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Folio" sheetId="2" r:id="rId6"/>
    <sheet state="visible" name="Armor" sheetId="3" r:id="rId7"/>
    <sheet state="visible" name="Cyberware" sheetId="4" r:id="rId8"/>
    <sheet state="visible" name="Guns" sheetId="5" r:id="rId9"/>
    <sheet state="visible" name="Gun Upgrades" sheetId="6" r:id="rId10"/>
    <sheet state="visible" name="Melee" sheetId="7" r:id="rId11"/>
    <sheet state="visible" name="Gear" sheetId="8" r:id="rId12"/>
    <sheet state="visible" name="Ammo" sheetId="9" r:id="rId13"/>
    <sheet state="visible" name="Grenades &amp; Explosives" sheetId="10" r:id="rId14"/>
    <sheet state="visible" name="Fashion" sheetId="11" r:id="rId15"/>
    <sheet state="visible" name="Services &amp; Housing" sheetId="12" r:id="rId16"/>
    <sheet state="visible" name="Vehicles" sheetId="13" r:id="rId17"/>
    <sheet state="visible" name="Vehicles Upgrades" sheetId="14" r:id="rId18"/>
    <sheet state="visible" name="Net Stuff" sheetId="15" r:id="rId19"/>
    <sheet state="visible" name="Programs" sheetId="16" r:id="rId20"/>
    <sheet state="visible" name="Range Table" sheetId="17" r:id="rId21"/>
    <sheet state="visible" name="Autofire Table" sheetId="18" r:id="rId22"/>
    <sheet state="visible" name="WIP" sheetId="19" r:id="rId23"/>
  </sheets>
  <definedNames>
    <definedName hidden="1" localSheetId="3" name="_xlnm._FilterDatabase">Cyberware!$A$1:$G$245</definedName>
    <definedName hidden="1" localSheetId="4" name="_xlnm._FilterDatabase">Guns!$A$1:$M$192</definedName>
    <definedName hidden="1" localSheetId="6" name="_xlnm._FilterDatabase">Melee!$A$1:$I$31</definedName>
    <definedName hidden="1" localSheetId="3" name="Z_452AA149_0D89_4A32_8A34_9A320C18E54E_.wvu.FilterData">Cyberware!$A$1:$G$245</definedName>
  </definedNames>
  <calcPr/>
  <customWorkbookViews>
    <customWorkbookView activeSheetId="0" maximized="1" windowHeight="0" windowWidth="0" guid="{452AA149-0D89-4A32-8A34-9A320C18E54E}" name="Тип импланта"/>
  </customWorkbookViews>
</workbook>
</file>

<file path=xl/sharedStrings.xml><?xml version="1.0" encoding="utf-8"?>
<sst xmlns="http://schemas.openxmlformats.org/spreadsheetml/2006/main" count="6813" uniqueCount="3020">
  <si>
    <t>Edgerunners</t>
  </si>
  <si>
    <t>Equipment</t>
  </si>
  <si>
    <t>Combat</t>
  </si>
  <si>
    <t>Misc</t>
  </si>
  <si>
    <t>Netrunning</t>
  </si>
  <si>
    <t>Folio</t>
  </si>
  <si>
    <t>Armor</t>
  </si>
  <si>
    <t>Guns</t>
  </si>
  <si>
    <t>Fashion</t>
  </si>
  <si>
    <t>Net Stuff</t>
  </si>
  <si>
    <t>Cyberware</t>
  </si>
  <si>
    <t>Gun Upgrades</t>
  </si>
  <si>
    <t>Vehicles</t>
  </si>
  <si>
    <t>Programs</t>
  </si>
  <si>
    <t>Name</t>
  </si>
  <si>
    <t>Gear</t>
  </si>
  <si>
    <t>Handle</t>
  </si>
  <si>
    <t>Melee</t>
  </si>
  <si>
    <t>Vehicles Upgrades</t>
  </si>
  <si>
    <t>Ammo</t>
  </si>
  <si>
    <t>SP</t>
  </si>
  <si>
    <t>Внешность</t>
  </si>
  <si>
    <t>Services &amp; Housing</t>
  </si>
  <si>
    <t>Grenades &amp; Explosives</t>
  </si>
  <si>
    <t>€$</t>
  </si>
  <si>
    <t>Игрок</t>
  </si>
  <si>
    <t>Range Table</t>
  </si>
  <si>
    <t>Penalty</t>
  </si>
  <si>
    <t>Роль</t>
  </si>
  <si>
    <t>Autofire Table</t>
  </si>
  <si>
    <t>Description</t>
  </si>
  <si>
    <t>Sync</t>
  </si>
  <si>
    <t>Source</t>
  </si>
  <si>
    <t>Bulletproof Shield</t>
  </si>
  <si>
    <t>DT</t>
  </si>
  <si>
    <t>0 SP
10 HP</t>
  </si>
  <si>
    <t>Monthly</t>
  </si>
  <si>
    <t>IP</t>
  </si>
  <si>
    <t>Lifestyle</t>
  </si>
  <si>
    <t>Жилье</t>
  </si>
  <si>
    <t>Install</t>
  </si>
  <si>
    <t>—</t>
  </si>
  <si>
    <t>Кому продался</t>
  </si>
  <si>
    <t>Description &amp; Data</t>
  </si>
  <si>
    <t xml:space="preserve">A transparent polycarbonate shield that can protect you in a firefight. </t>
  </si>
  <si>
    <t>Выхлоп</t>
  </si>
  <si>
    <t>CP:R 350</t>
  </si>
  <si>
    <t>HL</t>
  </si>
  <si>
    <t>Type</t>
  </si>
  <si>
    <t>Leathers</t>
  </si>
  <si>
    <t>4 SP</t>
  </si>
  <si>
    <t>Neuroport</t>
  </si>
  <si>
    <t>Стас Вишневский</t>
  </si>
  <si>
    <t>Thin leather with reinforced pads at shoulders, hips, and gut. Favored by Nomads and other 'punks who ride bikes. This also includes all those road-warrior wannabes wearing open-butt chaps and random sports equipment.</t>
  </si>
  <si>
    <t>Kevlar®</t>
  </si>
  <si>
    <t>7 SP</t>
  </si>
  <si>
    <t>CEMK 35</t>
  </si>
  <si>
    <t>Skill</t>
  </si>
  <si>
    <t>Nomad 4</t>
  </si>
  <si>
    <t>Damage</t>
  </si>
  <si>
    <t>The favored protection for the past 90 years. To quote DuPont: Kevlar® is a heat-resistant, synthetic, lightweight fiber that delivers high tensile strength that brings improved protection and performance across a range of industries and applications. Like when people are trying to stab or shoot you. Can be made into clothes, vests, jackets, business suits, and even bikinis.</t>
  </si>
  <si>
    <t>Hospital</t>
  </si>
  <si>
    <t>Mag</t>
  </si>
  <si>
    <t>ROF</t>
  </si>
  <si>
    <t>Hands</t>
  </si>
  <si>
    <t>Light Armorjack</t>
  </si>
  <si>
    <t>11 SP</t>
  </si>
  <si>
    <t>Conceal</t>
  </si>
  <si>
    <t>Quality</t>
  </si>
  <si>
    <r>
      <rPr>
        <rFont val="Montserrat"/>
        <color rgb="FF000000"/>
      </rPr>
      <t xml:space="preserve">A modern marvel, the Neuroport is a cyberware control package loaded with extras, ranging from a holophone to a HUD display. The Neuroport is considered so safe and unobtrusive that most children are fitted with one. Learning to use it is part of many primary school curriculums. Early installation is linked with better outcomes in adulthood, and the reverse is true as well. Those not installed with a Neuroport are at a disadvantage to their peers and have lower levels of educational and financial attainment in adulthood.
To aid this situation, or more cynically put, to profit off of it, predatory high interest loans are often offered to families who cannot afford a Neuroport for their children. Others look to The Street to find other more affordable options for their children, trusting back alley ripperdocs.
For more information on Neuroports, see the Edgerunner’s Handbook (page 8).
A standard Neuroport includes the following cyberware in its package:
• </t>
    </r>
    <r>
      <rPr>
        <rFont val="Montserrat"/>
        <b/>
        <color rgb="FF000000"/>
      </rPr>
      <t>Neural Link</t>
    </r>
    <r>
      <rPr>
        <rFont val="Montserrat"/>
        <color rgb="FF000000"/>
      </rPr>
      <t xml:space="preserve">: A wired artificial nervous system, the base cyberware required to use Neuralware. System has 5 Option Slots for Neuralware Options, none of which are taken up by the other features of the Neuroport. None of the Neuroport’s features require additional cyberware to operate or take up Option Slots anywhere in the user.
• </t>
    </r>
    <r>
      <rPr>
        <rFont val="Montserrat"/>
        <b/>
        <color rgb="FF000000"/>
      </rPr>
      <t>Holophone</t>
    </r>
    <r>
      <rPr>
        <rFont val="Montserrat"/>
        <color rgb="FF000000"/>
      </rPr>
      <t xml:space="preserve">: A fully functional phone, capable of limited CitiNet access, talk, text, and scheduling. It is brain-controlled and requires no vocal commands.
• </t>
    </r>
    <r>
      <rPr>
        <rFont val="Montserrat"/>
        <b/>
        <color rgb="FF000000"/>
      </rPr>
      <t>Biomonitor</t>
    </r>
    <r>
      <rPr>
        <rFont val="Montserrat"/>
        <color rgb="FF000000"/>
      </rPr>
      <t xml:space="preserve">: This implant monitors pulse, temperature, respiration, blood sugar, and other indicators, and constantly broadcasts this information to the user’s HUD.
• </t>
    </r>
    <r>
      <rPr>
        <rFont val="Montserrat"/>
        <b/>
        <color rgb="FF000000"/>
      </rPr>
      <t>Virtu (aka Virtuality)</t>
    </r>
    <r>
      <rPr>
        <rFont val="Montserrat"/>
        <color rgb="FF000000"/>
      </rPr>
      <t xml:space="preserve">: Allows the user to experience virtual presentations, performances, and even simulations. It also allows Netrunners to fully experience the Net when they’re deep diving. It does not allow a user to experience Braindances.
• </t>
    </r>
    <r>
      <rPr>
        <rFont val="Montserrat"/>
        <b/>
        <color rgb="FF000000"/>
      </rPr>
      <t>HUD (aka Chyron)</t>
    </r>
    <r>
      <rPr>
        <rFont val="Montserrat"/>
        <color rgb="FF000000"/>
      </rPr>
      <t xml:space="preserve">: Information from the user’s Holophone, Biomonitor, and other cyberware is projected into the user’s field of vision via direct connection to their optic nerve. Programs installed in the HUD even react to the user’s thoughts or additional installed databases to label important objects and people, provide transcripts for conversations and media, and even visually translate foreign languages.
• </t>
    </r>
    <r>
      <rPr>
        <rFont val="Montserrat"/>
        <b/>
        <color rgb="FF000000"/>
      </rPr>
      <t>Two Shard Slots (aka Chipware Sockets)</t>
    </r>
    <r>
      <rPr>
        <rFont val="Montserrat"/>
        <color rgb="FF000000"/>
      </rPr>
      <t xml:space="preserve">: Two sockets behind the ear or in the neck allow for quick installation of up to two pieces of chipware and the reading of data shards (memory chips).
• </t>
    </r>
    <r>
      <rPr>
        <rFont val="Montserrat"/>
        <b/>
        <color rgb="FF000000"/>
      </rPr>
      <t>Personal Link (Interface Plug)</t>
    </r>
    <r>
      <rPr>
        <rFont val="Montserrat"/>
        <color rgb="FF000000"/>
      </rPr>
      <t>: A pull-out cord, usually embedded in the wrist, letting the user link directly to computers.</t>
    </r>
  </si>
  <si>
    <t>A combination of Kevlar® and plastic meshes inserted into the weave of the fabric. Armorjack provides superior protection, especially against high-velocity bullets.</t>
  </si>
  <si>
    <t>Alt. Fire Modes &amp; Spec. Feat.</t>
  </si>
  <si>
    <t>Bodyweight Suit</t>
  </si>
  <si>
    <t>7 (2d6)</t>
  </si>
  <si>
    <t>Medium Pistol</t>
  </si>
  <si>
    <t>Neuralware</t>
  </si>
  <si>
    <t>Skinsuit with impact absorbing, sintered armorgel layered in key body areas. Surprisingly, they are also breathable and quite comfortable. Besides giving you a measure of protection, a Bodyweight Suit also has a place to store your Cyberdeck and supports your Interface Plugs so they stay out of the way while you're busy brain-burning that fool who just dared to pop a Hellhound on you. Many Netrunners wear clothing over their Bodyweight Suits, but plenty don't. It's a matter of personal style. Unlike other armor, a Bodyweight Suit isn't bought in two pieces, and must always be worn on both your body and head location. Each location has its own SP11. When repaired, both pieces are repaired at the same time. You can't wear more than one Bodyweight Suit. Wearing a Bodyweight Suit adds one Hardware only Option Slot to a Cyberdeck connected to it. Hardware installed in the Bodyweight Suit cannot be accessed if the armor isn't worn and can only take up 1 Option Slot.</t>
  </si>
  <si>
    <t>CP:R 341</t>
  </si>
  <si>
    <t>Medium Armorjack</t>
  </si>
  <si>
    <t>12 SP</t>
  </si>
  <si>
    <t>Discount Cyberaudio Suite</t>
  </si>
  <si>
    <t>-2 REF
-2 DEX
-2 MOVE</t>
  </si>
  <si>
    <t>Handgun</t>
  </si>
  <si>
    <t>Heavier Armorjack, with solid plastic plating, reinforced with thicker Kevlar® mesh. Typical Street wear, this combines decent protection with a decent сost.</t>
  </si>
  <si>
    <t>2d6</t>
  </si>
  <si>
    <t>Heavy Armorjack</t>
  </si>
  <si>
    <t>13 SP</t>
  </si>
  <si>
    <t>BC 17</t>
  </si>
  <si>
    <t>-2 REF 
-2 DEX
-2 MOVE</t>
  </si>
  <si>
    <t>YES</t>
  </si>
  <si>
    <t>Clinic</t>
  </si>
  <si>
    <t>The thickest Armorjack, combining denser Kevlar® and a layered mix of plastic and mesh weaves. It stops all but the heaviest attacks, but costs a pretty eb.</t>
  </si>
  <si>
    <t>Standard</t>
  </si>
  <si>
    <t>You know how it is. You just want to tune up your ears a little but your Fixer keeps trying to sell you the deluxe model with lots of option slots. This baby might not look the sleekest, but you’ll pay for exactly what you want and nothing more.
A Cyberaudio Suite with a large and obvious outer component installed around the user’s ears. It has 1 Option Slot for a Cyberaudio Option. User can only have one Cyberaudio Suite installed.</t>
  </si>
  <si>
    <t>Flak</t>
  </si>
  <si>
    <t>None</t>
  </si>
  <si>
    <t>15 SP</t>
  </si>
  <si>
    <t>Patches</t>
  </si>
  <si>
    <t>3 (1d6)</t>
  </si>
  <si>
    <t>Generic Medium Pistol. 
Can be flavored as any that is not listed here.</t>
  </si>
  <si>
    <t>-4 REF
-4 DEX
-4 MOVE</t>
  </si>
  <si>
    <t>Cyberaudio</t>
  </si>
  <si>
    <t>This is the 21st century version of the time-honored flak vest and pants with metal plates designed to provide protection from high explosive weaponry, artillery, grenades, shotguns, and anti-personnel mines. Modern flak will also stop many of the higher caliber rounds from automatic rifles.</t>
  </si>
  <si>
    <t>Heavy Pistol</t>
  </si>
  <si>
    <t>Metalgear®</t>
  </si>
  <si>
    <t>Budget Chipware Socket</t>
  </si>
  <si>
    <t>Кэролайн Мышь (Настя)</t>
  </si>
  <si>
    <t>18 SP</t>
  </si>
  <si>
    <t>3d6</t>
  </si>
  <si>
    <t>You know how Evil Empire Storm Troopers just seem to stand there and take the hit? Metalgear® is the Dark Future equivalent of that type of armor: solid metal and plastic plates on a mesh body cover. Metalgear® will stop almost anything, but you're going to be easier to hit than a one-legged bantha in a potho race.</t>
  </si>
  <si>
    <t>Everyone needs a socket to slot Chipware in but not everyone’s willing to pay high prices for it. No problem. Here’s a Chipsocket that’s both cheap and reliable.
Neuralware Option. Requires Neural Link. A single socket installed in the back of the neck allows quick installation of a single piece of Chipware, of which there are many varieties. Installing or uninstalling a single piece of Chipware from a Budget Chipware Socket is an Action. The first time you install a piece of Chipware you’ve never used before, you always accrue Humanity Loss. Re-installing Chipware you’ve already used doesn’t lead to Humanity Loss. Multiple sockets may be installed, but each must be paid for individually.
Whenever you take damage to your head location, the Chipware socket violently ejects the installed Chipware. The ejected chip flies up to 30 m/yds behind you. Roll 1d10. On a 1, the chip is destroyed in flight. The chip is always easy to locate due to its smoking, red-hot glowing edges</t>
  </si>
  <si>
    <t>The Dirk Combat Jacket</t>
  </si>
  <si>
    <t>The Dirk is Light Armorjack Body Armor with the appearance of Leisurewear Fashion. Two standard-size clips of ammunition can be concealed in the jacket</t>
  </si>
  <si>
    <t>BC 28</t>
  </si>
  <si>
    <t>Generic Heavy Pistol. 
Can be flavored as any that is not listed here.</t>
  </si>
  <si>
    <t>Shock Armor</t>
  </si>
  <si>
    <t>Borgware Hardened Shielding</t>
  </si>
  <si>
    <t>Very Heavy Pistol</t>
  </si>
  <si>
    <t>Gibson Battlegear Shock Armor is Kevlar® Body Armor. When you are the defender in a grapple, you can use an Action to send a pulse of electricity into the armor, forcing the attacker in the grapple to make a DV15 Resist Torture/ Drugs Check. If they fail, the grapple ends immediately.</t>
  </si>
  <si>
    <t>4d6</t>
  </si>
  <si>
    <t>BC 29</t>
  </si>
  <si>
    <t>Fire Brand Bunker Gear</t>
  </si>
  <si>
    <t>NO</t>
  </si>
  <si>
    <t>Driftwood</t>
  </si>
  <si>
    <t>Fire Brand Bunker Gear is Flak Armor. Unlike other armor, it isn’t bought in two pieces and must always be worn on both your body and head locations.
When repaired, both pieces are repaired at the same time. When the armor is worn, the user is immune to being damaged by fire (including incendiary
ammunition) and cannot be set on fire. The helmet comes with a built-in gas mask they can choose to slide down and activate without an Action. If the gas mask is activated the user is immune to the effects of toxic gasses, fumes, and all similar dangers that must be inhaled. In addition, the armor comes with an oxygen tank hooked up to the gas mask, which contains 30 minutes of air, before the tank must be refilled from the ambient atmosphere, which takes 1 hour.</t>
  </si>
  <si>
    <t>You won’t look like a badass when someone shuts down your Linear Frame with a microwaver, will you? That’s why you need to install one of these babies and make
sure your chrome doesn’t die when you need it most. 
Borgware. A single piece of Borgware already installed in the user’s body is hardened to military standards.
Once installed, both the Borgware Hardened Shielding and the chosen piece of Borgware cannot be rendered disabled, inoperable, or destroyed by electric shock, microwaver or EMP pulse, or any NonBlack ICE program effect.</t>
  </si>
  <si>
    <t>Generic Very Heavy Pistol. 
Can be flavored as any that is not listed here.</t>
  </si>
  <si>
    <t>Tactical Smart Armor</t>
  </si>
  <si>
    <t>SMG</t>
  </si>
  <si>
    <t>14 (4d6)</t>
  </si>
  <si>
    <t>Borgware</t>
  </si>
  <si>
    <t>Никита Шемякин</t>
  </si>
  <si>
    <t>The Gibson Battlegear Tactical Smart Armor is Medium Armorjack Armor with built-in Smart Glasses. Unlike other armor, it isn’t bought in two pieces and must always be worn on both your body and head location. When repaired, both pieces are repaired at the same time.</t>
  </si>
  <si>
    <t>BC 30</t>
  </si>
  <si>
    <t>Explicit Memory Stimulator</t>
  </si>
  <si>
    <t>Laser Light Street Jacket</t>
  </si>
  <si>
    <t>Solo 4</t>
  </si>
  <si>
    <t>BC 18</t>
  </si>
  <si>
    <t>A Laser Light Jacket is Light Armorjack Body Armor with the appearance of Urban Flash Fashion. Additionally, it counts as 1 installation of Light Tattoo Fashionware when worn, making it helpful for reaching the +2 Wardrobe and Style bonus for having 3 installations of Light Tattoo.</t>
  </si>
  <si>
    <t>N/A</t>
  </si>
  <si>
    <t>BC 31</t>
  </si>
  <si>
    <t>Autofire (3) 
Suppressive Fire</t>
  </si>
  <si>
    <t>Lotos Netsuit</t>
  </si>
  <si>
    <t>You’ve made it to the final round of Answer or Die, Night City’s favorite quiz show. Get this question right and you’ll go home with 500eb in your pocket! Get it wrong and you’ll go home in a bodybag. Alexandra Lagacé asks the question. You smile in relief. You know this! Only your mind goes blank. Time runs out. Don Gilbert steps up behind you with the axe. Too bad you didn’t have an Explicit Memory Stimulator in your Chipware Socket.
Chipware. While installed into a Chipware Socket, the user receives a +2 to Concentration Checks made to remember information.</t>
  </si>
  <si>
    <t>Generic Submachine Gun. 
Can be flavored as any that is not listed here.</t>
  </si>
  <si>
    <t>Heavy SMG</t>
  </si>
  <si>
    <t>Chipware</t>
  </si>
  <si>
    <t>Wearing a Lotos Netsuit gives your Cyberdeck 1 extra slot (stored on the suit instead of the Cyberdeck) that can only be used for Hardware. When you take off the Netsuit, Hardware on the suit is automatically uninstalled from the Cyberdeck. Unlike other armor, a Lotos Netsuit isn’t bought in two pieces, and must always be worn on both your body and head location. Each location has its own SP13, and while worn, lowers the user’s REF, DEX and MOVE by 2. When repaired, both pieces are repaired at the same time. You can’t wear a Netsuit with similar armor or fashion, such as a Bodyweight Suit. Every purchase comes with an Excellent Quality Cyberdeck</t>
  </si>
  <si>
    <t>Montage Variable Clothing Line</t>
  </si>
  <si>
    <t>Modular Finger Enthusiast Hand</t>
  </si>
  <si>
    <t>The Montage Variable Clothing Line is Light Armorjack with the appearance of either Generic Chic or Gang Colors, depending on which color/pattern
is being displayed. With an Action, a user can change between purchased colors/patterns using a paired Agent. The chip comes preprogrammed with one color/pattern of the buyer’s choice. Additional colors/patterns cost 20eb (Everyday) each and can be purchased and downloaded from an Agent in as little as 1 minute.</t>
  </si>
  <si>
    <t>BC 32</t>
  </si>
  <si>
    <t>Yokai</t>
  </si>
  <si>
    <t>Masetto AirRider</t>
  </si>
  <si>
    <t>When you love your Cyberfingers, picking and choosing which to install can be agony. But don’t worry! With the latest in Dynalar cybernetic technology you can bypass mortal limits and dial your cyberfingers straight up to eight per hand.
Borgware. Cyberarm Option. Requires 2 Option Slots. Contains space for up to 8 Cyberfingers. Each purchase comes with 8 Standard Cyberfingers. 
Additional Cyberfingers are sold separately</t>
  </si>
  <si>
    <t>The AirRider is Kevlar® Body Armor. Whenever the user would experience the Whiplash Critical Injury as a result of a crash, the AirRider inflates to prevent it. Once inflated, the user’s MOVE is reduced by 5 (minimum 1) until the AirRider is deflated with an Action. After being inflated once, the AirRider’s 20eb (Everyday) CO2 tank must be replaced until it can be used again (otherwise the rider will look like a saggy baggy elephant)</t>
  </si>
  <si>
    <t>BC 33</t>
  </si>
  <si>
    <t>Generic Heavy Submachine Gun. 
Can be flavored as any that is not listed here.</t>
  </si>
  <si>
    <t>Mimic Clothing Kit</t>
  </si>
  <si>
    <t>Borgware
Cyberlimbs</t>
  </si>
  <si>
    <t>Ярослав Кардаш</t>
  </si>
  <si>
    <t>Flashbulb</t>
  </si>
  <si>
    <t>A Mimic Clothing Kit can be combined with any Fashion Jacket or Top to turn it into a piece of Light Armorjack Body Armor with the appearance of the appropriate Fashion. Once combined, removing the armor plates is impossible. Each kit can make one piece of Body Armor.</t>
  </si>
  <si>
    <t>Shotgun</t>
  </si>
  <si>
    <t>Skidrow Trench</t>
  </si>
  <si>
    <t>BC 18
DL:YNBF 12
IR5 82</t>
  </si>
  <si>
    <t>Tech 4</t>
  </si>
  <si>
    <t>The SkidRow Trench is Flak Body Armor with an SP of 13 instead of 15.</t>
  </si>
  <si>
    <t>Shoulder Arms</t>
  </si>
  <si>
    <t>5d6</t>
  </si>
  <si>
    <t>Executive Armor</t>
  </si>
  <si>
    <t>While they’re blinking away the tears leaking from their eyes, you’ll be making a clean getaway. 
Cyberarm Option. Requires 2 Option Slots. As an Action, a user can force a target with functional meat eyes or cyberoptics within 25 m/yds to make a DV15 Resist Torture/Drugs Check. No Check is required for this Action. If the target fails, they suffer the Damaged Eye Critical Injury for 1 minute. Sufficient protection, such as an Anti-Dazzle Cybereye option, protects against this effect.</t>
  </si>
  <si>
    <t>Torrell and Chiang Executive Armor is Light Armorjack Body Armor with the appearance of Businesswear Fashion.
Each day that the Torrell and Chiang Executive Armor does not lose SP, Pick-up or Browse nanomachines present in the armor repair it for 1 point of lost SP</t>
  </si>
  <si>
    <t>BC 34</t>
  </si>
  <si>
    <t>Corporate Island</t>
  </si>
  <si>
    <t>Cyberlimbs</t>
  </si>
  <si>
    <t>Shotgun Shell</t>
  </si>
  <si>
    <t>Generic Shotgun. 
Can be flavored as any that is not listed here.</t>
  </si>
  <si>
    <t>Extra-Jointed Cyberlimb Upgrade</t>
  </si>
  <si>
    <t>Assault Rifle</t>
  </si>
  <si>
    <t>The Corporate Island comes in two styles: dress and casual. The dress style is totally corporate, with solid colors, and is wrinkle-free. The casual style includes pastels and island prints and is not wrinkle-free. The Corporate Island is Light Armorjack Body Armor with the appearance of Businesswear Fashion.</t>
  </si>
  <si>
    <t>BC 35</t>
  </si>
  <si>
    <t>Street Viper Riding Suit</t>
  </si>
  <si>
    <t>BC 18
IR2 73</t>
  </si>
  <si>
    <t>Knight</t>
  </si>
  <si>
    <t>Medical scholars insist the human limb only has three points of articulation. Rocklin Augmentics respectfully disagrees. With this Cyberlimb upgrade you’ll bypass simple kinaesthetics and reach for the transhuman dream.
Cyberlimb Option. The user gets +2 bonus to their Contortionist Skill Checks. Only one can be installed per cyberlimb. A user can only benefit from four such Cyberlimbs at once for a total possible bonus of +8.</t>
  </si>
  <si>
    <t>The Street Viper Riding Suit is Kevlar® Body Armor that incorporates 2 Medium Melee Weapons into the design. The weapons are always considered drawn Pick-up or Browse while the armor is being worn.</t>
  </si>
  <si>
    <t>BC 36</t>
  </si>
  <si>
    <t>Андрей Орлов</t>
  </si>
  <si>
    <t>MechaMan Motorcycle Helmet</t>
  </si>
  <si>
    <t>Autofire (4) 
Suppressive Fire</t>
  </si>
  <si>
    <t>Hardened Cybereye Casing</t>
  </si>
  <si>
    <t>Generic Assault Rifle. 
Can be flavored as any that is not listed here.</t>
  </si>
  <si>
    <t>The MechaMan Motorcycle Helmet is Flak Head Armor with built-in Tech upgraded Smart Glasses, which come installed with Chyron and Low Light / Infrared / UV Cybereye options.</t>
  </si>
  <si>
    <t>BC 37</t>
  </si>
  <si>
    <t>Sniper Rifle</t>
  </si>
  <si>
    <t>SkidRow PackShield</t>
  </si>
  <si>
    <t>BC 19
DL:YNBF 12
IR5 82</t>
  </si>
  <si>
    <t>You didn’t dig out your eyeballs and install cyberoptics just to watch the world go dark because someone blasted off an EMP or hit you with a stray Microwaver pulse. Get this and never worry about being left in the dark again. Unless you didn’t take a low-light upgrade or something and it is actually dark out.
Cybereye Option. Cybereye’s internals are hardened to military standards. Cybereye and installed options cannot be rendered disabled, inoperable, or destroyed by electric shock, microwaver or EMP pulses, or any Non-Black ICE program effect.</t>
  </si>
  <si>
    <t>The PackShield is a Bulletproof Shield (HP10) with the appearance of Businesswear. It will not provide protection while worn as a backpack and must still be equipped in a hand to be effective. When worn as a backpack it does not offer protection but does function as a carryall. The PackShield cannot be installed in Popup Shield cyberware.</t>
  </si>
  <si>
    <t>DL:12Gear 4
IR4 68</t>
  </si>
  <si>
    <t>High-Density Bulletproof Shield</t>
  </si>
  <si>
    <t>Cyberoptics</t>
  </si>
  <si>
    <t>0 SP
15 HP</t>
  </si>
  <si>
    <t>Heuristic Health Monitor</t>
  </si>
  <si>
    <t>A shield with 15 HP. It cannot be installed in a Popup Shield.</t>
  </si>
  <si>
    <t>BC 19
IR2 73</t>
  </si>
  <si>
    <t>Generic Sniper Rifle. 
Can be flavored as any that is not listed here.</t>
  </si>
  <si>
    <t>DL:12RED 3
IR5 99</t>
  </si>
  <si>
    <t>Neuro</t>
  </si>
  <si>
    <t>Bow</t>
  </si>
  <si>
    <t>Light Metalgear®</t>
  </si>
  <si>
    <t>You work out. You eat well. You buy all the right muscle-enhancing chrome. Your body is a temple and you pray at it regularly. What’s the best way to show the world you’re better than everyone else because you’re so healthy?
The new Heuristic Health Monitor from Biotechnica! The Health Monitor plugs into your Biomonitor and simplifies all the fiddly data about your body, transforming it into a single Healthy Persons heuristic (HP) score you can show off to the world.
This is the Executive gift for the holiday season, so don’t miss out!
Fashionware. Requires Biomonitor. A system of sensors is installed in the user’s body to gather precise data on their health. The data allows a user’s Biomonitor Fashionware to track tissue health, bone density, and – most popularly – recent gains by muscle grouping.
The data is also used to rank the person using a proprietary Healthy Persons (HP) heuristic, which it tracks in real-time.
This cyberware allows a Character to know their own Hit Points at a glance.</t>
  </si>
  <si>
    <t>16 SP</t>
  </si>
  <si>
    <t>0 (N/A)</t>
  </si>
  <si>
    <t>Fashionware</t>
  </si>
  <si>
    <t>Софья Карамышева</t>
  </si>
  <si>
    <t>Archery</t>
  </si>
  <si>
    <t>Integrated Cyberdeck Upgrade</t>
  </si>
  <si>
    <t>-3 REF
-3 DEX
-3 MOVE</t>
  </si>
  <si>
    <t>BC 19
IR3 108</t>
  </si>
  <si>
    <t>The ultimate in full combat protection has just evolved. Today’s battlefields are faster than those of yesterday. Our new lighter model provides the same all-over clamshell protection you expect from us in a more mobile package than ever before. Segmentation is the new modularity.
Light Metalgear® is Metalgear® with an SP of 16 and an Armor Penalty of -3 to REF, DEX, and MOVE.</t>
  </si>
  <si>
    <t>Medtech 4</t>
  </si>
  <si>
    <t>Didn’t have enough oomph to ace the NET Architecture on your last Netrun? Add an extra slot to your arm’s Cyberdeck and it won’t happen again.
Cyberarm Option. Upgrades a user’s already Cyberarm-integrated Cyberdeck with one extra slot that can be used for either Programs or Hardware. 
Can only upgrade a Cyberarm-integrated Cyberdeck installed on the same Cyberarm.</t>
  </si>
  <si>
    <t>DL:12RED 3
IR5 99
IR5 123</t>
  </si>
  <si>
    <t>Arrows</t>
  </si>
  <si>
    <t>Generic Bow. 
Can be flavored as any that is not listed here.</t>
  </si>
  <si>
    <t>Neo-Soviet Cyberarm</t>
  </si>
  <si>
    <t>Scavenged Armor</t>
  </si>
  <si>
    <t>Crossbow</t>
  </si>
  <si>
    <t>BC 20</t>
  </si>
  <si>
    <t>From the Neo-Soviet back catalog, get some of Mother Russia’s finest (and oldest) cyberware. Why pay astronomical prices when you can get it cheap and look Bolshevik chic at the same time?
Replacement arm. Does not have to be paired. A Neo-Soviet Cyberarm has 3 Option Slots for Cyberarm or Cyberlimb options and comes preinstalled with a Standard Hand that doesn’t cost any Humanity Loss or take up a Cyberarm option slot. Without BODY 8 or higher, you take −1 to all rolls that require this arm.
All options installed in the arm are always visible to the naked eye when uncovered due to its inefficient and bulging design. This includes weapon options that would be considered concealed in other Cyberarms. The Neo-Soviet Cyberarm is always distinguishable as a Cyberarm, even if covered with RealskinnTM.</t>
  </si>
  <si>
    <t xml:space="preserve">Scavenged Armor is body armor with SP11. Once ablated, its SP cannot be restored. At 0 SP, it falls off the wearer. </t>
  </si>
  <si>
    <t>DL:BC+ 4</t>
  </si>
  <si>
    <t>Modular Finger Cyberhand</t>
  </si>
  <si>
    <t>Крачка</t>
  </si>
  <si>
    <t>Roller Derby Padding</t>
  </si>
  <si>
    <t>Карина Лесив</t>
  </si>
  <si>
    <t>You want Cyberfingers? You’ll need one of these. Maybe two. Hell, maybe four. One for every arm!
Cyberarm Option. Can be installed as the only piece of cyberware in a meat arm. Contains space for up to 5 Cyberfingers. Each purchase comes with five Standard Cyberfingers. Additional Cyberfingers are sold separately</t>
  </si>
  <si>
    <t>Generic Crossbow. 
Can be flavored as any that is not listed here.</t>
  </si>
  <si>
    <t>Uniform padding for roller derby as determined by regulations established by the Night City Wonderland League. 
Head and Body are purchased separately.
Head or Body Armor with SP7. Always in a team’s specific colors.</t>
  </si>
  <si>
    <t>Grenade Launcher</t>
  </si>
  <si>
    <t>Popup Net Launcher</t>
  </si>
  <si>
    <t>DL:CtR 9</t>
  </si>
  <si>
    <t>Hybrid Metalgear®</t>
  </si>
  <si>
    <t>Heavy Weapons</t>
  </si>
  <si>
    <t>17 SP</t>
  </si>
  <si>
    <t>6d6</t>
  </si>
  <si>
    <t>Every good bounty hunter knows sometimes you need to bring them back alive. When you want to stuff something absolutely non-lethal into your Cyberarm, try Pursuit Security Inc.’s Popup Net Launcher.
Cyberarm Option. Requires 3 Option Slots. An Exotic one-handed net launcher is installed in the Cyberarm. The net launcher holds 1 net in its magazine, and fires at 1 ROF using the Shoulder Arms Skill and the Shotgun Slug Range table, except that it cannot hit a target farther than 25 m/yds away. The net launcher can be successfully concealed without a Check and can be drawn and stowed without an Action. While the weapon is “popped up,” the user can’t hold anything in this arm’s hand. 
On a hit, the net grapples the target. Only one net can grapple a target at a time. While grappled by the net, the target cannot use their Move Action. The target in the net can’t make use of a weapon that requires two hands and takes a −2 to all physical Actions for as long as they remain in the net. The net has 15 HP and is destroyed beyond repair when it reaches 0 HP. Firing a ranged weapon into a deployed net from outside of it will equally damage the net and the target grappled by it. Escaping the net requires a DV13 Contortionist Check, which can only be attempted by the target inside the net, or a DV13 Brawling Check which can be attempted by anyone. Succeeding at either of these destroys the net beyond repair. Replacement nets are 50eb (Costly) each.</t>
  </si>
  <si>
    <t>-3 REF
-4 DEX
-4 MOVE</t>
  </si>
  <si>
    <t>The needs of the battlefield are unceasing, and demand the perfect blend of offense and defense. Our half-segmented model provides the same all-over clamshell protection you expect from Metalgear® with the knee and elbow mobility you love about Light Metalgear®.
Hybrid Metalgear® is Metalgear® with an SP of 17 and an Armor Penalty of -3 to REF, -4 to DEX, and -4 to MOVE</t>
  </si>
  <si>
    <t>Int Cyberware Hardened Shielding</t>
  </si>
  <si>
    <t>Explosive</t>
  </si>
  <si>
    <t>IR5 123</t>
  </si>
  <si>
    <t>Generic Grenade Launcher. 
Can be flavored as any that is not listed here.</t>
  </si>
  <si>
    <t>Heavy Metalgear®</t>
  </si>
  <si>
    <t>Колибри</t>
  </si>
  <si>
    <t>Rocket Launcher</t>
  </si>
  <si>
    <t>19 SP</t>
  </si>
  <si>
    <t>Wanna know a secret? Inquisitors sometimes blast random people with Microwavers and watch to see if they go haywire because hidden chrome shuts down. Then, while the poor sod is on the ground, they open them up and rip it out. Get this baby and they’ll never know.
Internal Body Cyberware. All of the user’s Internal Body cyberware is hardened to military standards. The user’s Internal Body cyberware options cannot be rendered disabled, inoperable, or destroyed by electric shock, microwaver or EMP pulses, or any Non-Black ICE program effect.</t>
  </si>
  <si>
    <t>-4 REF
-5 DEX
-5 MOVE</t>
  </si>
  <si>
    <t>Варя Чернягова</t>
  </si>
  <si>
    <t>8d6</t>
  </si>
  <si>
    <t>Internal</t>
  </si>
  <si>
    <t>The heat of some battlefields rival the fires of hell. Our maximum hardplate model provides maximum clamshell protection to survive the most intense firefights.
Heavy Metalgear® is Metalgear® with an SP of 19 and an Armor Penalty of -4 to REF, -5 to DEX, and -5 to MOVE.</t>
  </si>
  <si>
    <t>Popup Shotgun</t>
  </si>
  <si>
    <t>Generic Rocket Launcher. 
Can be flavored as any that is not listed here.</t>
  </si>
  <si>
    <t>BC 21</t>
  </si>
  <si>
    <t>Dai Lung Streetmaster</t>
  </si>
  <si>
    <t>Why carry a boomstick when you can be a boomstick? We’ve got a nice crate full of Popup Shotguns made by some of the finest Techs in Night City.
Cyberarm Option. Requires 3 Option Slots. A shotgun with 2 shots in its magazine that is incompatible with all weapon attachments except Smartgun Link is installed into the Cyberarm. The shotgun can be successfully concealed without a Check and can be drawn and stowed without an Action. While the weapon is “popped up,” the user can’t hold anything in this arm’s hand.</t>
  </si>
  <si>
    <t>CP:R 342
DL:TT 3
IR5 37</t>
  </si>
  <si>
    <t>Reflex Co-Processor</t>
  </si>
  <si>
    <t>BC 21
IR2 73
DGD 146
IR5 143</t>
  </si>
  <si>
    <t>Poor</t>
  </si>
  <si>
    <t>Faster, Cyberpunk! Kill! Kill! No longer will your natural clumsiness prevent you from performing feats of impressive combat dodging prowess in a firefight!
Neuralware Option. Assists the Neural Link in its processing duties, freeing it up to focus entirely on enhancing the user’s reflexes. A user with a Reflex Co-Processor can dodge bullets regardless of their REF</t>
  </si>
  <si>
    <t>The ultimate in cheap guns, available in vendits and bodegas everywhere. Modeled (loosely) after Towa’s Type-12.
A Poor Quality Medium Pistol.</t>
  </si>
  <si>
    <t>Federated Arms X-9mm</t>
  </si>
  <si>
    <t>Reinforced Cyberlimb Upgrade</t>
  </si>
  <si>
    <t>Искра</t>
  </si>
  <si>
    <t>BC 21
IR3 109</t>
  </si>
  <si>
    <t>Макс Кол</t>
  </si>
  <si>
    <t>You’ve got a metal leg. Shouldn’t you be above the silly concerns of people with old-fashioned meat gams? With the Reinforced Cyberlimb Upgrade you can take a hammer blow straight to the kneecap and the only thing that will shatter is your opponent’s confidence.
Cyberlimb Option. Increased hydraulic redundancy and bracing added to the cyberlimb allows it to function even under extreme strain.
This limb is immune to the Broken Leg Critical Injury if it’s a Cyberleg, or the Broken Arm Critical Injury if it’s a Cyberarm. The GM decides which limb is targeted when a Character suffers a Critical Injury unless otherwise stated</t>
  </si>
  <si>
    <t>Description &amp; Effect</t>
  </si>
  <si>
    <t>Available</t>
  </si>
  <si>
    <t>Power Rebuild</t>
  </si>
  <si>
    <t>CEMK 30</t>
  </si>
  <si>
    <t>Sponsored Cybereye</t>
  </si>
  <si>
    <r>
      <rPr>
        <rFont val="Montserrat"/>
        <i/>
        <color rgb="FF000000"/>
      </rPr>
      <t xml:space="preserve">The weapon is reinforced to handle extreme strain, enabling increased precision.
</t>
    </r>
    <r>
      <rPr>
        <rFont val="Montserrat"/>
        <color rgb="FF000000"/>
      </rPr>
      <t xml:space="preserve">
</t>
    </r>
    <r>
      <rPr>
        <rFont val="Montserrat"/>
        <b/>
        <color rgb="FF000000"/>
      </rPr>
      <t>Rebuild. Requires 2 attachment slots.</t>
    </r>
    <r>
      <rPr>
        <rFont val="Montserrat"/>
        <color rgb="FF000000"/>
      </rPr>
      <t xml:space="preserve"> Transforms the weapon into a </t>
    </r>
    <r>
      <rPr>
        <rFont val="Montserrat"/>
        <b/>
        <color rgb="FF000000"/>
      </rPr>
      <t>Power Weapon</t>
    </r>
    <r>
      <rPr>
        <rFont val="Montserrat"/>
        <color rgb="FF000000"/>
      </rPr>
      <t>.
Whenever a Power Weapon causes a Critical Injury (see CEMK p. 12), that Critical Injury’s Bonus Damage is increased by 5. Additionally, when firing this weapon a user can ricochet their shots off pieces of cover to hit targets that they are aware of but which might be beyond a normal Attack because they are behind cover or out of line of sight. When performing such a ricochet shot, the user takes a -4 penaltyto their Attack Check. If making an Aimed Shot, the user ignores the -4 ricochet penalty and instead applies only the Aimed Shot penalty. There must be a clear path between the ricochet point and the target for this to work. 
Despite the shot’s new ricochet trajectory, the range the shot is made at is still calculated based on the distance between the user and the target. To ricochet a Shotgun Shell, the user chooses a surface within 6 m/yd (3 squares) of them to be the new origin of the spread, which then attacks all targets within a 6 m/yd (3 squares) area in a new direction, as directed by the user (so long as common sense is followed – a shotgun blast can’t ricochet behind a surface it is bouncing off of).</t>
    </r>
  </si>
  <si>
    <t>A sturdy gun used as a backup firearm by professionals across North America. It fits perfectly in an ankle holster.
A Standard Quality Medium Pistol.</t>
  </si>
  <si>
    <t>BC 22</t>
  </si>
  <si>
    <t>All Non-Exotic Ranged Weapons</t>
  </si>
  <si>
    <t>Smart Rebuild</t>
  </si>
  <si>
    <t>Militech Avenger</t>
  </si>
  <si>
    <t>Want to stream your favorite Garden Patch straight to your eyeballs but can’t afford a new Cybereye? The Sponsored Cybereye is just about the cheapest piece of chrome on the market! You’re constantly being bombarded by advertisements anyway, so why shouldn’t you subsidize your cybernetic optics with the occasional pop-up?
Artificial eye that replaces a meat one. A Sponsored Cybereye has 2 Option Slots for Cybereye options and comes preinstalled with the Chyron Cybereye option. The Chyron doesn’t cost any extra Humanity Loss and does not take up an Option Slot, but cannot be removed without destroying the Cybereye beyond repair.
Up to once per waking hour, whenever the GM desires, quite possibly at the worst moment, the Chyron subscreen in your vision will be served an advertisement from a company sponsoring the Cybereye. Until you spend an Action to close the ad, you take −1 to all Checks requiring vision. On the upside, these ads may contain limited-time-only deals you legitimately might want, like 5eb off your next can of Smash if you first buy one and finish it in one chug in front of an Oasis clerk within the next 10 minutes.</t>
  </si>
  <si>
    <t>CEMK 31</t>
  </si>
  <si>
    <t>CP:R 342
DL:TT 4
IR5 38</t>
  </si>
  <si>
    <r>
      <rPr>
        <rFont val="Montserrat"/>
        <i/>
        <color rgb="FF000000"/>
      </rPr>
      <t xml:space="preserve">The weapon’s internals are stripped down and rebuilt, incorporating advances in smart targeting technology needed to make use of improved gyrojet bullets. 
</t>
    </r>
    <r>
      <rPr>
        <rFont val="Montserrat"/>
        <b/>
        <color rgb="FF000000"/>
      </rPr>
      <t>Rebuild. Requires 2 attachment slots.</t>
    </r>
    <r>
      <rPr>
        <rFont val="Montserrat"/>
        <color rgb="FF000000"/>
      </rPr>
      <t xml:space="preserve"> Transforms the weapon into a </t>
    </r>
    <r>
      <rPr>
        <rFont val="Montserrat"/>
        <b/>
        <color rgb="FF000000"/>
      </rPr>
      <t>Smart Weapon</t>
    </r>
    <r>
      <rPr>
        <rFont val="Montserrat"/>
        <color rgb="FF000000"/>
      </rPr>
      <t>. Cannot be attached to a weapon with a Smartgun Link.
The weapon is a smart gun and requires a user to be connected to it using a Personal (Interface Plug) or a Subdermal Grip to operate. When making a Ranged Attack with the weapon, the user adds +1 to their Check. Additionally, the weapon can be loaded with Improved Smart Ammunition of all the varieties it is capable of shooting. If loaded with any other type of ammunition the user receives the +1 bonus but not the advantages of the Improved Smart Ammunition.</t>
    </r>
  </si>
  <si>
    <t>RacerBracer</t>
  </si>
  <si>
    <t>Tech Rebuild</t>
  </si>
  <si>
    <r>
      <rPr>
        <rFont val="Montserrat"/>
        <i/>
        <color rgb="FF000000"/>
      </rPr>
      <t>The weapon is reworked from the ground up to be fitted with electromagnetic launch modules.</t>
    </r>
    <r>
      <rPr>
        <rFont val="Montserrat"/>
        <color rgb="FF000000"/>
      </rPr>
      <t xml:space="preserve">
</t>
    </r>
    <r>
      <rPr>
        <rFont val="Montserrat"/>
        <b/>
        <color rgb="FF000000"/>
      </rPr>
      <t>Rebuild. Requires 2 attachment slots.</t>
    </r>
    <r>
      <rPr>
        <rFont val="Montserrat"/>
        <color rgb="FF000000"/>
      </rPr>
      <t xml:space="preserve"> Transforms the weapon into a </t>
    </r>
    <r>
      <rPr>
        <rFont val="Montserrat"/>
        <b/>
        <color rgb="FF000000"/>
      </rPr>
      <t>Tech Weapon</t>
    </r>
    <r>
      <rPr>
        <rFont val="Montserrat"/>
        <color rgb="FF000000"/>
      </rPr>
      <t>. Weapon is equipped with a scope that can see simple target outlines through Thin Cover. By sacrificing their Move Action, a user can charge the weapon.
Once charged, the weapon remains so, until it is fired or 60 seconds (20 Rounds) passes.
While charged, the weapon’s next non-explosive attack is ROF1, can fire through Thin Cover (see page 12), and ignores half of the target’s SP (round up) on a hit. Cover fired through does not lose HP. The small holes left behind are not large enough to damage it.</t>
    </r>
  </si>
  <si>
    <t>All Non-Exotic Ranged Weapons except Grenade Launchers and Rocket Launchers</t>
  </si>
  <si>
    <t>Excellent</t>
  </si>
  <si>
    <t>First developed for Rocklin Augmentics’ elite street racing team, the RacerBracer will upgrade your cervical spine to ensure you never suffer the humiliating experience of arriving at a race while wearing a neck brace again.
Internal Body Cyberware. A user with a Rocklin Augmentics RacerBracer is immune to the Whiplash Critical Injury.</t>
  </si>
  <si>
    <t>Bayonet</t>
  </si>
  <si>
    <t>A solid, excellently engineered sidearm with a proven history. It remains in use in the US military, where it is primarily assigned to rear-area officers.
An Excellent Quality Medium Pistol</t>
  </si>
  <si>
    <t>CP:R 343</t>
  </si>
  <si>
    <t>When wielded, this weapon can also be used as a Light Melee Weapon. While this is attached to a weapon, it cannot be concealed under clothing.</t>
  </si>
  <si>
    <t>Air Pistol</t>
  </si>
  <si>
    <t>All Non-Exotic Ranged Weapons fired with the Shoulder Arms Skill.</t>
  </si>
  <si>
    <t>Trauma Response Nanomatrix</t>
  </si>
  <si>
    <t>Drum Magazine</t>
  </si>
  <si>
    <t>CP:R 347</t>
  </si>
  <si>
    <t>LimpBizkit</t>
  </si>
  <si>
    <t>BC 22
DL:YNBF 12
IR5 82</t>
  </si>
  <si>
    <t>The weapon holds a maximum number of shots equal to its Drum entry on the Clip Chart below. Only one clip can be attached to a weapon at a time. While this is attached to a weapon, it cannot be concealed under clothing.
Medium Pistol - 36
Heavy Pistol - 28
Very Heavy Pistol - 28
SMG - 50
Heavy SMG - 60
Shotgun - 16
Assault Rifle - 45
Sniper Rifle - 12
Grenade Launcher - 6
Rocket Launcher - 3</t>
  </si>
  <si>
    <t>All Non-Exotic Ranged Weapons except Bows/Crossbows.</t>
  </si>
  <si>
    <t>A cybernetic organ bursting to full with nanomachines ready to regenerate the armor under your skin.
Internal Body Cyberware. Once per day, as an Action, activate to repair your Skinweave or Subdermal Armor to full SP. Requires Skinweave or Subdermal Armor. Each additional installation increases daily uses by 1.</t>
  </si>
  <si>
    <t>Extended Magazine</t>
  </si>
  <si>
    <t>Сергей Квачук</t>
  </si>
  <si>
    <t>The weapon holds a maximum number of shots equal to its Extended entry on the Clip Chart chart below. Only one clip can be attached to a weapon at a time. While this is attached to a weapon, it cannot be concealed under clothing.
Medium Pistol - 18
Heavy Pistol - 14
Very Heavy Pistol - 14
SMG - 40
Heavy SMG - 50
Shotgun - 8
Assault Rifle - 35
Sniper Rifle - 8
Grenade Launcher - 4
Rocket Launcher - 2</t>
  </si>
  <si>
    <t>Airhypo Cyberfinger</t>
  </si>
  <si>
    <t>Grenade Launcher Underbarrel</t>
  </si>
  <si>
    <t>An Exotic Medium Pistol. Fires paint balls, which are typically filled with aint, and thus deal no damage. If you filled the paint balls with Acid however, each Acid Paintball still deals no damage, but lowers the SP of the target's armor (worn in the location shot) by one with each successful hit. Great for trying to capture someone alive. Damage dealt by this weapon cannot cause a Critical Injury. Ammunition costs the same as for a normal Medium Pistol, even if filled with Acid.</t>
  </si>
  <si>
    <t>BC 24</t>
  </si>
  <si>
    <t>Mall</t>
  </si>
  <si>
    <t>Duel Caster</t>
  </si>
  <si>
    <r>
      <rPr>
        <rFont val="Montserrat"/>
        <color rgb="FF000000"/>
      </rPr>
      <t xml:space="preserve">When wielded in two hands, the weapon can also be used as a Grenade Launcher, with only 1 grenade in its magazine. While this is attached to a weapon, it cannot be concealed under clothing. </t>
    </r>
    <r>
      <rPr>
        <rFont val="Montserrat"/>
        <b/>
        <color rgb="FF000000"/>
      </rPr>
      <t>Requires 2 Attachment Slots.</t>
    </r>
  </si>
  <si>
    <t>Cyberfinger. Requires a Modular Finger Cyberhand. An Airhypo (see CP:R page 352) concealed within the Cyberfinger.</t>
  </si>
  <si>
    <t xml:space="preserve"> All Non-Exotic Ranged Weapons fired with the Shoulder Arms Skill.</t>
  </si>
  <si>
    <t>Infrared Nightvision Scope</t>
  </si>
  <si>
    <t>DL:ElfTCG 9
IR3 73</t>
  </si>
  <si>
    <t>Cyberfingers</t>
  </si>
  <si>
    <t>Reduces penalties imposed on your firing at a target obscured to you by darkness, smoke, fog, etc. to 0. Looking through the scope, you can distinguish hot meat from cold metal, but not more specifically than that. You can’t tell the brand of their Cyberarm from a distance, or see any of its internal surprises, for example.</t>
  </si>
  <si>
    <t>All Non-Exotic Ranged Weapons.</t>
  </si>
  <si>
    <t>Ballpoint Cyberfinger</t>
  </si>
  <si>
    <t>Shotgun Underbarrel</t>
  </si>
  <si>
    <t>1d6</t>
  </si>
  <si>
    <r>
      <rPr>
        <rFont val="Montserrat"/>
        <color rgb="FF000000"/>
      </rPr>
      <t xml:space="preserve">When wielded in two hands, the weapon can also be used as a Shotgun, with only 2 shots in its magazine. While this is attached to a weapon, it cannot be concealed under clothing. </t>
    </r>
    <r>
      <rPr>
        <rFont val="Montserrat"/>
        <b/>
        <color rgb="FF000000"/>
      </rPr>
      <t>Requires 2 Attachment Slots.</t>
    </r>
  </si>
  <si>
    <t>Cyberfinger. Requires a Modular Finger Cyberhand. A ballpoint pen concealed within the Cyberfinger.</t>
  </si>
  <si>
    <t>Smartgun Link</t>
  </si>
  <si>
    <t>Bullet Storage Cyberfinger</t>
  </si>
  <si>
    <r>
      <rPr>
        <rFont val="Montserrat"/>
        <color rgb="FF000000"/>
      </rPr>
      <t xml:space="preserve">Installing or uninstalling a Smartgun Link takes an hour. A weapon is a Smartgun only when it has a Smartgun Link attached to it. Special Cyberware is required to take advantage of a Smartgun. A Smartgun Link must be connected to you with Interface Plugs or a Subdermal Grip in order to operate, both of which require you to have a Neural Link. A Subdermal Grip connects a Smartgun held in it automatically. You can plug in Interface Plugs as part of drawing a Smartgun into a free hand, as long as your Interface Plugs aren't already plugged into something else. Being disarmed of your Smartgun doesn't snap your cables, it just unplugs them from the Smartgun. Plugging them back in isn't an Action should you have the Smartgun in your hand, as their ports are designed for ease-of-use. Why go through all this trouble? Because when making Ranged Attacks with one, you add a +1 to your Check. </t>
    </r>
    <r>
      <rPr>
        <rFont val="Montserrat"/>
        <b/>
        <color rgb="FF000000"/>
      </rPr>
      <t>Requires 2 Attachment Slots.</t>
    </r>
  </si>
  <si>
    <t>Sniping Scope</t>
  </si>
  <si>
    <t>A bulky winged triangular plastic housing for your Elflines Online TCG Deck, with an included revving trigger and a pair of very overactive flywheels with which to fling your cards onto (and sometimes into) the table.
An Exotic Medium Pistol. It is 3 ROF and allows you to make 3 Attack Checks per Attack Action if it is the only weapon you’re firing this Round. Otherwise, it is 2 ROF. The Duel Caster deals 1d6 damage and cannot be concealed. Instead of firing bullets, it fires Elflines Online the TCG cards. The cards can be recovered after they are fired (albeit no longer in mint condition). The Duel Caster has a capacity of 26 cards, just enough to hold your Elflines Online the TCG deck. It can also be loaded with standard playing cards, costing 5eb (Dirt Cheap) per deck, but doing so causes the Duel Caster to act like a Poor Quality Weapon until proper Elflines Online the TCG cards are swapped in.</t>
  </si>
  <si>
    <t>Looking through the scope, user can see detail up to 800m/yds away. When attacking a target 51m/yards or further away with either a weapon's single shot firing mode or an Aimed Shot, you can add a +1 to your Check. Does not stack with TeleOptics Cyberware.</t>
  </si>
  <si>
    <t>Cyberfinger. Requires a Modular Finger Cyberhand. Cyberfinger can hold two rounds of any bullet-type ammunition, concealing them within the Cyberfinger without a Check.</t>
  </si>
  <si>
    <t>Faisal’s Escape Plan</t>
  </si>
  <si>
    <t>Airhypo Bayonet</t>
  </si>
  <si>
    <t>DL:TT 3</t>
  </si>
  <si>
    <t>DL:TT 14
IR5 48</t>
  </si>
  <si>
    <t>С-Unit</t>
  </si>
  <si>
    <t>A drug-based twist on the standard bayonet. You won’t break flesh with this attachment, but you can pump someone full of whatever chemical you load into the reservoir.
An easy-to-use drug distribution platform mounted onto the end of a firearm. Instead of doing damage on a hit, the Airhypo Bayonet uses a quick burst of compressed air to force a liquid through the skin, delivering a dose of the loaded substance to the target. If the Melee Weapon Attack Check fails, the dose is not lost. The Airhypo’s reservoir can hold up to one dose of a single substance. Reloading the reservoir requires an Action.</t>
  </si>
  <si>
    <t>Flashlight Cyberfinger</t>
  </si>
  <si>
    <t>All Non-Exotic Ranged Weapons fired with the Shoulder Arms Skill</t>
  </si>
  <si>
    <t>Grapple Gun Underbarrel</t>
  </si>
  <si>
    <t>Михаил Босенко</t>
  </si>
  <si>
    <t>Cyberfinger. Requires a Modular Finger Cyberhand. Flashlight concealed within the Cyberfinger.</t>
  </si>
  <si>
    <t>When someone shoves you off a building, you don’t always have time to drop your rifle and grab your grapple gun. Save your life by combining the two! 
The weapon can be used as a Grapple Gun (see CP:R, page 353). However, it cannot make Attack Checks while being used as a Grapple Gun.</t>
  </si>
  <si>
    <t>Non-Exotic Crossbows and all Non-Exotic Ranged Weapons fired with the Shoulder Arms Skill</t>
  </si>
  <si>
    <t>Silencer</t>
  </si>
  <si>
    <t>Rockerboy 4</t>
  </si>
  <si>
    <t>Far more than just a suppressor, a silencer uses a combination of sound baffling and noise-cancellation technology to make a firearm whisper-quiet without sacrificing power. Perfect for when you don’t want your target to know they’re being attacked until it’s too late.
Hearing a shot from a weapon equipped with a Silencer requires a Perception Check against a DV determined by the GM. When determining the DV, the GM should consider the weapon’s size, the distance between the listener and the shooter, and any ambient noise. Silencers do not stop anyone from noticing damage from a bullet’s impact, only the shot itself.</t>
  </si>
  <si>
    <t>Dartgun Cyberfinger</t>
  </si>
  <si>
    <t>All Non-Exotic Non-Explosive Ranged Weapons, excluding Bows &amp; Crossbows</t>
  </si>
  <si>
    <t>Smoke grenade</t>
  </si>
  <si>
    <t>Stun Bayonet</t>
  </si>
  <si>
    <t>Sometimes, fighting isn’t the answer, and sometimes, it is. This weapon is for both of those times.
A Poor Quality Medium Pistol. It comes with a tab that can be pulled without an Action. After the tab is pulled, the Escape Plan no longer functions as a Medium Pistol and instead becomes a Smoke Grenade that must be thrown by the end of the user’s Turn. Once the grenade explodes, any Attachments on the weapon and remaining ammunition are Destroyed Beyond Repair.</t>
  </si>
  <si>
    <t>Cyberfinger. Requires a Modular Finger Cyberhand. Dartgun Exotic Weapon (see CP:R page 348), with only a single shot in the clip, concealed inside the Cyberfinger.
The Dartgun does not need a Check to be Concealed if a glove is worn over it.</t>
  </si>
  <si>
    <t>Hello Cutie ModBall Gun</t>
  </si>
  <si>
    <t>DL:12RED 4 
IR5 100</t>
  </si>
  <si>
    <t>DL:12Cute 5</t>
  </si>
  <si>
    <t>When wielded, this weapon can also be used as a Stun Baton (see CP:R page 349).</t>
  </si>
  <si>
    <t>Laser Pointer Cyberfinger</t>
  </si>
  <si>
    <t>Kibble (100€$)</t>
  </si>
  <si>
    <t>Ammo Compatibity Internals</t>
  </si>
  <si>
    <t>Varies</t>
  </si>
  <si>
    <t>BC 25</t>
  </si>
  <si>
    <t>Megabuilding H6</t>
  </si>
  <si>
    <t>IR5 111</t>
  </si>
  <si>
    <t>Forcing something where it’s not meant to be isn’t always a good idea, and hey, maybe there was a reason that you weren’t supposed to chamber incendiary ammo in your plastic rifle. Stopping ideas like these from blowing up in your face is what gunsmithing wisdom and experience is for. Do it right, and things might end up better than you expected.
This Attachment doesn’t require an Attachment Slot to install and can be installed in Exotic Weapons. At taching this at tachment requires a DV17 Weaponstech Skill Check. Only one Ammunition Compatibility Internals may be installed. Once installed, this attachment may not be uninstalled. This weapon can now fire all Non-Basic Ammunition of any Ammunition category (Heavy Pistol, Assault Rifle, etc.) it could fire before installation.</t>
  </si>
  <si>
    <t>Cyberfinger. Requires a Modular Finger Cyberhand. Laser Pointer concealed within the Cyberfinger.
With four or more Laser Pointer Cyberfingers, as an Action a user can force a target within 25 m/yds to make a DV13 Resist Torture/Drugs Check. No Check is needed for this Action. If the target fails, they suffer the Damaged Eye Critical Injury for 1 minute.
With eight Laser Pointer Cyberfingers, a target that fails instead suffers the Damaged Eye Critical Injury until treated.</t>
  </si>
  <si>
    <t>All ranged weapons that fire bullets or shells, except flamethrowers</t>
  </si>
  <si>
    <t>Compatibility Rail</t>
  </si>
  <si>
    <t>Icarus</t>
  </si>
  <si>
    <t>Attaching an external scope rail to an unusual or unique weapon design requires certain considerations. The end result won’t always look good, but with enough gunsmithing elbow grease, it’ll work.
This Attachment doesn’t require an Attachment Slot to install and can be installed in Exotic Weapons. Attaching this attachment requires a DV17 Weaponstech Skill Check. Only one Compatibility Rail may be installed at a time. This weapon gains an Attachment Slot that can only be used to install Scope attachments.</t>
  </si>
  <si>
    <t>Lighter Cyberfinger</t>
  </si>
  <si>
    <t>When Sanroo employees complained about attending the company’s dull annual paintball game, the Hello Cutie weaponeers went to work and created a new gun to spice the match up! The result is the ModBall Gun, an adorable revolver capable of shooting any of five exciting “ModBalls.” The revolver is beloved by thrifty collectors because the optional ModBall kit allows anyone, and not just Techs, to craft ammunition.
A Medium Pistol with a 5-shot capacity only capable of firing a variety of proprietary liquid-filled ModBall ammunition, each with a different effect. Unlike other weapons, it can be loaded with a mix of up to five different types of ammunition. The user selects which ammunition they want to fire with each shot. Incompatible with all magazine Attachments. 
Any non-Tech who owns a ModBall Construction Kit (100eb [Premium]) can craft ModBall ammunition as if they were a Tech with Fabrication Expertise 2.
The cost and DV changes based on the ModBall being fabricated. All ModBalls require 1 hour, per ModBall, to fabricate using the Construction Kit. Techs do not need the Kit and craft ModBall ammunition following the standard Fabrication rules (see CP:R page 148).</t>
  </si>
  <si>
    <t>Влад Айрумов</t>
  </si>
  <si>
    <t>All Exotic Ranged Weapons</t>
  </si>
  <si>
    <t>Micro Cutie by Hello Cutie</t>
  </si>
  <si>
    <t>Reinforced String</t>
  </si>
  <si>
    <t>Switching to a less forgiving string allows you to put significantly more power behind each arrow. Kits can be purchased for the task.
This Attachment doesn’t require an Attachment Slot to install and can be installed in Exotic Weapons. Attaching this attachment requires a DV17 Archery or Weaponstech Skill Check. Only one Reinforced String may be installed. Once installed, this attachment can not be uninstalled. This weapon’s damage increases by 1d6 to a maximum of 5d6 when its user is not in a Kyudo Stance (see Interface RED vol 4 page 80). Unless installed in cyberware, this weapon must be fired with two hands, even if it was previously a one-handed weapon.</t>
  </si>
  <si>
    <t>MC 1
DGD 145</t>
  </si>
  <si>
    <t>Cyberfinger. Requires a Modular Finger Cyberhand. A lighter concealed in the tip of the Cyberfinger.</t>
  </si>
  <si>
    <t>Bows, Crossbows</t>
  </si>
  <si>
    <t>Sniper Rifle Rechamber</t>
  </si>
  <si>
    <t>Lockpick Cyberfinger</t>
  </si>
  <si>
    <t>Rechambering a high caliber caseless weapon to an even higher caliber requires much more than drilling a wider hole. Headspace must be considered, and in many cases, the weapon’s receiver needs extensive modification. Luckily, they sell kits for that.
This Attachment doesn’t require an Attachment Slot to install and can be installed in Exotic Weapons. Attaching a Sniper Rifle Rechamber requires a DV17 Weaponstech Skill Check. Only one Sniper Rifle Rechamber may be installed. Once installed, this attachment can not be uninstalled. This weapon’s damage increases by 1d6, to a maximum of 6d6.</t>
  </si>
  <si>
    <t>Sniper Rifles</t>
  </si>
  <si>
    <t>Cyberfinger. Requires a Modular Finger Cyberhand. Adjustable lockpick and tensioning tool concealed within the Cyberfinger.
All you need to pick non-electronic locks using thePick Lock Skill.</t>
  </si>
  <si>
    <t>Hypurrburst™</t>
  </si>
  <si>
    <t>2 (1d6/2 Round down)</t>
  </si>
  <si>
    <t>Range Table Modification</t>
  </si>
  <si>
    <t>An Excellent Quality Exotic Medium Pistol with a magazine size of 10. As an Action you can activate or deactivate Hypurrburst™. While in Hypurrburst™, the MicroCutie is ROF1, purrs audibly, and deals 4d6 damage but drains all remaining bullets from the magazine to ﬁre once. The gun automatically disables Hypurrburst™ while there are fewer than 4 bullets in the magazine. Hypurrburst™ cannot be used to make Aimed Shots.</t>
  </si>
  <si>
    <t>IR5 112</t>
  </si>
  <si>
    <t>Nomad .357 Magnum</t>
  </si>
  <si>
    <t>Microphone Cyberfinger</t>
  </si>
  <si>
    <t>Nothing stock is perfect, and that’s why God invented barrel extensions. Screw one on and you’ve got a weapon designed to work at the range you want to be fighting in. These have been around for so long that you don’t need a lick of talent to get one running on your favorite side piece. Just remember to carry a backup in case the battlefield isn’t the exact size you preordained it to be.
This attachment doesn’t require an Attachment Slot to install and may be installed in Exotic Weapons. Only one Range Table Modification may be installed at a time. While installed, the Range Table the weapon fires on is changed to match that of the Modification. The weapon’s damage, ammunition types, and other particulars are unaffected.</t>
  </si>
  <si>
    <t>All Ranged Weapons, Individual eligibility by weapon category</t>
  </si>
  <si>
    <t>DL:TT 4
IR5 38</t>
  </si>
  <si>
    <t>Pistol Autosear</t>
  </si>
  <si>
    <t>Dodge</t>
  </si>
  <si>
    <t>IR5 115</t>
  </si>
  <si>
    <t>Cyberfinger. Requires a Modular Finger Cyberhand. A microphone connected to a linked Agent or another recording device, concealed in the Cyberfinger.</t>
  </si>
  <si>
    <t>A simple switch, easily installed, can make most handguns capable of automatic fire.
This Attachment doesn’t require an Attachment Slot to install and can be installed in Exotic Weapons. Only one Pistol Autosear may be installed. This weapon gains the Autofire (Machine Pistol 3) and Suppressive Fire firing modes. If installed into an Excellent Quality pistol or a pistol already capable of Autofire, it grants Autofire (Machine Pistol 4), which replaces any existing Autofire it had access to.</t>
  </si>
  <si>
    <t>All Pistols except those capable of firing only slugs, shells, or arrows</t>
  </si>
  <si>
    <t>Shotgun Auto Control Group</t>
  </si>
  <si>
    <t>Homing Tracer Cyberfinger</t>
  </si>
  <si>
    <t>Sturdy and user-friendly, each .357 Magum is lovingly hand-crafted by nomad weaponsmiths and comes in a variety of form factors. Commonly found in the glove compartments of nomad vehicles.
A Standard Quality Medium Pistol. It comes equipped with an installed Extended Magazine.</t>
  </si>
  <si>
    <t>Making a shotgun capable of automatic fire is much more complicated than a handgun, requiring a modification to the weapon’s fire control group, which requires a skilled hand.
This Attachment doesn’t require an Attachment Slot to install and can be installed in Exotic Weapons. Attaching this attachment requires a DV17 Weaponstech Skill Check. Only one Shotgun Automatic Control Group may be installed.
While loaded with slugs, this weapon gains Autofire (Machine Pistol 3), or Autofire (Machine Pistol 4) if the weapon is Excellent Quality or was already capable of Autofire, which this Autofire replaces. This weapon consumes 4 slugs when fired in Autofire mode.
While loaded with shells, when using the Shotgun Shell alternate firing mode the user can choose to consume 4 shotgun shells instead of 1 and attack using the Autofire Skill instead of the Shoulder Arms Skill. Anyone attempting to dodge this attack suffers a -3 penalty to their Skill Check. Damage is still dealt as normal for a Shotgun Shell.</t>
  </si>
  <si>
    <t>BC 25
DL:YNBF 12
IR5 82</t>
  </si>
  <si>
    <t>All Weapons capable of firing slugs and/or shells</t>
  </si>
  <si>
    <t>PS E-TACK Rapid Responder</t>
  </si>
  <si>
    <t>SMG Cyclic Internals</t>
  </si>
  <si>
    <t>Cyberfinger. Requires a Modular Finger Cyberhand. Cyberfinger that can point in the direction of its linked tracer if it is within 1 mile (1.6 km) away. 
Typically sold with an easily removable fingernail linked tracer. 
Sometimes, a couple will trade tracer fingernails so they can find each other easily at a crowded party. Replacement fingernail tracers are 50eb (Costly).</t>
  </si>
  <si>
    <t>2d6 / 3d6</t>
  </si>
  <si>
    <t>Improving the cyclic rate of an SMG requires a familiarity with weapons that exceeds that of a typical shooter. With enough knowledge, and the right kit of precision parts, you can manage to squeeze more power out of the weapon.
This Attachment doesn’t require an Attachment Slot to install and can be installed in Exotic Weapons. Attaching this attachment requires a DV17 Weaponstech skill check. Only one SMG Cyclic Internals may be installed. When installed, choose to replace the weapon’s Autofire (SMG 3) with either Autofire (SMG 4) or (Machine Pistol 4).</t>
  </si>
  <si>
    <t xml:space="preserve"> All ranged weapons with Autofire (SMG 3)</t>
  </si>
  <si>
    <t>Standard Cyberfinger</t>
  </si>
  <si>
    <t>BC 26</t>
  </si>
  <si>
    <t>Stun Bayonet
Burst Mode</t>
  </si>
  <si>
    <t>The best defense is a good offense — and no firearm is more offensive than the E-TACK Rapid Responder. Light, easily concealed, and absolutely deadly, no other handgun offers protection like this.
When seconds matter, don’t rely on just one bullet. Rely on three. Protect yourself. Protect your loved ones.
Trust E-TACK
This is a Poor Quality Medium Pistol that comes equipped with an installed Extended Magazine and an installed, non-removable Stun Bayonet. Whenever you fire this weapon you can choose to use its burst mode. When fired in burst mode, the weapon expends three bullets with each pull of the trigger, dealing damage as if it were a Heavy Pistol and treating any non-Armor Piercing Ammunition as if it were also Armor Piercing Ammunition.
The weapon automatically disables burst mode while fewer than three bullets are in the magazine.</t>
  </si>
  <si>
    <t>Cyberfinger. Requires a Modular Finger Cyberhand. A Cyberfinger with no special features.</t>
  </si>
  <si>
    <t>Towa Type-12 Police Pistol</t>
  </si>
  <si>
    <t>One Shot Special Cyberfinger</t>
  </si>
  <si>
    <t>In the late 2010s, Towa won the contract to arm beat cops in Tokyo. Surprisingly, their engineers produced a high-quality revolver with an integrated smartlink instead of the company’s usual low-effort knockoffs.
An Excellent Quality Medium Pistol with a 6-shot capacity. It comes equipped with an installed Smartgun Link. Incompatible with all magazine Attachments</t>
  </si>
  <si>
    <t>Con Arms Unity</t>
  </si>
  <si>
    <t>CEMK 32</t>
  </si>
  <si>
    <t>Cyberfinger. Requires a Modular Finger Cyberhand. Exotic Heavy Pistol with only a single shot in the clip, concealed inside the Cyberfinger. 
Despite being Exotic, this weapon is still capable of firing Non-Basic Ammunition. The Pistol does not need a Check to be Concealed if a glove is worn over it.</t>
  </si>
  <si>
    <t>3d6/4d6</t>
  </si>
  <si>
    <t>Spray Paint Cyberfinger</t>
  </si>
  <si>
    <t>This universal, easily attainable pistol designed by Constitutional Arms has resolved countless disputes all across Night City. It only takes one well-placed shot to win an argument. Forever.
An Exotic Heavy Pistol with a Power Rebuild. It has a 12-shot capacity. When using this weapon to make an Aimed Shot, its damage increases to 4d6.</t>
  </si>
  <si>
    <t>Spec. Feat</t>
  </si>
  <si>
    <t>Cyberfinger. Requires a Modular Finger Cyberhand.
A mini-canister containing a single color of spray paint and a spray nozzle concealed within the Cyberfinger.</t>
  </si>
  <si>
    <t>Dai Lung Magnum</t>
  </si>
  <si>
    <t>Light Melee Weapon</t>
  </si>
  <si>
    <t>Squirt Cyberfinger</t>
  </si>
  <si>
    <t>CP:R 340</t>
  </si>
  <si>
    <t>Cyberfinger. Requires a Modular Finger Cyberhand. Can dispense/spray various liquids such as hand sanitizer, perfume, or Continental Brands BBQ Kibble Dressing. If loaded with acid the finger will corrode and be destroyed.</t>
  </si>
  <si>
    <t>An inferior copy of a Mustang Arms Mark III, commonly used by gangers who can’t afford better.
A Poor Quality Heavy Pistol.</t>
  </si>
  <si>
    <t>Wirecutter/Scissor Cyberfinger</t>
  </si>
  <si>
    <t>Generic Light Melee Weapon. 
Can be flavored as any that is not listed here.
Example: Combat Knife, Tomahawk</t>
  </si>
  <si>
    <t>E-TACK Public Defender</t>
  </si>
  <si>
    <t>Medium Melee Weapon</t>
  </si>
  <si>
    <t>BC 115</t>
  </si>
  <si>
    <t>Cyberfinger. Requires a Modular Finger Cyberhand. Retractable blades are concealed along the insides of two Cyberfingers, usually the middle and pointer fingers, forming wirecutters/scissors. 
Can also be used as a Poor Quality Light Melee Weapon in a pinch. Despite coming as a set of two Cyberfingers, the user only pays the cost and Humanity Loss once.</t>
  </si>
  <si>
    <t>Generic Medium Melee Weapon. 
Can be flavored as any that is not listed here.
Example: Baseball Bat, Crowbar, Machete</t>
  </si>
  <si>
    <t>Smartgun Link
Stun Gun</t>
  </si>
  <si>
    <t>Heavy Melee Weapon</t>
  </si>
  <si>
    <t>Mini Air Supply Cyberfinger</t>
  </si>
  <si>
    <t>The E-TACK Public Defender was a short-lived new police standard during the 4th Corporate War. This pistol came with a built-in stun gun that gave officers the option of lethal or less-than-lethal force at just a thought but was discontinued due to the difficulty of mentally switching between the two modes in combat situations. 
This is Poor Quality Exotic Heavy Pistol lacks a trigger and comes permanently installed with the Smartgun Link weapon attachment. It is only capable of connecting to a Subdermal Grip, which is required for it to operate. Whenever you fire this weapon, you can choose to use either its lethal setting or its lessthan-lethal setting. Its lethal setting fires the shot as a regular Heavy Pistol would, taking its ammo from the standard 8-shot magazine. Its less-than-lethal setting does damage as a Heavy Pistol would, but if damage dealt by the shot would reduce a target to under 1 HP, they are instead Unconscious at 1 HP. 
Additionally, damage dealt by this weapon in its less-than-lethal setting cannot cause a Critical Injury and does not ablate armor. Using the less-than-lethal setting drains one shot from the weapon’s standard 50eb (Costly) eight-shot rechargeable (1 hour) battery pack instead of using ammunition from its magazine. If needed, a new battery can be switched in as an Action.</t>
  </si>
  <si>
    <t>GunMart Midnight Defender</t>
  </si>
  <si>
    <t>Generic Heavy Melee Weapon. 
Can be flavored as any that is not listed here.
Example: Lead Pipe, Sword, Spiked Bat</t>
  </si>
  <si>
    <t>Internal Fūma Kotarō L Frame</t>
  </si>
  <si>
    <t>Very Heavy Melee Weapon</t>
  </si>
  <si>
    <t>BC 52</t>
  </si>
  <si>
    <t>Nightvision Scope</t>
  </si>
  <si>
    <t>Marketed as the perfect defense when walking home at night, the Midnight Defender does make shooting in the dark easier… when the gun doesn’t jam.
A Poor Quality Heavy Pistol. Comes equipped with an installed Infrared Nightvision Scope.</t>
  </si>
  <si>
    <t>GunMart Smart Special</t>
  </si>
  <si>
    <t>This linear frame can be purchased as either external or internal. In either form, while connected properly to the frame, the user increases their BODY to 12 and their Stealth Skill Checks by +2. The user can draw or sheath either the frame’s two Excellent Quality Exotic Heavy Melee Weapons or the frame’s one Excellent Quality Exotic Light Melee Weapon and one Excellent Quality Exotic Very Heavy Melee Weapon without an Action. All weapons can be successfully concealed within the framewithout a Check when sheathed. When a blade is drawn,the user can’t hold anything in the same hand. This framecannot increase the user’s BODY to 13 or higher.
For an External Frame, two installations of Interface Plugs are required for operation and it can be taken on and off with an Action. Additionally, the increase in BODY does not increase the user’s HP or change their Death Save.
For an Internal Frame, hospital installation requires BODY 8 and two installations of Grafted Muscle and Bone Lace. The frame causes 14 (4d6) Humanity Loss and is considered Borgware.</t>
  </si>
  <si>
    <t>BC 108</t>
  </si>
  <si>
    <t>Generic Very Heavy Melee Weapon. 
Can be flavored as any that is not listed here.
Example: Chainsaw, Sledgehammer, Helicopter Blades, Naginata</t>
  </si>
  <si>
    <t>Captain Cuddlefish Ultra Snag-Em</t>
  </si>
  <si>
    <t>Internal LF-001 SWAT L Frame</t>
  </si>
  <si>
    <t>DL:12Cute 3</t>
  </si>
  <si>
    <t>BC 53</t>
  </si>
  <si>
    <t>Explode on Fumble</t>
  </si>
  <si>
    <t>GunMart. Your go-to vendor for burner firearms! The Special is a no-frills polymer one-shot designed to be abused until it breaks.
The pistol appears to be military grade, but the exterior design hides the rather cheaply functioning mechanics inside. It shatters quickly under pressure.
The GunMart Special is one of the most popular weapons available in Night City due to large production runs and availability in Vendits throughout the Combat Zones.
The Special is a Poor Quality Exotic Heavy Pistol. Whenever you roll a Critical Failure (a 1) when firing the weapon, it destroys itself beyond repair.</t>
  </si>
  <si>
    <t>Adhesive chain</t>
  </si>
  <si>
    <t>This linear frame can be purchased as either external or internal. In either form, while connected properly to the frame, the user increases their BODY to 12, and negates the normal movement penalty for climbing and swimming. This frame cannot increase the user’s BODY to 13 or higher.
For an External Frame, two installations of Interface Plugs are required for operation and it can be taken on and off with an Action. Additionally this increase in BODY does not increase the user’s HP or change their Death Save.
For an Internal Frame, hospital installation requires BODY 8 and two Grafted Muscle and Bone Lace. The frame causes 14 (4d6) Humanity Loss and is considered Borgware.</t>
  </si>
  <si>
    <t>GunMart Special</t>
  </si>
  <si>
    <t>The Captain Cuttlefish Ultra Snag-Em is a plush designed to look like the main character of the titular children's anime. When squeezed, it launches an adhesive chain that can pull objects right out of a persons hand from up to 10 m/yds away. This is considered a Held Item Aimed Shot made with -6 instead of -8.
The Captain Cuttlefish Ultra Snag-Em comes with a variety of collectible clothing options, costing from 20 eb to 50 eb depending on their value to collectors.</t>
  </si>
  <si>
    <t>Stickball Stick</t>
  </si>
  <si>
    <t>DL:Stick 4
IR4 34</t>
  </si>
  <si>
    <t>Internal Vermilion L Frame</t>
  </si>
  <si>
    <t>BC 54</t>
  </si>
  <si>
    <t>Non-lethal</t>
  </si>
  <si>
    <t>The Stickball Stick is a lacrosse stick upgraded by a Tech for use in the sport of Stickball. It cannot kill or cause a critical injury, only cause a person to fall unconscious. This weapon deals an additional 1d6 damage for each stickball ball it is carrying.</t>
  </si>
  <si>
    <t>This linear frame can be purchased as either external or internal. In either form, while connected properly to the frame, the user increases their BODY to 12, the user negates the normal movement penalty for jumping, and they can operate as if they had paired Skate Feet installed. This frame cannot increase the user’s BODY to 13 or higher.
For an External Frame, two installations of Interface Plugs are required for operation and it can be taken on and off with an Action. Additionally this increase in BODY does not increase the user’s HP or change their Death Save.
For an Internal Frame, hospital installation requires BODY 8 and two Grafted Muscle and Bone Lace. The frame causes 14 (4d6) Humanity Loss, and is considered Borgware.</t>
  </si>
  <si>
    <t>CE Thermal Dagger</t>
  </si>
  <si>
    <t>DL:12RED 2
IR5 98</t>
  </si>
  <si>
    <t>Explode on Fumble
Smartgun Link</t>
  </si>
  <si>
    <t>Using budget-cutting, low-quality parts GunSmart has produced the cheapest (in all senses of the word) Smartgun on the market today!
The Smart Special is a Poor Quality Exotic Heavy Pistol. Whenever you roll a Critical Failure (a 1) when firing the weapon, it destroys itself beyond repair. This weapon comes permanently attached with a Smartgun Link that cannot be removed without destroying both the weapon and the attachment beyond repair. The Smartgun Link doesn’t support Subdermal Grip cyberware. Additionally, if the Smart Special is disarmed or otherwise pulled from the user’s hands while plugged into their Interface Plugs, the entire weapon is destroyed beyond repair.</t>
  </si>
  <si>
    <t>Hello Cutie Gun-Gun Friend-Friend</t>
  </si>
  <si>
    <t>Berserk Implant</t>
  </si>
  <si>
    <t>Set on Fire upon contact</t>
  </si>
  <si>
    <t>Anyone or anything hit by the Thermal Dagger is strongly set on fire.
The weapon can be engraved for an additional 10 eb.</t>
  </si>
  <si>
    <t>DL:12Cute 4</t>
  </si>
  <si>
    <t>Faisal’s Magna Knuckles</t>
  </si>
  <si>
    <t>CEMK 34</t>
  </si>
  <si>
    <t>BC 96</t>
  </si>
  <si>
    <t>Shoulder Arms / Handgun</t>
  </si>
  <si>
    <t>Hormone regulation implant designed to improve the user’s fight or flight response.
Neuralware Option. This implant induces a powerful adrenaline rush on command. When activated as an Action, the user ignores the effects of the Seriously and Mortally Wounded Wound States for 60 seconds (20 Rounds) with one exception: Mortally Wounded Characters must still make Death Saves. After the activation period expires, the implant cannot be activated again for 1 hour</t>
  </si>
  <si>
    <t>Turn off 2 cyberware on hit</t>
  </si>
  <si>
    <t>Faisal's Magna Knuckles are a pair of electrified knuckledusters. It causes someone hit by it with both shots to have 2 pieces of their Cyberware become temporarily disabled.</t>
  </si>
  <si>
    <t>Hello Cutie Thundercat Bat</t>
  </si>
  <si>
    <t>Concealed one-handed weapon</t>
  </si>
  <si>
    <t>David’s Experimental Sandevistan</t>
  </si>
  <si>
    <t>A working replica of the main character from the cozy Sanroo sports anime Best Friends Forever Ballistic Range Buddies. Engineer Koshiro Yuzu was forced to work alone on the project under a crushing two-week deadline as a form of workplace bullying. To get back at his superiors, the weapon is a marvel of engineering and bears a citrus-shaped imprint inside the magazine well.
An Excellent Quality Assault Rifle. As an Action, a user can install or uninstall a One-Handed Ranged Weapon (that need not be concealable before its installation) so that it can be successfully concealed without a Check within the frame of the assault rifle. The installed weapon can be drawn or stowed without an Action. While the installed weapon is “popped up,” pulling the trigger of the assault rifle fires the installed weapon instead. Attachments on one weapon do not affect the other, and each must be reloaded separately.</t>
  </si>
  <si>
    <t>DL:12Cute 6</t>
  </si>
  <si>
    <t>Militech Fox Dual Ammo</t>
  </si>
  <si>
    <t>Non-lethal
DV15 Resist Torture or Ear Damage</t>
  </si>
  <si>
    <t>BC 113</t>
  </si>
  <si>
    <t>Stun Baton that plays the deafening sound of Japanese FBC baseballer Mashi Suzuki's game-winning hit from the All-Japan Championship of 2043. Both the wielder and the person hit by it must beat a DV15 Resist Torture/Drugs Check or suffer the Damaged Ear Critical Injury unless they have ear protection.</t>
  </si>
  <si>
    <t>IMI Chainknife</t>
  </si>
  <si>
    <r>
      <rPr>
        <rFont val="Rubik Glitch"/>
        <i/>
        <color rgb="FF000000"/>
      </rPr>
      <t xml:space="preserve">There’s only a few of these in the world, and it cost at least two people their lives. Are you sure you want it?
</t>
    </r>
    <r>
      <rPr>
        <rFont val="Montserrat"/>
        <i/>
        <color rgb="FF000000"/>
      </rPr>
      <t xml:space="preserve">
</t>
    </r>
    <r>
      <rPr>
        <rFont val="Montserrat"/>
        <color rgb="FF000000"/>
      </rPr>
      <t xml:space="preserve">Requires 2 Neuralware Option Slots. Whenever a user activates the Experimental Sandevistan, they take 2d6 Humanity Loss. Activating does not require an Action, even during combat.
</t>
    </r>
    <r>
      <rPr>
        <rFont val="Montserrat"/>
        <b/>
        <color rgb="FF000000"/>
      </rPr>
      <t>Whenever a user activates the Experimental Sandevistan, they take 2d6 Humanity Loss.</t>
    </r>
    <r>
      <rPr>
        <rFont val="Montserrat"/>
        <color rgb="FF000000"/>
      </rPr>
      <t xml:space="preserve"> 
Activating does not require an Action, even during combat. If activated at the beginning of combat, the user immediately shoots to the top of the Initiative Queue. If activated during combat, they move to the top of the Initiative Queue immediately. If the user activates the Experimental Sandevistan on their Turn, they can take an additional Move or other Action.
If the Experimental Sandevistan is activated by a user with negative Humanity, they receive an amount of damage equal to the Humanity Loss they experience. This damage is dealt directly to their Hit Points and bypasses armor but does not ablate it.</t>
    </r>
  </si>
  <si>
    <t>DL:12Gun 3
DGD 144</t>
  </si>
  <si>
    <t>10/20</t>
  </si>
  <si>
    <t>2d6/4d6</t>
  </si>
  <si>
    <t>Borgware
Neuralware</t>
  </si>
  <si>
    <t>Chainsaw mode</t>
  </si>
  <si>
    <t>Mantis Blade</t>
  </si>
  <si>
    <t>This weapon is an exotic One-Handed Medium Melee Weapon with ROF1. With an Action, the user can rev the weapon and it will remain so till stowed, dropped, or revved down with another Action. While revved up, the weapon becomes an Excellent Quality Very Heavy Melee Weapon.</t>
  </si>
  <si>
    <t>Dual magazine</t>
  </si>
  <si>
    <t>Kendachi Mono-Star</t>
  </si>
  <si>
    <t>This clever pistol was originally produced by Militech but has since seen wide-scale reproduction from other weapon manufacturers.
Militech designed the Fox to provide the user with options as well as sustained fire capacity. A selector switch near the handle allows the user to alternate between its twin helical magazines.
This is an Exotic Heavy Pistol with two 10-round magazines. Each magazine can be loaded with a different ammunition type. Despite being an Exotic Weapon, it can still fire Non-Basic Ammunition.
When firing the weapon, the user chooses which magazine to fire from. Each magazine must be reloaded independently using a separate Action.</t>
  </si>
  <si>
    <t>BC 101</t>
  </si>
  <si>
    <t>Militech M-10AF Lexington</t>
  </si>
  <si>
    <t>Can be thrown</t>
  </si>
  <si>
    <t>Kendachi Mono-Stars are shurikens that rapidly vibrate when thrown. Unlike other Melee Weapons, it continues to halve SP when thrown and counts as one of its ROF. When it causes the Foreign Object Critical Injury, it also causes an additional Critical Injury.</t>
  </si>
  <si>
    <t>These iconic arm blades are designed with lethality and concealment in mind. As effective as they are flashy.
Cyberarm Option. Requires 2 Cyberarm Option Slots. A One-Handed Excellent Quality Heavy Melee Weapon that can be successfully concealed without a Check and can be drawn and stowed without an Action. While the weapon is “popped up,” the user can’t hold anything in this arm’s hand. When purchased twice and installed in two separate Cyberarms, the user can negate the normal movement penalty for climbing while they have both weapons popped up.</t>
  </si>
  <si>
    <t>Pursuit Security Bouncer</t>
  </si>
  <si>
    <t>BC 97</t>
  </si>
  <si>
    <t>Gorilla Arm</t>
  </si>
  <si>
    <t>Stun Baton
Microwaver</t>
  </si>
  <si>
    <t>The preferred pistol among Night City cops since 2030 – light and easy on the recoil, it’s perfect for taking down enemies without necessarily killing them on the spot. Thanks to its relatively small dimensions, the gun has also found a loyal following among those who prefer concealed carry.
An Exotic Heavy Pistol with a Power Rebuild. It has a 21-shot capacity.</t>
  </si>
  <si>
    <t>Militech M-76e Omaha</t>
  </si>
  <si>
    <t>A glove that is equipped with a pop-out Stun Baton and a Microwaver. Using both takes a charge from its 8-charge battery pack, which takes 1 hour to recharge. Donning and removing the Bouncer is an Action, and while it is worn any Cyberware in the arm except Scratchers and Rippers cannot be used.</t>
  </si>
  <si>
    <t>CEMK 33</t>
  </si>
  <si>
    <t>SlamDance FangFist</t>
  </si>
  <si>
    <t>BC 98</t>
  </si>
  <si>
    <t>Classic and reliable hard labor enhancements for cyberarms.
Cyberarm Option. Requires 2 Cyberarm Option Slots. This reinforced fist can be wielded as an Excellent Quality Heavy Melee Weapon. The user may wield weapons in this arm’s hand as if they had BODY 11. When purchased twice and installed in two separate Cyberarms, the user can also pry open doors/move Thick Cover, Choke, and Slam as if they had BODY 11.</t>
  </si>
  <si>
    <t>Extendable blade</t>
  </si>
  <si>
    <t>The Slamdance FangFist is a tactical glove equipped with a spring-loaded knife, which is a Medium Melee Weapon that has the force of a Very Heavy Melee Weapon on the turn which it is first sprung out.
While it is worn, any Cyberware in the arm cannot be used. The FangFist can be concealed using the Conceal/Reveal Objects skill.</t>
  </si>
  <si>
    <t>Monowire</t>
  </si>
  <si>
    <t>Tech Rebuild
Charged Burst</t>
  </si>
  <si>
    <t>Stun Baton</t>
  </si>
  <si>
    <t>The Omaha looks like your classic lead-spitter, but don’t let appearances fool you. This gem from Militech conceals a powerful electromag rail system. It’s no wonder this firearm is commonly found in the holsters of corpos at the high end of the food chain. Its small size makes it a convenient fit in a briefcase or inside the company limo’s glove compartment.
An Exotic Heavy Pistol with a Tech Rebuild. It has a 9-shot capacity. When Charged using its Tech Rebuild, it remains so until the end of a Turn in which it was fired.
Additionally, while Charged, the Omaha remains ROF2 and expends up to 3 rounds instead of 1 for each Attack Check. If less than 3 rounds are in the magazine when Charged it empties the magazine with the shot.</t>
  </si>
  <si>
    <t>CP:R 349</t>
  </si>
  <si>
    <t>Militech Sheriff</t>
  </si>
  <si>
    <t>Cyberarm Option. Monofilament whip that can be concealed successfully without a check. One-Handed Exotic Heavy Melee Weapon capable of making melee attacks from up to 6 m/yds (3 squares) away. Whenever a Monowire causes a Critical Injury, the aggressor rolls twice on the Critical Injury table and chooses their favorite option for their victim to suffer</t>
  </si>
  <si>
    <t>Non-Lethal</t>
  </si>
  <si>
    <t>The Stun Baton is a one-handed medium melee weapon that cannot kill or fatally wound a person</t>
  </si>
  <si>
    <t>White Hornet Tanto</t>
  </si>
  <si>
    <t>Ex-Disk</t>
  </si>
  <si>
    <t>BC 93</t>
  </si>
  <si>
    <t>Neuralware. Requires Neuroport Cyberdeck Port. Each installation contains a Hardware-only Option Slot for Cyberdeck Hardware. All Hardware installed in a user’s Ex-Disks are considered to be installed in any Cyberdeck installed in a user’s Neuroport Cyberdeck Port. 
A user with two or more Ex-Disks gains one additional NET Action every turn while physically connected to an Access Point manually via their Personal (Interface Plug).</t>
  </si>
  <si>
    <t>The choice of Militech generals and classic gun enthusiasts everywhere. Militech always keeps at least one classic revolver in their catalog to keep the spirit of the Old West alive.
An Excellent Quality Heavy Pistol with a 6-round capacity. Incompatible with all magazine attachments.</t>
  </si>
  <si>
    <t>The White Hornet Tanto is a knife which uses a solar-powered battery to send electricity through anyone stabbed with it. If the user chooses, it can be made to be unable to fully kill a person</t>
  </si>
  <si>
    <t>Militech Tactical Umbrella</t>
  </si>
  <si>
    <t>Kendachi Mono-Guard</t>
  </si>
  <si>
    <t>Neuroport Cyberdeck Port</t>
  </si>
  <si>
    <t>DL:We 6
IR2 20</t>
  </si>
  <si>
    <t>CEMK 36</t>
  </si>
  <si>
    <t>This neck-mounted port connects a Cyberdeck directly into the body, dramatically increasing its range.
Neuralware. Requires Neuroport. An additional specialized port is installed into the back of the user’s neck for the insertion of a Cyberdeck. By 2070, all Cyberdecks are available in Neuroport Cyberdeck Port-compatible versions at the same price as more traditional formats, although such decks can’t accept Hardware options. Any Cyberdeck compatible with a Neuroport Cyberdeck Port can be installed/uninstalled into said Port as an Action. While installed, the user is considered fully connected to the Cyberdeck and it gains the benefits of any hardware installed in their Bodyweight (or similar) suit.
The range of any Cyberdeck installed is increased to 20 m/yds (10 squares) for connecting to normal NET Architectures and 50 m/yds (25 squares) for connecting to Neuroports. Walls still block access as normal.
A user can only be connected to one Cyberdeck at a time. Only one Neuroport Cyberdeck Port can be installed at a time. Cyberdeck must be purchased separately.</t>
  </si>
  <si>
    <t>Foreign Object = add Crit Injury</t>
  </si>
  <si>
    <t>The Kendachi Mono-Guard is a coin-sized spindle of incredibly sharp monowire that can launch and retract at fast speeds. When it causes the Foreign Object Critical Injury, it also causes an additional Critical Injury</t>
  </si>
  <si>
    <t>Kendachi Mono-Wakizashi</t>
  </si>
  <si>
    <t>Integrated in umbrella</t>
  </si>
  <si>
    <t>Self-ICE</t>
  </si>
  <si>
    <t>Part of Militech’s Armed Executive line, the Tactical Umbrella is perfect for anyone who wants to look top-shelf without sacrificing the protection promised to them by the Constitution. Militech’s Tactical Umbrella protects against Acid and Blood Rain just like a regular umbrella but is also two weapons in one: an Excellent Quality Exotic Heavy Melee Weapon and a Poor Quality Exotic Heavy Pistol that can load both Basic and Non-Basic ammunition. The Militech Tactical Umbrella’s clip holds two bullets and must be reloaded just like a typical Heavy Pistol.</t>
  </si>
  <si>
    <t>ModFire 10X</t>
  </si>
  <si>
    <t>BC 114</t>
  </si>
  <si>
    <t>Handgun 
- 
Shoulder Arms</t>
  </si>
  <si>
    <t>Intrusion countermeasure electronics system designed to harden the user against Quickhacks.
Neuralware. With each installation (maximum 3), a single Passwall is placed into the user’s Neuroport, providing an additional line of defense.
Additionally, with each installation of Self-ICE, the DV of all Passwalls in the user’s Neuroport is improved, from DV6 with the first installation, to DV8 with the second, capping out at DV10 with a third installation.</t>
  </si>
  <si>
    <t>3d6 
- 
2d6 
- 
5d6</t>
  </si>
  <si>
    <t>8 
- 
30 
- 
25</t>
  </si>
  <si>
    <t>Ignore SP &lt; 7</t>
  </si>
  <si>
    <t>2 
- 
1 
- 
1</t>
  </si>
  <si>
    <t>The Mono-Wakizashi is a weapon that with the correct biometric key ignores all armor below SP7. Without the right key, this property is non-functional.</t>
  </si>
  <si>
    <t>1 
- 
2</t>
  </si>
  <si>
    <t>Projectile Launch System</t>
  </si>
  <si>
    <t>MT Tactical Umbrella</t>
  </si>
  <si>
    <t>YES 
- 
NO</t>
  </si>
  <si>
    <t>Autofire (3) 
Suppressive Fire
Autofire (4)</t>
  </si>
  <si>
    <t>DL: We 6
DGD 144
IR2 20</t>
  </si>
  <si>
    <t>Back in the day, the ModFire 10X was going to be Centurion Essentials’ next gem in the firearms marketplace. This pistol-turned-SMG-turned-assault rifle came in a lovely black carrying case with all the parts needed to convert it into the right weapon for those times when packing a whole gun cabinet just wasn’t practical. It was the perfect weapon for that Exec who wanted to look badass or the Solo who was too indecisive. Inside the included, sleek carrying case a new owner could find the ModFire10X core, a barrel extension, a foldable stock, and a set of proprietary magazines which partially replace the weapon’s firing mechanism when swapped out. The only complaint about the ModFire 10X was how design limitations made it incapable of autofire while in pistol mode. The autofire mode only becomes accessible when the barrel extension is locked into place along with either the SMG or Assault Rifle proprietary magazines. Centurion Essentials claimed that this was to keep the core from overheating and melting the barrel, but insiders claim it was so that customers would need to buy the whole package directly instead of just the parts they wanted on the secondary market. After the 4th Corporate War, the ModFire 10X seemed to fade from store shelves and wholesale distribution. Even still, today there are still some older Execs who keep one of these bad choombas under the seat.
The ModFire 10X is an Exotic Heavy Pistol that can be transformed into an Exotic SMG or an Exotic Assault Rifle in 1 minute without a Check, assuming the user has access to the weapon’s modular parts. The parts all fit nicely in a tasteful foam-lined carrying case</t>
  </si>
  <si>
    <t>Mustang Arms Mark II</t>
  </si>
  <si>
    <t>The Militech Tactical Umbrella is an Umbrella that is also a Heavy Melee Weapon and a Poor Quality Heavy Pistol.</t>
  </si>
  <si>
    <t>A versatile explosive launcher in the palm of your hand (more or less literally).
Cyberarm Option. Borgware. Requires 2 Cyberarm Option Slots. A One-Handed Rocket Launcher/Grenade Launcher with a single rocket/grenade in its magazine is installed into the Cyberarm. It is incompatible with all weapon attachments except a Smart Rebuild.
When loaded with a Rocket, it acts as a Rocket Launcher. When loaded with a Grenade, it acts as a Grenade Launcher. It can be successfully concealed without a Check and can be drawn and stowed without an Action.
While the weapon is “popped up,” the user can’t hold anything in this arm’s hand.</t>
  </si>
  <si>
    <t>Ranger Combat Boomerang</t>
  </si>
  <si>
    <t>BC 100</t>
  </si>
  <si>
    <t>Cyberlimbs
Borgware</t>
  </si>
  <si>
    <t>EMP Threading</t>
  </si>
  <si>
    <t>Only Throw</t>
  </si>
  <si>
    <t>Designed with ergonomics in mind and machined with precision, the Mustang Arms Mark II keeps the party going when other heavy pistols run out of ammo.
An Excellent Quality Heavy Pistol. Comes equipped with an installed Extended Magazine.</t>
  </si>
  <si>
    <t>CP:R 358</t>
  </si>
  <si>
    <t>Marketed toward mountain troops and recon operators, this deadly boomerang is not only razor sharp but also possesses a unique guidance system. The thrower simply locks onto a target using Targeting Scope cyberware, gives the Ranger a good toss in the right direction, and the boomerang guides itself toward the target, and then back to the thrower. 
The Ranger boasts razor-sharp blades on its leading and returning edges that retract automatically before landing in the thrower’s hand.
This is a One-Handed Exotic Heavy Melee Weapon but cannot be used to make a melee attack. Unlike a typical melee weapon not designed for throwing, this weapon continues to halve SP when thrown. Additionally, throwing this weapon counts as half of a 2 ROF attack.
After it is thrown, at the beginning of your next Turn, assuming you have Targeting Scope Cyberware, it returns to you, wherever you may be on the battlefield. You may choose to catch it without an Action if you have a hand free to do so. Otherwise, it lands on the ground somewhere nearby as chosen by the GM.</t>
  </si>
  <si>
    <t>Mustang Arms Mark III</t>
  </si>
  <si>
    <t>Sword of Arvish</t>
  </si>
  <si>
    <t>Popularized by the media sensation UR, these thin silver lines run in circuit-like patterns across the body. Many people believe they act as a "Faraday cage" to protect you from radiation and EMP effects but so far there’s no scientific backing to these claims. But they sure do look cool. Most people wear EMP Threading as a fashion statement.</t>
  </si>
  <si>
    <t>Biomonitor</t>
  </si>
  <si>
    <t>Online sword from the Elflines Online game, previously owned by the swords namesake Arvish the Hero. This is the golden idol of any Elflines fan, this legendary sword is what every fan wants</t>
  </si>
  <si>
    <t>While it is hailed as an evolution of the Mark II, the drive to mass produce these for the 4th Corporate War resulted in less precise machining and a reduced ammo capacity. As a result, it is inferior to its predecessor, though still a reliable sidearm.
A Standard Quality Heavy Pistol.</t>
  </si>
  <si>
    <t>Utility Tomahawk</t>
  </si>
  <si>
    <t>Nova Cityhunter X</t>
  </si>
  <si>
    <t>CP:R 342
DL:TT 5
IR5 39</t>
  </si>
  <si>
    <t>Subdermal implant which generates a constant LED readout of pulse, temperature, respiration, blood sugar, etc. You can link your Biomonitor to your Agent to allow it to track your wellness.</t>
  </si>
  <si>
    <t>The Utility Tomahawk is a fold-out multitool which can be used as a climbing pick, machete, or throwing axe, and is popular with first responders. Unlike other Melee Weapons, it continues to halve SP when thrown and counts as one of its ROF</t>
  </si>
  <si>
    <t>Chemskin</t>
  </si>
  <si>
    <t>Arasaka Weeping Reaver</t>
  </si>
  <si>
    <t>BC 91</t>
  </si>
  <si>
    <t>The popularity of the Model 757 Cityhunter encouraged Nova Arms to release other firearms under the same brand name. None of the new weapons moved further away from the 757’s concept than the Cityhunter X. While it is a well-crafted handgun, the decision to make the Cityhunter X into a clip-loading pistol instead of a revolver removed much of the cool factor. Firearm aficionados usually drop the Cityhunter moniker and call it the Nova X instead.
An Excellent Quality Heavy Pistol.</t>
  </si>
  <si>
    <t>Dyes and pigments infused into the skin to permanently change its hue, the applications of which can range from hiding blemishes to the desire for neon-green skin. Pigments can optionally be temperature-sensitive or reactant to hormone changes in the body. A user with Chemskin and Techhair adds +2 to their Personal Grooming Skill for having both. (This bonus only applies once)</t>
  </si>
  <si>
    <t>Can be coated</t>
  </si>
  <si>
    <t>Nova 757 CityHunter</t>
  </si>
  <si>
    <t>The Arasaka Weeping Reaver Katana is a diamond steel katana which can be coated with a substance from its hilt. Selections include Arasaka Fire, Arasaka Acid, and Arasaka Wound Salt. Each fluid costs 100eb and lasts on the blade for 1 minute.
Arasaka Fire causes whatever is cut to be lit on fire. Arasaka Acid abates armor by 2 points instead of 1. Arasaka Wound Salt causes whoever is cut to suffer an additional Critical Injury if the Foreign Object Critical Injury is inflicted.</t>
  </si>
  <si>
    <t>Hello Cutie Hypurr-Hammer</t>
  </si>
  <si>
    <t>DL:12Gun 5
DGD 145</t>
  </si>
  <si>
    <t>Light Tattoo</t>
  </si>
  <si>
    <t>5d6/4d6</t>
  </si>
  <si>
    <t>It does not halve SP like other melee weapons, but when wielded by a user with BODY 9 or higher the damage is increased by +1d6, and when it deals a Critical Injury you can reroll and choose which of the two outcomes you’d prefer. If wielded by anyone with BODY below 9, the weapon's voice-box insults them with every swing</t>
  </si>
  <si>
    <t>Kendachi Mono-Katana</t>
  </si>
  <si>
    <t>The Nova Model 757 Cityhunter is an Exotic Heavy Handgun with an 18-shot capacity and a Smartgun Link. Despite being an Exotic weapon, it can fire Smart Ammunition. Ammunition bought for this gun can be fired only by this gun and is purchased in increments of 18, which cost the same as ammunition purchased in increments of 10 for other weapons</t>
  </si>
  <si>
    <t>Overlord Handcannon</t>
  </si>
  <si>
    <t>Subdermal patches store light and project colored tattoos under the skin. The larger the piece, the more installations of this fashionware you need to complete it. A user with a three or more Light Tattoo installations adds +2 to their Wardrobe &amp; Style Skill. (This bonus only applies once.)</t>
  </si>
  <si>
    <t>BC 92</t>
  </si>
  <si>
    <t>BC 106</t>
  </si>
  <si>
    <t>Shift Tacts</t>
  </si>
  <si>
    <t>The Mono-Katana is a weapon that with the correct biometric key ignores all armor below SP7. Without the right key, this property is non-functional</t>
  </si>
  <si>
    <t>Kendachi Mono-Three</t>
  </si>
  <si>
    <t>+1 to Facedown</t>
  </si>
  <si>
    <t>CP:R 348</t>
  </si>
  <si>
    <t>Color-changing lenses implanted into the eye. Several patterns are also available. Lenses can optionally be temperature-sensitive or reactant to hormone changes in the body. Only one choice of color and pattern can be made, but the user can deactivate the color change at any time desired without an Action.</t>
  </si>
  <si>
    <t>GunMart’s answer to ultra-cheap intimidation is the Overlord Handcannon. The Overlord looks like a jacked-up revolver straight out of a classic cop film, but the cylinder is just a costume piece with no functionality. The large grip has a magazine tube and a clip that snaps each round into place. This slows down the firing rate dramatically. It doesn’t suffer from overheating like some other GunMart models, but the loading mechanism is as prone to jam as the ejection port.
Who cares though? Just the look of the gun is enough to make someone think twice.
The Overlord is a Poor Quality Exotic Heavy Pistol. Unlike other Heavy Pistols, it fires at 1 ROF.
If used to threaten violence as part of a Facedown, the user adds +1 to the user’s Check unless the user recognizes the Overlord and knows it is a crap gun.</t>
  </si>
  <si>
    <t>Stun Gun</t>
  </si>
  <si>
    <t>Ignore SP &lt; 11</t>
  </si>
  <si>
    <t>Skinwatch</t>
  </si>
  <si>
    <t>Excellent Quality Very Heavy Melee Weapon. With the correct biometric key, the Mono-Three ignores all armor below SP11. Without the right key, this property is non-functional</t>
  </si>
  <si>
    <t>Rostović Kleaver</t>
  </si>
  <si>
    <t>BC 94</t>
  </si>
  <si>
    <t>Subdermal implant generates a constant LED readout of the current time and date visible through the skin.</t>
  </si>
  <si>
    <t xml:space="preserve">Ignore SP &lt; 11
BOD 11 Min </t>
  </si>
  <si>
    <t>TechHair</t>
  </si>
  <si>
    <t>An Exotic Heavy Pistol. If damage dealt by it would reduce a target to under 1 HP, they are instead Unconscious at 1 HP. Damage dealt by this weapon cannot cause a Critical Injury and doesn't ablate armor. Ammunition is costless as it runs off easily rechargeable (1 hour) battery packs that need to be replaced after 8 shots. Extra battery packs are 50eb (Costly).</t>
  </si>
  <si>
    <t>The Rostović Kleaver is an extremely heavy sword which has the ability to heat itself up by vibrating at high speeds to melt through any armor lower than SP11 and set anything it touches on fire. It can vibrate for 5 minutes before needing to recharge. It requires BODY 11 or higher to use.
According to rumour, the concept for the Kleaver started as an inside joke within Rostović until SovOil unexpectedly began ordering them to be constructed</t>
  </si>
  <si>
    <t>Tommyknocker</t>
  </si>
  <si>
    <t>SlamDance Ballistic Harpoon</t>
  </si>
  <si>
    <t>DL:WG 5
IR3 29</t>
  </si>
  <si>
    <t>BC 123</t>
  </si>
  <si>
    <t>Color-light-emitting artificial hair. Hair can optionally be temperature sensitive, motorized to extend/retract, or reactant to hormone changes in the body. A user with Chemskin and Techhair adds +2 to their Personal Grooming Skill for having both. (This bonus only applies once.)</t>
  </si>
  <si>
    <t>Handgun / Shoulder Arms</t>
  </si>
  <si>
    <t>4d6 / 5d6</t>
  </si>
  <si>
    <t>8 / 2</t>
  </si>
  <si>
    <t>Can be launched</t>
  </si>
  <si>
    <t>Memory Chip</t>
  </si>
  <si>
    <t>2 / 1</t>
  </si>
  <si>
    <t>The SlamDance Ballistic Harpoon is a harpoon launched by a specialised crossbow. The harpoon can be fired using the Heavy Weapons skill and the Bows &amp; Crossbows range table and still ignores half of the target's armor SP. Once fired, the harpoon can still be wielded as a Melee Weapon and can be reloaded back into its ballistic holding as an Action.</t>
  </si>
  <si>
    <t>CP:R 359</t>
  </si>
  <si>
    <t>Standard / Poor</t>
  </si>
  <si>
    <t>SlamDance Tasmanskiy Klô</t>
  </si>
  <si>
    <t>Chipware. The standard for data storage. While installed into a Chipware socket, the user's cyberware can store data on it or access data stored on it. Requires Chipware Socket.</t>
  </si>
  <si>
    <t>BC 99</t>
  </si>
  <si>
    <t>The Centurion Essentials Tommyknocker is the guilty pleasure firearm of the rich. It is incredibly impractical but there is always some wanker who wants to look badass and thinks this “pistol” will do the job. The Tommyknocker is an oversized handgun paired with an underslung shotgun. The pistol is a standard CE design and reliable. It even includes a top rail for add-ons. Although adding more onto this gun just looks ridiculous, this doesn’t stop some users from throwing on some oversized scope. The shotgun has a super short pump done up in fancy black rubber with an under-clip built into the shotgun handle big enough for three shots. The pump is prone to stick, something CE denies and is quick to blame on user error. Additionally, unless the person firing the Tommyknocker has a muscular grip on the gun with both hands, the weapon is likely to fly out of the user’s hand when the weapon is fired.
This is an Exotic Combination Very Heavy Pistol and Poor Quality Shotgun. The pistol has 8 shots in its magazine while the shotgun has only 2 shots in its magazine. Both modes of the weapon fire from separate magazines. Unless you have a BODY 10 or higher or are holding the weapon in two hands, the Tommyknocker flies out of your hand 6m/yds away from you in a direction of the GM’s choosing after it is fired. The weapon has one attachment slot which can only be used to attach a scope compatible with both a Very Heavy Pistol and a Shotgun. This weapon is the size of a two-handed shotgun and cannot be concealed by any means or installed into popup cyberware.</t>
  </si>
  <si>
    <t>Olfactory Boost</t>
  </si>
  <si>
    <t>Westwood</t>
  </si>
  <si>
    <t>Cyberarm option</t>
  </si>
  <si>
    <t>BC 121</t>
  </si>
  <si>
    <t>The Slamdance Tasmanskiy Klô is a Battleglove installed with three retractable claws and houses one slot which a Cyberarm option can be installed into. Threatening someone with a Tasmanskiy Klô gives +2 to Interrogation skill checks.
Donning and removing the Rasmanskiy Klô is an Action, and while it is worn any Cyberware in the arm cannot be used. When the blades are popped out, the hand cannot be used</t>
  </si>
  <si>
    <t>Solo Wolf &amp; Bot “Mono-Katana”</t>
  </si>
  <si>
    <t>Chipware. While installed into a Chipware Socket, the user's sense of smell is boosted, allowing them to use the Tracking Skill to track scent in addition to visual clues. Requires Chipware Socket.</t>
  </si>
  <si>
    <t>Neural Link</t>
  </si>
  <si>
    <t>Pull-out screen</t>
  </si>
  <si>
    <t>The Westwood is part of the “Classic Guns of Film” series manufactured by Nova Arms. This chrome-plated .44 magnum pays homage to classic film with no expense spared to achieve supreme accuracy while still upgrading it to modern weapon design sensibilities.
A pull-out screen has also been hidden inside the grip to allow you to watch a selection of classic action cop movies, installed in a non-removable memory chip, while on the go. This revolver packs one hell of a punch — just like it did on the silver screen. You can’t put a price on the fun you will have dropping movie quotes as you blow holes in punks that just weren’t lucky. 
The Westwood is a Very Heavy Pistol with only 6 shots. It is incompatible with all magazine weapon attachments. It can be purchased with your choice of a 4-inch (10.16 cm), 6-1/2-inch (16.51 cm), or 8-3/8-inch (21.272 cm) barrel, depending on if you desire script, screen, or movie poster accuracy.</t>
  </si>
  <si>
    <r>
      <rPr>
        <rFont val="Rubik Glitch"/>
        <color rgb="FFFF0000"/>
      </rPr>
      <t>DEPRECATED CYBERWARE</t>
    </r>
    <r>
      <rPr>
        <rFont val="Montserrat"/>
        <color rgb="FF000000"/>
      </rPr>
      <t xml:space="preserve">
Wired artificial nervous system, required to use Neuralware, and Subdermal Grips. System has 5 Option Slots for Neuralware options.</t>
    </r>
  </si>
  <si>
    <t>WW1 Rifle/Pistol Conversion</t>
  </si>
  <si>
    <t>The Solo Wolf and Bot Mono-Katana is a weapon made as merchandise for the anime Solo Wolf and Bot. They are easily mistaken for Kendachi Mono-Katanas.
Poor Quality Two-Handed Very Heavy Melee Weapons</t>
  </si>
  <si>
    <t>DL:BC+ 4
IR4 12</t>
  </si>
  <si>
    <t>Zhirafa Rhinocefist</t>
  </si>
  <si>
    <t>Braindance Recorder</t>
  </si>
  <si>
    <t>BC 95</t>
  </si>
  <si>
    <t>Neuralware Option. Share your story from your point of view! Records braindance content to a standard Memory Chip or a linked Agent. Braindances can be viewed using a Braindance Viewer. Requires Neural Link.</t>
  </si>
  <si>
    <t>Bolt-action</t>
  </si>
  <si>
    <t>Requires Interface Plugs</t>
  </si>
  <si>
    <t>Chipware Socket</t>
  </si>
  <si>
    <t>“I think these are from Europe? I don’t know. I remember Molly saying it was an Obreaze? O-Brez? Something like that. We tested it, and it’s still working. Old guns never die, right?”
A Poor Quality Very Heavy Pistol with a 5-round capacity. It is incompatible with all magazine attachments. In between each shot, an Action must be spent to work the bolt and chamber the next round.</t>
  </si>
  <si>
    <t>The Zhirafa Rhinocefist is a large hydraulic gauntlet intended to be used in construction, which also increases its wearers punching strength. It requires the use of Interface Plugs. As an Action, the Rhinocefist can be made into a Excellent Quality Very Heavy Melee Weapon, but the user becomes unable to use their hand while wielding it as a weapon.</t>
  </si>
  <si>
    <t>Con Arms Multi Ammo Pistol</t>
  </si>
  <si>
    <t>Neuralware Option. A single socket installed in the back of the neck that allows quick installation of a single piece of Chipware, of which there are many varieties. Installing or uninstalling a single piece of Chipware from a Chipware Socket is an Action.
The first time you install a piece of Chipware you've never used before, you always accrue Humanity Loss. Re-installing Chipware you've already used doesn't do this. Chipware does not take up a Neural Link Option Slot. 
Multiple sockets may be installed, but each must be paid for individually. Requires Neural Link</t>
  </si>
  <si>
    <t>Interface Plugs</t>
  </si>
  <si>
    <t>Multi-Ammunition</t>
  </si>
  <si>
    <t>The Constitutional Arms Multiple Ammunition Pistol is an Exotic Very Heavy Pistol with a 5-shot capacity. Unlike other weapons, you can load this weapon with a mix of up to five different kinds of Very Heavy Pistol Ammunition and select which ammunition you want to fire with each shot</t>
  </si>
  <si>
    <t>Neuralware Option. Plugs in the wrist or head that allow user to jack into and make use of Smartguns, Cyberdecks, heavy machinery, and drive vehicles with no hands! Multiple installations allow user to be plugged into multiple things at the same time. Requires Neural Link.</t>
  </si>
  <si>
    <t>Dartgun</t>
  </si>
  <si>
    <t>Airhypo</t>
  </si>
  <si>
    <t>Kerenzikov</t>
  </si>
  <si>
    <t>CP:R 352</t>
  </si>
  <si>
    <t>Neuralware Option. Always-on Speedware that provides consistently improved reaction time. User adds +2 to their Initiative Rolls. Only a single piece of Speedware can be installed into a user at a time. Requires Neural Link.</t>
  </si>
  <si>
    <t>Easy to use drug distribution platform which uses a quick burst of compressed air to force a drug through the skin. Allows user to use an Action to administer a single dose of a desired drug to a willing target, or try to make a Melee Weapon Attack to administer a single dose to an unwilling target on a hit instead of dealing damage. Reloading the Airhypo with a dose of your desired drug isn't an Action. (See pg. 357 to score some street drugs).</t>
  </si>
  <si>
    <t>General</t>
  </si>
  <si>
    <t>Shoots Arrows</t>
  </si>
  <si>
    <t>Anti-Smog Breathing Mask</t>
  </si>
  <si>
    <t>An Exotic Very Heavy Pistol that can only load Non-Basic Arrow Ammunition. Unlike other weapons that fire Arrows, a Dartgun has a clip of 8 Non-Basic Arrows and must be reloaded just like a typical Very Heavy Pistol.</t>
  </si>
  <si>
    <t>Hello Cutie Janus Hex</t>
  </si>
  <si>
    <t>Sandevistan</t>
  </si>
  <si>
    <t>Suitable ammo / weapon</t>
  </si>
  <si>
    <t>Useful for filtering out toxins and smoke from the local environment. User is immune to the effects of toxic gasses, fumes, and all similar dangers that must be inhaled to affect the user.</t>
  </si>
  <si>
    <t>Basic</t>
  </si>
  <si>
    <t>Neuralware Option. Speedware that provides short boosts of highly improved reaction time.
When activated as an Action, the user adds +3 to any Initiative Roll they make in the next minute, after which Sandevistan cannot be activated again for an hour. Only a single piece of Speedware can be installed into a user at a time. Requires Neural Link.</t>
  </si>
  <si>
    <t>Audio Recorder</t>
  </si>
  <si>
    <t>CP:R 345</t>
  </si>
  <si>
    <t>This is the standard ammunition for the weapon. It has no special features.</t>
  </si>
  <si>
    <t>All except Grenades &amp; Rockets</t>
  </si>
  <si>
    <t>Chemical Analyzer</t>
  </si>
  <si>
    <t>Scent Balls</t>
  </si>
  <si>
    <t>Device records up to 24 hours of audio before its output fills up a standard Memory Chip stored in the device.</t>
  </si>
  <si>
    <t>Armor-Piercing</t>
  </si>
  <si>
    <t>Matte black with masculine chrome magenta accents, the Janus Hex is a weapon for the desirable male, designed to politely fend off unwanted attention. Custom-made by Sanroo in partnership with the chromatic rock idol group Take Your Best Shot. Tyler, Yuuto, B3nny, and Shintaro have each personally tested and approved the weapon and publicly pledged that it won’t hurt any of their unique, beloved, and respected fans. It is only designed to disable them temporarily should they try to rush onto the stage. Each weapon comes with its own sensible slim-fit holster, which easily converts to a purse holster via a robust pop-out titanium clip.
An Excellent Quality Very Heavy Pistol with a 2-shot capacity, capable of Concealment. This weapon fires a proprietary eye irritant Heavy Scent Ball round that deals 1d6 damage. A target with meat eyes hit by a scent ball round must succeed at a DV 15 Resist Torture/Drugs Check or suffer a -3 Penalty to Ranged Attack Checks, Melee Attack Checks, and vision-based Perception Checks for the duration of the effect. A target that succeeds at their Resist Torture/Drugs Check suffers a lesser -1 Penalty instead. Neither Penalty stacks with the Damaged Eye Critical injury. The effect lasts for 1 hour or until the target spends 10 minutes flushing their eyes out with water. More than thirty options are available to scent your weapon, including the personal cologne of your oshi. Incompatible with all magazine Attachments. 
Janus Hex Heavy Scent Balls come in packs of 4, costing 20eb (Costly) each. Every Scent Ball is marked with the face of one of the idol groups four members. This proprietary ammunition cannot be modified or fabricated by a Tech unless they possess Maker Rank 6 or higher</t>
  </si>
  <si>
    <t>Authorization Handshake Port</t>
  </si>
  <si>
    <t>Faisal’s Convenience</t>
  </si>
  <si>
    <t>Chipware. While installed into a Chipware Socket, allows user to test substances to find their precise chemical composition as an Action, identifying most substances instantly from a wide database of samples. Requires Chipware Socket.</t>
  </si>
  <si>
    <t>When using this ammunition, you ablate armor by 2 instead of 1 whenever you would ablate armor.</t>
  </si>
  <si>
    <t>IR5 122</t>
  </si>
  <si>
    <t>An Authorization Handshake Port can be installed onto any Assisted Combat Personal Armor or Linear Frame that requires Interface Plugs to operate. The Authorization Handshake Port prevents the armour from being used by anyone without the correct credentials loaded.
An Authorization Handshake Port can be bypassed for 24 hours using a DV17 Electronics/Security check or disabled completely using a DV24 Electronics/Security check.</t>
  </si>
  <si>
    <t>Cybereye</t>
  </si>
  <si>
    <t>DL:TT 5
IR5 39</t>
  </si>
  <si>
    <t>Auto Ear Protectors</t>
  </si>
  <si>
    <t>CP:R 360</t>
  </si>
  <si>
    <t>All except Shotgun Shells</t>
  </si>
  <si>
    <t>All following options are installed in an artificial eye that replaces a meat one. Each Cybereye has 3 Option Slots for Cybereye Options.
Some options must be paired to work properly (purchased twice and installed in two different Cybereyes on a user. Humanity Loss is calculated separately for each purchase).</t>
  </si>
  <si>
    <t>Compact ear protection. When worn, user is immune to deafness or other effects caused by dangerously loud noises, like those produced by a flashbang.</t>
  </si>
  <si>
    <t>Biotoxin</t>
  </si>
  <si>
    <t>Binary Compound</t>
  </si>
  <si>
    <t>Disposable</t>
  </si>
  <si>
    <t>DL:GQ 5</t>
  </si>
  <si>
    <t>Anti-Dazzle</t>
  </si>
  <si>
    <t>The cheapest quality hand cannon on the market today. Designed by Night City’s newest wiz weaponsmith, the Convenience is a (relatively) high-quality polymer oneshot. Once it runs out of ammo, it can be used as a doorstop. The Convenience comes in a variety of ammo “flavors” with cost depending on what’s loaded inside. Collect them all! 
A Standard Quality Very Heavy Pistol found in vendits across Night City. To prevent accidents while in storage, the weapon must first be activated by removing a pull-tab, which does not require an Action.
The Convenience comes preloaded with a specific ammunition type depending on its “flavor” and cannot be reloaded once empty. Attempting to extract the ammunition ruins the weapon and the ammo inside, Destroying both Beyond Repair. The Convenience cannot be Tech Upgraded but will accept all compatible non-magazine Attachments, so remove anything you installed before throwing the gun away!</t>
  </si>
  <si>
    <t>It takes 6 seconds (2 Rounds) to apply the Binary Compound to a 2 m/yd by 2 m/yd section of cover. Once it is applied, the Compound begins damaging the targeted section of cover at a rate of 6d6 damage per Round. If the cover is layered, the Compound continues to eat through the next layer of cover once it is done with the previous layer. Binary Compound becomes inert and no longer does damage 18 seconds (6 Rounds) after it is applied.</t>
  </si>
  <si>
    <t>Fed Arms Super Chief Plus</t>
  </si>
  <si>
    <t>When using this ammunition, you deal no damage with your attack. Anyone meat hit by your attack must instead attempt to beat a DV15 Resist Torture/Drugs Check. Anyone who fails is dealt 3d6 damage directly to their HP. Their armor isn't ablated because it wasn't interacted with.</t>
  </si>
  <si>
    <t>Binoculars</t>
  </si>
  <si>
    <t xml:space="preserve"> Arrows and Grenades only</t>
  </si>
  <si>
    <t>Cybereye Option. User is immune to blindness or other effects caused by dangerous flashes of light, like those of a flashbang. Requires two Cybereyes and must be paired.</t>
  </si>
  <si>
    <t>EMP</t>
  </si>
  <si>
    <t>2 (1d6/2 Round up)</t>
  </si>
  <si>
    <t>You look through them. They double or triple the size of what you are seeing.</t>
  </si>
  <si>
    <t>Chyron</t>
  </si>
  <si>
    <t>Braindance Viewer</t>
  </si>
  <si>
    <t>When using this ammunition, you deal no damage with your attack. Anyone hit by your attack must instead attempt to beat a DV15 Cybertech Check. If they fail, the GM chooses 2 pieces of their Cyberware or carried electronics to become inoperable for 1 minute. Cyberlimbs that are rendered inoperable act as their meat counterparts do when they have been dismembered, but they still hang loosely. 
See Critical Injuries on CP:R pg. 187 .</t>
  </si>
  <si>
    <t xml:space="preserve"> Grenades only</t>
  </si>
  <si>
    <t>When Nova Arms released a full line of “Cityhunter” firearms, their rival Federated Arms responded by expanding the “Super Chief” brand. Unfortunately, they skimped on quality as they rushed the design process to get to market, creating an inferior semi-automatic pistol.
A Poor Quality Very Heavy Pistol.</t>
  </si>
  <si>
    <t>Allows the user to experience braindance content. Braindances are digital recordings of an experience which you view through the eyes of the actor. The experience includes all the subject's senses, and you feel every emotion felt, for better or worse.</t>
  </si>
  <si>
    <t>Cybereye Option. Projects a tiny subscreen into user's normal field of vision for messages, video, etc. from a user's other cyberware or electronics. Picture in a picture for real life. 
Requires a Cybereye.</t>
  </si>
  <si>
    <t>Fire Extinguisher</t>
  </si>
  <si>
    <t>Expansive</t>
  </si>
  <si>
    <t>T:Hope 34</t>
  </si>
  <si>
    <t>Branded Jumpsuit Variable</t>
  </si>
  <si>
    <t>Color Shift</t>
  </si>
  <si>
    <t>When using this ammunition, whenever you cause the Foreign Object Critical Injury, the victim rolls again on the Critical Injury table (see pg. 187) until they roll a Critical Injury that isn't Foreign Object. The victim then suffers that Critical Injury as well. This second injury deals no Bonus Damage.</t>
  </si>
  <si>
    <t>0 (4d6 Against Fire)</t>
  </si>
  <si>
    <t>Arrows, Bullets, and Slugs</t>
  </si>
  <si>
    <t>Forget Ghostsuits. The easiest way to keep invisible in most surroundings is to look like you belong. Get the right color jumpsuit fitted with the proper patches, and most people won’t even give you a second peep.
A jumpsuit or similar uniform identical to those worn by a specific organization’s construction, janitorial, food service, or other crew members. The cost depends on the security of the organization.
• Low Security (convenience store): 50eb (Premium)
• Moderate Security (construction site or hospital): 100eb (Expensive)
• High Security (smaller Corporation): 500eb (Very Expensive)
• Extreme Security (Megacorporation): 1,000eb (Luxury)</t>
  </si>
  <si>
    <t>Flashbang</t>
  </si>
  <si>
    <t>Cybereye Option. Cosmetic upgrade allows unlimited color and pattern changes to be made as an Action. Eye can optionally be temperature sensitive or reactant to hormone changes in the body. Requires a Cybereye.</t>
  </si>
  <si>
    <t>Bug Detector</t>
  </si>
  <si>
    <t>Against Fire</t>
  </si>
  <si>
    <t>CP:R 346</t>
  </si>
  <si>
    <t>A Two-Handed Exotic Very Heavy Pistol with a 5-shot capacity and a maximum range of 6 m/yds (3 squares). The foam produced by the fire extinguisher causes damage to fire with Hit Points, extinguishing the blaze when it hits 0 HP.
Otherwise, a single shot from a Fire Extinguisher will automatically end the On Fire condition of a target. Recharging (reloading) a Fire Extinguisher costs 20eb (Everyday) and access to a charging station. It takes 5 minutes to recharge.</t>
  </si>
  <si>
    <t>When using this ammunition, you deal no damage with your attack. Anyone hit by your attack must instead attempt to beat a DV15 Resist Torture/Drugs Check. Anyone who fails suffers the Damaged Eye and Damaged Ear Critical Injuries (see pg. 188) for the next minute. You do not take the Bonus Damage from the Critical Injuries.</t>
  </si>
  <si>
    <t>Device beeps when user is within 2m/yds of a tap, bug, or other listening device.</t>
  </si>
  <si>
    <t>Grenades only</t>
  </si>
  <si>
    <t>Magnum Opus Hellbringer</t>
  </si>
  <si>
    <t>Incendiary</t>
  </si>
  <si>
    <t>When using this ammunition, whenever you deal damage to a target through their armor, you ignite the target. Until your target spends an Action to put themselves out, they take 2 damage directly to their HP whenever they end their Turn. Multiple instances of this effect cannot stack.</t>
  </si>
  <si>
    <t>Arrows, Bullets, Grenades, Shotgun Shells, and Slugs</t>
  </si>
  <si>
    <t>Carryall</t>
  </si>
  <si>
    <t>DL:12Gun 4
DGD 144</t>
  </si>
  <si>
    <t>Poison</t>
  </si>
  <si>
    <t>Tactile Boost</t>
  </si>
  <si>
    <t>When using this ammunition, you deal no damage with your attack. Anyone meat hit by your attack must instead attempt to beat a DV13 Resist Torture/Drugs Check. Anyone who fails is dealt 2d6 damage directly to their HP. Their armor isn't ablated because it wasn't interacted with.</t>
  </si>
  <si>
    <t>Heavy ripstop nylon bags of varying sizes, from messenger to nearly man-sized duffel bags.</t>
  </si>
  <si>
    <t>Arrows and Grenades only</t>
  </si>
  <si>
    <t>Rubber</t>
  </si>
  <si>
    <t>Damage dealt using this ammunition cannot cause a Critical Injury. Additionally, attacks made with this ammunition cannot ablate armor. If damage dealt by this ammunition would reduce a target with more than 1 HP to less than 0 HP, they are instead left at 1 HP. Rubber Ammunition counts as Basic Ammunition for the purposes of use with Exotic Weapons.</t>
  </si>
  <si>
    <t>Chipware. While installed into a Chipware Socket, it boosts the user's sense of touch, allowing them to detect motion within 20m/yds of them, as long as their hand is touching a surface. While in use as a motion detector, that hand can't be used to do anything else. Requires Chipware Socket.</t>
  </si>
  <si>
    <t>BOD 10 or jams</t>
  </si>
  <si>
    <t xml:space="preserve"> Arrows, Bullets, and Slugs</t>
  </si>
  <si>
    <t>The Magnum Opus Hellbringer is an Exotic Very Heavy Pistol with a 3-shot capacity. It deals 5d6 damage with a single shot, but if fired by a user without BODY 10 or higher, the weapon jams after each shot. Unjamming the Hellbringer requires an Action to reverse the malfunction before it can be used again.</t>
  </si>
  <si>
    <t>Sleep</t>
  </si>
  <si>
    <t>Can test substances as an Action to find their precise chemical composition, identifying most substances instantly from a wide database of samples.</t>
  </si>
  <si>
    <t>Malorian Arms 3516</t>
  </si>
  <si>
    <t>ChipVault by SecSystems</t>
  </si>
  <si>
    <t>When using this ammunition, you deal no damage with your attack. Anyone meat hit by your attack must instead attempt to beat a DV13 Resist Torture/Drugs Check. Anyone who fails is now Prone (see pg. 169) and Unconscious for 1 minute or until they are woken by taking damage, or by someone else using an Action that touches them.</t>
  </si>
  <si>
    <t>Arrows and Grenades</t>
  </si>
  <si>
    <t>Smart</t>
  </si>
  <si>
    <t>BC 44</t>
  </si>
  <si>
    <t>Transporting Chipware can be a challenge, especially when someone is looking to steal it. SecSystems offers a solution with their ChipVault: a reinforced, moisture-free environment protected by the security of a biometric lock. EMP shielding safeguards your Chipware from those pesky microwavers, and the entire unit is as small as a deck of cards. It even floats in water! Peace of mind is now available at your local office supply store.
The ChipVault holds up to 8 pieces of Chipware. Chipware stored inside the ChipVault cannot be rendered inoperable by EMP effects, like Microwaver pulses. Its biometric lock can be set up to accept a thumbprint, iris scan, blood sample, or any other desired biometric method. Such a lock cannot be unlocked without either its biometric key or a DV17 Electronics/Security Tech Check. Unfortunately, the ChipVault is also vulnerable due to an exposed hinge on the side of the device, a weakness that can easily be discovered and exploited with a DV10 Pick Lock Check.</t>
  </si>
  <si>
    <t>Targeting Scope Cyberware is required in order to make use of Smart Ammunition. When fired by a User without Targeting Scope Cyberware, Smart Ammunition won't fire even when the trigger is pulled, as a safety feature. When using this ammunition, whenever you miss a shot by 4 or less when using a weapon's single shot firing mode, your missed shot immediately has a second chance to hit your target. This second chance to hit is made by rolling again to hit the exact same shot DV on the range table which you missed, except that you add 10 to the d10 instead of anything you would typically add to the Check, with the only exception being LUCK. A target that can dodge bullets can choose to dodge this ranged attack as normal.</t>
  </si>
  <si>
    <t>Arrows, Bullets, Rockets, and Slugs</t>
  </si>
  <si>
    <t>Computer</t>
  </si>
  <si>
    <t>Smoke</t>
  </si>
  <si>
    <t>Cybereye Option. Dartgun Exotic Weapon, with only a single shot in the clip, concealed inside the Cybereye. Requires a Cybereye and takes 3 Option Slots.</t>
  </si>
  <si>
    <t>An Excellent Quality Exotic Very Heavy Pistol. It deals 5d6 damage with a single shot, and comes permanently installed with the Smartgun Link weapon attachment which must be connected (via Interface Plugs or a Subdermal Grip) in order for the weapon to operate. Extremely rare and sought after, this weapon is even more expensive today than it was in the past, when one even can be found for sale.</t>
  </si>
  <si>
    <t>When using this ammunition, you deal no damage with your attack. Obscures a 10m/yd by 10m/yd area with smoke for a minute on impact. The typical penalty for trying to perform a task obscured by smoke is -4</t>
  </si>
  <si>
    <t>Laptop or desktop computer, used mostly for comfortable word processing and surfing the Data Pool.</t>
  </si>
  <si>
    <t>Microwaver</t>
  </si>
  <si>
    <t>Image Enhance</t>
  </si>
  <si>
    <t>Teargas</t>
  </si>
  <si>
    <t>Concealment Sleeve</t>
  </si>
  <si>
    <t>When using this ammunition, you deal no damage with your attack. Anyone with meat eyes hit by your attack must instead attempt to beat a DV13 Resist Torture/Drugs Check. Anyone who fails suffers the Damaged Eye Critical injury (see pg. 188) for the next minute. You do not take the Bonus Damage from the Critical Injury</t>
  </si>
  <si>
    <t>Cybereye Option. User adds +2 to their Perception, Lip Reading, and Conceal/Reveal Object Skills for Checks which include sight. Requires two Cybereyes and must be paired. 
Multiple installations of this option provide user no additional benefit</t>
  </si>
  <si>
    <t>Air Pistol Ammo</t>
  </si>
  <si>
    <t>You’ve got to sneak into a Corporate joint and extract a target. For that, you’ll need weapons and tools. You might be thinking, if the gear’s inside my chrome, security will miss it, right? Wrong! Plenty of Corps shell out for cyberware detectors at the front door. There’s a solution, though. Find a Tech with the right skills, and they’ll fit a Concealment Sleeve over your cyberlimb. Then you can walk through with no problem.
A special sleeve, fitted over a cybernetic limb, containing ultra-thin emitters wrapped in sculpted RealSkinnTM. When wearing a Concealment Sleeve, a user’s cyberlimb reads as biological to a cyberware scanner. Each sleeve must be custom-fitted to a specific cyberlimb. Once fitted, a sleeve cannot be adjusted to work for any other limb.</t>
  </si>
  <si>
    <t>Paint balls (can be filled with Acid) for Air Pistol</t>
  </si>
  <si>
    <t>Microwave effect</t>
  </si>
  <si>
    <t>Low Light/Infrared/UV</t>
  </si>
  <si>
    <t>An Exotic Very Heavy Pistol. Instead of dealing damage, on a hit it forces the target to try to beat a DV15 Cybertech Check. If they fail, the GM chooses two pieces of their cyberware or carried electronics to become inoperable for a minute. Cyberlimbs that are rendered inoperable act as their meat counterparts do when they have been dismembered, but they still hang loosely. See Critical Injuries. Ammunition is costless, as it runs off easily rechargeable (1 hour) battery packs that need to be replaced after 8 shots. Extra battery packs are 50eb (Costly).</t>
  </si>
  <si>
    <t>Cryopump</t>
  </si>
  <si>
    <t>Battery Pack</t>
  </si>
  <si>
    <t>Militech “Big Boomer”</t>
  </si>
  <si>
    <t>CP:R 353</t>
  </si>
  <si>
    <t>Battery Pack for Stun Gun</t>
  </si>
  <si>
    <t>A Cryopump is a briefcase-sized tool containing a body bag hooked up to a powerful pump. Once willing/unconscious targets have been placed into the bag and hooked up to the pump as an Action, the pump forces a hyper-cooled chemical fluid into the bag, draining one of the Cryopump's charges per target put in stasis (one per person, if the Cryopump can accept multiple people). While in stasis, targets are unconscious and no longer roll any Death Saves for up to a week, as long as they remain inside the bag and the bag has at least 1 HP. A Character in a cryopump bag is considered to be behind a piece of cover that has 15 HP. The bag's transparent top and gloves molded into the lining allow the target to undergo surgery and be stabilized while in stasis, which is much less dangerous to the patient. A standard Cryopump has only 1 charge and can only hold a single roughly humansized target. Refueling a Cryopump costs 50eb (Costly) per charge. A Character who is not a Medtech cannot operate a Cryopump.</t>
  </si>
  <si>
    <t>Cybereye Option. Reduces penalties imposed by darkness and other intangible obscurement, like smoke, fog, etc. to 0. User can distinguish hot meat from cold metal but cannot see through anything that could provide cover. 
Requires two Cybereyes, must be paired, and takes 2 Option Slots per Cybereye.</t>
  </si>
  <si>
    <t>Road Flare</t>
  </si>
  <si>
    <t>CP:R 351</t>
  </si>
  <si>
    <t>Cryotank</t>
  </si>
  <si>
    <t>Rockets for Flare Gun</t>
  </si>
  <si>
    <t>Flare Gun</t>
  </si>
  <si>
    <t>Skill Chip</t>
  </si>
  <si>
    <t>Vial of Biotoxin</t>
  </si>
  <si>
    <t>Autofire (4)</t>
  </si>
  <si>
    <t>A Cryotank is a human-sized container which can hold a fully grown adult. Assuming the Medtech succeeds at a DV13 Medical Tech Check, the Cryotank keeps 1 person in stasis as long as desired. While in the Cryotank, they are considered to be unconscious, but they heal at double the normal rate as long as they remain inside the tank and the tank has at least 1 HP. A Character in a Cryotank is considered to be behind a piece of cover that has 30 HP. A Character who is not a Medtech cannot operate a Cryotank</t>
  </si>
  <si>
    <t>CP:R 355</t>
  </si>
  <si>
    <t>A friend to those with immediate problems they must solve at close range, the “Big Boomer” is a remake of a 4th Corporate War era service weapon with a new short barrel. Its design was guided by a customer survey sent out to everyone who legally purchased a Boomer Buster in 2044, a population not exactly representative of the weapon’s larger consumer base.</t>
  </si>
  <si>
    <t>An entire vial of biotoxin can be smeared on any Light Melee Weapon as an Action. For the next 30 minutes after application, instead of dealing the weapon's typical damage, anyone meat hit by the biotoxin-coated Light Melee Weapon must instead attempt to beat a DV15 Resist Torture/Drugs Check. Anyone who fails is dealt 3d6 damage directly to their HP. Their armor isn't ablated because it wasn't interacted with.</t>
  </si>
  <si>
    <t>Militech Boomer Buster</t>
  </si>
  <si>
    <t>Chipware. While installed into a Chipware Socket, a Skill Chip makes the Skill it was made for trained for the user at +3, unless the user's Skill was already trained higher than +3, in which case it does nothing. Skill Chips for (x2) cost Skills are 1,000eb, chips for all other skills are 500eb. Requires Chipware Socket.</t>
  </si>
  <si>
    <t>Cybercam EX-1</t>
  </si>
  <si>
    <t>Vial of Poison</t>
  </si>
  <si>
    <t>DL:12Gear 2
IR4 66</t>
  </si>
  <si>
    <t>An entire vial of poison can be smeared on any Light Melee Weapon as an Action. For the next 30 minutes after application, instead of dealing the weapon's typical damage, anyone meat hit by the poisoned Light Melee Weapon must instead attempt to beat a DV13 Resist Torture/Drugs Check. Anyone who fails is dealt 2d6 damage directly to their HP. Their armor isn't ablated because it wasn't interacted with.</t>
  </si>
  <si>
    <t>Pain Editor</t>
  </si>
  <si>
    <t>The ultimate camera for a one-person news crew! The Raven MicroCybernetics Cybercam EX-1 not only records crisp, clear video and audio but intelligently adds preloaded graphics, logos, and sound effects before livecasting it all to the Data Pool. 
The Cybercam EX-1 is a professional head-mounted camera. When a Media uses their Role Ability (see CP:R page 151) to publish a story via an EX-1 produced livecasted feed, the believability increases by 1 (for example, from 2 out of 10 to 3 out of 10). This Bonus stacks with those gained via verifiable evidence.</t>
  </si>
  <si>
    <t>Improved Smart</t>
  </si>
  <si>
    <t>Cyberscanner</t>
  </si>
  <si>
    <r>
      <rPr>
        <rFont val="Montserrat"/>
        <b/>
        <color rgb="FF000000"/>
      </rPr>
      <t>Cost</t>
    </r>
    <r>
      <rPr>
        <rFont val="Montserrat"/>
        <color rgb="FF000000"/>
      </rPr>
      <t xml:space="preserve">: € $ 50 (Costly) for 10 Arrows, Bullets, Slugs, or Shells
</t>
    </r>
    <r>
      <rPr>
        <rFont val="Montserrat"/>
        <b/>
        <color rgb="FF000000"/>
      </rPr>
      <t>Cost</t>
    </r>
    <r>
      <rPr>
        <rFont val="Montserrat"/>
        <color rgb="FF000000"/>
      </rPr>
      <t>: € $ 500 (Expensive) for 1 Grenade, Rocket
The best ammunition for Smart Weapons. Improved Smart Ammunition only operates in a weapon designated as a Smart Weapon – this does not include weapons with a Smartgun Link attachment. 
When using Improved Smart Ammunition, the user ignores all penalties due to darkness, smoke, fog, or any type of visual
obscurement.
Additionally, whenever the user misses a ranged attack DV by 5 or less while using this weapon, they can immediately try to hit that target again.
When the user makes this second attempt, they add 14 to your roll (remember, they can still add LUCK) instead of the standard STAT + Skill + any bonuses against the DV from the original attack. All penalties from their first shot carry over to their second attempt.</t>
    </r>
  </si>
  <si>
    <t>Chipware. While installed into a Chipware Socket, a Pain Editor shuts off the user's pain receptors dynamically, allowing them to ignore the effects of the Seriously Wounded Wound State. Requires Chipware Socket.</t>
  </si>
  <si>
    <t>Customer feedback told Militech their .477 Boomer Buster was a hit with Solos looking for a high-quality sidearm. The only complaint was how often the gun needed to be reloaded. With that in mind, Militech engineers reworked the gun to increase the ammo capacity, resulting in the Boomer Buster we all know and love today.
An Excellent Quality Very Heavy Pistol.</t>
  </si>
  <si>
    <t>Arrows, Bullets, Grenades, Slugs, Shotgun Shells, Rockets</t>
  </si>
  <si>
    <t>Militech Crusher (204X)</t>
  </si>
  <si>
    <t>Rocks</t>
  </si>
  <si>
    <t>A classic tool of both bouncers and cops alike, Cyberscanners haven’t changed much in the last twenty years. Wave the double-pronged wand around the target and a combination of sonic and magnetic resonance allows the reader to determine and display what chrome a choomba is packing. How well a Cyberscanner works depends on who coded it. A Cyberscanner employed by the average street cop won’t recognize highly experimental or rare chrome while a Cyberscanner used by high-level Megacorp intel agents is probably fine-tuned to recognize the sort of top-secret cyberware used by spies.
The Cyberscanner can scan a target within 2 m/yds and produce a readout of all their installed cyberware. The scan takes 1 Minute and the target must remain still for the duration. If even a single piece of hardened, Tech-Upgraded, or unique/unknown cyberware is detected, the Cyberscanner produces an error instead of a readout.</t>
  </si>
  <si>
    <t>Amplified Hearing</t>
  </si>
  <si>
    <t xml:space="preserve">Can be found on the ground. Or is it? </t>
  </si>
  <si>
    <t>Nomad Rocker</t>
  </si>
  <si>
    <t>Disposable Cellphone</t>
  </si>
  <si>
    <t>3d6 (6m)</t>
  </si>
  <si>
    <t>Net Launcher Net</t>
  </si>
  <si>
    <t>CP:R 361</t>
  </si>
  <si>
    <t>BC 21, 104</t>
  </si>
  <si>
    <t>Cyberaudio Option. User adds +2 to their Perception Skill for Checks which include hearing. Requires a Cyberaudio Suite. Multiple installations of this option provide user no additional benefit.</t>
  </si>
  <si>
    <t>There are still billions of the things around. A good choice for Fixers and other people who don't want to be tracked.</t>
  </si>
  <si>
    <t>Replacement net for Popup Net Launcher and Faisal’s Dead or Alive</t>
  </si>
  <si>
    <t>Popup Net Launcher
Faisal’s Dead or Alive</t>
  </si>
  <si>
    <t>The Militech Crusher is an Exotic Very Heavy Pistol with a 6-shot capacity that fires only Shotgun Shell Ammunition.</t>
  </si>
  <si>
    <t>Doberman 500 Marking Scent</t>
  </si>
  <si>
    <t>DPI Smartsticks</t>
  </si>
  <si>
    <t>Militech Crusher (207X)</t>
  </si>
  <si>
    <t>Doberman 500 Marking Scent is a unique form of ammunition for the Air Pistol (see CP:R page 347). It does no damage but, instead, marks the target with a scent they can’t wash off except by dousing themselves in alcohol. The scent lasts 24 hours before wearing off naturally. Doberman 500 drones tracking a target marked with the scent gain a +4 to their Tracking Skill Check. Others with enhanced capabilities, such as biological bloodhounds and humans with Olfactory Boost chipware gain a +2 to their Tracking Skill Check when tracking a target marked with the scent. Comes in packs of 12.</t>
  </si>
  <si>
    <t>Turn any surface into a drum kit with Smartsticks!
Feel the rhythm through haptic feedback and the bass of the onboard subwoofer!
Let your passion flow through the synthesizer!
Drum the world!
The DPI Smartsticks gives its user a +1 Bonus to their Play Instrument (Drums) Skill Checks. This Bonus only applies once and won’t combine with other instruments that grant Bonuses to the Play Instrument Skill.</t>
  </si>
  <si>
    <t>Cyberaudio Option. Records audio to a standard Memory Chip or a linked Agent. Requires a Cyberaudio Suite</t>
  </si>
  <si>
    <t>Drum Synthesizer</t>
  </si>
  <si>
    <t>Arasaka Acid/Fire/Wound Salt</t>
  </si>
  <si>
    <t>When coated with Arasaka Fire, whenever a user deals damage to a target through their armor, they ignite the target. Until the target spends an Action to put themselves out, they take 2 damage to their HP whenever they end their Turn. Multiple instances of this effect cannot stack.
When coated with Arasaka Acid, the Weeping Reaver ablates armor by 2 instead of 1 whenever it would ablate armor.
When coated with Arasaka Wound Salt, whenever the weapon causes the Foreign Object Critical Injury, the victim rolls again on the Critical Injury table until they roll a Critical Injury that isn’t Foreign Object. The victim then suffers that Critical Injury as well. This second injury deals no Bonus Damage.</t>
  </si>
  <si>
    <t>Shotgun Shell
Power Rebuild</t>
  </si>
  <si>
    <t>Arasaka Weeping Reaver Katana</t>
  </si>
  <si>
    <t>The very sight of the Militech Crusher is enough to bring a tear to any gun lover’s eye. This powerful shotgun, designed for short-range combat, was first created in the year 2020 and soon became one of the period’s most iconic weapons. The version currently available on the market has seen some updates from the original but its distinctive look remains the same.
An Exotic Very Heavy Pistol with a Power Rebuild. It has a 12-shot capacity and can only fire Shotgun Shell Ammunition.</t>
  </si>
  <si>
    <t>Flat plastic pads of varying sizes, linked by cables to a central processor. Can simulate almost any kind of drum. Requires some type of amplification to be heard</t>
  </si>
  <si>
    <t>ModBall (Dazzle Dazzle)</t>
  </si>
  <si>
    <t>Militech Perseus</t>
  </si>
  <si>
    <t>Cyberaudio Option. Beeps when user is within 2m/yds of a tap, bug, or other listening device. Requires a Cyberaudio Suite.</t>
  </si>
  <si>
    <t>BC 112</t>
  </si>
  <si>
    <t>Duct Tape</t>
  </si>
  <si>
    <t xml:space="preserve">Dazzle Dazzle ModBall: Acts as Flashbang Ammunition (see CP:R page 346) but only for a single target hit by a successful attack. This will also ignite a target hit by a Splashie ModBall. </t>
  </si>
  <si>
    <t>ModBall (Ouchie)</t>
  </si>
  <si>
    <t>Homing Tracer</t>
  </si>
  <si>
    <t>1 / 2</t>
  </si>
  <si>
    <t>Comes in many colors and optionally can glow in the dark. Glowing duct tape is often used to mark tunnels, dead drops, or caches. It glows in the dark even if there has been no light exposure.</t>
  </si>
  <si>
    <t>DL:12 Cute 5</t>
  </si>
  <si>
    <t>Acts as Poison Ammunition (see CP:R page 346).</t>
  </si>
  <si>
    <t>Militech designed the Perseus with the rise of cyberpsychosis in mind. Not to mention the occasional need to shoot through an engine block. The weapon is an eleven-shot revolver with a forearm brace and ample venting ports. The vents, plus built-in proprietary compensators, allow for the weapon to be discharged without a cyberlimb to handle the recoil. What recoil Militech couldn’t reduce, they decided to make use of, recapturing the excess kinetic energy to prepare the gun to fire again, enabling the weapon to exceed its initial rate of fire when fired continuously.
Only the initial alpha test production run was ever manufactured, as the weapon was deemed too expensive to produce by Militech. Due to the low quantity made and the general lack of desire owners have in parting with one, this hand cannon is extremely hard to find. This often drives the price for available units remarkably high.
The Perseus is an Excellent Quality Exotic Very Heavy Pistol that holds 11 shots. If it was fired during the previous Round in a combat, it operates as a 2 ROF weapon instead of a 1 ROF weapon.</t>
  </si>
  <si>
    <t>Electric Guitar/Instrument</t>
  </si>
  <si>
    <t>Nat’s Long-Barreled Pistol</t>
  </si>
  <si>
    <t>ModBall (Mega Ouchie)</t>
  </si>
  <si>
    <t>Cyberaudio Option. Can follow a linked tracer up to 1 mile away. Comes with a free button-sized linked tracer. Replacements are 50eb. Requires a Cyberaudio Suite.</t>
  </si>
  <si>
    <t>Acts as Biotoxin Ammunition (see CP:R page 345).</t>
  </si>
  <si>
    <t>Use your imagination. But remember that you will need an amp to be heard with any electronic-based instrument.</t>
  </si>
  <si>
    <t>ModBall (Slippy)</t>
  </si>
  <si>
    <t>MicroOptics</t>
  </si>
  <si>
    <t>Esporma Environment Suit</t>
  </si>
  <si>
    <t>Long-Barrel Range Table</t>
  </si>
  <si>
    <t xml:space="preserve">Slippy ModBall: Balls filled with a slippery lubricant. If a Slippy ModBall is fired at a target they take no damage but gain a +1 Bonus to Contortionist Checks and to Brawling Checks to avoid or escape a grapple. If a Slippy ModBall is instead fired at a patch of ground, a 2 m/yd x 2 m/yd (1 Square) area is covered with the lubricant. Anyone attempting to stand on or pass through the area must succeed at a DV13 Athletics Check or fall Prone (see CP:R page 169) to the ground. Multiple instances of these effects cannot be stacked. Removing the lubricant requires 5 minutes of washing with water. The lubricant dries after 1 hour. Once dry, it is no longer slippery or effective. </t>
  </si>
  <si>
    <t>S.A.N.T.A. didn’t liberate this design from a Corporate database. Instead, he obtained it as a gift from a nomad who owed him a favor. Enjoy this long-barreled take on a classic handgun. 
An Excellent Quality Very Heavy Pistol that fires using a new range table category borrowed from our notes on Rusted Chrome.</t>
  </si>
  <si>
    <t>DL:12Gear 3
IR4 67</t>
  </si>
  <si>
    <t>Nomad Big Gulp</t>
  </si>
  <si>
    <t>ModBall (Splashie)</t>
  </si>
  <si>
    <t>Cybereye Option. Microscope providing user up to 400x magnification. Requires a Cybereye.</t>
  </si>
  <si>
    <t>The Esporma Environment Suit is a must for any situation that may include poisonous gasses, bioweapons, or radiation. All seams are magnetically sealed and air-tight. With an internal oxygen supply, the wearer can enter most hazardous situations without suffering ill-effects and the armor woven into the outer layer ensures it won’t puncture easily. Best of all, the Esporma is self-repairing!
Unlike other armor, the Esporma Environment Suit isn’t bought in two pieces and must always be worn on both your body and head location. Each location has its own SP 8. When repaired, both pieces are repaired at the same time. Wearing an Esporma Environment Suit protects the user from radiation. The suit comes equipped with an oxygen tank which can provide up to 30 Minutes of air before the tank must be refilled from the ambient air, which takes 1 Hour. During each Hour that the Esporma Environment Suit does not lose SP, nanomachines repair it for 1 point of lost SP.</t>
  </si>
  <si>
    <t xml:space="preserve">Balls of paint available in a variety of colors. This ammunition does no damage, but the paint is highly flammable. If a target splattered with the paint is exposed to an ignition source, they are set on fire. Until an Action is spent to put the target out, they take 2 damage directly to their HP whenever they end their Turn. Multiple instances of this cannot be stacked. Removing the paint requires 5 minutes of washing with water. </t>
  </si>
  <si>
    <t>E VentureWare AirWell 50</t>
  </si>
  <si>
    <t>Virtuality</t>
  </si>
  <si>
    <t>Janus Hex Heavy Scent Ball</t>
  </si>
  <si>
    <t>BC 48</t>
  </si>
  <si>
    <t>Two Ammunition</t>
  </si>
  <si>
    <t>Double-barreled. Fits in your truck’s cup holder and sits low in your holster. What more can you ask for? Not much more than you’re gonna get. Because they are manufactured by a plethora of weaponsmiths across the various nomad nations, each Big Gulp has a unique look to them.
An Excellent Quality Very Heavy Pistol with a 2-shot capacity. It can load two different types of ammunition, one in each barrel. When firing the Big Gulp, the user chooses which ammunition to use. Incompatible with all magazine Attachments.</t>
  </si>
  <si>
    <t>The Everest VentureWare AirWell 50 draws moisture from the atmosphere and converts it into drinkable water, making it ideal for long trips where water might be in short supply. The device is cylindrical and equipped with a solar-powered battery pack, a condensate mechanism, and a reverse osmosis filter. The potable water is collected in an easy-to-drink-from container. Popular with Nomad outriders who enjoy a refreshing drink after a long day’s ride.
An AirWell 50 produces 17 ounces (.5 liters) of water per 5 hours of operation. This is enough water to sustain a person but not quench their thirst.</t>
  </si>
  <si>
    <t>Come in packs of 4, costing 20eb (Costly) each. Every Scent Ball is marked with the face of one of the idol groups four members. This proprietary ammunition cannot be modified or fabricated by a Tech unless they possess Maker Rank 6 or higher.</t>
  </si>
  <si>
    <t>E VentureWare 1 Touch Habitat</t>
  </si>
  <si>
    <t>Cybereye Option. Projects cyberspace imagery over user's view of the world. Never forget your Virtuality Goggles again. Requires two Cybereyes and must be paired.</t>
  </si>
  <si>
    <t>Malorian Sub-Flechette Ammo</t>
  </si>
  <si>
    <t>DL:12Gun 4
IR2 60</t>
  </si>
  <si>
    <t>Unique Armor-Piercing Ammunition which ablates armor by 4 instead of 1 whenever you would ablate armor</t>
  </si>
  <si>
    <t>When it comes to the evolution of camping equipment, Everest VentureWare has cornered the market. Crafted from AW-003 nylon, their One Touch Habitat (OTH) can withstand extreme climates and boasts a durable carbon composite frame. Each OTH comes with a built-in environmental control system that offers both heating and air conditioning, depending on the outside temperature. True to its name, to set up the One Touch Habitat, all a person must do is unlock the side latches on the carrying case, place it on the ground, and push a button. The OTH then sets itself up using a series of internal springs. Next time you take the family camping, think only once, think One Touch!
The One Touch Habitat provides protection from Exposure to Extreme Elements (see CP:R page 181). Sleeping in a One Touch Habitat counts as Sleeping in the Wilderness (see CP:R, page 377) unless you are camping in the city, in which case it counts as Sleeping on the Street. Additionally, sleeping in a One Touch Habitat with more than 2 people is considered Being Crammed (see CP:R, page 377). Deploying/undeploying the One Touch Habitat requires an Action.</t>
  </si>
  <si>
    <t>Cyberaudio Suite</t>
  </si>
  <si>
    <t>Shoots Rocks</t>
  </si>
  <si>
    <t>Malorian Arms Sub-Flechette Gun</t>
  </si>
  <si>
    <t>The Nomad Rocker is a modified air pistol that fires small rocks. Made from the same material as seen in those popular metal dishware commercials, the Nomad Rocker looks like an ancient ship’s cannon fit for your hand, is scratch resistant, and is remarkably easy to clean. When fired, the airtight seal formed around the rock sweeps out any dust and debris left in its path, meaning that for maintenance, you only have to gently clean the exterior of the weapon. No disassembly needed! Drop it in a bucket of water, fire the gun, and you are ready to rock!
The Nomad Rocker is a Poor Quality Exotic Very Heavy Pistol that fires rocks instead of bullets, making ammunition for the weapon free. Repairing a destroyed Nomad Rocker does not require a Check and takes 1 hour.</t>
  </si>
  <si>
    <t>Nova 757 Ammo</t>
  </si>
  <si>
    <t>Flashlight</t>
  </si>
  <si>
    <t xml:space="preserve"> Smart Ammunition. Bought in increments of 18 instead of 10. Can only be fired by Nova Model 757 Cityhunter</t>
  </si>
  <si>
    <t>Cyberaudio Suite is installed invisibly in the inner skull.
System has 3 Option Slots for Cyberaudio Options. User can only have one Cyberaudio Suite installed.</t>
  </si>
  <si>
    <t>Nova Model 757 Cityhunter</t>
  </si>
  <si>
    <t>Rechargeable. 100m/yd beam, lasts up to 10 hours on a charge.</t>
  </si>
  <si>
    <t>Bullet to Slug Adapter Casings</t>
  </si>
  <si>
    <t>DL:BC+ 3
IR4 11</t>
  </si>
  <si>
    <t>Microwave effect
Stun Baton</t>
  </si>
  <si>
    <t>MicroVideo</t>
  </si>
  <si>
    <t>These solid machined metal adapter casings allow you to fire any bullet ammunition from any weapon capable of firing shotgun slugs. When converted using adapter casings, the converted bullets act as if they are shotgun slugs. A box of Bullet to Slug Adapter Casings comes with 10 casings. Loading 10 bullets into 10 adapter casings can be done as an Action with a jig included in every box.
When done by hand, loading a single bullet into an adapter casing takes an Action. Adapter casings are reusable.</t>
  </si>
  <si>
    <t>Glow Paint</t>
  </si>
  <si>
    <t>A combination microwaver and stun baton in a fingerless glove-shaped housing, the Bouncer is common among club security and hotel door attendants. To zap a target, the user simply smacks them with the easily retractable baton to release a powerful and (usually) less-than-lethal shock. To microwave a target, the user aims their forearm in the direction of the target and tenses the muscles in their hand to fire. An efficient design, both sides of the weapon run off the same easily rechargeable eight-shot 50eb battery pack, which loads smoothly into the lower forearm of the weapon.
The Bouncer is a One-Handed Exotic Combination Stun Baton and Microwaver (see CP:R, pg. 348), both of which drain a charge from the weapon’s easily rechargeable (1 hour) 50eb (Costly) eight-shot battery pack with each swing/pulse. When the battery is fully drained, neither mode of the weapon can be used to attack.
Putting on a Bouncer and taking one off is an Action. The Bouncer cannot be installed into popup cyberware or concealed by any means. Any non-Cyberfinger cyberware options (except Scratchers and Rippers) stored in a Cyberhand or meat hand the Bouncer is being worn over are inaccessible while the Bouncer is worn.</t>
  </si>
  <si>
    <t>Weapon with Slugs capability</t>
  </si>
  <si>
    <t>Sanroo Hello Cutie Ultra-K8</t>
  </si>
  <si>
    <t>Junk Ammo</t>
  </si>
  <si>
    <t>BC 118</t>
  </si>
  <si>
    <t>DL:BC+ 3
DGD 147
IR4 11</t>
  </si>
  <si>
    <t>Glow in the dark paint for marking locations and creating art. Comes in a spray can. Also good for tagging.</t>
  </si>
  <si>
    <t>Cybereye Option. Camera in eye records video and audio to a standard Memory Chip or a linked Agent. Requires a Cybereye and takes 2 Option Slots.</t>
  </si>
  <si>
    <t>“These can get a lot done on a budget. Also good for target practice, but I think I heard Molly mention that already. You did already win a bunch too, so I’d be surprised if you wanted more. Yeah, we can probably move on.”
Damage dealt by a weapon loaded with Junk Ammunition is reduced by 1d6 (minimum 1d6) against any target with 1 or more SP when fired in Single Shot, and the Autofire Rating of any weapon firing Junk Ammunition is reduced by 1 to a minimum of Autofire (3). Any weapon capable of firing Basic Ammunition can load Junk Ammunition.</t>
  </si>
  <si>
    <t>Glow Stick</t>
  </si>
  <si>
    <t>Small Game Ammo</t>
  </si>
  <si>
    <t>Autofire (3)</t>
  </si>
  <si>
    <t>Targeting Scope</t>
  </si>
  <si>
    <t>Don’t let the pink frame fool you. The Hello Cutie Ultra-K8 assault pistol by Sanroo Firearms of Tokyo is a terrifying little machine pistol. This pistol was marketed toward cosplay gangs popping up across Tokyo and soon every anime-themed poser ganger from Tokyo to Night City had to get their hands on the Ultra-K8. The pistol comes with wild features, including a self-cooling barrel, audio playback of shooter’s voice with selectable anime filters, and an upper barrel track for added customization. It even giggles when you reload it! After a mass-shooting incident, the Japanese government ordered Sanroo to discontinue production of the gun. Unfortunately, well over 1,000 units had already been sold and shipped globally. Considered a collector’s item, the Ultra-K8 is well worth the price.
This kawaii handcannon is an Excellent Quality Exotic Very Heavy Pistol, which can be reconfigured into an Excellent Quality Exotic Heavy SMG with an Action. In both modes, it fires from the same 30-round magazine of Very Heavy Pistol ammunition using the base damage of a weapon of its type. If the user is wearing at least 3 pieces of Asia Pop Fashion while wearing the weapon openly, it also gives the user a +2 to Wardrobe and Style Checks. This bonus only applies once and won’t combine with other weapons that grant a bonus to Wardrobe and Style. 
The weapon has 2 attachment slots and is compatible with any weapon attachments that could normally be attached to both a Very Heavy Pistol and a Heavy SMG except magazine weapon attachments.</t>
  </si>
  <si>
    <t>A weapon loaded with Small Game Ammunition deals 2d6 less damage (minimum 1d6) with each bullet fired in Single Shot and the Autofire Rating of any weapon firing Small Game Ammunition is reduced by 1 to a minimum of Autofire (3). Any weapon capable of firing Basic Ammunition can load Small Game Ammunition.</t>
  </si>
  <si>
    <t>Light tube to illuminate a 4m/yd area for up to 10 hours. One use only.</t>
  </si>
  <si>
    <t>Shrieker</t>
  </si>
  <si>
    <t>Bullets</t>
  </si>
  <si>
    <t>Big Dreem Ammo Brick</t>
  </si>
  <si>
    <t>Grapple Gun</t>
  </si>
  <si>
    <t>Cybereye Option. User gets a +1 to their Check when making an Aimed Shot. Multiple installations of this option provide user no additional benefit. 
Requires a Cybereye.</t>
  </si>
  <si>
    <t>DL:BC+ 3</t>
  </si>
  <si>
    <t>Proprietary 30 round basic ammunition bricks</t>
  </si>
  <si>
    <t>When wielded in a hand, user as an Action can fire a rocket propelled grapple that will attach securely to any "thick" cover up to 30m/yds away. Line can only support two times the user's body weight, and has 10 HP. The user negates the normal movement penalty for climbing when they climb this line, and can retract the line without an Action, including as they climb. When used as a grapple, user can't hold anything in the hand used to wield the grapple gun. Ineffective as a weapon, and cannot be used to make the Grab Action.</t>
  </si>
  <si>
    <t>Big Dreem</t>
  </si>
  <si>
    <t>TeleOptics</t>
  </si>
  <si>
    <t>Stickball Sanctioned Rubber</t>
  </si>
  <si>
    <t>Sound Damage</t>
  </si>
  <si>
    <t>An Exotic Very Heavy Pistol. Whenever a user fires this weapon without some form of ear protection, they suffer the Damaged Ear Critical Injury. Instead of dealing damage, on a hit it forces the target to try to beat a DV15 Resist Torture/Drugs Check. If they fail, they suffer the Damaged Ear Critical Injury. 
Ammunition is costless as it runs off of easily rechargeable (1 hour) battery packs that need to be replaced after 8 shots. Extra battery packs are 50eb (Costly).</t>
  </si>
  <si>
    <t>Handcuffs</t>
  </si>
  <si>
    <t>Sternmeyer P-35</t>
  </si>
  <si>
    <t>Rubber Ammunition upgraded by a Tech for use in Stickball matches.
Tech Upgraded. Damage dealt using this ammunition cannot cause a Critical Injury. Additionally, If damage dealt using this ammunition would reduce a target to under 1 HP, they are instead Unconscious and at 1 HP.</t>
  </si>
  <si>
    <t>CP:R 342
DL:TT 6
IR5 40</t>
  </si>
  <si>
    <t>Book 'em, Danno. Can be broken easily if your BODY is higher than 10.</t>
  </si>
  <si>
    <t>Cybereye Option. User can see detail up to 800m/yds away. When attacking a target 51m/yds or further away with either a weapon's single shot firing mode or an Aimed Shot, you can add a +1 to your Check. Multiple installations of this option provide user no additional benefit. Does not stack with Sniping Scope Weapon Attachment. Requires a Cybereye.</t>
  </si>
  <si>
    <t>SlamDance ElectroMag Basic</t>
  </si>
  <si>
    <t>DL:TT 9</t>
  </si>
  <si>
    <t>Handprint Glove</t>
  </si>
  <si>
    <t xml:space="preserve">This ammunition must be purchased specifically for the weapon and costs the same as its non-magnetic counterparts. Each time the user makes an Attack Check with the ElectroMag, they choose if the ammunition acts as a Shotgun Slug or a Shotgun Shell. </t>
  </si>
  <si>
    <t>SlamDance ElectroMag</t>
  </si>
  <si>
    <t>Radiation Detector</t>
  </si>
  <si>
    <t>Rugged and reliable, with excellent stopping power. Quality German engineering makes this a standard sidearm in European militaries.
A Standard Quality Very Heavy Pistol.</t>
  </si>
  <si>
    <t>DL:GQ 6</t>
  </si>
  <si>
    <t>SlamDance ElectroMag Incendiary</t>
  </si>
  <si>
    <t>Sternmeyer P-35 Covert</t>
  </si>
  <si>
    <t>You infiltrate enough secure joints, you’ll run into a handprint scanner eventually. The technology’s old and unreliable compared to modern security measures, but also cheap … and Execs sure do love cheap!
A glove made from Realskinn™ imprinted with a specific handprint (including fingerprints). While the glove will fool a security scanner, it will not leave actual prints behind on surfaces. Each Handprint Glove must be custom ordered, and the print being duplicated must be provided to the Tech making it.</t>
  </si>
  <si>
    <t>DL:TT 6
IR5 40</t>
  </si>
  <si>
    <t xml:space="preserve">This ammunition must be purchased specifically for the weapon and costs the same as its non-magnetic counterparts. Each time the user makes an Attack Check with the ElectroMag, they choose if the ammunition acts as a Shotgun Slug or a Incendiary. </t>
  </si>
  <si>
    <t>Cybereye Option. Radiation readings within 100m/yds of the user are displayed in user's vision hovering over their source in the form of a blue glow. Requires a Cybereye.</t>
  </si>
  <si>
    <t>HI Drink Master 3000</t>
  </si>
  <si>
    <t>Sternmeyer M-02 Ammo</t>
  </si>
  <si>
    <t>BC 42</t>
  </si>
  <si>
    <t>Proprietary tround ammunition, which costs 500eb (Expensive) for a drum of 80 Armor Piercing shots</t>
  </si>
  <si>
    <t>The same reliability and stopping power as the standard P-35 but with added stealth capabilities. The P-35 Covert is the weapon of choice for discrete eurosolos.
A Standard Quality Very Heavy Pistol. It comes equipped with an installed Silencer.</t>
  </si>
  <si>
    <t>Contraceptive Implant</t>
  </si>
  <si>
    <t>Execs in the know rely on the Drink Master 3000 to lubricate negotiations and to keep the party going until morning as they celebrate their latest business success! This savior of office holiday parties is a large rolling unit. The unit is designed to hold 32 separate fluids, such as Karmotrine and MCA, and combine them to produce one of 3,000 drinks of choice, dispensed via the unit’s programmable bar gun at the temperature desired. The back of the unit can zip open to reveal sturdy backpack straps to instantly make you the life of the party. Special novelty units can also be ordered directly from Hammered Industries.
The Drink Master 3000 can dispense 10 beverages before it must be refilled with 100eb worth of chemicals and materials. It can dispense all manner of delicious beverages, in addition to the popular Street Drug, Smash.</t>
  </si>
  <si>
    <t>Sternmeyer M-02</t>
  </si>
  <si>
    <t>Superchrome© Sidearm</t>
  </si>
  <si>
    <t>Burrowing</t>
  </si>
  <si>
    <t>HI Green Light Go Sniffer</t>
  </si>
  <si>
    <t>CP:R 362</t>
  </si>
  <si>
    <t>IR5 120</t>
  </si>
  <si>
    <t>Implant prevents undesired pregnancy.</t>
  </si>
  <si>
    <t>Say you really don’t like someone, and you want to make this very clear to them. Swap out your magazine for one with some of these. The medical bills alone will make them wish you had bought explosive ammunition from me instead.
Critical Injuries caused by this ammunition cannot be Quick Fixed unless a Quick Fix would remove the Injury effect permanently. The DV to perform a Quick Fix or Treatment on a Critical Injury caused by this ammunition is increased by 2.</t>
  </si>
  <si>
    <t>Is your dealer cutting their synthcoke with rat poison? Did someone spike your cup of Smash? Is your personal assistant slipping Biotoxin into your KaffPop? Find out with the Hammered Industries Green Light Go Sniffer! Simply insert the wand into the substance in question and read the indicator light. When you see green: get ready, get set, go!
The Hammered Industries Green Light Go Sniffer will analyze a dose of a chemical substance, such as a Pharmaceutical or a Street Drug, as an Action. Its indicator glows green if the substance is pure according to an internal database or red if it is impure. It does not provide any information as to what the substance is — just if it has been cut or mixed with something else.</t>
  </si>
  <si>
    <t>Arrows, Bullets, Slugs, Shells</t>
  </si>
  <si>
    <t>+ 2 to Wardrobe &amp; Style checks</t>
  </si>
  <si>
    <r>
      <rPr>
        <rFont val="Montserrat"/>
        <color rgb="FF000000"/>
      </rPr>
      <t xml:space="preserve">The sidearm of choice for the truly chromed! Designed by Centurion Essentials, this Superchrome® covered handgun is just as at home on the runway as it is on The Street, where looking dangerous is the same as being dangerous.
</t>
    </r>
    <r>
      <rPr>
        <rFont val="Rubik Glitch"/>
        <color rgb="FF000000"/>
      </rPr>
      <t>Are you dangerous? Can you afford not to be?</t>
    </r>
    <r>
      <rPr>
        <rFont val="Montserrat"/>
        <color rgb="FF000000"/>
      </rPr>
      <t xml:space="preserve">
This is an Exotic Very Heavy Pistol. Despite being an Exotic Weapon, it can still fire Non-Basic Ammunition.
When worn openly, the user gets a +2 to their Wardrobe and Style Skill Checks. This bonus only applies once and won’t combine with other weapons that grant a bonus to Wardrobe and Style.</t>
    </r>
  </si>
  <si>
    <t>Radio Scanner/Music Player</t>
  </si>
  <si>
    <t>Techtronika RT-46 Burya</t>
  </si>
  <si>
    <t>KaBOOM! This ammunition will send body parts flying clean off into the next district over when you sweep your street. It’s a whole new way to celebrate the fourth of July every single day of the year. It even comes in arrows, too! Isn’t that neat?
This ammunition can not be used to make an Aimed Shot. Attacks made with this ammunition are at a -2 penalty. When using this ammunition, 5’s are treated as 6’s on your damage dice solely for the purpose of determining if your attack causes a Critical Injury.</t>
  </si>
  <si>
    <t>CP:R 354</t>
  </si>
  <si>
    <t>Device can follow a linked tracer up to 1-mile away. Comes with a free button sized linked tracer. Replacement linked tracers are 50eb</t>
  </si>
  <si>
    <t>High Precision</t>
  </si>
  <si>
    <t>Cyberaudio Option. User can use an Action to scan all radio bands within a mile that are currently being used and tune into them. Music player can link to the Data Pool to listen to the hottest music or play directly from a Memory Chip. Understanding scrambled channels requires a Scrambler/Descrambler. Requires a Cyberaudio Suite.</t>
  </si>
  <si>
    <t>Hydro Universal Aqualung</t>
  </si>
  <si>
    <t>I carry these because people ask for them specifically. Confident mercenary types, like yourself, prefer them for stuff like low drag, tight shot groupings, apogee, coriolis effect, bullet harmonics, stuff like that. I don’t understand all the finer details. I’m just a guy who sells them.
To utilize this ammunition, a user must have either a Skill Level 7 or higher in the appropriate weapon or a Combat Awareness Rank 1 or higher. Users meeting one of these requirements who attack with a weapon loaded with this ammunition add +1 to their Attack Check when firing in Single Shot Mode or +2 to their Attack Check when making an Aimed Shot.</t>
  </si>
  <si>
    <t>The Burya is ugly, inconvenient, and unsafe, yet is so fucking effective. This NeoSoviet electromagnetic pistol doesn’t need to be Charged to blast through walls and is practically as dense as a neutron star. To pull its trigger without breaking your arm, advanced musculoskeletal cyberware is advised.
An Exotic Very Heavy Pistol with a Tech Rebuild. It has a 4-shot capacity. Its Tech Rebuild can be charged without a Move Action. A user without either Muscle &amp; Bone Lace Cyberware or a Cyberarm who fires a RT-46 Burya suffers the Broken Arm Critical Injury if they didn’t have it already.</t>
  </si>
  <si>
    <t>Arrows, Bullets, Slugs</t>
  </si>
  <si>
    <t>Internal Agent</t>
  </si>
  <si>
    <t>High Velocity</t>
  </si>
  <si>
    <t>Arasaka HJKE-11 Yukimura</t>
  </si>
  <si>
    <t>This donut-shaped neck device comes with two water filtration and conversion filters that pull oxygen from seawater and deliver it to the wearer’s mouthpiece. The Hydrosubsidium Universal Aqualung was originally designed with underwater labor in mind. The premise was to make oxygen tanks obsolete and allow for longer dive times. After initial testing, Hydrosubsidium found that the lung was more expensive to produce than they budgeted for, and the filtration system struggled due to pressure issues when diving. Instead of scrapping the product, Hydrosubsidium glamoured it up and released it as a recreational toy for the wealthy, complete with a high-pressure advertising campaign and big influencer endorsements to justify the obscene price point.
A user wearing the Universal Aqualung can breathe water, as long as they are within 10 m/yards of the surface.</t>
  </si>
  <si>
    <t>These are trusted by real professionals, these ones right here. I forget their names, but you know the ones. You can hardly see these things come out the barrel, they’re going so fast. Even the finest speedware isn’t going to save you from these babies.
Anyone attempting to dodge an attack made with this ammunition suffers a -2 penalty to their Skill Check.</t>
  </si>
  <si>
    <t>Ion Cuffs</t>
  </si>
  <si>
    <t>Cyberaudio Option. Fully functional Agent (See Gear Section pg. 352), controlled entirely via voice commands. Images are described, but output can be linked to a Cybereye with Chyron or a nearby screen if visual output is desired. The implanted Agent's Memory Chip cannot be removed without surgery. Requires a Cyberaudio Suite.</t>
  </si>
  <si>
    <t>Hyper Expansive</t>
  </si>
  <si>
    <t>DL:12 Gear 3
IR4 67</t>
  </si>
  <si>
    <t>IR5 121</t>
  </si>
  <si>
    <t>Autofire (3) 
Suppressive Fire
Smart Rebuild</t>
  </si>
  <si>
    <t>Seven out of ten cops in Night City recommend Ion Cuffs! Ion Cuffs are the one-step unbreakable criminal lockdown device! Buy the same Ion Cuffs trusted by the NCPD. Lock down Cyberarms and all their nasty surprises! Stress tested against cyberpsychos with the most popular brands of Linear Frames. Even they can’t break free of Ion Cuffs!
Any non-hardened cyberware options installed in a non-hardened Cyberlimb bound by Ion Cuffs become inoperable until the cuffs are removed. Ion Cuffs can be broken easily if a subject’s BODY is 13 or higher.</t>
  </si>
  <si>
    <t>The weapon that started the smart revolution, issued in the 2040s by Arasaka. With the Yukimura, you could shoot as poorly as the troopers in a certain late 20th century space opera and still hit your target with 100% accuracy.
An Exotic SMG with a Smart Rebuild. When fired in Single Shot, it deals 3d6 damage, expending 3 rounds with each Attack Check.
If not enough rounds are available to fire 3, the weapon deals 2d6 damage instead.</t>
  </si>
  <si>
    <t>Now, I’m not a scientist. Professionally, I’m more of a business lunatic, but I swear these things work like magic. It’s just gotta be, because even though they’re small, they leave big holes in people every time, voila, like magic. You can even get them in shotgun shells!
Whenever this ammunition causes a Critical Injury, the victim rolls a second time on the Critical Injury table until they roll a Critical Injury they aren’t currently suffering. They then suffer this Critical Injury as well. This second Injury deals no Bonus Damage.</t>
  </si>
  <si>
    <t>Level Damper</t>
  </si>
  <si>
    <t>Arasaka Minami 10</t>
  </si>
  <si>
    <t>Serrated/Hollow Point</t>
  </si>
  <si>
    <t>Inflatable Bed and Sleeping Bag</t>
  </si>
  <si>
    <t>Cyberaudio Option. Automatic noise compensation. User is immune to deafness or other effects caused by dangerously loud noises, like those produced by a flashbang. Requires a Cyberaudio Suite.</t>
  </si>
  <si>
    <t>Sensible and reliable. The way I see it, for breakfast, you could eat a plain bagel, but who wants that? These here are the sesame seed bagels of ammunition. They leave your enemies just as toasted to perfection, but with a little extra flavor.
The first time this ammunition causes a Critical Injury during an Attack, the target’s Base Death Save Penalty increases by 1. This is in addition to any increase caused by the Critical Injury itself. In addition, if the Critical Injury is Foreign Object, the victim rolls again on the Critical Injury table until they roll a Critical Injury that isn’t Foreign Object. The Victim then suffers that Critical Injury as well. This second Injury deals Bonus Damage.</t>
  </si>
  <si>
    <t xml:space="preserve"> It's a self-inflating air mattress than comes packed with a thin sleeping bag. The whole thing folds to a 6"x6" package for easy storage.</t>
  </si>
  <si>
    <t>Arasaka wouldn’t outfit its own security personnel with anything less than quality, so you know the Minami 10 is the best SMG the market has to offer. Thanks to the 4th Corporate War, there are a lot of these lying around Night City.
An Excellent Quality SMG.</t>
  </si>
  <si>
    <t>Arasaka Minami 10 P/M/S</t>
  </si>
  <si>
    <t>Tracer</t>
  </si>
  <si>
    <t>Radio Communicator</t>
  </si>
  <si>
    <t>Jeeves Executive Garment Bag</t>
  </si>
  <si>
    <t>These bullets glow like a second sun, even at high noon. Staying on target is as easy as walking the light show directly into your least favorite person. 
When firing a weapon loaded with this ammunition in Autofire Mode, a user adds +1 to their Skill Check.</t>
  </si>
  <si>
    <t>BC 43</t>
  </si>
  <si>
    <t>Airburst</t>
  </si>
  <si>
    <t>Cyberaudio Option. User can communicate via radio, 1-mile range. Requires a Cyberaudio Suite.</t>
  </si>
  <si>
    <t>Autofire (3) 
Suppressive Fire
Silencer</t>
  </si>
  <si>
    <r>
      <rPr>
        <rFont val="Montserrat"/>
        <color rgb="FF000000"/>
      </rPr>
      <t xml:space="preserve">Jeeves Executive Garment Bags from Nu-Tek are immensely popular among Execs, especially those in countries with little or no established infrastructure. These large garment bags clean and make minor repairs to any clothing placed inside.
Jeeves comes to the rescue when you need to keep your clothes up to company standards in the middle of a jungle, desert, or other potentially filthy environments.
The Jeeves Executive Garment Bag can repair a single piece of damaged or destroyed (but not destroyed beyond repair) Fashion, Body Armor, or Head Armor at a time. It cannot repair Luxury or Super Luxury items.
The amount of time it takes the bag to repair an item to perfect condition (and full SP) is based on the Price Category of the item. </t>
    </r>
    <r>
      <rPr>
        <rFont val="Montserrat"/>
        <b/>
        <color rgb="FF000000"/>
      </rPr>
      <t>Cheap/Everyday</t>
    </r>
    <r>
      <rPr>
        <rFont val="Montserrat"/>
        <color rgb="FF000000"/>
      </rPr>
      <t xml:space="preserve">: 1 Hour. </t>
    </r>
    <r>
      <rPr>
        <rFont val="Montserrat"/>
        <b/>
        <color rgb="FF000000"/>
      </rPr>
      <t>Costly</t>
    </r>
    <r>
      <rPr>
        <rFont val="Montserrat"/>
        <color rgb="FF000000"/>
      </rPr>
      <t xml:space="preserve">: 6 Hours. </t>
    </r>
    <r>
      <rPr>
        <rFont val="Montserrat"/>
        <b/>
        <color rgb="FF000000"/>
      </rPr>
      <t>Premium</t>
    </r>
    <r>
      <rPr>
        <rFont val="Montserrat"/>
        <color rgb="FF000000"/>
      </rPr>
      <t xml:space="preserve">: 1 Day. </t>
    </r>
    <r>
      <rPr>
        <rFont val="Montserrat"/>
        <b/>
        <color rgb="FF000000"/>
      </rPr>
      <t>Expensive</t>
    </r>
    <r>
      <rPr>
        <rFont val="Montserrat"/>
        <color rgb="FF000000"/>
      </rPr>
      <t xml:space="preserve">: 1 Week. </t>
    </r>
    <r>
      <rPr>
        <rFont val="Montserrat"/>
        <b/>
        <color rgb="FF000000"/>
      </rPr>
      <t>Very Expensive</t>
    </r>
    <r>
      <rPr>
        <rFont val="Montserrat"/>
        <color rgb="FF000000"/>
      </rPr>
      <t>: 2 Weeks.</t>
    </r>
  </si>
  <si>
    <t>Officially designed for police, military, and security functions where discretion is more important than flash, the Minami 10 P/M/S saw extensive use as an assassination tool during the 4th Corporate War.
An Excellent Quality SMG. It comes equipped with an installed Silencer.</t>
  </si>
  <si>
    <t>IR5 126</t>
  </si>
  <si>
    <t>Sixteen coin-sized sensors in each unit of this gas-dispersal munition maximize the effective area of the payload to maximize tactical advantage.
Each unit of this ammunition must be loaded with three doses of a single Street Drug to function. When using this ammunition, you deal no damage with your attack. Instead, anyone meat hit by your attack is gassed with a dose of whatever Street Drug it was loaded with. These effects of the gas are prevented by nasal filters, gas masks, and similar equipment.</t>
  </si>
  <si>
    <t>Scrambler/Descrambler</t>
  </si>
  <si>
    <t>KillStrom Banshee Microphone</t>
  </si>
  <si>
    <t>Autofire</t>
  </si>
  <si>
    <t>-</t>
  </si>
  <si>
    <t>Grenades, Rockets</t>
  </si>
  <si>
    <t>BC 40</t>
  </si>
  <si>
    <t>Arrowhypo</t>
  </si>
  <si>
    <t>The Banshee has been called the clearest wireless microphone headset on the market today. In addition to crisply capturing vocals, it also automatically filters out background noise and links up to your Agent.
Its sound quality and portability make carrying a Banshee the solution for impromptu rebel yells and moments of musical inspiration. With a Banshee, 1 hour of charging is all you need to rock for 48 hours straight.
The Banshee Microphone gives its user a +2 to their Play Instrument (Singing) Skill Checks. This bonus only applies once and won’t combine with other instruments that grant bonuses to the Play Instrument Skill.</t>
  </si>
  <si>
    <t>Cyberaudio Option. Allows user to scramble outgoing communications so they cannot be understood without a descrambler, which is also included at no extra charge. Requires a Cyberaudio Suite.</t>
  </si>
  <si>
    <t>Bought by 1 instead of 10
A reinforced airhypo custom-fitted onto the end of a carefully counterbalanced arrow, for use by specialist archers.
Each unit of this ammunition can be loaded with one dose of a Street Drug. When using this ammunition, you deal no damage with your attack. Instead, anyone meat hit by your attack is injected with a dose of whatever street drug it was loaded with (if any). This ammunition may be recovered after firing just like a Basic Arrow</t>
  </si>
  <si>
    <t>KillStrom Power Chord</t>
  </si>
  <si>
    <t>“Oh, those things scare the heck out of me. I’ve never seen one carried by a living person who wasn’t totally ready to die. Do you really want to buy one?”
An Exotic SMG only capable of Autofire. It can only load proprietary 30-round Basic Ammunition bricks, which are sold for 20eb (Everyday) each. Once fired, the weapon will continue to Autofire for the user’s next 2 Turns, even if dropped, thrown, or in the event of the user’s untimely death. During these 2 Turns, unless an Action is used to aim the weapon’s Autofire, it is treated as having an Autofire Skill Base of 10, and a mind of its own: the GM chooses at whom or what the gun shoots. Due to the weapon’s bulk, it cannot be concealed.</t>
  </si>
  <si>
    <t>Dai Lung Cybermag 20</t>
  </si>
  <si>
    <t>Voice Stress Analyzer</t>
  </si>
  <si>
    <t>DL:HR+ 23</t>
  </si>
  <si>
    <t>The Power Chord is an electric guitar that grants its use +2 to their Play Instrument (Guitar) skill if their skill base is already 16 or higher without the use of Skill Chips or other bonuses. This bonus doesn’t stack with any others and cannot be modified by a Tech.
The Power Chord is reinforced to the point it cannot be destroyed or damaged by any source of damage less than six dice's. The guitar is so heavy that any non-Rockerboy that doesn't qualify for its bonus suffers the Broken Fingers Critical Injury without bonus damage if they play it for 10 minutes or more.
The KillStrom Power Chord can be upgraded with Tech Upgrades to be used as a Very Heavy Melee Weapon or Flamethrower.</t>
  </si>
  <si>
    <t>KillStrom Sonic Boom Amp</t>
  </si>
  <si>
    <t>Cyberaudio Option. User adds +2 to their Human Perception and Interrogation Skills User can activate a special lie-detecting function for a minute with an Action, during which time the GM rolls all your Character's Human Perception and Interrogation Checks privately, beeping once whenever it detects a lie, or whenever they desire after a failed roll. Beware of false positives and negatives. Requires a Cyberaudio Suite.
Multiple installations of this option provide user no additional benefit.</t>
  </si>
  <si>
    <t>Another low-quality knock-off from Dai Lung, this time of the classic IMI UZ. Credit where credit is due: Dai Lung tried to improve the original by adding extra ammo capacity.
A Poor Quality SMG. It comes equipped with an installed Drum Magazine.</t>
  </si>
  <si>
    <t>Fed Arms Pepper Shaker</t>
  </si>
  <si>
    <t>Nothing screams like the KillStrom Sonic Boom Amp by KillStrom Music Technologies. With its ability to pump up the power and make instruments into weapons of mass destruction, the Sonic Boom is well known for its ability to blow speakers and shatter eardrums.
This amplifier is a must-have for any hardcore metal band. All that power must come from somewhere, however, and the Sonic Boom requires a solid power source, otherwise it’s likely to blow a fuse halfway through the first riff. The owner’s manual suggests using a nuclear reactor to kick it up to eleven.
When playing an instrument linked to this amp a user can take an Action to force everyone within 10 m/yards of a connected speaker to make a DV15 Resist Torture/Drugs Check. Anyone who fails suffers the Damaged Ear Critical Injury for 1 minute but does not take the Injury’s Bonus Damage. The Sonic Boom must be plugged into an active electrical outlet to function.</t>
  </si>
  <si>
    <t>BC 105</t>
  </si>
  <si>
    <t>Radar Detector</t>
  </si>
  <si>
    <t>KillStrom Typhoid Speaker</t>
  </si>
  <si>
    <t>BC 41</t>
  </si>
  <si>
    <t>Cyberaudio Option. Beeps if active radar beam is present within 100m/yds. Requires
a Cyberaudio Suite.</t>
  </si>
  <si>
    <t>The Federated Arms Pepper Shaker is a compact SMG popular for its comfortable shooting experience, despite only being capable of autofire. The most significant benefit of the weapon is its ammunition-saving trigger feature which fires six bullets at once, allowing the shooter to worry less about how many bullets they can afford to dump into a target and more about how to end the fight quickly.
The Pepper Shaker is an Exotic SMG that can only be fired using Autofire and cannot make Aimed Shots or fire in single shot mode. Despite being an Exotic Weapon, it can still load Non-Basic Ammunition. Unlike other weapons, when fired in Autofire, the Pepper Shaker uses 6 bullets instead of 10 per attack.</t>
  </si>
  <si>
    <t>The Typhoid by KillStrom Music Technologies is a speaker with the heart and mouth of a monster. Created as the perfect speaker to pair with the KillStrom Amp, test footage shows it cracking concrete and rattling garbage cans as far away as the length of a football field. There is nothing wireless about the Typhoid. Something this powerful requires a hardline. Much like the KillStrom Amp, it also requires a decent power source. Once connected, the Typhoid brings the house down with ear-shattering sound. And unlike other super speakers, the Typhoid boasts enough dampeners to ensure the noise is as clear as a unicorn’s song and not just a blast of incoherent thunder.
When connected to a KillStrom Typhoid Speaker, the DV of any Resist Torture/ Drugs Check caused by the KillsStrom Sonic Boom Amp (see page 40) is increased by 1, and the range of the Amp’s ability to cause a Resist Torture/Drugs Check is increased by 90 m/yards. The Typhoid Speaker must be plugged into an active electrical outlet to function.</t>
  </si>
  <si>
    <t>Fed Arms Tech-Assault III</t>
  </si>
  <si>
    <t>AudioVox</t>
  </si>
  <si>
    <t>KTech Marking Scent</t>
  </si>
  <si>
    <t>It didn’t take long for security forces at SovOil to realize the benefits of the KTech Doberman 500’s Tracking Mode. It also didn’t take long for the dissidents they were tracking to engineer clever ways to throw the drone off their scent. Boosting the Doberman 500’s olfactory sensors wasn’t an option, so KTech developed a work around: a scent marker, undetectable to the baseline human nose, for the drone to lock onto. Referred to as “doberman piss” by some, this marking scent made it easy for SovOil security to mark protesters at rallies and then track them to their lairs at their leisure.
Doberman 500 Marking Scent is a unique form of ammunition for the Air Pistol (see CP:R page 347). It does no damage but, instead, marks the target with a scent they can’t wash off except by dousing themselves in alcohol. The scent lasts 24 hours before wearing off naturally. Doberman 500 drones tracking a target marked with the scent gain a +4 to their Tracking Skill Check. Others with enhanced capabilities, such as biological bloodhounds and humans with Olfactory Boost chipware gain a +2 to their Tracking Skill Check when tracking a target marked with the scent. Comes in packs of 12.</t>
  </si>
  <si>
    <t>Vocal synthesizer. User adds +2 to their Acting skill and also adds +2 to their Play Instrument Skill while singing. Multiple installations of this option provide user no additional benefit</t>
  </si>
  <si>
    <t>The Tech-Assault I tended to melt when subjected to the stresses of autofire. The Tech-Assault II promised to fix the flaw… but didn’t. Surely, the Tech-Assault III gets it right? Sort of. It no longer melts, but it jams quite often.
A Poor Quality SMG.</t>
  </si>
  <si>
    <t>Militech Mastiff SMG</t>
  </si>
  <si>
    <t>Laser Light Electric Guitar</t>
  </si>
  <si>
    <t>Armor Piercing Grenade</t>
  </si>
  <si>
    <t>Enhanced Antibodies</t>
  </si>
  <si>
    <t>30 / 3</t>
  </si>
  <si>
    <t>DEX + Athletics + 1d10 vs Grenade Launcher DV
When using this ammunition, you ablate armor by 2 instead of 1 whenever you would ablate armor.</t>
  </si>
  <si>
    <t>There is no show like one played on a Laser Light Electric Guitar. Lasers in the frets light up the strings, making them dance as the guitar is played. The head of the guitar is studded with six lasers programmed by default to mirror the strings, so even the back of the crowd can see the show. When linked to an Agent, the guitar’s settings are completely customizable, making it easy to create exactly the light show you want. This wireless guitar allows the artist to move freely around the stage but can also accept a hard connection if desired.
A Laser Light Electric Guitar gives its user +1 to their Play Instrument (Guitar) Skill Checks. This bonus only applies once and won’t combine with other instruments that grant bonuses to the Play Instrument Skill. Additionally, this guitar counts as 1 installation of Light Tattoo Fashionware when worn openly, making it helpful for reaching the +2 Wardrobe and Style bonus for having 3 installations of Light Tattoo.</t>
  </si>
  <si>
    <t>Biotoxin Grenade</t>
  </si>
  <si>
    <t>Autofire (3) 
Suppressive Fire
Shotgun Shell</t>
  </si>
  <si>
    <t>After stabilization, the user heals a number of Hit Points equal to twice their BODY for each day they spend resting, doing only light activity, and spending the majority of the day taking it easy until returning to full HP, instead of at their typical rate.</t>
  </si>
  <si>
    <t>The Militech Mastiff SMG was designed to punch holes in doors to help breach and then follow up with a burst of bullets. Each Mastiff comes with an instruction video showing how useful the shotgun feature is as some bastard decked out in far too much gear shoots hinges off doors and goes wild inside a room, dumping their whole clip. The top section of the mastiff is a submachine gun while the lower is a pump-action shotgun with a bottom feed chamber. The clip for the SMG fits between the trigger of the SMG and that of the shotgun. Because the Mastiff is primarily sold to police departments, thousands have leaked into Night Markets thanks to widespread corruption.
This weapon is an Exotic Combination Two-Handed SMG and a Shotgun. The Shotgun has three shots in its magazine. Both modes of the weapon fire from separate magazines and each must be reloaded using a separate Action. It cannot be Concealed.</t>
  </si>
  <si>
    <t>Militech Mini-Gat</t>
  </si>
  <si>
    <t>Laser Microphone</t>
  </si>
  <si>
    <t>CP:R 342
DL:TT 7
IR5 41</t>
  </si>
  <si>
    <t>DEX + Athletics + 1d10 vs Grenade Launcher DV
When using this ammunition, you deal no damage with your attack. Anyone meat hit by your attack must instead attempt to beat a DV15 Resist Torture/Drugs Check. Anyone who fails is dealt 3d6 damage directly to their HP. Their armor isn't ablated because it wasn't interacted with.</t>
  </si>
  <si>
    <t>Midnight LadyTM Sexual Implant</t>
  </si>
  <si>
    <t>EMP Grenade</t>
  </si>
  <si>
    <t>A surprising number of buildings in Night City still have glass windows. Don’t know why. Those things are a security hazard and outside ain’t that glam, anyway. 
Laser Mics generate a beam of amplified light (aka a laser) that can be aimed at a pane of glass up to 300 m/yds away. Once the beam is set, the device reads the vibrations in the window caused by sound in the room beyond, then translates them into audible noise and conversation for its user. The Microphone’s laser is normally invisible but can be seen if it travels through mist, smoke, fog, or similar substances. Laser Mics can read vibrations from Thin Bulletproof Glass but not Thick Bulletproof Glass.</t>
  </si>
  <si>
    <t>CP:R 363</t>
  </si>
  <si>
    <t>DEX + Athletics + 1d10 vs Grenade Launcher DV
When using this ammunition, you deal no damage with your attack. Anyone hit by your attack must instead attempt to beat a DV15 Cybertech Check. If they fail, the GM chooses 2 pieces of their Cyberware or carried electronics to become inoperable for 1 minute. Cyberlimbs that are rendered inoperable act as their meat counterparts do when they have been dismembered, but they still hang loosely. 
See Critical Injuries on CP:R pg. 187 .</t>
  </si>
  <si>
    <t>Lock Picking Set</t>
  </si>
  <si>
    <t>Flashbang Grenade</t>
  </si>
  <si>
    <t>Why settle for one barrel when you can have five? The classic Militech Mini-Gat Machine Carbine buzzes like no other when spitting lead in autofire mode. No sound is more satisfying to an autofire enthusiast’s ears.
A Standard Quality SMG</t>
  </si>
  <si>
    <t>Be a Venus, be the fire. Be desire</t>
  </si>
  <si>
    <t>Mustang Arms Rodeo</t>
  </si>
  <si>
    <t>DL:TT 7
IR5 41</t>
  </si>
  <si>
    <t>DEX + Athletics + 1d10 vs Grenade Launcher DV
When using this ammunition, you deal no damage with your attack. Anyone hit by your attack must instead attempt to beat a DV15 Resist Torture/Drugs Check. Anyone who fails suffers the Damaged Eye and Damaged Ear Critical Injuries (see pg. 188) for the next minute. You do not take the Bonus Damage from the Critical Injuries.</t>
  </si>
  <si>
    <t>Incendiary Grenade</t>
  </si>
  <si>
    <t>Mr. StuddTM Sexual Implant</t>
  </si>
  <si>
    <t>A small pouch of tools for cracking mechanical locks</t>
  </si>
  <si>
    <t>DEX + Athletics + 1d10 vs Grenade Launcher DV
When using this ammunition, whenever you deal damage to a target through their armor, you ignite the target. Until your target spends an Action to put themselves out, they take 2 damage directly to their HP whenever they end their Turn. Multiple instances of this effect cannot stack.</t>
  </si>
  <si>
    <t>Master Mechanic’s Tool Kit</t>
  </si>
  <si>
    <t>An incredible amount of power in a small package. Unleashing its full potential requires a precise eye, steady hands, and incredible skill. Can you handle it?
A Poor Quality SMG that deals 3d6 damage when fired in Single Shot. When shooting the Rodeo in autofire, the user must make a DV15 Handgun Check in addition to the standard Autofire Check to hit. The Handgun Check does not require an Action, but if the user fails, the Rodeo’s autofire multiplier is decreased to x2 for this Attack</t>
  </si>
  <si>
    <t>Poison Grenade</t>
  </si>
  <si>
    <t>Teen Dreem</t>
  </si>
  <si>
    <t>All night, every night. And they'll never know.</t>
  </si>
  <si>
    <t>DL:12Gun 6
DGD 145</t>
  </si>
  <si>
    <t>DEX + Athletics + 1d10 vs Grenade Launcher DV
When using this ammunition, you deal no damage with your attack. Anyone meat hit by your attack must instead attempt to beat a DV13 Resist Torture/Drugs Check. Anyone who fails is dealt 2d6 damage directly to their HP. Their armor isn't ablated because it wasn't interacted with.</t>
  </si>
  <si>
    <t>Even Hephaestus used a hammer to forge metal. The highest-end tools, Master Mechanics are the utensils of a god of creation. Are you worthy to wield them? Accept no substitutes. Not even those made by your own hand.
A Master Mechanic’s Tool Kit grants a Tech +4 to their Basic Tech, Cybertech, Land Vehicle Tech, Sea Vehicle Tech, Air Vehicle Tech, Electronics/Security Tech, and Weaponstech Skill Checks when used for any Maker Speciality (see CP:R page 147) purpose. Due to the size and density of the tool set’s housing it counts as a piece of Thick Steel Cover and cannot be moved except by a Character with BODY 10 or higher without special equipment.</t>
  </si>
  <si>
    <t>Sleep Grenade</t>
  </si>
  <si>
    <t>Nasal Filters</t>
  </si>
  <si>
    <t>DEX + Athletics + 1d10 vs Grenade Launcher DV
When using this ammunition, you deal no damage with your attack. Anyone meat hit by your attack must instead attempt to beat a DV13 Resist Torture/Drugs Check. Anyone who fails is now Prone (see pg. 169) and Unconscious for 1 minute or until they are woken by taking damage, or by someone else using an Action that touches them.</t>
  </si>
  <si>
    <t>Medscanner</t>
  </si>
  <si>
    <t>The Teen Dreem is a Poor Quality Exotic SMG with a 10-shot capacity. Unlike other weapons, this weapon can use Autofire and Suppressive Fire as long as it has at least 2 bullets in the magazine, both of which drain the mag. Whenever you use Autofire or Suppressive Fire with a Teen Dreem the front of the barrel sloughs off after it finishes firing, destroying the weapon beyond repair.</t>
  </si>
  <si>
    <t>Smoke Grenade</t>
  </si>
  <si>
    <t>Arasaka Takanami SMG</t>
  </si>
  <si>
    <t>IR5 116</t>
  </si>
  <si>
    <t>Scanner with external probes and contacts that diagnoses injury and illness, assisting user in medical emergencies not requiring Surgery. User adds +2 to their First Aid and Paramedic Skills. This doesn't stack with itself.</t>
  </si>
  <si>
    <t>DEX + Athletics + 1d10 vs Grenade Launcher DV
When using this ammunition, you deal no damage with your attack. Obscures a 10m/yd by 10m/yd area with smoke for a minute on impact. The typical penalty for trying to perform a task obscured by smoke is -4</t>
  </si>
  <si>
    <t>User is immune to the effects of toxic gasses, fumes, and all similar dangers that must be inhaled to affect the user.
User can deactivate nasal filters, if desired, without an Action.</t>
  </si>
  <si>
    <t>Teargas Grenade</t>
  </si>
  <si>
    <t>Medtech Bag</t>
  </si>
  <si>
    <t>Toxin Binders</t>
  </si>
  <si>
    <t>DEX + Athletics + 1d10 vs Grenade Launcher DV
When using this ammunition, you deal no damage with your attack. Anyone with meat eyes hit by your attack must instead attempt to beat a DV13 Resist Torture/Drugs Check. Anyone who fails suffers the Damaged Eye Critical injury (see pg. 188) for the next minute. You do not take the Bonus Damage from the Critical Injury</t>
  </si>
  <si>
    <t>A high capacity SMG made as a larger caliber version of the popular Minami 10 for rare security forces where stealth and concealability are not important. While the Takanami became immediately popular inside the company, sales to outside firms remain poor.
Excellent Quality Heavy SMG with Extended Magazine. Uses Subcompact SMG Range Table.</t>
  </si>
  <si>
    <t>Arachnid Grenade</t>
  </si>
  <si>
    <t>Arasaka TKI-20 Shingen</t>
  </si>
  <si>
    <t>Medical toolkit that includes everything from dermal staplers to spray skin applicators to sterile scalpels. All you need to save lives using your skills and training.</t>
  </si>
  <si>
    <t>BC 86</t>
  </si>
  <si>
    <t>User adds +2 to their Resist Torture/Drugs Skill.
Multiple installations of this option provide user no additional benefit.</t>
  </si>
  <si>
    <t>Memory Chips</t>
  </si>
  <si>
    <t>DEX + Athletics + 1d10 vs Grenade Launcher DV
The Arachnid is a non-lethal net grenade designed by the big brains at Centurion Essentials. This spherical explosive is filled with a highly flexible and sticky solution. Thirty seconds after exposure to oxygen, the solution takes on a rubbery consistency that remains sticky, making it almost impossible for anyone to move while covered in the material. So, when the Arachnid goes off, it makes a major mess.
The Arachnid’s round design and purple chrome casing make it instantly recognizable in combat situations. The Arachnid is great for parties, prisons, and riots, with webbing in many fun colors. The CE Arachnid may be purchased at any Centurion Essentials kiosk or licensed retailer.
This is Grenade Ammunition. It can be loaded into a Grenade Launcher or thrown. Anyone hit by the grenade takes no damage but is covered by the Arachnid solution. Targets covered that do not take an Action to douse themselves in alcohol within the 30-second arming period (10 rounds in combat) or who are not covered in alcohol by someone else taking an Action to do so are grappled by it when it comes online.
While grappled by the solution, targets cannot use their Move Action. Targets also can’t make use of a weapon that requires two hands and take −2 to all Actions for as long as they remain grappled. The webbing solution surrounding a single target has 15 HP and is destroyed beyond repair when it reaches 0 HP. Firing a ranged weapon into an activated solution from outside of it deals damage to both the webbing and the person grappled by it. Destroying and escaping the webbing requires a DV15 Brawling Check that can be attempted by anyone within melee range.</t>
  </si>
  <si>
    <t>Shuriken Tornado Grenade</t>
  </si>
  <si>
    <t>Autofire (4) 
Suppressive Fire
Smart Rebuild</t>
  </si>
  <si>
    <t>Thin wafers of doped plastic that store information in all forms. Some of these are larger than others</t>
  </si>
  <si>
    <t>BC 87</t>
  </si>
  <si>
    <t>It’s hard to believe that the Shingen’s stopping power, magazine size and numerous technical features fit into such a small body. Throw in an ergonomic design and you’re looking at the dream gun of every soldier and mercenary. 
A Two-Handed Exotic Heavy SMG with a Smart Rebuild capable of Autofire (x4). Its proprietary magazine holds 30 rounds. When fired in Single Shot, it deals 3d6 damage, expending 3 rounds with each Attack Check. If not enough rounds are available to fire 3 it empties the magazine and deals 2d6 damage instead</t>
  </si>
  <si>
    <t>Vampyres</t>
  </si>
  <si>
    <t>Chadran Arms City Reaper</t>
  </si>
  <si>
    <t>DEX + Athletics + 1d10 vs Grenade Launcher DV
When Great Lakes Cutlery decided to get into the arms business, they did it with the Shuriken Tornado. This pineapple-style grenade is packed tightly with stacked shuriken and high-powered electromagnets. The base is weighted, so it always lands in a perfect standing position. Once activated and thrown, as the grenade lands and rests, the electromagnet activates, sending twenty shuriken exploding outward at high velocity. The force is so great the shuriken penetrate concrete and shred flesh and bone. The grenade gets the “tornado” in its name from the aftermath of the detonation since it looks like one hit the area.
This is Grenade Ammunition and does damage like an Armor Piercing Grenade. It can be loaded into a Grenade Launcher or thrown. Unlike with other explosions, the damage dealt by the Shuriken Tornado is rolled separately for each target damaged by it. Whenever damage caused by this grenade causes the Foreign Object Critical Injury, the victim rolls again on the Critical Injury table until they roll a Critical Injury that isn’t Foreign Object. The victim then suffers that Critical Injury as well. This second injury deals no Bonus Damage.</t>
  </si>
  <si>
    <t>Militech M97 Ghostsuit</t>
  </si>
  <si>
    <t>KTech Security Grenade</t>
  </si>
  <si>
    <t>BC 89</t>
  </si>
  <si>
    <t>Fangs implanted in the user's mouth.
An Excellent Quality Light Melee Weapon (1d6 damage, 2 ROF) that can be successfully concealed without a Check.
A Vial of Poison or Biotoxin (purchased separately, see Gear List on pg. 355) can be safely stored and concealed in a compartment in the roof of the mouth near the fangs without a Check. The contents of the stored vial can then be applied to the Vampyres silently anytime without an Action. Each application uses an entire vial and lasts for 30 minutes.
Installation of Vampyres includes a complete rework of the user's mouth which prevents the possibility of poisoning yourself accidentally with your fangs halfway through a slice of pizza or due to a bad Check.</t>
  </si>
  <si>
    <t>DEX + Athletics + 1d10 vs Grenade Launcher DV
KTech Security Grenades are carried primarily by SovOil naval security units aboard ships where fire and explosions can be a significant concern. These pineapple-style grenades offer a large bang but carry no risk of rupturing fuel tanks and damaging the extremely flammable petroleum within.
In other words, one SovOil security trooper standing on the deck outside the bridge can pop these babies out of a grenade launcher at mobs of pirates below all day and not worry about hurting the company’s profit margins.
This is Grenade Ammunition. It can be loaded into a Grenade Launcher or thrown. It is an Armor Piercing Grenade that deals 5d6 damage to targets but causes no damage to cover.</t>
  </si>
  <si>
    <t>This sort of thing ain’t for me, but I know snipers and a few thieves who swear by it. Ghostsuits are full-body coveralls incorporating liquid crystal displays, fiber-optic digitization systems, and mini-camera technology. It scans your surroundings, then changes to match it and make you as close to invisible as modern science can manage. 
When the user remains still for 1 minute (20 Rounds), they can activate a cloak that hides them from all visual senses, including Low Light/Infrared/UV, unless the perceiver succeeds at a DV17 Perception Check. Activating the Cloak does not require an Action. The cloak is deactivated automatically if the user moves further than 2 m/yds (1 square) within 3 seconds (1 Round).</t>
  </si>
  <si>
    <t>Hello Cutie Chromatic Rave Grenade</t>
  </si>
  <si>
    <t>This dual-barrel, over-under weapon is a common sight among troops belonging to countries with limited budgets.
A Poor Quality Heavy SMG.</t>
  </si>
  <si>
    <t>IMI UZ 2045 Pro</t>
  </si>
  <si>
    <t>Cybersnake</t>
  </si>
  <si>
    <t>MiniMag Speakers</t>
  </si>
  <si>
    <t>DEX + Athletics + 1d10 vs Grenade Launcher DV
Play it loud, play it bright, play it anywhere! Chromatic Rave Grenades turn any situation into a party. Just throw one to transform a drab location into the hottest club around. A chip slot in each grenade ensures it will play the tunes you pick out! When the party’s over? The grenade explodes into a shower of glitter and chromatic smoke to end things with a festive bang!
This is Grenade Ammunition. It cannot be loaded into a Grenade Launcher. When thrown, the grenade sticks to a surface in the square it landed in and initiates a thumping bass beat and colorful light show (either in generic techno club style or using the music from an inserted Memory Chip). Anyone who starts their Turn within a 10 m/yd by 10 m/yd (5 Square by 5 Square) area centered on the grenade during the show must succeed at a DV13 Concentration Check or suffer a -2 penalty to all Checks until the end of their Turn. The light and sound show lasts for 2 Rounds. At the top of the third Round, the grenade explodes, acting like a Smoke Grenade (see CP:R page 347) but with much more glitter. If a Memory Chip was slotted into the grenade, it is destroyed by the explosion.</t>
  </si>
  <si>
    <t>CO2 Grenade</t>
  </si>
  <si>
    <t>Horrifying throat/esophagus-mounted tentacle weapon.
A Very Heavy Melee Weapon (4d6, 1 ROF) that can be successfully concealed without a Check.</t>
  </si>
  <si>
    <t>Stick a speaker anywhere! Don’t bother upgrading your car’s sound system — just attach a MiniMag to your dash! Don’t yell at your kids to come down for dinner — save your voice and put a MiniMag in their bedroom! Show your team spirit at the next Night City Nukes game by attaching multiple MiniMags to your cyberarm and letting them really hear you cheer! MiniMag Speakers will change your life and the lives of everyone around you — for the better! 
MiniMag Speakers are one inch in diameter, magnetic, can connect wirelessly to a linked Agent within 100 m/yds, and come in a variety of colors.</t>
  </si>
  <si>
    <t>Autofire (3) 
Suppressive Fire
Smartgun Link</t>
  </si>
  <si>
    <t>IR3 105</t>
  </si>
  <si>
    <t>A classic design, the UZ set the standard for submachine guns back in the day. The 2045 Pro maintainsreliability while adding targeting assistance hardware.
A Standard Quality Heavy SMG. It comes equipped with an installed Smartgun Link.</t>
  </si>
  <si>
    <t>DEX + Athletics + 1d10 vs Grenade Launcher DV
C02 grenades are the future of firefighting in urban environments, especially where water is a dwindling resource. They also excel in rural areas where fire hydrants may be scarce or inoperable.
This is Grenade Ammunition. It can be loaded into a Grenade Launcher or thrown. A CO2 Grenade does no damage. Instead, it extinguishes all instances of fire within the explosion area (see CP:R page 174). Any weapon capable of firing Smoke Grenades can also fire CO2 Grenades.</t>
  </si>
  <si>
    <t>Malorian Sub-Flechette Gun</t>
  </si>
  <si>
    <t>ModBall Construction Kit</t>
  </si>
  <si>
    <t>Molotov Cocktail</t>
  </si>
  <si>
    <t>DL:12Gun 4
IR2 60
IR5 143</t>
  </si>
  <si>
    <t>Gills</t>
  </si>
  <si>
    <t>DL:BC+ 4
DGD 145
IR4 12</t>
  </si>
  <si>
    <t>DEX + Athletics + 1d10 vs Grenade Launcher DV
Can’t be loaded into a Grenade Launcher. An Incendiary Grenade that deals 5d6 damage. While a character carries a Molotov Cocktail, if that unlucky choomba takes any damage that penetrates their armor, all Molotov Cocktails on their person have a 50% chance of being destroyed beyond repair.
If that happens, it doesn’t explode but sets the choomba Deadly on Fire (see CP:R, page 180) and destroys all other Molotov Cocktails they’re carrying beyond repair.</t>
  </si>
  <si>
    <t>Any non-Tech who owns a ModBall Construction Kit (100eb [Premium]) can craft ModBall ammunition as if they were a Tech with Fabrication Expertise 2. The cost and DV changes based on the ModBall being fabricated. 
All ModBalls require 1 hour, per ModBall, to fabricate using the Construction Kit. Techs do not need the Kit and craft ModBall ammunition following the standard Fabrication rules (see CP:R page 148).</t>
  </si>
  <si>
    <t>Airburst Grenade</t>
  </si>
  <si>
    <t>User can breathe underwater.</t>
  </si>
  <si>
    <t>Autofire (4) 
Suppressive Fire
Smartgun Link</t>
  </si>
  <si>
    <t>Mr. Biscuit Multifood Processor</t>
  </si>
  <si>
    <t>In 2020, Malorian Arms beat their competition to the punch with the Malorian Arms Sub-Flechette Gun, a flechette submachine gun semi-bullpup that used a rotary bolt system. Firing its own proprietary caseless flechette round, this weapon is still capable of defeating any body armor in present use.
The Malorian Arms Sub-Flechette Gun is an Excellent Quality Exotic Heavy SMG with a 25 shot capacity, Smartgun Link, and Autofire (SMG 4). The weapon is only capable of firing its own unique Armor-Piercing Ammunition which ablates armor by 4 instead of 1 whenever you would ablate armor. This ammunition costs the same as typical Armor-Piercing Ammunition does, and can only be fired by the Malorian Arms Sub-Flechette Gun.</t>
  </si>
  <si>
    <t>DEX + Athletics + 1d10 vs Grenade Launcher DV
"Sixteen coin-sized sensors in each unit of this gas-dispersal munition maximize the effective area of the payload to maximize tactical advantage.
Each unit of this ammunition must be loaded with three doses of a single Street Drug to function. When using this ammunition, you deal no damage with your attack. Instead, anyone meat hit by your attack is gassed with a dose of whatever Street Drug it was loaded with. These effects of the gas are prevented by nasal filters, gas masks, and similar equipment."</t>
  </si>
  <si>
    <t>Militech Viper</t>
  </si>
  <si>
    <t>GunMart Door Cracker</t>
  </si>
  <si>
    <t>BC 49</t>
  </si>
  <si>
    <t>Grafted Muscle &amp; Bone Lace</t>
  </si>
  <si>
    <t>Everest VentureWare developed the Mr. Biscuit Multi-Food Processor with increasingly common food scarcity in mind. Any organic material can be fed into the machine for processing. This means hay, grass, leaves, squirrels, woodchips, and more! The machine then breaks down the organic material using nano-technology to draw out any favorable nutrients. After ten minutes it prints a series of (usually) green wafers. Despite somehow tasting worse than Kibble these wafers are filling and nutritious.
Using a Mr. Biscuit, a group of up to 10 people can survive without paying for a Lifestyle so long as they live in a location with an Outskirts Threat Rating. There isn’t enough organic material to feed a Mr. Biscuit regularly inside a city.</t>
  </si>
  <si>
    <t>The GunMart Door Cracker is a cheap explosive device made for hard entry. The bomb itself is 1 inch (2.54 cm) in diameter and 1 inch (2.54 cm) thick. The base is magnetic with sticky tape around its edges in case the door (or wall or whatever) isn’t metal. GunMart Door Crackers are popular with police and gangs alike and priced cheaply enough to be affordable to both.
This is an Explosive. It takes 30 seconds (10 Rounds in combat) to set up on a 2 m/yd by 2 m/yd section of cover and arm. This can be reduced to 1 Action with a DV15 Demolitions Check, which can only be attempted once.
Once armed, it can be detonated with an Action, via a dedicated detonation switch or a paired Agent. Upon detonation, the 2 m/yd by 2 m/yd section of cover, and only that section of cover, takes 6d6 damage.</t>
  </si>
  <si>
    <t>Multihypo</t>
  </si>
  <si>
    <t>KillChip 100 Micro-Bomb</t>
  </si>
  <si>
    <t>User increases their BODY by 2.
This increase in BODY changes a Character's HP and Death Save.
This cannot increase the user's BODY to 11 or higher.</t>
  </si>
  <si>
    <t>BC 88</t>
  </si>
  <si>
    <t>Originally commissioned from Militech by PMC/security firm Lazarus, the Viper costs more because it gives more. The Viper’s relatively light frame make the this Heavy SMG perfect for special operations troops.
An Excellent Quality Heavy SMG.</t>
  </si>
  <si>
    <t>The origin of the KillChip 100 has been a mystery since the first one exploded a head during the 4th Corporate War. The KillChip looks just like a standard memory chip, and reads like it too when plugged into an Agent. When plugged into Chipware Socket Neuralware, however, it detonates. Law enforcement and intelligence agencies have been looking for the original source of the KillChip for the years with no luck. By now, thousands of KillChips have flooded the streets, making the technology easy to reverse-engineer.
This is an Explosive. A KillChip is an explosive standard memory chip that only detonates when plugged into Chipware Socket Neuralware. The unlucky person who inserts one into their head immediately takes 6d6 damage directly to their HP (armor does not reduce it) and suffers the Brain Injury Critical Injury. A DV15 Criminology, Cybertech, Demolitions, Electronics/Security Tech, or DV21 Perception Check reveals the KillChip as a dangerous explosive.</t>
  </si>
  <si>
    <t>S Hello Cutie Happy Dancer</t>
  </si>
  <si>
    <t>Micro Hydrogen Combuster</t>
  </si>
  <si>
    <t>A multihypo is a quad-chambered Airhypo that can be loaded with four doses of drugs in each of its four reservoirs. A multihypo can inject multiple drugs at once, but cannot inject the same drug from different chambers at the same time.
A multihypo is too large and unwieldy to be used against a conscious unwilling target.</t>
  </si>
  <si>
    <t>Independent Air Supply</t>
  </si>
  <si>
    <t>Nymph Perfume</t>
  </si>
  <si>
    <t>The Hydrosubsidium Micro Hydrogen Combustor is a small explosive device designed for deployment in full bottles. All units are rigged with a thirty-second timer that begins the countdown once the device is submerged entirely in liquid. The device then superheats, causing the bottle and its contents to explode violently. The resulting explosion sprays ultra-hot fluids and steam over everything in the blast radius. The Micro Hydrogen Combustor is popular with burgling Netrunners and covert operators. Just one can create a hell of a distraction.
This is an Explosive. The Hydrosubsidium Micro Hydrogen Combustor explodes like an Armor Piercing Grenade 30 seconds (10 Rounds in combat) after it is submerged entirely in liquid. Upon detonation, it also obscures the area of the 10m/yds by 10m/yds explosion with a thick cloud of steam for 1 minute. The typical penalty for trying to perform a task obscured in such a way is −4.</t>
  </si>
  <si>
    <t>OUTLet Explosive</t>
  </si>
  <si>
    <t>Contains 30 minutes of air, before the user needs to refill the tank from the ambient air, which takes an hour. Alternatively, replacing an empty tank with a full one (50eb), takes an Action.</t>
  </si>
  <si>
    <t>Back in the 2020s, Biotechnica claimed their Nymph Perfume line would “stimulate the sexual centers of the brain” via special pheromones. Turns out that was a bunch of baloney. The perfume’s just a mild, aerosolized euphoric. Still useful in a con, though. Just make sure it don’t work on you, capisce?
A spritz of Nymph Perfume lingers on a surface for 1 hour. Anyone who spends more than 9 seconds (3 Rounds) within 6 m/yds of the perfume’s source must succeed at a DV13 Resist Torture/Drugs Check or become slightly confused and take a -2 penalty to Human Perception Checks for 1 hour. A person who wears the perfume is considered to be within 6 m/yds of themselves for this purpose. Sufficient protection, such as Nasal Filters or an Anti-Smog Breathing Mask, prevents inhaling the perfume. Nymph Perfume is considered a drug for the purposes of administering Rapidetox (see CP:R page 150). A full bottle of Nymph Perfume contains 50 spritzes.</t>
  </si>
  <si>
    <t>An OUTLet Explosive looks just like a standard outlet adapter, but it’s actually a small yet powerful micro-explosive. When plugged into a wall socket the OUTLet can be set to detonate via a remote trigger. The explosive burns hot and, in most cases, makes it look like victims died due to an electrical fire. 
It was only after a hit in Night City that a fire investigator realized the true nature of the OUTLet. When word got out, dozens of murder investigations were re-opened worldwide.
This is an Explosive disguised as an outlet adapter. It takes 30 seconds (10 rounds in combat) to arm. This can be reduced to 1 Action with a DV15 Demolitions Check, which can only be attempted once.
Once armed, it can be detonated as if it were an Armor Piercing Grenade with an Action, via a dedicated remote detonation switch or a paired Agent. A DV15 Criminology, Demolitions, or Electronics/Security Tech or a DV21 Perception Check reveals the OUTLet as a dangerous explosive.</t>
  </si>
  <si>
    <t>TR-4 Detonator Fluid</t>
  </si>
  <si>
    <t>Optitech MagView</t>
  </si>
  <si>
    <t>Besides being a well-crafted weapon, the brightly-colored Happy Dancer pings with each shot, mimicking the reward sounds heard when collecting coins or rings in certain video games.
An Excellent Quality Heavy SMG. The Happy Dancer pings merrily with each bullet shot (in rapid succession during autofire). While Hello Cutie enthusiasts insist the pings increase happiness via raising dopamine levels, they have no specific mechanical bonus during gameplay.</t>
  </si>
  <si>
    <t>BC 90</t>
  </si>
  <si>
    <t>Radar/Sonar Implant</t>
  </si>
  <si>
    <t>S Hello Cutie Hidden Cougar</t>
  </si>
  <si>
    <t>TR-4 Detonator Fluid is a reactionary liquid capable of transforming ordinary CHOOH2 into a super explosive devastating to vehicles. To use TR-4, all one must do is pour the fluid into a fuel tank, where it mixes with the CHOOH2. When the vehicle starts, the mix flows to the engine where it fires and detonates. TR-4 is completely undetectable without full chemical analysis and has no smell. The detonator fluid was originally manufactured by Yakuza-funded scientists to create a new method of assassinating enemies. The fluid has since been reverse-engineered and almost any chemical Tech can create a batch.
This is an Explosive. TR-4 Detonator Fluid is a vial of pale yellow liquid which must be first poured into a vehicle’s CHOOH2 tank to arm it. Doing this takes 30 seconds (10 rounds in combat). This can be reduced to 1 Action with a DV15 Demolitions Check, which can only be attempted once. Typically, you can’t access the vehicle’s tank without being able to start the vehicle yourself. Once mixed in, the next time the vehicle is started, the gas tank explodes like an Armor Piercing grenade. This explosion ignores any armor the vehicle has and automatically target’s the vehicle’s weak point for double damage.</t>
  </si>
  <si>
    <t>The ultimate in hunting, competitive long range shooting, orienteering, and birdwatching technology — if your Optitech MagViewer can’t see it, it may just be invisible! Never before have optics this good been this cheap! Buy one for your brother. Buy two for your sister. Buy as many as you can for yourself! Let Optitech optimize all your outdoor pastimes!
The Optitech MagViewer is a set of binoculars allowing the user to see detail up to 800 m/yds away. A successful Complementary Skill Check made using the MagViewer done to assist a Single Shot or Aimed Shot Attack on a target 51 m/yds or further away adds a +1 to the Attack Check. This is in addition to the normal Bonus granted a successful Complementary Skill Check. This benefit does not stack with the Sniping Scope Weapon Attachment or TeleOptics Cyberware.</t>
  </si>
  <si>
    <t>C9 Charge</t>
  </si>
  <si>
    <t>Parabolic Microphone</t>
  </si>
  <si>
    <t>Constantly scans terrain within 50m/yds of user, including underwater, for new threats.
Scan does not include anything behind cover, like the contents of a room behind a closed door.
User receives a beep from the GM along with the direction of its source whenever a new moving object is detected on the scan.
Multiple installations of this option provide user no additional benefit.</t>
  </si>
  <si>
    <t>Plastic explosive, handmade, and guaranteed to explode.
This is an Explosive. A C9 Charge can be planted as an Action on any surface. Upon planting C9, the user attempts a DV17 Demolitions Skill Check. If they succeed, the C9 deals 8d6 damage when it explodes like an Armor Piercing Grenade. If they fail, it will deal 5d6 damage instead. Once planted, the charge takes 30 seconds (10 Rounds) to become “armed.”
When planted, the Charge must be set to either remotely detonate (within a mile, anytime after armed, doing so takes an Action) or on a countdown (anywhere from immediately once armed to one week). The DV to defuse a C9 Charge as an Action with a Demolitions Skill Check is equal to the Skill Check it was planted with. Failing a Check to disarm a Charge or attempting to move the Charge from where it was planted causes it to explode.</t>
  </si>
  <si>
    <t>C9 Kill Switch</t>
  </si>
  <si>
    <t>DL:GQ 7</t>
  </si>
  <si>
    <t>A reproduction of the sleek black signature revolver-style SMG of Yuki, the cold-blooded heroine of the spy anime Public Security Agency Sisters which ran from 2034-2036 in Japan. Although originally targeted at middle-aged women, its modern fanbase is mostly teen girls.
An Excellent Quality Heavy SMG with an 11-round capacity. Concealable. Incompatible with all magazine Attachments.</t>
  </si>
  <si>
    <t>S Hello Cutie Ultra-K8</t>
  </si>
  <si>
    <t>A classic, beloved by private dicks who specialize in divorce cases. Set up shop across the street, then record the cheaters talking dirty while they feed each other fruity SCOPballs at a local cafe. 
Parabolic Microphones amplify sound coming from a specific direction, allowing the user to hear from up to 30 m/yds away as if they were directly next to the source.</t>
  </si>
  <si>
    <t>Standard Hand</t>
  </si>
  <si>
    <t>When preventing equipment from falling into enemy hands, C9 is the only way to be sure.
A C9 Kill Switch can be installed as part of a C9 Charge being planted by a user with authorized access on a Vehicle with a Security Upgrade, an ACPA or External Linear Frame with an Authorization Handshake Port, a Weapon with a Smartgun Link, or Cyberdeck with a DNA Lock. Once planted, a Kill Switch will cause the charge to explode when an unauthorized user attempts to access the device.
Assuming the C9 was properly set up with a DV17 Demolitions Skill Check, a Kill Switch is guaranteed to destroy the device in the blast beyond repair. The existence of a Kill Switch installed in a piece of tech is normally trivial to detect when examined up close, but can be hidden using the Conceal/Reveal Object Skill. A C9 Kill Switch can be disarmed by disarming the C9 Charge it is installed in.</t>
  </si>
  <si>
    <t>Mini C9 Charge</t>
  </si>
  <si>
    <t>Personal CarePack</t>
  </si>
  <si>
    <t>4d6 / 3d6</t>
  </si>
  <si>
    <t>CP:R 364</t>
  </si>
  <si>
    <t>Resembles a normal hand. If installed into a meat arm, a standard hand doesn't count towards the number of pieces of cyberware installed in a meat arm. Doesn't take up a Cyberarm Option Slot.</t>
  </si>
  <si>
    <t>A tightly packed plastic explosive charge, smaller, for jobs that require less explosive.
This is an Explosive. A Mini C9 Charge can be planted as an Action on any surface. Upon planting C9, the user attempts a DV17 Demolitions Skill Check. If they succeed, the C9 deals 6d6 damage when it explodes like an Armor Piercing Grenade. If they fail, it will deal 4d6 damage instead. Once planted, the charge takes 30 seconds (10 Rounds) to become “armed.”
When planted, the Charge must be set to either remotely detonate (within a mile, anytime after armed, doing so takes an Action) or on a countdown (anywhere from immediately once armed to one week). The DV to defuse a Charge as an Action with a Demolitions Skill Check is equal to the Skill Check it was planted with. Failing a Check to disarm a Charge or attempting to move the Charge from where it was planted causes it to explode.</t>
  </si>
  <si>
    <t>Toothpaste-loaded toothbrush, all body wet-wipes, depilatory paste, comb, etc.</t>
  </si>
  <si>
    <t>Arasaka Neo Rapid Assault 16</t>
  </si>
  <si>
    <t>Petrochem Nitro Ultra9</t>
  </si>
  <si>
    <t>Big Knucks</t>
  </si>
  <si>
    <t>When the fuel gauge sits on E and there isn’t a station for miles, break out a canister of Ultra9 to fill up your tank in an instant. This highly volatile chemical blend charged by ethanol molecularity reacts instantly with air to create a fume-based fuel. Unfortunately, this revolutionary road savior is a little too efficient after its initial reaction with the air and runs the vehicle’s engine superhot — hot enough to cause the engine to explode in the event of sudden impact (aka a crash). Most people ignore the negative press, especially gang members who don’t mind blowing up a ride they’ve just jacked.
A canister of Nitro Ultra9 can be poured into a vehicle’s CHOOH2 tank as an Action to instantly refill it. Typically, you can’t access the vehicle’s tank without being able to start the vehicle yourself. For 24 hours after a canister of Nitro Ultra9 is poured into the tank, whenever the vehicle rams something or is rammed by something which would cause the vehicle to take 6d6 damage, it instead takes 12d6 damage. Additionally, for these 24 hours, the vehicle is considered to have a MOVE of 5 higher than its standard Combat Speed. Narrative Speed is unaffected.</t>
  </si>
  <si>
    <t>Cyberarm Option. Armored knuckles. A Medium Melee Weapon (2d6 damage, 2 ROF) that can be successfully concealed without a Check. When wielded as a weapon, user can't hold anything in this arm's hand. Can be installed as the only piece of Cyberware in a meat arm.</t>
  </si>
  <si>
    <t>Autofire (4)
Shotgun Shell</t>
  </si>
  <si>
    <t>Years after receiving backlash from their loyal customer base for their “semi-auto disrespect” of the beloved Rapid Assault 12, Arasaka has begun anew with the Neo Rapid Assault 16. Its high price tag remains a stretch for aging fans of the Rapid Assault 12, and may doom its future as a viable mass-market shotgun.
Excellent Quality Shotgun with Drum Magazine, Shotgun Automatic Control Group. Can autofire with Machine Pistol Range Table.</t>
  </si>
  <si>
    <t>Araska Rapid Assault</t>
  </si>
  <si>
    <t>Playing Cards</t>
  </si>
  <si>
    <t>CP:R 342
DL:TT 8
IR5 42</t>
  </si>
  <si>
    <t>Subdermal Pocket</t>
  </si>
  <si>
    <t>DL:ElfTCG 9</t>
  </si>
  <si>
    <t>Standard playing cards deck</t>
  </si>
  <si>
    <t>Pocket Amplifier</t>
  </si>
  <si>
    <t>As the 4th Corporate War dragged on and resources grew limited, Arasaka was forced to reengineer its Rapid Assault Shotgun to save on costs. The newer model issued to field troops cut down on the rate of fire, making the name a lie. It was still better than something by GunMart, though.
A Standard Quality Shotgun.</t>
  </si>
  <si>
    <t>2"x4" (5cm x 10cm) space with a Realskinn™ zipper.
Contents can be successfully concealed without a Check</t>
  </si>
  <si>
    <t>Budget Arms Carnage</t>
  </si>
  <si>
    <t>External</t>
  </si>
  <si>
    <t>About the size of a large book, this rechargeable amplifier delivers sound up to 100m/yd for up to 6 hours. Can support two instruments.</t>
  </si>
  <si>
    <t>Cyberarm</t>
  </si>
  <si>
    <t>Professional Disguise Kit</t>
  </si>
  <si>
    <t>Shotgun Shell
Power rebuild</t>
  </si>
  <si>
    <t>There are weapons that are subtle, weapons that are elegant, and weapons capable of hitting their targets with surgical precision. Budget Arms’ Carnage possesses none of those qualities. Its designers followed one simple rule: Bigger is better. The result? The Carnage is massive, deals ridiculous amounts of damage and has a recoil that could pop your shoulder right out of its socket.
A Poor Quality Shotgun with a Power Rebuild. It holds 5 rounds. When fired by a user without BODY 10 or higher, they suffer the Torn Muscle Critical Injury if they didn’t have it already.</t>
  </si>
  <si>
    <t>Con Arms Hurricane Assault</t>
  </si>
  <si>
    <t>Replacement arm. Does not have to be paired. A Cyberarm has 4 Option Slots for Cyberarm or Cyberlimb Options, and each comes pre-installed with a Standard Hand that doesn't cost any Humanity Loss or take up a Cyberarm Option Slot</t>
  </si>
  <si>
    <t>Changing your mug is essential in this line of work, and that requires a good disguise kit. The technology has changed over the years, but it’s all still make-up, padding, and RealSkinnTM prosthetic appliances. Sure, you can spring for Biosculpting, but that eats into your budget fast.
Using a Professional Disguise Kit adds a +2 bonus to Personal Grooming Checks to appear as someone else.
There are limits to how far an appearance can change without Biosculpting or expensive special effects. No Disguise Kit can add or subtract more than a few inches from your height or fake five extra, fully functional cybereyes in your forehead.</t>
  </si>
  <si>
    <t>Asia Pop Bottoms</t>
  </si>
  <si>
    <t>Radiation Suit</t>
  </si>
  <si>
    <t>CP:R 356</t>
  </si>
  <si>
    <t xml:space="preserve">Bright. Costume-like. Youthful. </t>
  </si>
  <si>
    <t>Cyberdeck, Integrated</t>
  </si>
  <si>
    <t>CP:R 101</t>
  </si>
  <si>
    <t>Asia Pop Top</t>
  </si>
  <si>
    <t>Protects you from radiation.</t>
  </si>
  <si>
    <t>An Exotic 2 ROF Shotgun. It cannot make Aimed Shots. Its drum holds 16 shots. Reloading this weapon requires using two Actions, and thus can only be done over the course of two turns. Firing this weapon requires BODY 11 or higher unless it is mounted.</t>
  </si>
  <si>
    <t>Faisal’s Dead or Alive</t>
  </si>
  <si>
    <t>BC 104</t>
  </si>
  <si>
    <t>Cyberarm Option. Cyberdeck permanently installed into the user's Cyberarm. A Cyberdeck must be provided by the user at the time of installation. In addition to never accidentally misplacing your Cyberdeck, integration into a Cyberarm gives any Cyberdeck 1 extra slot that can be used for either Programs or Hardware. This is a permanent upgrade. Attempting to uninstall the Cyberdeck from the Cyberarm breaks it beyond repair, but any Programs or Hardware on it could be easily recovered. Requires a Cyberarm and takes 3 Option Slots.
Cyberdeck still requires Interface Plugs and Neural Link to be operated by the user.</t>
  </si>
  <si>
    <t>Asia Pop Jacket</t>
  </si>
  <si>
    <t>4 / 2</t>
  </si>
  <si>
    <t>Device beeps if an active radar beam is present within 100m/yds.</t>
  </si>
  <si>
    <t>Asia Pop Footwear</t>
  </si>
  <si>
    <t>Hidden Holster</t>
  </si>
  <si>
    <t>Shotgun Shell
Net Launcher</t>
  </si>
  <si>
    <t>Originally a custom job by renowned Tech Faisal Farah for a bounty hunter who wanted an easier way to land their quarry, this pump-action shotgun includes an integrated net launcher capable of firing up to two nets before needing a reload. The nets are durable and a pain in the ass to get out of once they make impact because of a barbed hooking system that locks into place after it wraps a target.
The Dead or Alive is a Poor Quality Exotic Shotgun with an integrated Poor Quality Net Launcher that cannot be removed. The net launcher holds two nets in its magazine, and fires at 1 ROF using the Shoulder Arms Skill and the Shotgun Slug Range table, except that it cannot hit a target further than 25 m/yds away.
On a hit, the net grapples the target. Only one net can grapple a target at a time. While grappled by the net, the target cannot use their Move Action. The target in the net can’t make use of a weapon that requires two hands and takes a −2 to all physical Actions for as long as they remain in the net. The net has 15 HP and is destroyed beyond repair when it reaches 0 HP. Firing a ranged weapon into a deployed net from outside of it will equally damage the net and the target grappled by it. Escaping the net requires a DV13 Contortionist Check, which can only be attempted by the target inside the net, or a DV13 Brawling Check which can be attempted by anyone. Succeeding at either of these destroys the net beyond repair. Replacement nets are 50eb (Costly) each.</t>
  </si>
  <si>
    <t>Asia Pop Jewelry</t>
  </si>
  <si>
    <t>Faisal’s OnlyChance</t>
  </si>
  <si>
    <t>Earpiece allowing user to communicate via radio, 1-mile range.</t>
  </si>
  <si>
    <t>Holster inside the user's body can store a weapon already capable of concealment so that it can be successfully concealed without a roll. Weapon can be drawn from the hidden holster without an Action, as long as it is implanted in an easily accessible place on the user's body. You don't want one in your thigh unless you don't wear pants.</t>
  </si>
  <si>
    <t>DL:TT 8
IR5 42</t>
  </si>
  <si>
    <t>Asia Pop Mirrorshades</t>
  </si>
  <si>
    <t>Skin Weave</t>
  </si>
  <si>
    <t>Music player can link to the Data Pool to listen to the hottest music, or play directly from a Memory Chip. User can also scan all radio bands within a mile that are currently being used and tune into them, though some channels might require a Descrambler to understand.</t>
  </si>
  <si>
    <t>Asia Pop Glasses</t>
  </si>
  <si>
    <t>Take a fiberglass tube, add a few shells and a firing mechanism, and you have the OnlyChance. These things are cheap and designed for one-time use, as trying to reload them inevitably breaks the firing mechanism. They come in a variety of ammunition flavors. Collect them all!
A Poor Quality Shotgun. The OnlyChance comes preloaded with a specific ammunition type depending on its “flavor” (Choose either the slug or shells when picking. Regular restrictions apply) and cannot be reloaded once empty. Attempting to extract the ammunition ruins the weapon and the ammo inside, Destroying both Beyond Repair. The OnlyChance cannot be Tech Upgraded but will accept all compatible non-magazine Attachments, so remove anything you installed before throwing the gun away!</t>
  </si>
  <si>
    <t>Flamethrower</t>
  </si>
  <si>
    <t>RapiDeploy Sheath</t>
  </si>
  <si>
    <t>User's body and head are armored at SP7.
Your SP in any location is determined by your highest source of SP in that location. Additionally, whenever your armor is ablated in a location, all your sources of SP in that location are ablated at the same time.
Whenever the user successfully completes a day of natural healing, nanomachines present in the Skin Weave repair both the body and head location of the Skin Weave for one point of its lost SP</t>
  </si>
  <si>
    <t>Asia Pop Contact Lenses</t>
  </si>
  <si>
    <t>BC 47</t>
  </si>
  <si>
    <t>Handmade by Gambler out of their workshop in Texas, this multipurpose rapid deployment sheath can be configured to fit pistols as well as light melee weapons and can be easily swapped between wrist and center-back deployment configurations. Its streamlined build is designed for comfortable concealment in either position.
When used to conceal a weapon already capable of concealment under clothing, the RapiDeploy Sheath grants the user a +2 to their Conceal/Reveal Object Skill Check. If a RapiDeploy Sheath would be destroyed beyond repair, it is instead simply destroyed. Additionally, if a RapiDeploy Sheath would be destroyed, but not beyond repair, it is instead left entirely unscathed.</t>
  </si>
  <si>
    <t>Asia Pop Hats</t>
  </si>
  <si>
    <t>Subdermal Armor</t>
  </si>
  <si>
    <t>Retina Lens</t>
  </si>
  <si>
    <t>Incendiary Shotgun Shell only</t>
  </si>
  <si>
    <t>An Exotic Shotgun fired with the Heavy Weapons Skill instead of the Shoulder Arms Skill. Mechanically, the flamethrower is a Shotgun that can only fire incendiary shotgun shells (ammunition cost is also the same as Incendiary Shotgun Shells), except that while your targets are ignited, until they spend an Action to put themselves out, they take 4 damage to their HP at the end of their turns. If they were already on fire, this fire effect replaces one that would deal less damage. Damage dealt by this weapon cannot cause a Critical Injury, and it cannot be used to make Aimed Shots.</t>
  </si>
  <si>
    <t>Bag Lady Chic Bottoms</t>
  </si>
  <si>
    <t>Georgia Arms Matchmaker</t>
  </si>
  <si>
    <t>User's body and head are armored at SP11.
Your SP in any location is determined by your highest source of SP in that location. Additionally, whenever your armor is ablated in a location, all your sources of SP in that location are ablated at the same time.
Whenever the user successfully completes a day of natural healing, nanomachines present in the Subdermal Armor repair both the body and head location of the Subdermal Armor for one point of its lost SP.</t>
  </si>
  <si>
    <t>Even in the age of cyberware, a lot of Corporations use retinal scanners to lock high-level doors. It ain’t uncommon for big-time Execs with cyberoptics to imprint their old biological retinal patterns on their chrome to avoid the hassle of upgrading the locks.
Overlays a fake retina pattern on the user’s eye, allowing them to fool some forms of security. Each Retina
Lens must be custom ordered, and the pattern being duplicated must be provided to the Tech making it.</t>
  </si>
  <si>
    <t xml:space="preserve">Homeless. Ragged. Vagrant. </t>
  </si>
  <si>
    <t>Bag Lady Chic Top</t>
  </si>
  <si>
    <t>Grapple Hand</t>
  </si>
  <si>
    <t>Bag Lady Chic Jacket</t>
  </si>
  <si>
    <t>The Georgia Arms Matchmaker is a simple slam-fire shotgun designed by dissidents who needed arms to use against SovOil. The Matchmaker isn’t a great weapon since it is made entirely of common plumbing supplies. 
This gun is not designed for long battles, and ideally, is meant for only one quick kill so the user can acquire the gun of the former SovOil operative they just decommissioned.
The Matchmaker is a Poor Quality Exotic Shotgun with only 1 shot in its magazine. Despite being an Exotic Weapon, it can still load Non-Basic Ammunition.</t>
  </si>
  <si>
    <t>CP:R 365</t>
  </si>
  <si>
    <t>Lights an area of 100m/yards for 1 hour. Different colors. One use</t>
  </si>
  <si>
    <t>GunMart Bubba Buster</t>
  </si>
  <si>
    <t>Bag Lady Chic Footwear</t>
  </si>
  <si>
    <t>Cyberarm Option. User, as an Action, can fire a rocket propelled grapple that will attach securely to any Thick cover up to 30m/yds away. Line can only support two times the user's body weight, and has 10 HP. 
The user negates the normal movement penalty for climbing when they climb this line, and can retract the line without an Action, including as they climb. When used as a grapple, user can't hold anything in this arm's hand. Ineffective as a weapon and cannot be used to make the Grab Action. Requires a Cyberarm.</t>
  </si>
  <si>
    <t>Rope (60m/yards)</t>
  </si>
  <si>
    <t>Bag Lady Chic Jewelry</t>
  </si>
  <si>
    <t>Nylon rope. Can come in colors if desired. Holds up to 800lbs (360kg)</t>
  </si>
  <si>
    <t>Quick Change Mount</t>
  </si>
  <si>
    <t>Shotgun Shell
Destroyed if fired 3 times in 20 rounds</t>
  </si>
  <si>
    <t>GunMart markets the Bubba Buster as the only shotgun you’ll ever need for those “close encounters.” The Bubba Buster is a simple shotgun, but its extra loud pump-action is enough to make anyone pause — even in 2045, nothing says “oh fuck!” like hearing a shell racked into the Bubba Buster. The downside to the Bubba Buster is, of course, the fact that it’s made by GunMart, and has serious durability issues. But as GunMart salespeople will try to tell you, the Bubba Buster only needs to shoot once or twice to be worth its price. Letting the gun cool for a minute after the first two shots is recommended to avoid overheating.
The Bubba Buster is a Poor Quality Exotic Shotgun. Despite being an Exotic Weapon, it can still load Non-Basic Ammunition. If it fires three times in 1 minute (20 rounds in combat), the barrel will warp and the weapon will destroy itself.</t>
  </si>
  <si>
    <t>Bag Lady Chic Mirrorshades</t>
  </si>
  <si>
    <t>GunMart Home Defender</t>
  </si>
  <si>
    <t>Cyberarm Option. Cyberarm can be installed in an open socket or uninstalled with an Action. The first time you install a brand new Cyberarm, whether using a Quick Change Mount or otherwise, you always accrue Humanity Loss. Reattaching one you've already used before with a Quick Change Mount does not do this. 
Requires a Cyberarm.</t>
  </si>
  <si>
    <t>Allows user to scramble outgoing communications so they cannot be understood without a descrambler, which is also included at no extra charge.</t>
  </si>
  <si>
    <t>Bag Lady Chic Glasses</t>
  </si>
  <si>
    <t>Segotari RUSH (used)</t>
  </si>
  <si>
    <t>Medscanner, Integrated</t>
  </si>
  <si>
    <t>Bag Lady Chic Contact Lenses</t>
  </si>
  <si>
    <t>DL:Sego 12</t>
  </si>
  <si>
    <t>This is a shotgun from GunMart, so you’re probably better off leaving it behind if the zombie apocalypse comes. Nine times out of ten, the gun shoots fine. The tenth time is when it jams, and the zombies swarm you.
A Poor Quality Shotgun.</t>
  </si>
  <si>
    <t>Hades Multipurpose Assault</t>
  </si>
  <si>
    <t>Bulky, but manageable with the right neck pillow, the RUSH was the first console to offer virtuality gaming in your very own home. It was a major commercial success in 2018, and kick-started many beloved IPs, like Compass Rose and Chateau Frankenberg (Thomas Edward Ackerman was absolutely my first digital crush!).
This console lasted for 22 years until the RUSH Revolution hit in 2040! That’s longer than most of my Garden Patch subscribers have been alive!</t>
  </si>
  <si>
    <t>Bag Lady Chic Hats</t>
  </si>
  <si>
    <t>Cyberarm Option. Scanner with external probes and contacts diagnoses injury and illness, assisting user in medical emergencies not requiring the Surgery Skill. User adds +2 to their First Aid and Paramedic Skills. Requires a Cyberarm and takes 2 Option Slots.
Multiple installations of this option provide user no additional benefit</t>
  </si>
  <si>
    <t>Segotari RUSH Revolution</t>
  </si>
  <si>
    <t>BC 109</t>
  </si>
  <si>
    <t>DL:Elf1 5
IR1 44
DL:Sego 12</t>
  </si>
  <si>
    <t>Bohemian Bottoms</t>
  </si>
  <si>
    <t>Popup Grenade Launcher</t>
  </si>
  <si>
    <t>The Red has been bad for game fans … and I guess, everyone else, too. It took over two decades before Segotari bounced back hard enough to give us what we needed: a new console! By perfecting interactive braindance technology and using it to inject sensations of touch and scent into its games, the Segotari RUSH Revolution has cemented itself as the greatest home gaming console of all time! Personally, I love interactive braindances more than the traditional kind. Sure, you don’t get the full rush of endorphins, adrenaline, and emotional resonances, but you’re also not feeling explosive pain every time a draglin claws you! It's only the sensations you want for an immersive experience – games should be games, not nightmares!</t>
  </si>
  <si>
    <t>Folksy. Retro. Free Spirited.</t>
  </si>
  <si>
    <t>Shotgun Shell
Multi Ammunition</t>
  </si>
  <si>
    <t>Bohemian Top</t>
  </si>
  <si>
    <t>Segotari VRIcade Cabinet</t>
  </si>
  <si>
    <t>MetaCorp designed the Hades Multipurpose Assault Shotgun to fill the role of five weapons. Why carry a whole arsenal when the Hades is all you need to stop a charging vehicle, clear the enemy at range, and sweep a building, all in one package? The shotgun is fed from a specially designed drum and has been vented, reinforced, and combined with internal compensators to eliminate as much recoil as possible. While not readily available on the open market, MetaCorp has been selling the Hades through back channels. Most find their way to paramilitary units and high-paying clients. 
“MetaCorp’s Hades is my first choice in urban pacification and corporate engagements. This little gem helps me blow the engines on armored vehicles, clear the guards before they raise the alarm, and get all up close and personal as I sweep the building to clear hostiles. All this without even having to change my gun or magazine.” – Paladin Why play with small fish when you can lay waste to your enemies?
The Hades is an Exotic Shotgun with 16 shots in its magazine. It can still load Non-Basic Ammunition despite being an Exotic Weapon. Unlike other weapons, you can load the Hades with a mix of up to five different kinds of shotgun ammunition and select which you want to fire with every shot using innovative thumb controls situated on the weapon’s stock.</t>
  </si>
  <si>
    <t>Cyberarm Option. A One-Handed Grenade Launcher with only a single grenade in its magazine that is incompatible with all Weapon Attachments except Smartgun Link is installed into the Cyberarm. Launcher can be successfully concealed without a Check and can be drawn and stowed without an Action. 
While the weapon is "popped up,"the user can't hold anything in this arm's hand. Requires a Cyberarm and takes 2 Option Slots.</t>
  </si>
  <si>
    <t>Hello Cutie My Friend the Ocelot</t>
  </si>
  <si>
    <t>Bohemian Jacket</t>
  </si>
  <si>
    <t>VRIcade cabinets first debuted in arcades in the long ago year of 2014, and predate Segotari’s first modern console. They were powerful enough to run virtuality, but without any of the sensory interactive braindance tech that we have today. You could see everything, but wouldn’t feel any touch sensation.
Even without sensory tech, these are classics, though, so show some respect!</t>
  </si>
  <si>
    <t>Popup Melee Weapon</t>
  </si>
  <si>
    <t>Shower in a Can</t>
  </si>
  <si>
    <t>Bohemian Footwear</t>
  </si>
  <si>
    <t>BC 38</t>
  </si>
  <si>
    <t>Stuck in a stake-out? Trapped in a transport? Lost in a long-term engagement? Just because you can’t shower doesn’t mean you should smell like it! The original S•I•C will disinfect and deodorize in two easy steps. Just spray on the foam, wipe it off, and you’re ready to go. Now available in Classic Clean and Fresh Pine. One use per can.</t>
  </si>
  <si>
    <t>A loyal feline that will never leave you undefended, My Friend The Ocelot is all the fun of an interactive digital pet in the form of a powerful home defense solution. Covered in Ocelot patterned Realskinn™, this fuzzy weapon is perfect for cuddling up to on a cold night – and it’s even heated to enhance the experience. With your friend at your side, you need not fear any danger. After it does a good job, be sure to pet it behind the shoulder rest … to hear its realistic and soothing purring.
An Excellent Quality Shotgun with a 12-shot capacity capable of firing only Shotgun Slug Ammunition. It has an Autofire (x4) alternative firing mode and uses the SMG Autofire DV table (see CP:R page 173).
When firing this weapon in Autofire mode, 4 slugs are expended instead of 10. The weapon can only be reloaded by a user with the correct biometric key. To input this key, the user must pet the weapon as an Action, which unlocks the weapon’s ammunition chamber for 9 seconds. Incompatible with all magazine Attachments.</t>
  </si>
  <si>
    <t>Bohemian Jewelry</t>
  </si>
  <si>
    <t>Kang Tao L-69 Zhuo</t>
  </si>
  <si>
    <t>SovOil Lubricants</t>
  </si>
  <si>
    <t>Cyberarm Option A One-Handed Light, Medium, or Heavy Melee Weapon (that need not be concealable before its installation) is installed in a Cyberarm so that it can be successfully concealed without a roll, and can be drawn and stowed without an Action. While the weapon is "popped up," the user can't hold anything in this arm's hand. 
Requires a Cyberarm and takes 2 Option Slots.</t>
  </si>
  <si>
    <t>Bohemian Mirrorshades</t>
  </si>
  <si>
    <t>BC 56</t>
  </si>
  <si>
    <t>SovOil sells a number of petroleum-based lubricants for various purposes. Their three most popular provide lubrication for medical uses such as first aid on burns and scrapes, personal use to ease sexual intercourse, and industrial uses such as loosening nuts and bolts and quieting squeaking hinges. For obscure reasons, all SovOil lubricant products are packaged in identical cans with similar design so be sure to read the label before use.</t>
  </si>
  <si>
    <t>Popup Ranged Weapon</t>
  </si>
  <si>
    <t>Bohemian Glasses</t>
  </si>
  <si>
    <t>Shotgun Shell
Smart Rebuild</t>
  </si>
  <si>
    <t>Streetcase by SecSystems</t>
  </si>
  <si>
    <t>Shotguns aren’t exactly known for finesse: While undoubtedly powerful, they often suffer from clunkiness and imprecision. That is, except for the L-69 Zhuo by Kang Tao. Just like the other weapons manufactured by the Chinese Corp, the L-69 Zhuo comes packed with top-of-the-line electronics. The ultra-sensitive radar scans the area for you, identifying targets all on its own. Every one of its eight below-barrel magazines is always ready and waiting to tear someone to shreds.
An Exotic Shotgun with a Smart Rebuild. It holds 32 rounds and can only be loaded with Improved Smart Shotgun Shell Ammunition. When firing this weapon, 8 shells are expended with each Attack Check. Without 8 shells loaded, the weapon will not fire as a safety feature. Due to the massive amount of ammunition expended for a shot, the L-69 Zhuo deals 4d6 damage instead of the 3d6 damage typical for shotgun shells.</t>
  </si>
  <si>
    <t>Kendachi Dragon</t>
  </si>
  <si>
    <t>DL:12Gun 3
DGD 144
IR2 59</t>
  </si>
  <si>
    <t>Bohemian Contact Lenses</t>
  </si>
  <si>
    <t>Cyberarm Option. A One-Handed Ranged Weapon (that need not be concealable before its installation) provided by the user is permanently installed into the Cyberarm (along with any weapon attachments attached to it) so that it can be successfully concealed without a Check, and can be drawn and stowed without an Action. While the weapon is “popped up,” the user can't hold anything in this arm's hand. 
Requires a Cyberarm and takes 2 Option Slots.</t>
  </si>
  <si>
    <t>Part of the ExecAttire line, the Streetcase by SecSystems has everything you need to survive the corporate ladder, with ample room inside for your important papers, a laptop computer, a holster for a Heavy Pistol, a removable ChipVault, and a smoke screen which activates at the touch of a button. And yes, like all products in the ExecAttire line, it floats!
A specially designed holster located on the outside of the Streetcase can store an easily accessible Heavy Pistol. Drawing the Heavy Pistol from the Streetcase does not take an Action. Inside the Streetcase, there is just enough space for a laptop computer, a ChipVault (see page 44, included with purchase), and a single Smoke Grenade (one included with purchase). As an Action, while holding the handle of the suitcase, the user can detonate the Smoke Grenade at their position, which causes the grenade to drop to the ground below through a hatch. Instead of a typical Heavy Pistol, a ModFire 10x (see page 114, not included) and all of its spare parts can also fit into the case, as long as the ModFire 10x is stored in its Heavy Pistol mode. When stored in this manner, the ModFire 10x is easily accessible.</t>
  </si>
  <si>
    <t>Tech Bag</t>
  </si>
  <si>
    <t>Bohemian Hats</t>
  </si>
  <si>
    <t>Popup Shield</t>
  </si>
  <si>
    <t>A 2020 classic. Everyone's favorite hand-held flamer still provides fiery destruction at your fingertips. 
A One-Handed Exotic Shotgun with a 2 shot capacity that is fired with the Heavy Weapons Skill instead of the Shoulder Arms Skill.
Mechanically, this flamethrower is a Shotgun that can only fire Incendiary Shotgun Shells (ammunition cost for this weapon is also the same as Incendiary Shotgun Shells), except that while your targets are ignited, until they spend an Action to put themselves out, they take 4 damage to their HP at the end of their turn. If they were already on fire, this fire effect replaces one that would deal less damage. Multiple instances of this effect do not stack. Damage dealt by this weapon cannot cause a Critical Injury, and it cannot be used to make Aimed Shots.</t>
  </si>
  <si>
    <t>KTech TechHammer</t>
  </si>
  <si>
    <t>Businesswear Bottoms</t>
  </si>
  <si>
    <t>Small bag of tools for fixing electronics and machines. Includes a Techtool, electrical parts like tape and wire wraps, asst. screws and bolts, plug in modules for repairs, heat torch, 2 small prybars, and hammer</t>
  </si>
  <si>
    <t>BC 110</t>
  </si>
  <si>
    <t>Shoulder Arms / Heavy Weapons</t>
  </si>
  <si>
    <t>Leadership. Presence. Authority.</t>
  </si>
  <si>
    <t xml:space="preserve">Cyberarm Option. A Bulletproof Shield which is concealed while it is folded inside the Cyberarm. It can be drawn or stowed without an Action, provided that the shield has more than 0 HP. When extended, you can't use the Cyberarm to do anything else other than serve as a shield, and you can’t hold anything in that Cyberarm's hand other than the shield. The Bulletproof Shield installed inside your Cyberarm is easily removable and replaceable with another Bulletproof Shield, for ease of cleaning and repair. 
Requires a Cyberarm and takes 3 Option Slots. </t>
  </si>
  <si>
    <t>5d6 / 8d6</t>
  </si>
  <si>
    <t>Techscanner</t>
  </si>
  <si>
    <t>Businesswear Top</t>
  </si>
  <si>
    <t>Shotgun Shell
Explosive
Smart Rockets Only</t>
  </si>
  <si>
    <t>Scanner diagnoses a wide variety of machinery and electronics, assisting the user in repairs, or other technical work. User adds +2 to their Basic Tech, Cybertech, Land Vehicle Tech, Sea Vehicle Tech, Air Vehicle Tech, Electronics/Security Tech, and Weaponstech Skills. This doesn't stack with itself.</t>
  </si>
  <si>
    <t>Rippers</t>
  </si>
  <si>
    <t>Businesswear Jacket</t>
  </si>
  <si>
    <t>The TechHammer by KTech is a multipurpose assault shotgun capable of leveling multiple targets or dropping a larger one with a single pull of the trigger. Designed for frontline engagements, the TechHammer comes with a firing stabilizer that keeps the shotgun from kicking and has two firing settings: standard and special. The standard setting is for what you’d expect from a shotgun. The special setting is for firing Smart Rockets. A laser targeting system replaces the standard sights, allowing for Smart Rocket painting as needed. Nothing scarier than a pair of Smart Rockets homing in on you, courtesy of the TechHammer. 
KTech has released the TechHammer on a limited basis only to its military clients, but it still managed to find its way, first into the Night Markets of NeoSoviet Russia, and later into Night Markets in Europe. It has only recently been seen on the streets of Night City.
The TechHammer is either an Exotic Shotgun or an Exotic Rocket Launcher depending on what ammunition it is loaded with. Its unique bottom-fed internal magazine can hold either 4 Basic Shotgun Slugs or Shells or 2 Smart Rockets. It is incapable of holding any other variety of rocket ammunition. It is fired with the Shoulder Arms Skill when acting as a shotgun, and the Heavy Weapons Skill when firing Smart Rockets. The weapon’s laser targeting system allows the weapon to fire Smart Rockets without requiring Targeting Scope Cyberware.</t>
  </si>
  <si>
    <t>Militech Aegis</t>
  </si>
  <si>
    <t>Techtool</t>
  </si>
  <si>
    <t>DL:WG 4
IR3 28</t>
  </si>
  <si>
    <t>Cyberarm Option. Extendable Carbo-glass fingernails. A Medium Melee Weapon (2d6 damage, 2 ROF) that can be successfully concealed without a Check. When wielded as a weapon, user can't hold anything in this arm's hand. Can be installed as the only piece of Cyberware in a meat arm.</t>
  </si>
  <si>
    <t>An all-in-one tool. The various parts, including a small utility blade, pliers, various screwdrivers, files, and clippers all fold up into a compact and easy to carry package</t>
  </si>
  <si>
    <t>Businesswear Footwear</t>
  </si>
  <si>
    <t>Cyberleg</t>
  </si>
  <si>
    <t>Tent and Camping Equipment</t>
  </si>
  <si>
    <t>Only Shotgun Shell
Non-Lethal</t>
  </si>
  <si>
    <t>These are pretty ancient, actually. I recovered them from a sunken airtight shipping container that I think was supposed to be delivered to the NCPD for testing. The date on the manifest was a week after the Fourth Corporate War hit Night City. Supposed to be “less-lethal” – whatever that means.
A Poor Quality Exotic Shotgun fired with the Heavy Weapons Skill instead of the Shoulder Arms Skill. Mechanically, the Aegis is a shotgun that can only fire using the Shotgun Shell alternate firing mode, except it deals 4d6 instead of 3d6 damage. Additionally, instead of using ammunition, whenever this weapon is fired it drains one of 8 charges from its easily rechargeable (1 hour) battery pack. Damage dealt by this weapon cannot cause a Critical Injury and does not ablate armor. If damage dealt by this weapon would reduce a target to under 1 HP they are instead Unconscious at 1HP.</t>
  </si>
  <si>
    <t>Businesswear Jewelry</t>
  </si>
  <si>
    <t>Midnight Arms Beast</t>
  </si>
  <si>
    <t>CP:R 366</t>
  </si>
  <si>
    <t>Small one-person tube tent with plastic stakes, one self-heating, rechargeable pot to boil water (takes 5 min to recharge, lasts 2 hours) and a cheap metal spork that couldn't hurt a fly.</t>
  </si>
  <si>
    <t>BC 111</t>
  </si>
  <si>
    <t>Businesswear Mirrorshades</t>
  </si>
  <si>
    <t>Replacement leg. Does not have to be paired. A Cyberleg has 3 Option Slots for Cyberleg or Cyberlimb Options and each comes pre-installed with a Standard Foot that doesn't cost any Humanity Loss or take up a Cyberleg Option Slot.
Most Cyberleg options must be paired to work properly (purchased twice and installed in two different Cyberlegs on a user. Humanity Loss is calculated separately for each purchase).</t>
  </si>
  <si>
    <t>Thermal Decoy</t>
  </si>
  <si>
    <t>Businesswear Glasses</t>
  </si>
  <si>
    <t>A Thermal Decoy is an inflatable filled with a heated gas which makes it appear to be a person to Smart and Tech Weapons, Infrared Nightvision Scopes, and Low-Light / Infrared / UV.
In high-pressure situations, a Thermal Decoy may be mistaken for a real person. It enters the Combat Queue like an enemy but does not attack. Each turn, a person makes a DV17 Perception check to realise that the Thermal Decoy isn’t real, with -2 to the check for anyone using infrared. The Thermal Decoy is destroyed if it’s attacked.</t>
  </si>
  <si>
    <t>Standard Foot</t>
  </si>
  <si>
    <t>Designed for sheer terror out of rugged polymer with a titanium framework, the Beast always comes all in black and chrome. The ammo box holds 40 shots that auto-feed into the shotgun. Pressure-release valves hiss with every shot, keeping the Beast just barely pointing in the right direction when fired.
Due to its extreme weight, the stock slams into the shooter’s shoulder with each pull of the trigger, which is typically fine, provided they were strong enough to lift the weapon in the first place… otherwise, it’s going to send someone straight to the hospital.
The Beast is an Exotic Shotgun with 40 rounds in its magazine. Despite being an Exotic Weapon, it can still load Non-Basic Ammunition. Firing this weapon without suffering the Broken Arm Critical Injury requires BODY 10 or higher unless it is mounted.
Reloading this weapon requires using 2 Actions, and thus can only be done over the course of 2 Turns.</t>
  </si>
  <si>
    <t>Militech Bulldog</t>
  </si>
  <si>
    <t>Umbrella</t>
  </si>
  <si>
    <t>Businesswear Contact Lenses</t>
  </si>
  <si>
    <t>Resembles a normal foot. If installed into a meat leg, a Standard Foot doesn't count towards the number of pieces of cyberware installed in a meat leg. Doesn't take up a Cyberleg Option Slot.</t>
  </si>
  <si>
    <t>An Umbrella is a device used to keep you dry when it's raining, and also protect you from dangerous Acid Rain and Blood Rain.</t>
  </si>
  <si>
    <t>Businesswear Hats</t>
  </si>
  <si>
    <t>Video Camera</t>
  </si>
  <si>
    <t>Scratchers</t>
  </si>
  <si>
    <t>Whichever Corp was supplying parts for auto-shotguns must have died early during the 4th Corporate War, because Militech downgraded their famed Bulldog much like Arasaka did their Rapid Shot. Still, while the Bulldogs you’ll likely find today don’t fire as rapidly as the older models, their accuracy is nothing to sneeze at.
An Excellent Quality Shotgun.</t>
  </si>
  <si>
    <t>Mustang Arms Deathstalker</t>
  </si>
  <si>
    <t>When held in a hand, user can record up to 12 hours of video and audio before its output fills up a standard Memory Chip stored in the device.</t>
  </si>
  <si>
    <t>Gang Colors Bottoms</t>
  </si>
  <si>
    <t>Virtuality Goggles</t>
  </si>
  <si>
    <t>Cyberarm Option. Carbo-glass artificial fingernails that cut on a diagonal slice. A Light Melee Weapon (1d6 damage, 2 ROF) that can be successfully concealed without a Check. When wielded as a weapon, user can't hold anything in this arm's hand.
Can be installed as the only piece of Cyberware in a meat arm</t>
  </si>
  <si>
    <t>Dangerous. Violent. Rebellious.</t>
  </si>
  <si>
    <t>Gang Colors Top</t>
  </si>
  <si>
    <t>Headset that projects cyberspace imagery over your view of the world around you. Highly advised for Netrunners. See Netrunning Section on pg. 195 for more info.</t>
  </si>
  <si>
    <t>Subdermal Grip</t>
  </si>
  <si>
    <t>Gang Colors Jacket</t>
  </si>
  <si>
    <t>WorldSat Aerial Sphere</t>
  </si>
  <si>
    <t>Shotgun Shell
Airhypo Bayonet</t>
  </si>
  <si>
    <t>Troops often use shotguns to deal maximum damage at close range, so Mustang Arms added a “poison stinger” to the Deathstalker to allow for more variety when choosing how to kill a target.
A Standard Quality Shotgun. It comes equipped with an installed Airhypo Bayonet.</t>
  </si>
  <si>
    <t>BC 50</t>
  </si>
  <si>
    <t>Cyberarm Option. Neuralware Option. Subdermal plate under the palm allows user to make use of Smartguns. A cost-effective alternative to Interface Plugs. Can be installed as the only piece of Cyberware in a meat arm. Requires Neural Link and takes up a Neuralware Option Slot.</t>
  </si>
  <si>
    <t>Nomad Air Cannon</t>
  </si>
  <si>
    <t>Gang Colors Footwear</t>
  </si>
  <si>
    <t>With the fall of the global NET, WorldSat suffered devastating financial losses. As they struggled to keep communications afloat, their R&amp;D department devised ways to link cities and long-distance networks using something similar to weather balloons. Unfortunately, a single unit simply wasn’t capable of handling the amount of data necessary to serve as a link between cities, so project funding and scope were slashed until the remaining skeleton crew released a much smaller unit than was originally imagined to little fanfare.
The WorldSat Aerial Sphere (WSAS) comes in a compact plastic box, crammed full of a small helium cartridge, control unit, two stakes, a spool of high tensile wire, and an inflatable balloon with a solar panel layer and transmission webbing. To use the WSAS, simply inflate the balloon, attach the wire, and let it rise. While it’s ascending, activate the control unit and hit the on switch. When the balloon is high enough to link to a communications tower, lock the wire spool and you’ll have made a connection to the closest CitiNet that’s just strong enough to get the job done.
The WorldSat Aerial Sphere takes 1 hour to set up. Once set up, it cannot be moved without first being deconstructed, which also takes 1 hour. While set up, the WorldSat Aerial Sphere provides a connection to a CitiNet so long as you are within 50 miles (80 km) of it or another Aerial Sphere with a connection. You must be within 100m/yds of the control unit to access the CitiNet. Should the wire (with 10 HP) tethering the balloon to the ground be cut, service terminates immediately and the Aerial Sphere is destroyed beyond repair.</t>
  </si>
  <si>
    <t>Cyberlimbs
Neuralware</t>
  </si>
  <si>
    <t>DL:WG 4
DGD 145
IR3 28</t>
  </si>
  <si>
    <t>Tool Hand</t>
  </si>
  <si>
    <t>Gang Colors Jewelry</t>
  </si>
  <si>
    <t>Zetatech Porta-Printer</t>
  </si>
  <si>
    <t>Gang Colors Mirrorshades</t>
  </si>
  <si>
    <t>Cyberarm Option. Fingers contain screwdriver, wrench, small drill, etc. Never be without your Techtool! Can be installed as the only piece of Cyberware in a meat arm.</t>
  </si>
  <si>
    <t>My cousin makes these! We mostly use them for scaring away animals, but they also work real well to soften up an over-armored static or clean them off your newly sealed driveway.
A liquid launching air cannon. Mechanically, it acts as a Exotic Shotgun with a 1 shot capacity that fires using the Shotgun Shell alternate firing mode except instead of dealing damage it coats any target the spread hits in the liquid fired. Typically loaded with paint or water. However, if loaded with acid, all armor worn by any coated target is reduced by 1 SP. One shot of acid costs 10eb (Cheap).
Theoretically, the weapon can also be loaded with either Poison or Biotoxin. Loading the weapon with either requires 3 vials per shot. Any target coated must make a Resist/Torture Drugs Skill Check as if hit by Poison or Biotoxin Ammunition (see CP:R page 345 and 346).</t>
  </si>
  <si>
    <t>Zetatech emerged at the tail end of the 4th Corporate War as a household name for economy 3D printers. Their latest product is the Porta-Printer, a reliable 3D printer built into a backpack for the Tech on the go. 
The Porta-Printer is a workshop in miniature and can replace your need for a dedicated workspace.
A Porta-Printer allows a Tech to use their Upgrade and Fabrication Expertise anywhere so long as they have adequate tools for post-printing assembly work.</t>
  </si>
  <si>
    <t>Rostović DB-2 Satara</t>
  </si>
  <si>
    <t>Gang Colors Glasses</t>
  </si>
  <si>
    <t>Zetatech Tank Commander</t>
  </si>
  <si>
    <t>Grip Foot</t>
  </si>
  <si>
    <t>Gang Colors Contact Lenses</t>
  </si>
  <si>
    <t>When you’re trying for a clean sneak, sound’s your enemy. Nothing like having your radio squawk when you’re hiding under a desk, waiting for a mark to walk away. Grab a stealth headset. Throat mic picks up subvocals, so they won’t hear your voice. Earbud cancels noise, so they won’t hear your mate’s voice, either. Zetatech makes the best one, in my humble.
A wrap-around throat microphone and attached earbud that can be linked wirelessly to any Agent or radio. Detecting sound going into or coming out of a Stealth Headset is impossible without some form of Amplified Hearing.</t>
  </si>
  <si>
    <t>Cyberleg Option. Feet are coated with state-of-the-art traction material. The user negates the normal movement penalty for climbing. Requires two Cyberlegs and must be paired.</t>
  </si>
  <si>
    <t>Shotgun Shell
Tech Rebuild</t>
  </si>
  <si>
    <t>Gang Colors Hats</t>
  </si>
  <si>
    <t>The Satara is an unusual breed both because of its bizarre appearance and its unconventional technological foundation. Critics argue the weapon’s heaviness and bulkiness make it unreasonably inconvenient for practical use. Its advocates, which include MaxTac officers, point out that the Serbian shotgun is undeterred by walls.
An Exotic Shotgun with a Tech Rebuild. It has a 2-shot capacity, one for each of its two barrels. Each barrel can load a separate type of ammunition. Despite being an Exotic weapon, it can still load Non-Basic Ammunition.</t>
  </si>
  <si>
    <t>Agent (Standard)</t>
  </si>
  <si>
    <t>Rostović Ulični Uništitelj</t>
  </si>
  <si>
    <t>Generic Chic Bottoms</t>
  </si>
  <si>
    <t>BC 117</t>
  </si>
  <si>
    <r>
      <rPr>
        <rFont val="Montserrat"/>
        <color rgb="FF000000"/>
      </rPr>
      <t xml:space="preserve">Self-adaptive-AI powered smartphone; that "learns" how best to fit your needs simply by interacting with you. While not a true AI, it is more than capable of replacing any need for a secretary. When you sit back and allow your Agent to manage your life, everything is easier, including making sure you have time to do what you need to do (crimes, killing people, getting away with it, and so forth) instead of going to the store to get something you forgot. There are many reasons why almost everyone has one.
Things your Agent can do:
• Make phone calls in voice or video and record them, forward them, or send them to voicemail, which pretty much only Agents actually end up listening to nowadays.
• Surf the Data Pool.
• Scan the Data Pool to locate a known location and bring up directions.
• Keep your schedule for you and act independently on events, like ordering a gift and having it delivered to the recipient.
• Maintain a personality complete with name, voice, and virtual body. Some particularly lonely individuals reprogram their Agents to act as surrogate lovers or friends.
• Suggest clothes for you to buy.
• Record audio and video to the Agent's standard Memory Chip.
• Link to your Cyberware to share data storage with them and the Agent's Memory Chip.
• Link to most appliances in your living space.
• Monitor your use of easily acquired resources (Cheap, Everyday, or Costly) and automatically reorder them when you get low at market price.
• Recommend a future course of action based on your personal goals. AI may suggest unwise actions.
In addition to all this, </t>
    </r>
    <r>
      <rPr>
        <rFont val="Montserrat"/>
        <b/>
        <color rgb="FF000000"/>
      </rPr>
      <t>an Agent gives the user +2 to their Library Search Skill and +2 to their Wardrobe &amp; Style Skill</t>
    </r>
    <r>
      <rPr>
        <rFont val="Montserrat"/>
        <color rgb="FF000000"/>
      </rPr>
      <t>, but only if you wear the clothes your Agent suggests for you, which change every season. Multiple Agents don't multiply these bonuses.</t>
    </r>
  </si>
  <si>
    <t>Standard. Colorful. Modular.</t>
  </si>
  <si>
    <t>Agent</t>
  </si>
  <si>
    <t>Jump Booster</t>
  </si>
  <si>
    <t>3d6 / 4d6</t>
  </si>
  <si>
    <t>Generic Chic Top</t>
  </si>
  <si>
    <t>Breacher</t>
  </si>
  <si>
    <t>DL:AAA 7
T:Hope 179
IR5 29</t>
  </si>
  <si>
    <t>Generic Chic Jacket</t>
  </si>
  <si>
    <t>Hydraulics in legs. Negates movement penalty when jumping. Requires two Cyberlegs, takes up 2 Option Slots, and must be paired.</t>
  </si>
  <si>
    <t>Only Shotgun Shell</t>
  </si>
  <si>
    <t>A specialized tool designed for hacking Agents.
An Agent upgraded with special hardware and software used to hack other Agents remotely. Breachers can only be used for hacking and will not function as a normal Agent, nor can it be hacked like one.</t>
  </si>
  <si>
    <t>The Rostović Ulični Uništitelj was originally designed to be a triple-barrel shotgun enhanced by a magnetic rail stabilization system but it didn’t take long for users to realize that they could dump scrap metal down the barrel to get more bang for their buck. The Rostović Ulični Uništitelj originated in Neo-Soviet Russia, where it was commissioned by SovOil to help them deal with eco-terrorists hitting their installations.
The idea of cramming scrap metal down the barrel came from a SovOil security officer looking to make a mess of a prisoner sentenced to death. The officer dumped old coins down the barrel and pulled the trigger, activating the magnetic rail system. The end result was the coins launching out first, shredding the prisoner before the pellets even left the gun.
From then on, the practice seeped out into the general population, with gangs carrying bags of scrap metal to dump into their Ulični Uništitelj during firefights.
The Rostović Ulični Uništitelj is a Poor Quality Exotic Shotgun with three shots. It is only capable of loading Shotgun Shells. As an Action, the wielder can shove a handful of metal objects into all three barrels.
If the barrels are filled with metal objects, the weapon’s next fired Shotgun Shell deals 4d6 damage instead of 3d6 and clears all three barrels of metal objects.</t>
  </si>
  <si>
    <t>Generic Chic Footwear</t>
  </si>
  <si>
    <t>Segotari Double Agent</t>
  </si>
  <si>
    <t>DL:TT 9
IR5 43</t>
  </si>
  <si>
    <t>Shoulder Cam</t>
  </si>
  <si>
    <t>Generic Chic Jewelry</t>
  </si>
  <si>
    <t>DL:AAA 9
DL:Sego 12</t>
  </si>
  <si>
    <t>Generic Chic Mirrorshades</t>
  </si>
  <si>
    <t>The classic, with its peak 2020s styling: black clamshell case with a brushed finish and abstract silver circuit patterns. Feels cheap because it is cheap.
A Poor Quality Agent with a touchscreen and audio for input, and a second display-only screen and speaker for output. Onboard accessories: camera, microphone.</t>
  </si>
  <si>
    <t>Cyberarm Option. Camera in a popup in the user's shoulder that tracks independently of the user and records video and audio to an onboard Memory Chip or a linked Agent. Camera can be successfully concealed without a Check and can be drawn and stowed without an Action. Requires a Cyberarm and takes 2 Option Slots</t>
  </si>
  <si>
    <t>Generic Chic Glasses</t>
  </si>
  <si>
    <t>Wyzard Tech Merlyn</t>
  </si>
  <si>
    <t>Using magnets to solve an age old problem, the ElectroMag can compress or draw apart the metal shot inside the loaded ammunition, allowing the user to choose between shells and slugs on the fly.
A Standard Quality Shotgun that fires specially made Magnetic Incendiary or Magnetic Basic Shotgun Shell Ammunition. This ammunition must be purchased specifically for the weapon and costs the same as its non-magnetic counterparts. Each time the user makes an Attack Check with the ElectroMag, they choose if the ammunition acts as a Shotgun Slug or a Shotgun Shell.</t>
  </si>
  <si>
    <t>Generic Chic Contact Lenses</t>
  </si>
  <si>
    <t>Skate Foot</t>
  </si>
  <si>
    <t>UT Burst Flamethrower</t>
  </si>
  <si>
    <t>DL:AAA 9
IR5 31</t>
  </si>
  <si>
    <t>People wear a Merlyn to be seen wearing a Merlyn. The dense little wrist-mounted Agent and its flashy holo-display show that you care about taste.
An Excellent Quality Agent that straps to the wrist like a watch. Touchscreen and audio input. Holographic and speaker output. A user adds +1 to Wardrobe and Style Skill Checks when visibly wearing a Merlyn. Onboard accessories: camera, flashlight, microphone.</t>
  </si>
  <si>
    <t>Generic Chic Hats</t>
  </si>
  <si>
    <t>Zetatech Grade A</t>
  </si>
  <si>
    <t>Inline skates built into feet. Can be concealed. Increases movement by 6m/yds when using Run Action. Requires two Cyberlegs and must be paired.</t>
  </si>
  <si>
    <t>High Fashion Bottoms</t>
  </si>
  <si>
    <t>Incendiary Shotgun Shell only
Incendiary Grenade</t>
  </si>
  <si>
    <t xml:space="preserve">Exclusive. Designer. Couture. </t>
  </si>
  <si>
    <t>Personally, not my thing. I like the clothes I wear and I don’t like replacing them. But if I don’t supply them, my customers will just get them from Hornet, and I don’t let money walk out of my garage if I can help it. A massive all-metal construction that’s as close to a fire hose as you can get – albeit literally. An Exotic Shotgun fired with the Heavy Weapons Skill instead of the Shoulder Arms Skill. 
Mechanically, the flamethrower is a shotgun that can only fire Incendiary Shotgun Shells (ammunition cost is also the same as Incendiary Shotgun Shells), except that while your targets are ignited, until they spend an Action to put themselves out, they take 4 damage to their HP at the end of their turns. If they were already on fire, this effect replaces one that would deal less damage. Damage dealt by this weapon cannot cause a Critical Injury, and it cannot be used to make Aimed Shots.
The Burst Flamethrower also has a unique alternate firing mode. By draining all remaining ammunition from the clip you can shoot a fireball using the Heavy Weapons Skill which explodes like an incendiary grenade. When using this alternate firing mode, use the Grenade Launcher Range Table. Whenever you use this alternate firing mode, you immediately catch Deadly on Fire (see CP:R page 180).</t>
  </si>
  <si>
    <t>One of the most ubiquitous Agent models. Unobtrusive. Effective. Rectangular. Available everywhere.
A Standard Quality Agent with a single touchscreen for input and output, a microphone for audio input, and a speaker for audio output. Onboard accessories: camera, flashlight, microphone.</t>
  </si>
  <si>
    <t>Slice ‘N Dice</t>
  </si>
  <si>
    <t>Arasaka HJSH-18 Masamune</t>
  </si>
  <si>
    <t>High Fashion Top</t>
  </si>
  <si>
    <t>Zetatech Grade A-Plus</t>
  </si>
  <si>
    <t>High Fashion Jacket</t>
  </si>
  <si>
    <t>An upgraded version of the Grade A.
An Excellent Quality Agent with a single touchscreen for input and output, a microphone for audio input, a speaker for audio output, and holo-projector for additional visual output. Onboard accessories: camera, flashlight, microphone.</t>
  </si>
  <si>
    <t>Cyberarm Option. Monofilament whip implanted in the user's thumb. A Medium Melee Weapon (2d6 damage, 2 ROF) that can be successfully concealed without a Check. When wielded as a weapon, user can't hold anything in this arm's hand.
Can be installed as the only piece of Cyberware in a meat arm.</t>
  </si>
  <si>
    <t>High Fashion Footwear</t>
  </si>
  <si>
    <t>4Tify</t>
  </si>
  <si>
    <t>Power Rebuild
Autofire (4)</t>
  </si>
  <si>
    <t>Equipped with a Power Rebuild, it increases Critical Injury Bonus Damage by 5, and allows the user to ricochet shots at a −4 penalty.
Single shot mode deals 5d6 damage, firing 3 rounds per Attack Check. If fewer than 3 rounds remain in the magazine, all remaining rounds are fired dealing 4d6 instead.
Autofire mode fires 10 bullets per Attack Check. On a successful hit, roll 2d6 damage and multiply the amount up to four times to beat the DV</t>
  </si>
  <si>
    <t>Techscanner, Integrated</t>
  </si>
  <si>
    <t>Arasaka WAA Bullpup</t>
  </si>
  <si>
    <t>BC 13</t>
  </si>
  <si>
    <t>High Fashion Jewelry</t>
  </si>
  <si>
    <t>Let’s be honest. The world isn’t safe. Gangs roam the streets and, if worse comes to worst, the cops are too overworked to come to your aid unless you’ve got major eb. You’ve got to protect yourself! 
4Tify transforms your Agent into a scanner to map out the weakest points in your doors, walls, and windows. Just scan your structural surfaces and you’ll know precisely where to reinforce your home to transform it into a fortress!
App. Absolutely useless for its intended purpose but if a user spends 5 minutes scanning a section of cover with the app they gain +1d6 to the next damage done against it using this information. To perform a proper scan the user and their Agent must be within 1 m/yd of the cover for the entire 5 minutes.</t>
  </si>
  <si>
    <t>Software</t>
  </si>
  <si>
    <t>High Fashion Mirrorshades</t>
  </si>
  <si>
    <t>Cyberarm Option. Scanner diagnoses a wide variety of machinery and electronics, assisting the user in repairs or other technical work. User adds +2 to their Basic Tech, Cybertech, Land Vehicle Tech, Sea Vehicle Tech, Air Vehicle Tech, Electronics/Security Tech, and Weaponstech Skills. Requires a Cyberarm and takes 2 Option Slots. Multiple installations of this option provide user no additional benefit.</t>
  </si>
  <si>
    <t>Ask Alex Anything</t>
  </si>
  <si>
    <t>High Fashion Glasses</t>
  </si>
  <si>
    <t>DL:AAA 7
IR5 29</t>
  </si>
  <si>
    <t>Wolvers</t>
  </si>
  <si>
    <t>From Ziggurat. The most popular netcrawler round, Ask Alex Anything comes installed on all Agents (or downloads automatically the first time it connects to a Ziggurat-run CitiNet). An Agent’s SAAI engine plugs directly into Ask Alex Anything to compile its reports or hunt for information. 
App. Allows a user to search for and display data from the local CitiNet.</t>
  </si>
  <si>
    <t>The Arasaka WAA Bullpup Assault Weapon is an Exotic Assault Rifle with a 30-shot capacity and a Smartgun Link. Despite being an Exotic weapon, it is still capable of loading Non-Basic Ammunition.</t>
  </si>
  <si>
    <t>High Fashion Contact Lenses</t>
  </si>
  <si>
    <t>AVAR Prototype</t>
  </si>
  <si>
    <t>BabelChat</t>
  </si>
  <si>
    <t>BC 102</t>
  </si>
  <si>
    <t>Cyberarm Option. Extendable Carbo-glass claws in the knuckles. A Heavy Melee Weapon (3d6 damage, 2 ROF) that can be successfully concealed without a Check. When wielded as a weapon, user can't hold anything in this arm's hand. Can be installed as the only piece of Cyberware in a meat arm.</t>
  </si>
  <si>
    <t>High Fashion Hats</t>
  </si>
  <si>
    <t xml:space="preserve">From Ziggurat. The most popular text and instant messaging app, partly because it’s pre-installed on all Agents. Users can spend money on additional themes, emotes, and camera effects.
App. Allows user to send text messages and exchange instant messages or video chats with other users. </t>
  </si>
  <si>
    <t>Leisurewear Bottoms</t>
  </si>
  <si>
    <t xml:space="preserve">Comfort. Agility. Athleticism. </t>
  </si>
  <si>
    <t>BangMe!</t>
  </si>
  <si>
    <t>Leisurewear Top</t>
  </si>
  <si>
    <t>Plastic Covering</t>
  </si>
  <si>
    <t>Autofire (4)
Suppressive Fire
Railgun Mode</t>
  </si>
  <si>
    <t>The Arasaka Variable Assault Rifle is an Excellent Quality Exotic Assault Rifle with a unique alternate fire railgun mode. Assuming you have both needed conversion parts, you can switch between its standard and special railgun variant mode when combat begins (before Initiative is rolled), anytime outside of combat, or in combat with an Action. In its special railgun mode, the weapon is incapable of Autofire and Aimed Shots, but damage dealt by this weapon ignores the target’s armor entirely if it is lower than SP7. Armor with SP7 or higher is still interacted with as normal.
Additionally, whenever fired in its railgun mode, a charge is drained from the weapon’s eight-shot rechargeable (1 hour) 50eb (Costly) battery pack in addition to a bullet being fired from the magazine. The battery pack can be reloaded separately from the gun’s magazine with an Action. If fired in railgun mode without any charges in its battery pack, or without a properly installed battery pack, the weapon fires instead as a typical Excellent Quality Exotic Assault Rifle.</t>
  </si>
  <si>
    <t>CP:R 367</t>
  </si>
  <si>
    <t xml:space="preserve">From Eurobank. Still paying for things with actual bills? Bang ‘em your money instead! Open your Agents, agree on an amount, then trade cash with a tap! BangMe! is available in all Oasis stores.
App. Allows money transfers, either to a business’s BangMe!-equipped pay point or between two Agents with the app installed. </t>
  </si>
  <si>
    <t>Leisurewear Jacket</t>
  </si>
  <si>
    <t>AVAR Prototype Parts</t>
  </si>
  <si>
    <t>Cyberlimb Option. Plastic coating for Cyberlimb. Available in wide variety of colors and patterns. Requires a Cyberarm or Cyberleg but does not take an Option Slot.</t>
  </si>
  <si>
    <t>Big SAAI</t>
  </si>
  <si>
    <t>Leisurewear Footwear</t>
  </si>
  <si>
    <t>RealskinnTM Covering</t>
  </si>
  <si>
    <t>From Ziggurat. This add-on enhances your Agent’s SAAI, improving results and speed. It also tracks your Agent usage and quietly reports on you to Ziggurat.
App. While installed, your Agent grants you a +3 to Library Search instead of +2.</t>
  </si>
  <si>
    <t>Cyberlimb Option. Artificial skin coating for Cyberlimb. Requires a Cyberarm or Cyberleg but does not take an Option Slot.</t>
  </si>
  <si>
    <t>Leisurewear Jewelry</t>
  </si>
  <si>
    <t>Brainwasher</t>
  </si>
  <si>
    <t>Talon Foot</t>
  </si>
  <si>
    <t>Leisurewear Mirrorshades</t>
  </si>
  <si>
    <t>The 15,000eb price point of the weapon assumes that it comes with both of its conversion parts. For each missing part in an AVAR at the time of sale, the price is lowered by 5,000eb. Individual conversion parts and the base weapon are worth 5,000eb (Luxury) when sold alone.</t>
  </si>
  <si>
    <t>Chadran Arms Jungle Reaper</t>
  </si>
  <si>
    <t>From No/Brainer (a division of Gunmat). This SAAIpowered therapy app claims to be as good as any licensed professional. Brainwasher provides rudimentary talk therapy but cannot prescribe the Biotechnica edications or braindance chips that make modern therapy so effective. Its user agreement is abnormally long and notably does not mention anything regarding data privacy.
App. If a user spends at least one hour a day with the app for seven days immediately prior to entering therapy (see CP:R page 229), roll 1d10. On an even result, the user completes therapy a day early due to improved insight into their mental health. On an odd result, therapy requires an extra day because “insight” gained by the app blocks progress.</t>
  </si>
  <si>
    <t>Leisurewear Glasses</t>
  </si>
  <si>
    <t>CP:R 342
DL:TT 9
IR5 43</t>
  </si>
  <si>
    <t>Blade mounted in foot. Light Melee Weapon. Can be concealed without a Check. Can be installed as the only piece of Cyberware in a meat leg.</t>
  </si>
  <si>
    <t>Digital Gladiator</t>
  </si>
  <si>
    <t>Leisurewear Contact Lenses</t>
  </si>
  <si>
    <t>Web Foot</t>
  </si>
  <si>
    <t>BC 12</t>
  </si>
  <si>
    <t>Leisurewear Hats</t>
  </si>
  <si>
    <t>Do you have a grudge against a rival? Hesitant to shoot it out in The Street? Want to hit them where it really hurts (their wallet)? Look no further than the Digital Gladiator app from Segotari! Designed for head-to-head play, the app links two Agents, allowing the users to duke it out in a virtual arena. The prize? The winner’s Agent is safe, while the loser’s Agent gets hit with a power surge, destroying it. If the loser was playing using Internal Agent Cyberware it also fries their brain. The cost of replacing an Agent makes Digital Gladiator an expensive hobby, encouraging the widespread trend of playing for money. But hey, it’s cheaper than dying in the street! Don’t waste ammo on a foolish grudge — waste their Agent instead with Digital Gladiator!
App. To play, players must first create a Digital Gladiator: a Rank 4 Solo made using the Complete Package method (see CP:R page 78), with 62 STAT points, 86 Skill points, and 2,550eb to spend on whatever you want, except explosives. To be legal combatants, Gladiators must have a Humanity higher than 0. In Digital Gladiator matches, all purchased ammunition is restored at the end of a match, at which point the winner’s Gladiator is reset to its pre-match state.
Gameplay is represented by a single combat encounter to the death between Solos, cannot be stopped once it has begun except through mutual decision of the players, and takes place in an arena of the GM’s design.
The loser’s Agent is fried, destroying it beyond repair. If the loser played using an Internal Agent, they suffer the Brain Injury Critical Injury in addition to it being destroyed beyond repair.</t>
  </si>
  <si>
    <t>Thin webbing between toes. Negates movement penalty when swimming. Requires Two Cyberlegs and must be paired.</t>
  </si>
  <si>
    <t>Nomad Leathers Bottoms</t>
  </si>
  <si>
    <t>The City Reaper’s bigger sibling, the Jungle Reaper is in common usage by poorly outfitted militaries.
A Poor Quality Assault Rifle.</t>
  </si>
  <si>
    <t>Elflines Online</t>
  </si>
  <si>
    <t>Artificial Shoulder Mount</t>
  </si>
  <si>
    <t>Western. Rugged. Tribal.</t>
  </si>
  <si>
    <t>Darra Polytechnic Binary</t>
  </si>
  <si>
    <t>Nomad Leathers Top</t>
  </si>
  <si>
    <t>DL:Elf1 5
IR1 44</t>
  </si>
  <si>
    <t>Copy of Elflines Online MMO RPG. To play you need Segotari RUSH REVOLUTION Interactive Braindance headeset (500eb)</t>
  </si>
  <si>
    <t>Nomad Leathers Jacket</t>
  </si>
  <si>
    <t>User can mount 2 Cyberarms under first set of arms. User can only have one Artificial Shoulder Mount installed.</t>
  </si>
  <si>
    <t>Nomad Leathers Footwear</t>
  </si>
  <si>
    <t>Internal L Frame ∑ (Sigma)</t>
  </si>
  <si>
    <t>Elflines Online Elftracker</t>
  </si>
  <si>
    <t>Nomad Leathers Jewelry</t>
  </si>
  <si>
    <t>DL:AAA 8
IR5 30</t>
  </si>
  <si>
    <t>Autofire (4) 
Suppressive Fire
U/B Gren. Launcher</t>
  </si>
  <si>
    <t>An enhanced skeleton and support structure with hydraulic and myomar muscles.
• User increases their BODY to 12.
• This increase in BODY changes a Character's HP and Death Save.
• This cannot increase the user's BODY to 13 or higher.
• Installation requires BODY 6 and Grafted Muscle and Bone Lace.</t>
  </si>
  <si>
    <t>Nomad Leathers Mirrorshades</t>
  </si>
  <si>
    <t>Darra Polytechnic enter the markets primarily via seafaring nomads importing from the Pacific Rim. The Binary is a classic assault rifle design paired with an undermounted grenade launcher.
A Standard Quality Assault Rifle. It comes equipped with an installed Grenade Launcher Underbarrel.</t>
  </si>
  <si>
    <t>From Segotari. Obsessive players connect their ELO account to this app to check or show off their elf’s stats, trade items, organize raids, keep up with chat, and possibly track down that doomba who PK’d you and return the favor in real life.
App. Users with an Elflines Online account can view their elf’s stats, arrange trades, and participate in elfline chat rooms.</t>
  </si>
  <si>
    <t>MultiOptic Mount</t>
  </si>
  <si>
    <t>Eagletech Survivalist</t>
  </si>
  <si>
    <t>Nomad Leathers Glasses</t>
  </si>
  <si>
    <t>The Garden</t>
  </si>
  <si>
    <t>BC 103</t>
  </si>
  <si>
    <t>User can mount up to 5 additional Cybereyes into the MultiOptic Mount. Cybereyes sold and installed separately. User can only have one MultiOptic Mount installed.</t>
  </si>
  <si>
    <t>Nomad Leathers Contact Lenses</t>
  </si>
  <si>
    <t>5d6 / 4d6</t>
  </si>
  <si>
    <t>Sensor Array</t>
  </si>
  <si>
    <t>10 / 1</t>
  </si>
  <si>
    <t>From Ziggurat. Ziggurat’s most popular app after Ask Alex Anything, the Garden allows users to view and share content via the local Data Pool (see CP:R, page 280). Almost anyone who wants social visibility has a personal Garden Patch, and the majority of Night City’s citizens use the Garden to keep up with friends and trends.
App. Grants the user access to Garden content. Users with Garden accounts can also comment, post, and edit their own content.</t>
  </si>
  <si>
    <t>Nomad Leathers Hats</t>
  </si>
  <si>
    <t>Twin flattened antennae protruding from the user's head improving their Cyberaudio Suite, sometimes referred to as "Rabbit Ears." User can install up to 5 additional Cyberaudio Options into their Cyberaudio Suite.
User can only have one Sensor Array installed. Requires Cyberaudio Suite but doesn't take up a Cyberaudio Option Slot.</t>
  </si>
  <si>
    <t>Handprint Scanner</t>
  </si>
  <si>
    <t>Urban Flash Bottoms</t>
  </si>
  <si>
    <t>The Survivalist is an Exotic Combination Crossbow and Assault Rifle. The Assault Rifle mode is incapable of Autofire, only has 10 shots in its magazine, and is fired with the Archery Skill instead of Shoulder Arms despite firing bullets. Both modes of this weapon benefit from the weapon’s integrated Sniping Scope and can load Non-Basic Ammunition despite being Exotic Weapons.</t>
  </si>
  <si>
    <t>Flashy. Technological. Streetwear.</t>
  </si>
  <si>
    <t>Hardened Shielding</t>
  </si>
  <si>
    <t>Urban Flash Top</t>
  </si>
  <si>
    <t>E VentureWare SportMaster</t>
  </si>
  <si>
    <t>To make a Handprint Glove, you need a record of someone’s handprint. With your Agent, it’s duck soup. That means easy, kid. You can scan the hand itself, or blow some fine particulate matter onto prints left behind on a smooth surface, and scan that instead.
App. To record someone’s handprint directly, the user must be in Melee Range and do nothing but scan a target’s exposed hand (palm side) with the App for 9 seconds (3 Rounds). This time need not be consecutive. Scanning a target for a Round is an Action and requires the user to succeed at a DV13 Brawling Check. If the target is unconscious, bound, or otherwise unable to move, the user succeeds at this Check automatically.
The user can also scan prints left behind on smooth surfaces. If the print in question is complete (the whole hand pressed down on a surface), this only requires one scan. Otherwise, the user must compile the target’s handprint from at least five different prints. Each time the user scans a print, they must succeed at a DV13 Criminology Check to capture it for use.</t>
  </si>
  <si>
    <t>Cyberlimb Option. Cyberlimb and installed options cannot be rendered inoperable by EMP effects, like Microwaver pulses, or Non-Black ICE Program effects. Requires Cyberarm or Cyberleg.</t>
  </si>
  <si>
    <t>Urban Flash Jacket</t>
  </si>
  <si>
    <t>HusTool</t>
  </si>
  <si>
    <t>Urban Flash Footwear</t>
  </si>
  <si>
    <t>Superchrome® Covering</t>
  </si>
  <si>
    <t>Urban Flash Jewelry</t>
  </si>
  <si>
    <t>Cyberlimb Option. Shiny metallic coating for Cyberlimb. +2 to Wardrobe and Style. This bonus only applies once. Requires a Cyberarm or Cyberleg but does not take an Option Slot.</t>
  </si>
  <si>
    <t>From No/Brainer (a division of Gunmart). Everyone needs extra cash. HusTool lets you do odd jobs whenever you have a spare hour. Just hit the big PAY ME button to get an errand: delivering takeout, humping a sofa up some stairs, or driving someone a short distance (if you have a vehicle). Easy money!
App. The GM determines what errands are available. Each errand takes half an hour (not including travel time) to complete and pays 10eb. Roll 1d10. On a 1, the errand goes sour (customer’s not there, the restaurant is closed, and so forth) and the user spends the time but doesn’t get paid. On a 10, the user finishes the gig but encounters trouble. Roll on the appropriate Encounter Table for the area and time of day (see CP:R page 417) to determine what kind.</t>
  </si>
  <si>
    <t xml:space="preserve">Can only fire Small Game Ammunition
</t>
  </si>
  <si>
    <t>Urban Flash Mirrorshades</t>
  </si>
  <si>
    <t>An Assault Rifle incapable of Autofire and Suppressive Fire that only can load Small Game Ammunition.</t>
  </si>
  <si>
    <t>Internal L Frame ß (Beta)</t>
  </si>
  <si>
    <t>NCPD Crime Database</t>
  </si>
  <si>
    <t>Urban Flash Glasses</t>
  </si>
  <si>
    <t>E VentureWare SurvivalMaster</t>
  </si>
  <si>
    <t>Urban Flash Contact Lenses</t>
  </si>
  <si>
    <t>A heavily enhanced skeleton and support structure with even more hydraulic and myomar muscles.
• User increases their BODY to 14.
• This increase in BODY changes a Character's HP and Death Save.
• This cannot increase the user's BODY to 15 or higher.
• Installation requires BODY 8 and Two Grafted Muscle and Bone Lace</t>
  </si>
  <si>
    <t>The NCPD Crime Database links your Agent’s camera to the city’s crime records. The app allows the user to upload digital photos to the database, and then alerts the user if the people in the photo are wanted for any crimes, of any bounties on them, or if they have a criminal record. This process, which the app refers to as a records request, takes one hour to complete. The information it returns is limited to whatever the NCPD has publicly on file. NCPD has full access to the photograph and any embedded metadata.
Following the NCPD’s release of their app, many other major cities have released similar apps using their own databases.
App. Requires CitiNet access in Night City. It takes 1 hour for the app to return results.</t>
  </si>
  <si>
    <t>Hello Cutie Sparkle-ize</t>
  </si>
  <si>
    <t>Urban Flash Hats</t>
  </si>
  <si>
    <t>Retina Scanner</t>
  </si>
  <si>
    <t>Can be disassembled for concealment</t>
  </si>
  <si>
    <t>Be the waifu you’ve always wanted to date and supersize your cyberoptics with Sparkle-ize for that big-eyes, super-shine look that’ll prove you’re a true moe-aesthetic aficionado. Activate shiitake-me mode, and your cybereyes will truly sparkle, sending out beams of light capable of illuminating your surroundings … or blinding your enemies
.
Cybereye Option. Requires 2 Option Slots. A flashlight (see CP:R page 353) is built into the eye. If paired, as an Action, a user can force a target with functional meat eyes or cyberoptics within 25m/yds (12 Squares) to make a DV15 Resist/Torture Drugs Check. No Check is required for this Action. If the target fails, they suffer the Damaged Eye Critical Injury for 1 minute.
Sufficient protection, such as an Anti-Dazzle Cybereye Option, protects against this effect.</t>
  </si>
  <si>
    <t>Superflash Jacket</t>
  </si>
  <si>
    <t>An Exotic Assault Rifle incapable of Autofire and Suppressive Fire with a 5-round internal magazine. A Tech cannot Upgrade it in any way. Due to its unique construction, it can be disassembled to fit within its own hollow stock. While disassembled and placed within its stock, the weapon is concealable. Disassembly and reassembly of a SurvivalMaster each take 1 Minute.</t>
  </si>
  <si>
    <t>Of course, to make a Retina Lens, you need a retinal pattern first. Back in the day, you needed an expensive, specialized device to scan someone’s eye. Now, you just need an app and an Agent.
App. To record someone’s retinal pattern, the user must be in Melee Range and do nothing but scan a target’s exposed eye with the App for 15 seconds (5 Rounds). This time need not be consecutive. Scanning a target for a Round is an Action and requires the user to succeed at a DV13 Brawling Check. If the target is unconscious, bound, or otherwise unable to move, the user succeeds at this Check automatically. Users with Internal Agents can record retinal patterns, so long as they also have MicroVideo installed in a Cybereye or Smart Glasses.</t>
  </si>
  <si>
    <t>Militech Mountain Goat</t>
  </si>
  <si>
    <t>MC 1
DL:DGD+ 11</t>
  </si>
  <si>
    <t>Hello Cutie Mono-Paw</t>
  </si>
  <si>
    <t>A stylish urban flash jacket. As an Action, the wearer can destroy (beyond repair) a replaceable 50eb (Costly) battery, converting it into 7 megacandela of blinding light. Treat the effect like a Flashbang Grenade going off centered on the jacket but without the temporary Damaged Ear Critical Injury. The wearer is not immune to the effects of the jacket, so some sort of eye protection is recommended. Batteries sold separately.</t>
  </si>
  <si>
    <t>IR5 117</t>
  </si>
  <si>
    <t>Cold-Weather Jacket Lining</t>
  </si>
  <si>
    <t>Roach Race</t>
  </si>
  <si>
    <t>Razor-sharp, retractable cat claws with monomolecular tips. Meeyooowch! Originally produced by Kendachi as part of a joint venture with Sanroo’s Hello Cutie brand, this cyberware has since found its way into the playbooks of high-end Techs, usually lacking the original version’s pink neon stylings.
Cyberarm Option. An Excellent Quality Medium Melee Weapon that deals 1d6 damage and can be successfully concealed without a Check. Damage dealt by this weapon ignores the target’s armor entirely if it is lower than SP11. Armor with a higher SP is still interacted with as normal. While the Mono-Paw is active the user can’t hold anything in this arm’s hand.</t>
  </si>
  <si>
    <t>A lining of insulated material you can apply to an existing jacket (CP:R page 356). It protects against extremely low temperatures. This counts as appropriate gear when dealing with Exposure (CP:R page 181).</t>
  </si>
  <si>
    <t>Hot-Weather Jacket Lining</t>
  </si>
  <si>
    <t>From CDP S. A. The sidescrolling arcade hit makes the jump to your Agent! Play a glitchy digital horse as it races through fantasy landscapes, fleeing its white-haired rider, evading monsters, jumping obstacles, and eating carrots. Players can pay extra for different skins of the main character, including a hilarious stuffed unicorn.
App. A pixel-art video game from Poland</t>
  </si>
  <si>
    <t>Cyclops Int Bug Eye</t>
  </si>
  <si>
    <t>Autofire (4) 
Suppressive Fire
Smartgun Link
Sniping Scope</t>
  </si>
  <si>
    <t>A battle rifle aimed at and heavily marketed to working Solos. According to leaked internal documents, after a data-driven overreaction from their marketing department, Militech spared no expense in the Mountain Goat’s production to “defend” their market niche from “attacks” being fielded by emerging competitors in the 2,000eb price range.</t>
  </si>
  <si>
    <t>A lining you can apply to an existing jacket (CP:R page 356) that wicks sweat and vents heat using a low power ducted fan system. It protects against extremely high temperature. This counts as appropriate gear when dealing with Exposure (CP:R page 181) and lowers the additional Armor Penalty due to hot temperatures or a Heat Wave by 1.</t>
  </si>
  <si>
    <t>Militech Dragon</t>
  </si>
  <si>
    <t>DL:12Cy 3
IR3 85</t>
  </si>
  <si>
    <t>Segotari Agent Game</t>
  </si>
  <si>
    <t>Waterproof Jacket Lining</t>
  </si>
  <si>
    <t>Want a cool look loaded with cyberoptic option potential? Then the Cyclops International Bug Eye is for you!
This stylish oversized cybereye comes in a variety of appearances, including smooth Chrome Dometastic, gorgeous Chromatic Multi-Faceted, and the ever-popular “Cyberpsycho” Bulge!
Borgware. An oversized Cybereye resembling the bulging optical organ of an insect. Contains 5 slots for Cybereye Options.</t>
  </si>
  <si>
    <t>Borgware
Cyberoptics</t>
  </si>
  <si>
    <t xml:space="preserve">A lining treated with special chemicals you can apply to an existing jacket (CP:R page 356). It protects against certain weather conditions. Waterproof Jacket Linings negate the armor ablating effects of Acid Rain and gives the wearer a +2 to Resist Torture/Drugs Checks made to resist the effects of Blood Rain. Despite the name, this jacket lining will not keep you dry if you are completely submerged in liquid. </t>
  </si>
  <si>
    <t>ChainRipp</t>
  </si>
  <si>
    <t>Avg cost. Prices may vary. Game copy for Segotari Agent</t>
  </si>
  <si>
    <t>When PMC/Security firm Lazarus deploys for mass combat, their troops carry the Militech Dragon. Its lightweight frame makes it especially popular with paratroopers.
An Excellent Quality Assault Rifle.</t>
  </si>
  <si>
    <t>The original cyberweapon of mass destruction is back! This ultimate arm ripper consists of a high-speed chainsaw with replaceable ferro-ceramic teeth, all installed in a retractable sheath in the wrist. For added efficiency and industrial chic, an exhaust port near the elbow ensures the arm won’t overheat while you’re chewing your way through a pack of gangers.
Cyberarm Option. A One-Handed Very Heavy Melee Weapon is installed in a cyberarm so that it can be drawn and stowed without an Action. While “popped up” the user can’t hold anything in this arm’s hand. Once drawn, as an Action, it can be revved up and, once revved, it will remain so until stowed or revved down as an Action. While revved, the ChainRipp is an Excellent Quality One-Handed Exotic Very Heavy Melee Weapon. Takes 4 option slots</t>
  </si>
  <si>
    <t>Militech Ronin</t>
  </si>
  <si>
    <t>Segotari Mindgames Chip</t>
  </si>
  <si>
    <t>Cybermatrix Gang Jazzler</t>
  </si>
  <si>
    <t xml:space="preserve">Avg cost. Prices may vary. Game copy in chip </t>
  </si>
  <si>
    <t>Segotari RUSH Game (Used)</t>
  </si>
  <si>
    <t>The Militech Ronin Light Assault was the standard for the US military and Militech troops for decades. There were arguably better weapons available, but the Ronin was easy to use, easy to service, and there were millions of them in military inventories across the world. Even today, the Ronin is a common fixture in the armory of most Solos.
A Standard Quality Assault Rifle.</t>
  </si>
  <si>
    <t>Does choking a target into unconsciousness take too long? Then you need the Gang Jazzler! Just press the Jazzler into your prey’s neck, and you’ll be able to deliver a shock right through their spinal nerves and into their brain. They’ll pass out faster, allowing you to take your time snagging their belongings without fear of reprisal. Plus, you won’t have to kill them, since they’ll be too unconscious to fight back.
The Gang Jazzler’s a win-win for mugger and mugee alike!
Cyberarm Option. Powerful electrode needle that can be concealed within the arm without a check. When a user Chokes a target during a Grapple, instead of dealing damage, they may expend the entirety of a 50eb (Costly) easily rechargeable battery pack (1 hour) concealed within the arm, forcing the target to attempt a DV13 Resist Torture/Drugs Check. 
If the target fails, they go Unconscious regardless of their Hit Point total. This unconsciousness lasts for one minute. Can be installed as the only piece of Cyberware in a meat arm.</t>
  </si>
  <si>
    <t>Militech Ronin Hyperlight</t>
  </si>
  <si>
    <t>Avg cost. Prices may vary. Game copy for Segotari RUSH</t>
  </si>
  <si>
    <t>DeathTrance</t>
  </si>
  <si>
    <t>S RUSH Revolution Game</t>
  </si>
  <si>
    <t>Are you a thief looking to sneak into a hospital through the morgue? Or a goth looking to perfect their deathly glow before the next big party?
Either way, you’ll want DeathTrance, the only Neuralware option guaranteed to slow your body’s vitals down without slowing you down. Pick up DeathTrance today and be ready for your next zombie prom! 
Neuralware. When activated as an Action, the user’s heartbeat, respiration, and other vital signs slow to an almost imperceptible rate. Appearance-wise, the user seems functionally dead and takes a -4 to all Actions.
While DeathTrance is active, and the user is actively pretending to be dead, their life functions can only be detected with a DV17 Medical Tech, or a DV21 Criminology, Deduction, or Perception Check. This DeathTrance state can be exited by the user at any time without an Action. Repeated use can permanently affect the skin’s pallor.</t>
  </si>
  <si>
    <t>A variation of the Militech Ronin Light Assault, the Hyperlight is marketed to security forces who deal primarily with poorly armored threats. Its low weight makes the rifle easier to control but decreases the potency of each shot.
An Excellent Quality Assault Rifle that deals 4d6 damage when fired in Single Shot. It comes equipped with an installed Extended Magazine.</t>
  </si>
  <si>
    <t>Avg cost. Prices may vary. Game copy for Segotari RUSH Revolution</t>
  </si>
  <si>
    <t>Pursuit Security Crowd Buster</t>
  </si>
  <si>
    <t>BC 116</t>
  </si>
  <si>
    <t>Kiroshi MonoVision</t>
  </si>
  <si>
    <t>Trauma Team MedScan</t>
  </si>
  <si>
    <t>DL:12Cy 3
IR3 85 &amp; 108</t>
  </si>
  <si>
    <t>Gun License</t>
  </si>
  <si>
    <t>BC 14</t>
  </si>
  <si>
    <t>Tired of having to pair your cyberoptics in two boring ceramic, metal, and plastic orbs? Well, never fear! The Kiroshi MonoVision replaces your entire optic ridge and both eye sockets with a single, wide-angle cyberoptic to give you the cool, visored look popular with influencers across the world!
Borgware. Artificial Cybereye visor which replaces two meat eyes with a single wide-angle cyberoptic. Cannot be installed in a MultiOptic Mount. Contains 3 slots for Cybereye Options. When Cybereye Options are installed into the MonoVision they always count as if they were paired. If a user with MonoVision as their only source of sight receives the Lost Eye Critical Injury, its effect, including the Base Death Save Penalty, is doubled.</t>
  </si>
  <si>
    <t>While calling Trauma Team to fly in and save your ass might be tempting, it does come at a cost, and not everyone can afford a subscription. So why spend your hard-earned money when you can just download Trauma Team MedScan to patch yourself up remotely? Simply snap a photo of your injury to be connected to a Trauma Team specialist who can walk you through simple medical procedures and ensure the highest quality in-home care. Trauma Team is not liable for any malpractice you may commit while using the app.
App. Requires CitiNet access. MedScan connects you to a Trauma Team Remote Specialist but their actual guidance costs extra. For 100eb, the specialist will stay connected for up to 1 hour after being paid and provide a +1 bonus to any First Aid or Paramedic Skill Check made to Stabilize a patient or perform a Quick Fix. For 500eb, a Trauma Team Remote Specialist can be paid through the app to guide the entire duration of a single 4-hour treatment, installation, bodysculpt, or surgery, providing a +1 bonus to the Medical Tech or Surgery Skill Check. A Trauma Team Executive subscriber can make use of this app at no additional cost once purchased, but access to the service may be terminated if misused.</t>
  </si>
  <si>
    <t>CP:R 321</t>
  </si>
  <si>
    <t>Autofire(4)
Suppressive Fire
Sonic mode</t>
  </si>
  <si>
    <t>This is an Exotic Assault Rifle with a unique alternative firing mode. As an Action the user can make a single shot using the Assault Rifle Range table, which, instead of dealing damage on a hit, forces the target to try to beat a DV15 Resist Torture/Drugs Check. If they fail, they suffer the Damaged Ear Critical Injury. Whenever this alternate firing mode is used, unless the user has some form of ear protection, they suffer the Damaged Ear Critical Injury. Included with every Crowd Buster is a pair of Auto Level Dampening Ear Protectors (see CP:R, page 351). While worn, the user is immune to deafness or other effects caused by dangerously loud noises, like those of a flashbang. Using the alternative firing mode does not expend ammunition but instead drains one shot from the weapon’s standard 50eb (Costly) eight-shot rechargeable (1 hour) battery pack.</t>
  </si>
  <si>
    <t>By 1997, even the most well-intentioned gun-control statutes were buried under a wave of public protest as crime rates made America a siege state. Self-defense soon became an American lifestyle, and there was an explosive increase in light personal protection weapons.
By 1999, most gun-control statutes involved 
1) filling out a "carry application" allowing you to carry a concealed handgun; 
2) waiting four days for an extensive background check and approval, which could be refused on the basis of a criminal record or history of mental illness; and 
3) paying the 25eb fee and having a serial number laser etched into the butt of the gun. This number is cataloged with the ballistics firing pattern of your weapon at FIA Headquarters in Washington D.C.
Everyone pretty much ignores all of the above.</t>
  </si>
  <si>
    <t>Kiroshi Optishield</t>
  </si>
  <si>
    <t>Rhinemetall EMG-86 Railgun</t>
  </si>
  <si>
    <t>WatchBox</t>
  </si>
  <si>
    <t>DL:12Cy 4
DGD 145
IR3 86</t>
  </si>
  <si>
    <t>Braindance</t>
  </si>
  <si>
    <t>From No/Brainer (a division of Gunmart). WatchBox uses your Agent’s existing sensors to cheaply secure whatever room the Agent is currently in. It’s easy to evade, but better than nothing.
App. When the user sets the Agent in the center of a room and activates WatchBox, it spends 5 minutes assessing the room, which must be no bigger than 20m/yds by 20m/yds (10 squares by 10 squares) in size. Afterward, so long as the Agent isn’t moved, any loud noise, flash of bright light, or movement by people not in the space during the assessment detected triggers a loud audio alarm. WatchBox doesn’t work on Internal Agents. Intruders who succeed at a DV13 Stealth Check do not trigger the alarm.</t>
  </si>
  <si>
    <t>CP:R 376</t>
  </si>
  <si>
    <t>You never asked for this, but Kiroshi delivered anyway! The Kiroshi OptiShield tops the cyberfashion charts every year for their durability, practicality, and style. A simple and brief contortion of the facial muscles extends the OptiShield from its hiding place under your brow and covers your eye with the most chic anti-dazzle protection money can buy.
External Body Cyberware. Retractable Anti-Dazzle Mirrorshades built into the brow which can be extended or retracted with an Action. While extended, the user is immune to blindness or other effects caused by dangerous flashes of light, like those of a flashbang.</t>
  </si>
  <si>
    <t xml:space="preserve">An offshoot of the same neural interface technology that spawned the cyberware revolution, braindance is considered the purest form of entertainment around. The braindance unit consists of a memory chip playback unit and a cable that can access an interface plug or convert to surface trodes. It plays chips which contain recorded experiences—not just visual and auditory info—but complete emotional and tactile info, as well.
Braindance chips let you feel what the performer was feeling at the time (albeit heavily edited so as not to discomfort the buying public). As with most tech, braindance is a double-edged sword: it's been used to pacify prisoners almost as much as to entertain the masses. In the 2010s, it looked as if braindance technology was to be the next great step in entertainment. However, psychological addiction and the expense of producing quality braindance chips has made this format less popular.
Played in Braindance Clubs or on Braindance Viewer (look CP:R p. 352). </t>
  </si>
  <si>
    <t>Ignores armor under SP11
Requires 2 Actions to reload
BOD 11 Min</t>
  </si>
  <si>
    <t>Ziggurat City Database</t>
  </si>
  <si>
    <t>The Rhinemetall EMG-86 Railgun is an Assault Rifle that cannot use Autofire or Aimed Shots. Each shot ignores the SP of its target if the SP is lower than SP11. Reloading it requires 2 Actions. It can only be used by a person with BODY 11 or if Mounted</t>
  </si>
  <si>
    <t>Hotel</t>
  </si>
  <si>
    <t>Psiberstuff Watch-Man</t>
  </si>
  <si>
    <t>DL:12Cy 4
DGD 146
IR3 86</t>
  </si>
  <si>
    <t>As time marches on, so does the iconic Watch-Man from Psiberstuff! No longer a basic “television in an arm”, now the iconic pop-up cybernetic electronic serves as an Agent, complete with pseudo-AI to keep you company!
Cyberarm Option. A fully functional Agent with a flip-up screen (see CP:R page 352) built into the cyberarm.</t>
  </si>
  <si>
    <t>The Ziggurat City Database is a passion project of Vice President of User Experience and party legend Bastion D. Fashion. Rumor has it they made use of their wide range of carousing contacts to gather the information needed to fill the database through allegedly illicit means. The City Database is a one-stop shop for information about whatever city you are in at the time. From restaurants to concerts to sex workers, it covers it all. Each Ziggurat City Database covers a single city and must be purchased separately.
App. Owning a Ziggurat City Database for a given city gives the user a +1 bonus to all Local Expert Skill Checks related to the communities and neighborhoods making up that city.</t>
  </si>
  <si>
    <t>Price per Night. Bad service (if any) and nasty rooms. Best for one night stands and suspicios deals.</t>
  </si>
  <si>
    <t>Poser Chip</t>
  </si>
  <si>
    <t>Hotel (Luxury)</t>
  </si>
  <si>
    <t>ZPost</t>
  </si>
  <si>
    <t>DL:12Cy 4
IR3 86</t>
  </si>
  <si>
    <t>Only AP proprietary rounds</t>
  </si>
  <si>
    <t>An Exotic Assault Rifle incapable of Autofire and Suppressive Fire. It is fired with the Heavy Weapons Skill instead of the Shoulder Arms Skill and has an 80 shot capacity. This weapon fires its own proprietary tround ammunition, which costs 500eb (Expensive) for a drum of 80 Armor Piercing shots and is the only type of ammunition this weapon can fire.</t>
  </si>
  <si>
    <t>Price per Night. All inclusive service and friendly staff. Suitable for signing deals and elite hookers.</t>
  </si>
  <si>
    <t>DL:AAA 8
IR5 31</t>
  </si>
  <si>
    <t>Sternmeyer M-95A4</t>
  </si>
  <si>
    <r>
      <rPr>
        <rFont val="Montserrat"/>
        <color rgb="FF000000"/>
      </rPr>
      <t xml:space="preserve">Endorsed by the Prime-Time Players of Night City and poser gangs all around the world, the Poser Chip takes your adoption of an icon’s style and identity to the next level. Don’t just pretend to be your favorite celebrity or character. Instead, reprogram your brain to embody their very essence with a Poser Chip!
Chipware. Chip overloaded with feedback circuits forcing the user to subconsciously copy the vocal patterns, nervous gestures, and body language of the persona written into it. While installed into a Chipware Socket, this grants the user a +4 to Acting Checks to impersonate the persona. 
Should the Character not fight against the chip, and the Player roleplay the impersonation, this bonus to Acting checks increases to +5. Poser Chips based on famous individuals created using hundreds of hours of publicly available footage cost 500eb. </t>
    </r>
    <r>
      <rPr>
        <rFont val="Montserrat"/>
        <b/>
        <color rgb="FF000000"/>
      </rPr>
      <t>Chips based on private individuals using at least 10 hours of footage cost 1,000eb.</t>
    </r>
  </si>
  <si>
    <t>From Ziggurat. ZPost manages email. It has decent features and (probably) isn’t being remote monitored.
App. Enables the user’s Agent to send, receive, read, and organize email and attached files.</t>
  </si>
  <si>
    <t>Interactive Braindance</t>
  </si>
  <si>
    <t>DL:TT 10
IR5 44</t>
  </si>
  <si>
    <t>Blitzkrieg Arc-Thrower</t>
  </si>
  <si>
    <t>EL-F4-NT Linear Frame</t>
  </si>
  <si>
    <t>An offshoot of the same neural interface technology that spawned the cyberware revolution, braindance is considered the purest form of entertainment around. The braindance unit consists of a memory chip playback unit and a cable that can access an interface plug or convert to surface trodes. It plays chips which contain recorded experiences—not just visual and auditory info—but complete emotional and tactile info, as well.
Braindance chips let you feel what the performer was feeling at the time (albeit heavily edited so as not to discomfort the buying public). As with most tech, braindance is a double-edged sword: it's been used to pacify prisoners almost as much as to entertain the masses. In the 2010s, it looked as if braindance technology was to be the next great step in entertainment. However, psychological addiction and the expense of producing quality braindance chips has made this format less popular.
Played in Braindance Clubs or on Braindance Viewer (look CP:R p. 352). Includes XBD</t>
  </si>
  <si>
    <t>Live Concert/Sporting Event</t>
  </si>
  <si>
    <t>BC 55</t>
  </si>
  <si>
    <t>Can be Night City Corsairs, Tainted Overlord, Slavoj McAllister, Tinnitus etc.</t>
  </si>
  <si>
    <t>Zhirafa’s EL-F4-NT is a linear frame designed for use by anyone and not just those already wired up. Instead of using Interface Plugs for operation, manual controls line the forearm and thigh sections of the suit, giving the frame a unique construction equipment silhouette. It is not much larger than a typical human, with hydraulic arms and leg supports, but it is capable of lifting cargo crates and moving them around as if the user were a walking forklift. As a hardworking and reliable machine that’s easy to use, it has become an everyday tool of dock workers, sailors, smugglers, and sea Nomads alike.
This EL-F4-NT can only be purchased as an External Frame. While connected properly to the frame, the user increases their BODY to 12 and has easy access to a pair of Techtools. This frame cannot increase the user’s BODY to 13 or higher. This increase in BODY does not increase the user’s HP or change their Death Save.
Connecting properly to the frame does not require Interface Plugs, and requires only a single Action to take on or off.</t>
  </si>
  <si>
    <t>The Radline Blitzkrieg Arc-Thrower uses a low-energy laser to ionize an air-path and then releases a highvolt, medium-amp artificial lightning bolt to blast a wide swath of electric mayhem in front of it.
Don’t let the lack of a hand on the latest model put you off putting the power of Zeus at your end of your arm, though! Radline’s patented MagnaSlot technology means you can easily eject a spent BatteryBrick with a thought and then slot a new one by pressing the arm’s power port to a spare tucked away on your belt.
Cyberarm. Does not have to be paired. Has 0 Option slots for Cyberarm or Cyberlimb Options. Does not include a hand and thus cannot hold anything. This custom-built cyberarm is a One-Handed Exotic Poor Quality Shotgun fired with the Heavy Weapons Skill instead of the Shoulder Arms Skill.
Mechanically, the Arc-Thrower is a Shotgun that can only fire using the Shotgun Shell alternate firing mode, except that it deals 4d6 instead of 3d6 damage. Additionally, instead of using ammunition, whenever this weapon is fired, it drains one of 32 charges from its easily rechargeable (1 hour) proprietary Radline MagnaSlot BatteryBrick (100eb, included with every purchase).
Damage dealt by this weapon cannot cause a Critical Injury and does not ablate armor. If damage dealt by this weapon would reduce a target to under 1 HP, they are instead Unconscious at 1 HP. This weapon’s battery pack can be ejected and reloaded as an Action even without a free hand.</t>
  </si>
  <si>
    <t>An Excellent Quality Assault Rifle. It comes equipped with an installed Drum Magazine and Sniping Scope.</t>
  </si>
  <si>
    <t>External
Linear Frame</t>
  </si>
  <si>
    <t>Movie</t>
  </si>
  <si>
    <t>Stolbovoy ST-5 Assault Rifle</t>
  </si>
  <si>
    <t>Fūma Kotarō Linear Frame</t>
  </si>
  <si>
    <t>DL:12Gun 6
IR2 62</t>
  </si>
  <si>
    <t>Best from Hollywood and N54.</t>
  </si>
  <si>
    <t>RC MicroWaldo</t>
  </si>
  <si>
    <t>Pro Services (Excellent)</t>
  </si>
  <si>
    <t>DL:12Cy 5
DGD 146
IR3 87</t>
  </si>
  <si>
    <t>Price per Hour.</t>
  </si>
  <si>
    <t>Of all the legitimate investments made by the Yakuza over the last century, the Fūma Kotarō is by far one of the most deadly. Designed for stealth operations, the micro-hydraulics of the frame are completely silent. The arm units contain custom-engineered sword-like weapons capable of slicing the head off the toughest Solo, and leg units that all but silence footsteps.
This linear frame can be purchased as either external or internal. In either form, while connected properly to the frame, the user increases their BODY to 12 and their Stealth Skill Checks by +2. The user can draw or sheath either the frame’s two Excellent Quality Exotic Heavy Melee Weapons or the frame’s one Excellent Quality Exotic Light Melee Weapon and one Excellent Quality Exotic Very Heavy Melee Weapon without an Action. All weapons can be successfully concealed within the frame without a Check when sheathed. When a blade is drawn, the user can’t hold anything in the same hand. This frame cannot increase the user’s BODY to 13 or higher.
For an External Frame, two installations of Interface Plugs are required for operation and it can be taken on and off with an Action. Additionally, the increase in BODY does not increase the user’s HP or change their Death Save.</t>
  </si>
  <si>
    <t>Trusted by medical professionals across the world, the Raven Microcybernetics MicroWaldo plugs eight articulated probes into your wrist and your brain to provide the direct and precise assistance you need, whether you’re suturing arteries or connecting nerve endings to cybernetic wires. Let the MicroWaldo be your newest surgical assistant.
Cyberarm Option. Neuralware Option. A Medtech using a MicroWaldo gains a +1 to their Surgery Skill.</t>
  </si>
  <si>
    <t>Autofire(4), Suppressive Fire
50% chance to clear jam when fired</t>
  </si>
  <si>
    <t>Pro Services (Good)</t>
  </si>
  <si>
    <t>Exotic Poor Quality Assault Rifle with a 20 shot capacity. When jammed, firing this weapon has a 50% chance of clearing the jam and firing as normal. If the coin flip is lost, the weapon fails to fire and the Action is used but the jam is still cleared. This weapon is also capable of firing Non-Basic Ammunition despite being an Exotic Weapon.</t>
  </si>
  <si>
    <t>Superchrome© Glam Rifle</t>
  </si>
  <si>
    <t>LF-001 SWAT Linear Frame</t>
  </si>
  <si>
    <t>Sycust FleshWeave</t>
  </si>
  <si>
    <t>BC 120</t>
  </si>
  <si>
    <t>Pro Services (World Class)</t>
  </si>
  <si>
    <r>
      <rPr>
        <rFont val="Montserrat"/>
        <color rgb="FF000000"/>
      </rPr>
      <t xml:space="preserve">You know the drill. You pissed off your Input/Output. They shot you while you were showering, and now you’ve got to spend the whole day doing nothing while your Skinweave repairs itself. Well, not anymore, choomba! The hyperactive nanobots in your Sycust Fleshweave can do in minutes what takes the tiny, tired robots of other brands’ Skinweave days*.
External Body Cyberware. Skinweave. User’s body and head are armored at SP7.
Your SP in any location is determined by your highest source of SP in that location. Additionally, whenever your armor is ablated in a location, all your sources of SP in that location are ablated at the same time.
After 10 minutes without strenuous activity, nanomachines present in the Skinweave repair both the body and head location of the Skinweave to full SP.
</t>
    </r>
    <r>
      <rPr>
        <rFont val="Montserrat"/>
        <color rgb="FF000000"/>
        <sz val="6.0"/>
      </rPr>
      <t>* ”Hyperactive nanobots” is a term used for advertising only. Sycust FleshWeave denies any and all rumors of excessive skin growth or flesh bulges in the user’s body due to its product overproducing polymer mesh beneath their epidermis.</t>
    </r>
  </si>
  <si>
    <t>The first major security product to hit the international market from Polska CyberTechnologies, a Polish cybertech and security company, was the LF-001 SWAT, a tactical linear frame designed for quick insertion and mobility under unusual circumstances. Originally part of a research and development contract with Militech, Polska CyberTechnologies was given full distribution rights after the end of the 4th Corporate War. The LF-001 SWAT is highly flexible, despite being made from dense polymers and titanium, and moves just as fast as the user, enabling them to conquer even the most challenging terrain. It currently holds the number seven spot for top-selling equipment of 2045 in Badges &amp; Batons Magazine. This linear frame can be purchased as either external or internal. In either form, while connected properly to the frame, the user increases their BODY to 12, and negates the normal movement penalty for climbing and swimming. This frame cannot increase the user’s BODY to 13 or higher.
For an External Frame, two installations of Interface Plugs are required for operation and it can be taken on and off with an Action. Additionally this increase in BODY does not increase the user’s HP or change their Death Save.</t>
  </si>
  <si>
    <t>Autofire (4) 
Suppressive Fire
+2 Wardrobe &amp; Style</t>
  </si>
  <si>
    <t>Price per Job.</t>
  </si>
  <si>
    <t>Romanova Cyberlegs</t>
  </si>
  <si>
    <t>Exotic Assault Rifle. Despite being an Exotic Weapon, it can still fire Non-Basic Ammunition.
When worn openly, the user gets a +2 to their Wardrobe and Style Skill Checks. This bonus only applies once and won’t combine with other weapons that grant a bonus to Wardrobe and Style.</t>
  </si>
  <si>
    <t>Linear Frame ∑ (Sigma)</t>
  </si>
  <si>
    <t>DL:12Cy 5
IR3 87</t>
  </si>
  <si>
    <t>Restaurant Meal (Fast Food)</t>
  </si>
  <si>
    <t>Tech Russia BMG-500</t>
  </si>
  <si>
    <t>In 2020, fashion superstar Gaboriau predicted the Romanova Cyberlegs would “dominate the Riviera”. Gaboriau was wrong. Fashionable cyborgs across the world rejected the Romanova for being “just another pretty pair of legs” with no real benefit beyond built-in heels.
In 2021, Wyzard Technologies tried to correct this impression by releasing a new model of the Romanova, this time with blades built into the spiked heels. The cyberlegs still didn’t dominate the market, but they’ve remained a solid seller for the small Swiss company ever since.
Paired Cyberlegs. They must be installed together and count as a single item for the purposes of Cost and Humanity Loss but not Critical Injuries or repair. Each Cyberleg has 3 Option Slots for Cyberleg or Cyberlimb Options. Each comes pre-installed with a Talon Foot (see CP:R page 367) that doesn’t cost any Humanity Loss or take up a Cyberleg Option Slot. The Talon Feet cannot be removed without destroying the Cyberlegs beyond repair.</t>
  </si>
  <si>
    <t>BC 122</t>
  </si>
  <si>
    <t>Powered exoskeleton,giving the user tremendous strength.
• User increases their BODY to 12 while plugged into the frame. This cannot increase the user's BODY to 13 or higher. This increase in BODY does not increase the user's HP or change their Death Save.
• Requires 1 installations of Interface Plugs to operate.</t>
  </si>
  <si>
    <t>Meal at Buck-A-Slice.</t>
  </si>
  <si>
    <t>Restaurant Meal (Good)</t>
  </si>
  <si>
    <t>Linear Frame ß (Beta)</t>
  </si>
  <si>
    <t>Cyberscanner, Integrated</t>
  </si>
  <si>
    <t>Meal at Tom's Diner.</t>
  </si>
  <si>
    <t>DL:12Gear 3
IR4 66</t>
  </si>
  <si>
    <t>Autofire (4) 
Suppressive Fire
BOD 11 Min
Bipod</t>
  </si>
  <si>
    <t>Powered exoskeleton, giving the user even more tremendous strength.
• User increases their BODY to 14 while plugged into the frame. This cannot increase the user's BODY to 15 or higher. This increase in BODY does not increase the user's HP or change their Death Save.
• Requires 2 installation of Interface Plugs to operate</t>
  </si>
  <si>
    <t>Restaurant Meal (Excellent)</t>
  </si>
  <si>
    <t>Exotic Assault Rifle fired with the Heavy Weapons Skill when fired in single shot. Its enormous box magazine holds 500 rounds. Firing this weapon requires a BODY 11 or higher unless it is mounted.
As an Action, its bipod can be deployed and rested on a surface. Doing so means the weapon is considered mounted until moved. Moving retracts the bipod automatically.</t>
  </si>
  <si>
    <t>Cyberarm Option. Requires 2 Option Slots. An Integrated Cyberscanner installed in a Cyberarm. The readout is displayed on an LED panel built into the arm but can also be directed to the user’s Chyron display or linked Agent.</t>
  </si>
  <si>
    <t>Tsunami Arms Helix</t>
  </si>
  <si>
    <t>Meal at Bleu.</t>
  </si>
  <si>
    <t>Rocklin Aug Quick Digits</t>
  </si>
  <si>
    <t>Linear Frame Ω (Omega)</t>
  </si>
  <si>
    <t>DL:12RED 4
IR5 100</t>
  </si>
  <si>
    <t>Restaurant Meal (World Class)</t>
  </si>
  <si>
    <t>IR3 108
IR5 143</t>
  </si>
  <si>
    <t>Are your fingers too slow? Or is it perhaps that your mind is just too fast for meat? This Christmas, give your loved one the gift of chores on fast-forward. This year, put Rocklin underneath the Christmas tree!</t>
  </si>
  <si>
    <t>A perfected powered exoskeleton that grants the user ultimate strength.
Gear. User increases their BODY to 16 while plugged into the frame. This cannot increase the user’s BODY to 17 or higher. This increase in BODY does not increase the user’s HP or change their Death Save. Requires 3 installations of Interface Plugs to operate</t>
  </si>
  <si>
    <t>Meal at Embers.</t>
  </si>
  <si>
    <t>Taxi</t>
  </si>
  <si>
    <t>Vermilion Linear Frame</t>
  </si>
  <si>
    <t>Rocklin Augmentics Skydrivers</t>
  </si>
  <si>
    <t>Autofire (5)
Two Actions to Reload
BOD 11 Min</t>
  </si>
  <si>
    <t xml:space="preserve">Typical price for taxi ride between districts provided by Delamain Corp. 
Price for a ride from one end of the city to other might be several times bigger. 
Delamain also offers luxorius "Excelsior" package which includes Package Protection Service, extended medical insurance as well as AI support for paramedical services.  </t>
  </si>
  <si>
    <t>Exotic Assault Rifle with a 40 round capacity that can only Autofire. It uses 20 rounds whenever it fires and has a max Autofire multiplier of 5. It can only be used by a person with BODY 11 or if Mounted and takes 2 rounds to reload</t>
  </si>
  <si>
    <t>Wyzard Technologies’ only contribution to the linear frame market is their sleek Vermilion Linear Frame (VLF). To make the VLF unique, Wyzard Technologies’ engineers cleverly placed the internals, opting to locate the VLF’s primary motor and hydraulics alongside the user’s spine for added balance and support, optimizing the frame for mobility. This sturdy base allows the limb units to operate entirely on micro-hydraulics, making the VLF thinner than most frames on the market. The result is a linear frame much more powerful than its compact silhouette might suggest. This linear frame can be purchased as either external or internal. In either form, while connected properly to the frame, the user increases their BODY to 12, the user negates the normal movement penalty for jumping, and they can operate as if they had paired Skate Feet installed. This frame cannot increase the user’s BODY to 13 or higher.
For an External Frame, two installations of Interface Plugs are required for operation and it can be taken on and off with an Action. Additionally this increase in BODY does not increase the user’s HP or change their Death Save.</t>
  </si>
  <si>
    <t>Metacorp Chaingun “Victoria”</t>
  </si>
  <si>
    <t>Video Game</t>
  </si>
  <si>
    <t>Nothing stops traffic like a great set of legs. Designed by award-winning guerrilla artist Aventó Ar//gentium, Skydrivers lift you high, smash through your obstacles, and make you look like you belong in the world’s greatest museums.
Paired Cyberlegs. They must be installed together and count as a single item for the purposes of Cost and Humanity Loss but not Critical Injuries or repair. Each Cyberleg has 2 Option Slots for Cyberleg or Cyberlimb Options. Each comes pre-installed with Jump Boosters that do not cause any Humanity Loss or take up a Cyberleg Option Slot. The Jump Boosters cannot be removed without destroying the Cyberlegs beyond repair. When a user that has moved at least 4 m/yds this Turn makes a Brawling or Martial Arts Attack against cover (and only cover) using their legs, the damage of their Attack is increased by 3d6.</t>
  </si>
  <si>
    <t>Continental Brands Koff Pops</t>
  </si>
  <si>
    <t>Best games from Segotari.</t>
  </si>
  <si>
    <t>Drink (Dive Bar)</t>
  </si>
  <si>
    <t>Machine Gun</t>
  </si>
  <si>
    <t>DL:Cargo 5
IR2 37</t>
  </si>
  <si>
    <t>Quick Change Faceplate Mount</t>
  </si>
  <si>
    <t>The Koff Popper is a specialty thermos. Stuff a Koff Pop into a compartment built into the lid, pour in some water through the top, and press the button. In less than a minute you’ve got 8 ounces (237 ml) of thin, warmish brown liquid. Sure, it barely tastes like coffee but at least it is loaded with caffeine. Just ignore the slight numbness on your tongue after you drink it. Continental Brand Koff Pops, pre-packaged light brown tablets roughly the size of an adult thumb, can only be purchased at Oasis markets and cost 10eb (Cheap) for a pack of 10. Koff Pops are included in any Kibble lifestyle but the Koff Popper is not.</t>
  </si>
  <si>
    <t>Alcohol or virgin drinks in Red Dirt or other dive bar.</t>
  </si>
  <si>
    <t>Drinks</t>
  </si>
  <si>
    <t>Foodstuff</t>
  </si>
  <si>
    <t>Drink (Good Bar)</t>
  </si>
  <si>
    <t>C Brands Real Instant Coffee</t>
  </si>
  <si>
    <t>Need a new look for a hot date? Sure, you can ask your Fixer friend to snag you a spot at a Bodysculpting clinic, but the smart, modern, and hip fashionista is skipping the scalpel and buying custom Faceplates for any occasion. One implant provides infinite looks, transforming you into a new beauty each day of the week.
Internal Body Cyberware. Replaces your meat face with a quick change mounting to which a Faceplate can be attached. A Faceplate can be installed or uninstalled with an Action. The purchase comes with one personalized Faceplate. Additional personalized Faceplates, including ones covered with Realskinn™ and SuperChrome®, are available for 100eb (Premium).</t>
  </si>
  <si>
    <t>Alcohol or virgin drinks in Electric Orgasm or other good bar.</t>
  </si>
  <si>
    <t>Autofire (5)
Suppressive Fire
Two Actions to Reload
BOD 12 Min</t>
  </si>
  <si>
    <t>Reloading this weapon requires two Reload Actions. Firing this weapon requires BODY 12 or Higher unless it is mounted. Can only be fired using the Autofire and Suppressive Fire Special Firing Modes, which consumes 20 bullets instead of 10. A Nomad may choose to receive this weapon when they first install a Vehicle Heavy Weapon Mount.</t>
  </si>
  <si>
    <t>Drink (Excellent Bar)</t>
  </si>
  <si>
    <t>DL:Conapts 7
IR4 51</t>
  </si>
  <si>
    <t>Midnight Arms Midnight Assault HB</t>
  </si>
  <si>
    <t>That’s right. The vacuum-sealed brick you’re staring at right now holds 16 ounces (.45 kgs) of real instant coffee made from real coffee beans! Experience the luxury of your favorite breakfast/dessert beverage brewed from the dried and desiccated remains of actual plant matter!
Delicious! Each brick of Continental Brands Real Instant Coffee™ can make up to twenty-four cups of coffee.</t>
  </si>
  <si>
    <t>Zeta CyberConductor, Integrated</t>
  </si>
  <si>
    <t>Alcohol or virgin drinks in Afterlife or other excellent bar.</t>
  </si>
  <si>
    <t>Foodstick</t>
  </si>
  <si>
    <t>Drink (Executive Bar)</t>
  </si>
  <si>
    <t>DL:12RED 5
IR5 101</t>
  </si>
  <si>
    <t>Alcohol or virgin drinks in Ambers or other executive bar.</t>
  </si>
  <si>
    <t>Autofire (5)
Suppressive Fire
Two Actions to Reload
BOD 11 Min</t>
  </si>
  <si>
    <t>Grainy, dried food bar that comes in a variety of (awful) flavors. One meal.</t>
  </si>
  <si>
    <r>
      <rPr>
        <rFont val="Montserrat"/>
        <b/>
        <color rgb="FF000000"/>
      </rPr>
      <t>Borgware. Internal Body Cyberware. Requires 3 Option Slots. May only be installed in a Full Body Conversion.</t>
    </r>
    <r>
      <rPr>
        <rFont val="Montserrat"/>
        <color rgb="FF000000"/>
      </rPr>
      <t xml:space="preserve">
An integrated Zetatech CyberConductor is installed in the FBC’s body.
In addition to giving the FBC access to all cyberdecks installed in the CyberConductor, the device also connects any other cyberdecks installed as cyberware in the FBC to the CyberConductor, allowing the user to switch between any of them using the CyberConductor.
Additionally, the user takes no damage when switching between cyberdecks using the device. Cyberdecks installed in an Integrated CyberConductor count as being Integrated via Cyberware into their FBC body for the purpose of interacting with other Cyberware such as the FBC Integrated Bodyweight Coating. User can only have one CyberConductor installed.</t>
    </r>
  </si>
  <si>
    <t>Standard Quality Machinegun, uses Marksman Rifle Range Table.
Firing this weapon requires BODY 11 or Higher unless it is mounted or the user is Prone. A Nomad may choose to receive this weapon when they first install a Vehicle Heavy Weapon Mount.</t>
  </si>
  <si>
    <t>Smash</t>
  </si>
  <si>
    <t>Militech MK.27 LMG</t>
  </si>
  <si>
    <t>Borgware
Internal</t>
  </si>
  <si>
    <t>CP:R 357</t>
  </si>
  <si>
    <t>Sycust Cyberspine</t>
  </si>
  <si>
    <t>Kibble Pack</t>
  </si>
  <si>
    <r>
      <rPr>
        <rFont val="Montserrat"/>
        <b/>
        <color rgb="FF000000"/>
      </rPr>
      <t>Primary Effect</t>
    </r>
    <r>
      <rPr>
        <rFont val="Montserrat"/>
        <color rgb="FF000000"/>
      </rPr>
      <t xml:space="preserve">
• Lasts 4 Hours.
• Yellow, foamy, and sold in cans everywhere.
• For the duration of the Primary Effect, the user feels euphoric, loose, happy, and ready to party. In game terms this gives the user +2 to the following Skills: Dance, Contortionist, Conversation, Human Perception, Persuasion, and Acting.
</t>
    </r>
    <r>
      <rPr>
        <rFont val="Montserrat"/>
        <b/>
        <color rgb="FF000000"/>
      </rPr>
      <t>Secondary Effect (DV15)</t>
    </r>
    <r>
      <rPr>
        <rFont val="Montserrat"/>
        <color rgb="FF000000"/>
      </rPr>
      <t xml:space="preserve">
• If the user wasn't already addicted to Smash, they are now. While addicted, the user feels a loss of interest in normally enjoyable activities and has -2 to the following Skills: Dance, Contortionist, Conversation, Human Perception, Persuasion, and Acting.
• While addicted to Smash, your GM will occasionally tell you when you crave more Smash, and you should do your best to roleplay accordingly.</t>
    </r>
  </si>
  <si>
    <t>DL:12RED 5
IR5 101
IR5 14</t>
  </si>
  <si>
    <t>Biosculpting (Standard)</t>
  </si>
  <si>
    <t>Your spine is too precious. You need the invincibility of metal: a Cyberspine. Military-grade, double-walled, and now with extra articulation, 80% of existing users report “meets or exceeds expectations.”
Internal Body Cyberware. Requires 3 Option Slots. The user is immune to the effect and bonus damage of the Spinal Injury Critical Injury. 
The Cyberspine is Hardened; it cannot be damaged or rendered inoperable by EMP effects like Microwaver pulses or Non-Black ICE Program effects. Additionally, the user gets a +1 bonus to their Contortionist Skill Checks.
The Sycust Cyberspine counts as an orifice for the purpose of mounting a Cybersnake (user’s choice as to where on the spine it pops out from)</t>
  </si>
  <si>
    <t>One foil package of dry, pet food-like cereal or wafers equivalent to a single meal. Usually identified by number rather than the fake appetizing label and description</t>
  </si>
  <si>
    <t>CP:R 227</t>
  </si>
  <si>
    <t>Autofire (5)
Suppressive Fire
Two Actions to Reload
BOD 10 Min</t>
  </si>
  <si>
    <t>Stanard Quality Machinegun, uses Assault Rifle Range Table.
Reloading this weapon requires two Reload Actions. Firing this weapon requires BODY 10 or Higher unless it is mounted or the user is Prone. A Nomad may choose to receive this weapon when they first install a Vehicle Heavy Weapon Mount.</t>
  </si>
  <si>
    <t>MRE</t>
  </si>
  <si>
    <t>Mediaware BrainGen Agent</t>
  </si>
  <si>
    <t>Techtronika Russia BMG-500 Silver</t>
  </si>
  <si>
    <r>
      <rPr>
        <rFont val="Montserrat"/>
        <color rgb="FF000000"/>
      </rPr>
      <t xml:space="preserve">While you are in the hospital getting some work done for bullet-related injuries, why not put up a couple of EB to get a whole new look? The art of Bodysculpting has undergone a renaissance of sorts in the Time of The Red, as the low cost of vat grown clone tissue has made Bodysculpting financially attainable for segments of the population for whom it was previously out of reach. Accessibility has led to innovation in the practice: skin cancer is now no longer an issue, and Humanity Loss from most Biosculpting has been eliminated with the introduction of more life-like tissues. With the cost of materials being so low, street level providers like the Bodyshoppe and Doc's R Us™ have more freely experimented with what is possible with Bodysculpting, competing to seasonally re-invent the landscape. </t>
    </r>
    <r>
      <rPr>
        <rFont val="Montserrat"/>
        <b/>
        <color rgb="FF000000"/>
      </rPr>
      <t xml:space="preserve">It is no longer possible to identify a Bodysculpted human from a "natural" one by sight alone. It is much easier to assume that the most attractive person in a room is probably Bodysculpted.
</t>
    </r>
    <r>
      <rPr>
        <rFont val="Montserrat"/>
        <color rgb="FF000000"/>
      </rPr>
      <t>A skilled Medtech can perform Bodysculpting surgeries on their own. These procedures take 4 hours, and if failed, destroy the materials required for the surgery and waste 2 hours of operating time.</t>
    </r>
    <r>
      <rPr>
        <rFont val="Montserrat"/>
        <b/>
        <color rgb="FF000000"/>
      </rPr>
      <t xml:space="preserve">
You can't do Bodysculpting surgery on yourself.
</t>
    </r>
    <r>
      <rPr>
        <rFont val="Montserrat"/>
        <color rgb="FF000000"/>
      </rPr>
      <t>Surgery DV 15 (Medtech only). Materials are 100eb. No Humanity Loss</t>
    </r>
  </si>
  <si>
    <t>Medical</t>
  </si>
  <si>
    <t>IR5 118</t>
  </si>
  <si>
    <t>Biosculpting (Exotic)</t>
  </si>
  <si>
    <t>A discount Agent, cheaply made but readily available. Rumors of security exploits allowing direct access to a user’s brain are unsubstantiated and considered libelous by the company.
Cyberaudio Option. Poor Quality Internal Agent.</t>
  </si>
  <si>
    <t>Self-heating plastic and foil meal bag. Add water, snap the tab on the top, and in 2 minutes you have something that resembles a single hot, nourishing meal.</t>
  </si>
  <si>
    <t>Raven MicroCyb Drake Agent</t>
  </si>
  <si>
    <t>Triti-Fizz</t>
  </si>
  <si>
    <t>Autofire (5)
Suppressive Fire
BOD 11 Min</t>
  </si>
  <si>
    <r>
      <rPr>
        <rFont val="Montserrat"/>
        <color rgb="FF000000"/>
      </rPr>
      <t xml:space="preserve">While you are in the hospital getting some work done for bullet-related injuries, why not put up a couple of EB to get a whole new look? The art of Bodysculpting has undergone a renaissance of sorts in the Time of The Red, as the low cost of vat grown clone tissue has made Bodysculpting financially attainable for segments of the population for whom it was previously out of reach. Accessibility has led to innovation in the practice: skin cancer is now no longer an issue, and Humanity Loss from most Biosculpting has been eliminated with the introduction of more life-like tissues. With the cost of materials being so low, street level providers like the Bodyshoppe and Doc's R Us™ have more freely experimented with what is possible with Bodysculpting, competing to seasonally re-invent the landscape. </t>
    </r>
    <r>
      <rPr>
        <rFont val="Montserrat"/>
        <b/>
        <color rgb="FF000000"/>
      </rPr>
      <t xml:space="preserve">It is no longer possible to identify a Bodysculpted human from a "natural" one by sight alone. It is much easier to assume that the most attractive person in a room is probably Bodysculpted.
</t>
    </r>
    <r>
      <rPr>
        <rFont val="Montserrat"/>
        <color rgb="FF000000"/>
      </rPr>
      <t>A skilled Medtech can perform Bodysculpting surgeries on their own. These procedures take 4 hours, and if failed, destroy the materials required for the surgery and waste 2 hours of operating time.
Exotic Bodysculpting, truly fantastic Bodysculpt jobs that emphasize alien or inhuman features, like whiskers, muzzles, manes, reptilian skin, fur, tails, hooves, antennae, claws, fins, and paws have also become cheaper and more available. Exotic Bodysculpting, however, causes Humanity Loss due to its extreme effects, and represents a fringe practice in society, being the provenance of animal motif gangs, and other close-knit enthusiast groups. "Exotics," people who get Exotic Bodysculpt jobs, typically also get cyberware to augment their abilities to bring them in line with their new form.</t>
    </r>
    <r>
      <rPr>
        <rFont val="Montserrat"/>
        <b/>
        <color rgb="FF000000"/>
      </rPr>
      <t xml:space="preserve">
You can't do Bodysculpting surgery on yourself.
</t>
    </r>
    <r>
      <rPr>
        <rFont val="Montserrat"/>
        <color rgb="FF000000"/>
      </rPr>
      <t>Surgery DV 17 (Medtech only). Materials are 500eb. Humanity loss is 4d6.</t>
    </r>
  </si>
  <si>
    <t>Firing this weapon requires a BODY 11 or higher unless it is mounted or the user is Prone. A Nomad may choose to receive this weapon when they first install a Vehicle Heavy Weapon Mount.</t>
  </si>
  <si>
    <t>Tsunami Arms Helix Citrus</t>
  </si>
  <si>
    <t>Found Cyberware Install (Mall)</t>
  </si>
  <si>
    <t>BC 124</t>
  </si>
  <si>
    <t>CP:R 226</t>
  </si>
  <si>
    <t>Tasty. Thirst quenching. And not at all addictive (according to Continental Brands ads). Triti-Fizz remains the powerhouse of the soft drink industry, with many colorful flavors lining the shelves of Oasis stores across North America. Triti-Fizz isn’t just a brand but a passion, with Fizzheads everywhere eagerly awaiting the next limited edition flavor release.</t>
  </si>
  <si>
    <t>A common model of Internal Agent, with no stand-out features but no great weaknesses.
Cyberaudio Option. Standard Quality Internal Agent.</t>
  </si>
  <si>
    <r>
      <rPr>
        <rFont val="Montserrat"/>
        <color rgb="FF000000"/>
      </rPr>
      <t xml:space="preserve">Cyberware reclaimed from cadavers has resale value on the market, provided it is properly harvested. Only a Medtech is capable of harvesting cyberware (except those easily removable with an Action, like Chipware or Cyberlimbs with Quick Change Mounts) from a corpse without destroying it in the process (destroyed cyberware has no value on the market, but it could always be repaired with the Cybertech Skill), and the DV to do so is equal to the DV to install the cyberware in a new body. Both procedures take 4 hours, and if failed, destroy the cyberware and waste 2 hours of operating time. If you have no issue destroying the cyberware in the process you can reach for your machete and have that Cyberarm in your pack in a minute. Just remember, it will have to be repaired before it's of any use. While the installation of any cyberware you purchase is part of its cost, there are many reasons why you may still want to do your own installation surgeries off the grid, namely privacy. Your patient still suffers Humanity Loss from your installation, as normal.
</t>
    </r>
    <r>
      <rPr>
        <rFont val="Montserrat"/>
        <b/>
        <color rgb="FF000000"/>
      </rPr>
      <t xml:space="preserve">
</t>
    </r>
    <r>
      <rPr>
        <rFont val="Montserrat"/>
        <color rgb="FF000000"/>
      </rPr>
      <t>Surgery DV13 (Medtech only)</t>
    </r>
  </si>
  <si>
    <t>KTech Doberman 500</t>
  </si>
  <si>
    <t>Found Cyberware Install (Clinic)</t>
  </si>
  <si>
    <t>Autofire (MP 5)
Suppressive Fire
Two Actions to Reload
BOD 11 Min</t>
  </si>
  <si>
    <t>Reloading this weapon requires two Reload Actions. Can only be fired using the Autofire Special Firing Mode. Firing this weapon requires BODY 11 or Higher unless it is mounted.</t>
  </si>
  <si>
    <t>EBM PiR2 Internal Agent</t>
  </si>
  <si>
    <t>BC 45</t>
  </si>
  <si>
    <t>Scatter Ratter</t>
  </si>
  <si>
    <r>
      <rPr>
        <rFont val="Montserrat"/>
        <color rgb="FF000000"/>
      </rPr>
      <t xml:space="preserve">Cyberware reclaimed from cadavers has resale value on the market, provided it is properly harvested. Only a Medtech is capable of harvesting cyberware (except those easily removable with an Action, like Chipware or Cyberlimbs with Quick Change Mounts) from a corpse without destroying it in the process (destroyed cyberware has no value on the market, but it could always be repaired with the Cybertech Skill), and the DV to do so is equal to the DV to install the cyberware in a new body. Both procedures take 4 hours, and if failed, destroy the cyberware and waste 2 hours of operating time. If you have no issue destroying the cyberware in the process you can reach for your machete and have that Cyberarm in your pack in a minute. Just remember, it will have to be repaired before it's of any use. While the installation of any cyberware you purchase is part of its cost, there are many reasons why you may still want to do your own installation surgeries off the grid, namely privacy. Your patient still suffers Humanity Loss from your installation, as normal.
</t>
    </r>
    <r>
      <rPr>
        <rFont val="Montserrat"/>
        <b/>
        <color rgb="FF000000"/>
      </rPr>
      <t xml:space="preserve">You can't do installation surgery on yourself unless the cyberware's typical installation is Mall.
</t>
    </r>
    <r>
      <rPr>
        <rFont val="Montserrat"/>
        <color rgb="FF000000"/>
      </rPr>
      <t>Surgery DV15 (Medtech only)</t>
    </r>
  </si>
  <si>
    <r>
      <rPr>
        <rFont val="Montserrat"/>
        <color rgb="FF000000"/>
      </rPr>
      <t xml:space="preserve">Personal Drone. When purchased, a KTech Doberman 500 is linked to an Agent. Voluntarily linking it to a new Agent requires 5 uninterrupted minutes and both Agents must remain within 6 m/yds of the drone the entire time. Unlike other drones, the Doberman cannot be Countered using the Electronics/Security Tech Skill. The Doberman has three operation modes: Standby, Sentry, and Tracking.
Switching modes does not require an Action.
</t>
    </r>
    <r>
      <rPr>
        <rFont val="Montserrat"/>
        <b/>
        <color rgb="FF000000"/>
      </rPr>
      <t>Standby Mode</t>
    </r>
    <r>
      <rPr>
        <rFont val="Montserrat"/>
        <color rgb="FF000000"/>
      </rPr>
      <t xml:space="preserve">: In Standby Mode, the Doberman 500 is powered on but not operating. When in standby mode, the Doberman 500 cannot move, nor can it make or dodge attacks.
</t>
    </r>
    <r>
      <rPr>
        <rFont val="Montserrat"/>
        <b/>
        <color rgb="FF000000"/>
      </rPr>
      <t>Sentry Mode</t>
    </r>
    <r>
      <rPr>
        <rFont val="Montserrat"/>
        <color rgb="FF000000"/>
      </rPr>
      <t xml:space="preserve">: In Sentry Mode, the Doberman 500 follows within 8 m/yds of its linked Agent, constantly scanning for threats to the user using its motion sensor, olfactory suite, and onboard programming. Use the Doberman 500’s Combat Number as its Perception Skill Base. The Doberman 500 can scan all open terrain within 50m/yds, including underwater, but not through cover. If it detects movement it does not register as an immediate threat, it signals with an electronic bark and a neon arrow on the chassis points in the correct direction. If the unit detects a threat to its user, it attacks immediately. Its bite is an Exotic Very Heavy Melee Weapon. In combat, the Doberman 500 is controlled by the GM and prioritizes threats to its user before all else. At any time, the user can call for the Doberman 500 to break off and return using their Agent or a verbal command, without an Action. The Doberman cannot dodge ranged attacks in this mode and will not enter combat unless its programming identifies danger to its user.
</t>
    </r>
    <r>
      <rPr>
        <rFont val="Montserrat"/>
        <b/>
        <color rgb="FF000000"/>
      </rPr>
      <t>Tracking Mode</t>
    </r>
    <r>
      <rPr>
        <rFont val="Montserrat"/>
        <color rgb="FF000000"/>
      </rPr>
      <t>: In Tracking Mode, the Doberman 500 can use its olfactory suite to track a specific scent, shared with it by its user. Presenting a scent to the Doberman 500 (in the form of an article of clothing or other item holding a target’s scent) requires an Action. The Doberman 500 tracks using its Combat Number as its Tracking Skill Base. The user can always call the Doberman 500 back to it using their Agent or a verbal command without an Action. The Doberman cannot make attacks while in Tracking Mode but will dodge Melee attacks. It cannot dodge ranged attacks in this mode.
The Doberman never travels more than 50 m/yds away from its user, no matter its mode. If switched to Sentry Mode, it prioritizes returning to within 8 m/yds away from its user over combat farther away. If in Tracking Mode, it never travels further than 50 m/yds away from the user, stopping and waiting for them to catch up or call it back. Each unit has 48 hours of energy before it must charge for an hour in the sun or at an outlet.</t>
    </r>
  </si>
  <si>
    <t>Found Cyberware Install (Hospital)</t>
  </si>
  <si>
    <t>EBM’s version of the basic Internal Agent improves reliability without increasing the risk of migraines.
Cyberaudio Option. Excellent Quality Internal Agent.</t>
  </si>
  <si>
    <t>Personal Drone</t>
  </si>
  <si>
    <t>My First GRAF3</t>
  </si>
  <si>
    <r>
      <rPr>
        <rFont val="Montserrat"/>
        <color rgb="FF000000"/>
      </rPr>
      <t xml:space="preserve">Cyberware reclaimed from cadavers has resale value on the market, provided it is properly harvested. Only a Medtech is capable of harvesting cyberware (except those easily removable with an Action, like Chipware or Cyberlimbs with Quick Change Mounts) from a corpse without destroying it in the process (destroyed cyberware has no value on the market, but it could always be repaired with the Cybertech Skill), and the DV to do so is equal to the DV to install the cyberware in a new body. Both procedures take 4 hours, and if failed, destroy the cyberware and waste 2 hours of operating time. If you have no issue destroying the cyberware in the process you can reach for your machete and have that Cyberarm in your pack in a minute. Just remember, it will have to be repaired before it's of any use. While the installation of any cyberware you purchase is part of its cost, there are many reasons why you may still want to do your own installation surgeries off the grid, namely privacy. Your patient still suffers Humanity Loss from your installation, as normal.
</t>
    </r>
    <r>
      <rPr>
        <rFont val="Montserrat"/>
        <b/>
        <color rgb="FF000000"/>
      </rPr>
      <t xml:space="preserve">You can't do installation surgery on yourself unless the cyberware's typical installation is Mall.
</t>
    </r>
    <r>
      <rPr>
        <rFont val="Montserrat"/>
        <color rgb="FF000000"/>
      </rPr>
      <t>Surgery DV17 (Medtech only)</t>
    </r>
  </si>
  <si>
    <t>Autofire (SMG 5)
BOD 8 Min</t>
  </si>
  <si>
    <t>Rocklin Aug Neuron Agent</t>
  </si>
  <si>
    <t>Poor Quality Machine Gun uses SMG Range Table.
This weapon cannot be fired in Single Shot if it was fired using the Autofire Skill the previous Turn. If this weapon was fired in Single Shot on the previous Turn, treat it as an Excellent Quality Weapon. Firing this weapon requires a BODY 8 or higher unless it is mounted. A Nomad may choose to receive this weapon when they first install a Vehicle Heavy Weapon Mount.</t>
  </si>
  <si>
    <t>IR1 61</t>
  </si>
  <si>
    <t>Hospital Treatment (DV10)</t>
  </si>
  <si>
    <t>Arasaka WSSA Sniper System</t>
  </si>
  <si>
    <t>CP:R 342
DL:TT 10
IR5 44</t>
  </si>
  <si>
    <t>CP:R 225</t>
  </si>
  <si>
    <r>
      <rPr>
        <rFont val="Montserrat"/>
        <color rgb="FF000000"/>
      </rPr>
      <t xml:space="preserve">You might be too young to build, maintain, and pilot a real industrial drone, but with My First GRAF3, you can prepare for your future as an engineer and have hours of fun! This three-foot tall version of the Zhirafa GRAF3 is made from durable, space-age plastics and will respond to your every command! Need to convince your parents? Just tell them how assembling and operating My First GRAF3 will help prepare you for a job as an engineer or industrial drone pilot better than any other educational toy on the market. Remember, if it isn’t My First GRAF3 from Concept Mechanics, break it and demand your parents buy you the real thing!
When purchased, a My First GRAF3 is linked to an Agent. Voluntarily linking it to a new Agent requires 5 uninterrupted minutes and both Agents must remain within 6 m/yds of the drone. Countering a My First GRAF3 requires 5 minutes and the counterer must stay within 6 m/yds of the drone the entire time. If countered, the My First GRAF3 can be linked to a new Agent with an Action. The My First GRAF3 has two operation modes: Standby and Direct Control. Switching modes does not require an Action.
</t>
    </r>
    <r>
      <rPr>
        <rFont val="Montserrat"/>
        <b/>
        <color rgb="FF000000"/>
      </rPr>
      <t>Standby Mode</t>
    </r>
    <r>
      <rPr>
        <rFont val="Montserrat"/>
        <color rgb="FF000000"/>
      </rPr>
      <t xml:space="preserve">: In standby mode, a My First GRAF3 is powered on but not operating. When in standby mode, a My First GRAF3 cannot move, nor can it make or dodge attacks. 
</t>
    </r>
    <r>
      <rPr>
        <rFont val="Montserrat"/>
        <b/>
        <color rgb="FF000000"/>
      </rPr>
      <t>Direct Control Mode</t>
    </r>
    <r>
      <rPr>
        <rFont val="Montserrat"/>
        <color rgb="FF000000"/>
      </rPr>
      <t>: The drone can be controlled directly via its linked Agent, using an Action in the same manner as a Netrunner using the Interface Ability, Control (see CP:R page 199). When controlled directly, all attacks and defenses are made using the user’s own skills as if they were firing its weapons in their own hands and dodging with their own body. A My First GRAF3 cannot dodge ranged attacks, no matter how high the user’s Reflex.
If a my First GRAF3 moves beyond the 6 m/yd signal tether to its linked Agent, it stops functioning. Each unit has 3 hours of operational time before it needs to charge for an hour.</t>
    </r>
  </si>
  <si>
    <r>
      <rPr>
        <rFont val="Montserrat"/>
        <color rgb="FF000000"/>
      </rPr>
      <t xml:space="preserve">Advances in medicine have relegated many hospital trips to simple outpatient procedures, lasting no longer than 4 hours per Treatment required during the visit. Because of this, costs have come down significantly. </t>
    </r>
    <r>
      <rPr>
        <rFont val="Montserrat"/>
        <b/>
        <color rgb="FF000000"/>
      </rPr>
      <t>When you check into a hospital, you are only charged for the Highest DV Stabilization or Treatment required to heal you fully</t>
    </r>
    <r>
      <rPr>
        <rFont val="Montserrat"/>
        <color rgb="FF000000"/>
      </rPr>
      <t xml:space="preserve">. Everything else to start the natural healing process is thrown in at no extra charge. Likely, you'll walk out of the hospital the same day you walked in, to finish the healing process in the comfort of your home. If you'd rather heal in the hospital, beds are 100eb (Premium) a night. If you can't pay your hospital bill when you leave, the hospital can work out a payment plan with you where you can pay your bill at the beginning of the next month. People who don't pay their medical bills on time risk collection agents being sent after them, which isn't something anybody wants. </t>
    </r>
  </si>
  <si>
    <t>A post-war design just hitting the market, Rocklin’s Neuron uses revolutionary new technology to project video directly via the user’s optic nerve, eliminating the need for cyberoptics.
Cyberaudio Option. Excellent Quality Internal Agent. Displays visual output into user’s field of vision even if they do not have Cybereyes with Chyron installed.</t>
  </si>
  <si>
    <t>Hospital Treatment (DV13)</t>
  </si>
  <si>
    <t>The Observer</t>
  </si>
  <si>
    <t>Translation Chip</t>
  </si>
  <si>
    <r>
      <rPr>
        <rFont val="Montserrat"/>
        <color rgb="FF000000"/>
      </rPr>
      <t xml:space="preserve">Advances in medicine have relegated many hospital trips to simple outpatient procedures, lasting no longer than 4 hours per Treatment required during the visit. Because of this, costs have come down significantly. </t>
    </r>
    <r>
      <rPr>
        <rFont val="Montserrat"/>
        <b/>
        <color rgb="FF000000"/>
      </rPr>
      <t>When you check into a hospital, you are only charged for the Highest DV Stabilization or Treatment required to heal you fully</t>
    </r>
    <r>
      <rPr>
        <rFont val="Montserrat"/>
        <color rgb="FF000000"/>
      </rPr>
      <t xml:space="preserve">. Everything else to start the natural healing process is thrown in at no extra charge. Likely, you'll walk out of the hospital the same day you walked in, to finish the healing process in the comfort of your home. If you'd rather heal in the hospital, beds are 100eb (Premium) a night. If you can't pay your hospital bill when you leave, the hospital can work out a payment plan with you where you can pay your bill at the beginning of the next month. People who don't pay their medical bills on time risk collection agents being sent after them, which isn't something anybody wants. </t>
    </r>
  </si>
  <si>
    <t>The Arasaka WSS Sniper System is an excellent quality sniper rifle. Most WSS available on the market are actually unauthorised duplicates which lack the built-ins the originals had but are still certainly powerful.</t>
  </si>
  <si>
    <t>IR1 62
DGD 148</t>
  </si>
  <si>
    <t>E VentureWare Kodiak Hunter</t>
  </si>
  <si>
    <t>Hospital Treatment (DV15)</t>
  </si>
  <si>
    <t>Raven Microcyb just released these swanky things onto the market. Real-time translation devices. As you see or hear words, the chip translates into the language of your choice and projects that text onto your chyron.
Chipware. Requires Chyron. Any words in a language heard or read by the user are translated into a pre-chosen language and displayed on their Chyron as subtitled text in real time. At the GM’s discretion, uncommon “dead” languages or languages and dialects spoken by small and/or isolated population groups aren’t translatable by the chip. Translation of slang terms is hit or miss, as language evolves faster than Raven Microcybernetics can push out updates. The Translation Chip does not allow the user to speak any additional languages.</t>
  </si>
  <si>
    <r>
      <rPr>
        <rFont val="Montserrat"/>
        <color rgb="FF000000"/>
      </rPr>
      <t xml:space="preserve">Everyone loves a camera. They’re how we record memories to relive later and to share with friends and family. How much better would it be if your camera could move on its own and record your memories for you? That’s the idea behind the Concept Mechanics Observer. The Observer is a flying drone with four rotors and a powerful camera capable of recording high quality sound and video. You can control your Observer directly via an Agent, seeing everything it sees on your screen, or you can tell it to fly around you, recording whatever you tell it to. Just be careful! Your local or Corporate government might have rules about where you can fly your Observer and what you can record! You don’t want to break any rules!
When purchased, an Observer is linked to an Agent. Voluntarily linking it to a new Agent requires 5 uninterrupted minutes and both Agents must remain within 6 m/yds of the drone. Countering an Observer requires 5 minutes and the counterer must stay within 6 m/yds of the drone the entire time. If countered, the hour of footage stored on the drone can be viewed or downloaded and the Observer can be linked to a new Agent with an Action The Observer has three operation modes: Standby, Auto, and Direct Control. Switching modes does not require an Action.
</t>
    </r>
    <r>
      <rPr>
        <rFont val="Montserrat"/>
        <b/>
        <color rgb="FF000000"/>
      </rPr>
      <t>Standby Mode</t>
    </r>
    <r>
      <rPr>
        <rFont val="Montserrat"/>
        <color rgb="FF000000"/>
      </rPr>
      <t xml:space="preserve">: In standby mode, an Observer is powered on but not operating. It is not recording data, although it can still be used as a real-time camera. When in standby mode, an Observer cannot move, nor can it make or dodge attacks.
</t>
    </r>
    <r>
      <rPr>
        <rFont val="Montserrat"/>
        <b/>
        <color rgb="FF000000"/>
      </rPr>
      <t>Auto Mode</t>
    </r>
    <r>
      <rPr>
        <rFont val="Montserrat"/>
        <color rgb="FF000000"/>
      </rPr>
      <t xml:space="preserve">: When not being directly controlled, an Observer orbits within 6m/yds of its linked Agent, recording audio and video. The drone will respond to simple verbal commands such as “record the person I’m pointing at.” These verbal commands do not require an Action. The recordings are stored both on an onboard memory chip and the linked Agent. The onboard memory chip holds one hour of content before new footage overwrites old footage automatically. When in auto mode, an Observer cannot make or dodge attacks.
</t>
    </r>
    <r>
      <rPr>
        <rFont val="Montserrat"/>
        <b/>
        <color rgb="FF000000"/>
      </rPr>
      <t>Direct Control Mode</t>
    </r>
    <r>
      <rPr>
        <rFont val="Montserrat"/>
        <color rgb="FF000000"/>
      </rPr>
      <t>: The drone can also be controlled directly via its linked Agent, using an Action in the same manner as a Netrunner using the Interface Ability, Control (see CP:R page 199). When controlled directly, all attacks and defenses are made using the user’s own skills as if they were firing its weapons in their own hands and dodging with their own body. An Observer cannot dodge ranged attacks, no matter how high the user’s Reflex.
If an Observer moves beyond the 6 m/yd signal tether to its linked Agent, it stops functioning and lands harmlessly on the ground. Each unit has 48 hours of operational time before it needs to charge for an hour.</t>
    </r>
  </si>
  <si>
    <r>
      <rPr>
        <rFont val="Montserrat"/>
        <color rgb="FF000000"/>
      </rPr>
      <t xml:space="preserve">Advances in medicine have relegated many hospital trips to simple outpatient procedures, lasting no longer than 4 hours per Treatment required during the visit. Because of this, costs have come down significantly. </t>
    </r>
    <r>
      <rPr>
        <rFont val="Montserrat"/>
        <b/>
        <color rgb="FF000000"/>
      </rPr>
      <t>When you check into a hospital, you are only charged for the Highest DV Stabilization or Treatment required to heal you fully</t>
    </r>
    <r>
      <rPr>
        <rFont val="Montserrat"/>
        <color rgb="FF000000"/>
      </rPr>
      <t xml:space="preserve">. Everything else to start the natural healing process is thrown in at no extra charge. Likely, you'll walk out of the hospital the same day you walked in, to finish the healing process in the comfort of your home. If you'd rather heal in the hospital, beds are 100eb (Premium) a night. If you can't pay your hospital bill when you leave, the hospital can work out a payment plan with you where you can pay your bill at the beginning of the next month. People who don't pay their medical bills on time risk collection agents being sent after them, which isn't something anybody wants. </t>
    </r>
  </si>
  <si>
    <t>Hospital Treatment (DV17+)</t>
  </si>
  <si>
    <t>Bodyweight AutoInjector</t>
  </si>
  <si>
    <t>The Transporter</t>
  </si>
  <si>
    <t>The Everest VentureWare Kodiak Hunter is an excellent quality sniper rifle with which an Action must be spent to bolt and chamber before firing.</t>
  </si>
  <si>
    <t>DL:HP 5
IR4 7</t>
  </si>
  <si>
    <r>
      <rPr>
        <rFont val="Montserrat"/>
        <color rgb="FF000000"/>
      </rPr>
      <t xml:space="preserve">Advances in medicine have relegated many hospital trips to simple outpatient procedures, lasting no longer than 4 hours per Treatment required during the visit. Because of this, costs have come down significantly. </t>
    </r>
    <r>
      <rPr>
        <rFont val="Montserrat"/>
        <b/>
        <color rgb="FF000000"/>
      </rPr>
      <t>When you check into a hospital, you are only charged for the Highest DV Stabilization or Treatment required to heal you fully</t>
    </r>
    <r>
      <rPr>
        <rFont val="Montserrat"/>
        <color rgb="FF000000"/>
      </rPr>
      <t xml:space="preserve">. Everything else to start the natural healing process is thrown in at no extra charge. Likely, you'll walk out of the hospital the same day you walked in, to finish the healing process in the comfort of your home. If you'd rather heal in the hospital, beds are 100eb (Premium) a night. If you can't pay your hospital bill when you leave, the hospital can work out a payment plan with you where you can pay your bill at the beginning of the next month. People who don't pay their medical bills on time risk collection agents being sent after them, which isn't something anybody wants. </t>
    </r>
  </si>
  <si>
    <t>GunMart Snipe-Star</t>
  </si>
  <si>
    <t>IR1 63</t>
  </si>
  <si>
    <t>Therapy (Addiction)</t>
  </si>
  <si>
    <t>“If you’re planning to make combat drugs a big part of your kit, this is the cyberware for you. No need to stop to shoot up when the shooting starts, and no one’s gonna clock an autoinjector in a pat down.”
Internal Body Cyberware. One dose of a Street Drug can be loaded into a subdermal reservoir as an Action. Once loaded, the user can take an Action to inject the Street Drug into their body. A user with a Biomonitor can program the AutoInjector to inject them with the loaded Street Drug automatically whenever they roll Initiative, receive a Critical Injury, or enter a chosen Wound State.</t>
  </si>
  <si>
    <t>CP:R 230</t>
  </si>
  <si>
    <r>
      <rPr>
        <rFont val="Montserrat"/>
        <color rgb="FF000000"/>
      </rPr>
      <t xml:space="preserve">Chances are, you’ve seen the Concept Mechanics Transporter flying around the city, industriously carrying packages and delivering them safely to customers. Fast, agile, and strong, the Transporter is perfect for replacing inefficient delivery personnel and automating the shopping process. Which would you prefer? A human delivery driver who can get distracted or angry and break your packages? Or a perfectly engineered drone that delivers what you ordered with a friendly set of beeps?
When purchased, a Transporter is linked to an Agent. Voluntarily linking it to a new Agent requires 5 uninterrupted minutes and both Agents must remain in 6 m/yds of the drone. Countering a Transporter requires 5 minutes and the counterer must stay within 6 m/yds of the drone the entire time. If countered, the drone can be made to release any held package and the Transporter can be linked to a new Agent with an Action. The Transporter has three operation modes: Standby, Auto, and Direct Control. 
Switching modes does not require an Action. 
</t>
    </r>
    <r>
      <rPr>
        <rFont val="Montserrat"/>
        <b/>
        <color rgb="FF000000"/>
      </rPr>
      <t>Standby Mode</t>
    </r>
    <r>
      <rPr>
        <rFont val="Montserrat"/>
        <color rgb="FF000000"/>
      </rPr>
      <t xml:space="preserve">: In standby mode, a Transporter is powered on but not operating. When in standby mode, a Transporter cannot move, nor can it make or dodge attacks.
</t>
    </r>
    <r>
      <rPr>
        <rFont val="Montserrat"/>
        <b/>
        <color rgb="FF000000"/>
      </rPr>
      <t>Auto Mode</t>
    </r>
    <r>
      <rPr>
        <rFont val="Montserrat"/>
        <color rgb="FF000000"/>
      </rPr>
      <t xml:space="preserve">: When not being directly controlled, a user can instruct a Transporter to go to a specific address or set of coordinates, deliver its package, and return to an assigned home point. The user can instruct the Transporter to simply set the package down or request confirmation via communication with a specific Agent before delivery. When in auto mode, a Transporter cannot make or dodge attacks.
</t>
    </r>
    <r>
      <rPr>
        <rFont val="Montserrat"/>
        <b/>
        <color rgb="FF000000"/>
      </rPr>
      <t>Direct Control Mode</t>
    </r>
    <r>
      <rPr>
        <rFont val="Montserrat"/>
        <color rgb="FF000000"/>
      </rPr>
      <t>: The drone can also be controlled directly via its linked Agent, using an Action in the same manner as a Netrunner using the Interface Ability, Control (see CP:R page 199). When controlled directly, all attacks and defenses are made using the user’s own skills as if they were firing its weapons in their own hands and dodging with their own body. A Transporter cannot dodge ranged attacks, no matter how high the user’s Reflex. 
A Transporter can travel to any location with access to the CitiNet it and its linked Agent are connected to. If the drone’s connection to the CitiNet is disrupted, it will land harmlessly on the ground and await either reconnection or retrieval. Each unit has 48 hours of operational time before it needs to charge for an hour.</t>
    </r>
  </si>
  <si>
    <t>One week of intensive psychotherapy combined with a flight of anti-addiction drugs in a safe environment. 
Patient is freed of one of their addictions. However, whenever they roll against the Secondary Effect of the source of their addiction for 1 year after getting clean, they automatically fail the roll.
Medical Tech DV15. Materials are 500eb (Expensive)</t>
  </si>
  <si>
    <t>Pursuit Security Gas Jet</t>
  </si>
  <si>
    <t>Therapy (Standard HL)</t>
  </si>
  <si>
    <t>The GunMart Snipe-Starr is a poor quality weapon. Due to its quality, it sometimes jams. No professional sniper would ever use one.</t>
  </si>
  <si>
    <t>Cyberbear™</t>
  </si>
  <si>
    <t>Midnight Arms Dawnmaker AMR</t>
  </si>
  <si>
    <r>
      <rPr>
        <rFont val="Montserrat"/>
        <color rgb="FF000000"/>
      </rPr>
      <t xml:space="preserve">One week of intensive psychotherapy combining stress and anger management counseling, hypnosis, and minor direct brain reprogramming, aided by pharmaceuticals, and a safe environment which may be induced by therapeutic braindance.
Patient regains 2d6 of their lost Humanity. </t>
    </r>
    <r>
      <rPr>
        <rFont val="Montserrat"/>
        <b/>
        <color rgb="FF000000"/>
      </rPr>
      <t>Humanity cannot be fully regained without the removal of cyberware. Each piece of cyberware will decrease your maximum Humanity by 2. Each piece of borgware cyberware lowers maximum Humanity by 4 instead. Cyberware with 0 Humanity Loss on installation will not decrease your maximum Humanity.</t>
    </r>
  </si>
  <si>
    <t>“Packed one of these during the war, just in case things got heated. Hell, I did half of my field testing with it. Load an experimental toxin, blast a crowd of rent-acops, and just watch. Perfect sample size!”
Cyberarm Option. Takes 2 Option Slots. An aerosol gas launcher loaded with 3 doses of a Street Drug, or 3 vials of Poison or Biotoxin. A Gas Jet can be successfully concealed without a Check. Mechanically, it acts as a One Handed Exotic Shotgun with a 1-shot capacity that fires only using the Shotgun Shell alternate firing mode. Instead of dealing damage, the GasJet applies the effects of the loaded substance to any vulnerable target hit by the spread. Items that nullify gas effects, such as Nasal Filters, negate the attack. Each shot requires the Gas Jet to be fully loaded and drains the weapon entirely of ammunition.</t>
  </si>
  <si>
    <t>DL:YNBF 8
IR5 78</t>
  </si>
  <si>
    <t>Therapy (Extreme HL)</t>
  </si>
  <si>
    <t>The Cyberbear™ does one thing very well; ripping meat to shreds. To make matters worse, some have escaped, and they’ve already found a niche up north in the free state of Alaska’s Yukon Valley. Rumor has it their bioengineering has filled their brains with tumors, making them feral. BTW, that third arm? Not cybernetic.</t>
  </si>
  <si>
    <t>Drone Remote</t>
  </si>
  <si>
    <t>Cyberpet</t>
  </si>
  <si>
    <r>
      <rPr>
        <rFont val="Montserrat"/>
        <color rgb="FF000000"/>
      </rPr>
      <t xml:space="preserve">One week of intensive psychotherapy, and sessions focused on direct and extreme brain reprogramming, only made possible by state-of-the-art pharmaceuticals and a safe environment which may be induced by therapeutic braindance.
Patient regains 4d6 of their lost Humanity. </t>
    </r>
    <r>
      <rPr>
        <rFont val="Montserrat"/>
        <b/>
        <color rgb="FF000000"/>
      </rPr>
      <t>Humanity cannot be fully regained without the removal of cyberware. Each piece of cyberware will decrease your maximum Humanity by 2. Each piece of borgware cyberware lowers maximum Humanity by 4 instead. Cyberware with 0 Humanity Loss on installation will not decrease your maximum Humanity.</t>
    </r>
  </si>
  <si>
    <t>DL:HR+ 22</t>
  </si>
  <si>
    <t>Cyberboa™</t>
  </si>
  <si>
    <t>Trauma Team (Silver)</t>
  </si>
  <si>
    <t>IR Scope
Smartgun Link
Sniper Rifle Rechamber</t>
  </si>
  <si>
    <t>The perfect piece of cyberware for true drone heads since it places a remote control for your drone in your head.
Neuralware Option. The Drone Remote allows a user to mentally control their drone as if it were an Agent. The user must still connect to the drone following the normal rules as determined by the its type, whether via linking or countering. The Drone Remote’s specialized antennae increases the range at which the user can control a drone to 20 m/yds if the regular control range is 20 m/yds or less.</t>
  </si>
  <si>
    <t>Excellent Quality Sniper Rifle uses Anti-material Rifle Range Table</t>
  </si>
  <si>
    <t>DL:YNBF 9
IR5 79</t>
  </si>
  <si>
    <r>
      <rPr>
        <rFont val="Montserrat"/>
        <b/>
        <color rgb="FF000000"/>
      </rPr>
      <t xml:space="preserve">Silver </t>
    </r>
    <r>
      <rPr>
        <rFont val="Montserrat"/>
        <color rgb="FF000000"/>
      </rPr>
      <t xml:space="preserve">members are charged for Treatments requiring Surgery equal to the cost that they would be charged at the Hospital. If the member doesn't want to pay extra for these Treatments, the Trauma Team will do everything possible for them using the Paramedic Skill before dropping them off at the nearest hospital.
Both plans are transferable on a 1-1 basis meaning you can use your coverage to help one of your friends without coverage, but not for two friends simultaneously, or if you've already called in your coverage for yourself. Registering your Trauma Team Card on an Agent with a linked Biomonitor will allow your Agent to call the Trauma Team on your behalf during a firefight without you needing to take an Action to do so when </t>
    </r>
    <r>
      <rPr>
        <rFont val="Montserrat"/>
        <b/>
        <color rgb="FF000000"/>
      </rPr>
      <t>you have HP less than your BODY or whenever you receive a Critical Injury that dismembers a body part</t>
    </r>
    <r>
      <rPr>
        <rFont val="Montserrat"/>
        <color rgb="FF000000"/>
      </rPr>
      <t xml:space="preserve">. If you register your Trauma Team Card to a friend's Agent, their Agent will be able to call for their injuries as above, but on your plan. Otherwise, calling the Trauma Team is an Action, and can be done whenever you are injured.
</t>
    </r>
    <r>
      <rPr>
        <rFont val="Montserrat"/>
        <b/>
        <color rgb="FF000000"/>
      </rPr>
      <t>If you piss them off by calling them for extremely minor injuries, they might forget to respond to your next call.</t>
    </r>
    <r>
      <rPr>
        <rFont val="Montserrat"/>
        <color rgb="FF000000"/>
      </rPr>
      <t xml:space="preserve">
Upon calling the Trauma Team, you roll a d6. The result is how many Rounds before the Trauma Team arrives. They then join at the top of the Initiative Queue. The Trauma Team are treated like the Lawman's Backup, meaning that in addition to SP, HP, and a MOVE, and BODY score, they have a Combat Number, which is used for both offense and defense. This number combines both STAT and Skill for them. You add a d10 roll to this value  whenever attacking with their carried weapons or equipment or defending. </t>
    </r>
    <r>
      <rPr>
        <rFont val="Montserrat"/>
        <b/>
        <color rgb="FF000000"/>
      </rPr>
      <t>The Trauma Team members cannot dodge bullets.</t>
    </r>
    <r>
      <rPr>
        <rFont val="Montserrat"/>
        <color rgb="FF000000"/>
      </rPr>
      <t xml:space="preserve">
A Trauma Team consists of 5 members: A Doctor, a Medical Assistant, a Pilot, and 2 Trauma Team Security Officers. They arrive from the air in an AV-4 equipped with a Vehicle Heavy Weapon Mount loaded with a Tsunami Arms Helix (see pg. 347). The AV-4 is also packed with medical tech, including 4 Cryotanks and a state-of-the-art operating table.
The Trauma Team prides themselves on arriving in their AV-4 as close to the action as possible and getting all patients safely into Cryopump bags on the same Turn that they arrive in combat if possible, after which they leave under covering fire just as soon as all policy holders are secured in the AV-4.</t>
    </r>
  </si>
  <si>
    <t>Militech Ninja Sniper</t>
  </si>
  <si>
    <t>Designed and marketed as a search and rescue operative, what Biotechnica actually released with the Cyberboa™ was a serpent combining the DNA of all the world’s most dangerous snakes in a single creature. No Cyberpet® better exemplifies Nicolo Loggagia’s concept of “better survival through biochemistry” than the Cyberboa™.</t>
  </si>
  <si>
    <t>Appetite Controller</t>
  </si>
  <si>
    <t>Trauma Team (Executive)</t>
  </si>
  <si>
    <t>DL:MHC 2
IR2 72
IR3 46</t>
  </si>
  <si>
    <t>Cyberrat™</t>
  </si>
  <si>
    <t>Internal Body Cyberware. Requires Biomonitor. Allows the user to manage and ignore hunger at the touch of a button using their Biomonitor. This allows the user to ignore Humanity Loss from the Long-term Environmental Stress Factor (see CP:R page 231) associated with it. Starvation is still an issue, however.
After seven days without food, the user must roll a Death Save at the start of each day with a cumulative +1 to the roll for each additional day.</t>
  </si>
  <si>
    <r>
      <rPr>
        <rFont val="Montserrat"/>
        <b/>
        <color rgb="FF000000"/>
      </rPr>
      <t>Executive</t>
    </r>
    <r>
      <rPr>
        <rFont val="Montserrat"/>
        <color rgb="FF000000"/>
      </rPr>
      <t xml:space="preserve"> coverage includes Treatments requiring Surgery at no extra cost.
Both plans are transferable on a 1-1 basis meaning you can use your coverage to help one of your friends without coverage, but not for two friends simultaneously, or if you've already called in your coverage for yourself. Registering your Trauma Team Card on an Agent with a linked Biomonitor will allow your Agent to call the Trauma Team on your behalf during a firefight without you needing to take an Action to do so when </t>
    </r>
    <r>
      <rPr>
        <rFont val="Montserrat"/>
        <b/>
        <color rgb="FF000000"/>
      </rPr>
      <t>you have HP less than your BODY or whenever you receive a Critical Injury that dismembers a body part</t>
    </r>
    <r>
      <rPr>
        <rFont val="Montserrat"/>
        <color rgb="FF000000"/>
      </rPr>
      <t xml:space="preserve">. If you register your Trauma Team Card to a friend's Agent, their Agent will be able to call for their injuries as above, but on your plan. Otherwise, calling the Trauma Team is an Action, and can be done whenever you are injured.
</t>
    </r>
    <r>
      <rPr>
        <rFont val="Montserrat"/>
        <b/>
        <color rgb="FF000000"/>
      </rPr>
      <t>If you piss them off by calling them for extremely minor injuries, they might forget to respond to your next call.</t>
    </r>
    <r>
      <rPr>
        <rFont val="Montserrat"/>
        <color rgb="FF000000"/>
      </rPr>
      <t xml:space="preserve">
Upon calling the Trauma Team, you roll a d6. The result is how many Rounds before the Trauma Team arrives. They then join at the top of the Initiative Queue. The Trauma Team are treated like the Lawman's Backup, meaning that in addition to SP, HP, and a MOVE, and BODY score, they have a Combat Number, which is used for both offense and defense. This number combines both STAT and Skill for them. You add a d10 roll to this value  whenever attacking with their carried weapons or equipment or defending. </t>
    </r>
    <r>
      <rPr>
        <rFont val="Montserrat"/>
        <b/>
        <color rgb="FF000000"/>
      </rPr>
      <t>The Trauma Team members cannot dodge bullets.</t>
    </r>
    <r>
      <rPr>
        <rFont val="Montserrat"/>
        <color rgb="FF000000"/>
      </rPr>
      <t xml:space="preserve">
A Trauma Team consists of 5 members: A Doctor, a Medical Assistant, a Pilot, and 2 Trauma Team Security Officers. They arrive from the air in an AV-4 equipped with a Vehicle Heavy Weapon Mount loaded with a Tsunami Arms Helix (see pg. 347). The AV-4 is also packed with medical tech, including 4 Cryotanks and a state-of-the-art operating table.
The Trauma Team prides themselves on arriving in their AV-4 as close to the action as possible and getting all patients safely into Cryopump bags on the same Turn that they arrive in combat if possible, after which they leave under covering fire just as soon as all policy holders are secured in the AV-4.</t>
    </r>
  </si>
  <si>
    <t>DL:YNBF 10
IR5 80</t>
  </si>
  <si>
    <t>Living on the Street</t>
  </si>
  <si>
    <t>Cyberpillow</t>
  </si>
  <si>
    <t>A long-range upgrade of the reliable Ninja, this is the weapon Militech snipers train on. You can’t dodge a shot you don’t see coming, and you can’t fire back if you don’t know where it came from.
A Standard Quality Sniper Rifle. It comes equipped with an installed Silencer.</t>
  </si>
  <si>
    <t>A bio-enhanced, venomous rat bred to be used in corporate espionage. Freshly equipped with enhanced surveillance cyberware and fitted with skinweave, this Cyberpet® makes a great expendable operative or a best friend who can keep an eye on your apartment. Your pick!</t>
  </si>
  <si>
    <t>CP:R 378</t>
  </si>
  <si>
    <t>Nomad Long Rifle</t>
  </si>
  <si>
    <t>DL:MHC 2
IR3 46</t>
  </si>
  <si>
    <r>
      <rPr>
        <rFont val="Montserrat"/>
        <b/>
        <color rgb="FF000000"/>
      </rPr>
      <t>Every night, unless you make a successful DV15 Endurance Check, sleeping on the street will leave you fatigued the next day (You have -2 to everything you attempt while fatigued)</t>
    </r>
    <r>
      <rPr>
        <rFont val="Montserrat"/>
        <color rgb="FF000000"/>
      </rPr>
      <t>. Sleeping on the street is also asking for trouble. You have no security, heating, or electricity to speak of, and you can't realistically have more things than you could carry at any given time. You wouldn't be doing this if you owned a car.</t>
    </r>
  </si>
  <si>
    <t>Housing</t>
  </si>
  <si>
    <t>That gun on your hip won’t save you in the time you need it to if you got no sleep last night. Nap or die. Which is it gonna be, choom? These pop right out of your cyberarm, so you’re always ready. With the high quality CapsuleCo pillows inside, it’ll put you right out.
Cyberarm Option. While moisture wicking and comfortable, a Cyberpillow provides no benefit other than making it easier to take a nap wherever you want. Multiple installations do nothing except make it slightly easier to get a nap in. Requires a Cyberarm.</t>
  </si>
  <si>
    <t>Living on the Street In a Vehicle</t>
  </si>
  <si>
    <t>Cyberwolf™</t>
  </si>
  <si>
    <r>
      <rPr>
        <rFont val="Montserrat"/>
        <color rgb="FF000000"/>
      </rPr>
      <t xml:space="preserve">Living on the street is asking for trouble. Your vehicle requires fully enclosed glass to do this. You will have limited security unless your vehicle has a Security upgrade and Bulletproof windows. You have enough room to store your stuff, and with a bed, inflatable or otherwise, you can sleep comfortably. </t>
    </r>
    <r>
      <rPr>
        <rFont val="Montserrat"/>
        <b/>
        <color rgb="FF000000"/>
      </rPr>
      <t>Otherwise, unless you make a successful DV15 Endurance Check, sleeping in your car will leave you fatigued the next day (You have -2 to everything you attempt while fatigued)</t>
    </r>
    <r>
      <rPr>
        <rFont val="Montserrat"/>
        <color rgb="FF000000"/>
      </rPr>
      <t>. You've got Electricity, but no Water unless your Vehicle is designed to be lived in. You can't sleep in your car in Corporate, Executive, or Moderate Zones without being forced to leave at gunpoint by security forces. Either you park in the Combat Zone to sleep, or you stick to the city's Outskirts.</t>
    </r>
  </si>
  <si>
    <t>DL:YNBF 11
IR5 81</t>
  </si>
  <si>
    <t>External Vidscreen</t>
  </si>
  <si>
    <t>VEX Megatower (Rent)</t>
  </si>
  <si>
    <t>Cyber-enhanced pack hunters created to be the new top of the food chain. Each Custom Security Canine is enhanced with cyberware to improve the efficiency of the pack and state-of-the-art hydraulic jaws engineered for close-quarters bone breaking. Typically found in a pack, though some are sold and trained for solo use as Custom Security Canines. Each comes with a free, custom-fitted Light Armorjack.</t>
  </si>
  <si>
    <t>Homerule</t>
  </si>
  <si>
    <t>Because these were originally developed by Aldecaldo weaponsmiths from samples they found while salvaging an abandoned firearms factory, each Nomad Long Rifle is unique, though all are reliable weapons.
A Standard Quality Sniper Rifle.</t>
  </si>
  <si>
    <t>"Выберите любую мегабашню и магическим образом в ближайшем почтомате найдете ключ-карту от пустой квартиры"
Квартиры в мегабашнях от нетраннера "Векс". Не совсем понятно, какие цели он преследует, но квартира есть квартира.</t>
  </si>
  <si>
    <t>Nomad Pneumatic Bolt Gun</t>
  </si>
  <si>
    <t>Datarabbit™</t>
  </si>
  <si>
    <t>Cube Hotel (Rent)</t>
  </si>
  <si>
    <t>You’re gonna be the center of attention when you’ve got the big game blaring on your chest, and you’re walking down the street. Get an arm mounted external vidscreen for your Internal Agent, and you’ve got the best of both worlds. Get one on your foot and… look stylish in sandals? I got nothing. Are you buying or not?
External Body Cyberware. A flexible rectangular Nu-Tek Touch TV panel, approximately the dimensions of the Cyberpunk RED, core book is installed subcutaneously, turning any desired part of the user’s body into a screen that can be utilized by a linked Agent or Memory Chip inserted into a user’s Chipware Socket.</t>
  </si>
  <si>
    <r>
      <rPr>
        <rFont val="Montserrat"/>
        <color rgb="FF000000"/>
      </rPr>
      <t xml:space="preserve">Cube Hotels are located in Zones with Corporate, Moderate, and Combat Threat Ratings. This is by far the cheapest way to live in the city. You live in a single windowless room with a nice strong lock where you can touch both walls if you spread your arms. Flatpack furniture folds out of the walls, converting your cell from a chair with a desk to a bed with a small television. Living here, you can't realistically have more things than you could carry at any given time, plus the contents of a backpack you can safely store behind the bed when it folds into the wall. </t>
    </r>
    <r>
      <rPr>
        <rFont val="Montserrat"/>
        <b/>
        <color rgb="FF000000"/>
      </rPr>
      <t>Sleeping with more than one person in a cube is always sleeping uncomfortable and will leave you fatigued the next day (You have -2 to everything you attempt while fatigued)</t>
    </r>
    <r>
      <rPr>
        <rFont val="Montserrat"/>
        <color rgb="FF000000"/>
      </rPr>
      <t>. 
Down the hall, past all of your equally compacted neighbors, there is a common room that has running water and a bathroom with a shower. Even going near this common room is a bad idea unless you are properly gang affiliated. Most people keep three water bottles in their rooms just to avoid entering the common room. There's a single window on the opposite side of the cell block where these bottles are emptied. If you own a vehicle and you live here, you likely park it on the street.</t>
    </r>
  </si>
  <si>
    <t>DL:YNBF 4
IR5 74</t>
  </si>
  <si>
    <t>A biologically engineered data-carrier. This pet’s eye is an EMP-protected storage locker for holding sensitive memory chips. With its naturally fast speed and mobility, the rabbit can be released to keep data safe and located later using implanted tracking cyberware when the danger is long gone.</t>
  </si>
  <si>
    <t>Cargo Container (Rent)</t>
  </si>
  <si>
    <t>Turn-On Show-Off Nails</t>
  </si>
  <si>
    <t>CP:R 379</t>
  </si>
  <si>
    <t>Forever Turtle™</t>
  </si>
  <si>
    <t>Cargo Containers are located in the Suburbs, Reclaimed Perimeter, and the Combat Zone. You'll have plenty of places to store your things, a bed to sleep comfortably, a desk, electricity, a refrigerator, microwave, and sink, protected by the security of a strong lock. In the Combat Zone, you'll be in danger the second you step outside, but if you live in the Outskirts, you'll be much safer. Restrooms, Showers, and Laundry are located in facilities you'll share with the residents of other Cargo Containers stacked nearby your container. If you own a vehicle and you live here, you likely park it on the street. If you live in the Combat Zone, it will probably get broken into on occasion. If you chose the Outskirts, it will probably be fine.
Price to buy Cargo Container is 15,000eb.</t>
  </si>
  <si>
    <t>DL:MHC 3
DGD 146
IR3 47</t>
  </si>
  <si>
    <t>Exotic Sniper Rifle with a 8 shot capacity that deals 4d6 damage instead of 5d6 damage. This weapon fires Arrows instead of bullets and is capable of firing Non-Basic Ammunition despite being an Exotic weapon</t>
  </si>
  <si>
    <t>Studio Apartment (Rent)</t>
  </si>
  <si>
    <t>Superchrome© Javelin</t>
  </si>
  <si>
    <t>DL:YNBF 5
IR5 75</t>
  </si>
  <si>
    <t>You don’t always need to just sell what you know. My girlfriend is crazy about Turn-On-Show-Off Nails. She watches at least four different Garden Patches dedicated to customizing and modding them, and was overjoyed when my latest cargo container haul contained a box full of ‘em buried in the back. So buy them now, before she does.
Fashionware. A full set of 10 programmable lighted fingernails allow the user to bring the nail art of their dreams to life. Each purchase comes with a set of light pens for creating new nail art presets. Presets can also be downloaded from the CitiNet using a linked Agent. Counts as an installation of Light Tattoo fashionware, making it helpful for reaching the +2 Wardrobe and Style bonus for having three installations (see CP:R page 358). Can be installed on both meat and cyberware hands.</t>
  </si>
  <si>
    <t>One of the original Cyberpets®. The Forever Turtle™ comes equipped with a Trauma Response Nanomatrix to ensure longevity. Twenty years of research and development and DNA spliced from more than six species have turned this once cute Cyberpet® into an unsettling testudine amalgamation.</t>
  </si>
  <si>
    <t>Studio Apartments are located in Zones with a Corporate, Moderate, or the Combat Threat Rating. The typical Studio is not spacious by any stretch of the imagination but is the first housing option that truly feels like your own private space. You'll have a bed to sleep comfortably, and a small kitchen, with range, oven, microwave, and a large refrigerator. You'll have your own private bathroom, with a shower where you can't be attacked. You'll have a tiny living room to decorate as you see fit. Laundry facilities are still shared with your neighbors, however. The Studio Apartment comes with a single space of protected parking, meaning your vehicle will be safe.
Price to buy Studio Apartment is 25,000eb.</t>
  </si>
  <si>
    <t>NeuTongue</t>
  </si>
  <si>
    <t>Two-Bedroom Apartment (Rent)</t>
  </si>
  <si>
    <t>Neon Newt™</t>
  </si>
  <si>
    <t>DL:MHC 3
IR2 73
IR3 47</t>
  </si>
  <si>
    <t>Two-Bedroom Apartments are located in Zones with a Corporate, Moderate, or the Combat Threat Rating. This comfortable apartment has enough space for two people to live together without ripping each other's cybereyes out. Two Bedrooms, a full-size kitchen, one bathroom you'll probably squabble over, a living room with enough space for a comfortable couch, and laundry in the unit make this apartment seem like luxury when compared to a cargo container or a disgusting cube. The apartment comes with two spaces of protected parking, meaning your vehicles will be safe.
Price to buy Two-Bedroom Apartment is 35,000eb.</t>
  </si>
  <si>
    <t>+2 Wardrobe &amp; Style</t>
  </si>
  <si>
    <t>Internal Body Cyberware. Cybernetic tongue alters the user’s sense of taste. Using a linked Agent, virtual seasoning can be added to food. Can be deactivated by the user at any time without an action, eliminating the user’s sense of taste.</t>
  </si>
  <si>
    <t>Corp Conapt (Rent)</t>
  </si>
  <si>
    <t>DL:YNBF 6
IR5 76</t>
  </si>
  <si>
    <t>Sniper Rifle that has been covered in Superchrome for a +2 to Wardrobe/Style Skill Checks. It can fire Non-Basic Ammunition despite being an Exotic Weapon.</t>
  </si>
  <si>
    <t>A genetically modified, pocket-sized bio-flamethrower. When squeezed or otherwise agitated, the newt emits a fiery breath. Its acid-secreting skin comes in an impressive variety of lab-engineered neon pinks, blues, and greens that would never be found in nature.</t>
  </si>
  <si>
    <t>Corporate Conapts are located in the Zones with a Corporate Threat Rating, in buildings controlled by individual Corporations. You can't rent or buy a Corporate Conapt, but you might be able to live in one if you know an Exec. The Conapts are luxury accommodations; two bedrooms, two bathrooms, a full-size kitchen, dining room, and large living room that opens up into a small balcony that usually smells like smoke. Laundry is in the unit. Surveillance by the Corp that controls the building should be expected in every room except the bathrooms. Messing with Corporate employee surveillance equipment will lead to a 50eb (Costly) fine if discovered, but the sound of the laundry machine is well known to interfere with their ability to record audio. Plenty of Execs treat a monthly 50eb fine as a cheap price to pay for privacy, and nobody has ever really gotten fired for it. Every Corporate Conapt comes with two spaces of protected parking, meaning your vehicles will be safe.
Provided to Execs with Teamwork ability 2 by their Corpotation.</t>
  </si>
  <si>
    <t>Sanroo Hello Cutie 1TruLuv</t>
  </si>
  <si>
    <t>Holo Projector Palm</t>
  </si>
  <si>
    <t>Upscale Conapt (Rent)</t>
  </si>
  <si>
    <t>Obsidian Ocelot™</t>
  </si>
  <si>
    <t>DL:MHC 3
IR3 47</t>
  </si>
  <si>
    <t>Upscale Conapts are located in the Zones with a Corporate or Moderate Threat Rating. These are spacious two floor apartments with two bedrooms and bathrooms, in addition to a luxurious master bedroom and master bathroom on the second floor. Other amenities include a full kitchen, dining room, two living rooms, and a balcony with a nice view of the city. An Upscale Conapt comes with three spaces of protected parking, one of which can be located on the roof, perfect for an Air Vehicle. Your vehicles will be safe.
Price to buy Upscale Conapt is 85,000eb.</t>
  </si>
  <si>
    <t>5d6+1</t>
  </si>
  <si>
    <t>Luxury Penthouse (Rent)</t>
  </si>
  <si>
    <t>DL:YNBF 7
IR5 77</t>
  </si>
  <si>
    <t>Now, this one’s just neat. Makes a great pop-up advertisement, a neat trick for those first dates, and it’s waterproof and doesn’t get covered up by your wetsuit, making it great for checking the news while you’re surfing. Somewhere else. Don’t surf in Night City, the water will kill you. 
Cyberarm Option. A hologram projector built into the user’s palm. Can output a potentially interactive holographic projection roughly the size of a soda can when linked to an Agent. Can be installed as the only piece of Cyberware in a meat arm.</t>
  </si>
  <si>
    <t>CP:R 380</t>
  </si>
  <si>
    <t>Beautifully bred for high-end customers, these perfect cyberpreds are both gorgeous ornaments and stealthy killers waiting to be unleashed. Most Obsidian Ocelots are kept out of the public eye and pampered endlessly. A select few are trained to accompany assassins you couldn’t afford to hire.</t>
  </si>
  <si>
    <t>Luxury Penthouses are located on the tops of buildings in Zones with a Corporate Threat Rating. The height of luxury in city living. Two floor layout includes three bedrooms and two bathrooms on the first floor with a master bedroom and bathroom on the second floor. Other amenities include two living rooms, an entertainment room, facilities room, full kitchen, and palatial dining room. The Luxury Penthouse also spills out onto a private roof, on which is located an infinity pool, sitting area, and barbecue for entertaining, in addition to a private helipad. In addition to the helipad, the penthouse comes with four spaces of protected parking, accessible via private elevator. Your vehicles will be safe. Complementary maid service is also included, courtesy of the building management.
Price to buy Luxury Penthouse is 150,000eb.</t>
  </si>
  <si>
    <t>Flip-out Agent
Sniper Scope
IR Nightvis Scope</t>
  </si>
  <si>
    <t>An Exotic Sniper Rifle with a flip-out Agent, built-in Sniper Scope, and Infrared Nightvision Scope. The Agent cannot be removed from the weapon without destroying both it and the weapon beyond repair. Despite being an Exotic Weapon, it can still load Non-Basic Ammunition.</t>
  </si>
  <si>
    <t>Kill Display</t>
  </si>
  <si>
    <t>Corp Beaverville House (Buy)</t>
  </si>
  <si>
    <t>Techtronika SPT32 Grad</t>
  </si>
  <si>
    <t>Delaying Compound</t>
  </si>
  <si>
    <t>A Beaverville House is located in the Executive Zone, in an area known affectionately by many as Beaverville. You can't rent one, because renters drive down property values and introduce strangers into the community. The streets are patrolled by Lazarus Corp private security. Owning a home in Beaverville gives you four security badges that grant access to the bullet train connecting it to the Corporate Zone, as well as the freedom to not be harassed by security while jogging in Beaverville. Aside from the security presence, Beaverville is a charming community full of freshly mown lawns, white picket fences, and culs-de-sac. It's the perfect place for the Corporate elite to raise a family. These smaller homes in Beaverville are quaint and neighborly. Two floors, three bedrooms, two bathrooms, with a master bedroom and bathroom on the second floor. The bottom floor contains a sunken living room that connects sidelong into a full-size kitchen, which exits onto a charming patio, like the set of a sitcom. The backyard and lawn are synthetic, constructed of Realtree™ and Realgrass™, the latest from Biotechnica. Complementary maid service is also included. Your Beaverville security badges will also grant you access to the country club located in the more well-appointed district of Beaverville. That is, assuming you are invited by an existing member. The country club is replete with facilities, including a world class restaurant, bar, world class gym, paddleball and tennis courts, golf, croquet, heated indoor pool, dedicated lap pool, hot tubs, sauna, and steam room. The country club also contains a business lounge that's considered neutral ground in the Corporate world, a place where even rival companies can meet and discuss terms. These are the closed doors behind which business really gets done.
Provided to Execs with Teamwork ability 7 by their Corpotation.</t>
  </si>
  <si>
    <t>Now these are real retro-cool. You wanna look like one of those Edgerunners from the 2020s? You gotta get one of these on the forearm if you’re here for the throwback. But you don’t have to just use it for tracking your personal body lotto number – you can rep your Megabuilding, the number of exes you’ve got, or make sure the street knows your quote price.
You decide!
Fashionware. Bright and bold letters illuminated from under the user’s skin declare KILLS: followed by a number. The count is self-reported using a linked Agent and goes up to a maximum of 999. Counts as an installation of Light Tattoo fashionware, making it helpful for reaching the +2 Wardrobe and Style bonus for having three installations (see CP:R page 358).</t>
  </si>
  <si>
    <t>DL:HP 4
IR4 6</t>
  </si>
  <si>
    <t xml:space="preserve">Corp Beaverville McMansion (Buy) </t>
  </si>
  <si>
    <t>“Trust me, you don’t want to be in the same room with a person you just poisoned. With this little compound, you can make sure you’re gone before that glass of wine you poured turns sour, so to speak.”
If this compound is mixed with a Vial of Poison or Biotoxin as an Action, the user can choose to delay the substance’s effects by either 1 Minute or 1 Hour after a target ingests, absorbs, or otherwise takes the poison into their body. Multiple applications do not stack</t>
  </si>
  <si>
    <r>
      <rPr>
        <rFont val="Montserrat"/>
        <color rgb="FF000000"/>
      </rPr>
      <t xml:space="preserve">In addition to the benefits of living in Beaverville in the Executive Zone, </t>
    </r>
    <r>
      <rPr>
        <rFont val="Montserrat"/>
        <b/>
        <color rgb="FF000000"/>
      </rPr>
      <t>which are listed above in the description of a mere Beaverville House</t>
    </r>
    <r>
      <rPr>
        <rFont val="Montserrat"/>
        <color rgb="FF000000"/>
      </rPr>
      <t>, living in a Beaverville McMansion means living there in a suburban castle of splendorous proportions. You'll have three floors, four bedrooms, five bathrooms, a master bedroom and bathroom, a four-car garage and a helipad. Three living rooms with vaulted ceilings, a bar in the basement, a personal gym, and a poolside patio. Your lawn is real grass. Your backyard is meticulously landscaped every season of the year by staff paid by the Homeowner's Association. Beaverville can’t have their best looking less. Complementary maid service is also included. Living in a Beaverville mansion isn't just about living there, it’s also a way to declare that you've arrived in the community. You have either paid enough to earn this recognition, or instead demand it by having very powerful friends, and the greater community recognizes both as being equally impressive. You can expect preferential treatment in the Country Club, which you live within walking distance to, whether it be on the golf course, its world class restaurant, or behind the natural leather doors of the business lounge. Your McMansion comes with six Beaverville security badges, but if you live like this, you'll hardly ever need to flash them.
Provided to Execs with Teamwork ability 10 by their Corpotation.</t>
    </r>
  </si>
  <si>
    <t>Mood Eye</t>
  </si>
  <si>
    <t>Distilling Compound</t>
  </si>
  <si>
    <t>Equipped with a Power Rebuild, it increases Critical Injury Bonus Damage by 5, and allows the user to ricochet shots at a −4 penalty. 
Due to the weapon quality being Excellent, the user gains +1 to Attack Checks made with the weapon.
After firing the weapon, an Action is required to work the bolt before being able to fire again.</t>
  </si>
  <si>
    <t>Towa Type-00-Kai</t>
  </si>
  <si>
    <t>Gotta admit, these are kinda weird. I guess they, uh, are for people with a unique fashion sense? Yeah, that’s it! Real trend setting product right here. Be on the newest wavelength of fashion with these! Just maybe don’t work a customer service job with them installed. Or do? I’ve never worked a real job in my life, maybe they would be cool with it? Customers actually care about the people serving them, right?
Fashionware. Color changing lenses implanted into the user’s eye. User’s eye color changes based on the largest single characteristic of their current mood as interpreted from brain scans recorded by their Neural Link. Red = anger, Blue = sadness, Yellow = fear. Pink = arousal, Green = jealousy, Grey = dead.
Faking an emotion scan flawlessly enough to change your eye color while wearing these is a DV 21 Acting Check. Can be deactivated by the user at any time without an Action. Requires Neural Link.</t>
  </si>
  <si>
    <t>“Your average poison only goes so far, and a really tough operator can push through. Mix a little of this in before you apply your poison, and it’ll supercharge it.”
As an Action, this compound can be mixed with a Vial of Poison or Biotoxin to increase its Difficulty Value (DV) for Resist Torture/Drugs Checks by 2. Multiple applications do not stack.</t>
  </si>
  <si>
    <t>PerfectFit Cyberfoot</t>
  </si>
  <si>
    <t>Osmosis Compound</t>
  </si>
  <si>
    <t>DL:MHC 4
DGD 146
IR3 48</t>
  </si>
  <si>
    <t>Do you love buying shoes but hate the pain that they cause you? Being the beautiful person you are doesn’t have to hurt your damn feet so much anymore – replace those aching soles with your own state of the art hydraulics. Motorbikes have ‘em, cars have ‘em, so why not you, huh? I get a lot of Danger Gal agents who wanna run in heels buying these things, so get some now!
Cyberleg Option. As an Action, a user can change the dimensions of their cyberfoot to any size between Euro size 0 to US size 37AA. A state of the art hydraulic heel provides superior support and assists the micro-adjustable toe bed in making any shoe in your collection comfortable enough for any activity. When paired, this cyberware reduces any penalty you may suffer related to wearing ill-fitting or inappropriate footwear for a non-fashion situation to zero. Can be installed as the only piece of Cyberware in a meat leg.</t>
  </si>
  <si>
    <t>“You can’t always rely on a poisoned dart or a toxic cocktail to get the job done. Mix this compound into your poison, and you can slather it on a door handle, a toothbrush, or maybe your enemy’s favorite gun.”
If this compound is mixed with a Vial of Poison or Biotoxin as an Action, the substance gains the ability to enter a person’s body through their skin. The poison can then be placed on a surface up to 2 square feet in size. The poison affects the first meat being to touch that surface with a meat part of their body. The poison lasts for up to 1 Hour on the surface and can be washed away with water. A character can notice the presence of an Osmosis Compound Poison with a successful DV17 Perception Check. Multiple applications do not stack.</t>
  </si>
  <si>
    <t>Towa’s engineers always seem to do their best when under contract by the Japanese SDF. Nowhere is this more apparent than the Type-00-Kai, which stands leagues beyond the company’s cheaper offerings. This sniper rifle comes standard with an enhanced smart targeting system.
An Excellent Quality Sniper Rifle. It comes equipped with an installed Smartgun Link.</t>
  </si>
  <si>
    <t>Tsunami Arms Nekomata</t>
  </si>
  <si>
    <t>Sponsored Covering</t>
  </si>
  <si>
    <t>DL:MHC 4
IR3 48</t>
  </si>
  <si>
    <t>You want to make some money? Passive income, very limited strings attached? You’ve got a personal brand, and it’s time to leverage it – make
your image work for you. I’m sure we can get the incentives aligned to something we can all agree on. After all, Edgerunners are chill and trendy, and
brands want to tap into that energy for their products. It’s win-win. 
Synergy!
Cyberlimb Option. Covers the cyberlimb in an illuminated advertisement. Assuming the user remains in good standing with their sponsor, which can include refraining from questionable behavior, participating in activities required by the sponsor, and displaying the limb uncovered (yes, they have sensors) for a set percentage of every day, they receive 20eb on the first of every month. 
Typically, a user is forced to pay for their own Sponsored Covering upfront as part of their contract, but not all contracts include this clause. Sponsors have been known to attempt to repossess the entire arm if the wearer breaks the terms of their agreement. Requires a Cyberarm or Cyberleg but does not take an Option Slot.</t>
  </si>
  <si>
    <t>PersonalPak KibbleWarmer</t>
  </si>
  <si>
    <t>Equipped with a Tech Rebuild, it is equipped with a Scope that allows creating outlines of simple targets through Thick and Thin Cover. A Move Action can be used to charge the weapon for 20 rounds or until it has been fired.
When firing an Charged Shot, the next shot has a rate of fire of 1, can penetrate through Thick and Thin Cover, and ignores half the target's Stopping Power</t>
  </si>
  <si>
    <t>Tsunami Arms “Deathwind” Railgun</t>
  </si>
  <si>
    <t>IR5 119</t>
  </si>
  <si>
    <t xml:space="preserve"> An entire vial of poison can be smeared on any Light Melee Weapon as an Action. For the next 30 minutes after application, instead of dealing the weapon's typical damage, anyone meat hit by the poisoned Light Melee Weapon must instead attempt to beat a DV13 Resist Torture/Drugs Check. Anyone who fails is dealt 2d6 damage directly to their HP. Their armor isn't ablated because it wasn't interacted with.</t>
  </si>
  <si>
    <t>SDP</t>
  </si>
  <si>
    <t>Look, I love those Oasis Kibble Cylinders. Hell, I chow down on one whenever my Agent tells me I’mworking too much again, just to take a break! And they are much better warm. I like mine a little burnt to be honest, just to get those nice defined grill lines on each nugget. You’re gonna want this product, I promise.
Cyberarm Option. Small cylindrical rotisserie oven installed in the forearm, sized to fit a PersonalPak Kibble cylinder and warm it to exactly the right toasty temperature for crispy enjoyment. Requires a Cyberarm.</t>
  </si>
  <si>
    <t>Seats</t>
  </si>
  <si>
    <t>Speed (Combat)</t>
  </si>
  <si>
    <t>Antibiotic</t>
  </si>
  <si>
    <t>Speed (Narrative)</t>
  </si>
  <si>
    <t>Pursuit Security Personal Shredder</t>
  </si>
  <si>
    <t>Nomad Access</t>
  </si>
  <si>
    <t>CP:R 150</t>
  </si>
  <si>
    <t>Roadbike</t>
  </si>
  <si>
    <t>Smartgun Link
Sniper Rifle Rechamber
Sniper Scout Barrel</t>
  </si>
  <si>
    <t>When injected with a dose of Antibiotic, a target who has already started the natural healing process heals an extra 2 Hit Points every day for a week. A person can only benefit from one use of Antibiotic at a time.</t>
  </si>
  <si>
    <t>This weapon is incapable of Aimed Shots. After every third shot fired by this weapon within 30 seconds (10 Rounds), this weapon’s Quality reduces to Poor Quality until it is vented by the user as an Action. Damage dealt by this weapon ignores the target’s armor entirely if it is lower than SP12. Armor with a higher SP is still interacted with as normal. Reloading this weapon requires two Reload Actions. Firing this weapon requires either BODY 14 or, if the user is Prone, BODY 12. Incompatible with all Capacity modifying attachments. This weapon’s Smartgun Link cannot be uninstalled and requires the user to be attached to the weapon with two installations of Interface Plugs/Subdermal Grip for the weapon to operate.</t>
  </si>
  <si>
    <t>Secrecy is paramount, so why are you assuming your company shredder isn’t spying on you too? You know you’re just as likely to get hit by a jealous internal rival as you are to get taken out by a rival company. My advice is to, effective immediately, get real paranoid, real quick.
Cyberarm Option. Commercial grade cross cut shredder concealed within the cyberarm, complete with internal reservoir for storing shreds. Requires a Cyberarm.</t>
  </si>
  <si>
    <t>Arasaka Origami</t>
  </si>
  <si>
    <t>Pharma</t>
  </si>
  <si>
    <t>CP:R 190</t>
  </si>
  <si>
    <t>Rapidetox</t>
  </si>
  <si>
    <t xml:space="preserve">Common CHOOH² powered bike. </t>
  </si>
  <si>
    <t>Combat Tail</t>
  </si>
  <si>
    <t>IR2 72</t>
  </si>
  <si>
    <t>When injected with a dose of Rapidetox, a target who is affected by a drug, poison, or intoxicant is immediately purged of the effects of that substance.</t>
  </si>
  <si>
    <t>External Body Cyberware. Requires 2 Option Slots. User’s spine is extended to connect the nerves to a weaponized tail module. Requires Neural Link.
The tail functions as a Heavy Melee Weapon. At the GM’s discretion, a Character may use their Combat Tail for a task other than bludgeoning an opponent with a -4 penalty. While being utilized in this way the Combat Tail cannot be used as a weapon.</t>
  </si>
  <si>
    <t>20 MOVE</t>
  </si>
  <si>
    <t>Arrows
Foldable</t>
  </si>
  <si>
    <t>100 MPH</t>
  </si>
  <si>
    <t>The Arasaka Origami, aka the ninja special, is a recurve bow with spring-loaded action that allows it to be folded and unfolded with a flick of the wrist.
A Standard Quality Bow. Concealable when folded. Folding/unfolding does not require an Action.</t>
  </si>
  <si>
    <t>Sedative</t>
  </si>
  <si>
    <t>Eagletech Arbelest</t>
  </si>
  <si>
    <t>Combat Jaw</t>
  </si>
  <si>
    <t>DL:TT 11
IR5 45</t>
  </si>
  <si>
    <t>IR2 72
DGD 145
DL:YNBF 12
IR5 82</t>
  </si>
  <si>
    <t>Superbike</t>
  </si>
  <si>
    <t>“Technically, I’m only supposed to sell this to licensed Medtechs for surgical purposes, but it’s not like I’m getting it from a legal vendor anyway. A dose of this’ll put a grown man into a stupor in seconds.”
When administered a dose of Sedative by a Medtech, a willing target falls unconscious for 4 Hours. During this time, a Medtech who attempts a Treatment on the target gains a +2 Bonus to their Surgery Check. 
If administered to an unwilling target by a Medtech, the target must succeed on a DV15 Resist Torture/Drugs Check or fall unconscious and be incapable of Actions for either 1 Minute (20 Combat Rounds) or until they are awoken by taking damage or by an outside party taking an Action to rouse them.</t>
  </si>
  <si>
    <t>External Body Cyberware. Requires 2 Option Slots. User’s jaw is replaced with a sizable hydraulic jaw capable of delivering devastating bite force with a two rows of reinforced teeth. 
The Combat Jaw functions as a Very Heavy Melee Weapon.</t>
  </si>
  <si>
    <t>Exotic CHOOH² streetbike, capable of extreme speeds.</t>
  </si>
  <si>
    <t>Firebreather</t>
  </si>
  <si>
    <t>Speedheal</t>
  </si>
  <si>
    <t>Arrows
Smartgun Link</t>
  </si>
  <si>
    <t>Excellent Quality Crossbow that comes preinstalled with a Smartgun Link. Biotechnica uses them when dealing with genetically-engineered wildlife</t>
  </si>
  <si>
    <t>IR2 73</t>
  </si>
  <si>
    <t>Eagletech Bearcat</t>
  </si>
  <si>
    <t>60 MOVE</t>
  </si>
  <si>
    <t>CP:R 342
DL:TT 11
IR5 45</t>
  </si>
  <si>
    <t>300 MPH</t>
  </si>
  <si>
    <t>When injected with a dose of Speedheal, a target who is not in the Mortally Wounded Wound State immediately heals an amount of HP equal to their BODY + WILL. A person can only benefit from one use of Speedheal per day.</t>
  </si>
  <si>
    <t>Internal Body Cyberware. Requires 2 Option Slots. An exotic shotgun, installed in the user’s throat, fired by opening the mouth and hyperextending the tongue It is incompatible with all weapon attachments and may only load a single incendiary shell. This necessitates a complete rebuild of mouth, nose and throat to protect against accidental fire swallowing. The Firebreather can be successfully concealed without a Check.</t>
  </si>
  <si>
    <t>Compact Groundcar</t>
  </si>
  <si>
    <t>Stim</t>
  </si>
  <si>
    <t>Biosystem</t>
  </si>
  <si>
    <t>Common CHOOH² powered car.</t>
  </si>
  <si>
    <t>Excellent Quality Bow. It is made of high-strength composites, maximising the power-to-weight ratio.</t>
  </si>
  <si>
    <t>Eagletech Scorpion</t>
  </si>
  <si>
    <t>When injected with a dose of Stim, a target can ignore all penalties from being in the Seriously Wounded Wound State for an hour. A person can only benefit from one use of Stim per day.</t>
  </si>
  <si>
    <t>IR3 104</t>
  </si>
  <si>
    <t>A revolution in human-machine interface and an upgrade in FBC integration design! A step up from the systems of the past, Biosystems contain not only the
brain (and other choice bits) in an integrated Biopod but a full suite of computer systems and batteries. The added functionality of the Biosystem allows designers
to offload some computational processing and power generation, resulting in a drop in cost for many FBC body models. Access to the Biosystem for the purposesof injecting medications or a dose of Glucose-RichBrain Solution is usually done via a closed port located on the back of the neck or chest (when in a body).
The Biosystem can operate independently if need be – without mobility but with basic sensory and speakersystems so the user can interact with the outside worldand, most importantly, receive therapy via Braindance. 
A Biosystem is hardened against all EMP Effects and immune to Radiation. The Biosystem contains the user’s consciousness and identity. Their Skills and INT, COOL, TECH, WILL, LUCK, and EMP Statistics remain the same as they were in their meat body. Their BODY Statistic, Hit Points, and Death Save change depending
on the inhabited FBC body. Their REF, DEX, and MOVE Statistics may change depending on what cyberware is installed in the inhabited FBC body.
Once the user is stored in a Biosystem, being violently removed or spending longer than a minute outside of it after surgical removal results in death (no Death Save). When not installed in an FBC body, the shell encasing a Biosystem is considered Cover (25HP). The brain inside a Biosystem dies instantly if struck directly. A Biosystem implanted in an FBC body cannot be targeted</t>
  </si>
  <si>
    <t>Surge</t>
  </si>
  <si>
    <t>Dragoon Plating</t>
  </si>
  <si>
    <t>High Performance Groundcar</t>
  </si>
  <si>
    <t>When injected with a dose of Surge, a target can function unimpaired without sleep for a full 24 hours. A person can only benefit from one use of Surge per week.</t>
  </si>
  <si>
    <t xml:space="preserve">Excellent Quality Crossbow </t>
  </si>
  <si>
    <t>CHOOH² powered sportscar.</t>
  </si>
  <si>
    <t>Eagletech Stryker</t>
  </si>
  <si>
    <t>Borgware. External Body Cyberware. Installation requires BODY 16 or higher unless the user is a Full Body Conversion. After installation, the user’s body and head are armored at SP 15, and the user takes an Armor Penalty of -2 to REF, DEX, and MOVE. As an Action, the user can jettison their Dragoon Plating, removing the provided SP and freeing them of the Armor Penalty.
If the user is not equipped with a set of Dragoon Plating, they can activate the magnetic call system as an Action and summon a set of unattached plating within 6m/yds to them. The selected plating then flies through the air and attaches itself to the user. 
Dragoon Plating contains nanomachines that repair it for 1 point of lost SP at the end of each day in which it does not lose SP. Additional sets of Dragoon Plating can be purchased for 1,000eb (Very Expensive). Ordering custom designs and colors adds 100eb to the cost.</t>
  </si>
  <si>
    <t>Veritas</t>
  </si>
  <si>
    <t>40 MOVE</t>
  </si>
  <si>
    <t>Borgware
External</t>
  </si>
  <si>
    <t>200 MPH</t>
  </si>
  <si>
    <t>Cyberskull</t>
  </si>
  <si>
    <t>Super Groundcar</t>
  </si>
  <si>
    <t>Exotic CHOOH² sportscar, capable of extreme speeds.</t>
  </si>
  <si>
    <t>“I made a lot of this stuff for Arasaka during the war. Torture is messy, and you don’t always get the information you’re looking for. With a little Veritas, they’ll be talking in no time.”
When administered a dose of Veritas by a Medtech, a target must make a DV17 Resist Torture/Drugs Check or be placed into a hazy, suggestive state for 10 Minutes. While in this state, the target has a hard time focusing and suffers a -5 penalty on Acting, Concentration, Conversation, Deduction, Human Perception, and Persuasion Checks.</t>
  </si>
  <si>
    <t>How can you call yourself a Metalhead if you don’t have a metal head? What you need is a Cyberskull to protect you from life’s many dangers – like bullets, explosions, and samurai swords! You don’t have to be accident-prone to benefit from a metal skull, so don’t skimp on your own safety. Remember – with a Cyberskull, there’s no need for a helmet!
Internal Body Cyberware. Requires 3 Option Slots. The user’s head is no longer considered a 2x weak point when targeted by an Aimed Shot or through any other method. Additionally, the user is immune to the effect and bonus damage of the Cracked Skull and Broken Jaw Critical Injuries. Every purchase comes with a personalized Faceplate. Additional personalized Faceplates, including ones covered with RealskinnTM and SuperChrome®, are available for 100eb (Premium).</t>
  </si>
  <si>
    <t>Standard Quality Crossbow. It’s designed as a sports crossbow, used for competitions.</t>
  </si>
  <si>
    <t>Eagletech Tigercat</t>
  </si>
  <si>
    <t>Anti-Cerebral</t>
  </si>
  <si>
    <t>Dragoon Plating, Metalgear</t>
  </si>
  <si>
    <t>IR5 127</t>
  </si>
  <si>
    <t>Jetski</t>
  </si>
  <si>
    <r>
      <rPr>
        <rFont val="Montserrat"/>
        <color rgb="FF000000"/>
      </rPr>
      <t xml:space="preserve">A dual function neurotoxin that spikes the subject’s cortisol levels and targets glial cells within the subject’s amygdala, dealing lasting damage to their ability to support neural regeneration and the neuroendocrine processing of stress. On the battlefield, it’s poisonous to morale.
</t>
    </r>
    <r>
      <rPr>
        <rFont val="Montserrat"/>
        <b/>
        <color rgb="FF000000"/>
      </rPr>
      <t>Primary Effect</t>
    </r>
    <r>
      <rPr>
        <rFont val="Montserrat"/>
        <color rgb="FF000000"/>
      </rPr>
      <t xml:space="preserve">
• User takes 1d6 Humanity Loss and must immediately roll against Anti-Cerebral’s Secondary Effect. This drug has no duration.
</t>
    </r>
    <r>
      <rPr>
        <rFont val="Montserrat"/>
        <b/>
        <color rgb="FF000000"/>
      </rPr>
      <t>Secondary Effect (DV17)</t>
    </r>
    <r>
      <rPr>
        <rFont val="Montserrat"/>
        <color rgb="FF000000"/>
      </rPr>
      <t xml:space="preserve">
• Anti-Cerebral is not addictive.
• User takes 1d6 Humanity Loss.</t>
    </r>
  </si>
  <si>
    <t>Common CHOOH² powered personal watercraft.</t>
  </si>
  <si>
    <t>Street Drugs</t>
  </si>
  <si>
    <t>Borgware. External Body Cyberware. Installation requires BODY 16 or higher unless the user is a Full Body Conversion. After installation, the user’s body and head are armored at SP 18, and the user takes an Armor Penalty of -3 to REF, DEX, and MOVE. As an Action, the user can jettison their Metalgear Dragoon Plating, removing the provided SP and freeing them of the Armor Penalty.
If the user is currently not equipped with a set of Metalgear Dragoon Plating, they can activate the magnetic call system as an Action and summon a set of unattached plating within 6m/yds to them. The selected plating then flies through the air and attaches itself to the user.
Metalgear Dragoon Plating contains nanomachines that repair it for 1 point of lost SP at the end of each day in which it does not lose SP. Additional sets of Metalgear Dragoon Plating can be purchased for 5,000eb (Luxury). Ordering custom designs and colors adds 100eb to the cost.</t>
  </si>
  <si>
    <t>Excellent Quality Bow which comes preinstalled with a Smartgun Link.</t>
  </si>
  <si>
    <t>Berserker</t>
  </si>
  <si>
    <t>Eagletech Tomcat</t>
  </si>
  <si>
    <t>60 MPH</t>
  </si>
  <si>
    <t>FBC Brimstone Coating</t>
  </si>
  <si>
    <t>Speedboat</t>
  </si>
  <si>
    <t>DL:HP 2
IR4 4</t>
  </si>
  <si>
    <t>IR3 106</t>
  </si>
  <si>
    <r>
      <rPr>
        <rFont val="Montserrat"/>
        <color rgb="FF000000"/>
      </rPr>
      <t xml:space="preserve">“Plan to walk into a fight you’re not ready for? Take some Berserker and at least your body won’t give out on you. I’ve seen a Solo on Berserker shrug off a rifle shot that blew off her leg, and proceed to strangle the shooter to death with her bare hands."
</t>
    </r>
    <r>
      <rPr>
        <rFont val="Montserrat"/>
        <b/>
        <color rgb="FF000000"/>
      </rPr>
      <t xml:space="preserve">Primary Effect </t>
    </r>
    <r>
      <rPr>
        <rFont val="Montserrat"/>
        <color rgb="FF000000"/>
      </rPr>
      <t xml:space="preserve">
• Lasts 10 Minutes.
• For the duration of the Primary Effect, when the user suffers a Critical Injury they do not take any Bonus Damage.
• For the duration of the Primary Effect, any penalties the user suffers to STATs or Actions due to being in the Seriously or Mortally Wounded Wound States are halved.
• For the duration of the Primary Effect, any penalties the user suffers to Actions due to losing a Facedown are halved.
• Users become highly aggressive. Do your best to roleplay accordingly.
</t>
    </r>
    <r>
      <rPr>
        <rFont val="Montserrat"/>
        <b/>
        <color rgb="FF000000"/>
      </rPr>
      <t>Secondary Effect (DV17)</t>
    </r>
    <r>
      <rPr>
        <rFont val="Montserrat"/>
        <color rgb="FF000000"/>
      </rPr>
      <t xml:space="preserve">
• The user takes 2 points of Humanity Loss.
• If the user wasn’t already addicted to Berserker, they are now. While addicted, the user’s Base Death Save Penalty is permanently increased by 1.</t>
    </r>
  </si>
  <si>
    <t>CHOOH² powered speedboat.</t>
  </si>
  <si>
    <t>A nanomachine-supported ceramic coating developed by Dynalar in partnership with Fire Brand. It brings new meaning to the expression “walking through fire.” 
External Body Cyberware. May only be installed in a Full Body Conversion. The user is immune to being damaged by fire (including damage dealt by incendiary ammunition and flamethrowers) and cannot be set on fire (see CP:R page 180).</t>
  </si>
  <si>
    <t>Black Lace</t>
  </si>
  <si>
    <t>FBC EMP Coating</t>
  </si>
  <si>
    <t xml:space="preserve"> Standard Quality Bow.</t>
  </si>
  <si>
    <t>Cabin Cruiser</t>
  </si>
  <si>
    <t>E VentureWare Mountaineer</t>
  </si>
  <si>
    <t>A specially designed nanomachine coating that absorbs microwaves. The system is sacrificial, requiring redundancy to ensure uptime if expecting multiple EMP blasts.
External Body Cyberware. May only be installed in aFull Body Conversion. Whenever one or more pieces of the user’s cyberware would be rendered inoperable by a single EMP effect, one of the user’s EMP Coating installations is rendered inoperable instead. Multiple installations provide the user with extra layers of protection.</t>
  </si>
  <si>
    <r>
      <rPr>
        <rFont val="Montserrat"/>
        <b/>
        <color rgb="FF000000"/>
      </rPr>
      <t xml:space="preserve">Primary Effect
</t>
    </r>
    <r>
      <rPr>
        <rFont val="Montserrat"/>
        <color rgb="FF000000"/>
      </rPr>
      <t xml:space="preserve">• Lasts 24 Hours.
• User takes 2d6 Humanity Loss upon taking a dose, which is returned if the user isn't affected by Black Lace's Secondary Effect.
• For the duration of the Primary Effect, the user ignores the effects of the Seriously Wounded Wound State.
</t>
    </r>
    <r>
      <rPr>
        <rFont val="Montserrat"/>
        <b/>
        <color rgb="FF000000"/>
      </rPr>
      <t xml:space="preserve">Secondary Effect (DV17)
</t>
    </r>
    <r>
      <rPr>
        <rFont val="Montserrat"/>
        <color rgb="FF000000"/>
      </rPr>
      <t>• Humanity Loss from Primary Effect isn't returned.
• If the user wasn't already addicted to Black Lace, they are now. While addicted, unless the user is currently experiencing the Primary Effect of Black Lace, their REF is lowered by 2 points.</t>
    </r>
  </si>
  <si>
    <t>Luxury CHOOH² powerboat with room to provide accommodations for a small, privileged few. Cabin Cruisers have customized rooms.
30000eb per room below deck (minimum two rooms).</t>
  </si>
  <si>
    <t>2 per Room</t>
  </si>
  <si>
    <t>10 MOVE</t>
  </si>
  <si>
    <t>Blue Glass</t>
  </si>
  <si>
    <t>FBC Gemini Sculpt</t>
  </si>
  <si>
    <t>15 MPH</t>
  </si>
  <si>
    <t>Arrows
U/B Grapple Gun</t>
  </si>
  <si>
    <t>Yacht</t>
  </si>
  <si>
    <t>Standard Quality Crossbow that comes equipped with a Grapple Gun Underbarrel.</t>
  </si>
  <si>
    <t>GunMart Hawk’s Eye</t>
  </si>
  <si>
    <t>Luxury CHOOH² pleasurecraft with ample room to provide accommodations and entertainment for a host and their distinguished guests. Yachts have customized rooms.
50,000eb per room below or above deck (minimum four rooms).</t>
  </si>
  <si>
    <t>The FBC Gemini Sculpt reformats an FBC body to be similar in shape to a baseline human form, then surrounds it with a thin shell covered in Realskin™. By developing the covering to be fully cross-compatible, Raven Microcybernetics dramatically increased its potential customer base—a wise business move.
External Body Cyberware. May only be installed in a Full Body Conversion. It is impossible to tell an FBC body in a Gemini Sculpt isn’t a biological human by sight without the use of infrared, where they are revealed to be as cold as solid metal. FBCs packing an Internal Linear Frame Omega or with a 16 or higher BODY are too massive to properly enclose in the shell. Rumors of Dragoons reshaped to fit into Tech Upgraded FBC Gemini Sculpts exist but are currently unsubstantiated.</t>
  </si>
  <si>
    <r>
      <rPr>
        <rFont val="Montserrat"/>
        <b/>
        <color rgb="FF000000"/>
      </rPr>
      <t>Primary Effect</t>
    </r>
    <r>
      <rPr>
        <rFont val="Montserrat"/>
        <color rgb="FF000000"/>
      </rPr>
      <t xml:space="preserve">
• Lasts 4 Hours.
• For the duration of the Primary Effect, The GM will occasionally tell you when you are "flashing out," meaning you are hallucinating swirls of vibrant colors in short, powerful bursts. You lose your ability to do an Action on a Turn while in this state.
</t>
    </r>
    <r>
      <rPr>
        <rFont val="Montserrat"/>
        <b/>
        <color rgb="FF000000"/>
      </rPr>
      <t>Secondary Effect (DV15)</t>
    </r>
    <r>
      <rPr>
        <rFont val="Montserrat"/>
        <color rgb="FF000000"/>
      </rPr>
      <t xml:space="preserve">
• If the user wasn't already addicted to Blue Glass, they are now.
• While addicted, The GM will occasionally tell you when you are "flashing out," hallucinating in short powerful bursts that cause you to lose your ability to do an Action on a Turn while in this state.
• A Blue Glass Junkie will typically "flash out" once every hour, but this can vary heavily from person to person.
• While addicted to Blue Glass, its Primary Effect changes: Instead of causing you to "flash out", you are instead immune to "flashing out" while experiencing the Primary Effect of Blue Glass. Now, you take it for stability.</t>
    </r>
  </si>
  <si>
    <t>4 per Room</t>
  </si>
  <si>
    <t>FBC Integrated Bodyweight</t>
  </si>
  <si>
    <t>Boost</t>
  </si>
  <si>
    <t>Gyrocopter</t>
  </si>
  <si>
    <t>By covering the body in cyberdeck support electronics, a more perfect Netrunner can be born. Sure, it’s expensive, but in a NET Architecture, every extra bonus matters.
External Body Cyberware. May only be installed in a Full Body Conversion. Two hardware-only Cyberdeck option slots are installed. These option slots are shared simultaneously by the all of the user’s installed cyberware-integrated Cyberdecks. Additionally, while installed, any cyberware-integrated Cyberdecks is considered to be connected to the user without the need for Interface Plugs. Users can still only use one Cyberdeck at a time despite the benefits of the FBC Integrated Bodyweight Coating.
Additional installations after the first increase the number of shared hardware-only option slots by 2. While installed, the user cannot benefit from a Bodyweight Suit.</t>
  </si>
  <si>
    <t>Poor Quality Bow with a spring-loaded mechanism that allows it to fold and unfold without an Action. When folded, the Hawk's Eye is concealable.</t>
  </si>
  <si>
    <t>GunMart Hunter</t>
  </si>
  <si>
    <r>
      <rPr>
        <rFont val="Montserrat"/>
        <b/>
        <color rgb="FF000000"/>
      </rPr>
      <t xml:space="preserve">Primary Effect
</t>
    </r>
    <r>
      <rPr>
        <rFont val="Montserrat"/>
        <color rgb="FF000000"/>
      </rPr>
      <t xml:space="preserve">• Lasts 24 Hours.
• For the duration of the Primary Effect, the user's INT increases by 2 points. This can raise your INT above 8.
</t>
    </r>
    <r>
      <rPr>
        <rFont val="Montserrat"/>
        <b/>
        <color rgb="FF000000"/>
      </rPr>
      <t>Secondary Effect (DV17)</t>
    </r>
    <r>
      <rPr>
        <rFont val="Montserrat"/>
        <color rgb="FF000000"/>
      </rPr>
      <t xml:space="preserve">
• If the user wasn't already addicted to Boost, they are now. While addicted, their INT is lowered by 2 points.</t>
    </r>
  </si>
  <si>
    <t>CP:R 191</t>
  </si>
  <si>
    <t>CP:R 342
DL:TT 12
IR5 46</t>
  </si>
  <si>
    <t>A tiny CHOOH² powered rotorcraft favored by flying enthusiasts.</t>
  </si>
  <si>
    <t>FBC Chameleon Coating</t>
  </si>
  <si>
    <t>Deliriant</t>
  </si>
  <si>
    <t>IR3 106
DL:YNBF 12
IR5 82</t>
  </si>
  <si>
    <r>
      <rPr>
        <rFont val="Montserrat"/>
        <color rgb="FF000000"/>
      </rPr>
      <t xml:space="preserve">A light-reactive nanomachine coating developed for Militech by </t>
    </r>
    <r>
      <rPr>
        <rFont val="Montserrat"/>
        <b/>
        <color rgb="FF000000"/>
      </rPr>
      <t>[REDACTED]</t>
    </r>
    <r>
      <rPr>
        <rFont val="Montserrat"/>
        <color rgb="FF000000"/>
      </rPr>
      <t>. This represents the forefront of personal stealth imaging technology.
External Body Cyberware. May only be installed in a Full Body Conversion. When the user remains still for a 1 minute (20 rounds), they can activate a cloak that hides from all visual senses, including Low Light/Infrared/UV, unless the perceiver succeeds at a DV17 Perception Check. Activating the cloak does not require an Action. The cloak is deactivated automatically if the user moves further than 2 m/yds (1 square) within 3 seconds (1 Round). A second installation reduces the amount of time the user must remain still before the cloak can be activated to 30 seconds (10 Rounds). A third installation reduces the time to 9 seconds (3 Rounds). Further installations do nothing.</t>
    </r>
  </si>
  <si>
    <t>Helicopter</t>
  </si>
  <si>
    <t>Poor Quality Crossbow. Due to its quality, it sometimes jams.</t>
  </si>
  <si>
    <r>
      <rPr>
        <rFont val="Montserrat"/>
        <color rgb="FF000000"/>
      </rPr>
      <t xml:space="preserve">A calculatedly toxic dose of pure atropine, a compound which in lower doses is used to treat nerve gas victims. In Deliriant, however, it wreaks havoc on the subject’s nervous system, blocking muscarinic receptors, causing extreme mydriasis of the pupils, and induces a state of general disorientation punctuated by hyperactive tactile hallucinations. After an enemy has been dosed, they’ll find it much more difficult to fight off a charge.
</t>
    </r>
    <r>
      <rPr>
        <rFont val="Montserrat"/>
        <b/>
        <color rgb="FF000000"/>
      </rPr>
      <t>Primary Effect</t>
    </r>
    <r>
      <rPr>
        <rFont val="Montserrat"/>
        <color rgb="FF000000"/>
      </rPr>
      <t xml:space="preserve">
• Lasts 10 Minutes
• User must succeed a DV17 Resist Torture/Drugs Check or suffer the Damaged Ear, Damaged Eye, and Torn Muscle Critical Injuries for the duration of the Primary Effect. They do not take Bonus Damage from these Critical Injuries. A user with Cybereyes does not suffer the Damaged Eye Critical injury from Deliriant.
</t>
    </r>
    <r>
      <rPr>
        <rFont val="Montserrat"/>
        <b/>
        <color rgb="FF000000"/>
      </rPr>
      <t>Secondary Effect (DV17)</t>
    </r>
    <r>
      <rPr>
        <rFont val="Montserrat"/>
        <color rgb="FF000000"/>
      </rPr>
      <t xml:space="preserve">
• Deliriant is not addictive.
• If the User is currently addicted to Blue Glass, they suffer 1d6 Humanity Loss.</t>
    </r>
  </si>
  <si>
    <t>GunMart Midnight Hunter</t>
  </si>
  <si>
    <t>Int Hydraulics Upgrade</t>
  </si>
  <si>
    <t>Full featured CHOOH² powered helicopter capable of sustained flight.</t>
  </si>
  <si>
    <t>DL:TT 12
IR5 46</t>
  </si>
  <si>
    <t>IR3 107</t>
  </si>
  <si>
    <t>Emerald City</t>
  </si>
  <si>
    <t>When your body is built on a hydraulic frame, improvements can always be made to ensure efficiency – sold separately, of course. 
Internal Body Cyberware. May only be installed in a Full Body Conversion with an Internal Linear Frame. User’s REF, DEX, and MOVE STATS are all set at 4 unless they would otherwise be higher for the Character. These STATS can still be lowered by Armor Penalties, Critical Injury effects, etc.</t>
  </si>
  <si>
    <t>DL:JSK 4
IR2 24</t>
  </si>
  <si>
    <t>Heavy Subdermal Plating</t>
  </si>
  <si>
    <r>
      <rPr>
        <rFont val="Montserrat"/>
        <b/>
        <color rgb="FF000000"/>
      </rPr>
      <t>Primary Effect</t>
    </r>
    <r>
      <rPr>
        <rFont val="Montserrat"/>
        <color rgb="FF000000"/>
      </rPr>
      <t xml:space="preserve">
• Lasts 8 Hours.
• For the duration of the Primary Effect, the user ignores the effects of the Seriously Wounded Wound State.
• For the duration of the Primary Effect, The GM will occasionally tell you that you are experiencing hallucinations. While hallucinating you may not be able to tell friend from foe. Do your best to roleplay accordingly.
</t>
    </r>
    <r>
      <rPr>
        <rFont val="Montserrat"/>
        <b/>
        <color rgb="FF000000"/>
      </rPr>
      <t>Secondary Effect (DV15)</t>
    </r>
    <r>
      <rPr>
        <rFont val="Montserrat"/>
        <color rgb="FF000000"/>
      </rPr>
      <t xml:space="preserve">
• If the user wasn't already addicted to Emerald City, they are now. While addicted, the GM will occasionally tell you that you are experiencing hallucinations, although you can tell friend from foe. Do your best to roleplay accordingly.</t>
    </r>
  </si>
  <si>
    <t>AV-4 Multipurpose Aerodyne</t>
  </si>
  <si>
    <t>Arrows
Nightvision Scope</t>
  </si>
  <si>
    <t>Poor Quality Crossbow that comes preinstalled with an Infrared Nightvision Scope. Due to its quality, it sometimes jams.</t>
  </si>
  <si>
    <t>Highly advanced CHOOH² vertical thrust engine powered flying vehicle.</t>
  </si>
  <si>
    <t>GunMart Sherwood</t>
  </si>
  <si>
    <t>Immunoblockers</t>
  </si>
  <si>
    <t>Borgware. External Body Cyberware. Subdermal Armor. Installation requires BODY 10 unless the user is a Full Body Conversion. The user’s body and head are armored at SP 13. The user takes an Armor Penalty of -2 to REF, DEX, and MOVE unless they have a BODY 14 or higher or are a Full Body Conversion, in which case the penalty is negated. Whenever the user successfully completes a full day of natural healing, nanomachines present in the plating repair both the body and the head location for one point of lost SP.
Note: When installed in a Full Body Conversion, Subdermal Armor isn’t usually subdermal but acts as the user’s skin, complete with sensory (touch) capabilities.</t>
  </si>
  <si>
    <t>Int Hydraulics Upgrade, Tuned</t>
  </si>
  <si>
    <r>
      <rPr>
        <rFont val="Montserrat"/>
        <color rgb="FF000000"/>
      </rPr>
      <t xml:space="preserve">Despite the name, this drug used to treat patients in danger of cyberpsychosis is actually a cocktail of immunoblockers, anti-psychotics, and other such chemicals. 
</t>
    </r>
    <r>
      <rPr>
        <rFont val="Montserrat"/>
        <b/>
        <color rgb="FF000000"/>
      </rPr>
      <t xml:space="preserve">Primary Effect </t>
    </r>
    <r>
      <rPr>
        <rFont val="Montserrat"/>
        <color rgb="FF000000"/>
      </rPr>
      <t xml:space="preserve">
User restores 2d6 Humanity. This increase in Humanity cannot take the user above the Maximum Humanity allowed via therapy (see CP:R page 229). This lasts for one month but may wear off early as defined by GM due an inopportune and stressful moment.
</t>
    </r>
    <r>
      <rPr>
        <rFont val="Montserrat"/>
        <b/>
        <color rgb="FF000000"/>
      </rPr>
      <t>Secondary Effect (DV 21)</t>
    </r>
    <r>
      <rPr>
        <rFont val="Montserrat"/>
        <color rgb="FF000000"/>
      </rPr>
      <t xml:space="preserve">
Any Humanity gained via the drug is lost. The user’s head feels strange and their vision becomes riddled with mild hallucinations, giving them a -2 to all Checks for 60 seconds (20 Rounds). If within that 60 seconds the user does not inject 2 doses of Immunoblockers as an Action, they take 4d6 Humanity Loss at the end of the 60 seconds (20 Rounds). This Humanity Loss does not impact the user’s Maximum Humanity allowed via therapy.
The GM may increase the amount of doses needed depending on how close the character is to 0 Humanity and the stress of their current situation. 
If this Humanity Loss reduces the user to negative Humanity, they enter Extreme Cyberpsychosis, and the Character is handed to the GM, who plays them according to their worst tendencies. Unlike typical Extreme Cyberpsychosis, the GM may choose to grant the Character a +2 to any Check for the duration of the effect. The Character is handed back to the Player if their Humanity becomes a positive number again. Unlike other Street Drugs, Immunoblockers are not technically addictive. The Secondary Effect DV is just to avoid the above effects.</t>
    </r>
  </si>
  <si>
    <t>AV-9 Super Aerodyne</t>
  </si>
  <si>
    <t>Mindfire</t>
  </si>
  <si>
    <t>Efficiency is good. Highly tuned efficiency is even better. Improve your frame!
Internal Body Cyberware. May only be installed in a Full Body Conversion with an Internal Linear Frame. User’s REF, DEX, and MOVE STATS are all set at 6 unless they would otherwise be higher for the Character. These STATS can still be lowered by Armor Penalties, Critical Injury effects, etc.</t>
  </si>
  <si>
    <t>Poor Quality Bow. Due to its quality, it sometimes jams. It’s made of fibreglass with a cheap plastic grip that wears out quickly.</t>
  </si>
  <si>
    <t>Exotic CHOOH² vertical thrust engine flying vehicle, capable of extreme speeds.</t>
  </si>
  <si>
    <t>Scarlet Blackbow</t>
  </si>
  <si>
    <r>
      <rPr>
        <rFont val="Montserrat"/>
        <color rgb="FF000000"/>
      </rPr>
      <t xml:space="preserve">A modified form of the scopolamine contained within “Angel Trumpet” flowers, formulated to induce an extreme migraine in the subject. In many subjects, and particularly in those susceptible to migraines, Mindfire exposure does lasting damage to the hypothalamus. Useful for distracting an enemy with pain.
</t>
    </r>
    <r>
      <rPr>
        <rFont val="Montserrat"/>
        <b/>
        <color rgb="FF000000"/>
      </rPr>
      <t>Primary Effect</t>
    </r>
    <r>
      <rPr>
        <rFont val="Montserrat"/>
        <color rgb="FF000000"/>
      </rPr>
      <t xml:space="preserve">
• Lasts 1 Minute (20 Rounds)
• User must succeed a DV15 Resist Torture/Drugs Check. A user without a Pain Editor that fails suffers 1 damage directly to their HP at the end of each of their Turns, or one damage every 3 seconds if outside of combat. Damage from this effect cannot reduce the user below 1 HP.
</t>
    </r>
    <r>
      <rPr>
        <rFont val="Montserrat"/>
        <b/>
        <color rgb="FF000000"/>
      </rPr>
      <t>Secondary Effect (DV15)</t>
    </r>
    <r>
      <rPr>
        <rFont val="Montserrat"/>
        <color rgb="FF000000"/>
      </rPr>
      <t xml:space="preserve">
• Mindfire is not addictive.
• User without a Pain Editor who also failed to resist this drug’s Primary Effect suffers 1d6 Humanity Loss.</t>
    </r>
  </si>
  <si>
    <t>Prehensile Cyberfoot</t>
  </si>
  <si>
    <t>6 (Rubber Arrows)</t>
  </si>
  <si>
    <t>IR3 108</t>
  </si>
  <si>
    <t>Mortalis</t>
  </si>
  <si>
    <t>Aerozep</t>
  </si>
  <si>
    <t>Never bend down to pick something up ever again.
Cyberleg Option. As an Action, a user can transform their Cyberleg so that it operates as a Cyberarm, converting their Cyberfoot into a Cyberhand. An Action reverses the transformation. While transformed, the user takes a -4 to MOVE (minimum 1) unless in zero gravity.</t>
  </si>
  <si>
    <t>Online bow from the Elflines Online game, previously owned by the bows namesake Scarlet Blackbow. The exotic bow comes with a quiver holding only six rubber arrows. When the weapon destroys itself, beyond repair, the weapon wielder is electrocuted</t>
  </si>
  <si>
    <t>Modern cargo blimps that range wildly in size depending on their function. Aerozeps have customized rooms.
50,000eb per room below deck (minimum two rooms).</t>
  </si>
  <si>
    <r>
      <rPr>
        <rFont val="Montserrat"/>
        <color rgb="FF000000"/>
      </rPr>
      <t xml:space="preserve">A sophisticated chemical weapon that simulates a cardiac arrest in the subject. To mimic stopping the heart, it triggers an extreme histamine response in the subject’s vertebral and carotid arteries, inflaming them to temporarily cease the flow of blood to the subject’s brain. Mortalis has been traditionally used in assassinations.
</t>
    </r>
    <r>
      <rPr>
        <rFont val="Montserrat"/>
        <b/>
        <color rgb="FF000000"/>
      </rPr>
      <t>Primary Effect</t>
    </r>
    <r>
      <rPr>
        <rFont val="Montserrat"/>
        <color rgb="FF000000"/>
      </rPr>
      <t xml:space="preserve">
• Lasts 9 Seconds (3 Rounds)
• A user that isn’t an FBC must succeed a DV21 Resist Torture/Drugs Check. A user that fails suffers all the downsides of being in the Mortally Wounded Wound State for the duration of the Primary Effect, except they do not need to roll Death Saves. A user with Enhanced Antibodies that fails this check only suffers Mortalis’s Primary Effect until the end of the next Round (3 Seconds).
</t>
    </r>
    <r>
      <rPr>
        <rFont val="Montserrat"/>
        <b/>
        <color rgb="FF000000"/>
      </rPr>
      <t>Secondary Effect (DV13)</t>
    </r>
    <r>
      <rPr>
        <rFont val="Montserrat"/>
        <color rgb="FF000000"/>
      </rPr>
      <t xml:space="preserve">
• Mortalis is not addictive.
• A non-FBC user makes a Death Save. If they fail, instead of dying they suffer the Brain Injury and Concussion Critical Injuries without any Bonus Damage.</t>
    </r>
  </si>
  <si>
    <t>Zero Gravity Thrusters</t>
  </si>
  <si>
    <t>Heavy Weapons / Melee</t>
  </si>
  <si>
    <t>Piranha Smash</t>
  </si>
  <si>
    <t>A series of precise thrusters allow the user fine control of their movement while in zero gravity.
Cyberleg Option. When in use, the user negates all movement penalties associated with being in zero gravity. The Zero Gravity Thrusters run off fuel tanks that cost 100eb each and must be replaced after 24 hours of use. Requires two Cyberlegs, takes up 2 Option Slots, and must be paired.</t>
  </si>
  <si>
    <t>DL:BC+ 4
DGD 148
IR4 12</t>
  </si>
  <si>
    <t>SH-45 Patroller</t>
  </si>
  <si>
    <t>Int Hydraulics Upgrade, Perfected</t>
  </si>
  <si>
    <t>BC 58</t>
  </si>
  <si>
    <r>
      <rPr>
        <rFont val="Montserrat"/>
        <color rgb="FF000000"/>
      </rPr>
      <t xml:space="preserve">“I prefer it. Apparently, they found out how to remove one of the addictive additives via some sort of process and then added lime. I think there’s some chemistry involved, too. All I know is it’s tasty and makes you feel good, so I’m a big fan!”
Piranha Smash is Smash Upgraded by a Tech to be less addictive and to improve its flavor. It can only be sourced through a member of the Piranhas. The Piranhas don’t sell it to people they think are doombas.
</t>
    </r>
    <r>
      <rPr>
        <rFont val="Montserrat"/>
        <b/>
        <color rgb="FF000000"/>
      </rPr>
      <t>Primary Effect</t>
    </r>
    <r>
      <rPr>
        <rFont val="Montserrat"/>
        <color rgb="FF000000"/>
      </rPr>
      <t xml:space="preserve">
• Lasts 4 Hours.
• Yellow, foamy, and lime-flavored, but harder to find than its name-brand counterpart.
• For the duration of the Primary Effect, the user feels euphoric, loose, happy, and ready to party. In game terms, this gives the user +2 bonus to the following Skills: Acting, Contortionist, Conversation, Dance, Human Perception, and Persuasion.
</t>
    </r>
    <r>
      <rPr>
        <rFont val="Montserrat"/>
        <b/>
        <color rgb="FF000000"/>
      </rPr>
      <t>Secondary Effect (DV9)</t>
    </r>
    <r>
      <rPr>
        <rFont val="Montserrat"/>
        <color rgb="FF000000"/>
      </rPr>
      <t xml:space="preserve">
• If the user wasn’t already addicted to Smash, they are now. While addicted, the user feels a loss of interest in normally enjoyable activities and has a -2 penalty to the following Skills: Acting, Contortionist, Conversation, Dance, Human Perception, and Persuasion.
• While addicted to Smash, your GM will occasionally tell you when you crave more Smash, and you should do your best to roleplay accordingly.</t>
    </r>
  </si>
  <si>
    <t>Harpoon launched by a specialised crossbow. The harpoon can be fired using the Heavy Weapons skill and the Bows &amp; Crossbows range table and still ignores half of the target's armor SP. Once fired, the harpoon can still be wielded as a Melee Weapon and can be reloaded back into its ballistic holding as an Action</t>
  </si>
  <si>
    <t>The Dayton SH-45 Patroller is a serious upgrade to the old Dayton SH-35. The most striking change was replacing the open cockpit of the SH-35 with an enclosed one just large enough for the pilot. All the essential information is projected onto the cockpit glass using a holographic projector, giving the pilot a splendid view of their surroundings. Both civilian and police versions of the gyrocopter were developed and released simultaneously. During the initial launch of the Patroller, Dayton accidentally shipped the police variant to several of their civilian customers feeding the black market and caused the company to quickly make a public apology. The rumor is they did it intentionally as a marketing stunt. Intentional or not, it worked.
The Patroller is a Gyrocopter with only one seat and Bulletproof Glass. It Is incompatible with the Seating Upgrade.</t>
  </si>
  <si>
    <t>15 HP (Glass)</t>
  </si>
  <si>
    <t>DL:WG 3
IR3 27</t>
  </si>
  <si>
    <t>Prime Time</t>
  </si>
  <si>
    <t>Go ultimate full Borg!
Internal Body Cyberware. May only be installed in a Full Body Conversion with an Internal Linear Frame. User’s REF, DEX, and MOVE STATS are all set at 8 unless they would otherwise be higher for the Character. These STATS can still be lowered by Armor Penalties, Critical Injury effects, etc.</t>
  </si>
  <si>
    <t>DL:HP 3
IR4 5</t>
  </si>
  <si>
    <t>Internal Linear Frame Ω (Omega)</t>
  </si>
  <si>
    <t>SH-45 Patroller Law</t>
  </si>
  <si>
    <r>
      <rPr>
        <rFont val="Montserrat"/>
        <color rgb="FF000000"/>
      </rPr>
      <t xml:space="preserve">“Formulated this little number myself, based on the old Militech combat drug. Used to make you a cold, calculated killer on the battlefield. Now, it makes you a cold, calculated killer in the office.”
</t>
    </r>
    <r>
      <rPr>
        <rFont val="Montserrat"/>
        <b/>
        <color rgb="FF000000"/>
      </rPr>
      <t>Primary Effect</t>
    </r>
    <r>
      <rPr>
        <rFont val="Montserrat"/>
        <color rgb="FF000000"/>
      </rPr>
      <t xml:space="preserve">
• Lasts 4 Hours.
• User takes 4d6 Humanity Loss upon taking a dose, which is returned after the dose’s Primary Effect ends. This effect cannot reduce a character to below 0 Humanity.
• For the duration of the Primary Effect, the user’s COOL and WILL are increased by 2 points. This increase in WILL does not increase the user’s HP.
• User’s emotions are repressed. Do your best to roleplay accordingly.
</t>
    </r>
    <r>
      <rPr>
        <rFont val="Montserrat"/>
        <b/>
        <color rgb="FF000000"/>
      </rPr>
      <t>Secondary Effect (DV17)</t>
    </r>
    <r>
      <rPr>
        <rFont val="Montserrat"/>
        <color rgb="FF000000"/>
      </rPr>
      <t xml:space="preserve">
• The user takes 1 point of Humanity Loss.
• If the user wasn’t already addicted to Prime Time, they are now. While addicted, their COOL is lowered by 2 points unless the user is currently experiencing the Primary Effect of Prime Time.</t>
    </r>
  </si>
  <si>
    <t>A One Handed Exotic Grenade Launcher with a one shot capacity. Too bulky to be installed in Pop-up Cyberware.
In addition to all Grenade Ammunition, the Flare Gun can fire road flares (see CP:R page 351) using the Grenade Launcher Range Table. These road flares do not explode or cause damage but can be seen for up to 3 miles away while in the air. Once they land, they act as a normal road flare.</t>
  </si>
  <si>
    <t>GunMart Porta-Morta</t>
  </si>
  <si>
    <t>The Patroller Law is a Gyrocopter with only one seat, two Bulletproof Glass Upgrades, and an Onboard Machine Gun. It is incompatible with the Seating Upgrade.</t>
  </si>
  <si>
    <t>Red Lace</t>
  </si>
  <si>
    <t>A perfected cybernetic endoskeleton enhanced further by hydraulic and myomar muscles. Borgware. User increases their BODY to 16. This
cannot increase their BODY to 17 or higher. This increase in BODY changes a user’s HP and Death Save. Installation requires BODY 10 and 3 Grafted Muscle and Bone Lace. One installation counts as 2 separate installations of Borgware when determining Maximum Humanity Depression for the purposes of therapy (see CP:R page 229).</t>
  </si>
  <si>
    <t>30 HP (Glass)</t>
  </si>
  <si>
    <t>28 (8d6)</t>
  </si>
  <si>
    <t>Chipware Compartment</t>
  </si>
  <si>
    <t>IR5 128</t>
  </si>
  <si>
    <r>
      <rPr>
        <rFont val="Montserrat"/>
        <color rgb="FF000000"/>
      </rPr>
      <t xml:space="preserve">A lesser known street drug, Red Lace was originally developed as an aggression-enhancing companion to the defensively-oriented Black Lace. Ultimately, the ingredients to produce it proved too difficult to source for it ever to be issued at the same scale as Black Lace.
</t>
    </r>
    <r>
      <rPr>
        <rFont val="Montserrat"/>
        <b/>
        <color rgb="FF000000"/>
      </rPr>
      <t>Primary Effect</t>
    </r>
    <r>
      <rPr>
        <rFont val="Montserrat"/>
        <color rgb="FF000000"/>
      </rPr>
      <t xml:space="preserve">
• Lasts 24 Hours
• A user not addicted to Red Lace takes 1d6 Humanity Loss upon taking a dose.
• For the duration of the Primary Effect, when making an attack using the Melee Weapon Skill, 5’s are treated as 6’s on your damage dice solely for the purpose of determining if your attack causes a Critical Injury.
• For the duration of the Primary Effect, if the user is addicted to Black Lace, they temporarily remove the REF reduction caused by their addiction to it.
</t>
    </r>
    <r>
      <rPr>
        <rFont val="Montserrat"/>
        <b/>
        <color rgb="FF000000"/>
      </rPr>
      <t>Secondary Effect (DV17)</t>
    </r>
    <r>
      <rPr>
        <rFont val="Montserrat"/>
        <color rgb="FF000000"/>
      </rPr>
      <t xml:space="preserve">
• If the user wasn’t already addicted to Red Lace, they are now. While addicted, a user should do their best to roleplay an increase in impulsive behaviors, and unless the user is currently experiencing the Primary Effect of Red Lace, their DEX is lowered by 2 points.</t>
    </r>
  </si>
  <si>
    <t>MC 1
DL:YNBF 12
IR5 82</t>
  </si>
  <si>
    <t>Dayton TDT 004</t>
  </si>
  <si>
    <t>Cybereye Option. Requires 3 Option Slots. A compartment that can conceal up to four pieces of chipware without a roll. Chipware can be easily removed as an Action by spinning the eye in its socket.</t>
  </si>
  <si>
    <t>When the Porta-Morta failed to attract attention from Corporate and national military forces, GunMart released this monster of engineering onto the market for “home explosion enthusiasts to enjoy.”
A Poor Quality Grenade Launcher. It comes equipped with an installed Drum Magazine.</t>
  </si>
  <si>
    <t>Cowboy U-56</t>
  </si>
  <si>
    <t>BC 59</t>
  </si>
  <si>
    <t>Rime</t>
  </si>
  <si>
    <t>The TDT’s design is a grand step forward in the world of troop transport at a price that notably undercuts Militech and other military vendors. At its size, it is unrivaled in speed and durability. Its sleek frame is aerodynamic while still properly reinforced for hard landings. 
A tactical transport for smaller missions, the TDT has one primary rotor and utilizes micro rotors in the tail for maneuvering. Its side doors open vertically to unload corporate security teams and military operatives, perfect for operations anywhere in the world.
The Dayton TDT 004 is a Helicopter with a Heavy Chassis and two Seating Upgrades.</t>
  </si>
  <si>
    <t>AquaForm®</t>
  </si>
  <si>
    <t>IR2 69</t>
  </si>
  <si>
    <t>Zoo</t>
  </si>
  <si>
    <r>
      <rPr>
        <rFont val="Montserrat"/>
        <color rgb="FF000000"/>
      </rPr>
      <t xml:space="preserve">A chemical cocktail spiked with atropine and packaged in collagenolytic enzymes. By interacting with the subject’s spine tissue it induces low-intensity seizures that last for hours. Rime turned out to have little combat use, and is primarily now used to correct disobedient prisoners.
</t>
    </r>
    <r>
      <rPr>
        <rFont val="Montserrat"/>
        <b/>
        <color rgb="FF000000"/>
      </rPr>
      <t>Primary Effect</t>
    </r>
    <r>
      <rPr>
        <rFont val="Montserrat"/>
        <color rgb="FF000000"/>
      </rPr>
      <t xml:space="preserve">
• Lasts 24 Hours
• For the duration of the Primary Effect, a user’ s REF is decreased by 2 unless they have a Cyberspine. This can’t lower REF below 6. In addition, a user without a Cyberspine feels chills run down their back wherever the GM signals to them, and should do their best to roleplay accordingly.
</t>
    </r>
    <r>
      <rPr>
        <rFont val="Montserrat"/>
        <b/>
        <color rgb="FF000000"/>
      </rPr>
      <t>Secondary Effect (DV15)</t>
    </r>
    <r>
      <rPr>
        <rFont val="Montserrat"/>
        <color rgb="FF000000"/>
      </rPr>
      <t xml:space="preserve">
• Rime is not addictive.
• User without a Cyberspine takes 1d6 Humanity Loss.</t>
    </r>
  </si>
  <si>
    <t>Biotechnica’s luxurious AquaForm® has been the delight of ocean lovers and lawyers alike for 25 years! Now remastered with newly re-textured and aquadynamic shark skin, celebrate passing the bar with a brand new body from Biotechnica! Now also available in Seal, Dolphin and Orca!
Package Contains
• 31 day stay at The Zoo
• Exotic Bodysculpting
• Combat Jaw
• Cybereye x2 w/ Low Light / Infrared / UV x2
• Cyberleg x2 w/ Web Foot x2
• Gills
• Radar / Sonar Implant</t>
  </si>
  <si>
    <t>Explosive
BOD 11 Min</t>
  </si>
  <si>
    <t>"Cowboy" U-56 Grenade Launcher is a Grenade Launcher that can fire two grenades at a time and can use any type of grenade despite being an Exotic Weapon. It can only be used by a person with BODY 11 or if Mounted.</t>
  </si>
  <si>
    <t>BioExotics</t>
  </si>
  <si>
    <t>Six Gun</t>
  </si>
  <si>
    <t>Tanson Bellhop</t>
  </si>
  <si>
    <t>HD Stickybomb Launcher</t>
  </si>
  <si>
    <t>BigKatt®</t>
  </si>
  <si>
    <t>BC 60</t>
  </si>
  <si>
    <t>Laugh all you want but K-pop performers have made the Tanson Bellhop the trendiest transport copter of 2045. Folded down, the Bellhop can be wheeled around like a large piece of luggage. When activated, the case opens into a small, scooter-sized gyrocopter.
Solos also enjoy the Bellhop for those times when they just need to get out of reach or over to the next block quickly or to keep in the trunk as an emergency escape plan.
Last year a hilarious video hopped around the Night City Data Pool showing a ganger piloting a Bellhop into the Old Combat Zone only to be blown to bits by a rocket, all set to music from an old British comedy show.
The Bellhop is a Gyrocopter with only one seat that can transform to and from an easy-to-carry mode with an Action. It is incompatible with the Seating Upgrade.</t>
  </si>
  <si>
    <t>Mini C9</t>
  </si>
  <si>
    <r>
      <rPr>
        <rFont val="Montserrat"/>
        <color rgb="FF000000"/>
      </rPr>
      <t xml:space="preserve">“I’ve hired my fair share of Netrunners, and I always supply them with Sixgun. When you need someone to dive into a palace of military-grade Black ICE and burn a paper trail, you gotta give them the best tools.”
</t>
    </r>
    <r>
      <rPr>
        <rFont val="Montserrat"/>
        <b/>
        <color rgb="FF000000"/>
      </rPr>
      <t>Primary Effect</t>
    </r>
    <r>
      <rPr>
        <rFont val="Montserrat"/>
        <color rgb="FF000000"/>
      </rPr>
      <t xml:space="preserve">
• Lasts 4 Hours.
• For the duration of the Primary Effect, the users’ MOVE and REF are reduced by 2 (Minimum 1).
• For the duration of the Primary Effect, the user gains a +2 to Speed while Jacked In.
• For the duration of the Primary Effect, the user treats any Unsafe Jack Out not caused by a program effect as a Safe Jack Out.
• For the duration of the Primary Effect, once per Turn, the user can choose to take 1 point of Humanity Loss to gain 1 additional NET Action.
</t>
    </r>
    <r>
      <rPr>
        <rFont val="Montserrat"/>
        <b/>
        <color rgb="FF000000"/>
      </rPr>
      <t>Secondary Effect (DV17)</t>
    </r>
    <r>
      <rPr>
        <rFont val="Montserrat"/>
        <color rgb="FF000000"/>
      </rPr>
      <t xml:space="preserve">
• If the user wasn’t already addicted to Sixgun, they are now. While addicted, the user suffers a -2 to their Speed while Jacked In unless they are experiencing the Primary Effect of Sixgun.</t>
    </r>
  </si>
  <si>
    <t>When KatNip® isn’t enough for you, go big with BigKatt®. Become the concrete jungle’s latest predator in your choice of feline form. BigKatt® comes in lion, tiger, liger, tigon, puma and cheetah, and oh my, so many more.
Package Contains
• 31 day stay at The Zoo
• Exotic Bodysculpting
• Combat Jaw
• Cybereye x2 w/ Low Light / Infrared / UV
• Cyberleg x2 w/ Grip Foot x2 and Jump Booster x2
• Grafted Muscle and Bone Lace x2
• Neural Link w/ Reflex Co-Processor and Sandevistan
• Wolvers x2</t>
  </si>
  <si>
    <t>Grenade Launcher that fires Mini C9 Charges. Charges fired by this weapon are "planted" as normal upon hitting something but can only be set to be remotely detonated. Charges take 30 seconds (10 rounds) to become active. These charges can be moved without detonating them.</t>
  </si>
  <si>
    <t>Militech Mini-Grenade</t>
  </si>
  <si>
    <t>Buhgouse®</t>
  </si>
  <si>
    <t>Zetatech AeroVox</t>
  </si>
  <si>
    <r>
      <rPr>
        <rFont val="Montserrat"/>
        <b/>
        <color rgb="FF000000"/>
      </rPr>
      <t>Primary Effect</t>
    </r>
    <r>
      <rPr>
        <rFont val="Montserrat"/>
        <color rgb="FF000000"/>
      </rPr>
      <t xml:space="preserve">
• Lasts 4 Hours.
• Yellow, foamy, and sold in cans everywhere.
• For the duration of the Primary Effect, the user feels euphoric, loose, happy, and ready to party. In game terms this gives the user +2 to the following Skills: Dance, Contortionist, Conversation, Human Perception, Persuasion, and Acting.
</t>
    </r>
    <r>
      <rPr>
        <rFont val="Montserrat"/>
        <b/>
        <color rgb="FF000000"/>
      </rPr>
      <t>Secondary Effect (DV15)</t>
    </r>
    <r>
      <rPr>
        <rFont val="Montserrat"/>
        <color rgb="FF000000"/>
      </rPr>
      <t xml:space="preserve">
• If the user wasn't already addicted to Smash, they are now. While addicted, the user feels a loss of interest in normally enjoyable activities and has -2 to the following Skills: Dance, Contortionist, Conversation, Human Perception, Persuasion, and Acting.
• While addicted to Smash, your GM will occasionally tell you when you crave more Smash, and you should do your best to roleplay accordingly.</t>
    </r>
  </si>
  <si>
    <t>BC 61</t>
  </si>
  <si>
    <t>The Zetatech AeroVox is an economy-class aerodyne popular with up-and-coming corporate types with just enough cash to afford a full-size aerodyne and a bland taste for something standard and dependable. Since entering the AV market Zetatech has acquired a reputation for building extremely sturdy vehicles and the AeroVox is no exception. The police variant of the AeroVox is popular with law enforcement because of its solid build and lack of gimmicks. It seems all you need to “protect and serve” is a bulletproof aerodyne outfitted with a machine gun.
The AeroVox is an AV4 Multipurpose Aerodyne with a Heavy Chassis.</t>
  </si>
  <si>
    <t>Taking a step sideways on the evolutionary scale has never been easier with the 25th anniversary Bodysculpt. A truly rare and exotic form, Bughouse® purchasers are constantly Biotechnica’s number one most satisfied Bioexotics® responders in our yearly surveys, despite their low response numbers. When it comes time to bug out, trust Biotechnica!
Package Contains
• 31 day stay at The Zoo
• Exotic Bodysculpting
• Combat Jaw
• Cyberarm x2 w/ Extra-Jointed Cyberlimb Upgrade x2
• Cybereye x6 w/ Image Enhance x2, Low Light / Infrared / UV x2m and MicroOptics
• Cyberleg x2 w/ Extra-Jointed Cyberlimb Upgrade x2 and Jump Booster x2
• MultiOptic Mount</t>
  </si>
  <si>
    <t>Synthcoke</t>
  </si>
  <si>
    <t>Mini-Grenade became a standard equipment for Militech during the Fourth Corporate War, which meant that many of these weapons found their way into the hands of scavengers during and after the conflict.</t>
  </si>
  <si>
    <t>Pursuit Security Tearjerker</t>
  </si>
  <si>
    <t>Demonique™</t>
  </si>
  <si>
    <r>
      <rPr>
        <rFont val="Montserrat"/>
        <b/>
        <color rgb="FF000000"/>
      </rPr>
      <t>Primary Effect</t>
    </r>
    <r>
      <rPr>
        <rFont val="Montserrat"/>
        <color rgb="FF000000"/>
      </rPr>
      <t xml:space="preserve">
• Lasts 4 Hours.
• For the duration of the Primary Effect, the user's REF increases by 1 point. This can raise your REF above 8. In addition, they are prone to paranoid ideation.
• For the duration of the Primary Effect, your GM will occasionally tell you when you feel paranoid, and you should do your best to roleplay accordingly.
</t>
    </r>
    <r>
      <rPr>
        <rFont val="Montserrat"/>
        <b/>
        <color rgb="FF000000"/>
      </rPr>
      <t>Secondary Effect (DV15)</t>
    </r>
    <r>
      <rPr>
        <rFont val="Montserrat"/>
        <color rgb="FF000000"/>
      </rPr>
      <t xml:space="preserve">
• If the user wasn't already addicted to Synthcoke, they are now. While addicted, their REF is lowered by 2 points, unless the user is currently experiencing the Primary Effect of Synthcoke.
• While addicted to Synthcoke, your GM will occasionally tell you when you crave more Synthcoke, and you should do your best to roleplay accordingly.</t>
    </r>
  </si>
  <si>
    <t>Smoke / Teargas</t>
  </si>
  <si>
    <t>IR2 67</t>
  </si>
  <si>
    <t>Terrifier</t>
  </si>
  <si>
    <t>Dark and Mysterious, Demonique™ is Biotechnica’s most sensual Exotic currently on the market. If you desire to be the X factor at any function, you want to be Demonique™. Never worry about shoes again when you can wear hooves. Be the devil on your own shoulder.
Package Contains
• 31 day stay at The Zoo
• Exotic Bodysculpting
• Combat Tail
• Cyberaudio Suite w/ Voice Stress Analyzer
• Cyberleg x2
• Neural Link
• Subdermal Armor</t>
  </si>
  <si>
    <t>Draconic FantaForm™</t>
  </si>
  <si>
    <t>TearJerker is a grenade launcher that can only launch Smoke Grenades and Teargas Grenades.</t>
  </si>
  <si>
    <t>Zetatech AeroCop</t>
  </si>
  <si>
    <t>Sternmeyer M-04</t>
  </si>
  <si>
    <t>IR2 71</t>
  </si>
  <si>
    <r>
      <rPr>
        <rFont val="Montserrat"/>
        <color rgb="FF000000"/>
      </rPr>
      <t xml:space="preserve">A dual-enzyme chemical weapon, in which a neurotransmitter-inhibitor enzyme works in symphony with a second enzyme that artificially re-wires brain pathways critical to threat memory, to weaponize the subject’s own fightor-flight response. Terrifier sees use today in the hands of military police, and soon, I fear, riot police everywhere.
</t>
    </r>
    <r>
      <rPr>
        <rFont val="Montserrat"/>
        <b/>
        <color rgb="FF000000"/>
      </rPr>
      <t>Primary Effect</t>
    </r>
    <r>
      <rPr>
        <rFont val="Montserrat"/>
        <color rgb="FF000000"/>
      </rPr>
      <t xml:space="preserve">
• Lasts 24 Hours
• User without Speedware or a Berserk Implant must succeed a DV15 Resist Torture/Drugs Check or for the duration of the Primary Effect take a -2 to all Actions made against any human character they saw or interacted with for the first minute after they were dosed with Terrifier. This -2 doesn’t stack with any other penalties. If a user experiences the Primary Effect of Berserker or Prime Time during this effect, the Primary Effect of Terrifier ends immediately and its Secondary Effect does not trigger.
</t>
    </r>
    <r>
      <rPr>
        <rFont val="Montserrat"/>
        <b/>
        <color rgb="FF000000"/>
      </rPr>
      <t>Secondary Effect (DV17)</t>
    </r>
    <r>
      <rPr>
        <rFont val="Montserrat"/>
        <color rgb="FF000000"/>
      </rPr>
      <t xml:space="preserve">
• Terrifier is not addictive.
• A User without Speedware or a Berserk Implant who failed to resist this drug’s Primary Effect re-suffers the drug’s Primary Effect, except they remain afraid of the same characters from when they were initially dosed, and do not develop any new fears from it.</t>
    </r>
  </si>
  <si>
    <t>BC 119</t>
  </si>
  <si>
    <t>The original and ultimate FantaForm™, Draconic has been in steady development by our research teams for over 25 years, evolving with each generation. We are proud to announce the release of our latest dragon bodysculpt, complete with a fire breathing mouth!
You’ll spend Bioexotics® camp training to be the best dragon you can be by other past surgery participants, and get to fight some no-good Dwarven FantaForm™ adventurers in a real mountain lair in a big LARP finale. Biotechnica will not install Linear Frame Beta in a purchaser without at least BODY 4.
Package Contains
• 31 day stay at The Zoo
• Exotic Bodysculpting
• Combat Jaw
• Combat Tail
• Cyberarm x2
• Cybereye x2
• Cyberleg x2
• Firebreather
• Grafted Muscle and Bone Lace x2
• Implanted Linear Frame Beta
• Neural Link
• Subdermal Armor
• Wolvers x2</t>
  </si>
  <si>
    <t>5d6 / 6d6</t>
  </si>
  <si>
    <t>The AeroCop is an AV4 Multipurpose Aerodyne with a Heavy Chassis, Armored Chassis, two Bulletproof Glass Upgrades, and an Onboard Machine Gun.</t>
  </si>
  <si>
    <t>20 / 2</t>
  </si>
  <si>
    <t>Timewarp</t>
  </si>
  <si>
    <t>13 SP (Body)
30 HP (Glass)</t>
  </si>
  <si>
    <t>Dwarvish FantaForm™</t>
  </si>
  <si>
    <t>Autofire (4) 
Suppressive Fire
Explosive</t>
  </si>
  <si>
    <t>Sternmeyer M-04 Variable Assault is a Poor Quality Exotic Assault Rifle and Grenade Launcher combination. The Assault Rifle has a 20 round magazine while the Grenade Launcher has a 2 round magazine and both modes must be reloaded separately. If one mode jams because of a critical failure, the other is unusable till an Action is used to reverse the malfunction. Despite the M-04 Variable Assault being an Exotic Weapon, the Grenade Launcher mode can still fire Non-Basic Ammunition.</t>
  </si>
  <si>
    <t>Towa Type-G</t>
  </si>
  <si>
    <r>
      <rPr>
        <rFont val="Montserrat"/>
        <color rgb="FF000000"/>
      </rPr>
      <t xml:space="preserve">“An Edgerunner has gotta stay sharp on The Street, and this’ll do it for you. Plenty of Solos stock this stuff in bulk to get even faster on the draw. Personally, I think it’s better for getting out of trouble than into it.”
</t>
    </r>
    <r>
      <rPr>
        <rFont val="Montserrat"/>
        <b/>
        <color rgb="FF000000"/>
      </rPr>
      <t>Primary Effect</t>
    </r>
    <r>
      <rPr>
        <rFont val="Montserrat"/>
        <color rgb="FF000000"/>
      </rPr>
      <t xml:space="preserve">
• Lasts 1 Minute
• For the duration of the Primary Effect, the user adds +3 to any Initiative Roll they make. If taken while the user is already in an Initiative Queue, their current Initiative increases by 3.
</t>
    </r>
    <r>
      <rPr>
        <rFont val="Montserrat"/>
        <b/>
        <color rgb="FF000000"/>
      </rPr>
      <t>Secondary Effect (DV17)</t>
    </r>
    <r>
      <rPr>
        <rFont val="Montserrat"/>
        <color rgb="FF000000"/>
      </rPr>
      <t xml:space="preserve">
• If the user wasn’t already addicted to Timewarp, they are now. While addicted, the user subtracts 2 from any Initiative Rolls they make, unless the user is currently experiencing the Primary Effect of Timewarp.</t>
    </r>
  </si>
  <si>
    <t>The heartiest and bravest Dwarves are made at Bioexotics® camp! Like your other FantaForm™ campmates, you’ll enjoy an exclusive LARP! You'll go on a trek through the Blue Mountains with your fellow dwarves. We won’t spoil the rest, but there might be dungeons deep, caverns old, and long forgotten gold!!
Package Contains
• 31 day stay at The Zoo
• Exotic Bodysculpting
• Cybereye x2 w/ Low Light / Infrared / UV x2
• Grafted Muscle and Bone Lace
• Toxin Binders</t>
  </si>
  <si>
    <t>Zetatech Destination</t>
  </si>
  <si>
    <t>White Lace</t>
  </si>
  <si>
    <t>Elvish FantaForm™</t>
  </si>
  <si>
    <t>BC 62</t>
  </si>
  <si>
    <t>The Zetatech Destination is a standard compact aerodyne for the modern age. Widely considered affordable and reliable for an a vehicle in its class, Zetatech brags they’ve sold more than 2 million units globally.
While not fancy by any means, the Destination offers safety and comfortable seating, which is more than enough for most customers in its price range. If you want a compact aerodyne at a great price all roads lead to the Destination.
The Future begins with Z.
The Destination is an AV4 Multipurpose Aerodyne with only four seats. It is incompatible with the Heavy Chassis and Seating Upgrades.</t>
  </si>
  <si>
    <t>IR5 129</t>
  </si>
  <si>
    <t>You’ve played the hit MMO, now take your Elf Life Offline with Elvish FantaForm™, and live full time as your Elflines Online® character. You’ll enjoy the forest LARP of a Lifetime, and come home a real Elf!
Package Contains
• 31 day stay at The Zoo
• Exotic Bodysculpting
• Cyberaudio Suite w/ Amplified Hearing
• Cybereye x2 w/ Image Enhance x2 and Low Light / Infrared / UV x2</t>
  </si>
  <si>
    <t>Poor Quality Grenade Launcher. Due to its quality, it sometimes jams.</t>
  </si>
  <si>
    <r>
      <rPr>
        <rFont val="Montserrat"/>
        <color rgb="FF000000"/>
      </rPr>
      <t xml:space="preserve">A street-synthesized drug that first popped up in the mercenary diaspora communities following the Second Central American War, created to stretch dwindling supplies of Black Lace by the newly addicted populous. As it spread to the rest of the world, it found a new role as a party drug, and became the drug of choice for chromatic rock fans.
</t>
    </r>
    <r>
      <rPr>
        <rFont val="Montserrat"/>
        <b/>
        <color rgb="FF000000"/>
      </rPr>
      <t>Primary Effect</t>
    </r>
    <r>
      <rPr>
        <rFont val="Montserrat"/>
        <color rgb="FF000000"/>
      </rPr>
      <t xml:space="preserve">
• Lasts 12 Hours
• User takes 1d6 Humanity Loss upon taking a dose, which is returned if the user isn’t affected by White Lace’s Secondary Effect.
• For the duration of the Primary Effect, if the user isn’t addicted to Black Lace, they ignore the effects of the Seriously Wounded Wound State. 
• For the duration of the Primary Effect, if the user is addicted to Black Lace or Red Lace, they temporarily remove any REF and DEX reductions caused by these addictions.
</t>
    </r>
    <r>
      <rPr>
        <rFont val="Montserrat"/>
        <b/>
        <color rgb="FF000000"/>
      </rPr>
      <t>Secondary Effect (DV15)</t>
    </r>
    <r>
      <rPr>
        <rFont val="Montserrat"/>
        <color rgb="FF000000"/>
      </rPr>
      <t xml:space="preserve">
• Humanity loss from the Primary Effect isn’t returned.
• If the user wasn’t already addicted to Black Lace, they are now. While addicted, unless the user is currently experiencing the Primary Effect of Black Lace, their REF is lowered by 2 points.</t>
    </r>
  </si>
  <si>
    <t>Towa Type-G*2</t>
  </si>
  <si>
    <t>Embrace Rodentia®</t>
  </si>
  <si>
    <t>Battleglove</t>
  </si>
  <si>
    <t>You’ve always been a street rat. Better make it official. Embrace Rodentia® is the latest generation of our legendary rodent Bioexotic® that’s been newly remodeled for 2045. It’s our most customizable edition to date, featuring custom Sensor Array ears that can be ordered in a full catalog of rodent shapes, from Chipmunk to Mink, Ferret, Classic Field Mouse, and so much more.
Package Contains
• 31 day stay at The Zoo
• Exotic Bodysculpting
• Cyberaudio Suite w/ Amplified Hearing
• Cybereye x2 w/ Low Light / Infrared / UV x2
• Sensor Array</t>
  </si>
  <si>
    <t>Zetatech Herakles</t>
  </si>
  <si>
    <t>A heavy gauntlet covering the hand and forearm. Contains three option slots for Cyberarm or Cyberlimb options. When worn, the options stored in the glove’s slots can be accessed. Putting on a Battleglove and taking one off is an Action. The cost to purchase and install a Cyberarm option into the Battleglove is the same cost as doing so in a Cyberarm. Any options stored in a Cyberarm or meat arm the Battleglove is being worn over are inaccessible while the Battleglove is being worn. Cannot be concealed.</t>
  </si>
  <si>
    <t>BC 63
DGD 112</t>
  </si>
  <si>
    <t>KatNip®</t>
  </si>
  <si>
    <t>Cyberware Alternative</t>
  </si>
  <si>
    <t>Standard Quality Grenade Launcher which can load two different types of ammunition</t>
  </si>
  <si>
    <t>The Zetatech Herakles is a workhose of an aerodyne designed specifically for the defense market. Perfect for both troop transport and crowd control, the Herakles has proven popular with private security providers and C-SWAT teams alike.
Not generally available on the civilian market, the Herakles is armored, armed, and ready to unleash hell on the ground below in order to clear the landing zone or provide overwatch to friendlies in the field.
The Herakles is an AV4 Multipurpose Aerodyne with an Armored Chassis, Bulletproof Glass, a Heavy Chassis, a Seating Upgrade, an Onboard Machine Gun, and a Vehicle Heavy Weapon Mount.</t>
  </si>
  <si>
    <t>IR2 68</t>
  </si>
  <si>
    <t>13 SP (Body)
15 HP (Glass)</t>
  </si>
  <si>
    <t>Tsunami Arms Type-18</t>
  </si>
  <si>
    <t>CyberDude Smart Glove</t>
  </si>
  <si>
    <t>CP:R 342
DL:TT 13
IR5 47</t>
  </si>
  <si>
    <t>Feeling feline? Maybe a little catty? Don’t settle for just the ears! You want to be able to land like a cat, and no kitty is complete without their claws. Our best-selling Exotic Bodysculpt for 25 years running, you’ll love your new KatNip® body from Biotechnica, complete with all the fixings that Bioexotic® imitators often lack.
Package Contains
• 31 day stay at The Zoo
• Exotic Bodysculpting
• Cybereye x2 w/ Low Light / Infrared / UV x2
• Cyberleg x2
• Grafted Muscle and Bone Lace
• Scratchers x2</t>
  </si>
  <si>
    <t>The CyberDude Smart Glove is a fingerless motorcycle glove that comes with a Subdermal Grip (Which still requires a Neural Link) and can be installed with two Cyberarm Option. Finger-based cyberware such as Cyberfingers, Quick Digits, Scratchers, Rippers, and Slice 'N Dice can still be used when they're being worn.</t>
  </si>
  <si>
    <t>AmeriCar EconoCompact</t>
  </si>
  <si>
    <t>LagoForm®</t>
  </si>
  <si>
    <t>Dynalar Xtra-Dex Smart Glove</t>
  </si>
  <si>
    <t>BC 64</t>
  </si>
  <si>
    <t>Rising from the Corporate ashes of New American Motors, the EconoCompact, AmeriCar’s flagship product, is a highly affordable, no-frills, reliable automobile. It appeals to those who can’t afford a typical compact but still need a car. Equipped to seat three passengers, the rear seat folds down to provide a small storage space. The engine is in the back where a fourth seat would be.
The EconoCompact is a Compact Groundcar with only three seats. It is incompatible with the Heavy Chassis and Seating Upgrades.</t>
  </si>
  <si>
    <t>Excellent Quality Grenade Launcher. It was designed for the Japanese military and employs gyro-stabilizers for a superior launch vector</t>
  </si>
  <si>
    <t>Be your own good luck charm! Hop on over to Bioexotics® Camp and discover a whole new you. LagoForm® uses only premium Rocklin Augmentics Jump Boosters which are sure to put a spring in your step. Fluffy tail optional.
Package Contains
• 31 day stay at The Zoo
• Exotic Bodysculpting
• Cyberaudio Suite w/ Amplified Hearing
• Cyberleg x2 w/ Jump Booster x2
• Sensor Array</t>
  </si>
  <si>
    <t>The Dynalar Xtra-Dex Smart Glove is a Battleglove to which 2 Cyberarm or Cyberlimb options and 5 Cyberfingers can be installed. It requires the use of Interface Plugs.</t>
  </si>
  <si>
    <t>Tsunami Arms Type-18-S</t>
  </si>
  <si>
    <t>LupaForm®</t>
  </si>
  <si>
    <t>Húsafell Hydraulic Underjack</t>
  </si>
  <si>
    <t>DL:TT 13
IR5 47
IR5 143</t>
  </si>
  <si>
    <t>AmeriCar Family Star Van</t>
  </si>
  <si>
    <t>DL:12Cute 7</t>
  </si>
  <si>
    <t>The Hydraulic Underjack is an undershirt with hydraulic supports that increase the wearer's BODY by 2. It can’t increase BODY over 10, doesn’t effect HP or Death Saves, and doesn’t stack with other BODY-increasing equipment.</t>
  </si>
  <si>
    <t>Not everyone is a cat person, but there’s a big difference between being a dog person and being a dog person. For 25 years, LupaForm® has been the Exotic Package trusted by dog people to keep their allegiance clear. It’s also Biotechnica’s most cosmetically customizable Bioexotic®.
If it has four legs and could theoretically catch a ball and return it, there’s a LupaForm® for that.
Package Contains
• 31 day stay at The Zoo
• Exotic Bodysculpting
• Chipware Socket w/ Olfactory Boost permanently installed
• Combat Jaw
• Cyberaudio Suite w/ Amplified Hearing
• Cybereye x2 w/ Low Light / Infrared / UV x2
• Neural Link</t>
  </si>
  <si>
    <t>BC 65</t>
  </si>
  <si>
    <t>When it comes to family comfort and transportation, look no further than the AmeriCar Family Star. Following AmeriCar’s plan for affordable, modern transport, the Family Star makes waves with its throwback design and comfortable interior. From self-storing compartment seating to digital screens for each passenger, the Family Star has enough to keep your family entertained for those long car trips. The exterior has a high-end gloss finish, which AmeriCar claims won’t fade or rust.
The Family Star Van is a Compact Groundcar with a Seating Upgrade.</t>
  </si>
  <si>
    <t>MechaMan Smart Glove</t>
  </si>
  <si>
    <t>Merish FantaForm™</t>
  </si>
  <si>
    <t>Explosive
Smartgun Link</t>
  </si>
  <si>
    <t>Excellent quality Grenade Launcher which comes preinstalled with a Smartgun Link.</t>
  </si>
  <si>
    <t>The MechaMan Smart Glove is an electronic motorcycle glove. It comes with a Subdermal Grip (Which still requires a Neural Link) and can be installed with one Cyberarm Option.</t>
  </si>
  <si>
    <t>Biotechnica Enviro-Launcher</t>
  </si>
  <si>
    <t>Diego Motors Chupacabra</t>
  </si>
  <si>
    <t>Mercurius Cyberchair</t>
  </si>
  <si>
    <t>BC 66
DGD 139</t>
  </si>
  <si>
    <t>Are you just as at home under the waves just as you are on land? The Merish FantaForm™ is for you. Spend a whole month underwater off the coast of Oregon in Biotechnica’s LARPlantis, getting used to your new body alongside your campmates and solving a murder mystery. One lucky participant is always chosen to be the murderer!
Package Contains
• 31 day stay at The Zoo
• Exotic Bodysculpting
• Chipware Socket w / Tactile Boost permanently installed
• Cybereye x2 w/ Low Light / Infrared / UV x2
• Cyberleg x2 w/ Web Foot x2
• Gills
• Neural Link</t>
  </si>
  <si>
    <t>DL:CC 2
DGD 147
IR1 38</t>
  </si>
  <si>
    <t>Diego Motors knows how to make no-nonsense transportation, and the Chupacabra is the perfect example. The bastard child of an off-roader and a military vehicle that dreamed of being a muscle car when it grew up, the Chupacabra is one hell of a racer with the four-wheel drive to back it up. A monster on and off the road, you don’t want to be behind one when the turbo kicks in and sprays mud out the back tires like a Biotechnica-engineered killer whale at the Night City Aquarium. The one thing it’s missing is what most modern punks want: gadgets. Made of refurbished trucks, muscle cars, and ancient, recycled technology most Chupacabras don’t even have digital dials in the dashboard, and many sport parts easily twice as old as their drivers. Despite this, the Chupacabra still shines like brand new. It’s a muscle machine, and that never goes out of style.
Getting your hands on one isn’t always easy. Diego Motors, a Nomad operation run by an offshoot of the Jode family, operates all over South America but not in North America. It’s far easier to call a Fixer with Jode contacts than track the company down, although it would be worth the trip if you did.
The Chupacabra is a Compact Groundcar with NOS, a Seating Upgrade, and a Heavy Chassis.</t>
  </si>
  <si>
    <t>The Mercurius is Rocklin Augmentics consumer sports model of cyberchair. It can be piloted using either manual controls or Interface Plugs, and has a MOVE of 5. Its automatic harnessing system prevents its user from being removed by force unless they’re unconscious.</t>
  </si>
  <si>
    <t>Smart Ears</t>
  </si>
  <si>
    <t>Diego Motors Range Trike</t>
  </si>
  <si>
    <t>The Biotechnica Enviro-Launcher is a single-shot Poor Quality Exotic Rocket Launcher. After use, it is to be biodegraded by activating a reactive enzyme concealed within the handle</t>
  </si>
  <si>
    <t>BC 67</t>
  </si>
  <si>
    <t>BudgetArms Triple Threat</t>
  </si>
  <si>
    <t>The Range Trike is the product of Diego Motors, a company run by a distant offshoot of the Jode Family operating primarily in South America. These Nomads have a natural talent for making custom trikes. Each piece is handcrafted and forged, carefully assembled, and finished with a wax job you could shave with. Each trike is a work of sturdy and reliable moving art. That’s why, when you want one, getting your hands on it isn’t easy. It’s far easier to call a Fixer than to track down the Jode Caravan carrying a shipment of Diego Motors offerings, although it would certainly be worth the trip. If you fancy getting hold of the Diego Motors Caravan yourself, prepare for quite the ride before you actually get to ride.
The Diego Motors Range Trike is a Roadbike with three seats, an Armored Chassis, and a Heavy Chassis. It is incompatible with the Seating Upgrade.</t>
  </si>
  <si>
    <t>Smart Ears are high-tech headphones installed with a Radio Scanner / Music Player and 2 Option Slots for Cyberaudio. They are heavily customisable and available in several sizes and shapes.</t>
  </si>
  <si>
    <t>13 SP (Body)</t>
  </si>
  <si>
    <t>NeuHuman™</t>
  </si>
  <si>
    <t>Smart Glasses</t>
  </si>
  <si>
    <t>8d6 / 6d6</t>
  </si>
  <si>
    <t>IR2 70</t>
  </si>
  <si>
    <t>Contains two option slots for Cybereye options. When worn, Smart Glasses give the user access to the benefits of these options. When cybereye options are installed into the glasses, they always count as if they were paired, and it costs the same as installing the option once in a cybereye. You can only wear a single pair at a time. Enthusiasts often replace the frames of their Smart Glasses with nicer ones, as they aren't the prettiest out of the box.</t>
  </si>
  <si>
    <t>The Grundy</t>
  </si>
  <si>
    <t>Embrace the Neu. The NeuHuman™ is your form perfected, defended, and confident. Become the perfect you with a custom made NeuHuman™ Bodysculpt from Biotechnica. You’ll come home turning heads, ready to take action on the street and in the boardroom. As a free gift, Evey package includes a Health Monitor to keep track of the Neu you!
Package Contains
• 31 day stay at The Zoo
• Bodysculpting
• Appetite Controller
• Biomonitor
• Chipware Socket w/ Pain Editor permanently installed
• Cybereye x2 w/ Anti-Dazzle x2 and Chyron x1
• Cyberaudio Suite w/ Level Damper and Internal Agent
• Enhanced Antibodies
• Heuristic Health Monitor
• Nasal Filters
• Neural Link w/ Reflex Co-Processor
• NeuTongue
• Toxin Binders</t>
  </si>
  <si>
    <t>BC 68</t>
  </si>
  <si>
    <t>Explosive
U/B G. Launcher</t>
  </si>
  <si>
    <t>Smart Lens</t>
  </si>
  <si>
    <t>After running out of space in their junkyards, Grundy Salvage International decided to diversify their business. They started by pulling all the armor plating they had and stacking it in one part of their yard. They then pulled all the fully functional truck engines and placed them in a different section. By the time they finished, Grundy Salvage had organized enough material to begin manufacturing their own vehicles. Building transportation out of scrap metal wasn’t that difficult but marketing them was. Luckily, one of the Grundy brothers was a former SovOil operator. He contacted some of his former buddies and soon Grundy Salvage was shipping the “Grundy” to warzones across Europe and beyond.
Built entirely from scrap in a Polish scrapyard, the Grundy is a fully functional truck engine set in a durable frame, plated with myriad metals — a mobile bunker rolling on four sturdy tires. When you live in a Combat Zone, you likely don’t need much else but every Grundy also sports a fantastically useful combat plow to make up for the lack of bulletproof glass on the vehicle, as the driver can easily drive through the building in which their attacker is taking cover.
The Grundy is a Compact Groundcar with a Heavy Chassis, Armored Chassis, and a Combat Plow.</t>
  </si>
  <si>
    <t>Not everybody has a huge budget when it comes to explosives. Some people have problems that are bigger than their bank balance. Save on hardware, splurge on ammunition.
A Poor Quality Exotic Rocket Launcher with a two shot capacity and an integrated Poor Quality Exotic Grenade Launcher Underbarrel that cannot be removed. Despite being an Exotic Weapon the Triple Treat is capable of firing non-Basic Rocket and Grenade Ammunition.</t>
  </si>
  <si>
    <t>GunMart Engage</t>
  </si>
  <si>
    <t>Ogrish FantaForm™</t>
  </si>
  <si>
    <t>BC 107</t>
  </si>
  <si>
    <t>MC 1
DGD 148</t>
  </si>
  <si>
    <t>Smart Lens are contact lenses which can be equipped with one Cyberoptic Options per eye.</t>
  </si>
  <si>
    <t>You’ll feel invincible in your new Ogrish FantaForm™ by Biotechnica, with the same military grade Pain Editor that Militech trusts.
During Bioexotics® camp, you’ll be trained to lead Orcish Fantaform™ soldiers in a LARP campaign by a real Militech Operative!
Biotechnica is not responsible for injuries sustained.
Package Contains
• 31 day stay at The Zoo
• Exotic Bodysculpting
• Chipware Socket w/ Pain Editor permanently installed
• Enhanced Antibodies
• Grafted Muscle and Bone Lace
• Neural Link
• Subdermal Armor</t>
  </si>
  <si>
    <t>The Harvey 100</t>
  </si>
  <si>
    <t>Spider Cyberchair</t>
  </si>
  <si>
    <t>Orcish FantaForm™</t>
  </si>
  <si>
    <t>Explosive
Only AP</t>
  </si>
  <si>
    <t>BC 69</t>
  </si>
  <si>
    <t>DL:CC 2
IR1 38</t>
  </si>
  <si>
    <t>Poor Quality Exotic Rocket Launcher only capable of firing Armor Piercing Rockets. Each purchase comes with an Armor Piercing Rocket already loaded into its magazine.
Whenever you roll a Critical Failure while firing the weapon or you attempt to remove a loaded rocket from the Engage’s magazine, the ammunition inside detonates immediately, centered on the weapon. This destroys the weapon (and sometimes the user) beyond repair.</t>
  </si>
  <si>
    <t>The Harvey 100 was marketed as the “motorcycle for everyone” but became better known for its number of cross-used parts from older motorcycles, with one reviewer dubbing it the “Frankenbike”. But it was this feature of its design that also drove sales. As they grew in popularity, it became standard for owners to take their Harvey 100 apart and customize it.
Wanting to expand its market, AmeriCar released a more “feminine” redesign dubbed the Harriet 100. This variant came with “fashion-forward parts”, and saddlebags, further fueling the obsession with Harvey customization. Edgerunners also found a use for the Harvey by stuffing it full of weapons.
The Harvey 100 is a Roadbike.</t>
  </si>
  <si>
    <t>MetaCorp Hela Smart</t>
  </si>
  <si>
    <t>The Rocklin Spider Cyberchair is Rocklin Augmentics most expensive Cyberchair. It can be piloted using either manual controls or Interface Plugs, and has a MOVE of 5. Its automatic harnessing system prevents its user from being removed by force unless they’re unconscious.
Additionally the Rocklin Spider Cyberchair has 4 Option Slots which Cyberlimbs (arms or legs) to be installed into.</t>
  </si>
  <si>
    <t>DL:TT 13
IR5 47</t>
  </si>
  <si>
    <t>Do you crave blood and battle? At Bioexotics® camp, you’ll become forged in the heat of war and death alongside your Ogrish campmates in a martial campaign Live Action Roleplaying adventure against an enemy force of bodysculpted actors, and earn your place as a real Orc.
It would be shameful to become an Orc in any other manner!
Biotechnica is not responsible for injuries sustained.
Package Contains
• 31 day stay at The Zoo
• Exotic Bodysculpting
• Cybereye x2 w/ Low Light / Infrared / UV x2
• Grafted Muscle and Bone Lace
• Skin Weave</t>
  </si>
  <si>
    <t>Serpentize Yourself®</t>
  </si>
  <si>
    <t>The Harriet 100</t>
  </si>
  <si>
    <t>A MetaCorp weapon originally designed for internal use and then sold on the open market. The Hela is a solid rocket launcher equipped with smart targeting assist hardware, making it easier than ever to blow up the enemy
A Standard Quality Rocket Launcher. It comes equipped with an installed Smartgun Link.</t>
  </si>
  <si>
    <t>Midnight Arms SDF-45</t>
  </si>
  <si>
    <t xml:space="preserve">The Harriet 100 is a Roadbike with a Smuggling Upgrade.
</t>
  </si>
  <si>
    <t>DL:WG 3
DGD 144
IR3 27</t>
  </si>
  <si>
    <t>Do you find mammals unappealing? Do your veins run cold? The 25th anniversary edition of Serpentize Yourself® is Biotechnica’s most seductive snake form to date!
Get your tongue forked today and become a true champion of cataglottism!
Package Contains
• 31 day stay at The Zoo
• Exotic Bodysculpting
• Chipware Socket w/ Olfactory Boost permanently installed
• Cybereye x2 w/ Low Light / Infrared / UV x2
• Neural Link
• Vampyres</t>
  </si>
  <si>
    <t>The Harvey Merc</t>
  </si>
  <si>
    <t>UrsaForm®</t>
  </si>
  <si>
    <t>The SDF-45 is an Exotic Rocket Launcher with a maximum range of 400 m/yds. Its magazine holds 4 Armor Piercing Rockets. Whenever you attack with this weapon, it fires two rockets at once at your target. However, instead of the user making a Heavy Weapons Skill Check to hit the target, the GM decides where both rockets hit. Dodging an explosion made by this weapon is a DV15 Evasion Check that can only be attempted by a defender who can already dodge bullets, and places them outside the blast area if they succeed.
When deciding where the two rockets hit, the GM must choose two locations within 50 m/yds of your intended target which must be at least 10 m/yds apart. This weapon cannot be Upgraded by a Tech in a way that removes this GM targeting feature.</t>
  </si>
  <si>
    <t>The Harvey Merc is a Roadbike with an Onboard Machine Gun and Onboard Rocket Pod.</t>
  </si>
  <si>
    <t>Militech Archimedes</t>
  </si>
  <si>
    <t>Biotechnica’s most enhanced Bioexotic® to date, UrsaForm® is the pride and joy of our research division, and is ready to change your life in a beary good way. A psychological evaluation is provided with every UrsaForm® package. Not everyone is a good fit for UrsaForm®. Unseen side effects can result in brief episodes of cyberpsychosis. Biotechnica will not install Linear Frame Sigma in a purchaser without at least BODY 4.
Package Contains
• 31 day stay at The Zoo
• Exotic Bodysculpting
• Chipware Socket w/ Pain Editor permanently installed
• Chipware Socket w/ Olfactory Boost permanently installed
• Combat Jaw
• Cyberarm x2 w/ Wolvers x2
• Cyberaudio Suite w/ Amplified Hearing
• Cybereye x2 w/ Low Light / Infrared / UV x2
• Cyberleg x2 w/ Grip Foot x2
• Grafted Muscle and Bone Lace x1,
• Implanted Linear Frame Sigma
• Neural Link</t>
  </si>
  <si>
    <t>Pilot Air Vehicle</t>
  </si>
  <si>
    <t>Cybermatrix Copernicus</t>
  </si>
  <si>
    <t>IR3 96</t>
  </si>
  <si>
    <t>Explosive
Only Smart
Used with Target Scope</t>
  </si>
  <si>
    <t>Hospital (Requires Biosystem)</t>
  </si>
  <si>
    <t>Highway Master Artemis</t>
  </si>
  <si>
    <t>Excellent Quality Exotic Rocket Launcher fired using the Pilot Air Vehicle Skill instead of the Heavy Weapons Skill. It can only fire Smart Rockets. The weapon will not function unless its user has Targeting Scope cyberware. Each purchase comes with one Smart Rocket.</t>
  </si>
  <si>
    <t>Designed by Cybermatrix Incorporated as the ideal FBC body for deep-space exploration and construction, the Copernicus has endured the test of time in the most hostile environment imaginable: the vacuum of space. Considered the backbone of modern-day space operations, humanity would never have reached so far into the stars without the Copernicus.</t>
  </si>
  <si>
    <t>BC 70</t>
  </si>
  <si>
    <t>Militech Growler</t>
  </si>
  <si>
    <t>52
(15d6 + [2d6/2 Round up])</t>
  </si>
  <si>
    <t>T:Street 71</t>
  </si>
  <si>
    <t>The Highway Master Artemis from Brennan is a luxurious street chariot for the new age. The bike drives like a low-rider, with a sleek canopy sliding over the driver to create a self-contained environment — bulletproof, of course — or retracted for an open-air experience. The Artemis can convert to “race mode” at the touch of a button, which pushes the seat to a configuration seen commonly on race bikes and supercharges the engine, but which the bike cannot sustain indefinitely without damage — usually long enough to win the race, though.
The Highway Master Artemis is a Roadbike with an Armored Chassis. With an Action, the driver can engage or retract the canopy, which fully encloses the cabin behind two Bulletproof Glass Upgrades. Additionally, the driver can use an Action to supercharge the bike, causing it to act as if it was a Superbike in terms of both Combat and Narrative Speed for up to 10 minutes. Using this feature twice within the same day destroys the bike at the end of the second 10-minute supercharge.</t>
  </si>
  <si>
    <t>Full Body Conversion</t>
  </si>
  <si>
    <t>13 SP
30 HP (Glass)</t>
  </si>
  <si>
    <t>Dynalar Aquarius</t>
  </si>
  <si>
    <t>20 MOVE
(60 MOVE)</t>
  </si>
  <si>
    <t>100 MPH
(300 MPH)</t>
  </si>
  <si>
    <t>Availability</t>
  </si>
  <si>
    <t>Kaukaz Volkhov</t>
  </si>
  <si>
    <t>Explosive
DV 19 Resist Torture or Brain Damage
BOD 11 Min</t>
  </si>
  <si>
    <t>BC 71</t>
  </si>
  <si>
    <t>The Growler is an experimental crowd control weapon that causes anything with a brain that fails a DV19 Resist Torture/Drugs Check to suffer the Brain Damage Critical Injury. It can only be used by a person with BODY 11 or if Mounted.</t>
  </si>
  <si>
    <t>Armored Chassis</t>
  </si>
  <si>
    <t>Dynalar claims that the Aquarius is superior to any diving system, and they’re right. As at home in freshwater as in salt water, the Aquarius is the last word for exploration and life under the sea. If it weren’t for the 4th Corporate War, Aquarius FBCs would surely have mapped out all the world’soceans by now.</t>
  </si>
  <si>
    <t>Militech Hotshot L-ATGM</t>
  </si>
  <si>
    <t>The Kaukaz Volkhov is a multipurpose armored pickup truck offering plenty of cargo space, a hauling capacity of 8 tons, and a reinforced frame and chassis. The Volkhov is most often associated with SovOil security forces, who make heavy use of the vehicle, but is also found in the hands of Eastern European military groups and dissidents. Equipped with a heavy weapons mount, the Volkhov isn’t an uncommon sight on Soviet battlefields. The interior of the Volkhov comes standard with comfortable padded seating, a median-quality radio, and LED dashboard gauges. The Volkov also comes with floorboard and dash heating for those cold Russian nights and a shoddy air conditioner — but where you need a Volkov, you probably won’t notice.
The Volkov is a Compact Groundcar with a Heavy Chassis, Armored Chassis, and a Vehicle Heavy Weapon Mount with a Techtronika Russia BMG-500 (see page 122) attached. Each purchase also comes with 500 rounds of Basic Rifle Ammunition and a bottle of real vodka.</t>
  </si>
  <si>
    <t>37
(10d6 + [2d6/2 Round up])</t>
  </si>
  <si>
    <t>Dynalar Brimstone</t>
  </si>
  <si>
    <t>CP:R 163</t>
  </si>
  <si>
    <t>Armors the vehicle at SP13. Doesn't affect the vehicle's glass.</t>
  </si>
  <si>
    <t>Makigai Ebi</t>
  </si>
  <si>
    <t xml:space="preserve"> All Vehicles</t>
  </si>
  <si>
    <t>BC 72</t>
  </si>
  <si>
    <t>A fully fireproofed engineering masterpiece by Dynalar, the Brimstone was created to defeat humankind’s greatest tool and enemy: Fire! The modern Brimstone model favors magnetically launched C02-based explosive firefighting tools over the  water-pumping hoses of yesteryear.</t>
  </si>
  <si>
    <t>The Makigai Ebi is a reliable mini-hatchback built for the city. It has great fuel efficiency, decent cargo space, comfortable seating, and better-than-average environmental controls. What more could you want? Most Ebi are owned by Corporate carpoolers who are too poor for aerodynes or luxury vehicles but who still want the status boost of owning a car. Small families enjoy these hatchbacks as well, especially the feature where the car says hello and goodbye as you enter and exit. The Ebi wasn’t designed for speed and the chassis is mostly plastic, so driving it into the Combat Zone would be a bad idea.
The Ebi is a Compact Groundcar with 35 SDP. It is incompatible with the Heavy Chassis Upgrade.</t>
  </si>
  <si>
    <t>Militech "Hotshot" is an excellent quality weapon. It’s designed to always perfectly hit its target</t>
  </si>
  <si>
    <t>53 
(15d6 + [1d6/2 Round up])</t>
  </si>
  <si>
    <t>Militech Starshot L-ATGM-N</t>
  </si>
  <si>
    <t>Bulletproof Glass</t>
  </si>
  <si>
    <t>Militech Dragoon</t>
  </si>
  <si>
    <t>Militech Gorgon Security Van</t>
  </si>
  <si>
    <t>BC 73</t>
  </si>
  <si>
    <t>Instead of providing no protection, all glass on the vehicle is now considered to be cover: Thin Bulletproof Glass (15 HP). If upgraded a second time, it becomes Thick Bulletproof Glass (30 HP). All windows on the vehicle sustain damage individually</t>
  </si>
  <si>
    <t>IR3 98</t>
  </si>
  <si>
    <t>While Militech focuses most of its manufacturing might on weapons technologies, it still produces ground vehicles such as the Gorgon. A van designed for security teams and mercs, the Gorgon is tough, with a chassis capable of withstanding a beating and bulletproof glass in the few places it needs it. After all, the last thing any seasoned pro wants is to have their extraction transportation fail them. The Gorgon is built to roll into Combat Zones, unload operators for a mission, and then pick them up again. Just like the professionals who trust in it, the Gorgon takes a barrage of bullets and keeps moving.
The Militech Gorgon Security Van is a Compact Groundcar with an Armored Chassis, Bulletproof Glass, and a Seating Upgrade.</t>
  </si>
  <si>
    <t>Explosive
IR Nightvis Scope</t>
  </si>
  <si>
    <t>13 SP
15 HP (Glass)</t>
  </si>
  <si>
    <t>The Militech Starshot L-ATGM-N is an excellent quality weapon which comes preinstalled with an Infrared Nightvision Scope.</t>
  </si>
  <si>
    <t>Militech Urban</t>
  </si>
  <si>
    <t>A complete revision of the undeniably effective military FBC that won the 4th Corporate War, the reenvisioned Dragoon is ready to win the next one, too! This new model is lower impact, boasts our lowest rate of pilot shrinkage, and is more tuned for modern warfare than ever before. Best of all, you choose how to customize your Dragoon’s weapon package (sold separately) for each mission! Contact an Militech representative today for a demonstration of what the Dragoon can do for you!</t>
  </si>
  <si>
    <t>64 
(18d6 + [3d6/2 Round up])</t>
  </si>
  <si>
    <t>Communications Center</t>
  </si>
  <si>
    <t>Zacatzontli Pickup Truck</t>
  </si>
  <si>
    <t>BC 74</t>
  </si>
  <si>
    <t>Ortiz Auto’s standout offering is the Zacatzontli. During the last few years the truck made its way into the North American market, though it has long been a best seller in Central America. The Zac’s chunky tires, reinforced chassis, and excellent clearance are all tuned to handle the daily life of its main customers: the Nomads. The interior of its sleeping compartment is adorned with synthetic leather upholstery, utilitarian furnishings, and a bed comfortable enough for a life of long and dusty road trips. But it’s something else that makes the Zac unique: stowed in several compartments beneath the truck’s bed, one finds all the technology needed to live comfortably when the Outskirts get wild. There’s only one god of the road, and its name is the Zac!
The Zacatzontli is a Compact Groundcar with a Heavy Chassis and a Housing upgrade. Additionally, each Zac comes with a WorldSat Aerial Sphere (see BC p. 50), a Mr. Biscuit Multi-Food Processor (see BC p. 49), and five Everest VentureWare AirWell 50s (see BC p. 48) stowed inside.</t>
  </si>
  <si>
    <t>Militech Eclipse</t>
  </si>
  <si>
    <r>
      <rPr>
        <rFont val="Montserrat"/>
        <color rgb="FF000000"/>
      </rPr>
      <t xml:space="preserve">Easily accessible touchscreen console with onboard </t>
    </r>
    <r>
      <rPr>
        <rFont val="Montserrat"/>
        <b/>
        <color rgb="FF000000"/>
      </rPr>
      <t>Agent</t>
    </r>
    <r>
      <rPr>
        <rFont val="Montserrat"/>
        <color rgb="FF000000"/>
      </rPr>
      <t xml:space="preserve"> and storage space loaded with removable tech: 6 </t>
    </r>
    <r>
      <rPr>
        <rFont val="Montserrat"/>
        <b/>
        <color rgb="FF000000"/>
      </rPr>
      <t>Radio Communicators</t>
    </r>
    <r>
      <rPr>
        <rFont val="Montserrat"/>
        <color rgb="FF000000"/>
      </rPr>
      <t xml:space="preserve">, 6 </t>
    </r>
    <r>
      <rPr>
        <rFont val="Montserrat"/>
        <b/>
        <color rgb="FF000000"/>
      </rPr>
      <t>Scrambler/Descramblers</t>
    </r>
    <r>
      <rPr>
        <rFont val="Montserrat"/>
        <color rgb="FF000000"/>
      </rPr>
      <t xml:space="preserve">, a </t>
    </r>
    <r>
      <rPr>
        <rFont val="Montserrat"/>
        <b/>
        <color rgb="FF000000"/>
      </rPr>
      <t>Radio Scanner/Music Player</t>
    </r>
    <r>
      <rPr>
        <rFont val="Montserrat"/>
        <color rgb="FF000000"/>
      </rPr>
      <t xml:space="preserve">, a </t>
    </r>
    <r>
      <rPr>
        <rFont val="Montserrat"/>
        <b/>
        <color rgb="FF000000"/>
      </rPr>
      <t>Homing Tracer</t>
    </r>
    <r>
      <rPr>
        <rFont val="Montserrat"/>
        <color rgb="FF000000"/>
      </rPr>
      <t xml:space="preserve"> with 6 button-sized linked tracers, and an </t>
    </r>
    <r>
      <rPr>
        <rFont val="Montserrat"/>
        <b/>
        <color rgb="FF000000"/>
      </rPr>
      <t>Audio Recorder</t>
    </r>
    <r>
      <rPr>
        <rFont val="Montserrat"/>
        <color rgb="FF000000"/>
      </rPr>
      <t>.</t>
    </r>
  </si>
  <si>
    <t>Rumour has it the Urban was conceived after a Militech general witnessed a Cyberpsycho using a Popup Rocket Launcher and ordered his men to design something similar which anyone could use</t>
  </si>
  <si>
    <t>Towa Type-R</t>
  </si>
  <si>
    <t>The Paladin 500</t>
  </si>
  <si>
    <t>Your question is ridiculous. Militech doesn’t field an elite unit of “killer Borg ninjas” to service our interests from the shadows. You are misinformed, likely by our disgraced former competitors in the security market. You can find them across the ocean. Can someone throw out this hack? Let’s get back to the real questions, those relevant to affordably arming the good people of Night City so they can defend what is most precious to them without sacrificing a drop of quality craftsmanship! I see a hand. Fiona Hayes from Network 54, you’re up!</t>
  </si>
  <si>
    <t>NOS</t>
  </si>
  <si>
    <t>67 
(19d6 + [2d6/2 Round Up])</t>
  </si>
  <si>
    <t>BC 75</t>
  </si>
  <si>
    <t>MIlitech Enforcer</t>
  </si>
  <si>
    <t>The Paladin 500 is Turbo Neon Motors’ premiere offering. Starting with old Max Interceptor frames bought wholesale, the garage’s engineers reworked the transmission and engine, polishing its performance to a mirrored sheen and making other improvements along the way. They then reinforced the frame to meet the combat demands of Edgerunners without sacrificing speed for protection. Best of all, its trademark front-mounted twin machine guns look scary in a rear-view mirror and will keep that fast lane nice and clear.
The Paladin 500 is a High Performance Groundcar with an Armored Chassis, two front-mounted Onboard Machine Guns, and two NOS Upgrades.</t>
  </si>
  <si>
    <t>The Towa Manufacturing Type-R is a poor quality weapon. Due to its quality, it sometimes jams</t>
  </si>
  <si>
    <t>A burst of power when you need it. Allows you to use your Action to use an additional Move Action when driving a vehicle. Each tank of NOS can be used once per day. Each additional upgrade adds an additional tank. The tanks capture nitrogen and oxygen from the air and synthesize nitrous oxide on their own, never needing refilling.</t>
  </si>
  <si>
    <t>Towa Type-R*2</t>
  </si>
  <si>
    <t>IR3 100</t>
  </si>
  <si>
    <t>Quadra Thunder-X</t>
  </si>
  <si>
    <t>Militech understands what it takes to bring criminals to justice – it takes an Enforcer. Built to outlast the hottest of active situations you’ll run into on the job and get you home safe to your family, the Enforcer is the metal body you need to protect and serve. It’s their move, creep!</t>
  </si>
  <si>
    <t>Onboard Flamethrower</t>
  </si>
  <si>
    <t>BC 76</t>
  </si>
  <si>
    <t>53 
(13d6 + [3d6/2 Round up])</t>
  </si>
  <si>
    <t>During a short-lived classic car renaissance at the start of the 4th Corporate War, Quadra released the Thunder-X, their modern homage to the vintage muscle cars of the mid-20th century.
Wherever possible to do so invisibly, Quadra layered modern conveniences into the design, like armoring and a bulletproof windshield, while maintaining the classic interior of a classic 20th-century ride.
The Thunder-X boasts keyed ignition and period-accurate analog gauges on its dashboard. The muffler roars when the accelerator is pressed, but it’s nothing compared to the thunder of the NOS.
The Thunder is a High Performance Groundcar with an Armored Chassis, Bulletproof Glass, and NOS.</t>
  </si>
  <si>
    <t>Explosive
2 Different Ammo</t>
  </si>
  <si>
    <t>The Towa Manufacturing Type-R*2 is a two-barreled rocket launcher. Two different types of ammunition can be used. Reloading takes 2 Actions. It is incompatible with all magazine upgrades.</t>
  </si>
  <si>
    <r>
      <rPr>
        <rFont val="Montserrat"/>
        <color rgb="FF000000"/>
      </rPr>
      <t xml:space="preserve"> A </t>
    </r>
    <r>
      <rPr>
        <rFont val="Montserrat"/>
        <b/>
        <color rgb="FF000000"/>
      </rPr>
      <t>Flamethrower</t>
    </r>
    <r>
      <rPr>
        <rFont val="Montserrat"/>
        <color rgb="FF000000"/>
      </rPr>
      <t xml:space="preserve"> you can mount front, side, or back-facing on the exterior of a vehicle. The driver can fire it using their Action. Cannot be reloaded while driving.
Weapon cannot be removed and cannot accept weapon attachments.
Multiple upgrades can be installed.</t>
    </r>
  </si>
  <si>
    <t>Towa Pocket Launcher</t>
  </si>
  <si>
    <t>Militech Spyder 2.0</t>
  </si>
  <si>
    <t>Street King Combat Vehicle</t>
  </si>
  <si>
    <t>BC 77</t>
  </si>
  <si>
    <t>Onboard Machinegun</t>
  </si>
  <si>
    <t>Although less popular than the Paladin 500, the Street King is still an impressive beast of a vehicle. At its heart, the Street King is a reimagines the classic military transport that saw heavy use during the 4th Corporate War for the modern age. The vehicle incorporates a surplus military chassis modified with ceramic plating to cut down on weight.
The engine is new, having been replaced with a modern design that partially incorporates the turbo system found in the Paladin 500. Redesigned by Turbo Neon Motors, the seats were intentionally left just a little uncomfortable to retain the spartan feeling of the military original.
The Street King is a High Performance Groundcar with a Heavy Chassis, Armored Chassis, two Bulletproof Glass Upgrades, a Seating Upgrade, and NOS.</t>
  </si>
  <si>
    <t>At Militech, we thought we’d mastered the need for covert operations with the original Spyder. That was until we developed the Spyder 2.0 and created the perfect espionage Borg! With the right hire, one investment in a Militech Spyder 2.0 can provide you with actionable intelligence that pays for itself in a single operation. Buy one before your competitors do!</t>
  </si>
  <si>
    <r>
      <rPr>
        <rFont val="Montserrat"/>
        <color rgb="FF000000"/>
      </rPr>
      <t xml:space="preserve">An </t>
    </r>
    <r>
      <rPr>
        <rFont val="Montserrat"/>
        <b/>
        <color rgb="FF000000"/>
      </rPr>
      <t>Assault Rifle with 30 rounds only capable of using Autofire</t>
    </r>
    <r>
      <rPr>
        <rFont val="Montserrat"/>
        <color rgb="FF000000"/>
      </rPr>
      <t xml:space="preserve"> that you can mount front facing on the exterior of a vehicle. The driver can fire it using their Action. Cannot be reloaded while driving.
Weapon cannot be removed and cannot accept weapon attachments.
Multiple upgrades can be installed.</t>
    </r>
  </si>
  <si>
    <t>73
(22d6 + [1d6/2 Round up])</t>
  </si>
  <si>
    <t>The Towa Pocket Launcher is a Poor Quality rocket launcher that can be telescopically collapsed into itself for the purpose of transportation and concealment while unloaded.</t>
  </si>
  <si>
    <t>Tanson JetBoy Hoverboard</t>
  </si>
  <si>
    <t>Seating Upgrade</t>
  </si>
  <si>
    <t>Moore Technologies Sheol</t>
  </si>
  <si>
    <t>BC 78</t>
  </si>
  <si>
    <t>Nothing says speed and style like the JetBoy. First released a decade ago, the JetBoy quickly became popular among young gangers. Who needs an expensive motorcycle when a hoverboard is far cheaper and — frankly — cooler? This hoverboard moves utilizing two turbines built into the deck, controlled by balancing and adjusting foot pressure. An intake vent on the front of the board provides a counterbalance for the heavy motor and doubles as a cooling feature. The highlight for most teenagers is JetBoy’s killer sound system that easily links to their Agent. This feature is also the most common complaint concerned citizens have raised about the JetBoy. Even in places with a ban in place, law enforcement often finds they have much better and less dangerous things to do than chase down armed teenagers on hoverboards.
The JetBoy is a Land Vehicle with 10 SDP (HP) and only one seat that hovers just above the ground. It can always be driven with no hands as if the user had connected Interface Plugs. You make maneuvers on the JetBoy using the Athletics Skill. Basic movement does not require a minimum Skill Base. It provides 15 MOVE in combat, and has a Narrative Speed of 30 MPH (48 KPH). It cannot be upgraded by a Nomad or a Tech but feel free to give it a premium custom paint job.</t>
  </si>
  <si>
    <r>
      <rPr>
        <rFont val="Montserrat"/>
        <color rgb="FF000000"/>
      </rPr>
      <t xml:space="preserve"> Adds two seats to the vehicle. If desired, these extra seats can come in a sidecar, which can be fully enclosed with the same glass as the rest of the vehicle, with side windows optional. Additionally, any seats in a vehicle with this upgrade can be rigged as ejector seats, firing the contents of the seat 10 m/yds into the air above the vehicle, through a trapdoor mechanism in the ceiling of the vehicle, if needed. An ejected passenger struck by a helicopter blade during such an ejection takes damage as if they had been struck by a </t>
    </r>
    <r>
      <rPr>
        <rFont val="Montserrat"/>
        <b/>
        <color rgb="FF000000"/>
      </rPr>
      <t>Very Heavy Melee Weapon</t>
    </r>
    <r>
      <rPr>
        <rFont val="Montserrat"/>
        <color rgb="FF000000"/>
      </rPr>
      <t>. Typically, these ejection seats are rigged with parachutes, but these could always be removed.
This upgrade can be taken multiple times for all vehicles except Bikes, Jetskis, and Gyrocopters.</t>
    </r>
  </si>
  <si>
    <t>15 MOVE</t>
  </si>
  <si>
    <t>30 MPH</t>
  </si>
  <si>
    <t>TetraCorp America MegaHauler</t>
  </si>
  <si>
    <t>Security Upgrade</t>
  </si>
  <si>
    <t>BC 79</t>
  </si>
  <si>
    <t>The Sheol platform by Moore Technologies is designed to handle the most hazardous operation you can throw at it and get the job done right the first time. Its price is highly affordable when you consider the cost associated with replacing workers who can’t keep up with the demands of a toxic or deadly work environment. Don’t play fast and loose with your financial future. Invest in a Sheol, the original hazardous operations borg. Don’t settle for anything except a job done right.</t>
  </si>
  <si>
    <t>This monster cargo transport can be found on almost every major land route as the crown jewel in a well-protected caravan. The MegaHauler can manage up to three cargo containers at once using a detachable secondary engine locked into place in the rear of the cargo train. This dual-engine design takes stress off the main engine, helpful for getting a full load of assault rifles and Kibble up the side of a mountain pass.
Inside the heavily armored cab, the MegaHauler is state-of-the-art, with optical sensors in the dashboard watching the driver and activating the radio if a drooping eyelid is detected. A full suite of communication tools stud the console, ready to connect the trucker to nearby backup in case of road pirates.
The TetraCorp America MegaHauler is a Compact Groundcar with 200 SDP, a number which includes the SDP from its Heavy Chassis upgrade. It also sports an Armored Chassis, Communications Center, Combat Plow, Housing Capacity Upgrade, two installations of Bulletproof Glass, and three Smuggling Upgrades. The cab and all three cargo container units have the biometric locking feature of the Security Upgrade but lack its cloaking ability.</t>
  </si>
  <si>
    <t>32 
([1d6/2 round up] + 9d6)</t>
  </si>
  <si>
    <t xml:space="preserve"> 13 SP (Body)
30 HP (Glass)</t>
  </si>
  <si>
    <t>Replaces all the locks on the vehicle with DNA locks, which can be set up to accept a thumbprint, iris scan, blood sample, or any other desired biometric method. Such a lock cannot be unlocked without either its biometric key or a DV 17 Electronics/Security Tech Check. A person who presents an inaccurate biometric key, or fails a Check to open one of the locks without the correct biometric key is struck as if they had been hit in the body by a Stun Baton if they are within two m/yds of the vehicle.
Additionally, the Security Upgrade adds a cloaking feature to the vehicle, allowing it to hide itself from all but a DV17 Perception Check, assuming it remains still. System takes a minute to engage, and operates by taking a video of the vehicle's surroundings and projecting it on the surface of the vehicle in real time, aided in part by nanomachines which cover hard-to-reach areas.</t>
  </si>
  <si>
    <t>NovelTech Samson</t>
  </si>
  <si>
    <t>TetraCorp America Corporate Bus</t>
  </si>
  <si>
    <t>BC 80</t>
  </si>
  <si>
    <t>Smuggling Upgrade</t>
  </si>
  <si>
    <t>IR3 102</t>
  </si>
  <si>
    <t>The TetraCorp America Badger Corporate Bus is a high-end shuttle designed with the corporate world in mind. Constructed from durable polymers, the Badger is a secure vehicle perfect for protecting Corporate assets. The bus’s interior feels more like a boardroom than a transport vehicle, complete with a synthetic walnut table and black faux leather seating. Holographic projectors along the walls project a tasteful office setting of the boardroom back at HQ, giving an air of legitimacy.
After business ends, at the push of a button, the table rotates into the floor to reveal a full-size bar powered by a Drink Master 3000. The holographic walls switch modes automatically, providing a party atmosphere. In party mode, the walls scroll lyrics for karaoke, which is why each bus comes with two Banshee Microphones.
The TetraCorp America Badger Corporate Bus is a Compact Groundcar with a Heavy Chassis, Armored Chassis, Bulletproof Glass, Security Upgrade, and four Seating Upgrades. Each purchase comes with a Drink Master 3000 (see BC p. 42) and two KillStrom Banshee Microphones (see BC p. 40).</t>
  </si>
  <si>
    <t>Modern construction jobs require novel solutions – and when you think novel, think NovelTech. Our flagship “Samson” conversion is the toughest industrial Borg on the market. Just one can replace ten hardhats. Downsize today!</t>
  </si>
  <si>
    <t>Upgrades the vehicle with two onboard Hidden Holsters (exactly the same rules-wise as the Cyberware of the same name) which provide the driver and one passenger with an easily accessible concealed weapon, and one large space hidden somewhere within the vehicle for smuggling purposes. These spaces can only be discovered with a DV17 Conceal/Reveal Object Check. 
This upgrade can be taken multiple times with all vehicles except: Bikes, Jetskis, and Gyrocopters.</t>
  </si>
  <si>
    <t>39 
([3d6/2 round up] + 10d6)</t>
  </si>
  <si>
    <t>Yang’s Wheels Rickshaw</t>
  </si>
  <si>
    <t>Cyberdeck (Poor Quality)</t>
  </si>
  <si>
    <t>BC 81</t>
  </si>
  <si>
    <t>Raven Microcyb Gemini</t>
  </si>
  <si>
    <t>The Yang’s Wheels Rickshaw is the brainchild of Gabriel Yang, the reigning bicycle monarch out of Night City. After seeing a need in the market for cheap, fast, and agile hired transport, he purchased hundreds of wrecked motorcycles from local salvagers and retooled part of his factory operation to refurbish them into rickshaws.
Each unit is a mix of random parts mashed together into a functional motorcycle with a carriage in the back. Despite being salvage each rickshaw looks slick, with a fresh coat of paint to impress the customers.
These rickshaws are Roadbikes with a Seating Upgrade. As an Action, the driver can disconnect the carriage and its two seats from the Roadbike.</t>
  </si>
  <si>
    <t>Heavy Chassis</t>
  </si>
  <si>
    <t>A cheap modular platform that Programs and Hardware are installed on for the purpose of Netrunning. This cyberdeck has 5 slots to install Programs and Hardware. Requires Interface Plugs and Neural Link for a Netrunner to operate. See Netrunning Section on pg. 195</t>
  </si>
  <si>
    <t>Cyberdeck</t>
  </si>
  <si>
    <t>CP:R 164</t>
  </si>
  <si>
    <t>Cyberdeck (Standard Quality)</t>
  </si>
  <si>
    <t>Zonda Molly 1K</t>
  </si>
  <si>
    <t>Adds 20 SDP to the vehicle. This doesn't affect the vehicle's glass. A vehicle with this upgrade can tow up to 10 tons. It might even have a large tow cable, appearance-wise. This upgrade is a prerequisite for some of the heavier duty vehicle upgrades.</t>
  </si>
  <si>
    <t>BC 82</t>
  </si>
  <si>
    <t>All Vehicles Except Bikes, Jetskis, Gyrocopters</t>
  </si>
  <si>
    <t>All the benefits of being a Full Body Conversion, none of the social downsides! Look like a biological person again with our revolutionary Gemini coating – now sold separately, too! Raven Microcybernetics is the cutting edge– you won’t find a better option when you want to keep your metal “low profile.”</t>
  </si>
  <si>
    <t>Despite the recent release of the Zonda Molly 2K in Japan, the original 1K model remains the workhorse of the off-road market. Biotechnica uses Mollys to haul researchers through their Reference Forests. Petrochem uses Mollys to patrol their oil fields. Even Nomads consider the Molly a perfect starter vehicle. Many Nomads got their first taste of the open road behind the wheel of a Zonda Molly 1K.
First released in the early 2000s, Zonda sold the Molly 1K essentially unchanged for decades. As a result, it lacks many of the features of even 4th Corporate War era vehicles, such as Interface Plug control integration.
The Zonda Molly 1K is a Compact Groundcar with only two seats. It cannot be driven using Interface Plugs and has a Narrative Speed of 60 MPH (97 KPH). It is incompatible with the Heavy Chassis and Seating Upgrades.</t>
  </si>
  <si>
    <t>Modular platform that Programs and Hardware are installed on for the purpose of Netrunning. This cyberdeck has 7 slots to install Programs and Hardware. Requires Interface Plugs and Neural Link for a Netrunner to operate. See Netrunning Section on pg. 195.</t>
  </si>
  <si>
    <t>14 
(4d6)</t>
  </si>
  <si>
    <t>Onboard Rocket Pod</t>
  </si>
  <si>
    <t>Cyberdeck (Excellent Quality)</t>
  </si>
  <si>
    <t>Raven Microcyb Wiseman</t>
  </si>
  <si>
    <t>A high-end modular platform that Programs and Hardware are installed on for the purpose of Netrunning. This cyberdeck has 9 slots to install Programs and Hardware. Requires Interface Plugs and Neural Link for a Netrunner to operate. See Netrunning Section on pg. 195.</t>
  </si>
  <si>
    <t>Zonda Parallax CybercycleTM</t>
  </si>
  <si>
    <t>Kirama Advanced Deck</t>
  </si>
  <si>
    <r>
      <rPr>
        <rFont val="Montserrat"/>
        <color rgb="FF000000"/>
      </rPr>
      <t xml:space="preserve">A </t>
    </r>
    <r>
      <rPr>
        <rFont val="Montserrat"/>
        <b/>
        <color rgb="FF000000"/>
      </rPr>
      <t>Rocket Launcher with a drum of three rockets</t>
    </r>
    <r>
      <rPr>
        <rFont val="Montserrat"/>
        <color rgb="FF000000"/>
      </rPr>
      <t xml:space="preserve"> that you can mount front facing on the exterior of a vehicle. The driver can fire it using their Action. Cannot be reloaded while driving. Weapon cannot be removed and cannot accept weapon attachments. Multiple upgrades can be installed, but what job requires more than three rockets...? </t>
    </r>
    <r>
      <rPr>
        <rFont val="Montserrat"/>
        <b/>
        <color rgb="FF000000"/>
      </rPr>
      <t>Requires Heavy Chassis.</t>
    </r>
  </si>
  <si>
    <t>DL:Up 3
IR3 39</t>
  </si>
  <si>
    <t>IR3 103</t>
  </si>
  <si>
    <t>Kirama’s premier offering. To go further than this, a Netrunner must find a custom build, or try another brand.
Cyberdeck with 5 slots to install either Programs or Hardware. Any unsafe Jack Out is considered instead to be a safe Jack Out.</t>
  </si>
  <si>
    <t>BC 83</t>
  </si>
  <si>
    <t>Kirama Entry Deck</t>
  </si>
  <si>
    <t>The Zonda Parallax Cybercycle™ is the high-end evolution of motorcycle mania. Considered the bike for elite riders, the Parallax boasts fantastic speed and control, with durability surpassing standard models. Thanks to its state-ofthe-art neural network integration, its riders love the feeling of responsiveness as they share senses with their bike at extreme speeds.
Those who can afford it are more than willing to pay for the privilege. For those who can’t, the Parallax brings a new meaning to dream motorcycle. Braindances centering around the experience of riding one are common. 
The Parallax is a Superbike with an Armored Chassis, NOS, and Enhanced Interface Plug Integration.</t>
  </si>
  <si>
    <t>Doesn’t your Dweller deserve an upgrade? This holiday season, give them the bonus they deserve – a brandnew body by Raven Microcybernetics! Once word gets around, those pesky Netrunners won’t even try to hack your system anymore. They’ll be too busy being dead.</t>
  </si>
  <si>
    <t xml:space="preserve"> 13 SP (Body)</t>
  </si>
  <si>
    <t>Vehicle Heavy Weapon Mount</t>
  </si>
  <si>
    <t>70 
([3d6/2 round up] + 19d6)</t>
  </si>
  <si>
    <t>Considered by many to be the safest bet on a low budget, and by others to be a trap which many novice Netrunners never grow out of.
Cyberdeck with 5 slots that can only install Programs. Only one Attacker, Defender, Booster, and Black ICE Program each may be installed. Any unsafe Jack Out is considered instead to be a safe Jack Out</t>
  </si>
  <si>
    <t>Kirama Training Deck</t>
  </si>
  <si>
    <t>Rocklin Aug Alpha Class</t>
  </si>
  <si>
    <t>Every Netrunner’s first Cyberdeck, but an unfortunate number’s last Cyberdeck too.
Cyberdeck with 5 slots that can only install Programs. While using this Cyberdeck, you must be within 2 m/yds of an access point to Jack In to a NET Architecture, and must remain within that distance to maintain connection. Additionally, whenever you would take damage directly to your brain when using this Cyberdeck, you take double that damage directly to your brain instead.</t>
  </si>
  <si>
    <t>Zonda Sliver</t>
  </si>
  <si>
    <r>
      <rPr>
        <rFont val="Montserrat"/>
        <color rgb="FF000000"/>
      </rPr>
      <t xml:space="preserve">Upgrade transforms one of the vehicle's seats into a swiveling mount for any two-handed ranged weapon, which can be fired by a passenger using their Action. The passenger also can reload this mounted weapon while the vehicle is in motion. This weapon can be removed or reinstalled using an Action. The first time a Nomad upgrades one of their vehicles with one of these, their Family will include with it a </t>
    </r>
    <r>
      <rPr>
        <rFont val="Montserrat"/>
        <b/>
        <color rgb="FF000000"/>
      </rPr>
      <t>Tsunami Arms Helix, Rhinemetall EMG-86 Railgun, or Militech "Cowboy" U-56 Grenade Launcher</t>
    </r>
    <r>
      <rPr>
        <rFont val="Montserrat"/>
        <color rgb="FF000000"/>
      </rPr>
      <t xml:space="preserve"> as a gift, but all others are up to the Nomad to source. If the vehicle has Bulletproof Glass, a bubble of the same glass protects the gunner. Multiple upgrades can only be installed on Cabin Cruisers, Yachts, Aerozeps, and Groundcars that already have the Housing Capacity Upgrade installed. </t>
    </r>
    <r>
      <rPr>
        <rFont val="Montserrat"/>
        <b/>
        <color rgb="FF000000"/>
      </rPr>
      <t>Requires Heavy Chassis</t>
    </r>
    <r>
      <rPr>
        <rFont val="Montserrat"/>
        <color rgb="FF000000"/>
      </rPr>
      <t>.</t>
    </r>
  </si>
  <si>
    <t>Microtech Assault</t>
  </si>
  <si>
    <t>BC 84</t>
  </si>
  <si>
    <t>The Sliver by Zonda comes loaded with gadgets and these extra bells and whistles make it worth every Eurobuck. The most beloved feature of the bike is the holographic display on the windshield, a touchscreen collecting everything the bike can do into a compact set of excellently designed menus. 
Zonda produced a few thousand bikes in the initial run before the company realized that they were selling the Sliver for far less than people were willing to pay. After the price was increased, demand dropped off.
The Sliver is a Roadbike with a Communications Center, Bulletproof Glass, and a Security Upgrade.</t>
  </si>
  <si>
    <t>If you can live within the stringent build restrictions of a Microtech Assault, then it’s a paradise, not a prison.
Cyberdeck with 4 slots that can only install Programs and 5 slots that can only install Hardware. Only Black ICE can be installed in the Cyberdeck’s Program slots.</t>
  </si>
  <si>
    <t>Onboard Melee Weapon</t>
  </si>
  <si>
    <t>Microtech Scout</t>
  </si>
  <si>
    <t>The Alpha Class is the quintessential Full Body Conversion body – a high standard proven through time. An attractive yet affordable entry-level model, the Alpha Class is the first thing that comes to mind when you think “Borg.” Go with the gold standard! Go Alpha!</t>
  </si>
  <si>
    <t>Popular as a side-deck. Makes a great gift for the Netrunner who has everything. Everybody can find a use for another Microtech Scout.
Cyberdeck with 5 slots to install either Programs or Hardware. Immediately after you Jack In, you can use the Pathfinder Interface Ability once without a NET Action.</t>
  </si>
  <si>
    <t>Sawtooth</t>
  </si>
  <si>
    <t>21 (6d6)</t>
  </si>
  <si>
    <t>Microtech Warrior</t>
  </si>
  <si>
    <r>
      <rPr>
        <rFont val="Montserrat"/>
        <color rgb="FF000000"/>
      </rPr>
      <t xml:space="preserve"> A </t>
    </r>
    <r>
      <rPr>
        <rFont val="Montserrat"/>
        <b/>
        <color rgb="FF000000"/>
      </rPr>
      <t>Very Heavy Melee Weapon</t>
    </r>
    <r>
      <rPr>
        <rFont val="Montserrat"/>
        <color rgb="FF000000"/>
      </rPr>
      <t xml:space="preserve"> you can mount front, side, or back facing on the exterior of a vehicle. The driver can attack with it using their Action. Weapon cannot be removed. Multiple upgrades can be installed.</t>
    </r>
  </si>
  <si>
    <t>CPCW 1</t>
  </si>
  <si>
    <t>The Sawtooth is fast, brutal, and crewed by absolute maniacs. Built on the frame of a small luxury coupe, it’s exceptionally nimble. An unpredictable close-quarters nightmare, the Sawtooth rams into other cars and jaws with its Bonesaw right into the open wound.
The Sawtooth is a super groundcar with a Heavy Chassis, Armored Chassis, Bulletproof Glass, NOS, Combat Plow, Onboard Machine Gun x3, and a Bonesaw (Onboard Melee Weapon).</t>
  </si>
  <si>
    <t>All Land and Sea Vehicles</t>
  </si>
  <si>
    <t>DL:Up 3
IR3 39 &amp; 109</t>
  </si>
  <si>
    <t>Trauma Team Kildare</t>
  </si>
  <si>
    <t>A hyper aggressive Cyberdeck that’s all about going straight for the kill and jacking out.
Cyberdeck with 7 slots that can only install Programs. Immediately after you Jack In, you can activate an Armor Program installed on your Cyberdeck without a NET Action.</t>
  </si>
  <si>
    <t>Raven Microcyb Hummingbird</t>
  </si>
  <si>
    <t>Hover Upgrade</t>
  </si>
  <si>
    <t>When you want to rely solely on your abilities, Raven Microcybernetics has you covered.
Cyberdeck with 2 slots that can only install Hardware. While using this Cyberdeck, you have one additional NET Action every turn.</t>
  </si>
  <si>
    <t>SovOil Mi-60</t>
  </si>
  <si>
    <t>Raven Microcyb Kestrel 2</t>
  </si>
  <si>
    <t>Trauma Team’s secret weapon in their fight for the health and wellbeing of their patients, the Kildare, is a medical miracle. Their steady hands make them the best surgeons in the world. No human surgeon is as tireless in their efforts to give their patients the best possible medical outcome. Trauma Team Executives personally trust their lives to a Kildare, and so should you.</t>
  </si>
  <si>
    <t>DGD 120</t>
  </si>
  <si>
    <t xml:space="preserve"> This upgrade installs a series of powerful fans onto the base of the vehicle that allow it to travel across the surface of the water at the speed of a Cabin Cruiser.</t>
  </si>
  <si>
    <t>SovOil Mi-60 is an AV-4 Multipurpose Aerodyne with an Armored Chassis, Bulletproof Glass, a Heavy Chassis, NOS, an Onboard Machine Gun, an Onboard Rocket Pod, and a Seating Upgrade.</t>
  </si>
  <si>
    <r>
      <rPr>
        <rFont val="Montserrat"/>
        <color rgb="FF000000"/>
      </rPr>
      <t xml:space="preserve">The Kestrel 2 is one of Raven Microcybernetics’s best selling products, probably because Netrunners love to go </t>
    </r>
    <r>
      <rPr>
        <rFont val="Montserrat"/>
        <b/>
        <color rgb="FF000000"/>
      </rPr>
      <t>fast</t>
    </r>
    <r>
      <rPr>
        <rFont val="Montserrat"/>
        <color rgb="FF000000"/>
      </rPr>
      <t>.
Cyberdeck with 7 slots that can only install Programs. Immediately after you Jack In, you can activate up to 2 Speedy Gonzalves Programs Installed on your Cyberdeck without a NET Action.</t>
    </r>
  </si>
  <si>
    <t xml:space="preserve"> All Land Vehicles</t>
  </si>
  <si>
    <t>Raven Microcyb Phoenix</t>
  </si>
  <si>
    <t>DL:Up 4
IR3 40</t>
  </si>
  <si>
    <t>Yes, you could buy a top of the line custom Cyberdeck for the same price, but just think of all the money you’ll save not replacing those expensive Black ICE programs when they get Asp’d.
Cyberdeck with 6 slots to install either Programs or Hardware. Whenever you safely Jack Out, any Programs that were destroyed in your cyber‘deck during the netrun are restored to full working order</t>
  </si>
  <si>
    <t>AV-4 Engine Upgrade</t>
  </si>
  <si>
    <t>Gor Arms: Hydaulic Ram</t>
  </si>
  <si>
    <t>Zonda Metrocar</t>
  </si>
  <si>
    <t>SGI Technologies Kerberos</t>
  </si>
  <si>
    <t>DL:MK2 2</t>
  </si>
  <si>
    <t>Tech</t>
  </si>
  <si>
    <t>Raw power in Cyberdeck form. Drag your enemies down to hell!
Cyberdeck with 6 slots that can only install Programs, and 5 slots that can only install Hardware. Only Hellhound Black ICE can be installed in the Cyberdeck’s Program slots.</t>
  </si>
  <si>
    <t>The classic city car of the 2020s is back! Local manufacturer Yang’s Wheels, under license from Zonda, has removed the pedals and added a motor, transforming its enclosed bicycle platform into the most affordable car available in Night City.
The Zonda Metrocar is a Compact Groundcar with only two seats. It has an SDP of 25, a Combat Speed of 10 MOVE, and a Narrative Speed of 30 MPH/48 KPH. The Metrocar is incompatible with the Heavy Chassis and Seating Upgrade. If fitted with the AV Engine Upgrade, a Metrocar can fly but its movement rates remain the same. A Metrocar cannot be TechUpgraded to increase its Combat or Narrative Speed.</t>
  </si>
  <si>
    <t>This upgrade adds a vectored thrust turbofan engine to the vehicle, allowing flight! As far as movement is concerned, treat the vehicle as an AV-4 while it is in the air. The vehicle is piloted using the Pilot Air Vehicle Skill instead of the Drive Land Vehicle Skill when it is in the air.</t>
  </si>
  <si>
    <r>
      <rPr>
        <rFont val="Montserrat"/>
        <color rgb="FF000000"/>
      </rPr>
      <t xml:space="preserve">A state-of-the-art piston system makes light work of tough demolition jobs.
</t>
    </r>
    <r>
      <rPr>
        <rFont val="Montserrat"/>
        <b/>
        <color rgb="FF000000"/>
      </rPr>
      <t>Gorilla Arm Cyberware Enhancement</t>
    </r>
    <r>
      <rPr>
        <rFont val="Montserrat"/>
        <color rgb="FF000000"/>
      </rPr>
      <t xml:space="preserve">. The piston systems of the Gorilla Arm enhance the damage done to cover (and only cover), adding 3d6 to the weapon’s base damage roll. </t>
    </r>
  </si>
  <si>
    <t>SGI Technologies Verdant Knight</t>
  </si>
  <si>
    <t>Some like it for its simplicity, as a tool against AntiProgram Black ICE heavy NET Architectures.
Cyberdeck with 9 slots that can only install Programs. Only Sword and Shield Programs can be installed in those Program slots.</t>
  </si>
  <si>
    <t>Cyberware Enhancements</t>
  </si>
  <si>
    <t>Gor Arms: Pneumatic Actuation</t>
  </si>
  <si>
    <t>SGI Technologies Warlock’s Book</t>
  </si>
  <si>
    <t>Combat Plow</t>
  </si>
  <si>
    <t>AmeriCar Armadillo</t>
  </si>
  <si>
    <t>If all you’re doing is sliding through NET Architectures, you don’t need anything else.
Cyberdeck with 9 slots to install either Programs or Hardware. No Attacker or Black ICE Program may be installed.</t>
  </si>
  <si>
    <t>DL:12V 3</t>
  </si>
  <si>
    <t>Zetatech Kaliya</t>
  </si>
  <si>
    <t>Whenever you slam the front of the vehicle into a piece of cover, another vehicle, or an unlucky pedestrian your vehicle doesn't take any damage and nobody in your vehicle suffers the Whiplash Critical Injury. If your vehicle was boosted by NOS on the Turn when you slammed the front of your vehicle into a piece of cover, other vehicle, or unlucky pedestrian, damage dealt by your vehicle's ramming increases by 2d6.</t>
  </si>
  <si>
    <r>
      <rPr>
        <rFont val="Montserrat"/>
        <color rgb="FF000000"/>
      </rPr>
      <t xml:space="preserve">A series of rotary pneumatic actuators improve range ofmotion for delicate tasks of intense violence.
</t>
    </r>
    <r>
      <rPr>
        <rFont val="Montserrat"/>
        <b/>
        <color rgb="FF000000"/>
      </rPr>
      <t>Gorilla Arm Cyberware Enhancement</t>
    </r>
    <r>
      <rPr>
        <rFont val="Montserrat"/>
        <color rgb="FF000000"/>
      </rPr>
      <t>. The pneumatic actuators of the Gorilla Arm enhance the user’s ability to pinpoint damage. When this weapon causes a Critical Injury, that Critical Injury’s Bonus Damage is increased by 5.</t>
    </r>
  </si>
  <si>
    <t>The Armadillo is the safest, strongest RV ever produced, and AmeriCar knows it! That’s why the automotive neocorp didn’t change a thing when it resurrected the popular caravan and offered it for sale to a new generation of travelers. It remains the vehicle of choice for both nomads living on the road and corporate  campers seeking to shed stress and touch dirt.
The AmeriCar Armadillo is a Compact Groundcar with an Armored Chassis, Bulletproof Glass (x2), Heavy Chassis, Housing Upgrade, Reinforced Tires, and Seating Upgrade.</t>
  </si>
  <si>
    <t>A remarkably affordable Cyberdeck with a snake-like segmented cylindrical form factor.
Cyberdeck with 3 slots that can only install Programs and 6 slots to install either Programs or Hardware. The 3 slots that can only install Programs can only install Flak. No Defender Program other than Flak can be installed in any slot. No Black ICE other than Asp may be installed in any slot.</t>
  </si>
  <si>
    <t>Zetatech MicroMate</t>
  </si>
  <si>
    <t>All Land and Sea Vehicles Except Bikes and Jetskies</t>
  </si>
  <si>
    <t>Gor Arms: Tungsten Reinforcement</t>
  </si>
  <si>
    <t>NAM Ambanaught m2</t>
  </si>
  <si>
    <t>A remarkable portable cyberdeck. Rumor has it that the form factor was only possible by removing important safety features from the Cyberdeck.
Cyberdeck with 9 slots to install either Programs or Hardware. No Defender Program can be installed. Whenever you would take damage directly to your brain when using this Cyberdeck, double that damage.</t>
  </si>
  <si>
    <t>Zetatech Parraline 6000</t>
  </si>
  <si>
    <t>Enhanced Interface Plug Integration</t>
  </si>
  <si>
    <t>Zetatech’s flagship product, the Parraline 6000 is made exclusively for the Hardware obsessed.
Cyberdeck with 3 slots that can only install Programs and 6 slots that can only install Hardware.</t>
  </si>
  <si>
    <t>CP:R 165</t>
  </si>
  <si>
    <t>When you use your Interface Plugs to drive your bike with this upgrade, if you can dodge bullets (REF 8 or higher), and you, a passenger on your bike, or your bike are targeted by an attack that you could dodge or otherwise avoid on foot, you can attempt to dodge or avoid that attack with your Evasion Skill, just like you would if you were on foot. Your choice to dodge "becomes" the chosen defense of your passenger automatically. In the case of an explosive or other area attack, your bike swerves out of its range if you successfully dodge, just as such an effect would cause you to do if you were on foot.</t>
  </si>
  <si>
    <t>Aerie</t>
  </si>
  <si>
    <r>
      <rPr>
        <rFont val="Montserrat"/>
        <color rgb="FF000000"/>
      </rPr>
      <t xml:space="preserve">Careful application of tungsten enhances the Gorilla Arm’s knuckles and internal structure, making them perfect for military and police applications.
</t>
    </r>
    <r>
      <rPr>
        <rFont val="Montserrat"/>
        <b/>
        <color rgb="FF000000"/>
      </rPr>
      <t>Gorilla Arm Cyberware Enhancement</t>
    </r>
    <r>
      <rPr>
        <rFont val="Montserrat"/>
        <color rgb="FF000000"/>
      </rPr>
      <t>. The additional reinforcement of the Gorilla Arm transforms it into a Combination weapon, giving it two modes: an Excellent Quality Heavy Melee Weapon (ROF 2, 3d6 DMG) and an Excellent Quality Very Heavy Melee Weapon (ROF 1, 4d6 DMG). The user must decide what mode to use when attacking with the weapon. Switching between modes does not require an Action.</t>
    </r>
  </si>
  <si>
    <t>All Bikes</t>
  </si>
  <si>
    <t>DL:Up 5
IR3 40</t>
  </si>
  <si>
    <t>Extra processing power, dedicated to increasing the output of Raven Black ICE.
Cyberdeck Hardware. While installed, each Raven Black ICE installed on your Cyberdeck destroys a Defender Program the enemy Netrunner has Rezzed at random with their attack effect instead of derezzing it with their attack effect. Takes 2 Hardware Option Slots.</t>
  </si>
  <si>
    <t>Cyberdeck Hardware</t>
  </si>
  <si>
    <t>Deployable Spike Strip</t>
  </si>
  <si>
    <t>DL:12V 4</t>
  </si>
  <si>
    <t>Backup Drive</t>
  </si>
  <si>
    <t>Mantis Blade: Double-Edged</t>
  </si>
  <si>
    <t>New American Motors may be dead, but its Ambunaughts still roam the streets of Night City. These decades old medical juggernauts, held together by duct tape and creative mechanical repair tricks, form the backbone of emergency services provider REO Meatwagon’s fleet. A combination of run-flat tires and hover mode ensures rigs can reach patients wherever they are, while armor and environmental seals protect paramedics and patients alike. The rear medical bay comes standard with a variety of built-in scanners and tools.
The New American Motors Ambunaught m2 is a Compact Ground Car with two seats. It comes with an Armored Chassis, Bulletproof Glass, Heavy Chassis, Hover Upgrade, Reinforced Tires, and Sealed Environment Upgrades. The medical bay holds beds for up to four patients and seats for two working paramedics. It is equipped with the following onboard equipment: Cryopumps (x2), Medscanner, Medtech Bag, Tech Bag, and Techscanner.</t>
  </si>
  <si>
    <t>CP:R 368</t>
  </si>
  <si>
    <t>While installed on a Cyberdeck, a Backup Drive "saves" Non-Black ICE Attacker, Defender, or Booster Programs that are destroyed by pulling them into the Backup Drive the instant before they meet their end. As a Meat Action, a Netrunner can re-install all Programs "saved" by the Backup Drive onto their deck, if they have the Slots for them. If removed from a Cyberdeck, the Backup Drive erases its contents automatically. Restored Programs with once-per-Netrun restrictions and the like are restored in the exact state they were saved in, so you can't kill your own Armor to refresh it. Yeah, that means you. Takes 2 Hardware Option Slots.</t>
  </si>
  <si>
    <t>DL:MK2 3</t>
  </si>
  <si>
    <t>Bushido Accelerator</t>
  </si>
  <si>
    <t>Can be deployed by the driver as an Action. When deployed, any closely trailing vehicles with tires must make a DV17 Drive Land Vehicle Check. Should they fail the Check, their vehicle takes 4d6 damage to its weak point (damage that gets through any vehicle's SP is multiplied by 2). Replacement spike strips are 10eb (Cheap). Multiple upgrades increase the amount of spike strips that can be deployed before the mechanism needs to be reloaded, which can't happen while the vehicle is moving.</t>
  </si>
  <si>
    <t>DL:Up 5
IR3 41</t>
  </si>
  <si>
    <r>
      <rPr>
        <rFont val="Montserrat"/>
        <color rgb="FF000000"/>
      </rPr>
      <t xml:space="preserve">With a second edge to work with, you can cut deeper than ever before.
</t>
    </r>
    <r>
      <rPr>
        <rFont val="Montserrat"/>
        <b/>
        <color rgb="FF000000"/>
      </rPr>
      <t>Mantis Blade Cyberware Enhancement</t>
    </r>
    <r>
      <rPr>
        <rFont val="Montserrat"/>
        <color rgb="FF000000"/>
      </rPr>
      <t>. The extra cutting edge increases the chances of inflicting a nasty wound on an opponent. Whenever this weapon causes a Critical Injury, the user rolls twice on the Critical Injury table and chooses their favorite option for the victim to suffer</t>
    </r>
  </si>
  <si>
    <t>All Groundcards</t>
  </si>
  <si>
    <t>Space inefficient Hardware which overclocks Killer Black ICE at any cost, originally developed in Tokyo by an unnamed Netrunner/Tech.
Cyberdeck Hardware. For each Bushido Accelerator installed, the Speed (SPD) of all Killer Black ICE installed on your Cyberdeck increases by 2. Takes 3 Hardware Option Slots.</t>
  </si>
  <si>
    <t>Combat Recorder</t>
  </si>
  <si>
    <t>TetraCorp America Luxus 15</t>
  </si>
  <si>
    <t>Housing Capacity</t>
  </si>
  <si>
    <t>Mantis Blade: Monomolecular Edge</t>
  </si>
  <si>
    <t>DL:12V 5</t>
  </si>
  <si>
    <t>Originally created by NetWatch for policing the Old NET, Combat Recorders now pave the way for advances in Anti-Personnel Black ICE. Nothing can replace real world product testing.
Cyberdeck Hardware. While installed, whenever another netrunner fails a Death Save while jacked into the same NET Architecture as you, the Combat Recorder saves the last 5 minutes for scientific purposes, auto-scrubbing all information that might identify you. Recordings are typically worth 50eb each. Buyers don’t ask questions</t>
  </si>
  <si>
    <t>The latest in corporate luxury, the TetraCorp America Luxus 15 drives the classic stretched limo into the modern day! Travel in confidence, knowing the armored, sealed cab will protect you from both firearms and gas attacks. Lean back in the finest faux leather seats and enjoy drinks dispensed from the built-in Drinkmaster 3000. When you travel in a Luxus 15, you travel in style!
The TetraCorp America Luxus 15 is a Compact Groundcar with eight seats. It comes with an Armored Chassis, Bulletproof Glass x2, Sealed Environment, and a Security Upgrade that lacks a cloaking feature. It is equipped with an onboard Hammered Industries Drink Master 3000 (a cocktail-mixing machine first introduced in Black Chrome).</t>
  </si>
  <si>
    <t>Crunch Whistle</t>
  </si>
  <si>
    <r>
      <rPr>
        <rFont val="Montserrat"/>
        <color rgb="FF000000"/>
      </rPr>
      <t xml:space="preserve">When installed in a Groundcar or AV-4, this upgrade adds a sleeping area with 1 bed, a toilet, a shower, and a small kitchen to the vehicle, turning it into a Kombi. When installed in a Cabin Cruiser, Yacht, or Aerozep, the upgrade instead adds one room to the vehicle.
</t>
    </r>
    <r>
      <rPr>
        <rFont val="Montserrat"/>
        <b/>
        <color rgb="FF000000"/>
      </rPr>
      <t>Requires a Heavy Chassis on Compact Groundcar and High Performance Groundcar.</t>
    </r>
  </si>
  <si>
    <r>
      <rPr>
        <rFont val="Montserrat"/>
        <color rgb="FF000000"/>
      </rPr>
      <t xml:space="preserve">A monomolecular edge is affixed to the blade, making it a true mono-katana.
</t>
    </r>
    <r>
      <rPr>
        <rFont val="Montserrat"/>
        <b/>
        <color rgb="FF000000"/>
      </rPr>
      <t>Mantis Blade Cyberware Enhancement</t>
    </r>
    <r>
      <rPr>
        <rFont val="Montserrat"/>
        <color rgb="FF000000"/>
      </rPr>
      <t>. The monomolecular edge allows the Mantis Blade to slice through lowlevel armor. Any damage dealt by this weapon ignores the target’s armor entirely if it is lower than SP7 (before halving). Armor with SP7 or higher is still interacted with as normal.</t>
    </r>
  </si>
  <si>
    <t>Aerozep, AV-4, Cabin Cruiser, Groundcars, Yacht</t>
  </si>
  <si>
    <t>A modern take on an ancient hacking tool. 
Cyberdeck Hardware Option. A Crunch Whistle connects a Netrunner’s Cyberdeck to a Breacher, allowing them to add their Interface Rank to Electronics/Security Checks made to hack Agents.</t>
  </si>
  <si>
    <t>Defense Sequencer</t>
  </si>
  <si>
    <t>Zonda R400 Trail</t>
  </si>
  <si>
    <t>Mantis Blade: Streamlined</t>
  </si>
  <si>
    <t>Aerozep Selfsealing Gasbag</t>
  </si>
  <si>
    <t>DL:12V 6</t>
  </si>
  <si>
    <t>Popular Hardware that saves a Netrunner precious time during particularly dangerous runs.
Cyberdeck Hardware. While installed, a Defense Sequencer automatically rezzes an Armor Program installed on your Cyberdeck at the start of your next Turn without using a NET Action whenever an active Armor program is derezzed or destroyed. The Armor Program rezzed must not have been used during this Netrun. Takes 2 Hardware Option Slots.</t>
  </si>
  <si>
    <t>The most basic of motorcycles, the Zonda R400 Trail is the perfect entrylevel vehicle for urban commuters seeking to escape the tyranny of public transportation. Rumor has it that nomad clans keep a small fleet of R400s to use when training their teens how to drive.
The Zonda R400 Trail is a Roadbike with only one seat. It has an SDP of 16, a Combat Speed of 10 MOVE, and a Narrative Speed of 30 MPH/48 KPH. The R400 is incompatible with the Seating Upgrade. If fitted with the AV Engine Upgrade, a R400 can fly, but its movement rates remain the same. A R400 cannot be Tech Upgraded to increase its Combat or Narrative Speed.</t>
  </si>
  <si>
    <t>DL:12V 16</t>
  </si>
  <si>
    <t>DNA Lock</t>
  </si>
  <si>
    <r>
      <rPr>
        <rFont val="Montserrat"/>
        <color rgb="FF000000"/>
      </rPr>
      <t xml:space="preserve">The blade is slimmed down to reduce drag, making it perfect for the speedware-enhanced individual.
</t>
    </r>
    <r>
      <rPr>
        <rFont val="Montserrat"/>
        <b/>
        <color rgb="FF000000"/>
      </rPr>
      <t>Mantis Blade Cyberware Enhancement</t>
    </r>
    <r>
      <rPr>
        <rFont val="Montserrat"/>
        <color rgb="FF000000"/>
      </rPr>
      <t>. Cyberneticallyenhanced users reap significant benefits from the lighter, faster blade. Whenever the user is actively using Speedware and spends at least one point of Luck on an Attack made using this weapon, they add +1 to their Check. This is in addition to any other bonuses received, including the bonus gained from spending Luck.</t>
    </r>
  </si>
  <si>
    <t>Reinforces the vehicle’s weak points so they cannot be targeted by an Aimed Shot.</t>
  </si>
  <si>
    <t>A Cyberdeck with a DNA Lock can be locked and unlocked using a thumbprint, iris scan, blood sample, or any other biometric method desired. The method varies depending on the model of the DNA Lock. A locked Cyberdeck cannot be accessed without either its biometric key or a DV 17 Electronics/Security Tech Check. Takes 2 Hardware Option Slots.</t>
  </si>
  <si>
    <t>Monowire: Barbed Line</t>
  </si>
  <si>
    <t>Dayton M405 AdZep</t>
  </si>
  <si>
    <t>DL:12V 7</t>
  </si>
  <si>
    <t>Hangar</t>
  </si>
  <si>
    <t>The future of advertising is mobile! A flying billboard, the Dayton M405 AdZep lights up the skies with bright, high-resolution video screens, perfect for attracting attention at any time of day. Nothing reaches more viewers with more pizzazz! Book ad time on an AdZep today!
The Dayton M405 AdZep is an Aerozep with only one room. It has a Communications Center, an SDP of 35, a Combat Speed of 15 MOVE, and a Narrative Speed of 60 MPH/97 KPH.</t>
  </si>
  <si>
    <r>
      <rPr>
        <rFont val="Montserrat"/>
        <color rgb="FF000000"/>
      </rPr>
      <t xml:space="preserve">Flesh-ripping monomolecular barbs are implanted along the length of the wire.
</t>
    </r>
    <r>
      <rPr>
        <rFont val="Montserrat"/>
        <b/>
        <color rgb="FF000000"/>
      </rPr>
      <t>Monowire Cyberware Enhancement</t>
    </r>
    <r>
      <rPr>
        <rFont val="Montserrat"/>
        <color rgb="FF000000"/>
      </rPr>
      <t>. Monomolecular barbs embedded in the wire enhance the possibility of inflicting a truly nasty injury. Whenever this weapon causes a Critical Injury, the user rolls thrice on the Critical Injury table (instead of twice) and chooses their favorite option for the victim to suffer</t>
    </r>
  </si>
  <si>
    <t>Feline Instinct</t>
  </si>
  <si>
    <t>Homegrown Night City Hardware that hit a Night Market in Little Europe last month. Taking it apart, you can see bits of Bushido Accelerator upgraded, and re-wired. No word on who did it, though.
Cyberdeck Hardware. While installed, whenever a Sabertooth Black ICE installed on your Cyberdeck destroys a program, until you Jack Out, the damage dealt by that Sabertooth increases by 1d6. Takes 2 Hardware Option Slots.</t>
  </si>
  <si>
    <r>
      <rPr>
        <rFont val="Montserrat"/>
        <color rgb="FF000000"/>
      </rPr>
      <t xml:space="preserve">Furnishes the vehicle with a safe parking space for a single non-yacht, non-aerozep vehicle. The parking space may take the form of an actual enclosed hangar, a landing pad, or a davit frame system. Passengers with access can enter/exit a parked vehicle without taking an Action. </t>
    </r>
    <r>
      <rPr>
        <rFont val="Montserrat"/>
        <b/>
        <color rgb="FF000000"/>
      </rPr>
      <t>Multiple upgrades can be installed.</t>
    </r>
  </si>
  <si>
    <t>Monowire: Electroshock</t>
  </si>
  <si>
    <t>Dayton Sky Queen</t>
  </si>
  <si>
    <t>Hangry Hangry Dragon</t>
  </si>
  <si>
    <t>Aerozep, Yacht</t>
  </si>
  <si>
    <t>DL:12V 8</t>
  </si>
  <si>
    <t>Extra memory, devoted entirely to making Dragon Black ICE a defensive nightmare.
Cyberdeck Hardware. While installed, whenever Dragon Black ICE installed on your Cyberdeck destroys a program, its Rez is restored to maximum.</t>
  </si>
  <si>
    <t>The regal ruler of the North American skies! Comfort, safety, and convenience combine to offer the finest in transcontinental transport. The Sky Queen is simply the greatest way to travel from city to city – high above the blighted badlands below!
The Dayton Sky Queen is an Aerozep with an Aerozep Selfsealing Gasbag, Armored Chassis, Bulletproof Glass x2, Communications Center, Hangar x2, Heavy Chassis, Onboard Rocket Pod x4, Sealed Environment, Titanic Hull, and Vehicle Heavy Weapon Mount x2 (w/ Rhinemetall EMG-86 Railgun x2).
It has a total of 50 rooms, 26 luxury rooms, and 14 complex rooms. Its twin hangars house a TetraCorp America Luxus 15 (see page 5) with an AV-4 Engine Upgrade and a Helicopter with an Armored Chassis, Bulletproof Glass x2, Heavy Chassis, NOS, Onboard Machine Gun, Onboard Rocket Pod, and Vehicle Heavy Weapon Mount (w/ Rhinemetall EMG-86 Railgun).
A Sky Queen can make an excellent faction Headquarters. If a GM uses the rules from the No Place Like Home DLC to transform a Sky Queen into a Headquarters, this should not affect the price of the vehicle.
Typical Sky Queen room Loadout: 
• 50 Standard Passenger Rooms
• 25 Luxury Passenger Rooms (Luxury Room Upgrade)
• 1 Captain’s Quarters (Luxury Room Upgrade)
• 3 Bars (Complex Room Upgrade)
• 2 Restaurants (Complex Room Upgrade)
• 1 Conference Center (Complex Room Upgrade)
• 1 Nightclub (Complex Room Upgrade)
• 1 Gym (Complex Room Upgrade)
• 1 Recreation Deck (Complex Room Upgrade)
• 1 Pool Deck (Complex Room Upgrade)
• 1 Bridge (Complex Room Upgrade)
• 1 Cargo Bay (Complex Room Upgrade)
• 3 Crew Bunk Rooms (Complex Room Upgrade)</t>
  </si>
  <si>
    <r>
      <rPr>
        <rFont val="Montserrat"/>
        <color rgb="FF000000"/>
      </rPr>
      <t xml:space="preserve">Shock nodules are implanted into the wire, allowing it to be used in less-lethal applications.
</t>
    </r>
    <r>
      <rPr>
        <rFont val="Montserrat"/>
        <b/>
        <color rgb="FF000000"/>
      </rPr>
      <t>Monowire Cyberware Enhancement</t>
    </r>
    <r>
      <rPr>
        <rFont val="Montserrat"/>
        <color rgb="FF000000"/>
      </rPr>
      <t>. Power pulses through the shock nodules of the wire, transforming it into a taser. If damage dealt by this weapon would reduce a target to under 1 HP, the user can choose to leave their target Unconscious at 1 HP instead.</t>
    </r>
  </si>
  <si>
    <t>Hardened Circuitery</t>
  </si>
  <si>
    <t>Reinforced Hull/Tires</t>
  </si>
  <si>
    <t>A Cyberdeck with Hardened Circuitry cannot be rendered temporarily disabled, rendered inoperable, or destroyed by EMP effects like pulses, or Non-Black ICE Program Effects.</t>
  </si>
  <si>
    <t>Monowire: Thermal-Bladed</t>
  </si>
  <si>
    <t>Insulated Wiring</t>
  </si>
  <si>
    <t>Militech F-152 Autocopter</t>
  </si>
  <si>
    <t>A Cyberdeck with Insulated Wiring cannot catch fire or cause the user's clothing to catch fire as the result of a Program effect.</t>
  </si>
  <si>
    <t>DL:12V 10</t>
  </si>
  <si>
    <r>
      <rPr>
        <rFont val="Montserrat"/>
        <color rgb="FF000000"/>
      </rPr>
      <t xml:space="preserve">The wire is studded with superheated blades to improve effectiveness against armor.
</t>
    </r>
    <r>
      <rPr>
        <rFont val="Montserrat"/>
        <b/>
        <color rgb="FF000000"/>
      </rPr>
      <t>Monowire Cyberware Enhancement</t>
    </r>
    <r>
      <rPr>
        <rFont val="Montserrat"/>
        <color rgb="FF000000"/>
      </rPr>
      <t>. The superheated wire slices more cleanly through armor. Whenever this weapon ablates armor, it ablates 1 additional point of SP.</t>
    </r>
  </si>
  <si>
    <t>KRASH Barrier</t>
  </si>
  <si>
    <t>The ultimate in small aerial combat vehicles, the Militech F-152 is used extensively by police forces and mercenaries. Its lack of protection for the pilot is not a point of complaint among some, but no one can argue with its supreme maneuverability in urban centers.
The Militech F-152 Autocopter is a Helicopter with only one seat. It has an Onboard Machine Gun and an SDP of 35. The F-152 is incompatible with the Bulletproof Glass, Seating Upgrade, Sealed Environment, and Security Upgrades due to its open cockpit.</t>
  </si>
  <si>
    <t>Sealed Environment</t>
  </si>
  <si>
    <t>A Cyberdeck with a KRASH Barrier is immune to any Program Effect that force the Netrunner to Jack Out, safely or unsafely. Takes 2 Hardware Option Slots.</t>
  </si>
  <si>
    <t>Perfume Shoppe</t>
  </si>
  <si>
    <t>VMW Aerojeep</t>
  </si>
  <si>
    <t>Environmentally seals the vehicle. Anyone inside the vehicle is protected from toxic gases, fumes, and aerosolized attacks originating from outside the vehicle. If any windows on the vehicle are destroyed, this benefit is lost until they are repaired.</t>
  </si>
  <si>
    <t>Hardware favored by sysadmin Netrunners. Too expensive for the benefit it provides, but usually purchased using corporate money that couldn’t give a damn.
Cyberdeck Hardware. While installed, Skunk Black ICE Programs take up 1 Program Slot in your deck instead of 2. Takes 2 Hardware Option Slots.</t>
  </si>
  <si>
    <t>DL:12V 11</t>
  </si>
  <si>
    <t>All Vehicles</t>
  </si>
  <si>
    <t xml:space="preserve">A classic workhorse of European militaries, the VMW Aerojeep is slow but reliable, ugly but highly functional. Like the utility vehicles of World War II, the Aerojeep has a reputation for both durability and versatility. When other military vehicles break down, the Aerojeep keeps going!
The VMW Aerojeep is a Compact Groundcar with an AV-4 Engine Upgrade, Heavy Chassis, Seating Upgrade, and Vehicle Heavy Weapon Mount (empty at purchase). The Aerojeep is incompatible with the Bulletproof Glass, Sealed Environment, and Security Upgrades due to its open cockpit. </t>
  </si>
  <si>
    <t>Range Upgrade</t>
  </si>
  <si>
    <t>Submersible Upgrade</t>
  </si>
  <si>
    <t>20 MOVE (Land)
40 MOVE (Air)</t>
  </si>
  <si>
    <t>100 MPH (Land) 
200 MPH (Air)</t>
  </si>
  <si>
    <t>A Cyberdeck with a Range Upgrade can connect to an access point from up to 8m away.</t>
  </si>
  <si>
    <t>Smithy</t>
  </si>
  <si>
    <t>Hydrosubsidium Bimac</t>
  </si>
  <si>
    <t>Waterproofs the vehicle and adds a submersible engine, allowing it to travel underwater at the speed of a Speedboat. The vehicle is piloted using the Pilot Sea Vehicle Skill while submerged.</t>
  </si>
  <si>
    <t>DL:12V 12</t>
  </si>
  <si>
    <t>A small, easy to install piece of hardware popular among Netrunners who enjoy building multifunctional Cybedecks.
Cyberdeck Hardware. While installed, as a Meat Action, you may convert all installed Sword Programs into Banhammer Programs and all installed Banhammer Programs into Sword Programs.</t>
  </si>
  <si>
    <t>All Land and Sea Vehicles except Bikes and Jetskis</t>
  </si>
  <si>
    <t>Snaketrap</t>
  </si>
  <si>
    <t>A tandem-seat, magnetic propulsion hydro-ski upgraded for wartime use. The Bimac was specifically designed for covert operations. The unique Enhanced Interface Plug Integration and NOS allows the pilot to maneuver past patrols with precision and power, while the security system hides the vehicle after the crew disembarks to carry out their mission.
The Hydrosubsidium Bimac is a Jetski with Enhanced Interface Plug Integration, NOS, an Onboard Machine Gun, and a Security Upgrade.</t>
  </si>
  <si>
    <t>DL:Up 6
IR3 41 &amp; 109</t>
  </si>
  <si>
    <t>Titanic Hull</t>
  </si>
  <si>
    <t>In just one use, this Hardware pays for itself, possibly twice over. It’s considered cowardly to jack out right after, but it’s also quite thrifty, so who cares what people think?
Cyberdeck Hardware. While installed, a Snaketrap will prevent the first Black ICE or Program effect during a netrun that would destroy a Program at random on your deck. Multiple installations do nothing</t>
  </si>
  <si>
    <t>Swamp Mist</t>
  </si>
  <si>
    <t>Increases the SDP of the vehicle by an amount that scales with the number of rooms it has. 
1 to 4 Rooms: +100 SDP
5 to 8 Rooms: +180 SDP
9 to 12 Rooms: +250 SDP
13+ Rooms: +380 SDP</t>
  </si>
  <si>
    <t>HD Ullapool Raider</t>
  </si>
  <si>
    <t>DL:Up 6IR3 41
IR3 42</t>
  </si>
  <si>
    <t>DL:12V 13</t>
  </si>
  <si>
    <t>Another homegrown Night City Hardware made from rewiring pieces of Bushido Accelerator Hardware to remap Wisp Black ICE into a more powerful format at the cost of efficiency.
Cyberdeck Hardware. While installed, Wisp Black ICE installed on your Cyberdeck deals 2d6 damage instead of 1d6 damage. However, while installed, no Black ICE other than Wisp can be installed on your cyberdeck. Takes 2 Hardware Option Slots.</t>
  </si>
  <si>
    <t>Light and fast, the Ullapool Raider is perfect for close shore and river operations. The design was inspired by pirate vessels commonly found raiding along Scottish rivers in the 2020s, but now serves on the side of the angels. Scottish authorities figured, if you can’t beat them, steal their designs!
The Ullapool Raider is a Speedboat with five seats, an Armored Chassis, and an Onboard Rocket Pod. It has an SDP of 35. The Raider is incompatible with the Sealed Environment, Bulletproof Glass, Heavy Chassis, and Submersible Upgrades.</t>
  </si>
  <si>
    <t>Swifty Clean</t>
  </si>
  <si>
    <t>Luxury Vehicle Room</t>
  </si>
  <si>
    <t>DL:Up 6
IR3 42 &amp; 109</t>
  </si>
  <si>
    <t>Another time saving piece of Hardware, useful for Netrunners in situations where they wouldn’t have the time to cover their tracks well otherwise. For example, when they are being shot at.
Cyberdeck Hardware. While installed, a user can perform the Cloak Interface Ability twice with a single NET Action, taking the higher outcome. However, while installed, the Cloak Interface Ability can only be used once per Netrun. Takes 2 Hardware Option Slots.</t>
  </si>
  <si>
    <r>
      <rPr>
        <rFont val="Montserrat"/>
        <b/>
        <color rgb="FF000000"/>
      </rPr>
      <t>Cost</t>
    </r>
    <r>
      <rPr>
        <rFont val="Montserrat"/>
        <color rgb="FF000000"/>
      </rPr>
      <t xml:space="preserve">: Double the cost of a base room when purchased during vehicle construction
When building a vehicle that has rooms, any room may be upgraded to a Luxury Room for double the cost of that room. A Luxury Room only differs in aesthetics. A Luxury Room is a room suitable for a king, CEO, or diplomat, and everyone can tell the difference. If the room is being rented, the GM should decide what category of housing it is.
The Housing Capacity Nomad Vehicle Upgrade, when taken at Moto Rank 5 (5,000eb if purchased seperately) or above, can upgrade an existing room in a vehicle to a Luxury Room instead of adding a new room. </t>
    </r>
    <r>
      <rPr>
        <rFont val="Montserrat"/>
        <b/>
        <color rgb="FF000000"/>
      </rPr>
      <t>Multiple upgrades can be installed.</t>
    </r>
  </si>
  <si>
    <r>
      <rPr>
        <rFont val="Montserrat"/>
        <color rgb="FF000000"/>
      </rPr>
      <t xml:space="preserve">Skinsuit with impact absorbing, sintered armorgel layered in key body areas. Surprisingly, they are also breathable and quite comfortable. Besides giving you a measure of protection, a Bodyweight Suit also has a place to store your Cyberdeck and supports your Interface Plugs so they stay out of the way while you're busy brain-burning that fool who just dared to pop a Hellhound on you. Many Netrunners wear clothing over their Bodyweight Suits, but plenty don't. It's a matter of personal style. </t>
    </r>
    <r>
      <rPr>
        <rFont val="Montserrat"/>
        <b/>
        <color rgb="FF000000"/>
      </rPr>
      <t>Unlike other armor, a Bodyweight Suit isn't bought in two pieces, and must always be worn on both your body and head location</t>
    </r>
    <r>
      <rPr>
        <rFont val="Montserrat"/>
        <color rgb="FF000000"/>
      </rPr>
      <t xml:space="preserve">. Each location has its own SP11. When repaired, both pieces are repaired at the same time. You can't wear more than one Bodyweight Suit. 
</t>
    </r>
    <r>
      <rPr>
        <rFont val="Montserrat"/>
        <b/>
        <color rgb="FF000000"/>
      </rPr>
      <t>Wearing a Bodyweight Suit adds one Hardware only Option Slot to a Cyberdeck connected to it.</t>
    </r>
    <r>
      <rPr>
        <rFont val="Montserrat"/>
        <color rgb="FF000000"/>
      </rPr>
      <t xml:space="preserve"> Hardware installed in the Bodyweight Suit cannot be accessed if the armor isn't worn and can only take up 1 Option Slot.</t>
    </r>
  </si>
  <si>
    <t>Thelas Tríaina Patrol Boat</t>
  </si>
  <si>
    <t>Vehicles with Rooms</t>
  </si>
  <si>
    <t>Netrunner Accessories</t>
  </si>
  <si>
    <t>DL:12V 14</t>
  </si>
  <si>
    <t>PER</t>
  </si>
  <si>
    <t>Complex Vehicle Room</t>
  </si>
  <si>
    <t>An update of the classic Pibber, the Tríaina is used by Thelas Marines when on harbor patrol in Night City. The boat is amazingly buoyant and will stay afloat even when punctured, while armored and environmentally sealed stations protect the crew from harm. Most Tríaina are armed with dual forward-facing machine guns and a reinforced hull designed for ramming. Boats sent out on mine duty (to keep the harbor clear of self-replicated, AI-guided mines left over from the 4CW) usually add a torpedo launcher (Onboard Rocket Pod) to the mix.
The Thelas Tríaina Patrol Boat is a Speedboat with an Armored Chassis, Bulletproof Glass, Combat Plow, Onboard Machine Gun x2, Reinforced Hull, Sealed Environment, and Seating Upgrade. The Tríaina is incompatible with the Submersible Upgrade.</t>
  </si>
  <si>
    <t>SPD</t>
  </si>
  <si>
    <t>ATK</t>
  </si>
  <si>
    <t>DEF</t>
  </si>
  <si>
    <t>REZ</t>
  </si>
  <si>
    <t>BC 19</t>
  </si>
  <si>
    <t>Didn’t have enough oomph to ace the NET Architecture on your last Netrun? Add an extra slot to your arm’s Cyberdeck and it won’t happen again. Cyberarm Option. Upgrades a user’s already
Cyberarm-integrated Cyberdeck with one extra slot that can be used for either Programs or Hardware. 
Can only upgrade a Cyberarm-integrated Cyberdeck installed on the same Cyberarm.</t>
  </si>
  <si>
    <t>Effect</t>
  </si>
  <si>
    <r>
      <rPr>
        <rFont val="Montserrat"/>
        <b/>
        <color rgb="FF000000"/>
      </rPr>
      <t>Cost</t>
    </r>
    <r>
      <rPr>
        <rFont val="Montserrat"/>
        <color rgb="FF000000"/>
      </rPr>
      <t xml:space="preserve">: Triple the cost of a base or luxury room when purchased during vehicle construction
A Complex Room is a variant base room for a vehicle. Complex Rooms are large, can serve a variety of purposes, and add to the vehicle three times the number of seats of a typical room for the vehicle (6 for Aerozeps/Cabin Cruisers, 12 for Yachts). Restaurants, Recreation decks, Prisons, Bowling Alleys, Cargo Bays, Bunkhouses, Cafeterias, and Laser Tag Arenas are all examples of Complex Rooms.
The Housing Capacity Nomad Vehicle Upgrade, when taken at Moto Rank 7 (5,000eb if purchased seperately) or above, can upgrade an existing room in a vehicle to a Complex Room instead of adding a new room. </t>
    </r>
    <r>
      <rPr>
        <rFont val="Montserrat"/>
        <b/>
        <color rgb="FF000000"/>
      </rPr>
      <t>Multiple upgrades can be installed.</t>
    </r>
  </si>
  <si>
    <t>Icon</t>
  </si>
  <si>
    <t>Class</t>
  </si>
  <si>
    <t>Banhammer</t>
  </si>
  <si>
    <t>Zetatech Moray</t>
  </si>
  <si>
    <t>Bottle Dynamo (Bicycle)</t>
  </si>
  <si>
    <t>CP:R 369</t>
  </si>
  <si>
    <t>DL:12V 15</t>
  </si>
  <si>
    <t>A modern take on the classic fightersub, the Moray is the perfect vehicle for underwater exploration and missions – so long as the mission doesn’t require diving more than 300 m/yds below the surface. The Moray comes standard with a torpedo pod (Onboard Rocket Pod) and a NOS tank, giving it both flight and fight options.
The Zetatech Moray is a Speedboat with a Heavy Chassis, NOS, Onboard Rocket Pod, and Submersible Upgrade.</t>
  </si>
  <si>
    <t>DLC:Wheels 4
IR3 78</t>
  </si>
  <si>
    <t>Zetatech CyberConductor</t>
  </si>
  <si>
    <t>A generator attaches to the wheels, allowing you to generate enough electrical power to charge a single battery pack, of the sort used to power Microwavers and similar weapons, with an hour’s ride.</t>
  </si>
  <si>
    <t>Bicycle</t>
  </si>
  <si>
    <r>
      <rPr>
        <rFont val="Montserrat"/>
        <b/>
        <color rgb="FF000000"/>
      </rPr>
      <t>Borgware. Internal Body Cyberware. Requires 3 Option Slots. May only be installed in a Full Body Conversion.</t>
    </r>
    <r>
      <rPr>
        <rFont val="Montserrat"/>
        <color rgb="FF000000"/>
      </rPr>
      <t xml:space="preserve">
An integrated Zetatech CyberConductor is installed in the FBC’s body.
In addition to giving the FBC access to all cyberdecks installed in the CyberConductor, the device also connects any other cyberdecks installed as cyberware in the FBC to the CyberConductor, allowing the user to switch between any of them using the CyberConductor.
Additionally, the user takes no damage when switching between cyberdecks using the device. Cyberdecks installed in an Integrated CyberConductor count as being Integrated via Cyberware into their FBC body for the purpose of interacting with other Cyberware such as the FBC Integrated Bodyweight Coating. User can only have one CyberConductor installed.</t>
    </r>
  </si>
  <si>
    <t>Roller Derby Skates</t>
  </si>
  <si>
    <t>Bulletproof Glass (Bicycle)</t>
  </si>
  <si>
    <t>Does 3d6 REZ to a Non-Black ICE Program, or 2d6 REZ to a Black ICE Program.</t>
  </si>
  <si>
    <t>DL:CtR 9
T:Hope 186
IR5 21</t>
  </si>
  <si>
    <t>A giant glowing white sledgehammer wielded by the Netrunner.</t>
  </si>
  <si>
    <r>
      <rPr>
        <rFont val="Montserrat"/>
        <color rgb="FF000000"/>
      </rPr>
      <t xml:space="preserve">Upgrade your trike’s plastic windows with glass, serving as thin cover with 7 HP. </t>
    </r>
    <r>
      <rPr>
        <rFont val="Montserrat"/>
        <b/>
        <color rgb="FF000000"/>
      </rPr>
      <t>Requires the Enclosure upgrade</t>
    </r>
    <r>
      <rPr>
        <rFont val="Montserrat"/>
        <color rgb="FF000000"/>
      </rPr>
      <t>.</t>
    </r>
  </si>
  <si>
    <t>Anti Program Attacker</t>
  </si>
  <si>
    <t>DeckKRASH</t>
  </si>
  <si>
    <t>Cycle Armor (Bicycle)</t>
  </si>
  <si>
    <t>DL:Wheels 3
DGD 146
IR3 77</t>
  </si>
  <si>
    <t>Bicycles are vehicles and generally follow the same rules as other vehicles in Cyberpunk RED (see CP:R page 191). Some differences exist, however, due to their unique form of locomotion.
• Bicycles have SDP 15, a single seat, a cost of 100eb (Premium), and their Speed is dependent upon the rider’s BODY, as noted below.
• A rider with BODY 11 or higher is too heavy for a standard bicycle and cannot ride it properly without a Reinforced Frame upgrade.
• Bicycles can’t be acquired or upgraded using a Nomad’s Moto Role Ability.
• Bicycles are ridden using the Athletics Skill instead of Drive Land Vehicle, and they’re repaired using Basic Tech instead of Land Vehicle Tech.
• Bicycles cannot be controlled via Interface Plugs. Manual control only.
• When riding a bicycle, you use your Initiative. You don’t go to the top of the queue.
• Damage for crashing/ramming is 3d6 for the bicycle and the target struck, instead of 6d6. In addition to suffering the Whiplash Critical Injury, the rider is thrown off the bike and considered Prone (see CP:R page 169).
• If a defender dodges a ramming attack from a bicycle, they do not have the option of landing on top of it.
• At the GM’s discretion, performing a physical task not related to riding while operating a bicycle, such as shooting a firearm, can count as a Complex Task (see CP:R page 130) and impose a -2 modifier to Checks.
• Riding a bicycle takes physical effort. If the GM deems it appropriate, they can ask for an Endurance Check based on the Riding Fatigue table at the end of a long ride. If the Character fails the Check, consider them fatigued, as if they had slept uncomfortable the night before (see CP:R page 130) for the rest of the day.</t>
  </si>
  <si>
    <r>
      <rPr>
        <rFont val="Montserrat"/>
        <color rgb="FF000000"/>
      </rPr>
      <t xml:space="preserve">Plating and reinforcement is added to your bicycle, making it more resistant to damage. It now has 7 SP. </t>
    </r>
    <r>
      <rPr>
        <rFont val="Montserrat"/>
        <b/>
        <color rgb="FF000000"/>
      </rPr>
      <t>Requires the Reinforced Frame upgrade.</t>
    </r>
  </si>
  <si>
    <t>Weapon Type</t>
  </si>
  <si>
    <t>8-15 MOVE BODY dependent</t>
  </si>
  <si>
    <t>0-6</t>
  </si>
  <si>
    <t>12-30 MPH BODY dependent</t>
  </si>
  <si>
    <t>Enemy Netrunner is forcibly and unsafely Jacked Out of the Architecture, suffering the effect of all Rezzed enemy Black ICE they've encountered in the Architecture as they leave.</t>
  </si>
  <si>
    <t>Electric Pedal Assist (Bicycle)</t>
  </si>
  <si>
    <t>7-12</t>
  </si>
  <si>
    <t>13-25</t>
  </si>
  <si>
    <t>Cartoon stick of dynamite thrown by the Netrunner.</t>
  </si>
  <si>
    <t>26-50</t>
  </si>
  <si>
    <t>Anti Personnel Attacker</t>
  </si>
  <si>
    <t>Inline Skates</t>
  </si>
  <si>
    <t>51-100</t>
  </si>
  <si>
    <t>101-200</t>
  </si>
  <si>
    <t>201-400</t>
  </si>
  <si>
    <t>Hellbolt</t>
  </si>
  <si>
    <t>401-800</t>
  </si>
  <si>
    <t>DL:Wheels 5
DGD 147
IR3 79</t>
  </si>
  <si>
    <t>Snubnose Pistol</t>
  </si>
  <si>
    <t>A small motor is added to the bicycle, making it almost effortless to pedal. Increase the bicycle’s Speed (Narrative) to the next BODY tier or add 5 MPH (8 KPH) to Speed (Narrative) if it is at the highest tier. In addition, the rider gains a +4 to Endurance Checks made to resist exhaustion after long rides.</t>
  </si>
  <si>
    <t>A pair of roller skates with four wheels arranged in a single line.
Inline Skates increase movement by 4 m/yds when using the Run Action. Pulling the skates on or taking them off requires an Action. Any options stored in a Cyberleg or meat leg are inaccessible while the skates are worn.
At the GM’s discretion, performing a physical task involving the legs or balance while wearing skates might count as a Complex Task (see CP:R page 130) and impose a -2 modifier to Checks.</t>
  </si>
  <si>
    <t>+4 MOVE to RUN</t>
  </si>
  <si>
    <t>Enclosure (Bicycle)</t>
  </si>
  <si>
    <t>Pistol</t>
  </si>
  <si>
    <t>Does 2d6 Damage direct to the enemy Netrunner's brain. Unless insulated, their Cyberdeck catches fire along with their clothing. Until they spend a Meat Action to put themselves out, they take 2 damage to their HP whenever they end their Turn. Multiple instances of this effect cannot stack.</t>
  </si>
  <si>
    <t>Bolt of crimson fire launched from the Netrunner's hand.</t>
  </si>
  <si>
    <t>Nervescrub</t>
  </si>
  <si>
    <r>
      <rPr>
        <rFont val="Montserrat"/>
        <color rgb="FF000000"/>
      </rPr>
      <t xml:space="preserve">The bicycle is upgraded to a trike, and adds a frame and enclosing fiberglass and plastic walls around the rider to keep out the weather. If you have the Cycle Armor upgrade, it extends to the enclosure walls. </t>
    </r>
    <r>
      <rPr>
        <rFont val="Montserrat"/>
        <b/>
        <color rgb="FF000000"/>
      </rPr>
      <t>Incompatible with the Folding Frame upgrade.</t>
    </r>
  </si>
  <si>
    <t>Long Barrel Pistol</t>
  </si>
  <si>
    <t>Skateboard</t>
  </si>
  <si>
    <t>Extended Seat (Bicycle)</t>
  </si>
  <si>
    <t>DLC:Wheels 5
IR3 79</t>
  </si>
  <si>
    <t>A deck, two trucks, and four wheels. A staple of extreme sports enthusiasts the world over. 
In addition to allowing the rider to perform sick tricks, skateboards increase movement by 4 m/yds when using the Run Action so long as it is being used on level or downward sloping ground.
At the GM’s discretion, performing a physical task involving the legs or balance while on a skateboard might count as a Complex Task (see CP:R page 130) and impose a -2 modifier to Checks.</t>
  </si>
  <si>
    <t>Subcompact SMG</t>
  </si>
  <si>
    <t>Enemy Netrunner's INT, REF, and DEX are each lowered by 1d6 for the next hour (minimum 1). The effects are largely psychosomatic and leave no permanent effects.</t>
  </si>
  <si>
    <t>Chrome ball thrown by the Netrunner that sparks with electricity.</t>
  </si>
  <si>
    <t>A longer-than-normal seat is mounted onto the bicycle, allowing the bicycle to carry a passenger behind the rider.</t>
  </si>
  <si>
    <t>Poison Flatline</t>
  </si>
  <si>
    <t>CP:R 370</t>
  </si>
  <si>
    <t>Folding Frame (Bicycle)</t>
  </si>
  <si>
    <r>
      <rPr>
        <rFont val="Montserrat"/>
        <color rgb="FF000000"/>
      </rPr>
      <t xml:space="preserve">The bicycle can now be folded into an easy-to-carry/stow package roughly the size of a large briefcase. </t>
    </r>
    <r>
      <rPr>
        <rFont val="Montserrat"/>
        <b/>
        <color rgb="FF000000"/>
      </rPr>
      <t>Incompatible with Enclosure, the Reinforced Frame, and Smuggling Compartment upgrades.</t>
    </r>
  </si>
  <si>
    <t>Destroys a single Non-Black ICE Program installed on the Netrunner target's Cyberdeck at random.</t>
  </si>
  <si>
    <t>Short Barrel Shotgun</t>
  </si>
  <si>
    <t>Beam of neon green light shot from the Netrunner's finger.</t>
  </si>
  <si>
    <t>Superglue</t>
  </si>
  <si>
    <t>Gun Mount (Bicycle)</t>
  </si>
  <si>
    <t>A mount for an Assault Rifle, Heavy SMG, or Shotgun is attached to the bicycle’s handlebars, complete with a trigger button on the grip. You do not need a free hand to fire the weapon, but it can only shoot forward. You cannot reload while in transit. Attaching and detaching a weapon takes an Action.</t>
  </si>
  <si>
    <t>Enemy Netrunner cannot progress deeper into the Architecture or Jack Out safely for 1d6 Rounds (enemy Netrunner can still perform an unsafe Jack Out, though). Each copy of this Program can only be used once per Netrun.</t>
  </si>
  <si>
    <t>Neon Lighting (Bicycle)</t>
  </si>
  <si>
    <t>A mass of sticky red goop fired from the Netrunner's hand.</t>
  </si>
  <si>
    <t>Long Barrel Shotgun</t>
  </si>
  <si>
    <t>Sword</t>
  </si>
  <si>
    <t>Battery-powered fiber-optic neon lighting is integrated into your bicycle’s frame and wheels to add some serious style to its substance. This counts as 1 installation of a Light Tattoo when riding, sitting on, or being near your bike for the purposes of the +2 Wardrobe and Style bonus.</t>
  </si>
  <si>
    <t>Reinforced Frame (Bicycle)</t>
  </si>
  <si>
    <t>Carbine</t>
  </si>
  <si>
    <t>Does 3d6 REZ to a Black ICE Program, or 2d6 REZ to a Non-Black ICE Program.</t>
  </si>
  <si>
    <t>Glowing energy katana appearing from the Netrunner's hand.</t>
  </si>
  <si>
    <r>
      <rPr>
        <rFont val="Montserrat"/>
        <color rgb="FF000000"/>
      </rPr>
      <t xml:space="preserve">The bicycle’s frame is reinforced with additional cross-sections and bracing. This adds 5 SDP and allows those with a BODY of 11 or higher to ride. </t>
    </r>
    <r>
      <rPr>
        <rFont val="Montserrat"/>
        <b/>
        <color rgb="FF000000"/>
      </rPr>
      <t>Incompatible with the Folding Frame upgrade.</t>
    </r>
  </si>
  <si>
    <t>Machine Pistol</t>
  </si>
  <si>
    <t>Vrizzbolt</t>
  </si>
  <si>
    <t>Security System (Bicycle)</t>
  </si>
  <si>
    <t>Battle Rifle</t>
  </si>
  <si>
    <t>SMGs</t>
  </si>
  <si>
    <t>When activated by an app on your Agent, the bicycle is electrified. Anyone attempting to grab it must succeed at a DV13 Resist Torture/Drugs Check or release the bike immediately.
The bicycle is also registered with a nano-VIN and Yang’s Wheels guarantees they’ll call you and return it at no charge, should someone steal it and attempt to sell it to them. They’ll even rebuild it, free of charge, if someone brings it in as parts.</t>
  </si>
  <si>
    <t>Does 1d6 Damage direct to a Netrunner's brain and lowers the amount of total NET Actions the Netrunner can accomplish on their next Turn by 1 (minimum 2).</t>
  </si>
  <si>
    <t>A double helix comprised of flickering neon light appearing from the Netrunner's finger.</t>
  </si>
  <si>
    <t>Marksman Rifle</t>
  </si>
  <si>
    <t>Smuggling Compartment (Bicycle)</t>
  </si>
  <si>
    <t>Eraser</t>
  </si>
  <si>
    <t>Scout Rifle</t>
  </si>
  <si>
    <r>
      <rPr>
        <rFont val="Montserrat"/>
        <color rgb="FF000000"/>
      </rPr>
      <t xml:space="preserve">A small, cleverly concealed storage space is built into the frame. It can hold objects up to 1 inch x 6 inches (2.54cm x 15.24cm). Discovering it requires a DV 17 Conceal/Reveal Object Check. </t>
    </r>
    <r>
      <rPr>
        <rFont val="Montserrat"/>
        <b/>
        <color rgb="FF000000"/>
      </rPr>
      <t>Incompatible with the Folding Frame upgrade.</t>
    </r>
  </si>
  <si>
    <t>Increases all Cloak Checks you make by +2 as long as this Program remains Rezzed.</t>
  </si>
  <si>
    <t>A pink glob exuding tiny soap bubbles.</t>
  </si>
  <si>
    <t>Stunt Frame (Bicycle)</t>
  </si>
  <si>
    <t>Booster</t>
  </si>
  <si>
    <t>See Ya</t>
  </si>
  <si>
    <t>Modifications are made to make the bicycle lighter and more agile. The rider gains +2 to Athletics Skill Checks made to perform maneuvers while on the bicycle.</t>
  </si>
  <si>
    <t>Anti-materiel Rifle</t>
  </si>
  <si>
    <t>Trailer (Bicycle)</t>
  </si>
  <si>
    <t>Increases all Pathfinder Checks you make by +2 as long as this Program remains Rezzed.</t>
  </si>
  <si>
    <t>Shimmering silver magnifying glass spinning slowly in place</t>
  </si>
  <si>
    <t>Shortbow</t>
  </si>
  <si>
    <t>Speedy Gonzalvez</t>
  </si>
  <si>
    <t>A small trailer you can hook onto your bicycle with a cargo area measuring 5 feet (1.5 meters) long and 1.5 feet (.46 meters) wide. It can be attached or detached from the bicycle with an Action.
If the bicycle has the Folding Frame upgrade, the trailer must be detached before it is folded</t>
  </si>
  <si>
    <t>Increases your Speed by +2 as long as this Program remains Rezzed.</t>
  </si>
  <si>
    <t>Longbow</t>
  </si>
  <si>
    <t>A trail of dust appearing behind the Netrunner as they move.</t>
  </si>
  <si>
    <t>Worm</t>
  </si>
  <si>
    <t>Increases all Backdoor Checks you make by +2 as long as this Program remains Rezzed.</t>
  </si>
  <si>
    <t>A golden mechanical worm with neon green eyes.</t>
  </si>
  <si>
    <t>Missile Launcher</t>
  </si>
  <si>
    <t>100eb (Premium)</t>
  </si>
  <si>
    <t>Lowers all brain damage you would receive by 4, as long as this Program remains Rezzed. Only 1 copy of this Program can be running at a time. Each copy of this Program can only be used once per Netrun.</t>
  </si>
  <si>
    <t>Transparent golden armor worn by the Netrunner.</t>
  </si>
  <si>
    <t>Defender</t>
  </si>
  <si>
    <t>20eb (Everyday)</t>
  </si>
  <si>
    <t>Reduces the ATK of all Non-Black ICE Attacker Programs run against you to 0 as long as this Program remains Rezzed. Only 1 copy of this Program can be running at a time. Each copy of this Program can only be used once per Netrun.</t>
  </si>
  <si>
    <t>A cloud of blinding, glowing, multi-colored lights swirling around the Netrunner.</t>
  </si>
  <si>
    <t>Shield</t>
  </si>
  <si>
    <t>Asia Pop Footwear 100eb (Premium)</t>
  </si>
  <si>
    <t>Asia Pop Jewelry 100eb (Premium)</t>
  </si>
  <si>
    <t>Stops the first successful Non-Black ICE Program Effect from dealing brain damage. After stopping this damage, the Shield Derezzes itself. Only 1 copy of this Program can be running at a time. Each copy of this Program can only be used once per Netrun.</t>
  </si>
  <si>
    <t>Flickering silver energy barrier surrounding the Netrunner.</t>
  </si>
  <si>
    <t>Asia Pop Mirrorshades 100eb (Premium)</t>
  </si>
  <si>
    <t>Asp</t>
  </si>
  <si>
    <t>Asia Pop Glasses 100eb (Premium)</t>
  </si>
  <si>
    <t>Asia Pop Contact Lenses 100eb (Premium)</t>
  </si>
  <si>
    <t>Destroys a single Program installed on the enemy Netrunner's Cyberdeck at random.</t>
  </si>
  <si>
    <t>Golden Egyptian cobra, spitting beams of neon green light</t>
  </si>
  <si>
    <t>Anti Personnel Black ICE</t>
  </si>
  <si>
    <t>Giant</t>
  </si>
  <si>
    <t>Asia Pop Hats 100eb (Premium)</t>
  </si>
  <si>
    <t>Bag Lady Chic Bottoms 20eb (Everyday)</t>
  </si>
  <si>
    <t>Does 3d6 damage direct to an enemy Netrunner's brain. The Netrunner is forcibly and unsafely Jacked Out of their current Netrun. They suffer the effect of all Rezzed enemy Black ICE they've encountered in the Architecture as they leave, not including the Giant.</t>
  </si>
  <si>
    <t>Bag Lady Chic Top 10eb (Cheap)</t>
  </si>
  <si>
    <t>A massive pair of feet and ankles towering above the enemy Netrunner.</t>
  </si>
  <si>
    <t>10eb (Cheap)</t>
  </si>
  <si>
    <t>Hellhound</t>
  </si>
  <si>
    <t>Bag Lady Chic Jacket 20eb (Everyday)</t>
  </si>
  <si>
    <t>Bag Lady Chic Footwear 20eb (Everyday)</t>
  </si>
  <si>
    <t>Does 2d6 damage direct to the Netrunner's brain. Unless insulated, their Cyberdeck catches fire along with their clothing. Until they spend a Meat Action to put themselves out, they take 2 damage to their HP whenever they end their Turn. Multiple instances of this effect cannot stack.</t>
  </si>
  <si>
    <t>A huge, black metal wolf. Its eyes glow white and fire runs in ripples all over its  body. It speaks in a grating, metallic voice, repeating the enemy Netrunner's name.</t>
  </si>
  <si>
    <t>Bag Lady Chic Jewelry 20eb (Everyday)</t>
  </si>
  <si>
    <t>Kraken</t>
  </si>
  <si>
    <t>Bag Lady Chic Mirrorshades 20eb (Everyday)</t>
  </si>
  <si>
    <t>Bag Lady Chic Glasses 10eb (Cheap)</t>
  </si>
  <si>
    <t>Does 3d6 damage direct to an enemy Netrunner's brain. Until the end of the Netrunner's next Turn, the Netrunner cannot progress deeper into the Architecture or Jack Out safely (The Netrunner can still perform an unsafe Jack Out).</t>
  </si>
  <si>
    <t>A mass of thrashing, orange tentacles protruding from the walls. Their suckers are covered in sticky red goop.</t>
  </si>
  <si>
    <t>Liche</t>
  </si>
  <si>
    <t>CP:R 371</t>
  </si>
  <si>
    <t>Bag Lady Chic Contact Lenses 10eb (Cheap)</t>
  </si>
  <si>
    <t>Bag Lady Chic Hats 10eb (Cheap)</t>
  </si>
  <si>
    <t>Bohemian Bottoms 50eb (Costly)</t>
  </si>
  <si>
    <t>Metallic skeleton draped in black robes. Its hands are studded with blackened rings that spark with electricity.</t>
  </si>
  <si>
    <t>50eb (Costly)</t>
  </si>
  <si>
    <t>Raven</t>
  </si>
  <si>
    <t>Bohemian Top 20eb (Everyday)</t>
  </si>
  <si>
    <t>Bohemian Jacket 50eb (Costly)</t>
  </si>
  <si>
    <t>Bohemian Footwear 50eb (Costly)</t>
  </si>
  <si>
    <t>Derezzes a single Defender Program the enemy netrunner has Rezzed at random, then deals 1d6 damage direct to the Netrunner's brain.</t>
  </si>
  <si>
    <t>Bohemian Jewelry 100eb (Premium)</t>
  </si>
  <si>
    <t>Raven adorned in plate armor wielding a glowing white lance.</t>
  </si>
  <si>
    <t>Bohemian Mirrorshades 50eb (Costly)</t>
  </si>
  <si>
    <t>Scorpion</t>
  </si>
  <si>
    <t>Bohemian Glasses 50eb (Costly)</t>
  </si>
  <si>
    <t>Bohemian Contact Lenses 10eb (Cheap)</t>
  </si>
  <si>
    <t>Bohemian Hats 10eb (Cheap)</t>
  </si>
  <si>
    <t>Enemy Netrunner's MOVE is lowered by 1d6 for the next hour (minimum 1). The effects are largely psychosomatic and leave no permanent effects.</t>
  </si>
  <si>
    <t>Businesswear Bottoms 500eb (Expensive)</t>
  </si>
  <si>
    <t>A tiny black scorpion that hisses very loudly whenever the enemy Netrunner speaks.</t>
  </si>
  <si>
    <t>500eb (Expensive)</t>
  </si>
  <si>
    <t>Businesswear Top 50eb (Costly)</t>
  </si>
  <si>
    <t>Skunk</t>
  </si>
  <si>
    <t>Businesswear Jacket 500eb (Expensive)</t>
  </si>
  <si>
    <t>Businesswear Footwear 500eb (Expensive)</t>
  </si>
  <si>
    <t>Until this Program is Derezzed, an enemy Netrunner hit by this Effect makes all Slide Checks at a -2. Each Skunk Black ICE can only affect a single Netrunner at a time, but the effects of multiple Skunks can stack.</t>
  </si>
  <si>
    <t>Cartoon skunk that walks on its hind legs, following the Netrunner much too closely.</t>
  </si>
  <si>
    <t>Businesswear Jewelry 5,000eb (Luxury)</t>
  </si>
  <si>
    <t>5,000eb (Luxury)</t>
  </si>
  <si>
    <t>Wisp</t>
  </si>
  <si>
    <t>Businesswear Mirrorshades 500eb (Expensive)</t>
  </si>
  <si>
    <t>Businesswear Glasses 500eb (Expensive)</t>
  </si>
  <si>
    <t>Businesswear Contact Lenses 100eb (Premium)</t>
  </si>
  <si>
    <t>Does 1d6 damage direct to the enemy Netrunner's brain and lowers the amount of total NET Actions the Netrunner can accomplish on their next Turn by 1 (minimum 2).</t>
  </si>
  <si>
    <t>Businesswear Hats 500eb (Expensive)</t>
  </si>
  <si>
    <t>Orb of light with a single minuscule eye crackling with energy.</t>
  </si>
  <si>
    <t>Gang Colors Bottoms 50eb (Costly)</t>
  </si>
  <si>
    <t>Dragon</t>
  </si>
  <si>
    <t>Gang Colors Top 20eb (Everyday)</t>
  </si>
  <si>
    <t>Gang Colors Jacket 50eb (Costly)</t>
  </si>
  <si>
    <t>Gang Colors Footwear 20eb (Everyday)</t>
  </si>
  <si>
    <t>Deals 6d6 damage to a Program. If this damage would be enough to Derezz the Program, it is instead Destroyed.</t>
  </si>
  <si>
    <t>Golden-scaled dragon robot wreathed in electrical discharges.</t>
  </si>
  <si>
    <t>Gang Colors Jewelry 50eb (Costly)</t>
  </si>
  <si>
    <t>Anti Program Black ICE</t>
  </si>
  <si>
    <t>Killer</t>
  </si>
  <si>
    <t>Gang Colors Mirrorshades 20eb (Everyday)</t>
  </si>
  <si>
    <t>Gang Colors Glasses 20eb (Everyday)</t>
  </si>
  <si>
    <t>Gang Colors Contact Lenses 10eb (Cheap)</t>
  </si>
  <si>
    <t>Deals 4d6 damage to a Program. If this damage would be enough to Derezz the Program, it is instead Destroyed.</t>
  </si>
  <si>
    <t>Gang Colors Hats 10eb (Cheap)</t>
  </si>
  <si>
    <t>Robotic samurai with red eyes wielding a glowing katana.</t>
  </si>
  <si>
    <t>Generic Chic Bottoms 50eb (Costly)</t>
  </si>
  <si>
    <t>Sabertooth</t>
  </si>
  <si>
    <t>Generic Chic Top 20eb (Everyday)</t>
  </si>
  <si>
    <t>Generic Chic Jacket 50eb (Costly)</t>
  </si>
  <si>
    <t>Immense hulking cat with glowing white tusks.</t>
  </si>
  <si>
    <t>Generic Chic Footwear 20eb (Everyday)</t>
  </si>
  <si>
    <t>Generic Chic Jewelry 50eb (Costly)</t>
  </si>
  <si>
    <t>Generic Chic Mirrorshades 20eb (Everyday)</t>
  </si>
  <si>
    <t>Generic Chic Glasses 20eb (Everyday)</t>
  </si>
  <si>
    <t>Generic Chic Contact Lenses 10eb (Cheap)</t>
  </si>
  <si>
    <t>Generic Chic Hats 10eb (Cheap)</t>
  </si>
  <si>
    <t>High Fashion Bottoms 1,000eb (V Expensive)</t>
  </si>
  <si>
    <t>1,000eb (V Expensive)</t>
  </si>
  <si>
    <t>High Fashion Top 500eb (Expensive)</t>
  </si>
  <si>
    <t>High Fashion Jacket 1,000eb (V Expensive)</t>
  </si>
  <si>
    <t>High Fashion Footwear 5,000eb (Luxury)</t>
  </si>
  <si>
    <t>High Fashion Jewelry 5,000eb (Luxury)</t>
  </si>
  <si>
    <t>High Fashion Mirrorshades 1,000eb (V Expensive)</t>
  </si>
  <si>
    <t>High Fashion Glasses 1,000eb (V Expensive)</t>
  </si>
  <si>
    <t>High Fashion Contact Lenses 1,000eb (V Expensive)</t>
  </si>
  <si>
    <t>High Fashion Hats 5,000eb (Luxury)</t>
  </si>
  <si>
    <t>Leisurewear Bottoms 100eb (Premium)</t>
  </si>
  <si>
    <t>Leisurewear Top 20eb (Everyday)</t>
  </si>
  <si>
    <t>Leisurewear Jacket 100eb (Premium)</t>
  </si>
  <si>
    <t>Leisurewear Footwear 50eb (Costly)</t>
  </si>
  <si>
    <t>Leisurewear Jewelry 100eb (Premium)</t>
  </si>
  <si>
    <t>Leisurewear Mirrorshades 50eb (Costly)</t>
  </si>
  <si>
    <t>Leisurewear Glasses 50eb (Costly)</t>
  </si>
  <si>
    <t>Leisurewear Contact Lenses 20eb (Evereyday)</t>
  </si>
  <si>
    <t>20eb (Evereyday)</t>
  </si>
  <si>
    <t>Leisurewear Hats 50eb (Costly)</t>
  </si>
  <si>
    <t>Nomad Leathers Bottoms 100eb (Premium)</t>
  </si>
  <si>
    <t>Nomad Leathers Top 20eb (Everyday)</t>
  </si>
  <si>
    <t>Nomad Leathers Jacket 100eb (Premium)</t>
  </si>
  <si>
    <t>Nomad Leathers Footwear 100eb (Premium)</t>
  </si>
  <si>
    <t>Nomad Leathers Jewelry 100eb (Premium)</t>
  </si>
  <si>
    <t>Nomad Leathers Mirrorshades 50eb (Costly)</t>
  </si>
  <si>
    <t>Nomad Leathers Glasses 50eb (Costly)</t>
  </si>
  <si>
    <t>Nomad Leathers Contact Lenses 20eb (Evereyday)</t>
  </si>
  <si>
    <t>Nomad Leathers Hats 100eb (Premium)</t>
  </si>
  <si>
    <t>Urban Flash Bottoms 100eb (Premium)</t>
  </si>
  <si>
    <t>Urban Flash Top 20eb (Everyday)</t>
  </si>
  <si>
    <t>Urban Flash Jacket 100eb (Premium)</t>
  </si>
  <si>
    <t>Urban Flash Footwear 100eb (Premium)</t>
  </si>
  <si>
    <t>Urban Flash Jewelry 100eb (Premium)</t>
  </si>
  <si>
    <t>Urban Flash Mirrorshades 100eb (Premium)</t>
  </si>
  <si>
    <t>Urban Flash Glasses 100eb (Premium)</t>
  </si>
  <si>
    <t>Urban Flash Contact Lenses 100eb (Premium)</t>
  </si>
  <si>
    <t>Urban Flash Hats 100eb (Premium)</t>
  </si>
  <si>
    <t>Captain Cuddlefish Outfit 20eb (Everyday) to 50eb (Costly)</t>
  </si>
  <si>
    <t>Captain Cuddlefish Outfit 20eb (Everyday) to</t>
  </si>
  <si>
    <t>Corporate Island 500eb (Expensive)</t>
  </si>
  <si>
    <t>The Dirk Combat Jacket 500eb (Expensive)</t>
  </si>
  <si>
    <t>Executive Armor 1,000eb (V Expensive)</t>
  </si>
  <si>
    <t>Laser Light Street Jacket 500eb (Expensive)</t>
  </si>
  <si>
    <t>Masetto Holo-Wear 1,000eb (V Expensive)</t>
  </si>
  <si>
    <t>Masetto Holo-Wear</t>
  </si>
  <si>
    <t>Montage Variable Clothing Line 500eb (Expensive)</t>
  </si>
  <si>
    <t>Superflash Jacket 500eb (Expensive)</t>
  </si>
  <si>
    <t>MC 1, DL:DGD+ 11</t>
  </si>
  <si>
    <t>DL:We 6, IR2 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</si>
</sst>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numFmt numFmtId="165" formatCode="dd.MM.yyyy"/>
    <numFmt numFmtId="166" formatCode="d/m"/>
    <numFmt numFmtId="167" formatCode="d-m"/>
  </numFmts>
  <fonts count="19">
    <font>
      <sz val="10.0"/>
      <color rgb="FF000000"/>
      <name val="Arial"/>
      <scheme val="minor"/>
    </font>
    <font>
      <b/>
      <color theme="1"/>
      <name val="Montserrat"/>
    </font>
    <font>
      <u/>
      <color rgb="FF0000FF"/>
      <name val="Montserrat"/>
    </font>
    <font>
      <color theme="1"/>
      <name val="Montserrat"/>
    </font>
    <font>
      <b/>
      <color rgb="FFFFFFFF"/>
      <name val="Montserrat"/>
    </font>
    <font>
      <b/>
      <sz val="10.0"/>
      <color rgb="FFFFFFFF"/>
      <name val="Montserrat"/>
    </font>
    <font>
      <b/>
      <color rgb="FF000000"/>
      <name val="Montserrat"/>
    </font>
    <font>
      <color rgb="FF000000"/>
      <name val="Montserrat"/>
    </font>
    <font>
      <u/>
      <color rgb="FF0000FF"/>
      <name val="Montserrat"/>
    </font>
    <font>
      <sz val="9.0"/>
      <color rgb="FF000000"/>
      <name val="Google Sans Mono"/>
    </font>
    <font>
      <b/>
      <sz val="6.0"/>
      <color rgb="FFFFFFFF"/>
      <name val="Montserrat"/>
    </font>
    <font>
      <b/>
      <sz val="12.0"/>
      <color rgb="FF000000"/>
      <name val="Montserrat"/>
    </font>
    <font>
      <u/>
      <color rgb="FF0000FF"/>
      <name val="Montserrat"/>
    </font>
    <font>
      <u/>
      <color rgb="FF0000FF"/>
      <name val="Montserrat"/>
    </font>
    <font>
      <color theme="1"/>
      <name val="Arial"/>
      <scheme val="minor"/>
    </font>
    <font>
      <sz val="12.0"/>
      <color rgb="FFF9FAFB"/>
      <name val="Quote-cjk-patch"/>
    </font>
    <font>
      <sz val="11.0"/>
      <color rgb="FF333333"/>
      <name val="&quot;Helvetica Neue&quot;"/>
    </font>
    <font>
      <color rgb="FF000000"/>
      <name val="Arial"/>
      <scheme val="minor"/>
    </font>
    <font>
      <sz val="10.0"/>
      <color theme="1"/>
      <name val="Quote-cjk-patch"/>
    </font>
  </fonts>
  <fills count="5">
    <fill>
      <patternFill patternType="none"/>
    </fill>
    <fill>
      <patternFill patternType="lightGray"/>
    </fill>
    <fill>
      <patternFill patternType="solid">
        <fgColor rgb="FFFFFFFF"/>
        <bgColor rgb="FFFFFFFF"/>
      </patternFill>
    </fill>
    <fill>
      <patternFill patternType="solid">
        <fgColor rgb="FFFCD4C2"/>
        <bgColor rgb="FFFCD4C2"/>
      </patternFill>
    </fill>
    <fill>
      <patternFill patternType="solid">
        <fgColor rgb="FF000000"/>
        <bgColor rgb="FF000000"/>
      </patternFill>
    </fill>
  </fills>
  <borders count="18">
    <border/>
    <border>
      <left style="thin">
        <color rgb="FFCF2B24"/>
      </left>
      <right style="thick">
        <color rgb="FFCF2B24"/>
      </right>
    </border>
    <border>
      <left style="thick">
        <color rgb="FFCF2B24"/>
      </left>
      <right style="thick">
        <color rgb="FFCF2B24"/>
      </right>
    </border>
    <border>
      <left style="thick">
        <color rgb="FFCF2B24"/>
      </left>
    </border>
    <border>
      <right style="thick">
        <color rgb="FFCF2B24"/>
      </right>
    </border>
    <border>
      <left style="thick">
        <color rgb="FFCF2B24"/>
      </left>
      <right style="thick">
        <color rgb="FFCF2B24"/>
      </right>
      <top style="thin">
        <color rgb="FFFFFFFF"/>
      </top>
      <bottom style="thin">
        <color rgb="FFFFFFFF"/>
      </bottom>
    </border>
    <border>
      <left style="thick">
        <color rgb="FFCF2B24"/>
      </left>
      <right style="thick">
        <color rgb="FFCF2B24"/>
      </right>
      <top style="thin">
        <color rgb="FFFCD4C2"/>
      </top>
      <bottom style="thin">
        <color rgb="FFFCD4C2"/>
      </bottom>
    </border>
    <border>
      <left style="thin">
        <color rgb="FFCF2B24"/>
      </left>
      <right style="thick">
        <color rgb="FFCF2B24"/>
      </right>
      <top style="thin">
        <color rgb="FFFFFFFF"/>
      </top>
      <bottom style="thin">
        <color rgb="FFFFFFFF"/>
      </bottom>
    </border>
    <border>
      <left style="thick">
        <color rgb="FFCF2B24"/>
      </left>
      <right style="thin">
        <color rgb="FF9B201B"/>
      </right>
      <top style="thin">
        <color rgb="FFFFFFFF"/>
      </top>
      <bottom style="thin">
        <color rgb="FFFFFFFF"/>
      </bottom>
    </border>
    <border>
      <left style="thin">
        <color rgb="FFCF2B24"/>
      </left>
      <right style="thick">
        <color rgb="FFCF2B24"/>
      </right>
      <top style="thin">
        <color rgb="FFFCD4C2"/>
      </top>
      <bottom style="thin">
        <color rgb="FFFCD4C2"/>
      </bottom>
    </border>
    <border>
      <left style="thick">
        <color rgb="FFCF2B24"/>
      </left>
      <right style="thin">
        <color rgb="FF9B201B"/>
      </right>
      <top style="thin">
        <color rgb="FFFCD4C2"/>
      </top>
      <bottom style="thin">
        <color rgb="FFFCD4C2"/>
      </bottom>
    </border>
    <border>
      <left style="thin">
        <color rgb="FFCF2B24"/>
      </left>
      <right style="thick">
        <color rgb="FFCF2B24"/>
      </right>
      <top style="thin">
        <color rgb="FFFFFFFF"/>
      </top>
      <bottom style="thin">
        <color rgb="FF9B201B"/>
      </bottom>
    </border>
    <border>
      <left style="thick">
        <color rgb="FFCF2B24"/>
      </left>
      <right style="thick">
        <color rgb="FFCF2B24"/>
      </right>
      <top style="thin">
        <color rgb="FFFFFFFF"/>
      </top>
      <bottom style="thin">
        <color rgb="FF9B201B"/>
      </bottom>
    </border>
    <border>
      <left style="thick">
        <color rgb="FFCF2B24"/>
      </left>
      <right style="thin">
        <color rgb="FF9B201B"/>
      </right>
      <top style="thin">
        <color rgb="FFFFFFFF"/>
      </top>
      <bottom style="thin">
        <color rgb="FF9B201B"/>
      </bottom>
    </border>
    <border>
      <left style="thick">
        <color rgb="FFCF2B24"/>
      </left>
      <right style="thick">
        <color rgb="FFCF2B24"/>
      </right>
      <top style="thin">
        <color rgb="FFFCD4C2"/>
      </top>
      <bottom style="thin">
        <color rgb="FF9B201B"/>
      </bottom>
    </border>
    <border>
      <right style="thick">
        <color rgb="FF000000"/>
      </right>
    </border>
    <border>
      <left style="thick">
        <color rgb="FF000000"/>
      </left>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xf>
    <xf borderId="1" fillId="0" fontId="4" numFmtId="0" xfId="0" applyAlignment="1" applyBorder="1" applyFont="1">
      <alignment horizontal="center" readingOrder="0" shrinkToFit="0" vertical="center" wrapText="1"/>
    </xf>
    <xf borderId="0" fillId="0" fontId="3" numFmtId="0" xfId="0" applyAlignment="1" applyFont="1">
      <alignment horizontal="center" readingOrder="0"/>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6"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0"/>
    </xf>
    <xf borderId="2" fillId="0" fontId="6" numFmtId="164" xfId="0" applyAlignment="1" applyBorder="1" applyFont="1" applyNumberFormat="1">
      <alignment horizontal="center" readingOrder="0" shrinkToFit="0" vertical="center" wrapText="0"/>
    </xf>
    <xf borderId="0" fillId="0" fontId="4" numFmtId="0" xfId="0" applyAlignment="1" applyFont="1">
      <alignment horizontal="center" readingOrder="0" shrinkToFit="0" vertical="center" wrapText="1"/>
    </xf>
    <xf borderId="2" fillId="0" fontId="7"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3" fillId="0" fontId="7" numFmtId="0" xfId="0" applyAlignment="1" applyBorder="1" applyFont="1">
      <alignment readingOrder="0" shrinkToFit="0" vertical="center" wrapText="0"/>
    </xf>
    <xf borderId="1" fillId="2" fontId="6" numFmtId="0" xfId="0" applyAlignment="1" applyBorder="1" applyFill="1" applyFont="1">
      <alignment horizontal="center" readingOrder="0" shrinkToFit="0" vertical="center" wrapText="1"/>
    </xf>
    <xf borderId="2" fillId="2" fontId="6" numFmtId="164" xfId="0" applyAlignment="1" applyBorder="1" applyFont="1" applyNumberFormat="1">
      <alignment horizontal="center" readingOrder="0" shrinkToFit="0" vertical="center" wrapText="0"/>
    </xf>
    <xf borderId="4" fillId="2" fontId="6" numFmtId="0" xfId="0" applyAlignment="1" applyBorder="1" applyFont="1">
      <alignment shrinkToFit="0" vertical="center" wrapText="0"/>
    </xf>
    <xf borderId="2" fillId="2" fontId="6" numFmtId="164" xfId="0" applyAlignment="1" applyBorder="1" applyFont="1" applyNumberFormat="1">
      <alignment horizontal="center" shrinkToFit="0" vertical="center" wrapText="0"/>
    </xf>
    <xf borderId="2" fillId="2" fontId="8" numFmtId="0" xfId="0" applyAlignment="1" applyBorder="1" applyFont="1">
      <alignment horizontal="center" readingOrder="0" shrinkToFit="0" vertical="center" wrapText="1"/>
    </xf>
    <xf borderId="2" fillId="2" fontId="7" numFmtId="0" xfId="0" applyAlignment="1" applyBorder="1" applyFont="1">
      <alignment shrinkToFit="0" vertical="center" wrapText="0"/>
    </xf>
    <xf borderId="2" fillId="0" fontId="9" numFmtId="165" xfId="0" applyAlignment="1" applyBorder="1" applyFont="1" applyNumberFormat="1">
      <alignment horizontal="center" readingOrder="0" shrinkToFit="0" vertical="center" wrapText="1"/>
    </xf>
    <xf borderId="2" fillId="0" fontId="6"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2" fillId="0" fontId="10" numFmtId="0" xfId="0" applyAlignment="1" applyBorder="1" applyFont="1">
      <alignment horizontal="center" readingOrder="0" shrinkToFit="0" textRotation="0" vertical="center" wrapText="1"/>
    </xf>
    <xf borderId="2" fillId="2" fontId="7" numFmtId="0" xfId="0" applyAlignment="1" applyBorder="1" applyFont="1">
      <alignment horizontal="left" readingOrder="0" shrinkToFit="0" vertical="center" wrapText="1"/>
    </xf>
    <xf borderId="2" fillId="0" fontId="11" numFmtId="0" xfId="0" applyAlignment="1" applyBorder="1" applyFont="1">
      <alignment horizontal="center" readingOrder="0" shrinkToFit="0" vertical="center" wrapText="1"/>
    </xf>
    <xf borderId="4" fillId="2" fontId="6" numFmtId="0" xfId="0" applyAlignment="1" applyBorder="1" applyFont="1">
      <alignment readingOrder="0" shrinkToFit="0" vertical="center" wrapText="0"/>
    </xf>
    <xf borderId="3" fillId="2" fontId="7" numFmtId="0" xfId="0" applyAlignment="1" applyBorder="1" applyFont="1">
      <alignment horizontal="center" readingOrder="0" shrinkToFit="0" vertical="center" wrapText="1"/>
    </xf>
    <xf borderId="2" fillId="2" fontId="7" numFmtId="0" xfId="0" applyAlignment="1" applyBorder="1" applyFont="1">
      <alignment shrinkToFit="0" vertical="center" wrapText="0"/>
    </xf>
    <xf borderId="2" fillId="2" fontId="7" numFmtId="0" xfId="0" applyAlignment="1" applyBorder="1" applyFont="1">
      <alignment horizontal="center" readingOrder="0" shrinkToFit="0" vertical="center" wrapText="1"/>
    </xf>
    <xf borderId="4" fillId="0" fontId="6" numFmtId="0" xfId="0" applyAlignment="1" applyBorder="1" applyFont="1">
      <alignment readingOrder="0" shrinkToFit="0" vertical="center" wrapText="0"/>
    </xf>
    <xf borderId="2" fillId="2" fontId="6" numFmtId="0" xfId="0" applyAlignment="1" applyBorder="1" applyFont="1">
      <alignment horizontal="center" readingOrder="0" shrinkToFit="0" vertical="center" wrapText="0"/>
    </xf>
    <xf borderId="2" fillId="2" fontId="6" numFmtId="0" xfId="0" applyAlignment="1" applyBorder="1" applyFont="1">
      <alignment horizontal="center" readingOrder="0" shrinkToFit="0" vertical="center" wrapText="0"/>
    </xf>
    <xf borderId="2" fillId="0" fontId="7" numFmtId="0" xfId="0" applyAlignment="1" applyBorder="1" applyFont="1">
      <alignment readingOrder="0" shrinkToFit="0" vertical="center" wrapText="0"/>
    </xf>
    <xf borderId="2" fillId="2" fontId="6"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3" fillId="2" fontId="7" numFmtId="0" xfId="0" applyAlignment="1" applyBorder="1" applyFont="1">
      <alignment horizontal="left" readingOrder="0" shrinkToFit="0" vertical="center" wrapText="1"/>
    </xf>
    <xf borderId="3" fillId="0" fontId="7" numFmtId="0" xfId="0" applyAlignment="1" applyBorder="1" applyFont="1">
      <alignment horizontal="center" readingOrder="0" shrinkToFit="0" vertical="center" wrapText="1"/>
    </xf>
    <xf borderId="2" fillId="3" fontId="6" numFmtId="164" xfId="0" applyAlignment="1" applyBorder="1" applyFont="1" applyNumberFormat="1">
      <alignment horizontal="center" readingOrder="0" shrinkToFit="0" vertical="center" wrapText="0"/>
    </xf>
    <xf borderId="4" fillId="2" fontId="6" numFmtId="0" xfId="0" applyAlignment="1" applyBorder="1" applyFont="1">
      <alignment shrinkToFit="0" vertical="center" wrapText="0"/>
    </xf>
    <xf borderId="5" fillId="0" fontId="7" numFmtId="0" xfId="0" applyAlignment="1" applyBorder="1" applyFont="1">
      <alignment horizontal="center" readingOrder="0" shrinkToFit="0" vertical="center" wrapText="1"/>
    </xf>
    <xf borderId="2" fillId="3" fontId="12" numFmtId="0" xfId="0" applyAlignment="1" applyBorder="1" applyFont="1">
      <alignment horizontal="center" readingOrder="0" shrinkToFit="0" vertical="center" wrapText="1"/>
    </xf>
    <xf borderId="4" fillId="3" fontId="6" numFmtId="0" xfId="0" applyAlignment="1" applyBorder="1" applyFont="1">
      <alignment readingOrder="0" shrinkToFit="0" vertical="center" wrapText="0"/>
    </xf>
    <xf borderId="2" fillId="3" fontId="6" numFmtId="0" xfId="0" applyAlignment="1" applyBorder="1" applyFont="1">
      <alignment horizontal="center" readingOrder="0" shrinkToFit="0" vertical="center" wrapText="0"/>
    </xf>
    <xf borderId="2" fillId="3" fontId="6" numFmtId="0" xfId="0" applyAlignment="1" applyBorder="1" applyFont="1">
      <alignment horizontal="center" readingOrder="0" shrinkToFit="0" vertical="center" wrapText="0"/>
    </xf>
    <xf borderId="2" fillId="3" fontId="7" numFmtId="0" xfId="0" applyAlignment="1" applyBorder="1" applyFont="1">
      <alignment readingOrder="0" shrinkToFit="0" vertical="center" wrapText="0"/>
    </xf>
    <xf borderId="2" fillId="3"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2" fillId="3" fontId="7" numFmtId="0" xfId="0" applyAlignment="1" applyBorder="1" applyFont="1">
      <alignment horizontal="left" readingOrder="0" shrinkToFit="0" vertical="center" wrapText="1"/>
    </xf>
    <xf borderId="2" fillId="0" fontId="13" numFmtId="0" xfId="0" applyAlignment="1" applyBorder="1" applyFont="1">
      <alignment horizontal="center" readingOrder="0" shrinkToFit="0" vertical="center" wrapText="1"/>
    </xf>
    <xf borderId="4" fillId="0" fontId="6" numFmtId="0" xfId="0" applyAlignment="1" applyBorder="1" applyFont="1">
      <alignment shrinkToFit="0" vertical="center" wrapText="0"/>
    </xf>
    <xf borderId="2" fillId="0" fontId="6" numFmtId="0" xfId="0" applyAlignment="1" applyBorder="1" applyFont="1">
      <alignment horizontal="center" readingOrder="0" shrinkToFit="0" vertical="center" wrapText="0"/>
    </xf>
    <xf borderId="2" fillId="0" fontId="6" numFmtId="164" xfId="0" applyAlignment="1" applyBorder="1" applyFont="1" applyNumberFormat="1">
      <alignment horizontal="center" shrinkToFit="0" vertical="center" wrapText="0"/>
    </xf>
    <xf borderId="2" fillId="0" fontId="6" numFmtId="0" xfId="0" applyAlignment="1" applyBorder="1" applyFont="1">
      <alignment horizontal="center" readingOrder="0" shrinkToFit="0" vertical="center" wrapText="0"/>
    </xf>
    <xf borderId="2" fillId="0" fontId="7" numFmtId="0" xfId="0" applyAlignment="1" applyBorder="1" applyFont="1">
      <alignment shrinkToFit="0" vertical="center" wrapText="0"/>
    </xf>
    <xf borderId="6" fillId="2" fontId="6" numFmtId="0" xfId="0" applyAlignment="1" applyBorder="1" applyFont="1">
      <alignment horizontal="center" readingOrder="0" shrinkToFit="0" vertical="center" wrapText="1"/>
    </xf>
    <xf borderId="6" fillId="2" fontId="7" numFmtId="0" xfId="0" applyAlignment="1" applyBorder="1" applyFont="1">
      <alignment horizontal="left" readingOrder="0" shrinkToFit="0" vertical="center" wrapText="1"/>
    </xf>
    <xf borderId="6" fillId="0" fontId="6" numFmtId="0" xfId="0" applyAlignment="1" applyBorder="1" applyFont="1">
      <alignment horizontal="center" readingOrder="0" shrinkToFit="0" vertical="center" wrapText="1"/>
    </xf>
    <xf borderId="1" fillId="2" fontId="6" numFmtId="0" xfId="0" applyAlignment="1" applyBorder="1" applyFont="1">
      <alignment readingOrder="0" shrinkToFit="0" vertical="center" wrapText="0"/>
    </xf>
    <xf borderId="2" fillId="3" fontId="1" numFmtId="0" xfId="0" applyAlignment="1" applyBorder="1" applyFont="1">
      <alignment horizontal="center" shrinkToFit="0" vertical="center" wrapText="1"/>
    </xf>
    <xf borderId="2" fillId="3" fontId="3" numFmtId="0" xfId="0" applyAlignment="1" applyBorder="1" applyFont="1">
      <alignment shrinkToFit="0" vertical="center" wrapText="1"/>
    </xf>
    <xf borderId="3" fillId="2" fontId="7" numFmtId="0" xfId="0" applyAlignment="1" applyBorder="1" applyFont="1">
      <alignment readingOrder="0" shrinkToFit="0" vertical="center" wrapText="0"/>
    </xf>
    <xf borderId="1" fillId="3" fontId="6" numFmtId="0" xfId="0" applyAlignment="1" applyBorder="1" applyFont="1">
      <alignment readingOrder="0" shrinkToFit="0" vertical="center" wrapText="0"/>
    </xf>
    <xf borderId="2" fillId="3" fontId="6" numFmtId="0" xfId="0" applyAlignment="1" applyBorder="1" applyFont="1">
      <alignment horizontal="center" readingOrder="0" shrinkToFit="0" vertical="center" wrapText="0"/>
    </xf>
    <xf borderId="3" fillId="3" fontId="7" numFmtId="0" xfId="0" applyAlignment="1" applyBorder="1" applyFont="1">
      <alignment readingOrder="0" shrinkToFit="0" vertical="center" wrapText="0"/>
    </xf>
    <xf borderId="7" fillId="3" fontId="6" numFmtId="0" xfId="0" applyAlignment="1" applyBorder="1" applyFont="1">
      <alignment readingOrder="0" shrinkToFit="0" vertical="center" wrapText="0"/>
    </xf>
    <xf borderId="5" fillId="3" fontId="6" numFmtId="0" xfId="0" applyAlignment="1" applyBorder="1" applyFont="1">
      <alignment horizontal="center" readingOrder="0" shrinkToFit="0" vertical="center" wrapText="0"/>
    </xf>
    <xf borderId="5" fillId="3" fontId="6" numFmtId="164" xfId="0" applyAlignment="1" applyBorder="1" applyFont="1" applyNumberFormat="1">
      <alignment horizontal="center" readingOrder="0" shrinkToFit="0" vertical="center" wrapText="0"/>
    </xf>
    <xf borderId="5" fillId="3" fontId="7" numFmtId="0" xfId="0" applyAlignment="1" applyBorder="1" applyFont="1">
      <alignment horizontal="center" readingOrder="0" shrinkToFit="0" vertical="center" wrapText="0"/>
    </xf>
    <xf borderId="5" fillId="3" fontId="7" numFmtId="0" xfId="0" applyAlignment="1" applyBorder="1" applyFont="1">
      <alignment horizontal="left" readingOrder="0" shrinkToFit="0" vertical="center" wrapText="1"/>
    </xf>
    <xf borderId="8" fillId="3" fontId="7" numFmtId="0" xfId="0" applyAlignment="1" applyBorder="1" applyFont="1">
      <alignment readingOrder="0" shrinkToFit="0" vertical="center" wrapText="0"/>
    </xf>
    <xf borderId="9" fillId="0" fontId="6" numFmtId="0" xfId="0" applyAlignment="1" applyBorder="1" applyFont="1">
      <alignment readingOrder="0" shrinkToFit="0" vertical="center" wrapText="0"/>
    </xf>
    <xf borderId="6" fillId="0" fontId="6" numFmtId="0" xfId="0" applyAlignment="1" applyBorder="1" applyFont="1">
      <alignment horizontal="center" readingOrder="0" shrinkToFit="0" vertical="center" wrapText="0"/>
    </xf>
    <xf borderId="6" fillId="0" fontId="6" numFmtId="164" xfId="0" applyAlignment="1" applyBorder="1" applyFont="1" applyNumberFormat="1">
      <alignment horizontal="center" readingOrder="0" shrinkToFit="0" vertical="center" wrapText="0"/>
    </xf>
    <xf borderId="6" fillId="0" fontId="7" numFmtId="0" xfId="0" applyAlignment="1" applyBorder="1" applyFont="1">
      <alignment horizontal="center" readingOrder="0" shrinkToFit="0" vertical="center" wrapText="1"/>
    </xf>
    <xf borderId="6" fillId="0" fontId="7" numFmtId="0" xfId="0" applyAlignment="1" applyBorder="1" applyFont="1">
      <alignment horizontal="left" readingOrder="0" shrinkToFit="0" vertical="center" wrapText="1"/>
    </xf>
    <xf borderId="10" fillId="0" fontId="7" numFmtId="0" xfId="0" applyAlignment="1" applyBorder="1" applyFont="1">
      <alignment readingOrder="0" shrinkToFit="0" vertical="center" wrapText="0"/>
    </xf>
    <xf borderId="7" fillId="0" fontId="6" numFmtId="0" xfId="0" applyAlignment="1" applyBorder="1" applyFont="1">
      <alignment readingOrder="0" shrinkToFit="0" vertical="center" wrapText="0"/>
    </xf>
    <xf borderId="5" fillId="0" fontId="6" numFmtId="0" xfId="0" applyAlignment="1" applyBorder="1" applyFont="1">
      <alignment horizontal="center" readingOrder="0" shrinkToFit="0" vertical="center" wrapText="0"/>
    </xf>
    <xf borderId="5" fillId="0" fontId="6" numFmtId="164" xfId="0" applyAlignment="1" applyBorder="1" applyFont="1" applyNumberFormat="1">
      <alignment horizontal="center" readingOrder="0" shrinkToFit="0" vertical="center" wrapText="0"/>
    </xf>
    <xf borderId="5" fillId="0" fontId="7" numFmtId="0" xfId="0" applyAlignment="1" applyBorder="1" applyFont="1">
      <alignment horizontal="left" readingOrder="0" shrinkToFit="0" vertical="center" wrapText="1"/>
    </xf>
    <xf borderId="8" fillId="0" fontId="7" numFmtId="0" xfId="0" applyAlignment="1" applyBorder="1" applyFont="1">
      <alignment readingOrder="0" shrinkToFit="0" vertical="center" wrapText="0"/>
    </xf>
    <xf borderId="9" fillId="2" fontId="6" numFmtId="0" xfId="0" applyAlignment="1" applyBorder="1" applyFont="1">
      <alignment readingOrder="0" shrinkToFit="0" vertical="center" wrapText="0"/>
    </xf>
    <xf borderId="6" fillId="2" fontId="6" numFmtId="0" xfId="0" applyAlignment="1" applyBorder="1" applyFont="1">
      <alignment horizontal="center" readingOrder="0" shrinkToFit="0" vertical="center" wrapText="0"/>
    </xf>
    <xf borderId="6" fillId="2" fontId="6" numFmtId="164" xfId="0" applyAlignment="1" applyBorder="1" applyFont="1" applyNumberFormat="1">
      <alignment horizontal="center" readingOrder="0" shrinkToFit="0" vertical="center" wrapText="0"/>
    </xf>
    <xf borderId="6" fillId="2" fontId="7" numFmtId="0" xfId="0" applyAlignment="1" applyBorder="1" applyFont="1">
      <alignment horizontal="center" readingOrder="0" shrinkToFit="0" vertical="center" wrapText="0"/>
    </xf>
    <xf borderId="10" fillId="2" fontId="7" numFmtId="0" xfId="0" applyAlignment="1" applyBorder="1" applyFont="1">
      <alignment readingOrder="0" shrinkToFit="0" vertical="center" wrapText="0"/>
    </xf>
    <xf borderId="11" fillId="2" fontId="6" numFmtId="0" xfId="0" applyAlignment="1" applyBorder="1" applyFont="1">
      <alignment readingOrder="0" shrinkToFit="0" vertical="center" wrapText="0"/>
    </xf>
    <xf borderId="12" fillId="2" fontId="6" numFmtId="0" xfId="0" applyAlignment="1" applyBorder="1" applyFont="1">
      <alignment horizontal="center" readingOrder="0" shrinkToFit="0" vertical="center" wrapText="0"/>
    </xf>
    <xf borderId="12" fillId="2" fontId="6" numFmtId="164" xfId="0" applyAlignment="1" applyBorder="1" applyFont="1" applyNumberFormat="1">
      <alignment horizontal="center" readingOrder="0" shrinkToFit="0" vertical="center" wrapText="0"/>
    </xf>
    <xf borderId="12" fillId="2" fontId="7" numFmtId="0" xfId="0" applyAlignment="1" applyBorder="1" applyFont="1">
      <alignment horizontal="center" readingOrder="0" shrinkToFit="0" vertical="center" wrapText="0"/>
    </xf>
    <xf borderId="12" fillId="2" fontId="7" numFmtId="0" xfId="0" applyAlignment="1" applyBorder="1" applyFont="1">
      <alignment horizontal="left" readingOrder="0" shrinkToFit="0" vertical="center" wrapText="1"/>
    </xf>
    <xf borderId="13" fillId="2" fontId="7" numFmtId="0" xfId="0" applyAlignment="1" applyBorder="1" applyFont="1">
      <alignment readingOrder="0" shrinkToFit="0" vertical="center" wrapText="0"/>
    </xf>
    <xf borderId="3" fillId="0" fontId="7" numFmtId="0" xfId="0" applyAlignment="1" applyBorder="1" applyFont="1">
      <alignment horizontal="left" readingOrder="0" shrinkToFit="0" vertical="center" wrapText="1"/>
    </xf>
    <xf borderId="2" fillId="3" fontId="7" numFmtId="0" xfId="0" applyAlignment="1" applyBorder="1" applyFont="1">
      <alignment shrinkToFit="0" vertical="center" wrapText="0"/>
    </xf>
    <xf borderId="2" fillId="3" fontId="7" numFmtId="0" xfId="0" applyAlignment="1" applyBorder="1" applyFont="1">
      <alignment horizontal="center" readingOrder="0" shrinkToFit="0" vertical="center" wrapText="1"/>
    </xf>
    <xf borderId="3" fillId="3" fontId="7" numFmtId="0" xfId="0" applyAlignment="1" applyBorder="1" applyFont="1">
      <alignment horizontal="left" readingOrder="0" shrinkToFit="0" vertical="center" wrapText="1"/>
    </xf>
    <xf borderId="2" fillId="0" fontId="6" numFmtId="0" xfId="0" applyAlignment="1" applyBorder="1" applyFont="1">
      <alignment horizontal="center" readingOrder="0" shrinkToFit="0" vertical="center" wrapText="0"/>
    </xf>
    <xf borderId="6" fillId="2" fontId="7"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0"/>
    </xf>
    <xf borderId="2" fillId="3" fontId="3" numFmtId="0" xfId="0" applyAlignment="1" applyBorder="1" applyFont="1">
      <alignment horizontal="center" readingOrder="0" shrinkToFit="0" vertical="center" wrapText="1"/>
    </xf>
    <xf borderId="3" fillId="3" fontId="3" numFmtId="0" xfId="0" applyAlignment="1" applyBorder="1" applyFont="1">
      <alignment readingOrder="0" shrinkToFit="0" vertical="center" wrapText="1"/>
    </xf>
    <xf borderId="2" fillId="2"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2" fillId="0" fontId="6" numFmtId="166" xfId="0" applyAlignment="1" applyBorder="1" applyFont="1" applyNumberFormat="1">
      <alignment horizontal="center" readingOrder="0" shrinkToFit="0" vertical="center" wrapText="1"/>
    </xf>
    <xf borderId="4" fillId="3" fontId="6" numFmtId="0" xfId="0" applyAlignment="1" applyBorder="1" applyFont="1">
      <alignment shrinkToFit="0" vertical="center" wrapText="0"/>
    </xf>
    <xf borderId="2" fillId="3" fontId="6" numFmtId="164" xfId="0" applyAlignment="1" applyBorder="1" applyFont="1" applyNumberFormat="1">
      <alignment horizontal="center" shrinkToFit="0" vertical="center" wrapText="0"/>
    </xf>
    <xf borderId="7" fillId="0" fontId="6"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0"/>
    </xf>
    <xf borderId="5" fillId="0" fontId="6" numFmtId="0" xfId="0" applyAlignment="1" applyBorder="1" applyFont="1">
      <alignment horizontal="center" readingOrder="0" shrinkToFit="0" vertical="center" wrapText="0"/>
    </xf>
    <xf borderId="9" fillId="3" fontId="6" numFmtId="0" xfId="0" applyAlignment="1" applyBorder="1" applyFont="1">
      <alignment horizontal="center" readingOrder="0" shrinkToFit="0" vertical="center" wrapText="1"/>
    </xf>
    <xf borderId="6" fillId="3" fontId="6" numFmtId="164" xfId="0" applyAlignment="1" applyBorder="1" applyFont="1" applyNumberFormat="1">
      <alignment horizontal="center" readingOrder="0" shrinkToFit="0" vertical="center" wrapText="0"/>
    </xf>
    <xf borderId="6" fillId="3" fontId="7"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0"/>
    </xf>
    <xf borderId="6" fillId="3" fontId="6" numFmtId="0" xfId="0" applyAlignment="1" applyBorder="1" applyFont="1">
      <alignment horizontal="center" readingOrder="0" shrinkToFit="0" vertical="center" wrapText="0"/>
    </xf>
    <xf borderId="6" fillId="3" fontId="1" numFmtId="0" xfId="0" applyAlignment="1" applyBorder="1" applyFont="1">
      <alignment horizontal="center" shrinkToFit="0" vertical="center" wrapText="1"/>
    </xf>
    <xf borderId="2" fillId="3" fontId="1" numFmtId="166" xfId="0" applyAlignment="1" applyBorder="1" applyFont="1" applyNumberFormat="1">
      <alignment horizontal="center" readingOrder="0" shrinkToFit="0" vertical="center" wrapText="1"/>
    </xf>
    <xf borderId="7" fillId="2" fontId="6" numFmtId="0" xfId="0" applyAlignment="1" applyBorder="1" applyFont="1">
      <alignment horizontal="center" readingOrder="0" shrinkToFit="0" vertical="center" wrapText="1"/>
    </xf>
    <xf borderId="5" fillId="2" fontId="6" numFmtId="164" xfId="0" applyAlignment="1" applyBorder="1" applyFont="1" applyNumberFormat="1">
      <alignment horizontal="center" readingOrder="0" shrinkToFit="0" vertical="center" wrapText="0"/>
    </xf>
    <xf borderId="6" fillId="3" fontId="1" numFmtId="0" xfId="0" applyAlignment="1" applyBorder="1" applyFont="1">
      <alignment horizontal="center" shrinkToFit="0" vertical="center" wrapText="0"/>
    </xf>
    <xf borderId="5" fillId="2" fontId="7" numFmtId="0" xfId="0" applyAlignment="1" applyBorder="1" applyFont="1">
      <alignment horizontal="center" readingOrder="0" shrinkToFit="0" vertical="center" wrapText="1"/>
    </xf>
    <xf borderId="5" fillId="2" fontId="6" numFmtId="0" xfId="0" applyAlignment="1" applyBorder="1" applyFont="1">
      <alignment horizontal="center" readingOrder="0" shrinkToFit="0" vertical="center" wrapText="0"/>
    </xf>
    <xf borderId="5" fillId="2" fontId="6" numFmtId="0" xfId="0" applyAlignment="1" applyBorder="1" applyFont="1">
      <alignment horizontal="center" readingOrder="0" shrinkToFit="0" vertical="center" wrapText="0"/>
    </xf>
    <xf borderId="9" fillId="0" fontId="6"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0"/>
    </xf>
    <xf quotePrefix="1" borderId="2" fillId="2" fontId="7" numFmtId="0" xfId="0" applyAlignment="1" applyBorder="1" applyFont="1">
      <alignment horizontal="center" readingOrder="0" shrinkToFit="0" vertical="center" wrapText="1"/>
    </xf>
    <xf borderId="6" fillId="0" fontId="6" numFmtId="0" xfId="0" applyAlignment="1" applyBorder="1" applyFont="1">
      <alignment horizontal="center" readingOrder="0" shrinkToFit="0" vertical="center" wrapText="0"/>
    </xf>
    <xf borderId="11" fillId="2" fontId="6" numFmtId="0" xfId="0" applyAlignment="1" applyBorder="1" applyFont="1">
      <alignment horizontal="center" readingOrder="0" shrinkToFit="0" vertical="center" wrapText="1"/>
    </xf>
    <xf borderId="12" fillId="2" fontId="7" numFmtId="0" xfId="0" applyAlignment="1" applyBorder="1" applyFont="1">
      <alignment horizontal="center" readingOrder="0" shrinkToFit="0" vertical="center" wrapText="1"/>
    </xf>
    <xf borderId="12" fillId="2" fontId="6" numFmtId="0" xfId="0" applyAlignment="1" applyBorder="1" applyFont="1">
      <alignment horizontal="center" readingOrder="0" shrinkToFit="0" vertical="center" wrapText="0"/>
    </xf>
    <xf borderId="12" fillId="2" fontId="6" numFmtId="0" xfId="0" applyAlignment="1" applyBorder="1" applyFont="1">
      <alignment horizontal="center" readingOrder="0" shrinkToFit="0" vertical="center" wrapText="0"/>
    </xf>
    <xf borderId="2" fillId="3" fontId="7" numFmtId="0" xfId="0" applyAlignment="1" applyBorder="1" applyFont="1">
      <alignment readingOrder="0" shrinkToFit="0" vertical="center" wrapText="1"/>
    </xf>
    <xf borderId="2" fillId="2" fontId="7" numFmtId="0" xfId="0" applyAlignment="1" applyBorder="1" applyFont="1">
      <alignment readingOrder="0" shrinkToFit="0" vertical="center" wrapText="0"/>
    </xf>
    <xf borderId="14" fillId="3" fontId="7" numFmtId="0" xfId="0" applyAlignment="1" applyBorder="1" applyFont="1">
      <alignment shrinkToFit="0" vertical="center" wrapText="1"/>
    </xf>
    <xf borderId="14" fillId="3" fontId="7" numFmtId="0" xfId="0" applyAlignment="1" applyBorder="1" applyFont="1">
      <alignment horizontal="center" shrinkToFit="0" vertical="center" wrapText="1"/>
    </xf>
    <xf borderId="0" fillId="0" fontId="3" numFmtId="0" xfId="0" applyAlignment="1" applyFont="1">
      <alignment readingOrder="0" shrinkToFit="0" vertical="center" wrapText="1"/>
    </xf>
    <xf borderId="3" fillId="0" fontId="3" numFmtId="0" xfId="0" applyAlignment="1" applyBorder="1" applyFont="1">
      <alignment readingOrder="0" shrinkToFit="0" vertical="center" wrapText="1"/>
    </xf>
    <xf borderId="2" fillId="0" fontId="7" numFmtId="0" xfId="0" applyAlignment="1" applyBorder="1" applyFont="1">
      <alignment horizontal="center" readingOrder="0" shrinkToFit="0" vertical="center" wrapText="0"/>
    </xf>
    <xf borderId="2" fillId="2" fontId="7" numFmtId="0" xfId="0" applyAlignment="1" applyBorder="1" applyFont="1">
      <alignment horizontal="center" readingOrder="0" shrinkToFit="0" vertical="center" wrapText="0"/>
    </xf>
    <xf quotePrefix="1" borderId="2" fillId="0" fontId="7" numFmtId="0" xfId="0" applyAlignment="1" applyBorder="1" applyFont="1">
      <alignment horizontal="center" readingOrder="0" shrinkToFit="0" vertical="center" wrapText="1"/>
    </xf>
    <xf borderId="0" fillId="2"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4" fontId="14" numFmtId="0" xfId="0" applyFill="1" applyFont="1"/>
    <xf borderId="0" fillId="4" fontId="14" numFmtId="0" xfId="0" applyAlignment="1" applyFont="1">
      <alignment readingOrder="0"/>
    </xf>
    <xf borderId="0" fillId="4" fontId="15" numFmtId="0" xfId="0" applyFont="1"/>
    <xf borderId="15" fillId="4" fontId="14" numFmtId="0" xfId="0" applyBorder="1" applyFont="1"/>
    <xf borderId="16" fillId="4" fontId="14" numFmtId="0" xfId="0" applyBorder="1" applyFont="1"/>
    <xf borderId="17" fillId="2" fontId="16" numFmtId="0" xfId="0" applyAlignment="1" applyBorder="1" applyFont="1">
      <alignment readingOrder="0" vertical="top"/>
    </xf>
    <xf borderId="0" fillId="0" fontId="14" numFmtId="0" xfId="0" applyFont="1"/>
    <xf borderId="0" fillId="4" fontId="17" numFmtId="0" xfId="0" applyFont="1"/>
    <xf borderId="0" fillId="0" fontId="14" numFmtId="0" xfId="0" applyAlignment="1" applyFont="1">
      <alignment readingOrder="0"/>
    </xf>
    <xf borderId="16" fillId="0" fontId="14" numFmtId="0" xfId="0" applyBorder="1" applyFont="1"/>
    <xf borderId="0" fillId="0" fontId="14" numFmtId="0" xfId="0" applyAlignment="1" applyFont="1">
      <alignment horizontal="center" readingOrder="0"/>
    </xf>
    <xf borderId="0" fillId="0" fontId="14" numFmtId="167" xfId="0" applyAlignment="1" applyFont="1" applyNumberFormat="1">
      <alignment horizontal="center" readingOrder="0"/>
    </xf>
    <xf borderId="17" fillId="2" fontId="16" numFmtId="0" xfId="0" applyAlignment="1" applyBorder="1" applyFont="1">
      <alignment vertical="top"/>
    </xf>
    <xf borderId="17" fillId="2" fontId="16" numFmtId="0" xfId="0" applyAlignment="1" applyBorder="1" applyFont="1">
      <alignment vertical="top"/>
    </xf>
    <xf borderId="5" fillId="2" fontId="7" numFmtId="0" xfId="0" applyAlignment="1" applyBorder="1" applyFont="1">
      <alignment horizontal="center" shrinkToFit="0" vertical="center" wrapText="0"/>
    </xf>
    <xf borderId="5" fillId="2" fontId="7" numFmtId="0" xfId="0" applyAlignment="1" applyBorder="1" applyFont="1">
      <alignment shrinkToFit="0" vertical="center" wrapText="1"/>
    </xf>
    <xf borderId="0" fillId="0" fontId="18" numFmtId="0" xfId="0" applyFont="1"/>
    <xf borderId="6" fillId="3" fontId="7" numFmtId="0" xfId="0" applyAlignment="1" applyBorder="1" applyFont="1">
      <alignment horizontal="center" shrinkToFit="0" vertical="center" wrapText="0"/>
    </xf>
    <xf borderId="6" fillId="3" fontId="7" numFmtId="0" xfId="0" applyAlignment="1" applyBorder="1" applyFont="1">
      <alignment shrinkToFit="0" vertical="center" wrapText="1"/>
    </xf>
    <xf borderId="5" fillId="2" fontId="7" numFmtId="0" xfId="0" applyAlignment="1" applyBorder="1" applyFont="1">
      <alignment readingOrder="0" shrinkToFit="0" vertical="center" wrapText="1"/>
    </xf>
    <xf borderId="6" fillId="3" fontId="7" numFmtId="0" xfId="0" applyAlignment="1" applyBorder="1" applyFont="1">
      <alignment readingOrder="0" shrinkToFit="0" vertical="center" wrapText="1"/>
    </xf>
    <xf borderId="15" fillId="0" fontId="14" numFmtId="0" xfId="0" applyAlignment="1" applyBorder="1" applyFont="1">
      <alignment readingOrder="0"/>
    </xf>
    <xf borderId="15" fillId="0" fontId="14" numFmtId="0" xfId="0" applyBorder="1" applyFont="1"/>
  </cellXfs>
  <cellStyles count="1">
    <cellStyle xfId="0" name="Normal" builtinId="0"/>
  </cellStyles>
  <dxfs count="12">
    <dxf>
      <font/>
      <fill>
        <patternFill patternType="none"/>
      </fill>
      <border/>
    </dxf>
    <dxf>
      <font/>
      <fill>
        <patternFill patternType="solid">
          <fgColor rgb="FFCF2B24"/>
          <bgColor rgb="FFCF2B24"/>
        </patternFill>
      </fill>
      <border/>
    </dxf>
    <dxf>
      <font/>
      <fill>
        <patternFill patternType="solid">
          <fgColor rgb="FFFFFFFF"/>
          <bgColor rgb="FFFFFFFF"/>
        </patternFill>
      </fill>
      <border/>
    </dxf>
    <dxf>
      <font/>
      <fill>
        <patternFill patternType="solid">
          <fgColor rgb="FFFCD4C2"/>
          <bgColor rgb="FFFCD4C2"/>
        </patternFill>
      </fill>
      <border/>
    </dxf>
    <dxf>
      <border>
        <left style="thin">
          <color rgb="FFCF2B24"/>
        </left>
        <right style="thin">
          <color rgb="FFCF2B24"/>
        </right>
        <top style="thin">
          <color rgb="FFCF2B24"/>
        </top>
        <bottom style="thin">
          <color rgb="FFCF2B24"/>
        </bottom>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EFEFEF"/>
          <bgColor rgb="FFEFEFEF"/>
        </patternFill>
      </fill>
      <border/>
    </dxf>
    <dxf>
      <font/>
      <fill>
        <patternFill patternType="solid">
          <fgColor rgb="FFF4CCCC"/>
          <bgColor rgb="FFF4CCCC"/>
        </patternFill>
      </fill>
      <border/>
    </dxf>
    <dxf>
      <font>
        <color rgb="FFFFFFFF"/>
      </font>
      <fill>
        <patternFill patternType="solid">
          <fgColor rgb="FF000000"/>
          <bgColor rgb="FF000000"/>
        </patternFill>
      </fill>
      <border/>
    </dxf>
  </dxfs>
  <tableStyles count="17">
    <tableStyle count="4" pivot="0" name="Folio-style">
      <tableStyleElement dxfId="1" type="headerRow"/>
      <tableStyleElement dxfId="2" type="firstRowStripe"/>
      <tableStyleElement dxfId="3" type="secondRowStripe"/>
      <tableStyleElement dxfId="4" size="0" type="wholeTable"/>
    </tableStyle>
    <tableStyle count="4" pivot="0" name="Armor-style">
      <tableStyleElement dxfId="1" type="headerRow"/>
      <tableStyleElement dxfId="2" type="firstRowStripe"/>
      <tableStyleElement dxfId="3" type="secondRowStripe"/>
      <tableStyleElement dxfId="4" size="0" type="wholeTable"/>
    </tableStyle>
    <tableStyle count="4" pivot="0" name="Cyberware-style">
      <tableStyleElement dxfId="1" type="headerRow"/>
      <tableStyleElement dxfId="2" type="firstRowStripe"/>
      <tableStyleElement dxfId="3" type="secondRowStripe"/>
      <tableStyleElement dxfId="4" size="0" type="wholeTable"/>
    </tableStyle>
    <tableStyle count="4" pivot="0" name="Guns-style">
      <tableStyleElement dxfId="1" type="headerRow"/>
      <tableStyleElement dxfId="2" type="firstRowStripe"/>
      <tableStyleElement dxfId="3" type="secondRowStripe"/>
      <tableStyleElement dxfId="4" size="0" type="wholeTable"/>
    </tableStyle>
    <tableStyle count="4" pivot="0" name="Gun Upgrades-style">
      <tableStyleElement dxfId="1" type="headerRow"/>
      <tableStyleElement dxfId="2" type="firstRowStripe"/>
      <tableStyleElement dxfId="3" type="secondRowStripe"/>
      <tableStyleElement dxfId="4" size="0" type="wholeTable"/>
    </tableStyle>
    <tableStyle count="4" pivot="0" name="Melee-style">
      <tableStyleElement dxfId="1" type="headerRow"/>
      <tableStyleElement dxfId="2" type="firstRowStripe"/>
      <tableStyleElement dxfId="3" type="secondRowStripe"/>
      <tableStyleElement dxfId="4" size="0" type="wholeTable"/>
    </tableStyle>
    <tableStyle count="4" pivot="0" name="Gear-style">
      <tableStyleElement dxfId="1" type="headerRow"/>
      <tableStyleElement dxfId="2" type="firstRowStripe"/>
      <tableStyleElement dxfId="3" type="secondRowStripe"/>
      <tableStyleElement dxfId="4" size="0" type="wholeTable"/>
    </tableStyle>
    <tableStyle count="4" pivot="0" name="Ammo-style">
      <tableStyleElement dxfId="1" type="headerRow"/>
      <tableStyleElement dxfId="2" type="firstRowStripe"/>
      <tableStyleElement dxfId="3" type="secondRowStripe"/>
      <tableStyleElement dxfId="4" size="0" type="wholeTable"/>
    </tableStyle>
    <tableStyle count="4" pivot="0" name="Grenades &amp; Explosives-style">
      <tableStyleElement dxfId="1" type="headerRow"/>
      <tableStyleElement dxfId="2" type="firstRowStripe"/>
      <tableStyleElement dxfId="3" type="secondRowStripe"/>
      <tableStyleElement dxfId="4" size="0" type="wholeTable"/>
    </tableStyle>
    <tableStyle count="4" pivot="0" name="Fashion-style">
      <tableStyleElement dxfId="1" type="headerRow"/>
      <tableStyleElement dxfId="2" type="firstRowStripe"/>
      <tableStyleElement dxfId="3" type="secondRowStripe"/>
      <tableStyleElement dxfId="4" size="0" type="wholeTable"/>
    </tableStyle>
    <tableStyle count="4" pivot="0" name="Services &amp; Housing-style">
      <tableStyleElement dxfId="1" type="headerRow"/>
      <tableStyleElement dxfId="2" type="firstRowStripe"/>
      <tableStyleElement dxfId="3" type="secondRowStripe"/>
      <tableStyleElement dxfId="4" size="0" type="wholeTable"/>
    </tableStyle>
    <tableStyle count="4" pivot="0" name="Vehicles-style">
      <tableStyleElement dxfId="1" type="headerRow"/>
      <tableStyleElement dxfId="2" type="firstRowStripe"/>
      <tableStyleElement dxfId="3" type="secondRowStripe"/>
      <tableStyleElement dxfId="4" size="0" type="wholeTable"/>
    </tableStyle>
    <tableStyle count="4" pivot="0" name="Vehicles Upgrades-style">
      <tableStyleElement dxfId="1" type="headerRow"/>
      <tableStyleElement dxfId="2" type="firstRowStripe"/>
      <tableStyleElement dxfId="3" type="secondRowStripe"/>
      <tableStyleElement dxfId="4" size="0" type="wholeTable"/>
    </tableStyle>
    <tableStyle count="4" pivot="0" name="Net Stuff-style">
      <tableStyleElement dxfId="1" type="headerRow"/>
      <tableStyleElement dxfId="2" type="firstRowStripe"/>
      <tableStyleElement dxfId="3" type="secondRowStripe"/>
      <tableStyleElement dxfId="4" size="0" type="wholeTable"/>
    </tableStyle>
    <tableStyle count="4" pivot="0" name="Programs-style">
      <tableStyleElement dxfId="1" type="headerRow"/>
      <tableStyleElement dxfId="2" type="firstRowStripe"/>
      <tableStyleElement dxfId="3" type="secondRowStripe"/>
      <tableStyleElement dxfId="4" size="0" type="wholeTable"/>
    </tableStyle>
    <tableStyle count="4" pivot="0" name="Range Table-style">
      <tableStyleElement dxfId="1" type="headerRow"/>
      <tableStyleElement dxfId="2" type="firstRowStripe"/>
      <tableStyleElement dxfId="3" type="secondRowStripe"/>
      <tableStyleElement dxfId="4" size="0" type="wholeTable"/>
    </tableStyle>
    <tableStyle count="4" pivot="0" name="Autofire Tabl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jpg"/><Relationship Id="rId2" Type="http://schemas.openxmlformats.org/officeDocument/2006/relationships/image" Target="../media/image3.jpg"/><Relationship Id="rId3" Type="http://schemas.openxmlformats.org/officeDocument/2006/relationships/image" Target="../media/image9.jpg"/><Relationship Id="rId4" Type="http://schemas.openxmlformats.org/officeDocument/2006/relationships/image" Target="../media/image8.jpg"/><Relationship Id="rId11" Type="http://schemas.openxmlformats.org/officeDocument/2006/relationships/image" Target="../media/image11.jpg"/><Relationship Id="rId10" Type="http://schemas.openxmlformats.org/officeDocument/2006/relationships/image" Target="../media/image5.jpg"/><Relationship Id="rId12" Type="http://schemas.openxmlformats.org/officeDocument/2006/relationships/image" Target="../media/image12.jpg"/><Relationship Id="rId9" Type="http://schemas.openxmlformats.org/officeDocument/2006/relationships/image" Target="../media/image4.png"/><Relationship Id="rId5" Type="http://schemas.openxmlformats.org/officeDocument/2006/relationships/image" Target="../media/image7.jpg"/><Relationship Id="rId6" Type="http://schemas.openxmlformats.org/officeDocument/2006/relationships/image" Target="../media/image2.jpg"/><Relationship Id="rId7" Type="http://schemas.openxmlformats.org/officeDocument/2006/relationships/image" Target="../media/image1.png"/><Relationship Id="rId8"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428750" cy="1428750"/>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428750" cy="14287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000125" cy="1428750"/>
    <xdr:pic>
      <xdr:nvPicPr>
        <xdr:cNvPr id="0" name="image9.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838200" cy="1428750"/>
    <xdr:pic>
      <xdr:nvPicPr>
        <xdr:cNvPr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038225" cy="1428750"/>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438275" cy="13811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409700" cy="14287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143000" cy="1428750"/>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428750" cy="142875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066800" cy="1428750"/>
    <xdr:pic>
      <xdr:nvPicPr>
        <xdr:cNvPr id="0" name="image5.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419225" cy="1428750"/>
    <xdr:pic>
      <xdr:nvPicPr>
        <xdr:cNvPr id="0" name="image11.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066800" cy="1428750"/>
    <xdr:pic>
      <xdr:nvPicPr>
        <xdr:cNvPr id="0" name="image12.jp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1" displayName="Folio" name="Folio" id="1">
  <tableColumns count="12">
    <tableColumn name="Handle" id="1"/>
    <tableColumn name="Внешность" id="2"/>
    <tableColumn name="Игрок" id="3"/>
    <tableColumn name="Роль" id="4"/>
    <tableColumn name="Sync" id="5"/>
    <tableColumn name="DT" id="6"/>
    <tableColumn name="€$" id="7"/>
    <tableColumn name="Monthly" id="8"/>
    <tableColumn name="IP" id="9"/>
    <tableColumn name="Lifestyle" id="10"/>
    <tableColumn name="Жилье" id="11"/>
    <tableColumn name="Кому продался" id="12"/>
  </tableColumns>
  <tableStyleInfo name="Folio-style" showColumnStripes="0" showFirstColumn="1" showLastColumn="1" showRowStripes="1"/>
</table>
</file>

<file path=xl/tables/table2.xml><?xml version="1.0" encoding="utf-8"?>
<table xmlns="http://schemas.openxmlformats.org/spreadsheetml/2006/main" ref="A1:F31" displayName="Armor" name="Armor" id="2">
  <tableColumns count="6">
    <tableColumn name="Name" id="1"/>
    <tableColumn name="SP" id="2"/>
    <tableColumn name="€$" id="3"/>
    <tableColumn name="Penalty" id="4"/>
    <tableColumn name="Description" id="5"/>
    <tableColumn name="Source" id="6"/>
  </tableColumns>
  <tableStyleInfo name="Armor-style" showColumnStripes="0" showFirstColumn="1" showLastColumn="1" showRowStripes="1"/>
</table>
</file>

<file path=xl/tables/table3.xml><?xml version="1.0" encoding="utf-8"?>
<table xmlns="http://schemas.openxmlformats.org/spreadsheetml/2006/main" ref="A1:G245" displayName="Cyberware" name="Cyberware" id="3">
  <autoFilter ref="$A$1:$G$245"/>
  <tableColumns count="7">
    <tableColumn name="Name" id="1"/>
    <tableColumn name="€$" id="2"/>
    <tableColumn name="Source" id="3"/>
    <tableColumn name="Install" id="4"/>
    <tableColumn name="Description &amp; Data" id="5"/>
    <tableColumn name="HL" id="6"/>
    <tableColumn name="Type" id="7"/>
  </tableColumns>
  <tableStyleInfo name="Cyberware-style" showColumnStripes="0" showFirstColumn="1" showLastColumn="1" showRowStripes="1"/>
</table>
</file>

<file path=xl/tables/table4.xml><?xml version="1.0" encoding="utf-8"?>
<table xmlns="http://schemas.openxmlformats.org/spreadsheetml/2006/main" ref="A1:M192" displayName="Guns" name="Guns" id="4">
  <autoFilter ref="$A$1:$M$192"/>
  <tableColumns count="13">
    <tableColumn name="Name" id="1"/>
    <tableColumn name="€$" id="2"/>
    <tableColumn name="Source" id="3"/>
    <tableColumn name="Type" id="4"/>
    <tableColumn name="Skill" id="5"/>
    <tableColumn name="Damage" id="6"/>
    <tableColumn name="Mag" id="7"/>
    <tableColumn name="ROF" id="8"/>
    <tableColumn name="Hands" id="9"/>
    <tableColumn name="Conceal" id="10"/>
    <tableColumn name="Quality" id="11"/>
    <tableColumn name="Alt. Fire Modes &amp; Spec. Feat." id="12"/>
    <tableColumn name="Description" id="13"/>
  </tableColumns>
  <tableStyleInfo name="Guns-style" showColumnStripes="0" showFirstColumn="1" showLastColumn="1" showRowStripes="1"/>
</table>
</file>

<file path=xl/tables/table5.xml><?xml version="1.0" encoding="utf-8"?>
<table xmlns="http://schemas.openxmlformats.org/spreadsheetml/2006/main" ref="A1:E24" displayName="Gun_Upgrades" name="Gun_Upgrades" id="5">
  <tableColumns count="5">
    <tableColumn name="Name" id="1"/>
    <tableColumn name="€$" id="2"/>
    <tableColumn name="Source" id="3"/>
    <tableColumn name="Description &amp; Effect" id="4"/>
    <tableColumn name="Available" id="5"/>
  </tableColumns>
  <tableStyleInfo name="Gun Upgrades-style" showColumnStripes="0" showFirstColumn="1" showLastColumn="1" showRowStripes="1"/>
</table>
</file>

<file path=xl/tables/table6.xml><?xml version="1.0" encoding="utf-8"?>
<table xmlns="http://schemas.openxmlformats.org/spreadsheetml/2006/main" ref="A1:I31" displayName="Melee" name="Melee" id="6">
  <autoFilter ref="$A$1:$I$31"/>
  <tableColumns count="9">
    <tableColumn name="Name" id="1"/>
    <tableColumn name="€$" id="2"/>
    <tableColumn name="Source" id="3"/>
    <tableColumn name="Type" id="4"/>
    <tableColumn name="Damage" id="5"/>
    <tableColumn name="ROF" id="6"/>
    <tableColumn name="Conceal" id="7"/>
    <tableColumn name="Spec. Feat" id="8"/>
    <tableColumn name="Description" id="9"/>
  </tableColumns>
  <tableStyleInfo name="Melee-style" showColumnStripes="0" showFirstColumn="1" showLastColumn="1" showRowStripes="1"/>
</table>
</file>

<file path=xl/tables/table7.xml><?xml version="1.0" encoding="utf-8"?>
<table xmlns="http://schemas.openxmlformats.org/spreadsheetml/2006/main" ref="A1:E188" displayName="Gear" name="Gear" id="7">
  <tableColumns count="5">
    <tableColumn name="Name" id="1"/>
    <tableColumn name="€$" id="2"/>
    <tableColumn name="Source" id="3"/>
    <tableColumn name="Description &amp; Data" id="4"/>
    <tableColumn name="Type" id="5"/>
  </tableColumns>
  <tableStyleInfo name="Gear-style" showColumnStripes="0" showFirstColumn="1" showLastColumn="1" showRowStripes="1"/>
</table>
</file>

<file path=xl/tables/table8.xml><?xml version="1.0" encoding="utf-8"?>
<table xmlns="http://schemas.openxmlformats.org/spreadsheetml/2006/main" ref="A1:E49" displayName="Ammo" name="Ammo" id="8">
  <tableColumns count="5">
    <tableColumn name="Name" id="1"/>
    <tableColumn name="€$" id="2"/>
    <tableColumn name="Source" id="3"/>
    <tableColumn name="Description &amp; Effect" id="4"/>
    <tableColumn name="Suitable ammo / weapon" id="5"/>
  </tableColumns>
  <tableStyleInfo name="Ammo-style" showColumnStripes="0" showFirstColumn="1" showLastColumn="1" showRowStripes="1"/>
</table>
</file>

<file path=xl/tables/table9.xml><?xml version="1.0" encoding="utf-8"?>
<table xmlns="http://schemas.openxmlformats.org/spreadsheetml/2006/main" ref="A1:D25" displayName="Grenades_and_Explosives" name="Grenades_and_Explosives" id="9">
  <tableColumns count="4">
    <tableColumn name="Name" id="1"/>
    <tableColumn name="€$" id="2"/>
    <tableColumn name="Source" id="3"/>
    <tableColumn name="Description &amp; Effect" id="4"/>
  </tableColumns>
  <tableStyleInfo name="Grenades &amp; Explosives-style" showColumnStripes="0" showFirstColumn="1" showLastColumn="1" showRowStripes="1"/>
</table>
</file>

<file path=xl/tables/table10.xml><?xml version="1.0" encoding="utf-8"?>
<table xmlns="http://schemas.openxmlformats.org/spreadsheetml/2006/main" ref="A1:D95" displayName="Fashion" name="Fashion" id="10">
  <tableColumns count="4">
    <tableColumn name="Name" id="1"/>
    <tableColumn name="€$" id="2"/>
    <tableColumn name="Source" id="3"/>
    <tableColumn name="Description &amp; Effect" id="4"/>
  </tableColumns>
  <tableStyleInfo name="Fashion-style" showColumnStripes="0" showFirstColumn="1" showLastColumn="1" showRowStripes="1"/>
</table>
</file>

<file path=xl/tables/table11.xml><?xml version="1.0" encoding="utf-8"?>
<table xmlns="http://schemas.openxmlformats.org/spreadsheetml/2006/main" ref="A1:E48" displayName="Services_and_Housing" name="Services_and_Housing" id="11">
  <tableColumns count="5">
    <tableColumn name="Name" id="1"/>
    <tableColumn name="€$" id="2"/>
    <tableColumn name="Source" id="3"/>
    <tableColumn name="Description &amp; Effect" id="4"/>
    <tableColumn name="Type" id="5"/>
  </tableColumns>
  <tableStyleInfo name="Services &amp; Housing-style" showColumnStripes="0" showFirstColumn="1" showLastColumn="1" showRowStripes="1"/>
</table>
</file>

<file path=xl/tables/table12.xml><?xml version="1.0" encoding="utf-8"?>
<table xmlns="http://schemas.openxmlformats.org/spreadsheetml/2006/main" ref="A1:J65" displayName="Vehicles" name="Vehicles" id="12">
  <tableColumns count="10">
    <tableColumn name="Name" id="1"/>
    <tableColumn name="€$" id="2"/>
    <tableColumn name="Source" id="3"/>
    <tableColumn name="Description" id="4"/>
    <tableColumn name="SP" id="5"/>
    <tableColumn name="SDP" id="6"/>
    <tableColumn name="Seats" id="7"/>
    <tableColumn name="Speed (Combat)" id="8"/>
    <tableColumn name="Speed (Narrative)" id="9"/>
    <tableColumn name="Nomad Access" id="10"/>
  </tableColumns>
  <tableStyleInfo name="Vehicles-style" showColumnStripes="0" showFirstColumn="1" showLastColumn="1" showRowStripes="1"/>
</table>
</file>

<file path=xl/tables/table13.xml><?xml version="1.0" encoding="utf-8"?>
<table xmlns="http://schemas.openxmlformats.org/spreadsheetml/2006/main" ref="A1:F42" displayName="Vehicle_Upgrades" name="Vehicle_Upgrades" id="13">
  <tableColumns count="6">
    <tableColumn name="Name" id="1"/>
    <tableColumn name="€$" id="2"/>
    <tableColumn name="Source" id="3"/>
    <tableColumn name="Description &amp; Effect" id="4"/>
    <tableColumn name="Availability" id="5"/>
    <tableColumn name="Nomad Access" id="6"/>
  </tableColumns>
  <tableStyleInfo name="Vehicles Upgrades-style" showColumnStripes="0" showFirstColumn="1" showLastColumn="1" showRowStripes="1"/>
</table>
</file>

<file path=xl/tables/table14.xml><?xml version="1.0" encoding="utf-8"?>
<table xmlns="http://schemas.openxmlformats.org/spreadsheetml/2006/main" ref="A1:E43" displayName="Net_Stuff" name="Net_Stuff" id="14">
  <tableColumns count="5">
    <tableColumn name="Name" id="1"/>
    <tableColumn name="€$" id="2"/>
    <tableColumn name="Source" id="3"/>
    <tableColumn name="Description &amp; Data" id="4"/>
    <tableColumn name="Type" id="5"/>
  </tableColumns>
  <tableStyleInfo name="Net Stuff-style" showColumnStripes="0" showFirstColumn="1" showLastColumn="1" showRowStripes="1"/>
</table>
</file>

<file path=xl/tables/table15.xml><?xml version="1.0" encoding="utf-8"?>
<table xmlns="http://schemas.openxmlformats.org/spreadsheetml/2006/main" ref="A1:K28" displayName="Programs" name="Programs" id="15">
  <tableColumns count="11">
    <tableColumn name="Name" id="1"/>
    <tableColumn name="€$" id="2"/>
    <tableColumn name="Source" id="3"/>
    <tableColumn name="PER" id="4"/>
    <tableColumn name="SPD" id="5"/>
    <tableColumn name="ATK" id="6"/>
    <tableColumn name="DEF" id="7"/>
    <tableColumn name="REZ" id="8"/>
    <tableColumn name="Effect" id="9"/>
    <tableColumn name="Icon" id="10"/>
    <tableColumn name="Class" id="11"/>
  </tableColumns>
  <tableStyleInfo name="Programs-style" showColumnStripes="0" showFirstColumn="1" showLastColumn="1" showRowStripes="1"/>
</table>
</file>

<file path=xl/tables/table16.xml><?xml version="1.0" encoding="utf-8"?>
<table xmlns="http://schemas.openxmlformats.org/spreadsheetml/2006/main" ref="A1:I22" displayName="Range_Table" name="Range_Table" id="16">
  <tableColumns count="9">
    <tableColumn name="Weapon Type" id="1"/>
    <tableColumn name="0-6" id="2"/>
    <tableColumn name="7-12" id="3"/>
    <tableColumn name="13-25" id="4"/>
    <tableColumn name="26-50" id="5"/>
    <tableColumn name="51-100" id="6"/>
    <tableColumn name="101-200" id="7"/>
    <tableColumn name="201-400" id="8"/>
    <tableColumn name="401-800" id="9"/>
  </tableColumns>
  <tableStyleInfo name="Range Table-style" showColumnStripes="0" showFirstColumn="1" showLastColumn="1" showRowStripes="1"/>
</table>
</file>

<file path=xl/tables/table17.xml><?xml version="1.0" encoding="utf-8"?>
<table xmlns="http://schemas.openxmlformats.org/spreadsheetml/2006/main" ref="A1:F5" displayName="Autofire_Table" name="Autofire_Table" id="17">
  <tableColumns count="6">
    <tableColumn name="Weapon Type" id="1"/>
    <tableColumn name="0-6" id="2"/>
    <tableColumn name="7-12" id="3"/>
    <tableColumn name="13-25" id="4"/>
    <tableColumn name="26-50" id="5"/>
    <tableColumn name="51-100" id="6"/>
  </tableColumns>
  <tableStyleInfo name="Autofire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vk.ru/contruction" TargetMode="External"/><Relationship Id="rId10" Type="http://schemas.openxmlformats.org/officeDocument/2006/relationships/hyperlink" Target="https://vk.ru/dev1lfreak" TargetMode="External"/><Relationship Id="rId13" Type="http://schemas.openxmlformats.org/officeDocument/2006/relationships/drawing" Target="../drawings/drawing2.xml"/><Relationship Id="rId12" Type="http://schemas.openxmlformats.org/officeDocument/2006/relationships/hyperlink" Target="https://vk.ru/vladayr" TargetMode="External"/><Relationship Id="rId1" Type="http://schemas.openxmlformats.org/officeDocument/2006/relationships/hyperlink" Target="https://vk.ru/ctulchurleh" TargetMode="External"/><Relationship Id="rId2" Type="http://schemas.openxmlformats.org/officeDocument/2006/relationships/hyperlink" Target="https://vk.ru/carolinethemouse" TargetMode="External"/><Relationship Id="rId3" Type="http://schemas.openxmlformats.org/officeDocument/2006/relationships/hyperlink" Target="https://vk.ru/nikitashem" TargetMode="External"/><Relationship Id="rId4" Type="http://schemas.openxmlformats.org/officeDocument/2006/relationships/hyperlink" Target="https://vk.ru/iorickar" TargetMode="External"/><Relationship Id="rId9" Type="http://schemas.openxmlformats.org/officeDocument/2006/relationships/hyperlink" Target="https://vk.ru/thecommonestperson" TargetMode="External"/><Relationship Id="rId15" Type="http://schemas.openxmlformats.org/officeDocument/2006/relationships/table" Target="../tables/table1.xml"/><Relationship Id="rId5" Type="http://schemas.openxmlformats.org/officeDocument/2006/relationships/hyperlink" Target="https://vk.ru/a.orlov99" TargetMode="External"/><Relationship Id="rId6" Type="http://schemas.openxmlformats.org/officeDocument/2006/relationships/hyperlink" Target="https://vk.ru/nancy_drukovishna" TargetMode="External"/><Relationship Id="rId7" Type="http://schemas.openxmlformats.org/officeDocument/2006/relationships/hyperlink" Target="https://vk.ru/karma_mfcms" TargetMode="External"/><Relationship Id="rId8" Type="http://schemas.openxmlformats.org/officeDocument/2006/relationships/hyperlink" Target="https://vk.ru/maev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0.5"/>
    <col customWidth="1" min="3" max="3" width="19.5"/>
    <col customWidth="1" min="4" max="4" width="23.75"/>
    <col customWidth="1" min="5" max="5" width="10.75"/>
  </cols>
  <sheetData>
    <row r="1">
      <c r="A1" s="1" t="s">
        <v>0</v>
      </c>
      <c r="B1" s="1" t="s">
        <v>1</v>
      </c>
      <c r="C1" s="1" t="s">
        <v>2</v>
      </c>
      <c r="D1" s="1" t="s">
        <v>3</v>
      </c>
      <c r="E1" s="1" t="s">
        <v>4</v>
      </c>
    </row>
    <row r="2">
      <c r="A2" s="2" t="s">
        <v>5</v>
      </c>
      <c r="B2" s="2" t="s">
        <v>6</v>
      </c>
      <c r="C2" s="2" t="s">
        <v>7</v>
      </c>
      <c r="D2" s="2" t="s">
        <v>8</v>
      </c>
      <c r="E2" s="2" t="s">
        <v>9</v>
      </c>
    </row>
    <row r="3">
      <c r="A3" s="3"/>
      <c r="B3" s="2" t="s">
        <v>10</v>
      </c>
      <c r="C3" s="2" t="s">
        <v>11</v>
      </c>
      <c r="D3" s="2" t="s">
        <v>12</v>
      </c>
      <c r="E3" s="2" t="s">
        <v>13</v>
      </c>
    </row>
    <row r="4">
      <c r="A4" s="3"/>
      <c r="B4" s="2" t="s">
        <v>15</v>
      </c>
      <c r="C4" s="2" t="s">
        <v>17</v>
      </c>
      <c r="D4" s="2" t="s">
        <v>18</v>
      </c>
      <c r="E4" s="3"/>
    </row>
    <row r="5">
      <c r="A5" s="3"/>
      <c r="B5" s="5"/>
      <c r="C5" s="2" t="s">
        <v>19</v>
      </c>
      <c r="D5" s="2" t="s">
        <v>22</v>
      </c>
      <c r="E5" s="3"/>
    </row>
    <row r="6">
      <c r="A6" s="3"/>
      <c r="B6" s="3"/>
      <c r="C6" s="2" t="s">
        <v>23</v>
      </c>
      <c r="D6" s="3"/>
      <c r="E6" s="3"/>
    </row>
    <row r="7">
      <c r="A7" s="3"/>
      <c r="B7" s="3"/>
      <c r="C7" s="2" t="s">
        <v>26</v>
      </c>
      <c r="D7" s="3"/>
      <c r="E7" s="3"/>
    </row>
    <row r="8">
      <c r="A8" s="3"/>
      <c r="B8" s="3"/>
      <c r="C8" s="2" t="s">
        <v>29</v>
      </c>
      <c r="D8" s="3"/>
      <c r="E8" s="3"/>
    </row>
  </sheetData>
  <hyperlinks>
    <hyperlink display="Folio" location="Folio!A1" ref="A2"/>
    <hyperlink display="Armor" location="Armor!A1" ref="B2"/>
    <hyperlink display="Guns" location="Guns!A1" ref="C2"/>
    <hyperlink display="Fashion" location="Fashion!A1" ref="D2"/>
    <hyperlink display="Net Stuff" location="'Net Stuff'!A1" ref="E2"/>
    <hyperlink display="Cyberware" location="Cyberware!A1" ref="B3"/>
    <hyperlink display="Gun Upgrades" location="'Gun Upgrades'!A1" ref="C3"/>
    <hyperlink display="Vehicles" location="Vehicles!A1" ref="D3"/>
    <hyperlink display="Programs" location="Programs!A1" ref="E3"/>
    <hyperlink display="Gear" location="Gear!A1" ref="B4"/>
    <hyperlink display="Melee" location="Melee!A1" ref="C4"/>
    <hyperlink display="Vehicles Upgrades" location="'Vehicles Upgrades'!A1" ref="D4"/>
    <hyperlink display="Ammo" location="Ammo!A1" ref="C5"/>
    <hyperlink display="Services &amp; Housing" location="'Services &amp; Housing'!A1" ref="D5"/>
    <hyperlink display="Grenades &amp; Explosives" location="'Grenades &amp; Explosives'!A1" ref="C6"/>
    <hyperlink display="Range Table" location="'Range Table'!A1" ref="C7"/>
    <hyperlink display="Autofire Table" location="'Autofire Table'!A1" ref="C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88"/>
    <col customWidth="1" min="2" max="2" width="18.88"/>
    <col customWidth="1" min="3" max="3" width="15.0"/>
    <col customWidth="1" min="4" max="4" width="12.88"/>
    <col customWidth="1" min="5" max="5" width="13.25"/>
    <col customWidth="1" min="6" max="6" width="8.13"/>
    <col customWidth="1" min="7" max="7" width="14.63"/>
    <col customWidth="1" min="8" max="8" width="16.25"/>
    <col customWidth="1" min="9" max="9" width="7.5"/>
    <col customWidth="1" min="10" max="10" width="23.38"/>
    <col customWidth="1" min="11" max="12" width="20.5"/>
  </cols>
  <sheetData>
    <row r="1" ht="22.5" customHeight="1">
      <c r="A1" s="4" t="s">
        <v>16</v>
      </c>
      <c r="B1" s="6" t="s">
        <v>21</v>
      </c>
      <c r="C1" s="6" t="s">
        <v>25</v>
      </c>
      <c r="D1" s="6" t="s">
        <v>28</v>
      </c>
      <c r="E1" s="8" t="s">
        <v>31</v>
      </c>
      <c r="F1" s="8" t="s">
        <v>34</v>
      </c>
      <c r="G1" s="6" t="s">
        <v>24</v>
      </c>
      <c r="H1" s="6" t="s">
        <v>36</v>
      </c>
      <c r="I1" s="6" t="s">
        <v>37</v>
      </c>
      <c r="J1" s="6" t="s">
        <v>38</v>
      </c>
      <c r="K1" s="13" t="s">
        <v>39</v>
      </c>
      <c r="L1" s="13" t="s">
        <v>42</v>
      </c>
    </row>
    <row r="2" ht="112.5" customHeight="1">
      <c r="A2" s="17" t="s">
        <v>45</v>
      </c>
      <c r="B2" s="18"/>
      <c r="C2" s="21" t="s">
        <v>52</v>
      </c>
      <c r="D2" s="14" t="s">
        <v>58</v>
      </c>
      <c r="E2" s="23">
        <v>46221.0</v>
      </c>
      <c r="F2" s="28">
        <f t="shared" ref="F2:F31" si="1">ROUNDUP(DAYS(TODAY(),E2)/7,0)</f>
        <v>5</v>
      </c>
      <c r="G2" s="18"/>
      <c r="H2" s="18"/>
      <c r="I2" s="32"/>
      <c r="J2" s="34"/>
      <c r="K2" s="35"/>
      <c r="L2" s="35"/>
    </row>
    <row r="3" ht="112.5" customHeight="1">
      <c r="A3" s="38" t="s">
        <v>97</v>
      </c>
      <c r="B3" s="41"/>
      <c r="C3" s="44" t="s">
        <v>106</v>
      </c>
      <c r="D3" s="14" t="s">
        <v>58</v>
      </c>
      <c r="E3" s="23">
        <v>46211.0</v>
      </c>
      <c r="F3" s="28">
        <f t="shared" si="1"/>
        <v>6</v>
      </c>
      <c r="G3" s="41"/>
      <c r="H3" s="41"/>
      <c r="I3" s="32"/>
      <c r="J3" s="46"/>
      <c r="K3" s="47"/>
      <c r="L3" s="47"/>
    </row>
    <row r="4" ht="112.5" customHeight="1">
      <c r="A4" s="50" t="s">
        <v>123</v>
      </c>
      <c r="B4" s="12"/>
      <c r="C4" s="52" t="s">
        <v>131</v>
      </c>
      <c r="D4" s="14" t="s">
        <v>136</v>
      </c>
      <c r="E4" s="23">
        <v>46207.0</v>
      </c>
      <c r="F4" s="28">
        <f t="shared" si="1"/>
        <v>7</v>
      </c>
      <c r="G4" s="12"/>
      <c r="H4" s="12"/>
      <c r="I4" s="14"/>
      <c r="J4" s="54"/>
      <c r="K4" s="56"/>
      <c r="L4" s="56"/>
    </row>
    <row r="5" ht="112.5" customHeight="1">
      <c r="A5" s="50" t="s">
        <v>152</v>
      </c>
      <c r="B5" s="12"/>
      <c r="C5" s="52" t="s">
        <v>160</v>
      </c>
      <c r="D5" s="14" t="s">
        <v>166</v>
      </c>
      <c r="E5" s="23">
        <v>46201.0</v>
      </c>
      <c r="F5" s="28">
        <f t="shared" si="1"/>
        <v>8</v>
      </c>
      <c r="G5" s="12"/>
      <c r="H5" s="12"/>
      <c r="I5" s="14"/>
      <c r="J5" s="54"/>
      <c r="K5" s="56"/>
      <c r="L5" s="56"/>
    </row>
    <row r="6" ht="112.5" customHeight="1">
      <c r="A6" s="50" t="s">
        <v>184</v>
      </c>
      <c r="B6" s="12"/>
      <c r="C6" s="52" t="s">
        <v>188</v>
      </c>
      <c r="D6" s="14" t="s">
        <v>58</v>
      </c>
      <c r="E6" s="23">
        <v>46211.0</v>
      </c>
      <c r="F6" s="28">
        <f t="shared" si="1"/>
        <v>6</v>
      </c>
      <c r="G6" s="12"/>
      <c r="H6" s="12"/>
      <c r="I6" s="14"/>
      <c r="J6" s="54"/>
      <c r="K6" s="56"/>
      <c r="L6" s="56"/>
    </row>
    <row r="7" ht="112.5" customHeight="1">
      <c r="A7" s="50" t="s">
        <v>209</v>
      </c>
      <c r="B7" s="12"/>
      <c r="C7" s="52" t="s">
        <v>216</v>
      </c>
      <c r="D7" s="14" t="s">
        <v>222</v>
      </c>
      <c r="E7" s="23">
        <v>46207.0</v>
      </c>
      <c r="F7" s="28">
        <f t="shared" si="1"/>
        <v>7</v>
      </c>
      <c r="G7" s="12"/>
      <c r="H7" s="12"/>
      <c r="I7" s="14"/>
      <c r="J7" s="54"/>
      <c r="K7" s="56"/>
      <c r="L7" s="56"/>
    </row>
    <row r="8" ht="112.5" customHeight="1">
      <c r="A8" s="50" t="s">
        <v>235</v>
      </c>
      <c r="B8" s="12"/>
      <c r="C8" s="52" t="s">
        <v>237</v>
      </c>
      <c r="D8" s="14" t="s">
        <v>222</v>
      </c>
      <c r="E8" s="23">
        <v>46207.0</v>
      </c>
      <c r="F8" s="28">
        <f t="shared" si="1"/>
        <v>7</v>
      </c>
      <c r="G8" s="12"/>
      <c r="H8" s="12"/>
      <c r="I8" s="14"/>
      <c r="J8" s="54"/>
      <c r="K8" s="56"/>
      <c r="L8" s="56"/>
    </row>
    <row r="9" ht="112.5" customHeight="1">
      <c r="A9" s="50" t="s">
        <v>256</v>
      </c>
      <c r="B9" s="12"/>
      <c r="C9" s="52" t="s">
        <v>261</v>
      </c>
      <c r="D9" s="14" t="s">
        <v>136</v>
      </c>
      <c r="E9" s="23">
        <v>46211.0</v>
      </c>
      <c r="F9" s="28">
        <f t="shared" si="1"/>
        <v>6</v>
      </c>
      <c r="G9" s="12"/>
      <c r="H9" s="12"/>
      <c r="I9" s="14"/>
      <c r="J9" s="54"/>
      <c r="K9" s="56"/>
      <c r="L9" s="56"/>
    </row>
    <row r="10" ht="112.5" customHeight="1">
      <c r="A10" s="50" t="s">
        <v>278</v>
      </c>
      <c r="B10" s="12"/>
      <c r="C10" s="52" t="s">
        <v>280</v>
      </c>
      <c r="D10" s="14" t="s">
        <v>166</v>
      </c>
      <c r="E10" s="23">
        <v>46211.0</v>
      </c>
      <c r="F10" s="28">
        <f t="shared" si="1"/>
        <v>6</v>
      </c>
      <c r="G10" s="12"/>
      <c r="H10" s="12"/>
      <c r="I10" s="14"/>
      <c r="J10" s="54"/>
      <c r="K10" s="56"/>
      <c r="L10" s="56"/>
    </row>
    <row r="11" ht="112.5" customHeight="1">
      <c r="A11" s="50" t="s">
        <v>312</v>
      </c>
      <c r="B11" s="12"/>
      <c r="C11" s="52" t="s">
        <v>318</v>
      </c>
      <c r="D11" s="14" t="s">
        <v>222</v>
      </c>
      <c r="E11" s="23">
        <v>46221.0</v>
      </c>
      <c r="F11" s="28">
        <f t="shared" si="1"/>
        <v>5</v>
      </c>
      <c r="G11" s="12"/>
      <c r="H11" s="12"/>
      <c r="I11" s="14"/>
      <c r="J11" s="54"/>
      <c r="K11" s="56"/>
      <c r="L11" s="56"/>
    </row>
    <row r="12" ht="112.5" customHeight="1">
      <c r="A12" s="50" t="s">
        <v>350</v>
      </c>
      <c r="B12" s="12"/>
      <c r="C12" s="52" t="s">
        <v>355</v>
      </c>
      <c r="D12" s="14" t="s">
        <v>360</v>
      </c>
      <c r="E12" s="23">
        <f t="shared" ref="E12:E31" si="2">TODAY()</f>
        <v>46252</v>
      </c>
      <c r="F12" s="28">
        <f t="shared" si="1"/>
        <v>0</v>
      </c>
      <c r="G12" s="12">
        <v>0.0</v>
      </c>
      <c r="H12" s="12">
        <v>0.0</v>
      </c>
      <c r="I12" s="14">
        <v>0.0</v>
      </c>
      <c r="J12" s="100" t="s">
        <v>373</v>
      </c>
      <c r="K12" s="11" t="s">
        <v>377</v>
      </c>
      <c r="L12" s="11" t="s">
        <v>41</v>
      </c>
    </row>
    <row r="13" ht="112.5" customHeight="1">
      <c r="A13" s="50" t="s">
        <v>383</v>
      </c>
      <c r="B13" s="12"/>
      <c r="C13" s="52" t="s">
        <v>387</v>
      </c>
      <c r="D13" s="14" t="s">
        <v>360</v>
      </c>
      <c r="E13" s="23">
        <f t="shared" si="2"/>
        <v>46252</v>
      </c>
      <c r="F13" s="28">
        <f t="shared" si="1"/>
        <v>0</v>
      </c>
      <c r="G13" s="12">
        <v>0.0</v>
      </c>
      <c r="H13" s="12">
        <v>0.0</v>
      </c>
      <c r="I13" s="14">
        <v>0.0</v>
      </c>
      <c r="J13" s="100" t="s">
        <v>373</v>
      </c>
      <c r="K13" s="11" t="s">
        <v>377</v>
      </c>
      <c r="L13" s="11" t="s">
        <v>41</v>
      </c>
    </row>
    <row r="14" ht="112.5" customHeight="1">
      <c r="A14" s="50" t="s">
        <v>411</v>
      </c>
      <c r="B14" s="12"/>
      <c r="C14" s="14"/>
      <c r="D14" s="14"/>
      <c r="E14" s="23">
        <f t="shared" si="2"/>
        <v>46252</v>
      </c>
      <c r="F14" s="28">
        <f t="shared" si="1"/>
        <v>0</v>
      </c>
      <c r="G14" s="12"/>
      <c r="H14" s="12"/>
      <c r="I14" s="14"/>
      <c r="J14" s="54"/>
      <c r="K14" s="56"/>
      <c r="L14" s="56"/>
    </row>
    <row r="15" ht="112.5" customHeight="1">
      <c r="A15" s="50"/>
      <c r="B15" s="12"/>
      <c r="C15" s="14"/>
      <c r="D15" s="14"/>
      <c r="E15" s="23">
        <f t="shared" si="2"/>
        <v>46252</v>
      </c>
      <c r="F15" s="28">
        <f t="shared" si="1"/>
        <v>0</v>
      </c>
      <c r="G15" s="12"/>
      <c r="H15" s="12"/>
      <c r="I15" s="14"/>
      <c r="J15" s="54"/>
      <c r="K15" s="56"/>
      <c r="L15" s="56"/>
    </row>
    <row r="16" ht="112.5" customHeight="1">
      <c r="A16" s="50"/>
      <c r="B16" s="12"/>
      <c r="C16" s="14"/>
      <c r="D16" s="14"/>
      <c r="E16" s="23">
        <f t="shared" si="2"/>
        <v>46252</v>
      </c>
      <c r="F16" s="28">
        <f t="shared" si="1"/>
        <v>0</v>
      </c>
      <c r="G16" s="12"/>
      <c r="H16" s="12"/>
      <c r="I16" s="14"/>
      <c r="J16" s="54"/>
      <c r="K16" s="56"/>
      <c r="L16" s="56"/>
    </row>
    <row r="17" ht="112.5" customHeight="1">
      <c r="A17" s="50"/>
      <c r="B17" s="12"/>
      <c r="C17" s="14"/>
      <c r="D17" s="14"/>
      <c r="E17" s="23">
        <f t="shared" si="2"/>
        <v>46252</v>
      </c>
      <c r="F17" s="28">
        <f t="shared" si="1"/>
        <v>0</v>
      </c>
      <c r="G17" s="12"/>
      <c r="H17" s="12"/>
      <c r="I17" s="14"/>
      <c r="J17" s="54"/>
      <c r="K17" s="56"/>
      <c r="L17" s="56"/>
    </row>
    <row r="18" ht="112.5" customHeight="1">
      <c r="A18" s="50"/>
      <c r="B18" s="12"/>
      <c r="C18" s="14"/>
      <c r="D18" s="14"/>
      <c r="E18" s="23">
        <f t="shared" si="2"/>
        <v>46252</v>
      </c>
      <c r="F18" s="28">
        <f t="shared" si="1"/>
        <v>0</v>
      </c>
      <c r="G18" s="12"/>
      <c r="H18" s="12"/>
      <c r="I18" s="14"/>
      <c r="J18" s="54"/>
      <c r="K18" s="56"/>
      <c r="L18" s="56"/>
    </row>
    <row r="19" ht="112.5" customHeight="1">
      <c r="A19" s="50"/>
      <c r="B19" s="12"/>
      <c r="C19" s="14"/>
      <c r="D19" s="14"/>
      <c r="E19" s="23">
        <f t="shared" si="2"/>
        <v>46252</v>
      </c>
      <c r="F19" s="28">
        <f t="shared" si="1"/>
        <v>0</v>
      </c>
      <c r="G19" s="12"/>
      <c r="H19" s="12"/>
      <c r="I19" s="14"/>
      <c r="J19" s="54"/>
      <c r="K19" s="56"/>
      <c r="L19" s="56"/>
    </row>
    <row r="20" ht="112.5" customHeight="1">
      <c r="A20" s="50"/>
      <c r="B20" s="12"/>
      <c r="C20" s="14"/>
      <c r="D20" s="14"/>
      <c r="E20" s="23">
        <f t="shared" si="2"/>
        <v>46252</v>
      </c>
      <c r="F20" s="28">
        <f t="shared" si="1"/>
        <v>0</v>
      </c>
      <c r="G20" s="12"/>
      <c r="H20" s="12"/>
      <c r="I20" s="14"/>
      <c r="J20" s="54"/>
      <c r="K20" s="56"/>
      <c r="L20" s="56"/>
    </row>
    <row r="21" ht="112.5" customHeight="1">
      <c r="A21" s="50"/>
      <c r="B21" s="12"/>
      <c r="C21" s="14"/>
      <c r="D21" s="14"/>
      <c r="E21" s="23">
        <f t="shared" si="2"/>
        <v>46252</v>
      </c>
      <c r="F21" s="28">
        <f t="shared" si="1"/>
        <v>0</v>
      </c>
      <c r="G21" s="12"/>
      <c r="H21" s="12"/>
      <c r="I21" s="14"/>
      <c r="J21" s="54"/>
      <c r="K21" s="56"/>
      <c r="L21" s="56"/>
    </row>
    <row r="22" ht="112.5" customHeight="1">
      <c r="A22" s="50"/>
      <c r="B22" s="12"/>
      <c r="C22" s="14"/>
      <c r="D22" s="14"/>
      <c r="E22" s="23">
        <f t="shared" si="2"/>
        <v>46252</v>
      </c>
      <c r="F22" s="28">
        <f t="shared" si="1"/>
        <v>0</v>
      </c>
      <c r="G22" s="12"/>
      <c r="H22" s="12"/>
      <c r="I22" s="14"/>
      <c r="J22" s="54"/>
      <c r="K22" s="56"/>
      <c r="L22" s="56"/>
    </row>
    <row r="23" ht="112.5" customHeight="1">
      <c r="A23" s="50"/>
      <c r="B23" s="12"/>
      <c r="C23" s="14"/>
      <c r="D23" s="14"/>
      <c r="E23" s="23">
        <f t="shared" si="2"/>
        <v>46252</v>
      </c>
      <c r="F23" s="28">
        <f t="shared" si="1"/>
        <v>0</v>
      </c>
      <c r="G23" s="12"/>
      <c r="H23" s="12"/>
      <c r="I23" s="14"/>
      <c r="J23" s="54"/>
      <c r="K23" s="56"/>
      <c r="L23" s="56"/>
    </row>
    <row r="24" ht="112.5" customHeight="1">
      <c r="A24" s="50"/>
      <c r="B24" s="12"/>
      <c r="C24" s="14"/>
      <c r="D24" s="43"/>
      <c r="E24" s="23">
        <f t="shared" si="2"/>
        <v>46252</v>
      </c>
      <c r="F24" s="28">
        <f t="shared" si="1"/>
        <v>0</v>
      </c>
      <c r="G24" s="12"/>
      <c r="H24" s="12"/>
      <c r="I24" s="14"/>
      <c r="J24" s="54"/>
      <c r="K24" s="56"/>
      <c r="L24" s="56"/>
    </row>
    <row r="25" ht="112.5" customHeight="1">
      <c r="A25" s="50"/>
      <c r="B25" s="12"/>
      <c r="C25" s="14"/>
      <c r="D25" s="14"/>
      <c r="E25" s="23">
        <f t="shared" si="2"/>
        <v>46252</v>
      </c>
      <c r="F25" s="28">
        <f t="shared" si="1"/>
        <v>0</v>
      </c>
      <c r="G25" s="12"/>
      <c r="H25" s="12"/>
      <c r="I25" s="14"/>
      <c r="J25" s="54"/>
      <c r="K25" s="56"/>
      <c r="L25" s="56"/>
    </row>
    <row r="26" ht="112.5" customHeight="1">
      <c r="A26" s="50"/>
      <c r="B26" s="12"/>
      <c r="C26" s="14"/>
      <c r="D26" s="14"/>
      <c r="E26" s="23">
        <f t="shared" si="2"/>
        <v>46252</v>
      </c>
      <c r="F26" s="28">
        <f t="shared" si="1"/>
        <v>0</v>
      </c>
      <c r="G26" s="12"/>
      <c r="H26" s="12"/>
      <c r="I26" s="14"/>
      <c r="J26" s="54"/>
      <c r="K26" s="56"/>
      <c r="L26" s="56"/>
    </row>
    <row r="27" ht="112.5" customHeight="1">
      <c r="A27" s="111"/>
      <c r="B27" s="82"/>
      <c r="C27" s="43"/>
      <c r="D27" s="43"/>
      <c r="E27" s="23">
        <f t="shared" si="2"/>
        <v>46252</v>
      </c>
      <c r="F27" s="28">
        <f t="shared" si="1"/>
        <v>0</v>
      </c>
      <c r="G27" s="82"/>
      <c r="H27" s="82"/>
      <c r="I27" s="43"/>
      <c r="J27" s="112"/>
      <c r="K27" s="113"/>
      <c r="L27" s="113"/>
    </row>
    <row r="28" ht="112.5" customHeight="1">
      <c r="A28" s="114"/>
      <c r="B28" s="115"/>
      <c r="C28" s="116"/>
      <c r="D28" s="116"/>
      <c r="E28" s="23">
        <f t="shared" si="2"/>
        <v>46252</v>
      </c>
      <c r="F28" s="28">
        <f t="shared" si="1"/>
        <v>0</v>
      </c>
      <c r="G28" s="115"/>
      <c r="H28" s="115"/>
      <c r="I28" s="116"/>
      <c r="J28" s="117"/>
      <c r="K28" s="118"/>
      <c r="L28" s="118"/>
    </row>
    <row r="29" ht="112.5" customHeight="1">
      <c r="A29" s="121"/>
      <c r="B29" s="122"/>
      <c r="C29" s="124"/>
      <c r="D29" s="124"/>
      <c r="E29" s="23">
        <f t="shared" si="2"/>
        <v>46252</v>
      </c>
      <c r="F29" s="28">
        <f t="shared" si="1"/>
        <v>0</v>
      </c>
      <c r="G29" s="122"/>
      <c r="H29" s="122"/>
      <c r="I29" s="124"/>
      <c r="J29" s="125"/>
      <c r="K29" s="126"/>
      <c r="L29" s="126"/>
    </row>
    <row r="30" ht="112.5" customHeight="1">
      <c r="A30" s="127"/>
      <c r="B30" s="76"/>
      <c r="C30" s="77"/>
      <c r="D30" s="77"/>
      <c r="E30" s="23">
        <f t="shared" si="2"/>
        <v>46252</v>
      </c>
      <c r="F30" s="28">
        <f t="shared" si="1"/>
        <v>0</v>
      </c>
      <c r="G30" s="76"/>
      <c r="H30" s="76"/>
      <c r="I30" s="77"/>
      <c r="J30" s="128"/>
      <c r="K30" s="130"/>
      <c r="L30" s="130"/>
    </row>
    <row r="31" ht="112.5" customHeight="1">
      <c r="A31" s="131"/>
      <c r="B31" s="92"/>
      <c r="C31" s="132"/>
      <c r="D31" s="132"/>
      <c r="E31" s="23">
        <f t="shared" si="2"/>
        <v>46252</v>
      </c>
      <c r="F31" s="28">
        <f t="shared" si="1"/>
        <v>0</v>
      </c>
      <c r="G31" s="92"/>
      <c r="H31" s="92"/>
      <c r="I31" s="132"/>
      <c r="J31" s="133"/>
      <c r="K31" s="134"/>
      <c r="L31" s="134"/>
    </row>
  </sheetData>
  <conditionalFormatting sqref="E2:E31">
    <cfRule type="timePeriod" dxfId="10" priority="1" timePeriod="today"/>
  </conditionalFormatting>
  <dataValidations>
    <dataValidation type="custom" allowBlank="1" showDropDown="1" sqref="E2:E31">
      <formula1>OR(NOT(ISERROR(DATEVALUE(E2))), AND(ISNUMBER(E2), LEFT(CELL("format", E2))="D"))</formula1>
    </dataValidation>
    <dataValidation type="list" allowBlank="1" showDropDown="1" sqref="J2:J31">
      <formula1>"Kibble (100€$),Generic Prepak (300€$),Good Prepak (600€$),Fresh Food (1200€$)"</formula1>
    </dataValidation>
    <dataValidation type="custom" allowBlank="1" showDropDown="1" sqref="G2:H31">
      <formula1>AND(ISNUMBER(G2),(NOT(OR(NOT(ISERROR(DATEVALUE(G2))), AND(ISNUMBER(G2), LEFT(CELL("format", G2))="D")))))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drawing r:id="rId13"/>
  <tableParts count="1">
    <tablePart r:id="rId1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13"/>
    <col customWidth="1" min="2" max="2" width="8.38"/>
    <col customWidth="1" min="3" max="3" width="11.38"/>
    <col customWidth="1" min="4" max="4" width="12.38"/>
    <col customWidth="1" min="5" max="5" width="101.63"/>
    <col customWidth="1" min="6" max="6" width="12.13"/>
  </cols>
  <sheetData>
    <row r="1" ht="22.5" customHeight="1">
      <c r="A1" s="4" t="s">
        <v>14</v>
      </c>
      <c r="B1" s="6" t="s">
        <v>20</v>
      </c>
      <c r="C1" s="6" t="s">
        <v>24</v>
      </c>
      <c r="D1" s="6" t="s">
        <v>27</v>
      </c>
      <c r="E1" s="6" t="s">
        <v>30</v>
      </c>
      <c r="F1" s="7" t="s">
        <v>32</v>
      </c>
    </row>
    <row r="2" ht="22.5" customHeight="1">
      <c r="A2" s="10" t="s">
        <v>33</v>
      </c>
      <c r="B2" s="11" t="s">
        <v>35</v>
      </c>
      <c r="C2" s="12">
        <v>100.0</v>
      </c>
      <c r="D2" s="14" t="s">
        <v>41</v>
      </c>
      <c r="E2" s="15" t="s">
        <v>44</v>
      </c>
      <c r="F2" s="16" t="s">
        <v>46</v>
      </c>
    </row>
    <row r="3" ht="22.5" customHeight="1">
      <c r="A3" s="10" t="s">
        <v>49</v>
      </c>
      <c r="B3" s="11" t="s">
        <v>50</v>
      </c>
      <c r="C3" s="12">
        <v>20.0</v>
      </c>
      <c r="D3" s="14" t="s">
        <v>41</v>
      </c>
      <c r="E3" s="15" t="s">
        <v>53</v>
      </c>
      <c r="F3" s="16" t="s">
        <v>46</v>
      </c>
    </row>
    <row r="4" ht="22.5" customHeight="1">
      <c r="A4" s="10" t="s">
        <v>54</v>
      </c>
      <c r="B4" s="11" t="s">
        <v>55</v>
      </c>
      <c r="C4" s="12">
        <v>50.0</v>
      </c>
      <c r="D4" s="14" t="s">
        <v>41</v>
      </c>
      <c r="E4" s="15" t="s">
        <v>60</v>
      </c>
      <c r="F4" s="16" t="s">
        <v>46</v>
      </c>
    </row>
    <row r="5" ht="22.5" customHeight="1">
      <c r="A5" s="10" t="s">
        <v>65</v>
      </c>
      <c r="B5" s="11" t="s">
        <v>66</v>
      </c>
      <c r="C5" s="12">
        <v>100.0</v>
      </c>
      <c r="D5" s="14" t="s">
        <v>41</v>
      </c>
      <c r="E5" s="15" t="s">
        <v>70</v>
      </c>
      <c r="F5" s="16" t="s">
        <v>46</v>
      </c>
    </row>
    <row r="6" ht="22.5" customHeight="1">
      <c r="A6" s="10" t="s">
        <v>72</v>
      </c>
      <c r="B6" s="11" t="s">
        <v>66</v>
      </c>
      <c r="C6" s="12">
        <v>1000.0</v>
      </c>
      <c r="D6" s="14" t="s">
        <v>41</v>
      </c>
      <c r="E6" s="15" t="s">
        <v>76</v>
      </c>
      <c r="F6" s="16" t="s">
        <v>46</v>
      </c>
    </row>
    <row r="7" ht="22.5" customHeight="1">
      <c r="A7" s="10" t="s">
        <v>78</v>
      </c>
      <c r="B7" s="11" t="s">
        <v>79</v>
      </c>
      <c r="C7" s="12">
        <v>100.0</v>
      </c>
      <c r="D7" s="14" t="s">
        <v>81</v>
      </c>
      <c r="E7" s="15" t="s">
        <v>83</v>
      </c>
      <c r="F7" s="16" t="s">
        <v>46</v>
      </c>
    </row>
    <row r="8" ht="22.5" customHeight="1">
      <c r="A8" s="10" t="s">
        <v>85</v>
      </c>
      <c r="B8" s="11" t="s">
        <v>86</v>
      </c>
      <c r="C8" s="12">
        <v>500.0</v>
      </c>
      <c r="D8" s="14" t="s">
        <v>88</v>
      </c>
      <c r="E8" s="15" t="s">
        <v>91</v>
      </c>
      <c r="F8" s="16" t="s">
        <v>46</v>
      </c>
    </row>
    <row r="9" ht="22.5" customHeight="1">
      <c r="A9" s="10" t="s">
        <v>94</v>
      </c>
      <c r="B9" s="11" t="s">
        <v>96</v>
      </c>
      <c r="C9" s="12">
        <v>500.0</v>
      </c>
      <c r="D9" s="14" t="s">
        <v>100</v>
      </c>
      <c r="E9" s="15" t="s">
        <v>102</v>
      </c>
      <c r="F9" s="16" t="s">
        <v>46</v>
      </c>
    </row>
    <row r="10" ht="22.5" customHeight="1">
      <c r="A10" s="10" t="s">
        <v>104</v>
      </c>
      <c r="B10" s="11" t="s">
        <v>107</v>
      </c>
      <c r="C10" s="12">
        <v>5000.0</v>
      </c>
      <c r="D10" s="43" t="s">
        <v>100</v>
      </c>
      <c r="E10" s="15" t="s">
        <v>109</v>
      </c>
      <c r="F10" s="16" t="s">
        <v>46</v>
      </c>
    </row>
    <row r="11" ht="22.5" customHeight="1">
      <c r="A11" s="10" t="s">
        <v>111</v>
      </c>
      <c r="B11" s="11" t="s">
        <v>66</v>
      </c>
      <c r="C11" s="12">
        <v>500.0</v>
      </c>
      <c r="D11" s="14" t="s">
        <v>41</v>
      </c>
      <c r="E11" s="15" t="s">
        <v>112</v>
      </c>
      <c r="F11" s="16" t="s">
        <v>113</v>
      </c>
    </row>
    <row r="12" ht="22.5" customHeight="1">
      <c r="A12" s="10" t="s">
        <v>115</v>
      </c>
      <c r="B12" s="11" t="s">
        <v>55</v>
      </c>
      <c r="C12" s="12">
        <v>500.0</v>
      </c>
      <c r="D12" s="14" t="s">
        <v>41</v>
      </c>
      <c r="E12" s="15" t="s">
        <v>118</v>
      </c>
      <c r="F12" s="16" t="s">
        <v>120</v>
      </c>
    </row>
    <row r="13" ht="22.5" customHeight="1">
      <c r="A13" s="10" t="s">
        <v>121</v>
      </c>
      <c r="B13" s="11" t="s">
        <v>96</v>
      </c>
      <c r="C13" s="12">
        <v>1000.0</v>
      </c>
      <c r="D13" s="14" t="s">
        <v>100</v>
      </c>
      <c r="E13" s="15" t="s">
        <v>124</v>
      </c>
      <c r="F13" s="16" t="s">
        <v>120</v>
      </c>
    </row>
    <row r="14" ht="22.5" customHeight="1">
      <c r="A14" s="10" t="s">
        <v>127</v>
      </c>
      <c r="B14" s="11" t="s">
        <v>79</v>
      </c>
      <c r="C14" s="12">
        <v>1000.0</v>
      </c>
      <c r="D14" s="14" t="s">
        <v>81</v>
      </c>
      <c r="E14" s="15" t="s">
        <v>132</v>
      </c>
      <c r="F14" s="16" t="s">
        <v>133</v>
      </c>
    </row>
    <row r="15" ht="22.5" customHeight="1">
      <c r="A15" s="10" t="s">
        <v>135</v>
      </c>
      <c r="B15" s="11" t="s">
        <v>66</v>
      </c>
      <c r="C15" s="12">
        <v>100.0</v>
      </c>
      <c r="D15" s="14" t="s">
        <v>41</v>
      </c>
      <c r="E15" s="15" t="s">
        <v>138</v>
      </c>
      <c r="F15" s="16" t="s">
        <v>140</v>
      </c>
    </row>
    <row r="16" ht="22.5" customHeight="1">
      <c r="A16" s="10" t="s">
        <v>142</v>
      </c>
      <c r="B16" s="11" t="s">
        <v>86</v>
      </c>
      <c r="C16" s="12">
        <v>5000.0</v>
      </c>
      <c r="D16" s="14" t="s">
        <v>81</v>
      </c>
      <c r="E16" s="15" t="s">
        <v>147</v>
      </c>
      <c r="F16" s="16" t="s">
        <v>140</v>
      </c>
    </row>
    <row r="17" ht="22.5" customHeight="1">
      <c r="A17" s="10" t="s">
        <v>148</v>
      </c>
      <c r="B17" s="11" t="s">
        <v>66</v>
      </c>
      <c r="C17" s="12">
        <v>500.0</v>
      </c>
      <c r="D17" s="14" t="s">
        <v>41</v>
      </c>
      <c r="E17" s="15" t="s">
        <v>150</v>
      </c>
      <c r="F17" s="16" t="s">
        <v>151</v>
      </c>
    </row>
    <row r="18" ht="22.5" customHeight="1">
      <c r="A18" s="10" t="s">
        <v>153</v>
      </c>
      <c r="B18" s="11" t="s">
        <v>55</v>
      </c>
      <c r="C18" s="12">
        <v>100.0</v>
      </c>
      <c r="D18" s="14" t="s">
        <v>41</v>
      </c>
      <c r="E18" s="15" t="s">
        <v>155</v>
      </c>
      <c r="F18" s="16" t="s">
        <v>156</v>
      </c>
    </row>
    <row r="19" ht="22.5" customHeight="1">
      <c r="A19" s="10" t="s">
        <v>158</v>
      </c>
      <c r="B19" s="11" t="s">
        <v>66</v>
      </c>
      <c r="C19" s="12">
        <v>100.0</v>
      </c>
      <c r="D19" s="14" t="s">
        <v>41</v>
      </c>
      <c r="E19" s="15" t="s">
        <v>162</v>
      </c>
      <c r="F19" s="16" t="s">
        <v>156</v>
      </c>
    </row>
    <row r="20" ht="22.5" customHeight="1">
      <c r="A20" s="10" t="s">
        <v>164</v>
      </c>
      <c r="B20" s="11" t="s">
        <v>86</v>
      </c>
      <c r="C20" s="12">
        <v>100.0</v>
      </c>
      <c r="D20" s="14" t="s">
        <v>100</v>
      </c>
      <c r="E20" s="15" t="s">
        <v>167</v>
      </c>
      <c r="F20" s="16" t="s">
        <v>156</v>
      </c>
    </row>
    <row r="21" ht="22.5" customHeight="1">
      <c r="A21" s="10" t="s">
        <v>170</v>
      </c>
      <c r="B21" s="11" t="s">
        <v>66</v>
      </c>
      <c r="C21" s="12">
        <v>1000.0</v>
      </c>
      <c r="D21" s="14" t="s">
        <v>41</v>
      </c>
      <c r="E21" s="15" t="s">
        <v>172</v>
      </c>
      <c r="F21" s="16" t="s">
        <v>173</v>
      </c>
    </row>
    <row r="22" ht="22.5" customHeight="1">
      <c r="A22" s="10" t="s">
        <v>174</v>
      </c>
      <c r="B22" s="11" t="s">
        <v>66</v>
      </c>
      <c r="C22" s="12">
        <v>500.0</v>
      </c>
      <c r="D22" s="14" t="s">
        <v>41</v>
      </c>
      <c r="E22" s="15" t="s">
        <v>180</v>
      </c>
      <c r="F22" s="16" t="s">
        <v>181</v>
      </c>
    </row>
    <row r="23" ht="22.5" customHeight="1">
      <c r="A23" s="10" t="s">
        <v>182</v>
      </c>
      <c r="B23" s="11" t="s">
        <v>55</v>
      </c>
      <c r="C23" s="12">
        <v>100.0</v>
      </c>
      <c r="D23" s="14" t="s">
        <v>41</v>
      </c>
      <c r="E23" s="15" t="s">
        <v>186</v>
      </c>
      <c r="F23" s="16" t="s">
        <v>187</v>
      </c>
    </row>
    <row r="24" ht="22.5" customHeight="1">
      <c r="A24" s="10" t="s">
        <v>189</v>
      </c>
      <c r="B24" s="11" t="s">
        <v>96</v>
      </c>
      <c r="C24" s="12">
        <v>5000.0</v>
      </c>
      <c r="D24" s="14" t="s">
        <v>100</v>
      </c>
      <c r="E24" s="15" t="s">
        <v>193</v>
      </c>
      <c r="F24" s="16" t="s">
        <v>194</v>
      </c>
    </row>
    <row r="25" ht="22.5" customHeight="1">
      <c r="A25" s="61" t="s">
        <v>196</v>
      </c>
      <c r="B25" s="35" t="s">
        <v>35</v>
      </c>
      <c r="C25" s="18">
        <v>100.0</v>
      </c>
      <c r="D25" s="14" t="s">
        <v>41</v>
      </c>
      <c r="E25" s="27" t="s">
        <v>199</v>
      </c>
      <c r="F25" s="64" t="s">
        <v>200</v>
      </c>
    </row>
    <row r="26" ht="22.5" customHeight="1">
      <c r="A26" s="65" t="s">
        <v>201</v>
      </c>
      <c r="B26" s="66" t="s">
        <v>203</v>
      </c>
      <c r="C26" s="41">
        <v>200.0</v>
      </c>
      <c r="D26" s="14" t="s">
        <v>41</v>
      </c>
      <c r="E26" s="27" t="s">
        <v>205</v>
      </c>
      <c r="F26" s="67" t="s">
        <v>208</v>
      </c>
    </row>
    <row r="27" ht="22.5" customHeight="1">
      <c r="A27" s="68" t="s">
        <v>211</v>
      </c>
      <c r="B27" s="69" t="s">
        <v>213</v>
      </c>
      <c r="C27" s="70">
        <v>1000.0</v>
      </c>
      <c r="D27" s="71" t="s">
        <v>219</v>
      </c>
      <c r="E27" s="72" t="s">
        <v>221</v>
      </c>
      <c r="F27" s="73" t="s">
        <v>224</v>
      </c>
    </row>
    <row r="28" ht="22.5" customHeight="1">
      <c r="A28" s="74" t="s">
        <v>228</v>
      </c>
      <c r="B28" s="75" t="s">
        <v>66</v>
      </c>
      <c r="C28" s="76">
        <v>50.0</v>
      </c>
      <c r="D28" s="77" t="s">
        <v>41</v>
      </c>
      <c r="E28" s="78" t="s">
        <v>232</v>
      </c>
      <c r="F28" s="79" t="s">
        <v>233</v>
      </c>
    </row>
    <row r="29" ht="22.5" customHeight="1">
      <c r="A29" s="80" t="s">
        <v>236</v>
      </c>
      <c r="B29" s="81" t="s">
        <v>55</v>
      </c>
      <c r="C29" s="82">
        <v>50.0</v>
      </c>
      <c r="D29" s="43" t="s">
        <v>41</v>
      </c>
      <c r="E29" s="83" t="s">
        <v>240</v>
      </c>
      <c r="F29" s="84" t="s">
        <v>243</v>
      </c>
    </row>
    <row r="30" ht="22.5" customHeight="1">
      <c r="A30" s="85" t="s">
        <v>244</v>
      </c>
      <c r="B30" s="86" t="s">
        <v>246</v>
      </c>
      <c r="C30" s="87">
        <v>2552.0</v>
      </c>
      <c r="D30" s="88" t="s">
        <v>249</v>
      </c>
      <c r="E30" s="59" t="s">
        <v>250</v>
      </c>
      <c r="F30" s="89" t="s">
        <v>253</v>
      </c>
    </row>
    <row r="31" ht="22.5" customHeight="1">
      <c r="A31" s="90" t="s">
        <v>255</v>
      </c>
      <c r="B31" s="91" t="s">
        <v>258</v>
      </c>
      <c r="C31" s="92">
        <v>5000.0</v>
      </c>
      <c r="D31" s="93" t="s">
        <v>260</v>
      </c>
      <c r="E31" s="94" t="s">
        <v>264</v>
      </c>
      <c r="F31" s="95" t="s">
        <v>253</v>
      </c>
    </row>
  </sheetData>
  <conditionalFormatting sqref="C2:C31">
    <cfRule type="cellIs" dxfId="5" priority="1" operator="greaterThanOrEqual">
      <formula>10000</formula>
    </cfRule>
  </conditionalFormatting>
  <conditionalFormatting sqref="C2:C31">
    <cfRule type="cellIs" dxfId="6" priority="2" operator="greaterThanOrEqual">
      <formula>5000</formula>
    </cfRule>
  </conditionalFormatting>
  <conditionalFormatting sqref="C2:C31">
    <cfRule type="cellIs" dxfId="7" priority="3" operator="greaterThanOrEqual">
      <formula>1000</formula>
    </cfRule>
  </conditionalFormatting>
  <conditionalFormatting sqref="C2:C31">
    <cfRule type="cellIs" dxfId="8" priority="4" operator="greaterThanOrEqual">
      <formula>500</formula>
    </cfRule>
  </conditionalFormatting>
  <conditionalFormatting sqref="C2:C31">
    <cfRule type="cellIs" dxfId="9" priority="5" operator="lessThan">
      <formula>500</formula>
    </cfRule>
  </conditionalFormatting>
  <dataValidations>
    <dataValidation type="custom" allowBlank="1" showDropDown="1" sqref="C2:C31">
      <formula1>AND(ISNUMBER(C2),(NOT(OR(NOT(ISERROR(DATEVALUE(C2))), AND(ISNUMBER(C2), LEFT(CELL("format", C2))="D")))))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2.38"/>
    <col customWidth="1" min="4" max="4" width="12.63"/>
    <col customWidth="1" min="5" max="5" width="84.75"/>
    <col customWidth="1" min="6" max="6" width="19.38"/>
    <col customWidth="1" min="7" max="7" width="15.13"/>
  </cols>
  <sheetData>
    <row r="1" ht="22.5" customHeight="1">
      <c r="A1" s="9" t="s">
        <v>14</v>
      </c>
      <c r="B1" s="6" t="s">
        <v>24</v>
      </c>
      <c r="C1" s="6" t="s">
        <v>32</v>
      </c>
      <c r="D1" s="6" t="s">
        <v>40</v>
      </c>
      <c r="E1" s="6" t="s">
        <v>43</v>
      </c>
      <c r="F1" s="6" t="s">
        <v>47</v>
      </c>
      <c r="G1" s="7" t="s">
        <v>48</v>
      </c>
    </row>
    <row r="2" ht="22.5" customHeight="1">
      <c r="A2" s="19" t="s">
        <v>51</v>
      </c>
      <c r="B2" s="20">
        <v>1000.0</v>
      </c>
      <c r="C2" s="22" t="s">
        <v>56</v>
      </c>
      <c r="D2" s="24" t="s">
        <v>61</v>
      </c>
      <c r="E2" s="27" t="s">
        <v>69</v>
      </c>
      <c r="F2" s="24" t="s">
        <v>73</v>
      </c>
      <c r="G2" s="30" t="s">
        <v>75</v>
      </c>
    </row>
    <row r="3" ht="22.5" customHeight="1">
      <c r="A3" s="33" t="s">
        <v>80</v>
      </c>
      <c r="B3" s="12">
        <v>100.0</v>
      </c>
      <c r="C3" s="36" t="s">
        <v>87</v>
      </c>
      <c r="D3" s="24" t="s">
        <v>90</v>
      </c>
      <c r="E3" s="15" t="s">
        <v>93</v>
      </c>
      <c r="F3" s="24" t="s">
        <v>98</v>
      </c>
      <c r="G3" s="40" t="s">
        <v>101</v>
      </c>
    </row>
    <row r="4" ht="22.5" customHeight="1">
      <c r="A4" s="19" t="s">
        <v>105</v>
      </c>
      <c r="B4" s="20">
        <v>100.0</v>
      </c>
      <c r="C4" s="22" t="s">
        <v>87</v>
      </c>
      <c r="D4" s="37" t="s">
        <v>90</v>
      </c>
      <c r="E4" s="27" t="s">
        <v>110</v>
      </c>
      <c r="F4" s="24" t="s">
        <v>73</v>
      </c>
      <c r="G4" s="30" t="s">
        <v>75</v>
      </c>
    </row>
    <row r="5" ht="22.5" customHeight="1">
      <c r="A5" s="45" t="s">
        <v>116</v>
      </c>
      <c r="B5" s="41">
        <v>1000.0</v>
      </c>
      <c r="C5" s="48" t="s">
        <v>87</v>
      </c>
      <c r="D5" s="49" t="s">
        <v>61</v>
      </c>
      <c r="E5" s="51" t="s">
        <v>125</v>
      </c>
      <c r="F5" s="24" t="s">
        <v>129</v>
      </c>
      <c r="G5" s="40" t="s">
        <v>130</v>
      </c>
    </row>
    <row r="6" ht="22.5" customHeight="1">
      <c r="A6" s="42" t="s">
        <v>134</v>
      </c>
      <c r="B6" s="18">
        <v>100.0</v>
      </c>
      <c r="C6" s="31" t="s">
        <v>137</v>
      </c>
      <c r="D6" s="37" t="s">
        <v>139</v>
      </c>
      <c r="E6" s="27" t="s">
        <v>143</v>
      </c>
      <c r="F6" s="37" t="s">
        <v>98</v>
      </c>
      <c r="G6" s="30" t="s">
        <v>146</v>
      </c>
    </row>
    <row r="7" ht="22.5" customHeight="1">
      <c r="A7" s="33" t="s">
        <v>149</v>
      </c>
      <c r="B7" s="12">
        <v>500.0</v>
      </c>
      <c r="C7" s="36" t="s">
        <v>137</v>
      </c>
      <c r="D7" s="24" t="s">
        <v>61</v>
      </c>
      <c r="E7" s="15" t="s">
        <v>154</v>
      </c>
      <c r="F7" s="24" t="s">
        <v>129</v>
      </c>
      <c r="G7" s="40" t="s">
        <v>159</v>
      </c>
    </row>
    <row r="8" ht="22.5" customHeight="1">
      <c r="A8" s="42" t="s">
        <v>161</v>
      </c>
      <c r="B8" s="18">
        <v>500.0</v>
      </c>
      <c r="C8" s="31" t="s">
        <v>165</v>
      </c>
      <c r="D8" s="58" t="s">
        <v>90</v>
      </c>
      <c r="E8" s="59" t="s">
        <v>171</v>
      </c>
      <c r="F8" s="60" t="s">
        <v>73</v>
      </c>
      <c r="G8" s="30" t="s">
        <v>175</v>
      </c>
    </row>
    <row r="9" ht="22.5" customHeight="1">
      <c r="A9" s="42" t="s">
        <v>178</v>
      </c>
      <c r="B9" s="18">
        <v>500.0</v>
      </c>
      <c r="C9" s="31" t="s">
        <v>183</v>
      </c>
      <c r="D9" s="37" t="s">
        <v>90</v>
      </c>
      <c r="E9" s="27" t="s">
        <v>185</v>
      </c>
      <c r="F9" s="24" t="s">
        <v>98</v>
      </c>
      <c r="G9" s="30" t="s">
        <v>175</v>
      </c>
    </row>
    <row r="10" ht="22.5" customHeight="1">
      <c r="A10" s="42" t="s">
        <v>191</v>
      </c>
      <c r="B10" s="18">
        <v>500.0</v>
      </c>
      <c r="C10" s="31" t="s">
        <v>197</v>
      </c>
      <c r="D10" s="62" t="s">
        <v>90</v>
      </c>
      <c r="E10" s="63" t="s">
        <v>198</v>
      </c>
      <c r="F10" s="62" t="s">
        <v>98</v>
      </c>
      <c r="G10" s="30" t="s">
        <v>202</v>
      </c>
    </row>
    <row r="11" ht="22.5" customHeight="1">
      <c r="A11" s="29" t="s">
        <v>204</v>
      </c>
      <c r="B11" s="18">
        <v>500.0</v>
      </c>
      <c r="C11" s="31" t="s">
        <v>206</v>
      </c>
      <c r="D11" s="37" t="s">
        <v>90</v>
      </c>
      <c r="E11" s="27" t="s">
        <v>212</v>
      </c>
      <c r="F11" s="37" t="s">
        <v>214</v>
      </c>
      <c r="G11" s="30" t="s">
        <v>215</v>
      </c>
    </row>
    <row r="12" ht="22.5" customHeight="1">
      <c r="A12" s="42" t="s">
        <v>218</v>
      </c>
      <c r="B12" s="18">
        <v>500.0</v>
      </c>
      <c r="C12" s="31" t="s">
        <v>220</v>
      </c>
      <c r="D12" s="37" t="s">
        <v>90</v>
      </c>
      <c r="E12" s="27" t="s">
        <v>223</v>
      </c>
      <c r="F12" s="24" t="s">
        <v>73</v>
      </c>
      <c r="G12" s="30" t="s">
        <v>175</v>
      </c>
    </row>
    <row r="13" ht="22.5" customHeight="1">
      <c r="A13" s="42" t="s">
        <v>227</v>
      </c>
      <c r="B13" s="18">
        <v>100.0</v>
      </c>
      <c r="C13" s="31" t="s">
        <v>230</v>
      </c>
      <c r="D13" s="37" t="s">
        <v>61</v>
      </c>
      <c r="E13" s="27" t="s">
        <v>231</v>
      </c>
      <c r="F13" s="24" t="s">
        <v>73</v>
      </c>
      <c r="G13" s="30" t="s">
        <v>175</v>
      </c>
    </row>
    <row r="14" ht="22.5" customHeight="1">
      <c r="A14" s="42" t="s">
        <v>234</v>
      </c>
      <c r="B14" s="18">
        <v>100.0</v>
      </c>
      <c r="C14" s="31" t="s">
        <v>230</v>
      </c>
      <c r="D14" s="37" t="s">
        <v>61</v>
      </c>
      <c r="E14" s="27" t="s">
        <v>238</v>
      </c>
      <c r="F14" s="24" t="s">
        <v>98</v>
      </c>
      <c r="G14" s="30" t="s">
        <v>175</v>
      </c>
    </row>
    <row r="15" ht="22.5" customHeight="1">
      <c r="A15" s="42" t="s">
        <v>242</v>
      </c>
      <c r="B15" s="18">
        <v>500.0</v>
      </c>
      <c r="C15" s="31" t="s">
        <v>230</v>
      </c>
      <c r="D15" s="37" t="s">
        <v>90</v>
      </c>
      <c r="E15" s="27" t="s">
        <v>248</v>
      </c>
      <c r="F15" s="24" t="s">
        <v>73</v>
      </c>
      <c r="G15" s="30" t="s">
        <v>175</v>
      </c>
    </row>
    <row r="16" ht="22.5" customHeight="1">
      <c r="A16" s="42" t="s">
        <v>251</v>
      </c>
      <c r="B16" s="18">
        <v>1000.0</v>
      </c>
      <c r="C16" s="31" t="s">
        <v>230</v>
      </c>
      <c r="D16" s="24" t="s">
        <v>61</v>
      </c>
      <c r="E16" s="27" t="s">
        <v>259</v>
      </c>
      <c r="F16" s="24" t="s">
        <v>129</v>
      </c>
      <c r="G16" s="30" t="s">
        <v>263</v>
      </c>
    </row>
    <row r="17" ht="22.5" customHeight="1">
      <c r="A17" s="42" t="s">
        <v>265</v>
      </c>
      <c r="B17" s="18">
        <v>1000.0</v>
      </c>
      <c r="C17" s="31" t="s">
        <v>267</v>
      </c>
      <c r="D17" s="37" t="s">
        <v>90</v>
      </c>
      <c r="E17" s="27" t="s">
        <v>269</v>
      </c>
      <c r="F17" s="24" t="s">
        <v>73</v>
      </c>
      <c r="G17" s="30" t="s">
        <v>175</v>
      </c>
    </row>
    <row r="18" ht="22.5" customHeight="1">
      <c r="A18" s="19" t="s">
        <v>271</v>
      </c>
      <c r="B18" s="20">
        <v>500.0</v>
      </c>
      <c r="C18" s="22" t="s">
        <v>272</v>
      </c>
      <c r="D18" s="24" t="s">
        <v>61</v>
      </c>
      <c r="E18" s="27" t="s">
        <v>274</v>
      </c>
      <c r="F18" s="24" t="s">
        <v>129</v>
      </c>
      <c r="G18" s="30" t="s">
        <v>75</v>
      </c>
    </row>
    <row r="19" ht="22.5" customHeight="1">
      <c r="A19" s="42" t="s">
        <v>277</v>
      </c>
      <c r="B19" s="18">
        <v>1000.0</v>
      </c>
      <c r="C19" s="31" t="s">
        <v>279</v>
      </c>
      <c r="D19" s="37" t="s">
        <v>90</v>
      </c>
      <c r="E19" s="27" t="s">
        <v>281</v>
      </c>
      <c r="F19" s="24" t="s">
        <v>98</v>
      </c>
      <c r="G19" s="30" t="s">
        <v>175</v>
      </c>
    </row>
    <row r="20" ht="22.5" customHeight="1">
      <c r="A20" s="42" t="s">
        <v>286</v>
      </c>
      <c r="B20" s="18">
        <v>50.0</v>
      </c>
      <c r="C20" s="31" t="s">
        <v>289</v>
      </c>
      <c r="D20" s="37" t="s">
        <v>90</v>
      </c>
      <c r="E20" s="27" t="s">
        <v>293</v>
      </c>
      <c r="F20" s="24" t="s">
        <v>73</v>
      </c>
      <c r="G20" s="30" t="s">
        <v>202</v>
      </c>
    </row>
    <row r="21" ht="22.5" customHeight="1">
      <c r="A21" s="29" t="s">
        <v>297</v>
      </c>
      <c r="B21" s="18">
        <v>500.0</v>
      </c>
      <c r="C21" s="31" t="s">
        <v>289</v>
      </c>
      <c r="D21" s="37" t="s">
        <v>61</v>
      </c>
      <c r="E21" s="27" t="s">
        <v>302</v>
      </c>
      <c r="F21" s="24" t="s">
        <v>73</v>
      </c>
      <c r="G21" s="30" t="s">
        <v>263</v>
      </c>
    </row>
    <row r="22" ht="22.5" customHeight="1">
      <c r="A22" s="42" t="s">
        <v>309</v>
      </c>
      <c r="B22" s="18">
        <v>1000.0</v>
      </c>
      <c r="C22" s="31" t="s">
        <v>313</v>
      </c>
      <c r="D22" s="37" t="s">
        <v>61</v>
      </c>
      <c r="E22" s="27" t="s">
        <v>316</v>
      </c>
      <c r="F22" s="24" t="s">
        <v>73</v>
      </c>
      <c r="G22" s="30" t="s">
        <v>263</v>
      </c>
    </row>
    <row r="23" ht="22.5" customHeight="1">
      <c r="A23" s="29" t="s">
        <v>320</v>
      </c>
      <c r="B23" s="18">
        <v>100.0</v>
      </c>
      <c r="C23" s="31" t="s">
        <v>323</v>
      </c>
      <c r="D23" s="37" t="s">
        <v>324</v>
      </c>
      <c r="E23" s="27" t="s">
        <v>327</v>
      </c>
      <c r="F23" s="24" t="s">
        <v>98</v>
      </c>
      <c r="G23" s="30" t="s">
        <v>331</v>
      </c>
    </row>
    <row r="24" ht="22.5" customHeight="1">
      <c r="A24" s="29" t="s">
        <v>334</v>
      </c>
      <c r="B24" s="18">
        <v>100.0</v>
      </c>
      <c r="C24" s="31" t="s">
        <v>323</v>
      </c>
      <c r="D24" s="37" t="s">
        <v>324</v>
      </c>
      <c r="E24" s="27" t="s">
        <v>338</v>
      </c>
      <c r="F24" s="37" t="s">
        <v>214</v>
      </c>
      <c r="G24" s="30" t="s">
        <v>331</v>
      </c>
    </row>
    <row r="25" ht="22.5" customHeight="1">
      <c r="A25" s="29" t="s">
        <v>340</v>
      </c>
      <c r="B25" s="18">
        <v>100.0</v>
      </c>
      <c r="C25" s="31" t="s">
        <v>323</v>
      </c>
      <c r="D25" s="37" t="s">
        <v>324</v>
      </c>
      <c r="E25" s="27" t="s">
        <v>345</v>
      </c>
      <c r="F25" s="24" t="s">
        <v>98</v>
      </c>
      <c r="G25" s="30" t="s">
        <v>331</v>
      </c>
    </row>
    <row r="26" ht="22.5" customHeight="1">
      <c r="A26" s="29" t="s">
        <v>352</v>
      </c>
      <c r="B26" s="18">
        <v>100.0</v>
      </c>
      <c r="C26" s="31" t="s">
        <v>323</v>
      </c>
      <c r="D26" s="37" t="s">
        <v>324</v>
      </c>
      <c r="E26" s="27" t="s">
        <v>356</v>
      </c>
      <c r="F26" s="24" t="s">
        <v>98</v>
      </c>
      <c r="G26" s="30" t="s">
        <v>331</v>
      </c>
    </row>
    <row r="27" ht="22.5" customHeight="1">
      <c r="A27" s="29" t="s">
        <v>362</v>
      </c>
      <c r="B27" s="18">
        <v>500.0</v>
      </c>
      <c r="C27" s="31" t="s">
        <v>323</v>
      </c>
      <c r="D27" s="37" t="s">
        <v>324</v>
      </c>
      <c r="E27" s="27" t="s">
        <v>367</v>
      </c>
      <c r="F27" s="24" t="s">
        <v>73</v>
      </c>
      <c r="G27" s="30" t="s">
        <v>331</v>
      </c>
    </row>
    <row r="28" ht="22.5" customHeight="1">
      <c r="A28" s="42" t="s">
        <v>372</v>
      </c>
      <c r="B28" s="18">
        <v>100.0</v>
      </c>
      <c r="C28" s="31" t="s">
        <v>376</v>
      </c>
      <c r="D28" s="37" t="s">
        <v>324</v>
      </c>
      <c r="E28" s="27" t="s">
        <v>380</v>
      </c>
      <c r="F28" s="24" t="s">
        <v>98</v>
      </c>
      <c r="G28" s="30" t="s">
        <v>331</v>
      </c>
    </row>
    <row r="29" ht="22.5" customHeight="1">
      <c r="A29" s="42" t="s">
        <v>385</v>
      </c>
      <c r="B29" s="18">
        <v>100.0</v>
      </c>
      <c r="C29" s="31" t="s">
        <v>376</v>
      </c>
      <c r="D29" s="37" t="s">
        <v>324</v>
      </c>
      <c r="E29" s="27" t="s">
        <v>393</v>
      </c>
      <c r="F29" s="24" t="s">
        <v>98</v>
      </c>
      <c r="G29" s="30" t="s">
        <v>331</v>
      </c>
    </row>
    <row r="30" ht="22.5" customHeight="1">
      <c r="A30" s="42" t="s">
        <v>396</v>
      </c>
      <c r="B30" s="18">
        <v>100.0</v>
      </c>
      <c r="C30" s="31" t="s">
        <v>376</v>
      </c>
      <c r="D30" s="37" t="s">
        <v>324</v>
      </c>
      <c r="E30" s="27" t="s">
        <v>399</v>
      </c>
      <c r="F30" s="37" t="s">
        <v>401</v>
      </c>
      <c r="G30" s="30" t="s">
        <v>331</v>
      </c>
    </row>
    <row r="31" ht="22.5" customHeight="1">
      <c r="A31" s="42" t="s">
        <v>406</v>
      </c>
      <c r="B31" s="18">
        <v>100.0</v>
      </c>
      <c r="C31" s="31" t="s">
        <v>376</v>
      </c>
      <c r="D31" s="37" t="s">
        <v>324</v>
      </c>
      <c r="E31" s="27" t="s">
        <v>413</v>
      </c>
      <c r="F31" s="37" t="s">
        <v>401</v>
      </c>
      <c r="G31" s="30" t="s">
        <v>331</v>
      </c>
    </row>
    <row r="32" ht="22.5" customHeight="1">
      <c r="A32" s="42" t="s">
        <v>417</v>
      </c>
      <c r="B32" s="18">
        <v>500.0</v>
      </c>
      <c r="C32" s="31" t="s">
        <v>420</v>
      </c>
      <c r="D32" s="37" t="s">
        <v>324</v>
      </c>
      <c r="E32" s="27" t="s">
        <v>424</v>
      </c>
      <c r="F32" s="24" t="s">
        <v>98</v>
      </c>
      <c r="G32" s="30" t="s">
        <v>331</v>
      </c>
    </row>
    <row r="33" ht="22.5" customHeight="1">
      <c r="A33" s="42" t="s">
        <v>428</v>
      </c>
      <c r="B33" s="18">
        <v>20.0</v>
      </c>
      <c r="C33" s="31" t="s">
        <v>429</v>
      </c>
      <c r="D33" s="37" t="s">
        <v>324</v>
      </c>
      <c r="E33" s="27" t="s">
        <v>432</v>
      </c>
      <c r="F33" s="37" t="s">
        <v>214</v>
      </c>
      <c r="G33" s="30" t="s">
        <v>331</v>
      </c>
    </row>
    <row r="34" ht="22.5" customHeight="1">
      <c r="A34" s="42" t="s">
        <v>434</v>
      </c>
      <c r="B34" s="18">
        <v>100.0</v>
      </c>
      <c r="C34" s="31" t="s">
        <v>429</v>
      </c>
      <c r="D34" s="37" t="s">
        <v>324</v>
      </c>
      <c r="E34" s="27" t="s">
        <v>438</v>
      </c>
      <c r="F34" s="24" t="s">
        <v>73</v>
      </c>
      <c r="G34" s="30" t="s">
        <v>331</v>
      </c>
    </row>
    <row r="35" ht="22.5" customHeight="1">
      <c r="A35" s="42" t="s">
        <v>440</v>
      </c>
      <c r="B35" s="18">
        <v>100.0</v>
      </c>
      <c r="C35" s="31" t="s">
        <v>429</v>
      </c>
      <c r="D35" s="37" t="s">
        <v>324</v>
      </c>
      <c r="E35" s="27" t="s">
        <v>443</v>
      </c>
      <c r="F35" s="24" t="s">
        <v>98</v>
      </c>
      <c r="G35" s="30" t="s">
        <v>331</v>
      </c>
    </row>
    <row r="36" ht="22.5" customHeight="1">
      <c r="A36" s="42" t="s">
        <v>446</v>
      </c>
      <c r="B36" s="18">
        <v>100.0</v>
      </c>
      <c r="C36" s="31" t="s">
        <v>429</v>
      </c>
      <c r="D36" s="37" t="s">
        <v>324</v>
      </c>
      <c r="E36" s="27" t="s">
        <v>448</v>
      </c>
      <c r="F36" s="24" t="s">
        <v>98</v>
      </c>
      <c r="G36" s="30" t="s">
        <v>331</v>
      </c>
    </row>
    <row r="37" ht="22.5" customHeight="1">
      <c r="A37" s="42" t="s">
        <v>450</v>
      </c>
      <c r="B37" s="18">
        <v>100.0</v>
      </c>
      <c r="C37" s="31" t="s">
        <v>429</v>
      </c>
      <c r="D37" s="37" t="s">
        <v>324</v>
      </c>
      <c r="E37" s="27" t="s">
        <v>455</v>
      </c>
      <c r="F37" s="24" t="s">
        <v>98</v>
      </c>
      <c r="G37" s="30" t="s">
        <v>331</v>
      </c>
    </row>
    <row r="38" ht="22.5" customHeight="1">
      <c r="A38" s="42" t="s">
        <v>459</v>
      </c>
      <c r="B38" s="18">
        <v>500.0</v>
      </c>
      <c r="C38" s="31" t="s">
        <v>429</v>
      </c>
      <c r="D38" s="37" t="s">
        <v>324</v>
      </c>
      <c r="E38" s="27" t="s">
        <v>413</v>
      </c>
      <c r="F38" s="37" t="s">
        <v>401</v>
      </c>
      <c r="G38" s="30" t="s">
        <v>331</v>
      </c>
    </row>
    <row r="39" ht="22.5" customHeight="1">
      <c r="A39" s="33" t="s">
        <v>463</v>
      </c>
      <c r="B39" s="12">
        <v>5000.0</v>
      </c>
      <c r="C39" s="36" t="s">
        <v>465</v>
      </c>
      <c r="D39" s="24" t="s">
        <v>61</v>
      </c>
      <c r="E39" s="15" t="s">
        <v>469</v>
      </c>
      <c r="F39" s="24" t="s">
        <v>129</v>
      </c>
      <c r="G39" s="40" t="s">
        <v>130</v>
      </c>
    </row>
    <row r="40" ht="22.5" customHeight="1">
      <c r="A40" s="33" t="s">
        <v>473</v>
      </c>
      <c r="B40" s="12">
        <v>5000.0</v>
      </c>
      <c r="C40" s="36" t="s">
        <v>475</v>
      </c>
      <c r="D40" s="24" t="s">
        <v>61</v>
      </c>
      <c r="E40" s="15" t="s">
        <v>479</v>
      </c>
      <c r="F40" s="24" t="s">
        <v>129</v>
      </c>
      <c r="G40" s="40" t="s">
        <v>130</v>
      </c>
    </row>
    <row r="41" ht="22.5" customHeight="1">
      <c r="A41" s="33" t="s">
        <v>484</v>
      </c>
      <c r="B41" s="12">
        <v>5000.0</v>
      </c>
      <c r="C41" s="36" t="s">
        <v>485</v>
      </c>
      <c r="D41" s="24" t="s">
        <v>61</v>
      </c>
      <c r="E41" s="15" t="s">
        <v>488</v>
      </c>
      <c r="F41" s="24" t="s">
        <v>129</v>
      </c>
      <c r="G41" s="40" t="s">
        <v>130</v>
      </c>
    </row>
    <row r="42" ht="22.5" customHeight="1">
      <c r="A42" s="19" t="s">
        <v>494</v>
      </c>
      <c r="B42" s="20">
        <v>1000.0</v>
      </c>
      <c r="C42" s="22" t="s">
        <v>499</v>
      </c>
      <c r="D42" s="24" t="s">
        <v>90</v>
      </c>
      <c r="E42" s="27" t="s">
        <v>502</v>
      </c>
      <c r="F42" s="24" t="s">
        <v>73</v>
      </c>
      <c r="G42" s="30" t="s">
        <v>75</v>
      </c>
    </row>
    <row r="43" ht="22.5" customHeight="1">
      <c r="A43" s="33" t="s">
        <v>507</v>
      </c>
      <c r="B43" s="12">
        <v>250000.0</v>
      </c>
      <c r="C43" s="36" t="s">
        <v>499</v>
      </c>
      <c r="D43" s="24" t="s">
        <v>61</v>
      </c>
      <c r="E43" s="15" t="s">
        <v>515</v>
      </c>
      <c r="F43" s="24" t="s">
        <v>129</v>
      </c>
      <c r="G43" s="40" t="s">
        <v>519</v>
      </c>
    </row>
    <row r="44" ht="22.5" customHeight="1">
      <c r="A44" s="42" t="s">
        <v>521</v>
      </c>
      <c r="B44" s="18">
        <v>500.0</v>
      </c>
      <c r="C44" s="31" t="s">
        <v>56</v>
      </c>
      <c r="D44" s="24" t="s">
        <v>61</v>
      </c>
      <c r="E44" s="27" t="s">
        <v>530</v>
      </c>
      <c r="F44" s="24" t="s">
        <v>129</v>
      </c>
      <c r="G44" s="30" t="s">
        <v>175</v>
      </c>
    </row>
    <row r="45" ht="22.5" customHeight="1">
      <c r="A45" s="42" t="s">
        <v>533</v>
      </c>
      <c r="B45" s="18">
        <v>1000.0</v>
      </c>
      <c r="C45" s="31" t="s">
        <v>56</v>
      </c>
      <c r="D45" s="24" t="s">
        <v>61</v>
      </c>
      <c r="E45" s="27" t="s">
        <v>541</v>
      </c>
      <c r="F45" s="24" t="s">
        <v>129</v>
      </c>
      <c r="G45" s="30" t="s">
        <v>175</v>
      </c>
    </row>
    <row r="46" ht="22.5" customHeight="1">
      <c r="A46" s="42" t="s">
        <v>544</v>
      </c>
      <c r="B46" s="18">
        <v>1000.0</v>
      </c>
      <c r="C46" s="31" t="s">
        <v>56</v>
      </c>
      <c r="D46" s="24" t="s">
        <v>90</v>
      </c>
      <c r="E46" s="27" t="s">
        <v>550</v>
      </c>
      <c r="F46" s="24" t="s">
        <v>73</v>
      </c>
      <c r="G46" s="30" t="s">
        <v>175</v>
      </c>
    </row>
    <row r="47" ht="22.5" customHeight="1">
      <c r="A47" s="19" t="s">
        <v>554</v>
      </c>
      <c r="B47" s="20">
        <v>1000.0</v>
      </c>
      <c r="C47" s="22" t="s">
        <v>56</v>
      </c>
      <c r="D47" s="37" t="s">
        <v>61</v>
      </c>
      <c r="E47" s="27" t="s">
        <v>556</v>
      </c>
      <c r="F47" s="24" t="s">
        <v>98</v>
      </c>
      <c r="G47" s="30" t="s">
        <v>75</v>
      </c>
    </row>
    <row r="48" ht="22.5" customHeight="1">
      <c r="A48" s="19" t="s">
        <v>561</v>
      </c>
      <c r="B48" s="20">
        <v>100.0</v>
      </c>
      <c r="C48" s="22" t="s">
        <v>563</v>
      </c>
      <c r="D48" s="37" t="s">
        <v>61</v>
      </c>
      <c r="E48" s="27" t="s">
        <v>564</v>
      </c>
      <c r="F48" s="24" t="s">
        <v>98</v>
      </c>
      <c r="G48" s="30" t="s">
        <v>75</v>
      </c>
    </row>
    <row r="49" ht="22.5" customHeight="1">
      <c r="A49" s="19" t="s">
        <v>569</v>
      </c>
      <c r="B49" s="20">
        <v>500.0</v>
      </c>
      <c r="C49" s="22" t="s">
        <v>563</v>
      </c>
      <c r="D49" s="37" t="s">
        <v>61</v>
      </c>
      <c r="E49" s="27" t="s">
        <v>574</v>
      </c>
      <c r="F49" s="24" t="s">
        <v>98</v>
      </c>
      <c r="G49" s="30" t="s">
        <v>75</v>
      </c>
    </row>
    <row r="50" ht="22.5" customHeight="1">
      <c r="A50" s="42" t="s">
        <v>581</v>
      </c>
      <c r="B50" s="18">
        <v>1000.0</v>
      </c>
      <c r="C50" s="31" t="s">
        <v>563</v>
      </c>
      <c r="D50" s="24" t="s">
        <v>90</v>
      </c>
      <c r="E50" s="27" t="s">
        <v>589</v>
      </c>
      <c r="F50" s="24" t="s">
        <v>129</v>
      </c>
      <c r="G50" s="30" t="s">
        <v>592</v>
      </c>
    </row>
    <row r="51" ht="22.5" customHeight="1">
      <c r="A51" s="29" t="s">
        <v>593</v>
      </c>
      <c r="B51" s="18">
        <v>10.0</v>
      </c>
      <c r="C51" s="31" t="s">
        <v>596</v>
      </c>
      <c r="D51" s="37" t="s">
        <v>324</v>
      </c>
      <c r="E51" s="27" t="s">
        <v>600</v>
      </c>
      <c r="F51" s="37" t="s">
        <v>214</v>
      </c>
      <c r="G51" s="30" t="s">
        <v>215</v>
      </c>
    </row>
    <row r="52" ht="22.5" customHeight="1">
      <c r="A52" s="29" t="s">
        <v>601</v>
      </c>
      <c r="B52" s="18">
        <v>100.0</v>
      </c>
      <c r="C52" s="31" t="s">
        <v>596</v>
      </c>
      <c r="D52" s="37" t="s">
        <v>324</v>
      </c>
      <c r="E52" s="27" t="s">
        <v>607</v>
      </c>
      <c r="F52" s="37" t="s">
        <v>214</v>
      </c>
      <c r="G52" s="30" t="s">
        <v>215</v>
      </c>
    </row>
    <row r="53" ht="22.5" customHeight="1">
      <c r="A53" s="29" t="s">
        <v>609</v>
      </c>
      <c r="B53" s="18">
        <v>100.0</v>
      </c>
      <c r="C53" s="31" t="s">
        <v>596</v>
      </c>
      <c r="D53" s="37" t="s">
        <v>324</v>
      </c>
      <c r="E53" s="27" t="s">
        <v>613</v>
      </c>
      <c r="F53" s="37" t="s">
        <v>214</v>
      </c>
      <c r="G53" s="30" t="s">
        <v>215</v>
      </c>
    </row>
    <row r="54" ht="22.5" customHeight="1">
      <c r="A54" s="29" t="s">
        <v>619</v>
      </c>
      <c r="B54" s="18">
        <v>100.0</v>
      </c>
      <c r="C54" s="31" t="s">
        <v>596</v>
      </c>
      <c r="D54" s="37" t="s">
        <v>324</v>
      </c>
      <c r="E54" s="27" t="s">
        <v>625</v>
      </c>
      <c r="F54" s="37" t="s">
        <v>214</v>
      </c>
      <c r="G54" s="30" t="s">
        <v>215</v>
      </c>
    </row>
    <row r="55" ht="22.5" customHeight="1">
      <c r="A55" s="29" t="s">
        <v>628</v>
      </c>
      <c r="B55" s="18">
        <v>100.0</v>
      </c>
      <c r="C55" s="31" t="s">
        <v>596</v>
      </c>
      <c r="D55" s="37" t="s">
        <v>324</v>
      </c>
      <c r="E55" s="27" t="s">
        <v>633</v>
      </c>
      <c r="F55" s="37" t="s">
        <v>214</v>
      </c>
      <c r="G55" s="30" t="s">
        <v>215</v>
      </c>
    </row>
    <row r="56" ht="22.5" customHeight="1">
      <c r="A56" s="29" t="s">
        <v>637</v>
      </c>
      <c r="B56" s="18">
        <v>100.0</v>
      </c>
      <c r="C56" s="31" t="s">
        <v>596</v>
      </c>
      <c r="D56" s="37" t="s">
        <v>324</v>
      </c>
      <c r="E56" s="27" t="s">
        <v>641</v>
      </c>
      <c r="F56" s="37" t="s">
        <v>214</v>
      </c>
      <c r="G56" s="30" t="s">
        <v>215</v>
      </c>
    </row>
    <row r="57" ht="22.5" customHeight="1">
      <c r="A57" s="29" t="s">
        <v>643</v>
      </c>
      <c r="B57" s="18">
        <v>100.0</v>
      </c>
      <c r="C57" s="31" t="s">
        <v>596</v>
      </c>
      <c r="D57" s="37" t="s">
        <v>324</v>
      </c>
      <c r="E57" s="27" t="s">
        <v>650</v>
      </c>
      <c r="F57" s="37" t="s">
        <v>214</v>
      </c>
      <c r="G57" s="30" t="s">
        <v>215</v>
      </c>
    </row>
    <row r="58" ht="22.5" customHeight="1">
      <c r="A58" s="42" t="s">
        <v>655</v>
      </c>
      <c r="B58" s="18">
        <v>10.0</v>
      </c>
      <c r="C58" s="31" t="s">
        <v>658</v>
      </c>
      <c r="D58" s="37" t="s">
        <v>139</v>
      </c>
      <c r="E58" s="27" t="s">
        <v>661</v>
      </c>
      <c r="F58" s="37" t="s">
        <v>214</v>
      </c>
      <c r="G58" s="30" t="s">
        <v>146</v>
      </c>
    </row>
    <row r="59" ht="22.5" customHeight="1">
      <c r="A59" s="42" t="s">
        <v>664</v>
      </c>
      <c r="B59" s="18">
        <v>100.0</v>
      </c>
      <c r="C59" s="31" t="s">
        <v>658</v>
      </c>
      <c r="D59" s="37" t="s">
        <v>139</v>
      </c>
      <c r="E59" s="27" t="s">
        <v>670</v>
      </c>
      <c r="F59" s="37" t="s">
        <v>73</v>
      </c>
      <c r="G59" s="30" t="s">
        <v>146</v>
      </c>
    </row>
    <row r="60" ht="22.5" customHeight="1">
      <c r="A60" s="19" t="s">
        <v>671</v>
      </c>
      <c r="B60" s="20">
        <v>500.0</v>
      </c>
      <c r="C60" s="22" t="s">
        <v>658</v>
      </c>
      <c r="D60" s="37" t="s">
        <v>90</v>
      </c>
      <c r="E60" s="27" t="s">
        <v>674</v>
      </c>
      <c r="F60" s="37" t="s">
        <v>73</v>
      </c>
      <c r="G60" s="30" t="s">
        <v>75</v>
      </c>
    </row>
    <row r="61" ht="22.5" customHeight="1">
      <c r="A61" s="19" t="s">
        <v>679</v>
      </c>
      <c r="B61" s="20">
        <v>500.0</v>
      </c>
      <c r="C61" s="22" t="s">
        <v>658</v>
      </c>
      <c r="D61" s="37" t="s">
        <v>90</v>
      </c>
      <c r="E61" s="27" t="s">
        <v>681</v>
      </c>
      <c r="F61" s="37" t="s">
        <v>73</v>
      </c>
      <c r="G61" s="30" t="s">
        <v>75</v>
      </c>
    </row>
    <row r="62" ht="22.5" customHeight="1">
      <c r="A62" s="19" t="s">
        <v>684</v>
      </c>
      <c r="B62" s="20">
        <v>500.0</v>
      </c>
      <c r="C62" s="22" t="s">
        <v>658</v>
      </c>
      <c r="D62" s="37" t="s">
        <v>90</v>
      </c>
      <c r="E62" s="27" t="s">
        <v>688</v>
      </c>
      <c r="F62" s="37" t="s">
        <v>73</v>
      </c>
      <c r="G62" s="30" t="s">
        <v>75</v>
      </c>
    </row>
    <row r="63" ht="22.5" customHeight="1">
      <c r="A63" s="19" t="s">
        <v>689</v>
      </c>
      <c r="B63" s="20">
        <v>500.0</v>
      </c>
      <c r="C63" s="22" t="s">
        <v>658</v>
      </c>
      <c r="D63" s="37" t="s">
        <v>90</v>
      </c>
      <c r="E63" s="27" t="s">
        <v>692</v>
      </c>
      <c r="F63" s="37" t="s">
        <v>73</v>
      </c>
      <c r="G63" s="30" t="s">
        <v>75</v>
      </c>
    </row>
    <row r="64" ht="22.5" customHeight="1">
      <c r="A64" s="19" t="s">
        <v>695</v>
      </c>
      <c r="B64" s="20">
        <v>500.0</v>
      </c>
      <c r="C64" s="22" t="s">
        <v>658</v>
      </c>
      <c r="D64" s="37" t="s">
        <v>90</v>
      </c>
      <c r="E64" s="27" t="s">
        <v>697</v>
      </c>
      <c r="F64" s="24" t="s">
        <v>129</v>
      </c>
      <c r="G64" s="30" t="s">
        <v>75</v>
      </c>
    </row>
    <row r="65" ht="22.5" customHeight="1">
      <c r="A65" s="19" t="s">
        <v>704</v>
      </c>
      <c r="B65" s="20">
        <v>500.0</v>
      </c>
      <c r="C65" s="22" t="s">
        <v>658</v>
      </c>
      <c r="D65" s="37" t="s">
        <v>90</v>
      </c>
      <c r="E65" s="27" t="s">
        <v>708</v>
      </c>
      <c r="F65" s="37" t="s">
        <v>73</v>
      </c>
      <c r="G65" s="30" t="s">
        <v>75</v>
      </c>
    </row>
    <row r="66" ht="22.5" customHeight="1">
      <c r="A66" s="42" t="s">
        <v>713</v>
      </c>
      <c r="B66" s="18">
        <v>500.0</v>
      </c>
      <c r="C66" s="31" t="s">
        <v>658</v>
      </c>
      <c r="D66" s="37" t="s">
        <v>139</v>
      </c>
      <c r="E66" s="27" t="s">
        <v>720</v>
      </c>
      <c r="F66" s="37" t="s">
        <v>98</v>
      </c>
      <c r="G66" s="30" t="s">
        <v>146</v>
      </c>
    </row>
    <row r="67" ht="22.5" customHeight="1">
      <c r="A67" s="42" t="s">
        <v>724</v>
      </c>
      <c r="B67" s="18">
        <v>100.0</v>
      </c>
      <c r="C67" s="31" t="s">
        <v>727</v>
      </c>
      <c r="D67" s="37" t="s">
        <v>90</v>
      </c>
      <c r="E67" s="27" t="s">
        <v>729</v>
      </c>
      <c r="F67" s="37" t="s">
        <v>73</v>
      </c>
      <c r="G67" s="30" t="s">
        <v>202</v>
      </c>
    </row>
    <row r="68" ht="22.5" customHeight="1">
      <c r="A68" s="42" t="s">
        <v>735</v>
      </c>
      <c r="B68" s="18">
        <v>100.0</v>
      </c>
      <c r="C68" s="31" t="s">
        <v>727</v>
      </c>
      <c r="D68" s="24" t="s">
        <v>324</v>
      </c>
      <c r="E68" s="27" t="s">
        <v>742</v>
      </c>
      <c r="F68" s="24" t="s">
        <v>744</v>
      </c>
      <c r="G68" s="30" t="s">
        <v>202</v>
      </c>
    </row>
    <row r="69" ht="22.5" customHeight="1">
      <c r="A69" s="42" t="s">
        <v>746</v>
      </c>
      <c r="B69" s="18">
        <v>100.0</v>
      </c>
      <c r="C69" s="31" t="s">
        <v>727</v>
      </c>
      <c r="D69" s="24" t="s">
        <v>324</v>
      </c>
      <c r="E69" s="27" t="s">
        <v>752</v>
      </c>
      <c r="F69" s="24" t="s">
        <v>744</v>
      </c>
      <c r="G69" s="30" t="s">
        <v>202</v>
      </c>
    </row>
    <row r="70" ht="22.5" customHeight="1">
      <c r="A70" s="42" t="s">
        <v>757</v>
      </c>
      <c r="B70" s="18">
        <v>100.0</v>
      </c>
      <c r="C70" s="31" t="s">
        <v>727</v>
      </c>
      <c r="D70" s="24" t="s">
        <v>324</v>
      </c>
      <c r="E70" s="27" t="s">
        <v>763</v>
      </c>
      <c r="F70" s="24" t="s">
        <v>744</v>
      </c>
      <c r="G70" s="30" t="s">
        <v>202</v>
      </c>
    </row>
    <row r="71" ht="22.5" customHeight="1">
      <c r="A71" s="42" t="s">
        <v>778</v>
      </c>
      <c r="B71" s="18">
        <v>100.0</v>
      </c>
      <c r="C71" s="31" t="s">
        <v>727</v>
      </c>
      <c r="D71" s="37" t="s">
        <v>139</v>
      </c>
      <c r="E71" s="27" t="s">
        <v>784</v>
      </c>
      <c r="F71" s="37" t="s">
        <v>73</v>
      </c>
      <c r="G71" s="30" t="s">
        <v>146</v>
      </c>
    </row>
    <row r="72" ht="22.5" customHeight="1">
      <c r="A72" s="42" t="s">
        <v>693</v>
      </c>
      <c r="B72" s="18">
        <v>500.0</v>
      </c>
      <c r="C72" s="31" t="s">
        <v>727</v>
      </c>
      <c r="D72" s="37" t="s">
        <v>90</v>
      </c>
      <c r="E72" s="27" t="s">
        <v>801</v>
      </c>
      <c r="F72" s="37" t="s">
        <v>744</v>
      </c>
      <c r="G72" s="30" t="s">
        <v>202</v>
      </c>
    </row>
    <row r="73" ht="22.5" customHeight="1">
      <c r="A73" s="42" t="s">
        <v>806</v>
      </c>
      <c r="B73" s="18">
        <v>500.0</v>
      </c>
      <c r="C73" s="31" t="s">
        <v>727</v>
      </c>
      <c r="D73" s="37" t="s">
        <v>324</v>
      </c>
      <c r="E73" s="27" t="s">
        <v>810</v>
      </c>
      <c r="F73" s="24" t="s">
        <v>98</v>
      </c>
      <c r="G73" s="30" t="s">
        <v>202</v>
      </c>
    </row>
    <row r="74" ht="22.5" customHeight="1">
      <c r="A74" s="42" t="s">
        <v>815</v>
      </c>
      <c r="B74" s="18">
        <v>500.0</v>
      </c>
      <c r="C74" s="31" t="s">
        <v>727</v>
      </c>
      <c r="D74" s="37" t="s">
        <v>324</v>
      </c>
      <c r="E74" s="27" t="s">
        <v>823</v>
      </c>
      <c r="F74" s="24" t="s">
        <v>98</v>
      </c>
      <c r="G74" s="30" t="s">
        <v>202</v>
      </c>
    </row>
    <row r="75" ht="22.5" customHeight="1">
      <c r="A75" s="29" t="s">
        <v>829</v>
      </c>
      <c r="B75" s="18">
        <v>500.0</v>
      </c>
      <c r="C75" s="31" t="s">
        <v>727</v>
      </c>
      <c r="D75" s="37" t="s">
        <v>139</v>
      </c>
      <c r="E75" s="27" t="s">
        <v>837</v>
      </c>
      <c r="F75" s="37" t="s">
        <v>73</v>
      </c>
      <c r="G75" s="30" t="s">
        <v>146</v>
      </c>
    </row>
    <row r="76" ht="22.5" customHeight="1">
      <c r="A76" s="42" t="s">
        <v>842</v>
      </c>
      <c r="B76" s="18">
        <v>1000.0</v>
      </c>
      <c r="C76" s="31" t="s">
        <v>727</v>
      </c>
      <c r="D76" s="37" t="s">
        <v>139</v>
      </c>
      <c r="E76" s="27" t="s">
        <v>847</v>
      </c>
      <c r="F76" s="37" t="s">
        <v>129</v>
      </c>
      <c r="G76" s="30" t="s">
        <v>146</v>
      </c>
    </row>
    <row r="77" ht="22.5" customHeight="1">
      <c r="A77" s="33" t="s">
        <v>853</v>
      </c>
      <c r="B77" s="12">
        <v>100.0</v>
      </c>
      <c r="C77" s="36" t="s">
        <v>859</v>
      </c>
      <c r="D77" s="24" t="s">
        <v>324</v>
      </c>
      <c r="E77" s="15" t="s">
        <v>861</v>
      </c>
      <c r="F77" s="24" t="s">
        <v>98</v>
      </c>
      <c r="G77" s="40" t="s">
        <v>101</v>
      </c>
    </row>
    <row r="78" ht="22.5" customHeight="1">
      <c r="A78" s="33" t="s">
        <v>709</v>
      </c>
      <c r="B78" s="12">
        <v>100.0</v>
      </c>
      <c r="C78" s="36" t="s">
        <v>859</v>
      </c>
      <c r="D78" s="24" t="s">
        <v>90</v>
      </c>
      <c r="E78" s="15" t="s">
        <v>871</v>
      </c>
      <c r="F78" s="24" t="s">
        <v>744</v>
      </c>
      <c r="G78" s="40" t="s">
        <v>101</v>
      </c>
    </row>
    <row r="79" ht="22.5" customHeight="1">
      <c r="A79" s="33" t="s">
        <v>764</v>
      </c>
      <c r="B79" s="12">
        <v>100.0</v>
      </c>
      <c r="C79" s="36" t="s">
        <v>859</v>
      </c>
      <c r="D79" s="24" t="s">
        <v>324</v>
      </c>
      <c r="E79" s="15" t="s">
        <v>881</v>
      </c>
      <c r="F79" s="24" t="s">
        <v>744</v>
      </c>
      <c r="G79" s="40" t="s">
        <v>101</v>
      </c>
    </row>
    <row r="80" ht="22.5" customHeight="1">
      <c r="A80" s="45" t="s">
        <v>886</v>
      </c>
      <c r="B80" s="41">
        <v>100.0</v>
      </c>
      <c r="C80" s="48" t="s">
        <v>859</v>
      </c>
      <c r="D80" s="49" t="s">
        <v>90</v>
      </c>
      <c r="E80" s="51" t="s">
        <v>895</v>
      </c>
      <c r="F80" s="24" t="s">
        <v>744</v>
      </c>
      <c r="G80" s="40" t="s">
        <v>101</v>
      </c>
    </row>
    <row r="81" ht="22.5" customHeight="1">
      <c r="A81" s="42" t="s">
        <v>899</v>
      </c>
      <c r="B81" s="18">
        <v>100.0</v>
      </c>
      <c r="C81" s="31" t="s">
        <v>859</v>
      </c>
      <c r="D81" s="37" t="s">
        <v>90</v>
      </c>
      <c r="E81" s="27" t="s">
        <v>907</v>
      </c>
      <c r="F81" s="24" t="s">
        <v>744</v>
      </c>
      <c r="G81" s="30" t="s">
        <v>202</v>
      </c>
    </row>
    <row r="82" ht="22.5" customHeight="1">
      <c r="A82" s="42" t="s">
        <v>911</v>
      </c>
      <c r="B82" s="18">
        <v>100.0</v>
      </c>
      <c r="C82" s="31" t="s">
        <v>859</v>
      </c>
      <c r="D82" s="37" t="s">
        <v>324</v>
      </c>
      <c r="E82" s="27" t="s">
        <v>919</v>
      </c>
      <c r="F82" s="24" t="s">
        <v>744</v>
      </c>
      <c r="G82" s="30" t="s">
        <v>202</v>
      </c>
    </row>
    <row r="83" ht="22.5" customHeight="1">
      <c r="A83" s="33" t="s">
        <v>924</v>
      </c>
      <c r="B83" s="12">
        <v>500.0</v>
      </c>
      <c r="C83" s="36" t="s">
        <v>859</v>
      </c>
      <c r="D83" s="24" t="s">
        <v>90</v>
      </c>
      <c r="E83" s="15" t="s">
        <v>931</v>
      </c>
      <c r="F83" s="24" t="s">
        <v>73</v>
      </c>
      <c r="G83" s="40" t="s">
        <v>101</v>
      </c>
    </row>
    <row r="84" ht="22.5" customHeight="1">
      <c r="A84" s="42" t="s">
        <v>937</v>
      </c>
      <c r="B84" s="18">
        <v>500.0</v>
      </c>
      <c r="C84" s="31" t="s">
        <v>859</v>
      </c>
      <c r="D84" s="37" t="s">
        <v>90</v>
      </c>
      <c r="E84" s="27" t="s">
        <v>947</v>
      </c>
      <c r="F84" s="24" t="s">
        <v>744</v>
      </c>
      <c r="G84" s="30" t="s">
        <v>202</v>
      </c>
    </row>
    <row r="85" ht="22.5" customHeight="1">
      <c r="A85" s="42" t="s">
        <v>952</v>
      </c>
      <c r="B85" s="18">
        <v>500.0</v>
      </c>
      <c r="C85" s="31" t="s">
        <v>859</v>
      </c>
      <c r="D85" s="37" t="s">
        <v>90</v>
      </c>
      <c r="E85" s="27" t="s">
        <v>960</v>
      </c>
      <c r="F85" s="24" t="s">
        <v>98</v>
      </c>
      <c r="G85" s="30" t="s">
        <v>202</v>
      </c>
    </row>
    <row r="86" ht="22.5" customHeight="1">
      <c r="A86" s="42" t="s">
        <v>965</v>
      </c>
      <c r="B86" s="18">
        <v>500.0</v>
      </c>
      <c r="C86" s="31" t="s">
        <v>859</v>
      </c>
      <c r="D86" s="37" t="s">
        <v>90</v>
      </c>
      <c r="E86" s="27" t="s">
        <v>974</v>
      </c>
      <c r="F86" s="24" t="s">
        <v>98</v>
      </c>
      <c r="G86" s="30" t="s">
        <v>202</v>
      </c>
    </row>
    <row r="87" ht="22.5" customHeight="1">
      <c r="A87" s="42" t="s">
        <v>980</v>
      </c>
      <c r="B87" s="18">
        <v>1000.0</v>
      </c>
      <c r="C87" s="31" t="s">
        <v>859</v>
      </c>
      <c r="D87" s="37" t="s">
        <v>90</v>
      </c>
      <c r="E87" s="27" t="s">
        <v>988</v>
      </c>
      <c r="F87" s="24" t="s">
        <v>98</v>
      </c>
      <c r="G87" s="30" t="s">
        <v>202</v>
      </c>
    </row>
    <row r="88" ht="22.5" customHeight="1">
      <c r="A88" s="42" t="s">
        <v>994</v>
      </c>
      <c r="B88" s="18">
        <v>10.0</v>
      </c>
      <c r="C88" s="31" t="s">
        <v>1000</v>
      </c>
      <c r="D88" s="37" t="s">
        <v>324</v>
      </c>
      <c r="E88" s="27" t="s">
        <v>1002</v>
      </c>
      <c r="F88" s="37" t="s">
        <v>214</v>
      </c>
      <c r="G88" s="30" t="s">
        <v>263</v>
      </c>
    </row>
    <row r="89" ht="22.5" customHeight="1">
      <c r="A89" s="29" t="s">
        <v>1008</v>
      </c>
      <c r="B89" s="18">
        <v>50.0</v>
      </c>
      <c r="C89" s="136" t="s">
        <v>1000</v>
      </c>
      <c r="D89" s="49" t="s">
        <v>90</v>
      </c>
      <c r="E89" s="27" t="s">
        <v>1014</v>
      </c>
      <c r="F89" s="37" t="s">
        <v>744</v>
      </c>
      <c r="G89" s="40" t="s">
        <v>101</v>
      </c>
    </row>
    <row r="90" ht="22.5" customHeight="1">
      <c r="A90" s="29" t="s">
        <v>1019</v>
      </c>
      <c r="B90" s="18">
        <v>100.0</v>
      </c>
      <c r="C90" s="136" t="s">
        <v>1000</v>
      </c>
      <c r="D90" s="37" t="s">
        <v>324</v>
      </c>
      <c r="E90" s="27" t="s">
        <v>1025</v>
      </c>
      <c r="F90" s="24" t="s">
        <v>98</v>
      </c>
      <c r="G90" s="40" t="s">
        <v>101</v>
      </c>
    </row>
    <row r="91" ht="22.5" customHeight="1">
      <c r="A91" s="33" t="s">
        <v>1033</v>
      </c>
      <c r="B91" s="12">
        <v>100.0</v>
      </c>
      <c r="C91" s="36" t="s">
        <v>1000</v>
      </c>
      <c r="D91" s="24" t="s">
        <v>324</v>
      </c>
      <c r="E91" s="15" t="s">
        <v>1037</v>
      </c>
      <c r="F91" s="24" t="s">
        <v>744</v>
      </c>
      <c r="G91" s="40" t="s">
        <v>101</v>
      </c>
    </row>
    <row r="92" ht="22.5" customHeight="1">
      <c r="A92" s="29" t="s">
        <v>1043</v>
      </c>
      <c r="B92" s="18">
        <v>100.0</v>
      </c>
      <c r="C92" s="136" t="s">
        <v>1000</v>
      </c>
      <c r="D92" s="24" t="s">
        <v>324</v>
      </c>
      <c r="E92" s="27" t="s">
        <v>1048</v>
      </c>
      <c r="F92" s="37" t="s">
        <v>744</v>
      </c>
      <c r="G92" s="40" t="s">
        <v>101</v>
      </c>
    </row>
    <row r="93" ht="22.5" customHeight="1">
      <c r="A93" s="29" t="s">
        <v>1054</v>
      </c>
      <c r="B93" s="18">
        <v>100.0</v>
      </c>
      <c r="C93" s="136" t="s">
        <v>1000</v>
      </c>
      <c r="D93" s="37" t="s">
        <v>324</v>
      </c>
      <c r="E93" s="27" t="s">
        <v>1062</v>
      </c>
      <c r="F93" s="37" t="s">
        <v>744</v>
      </c>
      <c r="G93" s="40" t="s">
        <v>101</v>
      </c>
    </row>
    <row r="94" ht="22.5" customHeight="1">
      <c r="A94" s="29" t="s">
        <v>1067</v>
      </c>
      <c r="B94" s="18">
        <v>100.0</v>
      </c>
      <c r="C94" s="136" t="s">
        <v>1000</v>
      </c>
      <c r="D94" s="37" t="s">
        <v>324</v>
      </c>
      <c r="E94" s="27" t="s">
        <v>1071</v>
      </c>
      <c r="F94" s="37" t="s">
        <v>98</v>
      </c>
      <c r="G94" s="40" t="s">
        <v>101</v>
      </c>
    </row>
    <row r="95" ht="22.5" customHeight="1">
      <c r="A95" s="29" t="s">
        <v>1076</v>
      </c>
      <c r="B95" s="18">
        <v>500.0</v>
      </c>
      <c r="C95" s="136" t="s">
        <v>1000</v>
      </c>
      <c r="D95" s="49" t="s">
        <v>90</v>
      </c>
      <c r="E95" s="27" t="s">
        <v>1079</v>
      </c>
      <c r="F95" s="24" t="s">
        <v>744</v>
      </c>
      <c r="G95" s="40" t="s">
        <v>101</v>
      </c>
    </row>
    <row r="96" ht="22.5" customHeight="1">
      <c r="A96" s="42" t="s">
        <v>1083</v>
      </c>
      <c r="B96" s="18">
        <v>500.0</v>
      </c>
      <c r="C96" s="31" t="s">
        <v>1000</v>
      </c>
      <c r="D96" s="37" t="s">
        <v>90</v>
      </c>
      <c r="E96" s="27" t="s">
        <v>1086</v>
      </c>
      <c r="F96" s="37" t="s">
        <v>98</v>
      </c>
      <c r="G96" s="30" t="s">
        <v>263</v>
      </c>
    </row>
    <row r="97" ht="22.5" customHeight="1">
      <c r="A97" s="42" t="s">
        <v>1091</v>
      </c>
      <c r="B97" s="18">
        <v>500.0</v>
      </c>
      <c r="C97" s="31" t="s">
        <v>1000</v>
      </c>
      <c r="D97" s="37" t="s">
        <v>324</v>
      </c>
      <c r="E97" s="27" t="s">
        <v>1097</v>
      </c>
      <c r="F97" s="37" t="s">
        <v>744</v>
      </c>
      <c r="G97" s="30" t="s">
        <v>263</v>
      </c>
    </row>
    <row r="98" ht="22.5" customHeight="1">
      <c r="A98" s="42" t="s">
        <v>1103</v>
      </c>
      <c r="B98" s="18">
        <v>100.0</v>
      </c>
      <c r="C98" s="31" t="s">
        <v>1106</v>
      </c>
      <c r="D98" s="37" t="s">
        <v>90</v>
      </c>
      <c r="E98" s="27" t="s">
        <v>1111</v>
      </c>
      <c r="F98" s="37" t="s">
        <v>73</v>
      </c>
      <c r="G98" s="30" t="s">
        <v>263</v>
      </c>
    </row>
    <row r="99" ht="22.5" customHeight="1">
      <c r="A99" s="42" t="s">
        <v>1116</v>
      </c>
      <c r="B99" s="18">
        <v>100.0</v>
      </c>
      <c r="C99" s="31" t="s">
        <v>1106</v>
      </c>
      <c r="D99" s="37" t="s">
        <v>90</v>
      </c>
      <c r="E99" s="27" t="s">
        <v>1123</v>
      </c>
      <c r="F99" s="37" t="s">
        <v>73</v>
      </c>
      <c r="G99" s="30" t="s">
        <v>263</v>
      </c>
    </row>
    <row r="100" ht="22.5" customHeight="1">
      <c r="A100" s="42" t="s">
        <v>1128</v>
      </c>
      <c r="B100" s="18">
        <v>100.0</v>
      </c>
      <c r="C100" s="31" t="s">
        <v>1106</v>
      </c>
      <c r="D100" s="37" t="s">
        <v>90</v>
      </c>
      <c r="E100" s="27" t="s">
        <v>1137</v>
      </c>
      <c r="F100" s="37" t="s">
        <v>744</v>
      </c>
      <c r="G100" s="30" t="s">
        <v>263</v>
      </c>
    </row>
    <row r="101" ht="22.5" customHeight="1">
      <c r="A101" s="42" t="s">
        <v>1140</v>
      </c>
      <c r="B101" s="18">
        <v>100.0</v>
      </c>
      <c r="C101" s="31" t="s">
        <v>1106</v>
      </c>
      <c r="D101" s="37" t="s">
        <v>90</v>
      </c>
      <c r="E101" s="27" t="s">
        <v>1147</v>
      </c>
      <c r="F101" s="37" t="s">
        <v>744</v>
      </c>
      <c r="G101" s="30" t="s">
        <v>263</v>
      </c>
    </row>
    <row r="102" ht="22.5" customHeight="1">
      <c r="A102" s="42" t="s">
        <v>1155</v>
      </c>
      <c r="B102" s="18">
        <v>500.0</v>
      </c>
      <c r="C102" s="31" t="s">
        <v>1106</v>
      </c>
      <c r="D102" s="37" t="s">
        <v>90</v>
      </c>
      <c r="E102" s="27" t="s">
        <v>1161</v>
      </c>
      <c r="F102" s="37" t="s">
        <v>129</v>
      </c>
      <c r="G102" s="30" t="s">
        <v>263</v>
      </c>
    </row>
    <row r="103" ht="22.5" customHeight="1">
      <c r="A103" s="42" t="s">
        <v>1167</v>
      </c>
      <c r="B103" s="18">
        <v>1000.0</v>
      </c>
      <c r="C103" s="31" t="s">
        <v>1106</v>
      </c>
      <c r="D103" s="37" t="s">
        <v>61</v>
      </c>
      <c r="E103" s="27" t="s">
        <v>1171</v>
      </c>
      <c r="F103" s="37" t="s">
        <v>129</v>
      </c>
      <c r="G103" s="30" t="s">
        <v>263</v>
      </c>
    </row>
    <row r="104" ht="22.5" customHeight="1">
      <c r="A104" s="42" t="s">
        <v>1181</v>
      </c>
      <c r="B104" s="18">
        <v>1000.0</v>
      </c>
      <c r="C104" s="31" t="s">
        <v>1106</v>
      </c>
      <c r="D104" s="37" t="s">
        <v>61</v>
      </c>
      <c r="E104" s="27" t="s">
        <v>1186</v>
      </c>
      <c r="F104" s="37" t="s">
        <v>73</v>
      </c>
      <c r="G104" s="30" t="s">
        <v>263</v>
      </c>
    </row>
    <row r="105" ht="22.5" customHeight="1">
      <c r="A105" s="42" t="s">
        <v>1194</v>
      </c>
      <c r="B105" s="18">
        <v>1000.0</v>
      </c>
      <c r="C105" s="31" t="s">
        <v>1106</v>
      </c>
      <c r="D105" s="37" t="s">
        <v>61</v>
      </c>
      <c r="E105" s="27" t="s">
        <v>1199</v>
      </c>
      <c r="F105" s="37" t="s">
        <v>129</v>
      </c>
      <c r="G105" s="30" t="s">
        <v>263</v>
      </c>
    </row>
    <row r="106" ht="22.5" customHeight="1">
      <c r="A106" s="42" t="s">
        <v>1206</v>
      </c>
      <c r="B106" s="18">
        <v>1000.0</v>
      </c>
      <c r="C106" s="31" t="s">
        <v>1106</v>
      </c>
      <c r="D106" s="37" t="s">
        <v>61</v>
      </c>
      <c r="E106" s="27" t="s">
        <v>1210</v>
      </c>
      <c r="F106" s="37" t="s">
        <v>744</v>
      </c>
      <c r="G106" s="30" t="s">
        <v>263</v>
      </c>
    </row>
    <row r="107" ht="22.5" customHeight="1">
      <c r="A107" s="42" t="s">
        <v>1217</v>
      </c>
      <c r="B107" s="18">
        <v>1000.0</v>
      </c>
      <c r="C107" s="31" t="s">
        <v>1106</v>
      </c>
      <c r="D107" s="37" t="s">
        <v>90</v>
      </c>
      <c r="E107" s="27" t="s">
        <v>1223</v>
      </c>
      <c r="F107" s="37" t="s">
        <v>73</v>
      </c>
      <c r="G107" s="30" t="s">
        <v>263</v>
      </c>
    </row>
    <row r="108" ht="22.5" customHeight="1">
      <c r="A108" s="42" t="s">
        <v>1230</v>
      </c>
      <c r="B108" s="18">
        <v>100.0</v>
      </c>
      <c r="C108" s="31" t="s">
        <v>1235</v>
      </c>
      <c r="D108" s="37" t="s">
        <v>90</v>
      </c>
      <c r="E108" s="27" t="s">
        <v>1236</v>
      </c>
      <c r="F108" s="37" t="s">
        <v>744</v>
      </c>
      <c r="G108" s="30" t="s">
        <v>175</v>
      </c>
    </row>
    <row r="109" ht="22.5" customHeight="1">
      <c r="A109" s="42" t="s">
        <v>1241</v>
      </c>
      <c r="B109" s="18">
        <v>100.0</v>
      </c>
      <c r="C109" s="31" t="s">
        <v>1235</v>
      </c>
      <c r="D109" s="37" t="s">
        <v>90</v>
      </c>
      <c r="E109" s="27" t="s">
        <v>1243</v>
      </c>
      <c r="F109" s="37" t="s">
        <v>98</v>
      </c>
      <c r="G109" s="30" t="s">
        <v>175</v>
      </c>
    </row>
    <row r="110" ht="22.5" customHeight="1">
      <c r="A110" s="29" t="s">
        <v>1249</v>
      </c>
      <c r="B110" s="18">
        <v>100.0</v>
      </c>
      <c r="C110" s="31" t="s">
        <v>1235</v>
      </c>
      <c r="D110" s="37" t="s">
        <v>90</v>
      </c>
      <c r="E110" s="27" t="s">
        <v>1254</v>
      </c>
      <c r="F110" s="37" t="s">
        <v>98</v>
      </c>
      <c r="G110" s="30" t="s">
        <v>1256</v>
      </c>
    </row>
    <row r="111" ht="22.5" customHeight="1">
      <c r="A111" s="29" t="s">
        <v>1258</v>
      </c>
      <c r="B111" s="18">
        <v>500.0</v>
      </c>
      <c r="C111" s="31" t="s">
        <v>1235</v>
      </c>
      <c r="D111" s="37" t="s">
        <v>61</v>
      </c>
      <c r="E111" s="27" t="s">
        <v>1263</v>
      </c>
      <c r="F111" s="37" t="s">
        <v>73</v>
      </c>
      <c r="G111" s="30" t="s">
        <v>175</v>
      </c>
    </row>
    <row r="112" ht="22.5" customHeight="1">
      <c r="A112" s="42" t="s">
        <v>1269</v>
      </c>
      <c r="B112" s="18">
        <v>500.0</v>
      </c>
      <c r="C112" s="31" t="s">
        <v>1235</v>
      </c>
      <c r="D112" s="37" t="s">
        <v>90</v>
      </c>
      <c r="E112" s="27" t="s">
        <v>1276</v>
      </c>
      <c r="F112" s="37" t="s">
        <v>98</v>
      </c>
      <c r="G112" s="30" t="s">
        <v>175</v>
      </c>
    </row>
    <row r="113" ht="22.5" customHeight="1">
      <c r="A113" s="29" t="s">
        <v>1281</v>
      </c>
      <c r="B113" s="18">
        <v>500.0</v>
      </c>
      <c r="C113" s="31" t="s">
        <v>1235</v>
      </c>
      <c r="D113" s="37" t="s">
        <v>90</v>
      </c>
      <c r="E113" s="27" t="s">
        <v>1287</v>
      </c>
      <c r="F113" s="37" t="s">
        <v>73</v>
      </c>
      <c r="G113" s="30" t="s">
        <v>1256</v>
      </c>
    </row>
    <row r="114" ht="22.5" customHeight="1">
      <c r="A114" s="29" t="s">
        <v>1290</v>
      </c>
      <c r="B114" s="18">
        <v>500.0</v>
      </c>
      <c r="C114" s="31" t="s">
        <v>1235</v>
      </c>
      <c r="D114" s="37" t="s">
        <v>61</v>
      </c>
      <c r="E114" s="27" t="s">
        <v>1296</v>
      </c>
      <c r="F114" s="37" t="s">
        <v>73</v>
      </c>
      <c r="G114" s="30" t="s">
        <v>1256</v>
      </c>
    </row>
    <row r="115" ht="22.5" customHeight="1">
      <c r="A115" s="29" t="s">
        <v>1301</v>
      </c>
      <c r="B115" s="18">
        <v>1000.0</v>
      </c>
      <c r="C115" s="31" t="s">
        <v>1235</v>
      </c>
      <c r="D115" s="37" t="s">
        <v>61</v>
      </c>
      <c r="E115" s="27" t="s">
        <v>1307</v>
      </c>
      <c r="F115" s="37" t="s">
        <v>129</v>
      </c>
      <c r="G115" s="30" t="s">
        <v>1256</v>
      </c>
    </row>
    <row r="116" ht="22.5" customHeight="1">
      <c r="A116" s="42" t="s">
        <v>1311</v>
      </c>
      <c r="B116" s="18">
        <v>100.0</v>
      </c>
      <c r="C116" s="31" t="s">
        <v>1314</v>
      </c>
      <c r="D116" s="37" t="s">
        <v>90</v>
      </c>
      <c r="E116" s="27" t="s">
        <v>1318</v>
      </c>
      <c r="F116" s="37" t="s">
        <v>98</v>
      </c>
      <c r="G116" s="30" t="s">
        <v>175</v>
      </c>
    </row>
    <row r="117" ht="22.5" customHeight="1">
      <c r="A117" s="42" t="s">
        <v>1322</v>
      </c>
      <c r="B117" s="18">
        <v>100.0</v>
      </c>
      <c r="C117" s="31" t="s">
        <v>1314</v>
      </c>
      <c r="D117" s="37" t="s">
        <v>90</v>
      </c>
      <c r="E117" s="27" t="s">
        <v>1327</v>
      </c>
      <c r="F117" s="37" t="s">
        <v>73</v>
      </c>
      <c r="G117" s="30" t="s">
        <v>175</v>
      </c>
    </row>
    <row r="118" ht="22.5" customHeight="1">
      <c r="A118" s="42" t="s">
        <v>1331</v>
      </c>
      <c r="B118" s="18">
        <v>500.0</v>
      </c>
      <c r="C118" s="31" t="s">
        <v>1314</v>
      </c>
      <c r="D118" s="37" t="s">
        <v>90</v>
      </c>
      <c r="E118" s="27" t="s">
        <v>1338</v>
      </c>
      <c r="F118" s="37" t="s">
        <v>73</v>
      </c>
      <c r="G118" s="30" t="s">
        <v>175</v>
      </c>
    </row>
    <row r="119" ht="22.5" customHeight="1">
      <c r="A119" s="42" t="s">
        <v>1343</v>
      </c>
      <c r="B119" s="18">
        <v>500.0</v>
      </c>
      <c r="C119" s="31" t="s">
        <v>1314</v>
      </c>
      <c r="D119" s="37" t="s">
        <v>90</v>
      </c>
      <c r="E119" s="27" t="s">
        <v>1350</v>
      </c>
      <c r="F119" s="37" t="s">
        <v>73</v>
      </c>
      <c r="G119" s="30" t="s">
        <v>175</v>
      </c>
    </row>
    <row r="120" ht="22.5" customHeight="1">
      <c r="A120" s="42" t="s">
        <v>1354</v>
      </c>
      <c r="B120" s="18">
        <v>500.0</v>
      </c>
      <c r="C120" s="31" t="s">
        <v>1314</v>
      </c>
      <c r="D120" s="37" t="s">
        <v>90</v>
      </c>
      <c r="E120" s="27" t="s">
        <v>1363</v>
      </c>
      <c r="F120" s="37" t="s">
        <v>73</v>
      </c>
      <c r="G120" s="30" t="s">
        <v>175</v>
      </c>
    </row>
    <row r="121" ht="22.5" customHeight="1">
      <c r="A121" s="42" t="s">
        <v>1367</v>
      </c>
      <c r="B121" s="18">
        <v>500.0</v>
      </c>
      <c r="C121" s="31" t="s">
        <v>1314</v>
      </c>
      <c r="D121" s="37" t="s">
        <v>90</v>
      </c>
      <c r="E121" s="27" t="s">
        <v>1375</v>
      </c>
      <c r="F121" s="37" t="s">
        <v>73</v>
      </c>
      <c r="G121" s="30" t="s">
        <v>175</v>
      </c>
    </row>
    <row r="122" ht="22.5" customHeight="1">
      <c r="A122" s="42" t="s">
        <v>1379</v>
      </c>
      <c r="B122" s="18">
        <v>500.0</v>
      </c>
      <c r="C122" s="31" t="s">
        <v>1314</v>
      </c>
      <c r="D122" s="37" t="s">
        <v>90</v>
      </c>
      <c r="E122" s="27" t="s">
        <v>1387</v>
      </c>
      <c r="F122" s="37" t="s">
        <v>73</v>
      </c>
      <c r="G122" s="30" t="s">
        <v>175</v>
      </c>
    </row>
    <row r="123" ht="22.5" customHeight="1">
      <c r="A123" s="42" t="s">
        <v>1393</v>
      </c>
      <c r="B123" s="18">
        <v>500.0</v>
      </c>
      <c r="C123" s="31" t="s">
        <v>1314</v>
      </c>
      <c r="D123" s="37" t="s">
        <v>90</v>
      </c>
      <c r="E123" s="27" t="s">
        <v>1399</v>
      </c>
      <c r="F123" s="37" t="s">
        <v>98</v>
      </c>
      <c r="G123" s="30" t="s">
        <v>175</v>
      </c>
    </row>
    <row r="124" ht="22.5" customHeight="1">
      <c r="A124" s="42" t="s">
        <v>1402</v>
      </c>
      <c r="B124" s="18">
        <v>100.0</v>
      </c>
      <c r="C124" s="136" t="s">
        <v>1408</v>
      </c>
      <c r="D124" s="37" t="s">
        <v>61</v>
      </c>
      <c r="E124" s="27" t="s">
        <v>1412</v>
      </c>
      <c r="F124" s="37" t="s">
        <v>98</v>
      </c>
      <c r="G124" s="30" t="s">
        <v>175</v>
      </c>
    </row>
    <row r="125" ht="22.5" customHeight="1">
      <c r="A125" s="42" t="s">
        <v>1416</v>
      </c>
      <c r="B125" s="18">
        <v>100.0</v>
      </c>
      <c r="C125" s="31" t="s">
        <v>1408</v>
      </c>
      <c r="D125" s="37" t="s">
        <v>90</v>
      </c>
      <c r="E125" s="27" t="s">
        <v>1421</v>
      </c>
      <c r="F125" s="37" t="s">
        <v>744</v>
      </c>
      <c r="G125" s="30" t="s">
        <v>175</v>
      </c>
    </row>
    <row r="126" ht="22.5" customHeight="1">
      <c r="A126" s="42" t="s">
        <v>1425</v>
      </c>
      <c r="B126" s="18">
        <v>100.0</v>
      </c>
      <c r="C126" s="31" t="s">
        <v>1408</v>
      </c>
      <c r="D126" s="37" t="s">
        <v>324</v>
      </c>
      <c r="E126" s="27" t="s">
        <v>1431</v>
      </c>
      <c r="F126" s="37" t="s">
        <v>744</v>
      </c>
      <c r="G126" s="30" t="s">
        <v>175</v>
      </c>
    </row>
    <row r="127" ht="22.5" customHeight="1">
      <c r="A127" s="42" t="s">
        <v>1435</v>
      </c>
      <c r="B127" s="18">
        <v>100.0</v>
      </c>
      <c r="C127" s="31" t="s">
        <v>1408</v>
      </c>
      <c r="D127" s="37" t="s">
        <v>90</v>
      </c>
      <c r="E127" s="27" t="s">
        <v>1441</v>
      </c>
      <c r="F127" s="37" t="s">
        <v>98</v>
      </c>
      <c r="G127" s="30" t="s">
        <v>1445</v>
      </c>
    </row>
    <row r="128" ht="22.5" customHeight="1">
      <c r="A128" s="42" t="s">
        <v>1447</v>
      </c>
      <c r="B128" s="18">
        <v>100.0</v>
      </c>
      <c r="C128" s="31" t="s">
        <v>1408</v>
      </c>
      <c r="D128" s="37" t="s">
        <v>90</v>
      </c>
      <c r="E128" s="27" t="s">
        <v>1451</v>
      </c>
      <c r="F128" s="37" t="s">
        <v>98</v>
      </c>
      <c r="G128" s="30" t="s">
        <v>175</v>
      </c>
    </row>
    <row r="129" ht="22.5" customHeight="1">
      <c r="A129" s="42" t="s">
        <v>1457</v>
      </c>
      <c r="B129" s="18">
        <v>500.0</v>
      </c>
      <c r="C129" s="31" t="s">
        <v>1408</v>
      </c>
      <c r="D129" s="37" t="s">
        <v>90</v>
      </c>
      <c r="E129" s="27" t="s">
        <v>1460</v>
      </c>
      <c r="F129" s="37" t="s">
        <v>98</v>
      </c>
      <c r="G129" s="30" t="s">
        <v>175</v>
      </c>
    </row>
    <row r="130" ht="22.5" customHeight="1">
      <c r="A130" s="42" t="s">
        <v>1471</v>
      </c>
      <c r="B130" s="18">
        <v>500.0</v>
      </c>
      <c r="C130" s="31" t="s">
        <v>1408</v>
      </c>
      <c r="D130" s="37" t="s">
        <v>90</v>
      </c>
      <c r="E130" s="27" t="s">
        <v>1477</v>
      </c>
      <c r="F130" s="37" t="s">
        <v>98</v>
      </c>
      <c r="G130" s="30" t="s">
        <v>175</v>
      </c>
    </row>
    <row r="131" ht="22.5" customHeight="1">
      <c r="A131" s="42" t="s">
        <v>1484</v>
      </c>
      <c r="B131" s="18">
        <v>500.0</v>
      </c>
      <c r="C131" s="31" t="s">
        <v>1408</v>
      </c>
      <c r="D131" s="37" t="s">
        <v>90</v>
      </c>
      <c r="E131" s="27" t="s">
        <v>1489</v>
      </c>
      <c r="F131" s="37" t="s">
        <v>73</v>
      </c>
      <c r="G131" s="30" t="s">
        <v>175</v>
      </c>
    </row>
    <row r="132" ht="22.5" customHeight="1">
      <c r="A132" s="42" t="s">
        <v>1494</v>
      </c>
      <c r="B132" s="18">
        <v>500.0</v>
      </c>
      <c r="C132" s="31" t="s">
        <v>1408</v>
      </c>
      <c r="D132" s="37" t="s">
        <v>90</v>
      </c>
      <c r="E132" s="27" t="s">
        <v>1500</v>
      </c>
      <c r="F132" s="37" t="s">
        <v>98</v>
      </c>
      <c r="G132" s="30" t="s">
        <v>175</v>
      </c>
    </row>
    <row r="133" ht="22.5" customHeight="1">
      <c r="A133" s="42" t="s">
        <v>1506</v>
      </c>
      <c r="B133" s="18">
        <v>500.0</v>
      </c>
      <c r="C133" s="31" t="s">
        <v>1408</v>
      </c>
      <c r="D133" s="37" t="s">
        <v>90</v>
      </c>
      <c r="E133" s="27" t="s">
        <v>1512</v>
      </c>
      <c r="F133" s="37" t="s">
        <v>98</v>
      </c>
      <c r="G133" s="30" t="s">
        <v>175</v>
      </c>
    </row>
    <row r="134" ht="22.5" customHeight="1">
      <c r="A134" s="42" t="s">
        <v>1517</v>
      </c>
      <c r="B134" s="18">
        <v>500.0</v>
      </c>
      <c r="C134" s="31" t="s">
        <v>1408</v>
      </c>
      <c r="D134" s="37" t="s">
        <v>90</v>
      </c>
      <c r="E134" s="27" t="s">
        <v>1524</v>
      </c>
      <c r="F134" s="37" t="s">
        <v>73</v>
      </c>
      <c r="G134" s="30" t="s">
        <v>175</v>
      </c>
    </row>
    <row r="135" ht="22.5" customHeight="1">
      <c r="A135" s="42" t="s">
        <v>1528</v>
      </c>
      <c r="B135" s="18">
        <v>500.0</v>
      </c>
      <c r="C135" s="31" t="s">
        <v>1408</v>
      </c>
      <c r="D135" s="37" t="s">
        <v>90</v>
      </c>
      <c r="E135" s="27" t="s">
        <v>1535</v>
      </c>
      <c r="F135" s="37" t="s">
        <v>73</v>
      </c>
      <c r="G135" s="30" t="s">
        <v>175</v>
      </c>
    </row>
    <row r="136" ht="22.5" customHeight="1">
      <c r="A136" s="42" t="s">
        <v>1542</v>
      </c>
      <c r="B136" s="18">
        <v>100.0</v>
      </c>
      <c r="C136" s="31" t="s">
        <v>1545</v>
      </c>
      <c r="D136" s="37" t="s">
        <v>324</v>
      </c>
      <c r="E136" s="27" t="s">
        <v>1549</v>
      </c>
      <c r="F136" s="37" t="s">
        <v>214</v>
      </c>
      <c r="G136" s="30" t="s">
        <v>175</v>
      </c>
    </row>
    <row r="137" ht="22.5" customHeight="1">
      <c r="A137" s="42" t="s">
        <v>1552</v>
      </c>
      <c r="B137" s="18">
        <v>500.0</v>
      </c>
      <c r="C137" s="31" t="s">
        <v>1545</v>
      </c>
      <c r="D137" s="37" t="s">
        <v>324</v>
      </c>
      <c r="E137" s="27" t="s">
        <v>1554</v>
      </c>
      <c r="F137" s="37" t="s">
        <v>214</v>
      </c>
      <c r="G137" s="30" t="s">
        <v>175</v>
      </c>
    </row>
    <row r="138" ht="22.5" customHeight="1">
      <c r="A138" s="42" t="s">
        <v>1557</v>
      </c>
      <c r="B138" s="18">
        <v>500.0</v>
      </c>
      <c r="C138" s="31" t="s">
        <v>1545</v>
      </c>
      <c r="D138" s="37" t="s">
        <v>90</v>
      </c>
      <c r="E138" s="27" t="s">
        <v>1564</v>
      </c>
      <c r="F138" s="37" t="s">
        <v>98</v>
      </c>
      <c r="G138" s="30" t="s">
        <v>175</v>
      </c>
    </row>
    <row r="139" ht="22.5" customHeight="1">
      <c r="A139" s="42" t="s">
        <v>1567</v>
      </c>
      <c r="B139" s="18">
        <v>500.0</v>
      </c>
      <c r="C139" s="31" t="s">
        <v>1545</v>
      </c>
      <c r="D139" s="37" t="s">
        <v>90</v>
      </c>
      <c r="E139" s="27" t="s">
        <v>1571</v>
      </c>
      <c r="F139" s="37" t="s">
        <v>98</v>
      </c>
      <c r="G139" s="30" t="s">
        <v>175</v>
      </c>
    </row>
    <row r="140" ht="22.5" customHeight="1">
      <c r="A140" s="33" t="s">
        <v>1575</v>
      </c>
      <c r="B140" s="12">
        <v>1000.0</v>
      </c>
      <c r="C140" s="36" t="s">
        <v>1545</v>
      </c>
      <c r="D140" s="24" t="s">
        <v>61</v>
      </c>
      <c r="E140" s="15" t="s">
        <v>1582</v>
      </c>
      <c r="F140" s="24" t="s">
        <v>129</v>
      </c>
      <c r="G140" s="40" t="s">
        <v>130</v>
      </c>
    </row>
    <row r="141" ht="22.5" customHeight="1">
      <c r="A141" s="33" t="s">
        <v>1584</v>
      </c>
      <c r="B141" s="12">
        <v>1000.0</v>
      </c>
      <c r="C141" s="36" t="s">
        <v>1545</v>
      </c>
      <c r="D141" s="24" t="s">
        <v>61</v>
      </c>
      <c r="E141" s="15" t="s">
        <v>1589</v>
      </c>
      <c r="F141" s="24" t="s">
        <v>129</v>
      </c>
      <c r="G141" s="40" t="s">
        <v>130</v>
      </c>
    </row>
    <row r="142" ht="22.5" customHeight="1">
      <c r="A142" s="33" t="s">
        <v>1593</v>
      </c>
      <c r="B142" s="12">
        <v>1000.0</v>
      </c>
      <c r="C142" s="36" t="s">
        <v>1545</v>
      </c>
      <c r="D142" s="24" t="s">
        <v>61</v>
      </c>
      <c r="E142" s="15" t="s">
        <v>1598</v>
      </c>
      <c r="F142" s="24" t="s">
        <v>129</v>
      </c>
      <c r="G142" s="40" t="s">
        <v>130</v>
      </c>
    </row>
    <row r="143" ht="22.5" customHeight="1">
      <c r="A143" s="33" t="s">
        <v>1601</v>
      </c>
      <c r="B143" s="12">
        <v>1000.0</v>
      </c>
      <c r="C143" s="36" t="s">
        <v>1545</v>
      </c>
      <c r="D143" s="24" t="s">
        <v>90</v>
      </c>
      <c r="E143" s="15" t="s">
        <v>1605</v>
      </c>
      <c r="F143" s="24" t="s">
        <v>129</v>
      </c>
      <c r="G143" s="40" t="s">
        <v>130</v>
      </c>
    </row>
    <row r="144" ht="22.5" customHeight="1">
      <c r="A144" s="42" t="s">
        <v>1610</v>
      </c>
      <c r="B144" s="18">
        <v>1000.0</v>
      </c>
      <c r="C144" s="31" t="s">
        <v>1545</v>
      </c>
      <c r="D144" s="37" t="s">
        <v>90</v>
      </c>
      <c r="E144" s="27" t="s">
        <v>1614</v>
      </c>
      <c r="F144" s="37" t="s">
        <v>98</v>
      </c>
      <c r="G144" s="30" t="s">
        <v>175</v>
      </c>
    </row>
    <row r="145" ht="22.5" customHeight="1">
      <c r="A145" s="42" t="s">
        <v>1618</v>
      </c>
      <c r="B145" s="18">
        <v>1000.0</v>
      </c>
      <c r="C145" s="31" t="s">
        <v>1545</v>
      </c>
      <c r="D145" s="37" t="s">
        <v>324</v>
      </c>
      <c r="E145" s="27" t="s">
        <v>1620</v>
      </c>
      <c r="F145" s="37" t="s">
        <v>214</v>
      </c>
      <c r="G145" s="30" t="s">
        <v>175</v>
      </c>
    </row>
    <row r="146" ht="22.5" customHeight="1">
      <c r="A146" s="33" t="s">
        <v>1625</v>
      </c>
      <c r="B146" s="12">
        <v>5000.0</v>
      </c>
      <c r="C146" s="36" t="s">
        <v>1545</v>
      </c>
      <c r="D146" s="24" t="s">
        <v>61</v>
      </c>
      <c r="E146" s="15" t="s">
        <v>1630</v>
      </c>
      <c r="F146" s="24" t="s">
        <v>129</v>
      </c>
      <c r="G146" s="40" t="s">
        <v>130</v>
      </c>
    </row>
    <row r="147" ht="22.5" customHeight="1">
      <c r="A147" s="42" t="s">
        <v>1632</v>
      </c>
      <c r="B147" s="18">
        <v>250.0</v>
      </c>
      <c r="C147" s="31" t="s">
        <v>509</v>
      </c>
      <c r="D147" s="37" t="s">
        <v>90</v>
      </c>
      <c r="E147" s="27" t="s">
        <v>1636</v>
      </c>
      <c r="F147" s="37" t="s">
        <v>98</v>
      </c>
      <c r="G147" s="30" t="s">
        <v>202</v>
      </c>
    </row>
    <row r="148" ht="22.5" customHeight="1">
      <c r="A148" s="42" t="s">
        <v>1642</v>
      </c>
      <c r="B148" s="18">
        <v>500.0</v>
      </c>
      <c r="C148" s="31" t="s">
        <v>509</v>
      </c>
      <c r="D148" s="37" t="s">
        <v>90</v>
      </c>
      <c r="E148" s="27" t="s">
        <v>1647</v>
      </c>
      <c r="F148" s="37" t="s">
        <v>73</v>
      </c>
      <c r="G148" s="30" t="s">
        <v>175</v>
      </c>
    </row>
    <row r="149" ht="22.5" customHeight="1">
      <c r="A149" s="33" t="s">
        <v>1651</v>
      </c>
      <c r="B149" s="12">
        <v>500.0</v>
      </c>
      <c r="C149" s="36" t="s">
        <v>1656</v>
      </c>
      <c r="D149" s="24" t="s">
        <v>61</v>
      </c>
      <c r="E149" s="15" t="s">
        <v>1659</v>
      </c>
      <c r="F149" s="24" t="s">
        <v>129</v>
      </c>
      <c r="G149" s="40" t="s">
        <v>1660</v>
      </c>
    </row>
    <row r="150" ht="22.5" customHeight="1">
      <c r="A150" s="42" t="s">
        <v>1662</v>
      </c>
      <c r="B150" s="18">
        <v>500.0</v>
      </c>
      <c r="C150" s="31" t="s">
        <v>1656</v>
      </c>
      <c r="D150" s="24" t="s">
        <v>61</v>
      </c>
      <c r="E150" s="27" t="s">
        <v>1665</v>
      </c>
      <c r="F150" s="24" t="s">
        <v>129</v>
      </c>
      <c r="G150" s="30" t="s">
        <v>175</v>
      </c>
    </row>
    <row r="151" ht="22.5" customHeight="1">
      <c r="A151" s="42" t="s">
        <v>1668</v>
      </c>
      <c r="B151" s="18">
        <v>500.0</v>
      </c>
      <c r="C151" s="31" t="s">
        <v>1656</v>
      </c>
      <c r="D151" s="37" t="s">
        <v>90</v>
      </c>
      <c r="E151" s="27" t="s">
        <v>1672</v>
      </c>
      <c r="F151" s="37" t="s">
        <v>73</v>
      </c>
      <c r="G151" s="30" t="s">
        <v>175</v>
      </c>
    </row>
    <row r="152" ht="22.5" customHeight="1">
      <c r="A152" s="19" t="s">
        <v>1675</v>
      </c>
      <c r="B152" s="20">
        <v>500.0</v>
      </c>
      <c r="C152" s="22" t="s">
        <v>1656</v>
      </c>
      <c r="D152" s="37" t="s">
        <v>90</v>
      </c>
      <c r="E152" s="27" t="s">
        <v>1677</v>
      </c>
      <c r="F152" s="37" t="s">
        <v>98</v>
      </c>
      <c r="G152" s="30" t="s">
        <v>75</v>
      </c>
    </row>
    <row r="153" ht="22.5" customHeight="1">
      <c r="A153" s="33" t="s">
        <v>1682</v>
      </c>
      <c r="B153" s="12">
        <v>500.0</v>
      </c>
      <c r="C153" s="36" t="s">
        <v>1684</v>
      </c>
      <c r="D153" s="24" t="s">
        <v>61</v>
      </c>
      <c r="E153" s="15" t="s">
        <v>1687</v>
      </c>
      <c r="F153" s="24" t="s">
        <v>129</v>
      </c>
      <c r="G153" s="40" t="s">
        <v>1660</v>
      </c>
    </row>
    <row r="154" ht="22.5" customHeight="1">
      <c r="A154" s="29" t="s">
        <v>1693</v>
      </c>
      <c r="B154" s="18">
        <v>500.0</v>
      </c>
      <c r="C154" s="31" t="s">
        <v>1696</v>
      </c>
      <c r="D154" s="37" t="s">
        <v>90</v>
      </c>
      <c r="E154" s="27" t="s">
        <v>1700</v>
      </c>
      <c r="F154" s="37" t="s">
        <v>73</v>
      </c>
      <c r="G154" s="30" t="s">
        <v>1256</v>
      </c>
    </row>
    <row r="155" ht="22.5" customHeight="1">
      <c r="A155" s="42" t="s">
        <v>1706</v>
      </c>
      <c r="B155" s="18">
        <v>100.0</v>
      </c>
      <c r="C155" s="31" t="s">
        <v>1707</v>
      </c>
      <c r="D155" s="37" t="s">
        <v>324</v>
      </c>
      <c r="E155" s="27" t="s">
        <v>1708</v>
      </c>
      <c r="F155" s="37" t="s">
        <v>98</v>
      </c>
      <c r="G155" s="30" t="s">
        <v>175</v>
      </c>
    </row>
    <row r="156" ht="22.5" customHeight="1">
      <c r="A156" s="29" t="s">
        <v>1711</v>
      </c>
      <c r="B156" s="18">
        <v>500.0</v>
      </c>
      <c r="C156" s="31" t="s">
        <v>1714</v>
      </c>
      <c r="D156" s="37" t="s">
        <v>139</v>
      </c>
      <c r="E156" s="27" t="s">
        <v>1720</v>
      </c>
      <c r="F156" s="37" t="s">
        <v>129</v>
      </c>
      <c r="G156" s="30" t="s">
        <v>146</v>
      </c>
    </row>
    <row r="157" ht="22.5" customHeight="1">
      <c r="A157" s="29" t="s">
        <v>1724</v>
      </c>
      <c r="B157" s="18">
        <v>1000.0</v>
      </c>
      <c r="C157" s="31" t="s">
        <v>1714</v>
      </c>
      <c r="D157" s="37" t="s">
        <v>61</v>
      </c>
      <c r="E157" s="27" t="s">
        <v>1731</v>
      </c>
      <c r="F157" s="37" t="s">
        <v>129</v>
      </c>
      <c r="G157" s="30" t="s">
        <v>175</v>
      </c>
    </row>
    <row r="158" ht="22.5" customHeight="1">
      <c r="A158" s="42" t="s">
        <v>1739</v>
      </c>
      <c r="B158" s="18">
        <v>1000.0</v>
      </c>
      <c r="C158" s="31" t="s">
        <v>1741</v>
      </c>
      <c r="D158" s="37" t="s">
        <v>90</v>
      </c>
      <c r="E158" s="27" t="s">
        <v>1744</v>
      </c>
      <c r="F158" s="37" t="s">
        <v>73</v>
      </c>
      <c r="G158" s="30" t="s">
        <v>1445</v>
      </c>
    </row>
    <row r="159" ht="22.5" customHeight="1">
      <c r="A159" s="29" t="s">
        <v>1750</v>
      </c>
      <c r="B159" s="18">
        <v>1000.0</v>
      </c>
      <c r="C159" s="31" t="s">
        <v>1741</v>
      </c>
      <c r="D159" s="37" t="s">
        <v>61</v>
      </c>
      <c r="E159" s="27" t="s">
        <v>1753</v>
      </c>
      <c r="F159" s="37" t="s">
        <v>73</v>
      </c>
      <c r="G159" s="30" t="s">
        <v>1256</v>
      </c>
    </row>
    <row r="160" ht="22.5" customHeight="1">
      <c r="A160" s="42" t="s">
        <v>1757</v>
      </c>
      <c r="B160" s="18">
        <v>1000.0</v>
      </c>
      <c r="C160" s="31" t="s">
        <v>1760</v>
      </c>
      <c r="D160" s="37" t="s">
        <v>61</v>
      </c>
      <c r="E160" s="27" t="s">
        <v>1763</v>
      </c>
      <c r="F160" s="37" t="s">
        <v>129</v>
      </c>
      <c r="G160" s="30" t="s">
        <v>175</v>
      </c>
    </row>
    <row r="161" ht="22.5" customHeight="1">
      <c r="A161" s="42" t="s">
        <v>1769</v>
      </c>
      <c r="B161" s="18">
        <v>500.0</v>
      </c>
      <c r="C161" s="31" t="s">
        <v>1771</v>
      </c>
      <c r="D161" s="37" t="s">
        <v>90</v>
      </c>
      <c r="E161" s="27" t="s">
        <v>1776</v>
      </c>
      <c r="F161" s="37" t="s">
        <v>73</v>
      </c>
      <c r="G161" s="30" t="s">
        <v>175</v>
      </c>
    </row>
    <row r="162" ht="22.5" customHeight="1">
      <c r="A162" s="42" t="s">
        <v>1779</v>
      </c>
      <c r="B162" s="18">
        <v>250.0</v>
      </c>
      <c r="C162" s="31" t="s">
        <v>1781</v>
      </c>
      <c r="D162" s="37" t="s">
        <v>90</v>
      </c>
      <c r="E162" s="27" t="s">
        <v>1784</v>
      </c>
      <c r="F162" s="37" t="s">
        <v>98</v>
      </c>
      <c r="G162" s="30" t="s">
        <v>175</v>
      </c>
    </row>
    <row r="163" ht="22.5" customHeight="1">
      <c r="A163" s="42" t="s">
        <v>1789</v>
      </c>
      <c r="B163" s="18">
        <v>1000.0</v>
      </c>
      <c r="C163" s="31" t="s">
        <v>1781</v>
      </c>
      <c r="D163" s="37" t="s">
        <v>61</v>
      </c>
      <c r="E163" s="27" t="s">
        <v>1796</v>
      </c>
      <c r="F163" s="37" t="s">
        <v>129</v>
      </c>
      <c r="G163" s="30" t="s">
        <v>175</v>
      </c>
    </row>
    <row r="164" ht="22.5" customHeight="1">
      <c r="A164" s="42" t="s">
        <v>1802</v>
      </c>
      <c r="B164" s="18">
        <v>1000.0</v>
      </c>
      <c r="C164" s="31" t="s">
        <v>1781</v>
      </c>
      <c r="D164" s="37" t="s">
        <v>61</v>
      </c>
      <c r="E164" s="27" t="s">
        <v>1809</v>
      </c>
      <c r="F164" s="37" t="s">
        <v>129</v>
      </c>
      <c r="G164" s="30" t="s">
        <v>263</v>
      </c>
    </row>
    <row r="165" ht="22.5" customHeight="1">
      <c r="A165" s="33" t="s">
        <v>1817</v>
      </c>
      <c r="B165" s="12">
        <v>1000.0</v>
      </c>
      <c r="C165" s="31" t="s">
        <v>1821</v>
      </c>
      <c r="D165" s="24" t="s">
        <v>61</v>
      </c>
      <c r="E165" s="15" t="s">
        <v>1825</v>
      </c>
      <c r="F165" s="24" t="s">
        <v>129</v>
      </c>
      <c r="G165" s="40" t="s">
        <v>1829</v>
      </c>
    </row>
    <row r="166" ht="22.5" customHeight="1">
      <c r="A166" s="42" t="s">
        <v>1831</v>
      </c>
      <c r="B166" s="18">
        <v>1000.0</v>
      </c>
      <c r="C166" s="31" t="s">
        <v>1834</v>
      </c>
      <c r="D166" s="24" t="s">
        <v>61</v>
      </c>
      <c r="E166" s="27" t="s">
        <v>1836</v>
      </c>
      <c r="F166" s="37" t="s">
        <v>73</v>
      </c>
      <c r="G166" s="30" t="s">
        <v>263</v>
      </c>
    </row>
    <row r="167" ht="22.5" customHeight="1">
      <c r="A167" s="29" t="s">
        <v>1842</v>
      </c>
      <c r="B167" s="18">
        <v>50.0</v>
      </c>
      <c r="C167" s="136" t="s">
        <v>1496</v>
      </c>
      <c r="D167" s="37" t="s">
        <v>324</v>
      </c>
      <c r="E167" s="27" t="s">
        <v>1848</v>
      </c>
      <c r="F167" s="37" t="s">
        <v>98</v>
      </c>
      <c r="G167" s="40" t="s">
        <v>101</v>
      </c>
    </row>
    <row r="168" ht="22.5" customHeight="1">
      <c r="A168" s="29" t="s">
        <v>1850</v>
      </c>
      <c r="B168" s="18">
        <v>100.0</v>
      </c>
      <c r="C168" s="136" t="s">
        <v>1496</v>
      </c>
      <c r="D168" s="37" t="s">
        <v>324</v>
      </c>
      <c r="E168" s="27" t="s">
        <v>1860</v>
      </c>
      <c r="F168" s="37" t="s">
        <v>98</v>
      </c>
      <c r="G168" s="40" t="s">
        <v>101</v>
      </c>
    </row>
    <row r="169" ht="22.5" customHeight="1">
      <c r="A169" s="33" t="s">
        <v>1866</v>
      </c>
      <c r="B169" s="12">
        <v>500.0</v>
      </c>
      <c r="C169" s="36" t="s">
        <v>1496</v>
      </c>
      <c r="D169" s="24" t="s">
        <v>324</v>
      </c>
      <c r="E169" s="15" t="s">
        <v>1872</v>
      </c>
      <c r="F169" s="24" t="s">
        <v>98</v>
      </c>
      <c r="G169" s="40" t="s">
        <v>101</v>
      </c>
    </row>
    <row r="170" ht="22.5" customHeight="1">
      <c r="A170" s="29" t="s">
        <v>1877</v>
      </c>
      <c r="B170" s="18">
        <v>1000.0</v>
      </c>
      <c r="C170" s="136" t="s">
        <v>1496</v>
      </c>
      <c r="D170" s="37" t="s">
        <v>324</v>
      </c>
      <c r="E170" s="27" t="s">
        <v>1886</v>
      </c>
      <c r="F170" s="37" t="s">
        <v>98</v>
      </c>
      <c r="G170" s="40" t="s">
        <v>101</v>
      </c>
    </row>
    <row r="171" ht="22.5" customHeight="1">
      <c r="A171" s="42" t="s">
        <v>1889</v>
      </c>
      <c r="B171" s="18">
        <v>1000.0</v>
      </c>
      <c r="C171" s="31" t="s">
        <v>1226</v>
      </c>
      <c r="D171" s="37" t="s">
        <v>139</v>
      </c>
      <c r="E171" s="27" t="s">
        <v>1895</v>
      </c>
      <c r="F171" s="37" t="s">
        <v>73</v>
      </c>
      <c r="G171" s="30" t="s">
        <v>146</v>
      </c>
    </row>
    <row r="172" ht="22.5" customHeight="1">
      <c r="A172" s="42" t="s">
        <v>1899</v>
      </c>
      <c r="B172" s="18">
        <v>100.0</v>
      </c>
      <c r="C172" s="31" t="s">
        <v>1902</v>
      </c>
      <c r="D172" s="37" t="s">
        <v>90</v>
      </c>
      <c r="E172" s="27" t="s">
        <v>1907</v>
      </c>
      <c r="F172" s="37" t="s">
        <v>98</v>
      </c>
      <c r="G172" s="30" t="s">
        <v>263</v>
      </c>
    </row>
    <row r="173" ht="22.5" customHeight="1">
      <c r="A173" s="42" t="s">
        <v>1911</v>
      </c>
      <c r="B173" s="18">
        <v>500.0</v>
      </c>
      <c r="C173" s="31" t="s">
        <v>1902</v>
      </c>
      <c r="D173" s="37" t="s">
        <v>90</v>
      </c>
      <c r="E173" s="27" t="s">
        <v>1917</v>
      </c>
      <c r="F173" s="37" t="s">
        <v>73</v>
      </c>
      <c r="G173" s="30" t="s">
        <v>175</v>
      </c>
    </row>
    <row r="174" ht="22.5" customHeight="1">
      <c r="A174" s="19" t="s">
        <v>1921</v>
      </c>
      <c r="B174" s="20">
        <v>500.0</v>
      </c>
      <c r="C174" s="22" t="s">
        <v>1924</v>
      </c>
      <c r="D174" s="37" t="s">
        <v>90</v>
      </c>
      <c r="E174" s="27" t="s">
        <v>1928</v>
      </c>
      <c r="F174" s="37" t="s">
        <v>73</v>
      </c>
      <c r="G174" s="30" t="s">
        <v>75</v>
      </c>
    </row>
    <row r="175" ht="22.5" customHeight="1">
      <c r="A175" s="42" t="s">
        <v>1934</v>
      </c>
      <c r="B175" s="18">
        <v>500.0</v>
      </c>
      <c r="C175" s="31" t="s">
        <v>1936</v>
      </c>
      <c r="D175" s="37" t="s">
        <v>61</v>
      </c>
      <c r="E175" s="27" t="s">
        <v>1938</v>
      </c>
      <c r="F175" s="37" t="s">
        <v>73</v>
      </c>
      <c r="G175" s="30" t="s">
        <v>263</v>
      </c>
    </row>
    <row r="176" ht="22.5" customHeight="1">
      <c r="A176" s="42" t="s">
        <v>1942</v>
      </c>
      <c r="B176" s="18">
        <v>100.0</v>
      </c>
      <c r="C176" s="31" t="s">
        <v>1947</v>
      </c>
      <c r="D176" s="37" t="s">
        <v>90</v>
      </c>
      <c r="E176" s="27" t="s">
        <v>1950</v>
      </c>
      <c r="F176" s="37" t="s">
        <v>214</v>
      </c>
      <c r="G176" s="30" t="s">
        <v>175</v>
      </c>
    </row>
    <row r="177" ht="22.5" customHeight="1">
      <c r="A177" s="29" t="s">
        <v>1955</v>
      </c>
      <c r="B177" s="18">
        <v>100.0</v>
      </c>
      <c r="C177" s="31" t="s">
        <v>1947</v>
      </c>
      <c r="D177" s="37" t="s">
        <v>61</v>
      </c>
      <c r="E177" s="27" t="s">
        <v>1964</v>
      </c>
      <c r="F177" s="37" t="s">
        <v>73</v>
      </c>
      <c r="G177" s="30" t="s">
        <v>1256</v>
      </c>
    </row>
    <row r="178" ht="22.5" customHeight="1">
      <c r="A178" s="29" t="s">
        <v>1969</v>
      </c>
      <c r="B178" s="18">
        <v>100.0</v>
      </c>
      <c r="C178" s="31" t="s">
        <v>1973</v>
      </c>
      <c r="D178" s="37" t="s">
        <v>324</v>
      </c>
      <c r="E178" s="27" t="s">
        <v>1978</v>
      </c>
      <c r="F178" s="37" t="s">
        <v>214</v>
      </c>
      <c r="G178" s="30" t="s">
        <v>215</v>
      </c>
    </row>
    <row r="179" ht="22.5" customHeight="1">
      <c r="A179" s="42" t="s">
        <v>1981</v>
      </c>
      <c r="B179" s="18">
        <v>100.0</v>
      </c>
      <c r="C179" s="31" t="s">
        <v>1984</v>
      </c>
      <c r="D179" s="37" t="s">
        <v>61</v>
      </c>
      <c r="E179" s="27" t="s">
        <v>1987</v>
      </c>
      <c r="F179" s="37" t="s">
        <v>73</v>
      </c>
      <c r="G179" s="30" t="s">
        <v>263</v>
      </c>
    </row>
    <row r="180" ht="22.5" customHeight="1">
      <c r="A180" s="42" t="s">
        <v>1994</v>
      </c>
      <c r="B180" s="18">
        <v>100.0</v>
      </c>
      <c r="C180" s="31" t="s">
        <v>1997</v>
      </c>
      <c r="D180" s="37" t="s">
        <v>90</v>
      </c>
      <c r="E180" s="27" t="s">
        <v>2002</v>
      </c>
      <c r="F180" s="37" t="s">
        <v>744</v>
      </c>
      <c r="G180" s="30" t="s">
        <v>175</v>
      </c>
    </row>
    <row r="181" ht="22.5" customHeight="1">
      <c r="A181" s="29" t="s">
        <v>2008</v>
      </c>
      <c r="B181" s="18">
        <v>100.0</v>
      </c>
      <c r="C181" s="31" t="s">
        <v>1997</v>
      </c>
      <c r="D181" s="37" t="s">
        <v>324</v>
      </c>
      <c r="E181" s="27" t="s">
        <v>2013</v>
      </c>
      <c r="F181" s="37" t="s">
        <v>214</v>
      </c>
      <c r="G181" s="30" t="s">
        <v>215</v>
      </c>
    </row>
    <row r="182" ht="22.5" customHeight="1">
      <c r="A182" s="29" t="s">
        <v>2018</v>
      </c>
      <c r="B182" s="18">
        <v>100.0</v>
      </c>
      <c r="C182" s="31" t="s">
        <v>1997</v>
      </c>
      <c r="D182" s="37" t="s">
        <v>324</v>
      </c>
      <c r="E182" s="27" t="s">
        <v>2022</v>
      </c>
      <c r="F182" s="37" t="s">
        <v>214</v>
      </c>
      <c r="G182" s="30" t="s">
        <v>215</v>
      </c>
    </row>
    <row r="183" ht="22.5" customHeight="1">
      <c r="A183" s="42" t="s">
        <v>2024</v>
      </c>
      <c r="B183" s="18">
        <v>100.0</v>
      </c>
      <c r="C183" s="31" t="s">
        <v>2026</v>
      </c>
      <c r="D183" s="37" t="s">
        <v>90</v>
      </c>
      <c r="E183" s="27" t="s">
        <v>2027</v>
      </c>
      <c r="F183" s="37" t="s">
        <v>744</v>
      </c>
      <c r="G183" s="30" t="s">
        <v>175</v>
      </c>
    </row>
    <row r="184" ht="22.5" customHeight="1">
      <c r="A184" s="42" t="s">
        <v>2031</v>
      </c>
      <c r="B184" s="18">
        <v>50.0</v>
      </c>
      <c r="C184" s="31" t="s">
        <v>2032</v>
      </c>
      <c r="D184" s="37" t="s">
        <v>324</v>
      </c>
      <c r="E184" s="27" t="s">
        <v>2033</v>
      </c>
      <c r="F184" s="37" t="s">
        <v>214</v>
      </c>
      <c r="G184" s="30" t="s">
        <v>175</v>
      </c>
    </row>
    <row r="185" ht="22.5" customHeight="1">
      <c r="A185" s="42" t="s">
        <v>2034</v>
      </c>
      <c r="B185" s="18">
        <v>100.0</v>
      </c>
      <c r="C185" s="31" t="s">
        <v>2032</v>
      </c>
      <c r="D185" s="37" t="s">
        <v>90</v>
      </c>
      <c r="E185" s="27" t="s">
        <v>2040</v>
      </c>
      <c r="F185" s="37" t="s">
        <v>98</v>
      </c>
      <c r="G185" s="30" t="s">
        <v>175</v>
      </c>
    </row>
    <row r="186" ht="22.5" customHeight="1">
      <c r="A186" s="42" t="s">
        <v>2045</v>
      </c>
      <c r="B186" s="18">
        <v>100.0</v>
      </c>
      <c r="C186" s="31" t="s">
        <v>2032</v>
      </c>
      <c r="D186" s="37" t="s">
        <v>90</v>
      </c>
      <c r="E186" s="27" t="s">
        <v>2052</v>
      </c>
      <c r="F186" s="37" t="s">
        <v>98</v>
      </c>
      <c r="G186" s="30" t="s">
        <v>175</v>
      </c>
    </row>
    <row r="187" ht="22.5" customHeight="1">
      <c r="A187" s="29" t="s">
        <v>2058</v>
      </c>
      <c r="B187" s="18">
        <v>1000.0</v>
      </c>
      <c r="C187" s="31" t="s">
        <v>2059</v>
      </c>
      <c r="D187" s="24" t="s">
        <v>61</v>
      </c>
      <c r="E187" s="27" t="s">
        <v>2061</v>
      </c>
      <c r="F187" s="24" t="s">
        <v>129</v>
      </c>
      <c r="G187" s="30" t="s">
        <v>1256</v>
      </c>
    </row>
    <row r="188" ht="22.5" customHeight="1">
      <c r="A188" s="29" t="s">
        <v>2068</v>
      </c>
      <c r="B188" s="18">
        <v>500.0</v>
      </c>
      <c r="C188" s="31" t="s">
        <v>2070</v>
      </c>
      <c r="D188" s="24" t="s">
        <v>61</v>
      </c>
      <c r="E188" s="27" t="s">
        <v>2073</v>
      </c>
      <c r="F188" s="24" t="s">
        <v>129</v>
      </c>
      <c r="G188" s="30" t="s">
        <v>1256</v>
      </c>
    </row>
    <row r="189" ht="22.5" customHeight="1">
      <c r="A189" s="42" t="s">
        <v>2075</v>
      </c>
      <c r="B189" s="18">
        <v>1000.0</v>
      </c>
      <c r="C189" s="31" t="s">
        <v>2079</v>
      </c>
      <c r="D189" s="24" t="s">
        <v>61</v>
      </c>
      <c r="E189" s="27" t="s">
        <v>2085</v>
      </c>
      <c r="F189" s="24" t="s">
        <v>129</v>
      </c>
      <c r="G189" s="30" t="s">
        <v>263</v>
      </c>
    </row>
    <row r="190" ht="22.5" customHeight="1">
      <c r="A190" s="29" t="s">
        <v>2088</v>
      </c>
      <c r="B190" s="18">
        <v>10000.0</v>
      </c>
      <c r="C190" s="136" t="s">
        <v>2093</v>
      </c>
      <c r="D190" s="24" t="s">
        <v>61</v>
      </c>
      <c r="E190" s="15" t="s">
        <v>2094</v>
      </c>
      <c r="F190" s="24" t="s">
        <v>129</v>
      </c>
      <c r="G190" s="40" t="s">
        <v>130</v>
      </c>
    </row>
    <row r="191" ht="22.5" customHeight="1">
      <c r="A191" s="33" t="s">
        <v>2096</v>
      </c>
      <c r="B191" s="12">
        <v>5000.0</v>
      </c>
      <c r="C191" s="36" t="s">
        <v>1174</v>
      </c>
      <c r="D191" s="24" t="s">
        <v>61</v>
      </c>
      <c r="E191" s="15" t="s">
        <v>2102</v>
      </c>
      <c r="F191" s="24" t="s">
        <v>129</v>
      </c>
      <c r="G191" s="40" t="s">
        <v>2105</v>
      </c>
    </row>
    <row r="192" ht="22.5" customHeight="1">
      <c r="A192" s="42" t="s">
        <v>2107</v>
      </c>
      <c r="B192" s="18">
        <v>5000.0</v>
      </c>
      <c r="C192" s="31" t="s">
        <v>1174</v>
      </c>
      <c r="D192" s="24" t="s">
        <v>61</v>
      </c>
      <c r="E192" s="27" t="s">
        <v>2111</v>
      </c>
      <c r="F192" s="24" t="s">
        <v>129</v>
      </c>
      <c r="G192" s="30" t="s">
        <v>263</v>
      </c>
    </row>
    <row r="193" ht="22.5" customHeight="1">
      <c r="A193" s="33" t="s">
        <v>2115</v>
      </c>
      <c r="B193" s="12">
        <v>15000.0</v>
      </c>
      <c r="C193" s="36" t="s">
        <v>1174</v>
      </c>
      <c r="D193" s="24" t="s">
        <v>61</v>
      </c>
      <c r="E193" s="15" t="s">
        <v>2121</v>
      </c>
      <c r="F193" s="24" t="s">
        <v>129</v>
      </c>
      <c r="G193" s="40" t="s">
        <v>2105</v>
      </c>
    </row>
    <row r="194" ht="22.5" customHeight="1">
      <c r="A194" s="29" t="s">
        <v>2126</v>
      </c>
      <c r="B194" s="18">
        <v>1000.0</v>
      </c>
      <c r="C194" s="31" t="s">
        <v>2129</v>
      </c>
      <c r="D194" s="24" t="s">
        <v>61</v>
      </c>
      <c r="E194" s="27" t="s">
        <v>2132</v>
      </c>
      <c r="F194" s="37" t="s">
        <v>73</v>
      </c>
      <c r="G194" s="30" t="s">
        <v>1256</v>
      </c>
    </row>
    <row r="195" ht="22.5" customHeight="1">
      <c r="A195" s="29" t="s">
        <v>2134</v>
      </c>
      <c r="B195" s="18">
        <v>1000.0</v>
      </c>
      <c r="C195" s="31" t="s">
        <v>2129</v>
      </c>
      <c r="D195" s="24" t="s">
        <v>61</v>
      </c>
      <c r="E195" s="27" t="s">
        <v>2138</v>
      </c>
      <c r="F195" s="37" t="s">
        <v>73</v>
      </c>
      <c r="G195" s="30" t="s">
        <v>1256</v>
      </c>
    </row>
    <row r="196" ht="22.5" customHeight="1">
      <c r="A196" s="29" t="s">
        <v>2144</v>
      </c>
      <c r="B196" s="18">
        <v>1000.0</v>
      </c>
      <c r="C196" s="31" t="s">
        <v>2129</v>
      </c>
      <c r="D196" s="24" t="s">
        <v>61</v>
      </c>
      <c r="E196" s="27" t="s">
        <v>2151</v>
      </c>
      <c r="F196" s="37" t="s">
        <v>214</v>
      </c>
      <c r="G196" s="30" t="s">
        <v>1256</v>
      </c>
    </row>
    <row r="197" ht="22.5" customHeight="1">
      <c r="A197" s="29" t="s">
        <v>2154</v>
      </c>
      <c r="B197" s="18">
        <v>1000.0</v>
      </c>
      <c r="C197" s="31" t="s">
        <v>2129</v>
      </c>
      <c r="D197" s="24" t="s">
        <v>61</v>
      </c>
      <c r="E197" s="27" t="s">
        <v>2157</v>
      </c>
      <c r="F197" s="37" t="s">
        <v>73</v>
      </c>
      <c r="G197" s="30" t="s">
        <v>1256</v>
      </c>
    </row>
    <row r="198" ht="22.5" customHeight="1">
      <c r="A198" s="29" t="s">
        <v>2164</v>
      </c>
      <c r="B198" s="18">
        <v>1000.0</v>
      </c>
      <c r="C198" s="31" t="s">
        <v>2166</v>
      </c>
      <c r="D198" s="24" t="s">
        <v>61</v>
      </c>
      <c r="E198" s="27" t="s">
        <v>2167</v>
      </c>
      <c r="F198" s="37" t="s">
        <v>73</v>
      </c>
      <c r="G198" s="30" t="s">
        <v>1256</v>
      </c>
    </row>
    <row r="199" ht="22.5" customHeight="1">
      <c r="A199" s="42" t="s">
        <v>2172</v>
      </c>
      <c r="B199" s="18">
        <v>1000.0</v>
      </c>
      <c r="C199" s="31" t="s">
        <v>2175</v>
      </c>
      <c r="D199" s="24" t="s">
        <v>61</v>
      </c>
      <c r="E199" s="27" t="s">
        <v>2177</v>
      </c>
      <c r="F199" s="37" t="s">
        <v>98</v>
      </c>
      <c r="G199" s="30" t="s">
        <v>263</v>
      </c>
    </row>
    <row r="200" ht="22.5" customHeight="1">
      <c r="A200" s="33" t="s">
        <v>2179</v>
      </c>
      <c r="B200" s="12">
        <v>5000.0</v>
      </c>
      <c r="C200" s="36" t="s">
        <v>2175</v>
      </c>
      <c r="D200" s="24" t="s">
        <v>61</v>
      </c>
      <c r="E200" s="15" t="s">
        <v>2187</v>
      </c>
      <c r="F200" s="24" t="s">
        <v>129</v>
      </c>
      <c r="G200" s="40" t="s">
        <v>2105</v>
      </c>
    </row>
    <row r="201" ht="22.5" customHeight="1">
      <c r="A201" s="42" t="s">
        <v>2188</v>
      </c>
      <c r="B201" s="18">
        <v>5000.0</v>
      </c>
      <c r="C201" s="31" t="s">
        <v>2175</v>
      </c>
      <c r="D201" s="24" t="s">
        <v>61</v>
      </c>
      <c r="E201" s="27" t="s">
        <v>2192</v>
      </c>
      <c r="F201" s="37" t="s">
        <v>98</v>
      </c>
      <c r="G201" s="30" t="s">
        <v>263</v>
      </c>
    </row>
    <row r="202" ht="22.5" customHeight="1">
      <c r="A202" s="42" t="s">
        <v>2197</v>
      </c>
      <c r="B202" s="18">
        <v>1000.0</v>
      </c>
      <c r="C202" s="31" t="s">
        <v>2199</v>
      </c>
      <c r="D202" s="37" t="s">
        <v>90</v>
      </c>
      <c r="E202" s="27" t="s">
        <v>2202</v>
      </c>
      <c r="F202" s="37" t="s">
        <v>98</v>
      </c>
      <c r="G202" s="30" t="s">
        <v>175</v>
      </c>
    </row>
    <row r="203" ht="22.5" customHeight="1">
      <c r="A203" s="42" t="s">
        <v>2206</v>
      </c>
      <c r="B203" s="18">
        <v>1000.0</v>
      </c>
      <c r="C203" s="31" t="s">
        <v>2199</v>
      </c>
      <c r="D203" s="37" t="s">
        <v>90</v>
      </c>
      <c r="E203" s="27" t="s">
        <v>2209</v>
      </c>
      <c r="F203" s="37" t="s">
        <v>98</v>
      </c>
      <c r="G203" s="30" t="s">
        <v>175</v>
      </c>
    </row>
    <row r="204" ht="22.5" customHeight="1">
      <c r="A204" s="42" t="s">
        <v>2212</v>
      </c>
      <c r="B204" s="18">
        <v>20000.0</v>
      </c>
      <c r="C204" s="31" t="s">
        <v>2199</v>
      </c>
      <c r="D204" s="37" t="s">
        <v>61</v>
      </c>
      <c r="E204" s="27" t="s">
        <v>2220</v>
      </c>
      <c r="F204" s="37" t="s">
        <v>98</v>
      </c>
      <c r="G204" s="30" t="s">
        <v>263</v>
      </c>
    </row>
    <row r="205" ht="22.5" customHeight="1">
      <c r="A205" s="33" t="s">
        <v>2222</v>
      </c>
      <c r="B205" s="12">
        <v>10000.0</v>
      </c>
      <c r="C205" s="36" t="s">
        <v>1783</v>
      </c>
      <c r="D205" s="24" t="s">
        <v>61</v>
      </c>
      <c r="E205" s="15" t="s">
        <v>2229</v>
      </c>
      <c r="F205" s="24" t="s">
        <v>2231</v>
      </c>
      <c r="G205" s="40" t="s">
        <v>130</v>
      </c>
    </row>
    <row r="206" ht="22.5" customHeight="1">
      <c r="A206" s="42" t="s">
        <v>2232</v>
      </c>
      <c r="B206" s="18">
        <v>100.0</v>
      </c>
      <c r="C206" s="31" t="s">
        <v>2235</v>
      </c>
      <c r="D206" s="37" t="s">
        <v>90</v>
      </c>
      <c r="E206" s="27" t="s">
        <v>2237</v>
      </c>
      <c r="F206" s="37" t="s">
        <v>98</v>
      </c>
      <c r="G206" s="30" t="s">
        <v>202</v>
      </c>
    </row>
    <row r="207" ht="22.5" customHeight="1">
      <c r="A207" s="42" t="s">
        <v>2243</v>
      </c>
      <c r="B207" s="20">
        <v>4500.0</v>
      </c>
      <c r="C207" s="31" t="s">
        <v>2244</v>
      </c>
      <c r="D207" s="37" t="s">
        <v>2245</v>
      </c>
      <c r="E207" s="27" t="s">
        <v>2247</v>
      </c>
      <c r="F207" s="37">
        <v>22.0</v>
      </c>
      <c r="G207" s="30" t="s">
        <v>2250</v>
      </c>
    </row>
    <row r="208" ht="22.5" customHeight="1">
      <c r="A208" s="42" t="s">
        <v>2254</v>
      </c>
      <c r="B208" s="20">
        <v>7000.0</v>
      </c>
      <c r="C208" s="31" t="s">
        <v>2244</v>
      </c>
      <c r="D208" s="37" t="s">
        <v>2245</v>
      </c>
      <c r="E208" s="27" t="s">
        <v>2259</v>
      </c>
      <c r="F208" s="37">
        <v>36.0</v>
      </c>
      <c r="G208" s="30" t="s">
        <v>2250</v>
      </c>
    </row>
    <row r="209" ht="22.5" customHeight="1">
      <c r="A209" s="42" t="s">
        <v>2262</v>
      </c>
      <c r="B209" s="20">
        <v>6000.0</v>
      </c>
      <c r="C209" s="31" t="s">
        <v>2244</v>
      </c>
      <c r="D209" s="37" t="s">
        <v>2245</v>
      </c>
      <c r="E209" s="27" t="s">
        <v>2267</v>
      </c>
      <c r="F209" s="37">
        <v>48.0</v>
      </c>
      <c r="G209" s="30" t="s">
        <v>2250</v>
      </c>
    </row>
    <row r="210" ht="22.5" customHeight="1">
      <c r="A210" s="29" t="s">
        <v>2271</v>
      </c>
      <c r="B210" s="20">
        <v>2100.0</v>
      </c>
      <c r="C210" s="31" t="s">
        <v>2274</v>
      </c>
      <c r="D210" s="37" t="s">
        <v>2245</v>
      </c>
      <c r="E210" s="27" t="s">
        <v>2276</v>
      </c>
      <c r="F210" s="37">
        <v>14.0</v>
      </c>
      <c r="G210" s="30" t="s">
        <v>2250</v>
      </c>
    </row>
    <row r="211" ht="22.5" customHeight="1">
      <c r="A211" s="29" t="s">
        <v>2277</v>
      </c>
      <c r="B211" s="20">
        <v>11000.0</v>
      </c>
      <c r="C211" s="31" t="s">
        <v>2281</v>
      </c>
      <c r="D211" s="37" t="s">
        <v>2245</v>
      </c>
      <c r="E211" s="27" t="s">
        <v>2284</v>
      </c>
      <c r="F211" s="37">
        <v>35.0</v>
      </c>
      <c r="G211" s="30" t="s">
        <v>2250</v>
      </c>
    </row>
    <row r="212" ht="22.5" customHeight="1">
      <c r="A212" s="29" t="s">
        <v>2290</v>
      </c>
      <c r="B212" s="20">
        <v>2100.0</v>
      </c>
      <c r="C212" s="31" t="s">
        <v>2281</v>
      </c>
      <c r="D212" s="37" t="s">
        <v>2245</v>
      </c>
      <c r="E212" s="27" t="s">
        <v>2295</v>
      </c>
      <c r="F212" s="37">
        <v>12.0</v>
      </c>
      <c r="G212" s="30" t="s">
        <v>2250</v>
      </c>
    </row>
    <row r="213" ht="22.5" customHeight="1">
      <c r="A213" s="29" t="s">
        <v>2298</v>
      </c>
      <c r="B213" s="20">
        <v>2100.0</v>
      </c>
      <c r="C213" s="31" t="s">
        <v>2281</v>
      </c>
      <c r="D213" s="37" t="s">
        <v>2245</v>
      </c>
      <c r="E213" s="27" t="s">
        <v>2302</v>
      </c>
      <c r="F213" s="37">
        <v>16.0</v>
      </c>
      <c r="G213" s="30" t="s">
        <v>2250</v>
      </c>
    </row>
    <row r="214" ht="22.5" customHeight="1">
      <c r="A214" s="42" t="s">
        <v>2306</v>
      </c>
      <c r="B214" s="20">
        <v>2100.0</v>
      </c>
      <c r="C214" s="31" t="s">
        <v>2274</v>
      </c>
      <c r="D214" s="37" t="s">
        <v>2245</v>
      </c>
      <c r="E214" s="27" t="s">
        <v>2308</v>
      </c>
      <c r="F214" s="37">
        <v>16.0</v>
      </c>
      <c r="G214" s="30" t="s">
        <v>2250</v>
      </c>
    </row>
    <row r="215" ht="22.5" customHeight="1">
      <c r="A215" s="42" t="s">
        <v>2312</v>
      </c>
      <c r="B215" s="20">
        <v>2200.0</v>
      </c>
      <c r="C215" s="31" t="s">
        <v>2316</v>
      </c>
      <c r="D215" s="37" t="s">
        <v>2245</v>
      </c>
      <c r="E215" s="27" t="s">
        <v>2321</v>
      </c>
      <c r="F215" s="37">
        <v>18.0</v>
      </c>
      <c r="G215" s="30" t="s">
        <v>2250</v>
      </c>
    </row>
    <row r="216" ht="22.5" customHeight="1">
      <c r="A216" s="42" t="s">
        <v>2324</v>
      </c>
      <c r="B216" s="20">
        <v>2100.0</v>
      </c>
      <c r="C216" s="31" t="s">
        <v>2316</v>
      </c>
      <c r="D216" s="37" t="s">
        <v>2245</v>
      </c>
      <c r="E216" s="27" t="s">
        <v>2329</v>
      </c>
      <c r="F216" s="37">
        <v>16.0</v>
      </c>
      <c r="G216" s="30" t="s">
        <v>2250</v>
      </c>
    </row>
    <row r="217" ht="22.5" customHeight="1">
      <c r="A217" s="42" t="s">
        <v>2332</v>
      </c>
      <c r="B217" s="20">
        <v>2200.0</v>
      </c>
      <c r="C217" s="31" t="s">
        <v>2316</v>
      </c>
      <c r="D217" s="37" t="s">
        <v>2245</v>
      </c>
      <c r="E217" s="27" t="s">
        <v>2338</v>
      </c>
      <c r="F217" s="37">
        <v>20.0</v>
      </c>
      <c r="G217" s="30" t="s">
        <v>2250</v>
      </c>
    </row>
    <row r="218" ht="22.5" customHeight="1">
      <c r="A218" s="29" t="s">
        <v>2342</v>
      </c>
      <c r="B218" s="20">
        <v>3600.0</v>
      </c>
      <c r="C218" s="31" t="s">
        <v>2281</v>
      </c>
      <c r="D218" s="37" t="s">
        <v>2245</v>
      </c>
      <c r="E218" s="27" t="s">
        <v>2350</v>
      </c>
      <c r="F218" s="37">
        <v>24.0</v>
      </c>
      <c r="G218" s="30" t="s">
        <v>2250</v>
      </c>
    </row>
    <row r="219" ht="22.5" customHeight="1">
      <c r="A219" s="29" t="s">
        <v>2362</v>
      </c>
      <c r="B219" s="20">
        <v>4000.0</v>
      </c>
      <c r="C219" s="31" t="s">
        <v>2365</v>
      </c>
      <c r="D219" s="37" t="s">
        <v>2245</v>
      </c>
      <c r="E219" s="27" t="s">
        <v>2368</v>
      </c>
      <c r="F219" s="37">
        <v>32.0</v>
      </c>
      <c r="G219" s="30" t="s">
        <v>2250</v>
      </c>
    </row>
    <row r="220" ht="22.5" customHeight="1">
      <c r="A220" s="29" t="s">
        <v>2375</v>
      </c>
      <c r="B220" s="20">
        <v>4000.0</v>
      </c>
      <c r="C220" s="31" t="s">
        <v>2281</v>
      </c>
      <c r="D220" s="37" t="s">
        <v>2245</v>
      </c>
      <c r="E220" s="27" t="s">
        <v>2379</v>
      </c>
      <c r="F220" s="37">
        <v>12.0</v>
      </c>
      <c r="G220" s="30" t="s">
        <v>2250</v>
      </c>
    </row>
    <row r="221" ht="22.5" customHeight="1">
      <c r="A221" s="29" t="s">
        <v>2382</v>
      </c>
      <c r="B221" s="20">
        <v>2500.0</v>
      </c>
      <c r="C221" s="31" t="s">
        <v>2281</v>
      </c>
      <c r="D221" s="37" t="s">
        <v>2245</v>
      </c>
      <c r="E221" s="27" t="s">
        <v>2391</v>
      </c>
      <c r="F221" s="37">
        <v>12.0</v>
      </c>
      <c r="G221" s="30" t="s">
        <v>2250</v>
      </c>
    </row>
    <row r="222" ht="22.5" customHeight="1">
      <c r="A222" s="42" t="s">
        <v>2392</v>
      </c>
      <c r="B222" s="20">
        <v>2100.0</v>
      </c>
      <c r="C222" s="31" t="s">
        <v>2316</v>
      </c>
      <c r="D222" s="37" t="s">
        <v>2245</v>
      </c>
      <c r="E222" s="27" t="s">
        <v>2398</v>
      </c>
      <c r="F222" s="37">
        <v>16.0</v>
      </c>
      <c r="G222" s="30" t="s">
        <v>2250</v>
      </c>
    </row>
    <row r="223" ht="22.5" customHeight="1">
      <c r="A223" s="42" t="s">
        <v>2400</v>
      </c>
      <c r="B223" s="20">
        <v>8200.0</v>
      </c>
      <c r="C223" s="31" t="s">
        <v>2365</v>
      </c>
      <c r="D223" s="37" t="s">
        <v>2245</v>
      </c>
      <c r="E223" s="27" t="s">
        <v>2404</v>
      </c>
      <c r="F223" s="37">
        <v>52.0</v>
      </c>
      <c r="G223" s="30" t="s">
        <v>2250</v>
      </c>
    </row>
    <row r="224" ht="22.5" customHeight="1">
      <c r="A224" s="42" t="s">
        <v>2406</v>
      </c>
      <c r="B224" s="20">
        <v>17300.0</v>
      </c>
      <c r="C224" s="31" t="s">
        <v>2407</v>
      </c>
      <c r="D224" s="37" t="s">
        <v>2409</v>
      </c>
      <c r="E224" s="27" t="s">
        <v>2412</v>
      </c>
      <c r="F224" s="37" t="s">
        <v>2415</v>
      </c>
      <c r="G224" s="30" t="s">
        <v>2418</v>
      </c>
    </row>
    <row r="225" ht="22.5" customHeight="1">
      <c r="A225" s="42" t="s">
        <v>2420</v>
      </c>
      <c r="B225" s="20">
        <v>13000.0</v>
      </c>
      <c r="C225" s="31" t="s">
        <v>2407</v>
      </c>
      <c r="D225" s="37" t="s">
        <v>2409</v>
      </c>
      <c r="E225" s="27" t="s">
        <v>2429</v>
      </c>
      <c r="F225" s="37" t="s">
        <v>2432</v>
      </c>
      <c r="G225" s="30" t="s">
        <v>2418</v>
      </c>
    </row>
    <row r="226" ht="22.5" customHeight="1">
      <c r="A226" s="42" t="s">
        <v>2433</v>
      </c>
      <c r="B226" s="20">
        <v>17600.0</v>
      </c>
      <c r="C226" s="31" t="s">
        <v>2407</v>
      </c>
      <c r="D226" s="37" t="s">
        <v>2409</v>
      </c>
      <c r="E226" s="27" t="s">
        <v>2439</v>
      </c>
      <c r="F226" s="37" t="s">
        <v>2442</v>
      </c>
      <c r="G226" s="30" t="s">
        <v>2418</v>
      </c>
    </row>
    <row r="227" ht="22.5" customHeight="1">
      <c r="A227" s="42" t="s">
        <v>2445</v>
      </c>
      <c r="B227" s="20">
        <v>35000.0</v>
      </c>
      <c r="C227" s="31" t="s">
        <v>2449</v>
      </c>
      <c r="D227" s="37" t="s">
        <v>2409</v>
      </c>
      <c r="E227" s="27" t="s">
        <v>2455</v>
      </c>
      <c r="F227" s="37" t="s">
        <v>2456</v>
      </c>
      <c r="G227" s="30" t="s">
        <v>2418</v>
      </c>
    </row>
    <row r="228" ht="22.5" customHeight="1">
      <c r="A228" s="42" t="s">
        <v>2461</v>
      </c>
      <c r="B228" s="20">
        <v>29200.0</v>
      </c>
      <c r="C228" s="31" t="s">
        <v>2449</v>
      </c>
      <c r="D228" s="37" t="s">
        <v>2409</v>
      </c>
      <c r="E228" s="27" t="s">
        <v>2466</v>
      </c>
      <c r="F228" s="37" t="s">
        <v>2468</v>
      </c>
      <c r="G228" s="30" t="s">
        <v>2418</v>
      </c>
    </row>
    <row r="229" ht="22.5" customHeight="1">
      <c r="A229" s="42" t="s">
        <v>2470</v>
      </c>
      <c r="B229" s="20">
        <v>16800.0</v>
      </c>
      <c r="C229" s="31" t="s">
        <v>2475</v>
      </c>
      <c r="D229" s="37" t="s">
        <v>2409</v>
      </c>
      <c r="E229" s="27" t="s">
        <v>2477</v>
      </c>
      <c r="F229" s="37" t="s">
        <v>2480</v>
      </c>
      <c r="G229" s="30" t="s">
        <v>2418</v>
      </c>
    </row>
    <row r="230" ht="22.5" customHeight="1">
      <c r="A230" s="42" t="s">
        <v>2486</v>
      </c>
      <c r="B230" s="20">
        <v>24900.0</v>
      </c>
      <c r="C230" s="31" t="s">
        <v>2475</v>
      </c>
      <c r="D230" s="37" t="s">
        <v>2409</v>
      </c>
      <c r="E230" s="27" t="s">
        <v>2491</v>
      </c>
      <c r="F230" s="37" t="s">
        <v>2493</v>
      </c>
      <c r="G230" s="30" t="s">
        <v>2418</v>
      </c>
    </row>
    <row r="231" ht="22.5" customHeight="1">
      <c r="A231" s="42" t="s">
        <v>2497</v>
      </c>
      <c r="B231" s="20">
        <v>19600.0</v>
      </c>
      <c r="C231" s="31" t="s">
        <v>2475</v>
      </c>
      <c r="D231" s="37" t="s">
        <v>2409</v>
      </c>
      <c r="E231" s="27" t="s">
        <v>2506</v>
      </c>
      <c r="F231" s="37" t="s">
        <v>2508</v>
      </c>
      <c r="G231" s="30" t="s">
        <v>2418</v>
      </c>
    </row>
    <row r="232" ht="22.5" customHeight="1">
      <c r="A232" s="42" t="s">
        <v>2511</v>
      </c>
      <c r="B232" s="20">
        <v>20500.0</v>
      </c>
      <c r="C232" s="31" t="s">
        <v>2515</v>
      </c>
      <c r="D232" s="37" t="s">
        <v>2409</v>
      </c>
      <c r="E232" s="27" t="s">
        <v>2517</v>
      </c>
      <c r="F232" s="37" t="s">
        <v>2519</v>
      </c>
      <c r="G232" s="30" t="s">
        <v>2418</v>
      </c>
    </row>
    <row r="233" ht="22.5" customHeight="1">
      <c r="A233" s="42" t="s">
        <v>2523</v>
      </c>
      <c r="B233" s="20">
        <v>10200.0</v>
      </c>
      <c r="C233" s="31" t="s">
        <v>2515</v>
      </c>
      <c r="D233" s="37" t="s">
        <v>2409</v>
      </c>
      <c r="E233" s="27" t="s">
        <v>2534</v>
      </c>
      <c r="F233" s="37" t="s">
        <v>2537</v>
      </c>
      <c r="G233" s="30" t="s">
        <v>2418</v>
      </c>
    </row>
    <row r="234" ht="22.5" customHeight="1">
      <c r="A234" s="42" t="s">
        <v>2540</v>
      </c>
      <c r="B234" s="18">
        <v>27480.0</v>
      </c>
      <c r="C234" s="31" t="s">
        <v>2546</v>
      </c>
      <c r="D234" s="37" t="s">
        <v>2409</v>
      </c>
      <c r="E234" s="27" t="s">
        <v>2551</v>
      </c>
      <c r="F234" s="37" t="s">
        <v>2554</v>
      </c>
      <c r="G234" s="30" t="s">
        <v>2418</v>
      </c>
    </row>
    <row r="235" ht="22.5" customHeight="1">
      <c r="A235" s="42" t="s">
        <v>2557</v>
      </c>
      <c r="B235" s="20">
        <v>9900.0</v>
      </c>
      <c r="C235" s="31" t="s">
        <v>2546</v>
      </c>
      <c r="D235" s="37" t="s">
        <v>2409</v>
      </c>
      <c r="E235" s="27" t="s">
        <v>2567</v>
      </c>
      <c r="F235" s="37" t="s">
        <v>2570</v>
      </c>
      <c r="G235" s="30" t="s">
        <v>2418</v>
      </c>
    </row>
    <row r="236" ht="22.5" customHeight="1">
      <c r="A236" s="42" t="s">
        <v>2577</v>
      </c>
      <c r="B236" s="20">
        <v>12200.0</v>
      </c>
      <c r="C236" s="31" t="s">
        <v>2546</v>
      </c>
      <c r="D236" s="37" t="s">
        <v>2409</v>
      </c>
      <c r="E236" s="27" t="s">
        <v>2584</v>
      </c>
      <c r="F236" s="37" t="s">
        <v>2519</v>
      </c>
      <c r="G236" s="30" t="s">
        <v>2418</v>
      </c>
    </row>
    <row r="237" ht="22.5" customHeight="1">
      <c r="A237" s="42" t="s">
        <v>2594</v>
      </c>
      <c r="B237" s="20">
        <v>1000.0</v>
      </c>
      <c r="C237" s="31" t="s">
        <v>2597</v>
      </c>
      <c r="D237" s="37" t="s">
        <v>2598</v>
      </c>
      <c r="E237" s="27" t="s">
        <v>2602</v>
      </c>
      <c r="F237" s="37">
        <v>0.0</v>
      </c>
      <c r="G237" s="30" t="s">
        <v>2605</v>
      </c>
    </row>
    <row r="238" ht="22.5" customHeight="1">
      <c r="A238" s="42" t="s">
        <v>2606</v>
      </c>
      <c r="B238" s="20">
        <v>1000.0</v>
      </c>
      <c r="C238" s="31" t="s">
        <v>2597</v>
      </c>
      <c r="D238" s="37" t="s">
        <v>2598</v>
      </c>
      <c r="E238" s="27" t="s">
        <v>2614</v>
      </c>
      <c r="F238" s="37">
        <v>0.0</v>
      </c>
      <c r="G238" s="30" t="s">
        <v>2605</v>
      </c>
    </row>
    <row r="239" ht="22.5" customHeight="1">
      <c r="A239" s="42" t="s">
        <v>2619</v>
      </c>
      <c r="B239" s="20">
        <v>500.0</v>
      </c>
      <c r="C239" s="31" t="s">
        <v>2597</v>
      </c>
      <c r="D239" s="37" t="s">
        <v>2598</v>
      </c>
      <c r="E239" s="27" t="s">
        <v>2628</v>
      </c>
      <c r="F239" s="37">
        <v>0.0</v>
      </c>
      <c r="G239" s="30" t="s">
        <v>2605</v>
      </c>
    </row>
    <row r="240" ht="22.5" customHeight="1">
      <c r="A240" s="42" t="s">
        <v>2636</v>
      </c>
      <c r="B240" s="20">
        <v>1000.0</v>
      </c>
      <c r="C240" s="31" t="s">
        <v>2640</v>
      </c>
      <c r="D240" s="37" t="s">
        <v>2598</v>
      </c>
      <c r="E240" s="27" t="s">
        <v>2644</v>
      </c>
      <c r="F240" s="37">
        <v>0.0</v>
      </c>
      <c r="G240" s="30" t="s">
        <v>2605</v>
      </c>
    </row>
    <row r="241" ht="22.5" customHeight="1">
      <c r="A241" s="42" t="s">
        <v>2650</v>
      </c>
      <c r="B241" s="20">
        <v>1000.0</v>
      </c>
      <c r="C241" s="31" t="s">
        <v>2640</v>
      </c>
      <c r="D241" s="37" t="s">
        <v>2598</v>
      </c>
      <c r="E241" s="27" t="s">
        <v>2656</v>
      </c>
      <c r="F241" s="37">
        <v>0.0</v>
      </c>
      <c r="G241" s="30" t="s">
        <v>2605</v>
      </c>
    </row>
    <row r="242" ht="22.5" customHeight="1">
      <c r="A242" s="42" t="s">
        <v>2661</v>
      </c>
      <c r="B242" s="20">
        <v>1000.0</v>
      </c>
      <c r="C242" s="31" t="s">
        <v>2640</v>
      </c>
      <c r="D242" s="37" t="s">
        <v>2598</v>
      </c>
      <c r="E242" s="27" t="s">
        <v>2668</v>
      </c>
      <c r="F242" s="37">
        <v>0.0</v>
      </c>
      <c r="G242" s="30" t="s">
        <v>2605</v>
      </c>
    </row>
    <row r="243" ht="22.5" customHeight="1">
      <c r="A243" s="42" t="s">
        <v>2671</v>
      </c>
      <c r="B243" s="20">
        <v>1000.0</v>
      </c>
      <c r="C243" s="31" t="s">
        <v>2640</v>
      </c>
      <c r="D243" s="37" t="s">
        <v>2598</v>
      </c>
      <c r="E243" s="27" t="s">
        <v>2676</v>
      </c>
      <c r="F243" s="37">
        <v>0.0</v>
      </c>
      <c r="G243" s="30" t="s">
        <v>2605</v>
      </c>
    </row>
    <row r="244" ht="22.5" customHeight="1">
      <c r="A244" s="42" t="s">
        <v>2680</v>
      </c>
      <c r="B244" s="20">
        <v>500.0</v>
      </c>
      <c r="C244" s="31" t="s">
        <v>2640</v>
      </c>
      <c r="D244" s="37" t="s">
        <v>2598</v>
      </c>
      <c r="E244" s="27" t="s">
        <v>2687</v>
      </c>
      <c r="F244" s="37">
        <v>0.0</v>
      </c>
      <c r="G244" s="30" t="s">
        <v>2605</v>
      </c>
    </row>
    <row r="245" ht="22.5" customHeight="1">
      <c r="A245" s="42" t="s">
        <v>2691</v>
      </c>
      <c r="B245" s="20">
        <v>1000.0</v>
      </c>
      <c r="C245" s="31" t="s">
        <v>2640</v>
      </c>
      <c r="D245" s="37" t="s">
        <v>2598</v>
      </c>
      <c r="E245" s="27" t="s">
        <v>2696</v>
      </c>
      <c r="F245" s="37">
        <v>0.0</v>
      </c>
      <c r="G245" s="30" t="s">
        <v>2605</v>
      </c>
    </row>
  </sheetData>
  <customSheetViews>
    <customSheetView guid="{452AA149-0D89-4A32-8A34-9A320C18E54E}" filter="1" showAutoFilter="1">
      <autoFilter ref="$A$1:$G$245"/>
    </customSheetView>
  </customSheetViews>
  <conditionalFormatting sqref="B1:B245">
    <cfRule type="cellIs" dxfId="5" priority="1" operator="greaterThanOrEqual">
      <formula>10000</formula>
    </cfRule>
  </conditionalFormatting>
  <conditionalFormatting sqref="B2:B245">
    <cfRule type="cellIs" dxfId="6" priority="2" operator="greaterThanOrEqual">
      <formula>5000</formula>
    </cfRule>
  </conditionalFormatting>
  <conditionalFormatting sqref="B2:B245">
    <cfRule type="cellIs" dxfId="7" priority="3" operator="greaterThanOrEqual">
      <formula>1000</formula>
    </cfRule>
  </conditionalFormatting>
  <conditionalFormatting sqref="B2:B245">
    <cfRule type="cellIs" dxfId="8" priority="4" operator="greaterThanOrEqual">
      <formula>500</formula>
    </cfRule>
  </conditionalFormatting>
  <conditionalFormatting sqref="B2:B245">
    <cfRule type="cellIs" dxfId="9" priority="5" operator="lessThan">
      <formula>500</formula>
    </cfRule>
  </conditionalFormatting>
  <dataValidations>
    <dataValidation type="custom" allowBlank="1" showDropDown="1" sqref="B2:B245">
      <formula1>AND(ISNUMBER(B2),(NOT(OR(NOT(ISERROR(DATEVALUE(B2))),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4" width="12.38"/>
    <col customWidth="1" min="5" max="5" width="10.63"/>
    <col customWidth="1" min="6" max="6" width="13.13"/>
    <col customWidth="1" min="7" max="8" width="9.5"/>
    <col customWidth="1" min="9" max="9" width="9.13"/>
    <col customWidth="1" min="10" max="10" width="9.88"/>
    <col customWidth="1" min="11" max="11" width="10.5"/>
    <col customWidth="1" min="12" max="12" width="19.13"/>
    <col customWidth="1" min="13" max="13" width="56.5"/>
  </cols>
  <sheetData>
    <row r="1" ht="22.5" customHeight="1">
      <c r="A1" s="9" t="s">
        <v>14</v>
      </c>
      <c r="B1" s="6" t="s">
        <v>24</v>
      </c>
      <c r="C1" s="6" t="s">
        <v>32</v>
      </c>
      <c r="D1" s="6" t="s">
        <v>48</v>
      </c>
      <c r="E1" s="6" t="s">
        <v>57</v>
      </c>
      <c r="F1" s="6" t="s">
        <v>59</v>
      </c>
      <c r="G1" s="6" t="s">
        <v>62</v>
      </c>
      <c r="H1" s="6" t="s">
        <v>63</v>
      </c>
      <c r="I1" s="25" t="s">
        <v>64</v>
      </c>
      <c r="J1" s="26" t="s">
        <v>67</v>
      </c>
      <c r="K1" s="26" t="s">
        <v>68</v>
      </c>
      <c r="L1" s="6" t="s">
        <v>71</v>
      </c>
      <c r="M1" s="7" t="s">
        <v>30</v>
      </c>
    </row>
    <row r="2" ht="22.5" customHeight="1">
      <c r="A2" s="29" t="s">
        <v>74</v>
      </c>
      <c r="B2" s="18">
        <v>50.0</v>
      </c>
      <c r="C2" s="31" t="s">
        <v>77</v>
      </c>
      <c r="D2" s="32" t="s">
        <v>74</v>
      </c>
      <c r="E2" s="24" t="s">
        <v>82</v>
      </c>
      <c r="F2" s="24" t="s">
        <v>84</v>
      </c>
      <c r="G2" s="24">
        <v>12.0</v>
      </c>
      <c r="H2" s="24">
        <v>2.0</v>
      </c>
      <c r="I2" s="35">
        <v>1.0</v>
      </c>
      <c r="J2" s="35" t="s">
        <v>89</v>
      </c>
      <c r="K2" s="37" t="s">
        <v>92</v>
      </c>
      <c r="L2" s="32" t="s">
        <v>95</v>
      </c>
      <c r="M2" s="39" t="s">
        <v>99</v>
      </c>
    </row>
    <row r="3" ht="22.5" customHeight="1">
      <c r="A3" s="42" t="s">
        <v>103</v>
      </c>
      <c r="B3" s="18">
        <v>100.0</v>
      </c>
      <c r="C3" s="31" t="s">
        <v>77</v>
      </c>
      <c r="D3" s="32" t="s">
        <v>103</v>
      </c>
      <c r="E3" s="24" t="s">
        <v>82</v>
      </c>
      <c r="F3" s="24" t="s">
        <v>108</v>
      </c>
      <c r="G3" s="24">
        <v>8.0</v>
      </c>
      <c r="H3" s="24">
        <v>2.0</v>
      </c>
      <c r="I3" s="35">
        <v>1.0</v>
      </c>
      <c r="J3" s="35" t="s">
        <v>89</v>
      </c>
      <c r="K3" s="37" t="s">
        <v>92</v>
      </c>
      <c r="L3" s="32" t="s">
        <v>95</v>
      </c>
      <c r="M3" s="39" t="s">
        <v>114</v>
      </c>
    </row>
    <row r="4" ht="22.5" customHeight="1">
      <c r="A4" s="42" t="s">
        <v>117</v>
      </c>
      <c r="B4" s="20">
        <v>100.0</v>
      </c>
      <c r="C4" s="31" t="s">
        <v>77</v>
      </c>
      <c r="D4" s="32" t="s">
        <v>117</v>
      </c>
      <c r="E4" s="24" t="s">
        <v>82</v>
      </c>
      <c r="F4" s="24" t="s">
        <v>119</v>
      </c>
      <c r="G4" s="24">
        <v>8.0</v>
      </c>
      <c r="H4" s="24">
        <v>1.0</v>
      </c>
      <c r="I4" s="35">
        <v>1.0</v>
      </c>
      <c r="J4" s="35" t="s">
        <v>122</v>
      </c>
      <c r="K4" s="37" t="s">
        <v>92</v>
      </c>
      <c r="L4" s="32" t="s">
        <v>95</v>
      </c>
      <c r="M4" s="39" t="s">
        <v>126</v>
      </c>
    </row>
    <row r="5" ht="22.5" customHeight="1">
      <c r="A5" s="42" t="s">
        <v>128</v>
      </c>
      <c r="B5" s="20">
        <v>100.0</v>
      </c>
      <c r="C5" s="31" t="s">
        <v>77</v>
      </c>
      <c r="D5" s="32" t="s">
        <v>128</v>
      </c>
      <c r="E5" s="24" t="s">
        <v>82</v>
      </c>
      <c r="F5" s="24" t="s">
        <v>84</v>
      </c>
      <c r="G5" s="24">
        <v>30.0</v>
      </c>
      <c r="H5" s="24">
        <v>1.0</v>
      </c>
      <c r="I5" s="35">
        <v>1.0</v>
      </c>
      <c r="J5" s="35" t="s">
        <v>89</v>
      </c>
      <c r="K5" s="37" t="s">
        <v>92</v>
      </c>
      <c r="L5" s="32" t="s">
        <v>141</v>
      </c>
      <c r="M5" s="39" t="s">
        <v>144</v>
      </c>
    </row>
    <row r="6" ht="22.5" customHeight="1">
      <c r="A6" s="53" t="s">
        <v>145</v>
      </c>
      <c r="B6" s="55">
        <v>100.0</v>
      </c>
      <c r="C6" s="57" t="s">
        <v>77</v>
      </c>
      <c r="D6" s="14" t="s">
        <v>145</v>
      </c>
      <c r="E6" s="24" t="s">
        <v>82</v>
      </c>
      <c r="F6" s="24" t="s">
        <v>108</v>
      </c>
      <c r="G6" s="24">
        <v>30.0</v>
      </c>
      <c r="H6" s="24">
        <v>1.0</v>
      </c>
      <c r="I6" s="11">
        <v>1.0</v>
      </c>
      <c r="J6" s="11" t="s">
        <v>122</v>
      </c>
      <c r="K6" s="37" t="s">
        <v>92</v>
      </c>
      <c r="L6" s="32" t="s">
        <v>141</v>
      </c>
      <c r="M6" s="39" t="s">
        <v>157</v>
      </c>
    </row>
    <row r="7" ht="22.5" customHeight="1">
      <c r="A7" s="33" t="s">
        <v>163</v>
      </c>
      <c r="B7" s="12">
        <v>500.0</v>
      </c>
      <c r="C7" s="57" t="s">
        <v>77</v>
      </c>
      <c r="D7" s="14" t="s">
        <v>163</v>
      </c>
      <c r="E7" s="24" t="s">
        <v>168</v>
      </c>
      <c r="F7" s="24" t="s">
        <v>169</v>
      </c>
      <c r="G7" s="24">
        <v>4.0</v>
      </c>
      <c r="H7" s="24">
        <v>1.0</v>
      </c>
      <c r="I7" s="11">
        <v>2.0</v>
      </c>
      <c r="J7" s="11" t="s">
        <v>122</v>
      </c>
      <c r="K7" s="37" t="s">
        <v>92</v>
      </c>
      <c r="L7" s="32" t="s">
        <v>176</v>
      </c>
      <c r="M7" s="39" t="s">
        <v>177</v>
      </c>
    </row>
    <row r="8" ht="22.5" customHeight="1">
      <c r="A8" s="33" t="s">
        <v>179</v>
      </c>
      <c r="B8" s="12">
        <v>500.0</v>
      </c>
      <c r="C8" s="57" t="s">
        <v>77</v>
      </c>
      <c r="D8" s="14" t="s">
        <v>179</v>
      </c>
      <c r="E8" s="24" t="s">
        <v>168</v>
      </c>
      <c r="F8" s="24" t="s">
        <v>169</v>
      </c>
      <c r="G8" s="24">
        <v>25.0</v>
      </c>
      <c r="H8" s="24">
        <v>1.0</v>
      </c>
      <c r="I8" s="11">
        <v>2.0</v>
      </c>
      <c r="J8" s="11" t="s">
        <v>122</v>
      </c>
      <c r="K8" s="37" t="s">
        <v>92</v>
      </c>
      <c r="L8" s="32" t="s">
        <v>190</v>
      </c>
      <c r="M8" s="39" t="s">
        <v>192</v>
      </c>
    </row>
    <row r="9" ht="22.5" customHeight="1">
      <c r="A9" s="33" t="s">
        <v>195</v>
      </c>
      <c r="B9" s="12">
        <v>500.0</v>
      </c>
      <c r="C9" s="57" t="s">
        <v>77</v>
      </c>
      <c r="D9" s="14" t="s">
        <v>195</v>
      </c>
      <c r="E9" s="24" t="s">
        <v>168</v>
      </c>
      <c r="F9" s="24" t="s">
        <v>169</v>
      </c>
      <c r="G9" s="24">
        <v>4.0</v>
      </c>
      <c r="H9" s="24">
        <v>1.0</v>
      </c>
      <c r="I9" s="11">
        <v>2.0</v>
      </c>
      <c r="J9" s="11" t="s">
        <v>122</v>
      </c>
      <c r="K9" s="37" t="s">
        <v>92</v>
      </c>
      <c r="L9" s="32" t="s">
        <v>95</v>
      </c>
      <c r="M9" s="39" t="s">
        <v>207</v>
      </c>
    </row>
    <row r="10" ht="22.5" customHeight="1">
      <c r="A10" s="33" t="s">
        <v>210</v>
      </c>
      <c r="B10" s="12">
        <v>100.0</v>
      </c>
      <c r="C10" s="57" t="s">
        <v>77</v>
      </c>
      <c r="D10" s="14" t="s">
        <v>210</v>
      </c>
      <c r="E10" s="24" t="s">
        <v>217</v>
      </c>
      <c r="F10" s="24" t="s">
        <v>119</v>
      </c>
      <c r="G10" s="24" t="s">
        <v>139</v>
      </c>
      <c r="H10" s="24">
        <v>1.0</v>
      </c>
      <c r="I10" s="11">
        <v>2.0</v>
      </c>
      <c r="J10" s="11" t="s">
        <v>122</v>
      </c>
      <c r="K10" s="37" t="s">
        <v>92</v>
      </c>
      <c r="L10" s="32" t="s">
        <v>225</v>
      </c>
      <c r="M10" s="39" t="s">
        <v>226</v>
      </c>
    </row>
    <row r="11" ht="22.5" customHeight="1">
      <c r="A11" s="33" t="s">
        <v>229</v>
      </c>
      <c r="B11" s="12">
        <v>100.0</v>
      </c>
      <c r="C11" s="57" t="s">
        <v>77</v>
      </c>
      <c r="D11" s="14" t="s">
        <v>229</v>
      </c>
      <c r="E11" s="24" t="s">
        <v>217</v>
      </c>
      <c r="F11" s="24" t="s">
        <v>119</v>
      </c>
      <c r="G11" s="24">
        <v>1.0</v>
      </c>
      <c r="H11" s="24">
        <v>1.0</v>
      </c>
      <c r="I11" s="11">
        <v>2.0</v>
      </c>
      <c r="J11" s="11" t="s">
        <v>122</v>
      </c>
      <c r="K11" s="37" t="s">
        <v>92</v>
      </c>
      <c r="L11" s="32" t="s">
        <v>225</v>
      </c>
      <c r="M11" s="39" t="s">
        <v>239</v>
      </c>
    </row>
    <row r="12" ht="22.5" customHeight="1">
      <c r="A12" s="33" t="s">
        <v>241</v>
      </c>
      <c r="B12" s="12">
        <v>500.0</v>
      </c>
      <c r="C12" s="57" t="s">
        <v>77</v>
      </c>
      <c r="D12" s="14" t="s">
        <v>241</v>
      </c>
      <c r="E12" s="24" t="s">
        <v>245</v>
      </c>
      <c r="F12" s="24" t="s">
        <v>247</v>
      </c>
      <c r="G12" s="24">
        <v>2.0</v>
      </c>
      <c r="H12" s="24">
        <v>1.0</v>
      </c>
      <c r="I12" s="11">
        <v>2.0</v>
      </c>
      <c r="J12" s="11" t="s">
        <v>122</v>
      </c>
      <c r="K12" s="37" t="s">
        <v>92</v>
      </c>
      <c r="L12" s="32" t="s">
        <v>252</v>
      </c>
      <c r="M12" s="39" t="s">
        <v>254</v>
      </c>
    </row>
    <row r="13" ht="22.5" customHeight="1">
      <c r="A13" s="33" t="s">
        <v>257</v>
      </c>
      <c r="B13" s="12">
        <v>500.0</v>
      </c>
      <c r="C13" s="57" t="s">
        <v>77</v>
      </c>
      <c r="D13" s="14" t="s">
        <v>257</v>
      </c>
      <c r="E13" s="24" t="s">
        <v>245</v>
      </c>
      <c r="F13" s="24" t="s">
        <v>262</v>
      </c>
      <c r="G13" s="24">
        <v>1.0</v>
      </c>
      <c r="H13" s="24">
        <v>1.0</v>
      </c>
      <c r="I13" s="11">
        <v>2.0</v>
      </c>
      <c r="J13" s="11" t="s">
        <v>122</v>
      </c>
      <c r="K13" s="37" t="s">
        <v>92</v>
      </c>
      <c r="L13" s="32" t="s">
        <v>252</v>
      </c>
      <c r="M13" s="39" t="s">
        <v>266</v>
      </c>
    </row>
    <row r="14" ht="22.5" customHeight="1">
      <c r="A14" s="29" t="s">
        <v>268</v>
      </c>
      <c r="B14" s="18">
        <v>20.0</v>
      </c>
      <c r="C14" s="31" t="s">
        <v>270</v>
      </c>
      <c r="D14" s="32" t="s">
        <v>74</v>
      </c>
      <c r="E14" s="24" t="s">
        <v>82</v>
      </c>
      <c r="F14" s="24" t="s">
        <v>84</v>
      </c>
      <c r="G14" s="24">
        <v>12.0</v>
      </c>
      <c r="H14" s="24">
        <v>2.0</v>
      </c>
      <c r="I14" s="35">
        <v>1.0</v>
      </c>
      <c r="J14" s="35" t="s">
        <v>89</v>
      </c>
      <c r="K14" s="37" t="s">
        <v>273</v>
      </c>
      <c r="L14" s="32" t="s">
        <v>95</v>
      </c>
      <c r="M14" s="39" t="s">
        <v>275</v>
      </c>
    </row>
    <row r="15" ht="22.5" customHeight="1">
      <c r="A15" s="33" t="s">
        <v>276</v>
      </c>
      <c r="B15" s="12">
        <v>50.0</v>
      </c>
      <c r="C15" s="57" t="s">
        <v>270</v>
      </c>
      <c r="D15" s="32" t="s">
        <v>74</v>
      </c>
      <c r="E15" s="24" t="s">
        <v>82</v>
      </c>
      <c r="F15" s="24" t="s">
        <v>84</v>
      </c>
      <c r="G15" s="24">
        <v>12.0</v>
      </c>
      <c r="H15" s="24">
        <v>2.0</v>
      </c>
      <c r="I15" s="35">
        <v>1.0</v>
      </c>
      <c r="J15" s="35" t="s">
        <v>89</v>
      </c>
      <c r="K15" s="37" t="s">
        <v>92</v>
      </c>
      <c r="L15" s="32" t="s">
        <v>95</v>
      </c>
      <c r="M15" s="96" t="s">
        <v>288</v>
      </c>
    </row>
    <row r="16" ht="22.5" customHeight="1">
      <c r="A16" s="29" t="s">
        <v>292</v>
      </c>
      <c r="B16" s="18">
        <v>100.0</v>
      </c>
      <c r="C16" s="31" t="s">
        <v>295</v>
      </c>
      <c r="D16" s="32" t="s">
        <v>74</v>
      </c>
      <c r="E16" s="24" t="s">
        <v>82</v>
      </c>
      <c r="F16" s="24" t="s">
        <v>84</v>
      </c>
      <c r="G16" s="24">
        <v>12.0</v>
      </c>
      <c r="H16" s="24">
        <v>2.0</v>
      </c>
      <c r="I16" s="35">
        <v>1.0</v>
      </c>
      <c r="J16" s="35" t="s">
        <v>89</v>
      </c>
      <c r="K16" s="37" t="s">
        <v>301</v>
      </c>
      <c r="L16" s="32" t="s">
        <v>95</v>
      </c>
      <c r="M16" s="39" t="s">
        <v>304</v>
      </c>
    </row>
    <row r="17" ht="22.5" customHeight="1">
      <c r="A17" s="33" t="s">
        <v>307</v>
      </c>
      <c r="B17" s="12">
        <v>100.0</v>
      </c>
      <c r="C17" s="57" t="s">
        <v>311</v>
      </c>
      <c r="D17" s="32" t="s">
        <v>74</v>
      </c>
      <c r="E17" s="24" t="s">
        <v>82</v>
      </c>
      <c r="F17" s="24">
        <v>0.0</v>
      </c>
      <c r="G17" s="24">
        <v>12.0</v>
      </c>
      <c r="H17" s="24">
        <v>2.0</v>
      </c>
      <c r="I17" s="11">
        <v>1.0</v>
      </c>
      <c r="J17" s="11" t="s">
        <v>89</v>
      </c>
      <c r="K17" s="37" t="s">
        <v>92</v>
      </c>
      <c r="L17" s="14" t="s">
        <v>95</v>
      </c>
      <c r="M17" s="96" t="s">
        <v>322</v>
      </c>
    </row>
    <row r="18" ht="22.5" customHeight="1">
      <c r="A18" s="45" t="s">
        <v>325</v>
      </c>
      <c r="B18" s="41">
        <v>100.0</v>
      </c>
      <c r="C18" s="97" t="s">
        <v>330</v>
      </c>
      <c r="D18" s="32" t="s">
        <v>74</v>
      </c>
      <c r="E18" s="24" t="s">
        <v>82</v>
      </c>
      <c r="F18" s="24" t="s">
        <v>336</v>
      </c>
      <c r="G18" s="24">
        <v>26.0</v>
      </c>
      <c r="H18" s="24">
        <v>3.0</v>
      </c>
      <c r="I18" s="66">
        <v>1.0</v>
      </c>
      <c r="J18" s="66" t="s">
        <v>122</v>
      </c>
      <c r="K18" s="49" t="s">
        <v>92</v>
      </c>
      <c r="L18" s="98" t="s">
        <v>95</v>
      </c>
      <c r="M18" s="99" t="s">
        <v>343</v>
      </c>
    </row>
    <row r="19" ht="22.5" customHeight="1">
      <c r="A19" s="29" t="s">
        <v>346</v>
      </c>
      <c r="B19" s="18">
        <v>60.0</v>
      </c>
      <c r="C19" s="31" t="s">
        <v>348</v>
      </c>
      <c r="D19" s="32" t="s">
        <v>74</v>
      </c>
      <c r="E19" s="24" t="s">
        <v>82</v>
      </c>
      <c r="F19" s="24" t="s">
        <v>84</v>
      </c>
      <c r="G19" s="24">
        <v>12.0</v>
      </c>
      <c r="H19" s="24">
        <v>2.0</v>
      </c>
      <c r="I19" s="35">
        <v>1.0</v>
      </c>
      <c r="J19" s="35" t="s">
        <v>89</v>
      </c>
      <c r="K19" s="37" t="s">
        <v>273</v>
      </c>
      <c r="L19" s="32" t="s">
        <v>364</v>
      </c>
      <c r="M19" s="39" t="s">
        <v>366</v>
      </c>
    </row>
    <row r="20" ht="22.5" customHeight="1">
      <c r="A20" s="29" t="s">
        <v>368</v>
      </c>
      <c r="B20" s="18">
        <v>500.0</v>
      </c>
      <c r="C20" s="31" t="s">
        <v>370</v>
      </c>
      <c r="D20" s="32" t="s">
        <v>74</v>
      </c>
      <c r="E20" s="60" t="s">
        <v>82</v>
      </c>
      <c r="F20" s="60" t="s">
        <v>375</v>
      </c>
      <c r="G20" s="60">
        <v>5.0</v>
      </c>
      <c r="H20" s="60">
        <v>2.0</v>
      </c>
      <c r="I20" s="86">
        <v>1.0</v>
      </c>
      <c r="J20" s="35" t="s">
        <v>89</v>
      </c>
      <c r="K20" s="37" t="s">
        <v>92</v>
      </c>
      <c r="L20" s="101" t="s">
        <v>95</v>
      </c>
      <c r="M20" s="39" t="s">
        <v>386</v>
      </c>
    </row>
    <row r="21" ht="22.5" customHeight="1">
      <c r="A21" s="29" t="s">
        <v>389</v>
      </c>
      <c r="B21" s="18">
        <v>1000.0</v>
      </c>
      <c r="C21" s="31" t="s">
        <v>392</v>
      </c>
      <c r="D21" s="32" t="s">
        <v>74</v>
      </c>
      <c r="E21" s="60" t="s">
        <v>82</v>
      </c>
      <c r="F21" s="102" t="s">
        <v>84</v>
      </c>
      <c r="G21" s="102">
        <v>10.0</v>
      </c>
      <c r="H21" s="102">
        <v>2.0</v>
      </c>
      <c r="I21" s="103">
        <v>1.0</v>
      </c>
      <c r="J21" s="35" t="s">
        <v>89</v>
      </c>
      <c r="K21" s="37" t="s">
        <v>301</v>
      </c>
      <c r="L21" s="104" t="s">
        <v>400</v>
      </c>
      <c r="M21" s="105" t="s">
        <v>403</v>
      </c>
    </row>
    <row r="22" ht="22.5" customHeight="1">
      <c r="A22" s="29" t="s">
        <v>405</v>
      </c>
      <c r="B22" s="18">
        <v>150.0</v>
      </c>
      <c r="C22" s="31" t="s">
        <v>409</v>
      </c>
      <c r="D22" s="32" t="s">
        <v>74</v>
      </c>
      <c r="E22" s="60" t="s">
        <v>82</v>
      </c>
      <c r="F22" s="24" t="s">
        <v>84</v>
      </c>
      <c r="G22" s="24">
        <v>18.0</v>
      </c>
      <c r="H22" s="24">
        <v>2.0</v>
      </c>
      <c r="I22" s="35">
        <v>1.0</v>
      </c>
      <c r="J22" s="35" t="s">
        <v>89</v>
      </c>
      <c r="K22" s="37" t="s">
        <v>92</v>
      </c>
      <c r="L22" s="32" t="s">
        <v>95</v>
      </c>
      <c r="M22" s="39" t="s">
        <v>418</v>
      </c>
    </row>
    <row r="23" ht="22.5" customHeight="1">
      <c r="A23" s="29" t="s">
        <v>422</v>
      </c>
      <c r="B23" s="18">
        <v>500.0</v>
      </c>
      <c r="C23" s="31" t="s">
        <v>208</v>
      </c>
      <c r="D23" s="32" t="s">
        <v>74</v>
      </c>
      <c r="E23" s="60" t="s">
        <v>82</v>
      </c>
      <c r="F23" s="24" t="s">
        <v>425</v>
      </c>
      <c r="G23" s="24">
        <v>18.0</v>
      </c>
      <c r="H23" s="24">
        <v>2.0</v>
      </c>
      <c r="I23" s="35">
        <v>1.0</v>
      </c>
      <c r="J23" s="35" t="s">
        <v>89</v>
      </c>
      <c r="K23" s="37" t="s">
        <v>273</v>
      </c>
      <c r="L23" s="32" t="s">
        <v>430</v>
      </c>
      <c r="M23" s="39" t="s">
        <v>431</v>
      </c>
    </row>
    <row r="24" ht="22.5" customHeight="1">
      <c r="A24" s="29" t="s">
        <v>433</v>
      </c>
      <c r="B24" s="18">
        <v>550.0</v>
      </c>
      <c r="C24" s="31" t="s">
        <v>409</v>
      </c>
      <c r="D24" s="32" t="s">
        <v>74</v>
      </c>
      <c r="E24" s="60" t="s">
        <v>82</v>
      </c>
      <c r="F24" s="24" t="s">
        <v>84</v>
      </c>
      <c r="G24" s="24">
        <v>6.0</v>
      </c>
      <c r="H24" s="24">
        <v>2.0</v>
      </c>
      <c r="I24" s="35">
        <v>1.0</v>
      </c>
      <c r="J24" s="35" t="s">
        <v>89</v>
      </c>
      <c r="K24" s="37" t="s">
        <v>301</v>
      </c>
      <c r="L24" s="32" t="s">
        <v>339</v>
      </c>
      <c r="M24" s="39" t="s">
        <v>435</v>
      </c>
    </row>
    <row r="25" ht="22.5" customHeight="1">
      <c r="A25" s="42" t="s">
        <v>436</v>
      </c>
      <c r="B25" s="18">
        <v>500.0</v>
      </c>
      <c r="C25" s="31" t="s">
        <v>437</v>
      </c>
      <c r="D25" s="32" t="s">
        <v>103</v>
      </c>
      <c r="E25" s="60" t="s">
        <v>82</v>
      </c>
      <c r="F25" s="24" t="s">
        <v>439</v>
      </c>
      <c r="G25" s="24">
        <v>12.0</v>
      </c>
      <c r="H25" s="24">
        <v>2.0</v>
      </c>
      <c r="I25" s="35">
        <v>1.0</v>
      </c>
      <c r="J25" s="35" t="s">
        <v>89</v>
      </c>
      <c r="K25" s="37" t="s">
        <v>92</v>
      </c>
      <c r="L25" s="32" t="s">
        <v>284</v>
      </c>
      <c r="M25" s="39" t="s">
        <v>441</v>
      </c>
    </row>
    <row r="26" ht="22.5" customHeight="1">
      <c r="A26" s="42" t="s">
        <v>444</v>
      </c>
      <c r="B26" s="18">
        <v>50.0</v>
      </c>
      <c r="C26" s="31" t="s">
        <v>295</v>
      </c>
      <c r="D26" s="32" t="s">
        <v>103</v>
      </c>
      <c r="E26" s="24" t="s">
        <v>82</v>
      </c>
      <c r="F26" s="24" t="s">
        <v>108</v>
      </c>
      <c r="G26" s="24">
        <v>8.0</v>
      </c>
      <c r="H26" s="24">
        <v>2.0</v>
      </c>
      <c r="I26" s="35">
        <v>1.0</v>
      </c>
      <c r="J26" s="35" t="s">
        <v>89</v>
      </c>
      <c r="K26" s="24" t="s">
        <v>273</v>
      </c>
      <c r="L26" s="32" t="s">
        <v>95</v>
      </c>
      <c r="M26" s="39" t="s">
        <v>449</v>
      </c>
    </row>
    <row r="27" ht="22.5" customHeight="1">
      <c r="A27" s="42" t="s">
        <v>452</v>
      </c>
      <c r="B27" s="18">
        <v>50.0</v>
      </c>
      <c r="C27" s="31" t="s">
        <v>454</v>
      </c>
      <c r="D27" s="32" t="s">
        <v>103</v>
      </c>
      <c r="E27" s="24" t="s">
        <v>82</v>
      </c>
      <c r="F27" s="24" t="s">
        <v>108</v>
      </c>
      <c r="G27" s="24">
        <v>8.0</v>
      </c>
      <c r="H27" s="24">
        <v>2.0</v>
      </c>
      <c r="I27" s="35">
        <v>1.0</v>
      </c>
      <c r="J27" s="35" t="s">
        <v>89</v>
      </c>
      <c r="K27" s="24" t="s">
        <v>273</v>
      </c>
      <c r="L27" s="32" t="s">
        <v>457</v>
      </c>
      <c r="M27" s="39" t="s">
        <v>460</v>
      </c>
    </row>
    <row r="28" ht="22.5" customHeight="1">
      <c r="A28" s="42" t="s">
        <v>461</v>
      </c>
      <c r="B28" s="18">
        <v>550.0</v>
      </c>
      <c r="C28" s="31" t="s">
        <v>409</v>
      </c>
      <c r="D28" s="32" t="s">
        <v>103</v>
      </c>
      <c r="E28" s="24" t="s">
        <v>82</v>
      </c>
      <c r="F28" s="24" t="s">
        <v>108</v>
      </c>
      <c r="G28" s="24">
        <v>8.0</v>
      </c>
      <c r="H28" s="24">
        <v>2.0</v>
      </c>
      <c r="I28" s="35">
        <v>1.0</v>
      </c>
      <c r="J28" s="35" t="s">
        <v>89</v>
      </c>
      <c r="K28" s="24" t="s">
        <v>273</v>
      </c>
      <c r="L28" s="32" t="s">
        <v>466</v>
      </c>
      <c r="M28" s="39" t="s">
        <v>467</v>
      </c>
    </row>
    <row r="29" ht="22.5" customHeight="1">
      <c r="A29" s="42" t="s">
        <v>468</v>
      </c>
      <c r="B29" s="18">
        <v>100.0</v>
      </c>
      <c r="C29" s="31" t="s">
        <v>470</v>
      </c>
      <c r="D29" s="32" t="s">
        <v>103</v>
      </c>
      <c r="E29" s="24" t="s">
        <v>82</v>
      </c>
      <c r="F29" s="24" t="s">
        <v>108</v>
      </c>
      <c r="G29" s="24">
        <v>8.0</v>
      </c>
      <c r="H29" s="24">
        <v>2.0</v>
      </c>
      <c r="I29" s="35">
        <v>1.0</v>
      </c>
      <c r="J29" s="35" t="s">
        <v>89</v>
      </c>
      <c r="K29" s="24" t="s">
        <v>273</v>
      </c>
      <c r="L29" s="32" t="s">
        <v>476</v>
      </c>
      <c r="M29" s="39" t="s">
        <v>477</v>
      </c>
    </row>
    <row r="30" ht="22.5" customHeight="1">
      <c r="A30" s="42" t="s">
        <v>480</v>
      </c>
      <c r="B30" s="18">
        <v>20.0</v>
      </c>
      <c r="C30" s="31" t="s">
        <v>470</v>
      </c>
      <c r="D30" s="32" t="s">
        <v>103</v>
      </c>
      <c r="E30" s="24" t="s">
        <v>82</v>
      </c>
      <c r="F30" s="24" t="s">
        <v>108</v>
      </c>
      <c r="G30" s="24">
        <v>8.0</v>
      </c>
      <c r="H30" s="24">
        <v>2.0</v>
      </c>
      <c r="I30" s="35">
        <v>1.0</v>
      </c>
      <c r="J30" s="35" t="s">
        <v>89</v>
      </c>
      <c r="K30" s="24" t="s">
        <v>273</v>
      </c>
      <c r="L30" s="32" t="s">
        <v>491</v>
      </c>
      <c r="M30" s="39" t="s">
        <v>492</v>
      </c>
    </row>
    <row r="31" ht="22.5" customHeight="1">
      <c r="A31" s="42" t="s">
        <v>493</v>
      </c>
      <c r="B31" s="18">
        <v>1000.0</v>
      </c>
      <c r="C31" s="31" t="s">
        <v>497</v>
      </c>
      <c r="D31" s="32" t="s">
        <v>103</v>
      </c>
      <c r="E31" s="24" t="s">
        <v>501</v>
      </c>
      <c r="F31" s="24" t="s">
        <v>169</v>
      </c>
      <c r="G31" s="24">
        <v>25.0</v>
      </c>
      <c r="H31" s="24">
        <v>1.0</v>
      </c>
      <c r="I31" s="35">
        <v>1.0</v>
      </c>
      <c r="J31" s="35" t="s">
        <v>122</v>
      </c>
      <c r="K31" s="37" t="s">
        <v>301</v>
      </c>
      <c r="L31" s="32" t="s">
        <v>506</v>
      </c>
      <c r="M31" s="39" t="s">
        <v>508</v>
      </c>
    </row>
    <row r="32" ht="22.5" customHeight="1">
      <c r="A32" s="42" t="s">
        <v>510</v>
      </c>
      <c r="B32" s="18">
        <v>1000.0</v>
      </c>
      <c r="C32" s="31" t="s">
        <v>512</v>
      </c>
      <c r="D32" s="32" t="s">
        <v>103</v>
      </c>
      <c r="E32" s="24" t="s">
        <v>82</v>
      </c>
      <c r="F32" s="24" t="s">
        <v>108</v>
      </c>
      <c r="G32" s="24" t="s">
        <v>517</v>
      </c>
      <c r="H32" s="24">
        <v>2.0</v>
      </c>
      <c r="I32" s="35">
        <v>1.0</v>
      </c>
      <c r="J32" s="35" t="s">
        <v>89</v>
      </c>
      <c r="K32" s="37" t="s">
        <v>92</v>
      </c>
      <c r="L32" s="32" t="s">
        <v>523</v>
      </c>
      <c r="M32" s="39" t="s">
        <v>525</v>
      </c>
    </row>
    <row r="33" ht="22.5" customHeight="1">
      <c r="A33" s="42" t="s">
        <v>527</v>
      </c>
      <c r="B33" s="18">
        <v>1000.0</v>
      </c>
      <c r="C33" s="31" t="s">
        <v>437</v>
      </c>
      <c r="D33" s="32" t="s">
        <v>103</v>
      </c>
      <c r="E33" s="24" t="s">
        <v>82</v>
      </c>
      <c r="F33" s="37" t="s">
        <v>108</v>
      </c>
      <c r="G33" s="37">
        <v>21.0</v>
      </c>
      <c r="H33" s="37">
        <v>2.0</v>
      </c>
      <c r="I33" s="35">
        <v>1.0</v>
      </c>
      <c r="J33" s="35" t="s">
        <v>89</v>
      </c>
      <c r="K33" s="37" t="s">
        <v>92</v>
      </c>
      <c r="L33" s="32" t="s">
        <v>284</v>
      </c>
      <c r="M33" s="39" t="s">
        <v>535</v>
      </c>
    </row>
    <row r="34" ht="22.5" customHeight="1">
      <c r="A34" s="42" t="s">
        <v>536</v>
      </c>
      <c r="B34" s="18">
        <v>500.0</v>
      </c>
      <c r="C34" s="31" t="s">
        <v>538</v>
      </c>
      <c r="D34" s="32" t="s">
        <v>103</v>
      </c>
      <c r="E34" s="24" t="s">
        <v>82</v>
      </c>
      <c r="F34" s="37" t="s">
        <v>108</v>
      </c>
      <c r="G34" s="24">
        <v>9.0</v>
      </c>
      <c r="H34" s="24">
        <v>2.0</v>
      </c>
      <c r="I34" s="35">
        <v>1.0</v>
      </c>
      <c r="J34" s="35" t="s">
        <v>89</v>
      </c>
      <c r="K34" s="37" t="s">
        <v>92</v>
      </c>
      <c r="L34" s="32" t="s">
        <v>545</v>
      </c>
      <c r="M34" s="39" t="s">
        <v>547</v>
      </c>
    </row>
    <row r="35" ht="22.5" customHeight="1">
      <c r="A35" s="42" t="s">
        <v>549</v>
      </c>
      <c r="B35" s="18">
        <v>200.0</v>
      </c>
      <c r="C35" s="31" t="s">
        <v>409</v>
      </c>
      <c r="D35" s="32" t="s">
        <v>103</v>
      </c>
      <c r="E35" s="24" t="s">
        <v>82</v>
      </c>
      <c r="F35" s="37" t="s">
        <v>108</v>
      </c>
      <c r="G35" s="24">
        <v>6.0</v>
      </c>
      <c r="H35" s="24">
        <v>2.0</v>
      </c>
      <c r="I35" s="35">
        <v>1.0</v>
      </c>
      <c r="J35" s="35" t="s">
        <v>89</v>
      </c>
      <c r="K35" s="37" t="s">
        <v>301</v>
      </c>
      <c r="L35" s="32" t="s">
        <v>95</v>
      </c>
      <c r="M35" s="39" t="s">
        <v>557</v>
      </c>
    </row>
    <row r="36" ht="22.5" customHeight="1">
      <c r="A36" s="42" t="s">
        <v>559</v>
      </c>
      <c r="B36" s="18">
        <v>1000.0</v>
      </c>
      <c r="C36" s="31" t="s">
        <v>562</v>
      </c>
      <c r="D36" s="32" t="s">
        <v>103</v>
      </c>
      <c r="E36" s="24" t="s">
        <v>82</v>
      </c>
      <c r="F36" s="24" t="s">
        <v>84</v>
      </c>
      <c r="G36" s="24">
        <v>2.0</v>
      </c>
      <c r="H36" s="24">
        <v>2.0</v>
      </c>
      <c r="I36" s="35">
        <v>1.0</v>
      </c>
      <c r="J36" s="35" t="s">
        <v>89</v>
      </c>
      <c r="K36" s="37" t="s">
        <v>273</v>
      </c>
      <c r="L36" s="32" t="s">
        <v>568</v>
      </c>
      <c r="M36" s="39" t="s">
        <v>570</v>
      </c>
    </row>
    <row r="37" ht="22.5" customHeight="1">
      <c r="A37" s="42" t="s">
        <v>571</v>
      </c>
      <c r="B37" s="18">
        <v>1000.0</v>
      </c>
      <c r="C37" s="31" t="s">
        <v>572</v>
      </c>
      <c r="D37" s="32" t="s">
        <v>103</v>
      </c>
      <c r="E37" s="24" t="s">
        <v>573</v>
      </c>
      <c r="F37" s="24" t="s">
        <v>575</v>
      </c>
      <c r="G37" s="24" t="s">
        <v>576</v>
      </c>
      <c r="H37" s="24" t="s">
        <v>578</v>
      </c>
      <c r="I37" s="35" t="s">
        <v>580</v>
      </c>
      <c r="J37" s="35" t="s">
        <v>583</v>
      </c>
      <c r="K37" s="37" t="s">
        <v>92</v>
      </c>
      <c r="L37" s="32" t="s">
        <v>584</v>
      </c>
      <c r="M37" s="39" t="s">
        <v>586</v>
      </c>
    </row>
    <row r="38" ht="22.5" customHeight="1">
      <c r="A38" s="29" t="s">
        <v>587</v>
      </c>
      <c r="B38" s="18">
        <v>600.0</v>
      </c>
      <c r="C38" s="31" t="s">
        <v>409</v>
      </c>
      <c r="D38" s="32" t="s">
        <v>103</v>
      </c>
      <c r="E38" s="24" t="s">
        <v>82</v>
      </c>
      <c r="F38" s="24" t="s">
        <v>108</v>
      </c>
      <c r="G38" s="24">
        <v>14.0</v>
      </c>
      <c r="H38" s="24">
        <v>2.0</v>
      </c>
      <c r="I38" s="35">
        <v>1.0</v>
      </c>
      <c r="J38" s="35" t="s">
        <v>89</v>
      </c>
      <c r="K38" s="37" t="s">
        <v>301</v>
      </c>
      <c r="L38" s="32" t="s">
        <v>95</v>
      </c>
      <c r="M38" s="39" t="s">
        <v>595</v>
      </c>
    </row>
    <row r="39" ht="22.5" customHeight="1">
      <c r="A39" s="29" t="s">
        <v>598</v>
      </c>
      <c r="B39" s="18">
        <v>100.0</v>
      </c>
      <c r="C39" s="31" t="s">
        <v>295</v>
      </c>
      <c r="D39" s="32" t="s">
        <v>103</v>
      </c>
      <c r="E39" s="24" t="s">
        <v>82</v>
      </c>
      <c r="F39" s="24" t="s">
        <v>108</v>
      </c>
      <c r="G39" s="24">
        <v>8.0</v>
      </c>
      <c r="H39" s="24">
        <v>2.0</v>
      </c>
      <c r="I39" s="35">
        <v>1.0</v>
      </c>
      <c r="J39" s="35" t="s">
        <v>89</v>
      </c>
      <c r="K39" s="37" t="s">
        <v>92</v>
      </c>
      <c r="L39" s="32" t="s">
        <v>95</v>
      </c>
      <c r="M39" s="39" t="s">
        <v>603</v>
      </c>
    </row>
    <row r="40" ht="22.5" customHeight="1">
      <c r="A40" s="29" t="s">
        <v>605</v>
      </c>
      <c r="B40" s="18">
        <v>500.0</v>
      </c>
      <c r="C40" s="31" t="s">
        <v>606</v>
      </c>
      <c r="D40" s="32" t="s">
        <v>103</v>
      </c>
      <c r="E40" s="119" t="s">
        <v>82</v>
      </c>
      <c r="F40" s="119" t="s">
        <v>108</v>
      </c>
      <c r="G40" s="119">
        <v>8.0</v>
      </c>
      <c r="H40" s="119">
        <v>2.0</v>
      </c>
      <c r="I40" s="123">
        <v>1.0</v>
      </c>
      <c r="J40" s="123" t="s">
        <v>89</v>
      </c>
      <c r="K40" s="37" t="s">
        <v>301</v>
      </c>
      <c r="L40" s="32" t="s">
        <v>95</v>
      </c>
      <c r="M40" s="39" t="s">
        <v>612</v>
      </c>
    </row>
    <row r="41" ht="22.5" customHeight="1">
      <c r="A41" s="29" t="s">
        <v>615</v>
      </c>
      <c r="B41" s="18">
        <v>1000.0</v>
      </c>
      <c r="C41" s="31" t="s">
        <v>618</v>
      </c>
      <c r="D41" s="32" t="s">
        <v>103</v>
      </c>
      <c r="E41" s="119" t="s">
        <v>82</v>
      </c>
      <c r="F41" s="119" t="s">
        <v>108</v>
      </c>
      <c r="G41" s="24">
        <v>18.0</v>
      </c>
      <c r="H41" s="24">
        <v>2.0</v>
      </c>
      <c r="I41" s="123">
        <v>1.0</v>
      </c>
      <c r="J41" s="123" t="s">
        <v>89</v>
      </c>
      <c r="K41" s="37" t="s">
        <v>92</v>
      </c>
      <c r="L41" s="32" t="s">
        <v>339</v>
      </c>
      <c r="M41" s="39" t="s">
        <v>623</v>
      </c>
    </row>
    <row r="42" ht="22.5" customHeight="1">
      <c r="A42" s="29" t="s">
        <v>624</v>
      </c>
      <c r="B42" s="18">
        <v>100.0</v>
      </c>
      <c r="C42" s="31" t="s">
        <v>627</v>
      </c>
      <c r="D42" s="32" t="s">
        <v>103</v>
      </c>
      <c r="E42" s="119" t="s">
        <v>82</v>
      </c>
      <c r="F42" s="37" t="s">
        <v>108</v>
      </c>
      <c r="G42" s="37">
        <v>8.0</v>
      </c>
      <c r="H42" s="37">
        <v>1.0</v>
      </c>
      <c r="I42" s="35">
        <v>1.0</v>
      </c>
      <c r="J42" s="123" t="s">
        <v>89</v>
      </c>
      <c r="K42" s="37" t="s">
        <v>273</v>
      </c>
      <c r="L42" s="129" t="s">
        <v>631</v>
      </c>
      <c r="M42" s="39" t="s">
        <v>634</v>
      </c>
    </row>
    <row r="43" ht="22.5" customHeight="1">
      <c r="A43" s="29" t="s">
        <v>635</v>
      </c>
      <c r="B43" s="18">
        <v>100.0</v>
      </c>
      <c r="C43" s="31" t="s">
        <v>548</v>
      </c>
      <c r="D43" s="32" t="s">
        <v>103</v>
      </c>
      <c r="E43" s="119" t="s">
        <v>82</v>
      </c>
      <c r="F43" s="24" t="s">
        <v>108</v>
      </c>
      <c r="G43" s="24">
        <v>8.0</v>
      </c>
      <c r="H43" s="24">
        <v>1.0</v>
      </c>
      <c r="I43" s="35">
        <v>1.0</v>
      </c>
      <c r="J43" s="35" t="s">
        <v>89</v>
      </c>
      <c r="K43" s="37" t="s">
        <v>92</v>
      </c>
      <c r="L43" s="32" t="s">
        <v>486</v>
      </c>
      <c r="M43" s="39" t="s">
        <v>644</v>
      </c>
    </row>
    <row r="44" ht="22.5" customHeight="1">
      <c r="A44" s="42" t="s">
        <v>646</v>
      </c>
      <c r="B44" s="20">
        <v>1000.0</v>
      </c>
      <c r="C44" s="31" t="s">
        <v>649</v>
      </c>
      <c r="D44" s="32" t="s">
        <v>117</v>
      </c>
      <c r="E44" s="24" t="s">
        <v>651</v>
      </c>
      <c r="F44" s="24" t="s">
        <v>652</v>
      </c>
      <c r="G44" s="24" t="s">
        <v>653</v>
      </c>
      <c r="H44" s="24">
        <v>1.0</v>
      </c>
      <c r="I44" s="35" t="s">
        <v>656</v>
      </c>
      <c r="J44" s="35" t="s">
        <v>122</v>
      </c>
      <c r="K44" s="37" t="s">
        <v>659</v>
      </c>
      <c r="L44" s="32" t="s">
        <v>176</v>
      </c>
      <c r="M44" s="39" t="s">
        <v>663</v>
      </c>
    </row>
    <row r="45" ht="22.5" customHeight="1">
      <c r="A45" s="42" t="s">
        <v>665</v>
      </c>
      <c r="B45" s="20">
        <v>500.0</v>
      </c>
      <c r="C45" s="31" t="s">
        <v>667</v>
      </c>
      <c r="D45" s="32" t="s">
        <v>117</v>
      </c>
      <c r="E45" s="24" t="s">
        <v>82</v>
      </c>
      <c r="F45" s="24" t="s">
        <v>119</v>
      </c>
      <c r="G45" s="24">
        <v>6.0</v>
      </c>
      <c r="H45" s="24">
        <v>1.0</v>
      </c>
      <c r="I45" s="35">
        <v>1.0</v>
      </c>
      <c r="J45" s="35" t="s">
        <v>122</v>
      </c>
      <c r="K45" s="37" t="s">
        <v>92</v>
      </c>
      <c r="L45" s="32" t="s">
        <v>672</v>
      </c>
      <c r="M45" s="39" t="s">
        <v>673</v>
      </c>
    </row>
    <row r="46" ht="22.5" customHeight="1">
      <c r="A46" s="42" t="s">
        <v>675</v>
      </c>
      <c r="B46" s="20">
        <v>20.0</v>
      </c>
      <c r="C46" s="31" t="s">
        <v>677</v>
      </c>
      <c r="D46" s="32" t="s">
        <v>117</v>
      </c>
      <c r="E46" s="24" t="s">
        <v>82</v>
      </c>
      <c r="F46" s="24" t="s">
        <v>119</v>
      </c>
      <c r="G46" s="37">
        <v>5.0</v>
      </c>
      <c r="H46" s="37">
        <v>1.0</v>
      </c>
      <c r="I46" s="35">
        <v>1.0</v>
      </c>
      <c r="J46" s="35" t="s">
        <v>122</v>
      </c>
      <c r="K46" s="37" t="s">
        <v>273</v>
      </c>
      <c r="L46" s="32" t="s">
        <v>682</v>
      </c>
      <c r="M46" s="39" t="s">
        <v>685</v>
      </c>
    </row>
    <row r="47" ht="22.5" customHeight="1">
      <c r="A47" s="53" t="s">
        <v>687</v>
      </c>
      <c r="B47" s="55">
        <v>500.0</v>
      </c>
      <c r="C47" s="57" t="s">
        <v>516</v>
      </c>
      <c r="D47" s="32" t="s">
        <v>117</v>
      </c>
      <c r="E47" s="24" t="s">
        <v>82</v>
      </c>
      <c r="F47" s="24" t="s">
        <v>119</v>
      </c>
      <c r="G47" s="37">
        <v>5.0</v>
      </c>
      <c r="H47" s="37">
        <v>1.0</v>
      </c>
      <c r="I47" s="35">
        <v>1.0</v>
      </c>
      <c r="J47" s="11" t="s">
        <v>122</v>
      </c>
      <c r="K47" s="24" t="s">
        <v>92</v>
      </c>
      <c r="L47" s="14" t="s">
        <v>690</v>
      </c>
      <c r="M47" s="96" t="s">
        <v>691</v>
      </c>
    </row>
    <row r="48" ht="22.5" customHeight="1">
      <c r="A48" s="53" t="s">
        <v>693</v>
      </c>
      <c r="B48" s="55">
        <v>100.0</v>
      </c>
      <c r="C48" s="36" t="s">
        <v>632</v>
      </c>
      <c r="D48" s="32" t="s">
        <v>117</v>
      </c>
      <c r="E48" s="24" t="s">
        <v>82</v>
      </c>
      <c r="F48" s="24" t="s">
        <v>119</v>
      </c>
      <c r="G48" s="24">
        <v>8.0</v>
      </c>
      <c r="H48" s="24">
        <v>1.0</v>
      </c>
      <c r="I48" s="11">
        <v>1.0</v>
      </c>
      <c r="J48" s="11" t="s">
        <v>122</v>
      </c>
      <c r="K48" s="24" t="s">
        <v>92</v>
      </c>
      <c r="L48" s="14" t="s">
        <v>700</v>
      </c>
      <c r="M48" s="96" t="s">
        <v>702</v>
      </c>
    </row>
    <row r="49" ht="22.5" customHeight="1">
      <c r="A49" s="53" t="s">
        <v>703</v>
      </c>
      <c r="B49" s="55">
        <v>500.0</v>
      </c>
      <c r="C49" s="57" t="s">
        <v>497</v>
      </c>
      <c r="D49" s="32" t="s">
        <v>117</v>
      </c>
      <c r="E49" s="24" t="s">
        <v>82</v>
      </c>
      <c r="F49" s="24" t="s">
        <v>336</v>
      </c>
      <c r="G49" s="24">
        <v>2.0</v>
      </c>
      <c r="H49" s="24">
        <v>1.0</v>
      </c>
      <c r="I49" s="11">
        <v>1.0</v>
      </c>
      <c r="J49" s="11" t="s">
        <v>89</v>
      </c>
      <c r="K49" s="24" t="s">
        <v>92</v>
      </c>
      <c r="L49" s="14" t="s">
        <v>714</v>
      </c>
      <c r="M49" s="96" t="s">
        <v>717</v>
      </c>
    </row>
    <row r="50" ht="22.5" customHeight="1">
      <c r="A50" s="42" t="s">
        <v>719</v>
      </c>
      <c r="B50" s="20">
        <v>20.0</v>
      </c>
      <c r="C50" s="31" t="s">
        <v>725</v>
      </c>
      <c r="D50" s="32" t="s">
        <v>117</v>
      </c>
      <c r="E50" s="24" t="s">
        <v>82</v>
      </c>
      <c r="F50" s="24" t="s">
        <v>119</v>
      </c>
      <c r="G50" s="24">
        <v>8.0</v>
      </c>
      <c r="H50" s="24">
        <v>1.0</v>
      </c>
      <c r="I50" s="11">
        <v>1.0</v>
      </c>
      <c r="J50" s="11" t="s">
        <v>122</v>
      </c>
      <c r="K50" s="24" t="s">
        <v>92</v>
      </c>
      <c r="L50" s="32" t="s">
        <v>733</v>
      </c>
      <c r="M50" s="39" t="s">
        <v>736</v>
      </c>
    </row>
    <row r="51" ht="22.5" customHeight="1">
      <c r="A51" s="53" t="s">
        <v>738</v>
      </c>
      <c r="B51" s="55">
        <v>50.0</v>
      </c>
      <c r="C51" s="57" t="s">
        <v>606</v>
      </c>
      <c r="D51" s="32" t="s">
        <v>117</v>
      </c>
      <c r="E51" s="24" t="s">
        <v>82</v>
      </c>
      <c r="F51" s="24" t="s">
        <v>119</v>
      </c>
      <c r="G51" s="24">
        <v>8.0</v>
      </c>
      <c r="H51" s="24">
        <v>1.0</v>
      </c>
      <c r="I51" s="35">
        <v>1.0</v>
      </c>
      <c r="J51" s="35" t="s">
        <v>122</v>
      </c>
      <c r="K51" s="24" t="s">
        <v>273</v>
      </c>
      <c r="L51" s="14" t="s">
        <v>95</v>
      </c>
      <c r="M51" s="96" t="s">
        <v>750</v>
      </c>
    </row>
    <row r="52" ht="22.5" customHeight="1">
      <c r="A52" s="42" t="s">
        <v>753</v>
      </c>
      <c r="B52" s="20">
        <v>50.0</v>
      </c>
      <c r="C52" s="31" t="s">
        <v>755</v>
      </c>
      <c r="D52" s="32" t="s">
        <v>117</v>
      </c>
      <c r="E52" s="24" t="s">
        <v>82</v>
      </c>
      <c r="F52" s="24" t="s">
        <v>759</v>
      </c>
      <c r="G52" s="24">
        <v>5.0</v>
      </c>
      <c r="H52" s="24">
        <v>1.0</v>
      </c>
      <c r="I52" s="11">
        <v>2.0</v>
      </c>
      <c r="J52" s="11" t="s">
        <v>122</v>
      </c>
      <c r="K52" s="24" t="s">
        <v>92</v>
      </c>
      <c r="L52" s="32" t="s">
        <v>765</v>
      </c>
      <c r="M52" s="39" t="s">
        <v>767</v>
      </c>
    </row>
    <row r="53" ht="22.5" customHeight="1">
      <c r="A53" s="42" t="s">
        <v>771</v>
      </c>
      <c r="B53" s="20">
        <v>1000.0</v>
      </c>
      <c r="C53" s="31" t="s">
        <v>776</v>
      </c>
      <c r="D53" s="32" t="s">
        <v>117</v>
      </c>
      <c r="E53" s="24" t="s">
        <v>82</v>
      </c>
      <c r="F53" s="24" t="s">
        <v>169</v>
      </c>
      <c r="G53" s="24">
        <v>3.0</v>
      </c>
      <c r="H53" s="24">
        <v>1.0</v>
      </c>
      <c r="I53" s="11">
        <v>1.0</v>
      </c>
      <c r="J53" s="11" t="s">
        <v>122</v>
      </c>
      <c r="K53" s="24" t="s">
        <v>92</v>
      </c>
      <c r="L53" s="32" t="s">
        <v>785</v>
      </c>
      <c r="M53" s="39" t="s">
        <v>787</v>
      </c>
    </row>
    <row r="54" ht="22.5" customHeight="1">
      <c r="A54" s="42" t="s">
        <v>790</v>
      </c>
      <c r="B54" s="20">
        <v>10000.0</v>
      </c>
      <c r="C54" s="31" t="s">
        <v>632</v>
      </c>
      <c r="D54" s="32" t="s">
        <v>117</v>
      </c>
      <c r="E54" s="24" t="s">
        <v>82</v>
      </c>
      <c r="F54" s="24" t="s">
        <v>169</v>
      </c>
      <c r="G54" s="24">
        <v>8.0</v>
      </c>
      <c r="H54" s="24">
        <v>1.0</v>
      </c>
      <c r="I54" s="11">
        <v>1.0</v>
      </c>
      <c r="J54" s="11" t="s">
        <v>122</v>
      </c>
      <c r="K54" s="24" t="s">
        <v>301</v>
      </c>
      <c r="L54" s="32" t="s">
        <v>339</v>
      </c>
      <c r="M54" s="39" t="s">
        <v>802</v>
      </c>
    </row>
    <row r="55" ht="22.5" customHeight="1">
      <c r="A55" s="42" t="s">
        <v>805</v>
      </c>
      <c r="B55" s="20">
        <v>500.0</v>
      </c>
      <c r="C55" s="31" t="s">
        <v>632</v>
      </c>
      <c r="D55" s="32" t="s">
        <v>117</v>
      </c>
      <c r="E55" s="24" t="s">
        <v>82</v>
      </c>
      <c r="F55" s="24">
        <v>0.0</v>
      </c>
      <c r="G55" s="24">
        <v>8.0</v>
      </c>
      <c r="H55" s="24">
        <v>1.0</v>
      </c>
      <c r="I55" s="11">
        <v>1.0</v>
      </c>
      <c r="J55" s="11" t="s">
        <v>122</v>
      </c>
      <c r="K55" s="24" t="s">
        <v>92</v>
      </c>
      <c r="L55" s="32" t="s">
        <v>814</v>
      </c>
      <c r="M55" s="39" t="s">
        <v>816</v>
      </c>
    </row>
    <row r="56" ht="22.5" customHeight="1">
      <c r="A56" s="42" t="s">
        <v>819</v>
      </c>
      <c r="B56" s="20">
        <v>1100.0</v>
      </c>
      <c r="C56" s="31" t="s">
        <v>253</v>
      </c>
      <c r="D56" s="32" t="s">
        <v>117</v>
      </c>
      <c r="E56" s="24" t="s">
        <v>82</v>
      </c>
      <c r="F56" s="24" t="s">
        <v>119</v>
      </c>
      <c r="G56" s="24">
        <v>28.0</v>
      </c>
      <c r="H56" s="24">
        <v>1.0</v>
      </c>
      <c r="I56" s="35">
        <v>1.0</v>
      </c>
      <c r="J56" s="35" t="s">
        <v>122</v>
      </c>
      <c r="K56" s="37" t="s">
        <v>301</v>
      </c>
      <c r="L56" s="32" t="s">
        <v>831</v>
      </c>
      <c r="M56" s="39" t="s">
        <v>834</v>
      </c>
    </row>
    <row r="57" ht="22.5" customHeight="1">
      <c r="A57" s="42" t="s">
        <v>836</v>
      </c>
      <c r="B57" s="20">
        <v>500.0</v>
      </c>
      <c r="C57" s="31" t="s">
        <v>606</v>
      </c>
      <c r="D57" s="32" t="s">
        <v>117</v>
      </c>
      <c r="E57" s="24" t="s">
        <v>82</v>
      </c>
      <c r="F57" s="24" t="s">
        <v>119</v>
      </c>
      <c r="G57" s="24">
        <v>8.0</v>
      </c>
      <c r="H57" s="24">
        <v>1.0</v>
      </c>
      <c r="I57" s="35">
        <v>1.0</v>
      </c>
      <c r="J57" s="35" t="s">
        <v>122</v>
      </c>
      <c r="K57" s="37" t="s">
        <v>301</v>
      </c>
      <c r="L57" s="32" t="s">
        <v>95</v>
      </c>
      <c r="M57" s="39" t="s">
        <v>848</v>
      </c>
    </row>
    <row r="58" ht="22.5" customHeight="1">
      <c r="A58" s="29" t="s">
        <v>850</v>
      </c>
      <c r="B58" s="20">
        <v>500.0</v>
      </c>
      <c r="C58" s="31" t="s">
        <v>776</v>
      </c>
      <c r="D58" s="32" t="s">
        <v>117</v>
      </c>
      <c r="E58" s="24" t="s">
        <v>82</v>
      </c>
      <c r="F58" s="24" t="s">
        <v>857</v>
      </c>
      <c r="G58" s="24">
        <v>6.0</v>
      </c>
      <c r="H58" s="24">
        <v>1.0</v>
      </c>
      <c r="I58" s="35">
        <v>1.0</v>
      </c>
      <c r="J58" s="35" t="s">
        <v>122</v>
      </c>
      <c r="K58" s="37" t="s">
        <v>92</v>
      </c>
      <c r="L58" s="32" t="s">
        <v>176</v>
      </c>
      <c r="M58" s="39" t="s">
        <v>865</v>
      </c>
    </row>
    <row r="59" ht="22.5" customHeight="1">
      <c r="A59" s="53" t="s">
        <v>868</v>
      </c>
      <c r="B59" s="55">
        <v>1000.0</v>
      </c>
      <c r="C59" s="57" t="s">
        <v>437</v>
      </c>
      <c r="D59" s="32" t="s">
        <v>117</v>
      </c>
      <c r="E59" s="24" t="s">
        <v>82</v>
      </c>
      <c r="F59" s="24" t="s">
        <v>857</v>
      </c>
      <c r="G59" s="24">
        <v>12.0</v>
      </c>
      <c r="H59" s="24">
        <v>1.0</v>
      </c>
      <c r="I59" s="35">
        <v>1.0</v>
      </c>
      <c r="J59" s="35" t="s">
        <v>122</v>
      </c>
      <c r="K59" s="37" t="s">
        <v>92</v>
      </c>
      <c r="L59" s="14" t="s">
        <v>875</v>
      </c>
      <c r="M59" s="96" t="s">
        <v>877</v>
      </c>
    </row>
    <row r="60" ht="22.5" customHeight="1">
      <c r="A60" s="42" t="s">
        <v>880</v>
      </c>
      <c r="B60" s="20">
        <v>5000.0</v>
      </c>
      <c r="C60" s="31" t="s">
        <v>882</v>
      </c>
      <c r="D60" s="32" t="s">
        <v>117</v>
      </c>
      <c r="E60" s="24" t="s">
        <v>82</v>
      </c>
      <c r="F60" s="24" t="s">
        <v>119</v>
      </c>
      <c r="G60" s="24">
        <v>11.0</v>
      </c>
      <c r="H60" s="24" t="s">
        <v>887</v>
      </c>
      <c r="I60" s="11">
        <v>1.0</v>
      </c>
      <c r="J60" s="11" t="s">
        <v>122</v>
      </c>
      <c r="K60" s="24" t="s">
        <v>301</v>
      </c>
      <c r="L60" s="32" t="s">
        <v>95</v>
      </c>
      <c r="M60" s="39" t="s">
        <v>891</v>
      </c>
    </row>
    <row r="61" ht="22.5" customHeight="1">
      <c r="A61" s="42" t="s">
        <v>893</v>
      </c>
      <c r="B61" s="20">
        <v>500.0</v>
      </c>
      <c r="C61" s="31" t="s">
        <v>208</v>
      </c>
      <c r="D61" s="32" t="s">
        <v>117</v>
      </c>
      <c r="E61" s="37" t="s">
        <v>82</v>
      </c>
      <c r="F61" s="37" t="s">
        <v>119</v>
      </c>
      <c r="G61" s="37">
        <v>8.0</v>
      </c>
      <c r="H61" s="37">
        <v>1.0</v>
      </c>
      <c r="I61" s="35">
        <v>1.0</v>
      </c>
      <c r="J61" s="35" t="s">
        <v>122</v>
      </c>
      <c r="K61" s="37" t="s">
        <v>301</v>
      </c>
      <c r="L61" s="32" t="s">
        <v>901</v>
      </c>
      <c r="M61" s="39" t="s">
        <v>903</v>
      </c>
    </row>
    <row r="62" ht="22.5" customHeight="1">
      <c r="A62" s="42" t="s">
        <v>905</v>
      </c>
      <c r="B62" s="20">
        <v>100.0</v>
      </c>
      <c r="C62" s="31" t="s">
        <v>725</v>
      </c>
      <c r="D62" s="32" t="s">
        <v>117</v>
      </c>
      <c r="E62" s="37" t="s">
        <v>82</v>
      </c>
      <c r="F62" s="37" t="s">
        <v>119</v>
      </c>
      <c r="G62" s="37">
        <v>2.0</v>
      </c>
      <c r="H62" s="37">
        <v>1.0</v>
      </c>
      <c r="I62" s="35">
        <v>1.0</v>
      </c>
      <c r="J62" s="35" t="s">
        <v>122</v>
      </c>
      <c r="K62" s="37" t="s">
        <v>301</v>
      </c>
      <c r="L62" s="32" t="s">
        <v>914</v>
      </c>
      <c r="M62" s="39" t="s">
        <v>915</v>
      </c>
    </row>
    <row r="63" ht="22.5" customHeight="1">
      <c r="A63" s="42" t="s">
        <v>855</v>
      </c>
      <c r="B63" s="20">
        <v>100.0</v>
      </c>
      <c r="C63" s="31" t="s">
        <v>454</v>
      </c>
      <c r="D63" s="32" t="s">
        <v>117</v>
      </c>
      <c r="E63" s="37" t="s">
        <v>82</v>
      </c>
      <c r="F63" s="37" t="s">
        <v>119</v>
      </c>
      <c r="G63" s="37">
        <v>8.0</v>
      </c>
      <c r="H63" s="37">
        <v>1.0</v>
      </c>
      <c r="I63" s="35">
        <v>1.0</v>
      </c>
      <c r="J63" s="35" t="s">
        <v>122</v>
      </c>
      <c r="K63" s="37" t="s">
        <v>273</v>
      </c>
      <c r="L63" s="32" t="s">
        <v>925</v>
      </c>
      <c r="M63" s="39" t="s">
        <v>927</v>
      </c>
    </row>
    <row r="64" ht="22.5" customHeight="1">
      <c r="A64" s="42" t="s">
        <v>531</v>
      </c>
      <c r="B64" s="20">
        <v>500.0</v>
      </c>
      <c r="C64" s="31" t="s">
        <v>532</v>
      </c>
      <c r="D64" s="32" t="s">
        <v>117</v>
      </c>
      <c r="E64" s="24" t="s">
        <v>82</v>
      </c>
      <c r="F64" s="24">
        <v>0.0</v>
      </c>
      <c r="G64" s="24">
        <v>8.0</v>
      </c>
      <c r="H64" s="24">
        <v>1.0</v>
      </c>
      <c r="I64" s="11">
        <v>1.0</v>
      </c>
      <c r="J64" s="11" t="s">
        <v>122</v>
      </c>
      <c r="K64" s="24" t="s">
        <v>92</v>
      </c>
      <c r="L64" s="32" t="s">
        <v>936</v>
      </c>
      <c r="M64" s="39" t="s">
        <v>940</v>
      </c>
    </row>
    <row r="65" ht="22.5" customHeight="1">
      <c r="A65" s="42" t="s">
        <v>942</v>
      </c>
      <c r="B65" s="20">
        <v>5000.0</v>
      </c>
      <c r="C65" s="31" t="s">
        <v>944</v>
      </c>
      <c r="D65" s="32" t="s">
        <v>117</v>
      </c>
      <c r="E65" s="37" t="s">
        <v>82</v>
      </c>
      <c r="F65" s="37" t="s">
        <v>119</v>
      </c>
      <c r="G65" s="37">
        <v>30.0</v>
      </c>
      <c r="H65" s="37">
        <v>1.0</v>
      </c>
      <c r="I65" s="35">
        <v>1.0</v>
      </c>
      <c r="J65" s="35" t="s">
        <v>122</v>
      </c>
      <c r="K65" s="37" t="s">
        <v>301</v>
      </c>
      <c r="L65" s="32" t="s">
        <v>951</v>
      </c>
      <c r="M65" s="39" t="s">
        <v>953</v>
      </c>
    </row>
    <row r="66" ht="22.5" customHeight="1">
      <c r="A66" s="42" t="s">
        <v>956</v>
      </c>
      <c r="B66" s="20">
        <v>500.0</v>
      </c>
      <c r="C66" s="31" t="s">
        <v>548</v>
      </c>
      <c r="D66" s="32" t="s">
        <v>117</v>
      </c>
      <c r="E66" s="37" t="s">
        <v>82</v>
      </c>
      <c r="F66" s="37">
        <v>0.0</v>
      </c>
      <c r="G66" s="37">
        <v>8.0</v>
      </c>
      <c r="H66" s="37">
        <v>1.0</v>
      </c>
      <c r="I66" s="35">
        <v>1.0</v>
      </c>
      <c r="J66" s="35" t="s">
        <v>122</v>
      </c>
      <c r="K66" s="37" t="s">
        <v>92</v>
      </c>
      <c r="L66" s="32" t="s">
        <v>967</v>
      </c>
      <c r="M66" s="39" t="s">
        <v>968</v>
      </c>
    </row>
    <row r="67" ht="22.5" customHeight="1">
      <c r="A67" s="42" t="s">
        <v>970</v>
      </c>
      <c r="B67" s="20">
        <v>100.0</v>
      </c>
      <c r="C67" s="31" t="s">
        <v>972</v>
      </c>
      <c r="D67" s="32" t="s">
        <v>117</v>
      </c>
      <c r="E67" s="24" t="s">
        <v>82</v>
      </c>
      <c r="F67" s="24" t="s">
        <v>119</v>
      </c>
      <c r="G67" s="24">
        <v>8.0</v>
      </c>
      <c r="H67" s="24">
        <v>1.0</v>
      </c>
      <c r="I67" s="35">
        <v>1.0</v>
      </c>
      <c r="J67" s="35" t="s">
        <v>122</v>
      </c>
      <c r="K67" s="37" t="s">
        <v>92</v>
      </c>
      <c r="L67" s="32" t="s">
        <v>95</v>
      </c>
      <c r="M67" s="39" t="s">
        <v>981</v>
      </c>
    </row>
    <row r="68" ht="22.5" customHeight="1">
      <c r="A68" s="42" t="s">
        <v>984</v>
      </c>
      <c r="B68" s="20">
        <v>200.0</v>
      </c>
      <c r="C68" s="31" t="s">
        <v>986</v>
      </c>
      <c r="D68" s="32" t="s">
        <v>117</v>
      </c>
      <c r="E68" s="24" t="s">
        <v>82</v>
      </c>
      <c r="F68" s="24" t="s">
        <v>119</v>
      </c>
      <c r="G68" s="24">
        <v>8.0</v>
      </c>
      <c r="H68" s="24">
        <v>1.0</v>
      </c>
      <c r="I68" s="35">
        <v>1.0</v>
      </c>
      <c r="J68" s="35" t="s">
        <v>122</v>
      </c>
      <c r="K68" s="37" t="s">
        <v>92</v>
      </c>
      <c r="L68" s="32" t="s">
        <v>359</v>
      </c>
      <c r="M68" s="39" t="s">
        <v>993</v>
      </c>
    </row>
    <row r="69" ht="22.5" customHeight="1">
      <c r="A69" s="42" t="s">
        <v>997</v>
      </c>
      <c r="B69" s="20">
        <v>1000.0</v>
      </c>
      <c r="C69" s="31" t="s">
        <v>667</v>
      </c>
      <c r="D69" s="32" t="s">
        <v>117</v>
      </c>
      <c r="E69" s="24" t="s">
        <v>82</v>
      </c>
      <c r="F69" s="24" t="s">
        <v>119</v>
      </c>
      <c r="G69" s="24">
        <v>8.0</v>
      </c>
      <c r="H69" s="24">
        <v>1.0</v>
      </c>
      <c r="I69" s="35">
        <v>1.0</v>
      </c>
      <c r="J69" s="35" t="s">
        <v>122</v>
      </c>
      <c r="K69" s="37" t="s">
        <v>92</v>
      </c>
      <c r="L69" s="129" t="s">
        <v>1006</v>
      </c>
      <c r="M69" s="39" t="s">
        <v>1007</v>
      </c>
    </row>
    <row r="70" ht="22.5" customHeight="1">
      <c r="A70" s="42" t="s">
        <v>1009</v>
      </c>
      <c r="B70" s="20">
        <v>1000.0</v>
      </c>
      <c r="C70" s="31" t="s">
        <v>538</v>
      </c>
      <c r="D70" s="32" t="s">
        <v>117</v>
      </c>
      <c r="E70" s="24" t="s">
        <v>82</v>
      </c>
      <c r="F70" s="24" t="s">
        <v>119</v>
      </c>
      <c r="G70" s="24">
        <v>4.0</v>
      </c>
      <c r="H70" s="24">
        <v>1.0</v>
      </c>
      <c r="I70" s="35">
        <v>1.0</v>
      </c>
      <c r="J70" s="35" t="s">
        <v>122</v>
      </c>
      <c r="K70" s="37" t="s">
        <v>92</v>
      </c>
      <c r="L70" s="32" t="s">
        <v>298</v>
      </c>
      <c r="M70" s="39" t="s">
        <v>1017</v>
      </c>
    </row>
    <row r="71" ht="22.5" customHeight="1">
      <c r="A71" s="42" t="s">
        <v>1021</v>
      </c>
      <c r="B71" s="20">
        <v>500.0</v>
      </c>
      <c r="C71" s="31" t="s">
        <v>294</v>
      </c>
      <c r="D71" s="32" t="s">
        <v>128</v>
      </c>
      <c r="E71" s="24" t="s">
        <v>82</v>
      </c>
      <c r="F71" s="24" t="s">
        <v>108</v>
      </c>
      <c r="G71" s="24">
        <v>30.0</v>
      </c>
      <c r="H71" s="24">
        <v>1.0</v>
      </c>
      <c r="I71" s="35">
        <v>1.0</v>
      </c>
      <c r="J71" s="35" t="s">
        <v>89</v>
      </c>
      <c r="K71" s="37" t="s">
        <v>92</v>
      </c>
      <c r="L71" s="32" t="s">
        <v>1029</v>
      </c>
      <c r="M71" s="39" t="s">
        <v>1031</v>
      </c>
    </row>
    <row r="72" ht="22.5" customHeight="1">
      <c r="A72" s="42" t="s">
        <v>1034</v>
      </c>
      <c r="B72" s="20">
        <v>500.0</v>
      </c>
      <c r="C72" s="31" t="s">
        <v>972</v>
      </c>
      <c r="D72" s="32" t="s">
        <v>128</v>
      </c>
      <c r="E72" s="24" t="s">
        <v>82</v>
      </c>
      <c r="F72" s="24" t="s">
        <v>84</v>
      </c>
      <c r="G72" s="24">
        <v>30.0</v>
      </c>
      <c r="H72" s="24">
        <v>1.0</v>
      </c>
      <c r="I72" s="35">
        <v>1.0</v>
      </c>
      <c r="J72" s="35" t="s">
        <v>89</v>
      </c>
      <c r="K72" s="37" t="s">
        <v>301</v>
      </c>
      <c r="L72" s="32" t="s">
        <v>141</v>
      </c>
      <c r="M72" s="39" t="s">
        <v>1040</v>
      </c>
    </row>
    <row r="73" ht="22.5" customHeight="1">
      <c r="A73" s="42" t="s">
        <v>1041</v>
      </c>
      <c r="B73" s="20">
        <v>600.0</v>
      </c>
      <c r="C73" s="31" t="s">
        <v>986</v>
      </c>
      <c r="D73" s="32" t="s">
        <v>128</v>
      </c>
      <c r="E73" s="24" t="s">
        <v>82</v>
      </c>
      <c r="F73" s="24" t="s">
        <v>84</v>
      </c>
      <c r="G73" s="24">
        <v>30.0</v>
      </c>
      <c r="H73" s="24">
        <v>1.0</v>
      </c>
      <c r="I73" s="35">
        <v>1.0</v>
      </c>
      <c r="J73" s="35" t="s">
        <v>89</v>
      </c>
      <c r="K73" s="37" t="s">
        <v>301</v>
      </c>
      <c r="L73" s="32" t="s">
        <v>1049</v>
      </c>
      <c r="M73" s="39" t="s">
        <v>1051</v>
      </c>
    </row>
    <row r="74" ht="22.5" customHeight="1">
      <c r="A74" s="42" t="s">
        <v>964</v>
      </c>
      <c r="B74" s="20">
        <v>10.0</v>
      </c>
      <c r="C74" s="31" t="s">
        <v>935</v>
      </c>
      <c r="D74" s="32" t="s">
        <v>128</v>
      </c>
      <c r="E74" s="37" t="s">
        <v>1056</v>
      </c>
      <c r="F74" s="37" t="s">
        <v>1057</v>
      </c>
      <c r="G74" s="37">
        <v>30.0</v>
      </c>
      <c r="H74" s="37">
        <v>1.0</v>
      </c>
      <c r="I74" s="35">
        <v>1.0</v>
      </c>
      <c r="J74" s="35" t="s">
        <v>122</v>
      </c>
      <c r="K74" s="37" t="s">
        <v>92</v>
      </c>
      <c r="L74" s="32" t="s">
        <v>141</v>
      </c>
      <c r="M74" s="39" t="s">
        <v>1065</v>
      </c>
    </row>
    <row r="75" ht="22.5" customHeight="1">
      <c r="A75" s="42" t="s">
        <v>1066</v>
      </c>
      <c r="B75" s="20">
        <v>550.0</v>
      </c>
      <c r="C75" s="31" t="s">
        <v>986</v>
      </c>
      <c r="D75" s="32" t="s">
        <v>128</v>
      </c>
      <c r="E75" s="24" t="s">
        <v>82</v>
      </c>
      <c r="F75" s="24" t="s">
        <v>84</v>
      </c>
      <c r="G75" s="37">
        <v>50.0</v>
      </c>
      <c r="H75" s="37">
        <v>1.0</v>
      </c>
      <c r="I75" s="35">
        <v>1.0</v>
      </c>
      <c r="J75" s="35" t="s">
        <v>122</v>
      </c>
      <c r="K75" s="37" t="s">
        <v>273</v>
      </c>
      <c r="L75" s="32" t="s">
        <v>141</v>
      </c>
      <c r="M75" s="39" t="s">
        <v>1072</v>
      </c>
    </row>
    <row r="76" ht="22.5" customHeight="1">
      <c r="A76" s="42" t="s">
        <v>1073</v>
      </c>
      <c r="B76" s="20">
        <v>500.0</v>
      </c>
      <c r="C76" s="31" t="s">
        <v>1075</v>
      </c>
      <c r="D76" s="32" t="s">
        <v>128</v>
      </c>
      <c r="E76" s="37" t="s">
        <v>1056</v>
      </c>
      <c r="F76" s="37" t="s">
        <v>1057</v>
      </c>
      <c r="G76" s="37">
        <v>30.0</v>
      </c>
      <c r="H76" s="37">
        <v>1.0</v>
      </c>
      <c r="I76" s="35">
        <v>1.0</v>
      </c>
      <c r="J76" s="35" t="s">
        <v>89</v>
      </c>
      <c r="K76" s="37" t="s">
        <v>92</v>
      </c>
      <c r="L76" s="32" t="s">
        <v>141</v>
      </c>
      <c r="M76" s="39" t="s">
        <v>1080</v>
      </c>
    </row>
    <row r="77" ht="22.5" customHeight="1">
      <c r="A77" s="42" t="s">
        <v>1082</v>
      </c>
      <c r="B77" s="20">
        <v>50.0</v>
      </c>
      <c r="C77" s="31" t="s">
        <v>972</v>
      </c>
      <c r="D77" s="32" t="s">
        <v>128</v>
      </c>
      <c r="E77" s="24" t="s">
        <v>82</v>
      </c>
      <c r="F77" s="24" t="s">
        <v>84</v>
      </c>
      <c r="G77" s="37">
        <v>30.0</v>
      </c>
      <c r="H77" s="37">
        <v>1.0</v>
      </c>
      <c r="I77" s="35">
        <v>1.0</v>
      </c>
      <c r="J77" s="35" t="s">
        <v>89</v>
      </c>
      <c r="K77" s="37" t="s">
        <v>273</v>
      </c>
      <c r="L77" s="32" t="s">
        <v>141</v>
      </c>
      <c r="M77" s="39" t="s">
        <v>1087</v>
      </c>
    </row>
    <row r="78" ht="22.5" customHeight="1">
      <c r="A78" s="42" t="s">
        <v>1088</v>
      </c>
      <c r="B78" s="20">
        <v>1000.0</v>
      </c>
      <c r="C78" s="31" t="s">
        <v>512</v>
      </c>
      <c r="D78" s="32" t="s">
        <v>128</v>
      </c>
      <c r="E78" s="24" t="s">
        <v>651</v>
      </c>
      <c r="F78" s="24" t="s">
        <v>425</v>
      </c>
      <c r="G78" s="24" t="s">
        <v>1092</v>
      </c>
      <c r="H78" s="24">
        <v>1.0</v>
      </c>
      <c r="I78" s="11">
        <v>2.0</v>
      </c>
      <c r="J78" s="11" t="s">
        <v>122</v>
      </c>
      <c r="K78" s="24" t="s">
        <v>92</v>
      </c>
      <c r="L78" s="32" t="s">
        <v>1096</v>
      </c>
      <c r="M78" s="39" t="s">
        <v>1098</v>
      </c>
    </row>
    <row r="79" ht="22.5" customHeight="1">
      <c r="A79" s="42" t="s">
        <v>1099</v>
      </c>
      <c r="B79" s="20">
        <v>100.0</v>
      </c>
      <c r="C79" s="31" t="s">
        <v>1101</v>
      </c>
      <c r="D79" s="32" t="s">
        <v>128</v>
      </c>
      <c r="E79" s="24" t="s">
        <v>82</v>
      </c>
      <c r="F79" s="24" t="s">
        <v>84</v>
      </c>
      <c r="G79" s="37">
        <v>30.0</v>
      </c>
      <c r="H79" s="37">
        <v>1.0</v>
      </c>
      <c r="I79" s="35">
        <v>1.0</v>
      </c>
      <c r="J79" s="35" t="s">
        <v>89</v>
      </c>
      <c r="K79" s="37" t="s">
        <v>92</v>
      </c>
      <c r="L79" s="32" t="s">
        <v>141</v>
      </c>
      <c r="M79" s="39" t="s">
        <v>1110</v>
      </c>
    </row>
    <row r="80" ht="22.5" customHeight="1">
      <c r="A80" s="42" t="s">
        <v>1112</v>
      </c>
      <c r="B80" s="20">
        <v>100.0</v>
      </c>
      <c r="C80" s="31" t="s">
        <v>1113</v>
      </c>
      <c r="D80" s="32" t="s">
        <v>128</v>
      </c>
      <c r="E80" s="24" t="s">
        <v>82</v>
      </c>
      <c r="F80" s="24" t="s">
        <v>108</v>
      </c>
      <c r="G80" s="37">
        <v>30.0</v>
      </c>
      <c r="H80" s="37">
        <v>1.0</v>
      </c>
      <c r="I80" s="35">
        <v>1.0</v>
      </c>
      <c r="J80" s="35" t="s">
        <v>89</v>
      </c>
      <c r="K80" s="37" t="s">
        <v>273</v>
      </c>
      <c r="L80" s="32" t="s">
        <v>141</v>
      </c>
      <c r="M80" s="39" t="s">
        <v>1120</v>
      </c>
    </row>
    <row r="81" ht="22.5" customHeight="1">
      <c r="A81" s="42" t="s">
        <v>1122</v>
      </c>
      <c r="B81" s="20">
        <v>20.0</v>
      </c>
      <c r="C81" s="31" t="s">
        <v>1124</v>
      </c>
      <c r="D81" s="32" t="s">
        <v>128</v>
      </c>
      <c r="E81" s="24" t="s">
        <v>82</v>
      </c>
      <c r="F81" s="24" t="s">
        <v>84</v>
      </c>
      <c r="G81" s="24">
        <v>10.0</v>
      </c>
      <c r="H81" s="24">
        <v>1.0</v>
      </c>
      <c r="I81" s="35">
        <v>1.0</v>
      </c>
      <c r="J81" s="35" t="s">
        <v>89</v>
      </c>
      <c r="K81" s="37" t="s">
        <v>273</v>
      </c>
      <c r="L81" s="32" t="s">
        <v>141</v>
      </c>
      <c r="M81" s="39" t="s">
        <v>1131</v>
      </c>
    </row>
    <row r="82" ht="22.5" customHeight="1">
      <c r="A82" s="42" t="s">
        <v>1133</v>
      </c>
      <c r="B82" s="20">
        <v>600.0</v>
      </c>
      <c r="C82" s="31" t="s">
        <v>1134</v>
      </c>
      <c r="D82" s="32" t="s">
        <v>145</v>
      </c>
      <c r="E82" s="37" t="s">
        <v>82</v>
      </c>
      <c r="F82" s="37" t="s">
        <v>108</v>
      </c>
      <c r="G82" s="37">
        <v>50.0</v>
      </c>
      <c r="H82" s="37">
        <v>1.0</v>
      </c>
      <c r="I82" s="35">
        <v>1.0</v>
      </c>
      <c r="J82" s="35" t="s">
        <v>122</v>
      </c>
      <c r="K82" s="37" t="s">
        <v>301</v>
      </c>
      <c r="L82" s="32" t="s">
        <v>190</v>
      </c>
      <c r="M82" s="39" t="s">
        <v>1142</v>
      </c>
    </row>
    <row r="83" ht="22.5" customHeight="1">
      <c r="A83" s="42" t="s">
        <v>1144</v>
      </c>
      <c r="B83" s="20">
        <v>1000.0</v>
      </c>
      <c r="C83" s="31" t="s">
        <v>437</v>
      </c>
      <c r="D83" s="32" t="s">
        <v>145</v>
      </c>
      <c r="E83" s="37" t="s">
        <v>82</v>
      </c>
      <c r="F83" s="37" t="s">
        <v>108</v>
      </c>
      <c r="G83" s="37">
        <v>30.0</v>
      </c>
      <c r="H83" s="37">
        <v>1.0</v>
      </c>
      <c r="I83" s="35">
        <v>2.0</v>
      </c>
      <c r="J83" s="35" t="s">
        <v>122</v>
      </c>
      <c r="K83" s="37" t="s">
        <v>92</v>
      </c>
      <c r="L83" s="32" t="s">
        <v>1151</v>
      </c>
      <c r="M83" s="39" t="s">
        <v>1154</v>
      </c>
    </row>
    <row r="84" ht="22.5" customHeight="1">
      <c r="A84" s="53" t="s">
        <v>1156</v>
      </c>
      <c r="B84" s="55">
        <v>50.0</v>
      </c>
      <c r="C84" s="57" t="s">
        <v>1101</v>
      </c>
      <c r="D84" s="32" t="s">
        <v>145</v>
      </c>
      <c r="E84" s="24" t="s">
        <v>82</v>
      </c>
      <c r="F84" s="24" t="s">
        <v>108</v>
      </c>
      <c r="G84" s="24">
        <v>30.0</v>
      </c>
      <c r="H84" s="24">
        <v>1.0</v>
      </c>
      <c r="I84" s="11">
        <v>1.0</v>
      </c>
      <c r="J84" s="11" t="s">
        <v>122</v>
      </c>
      <c r="K84" s="37" t="s">
        <v>273</v>
      </c>
      <c r="L84" s="32" t="s">
        <v>141</v>
      </c>
      <c r="M84" s="96" t="s">
        <v>1165</v>
      </c>
    </row>
    <row r="85" ht="22.5" customHeight="1">
      <c r="A85" s="53" t="s">
        <v>1166</v>
      </c>
      <c r="B85" s="55">
        <v>600.0</v>
      </c>
      <c r="C85" s="57" t="s">
        <v>1113</v>
      </c>
      <c r="D85" s="32" t="s">
        <v>145</v>
      </c>
      <c r="E85" s="24" t="s">
        <v>82</v>
      </c>
      <c r="F85" s="24" t="s">
        <v>108</v>
      </c>
      <c r="G85" s="24">
        <v>30.0</v>
      </c>
      <c r="H85" s="24">
        <v>1.0</v>
      </c>
      <c r="I85" s="11">
        <v>1.0</v>
      </c>
      <c r="J85" s="11" t="s">
        <v>122</v>
      </c>
      <c r="K85" s="37" t="s">
        <v>92</v>
      </c>
      <c r="L85" s="32" t="s">
        <v>1173</v>
      </c>
      <c r="M85" s="96" t="s">
        <v>1175</v>
      </c>
    </row>
    <row r="86" ht="22.5" customHeight="1">
      <c r="A86" s="109" t="s">
        <v>1177</v>
      </c>
      <c r="B86" s="110">
        <v>5000.0</v>
      </c>
      <c r="C86" s="97" t="s">
        <v>1180</v>
      </c>
      <c r="D86" s="32" t="s">
        <v>145</v>
      </c>
      <c r="E86" s="24" t="s">
        <v>82</v>
      </c>
      <c r="F86" s="24" t="s">
        <v>108</v>
      </c>
      <c r="G86" s="24">
        <v>25.0</v>
      </c>
      <c r="H86" s="24">
        <v>1.0</v>
      </c>
      <c r="I86" s="11">
        <v>1.0</v>
      </c>
      <c r="J86" s="11" t="s">
        <v>122</v>
      </c>
      <c r="K86" s="37" t="s">
        <v>301</v>
      </c>
      <c r="L86" s="32" t="s">
        <v>1187</v>
      </c>
      <c r="M86" s="99" t="s">
        <v>1189</v>
      </c>
    </row>
    <row r="87" ht="22.5" customHeight="1">
      <c r="A87" s="42" t="s">
        <v>1191</v>
      </c>
      <c r="B87" s="20">
        <v>500.0</v>
      </c>
      <c r="C87" s="31" t="s">
        <v>1101</v>
      </c>
      <c r="D87" s="32" t="s">
        <v>145</v>
      </c>
      <c r="E87" s="24" t="s">
        <v>82</v>
      </c>
      <c r="F87" s="24" t="s">
        <v>108</v>
      </c>
      <c r="G87" s="24">
        <v>30.0</v>
      </c>
      <c r="H87" s="24">
        <v>1.0</v>
      </c>
      <c r="I87" s="11">
        <v>1.0</v>
      </c>
      <c r="J87" s="11" t="s">
        <v>122</v>
      </c>
      <c r="K87" s="37" t="s">
        <v>301</v>
      </c>
      <c r="L87" s="32" t="s">
        <v>141</v>
      </c>
      <c r="M87" s="39" t="s">
        <v>1201</v>
      </c>
    </row>
    <row r="88" ht="22.5" customHeight="1">
      <c r="A88" s="53" t="s">
        <v>1203</v>
      </c>
      <c r="B88" s="55">
        <v>500.0</v>
      </c>
      <c r="C88" s="57" t="s">
        <v>1113</v>
      </c>
      <c r="D88" s="32" t="s">
        <v>145</v>
      </c>
      <c r="E88" s="24" t="s">
        <v>82</v>
      </c>
      <c r="F88" s="24" t="s">
        <v>108</v>
      </c>
      <c r="G88" s="24">
        <v>30.0</v>
      </c>
      <c r="H88" s="24">
        <v>1.0</v>
      </c>
      <c r="I88" s="11">
        <v>1.0</v>
      </c>
      <c r="J88" s="11" t="s">
        <v>122</v>
      </c>
      <c r="K88" s="37" t="s">
        <v>301</v>
      </c>
      <c r="L88" s="32" t="s">
        <v>141</v>
      </c>
      <c r="M88" s="139" t="s">
        <v>1215</v>
      </c>
    </row>
    <row r="89" ht="22.5" customHeight="1">
      <c r="A89" s="42" t="s">
        <v>1218</v>
      </c>
      <c r="B89" s="20">
        <v>500.0</v>
      </c>
      <c r="C89" s="31" t="s">
        <v>1113</v>
      </c>
      <c r="D89" s="32" t="s">
        <v>145</v>
      </c>
      <c r="E89" s="24" t="s">
        <v>82</v>
      </c>
      <c r="F89" s="24" t="s">
        <v>108</v>
      </c>
      <c r="G89" s="24">
        <v>11.0</v>
      </c>
      <c r="H89" s="24">
        <v>1.0</v>
      </c>
      <c r="I89" s="11">
        <v>1.0</v>
      </c>
      <c r="J89" s="11" t="s">
        <v>122</v>
      </c>
      <c r="K89" s="37" t="s">
        <v>301</v>
      </c>
      <c r="L89" s="32" t="s">
        <v>141</v>
      </c>
      <c r="M89" s="96" t="s">
        <v>1227</v>
      </c>
    </row>
    <row r="90" ht="22.5" customHeight="1">
      <c r="A90" s="42" t="s">
        <v>1228</v>
      </c>
      <c r="B90" s="20">
        <v>5000.0</v>
      </c>
      <c r="C90" s="31" t="s">
        <v>944</v>
      </c>
      <c r="D90" s="32" t="s">
        <v>145</v>
      </c>
      <c r="E90" s="24" t="s">
        <v>82</v>
      </c>
      <c r="F90" s="24" t="s">
        <v>1234</v>
      </c>
      <c r="G90" s="24">
        <v>30.0</v>
      </c>
      <c r="H90" s="24">
        <v>1.0</v>
      </c>
      <c r="I90" s="11">
        <v>1.0</v>
      </c>
      <c r="J90" s="11" t="s">
        <v>122</v>
      </c>
      <c r="K90" s="37" t="s">
        <v>301</v>
      </c>
      <c r="L90" s="32" t="s">
        <v>141</v>
      </c>
      <c r="M90" s="39" t="s">
        <v>953</v>
      </c>
    </row>
    <row r="91" ht="22.5" customHeight="1">
      <c r="A91" s="29" t="s">
        <v>1239</v>
      </c>
      <c r="B91" s="18">
        <v>1600.0</v>
      </c>
      <c r="C91" s="136" t="s">
        <v>1134</v>
      </c>
      <c r="D91" s="32" t="s">
        <v>163</v>
      </c>
      <c r="E91" s="24" t="s">
        <v>168</v>
      </c>
      <c r="F91" s="24" t="s">
        <v>169</v>
      </c>
      <c r="G91" s="24">
        <v>16.0</v>
      </c>
      <c r="H91" s="24">
        <v>1.0</v>
      </c>
      <c r="I91" s="35">
        <v>2.0</v>
      </c>
      <c r="J91" s="35" t="s">
        <v>122</v>
      </c>
      <c r="K91" s="37" t="s">
        <v>301</v>
      </c>
      <c r="L91" s="32" t="s">
        <v>1244</v>
      </c>
      <c r="M91" s="39" t="s">
        <v>1245</v>
      </c>
    </row>
    <row r="92" ht="22.5" customHeight="1">
      <c r="A92" s="42" t="s">
        <v>1246</v>
      </c>
      <c r="B92" s="20">
        <v>500.0</v>
      </c>
      <c r="C92" s="31" t="s">
        <v>1248</v>
      </c>
      <c r="D92" s="32" t="s">
        <v>163</v>
      </c>
      <c r="E92" s="24" t="s">
        <v>168</v>
      </c>
      <c r="F92" s="24" t="s">
        <v>169</v>
      </c>
      <c r="G92" s="24">
        <v>4.0</v>
      </c>
      <c r="H92" s="24">
        <v>1.0</v>
      </c>
      <c r="I92" s="11">
        <v>2.0</v>
      </c>
      <c r="J92" s="11" t="s">
        <v>122</v>
      </c>
      <c r="K92" s="37" t="s">
        <v>92</v>
      </c>
      <c r="L92" s="32" t="s">
        <v>176</v>
      </c>
      <c r="M92" s="39" t="s">
        <v>1253</v>
      </c>
    </row>
    <row r="93" ht="22.5" customHeight="1">
      <c r="A93" s="42" t="s">
        <v>1255</v>
      </c>
      <c r="B93" s="20">
        <v>100.0</v>
      </c>
      <c r="C93" s="31" t="s">
        <v>437</v>
      </c>
      <c r="D93" s="32" t="s">
        <v>163</v>
      </c>
      <c r="E93" s="24" t="s">
        <v>168</v>
      </c>
      <c r="F93" s="37" t="s">
        <v>169</v>
      </c>
      <c r="G93" s="37">
        <v>5.0</v>
      </c>
      <c r="H93" s="37">
        <v>1.0</v>
      </c>
      <c r="I93" s="35">
        <v>2.0</v>
      </c>
      <c r="J93" s="35" t="s">
        <v>122</v>
      </c>
      <c r="K93" s="37" t="s">
        <v>273</v>
      </c>
      <c r="L93" s="32" t="s">
        <v>1260</v>
      </c>
      <c r="M93" s="39" t="s">
        <v>1261</v>
      </c>
    </row>
    <row r="94" ht="22.5" customHeight="1">
      <c r="A94" s="42" t="s">
        <v>1262</v>
      </c>
      <c r="B94" s="20">
        <v>5000.0</v>
      </c>
      <c r="C94" s="31" t="s">
        <v>632</v>
      </c>
      <c r="D94" s="32" t="s">
        <v>163</v>
      </c>
      <c r="E94" s="24" t="s">
        <v>168</v>
      </c>
      <c r="F94" s="37" t="s">
        <v>169</v>
      </c>
      <c r="G94" s="37">
        <v>16.0</v>
      </c>
      <c r="H94" s="37">
        <v>2.0</v>
      </c>
      <c r="I94" s="66">
        <v>2.0</v>
      </c>
      <c r="J94" s="66" t="s">
        <v>122</v>
      </c>
      <c r="K94" s="49" t="s">
        <v>92</v>
      </c>
      <c r="L94" s="32" t="s">
        <v>176</v>
      </c>
      <c r="M94" s="39" t="s">
        <v>1273</v>
      </c>
    </row>
    <row r="95" ht="22.5" customHeight="1">
      <c r="A95" s="42" t="s">
        <v>1274</v>
      </c>
      <c r="B95" s="20">
        <v>500.0</v>
      </c>
      <c r="C95" s="31" t="s">
        <v>1275</v>
      </c>
      <c r="D95" s="32" t="s">
        <v>163</v>
      </c>
      <c r="E95" s="24" t="s">
        <v>168</v>
      </c>
      <c r="F95" s="24" t="s">
        <v>169</v>
      </c>
      <c r="G95" s="24" t="s">
        <v>1278</v>
      </c>
      <c r="H95" s="24">
        <v>1.0</v>
      </c>
      <c r="I95" s="11">
        <v>2.0</v>
      </c>
      <c r="J95" s="11" t="s">
        <v>122</v>
      </c>
      <c r="K95" s="37" t="s">
        <v>273</v>
      </c>
      <c r="L95" s="32" t="s">
        <v>1282</v>
      </c>
      <c r="M95" s="39" t="s">
        <v>1283</v>
      </c>
    </row>
    <row r="96" ht="22.5" customHeight="1">
      <c r="A96" s="53" t="s">
        <v>1285</v>
      </c>
      <c r="B96" s="55">
        <v>20.0</v>
      </c>
      <c r="C96" s="57" t="s">
        <v>1288</v>
      </c>
      <c r="D96" s="32" t="s">
        <v>163</v>
      </c>
      <c r="E96" s="24" t="s">
        <v>168</v>
      </c>
      <c r="F96" s="24" t="s">
        <v>169</v>
      </c>
      <c r="G96" s="24">
        <v>4.0</v>
      </c>
      <c r="H96" s="24">
        <v>1.0</v>
      </c>
      <c r="I96" s="11">
        <v>2.0</v>
      </c>
      <c r="J96" s="11" t="s">
        <v>122</v>
      </c>
      <c r="K96" s="37" t="s">
        <v>273</v>
      </c>
      <c r="L96" s="32" t="s">
        <v>176</v>
      </c>
      <c r="M96" s="96" t="s">
        <v>1293</v>
      </c>
    </row>
    <row r="97" ht="22.5" customHeight="1">
      <c r="A97" s="42" t="s">
        <v>1294</v>
      </c>
      <c r="B97" s="20">
        <v>500.0</v>
      </c>
      <c r="C97" s="31" t="s">
        <v>632</v>
      </c>
      <c r="D97" s="32" t="s">
        <v>163</v>
      </c>
      <c r="E97" s="24" t="s">
        <v>245</v>
      </c>
      <c r="F97" s="37" t="s">
        <v>108</v>
      </c>
      <c r="G97" s="37">
        <v>4.0</v>
      </c>
      <c r="H97" s="37">
        <v>1.0</v>
      </c>
      <c r="I97" s="11">
        <v>2.0</v>
      </c>
      <c r="J97" s="11" t="s">
        <v>122</v>
      </c>
      <c r="K97" s="24" t="s">
        <v>92</v>
      </c>
      <c r="L97" s="32" t="s">
        <v>1303</v>
      </c>
      <c r="M97" s="39" t="s">
        <v>1304</v>
      </c>
    </row>
    <row r="98" ht="22.5" customHeight="1">
      <c r="A98" s="42" t="s">
        <v>1306</v>
      </c>
      <c r="B98" s="20">
        <v>20.0</v>
      </c>
      <c r="C98" s="31" t="s">
        <v>1075</v>
      </c>
      <c r="D98" s="32" t="s">
        <v>163</v>
      </c>
      <c r="E98" s="24" t="s">
        <v>168</v>
      </c>
      <c r="F98" s="24" t="s">
        <v>169</v>
      </c>
      <c r="G98" s="24">
        <v>1.0</v>
      </c>
      <c r="H98" s="24">
        <v>1.0</v>
      </c>
      <c r="I98" s="11">
        <v>2.0</v>
      </c>
      <c r="J98" s="11" t="s">
        <v>122</v>
      </c>
      <c r="K98" s="37" t="s">
        <v>273</v>
      </c>
      <c r="L98" s="32" t="s">
        <v>176</v>
      </c>
      <c r="M98" s="39" t="s">
        <v>1313</v>
      </c>
    </row>
    <row r="99" ht="22.5" customHeight="1">
      <c r="A99" s="42" t="s">
        <v>1316</v>
      </c>
      <c r="B99" s="20">
        <v>50.0</v>
      </c>
      <c r="C99" s="31" t="s">
        <v>627</v>
      </c>
      <c r="D99" s="32" t="s">
        <v>163</v>
      </c>
      <c r="E99" s="24" t="s">
        <v>168</v>
      </c>
      <c r="F99" s="24" t="s">
        <v>169</v>
      </c>
      <c r="G99" s="24">
        <v>4.0</v>
      </c>
      <c r="H99" s="24">
        <v>1.0</v>
      </c>
      <c r="I99" s="11">
        <v>2.0</v>
      </c>
      <c r="J99" s="11" t="s">
        <v>122</v>
      </c>
      <c r="K99" s="37" t="s">
        <v>273</v>
      </c>
      <c r="L99" s="32" t="s">
        <v>1323</v>
      </c>
      <c r="M99" s="39" t="s">
        <v>1324</v>
      </c>
    </row>
    <row r="100" ht="22.5" customHeight="1">
      <c r="A100" s="42" t="s">
        <v>1326</v>
      </c>
      <c r="B100" s="20">
        <v>100.0</v>
      </c>
      <c r="C100" s="31" t="s">
        <v>1248</v>
      </c>
      <c r="D100" s="32" t="s">
        <v>163</v>
      </c>
      <c r="E100" s="24" t="s">
        <v>168</v>
      </c>
      <c r="F100" s="24" t="s">
        <v>169</v>
      </c>
      <c r="G100" s="24">
        <v>4.0</v>
      </c>
      <c r="H100" s="24">
        <v>1.0</v>
      </c>
      <c r="I100" s="11">
        <v>2.0</v>
      </c>
      <c r="J100" s="11" t="s">
        <v>122</v>
      </c>
      <c r="K100" s="49" t="s">
        <v>273</v>
      </c>
      <c r="L100" s="32" t="s">
        <v>176</v>
      </c>
      <c r="M100" s="39" t="s">
        <v>1334</v>
      </c>
    </row>
    <row r="101" ht="22.5" customHeight="1">
      <c r="A101" s="42" t="s">
        <v>1335</v>
      </c>
      <c r="B101" s="20">
        <v>5000.0</v>
      </c>
      <c r="C101" s="31" t="s">
        <v>1340</v>
      </c>
      <c r="D101" s="32" t="s">
        <v>163</v>
      </c>
      <c r="E101" s="24" t="s">
        <v>168</v>
      </c>
      <c r="F101" s="24" t="s">
        <v>169</v>
      </c>
      <c r="G101" s="24">
        <v>16.0</v>
      </c>
      <c r="H101" s="24">
        <v>1.0</v>
      </c>
      <c r="I101" s="11">
        <v>2.0</v>
      </c>
      <c r="J101" s="11" t="s">
        <v>122</v>
      </c>
      <c r="K101" s="49" t="s">
        <v>92</v>
      </c>
      <c r="L101" s="32" t="s">
        <v>1346</v>
      </c>
      <c r="M101" s="140" t="s">
        <v>1349</v>
      </c>
    </row>
    <row r="102" ht="22.5" customHeight="1">
      <c r="A102" s="42" t="s">
        <v>1351</v>
      </c>
      <c r="B102" s="20">
        <v>1500.0</v>
      </c>
      <c r="C102" s="31" t="s">
        <v>509</v>
      </c>
      <c r="D102" s="32" t="s">
        <v>163</v>
      </c>
      <c r="E102" s="24" t="s">
        <v>168</v>
      </c>
      <c r="F102" s="24" t="s">
        <v>169</v>
      </c>
      <c r="G102" s="24">
        <v>12.0</v>
      </c>
      <c r="H102" s="24">
        <v>1.0</v>
      </c>
      <c r="I102" s="11">
        <v>2.0</v>
      </c>
      <c r="J102" s="11" t="s">
        <v>122</v>
      </c>
      <c r="K102" s="49" t="s">
        <v>301</v>
      </c>
      <c r="L102" s="32" t="s">
        <v>831</v>
      </c>
      <c r="M102" s="39" t="s">
        <v>1359</v>
      </c>
    </row>
    <row r="103" ht="22.5" customHeight="1">
      <c r="A103" s="42" t="s">
        <v>1361</v>
      </c>
      <c r="B103" s="20">
        <v>1000.0</v>
      </c>
      <c r="C103" s="31" t="s">
        <v>437</v>
      </c>
      <c r="D103" s="32" t="s">
        <v>163</v>
      </c>
      <c r="E103" s="24" t="s">
        <v>168</v>
      </c>
      <c r="F103" s="24" t="s">
        <v>169</v>
      </c>
      <c r="G103" s="24">
        <v>32.0</v>
      </c>
      <c r="H103" s="24">
        <v>1.0</v>
      </c>
      <c r="I103" s="11">
        <v>2.0</v>
      </c>
      <c r="J103" s="11" t="s">
        <v>122</v>
      </c>
      <c r="K103" s="37" t="s">
        <v>92</v>
      </c>
      <c r="L103" s="32" t="s">
        <v>1369</v>
      </c>
      <c r="M103" s="39" t="s">
        <v>1371</v>
      </c>
    </row>
    <row r="104" ht="22.5" customHeight="1">
      <c r="A104" s="42" t="s">
        <v>1372</v>
      </c>
      <c r="B104" s="20">
        <v>1000.0</v>
      </c>
      <c r="C104" s="31" t="s">
        <v>1373</v>
      </c>
      <c r="D104" s="32" t="s">
        <v>163</v>
      </c>
      <c r="E104" s="24" t="s">
        <v>245</v>
      </c>
      <c r="F104" s="37" t="s">
        <v>108</v>
      </c>
      <c r="G104" s="37">
        <v>2.0</v>
      </c>
      <c r="H104" s="37">
        <v>1.0</v>
      </c>
      <c r="I104" s="11">
        <v>2.0</v>
      </c>
      <c r="J104" s="11" t="s">
        <v>122</v>
      </c>
      <c r="K104" s="24" t="s">
        <v>92</v>
      </c>
      <c r="L104" s="32" t="s">
        <v>1303</v>
      </c>
      <c r="M104" s="39" t="s">
        <v>1380</v>
      </c>
    </row>
    <row r="105" ht="22.5" customHeight="1">
      <c r="A105" s="42" t="s">
        <v>1381</v>
      </c>
      <c r="B105" s="20">
        <v>1000.0</v>
      </c>
      <c r="C105" s="31" t="s">
        <v>1384</v>
      </c>
      <c r="D105" s="32" t="s">
        <v>163</v>
      </c>
      <c r="E105" s="24" t="s">
        <v>1385</v>
      </c>
      <c r="F105" s="24" t="s">
        <v>1388</v>
      </c>
      <c r="G105" s="24" t="s">
        <v>1278</v>
      </c>
      <c r="H105" s="24">
        <v>1.0</v>
      </c>
      <c r="I105" s="11">
        <v>2.0</v>
      </c>
      <c r="J105" s="11" t="s">
        <v>122</v>
      </c>
      <c r="K105" s="37" t="s">
        <v>92</v>
      </c>
      <c r="L105" s="32" t="s">
        <v>1391</v>
      </c>
      <c r="M105" s="39" t="s">
        <v>1395</v>
      </c>
    </row>
    <row r="106" ht="22.5" customHeight="1">
      <c r="A106" s="42" t="s">
        <v>1396</v>
      </c>
      <c r="B106" s="20">
        <v>1000.0</v>
      </c>
      <c r="C106" s="31" t="s">
        <v>1398</v>
      </c>
      <c r="D106" s="32" t="s">
        <v>163</v>
      </c>
      <c r="E106" s="24" t="s">
        <v>168</v>
      </c>
      <c r="F106" s="24" t="s">
        <v>119</v>
      </c>
      <c r="G106" s="24">
        <v>4.0</v>
      </c>
      <c r="H106" s="24">
        <v>1.0</v>
      </c>
      <c r="I106" s="11">
        <v>2.0</v>
      </c>
      <c r="J106" s="11" t="s">
        <v>122</v>
      </c>
      <c r="K106" s="37" t="s">
        <v>273</v>
      </c>
      <c r="L106" s="32" t="s">
        <v>1404</v>
      </c>
      <c r="M106" s="39" t="s">
        <v>1405</v>
      </c>
    </row>
    <row r="107" ht="22.5" customHeight="1">
      <c r="A107" s="42" t="s">
        <v>1407</v>
      </c>
      <c r="B107" s="20">
        <v>1000.0</v>
      </c>
      <c r="C107" s="31" t="s">
        <v>1410</v>
      </c>
      <c r="D107" s="32" t="s">
        <v>163</v>
      </c>
      <c r="E107" s="24" t="s">
        <v>168</v>
      </c>
      <c r="F107" s="24" t="s">
        <v>169</v>
      </c>
      <c r="G107" s="24">
        <v>40.0</v>
      </c>
      <c r="H107" s="24">
        <v>1.0</v>
      </c>
      <c r="I107" s="11">
        <v>2.0</v>
      </c>
      <c r="J107" s="11" t="s">
        <v>122</v>
      </c>
      <c r="K107" s="37" t="s">
        <v>92</v>
      </c>
      <c r="L107" s="32" t="s">
        <v>176</v>
      </c>
      <c r="M107" s="39" t="s">
        <v>1417</v>
      </c>
    </row>
    <row r="108" ht="22.5" customHeight="1">
      <c r="A108" s="42" t="s">
        <v>1418</v>
      </c>
      <c r="B108" s="20">
        <v>1000.0</v>
      </c>
      <c r="C108" s="31" t="s">
        <v>1248</v>
      </c>
      <c r="D108" s="32" t="s">
        <v>163</v>
      </c>
      <c r="E108" s="24" t="s">
        <v>168</v>
      </c>
      <c r="F108" s="24" t="s">
        <v>169</v>
      </c>
      <c r="G108" s="24">
        <v>4.0</v>
      </c>
      <c r="H108" s="24">
        <v>1.0</v>
      </c>
      <c r="I108" s="11">
        <v>2.0</v>
      </c>
      <c r="J108" s="11" t="s">
        <v>122</v>
      </c>
      <c r="K108" s="49" t="s">
        <v>301</v>
      </c>
      <c r="L108" s="32" t="s">
        <v>176</v>
      </c>
      <c r="M108" s="39" t="s">
        <v>1426</v>
      </c>
    </row>
    <row r="109" ht="22.5" customHeight="1">
      <c r="A109" s="29" t="s">
        <v>1427</v>
      </c>
      <c r="B109" s="18">
        <v>600.0</v>
      </c>
      <c r="C109" s="136" t="s">
        <v>1288</v>
      </c>
      <c r="D109" s="32" t="s">
        <v>163</v>
      </c>
      <c r="E109" s="24" t="s">
        <v>168</v>
      </c>
      <c r="F109" s="24" t="s">
        <v>169</v>
      </c>
      <c r="G109" s="24">
        <v>4.0</v>
      </c>
      <c r="H109" s="24">
        <v>1.0</v>
      </c>
      <c r="I109" s="11">
        <v>2.0</v>
      </c>
      <c r="J109" s="11" t="s">
        <v>122</v>
      </c>
      <c r="K109" s="49" t="s">
        <v>92</v>
      </c>
      <c r="L109" s="32" t="s">
        <v>1438</v>
      </c>
      <c r="M109" s="39" t="s">
        <v>1439</v>
      </c>
    </row>
    <row r="110" ht="22.5" customHeight="1">
      <c r="A110" s="42" t="s">
        <v>1442</v>
      </c>
      <c r="B110" s="20">
        <v>1000.0</v>
      </c>
      <c r="C110" s="31" t="s">
        <v>1446</v>
      </c>
      <c r="D110" s="32" t="s">
        <v>163</v>
      </c>
      <c r="E110" s="24" t="s">
        <v>168</v>
      </c>
      <c r="F110" s="24" t="s">
        <v>139</v>
      </c>
      <c r="G110" s="24">
        <v>1.0</v>
      </c>
      <c r="H110" s="24">
        <v>1.0</v>
      </c>
      <c r="I110" s="11">
        <v>2.0</v>
      </c>
      <c r="J110" s="11" t="s">
        <v>122</v>
      </c>
      <c r="K110" s="37" t="s">
        <v>92</v>
      </c>
      <c r="L110" s="32" t="s">
        <v>176</v>
      </c>
      <c r="M110" s="39" t="s">
        <v>1452</v>
      </c>
    </row>
    <row r="111" ht="22.5" customHeight="1">
      <c r="A111" s="42" t="s">
        <v>1454</v>
      </c>
      <c r="B111" s="20">
        <v>500.0</v>
      </c>
      <c r="C111" s="31" t="s">
        <v>538</v>
      </c>
      <c r="D111" s="32" t="s">
        <v>163</v>
      </c>
      <c r="E111" s="24" t="s">
        <v>168</v>
      </c>
      <c r="F111" s="24" t="s">
        <v>169</v>
      </c>
      <c r="G111" s="24">
        <v>2.0</v>
      </c>
      <c r="H111" s="24">
        <v>1.0</v>
      </c>
      <c r="I111" s="11">
        <v>2.0</v>
      </c>
      <c r="J111" s="11" t="s">
        <v>122</v>
      </c>
      <c r="K111" s="37" t="s">
        <v>92</v>
      </c>
      <c r="L111" s="32" t="s">
        <v>1461</v>
      </c>
      <c r="M111" s="39" t="s">
        <v>1463</v>
      </c>
    </row>
    <row r="112" ht="22.5" customHeight="1">
      <c r="A112" s="42" t="s">
        <v>1465</v>
      </c>
      <c r="B112" s="20">
        <v>1000.0</v>
      </c>
      <c r="C112" s="31" t="s">
        <v>1467</v>
      </c>
      <c r="D112" s="32" t="s">
        <v>163</v>
      </c>
      <c r="E112" s="24" t="s">
        <v>168</v>
      </c>
      <c r="F112" s="24" t="s">
        <v>1472</v>
      </c>
      <c r="G112" s="24">
        <v>4.0</v>
      </c>
      <c r="H112" s="24">
        <v>1.0</v>
      </c>
      <c r="I112" s="11">
        <v>2.0</v>
      </c>
      <c r="J112" s="11" t="s">
        <v>122</v>
      </c>
      <c r="K112" s="37" t="s">
        <v>273</v>
      </c>
      <c r="L112" s="32" t="s">
        <v>1478</v>
      </c>
      <c r="M112" s="39" t="s">
        <v>1480</v>
      </c>
    </row>
    <row r="113" ht="22.5" customHeight="1">
      <c r="A113" s="42" t="s">
        <v>979</v>
      </c>
      <c r="B113" s="20">
        <v>500.0</v>
      </c>
      <c r="C113" s="31" t="s">
        <v>1483</v>
      </c>
      <c r="D113" s="32" t="s">
        <v>163</v>
      </c>
      <c r="E113" s="24" t="s">
        <v>168</v>
      </c>
      <c r="F113" s="24" t="s">
        <v>169</v>
      </c>
      <c r="G113" s="24">
        <v>4.0</v>
      </c>
      <c r="H113" s="24">
        <v>1.0</v>
      </c>
      <c r="I113" s="11">
        <v>2.0</v>
      </c>
      <c r="J113" s="11" t="s">
        <v>122</v>
      </c>
      <c r="K113" s="37" t="s">
        <v>92</v>
      </c>
      <c r="L113" s="32" t="s">
        <v>176</v>
      </c>
      <c r="M113" s="39" t="s">
        <v>1492</v>
      </c>
    </row>
    <row r="114" ht="22.5" customHeight="1">
      <c r="A114" s="42" t="s">
        <v>1495</v>
      </c>
      <c r="B114" s="20">
        <v>1000.0</v>
      </c>
      <c r="C114" s="31" t="s">
        <v>648</v>
      </c>
      <c r="D114" s="32" t="s">
        <v>163</v>
      </c>
      <c r="E114" s="24" t="s">
        <v>1385</v>
      </c>
      <c r="F114" s="24" t="s">
        <v>169</v>
      </c>
      <c r="G114" s="24">
        <v>4.0</v>
      </c>
      <c r="H114" s="24">
        <v>1.0</v>
      </c>
      <c r="I114" s="11">
        <v>2.0</v>
      </c>
      <c r="J114" s="11" t="s">
        <v>122</v>
      </c>
      <c r="K114" s="37" t="s">
        <v>92</v>
      </c>
      <c r="L114" s="32" t="s">
        <v>1502</v>
      </c>
      <c r="M114" s="39" t="s">
        <v>1504</v>
      </c>
    </row>
    <row r="115" ht="22.5" customHeight="1">
      <c r="A115" s="42" t="s">
        <v>1507</v>
      </c>
      <c r="B115" s="20">
        <v>500.0</v>
      </c>
      <c r="C115" s="31" t="s">
        <v>437</v>
      </c>
      <c r="D115" s="32" t="s">
        <v>179</v>
      </c>
      <c r="E115" s="37" t="s">
        <v>168</v>
      </c>
      <c r="F115" s="37" t="s">
        <v>169</v>
      </c>
      <c r="G115" s="37">
        <v>24.0</v>
      </c>
      <c r="H115" s="37">
        <v>1.0</v>
      </c>
      <c r="I115" s="35">
        <v>2.0</v>
      </c>
      <c r="J115" s="35" t="s">
        <v>122</v>
      </c>
      <c r="K115" s="37" t="s">
        <v>301</v>
      </c>
      <c r="L115" s="32" t="s">
        <v>1515</v>
      </c>
      <c r="M115" s="39" t="s">
        <v>1516</v>
      </c>
    </row>
    <row r="116" ht="22.5" customHeight="1">
      <c r="A116" s="42" t="s">
        <v>1518</v>
      </c>
      <c r="B116" s="20">
        <v>1000.0</v>
      </c>
      <c r="C116" s="31" t="s">
        <v>516</v>
      </c>
      <c r="D116" s="32" t="s">
        <v>179</v>
      </c>
      <c r="E116" s="37" t="s">
        <v>168</v>
      </c>
      <c r="F116" s="37" t="s">
        <v>169</v>
      </c>
      <c r="G116" s="37">
        <v>30.0</v>
      </c>
      <c r="H116" s="37">
        <v>1.0</v>
      </c>
      <c r="I116" s="35">
        <v>2.0</v>
      </c>
      <c r="J116" s="35" t="s">
        <v>122</v>
      </c>
      <c r="K116" s="37" t="s">
        <v>92</v>
      </c>
      <c r="L116" s="32" t="s">
        <v>1187</v>
      </c>
      <c r="M116" s="39" t="s">
        <v>1530</v>
      </c>
    </row>
    <row r="117" ht="22.5" customHeight="1">
      <c r="A117" s="42" t="s">
        <v>1532</v>
      </c>
      <c r="B117" s="20">
        <v>15000.0</v>
      </c>
      <c r="C117" s="31" t="s">
        <v>1534</v>
      </c>
      <c r="D117" s="32" t="s">
        <v>179</v>
      </c>
      <c r="E117" s="37" t="s">
        <v>168</v>
      </c>
      <c r="F117" s="37" t="s">
        <v>169</v>
      </c>
      <c r="G117" s="37">
        <v>25.0</v>
      </c>
      <c r="H117" s="37">
        <v>1.0</v>
      </c>
      <c r="I117" s="35">
        <v>2.0</v>
      </c>
      <c r="J117" s="35" t="s">
        <v>122</v>
      </c>
      <c r="K117" s="37" t="s">
        <v>301</v>
      </c>
      <c r="L117" s="32" t="s">
        <v>1543</v>
      </c>
      <c r="M117" s="39" t="s">
        <v>1544</v>
      </c>
    </row>
    <row r="118" ht="22.5" customHeight="1">
      <c r="A118" s="42" t="s">
        <v>1548</v>
      </c>
      <c r="B118" s="20">
        <v>5000.0</v>
      </c>
      <c r="C118" s="31" t="s">
        <v>1534</v>
      </c>
      <c r="D118" s="32" t="s">
        <v>179</v>
      </c>
      <c r="E118" s="37" t="s">
        <v>1057</v>
      </c>
      <c r="F118" s="37" t="s">
        <v>1057</v>
      </c>
      <c r="G118" s="37" t="s">
        <v>1057</v>
      </c>
      <c r="H118" s="37" t="s">
        <v>1057</v>
      </c>
      <c r="I118" s="35" t="s">
        <v>1057</v>
      </c>
      <c r="J118" s="35" t="s">
        <v>1057</v>
      </c>
      <c r="K118" s="37" t="s">
        <v>1057</v>
      </c>
      <c r="L118" s="32" t="s">
        <v>1057</v>
      </c>
      <c r="M118" s="39" t="s">
        <v>1559</v>
      </c>
    </row>
    <row r="119" ht="22.5" customHeight="1">
      <c r="A119" s="42" t="s">
        <v>1560</v>
      </c>
      <c r="B119" s="20">
        <v>100.0</v>
      </c>
      <c r="C119" s="31" t="s">
        <v>1563</v>
      </c>
      <c r="D119" s="32" t="s">
        <v>179</v>
      </c>
      <c r="E119" s="37" t="s">
        <v>168</v>
      </c>
      <c r="F119" s="24" t="s">
        <v>169</v>
      </c>
      <c r="G119" s="24">
        <v>25.0</v>
      </c>
      <c r="H119" s="24">
        <v>1.0</v>
      </c>
      <c r="I119" s="11">
        <v>2.0</v>
      </c>
      <c r="J119" s="11" t="s">
        <v>122</v>
      </c>
      <c r="K119" s="37" t="s">
        <v>273</v>
      </c>
      <c r="L119" s="32" t="s">
        <v>190</v>
      </c>
      <c r="M119" s="39" t="s">
        <v>1573</v>
      </c>
    </row>
    <row r="120" ht="22.5" customHeight="1">
      <c r="A120" s="42" t="s">
        <v>1577</v>
      </c>
      <c r="B120" s="20">
        <v>1000.0</v>
      </c>
      <c r="C120" s="31" t="s">
        <v>976</v>
      </c>
      <c r="D120" s="32" t="s">
        <v>179</v>
      </c>
      <c r="E120" s="37" t="s">
        <v>168</v>
      </c>
      <c r="F120" s="24" t="s">
        <v>169</v>
      </c>
      <c r="G120" s="24">
        <v>25.0</v>
      </c>
      <c r="H120" s="24">
        <v>1.0</v>
      </c>
      <c r="I120" s="11">
        <v>2.0</v>
      </c>
      <c r="J120" s="11" t="s">
        <v>122</v>
      </c>
      <c r="K120" s="37" t="s">
        <v>273</v>
      </c>
      <c r="L120" s="32" t="s">
        <v>1588</v>
      </c>
      <c r="M120" s="39" t="s">
        <v>1591</v>
      </c>
    </row>
    <row r="121" ht="22.5" customHeight="1">
      <c r="A121" s="42" t="s">
        <v>1594</v>
      </c>
      <c r="B121" s="20">
        <v>500.0</v>
      </c>
      <c r="C121" s="31" t="s">
        <v>1597</v>
      </c>
      <c r="D121" s="32" t="s">
        <v>179</v>
      </c>
      <c r="E121" s="37" t="s">
        <v>217</v>
      </c>
      <c r="F121" s="24" t="s">
        <v>1600</v>
      </c>
      <c r="G121" s="24" t="s">
        <v>1602</v>
      </c>
      <c r="H121" s="24">
        <v>1.0</v>
      </c>
      <c r="I121" s="11">
        <v>2.0</v>
      </c>
      <c r="J121" s="11" t="s">
        <v>122</v>
      </c>
      <c r="K121" s="37" t="s">
        <v>92</v>
      </c>
      <c r="L121" s="32" t="s">
        <v>342</v>
      </c>
      <c r="M121" s="39" t="s">
        <v>1608</v>
      </c>
    </row>
    <row r="122" ht="22.5" customHeight="1">
      <c r="A122" s="42" t="s">
        <v>1612</v>
      </c>
      <c r="B122" s="20">
        <v>50.0</v>
      </c>
      <c r="C122" s="31" t="s">
        <v>935</v>
      </c>
      <c r="D122" s="32" t="s">
        <v>179</v>
      </c>
      <c r="E122" s="37" t="s">
        <v>168</v>
      </c>
      <c r="F122" s="37" t="s">
        <v>108</v>
      </c>
      <c r="G122" s="37">
        <v>25.0</v>
      </c>
      <c r="H122" s="37">
        <v>1.0</v>
      </c>
      <c r="I122" s="35">
        <v>2.0</v>
      </c>
      <c r="J122" s="35" t="s">
        <v>122</v>
      </c>
      <c r="K122" s="37" t="s">
        <v>92</v>
      </c>
      <c r="L122" s="32" t="s">
        <v>1622</v>
      </c>
      <c r="M122" s="39" t="s">
        <v>1624</v>
      </c>
    </row>
    <row r="123" ht="22.5" customHeight="1">
      <c r="A123" s="42" t="s">
        <v>1628</v>
      </c>
      <c r="B123" s="20">
        <v>100.0</v>
      </c>
      <c r="C123" s="31" t="s">
        <v>935</v>
      </c>
      <c r="D123" s="32" t="s">
        <v>179</v>
      </c>
      <c r="E123" s="37" t="s">
        <v>168</v>
      </c>
      <c r="F123" s="37" t="s">
        <v>169</v>
      </c>
      <c r="G123" s="37">
        <v>5.0</v>
      </c>
      <c r="H123" s="37">
        <v>1.0</v>
      </c>
      <c r="I123" s="35">
        <v>2.0</v>
      </c>
      <c r="J123" s="35" t="s">
        <v>89</v>
      </c>
      <c r="K123" s="37" t="s">
        <v>92</v>
      </c>
      <c r="L123" s="32" t="s">
        <v>1635</v>
      </c>
      <c r="M123" s="39" t="s">
        <v>1638</v>
      </c>
    </row>
    <row r="124" ht="22.5" customHeight="1">
      <c r="A124" s="42" t="s">
        <v>1640</v>
      </c>
      <c r="B124" s="20">
        <v>1550.0</v>
      </c>
      <c r="C124" s="31" t="s">
        <v>1644</v>
      </c>
      <c r="D124" s="32" t="s">
        <v>179</v>
      </c>
      <c r="E124" s="37" t="s">
        <v>168</v>
      </c>
      <c r="F124" s="37" t="s">
        <v>169</v>
      </c>
      <c r="G124" s="37">
        <v>25.0</v>
      </c>
      <c r="H124" s="37">
        <v>1.0</v>
      </c>
      <c r="I124" s="35">
        <v>2.0</v>
      </c>
      <c r="J124" s="35" t="s">
        <v>122</v>
      </c>
      <c r="K124" s="37" t="s">
        <v>301</v>
      </c>
      <c r="L124" s="32" t="s">
        <v>1652</v>
      </c>
      <c r="M124" s="39" t="s">
        <v>1653</v>
      </c>
    </row>
    <row r="125" ht="22.5" customHeight="1">
      <c r="A125" s="42" t="s">
        <v>1655</v>
      </c>
      <c r="B125" s="20">
        <v>1000.0</v>
      </c>
      <c r="C125" s="31" t="s">
        <v>1563</v>
      </c>
      <c r="D125" s="32" t="s">
        <v>179</v>
      </c>
      <c r="E125" s="37" t="s">
        <v>168</v>
      </c>
      <c r="F125" s="24" t="s">
        <v>169</v>
      </c>
      <c r="G125" s="24">
        <v>25.0</v>
      </c>
      <c r="H125" s="24">
        <v>1.0</v>
      </c>
      <c r="I125" s="11">
        <v>2.0</v>
      </c>
      <c r="J125" s="11" t="s">
        <v>122</v>
      </c>
      <c r="K125" s="37" t="s">
        <v>301</v>
      </c>
      <c r="L125" s="32" t="s">
        <v>190</v>
      </c>
      <c r="M125" s="39" t="s">
        <v>1664</v>
      </c>
    </row>
    <row r="126" ht="22.5" customHeight="1">
      <c r="A126" s="42" t="s">
        <v>1666</v>
      </c>
      <c r="B126" s="20">
        <v>500.0</v>
      </c>
      <c r="C126" s="31" t="s">
        <v>1563</v>
      </c>
      <c r="D126" s="32" t="s">
        <v>179</v>
      </c>
      <c r="E126" s="37" t="s">
        <v>168</v>
      </c>
      <c r="F126" s="24" t="s">
        <v>169</v>
      </c>
      <c r="G126" s="24">
        <v>25.0</v>
      </c>
      <c r="H126" s="24">
        <v>1.0</v>
      </c>
      <c r="I126" s="11">
        <v>2.0</v>
      </c>
      <c r="J126" s="11" t="s">
        <v>122</v>
      </c>
      <c r="K126" s="37" t="s">
        <v>92</v>
      </c>
      <c r="L126" s="32" t="s">
        <v>190</v>
      </c>
      <c r="M126" s="39" t="s">
        <v>1671</v>
      </c>
    </row>
    <row r="127" ht="22.5" customHeight="1">
      <c r="A127" s="42" t="s">
        <v>1673</v>
      </c>
      <c r="B127" s="20">
        <v>600.0</v>
      </c>
      <c r="C127" s="31" t="s">
        <v>1483</v>
      </c>
      <c r="D127" s="32" t="s">
        <v>179</v>
      </c>
      <c r="E127" s="37" t="s">
        <v>168</v>
      </c>
      <c r="F127" s="37" t="s">
        <v>119</v>
      </c>
      <c r="G127" s="37">
        <v>35.0</v>
      </c>
      <c r="H127" s="37">
        <v>1.0</v>
      </c>
      <c r="I127" s="35">
        <v>2.0</v>
      </c>
      <c r="J127" s="35" t="s">
        <v>122</v>
      </c>
      <c r="K127" s="37" t="s">
        <v>301</v>
      </c>
      <c r="L127" s="32" t="s">
        <v>190</v>
      </c>
      <c r="M127" s="39" t="s">
        <v>1678</v>
      </c>
    </row>
    <row r="128" ht="22.5" customHeight="1">
      <c r="A128" s="42" t="s">
        <v>1680</v>
      </c>
      <c r="B128" s="20">
        <v>5000.0</v>
      </c>
      <c r="C128" s="31" t="s">
        <v>1681</v>
      </c>
      <c r="D128" s="32" t="s">
        <v>179</v>
      </c>
      <c r="E128" s="37" t="s">
        <v>168</v>
      </c>
      <c r="F128" s="37" t="s">
        <v>169</v>
      </c>
      <c r="G128" s="37">
        <v>25.0</v>
      </c>
      <c r="H128" s="37">
        <v>1.0</v>
      </c>
      <c r="I128" s="35">
        <v>2.0</v>
      </c>
      <c r="J128" s="35" t="s">
        <v>122</v>
      </c>
      <c r="K128" s="37" t="s">
        <v>92</v>
      </c>
      <c r="L128" s="32" t="s">
        <v>1690</v>
      </c>
      <c r="M128" s="39" t="s">
        <v>1691</v>
      </c>
    </row>
    <row r="129" ht="22.5" customHeight="1">
      <c r="A129" s="42" t="s">
        <v>1694</v>
      </c>
      <c r="B129" s="20">
        <v>5000.0</v>
      </c>
      <c r="C129" s="31" t="s">
        <v>548</v>
      </c>
      <c r="D129" s="32" t="s">
        <v>179</v>
      </c>
      <c r="E129" s="37" t="s">
        <v>245</v>
      </c>
      <c r="F129" s="37" t="s">
        <v>169</v>
      </c>
      <c r="G129" s="37">
        <v>4.0</v>
      </c>
      <c r="H129" s="37">
        <v>1.0</v>
      </c>
      <c r="I129" s="35">
        <v>2.0</v>
      </c>
      <c r="J129" s="35" t="s">
        <v>122</v>
      </c>
      <c r="K129" s="37" t="s">
        <v>92</v>
      </c>
      <c r="L129" s="32" t="s">
        <v>1702</v>
      </c>
      <c r="M129" s="39" t="s">
        <v>1704</v>
      </c>
    </row>
    <row r="130" ht="22.5" customHeight="1">
      <c r="A130" s="42" t="s">
        <v>996</v>
      </c>
      <c r="B130" s="20">
        <v>1000.0</v>
      </c>
      <c r="C130" s="31" t="s">
        <v>648</v>
      </c>
      <c r="D130" s="32" t="s">
        <v>179</v>
      </c>
      <c r="E130" s="37" t="s">
        <v>245</v>
      </c>
      <c r="F130" s="37" t="s">
        <v>169</v>
      </c>
      <c r="G130" s="37">
        <v>80.0</v>
      </c>
      <c r="H130" s="37">
        <v>1.0</v>
      </c>
      <c r="I130" s="35">
        <v>2.0</v>
      </c>
      <c r="J130" s="35" t="s">
        <v>122</v>
      </c>
      <c r="K130" s="37" t="s">
        <v>92</v>
      </c>
      <c r="L130" s="32" t="s">
        <v>1715</v>
      </c>
      <c r="M130" s="39" t="s">
        <v>1716</v>
      </c>
    </row>
    <row r="131" ht="22.5" customHeight="1">
      <c r="A131" s="42" t="s">
        <v>1719</v>
      </c>
      <c r="B131" s="20">
        <v>1600.0</v>
      </c>
      <c r="C131" s="31" t="s">
        <v>1723</v>
      </c>
      <c r="D131" s="32" t="s">
        <v>179</v>
      </c>
      <c r="E131" s="37" t="s">
        <v>168</v>
      </c>
      <c r="F131" s="37" t="s">
        <v>169</v>
      </c>
      <c r="G131" s="37">
        <v>45.0</v>
      </c>
      <c r="H131" s="37">
        <v>1.0</v>
      </c>
      <c r="I131" s="35">
        <v>2.0</v>
      </c>
      <c r="J131" s="35" t="s">
        <v>122</v>
      </c>
      <c r="K131" s="37" t="s">
        <v>301</v>
      </c>
      <c r="L131" s="32" t="s">
        <v>190</v>
      </c>
      <c r="M131" s="39" t="s">
        <v>1732</v>
      </c>
    </row>
    <row r="132" ht="22.5" customHeight="1">
      <c r="A132" s="42" t="s">
        <v>1735</v>
      </c>
      <c r="B132" s="20">
        <v>100.0</v>
      </c>
      <c r="C132" s="31" t="s">
        <v>1737</v>
      </c>
      <c r="D132" s="32" t="s">
        <v>179</v>
      </c>
      <c r="E132" s="37" t="s">
        <v>168</v>
      </c>
      <c r="F132" s="37" t="s">
        <v>169</v>
      </c>
      <c r="G132" s="37">
        <v>20.0</v>
      </c>
      <c r="H132" s="37">
        <v>1.0</v>
      </c>
      <c r="I132" s="35">
        <v>2.0</v>
      </c>
      <c r="J132" s="35" t="s">
        <v>122</v>
      </c>
      <c r="K132" s="37" t="s">
        <v>273</v>
      </c>
      <c r="L132" s="32" t="s">
        <v>1745</v>
      </c>
      <c r="M132" s="39" t="s">
        <v>1747</v>
      </c>
    </row>
    <row r="133" ht="22.5" customHeight="1">
      <c r="A133" s="42" t="s">
        <v>1748</v>
      </c>
      <c r="B133" s="20">
        <v>1000.0</v>
      </c>
      <c r="C133" s="31" t="s">
        <v>1751</v>
      </c>
      <c r="D133" s="32" t="s">
        <v>179</v>
      </c>
      <c r="E133" s="37" t="s">
        <v>168</v>
      </c>
      <c r="F133" s="37" t="s">
        <v>169</v>
      </c>
      <c r="G133" s="37">
        <v>25.0</v>
      </c>
      <c r="H133" s="37">
        <v>1.0</v>
      </c>
      <c r="I133" s="35">
        <v>2.0</v>
      </c>
      <c r="J133" s="35" t="s">
        <v>122</v>
      </c>
      <c r="K133" s="37" t="s">
        <v>92</v>
      </c>
      <c r="L133" s="32" t="s">
        <v>1755</v>
      </c>
      <c r="M133" s="39" t="s">
        <v>1758</v>
      </c>
    </row>
    <row r="134" ht="22.5" customHeight="1">
      <c r="A134" s="42" t="s">
        <v>1762</v>
      </c>
      <c r="B134" s="20">
        <v>1000.0</v>
      </c>
      <c r="C134" s="31" t="s">
        <v>1764</v>
      </c>
      <c r="D134" s="32" t="s">
        <v>179</v>
      </c>
      <c r="E134" s="37" t="s">
        <v>245</v>
      </c>
      <c r="F134" s="37" t="s">
        <v>169</v>
      </c>
      <c r="G134" s="37">
        <v>500.0</v>
      </c>
      <c r="H134" s="37">
        <v>1.0</v>
      </c>
      <c r="I134" s="35">
        <v>2.0</v>
      </c>
      <c r="J134" s="35" t="s">
        <v>122</v>
      </c>
      <c r="K134" s="37" t="s">
        <v>92</v>
      </c>
      <c r="L134" s="32" t="s">
        <v>1772</v>
      </c>
      <c r="M134" s="39" t="s">
        <v>1775</v>
      </c>
    </row>
    <row r="135" ht="22.5" customHeight="1">
      <c r="A135" s="42" t="s">
        <v>1777</v>
      </c>
      <c r="B135" s="20">
        <v>5000.0</v>
      </c>
      <c r="C135" s="31" t="s">
        <v>548</v>
      </c>
      <c r="D135" s="32" t="s">
        <v>179</v>
      </c>
      <c r="E135" s="37" t="s">
        <v>1056</v>
      </c>
      <c r="F135" s="37" t="s">
        <v>1057</v>
      </c>
      <c r="G135" s="37">
        <v>40.0</v>
      </c>
      <c r="H135" s="37">
        <v>1.0</v>
      </c>
      <c r="I135" s="35">
        <v>2.0</v>
      </c>
      <c r="J135" s="35" t="s">
        <v>122</v>
      </c>
      <c r="K135" s="37" t="s">
        <v>92</v>
      </c>
      <c r="L135" s="32" t="s">
        <v>1790</v>
      </c>
      <c r="M135" s="39" t="s">
        <v>1792</v>
      </c>
    </row>
    <row r="136" ht="22.5" customHeight="1">
      <c r="A136" s="42" t="s">
        <v>1794</v>
      </c>
      <c r="B136" s="20">
        <v>4000.0</v>
      </c>
      <c r="C136" s="31" t="s">
        <v>1134</v>
      </c>
      <c r="D136" s="32" t="s">
        <v>1800</v>
      </c>
      <c r="E136" s="37" t="s">
        <v>1056</v>
      </c>
      <c r="F136" s="37" t="s">
        <v>1057</v>
      </c>
      <c r="G136" s="37">
        <v>100.0</v>
      </c>
      <c r="H136" s="37">
        <v>1.0</v>
      </c>
      <c r="I136" s="35">
        <v>2.0</v>
      </c>
      <c r="J136" s="35" t="s">
        <v>122</v>
      </c>
      <c r="K136" s="37" t="s">
        <v>301</v>
      </c>
      <c r="L136" s="32" t="s">
        <v>1811</v>
      </c>
      <c r="M136" s="39" t="s">
        <v>1812</v>
      </c>
    </row>
    <row r="137" ht="22.5" customHeight="1">
      <c r="A137" s="42" t="s">
        <v>1815</v>
      </c>
      <c r="B137" s="20">
        <v>3000.0</v>
      </c>
      <c r="C137" s="31" t="s">
        <v>1134</v>
      </c>
      <c r="D137" s="32" t="s">
        <v>1800</v>
      </c>
      <c r="E137" s="37" t="s">
        <v>245</v>
      </c>
      <c r="F137" s="37" t="s">
        <v>169</v>
      </c>
      <c r="G137" s="37">
        <v>60.0</v>
      </c>
      <c r="H137" s="37">
        <v>1.0</v>
      </c>
      <c r="I137" s="35">
        <v>2.0</v>
      </c>
      <c r="J137" s="35" t="s">
        <v>122</v>
      </c>
      <c r="K137" s="37" t="s">
        <v>92</v>
      </c>
      <c r="L137" s="32" t="s">
        <v>1823</v>
      </c>
      <c r="M137" s="39" t="s">
        <v>1826</v>
      </c>
    </row>
    <row r="138" ht="22.5" customHeight="1">
      <c r="A138" s="42" t="s">
        <v>1828</v>
      </c>
      <c r="B138" s="20">
        <v>1400.0</v>
      </c>
      <c r="C138" s="31" t="s">
        <v>1134</v>
      </c>
      <c r="D138" s="32" t="s">
        <v>1800</v>
      </c>
      <c r="E138" s="37" t="s">
        <v>245</v>
      </c>
      <c r="F138" s="37" t="s">
        <v>119</v>
      </c>
      <c r="G138" s="37">
        <v>80.0</v>
      </c>
      <c r="H138" s="37">
        <v>1.0</v>
      </c>
      <c r="I138" s="35">
        <v>2.0</v>
      </c>
      <c r="J138" s="35" t="s">
        <v>122</v>
      </c>
      <c r="K138" s="37" t="s">
        <v>92</v>
      </c>
      <c r="L138" s="32" t="s">
        <v>1839</v>
      </c>
      <c r="M138" s="39" t="s">
        <v>1840</v>
      </c>
    </row>
    <row r="139" ht="22.5" customHeight="1">
      <c r="A139" s="42" t="s">
        <v>1843</v>
      </c>
      <c r="B139" s="20">
        <v>3000.0</v>
      </c>
      <c r="C139" s="31" t="s">
        <v>1846</v>
      </c>
      <c r="D139" s="32" t="s">
        <v>1800</v>
      </c>
      <c r="E139" s="37" t="s">
        <v>245</v>
      </c>
      <c r="F139" s="37" t="s">
        <v>169</v>
      </c>
      <c r="G139" s="37">
        <v>500.0</v>
      </c>
      <c r="H139" s="37">
        <v>1.0</v>
      </c>
      <c r="I139" s="35">
        <v>2.0</v>
      </c>
      <c r="J139" s="35" t="s">
        <v>122</v>
      </c>
      <c r="K139" s="37" t="s">
        <v>92</v>
      </c>
      <c r="L139" s="32" t="s">
        <v>1852</v>
      </c>
      <c r="M139" s="39" t="s">
        <v>1854</v>
      </c>
    </row>
    <row r="140" ht="22.5" customHeight="1">
      <c r="A140" s="42" t="s">
        <v>1855</v>
      </c>
      <c r="B140" s="20">
        <v>5000.0</v>
      </c>
      <c r="C140" s="31" t="s">
        <v>1846</v>
      </c>
      <c r="D140" s="32" t="s">
        <v>1800</v>
      </c>
      <c r="E140" s="37" t="s">
        <v>1056</v>
      </c>
      <c r="F140" s="37" t="s">
        <v>1057</v>
      </c>
      <c r="G140" s="37">
        <v>40.0</v>
      </c>
      <c r="H140" s="37">
        <v>1.0</v>
      </c>
      <c r="I140" s="35">
        <v>2.0</v>
      </c>
      <c r="J140" s="35" t="s">
        <v>122</v>
      </c>
      <c r="K140" s="37" t="s">
        <v>301</v>
      </c>
      <c r="L140" s="32" t="s">
        <v>1864</v>
      </c>
      <c r="M140" s="39" t="s">
        <v>1865</v>
      </c>
    </row>
    <row r="141" ht="22.5" customHeight="1">
      <c r="A141" s="53" t="s">
        <v>1868</v>
      </c>
      <c r="B141" s="55">
        <v>2552.0</v>
      </c>
      <c r="C141" s="57" t="s">
        <v>1846</v>
      </c>
      <c r="D141" s="32" t="s">
        <v>1800</v>
      </c>
      <c r="E141" s="37" t="s">
        <v>245</v>
      </c>
      <c r="F141" s="24" t="s">
        <v>119</v>
      </c>
      <c r="G141" s="24">
        <v>56.0</v>
      </c>
      <c r="H141" s="24">
        <v>2.0</v>
      </c>
      <c r="I141" s="11">
        <v>2.0</v>
      </c>
      <c r="J141" s="11" t="s">
        <v>122</v>
      </c>
      <c r="K141" s="24" t="s">
        <v>273</v>
      </c>
      <c r="L141" s="14" t="s">
        <v>1876</v>
      </c>
      <c r="M141" s="96" t="s">
        <v>1878</v>
      </c>
    </row>
    <row r="142" ht="22.5" customHeight="1">
      <c r="A142" s="53" t="s">
        <v>1881</v>
      </c>
      <c r="B142" s="55">
        <v>1000.0</v>
      </c>
      <c r="C142" s="57" t="s">
        <v>1882</v>
      </c>
      <c r="D142" s="14" t="s">
        <v>195</v>
      </c>
      <c r="E142" s="37" t="s">
        <v>168</v>
      </c>
      <c r="F142" s="24" t="s">
        <v>169</v>
      </c>
      <c r="G142" s="24">
        <v>4.0</v>
      </c>
      <c r="H142" s="24">
        <v>1.0</v>
      </c>
      <c r="I142" s="11">
        <v>2.0</v>
      </c>
      <c r="J142" s="11" t="s">
        <v>122</v>
      </c>
      <c r="K142" s="24" t="s">
        <v>301</v>
      </c>
      <c r="L142" s="14" t="s">
        <v>95</v>
      </c>
      <c r="M142" s="96" t="s">
        <v>1891</v>
      </c>
    </row>
    <row r="143" ht="22.5" customHeight="1">
      <c r="A143" s="53" t="s">
        <v>1893</v>
      </c>
      <c r="B143" s="55">
        <v>100.0</v>
      </c>
      <c r="C143" s="57" t="s">
        <v>1723</v>
      </c>
      <c r="D143" s="14" t="s">
        <v>195</v>
      </c>
      <c r="E143" s="37" t="s">
        <v>168</v>
      </c>
      <c r="F143" s="24" t="s">
        <v>169</v>
      </c>
      <c r="G143" s="24">
        <v>3.0</v>
      </c>
      <c r="H143" s="24">
        <v>1.0</v>
      </c>
      <c r="I143" s="11">
        <v>2.0</v>
      </c>
      <c r="J143" s="11" t="s">
        <v>122</v>
      </c>
      <c r="K143" s="24" t="s">
        <v>301</v>
      </c>
      <c r="L143" s="14" t="s">
        <v>682</v>
      </c>
      <c r="M143" s="96" t="s">
        <v>1901</v>
      </c>
    </row>
    <row r="144" ht="22.5" customHeight="1">
      <c r="A144" s="53" t="s">
        <v>1904</v>
      </c>
      <c r="B144" s="55">
        <v>100.0</v>
      </c>
      <c r="C144" s="57" t="s">
        <v>1882</v>
      </c>
      <c r="D144" s="14" t="s">
        <v>195</v>
      </c>
      <c r="E144" s="37" t="s">
        <v>168</v>
      </c>
      <c r="F144" s="24" t="s">
        <v>169</v>
      </c>
      <c r="G144" s="24">
        <v>4.0</v>
      </c>
      <c r="H144" s="24">
        <v>1.0</v>
      </c>
      <c r="I144" s="11">
        <v>2.0</v>
      </c>
      <c r="J144" s="11" t="s">
        <v>122</v>
      </c>
      <c r="K144" s="24" t="s">
        <v>273</v>
      </c>
      <c r="L144" s="14" t="s">
        <v>95</v>
      </c>
      <c r="M144" s="96" t="s">
        <v>1913</v>
      </c>
    </row>
    <row r="145" ht="22.5" customHeight="1">
      <c r="A145" s="42" t="s">
        <v>1915</v>
      </c>
      <c r="B145" s="20">
        <v>2300.0</v>
      </c>
      <c r="C145" s="31" t="s">
        <v>1644</v>
      </c>
      <c r="D145" s="14" t="s">
        <v>195</v>
      </c>
      <c r="E145" s="37" t="s">
        <v>245</v>
      </c>
      <c r="F145" s="37" t="s">
        <v>247</v>
      </c>
      <c r="G145" s="37">
        <v>4.0</v>
      </c>
      <c r="H145" s="37">
        <v>1.0</v>
      </c>
      <c r="I145" s="35">
        <v>2.0</v>
      </c>
      <c r="J145" s="35" t="s">
        <v>122</v>
      </c>
      <c r="K145" s="37" t="s">
        <v>301</v>
      </c>
      <c r="L145" s="32" t="s">
        <v>1927</v>
      </c>
      <c r="M145" s="39" t="s">
        <v>1929</v>
      </c>
    </row>
    <row r="146" ht="22.5" customHeight="1">
      <c r="A146" s="42" t="s">
        <v>1932</v>
      </c>
      <c r="B146" s="20">
        <v>600.0</v>
      </c>
      <c r="C146" s="31" t="s">
        <v>1723</v>
      </c>
      <c r="D146" s="14" t="s">
        <v>195</v>
      </c>
      <c r="E146" s="37" t="s">
        <v>168</v>
      </c>
      <c r="F146" s="24" t="s">
        <v>169</v>
      </c>
      <c r="G146" s="24">
        <v>4.0</v>
      </c>
      <c r="H146" s="24">
        <v>1.0</v>
      </c>
      <c r="I146" s="11">
        <v>2.0</v>
      </c>
      <c r="J146" s="11" t="s">
        <v>122</v>
      </c>
      <c r="K146" s="37" t="s">
        <v>92</v>
      </c>
      <c r="L146" s="32" t="s">
        <v>359</v>
      </c>
      <c r="M146" s="39" t="s">
        <v>1943</v>
      </c>
    </row>
    <row r="147" ht="22.5" customHeight="1">
      <c r="A147" s="42" t="s">
        <v>1946</v>
      </c>
      <c r="B147" s="20">
        <v>500.0</v>
      </c>
      <c r="C147" s="31" t="s">
        <v>1882</v>
      </c>
      <c r="D147" s="14" t="s">
        <v>195</v>
      </c>
      <c r="E147" s="37" t="s">
        <v>168</v>
      </c>
      <c r="F147" s="24" t="s">
        <v>169</v>
      </c>
      <c r="G147" s="24">
        <v>4.0</v>
      </c>
      <c r="H147" s="24">
        <v>1.0</v>
      </c>
      <c r="I147" s="11">
        <v>2.0</v>
      </c>
      <c r="J147" s="11" t="s">
        <v>122</v>
      </c>
      <c r="K147" s="37" t="s">
        <v>92</v>
      </c>
      <c r="L147" s="32" t="s">
        <v>95</v>
      </c>
      <c r="M147" s="39" t="s">
        <v>1959</v>
      </c>
    </row>
    <row r="148" ht="22.5" customHeight="1">
      <c r="A148" s="42" t="s">
        <v>1961</v>
      </c>
      <c r="B148" s="20">
        <v>500.0</v>
      </c>
      <c r="C148" s="31" t="s">
        <v>618</v>
      </c>
      <c r="D148" s="14" t="s">
        <v>195</v>
      </c>
      <c r="E148" s="37" t="s">
        <v>168</v>
      </c>
      <c r="F148" s="24" t="s">
        <v>119</v>
      </c>
      <c r="G148" s="24">
        <v>8.0</v>
      </c>
      <c r="H148" s="24">
        <v>1.0</v>
      </c>
      <c r="I148" s="11">
        <v>2.0</v>
      </c>
      <c r="J148" s="11" t="s">
        <v>122</v>
      </c>
      <c r="K148" s="37" t="s">
        <v>92</v>
      </c>
      <c r="L148" s="32" t="s">
        <v>95</v>
      </c>
      <c r="M148" s="39" t="s">
        <v>1974</v>
      </c>
    </row>
    <row r="149" ht="22.5" customHeight="1">
      <c r="A149" s="53" t="s">
        <v>1976</v>
      </c>
      <c r="B149" s="55">
        <v>1000.0</v>
      </c>
      <c r="C149" s="57" t="s">
        <v>1751</v>
      </c>
      <c r="D149" s="14" t="s">
        <v>195</v>
      </c>
      <c r="E149" s="37" t="s">
        <v>168</v>
      </c>
      <c r="F149" s="24" t="s">
        <v>169</v>
      </c>
      <c r="G149" s="24">
        <v>4.0</v>
      </c>
      <c r="H149" s="24">
        <v>1.0</v>
      </c>
      <c r="I149" s="11">
        <v>2.0</v>
      </c>
      <c r="J149" s="11" t="s">
        <v>122</v>
      </c>
      <c r="K149" s="37" t="s">
        <v>92</v>
      </c>
      <c r="L149" s="143" t="s">
        <v>1986</v>
      </c>
      <c r="M149" s="96" t="s">
        <v>1990</v>
      </c>
    </row>
    <row r="150" ht="22.5" customHeight="1">
      <c r="A150" s="42" t="s">
        <v>1993</v>
      </c>
      <c r="B150" s="20">
        <v>1000.0</v>
      </c>
      <c r="C150" s="31" t="s">
        <v>677</v>
      </c>
      <c r="D150" s="14" t="s">
        <v>195</v>
      </c>
      <c r="E150" s="37" t="s">
        <v>168</v>
      </c>
      <c r="F150" s="24" t="s">
        <v>1999</v>
      </c>
      <c r="G150" s="24">
        <v>4.0</v>
      </c>
      <c r="H150" s="24">
        <v>1.0</v>
      </c>
      <c r="I150" s="11">
        <v>2.0</v>
      </c>
      <c r="J150" s="11" t="s">
        <v>122</v>
      </c>
      <c r="K150" s="37" t="s">
        <v>92</v>
      </c>
      <c r="L150" s="32" t="s">
        <v>2006</v>
      </c>
      <c r="M150" s="39" t="s">
        <v>2007</v>
      </c>
    </row>
    <row r="151" ht="22.5" customHeight="1">
      <c r="A151" s="42" t="s">
        <v>2010</v>
      </c>
      <c r="B151" s="20">
        <v>500.0</v>
      </c>
      <c r="C151" s="31" t="s">
        <v>538</v>
      </c>
      <c r="D151" s="14" t="s">
        <v>195</v>
      </c>
      <c r="E151" s="37" t="s">
        <v>168</v>
      </c>
      <c r="F151" s="37" t="s">
        <v>169</v>
      </c>
      <c r="G151" s="37">
        <v>4.0</v>
      </c>
      <c r="H151" s="37">
        <v>1.0</v>
      </c>
      <c r="I151" s="35">
        <v>2.0</v>
      </c>
      <c r="J151" s="35" t="s">
        <v>122</v>
      </c>
      <c r="K151" s="37" t="s">
        <v>301</v>
      </c>
      <c r="L151" s="32" t="s">
        <v>284</v>
      </c>
      <c r="M151" s="39" t="s">
        <v>2020</v>
      </c>
    </row>
    <row r="152" ht="22.5" customHeight="1">
      <c r="A152" s="42" t="s">
        <v>2021</v>
      </c>
      <c r="B152" s="20">
        <v>1500.0</v>
      </c>
      <c r="C152" s="31" t="s">
        <v>1723</v>
      </c>
      <c r="D152" s="14" t="s">
        <v>195</v>
      </c>
      <c r="E152" s="37" t="s">
        <v>168</v>
      </c>
      <c r="F152" s="24" t="s">
        <v>169</v>
      </c>
      <c r="G152" s="24">
        <v>4.0</v>
      </c>
      <c r="H152" s="24">
        <v>1.0</v>
      </c>
      <c r="I152" s="11">
        <v>2.0</v>
      </c>
      <c r="J152" s="11" t="s">
        <v>122</v>
      </c>
      <c r="K152" s="37" t="s">
        <v>301</v>
      </c>
      <c r="L152" s="32" t="s">
        <v>339</v>
      </c>
      <c r="M152" s="39" t="s">
        <v>2029</v>
      </c>
    </row>
    <row r="153" ht="22.5" customHeight="1">
      <c r="A153" s="53" t="s">
        <v>2030</v>
      </c>
      <c r="B153" s="55">
        <v>1000.0</v>
      </c>
      <c r="C153" s="57" t="s">
        <v>499</v>
      </c>
      <c r="D153" s="14" t="s">
        <v>195</v>
      </c>
      <c r="E153" s="37" t="s">
        <v>168</v>
      </c>
      <c r="F153" s="24" t="s">
        <v>169</v>
      </c>
      <c r="G153" s="24">
        <v>4.0</v>
      </c>
      <c r="H153" s="24">
        <v>1.0</v>
      </c>
      <c r="I153" s="11">
        <v>2.0</v>
      </c>
      <c r="J153" s="11" t="s">
        <v>122</v>
      </c>
      <c r="K153" s="37" t="s">
        <v>92</v>
      </c>
      <c r="L153" s="14" t="s">
        <v>298</v>
      </c>
      <c r="M153" s="96" t="s">
        <v>2035</v>
      </c>
    </row>
    <row r="154" ht="22.5" customHeight="1">
      <c r="A154" s="42" t="s">
        <v>2036</v>
      </c>
      <c r="B154" s="20">
        <v>12000.0</v>
      </c>
      <c r="C154" s="31" t="s">
        <v>2037</v>
      </c>
      <c r="D154" s="14" t="s">
        <v>195</v>
      </c>
      <c r="E154" s="37" t="s">
        <v>245</v>
      </c>
      <c r="F154" s="37" t="s">
        <v>247</v>
      </c>
      <c r="G154" s="37">
        <v>30.0</v>
      </c>
      <c r="H154" s="37">
        <v>1.0</v>
      </c>
      <c r="I154" s="35">
        <v>2.0</v>
      </c>
      <c r="J154" s="35" t="s">
        <v>122</v>
      </c>
      <c r="K154" s="37" t="s">
        <v>301</v>
      </c>
      <c r="L154" s="32" t="s">
        <v>2049</v>
      </c>
      <c r="M154" s="39" t="s">
        <v>2051</v>
      </c>
    </row>
    <row r="155" ht="22.5" customHeight="1">
      <c r="A155" s="42" t="s">
        <v>2053</v>
      </c>
      <c r="B155" s="20">
        <v>200.0</v>
      </c>
      <c r="C155" s="31" t="s">
        <v>1723</v>
      </c>
      <c r="D155" s="32" t="s">
        <v>210</v>
      </c>
      <c r="E155" s="24" t="s">
        <v>217</v>
      </c>
      <c r="F155" s="24" t="s">
        <v>119</v>
      </c>
      <c r="G155" s="24" t="s">
        <v>139</v>
      </c>
      <c r="H155" s="24">
        <v>1.0</v>
      </c>
      <c r="I155" s="11">
        <v>2.0</v>
      </c>
      <c r="J155" s="35" t="s">
        <v>89</v>
      </c>
      <c r="K155" s="37" t="s">
        <v>92</v>
      </c>
      <c r="L155" s="32" t="s">
        <v>2063</v>
      </c>
      <c r="M155" s="39" t="s">
        <v>2065</v>
      </c>
    </row>
    <row r="156" ht="22.5" customHeight="1">
      <c r="A156" s="42" t="s">
        <v>2067</v>
      </c>
      <c r="B156" s="20">
        <v>1000.0</v>
      </c>
      <c r="C156" s="31" t="s">
        <v>2069</v>
      </c>
      <c r="D156" s="32" t="s">
        <v>229</v>
      </c>
      <c r="E156" s="24" t="s">
        <v>217</v>
      </c>
      <c r="F156" s="37" t="s">
        <v>119</v>
      </c>
      <c r="G156" s="37">
        <v>1.0</v>
      </c>
      <c r="H156" s="37">
        <v>1.0</v>
      </c>
      <c r="I156" s="35">
        <v>2.0</v>
      </c>
      <c r="J156" s="35" t="s">
        <v>122</v>
      </c>
      <c r="K156" s="37" t="s">
        <v>301</v>
      </c>
      <c r="L156" s="32" t="s">
        <v>2077</v>
      </c>
      <c r="M156" s="39" t="s">
        <v>2078</v>
      </c>
    </row>
    <row r="157" ht="22.5" customHeight="1">
      <c r="A157" s="42" t="s">
        <v>2080</v>
      </c>
      <c r="B157" s="20">
        <v>500.0</v>
      </c>
      <c r="C157" s="31" t="s">
        <v>2082</v>
      </c>
      <c r="D157" s="32" t="s">
        <v>210</v>
      </c>
      <c r="E157" s="24" t="s">
        <v>217</v>
      </c>
      <c r="F157" s="24" t="s">
        <v>119</v>
      </c>
      <c r="G157" s="24" t="s">
        <v>139</v>
      </c>
      <c r="H157" s="24">
        <v>1.0</v>
      </c>
      <c r="I157" s="11">
        <v>2.0</v>
      </c>
      <c r="J157" s="35" t="s">
        <v>122</v>
      </c>
      <c r="K157" s="37" t="s">
        <v>301</v>
      </c>
      <c r="L157" s="32" t="s">
        <v>225</v>
      </c>
      <c r="M157" s="39" t="s">
        <v>2090</v>
      </c>
    </row>
    <row r="158" ht="22.5" customHeight="1">
      <c r="A158" s="42" t="s">
        <v>2091</v>
      </c>
      <c r="B158" s="20">
        <v>500.0</v>
      </c>
      <c r="C158" s="31" t="s">
        <v>2082</v>
      </c>
      <c r="D158" s="32" t="s">
        <v>229</v>
      </c>
      <c r="E158" s="24" t="s">
        <v>217</v>
      </c>
      <c r="F158" s="37" t="s">
        <v>119</v>
      </c>
      <c r="G158" s="37">
        <v>1.0</v>
      </c>
      <c r="H158" s="37">
        <v>1.0</v>
      </c>
      <c r="I158" s="35">
        <v>2.0</v>
      </c>
      <c r="J158" s="35" t="s">
        <v>122</v>
      </c>
      <c r="K158" s="37" t="s">
        <v>301</v>
      </c>
      <c r="L158" s="32" t="s">
        <v>225</v>
      </c>
      <c r="M158" s="39" t="s">
        <v>2099</v>
      </c>
    </row>
    <row r="159" ht="22.5" customHeight="1">
      <c r="A159" s="42" t="s">
        <v>2101</v>
      </c>
      <c r="B159" s="20">
        <v>100.0</v>
      </c>
      <c r="C159" s="31" t="s">
        <v>2082</v>
      </c>
      <c r="D159" s="32" t="s">
        <v>229</v>
      </c>
      <c r="E159" s="24" t="s">
        <v>217</v>
      </c>
      <c r="F159" s="37" t="s">
        <v>119</v>
      </c>
      <c r="G159" s="37">
        <v>1.0</v>
      </c>
      <c r="H159" s="37">
        <v>1.0</v>
      </c>
      <c r="I159" s="35">
        <v>2.0</v>
      </c>
      <c r="J159" s="35" t="s">
        <v>122</v>
      </c>
      <c r="K159" s="37" t="s">
        <v>92</v>
      </c>
      <c r="L159" s="32" t="s">
        <v>225</v>
      </c>
      <c r="M159" s="39" t="s">
        <v>2112</v>
      </c>
    </row>
    <row r="160" ht="22.5" customHeight="1">
      <c r="A160" s="42" t="s">
        <v>2113</v>
      </c>
      <c r="B160" s="20">
        <v>1000.0</v>
      </c>
      <c r="C160" s="31" t="s">
        <v>2069</v>
      </c>
      <c r="D160" s="32" t="s">
        <v>210</v>
      </c>
      <c r="E160" s="24" t="s">
        <v>217</v>
      </c>
      <c r="F160" s="37" t="s">
        <v>119</v>
      </c>
      <c r="G160" s="24" t="s">
        <v>139</v>
      </c>
      <c r="H160" s="37">
        <v>1.0</v>
      </c>
      <c r="I160" s="35">
        <v>2.0</v>
      </c>
      <c r="J160" s="35" t="s">
        <v>122</v>
      </c>
      <c r="K160" s="37" t="s">
        <v>301</v>
      </c>
      <c r="L160" s="32" t="s">
        <v>2077</v>
      </c>
      <c r="M160" s="39" t="s">
        <v>2122</v>
      </c>
    </row>
    <row r="161" ht="22.5" customHeight="1">
      <c r="A161" s="42" t="s">
        <v>2124</v>
      </c>
      <c r="B161" s="20">
        <v>100.0</v>
      </c>
      <c r="C161" s="31" t="s">
        <v>2082</v>
      </c>
      <c r="D161" s="32" t="s">
        <v>210</v>
      </c>
      <c r="E161" s="24" t="s">
        <v>217</v>
      </c>
      <c r="F161" s="24" t="s">
        <v>119</v>
      </c>
      <c r="G161" s="24" t="s">
        <v>139</v>
      </c>
      <c r="H161" s="24">
        <v>1.0</v>
      </c>
      <c r="I161" s="11">
        <v>2.0</v>
      </c>
      <c r="J161" s="35" t="s">
        <v>122</v>
      </c>
      <c r="K161" s="37" t="s">
        <v>92</v>
      </c>
      <c r="L161" s="32" t="s">
        <v>225</v>
      </c>
      <c r="M161" s="39" t="s">
        <v>2135</v>
      </c>
    </row>
    <row r="162" ht="22.5" customHeight="1">
      <c r="A162" s="53" t="s">
        <v>2137</v>
      </c>
      <c r="B162" s="55">
        <v>200.0</v>
      </c>
      <c r="C162" s="31" t="s">
        <v>2069</v>
      </c>
      <c r="D162" s="32" t="s">
        <v>229</v>
      </c>
      <c r="E162" s="24" t="s">
        <v>217</v>
      </c>
      <c r="F162" s="24" t="s">
        <v>119</v>
      </c>
      <c r="G162" s="24" t="s">
        <v>139</v>
      </c>
      <c r="H162" s="24">
        <v>1.0</v>
      </c>
      <c r="I162" s="11">
        <v>2.0</v>
      </c>
      <c r="J162" s="11" t="s">
        <v>122</v>
      </c>
      <c r="K162" s="24" t="s">
        <v>92</v>
      </c>
      <c r="L162" s="14" t="s">
        <v>2146</v>
      </c>
      <c r="M162" s="96" t="s">
        <v>2148</v>
      </c>
    </row>
    <row r="163" ht="22.5" customHeight="1">
      <c r="A163" s="42" t="s">
        <v>2149</v>
      </c>
      <c r="B163" s="20">
        <v>100.0</v>
      </c>
      <c r="C163" s="31" t="s">
        <v>2069</v>
      </c>
      <c r="D163" s="32" t="s">
        <v>210</v>
      </c>
      <c r="E163" s="24" t="s">
        <v>217</v>
      </c>
      <c r="F163" s="37" t="s">
        <v>119</v>
      </c>
      <c r="G163" s="24" t="s">
        <v>139</v>
      </c>
      <c r="H163" s="37">
        <v>1.0</v>
      </c>
      <c r="I163" s="11">
        <v>2.0</v>
      </c>
      <c r="J163" s="11" t="s">
        <v>89</v>
      </c>
      <c r="K163" s="24" t="s">
        <v>273</v>
      </c>
      <c r="L163" s="32" t="s">
        <v>2063</v>
      </c>
      <c r="M163" s="39" t="s">
        <v>2158</v>
      </c>
    </row>
    <row r="164" ht="22.5" customHeight="1">
      <c r="A164" s="42" t="s">
        <v>2159</v>
      </c>
      <c r="B164" s="20">
        <v>50.0</v>
      </c>
      <c r="C164" s="31" t="s">
        <v>2162</v>
      </c>
      <c r="D164" s="32" t="s">
        <v>229</v>
      </c>
      <c r="E164" s="24" t="s">
        <v>217</v>
      </c>
      <c r="F164" s="37" t="s">
        <v>119</v>
      </c>
      <c r="G164" s="24">
        <v>1.0</v>
      </c>
      <c r="H164" s="37">
        <v>1.0</v>
      </c>
      <c r="I164" s="35">
        <v>2.0</v>
      </c>
      <c r="J164" s="35" t="s">
        <v>122</v>
      </c>
      <c r="K164" s="37" t="s">
        <v>273</v>
      </c>
      <c r="L164" s="32" t="s">
        <v>225</v>
      </c>
      <c r="M164" s="39" t="s">
        <v>2169</v>
      </c>
    </row>
    <row r="165" ht="22.5" customHeight="1">
      <c r="A165" s="42" t="s">
        <v>2171</v>
      </c>
      <c r="B165" s="20">
        <v>550.0</v>
      </c>
      <c r="C165" s="31" t="s">
        <v>2174</v>
      </c>
      <c r="D165" s="32" t="s">
        <v>229</v>
      </c>
      <c r="E165" s="24" t="s">
        <v>217</v>
      </c>
      <c r="F165" s="37" t="s">
        <v>119</v>
      </c>
      <c r="G165" s="24" t="s">
        <v>139</v>
      </c>
      <c r="H165" s="37">
        <v>1.0</v>
      </c>
      <c r="I165" s="35">
        <v>2.0</v>
      </c>
      <c r="J165" s="35" t="s">
        <v>122</v>
      </c>
      <c r="K165" s="37" t="s">
        <v>273</v>
      </c>
      <c r="L165" s="32" t="s">
        <v>2182</v>
      </c>
      <c r="M165" s="39" t="s">
        <v>2183</v>
      </c>
    </row>
    <row r="166" ht="22.5" customHeight="1">
      <c r="A166" s="53" t="s">
        <v>2185</v>
      </c>
      <c r="B166" s="55">
        <v>50.0</v>
      </c>
      <c r="C166" s="57" t="s">
        <v>2082</v>
      </c>
      <c r="D166" s="14" t="s">
        <v>210</v>
      </c>
      <c r="E166" s="24" t="s">
        <v>217</v>
      </c>
      <c r="F166" s="24" t="s">
        <v>119</v>
      </c>
      <c r="G166" s="24" t="s">
        <v>139</v>
      </c>
      <c r="H166" s="24">
        <v>1.0</v>
      </c>
      <c r="I166" s="11">
        <v>2.0</v>
      </c>
      <c r="J166" s="35" t="s">
        <v>122</v>
      </c>
      <c r="K166" s="24" t="s">
        <v>273</v>
      </c>
      <c r="L166" s="14" t="s">
        <v>225</v>
      </c>
      <c r="M166" s="96" t="s">
        <v>2193</v>
      </c>
    </row>
    <row r="167" ht="22.5" customHeight="1">
      <c r="A167" s="42" t="s">
        <v>2195</v>
      </c>
      <c r="B167" s="20">
        <v>50.0</v>
      </c>
      <c r="C167" s="31" t="s">
        <v>330</v>
      </c>
      <c r="D167" s="32" t="s">
        <v>210</v>
      </c>
      <c r="E167" s="24" t="s">
        <v>217</v>
      </c>
      <c r="F167" s="37" t="s">
        <v>119</v>
      </c>
      <c r="G167" s="37" t="s">
        <v>2198</v>
      </c>
      <c r="H167" s="37">
        <v>1.0</v>
      </c>
      <c r="I167" s="35">
        <v>2.0</v>
      </c>
      <c r="J167" s="35" t="s">
        <v>122</v>
      </c>
      <c r="K167" s="37" t="s">
        <v>273</v>
      </c>
      <c r="L167" s="32" t="s">
        <v>225</v>
      </c>
      <c r="M167" s="39" t="s">
        <v>2203</v>
      </c>
    </row>
    <row r="168" ht="22.5" customHeight="1">
      <c r="A168" s="42" t="s">
        <v>647</v>
      </c>
      <c r="B168" s="20">
        <v>1000.0</v>
      </c>
      <c r="C168" s="31" t="s">
        <v>648</v>
      </c>
      <c r="D168" s="32" t="s">
        <v>229</v>
      </c>
      <c r="E168" s="37" t="s">
        <v>2207</v>
      </c>
      <c r="F168" s="37" t="s">
        <v>119</v>
      </c>
      <c r="G168" s="37">
        <v>1.0</v>
      </c>
      <c r="H168" s="37">
        <v>1.0</v>
      </c>
      <c r="I168" s="35">
        <v>2.0</v>
      </c>
      <c r="J168" s="35" t="s">
        <v>122</v>
      </c>
      <c r="K168" s="37" t="s">
        <v>92</v>
      </c>
      <c r="L168" s="32" t="s">
        <v>225</v>
      </c>
      <c r="M168" s="39" t="s">
        <v>2215</v>
      </c>
    </row>
    <row r="169" ht="22.5" customHeight="1">
      <c r="A169" s="42" t="s">
        <v>828</v>
      </c>
      <c r="B169" s="20">
        <v>100.0</v>
      </c>
      <c r="C169" s="31" t="s">
        <v>2218</v>
      </c>
      <c r="D169" s="32" t="s">
        <v>241</v>
      </c>
      <c r="E169" s="37" t="s">
        <v>245</v>
      </c>
      <c r="F169" s="37" t="s">
        <v>247</v>
      </c>
      <c r="G169" s="37">
        <v>1.0</v>
      </c>
      <c r="H169" s="37">
        <v>1.0</v>
      </c>
      <c r="I169" s="35">
        <v>1.0</v>
      </c>
      <c r="J169" s="35" t="s">
        <v>122</v>
      </c>
      <c r="K169" s="37" t="s">
        <v>92</v>
      </c>
      <c r="L169" s="32" t="s">
        <v>252</v>
      </c>
      <c r="M169" s="39" t="s">
        <v>2225</v>
      </c>
    </row>
    <row r="170" ht="22.5" customHeight="1">
      <c r="A170" s="42" t="s">
        <v>2226</v>
      </c>
      <c r="B170" s="20">
        <v>600.0</v>
      </c>
      <c r="C170" s="31" t="s">
        <v>2174</v>
      </c>
      <c r="D170" s="32" t="s">
        <v>241</v>
      </c>
      <c r="E170" s="37" t="s">
        <v>245</v>
      </c>
      <c r="F170" s="37" t="s">
        <v>247</v>
      </c>
      <c r="G170" s="37">
        <v>6.0</v>
      </c>
      <c r="H170" s="37">
        <v>1.0</v>
      </c>
      <c r="I170" s="35">
        <v>1.0</v>
      </c>
      <c r="J170" s="35" t="s">
        <v>122</v>
      </c>
      <c r="K170" s="37" t="s">
        <v>273</v>
      </c>
      <c r="L170" s="32" t="s">
        <v>252</v>
      </c>
      <c r="M170" s="39" t="s">
        <v>2238</v>
      </c>
    </row>
    <row r="171" ht="22.5" customHeight="1">
      <c r="A171" s="42" t="s">
        <v>2239</v>
      </c>
      <c r="B171" s="20">
        <v>5000.0</v>
      </c>
      <c r="C171" s="31" t="s">
        <v>548</v>
      </c>
      <c r="D171" s="32" t="s">
        <v>241</v>
      </c>
      <c r="E171" s="37" t="s">
        <v>245</v>
      </c>
      <c r="F171" s="37" t="s">
        <v>247</v>
      </c>
      <c r="G171" s="37">
        <v>4.0</v>
      </c>
      <c r="H171" s="37">
        <v>2.0</v>
      </c>
      <c r="I171" s="35">
        <v>2.0</v>
      </c>
      <c r="J171" s="35" t="s">
        <v>122</v>
      </c>
      <c r="K171" s="37" t="s">
        <v>92</v>
      </c>
      <c r="L171" s="32" t="s">
        <v>2248</v>
      </c>
      <c r="M171" s="39" t="s">
        <v>2249</v>
      </c>
    </row>
    <row r="172" ht="22.5" customHeight="1">
      <c r="A172" s="42" t="s">
        <v>2253</v>
      </c>
      <c r="B172" s="20">
        <v>1300.0</v>
      </c>
      <c r="C172" s="31" t="s">
        <v>722</v>
      </c>
      <c r="D172" s="32" t="s">
        <v>241</v>
      </c>
      <c r="E172" s="37" t="s">
        <v>245</v>
      </c>
      <c r="F172" s="37" t="s">
        <v>2257</v>
      </c>
      <c r="G172" s="37">
        <v>8.0</v>
      </c>
      <c r="H172" s="37">
        <v>2.0</v>
      </c>
      <c r="I172" s="35">
        <v>2.0</v>
      </c>
      <c r="J172" s="35" t="s">
        <v>122</v>
      </c>
      <c r="K172" s="37" t="s">
        <v>92</v>
      </c>
      <c r="L172" s="32" t="s">
        <v>252</v>
      </c>
      <c r="M172" s="39" t="s">
        <v>2260</v>
      </c>
    </row>
    <row r="173" ht="22.5" customHeight="1">
      <c r="A173" s="42" t="s">
        <v>2261</v>
      </c>
      <c r="B173" s="20">
        <v>500.0</v>
      </c>
      <c r="C173" s="31" t="s">
        <v>2162</v>
      </c>
      <c r="D173" s="32" t="s">
        <v>241</v>
      </c>
      <c r="E173" s="37" t="s">
        <v>245</v>
      </c>
      <c r="F173" s="37" t="s">
        <v>247</v>
      </c>
      <c r="G173" s="37">
        <v>2.0</v>
      </c>
      <c r="H173" s="37">
        <v>1.0</v>
      </c>
      <c r="I173" s="35">
        <v>2.0</v>
      </c>
      <c r="J173" s="35" t="s">
        <v>122</v>
      </c>
      <c r="K173" s="37" t="s">
        <v>92</v>
      </c>
      <c r="L173" s="32" t="s">
        <v>252</v>
      </c>
      <c r="M173" s="39" t="s">
        <v>2269</v>
      </c>
    </row>
    <row r="174" ht="22.5" customHeight="1">
      <c r="A174" s="42" t="s">
        <v>2270</v>
      </c>
      <c r="B174" s="20">
        <v>500.0</v>
      </c>
      <c r="C174" s="31" t="s">
        <v>1446</v>
      </c>
      <c r="D174" s="32" t="s">
        <v>241</v>
      </c>
      <c r="E174" s="37" t="s">
        <v>245</v>
      </c>
      <c r="F174" s="37" t="s">
        <v>2273</v>
      </c>
      <c r="G174" s="37">
        <v>2.0</v>
      </c>
      <c r="H174" s="37">
        <v>1.0</v>
      </c>
      <c r="I174" s="35">
        <v>2.0</v>
      </c>
      <c r="J174" s="35" t="s">
        <v>122</v>
      </c>
      <c r="K174" s="37" t="s">
        <v>92</v>
      </c>
      <c r="L174" s="32" t="s">
        <v>2273</v>
      </c>
      <c r="M174" s="39" t="s">
        <v>2278</v>
      </c>
    </row>
    <row r="175" ht="22.5" customHeight="1">
      <c r="A175" s="42" t="s">
        <v>2280</v>
      </c>
      <c r="B175" s="20">
        <v>500.0</v>
      </c>
      <c r="C175" s="31" t="s">
        <v>2283</v>
      </c>
      <c r="D175" s="32" t="s">
        <v>241</v>
      </c>
      <c r="E175" s="37" t="s">
        <v>1385</v>
      </c>
      <c r="F175" s="37" t="s">
        <v>2285</v>
      </c>
      <c r="G175" s="37" t="s">
        <v>2287</v>
      </c>
      <c r="H175" s="37">
        <v>1.0</v>
      </c>
      <c r="I175" s="35">
        <v>2.0</v>
      </c>
      <c r="J175" s="35" t="s">
        <v>122</v>
      </c>
      <c r="K175" s="37" t="s">
        <v>273</v>
      </c>
      <c r="L175" s="32" t="s">
        <v>2291</v>
      </c>
      <c r="M175" s="39" t="s">
        <v>2292</v>
      </c>
    </row>
    <row r="176" ht="22.5" customHeight="1">
      <c r="A176" s="42" t="s">
        <v>2293</v>
      </c>
      <c r="B176" s="20">
        <v>100.0</v>
      </c>
      <c r="C176" s="31" t="s">
        <v>2162</v>
      </c>
      <c r="D176" s="32" t="s">
        <v>241</v>
      </c>
      <c r="E176" s="37" t="s">
        <v>245</v>
      </c>
      <c r="F176" s="37" t="s">
        <v>247</v>
      </c>
      <c r="G176" s="37">
        <v>2.0</v>
      </c>
      <c r="H176" s="37">
        <v>1.0</v>
      </c>
      <c r="I176" s="35">
        <v>2.0</v>
      </c>
      <c r="J176" s="35" t="s">
        <v>122</v>
      </c>
      <c r="K176" s="37" t="s">
        <v>273</v>
      </c>
      <c r="L176" s="32" t="s">
        <v>252</v>
      </c>
      <c r="M176" s="39" t="s">
        <v>2303</v>
      </c>
    </row>
    <row r="177" ht="22.5" customHeight="1">
      <c r="A177" s="42" t="s">
        <v>2305</v>
      </c>
      <c r="B177" s="20">
        <v>500.0</v>
      </c>
      <c r="C177" s="31" t="s">
        <v>2174</v>
      </c>
      <c r="D177" s="32" t="s">
        <v>241</v>
      </c>
      <c r="E177" s="37" t="s">
        <v>245</v>
      </c>
      <c r="F177" s="37" t="s">
        <v>247</v>
      </c>
      <c r="G177" s="37">
        <v>2.0</v>
      </c>
      <c r="H177" s="37">
        <v>1.0</v>
      </c>
      <c r="I177" s="35">
        <v>2.0</v>
      </c>
      <c r="J177" s="35" t="s">
        <v>122</v>
      </c>
      <c r="K177" s="37" t="s">
        <v>92</v>
      </c>
      <c r="L177" s="32" t="s">
        <v>252</v>
      </c>
      <c r="M177" s="39" t="s">
        <v>2314</v>
      </c>
    </row>
    <row r="178" ht="22.5" customHeight="1">
      <c r="A178" s="42" t="s">
        <v>2318</v>
      </c>
      <c r="B178" s="20">
        <v>1000.0</v>
      </c>
      <c r="C178" s="31" t="s">
        <v>2320</v>
      </c>
      <c r="D178" s="32" t="s">
        <v>241</v>
      </c>
      <c r="E178" s="37" t="s">
        <v>245</v>
      </c>
      <c r="F178" s="37" t="s">
        <v>247</v>
      </c>
      <c r="G178" s="37">
        <v>2.0</v>
      </c>
      <c r="H178" s="37">
        <v>1.0</v>
      </c>
      <c r="I178" s="35">
        <v>2.0</v>
      </c>
      <c r="J178" s="35" t="s">
        <v>122</v>
      </c>
      <c r="K178" s="37" t="s">
        <v>301</v>
      </c>
      <c r="L178" s="32" t="s">
        <v>252</v>
      </c>
      <c r="M178" s="39" t="s">
        <v>2328</v>
      </c>
    </row>
    <row r="179" ht="22.5" customHeight="1">
      <c r="A179" s="42" t="s">
        <v>2331</v>
      </c>
      <c r="B179" s="20">
        <v>1500.0</v>
      </c>
      <c r="C179" s="31" t="s">
        <v>2334</v>
      </c>
      <c r="D179" s="32" t="s">
        <v>241</v>
      </c>
      <c r="E179" s="37" t="s">
        <v>245</v>
      </c>
      <c r="F179" s="37" t="s">
        <v>247</v>
      </c>
      <c r="G179" s="37">
        <v>2.0</v>
      </c>
      <c r="H179" s="37">
        <v>1.0</v>
      </c>
      <c r="I179" s="35">
        <v>2.0</v>
      </c>
      <c r="J179" s="35" t="s">
        <v>122</v>
      </c>
      <c r="K179" s="37" t="s">
        <v>301</v>
      </c>
      <c r="L179" s="32" t="s">
        <v>2343</v>
      </c>
      <c r="M179" s="39" t="s">
        <v>2344</v>
      </c>
    </row>
    <row r="180" ht="22.5" customHeight="1">
      <c r="A180" s="42" t="s">
        <v>2346</v>
      </c>
      <c r="B180" s="20">
        <v>500.0</v>
      </c>
      <c r="C180" s="31" t="s">
        <v>2218</v>
      </c>
      <c r="D180" s="32" t="s">
        <v>257</v>
      </c>
      <c r="E180" s="37" t="s">
        <v>245</v>
      </c>
      <c r="F180" s="37" t="s">
        <v>262</v>
      </c>
      <c r="G180" s="37">
        <v>1.0</v>
      </c>
      <c r="H180" s="37">
        <v>1.0</v>
      </c>
      <c r="I180" s="35">
        <v>2.0</v>
      </c>
      <c r="J180" s="35" t="s">
        <v>122</v>
      </c>
      <c r="K180" s="37" t="s">
        <v>273</v>
      </c>
      <c r="L180" s="32" t="s">
        <v>252</v>
      </c>
      <c r="M180" s="39" t="s">
        <v>2356</v>
      </c>
    </row>
    <row r="181" ht="22.5" customHeight="1">
      <c r="A181" s="42" t="s">
        <v>2358</v>
      </c>
      <c r="B181" s="20">
        <v>500.0</v>
      </c>
      <c r="C181" s="31" t="s">
        <v>2218</v>
      </c>
      <c r="D181" s="32" t="s">
        <v>257</v>
      </c>
      <c r="E181" s="37" t="s">
        <v>245</v>
      </c>
      <c r="F181" s="37" t="s">
        <v>2364</v>
      </c>
      <c r="G181" s="37">
        <v>2.0</v>
      </c>
      <c r="H181" s="37">
        <v>1.0</v>
      </c>
      <c r="I181" s="35">
        <v>2.0</v>
      </c>
      <c r="J181" s="35" t="s">
        <v>122</v>
      </c>
      <c r="K181" s="37" t="s">
        <v>273</v>
      </c>
      <c r="L181" s="32" t="s">
        <v>2370</v>
      </c>
      <c r="M181" s="39" t="s">
        <v>2373</v>
      </c>
    </row>
    <row r="182" ht="22.5" customHeight="1">
      <c r="A182" s="42" t="s">
        <v>2374</v>
      </c>
      <c r="B182" s="20">
        <v>100.0</v>
      </c>
      <c r="C182" s="31" t="s">
        <v>2376</v>
      </c>
      <c r="D182" s="32" t="s">
        <v>257</v>
      </c>
      <c r="E182" s="37" t="s">
        <v>245</v>
      </c>
      <c r="F182" s="37" t="s">
        <v>262</v>
      </c>
      <c r="G182" s="37">
        <v>1.0</v>
      </c>
      <c r="H182" s="37">
        <v>1.0</v>
      </c>
      <c r="I182" s="35">
        <v>2.0</v>
      </c>
      <c r="J182" s="35" t="s">
        <v>122</v>
      </c>
      <c r="K182" s="37" t="s">
        <v>273</v>
      </c>
      <c r="L182" s="32" t="s">
        <v>2383</v>
      </c>
      <c r="M182" s="39" t="s">
        <v>2386</v>
      </c>
    </row>
    <row r="183" ht="22.5" customHeight="1">
      <c r="A183" s="42" t="s">
        <v>2388</v>
      </c>
      <c r="B183" s="20">
        <v>1000.0</v>
      </c>
      <c r="C183" s="31" t="s">
        <v>2390</v>
      </c>
      <c r="D183" s="32" t="s">
        <v>257</v>
      </c>
      <c r="E183" s="24" t="s">
        <v>245</v>
      </c>
      <c r="F183" s="24" t="s">
        <v>262</v>
      </c>
      <c r="G183" s="24">
        <v>1.0</v>
      </c>
      <c r="H183" s="24">
        <v>1.0</v>
      </c>
      <c r="I183" s="11">
        <v>2.0</v>
      </c>
      <c r="J183" s="11" t="s">
        <v>122</v>
      </c>
      <c r="K183" s="37" t="s">
        <v>92</v>
      </c>
      <c r="L183" s="32" t="s">
        <v>2343</v>
      </c>
      <c r="M183" s="39" t="s">
        <v>2394</v>
      </c>
    </row>
    <row r="184" ht="22.5" customHeight="1">
      <c r="A184" s="42" t="s">
        <v>2395</v>
      </c>
      <c r="B184" s="20">
        <v>1000.0</v>
      </c>
      <c r="C184" s="31" t="s">
        <v>2397</v>
      </c>
      <c r="D184" s="32" t="s">
        <v>257</v>
      </c>
      <c r="E184" s="24" t="s">
        <v>245</v>
      </c>
      <c r="F184" s="37" t="s">
        <v>247</v>
      </c>
      <c r="G184" s="37">
        <v>4.0</v>
      </c>
      <c r="H184" s="37">
        <v>2.0</v>
      </c>
      <c r="I184" s="35">
        <v>2.0</v>
      </c>
      <c r="J184" s="35" t="s">
        <v>122</v>
      </c>
      <c r="K184" s="37" t="s">
        <v>92</v>
      </c>
      <c r="L184" s="32" t="s">
        <v>2383</v>
      </c>
      <c r="M184" s="39" t="s">
        <v>2401</v>
      </c>
    </row>
    <row r="185" ht="22.5" customHeight="1">
      <c r="A185" s="42" t="s">
        <v>2403</v>
      </c>
      <c r="B185" s="20">
        <v>1000.0</v>
      </c>
      <c r="C185" s="31" t="s">
        <v>1398</v>
      </c>
      <c r="D185" s="32" t="s">
        <v>257</v>
      </c>
      <c r="E185" s="24" t="s">
        <v>2405</v>
      </c>
      <c r="F185" s="37" t="s">
        <v>262</v>
      </c>
      <c r="G185" s="37">
        <v>1.0</v>
      </c>
      <c r="H185" s="37">
        <v>1.0</v>
      </c>
      <c r="I185" s="11">
        <v>2.0</v>
      </c>
      <c r="J185" s="11" t="s">
        <v>122</v>
      </c>
      <c r="K185" s="37" t="s">
        <v>301</v>
      </c>
      <c r="L185" s="32" t="s">
        <v>2408</v>
      </c>
      <c r="M185" s="39" t="s">
        <v>2411</v>
      </c>
    </row>
    <row r="186" ht="22.5" customHeight="1">
      <c r="A186" s="42" t="s">
        <v>2414</v>
      </c>
      <c r="B186" s="20">
        <v>10000.0</v>
      </c>
      <c r="C186" s="31" t="s">
        <v>2416</v>
      </c>
      <c r="D186" s="32" t="s">
        <v>257</v>
      </c>
      <c r="E186" s="37" t="s">
        <v>245</v>
      </c>
      <c r="F186" s="37" t="s">
        <v>262</v>
      </c>
      <c r="G186" s="37">
        <v>1.0</v>
      </c>
      <c r="H186" s="37">
        <v>1.0</v>
      </c>
      <c r="I186" s="35">
        <v>2.0</v>
      </c>
      <c r="J186" s="35" t="s">
        <v>122</v>
      </c>
      <c r="K186" s="37" t="s">
        <v>92</v>
      </c>
      <c r="L186" s="32" t="s">
        <v>2425</v>
      </c>
      <c r="M186" s="39" t="s">
        <v>2427</v>
      </c>
    </row>
    <row r="187" ht="22.5" customHeight="1">
      <c r="A187" s="42" t="s">
        <v>2430</v>
      </c>
      <c r="B187" s="20">
        <v>1000.0</v>
      </c>
      <c r="C187" s="31" t="s">
        <v>2320</v>
      </c>
      <c r="D187" s="32" t="s">
        <v>257</v>
      </c>
      <c r="E187" s="37" t="s">
        <v>245</v>
      </c>
      <c r="F187" s="37" t="s">
        <v>262</v>
      </c>
      <c r="G187" s="37">
        <v>1.0</v>
      </c>
      <c r="H187" s="37">
        <v>1.0</v>
      </c>
      <c r="I187" s="35">
        <v>2.0</v>
      </c>
      <c r="J187" s="35" t="s">
        <v>122</v>
      </c>
      <c r="K187" s="37" t="s">
        <v>301</v>
      </c>
      <c r="L187" s="32" t="s">
        <v>252</v>
      </c>
      <c r="M187" s="39" t="s">
        <v>2441</v>
      </c>
    </row>
    <row r="188" ht="22.5" customHeight="1">
      <c r="A188" s="42" t="s">
        <v>2443</v>
      </c>
      <c r="B188" s="20">
        <v>1500.0</v>
      </c>
      <c r="C188" s="31" t="s">
        <v>2390</v>
      </c>
      <c r="D188" s="32" t="s">
        <v>257</v>
      </c>
      <c r="E188" s="37" t="s">
        <v>245</v>
      </c>
      <c r="F188" s="37" t="s">
        <v>262</v>
      </c>
      <c r="G188" s="37">
        <v>1.0</v>
      </c>
      <c r="H188" s="37">
        <v>1.0</v>
      </c>
      <c r="I188" s="35">
        <v>2.0</v>
      </c>
      <c r="J188" s="35" t="s">
        <v>122</v>
      </c>
      <c r="K188" s="37" t="s">
        <v>301</v>
      </c>
      <c r="L188" s="32" t="s">
        <v>2451</v>
      </c>
      <c r="M188" s="39" t="s">
        <v>2453</v>
      </c>
    </row>
    <row r="189" ht="22.5" customHeight="1">
      <c r="A189" s="42" t="s">
        <v>2454</v>
      </c>
      <c r="B189" s="20">
        <v>500.0</v>
      </c>
      <c r="C189" s="31" t="s">
        <v>2320</v>
      </c>
      <c r="D189" s="32" t="s">
        <v>257</v>
      </c>
      <c r="E189" s="37" t="s">
        <v>245</v>
      </c>
      <c r="F189" s="37" t="s">
        <v>262</v>
      </c>
      <c r="G189" s="37">
        <v>1.0</v>
      </c>
      <c r="H189" s="37">
        <v>1.0</v>
      </c>
      <c r="I189" s="35">
        <v>2.0</v>
      </c>
      <c r="J189" s="35" t="s">
        <v>122</v>
      </c>
      <c r="K189" s="24" t="s">
        <v>92</v>
      </c>
      <c r="L189" s="32" t="s">
        <v>252</v>
      </c>
      <c r="M189" s="39" t="s">
        <v>2463</v>
      </c>
    </row>
    <row r="190" ht="22.5" customHeight="1">
      <c r="A190" s="42" t="s">
        <v>2464</v>
      </c>
      <c r="B190" s="20">
        <v>100.0</v>
      </c>
      <c r="C190" s="31" t="s">
        <v>2320</v>
      </c>
      <c r="D190" s="32" t="s">
        <v>257</v>
      </c>
      <c r="E190" s="37" t="s">
        <v>245</v>
      </c>
      <c r="F190" s="37" t="s">
        <v>262</v>
      </c>
      <c r="G190" s="37">
        <v>1.0</v>
      </c>
      <c r="H190" s="37">
        <v>1.0</v>
      </c>
      <c r="I190" s="35">
        <v>2.0</v>
      </c>
      <c r="J190" s="35" t="s">
        <v>122</v>
      </c>
      <c r="K190" s="24" t="s">
        <v>273</v>
      </c>
      <c r="L190" s="32" t="s">
        <v>252</v>
      </c>
      <c r="M190" s="96" t="s">
        <v>2472</v>
      </c>
    </row>
    <row r="191" ht="22.5" customHeight="1">
      <c r="A191" s="53" t="s">
        <v>2474</v>
      </c>
      <c r="B191" s="55">
        <v>500.0</v>
      </c>
      <c r="C191" s="57" t="s">
        <v>349</v>
      </c>
      <c r="D191" s="32" t="s">
        <v>257</v>
      </c>
      <c r="E191" s="37" t="s">
        <v>245</v>
      </c>
      <c r="F191" s="37" t="s">
        <v>262</v>
      </c>
      <c r="G191" s="37">
        <v>2.0</v>
      </c>
      <c r="H191" s="37">
        <v>1.0</v>
      </c>
      <c r="I191" s="35">
        <v>2.0</v>
      </c>
      <c r="J191" s="11" t="s">
        <v>122</v>
      </c>
      <c r="K191" s="24" t="s">
        <v>273</v>
      </c>
      <c r="L191" s="32" t="s">
        <v>2482</v>
      </c>
      <c r="M191" s="96" t="s">
        <v>2483</v>
      </c>
    </row>
    <row r="192" ht="22.5" customHeight="1">
      <c r="A192" s="42" t="s">
        <v>2485</v>
      </c>
      <c r="B192" s="20">
        <v>500.0</v>
      </c>
      <c r="C192" s="31" t="s">
        <v>648</v>
      </c>
      <c r="D192" s="32" t="s">
        <v>257</v>
      </c>
      <c r="E192" s="37" t="s">
        <v>245</v>
      </c>
      <c r="F192" s="24" t="s">
        <v>262</v>
      </c>
      <c r="G192" s="24">
        <v>1.0</v>
      </c>
      <c r="H192" s="24">
        <v>1.0</v>
      </c>
      <c r="I192" s="11">
        <v>2.0</v>
      </c>
      <c r="J192" s="11" t="s">
        <v>89</v>
      </c>
      <c r="K192" s="24" t="s">
        <v>273</v>
      </c>
      <c r="L192" s="32" t="s">
        <v>252</v>
      </c>
      <c r="M192" s="39" t="s">
        <v>2494</v>
      </c>
    </row>
  </sheetData>
  <conditionalFormatting sqref="B1:B192">
    <cfRule type="cellIs" dxfId="5" priority="1" operator="greaterThanOrEqual">
      <formula>10000</formula>
    </cfRule>
  </conditionalFormatting>
  <conditionalFormatting sqref="B2:B192">
    <cfRule type="cellIs" dxfId="6" priority="2" operator="greaterThanOrEqual">
      <formula>5000</formula>
    </cfRule>
  </conditionalFormatting>
  <conditionalFormatting sqref="B2:B192">
    <cfRule type="cellIs" dxfId="7" priority="3" operator="greaterThanOrEqual">
      <formula>1000</formula>
    </cfRule>
  </conditionalFormatting>
  <conditionalFormatting sqref="B2:B192">
    <cfRule type="cellIs" dxfId="8" priority="4" operator="greaterThanOrEqual">
      <formula>500</formula>
    </cfRule>
  </conditionalFormatting>
  <conditionalFormatting sqref="B2:B192">
    <cfRule type="cellIs" dxfId="9" priority="5" operator="lessThan">
      <formula>500</formula>
    </cfRule>
  </conditionalFormatting>
  <dataValidations>
    <dataValidation type="custom" allowBlank="1" showDropDown="1" sqref="B2:B192">
      <formula1>AND(ISNUMBER(B2),(NOT(OR(NOT(ISERROR(DATEVALUE(B2))), AND(ISNUMBER(B2), LEFT(CELL("format", B2))="D")))))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25"/>
    <col customWidth="1" min="2" max="2" width="11.88"/>
    <col customWidth="1" min="3" max="3" width="13.88"/>
    <col customWidth="1" min="4" max="4" width="99.0"/>
    <col customWidth="1" min="5" max="5" width="34.5"/>
  </cols>
  <sheetData>
    <row r="1" ht="22.5" customHeight="1">
      <c r="A1" s="9" t="s">
        <v>14</v>
      </c>
      <c r="B1" s="6" t="s">
        <v>24</v>
      </c>
      <c r="C1" s="6" t="s">
        <v>32</v>
      </c>
      <c r="D1" s="6" t="s">
        <v>282</v>
      </c>
      <c r="E1" s="6" t="s">
        <v>283</v>
      </c>
    </row>
    <row r="2" ht="22.5" customHeight="1">
      <c r="A2" s="53" t="s">
        <v>284</v>
      </c>
      <c r="B2" s="55">
        <v>1000.0</v>
      </c>
      <c r="C2" s="57" t="s">
        <v>285</v>
      </c>
      <c r="D2" s="15" t="s">
        <v>287</v>
      </c>
      <c r="E2" s="32" t="s">
        <v>290</v>
      </c>
    </row>
    <row r="3" ht="22.5" customHeight="1">
      <c r="A3" s="42" t="s">
        <v>291</v>
      </c>
      <c r="B3" s="20">
        <v>1000.0</v>
      </c>
      <c r="C3" s="31" t="s">
        <v>294</v>
      </c>
      <c r="D3" s="27" t="s">
        <v>296</v>
      </c>
      <c r="E3" s="32" t="s">
        <v>290</v>
      </c>
    </row>
    <row r="4" ht="22.5" customHeight="1">
      <c r="A4" s="42" t="s">
        <v>298</v>
      </c>
      <c r="B4" s="20">
        <v>1000.0</v>
      </c>
      <c r="C4" s="31" t="s">
        <v>294</v>
      </c>
      <c r="D4" s="27" t="s">
        <v>299</v>
      </c>
      <c r="E4" s="32" t="s">
        <v>300</v>
      </c>
    </row>
    <row r="5" ht="22.5" customHeight="1">
      <c r="A5" s="42" t="s">
        <v>303</v>
      </c>
      <c r="B5" s="20">
        <v>100.0</v>
      </c>
      <c r="C5" s="31" t="s">
        <v>305</v>
      </c>
      <c r="D5" s="27" t="s">
        <v>306</v>
      </c>
      <c r="E5" s="32" t="s">
        <v>308</v>
      </c>
    </row>
    <row r="6" ht="22.5" customHeight="1">
      <c r="A6" s="42" t="s">
        <v>310</v>
      </c>
      <c r="B6" s="20">
        <v>500.0</v>
      </c>
      <c r="C6" s="31" t="s">
        <v>305</v>
      </c>
      <c r="D6" s="27" t="s">
        <v>314</v>
      </c>
      <c r="E6" s="32" t="s">
        <v>315</v>
      </c>
    </row>
    <row r="7" ht="22.5" customHeight="1">
      <c r="A7" s="42" t="s">
        <v>317</v>
      </c>
      <c r="B7" s="20">
        <v>100.0</v>
      </c>
      <c r="C7" s="31" t="s">
        <v>305</v>
      </c>
      <c r="D7" s="27" t="s">
        <v>319</v>
      </c>
      <c r="E7" s="32" t="s">
        <v>315</v>
      </c>
    </row>
    <row r="8" ht="22.5" customHeight="1">
      <c r="A8" s="42" t="s">
        <v>321</v>
      </c>
      <c r="B8" s="20">
        <v>500.0</v>
      </c>
      <c r="C8" s="31" t="s">
        <v>305</v>
      </c>
      <c r="D8" s="27" t="s">
        <v>326</v>
      </c>
      <c r="E8" s="32" t="s">
        <v>328</v>
      </c>
    </row>
    <row r="9" ht="22.5" customHeight="1">
      <c r="A9" s="42" t="s">
        <v>329</v>
      </c>
      <c r="B9" s="20">
        <v>500.0</v>
      </c>
      <c r="C9" s="31" t="s">
        <v>305</v>
      </c>
      <c r="D9" s="27" t="s">
        <v>332</v>
      </c>
      <c r="E9" s="32" t="s">
        <v>333</v>
      </c>
    </row>
    <row r="10" ht="22.5" customHeight="1">
      <c r="A10" s="42" t="s">
        <v>335</v>
      </c>
      <c r="B10" s="20">
        <v>500.0</v>
      </c>
      <c r="C10" s="31" t="s">
        <v>305</v>
      </c>
      <c r="D10" s="27" t="s">
        <v>337</v>
      </c>
      <c r="E10" s="32" t="s">
        <v>328</v>
      </c>
    </row>
    <row r="11" ht="22.5" customHeight="1">
      <c r="A11" s="42" t="s">
        <v>339</v>
      </c>
      <c r="B11" s="20">
        <v>500.0</v>
      </c>
      <c r="C11" s="31" t="s">
        <v>305</v>
      </c>
      <c r="D11" s="27" t="s">
        <v>341</v>
      </c>
      <c r="E11" s="32" t="s">
        <v>333</v>
      </c>
    </row>
    <row r="12" ht="22.5" customHeight="1">
      <c r="A12" s="42" t="s">
        <v>342</v>
      </c>
      <c r="B12" s="20">
        <v>100.0</v>
      </c>
      <c r="C12" s="31" t="s">
        <v>305</v>
      </c>
      <c r="D12" s="27" t="s">
        <v>344</v>
      </c>
      <c r="E12" s="32" t="s">
        <v>290</v>
      </c>
    </row>
    <row r="13" ht="22.5" customHeight="1">
      <c r="A13" s="53" t="s">
        <v>347</v>
      </c>
      <c r="B13" s="55">
        <v>100.0</v>
      </c>
      <c r="C13" s="57" t="s">
        <v>349</v>
      </c>
      <c r="D13" s="15" t="s">
        <v>351</v>
      </c>
      <c r="E13" s="32" t="s">
        <v>353</v>
      </c>
    </row>
    <row r="14" ht="22.5" customHeight="1">
      <c r="A14" s="42" t="s">
        <v>354</v>
      </c>
      <c r="B14" s="20">
        <v>100.0</v>
      </c>
      <c r="C14" s="31" t="s">
        <v>349</v>
      </c>
      <c r="D14" s="27" t="s">
        <v>357</v>
      </c>
      <c r="E14" s="32" t="s">
        <v>358</v>
      </c>
    </row>
    <row r="15" ht="22.5" customHeight="1">
      <c r="A15" s="53" t="s">
        <v>359</v>
      </c>
      <c r="B15" s="55">
        <v>100.0</v>
      </c>
      <c r="C15" s="57" t="s">
        <v>349</v>
      </c>
      <c r="D15" s="27" t="s">
        <v>361</v>
      </c>
      <c r="E15" s="32" t="s">
        <v>363</v>
      </c>
    </row>
    <row r="16" ht="22.5" customHeight="1">
      <c r="A16" s="42" t="s">
        <v>365</v>
      </c>
      <c r="B16" s="20">
        <v>100.0</v>
      </c>
      <c r="C16" s="31" t="s">
        <v>369</v>
      </c>
      <c r="D16" s="27" t="s">
        <v>371</v>
      </c>
      <c r="E16" s="32" t="s">
        <v>353</v>
      </c>
    </row>
    <row r="17" ht="22.5" customHeight="1">
      <c r="A17" s="42" t="s">
        <v>374</v>
      </c>
      <c r="B17" s="20">
        <v>100.0</v>
      </c>
      <c r="C17" s="31" t="s">
        <v>378</v>
      </c>
      <c r="D17" s="27" t="s">
        <v>379</v>
      </c>
      <c r="E17" s="32" t="s">
        <v>381</v>
      </c>
    </row>
    <row r="18" ht="22.5" customHeight="1">
      <c r="A18" s="53" t="s">
        <v>382</v>
      </c>
      <c r="B18" s="55">
        <v>50.0</v>
      </c>
      <c r="C18" s="57" t="s">
        <v>378</v>
      </c>
      <c r="D18" s="15" t="s">
        <v>384</v>
      </c>
      <c r="E18" s="32" t="s">
        <v>388</v>
      </c>
    </row>
    <row r="19" ht="22.5" customHeight="1">
      <c r="A19" s="42" t="s">
        <v>390</v>
      </c>
      <c r="B19" s="20">
        <v>250.0</v>
      </c>
      <c r="C19" s="31" t="s">
        <v>378</v>
      </c>
      <c r="D19" s="27" t="s">
        <v>391</v>
      </c>
      <c r="E19" s="32" t="s">
        <v>394</v>
      </c>
    </row>
    <row r="20" ht="22.5" customHeight="1">
      <c r="A20" s="42" t="s">
        <v>395</v>
      </c>
      <c r="B20" s="20">
        <v>300.0</v>
      </c>
      <c r="C20" s="31" t="s">
        <v>378</v>
      </c>
      <c r="D20" s="27" t="s">
        <v>397</v>
      </c>
      <c r="E20" s="32" t="s">
        <v>398</v>
      </c>
    </row>
    <row r="21" ht="22.5" customHeight="1">
      <c r="A21" s="42" t="s">
        <v>402</v>
      </c>
      <c r="B21" s="20">
        <v>100.0</v>
      </c>
      <c r="C21" s="31" t="s">
        <v>404</v>
      </c>
      <c r="D21" s="27" t="s">
        <v>407</v>
      </c>
      <c r="E21" s="32" t="s">
        <v>408</v>
      </c>
    </row>
    <row r="22" ht="22.5" customHeight="1">
      <c r="A22" s="42" t="s">
        <v>410</v>
      </c>
      <c r="B22" s="20">
        <v>100.0</v>
      </c>
      <c r="C22" s="31" t="s">
        <v>412</v>
      </c>
      <c r="D22" s="27" t="s">
        <v>414</v>
      </c>
      <c r="E22" s="32" t="s">
        <v>415</v>
      </c>
    </row>
    <row r="23" ht="22.5" customHeight="1">
      <c r="A23" s="42" t="s">
        <v>416</v>
      </c>
      <c r="B23" s="20">
        <v>100.0</v>
      </c>
      <c r="C23" s="31" t="s">
        <v>412</v>
      </c>
      <c r="D23" s="27" t="s">
        <v>419</v>
      </c>
      <c r="E23" s="32" t="s">
        <v>421</v>
      </c>
    </row>
    <row r="24" ht="22.5" customHeight="1">
      <c r="A24" s="42" t="s">
        <v>423</v>
      </c>
      <c r="B24" s="20">
        <v>100.0</v>
      </c>
      <c r="C24" s="31" t="s">
        <v>412</v>
      </c>
      <c r="D24" s="27" t="s">
        <v>426</v>
      </c>
      <c r="E24" s="32" t="s">
        <v>427</v>
      </c>
    </row>
  </sheetData>
  <conditionalFormatting sqref="B1:B24">
    <cfRule type="cellIs" dxfId="5" priority="1" operator="greaterThanOrEqual">
      <formula>10000</formula>
    </cfRule>
  </conditionalFormatting>
  <conditionalFormatting sqref="B2:B24">
    <cfRule type="cellIs" dxfId="6" priority="2" operator="greaterThanOrEqual">
      <formula>5000</formula>
    </cfRule>
  </conditionalFormatting>
  <conditionalFormatting sqref="B2:B24">
    <cfRule type="cellIs" dxfId="7" priority="3" operator="greaterThanOrEqual">
      <formula>1000</formula>
    </cfRule>
  </conditionalFormatting>
  <conditionalFormatting sqref="B2:B24">
    <cfRule type="cellIs" dxfId="8" priority="4" operator="greaterThanOrEqual">
      <formula>500</formula>
    </cfRule>
  </conditionalFormatting>
  <conditionalFormatting sqref="B2:B24">
    <cfRule type="cellIs" dxfId="9" priority="5" operator="lessThan">
      <formula>500</formula>
    </cfRule>
  </conditionalFormatting>
  <dataValidations>
    <dataValidation type="custom" allowBlank="1" showDropDown="1" sqref="B2:B24">
      <formula1>AND(ISNUMBER(B2),(NOT(OR(NOT(ISERROR(DATEVALUE(B2))), AND(ISNUMBER(B2), LEFT(CELL("format", B2))="D")))))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2.38"/>
    <col customWidth="1" min="4" max="4" width="10.25"/>
    <col customWidth="1" min="5" max="5" width="13.13"/>
    <col customWidth="1" min="6" max="6" width="9.5"/>
    <col customWidth="1" min="7" max="7" width="9.88"/>
    <col customWidth="1" min="8" max="8" width="19.13"/>
    <col customWidth="1" min="9" max="9" width="56.5"/>
  </cols>
  <sheetData>
    <row r="1" ht="22.5" customHeight="1">
      <c r="A1" s="9" t="s">
        <v>14</v>
      </c>
      <c r="B1" s="6" t="s">
        <v>24</v>
      </c>
      <c r="C1" s="6" t="s">
        <v>32</v>
      </c>
      <c r="D1" s="6" t="s">
        <v>48</v>
      </c>
      <c r="E1" s="6" t="s">
        <v>59</v>
      </c>
      <c r="F1" s="6" t="s">
        <v>63</v>
      </c>
      <c r="G1" s="26" t="s">
        <v>67</v>
      </c>
      <c r="H1" s="6" t="s">
        <v>442</v>
      </c>
      <c r="I1" s="7" t="s">
        <v>30</v>
      </c>
    </row>
    <row r="2" ht="22.5" customHeight="1">
      <c r="A2" s="42" t="s">
        <v>445</v>
      </c>
      <c r="B2" s="20">
        <v>50.0</v>
      </c>
      <c r="C2" s="31" t="s">
        <v>447</v>
      </c>
      <c r="D2" s="106" t="s">
        <v>445</v>
      </c>
      <c r="E2" s="24" t="s">
        <v>336</v>
      </c>
      <c r="F2" s="24">
        <v>2.0</v>
      </c>
      <c r="G2" s="35" t="s">
        <v>89</v>
      </c>
      <c r="H2" s="32" t="s">
        <v>95</v>
      </c>
      <c r="I2" s="39" t="s">
        <v>451</v>
      </c>
    </row>
    <row r="3" ht="22.5" customHeight="1">
      <c r="A3" s="53" t="s">
        <v>453</v>
      </c>
      <c r="B3" s="55">
        <v>50.0</v>
      </c>
      <c r="C3" s="57" t="s">
        <v>447</v>
      </c>
      <c r="D3" s="107" t="s">
        <v>453</v>
      </c>
      <c r="E3" s="24" t="s">
        <v>84</v>
      </c>
      <c r="F3" s="24">
        <v>2.0</v>
      </c>
      <c r="G3" s="11" t="s">
        <v>122</v>
      </c>
      <c r="H3" s="32" t="s">
        <v>95</v>
      </c>
      <c r="I3" s="39" t="s">
        <v>456</v>
      </c>
    </row>
    <row r="4" ht="22.5" customHeight="1">
      <c r="A4" s="42" t="s">
        <v>458</v>
      </c>
      <c r="B4" s="20">
        <v>100.0</v>
      </c>
      <c r="C4" s="31" t="s">
        <v>447</v>
      </c>
      <c r="D4" s="106" t="s">
        <v>458</v>
      </c>
      <c r="E4" s="24" t="s">
        <v>108</v>
      </c>
      <c r="F4" s="24">
        <v>2.0</v>
      </c>
      <c r="G4" s="11" t="s">
        <v>122</v>
      </c>
      <c r="H4" s="32" t="s">
        <v>95</v>
      </c>
      <c r="I4" s="39" t="s">
        <v>462</v>
      </c>
    </row>
    <row r="5" ht="22.5" customHeight="1">
      <c r="A5" s="42" t="s">
        <v>464</v>
      </c>
      <c r="B5" s="20">
        <v>500.0</v>
      </c>
      <c r="C5" s="31" t="s">
        <v>447</v>
      </c>
      <c r="D5" s="32" t="s">
        <v>464</v>
      </c>
      <c r="E5" s="24" t="s">
        <v>119</v>
      </c>
      <c r="F5" s="24">
        <v>1.0</v>
      </c>
      <c r="G5" s="11" t="s">
        <v>122</v>
      </c>
      <c r="H5" s="32" t="s">
        <v>95</v>
      </c>
      <c r="I5" s="39" t="s">
        <v>471</v>
      </c>
    </row>
    <row r="6" ht="22.5" customHeight="1">
      <c r="A6" s="42" t="s">
        <v>472</v>
      </c>
      <c r="B6" s="20">
        <v>200.0</v>
      </c>
      <c r="C6" s="31" t="s">
        <v>474</v>
      </c>
      <c r="D6" s="106" t="s">
        <v>445</v>
      </c>
      <c r="E6" s="24" t="s">
        <v>336</v>
      </c>
      <c r="F6" s="24">
        <v>2.0</v>
      </c>
      <c r="G6" s="35" t="s">
        <v>89</v>
      </c>
      <c r="H6" s="32" t="s">
        <v>478</v>
      </c>
      <c r="I6" s="39" t="s">
        <v>481</v>
      </c>
    </row>
    <row r="7" ht="22.5" customHeight="1">
      <c r="A7" s="42" t="s">
        <v>482</v>
      </c>
      <c r="B7" s="20">
        <v>100.0</v>
      </c>
      <c r="C7" s="31" t="s">
        <v>483</v>
      </c>
      <c r="D7" s="106" t="s">
        <v>445</v>
      </c>
      <c r="E7" s="24" t="s">
        <v>336</v>
      </c>
      <c r="F7" s="24">
        <v>2.0</v>
      </c>
      <c r="G7" s="35" t="s">
        <v>122</v>
      </c>
      <c r="H7" s="32" t="s">
        <v>486</v>
      </c>
      <c r="I7" s="39" t="s">
        <v>487</v>
      </c>
    </row>
    <row r="8" ht="22.5" customHeight="1">
      <c r="A8" s="42" t="s">
        <v>489</v>
      </c>
      <c r="B8" s="20">
        <v>1000.0</v>
      </c>
      <c r="C8" s="31" t="s">
        <v>490</v>
      </c>
      <c r="D8" s="106" t="s">
        <v>445</v>
      </c>
      <c r="E8" s="24" t="s">
        <v>336</v>
      </c>
      <c r="F8" s="24">
        <v>2.0</v>
      </c>
      <c r="G8" s="35" t="s">
        <v>89</v>
      </c>
      <c r="H8" s="32" t="s">
        <v>495</v>
      </c>
      <c r="I8" s="39" t="s">
        <v>496</v>
      </c>
    </row>
    <row r="9" ht="22.5" customHeight="1">
      <c r="A9" s="53" t="s">
        <v>498</v>
      </c>
      <c r="B9" s="55">
        <v>1000.0</v>
      </c>
      <c r="C9" s="57" t="s">
        <v>500</v>
      </c>
      <c r="D9" s="107" t="s">
        <v>453</v>
      </c>
      <c r="E9" s="24" t="s">
        <v>84</v>
      </c>
      <c r="F9" s="24">
        <v>2.0</v>
      </c>
      <c r="G9" s="11" t="s">
        <v>122</v>
      </c>
      <c r="H9" s="32" t="s">
        <v>503</v>
      </c>
      <c r="I9" s="39" t="s">
        <v>504</v>
      </c>
    </row>
    <row r="10" ht="22.5" customHeight="1">
      <c r="A10" s="53" t="s">
        <v>505</v>
      </c>
      <c r="B10" s="55">
        <v>750.0</v>
      </c>
      <c r="C10" s="57" t="s">
        <v>509</v>
      </c>
      <c r="D10" s="107" t="s">
        <v>453</v>
      </c>
      <c r="E10" s="24" t="s">
        <v>84</v>
      </c>
      <c r="F10" s="24">
        <v>2.0</v>
      </c>
      <c r="G10" s="11" t="s">
        <v>122</v>
      </c>
      <c r="H10" s="32" t="s">
        <v>511</v>
      </c>
      <c r="I10" s="39" t="s">
        <v>513</v>
      </c>
    </row>
    <row r="11" ht="22.5" customHeight="1">
      <c r="A11" s="53" t="s">
        <v>514</v>
      </c>
      <c r="B11" s="55">
        <v>500.0</v>
      </c>
      <c r="C11" s="57" t="s">
        <v>516</v>
      </c>
      <c r="D11" s="107" t="s">
        <v>453</v>
      </c>
      <c r="E11" s="24" t="s">
        <v>518</v>
      </c>
      <c r="F11" s="24">
        <v>1.0</v>
      </c>
      <c r="G11" s="11" t="s">
        <v>122</v>
      </c>
      <c r="H11" s="32" t="s">
        <v>520</v>
      </c>
      <c r="I11" s="39" t="s">
        <v>522</v>
      </c>
    </row>
    <row r="12" ht="22.5" customHeight="1">
      <c r="A12" s="53" t="s">
        <v>524</v>
      </c>
      <c r="B12" s="55">
        <v>500.0</v>
      </c>
      <c r="C12" s="57" t="s">
        <v>526</v>
      </c>
      <c r="D12" s="107" t="s">
        <v>453</v>
      </c>
      <c r="E12" s="24" t="s">
        <v>84</v>
      </c>
      <c r="F12" s="108">
        <v>46055.0</v>
      </c>
      <c r="G12" s="11" t="s">
        <v>122</v>
      </c>
      <c r="H12" s="32" t="s">
        <v>528</v>
      </c>
      <c r="I12" s="39" t="s">
        <v>529</v>
      </c>
    </row>
    <row r="13" ht="22.5" customHeight="1">
      <c r="A13" s="53" t="s">
        <v>531</v>
      </c>
      <c r="B13" s="55">
        <v>500.0</v>
      </c>
      <c r="C13" s="57" t="s">
        <v>532</v>
      </c>
      <c r="D13" s="107" t="s">
        <v>453</v>
      </c>
      <c r="E13" s="24" t="s">
        <v>84</v>
      </c>
      <c r="F13" s="108">
        <v>46024.0</v>
      </c>
      <c r="G13" s="11" t="s">
        <v>122</v>
      </c>
      <c r="H13" s="32" t="s">
        <v>534</v>
      </c>
      <c r="I13" s="39" t="s">
        <v>537</v>
      </c>
    </row>
    <row r="14" ht="22.5" customHeight="1">
      <c r="A14" s="53" t="s">
        <v>539</v>
      </c>
      <c r="B14" s="55">
        <v>1000.0</v>
      </c>
      <c r="C14" s="57" t="s">
        <v>540</v>
      </c>
      <c r="D14" s="107" t="s">
        <v>453</v>
      </c>
      <c r="E14" s="24" t="s">
        <v>518</v>
      </c>
      <c r="F14" s="108">
        <v>46024.0</v>
      </c>
      <c r="G14" s="11" t="s">
        <v>122</v>
      </c>
      <c r="H14" s="32" t="s">
        <v>542</v>
      </c>
      <c r="I14" s="39" t="s">
        <v>543</v>
      </c>
    </row>
    <row r="15" ht="22.5" customHeight="1">
      <c r="A15" s="42" t="s">
        <v>546</v>
      </c>
      <c r="B15" s="20">
        <v>100.0</v>
      </c>
      <c r="C15" s="31" t="s">
        <v>548</v>
      </c>
      <c r="D15" s="107" t="s">
        <v>453</v>
      </c>
      <c r="E15" s="24" t="s">
        <v>84</v>
      </c>
      <c r="F15" s="24">
        <v>2.0</v>
      </c>
      <c r="G15" s="35" t="s">
        <v>122</v>
      </c>
      <c r="H15" s="32" t="s">
        <v>551</v>
      </c>
      <c r="I15" s="39" t="s">
        <v>552</v>
      </c>
    </row>
    <row r="16" ht="22.5" customHeight="1">
      <c r="A16" s="53" t="s">
        <v>553</v>
      </c>
      <c r="B16" s="55">
        <v>500.0</v>
      </c>
      <c r="C16" s="57" t="s">
        <v>555</v>
      </c>
      <c r="D16" s="107" t="s">
        <v>453</v>
      </c>
      <c r="E16" s="24" t="s">
        <v>84</v>
      </c>
      <c r="F16" s="24">
        <v>2.0</v>
      </c>
      <c r="G16" s="35" t="s">
        <v>89</v>
      </c>
      <c r="H16" s="32" t="s">
        <v>486</v>
      </c>
      <c r="I16" s="96" t="s">
        <v>558</v>
      </c>
    </row>
    <row r="17" ht="22.5" customHeight="1">
      <c r="A17" s="53" t="s">
        <v>560</v>
      </c>
      <c r="B17" s="55">
        <v>1000.0</v>
      </c>
      <c r="C17" s="57" t="s">
        <v>500</v>
      </c>
      <c r="D17" s="106" t="s">
        <v>458</v>
      </c>
      <c r="E17" s="24" t="s">
        <v>108</v>
      </c>
      <c r="F17" s="24">
        <v>2.0</v>
      </c>
      <c r="G17" s="11" t="s">
        <v>89</v>
      </c>
      <c r="H17" s="14" t="s">
        <v>565</v>
      </c>
      <c r="I17" s="96" t="s">
        <v>566</v>
      </c>
    </row>
    <row r="18" ht="22.5" customHeight="1">
      <c r="A18" s="109" t="s">
        <v>567</v>
      </c>
      <c r="B18" s="110">
        <v>1000.0</v>
      </c>
      <c r="C18" s="97" t="s">
        <v>555</v>
      </c>
      <c r="D18" s="106" t="s">
        <v>458</v>
      </c>
      <c r="E18" s="24" t="s">
        <v>108</v>
      </c>
      <c r="F18" s="24">
        <v>2.0</v>
      </c>
      <c r="G18" s="66" t="s">
        <v>122</v>
      </c>
      <c r="H18" s="98" t="s">
        <v>577</v>
      </c>
      <c r="I18" s="99" t="s">
        <v>579</v>
      </c>
    </row>
    <row r="19" ht="22.5" customHeight="1">
      <c r="A19" s="42" t="s">
        <v>582</v>
      </c>
      <c r="B19" s="20">
        <v>1000.0</v>
      </c>
      <c r="C19" s="31" t="s">
        <v>585</v>
      </c>
      <c r="D19" s="106" t="s">
        <v>458</v>
      </c>
      <c r="E19" s="24" t="s">
        <v>108</v>
      </c>
      <c r="F19" s="24">
        <v>2.0</v>
      </c>
      <c r="G19" s="35" t="s">
        <v>122</v>
      </c>
      <c r="H19" s="32" t="s">
        <v>103</v>
      </c>
      <c r="I19" s="39" t="s">
        <v>588</v>
      </c>
    </row>
    <row r="20" ht="22.5" customHeight="1">
      <c r="A20" s="42" t="s">
        <v>590</v>
      </c>
      <c r="B20" s="20">
        <v>1000.0</v>
      </c>
      <c r="C20" s="31" t="s">
        <v>591</v>
      </c>
      <c r="D20" s="32" t="s">
        <v>458</v>
      </c>
      <c r="E20" s="24" t="s">
        <v>108</v>
      </c>
      <c r="F20" s="24">
        <v>2.0</v>
      </c>
      <c r="G20" s="35" t="s">
        <v>122</v>
      </c>
      <c r="H20" s="32" t="s">
        <v>594</v>
      </c>
      <c r="I20" s="39" t="s">
        <v>597</v>
      </c>
    </row>
    <row r="21" ht="22.5" customHeight="1">
      <c r="A21" s="42" t="s">
        <v>599</v>
      </c>
      <c r="B21" s="20">
        <v>50.0</v>
      </c>
      <c r="C21" s="31" t="s">
        <v>330</v>
      </c>
      <c r="D21" s="106" t="s">
        <v>458</v>
      </c>
      <c r="E21" s="60" t="s">
        <v>108</v>
      </c>
      <c r="F21" s="60">
        <v>2.0</v>
      </c>
      <c r="G21" s="35" t="s">
        <v>122</v>
      </c>
      <c r="H21" s="101" t="s">
        <v>95</v>
      </c>
      <c r="I21" s="39" t="s">
        <v>602</v>
      </c>
    </row>
    <row r="22" ht="22.5" customHeight="1">
      <c r="A22" s="42" t="s">
        <v>604</v>
      </c>
      <c r="B22" s="20">
        <v>100.0</v>
      </c>
      <c r="C22" s="31" t="s">
        <v>526</v>
      </c>
      <c r="D22" s="106" t="s">
        <v>458</v>
      </c>
      <c r="E22" s="102" t="s">
        <v>108</v>
      </c>
      <c r="F22" s="120">
        <v>46024.0</v>
      </c>
      <c r="G22" s="35" t="s">
        <v>122</v>
      </c>
      <c r="H22" s="104" t="s">
        <v>528</v>
      </c>
      <c r="I22" s="105" t="s">
        <v>608</v>
      </c>
    </row>
    <row r="23" ht="22.5" customHeight="1">
      <c r="A23" s="42" t="s">
        <v>610</v>
      </c>
      <c r="B23" s="20">
        <v>5000.0</v>
      </c>
      <c r="C23" s="31" t="s">
        <v>611</v>
      </c>
      <c r="D23" s="32" t="s">
        <v>464</v>
      </c>
      <c r="E23" s="24" t="s">
        <v>119</v>
      </c>
      <c r="F23" s="24">
        <v>1.0</v>
      </c>
      <c r="G23" s="35" t="s">
        <v>122</v>
      </c>
      <c r="H23" s="32" t="s">
        <v>614</v>
      </c>
      <c r="I23" s="39" t="s">
        <v>616</v>
      </c>
    </row>
    <row r="24" ht="22.5" customHeight="1">
      <c r="A24" s="42" t="s">
        <v>617</v>
      </c>
      <c r="B24" s="20">
        <v>1000.0</v>
      </c>
      <c r="C24" s="31" t="s">
        <v>497</v>
      </c>
      <c r="D24" s="32" t="s">
        <v>464</v>
      </c>
      <c r="E24" s="24" t="s">
        <v>620</v>
      </c>
      <c r="F24" s="24">
        <v>1.0</v>
      </c>
      <c r="G24" s="35" t="s">
        <v>122</v>
      </c>
      <c r="H24" s="32" t="s">
        <v>95</v>
      </c>
      <c r="I24" s="39" t="s">
        <v>621</v>
      </c>
    </row>
    <row r="25" ht="22.5" customHeight="1">
      <c r="A25" s="42" t="s">
        <v>622</v>
      </c>
      <c r="B25" s="20">
        <v>1000.0</v>
      </c>
      <c r="C25" s="31" t="s">
        <v>626</v>
      </c>
      <c r="D25" s="32" t="s">
        <v>464</v>
      </c>
      <c r="E25" s="24" t="s">
        <v>119</v>
      </c>
      <c r="F25" s="24">
        <v>1.0</v>
      </c>
      <c r="G25" s="35" t="s">
        <v>122</v>
      </c>
      <c r="H25" s="98" t="s">
        <v>577</v>
      </c>
      <c r="I25" s="39" t="s">
        <v>629</v>
      </c>
    </row>
    <row r="26" ht="22.5" customHeight="1">
      <c r="A26" s="42" t="s">
        <v>630</v>
      </c>
      <c r="B26" s="20">
        <v>5000.0</v>
      </c>
      <c r="C26" s="31" t="s">
        <v>632</v>
      </c>
      <c r="D26" s="32" t="s">
        <v>464</v>
      </c>
      <c r="E26" s="24" t="s">
        <v>119</v>
      </c>
      <c r="F26" s="24">
        <v>1.0</v>
      </c>
      <c r="G26" s="35" t="s">
        <v>122</v>
      </c>
      <c r="H26" s="98" t="s">
        <v>636</v>
      </c>
      <c r="I26" s="39" t="s">
        <v>638</v>
      </c>
    </row>
    <row r="27" ht="22.5" customHeight="1">
      <c r="A27" s="42" t="s">
        <v>639</v>
      </c>
      <c r="B27" s="20">
        <v>1000.0</v>
      </c>
      <c r="C27" s="31" t="s">
        <v>640</v>
      </c>
      <c r="D27" s="32" t="s">
        <v>464</v>
      </c>
      <c r="E27" s="24" t="s">
        <v>119</v>
      </c>
      <c r="F27" s="24">
        <v>1.0</v>
      </c>
      <c r="G27" s="35" t="s">
        <v>122</v>
      </c>
      <c r="H27" s="32" t="s">
        <v>642</v>
      </c>
      <c r="I27" s="39" t="s">
        <v>645</v>
      </c>
    </row>
    <row r="28" ht="22.5" customHeight="1">
      <c r="A28" s="42" t="s">
        <v>647</v>
      </c>
      <c r="B28" s="20">
        <v>1000.0</v>
      </c>
      <c r="C28" s="31" t="s">
        <v>648</v>
      </c>
      <c r="D28" s="32" t="s">
        <v>464</v>
      </c>
      <c r="E28" s="24" t="s">
        <v>119</v>
      </c>
      <c r="F28" s="24">
        <v>1.0</v>
      </c>
      <c r="G28" s="35" t="s">
        <v>122</v>
      </c>
      <c r="H28" s="32" t="s">
        <v>654</v>
      </c>
      <c r="I28" s="39" t="s">
        <v>657</v>
      </c>
    </row>
    <row r="29" ht="22.5" customHeight="1">
      <c r="A29" s="42" t="s">
        <v>660</v>
      </c>
      <c r="B29" s="20">
        <v>5000.0</v>
      </c>
      <c r="C29" s="31" t="s">
        <v>662</v>
      </c>
      <c r="D29" s="32" t="s">
        <v>464</v>
      </c>
      <c r="E29" s="24" t="s">
        <v>119</v>
      </c>
      <c r="F29" s="24">
        <v>1.0</v>
      </c>
      <c r="G29" s="35" t="s">
        <v>122</v>
      </c>
      <c r="H29" s="32" t="s">
        <v>666</v>
      </c>
      <c r="I29" s="39" t="s">
        <v>668</v>
      </c>
    </row>
    <row r="30" ht="22.5" customHeight="1">
      <c r="A30" s="42" t="s">
        <v>669</v>
      </c>
      <c r="B30" s="20">
        <v>100.0</v>
      </c>
      <c r="C30" s="31" t="s">
        <v>626</v>
      </c>
      <c r="D30" s="32" t="s">
        <v>464</v>
      </c>
      <c r="E30" s="24" t="s">
        <v>119</v>
      </c>
      <c r="F30" s="24">
        <v>1.0</v>
      </c>
      <c r="G30" s="35" t="s">
        <v>122</v>
      </c>
      <c r="H30" s="32" t="s">
        <v>95</v>
      </c>
      <c r="I30" s="39" t="s">
        <v>676</v>
      </c>
    </row>
    <row r="31" ht="22.5" customHeight="1">
      <c r="A31" s="42" t="s">
        <v>678</v>
      </c>
      <c r="B31" s="20">
        <v>1000.0</v>
      </c>
      <c r="C31" s="31" t="s">
        <v>680</v>
      </c>
      <c r="D31" s="32" t="s">
        <v>464</v>
      </c>
      <c r="E31" s="37" t="s">
        <v>119</v>
      </c>
      <c r="F31" s="37">
        <v>1.0</v>
      </c>
      <c r="G31" s="35" t="s">
        <v>122</v>
      </c>
      <c r="H31" s="32" t="s">
        <v>683</v>
      </c>
      <c r="I31" s="39" t="s">
        <v>686</v>
      </c>
    </row>
  </sheetData>
  <conditionalFormatting sqref="B1:B31">
    <cfRule type="cellIs" dxfId="5" priority="1" operator="greaterThanOrEqual">
      <formula>10000</formula>
    </cfRule>
  </conditionalFormatting>
  <conditionalFormatting sqref="B2:B31">
    <cfRule type="cellIs" dxfId="6" priority="2" operator="greaterThanOrEqual">
      <formula>5000</formula>
    </cfRule>
  </conditionalFormatting>
  <conditionalFormatting sqref="B2:B31">
    <cfRule type="cellIs" dxfId="7" priority="3" operator="greaterThanOrEqual">
      <formula>1000</formula>
    </cfRule>
  </conditionalFormatting>
  <conditionalFormatting sqref="B2:B31">
    <cfRule type="cellIs" dxfId="8" priority="4" operator="greaterThanOrEqual">
      <formula>500</formula>
    </cfRule>
  </conditionalFormatting>
  <conditionalFormatting sqref="B2:B31">
    <cfRule type="cellIs" dxfId="9" priority="5" operator="lessThan">
      <formula>500</formula>
    </cfRule>
  </conditionalFormatting>
  <dataValidations>
    <dataValidation type="custom" allowBlank="1" showDropDown="1" sqref="B2:B31">
      <formula1>AND(ISNUMBER(B2),(NOT(OR(NOT(ISERROR(DATEVALUE(B2))), AND(ISNUMBER(B2), LEFT(CELL("format", B2))="D")))))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3.63"/>
    <col customWidth="1" min="4" max="4" width="124.13"/>
    <col customWidth="1" min="5" max="5" width="12.13"/>
  </cols>
  <sheetData>
    <row r="1" ht="22.5" customHeight="1">
      <c r="A1" s="9" t="s">
        <v>14</v>
      </c>
      <c r="B1" s="6" t="s">
        <v>24</v>
      </c>
      <c r="C1" s="6" t="s">
        <v>32</v>
      </c>
      <c r="D1" s="6" t="s">
        <v>43</v>
      </c>
      <c r="E1" s="6" t="s">
        <v>48</v>
      </c>
    </row>
    <row r="2" ht="22.5" customHeight="1">
      <c r="A2" s="53" t="s">
        <v>694</v>
      </c>
      <c r="B2" s="55">
        <v>50.0</v>
      </c>
      <c r="C2" s="57" t="s">
        <v>696</v>
      </c>
      <c r="D2" s="15" t="s">
        <v>698</v>
      </c>
      <c r="E2" s="14" t="s">
        <v>699</v>
      </c>
    </row>
    <row r="3" ht="22.5" customHeight="1">
      <c r="A3" s="42" t="s">
        <v>701</v>
      </c>
      <c r="B3" s="20">
        <v>20.0</v>
      </c>
      <c r="C3" s="31" t="s">
        <v>696</v>
      </c>
      <c r="D3" s="27" t="s">
        <v>706</v>
      </c>
      <c r="E3" s="14" t="s">
        <v>699</v>
      </c>
    </row>
    <row r="4" ht="22.5" customHeight="1">
      <c r="A4" s="109" t="s">
        <v>709</v>
      </c>
      <c r="B4" s="110">
        <v>100.0</v>
      </c>
      <c r="C4" s="97" t="s">
        <v>696</v>
      </c>
      <c r="D4" s="51" t="s">
        <v>715</v>
      </c>
      <c r="E4" s="14" t="s">
        <v>699</v>
      </c>
    </row>
    <row r="5" ht="22.5" customHeight="1">
      <c r="A5" s="42" t="s">
        <v>718</v>
      </c>
      <c r="B5" s="20">
        <v>100.0</v>
      </c>
      <c r="C5" s="31" t="s">
        <v>722</v>
      </c>
      <c r="D5" s="27" t="s">
        <v>723</v>
      </c>
      <c r="E5" s="14" t="s">
        <v>699</v>
      </c>
    </row>
    <row r="6" ht="22.5" customHeight="1">
      <c r="A6" s="53" t="s">
        <v>726</v>
      </c>
      <c r="B6" s="55">
        <v>1000.0</v>
      </c>
      <c r="C6" s="57" t="s">
        <v>696</v>
      </c>
      <c r="D6" s="15" t="s">
        <v>730</v>
      </c>
      <c r="E6" s="14" t="s">
        <v>699</v>
      </c>
    </row>
    <row r="7" ht="22.5" customHeight="1">
      <c r="A7" s="42" t="s">
        <v>732</v>
      </c>
      <c r="B7" s="20">
        <v>50.0</v>
      </c>
      <c r="C7" s="31" t="s">
        <v>734</v>
      </c>
      <c r="D7" s="59" t="s">
        <v>737</v>
      </c>
      <c r="E7" s="14" t="s">
        <v>699</v>
      </c>
    </row>
    <row r="8" ht="22.5" customHeight="1">
      <c r="A8" s="42" t="s">
        <v>740</v>
      </c>
      <c r="B8" s="20">
        <v>50.0</v>
      </c>
      <c r="C8" s="31" t="s">
        <v>696</v>
      </c>
      <c r="D8" s="27" t="s">
        <v>745</v>
      </c>
      <c r="E8" s="14" t="s">
        <v>699</v>
      </c>
    </row>
    <row r="9" ht="22.5" customHeight="1">
      <c r="A9" s="42" t="s">
        <v>747</v>
      </c>
      <c r="B9" s="20">
        <v>1000.0</v>
      </c>
      <c r="C9" s="31" t="s">
        <v>696</v>
      </c>
      <c r="D9" s="135" t="s">
        <v>751</v>
      </c>
      <c r="E9" s="14" t="s">
        <v>699</v>
      </c>
    </row>
    <row r="10" ht="22.5" customHeight="1">
      <c r="A10" s="42" t="s">
        <v>756</v>
      </c>
      <c r="B10" s="20">
        <v>50.0</v>
      </c>
      <c r="C10" s="31" t="s">
        <v>734</v>
      </c>
      <c r="D10" s="27" t="s">
        <v>761</v>
      </c>
      <c r="E10" s="14" t="s">
        <v>699</v>
      </c>
    </row>
    <row r="11" ht="22.5" customHeight="1">
      <c r="A11" s="42" t="s">
        <v>764</v>
      </c>
      <c r="B11" s="20">
        <v>500.0</v>
      </c>
      <c r="C11" s="31" t="s">
        <v>696</v>
      </c>
      <c r="D11" s="27" t="s">
        <v>769</v>
      </c>
      <c r="E11" s="14" t="s">
        <v>699</v>
      </c>
    </row>
    <row r="12" ht="22.5" customHeight="1">
      <c r="A12" s="42" t="s">
        <v>775</v>
      </c>
      <c r="B12" s="20">
        <v>20.0</v>
      </c>
      <c r="C12" s="31" t="s">
        <v>696</v>
      </c>
      <c r="D12" s="27" t="s">
        <v>780</v>
      </c>
      <c r="E12" s="14" t="s">
        <v>699</v>
      </c>
    </row>
    <row r="13" ht="22.5" customHeight="1">
      <c r="A13" s="42" t="s">
        <v>713</v>
      </c>
      <c r="B13" s="20">
        <v>1000.0</v>
      </c>
      <c r="C13" s="31" t="s">
        <v>696</v>
      </c>
      <c r="D13" s="27" t="s">
        <v>789</v>
      </c>
      <c r="E13" s="14" t="s">
        <v>699</v>
      </c>
    </row>
    <row r="14" ht="22.5" customHeight="1">
      <c r="A14" s="42" t="s">
        <v>791</v>
      </c>
      <c r="B14" s="20">
        <v>100.0</v>
      </c>
      <c r="C14" s="31" t="s">
        <v>795</v>
      </c>
      <c r="D14" s="27" t="s">
        <v>796</v>
      </c>
      <c r="E14" s="14" t="s">
        <v>699</v>
      </c>
    </row>
    <row r="15" ht="22.5" customHeight="1">
      <c r="A15" s="42" t="s">
        <v>799</v>
      </c>
      <c r="B15" s="20">
        <v>50.0</v>
      </c>
      <c r="C15" s="31" t="s">
        <v>696</v>
      </c>
      <c r="D15" s="27" t="s">
        <v>804</v>
      </c>
      <c r="E15" s="14" t="s">
        <v>699</v>
      </c>
    </row>
    <row r="16" ht="22.5" customHeight="1">
      <c r="A16" s="42" t="s">
        <v>808</v>
      </c>
      <c r="B16" s="20">
        <v>500.0</v>
      </c>
      <c r="C16" s="31" t="s">
        <v>734</v>
      </c>
      <c r="D16" s="27" t="s">
        <v>812</v>
      </c>
      <c r="E16" s="14" t="s">
        <v>699</v>
      </c>
    </row>
    <row r="17" ht="22.5" customHeight="1">
      <c r="A17" s="42" t="s">
        <v>817</v>
      </c>
      <c r="B17" s="20">
        <v>5000.0</v>
      </c>
      <c r="C17" s="31" t="s">
        <v>820</v>
      </c>
      <c r="D17" s="27" t="s">
        <v>822</v>
      </c>
      <c r="E17" s="14" t="s">
        <v>699</v>
      </c>
    </row>
    <row r="18" ht="22.5" customHeight="1">
      <c r="A18" s="42" t="s">
        <v>826</v>
      </c>
      <c r="B18" s="20">
        <v>5000.0</v>
      </c>
      <c r="C18" s="31" t="s">
        <v>820</v>
      </c>
      <c r="D18" s="27" t="s">
        <v>832</v>
      </c>
      <c r="E18" s="14" t="s">
        <v>699</v>
      </c>
    </row>
    <row r="19" ht="22.5" customHeight="1">
      <c r="A19" s="42" t="s">
        <v>838</v>
      </c>
      <c r="B19" s="20">
        <v>1000.0</v>
      </c>
      <c r="C19" s="31" t="s">
        <v>840</v>
      </c>
      <c r="D19" s="27" t="s">
        <v>843</v>
      </c>
      <c r="E19" s="14" t="s">
        <v>699</v>
      </c>
    </row>
    <row r="20" ht="22.5" customHeight="1">
      <c r="A20" s="42" t="s">
        <v>845</v>
      </c>
      <c r="B20" s="20">
        <v>1000.0</v>
      </c>
      <c r="C20" s="31" t="s">
        <v>840</v>
      </c>
      <c r="D20" s="27" t="s">
        <v>852</v>
      </c>
      <c r="E20" s="14" t="s">
        <v>699</v>
      </c>
    </row>
    <row r="21" ht="22.5" customHeight="1">
      <c r="A21" s="42" t="s">
        <v>856</v>
      </c>
      <c r="B21" s="20">
        <v>50.0</v>
      </c>
      <c r="C21" s="31" t="s">
        <v>820</v>
      </c>
      <c r="D21" s="27" t="s">
        <v>862</v>
      </c>
      <c r="E21" s="14" t="s">
        <v>699</v>
      </c>
    </row>
    <row r="22" ht="22.5" customHeight="1">
      <c r="A22" s="42" t="s">
        <v>867</v>
      </c>
      <c r="B22" s="20">
        <v>500.0</v>
      </c>
      <c r="C22" s="31" t="s">
        <v>840</v>
      </c>
      <c r="D22" s="27" t="s">
        <v>870</v>
      </c>
      <c r="E22" s="14" t="s">
        <v>699</v>
      </c>
    </row>
    <row r="23" ht="22.5" customHeight="1">
      <c r="A23" s="42" t="s">
        <v>872</v>
      </c>
      <c r="B23" s="20">
        <v>500.0</v>
      </c>
      <c r="C23" s="31" t="s">
        <v>820</v>
      </c>
      <c r="D23" s="27" t="s">
        <v>878</v>
      </c>
      <c r="E23" s="14" t="s">
        <v>699</v>
      </c>
    </row>
    <row r="24" ht="22.5" customHeight="1">
      <c r="A24" s="42" t="s">
        <v>883</v>
      </c>
      <c r="B24" s="20">
        <v>20.0</v>
      </c>
      <c r="C24" s="31" t="s">
        <v>820</v>
      </c>
      <c r="D24" s="27" t="s">
        <v>888</v>
      </c>
      <c r="E24" s="14" t="s">
        <v>699</v>
      </c>
    </row>
    <row r="25" ht="22.5" customHeight="1">
      <c r="A25" s="42" t="s">
        <v>892</v>
      </c>
      <c r="B25" s="20">
        <v>500.0</v>
      </c>
      <c r="C25" s="31" t="s">
        <v>820</v>
      </c>
      <c r="D25" s="27" t="s">
        <v>897</v>
      </c>
      <c r="E25" s="14" t="s">
        <v>699</v>
      </c>
    </row>
    <row r="26" ht="22.5" customHeight="1">
      <c r="A26" s="42" t="s">
        <v>900</v>
      </c>
      <c r="B26" s="20">
        <v>5000.0</v>
      </c>
      <c r="C26" s="31" t="s">
        <v>904</v>
      </c>
      <c r="D26" s="27" t="s">
        <v>908</v>
      </c>
      <c r="E26" s="14" t="s">
        <v>699</v>
      </c>
    </row>
    <row r="27" ht="22.5" customHeight="1">
      <c r="A27" s="42" t="s">
        <v>910</v>
      </c>
      <c r="B27" s="20">
        <v>100.0</v>
      </c>
      <c r="C27" s="31" t="s">
        <v>913</v>
      </c>
      <c r="D27" s="27" t="s">
        <v>916</v>
      </c>
      <c r="E27" s="14" t="s">
        <v>699</v>
      </c>
    </row>
    <row r="28" ht="22.5" customHeight="1">
      <c r="A28" s="42" t="s">
        <v>918</v>
      </c>
      <c r="B28" s="20">
        <v>100.0</v>
      </c>
      <c r="C28" s="31" t="s">
        <v>913</v>
      </c>
      <c r="D28" s="27" t="s">
        <v>923</v>
      </c>
      <c r="E28" s="14" t="s">
        <v>699</v>
      </c>
    </row>
    <row r="29" ht="22.5" customHeight="1">
      <c r="A29" s="42" t="s">
        <v>929</v>
      </c>
      <c r="B29" s="20">
        <v>20.0</v>
      </c>
      <c r="C29" s="31" t="s">
        <v>820</v>
      </c>
      <c r="D29" s="27" t="s">
        <v>933</v>
      </c>
      <c r="E29" s="14" t="s">
        <v>699</v>
      </c>
    </row>
    <row r="30" ht="22.5" customHeight="1">
      <c r="A30" s="42" t="s">
        <v>939</v>
      </c>
      <c r="B30" s="20">
        <v>20.0</v>
      </c>
      <c r="C30" s="31" t="s">
        <v>820</v>
      </c>
      <c r="D30" s="27" t="s">
        <v>946</v>
      </c>
      <c r="E30" s="14" t="s">
        <v>699</v>
      </c>
    </row>
    <row r="31" ht="22.5" customHeight="1">
      <c r="A31" s="42" t="s">
        <v>949</v>
      </c>
      <c r="B31" s="20">
        <v>20.0</v>
      </c>
      <c r="C31" s="31" t="s">
        <v>820</v>
      </c>
      <c r="D31" s="27" t="s">
        <v>955</v>
      </c>
      <c r="E31" s="14" t="s">
        <v>699</v>
      </c>
    </row>
    <row r="32" ht="22.5" customHeight="1">
      <c r="A32" s="42" t="s">
        <v>959</v>
      </c>
      <c r="B32" s="20">
        <v>100.0</v>
      </c>
      <c r="C32" s="31" t="s">
        <v>820</v>
      </c>
      <c r="D32" s="27" t="s">
        <v>963</v>
      </c>
      <c r="E32" s="14" t="s">
        <v>699</v>
      </c>
    </row>
    <row r="33" ht="22.5" customHeight="1">
      <c r="A33" s="42" t="s">
        <v>969</v>
      </c>
      <c r="B33" s="20">
        <v>50.0</v>
      </c>
      <c r="C33" s="31" t="s">
        <v>820</v>
      </c>
      <c r="D33" s="27" t="s">
        <v>973</v>
      </c>
      <c r="E33" s="14" t="s">
        <v>699</v>
      </c>
    </row>
    <row r="34" ht="22.5" customHeight="1">
      <c r="A34" s="42" t="s">
        <v>977</v>
      </c>
      <c r="B34" s="20">
        <v>500.0</v>
      </c>
      <c r="C34" s="31" t="s">
        <v>982</v>
      </c>
      <c r="D34" s="27" t="s">
        <v>985</v>
      </c>
      <c r="E34" s="14" t="s">
        <v>699</v>
      </c>
    </row>
    <row r="35" ht="22.5" customHeight="1">
      <c r="A35" s="42" t="s">
        <v>989</v>
      </c>
      <c r="B35" s="20">
        <v>1000.0</v>
      </c>
      <c r="C35" s="31" t="s">
        <v>991</v>
      </c>
      <c r="D35" s="27" t="s">
        <v>995</v>
      </c>
      <c r="E35" s="14" t="s">
        <v>699</v>
      </c>
    </row>
    <row r="36" ht="22.5" customHeight="1">
      <c r="A36" s="53" t="s">
        <v>999</v>
      </c>
      <c r="B36" s="55">
        <v>100.0</v>
      </c>
      <c r="C36" s="57" t="s">
        <v>904</v>
      </c>
      <c r="D36" s="15" t="s">
        <v>1004</v>
      </c>
      <c r="E36" s="14" t="s">
        <v>699</v>
      </c>
    </row>
    <row r="37" ht="22.5" customHeight="1">
      <c r="A37" s="53" t="s">
        <v>886</v>
      </c>
      <c r="B37" s="55">
        <v>500.0</v>
      </c>
      <c r="C37" s="57" t="s">
        <v>1011</v>
      </c>
      <c r="D37" s="15" t="s">
        <v>1012</v>
      </c>
      <c r="E37" s="14" t="s">
        <v>699</v>
      </c>
    </row>
    <row r="38" ht="22.5" customHeight="1">
      <c r="A38" s="53" t="s">
        <v>1015</v>
      </c>
      <c r="B38" s="55">
        <v>5000.0</v>
      </c>
      <c r="C38" s="57" t="s">
        <v>991</v>
      </c>
      <c r="D38" s="15" t="s">
        <v>1022</v>
      </c>
      <c r="E38" s="14" t="s">
        <v>699</v>
      </c>
    </row>
    <row r="39" ht="22.5" customHeight="1">
      <c r="A39" s="42" t="s">
        <v>1024</v>
      </c>
      <c r="B39" s="20">
        <v>500.0</v>
      </c>
      <c r="C39" s="31" t="s">
        <v>1027</v>
      </c>
      <c r="D39" s="27" t="s">
        <v>1030</v>
      </c>
      <c r="E39" s="14" t="s">
        <v>699</v>
      </c>
    </row>
    <row r="40" ht="22.5" customHeight="1">
      <c r="A40" s="53" t="s">
        <v>1036</v>
      </c>
      <c r="B40" s="55">
        <v>20.0</v>
      </c>
      <c r="C40" s="57" t="s">
        <v>1011</v>
      </c>
      <c r="D40" s="15" t="s">
        <v>1039</v>
      </c>
      <c r="E40" s="14" t="s">
        <v>699</v>
      </c>
    </row>
    <row r="41" ht="22.5" customHeight="1">
      <c r="A41" s="42" t="s">
        <v>1044</v>
      </c>
      <c r="B41" s="20">
        <v>1000.0</v>
      </c>
      <c r="C41" s="31" t="s">
        <v>1046</v>
      </c>
      <c r="D41" s="27" t="s">
        <v>1050</v>
      </c>
      <c r="E41" s="14" t="s">
        <v>699</v>
      </c>
    </row>
    <row r="42" ht="22.5" customHeight="1">
      <c r="A42" s="42" t="s">
        <v>1055</v>
      </c>
      <c r="B42" s="20">
        <v>1000.0</v>
      </c>
      <c r="C42" s="31" t="s">
        <v>1059</v>
      </c>
      <c r="D42" s="27" t="s">
        <v>1061</v>
      </c>
      <c r="E42" s="14" t="s">
        <v>699</v>
      </c>
    </row>
    <row r="43" ht="22.5" customHeight="1">
      <c r="A43" s="42" t="s">
        <v>1064</v>
      </c>
      <c r="B43" s="20">
        <v>2500.0</v>
      </c>
      <c r="C43" s="31" t="s">
        <v>1068</v>
      </c>
      <c r="D43" s="27" t="s">
        <v>1069</v>
      </c>
      <c r="E43" s="14" t="s">
        <v>699</v>
      </c>
    </row>
    <row r="44" ht="22.5" customHeight="1">
      <c r="A44" s="42" t="s">
        <v>1070</v>
      </c>
      <c r="B44" s="18">
        <v>1000.0</v>
      </c>
      <c r="C44" s="31" t="s">
        <v>1059</v>
      </c>
      <c r="D44" s="27" t="s">
        <v>1074</v>
      </c>
      <c r="E44" s="14" t="s">
        <v>699</v>
      </c>
    </row>
    <row r="45" ht="22.5" customHeight="1">
      <c r="A45" s="42" t="s">
        <v>1077</v>
      </c>
      <c r="B45" s="20">
        <v>500.0</v>
      </c>
      <c r="C45" s="31" t="s">
        <v>1078</v>
      </c>
      <c r="D45" s="27" t="s">
        <v>1081</v>
      </c>
      <c r="E45" s="14" t="s">
        <v>699</v>
      </c>
    </row>
    <row r="46" ht="22.5" customHeight="1">
      <c r="A46" s="42" t="s">
        <v>1084</v>
      </c>
      <c r="B46" s="20">
        <v>50.0</v>
      </c>
      <c r="C46" s="31" t="s">
        <v>795</v>
      </c>
      <c r="D46" s="27" t="s">
        <v>1085</v>
      </c>
      <c r="E46" s="14" t="s">
        <v>699</v>
      </c>
    </row>
    <row r="47" ht="22.5" customHeight="1">
      <c r="A47" s="42" t="s">
        <v>1089</v>
      </c>
      <c r="B47" s="20">
        <v>1000.0</v>
      </c>
      <c r="C47" s="31" t="s">
        <v>1078</v>
      </c>
      <c r="D47" s="27" t="s">
        <v>1094</v>
      </c>
      <c r="E47" s="14" t="s">
        <v>699</v>
      </c>
    </row>
    <row r="48" ht="22.5" customHeight="1">
      <c r="A48" s="42" t="s">
        <v>1100</v>
      </c>
      <c r="B48" s="20">
        <v>100.0</v>
      </c>
      <c r="C48" s="31" t="s">
        <v>982</v>
      </c>
      <c r="D48" s="27" t="s">
        <v>1105</v>
      </c>
      <c r="E48" s="14" t="s">
        <v>699</v>
      </c>
    </row>
    <row r="49" ht="22.5" customHeight="1">
      <c r="A49" s="42" t="s">
        <v>1108</v>
      </c>
      <c r="B49" s="20">
        <v>20.0</v>
      </c>
      <c r="C49" s="31" t="s">
        <v>1011</v>
      </c>
      <c r="D49" s="27" t="s">
        <v>1117</v>
      </c>
      <c r="E49" s="14" t="s">
        <v>699</v>
      </c>
    </row>
    <row r="50" ht="22.5" customHeight="1">
      <c r="A50" s="42" t="s">
        <v>1119</v>
      </c>
      <c r="B50" s="20">
        <v>20000.0</v>
      </c>
      <c r="C50" s="31" t="s">
        <v>1027</v>
      </c>
      <c r="D50" s="27" t="s">
        <v>1126</v>
      </c>
      <c r="E50" s="14" t="s">
        <v>699</v>
      </c>
    </row>
    <row r="51" ht="22.5" customHeight="1">
      <c r="A51" s="42" t="s">
        <v>1130</v>
      </c>
      <c r="B51" s="20">
        <v>1000.0</v>
      </c>
      <c r="C51" s="31" t="s">
        <v>1011</v>
      </c>
      <c r="D51" s="27" t="s">
        <v>1135</v>
      </c>
      <c r="E51" s="14" t="s">
        <v>699</v>
      </c>
    </row>
    <row r="52" ht="22.5" customHeight="1">
      <c r="A52" s="42" t="s">
        <v>1139</v>
      </c>
      <c r="B52" s="20">
        <v>100.0</v>
      </c>
      <c r="C52" s="31" t="s">
        <v>1011</v>
      </c>
      <c r="D52" s="27" t="s">
        <v>1145</v>
      </c>
      <c r="E52" s="14" t="s">
        <v>699</v>
      </c>
    </row>
    <row r="53" ht="22.5" customHeight="1">
      <c r="A53" s="42" t="s">
        <v>1148</v>
      </c>
      <c r="B53" s="20">
        <v>10.0</v>
      </c>
      <c r="C53" s="31" t="s">
        <v>1011</v>
      </c>
      <c r="D53" s="27" t="s">
        <v>1152</v>
      </c>
      <c r="E53" s="14" t="s">
        <v>699</v>
      </c>
    </row>
    <row r="54" ht="22.5" customHeight="1">
      <c r="A54" s="42" t="s">
        <v>1158</v>
      </c>
      <c r="B54" s="20">
        <v>5000.0</v>
      </c>
      <c r="C54" s="31" t="s">
        <v>982</v>
      </c>
      <c r="D54" s="27" t="s">
        <v>1163</v>
      </c>
      <c r="E54" s="14" t="s">
        <v>699</v>
      </c>
    </row>
    <row r="55" ht="22.5" customHeight="1">
      <c r="A55" s="42" t="s">
        <v>1168</v>
      </c>
      <c r="B55" s="20">
        <v>50.0</v>
      </c>
      <c r="C55" s="31" t="s">
        <v>200</v>
      </c>
      <c r="D55" s="27" t="s">
        <v>1172</v>
      </c>
      <c r="E55" s="14" t="s">
        <v>699</v>
      </c>
    </row>
    <row r="56" ht="22.5" customHeight="1">
      <c r="A56" s="42" t="s">
        <v>1178</v>
      </c>
      <c r="B56" s="20">
        <v>100.0</v>
      </c>
      <c r="C56" s="31" t="s">
        <v>370</v>
      </c>
      <c r="D56" s="27" t="s">
        <v>1184</v>
      </c>
      <c r="E56" s="14" t="s">
        <v>699</v>
      </c>
    </row>
    <row r="57" ht="22.5" customHeight="1">
      <c r="A57" s="42" t="s">
        <v>1188</v>
      </c>
      <c r="B57" s="20">
        <v>500.0</v>
      </c>
      <c r="C57" s="31" t="s">
        <v>1193</v>
      </c>
      <c r="D57" s="27" t="s">
        <v>1195</v>
      </c>
      <c r="E57" s="14" t="s">
        <v>699</v>
      </c>
    </row>
    <row r="58" ht="22.5" customHeight="1">
      <c r="A58" s="42" t="s">
        <v>1197</v>
      </c>
      <c r="B58" s="20">
        <v>500.0</v>
      </c>
      <c r="C58" s="31" t="s">
        <v>1052</v>
      </c>
      <c r="D58" s="27" t="s">
        <v>1205</v>
      </c>
      <c r="E58" s="14" t="s">
        <v>699</v>
      </c>
    </row>
    <row r="59" ht="22.5" customHeight="1">
      <c r="A59" s="42" t="s">
        <v>1207</v>
      </c>
      <c r="B59" s="20">
        <v>500.0</v>
      </c>
      <c r="C59" s="31" t="s">
        <v>982</v>
      </c>
      <c r="D59" s="27" t="s">
        <v>1211</v>
      </c>
      <c r="E59" s="14" t="s">
        <v>699</v>
      </c>
    </row>
    <row r="60" ht="22.5" customHeight="1">
      <c r="A60" s="42" t="s">
        <v>1214</v>
      </c>
      <c r="B60" s="20">
        <v>500.0</v>
      </c>
      <c r="C60" s="31" t="s">
        <v>200</v>
      </c>
      <c r="D60" s="27" t="s">
        <v>1220</v>
      </c>
      <c r="E60" s="14" t="s">
        <v>699</v>
      </c>
    </row>
    <row r="61" ht="22.5" customHeight="1">
      <c r="A61" s="42" t="s">
        <v>1222</v>
      </c>
      <c r="B61" s="20">
        <v>100.0</v>
      </c>
      <c r="C61" s="31" t="s">
        <v>1226</v>
      </c>
      <c r="D61" s="27" t="s">
        <v>1229</v>
      </c>
      <c r="E61" s="14" t="s">
        <v>699</v>
      </c>
    </row>
    <row r="62" ht="22.5" customHeight="1">
      <c r="A62" s="42" t="s">
        <v>1233</v>
      </c>
      <c r="B62" s="20">
        <v>20.0</v>
      </c>
      <c r="C62" s="31" t="s">
        <v>1011</v>
      </c>
      <c r="D62" s="27" t="s">
        <v>1238</v>
      </c>
      <c r="E62" s="14" t="s">
        <v>699</v>
      </c>
    </row>
    <row r="63" ht="22.5" customHeight="1">
      <c r="A63" s="42" t="s">
        <v>1240</v>
      </c>
      <c r="B63" s="20">
        <v>100.0</v>
      </c>
      <c r="C63" s="31" t="s">
        <v>1193</v>
      </c>
      <c r="D63" s="27" t="s">
        <v>1242</v>
      </c>
      <c r="E63" s="14" t="s">
        <v>699</v>
      </c>
    </row>
    <row r="64" ht="22.5" customHeight="1">
      <c r="A64" s="42" t="s">
        <v>1247</v>
      </c>
      <c r="B64" s="20">
        <v>5.0</v>
      </c>
      <c r="C64" s="31" t="s">
        <v>1250</v>
      </c>
      <c r="D64" s="27" t="s">
        <v>1251</v>
      </c>
      <c r="E64" s="14" t="s">
        <v>699</v>
      </c>
    </row>
    <row r="65" ht="22.5" customHeight="1">
      <c r="A65" s="42" t="s">
        <v>1252</v>
      </c>
      <c r="B65" s="20">
        <v>50.0</v>
      </c>
      <c r="C65" s="31" t="s">
        <v>1011</v>
      </c>
      <c r="D65" s="27" t="s">
        <v>1257</v>
      </c>
      <c r="E65" s="14" t="s">
        <v>699</v>
      </c>
    </row>
    <row r="66" ht="22.5" customHeight="1">
      <c r="A66" s="42" t="s">
        <v>1259</v>
      </c>
      <c r="B66" s="20">
        <v>100.0</v>
      </c>
      <c r="C66" s="31" t="s">
        <v>1226</v>
      </c>
      <c r="D66" s="27" t="s">
        <v>1264</v>
      </c>
      <c r="E66" s="14" t="s">
        <v>699</v>
      </c>
    </row>
    <row r="67" ht="22.5" customHeight="1">
      <c r="A67" s="42" t="s">
        <v>1266</v>
      </c>
      <c r="B67" s="20">
        <v>1000.0</v>
      </c>
      <c r="C67" s="31" t="s">
        <v>1270</v>
      </c>
      <c r="D67" s="27" t="s">
        <v>1272</v>
      </c>
      <c r="E67" s="14" t="s">
        <v>699</v>
      </c>
    </row>
    <row r="68" ht="22.5" customHeight="1">
      <c r="A68" s="42" t="s">
        <v>1076</v>
      </c>
      <c r="B68" s="20">
        <v>500.0</v>
      </c>
      <c r="C68" s="31" t="s">
        <v>1011</v>
      </c>
      <c r="D68" s="27" t="s">
        <v>1279</v>
      </c>
      <c r="E68" s="14" t="s">
        <v>699</v>
      </c>
    </row>
    <row r="69" ht="22.5" customHeight="1">
      <c r="A69" s="42" t="s">
        <v>1043</v>
      </c>
      <c r="B69" s="20">
        <v>100.0</v>
      </c>
      <c r="C69" s="31" t="s">
        <v>1011</v>
      </c>
      <c r="D69" s="27" t="s">
        <v>1286</v>
      </c>
      <c r="E69" s="14" t="s">
        <v>699</v>
      </c>
    </row>
    <row r="70" ht="22.5" customHeight="1">
      <c r="A70" s="42" t="s">
        <v>1008</v>
      </c>
      <c r="B70" s="20">
        <v>50.0</v>
      </c>
      <c r="C70" s="31" t="s">
        <v>1011</v>
      </c>
      <c r="D70" s="27" t="s">
        <v>1291</v>
      </c>
      <c r="E70" s="14" t="s">
        <v>699</v>
      </c>
    </row>
    <row r="71" ht="22.5" customHeight="1">
      <c r="A71" s="42" t="s">
        <v>1295</v>
      </c>
      <c r="B71" s="20">
        <v>500.0</v>
      </c>
      <c r="C71" s="31" t="s">
        <v>1298</v>
      </c>
      <c r="D71" s="27" t="s">
        <v>1299</v>
      </c>
      <c r="E71" s="14" t="s">
        <v>699</v>
      </c>
    </row>
    <row r="72" ht="22.5" customHeight="1">
      <c r="A72" s="42" t="s">
        <v>1302</v>
      </c>
      <c r="B72" s="20">
        <v>500.0</v>
      </c>
      <c r="C72" s="31" t="s">
        <v>1226</v>
      </c>
      <c r="D72" s="27" t="s">
        <v>1308</v>
      </c>
      <c r="E72" s="14" t="s">
        <v>699</v>
      </c>
    </row>
    <row r="73" ht="22.5" customHeight="1">
      <c r="A73" s="42" t="s">
        <v>824</v>
      </c>
      <c r="B73" s="20">
        <v>10.0</v>
      </c>
      <c r="C73" s="31" t="s">
        <v>1011</v>
      </c>
      <c r="D73" s="27" t="s">
        <v>1315</v>
      </c>
      <c r="E73" s="14" t="s">
        <v>699</v>
      </c>
    </row>
    <row r="74" ht="22.5" customHeight="1">
      <c r="A74" s="42" t="s">
        <v>1319</v>
      </c>
      <c r="B74" s="20">
        <v>20.0</v>
      </c>
      <c r="C74" s="31" t="s">
        <v>1011</v>
      </c>
      <c r="D74" s="27" t="s">
        <v>1321</v>
      </c>
      <c r="E74" s="14" t="s">
        <v>699</v>
      </c>
    </row>
    <row r="75" ht="22.5" customHeight="1">
      <c r="A75" s="53" t="s">
        <v>1054</v>
      </c>
      <c r="B75" s="55">
        <v>500.0</v>
      </c>
      <c r="C75" s="57" t="s">
        <v>1011</v>
      </c>
      <c r="D75" s="15" t="s">
        <v>1328</v>
      </c>
      <c r="E75" s="14" t="s">
        <v>699</v>
      </c>
    </row>
    <row r="76" ht="22.5" customHeight="1">
      <c r="A76" s="53" t="s">
        <v>1330</v>
      </c>
      <c r="B76" s="55">
        <v>100.0</v>
      </c>
      <c r="C76" s="57" t="s">
        <v>1333</v>
      </c>
      <c r="D76" s="15" t="s">
        <v>1336</v>
      </c>
      <c r="E76" s="14" t="s">
        <v>699</v>
      </c>
    </row>
    <row r="77" ht="22.5" customHeight="1">
      <c r="A77" s="53" t="s">
        <v>1339</v>
      </c>
      <c r="B77" s="55">
        <v>500.0</v>
      </c>
      <c r="C77" s="57" t="s">
        <v>1341</v>
      </c>
      <c r="D77" s="15" t="s">
        <v>1344</v>
      </c>
      <c r="E77" s="14" t="s">
        <v>699</v>
      </c>
    </row>
    <row r="78" ht="22.5" customHeight="1">
      <c r="A78" s="109" t="s">
        <v>1348</v>
      </c>
      <c r="B78" s="110">
        <v>1000.0</v>
      </c>
      <c r="C78" s="97" t="s">
        <v>1333</v>
      </c>
      <c r="D78" s="51" t="s">
        <v>1353</v>
      </c>
      <c r="E78" s="14" t="s">
        <v>699</v>
      </c>
    </row>
    <row r="79" ht="22.5" customHeight="1">
      <c r="A79" s="42" t="s">
        <v>1355</v>
      </c>
      <c r="B79" s="20">
        <v>10.0</v>
      </c>
      <c r="C79" s="31" t="s">
        <v>1357</v>
      </c>
      <c r="D79" s="27" t="s">
        <v>1358</v>
      </c>
      <c r="E79" s="14" t="s">
        <v>699</v>
      </c>
    </row>
    <row r="80" ht="22.5" customHeight="1">
      <c r="A80" s="42" t="s">
        <v>1362</v>
      </c>
      <c r="B80" s="20">
        <v>10.0</v>
      </c>
      <c r="C80" s="31" t="s">
        <v>1365</v>
      </c>
      <c r="D80" s="27" t="s">
        <v>1366</v>
      </c>
      <c r="E80" s="14" t="s">
        <v>699</v>
      </c>
    </row>
    <row r="81" ht="22.5" customHeight="1">
      <c r="A81" s="53" t="s">
        <v>1370</v>
      </c>
      <c r="B81" s="55">
        <v>500.0</v>
      </c>
      <c r="C81" s="57" t="s">
        <v>1298</v>
      </c>
      <c r="D81" s="15" t="s">
        <v>1376</v>
      </c>
      <c r="E81" s="14" t="s">
        <v>699</v>
      </c>
    </row>
    <row r="82" ht="22.5" customHeight="1">
      <c r="A82" s="42" t="s">
        <v>1377</v>
      </c>
      <c r="B82" s="20">
        <v>500.0</v>
      </c>
      <c r="C82" s="31" t="s">
        <v>1011</v>
      </c>
      <c r="D82" s="27" t="s">
        <v>1383</v>
      </c>
      <c r="E82" s="14" t="s">
        <v>699</v>
      </c>
    </row>
    <row r="83" ht="22.5" customHeight="1">
      <c r="A83" s="42" t="s">
        <v>1389</v>
      </c>
      <c r="B83" s="20">
        <v>1000.0</v>
      </c>
      <c r="C83" s="31" t="s">
        <v>1011</v>
      </c>
      <c r="D83" s="27" t="s">
        <v>1392</v>
      </c>
      <c r="E83" s="14" t="s">
        <v>699</v>
      </c>
    </row>
    <row r="84" ht="22.5" customHeight="1">
      <c r="A84" s="42" t="s">
        <v>1397</v>
      </c>
      <c r="B84" s="20">
        <v>100.0</v>
      </c>
      <c r="C84" s="31" t="s">
        <v>833</v>
      </c>
      <c r="D84" s="27" t="s">
        <v>1400</v>
      </c>
      <c r="E84" s="14" t="s">
        <v>699</v>
      </c>
    </row>
    <row r="85" ht="22.5" customHeight="1">
      <c r="A85" s="42" t="s">
        <v>1403</v>
      </c>
      <c r="B85" s="20">
        <v>50.0</v>
      </c>
      <c r="C85" s="31" t="s">
        <v>833</v>
      </c>
      <c r="D85" s="27" t="s">
        <v>1409</v>
      </c>
      <c r="E85" s="14" t="s">
        <v>699</v>
      </c>
    </row>
    <row r="86" ht="22.5" customHeight="1">
      <c r="A86" s="42" t="s">
        <v>1413</v>
      </c>
      <c r="B86" s="20">
        <v>100.0</v>
      </c>
      <c r="C86" s="31" t="s">
        <v>253</v>
      </c>
      <c r="D86" s="27" t="s">
        <v>1415</v>
      </c>
      <c r="E86" s="14" t="s">
        <v>699</v>
      </c>
    </row>
    <row r="87" ht="22.5" customHeight="1">
      <c r="A87" s="42" t="s">
        <v>1419</v>
      </c>
      <c r="B87" s="20">
        <v>10.0</v>
      </c>
      <c r="C87" s="31" t="s">
        <v>562</v>
      </c>
      <c r="D87" s="27" t="s">
        <v>1422</v>
      </c>
      <c r="E87" s="14" t="s">
        <v>699</v>
      </c>
    </row>
    <row r="88" ht="22.5" customHeight="1">
      <c r="A88" s="42" t="s">
        <v>1424</v>
      </c>
      <c r="B88" s="20">
        <v>100.0</v>
      </c>
      <c r="C88" s="31" t="s">
        <v>833</v>
      </c>
      <c r="D88" s="27" t="s">
        <v>1428</v>
      </c>
      <c r="E88" s="14" t="s">
        <v>699</v>
      </c>
    </row>
    <row r="89" ht="22.5" customHeight="1">
      <c r="A89" s="53" t="s">
        <v>1430</v>
      </c>
      <c r="B89" s="55">
        <v>100.0</v>
      </c>
      <c r="C89" s="57" t="s">
        <v>833</v>
      </c>
      <c r="D89" s="15" t="s">
        <v>1434</v>
      </c>
      <c r="E89" s="14" t="s">
        <v>699</v>
      </c>
    </row>
    <row r="90" ht="22.5" customHeight="1">
      <c r="A90" s="42" t="s">
        <v>1437</v>
      </c>
      <c r="B90" s="20">
        <v>1000.0</v>
      </c>
      <c r="C90" s="31" t="s">
        <v>1440</v>
      </c>
      <c r="D90" s="27" t="s">
        <v>1444</v>
      </c>
      <c r="E90" s="14" t="s">
        <v>699</v>
      </c>
    </row>
    <row r="91" ht="22.5" customHeight="1">
      <c r="A91" s="42" t="s">
        <v>1449</v>
      </c>
      <c r="B91" s="20">
        <v>1000.0</v>
      </c>
      <c r="C91" s="31" t="s">
        <v>1046</v>
      </c>
      <c r="D91" s="27" t="s">
        <v>1453</v>
      </c>
      <c r="E91" s="14" t="s">
        <v>699</v>
      </c>
    </row>
    <row r="92" ht="22.5" customHeight="1">
      <c r="A92" s="42" t="s">
        <v>1456</v>
      </c>
      <c r="B92" s="20">
        <v>100.0</v>
      </c>
      <c r="C92" s="31" t="s">
        <v>1226</v>
      </c>
      <c r="D92" s="27" t="s">
        <v>1459</v>
      </c>
      <c r="E92" s="14" t="s">
        <v>699</v>
      </c>
    </row>
    <row r="93" ht="22.5" customHeight="1">
      <c r="A93" s="42" t="s">
        <v>1464</v>
      </c>
      <c r="B93" s="20">
        <v>100.0</v>
      </c>
      <c r="C93" s="31" t="s">
        <v>696</v>
      </c>
      <c r="D93" s="27" t="s">
        <v>1468</v>
      </c>
      <c r="E93" s="14" t="s">
        <v>1470</v>
      </c>
    </row>
    <row r="94" ht="22.5" customHeight="1">
      <c r="A94" s="42" t="s">
        <v>1474</v>
      </c>
      <c r="B94" s="20">
        <v>500.0</v>
      </c>
      <c r="C94" s="31" t="s">
        <v>1475</v>
      </c>
      <c r="D94" s="27" t="s">
        <v>1479</v>
      </c>
      <c r="E94" s="14" t="s">
        <v>1470</v>
      </c>
    </row>
    <row r="95" ht="22.5" customHeight="1">
      <c r="A95" s="42" t="s">
        <v>1482</v>
      </c>
      <c r="B95" s="20">
        <v>50.0</v>
      </c>
      <c r="C95" s="31" t="s">
        <v>1486</v>
      </c>
      <c r="D95" s="27" t="s">
        <v>1488</v>
      </c>
      <c r="E95" s="14" t="s">
        <v>1470</v>
      </c>
    </row>
    <row r="96" ht="22.5" customHeight="1">
      <c r="A96" s="42" t="s">
        <v>1491</v>
      </c>
      <c r="B96" s="20">
        <v>1000.0</v>
      </c>
      <c r="C96" s="31" t="s">
        <v>1496</v>
      </c>
      <c r="D96" s="27" t="s">
        <v>1497</v>
      </c>
      <c r="E96" s="14" t="s">
        <v>1470</v>
      </c>
    </row>
    <row r="97" ht="22.5" customHeight="1">
      <c r="A97" s="42" t="s">
        <v>1499</v>
      </c>
      <c r="B97" s="20">
        <v>100.0</v>
      </c>
      <c r="C97" s="31" t="s">
        <v>1496</v>
      </c>
      <c r="D97" s="27" t="s">
        <v>1505</v>
      </c>
      <c r="E97" s="14" t="s">
        <v>1470</v>
      </c>
    </row>
    <row r="98" ht="22.5" customHeight="1">
      <c r="A98" s="42" t="s">
        <v>1509</v>
      </c>
      <c r="B98" s="20">
        <v>500.0</v>
      </c>
      <c r="C98" s="31" t="s">
        <v>1496</v>
      </c>
      <c r="D98" s="27" t="s">
        <v>1511</v>
      </c>
      <c r="E98" s="14" t="s">
        <v>1470</v>
      </c>
    </row>
    <row r="99" ht="22.5" customHeight="1">
      <c r="A99" s="42" t="s">
        <v>1514</v>
      </c>
      <c r="B99" s="20">
        <v>100.0</v>
      </c>
      <c r="C99" s="31" t="s">
        <v>1519</v>
      </c>
      <c r="D99" s="27" t="s">
        <v>1521</v>
      </c>
      <c r="E99" s="14" t="s">
        <v>1522</v>
      </c>
    </row>
    <row r="100" ht="22.5" customHeight="1">
      <c r="A100" s="42" t="s">
        <v>1525</v>
      </c>
      <c r="B100" s="20">
        <v>0.0</v>
      </c>
      <c r="C100" s="31" t="s">
        <v>1527</v>
      </c>
      <c r="D100" s="27" t="s">
        <v>1529</v>
      </c>
      <c r="E100" s="14" t="s">
        <v>1522</v>
      </c>
    </row>
    <row r="101" ht="22.5" customHeight="1">
      <c r="A101" s="42" t="s">
        <v>1533</v>
      </c>
      <c r="B101" s="20">
        <v>0.0</v>
      </c>
      <c r="C101" s="31" t="s">
        <v>1527</v>
      </c>
      <c r="D101" s="27" t="s">
        <v>1537</v>
      </c>
      <c r="E101" s="14" t="s">
        <v>1522</v>
      </c>
    </row>
    <row r="102" ht="22.5" customHeight="1">
      <c r="A102" s="42" t="s">
        <v>1540</v>
      </c>
      <c r="B102" s="20">
        <v>10.0</v>
      </c>
      <c r="C102" s="31" t="s">
        <v>1527</v>
      </c>
      <c r="D102" s="27" t="s">
        <v>1546</v>
      </c>
      <c r="E102" s="14" t="s">
        <v>1522</v>
      </c>
    </row>
    <row r="103" ht="22.5" customHeight="1">
      <c r="A103" s="42" t="s">
        <v>1550</v>
      </c>
      <c r="B103" s="20">
        <v>100.0</v>
      </c>
      <c r="C103" s="31" t="s">
        <v>1527</v>
      </c>
      <c r="D103" s="27" t="s">
        <v>1553</v>
      </c>
      <c r="E103" s="14" t="s">
        <v>1522</v>
      </c>
    </row>
    <row r="104" ht="22.5" customHeight="1">
      <c r="A104" s="42" t="s">
        <v>1556</v>
      </c>
      <c r="B104" s="20">
        <v>50.0</v>
      </c>
      <c r="C104" s="31" t="s">
        <v>1527</v>
      </c>
      <c r="D104" s="27" t="s">
        <v>1561</v>
      </c>
      <c r="E104" s="14" t="s">
        <v>1522</v>
      </c>
    </row>
    <row r="105" ht="22.5" customHeight="1">
      <c r="A105" s="42" t="s">
        <v>1565</v>
      </c>
      <c r="B105" s="20">
        <v>20.0</v>
      </c>
      <c r="C105" s="31" t="s">
        <v>1568</v>
      </c>
      <c r="D105" s="27" t="s">
        <v>1570</v>
      </c>
      <c r="E105" s="14" t="s">
        <v>1522</v>
      </c>
    </row>
    <row r="106" ht="22.5" customHeight="1">
      <c r="A106" s="42" t="s">
        <v>1574</v>
      </c>
      <c r="B106" s="20">
        <v>50.0</v>
      </c>
      <c r="C106" s="31" t="s">
        <v>1579</v>
      </c>
      <c r="D106" s="27" t="s">
        <v>1580</v>
      </c>
      <c r="E106" s="14" t="s">
        <v>1522</v>
      </c>
    </row>
    <row r="107" ht="22.5" customHeight="1">
      <c r="A107" s="42" t="s">
        <v>1585</v>
      </c>
      <c r="B107" s="20">
        <v>50.0</v>
      </c>
      <c r="C107" s="31" t="s">
        <v>1587</v>
      </c>
      <c r="D107" s="27" t="s">
        <v>1592</v>
      </c>
      <c r="E107" s="14" t="s">
        <v>1522</v>
      </c>
    </row>
    <row r="108" ht="22.5" customHeight="1">
      <c r="A108" s="42" t="s">
        <v>1596</v>
      </c>
      <c r="B108" s="20">
        <v>0.0</v>
      </c>
      <c r="C108" s="31" t="s">
        <v>1587</v>
      </c>
      <c r="D108" s="27" t="s">
        <v>1603</v>
      </c>
      <c r="E108" s="14" t="s">
        <v>1522</v>
      </c>
    </row>
    <row r="109" ht="22.5" customHeight="1">
      <c r="A109" s="42" t="s">
        <v>1606</v>
      </c>
      <c r="B109" s="20">
        <v>20.0</v>
      </c>
      <c r="C109" s="31" t="s">
        <v>982</v>
      </c>
      <c r="D109" s="27" t="s">
        <v>1613</v>
      </c>
      <c r="E109" s="14" t="s">
        <v>1522</v>
      </c>
    </row>
    <row r="110" ht="22.5" customHeight="1">
      <c r="A110" s="42" t="s">
        <v>1616</v>
      </c>
      <c r="B110" s="20">
        <v>20.0</v>
      </c>
      <c r="C110" s="31" t="s">
        <v>1587</v>
      </c>
      <c r="D110" s="27" t="s">
        <v>1621</v>
      </c>
      <c r="E110" s="14" t="s">
        <v>1522</v>
      </c>
    </row>
    <row r="111" ht="22.5" customHeight="1">
      <c r="A111" s="42" t="s">
        <v>1626</v>
      </c>
      <c r="B111" s="20">
        <v>500.0</v>
      </c>
      <c r="C111" s="31" t="s">
        <v>1519</v>
      </c>
      <c r="D111" s="27" t="s">
        <v>1631</v>
      </c>
      <c r="E111" s="14" t="s">
        <v>1522</v>
      </c>
    </row>
    <row r="112" ht="22.5" customHeight="1">
      <c r="A112" s="42" t="s">
        <v>1634</v>
      </c>
      <c r="B112" s="20">
        <v>50.0</v>
      </c>
      <c r="C112" s="31" t="s">
        <v>1226</v>
      </c>
      <c r="D112" s="27" t="s">
        <v>1639</v>
      </c>
      <c r="E112" s="14" t="s">
        <v>1522</v>
      </c>
    </row>
    <row r="113" ht="22.5" customHeight="1">
      <c r="A113" s="42" t="s">
        <v>1646</v>
      </c>
      <c r="B113" s="20">
        <v>20.0</v>
      </c>
      <c r="C113" s="31" t="s">
        <v>1587</v>
      </c>
      <c r="D113" s="27" t="s">
        <v>1650</v>
      </c>
      <c r="E113" s="14" t="s">
        <v>1522</v>
      </c>
    </row>
    <row r="114" ht="22.5" customHeight="1">
      <c r="A114" s="42" t="s">
        <v>1657</v>
      </c>
      <c r="B114" s="20">
        <v>20.0</v>
      </c>
      <c r="C114" s="31" t="s">
        <v>1333</v>
      </c>
      <c r="D114" s="27" t="s">
        <v>1663</v>
      </c>
      <c r="E114" s="14" t="s">
        <v>1522</v>
      </c>
    </row>
    <row r="115" ht="22.5" customHeight="1">
      <c r="A115" s="42" t="s">
        <v>1667</v>
      </c>
      <c r="B115" s="20">
        <v>50.0</v>
      </c>
      <c r="C115" s="31" t="s">
        <v>1333</v>
      </c>
      <c r="D115" s="27" t="s">
        <v>1669</v>
      </c>
      <c r="E115" s="14" t="s">
        <v>1522</v>
      </c>
    </row>
    <row r="116" ht="22.5" customHeight="1">
      <c r="A116" s="42" t="s">
        <v>1670</v>
      </c>
      <c r="B116" s="20">
        <v>20.0</v>
      </c>
      <c r="C116" s="31" t="s">
        <v>1333</v>
      </c>
      <c r="D116" s="27" t="s">
        <v>1674</v>
      </c>
      <c r="E116" s="14" t="s">
        <v>1522</v>
      </c>
    </row>
    <row r="117" ht="22.5" customHeight="1">
      <c r="A117" s="42" t="s">
        <v>1676</v>
      </c>
      <c r="B117" s="20">
        <v>50.0</v>
      </c>
      <c r="C117" s="31" t="s">
        <v>1333</v>
      </c>
      <c r="D117" s="27" t="s">
        <v>1679</v>
      </c>
      <c r="E117" s="14" t="s">
        <v>1522</v>
      </c>
    </row>
    <row r="118" ht="22.5" customHeight="1">
      <c r="A118" s="42" t="s">
        <v>1683</v>
      </c>
      <c r="B118" s="20">
        <v>20.0</v>
      </c>
      <c r="C118" s="31" t="s">
        <v>1686</v>
      </c>
      <c r="D118" s="27" t="s">
        <v>1688</v>
      </c>
      <c r="E118" s="14" t="s">
        <v>1522</v>
      </c>
    </row>
    <row r="119" ht="22.5" customHeight="1">
      <c r="A119" s="42" t="s">
        <v>1695</v>
      </c>
      <c r="B119" s="20">
        <v>50.0</v>
      </c>
      <c r="C119" s="31" t="s">
        <v>1587</v>
      </c>
      <c r="D119" s="27" t="s">
        <v>1698</v>
      </c>
      <c r="E119" s="14" t="s">
        <v>1522</v>
      </c>
    </row>
    <row r="120" ht="22.5" customHeight="1">
      <c r="A120" s="42" t="s">
        <v>1703</v>
      </c>
      <c r="B120" s="20">
        <v>100.0</v>
      </c>
      <c r="C120" s="31" t="s">
        <v>1686</v>
      </c>
      <c r="D120" s="27" t="s">
        <v>1709</v>
      </c>
      <c r="E120" s="14" t="s">
        <v>1522</v>
      </c>
    </row>
    <row r="121" ht="22.5" customHeight="1">
      <c r="A121" s="42" t="s">
        <v>1713</v>
      </c>
      <c r="B121" s="20">
        <v>0.0</v>
      </c>
      <c r="C121" s="31" t="s">
        <v>1718</v>
      </c>
      <c r="D121" s="27" t="s">
        <v>1721</v>
      </c>
      <c r="E121" s="14" t="s">
        <v>1522</v>
      </c>
    </row>
    <row r="122" ht="22.5" customHeight="1">
      <c r="A122" s="42" t="s">
        <v>1725</v>
      </c>
      <c r="B122" s="20">
        <v>5000.0</v>
      </c>
      <c r="C122" s="31" t="s">
        <v>1728</v>
      </c>
      <c r="D122" s="27" t="s">
        <v>1730</v>
      </c>
      <c r="E122" s="14" t="s">
        <v>1733</v>
      </c>
    </row>
    <row r="123" ht="22.5" customHeight="1">
      <c r="A123" s="42" t="s">
        <v>1736</v>
      </c>
      <c r="B123" s="20">
        <v>5000.0</v>
      </c>
      <c r="C123" s="31" t="s">
        <v>465</v>
      </c>
      <c r="D123" s="27" t="s">
        <v>1743</v>
      </c>
      <c r="E123" s="14" t="s">
        <v>1733</v>
      </c>
    </row>
    <row r="124" ht="22.5" customHeight="1">
      <c r="A124" s="42" t="s">
        <v>1749</v>
      </c>
      <c r="B124" s="20">
        <v>5000.0</v>
      </c>
      <c r="C124" s="31" t="s">
        <v>475</v>
      </c>
      <c r="D124" s="27" t="s">
        <v>1754</v>
      </c>
      <c r="E124" s="14" t="s">
        <v>1733</v>
      </c>
    </row>
    <row r="125" ht="22.5" customHeight="1">
      <c r="A125" s="42" t="s">
        <v>1759</v>
      </c>
      <c r="B125" s="20">
        <v>1000.0</v>
      </c>
      <c r="C125" s="31" t="s">
        <v>1011</v>
      </c>
      <c r="D125" s="27" t="s">
        <v>1765</v>
      </c>
      <c r="E125" s="14" t="s">
        <v>1733</v>
      </c>
    </row>
    <row r="126" ht="22.5" customHeight="1">
      <c r="A126" s="42" t="s">
        <v>1768</v>
      </c>
      <c r="B126" s="20">
        <v>5000.0</v>
      </c>
      <c r="C126" s="31" t="s">
        <v>1011</v>
      </c>
      <c r="D126" s="27" t="s">
        <v>1773</v>
      </c>
      <c r="E126" s="14" t="s">
        <v>1733</v>
      </c>
    </row>
    <row r="127" ht="22.5" customHeight="1">
      <c r="A127" s="42" t="s">
        <v>1780</v>
      </c>
      <c r="B127" s="20">
        <v>10000.0</v>
      </c>
      <c r="C127" s="31" t="s">
        <v>1783</v>
      </c>
      <c r="D127" s="27" t="s">
        <v>1785</v>
      </c>
      <c r="E127" s="14" t="s">
        <v>1733</v>
      </c>
    </row>
    <row r="128" ht="22.5" customHeight="1">
      <c r="A128" s="42" t="s">
        <v>1788</v>
      </c>
      <c r="B128" s="20">
        <v>5000.0</v>
      </c>
      <c r="C128" s="31" t="s">
        <v>485</v>
      </c>
      <c r="D128" s="27" t="s">
        <v>1793</v>
      </c>
      <c r="E128" s="14" t="s">
        <v>1733</v>
      </c>
    </row>
    <row r="129" ht="22.5" customHeight="1">
      <c r="A129" s="42" t="s">
        <v>1797</v>
      </c>
      <c r="B129" s="20">
        <v>10.0</v>
      </c>
      <c r="C129" s="31" t="s">
        <v>1801</v>
      </c>
      <c r="D129" s="27" t="s">
        <v>1803</v>
      </c>
      <c r="E129" s="14" t="s">
        <v>1806</v>
      </c>
    </row>
    <row r="130" ht="22.5" customHeight="1">
      <c r="A130" s="42" t="s">
        <v>1808</v>
      </c>
      <c r="B130" s="20">
        <v>100.0</v>
      </c>
      <c r="C130" s="31" t="s">
        <v>1814</v>
      </c>
      <c r="D130" s="27" t="s">
        <v>1816</v>
      </c>
      <c r="E130" s="14" t="s">
        <v>1806</v>
      </c>
    </row>
    <row r="131" ht="22.5" customHeight="1">
      <c r="A131" s="42" t="s">
        <v>1819</v>
      </c>
      <c r="B131" s="20">
        <v>10.0</v>
      </c>
      <c r="C131" s="31" t="s">
        <v>820</v>
      </c>
      <c r="D131" s="27" t="s">
        <v>1824</v>
      </c>
      <c r="E131" s="14" t="s">
        <v>1806</v>
      </c>
    </row>
    <row r="132" ht="22.5" customHeight="1">
      <c r="A132" s="42" t="s">
        <v>1832</v>
      </c>
      <c r="B132" s="20">
        <v>10.0</v>
      </c>
      <c r="C132" s="31" t="s">
        <v>1011</v>
      </c>
      <c r="D132" s="27" t="s">
        <v>1837</v>
      </c>
      <c r="E132" s="14" t="s">
        <v>1806</v>
      </c>
    </row>
    <row r="133" ht="22.5" customHeight="1">
      <c r="A133" s="42" t="s">
        <v>1841</v>
      </c>
      <c r="B133" s="20">
        <v>10.0</v>
      </c>
      <c r="C133" s="31" t="s">
        <v>1011</v>
      </c>
      <c r="D133" s="27" t="s">
        <v>1849</v>
      </c>
      <c r="E133" s="14" t="s">
        <v>1806</v>
      </c>
    </row>
    <row r="134" ht="22.5" customHeight="1">
      <c r="A134" s="42" t="s">
        <v>1851</v>
      </c>
      <c r="B134" s="20">
        <v>10.0</v>
      </c>
      <c r="C134" s="31" t="s">
        <v>1857</v>
      </c>
      <c r="D134" s="27" t="s">
        <v>1859</v>
      </c>
      <c r="E134" s="14" t="s">
        <v>1806</v>
      </c>
    </row>
    <row r="135" ht="22.5" customHeight="1">
      <c r="A135" s="42" t="s">
        <v>1862</v>
      </c>
      <c r="B135" s="20">
        <v>5000.0</v>
      </c>
      <c r="C135" s="31" t="s">
        <v>1867</v>
      </c>
      <c r="D135" s="27" t="s">
        <v>1870</v>
      </c>
      <c r="E135" s="14" t="s">
        <v>1873</v>
      </c>
    </row>
    <row r="136" ht="22.5" customHeight="1">
      <c r="A136" s="42" t="s">
        <v>1874</v>
      </c>
      <c r="B136" s="20">
        <v>500.0</v>
      </c>
      <c r="C136" s="31" t="s">
        <v>1879</v>
      </c>
      <c r="D136" s="27" t="s">
        <v>1884</v>
      </c>
      <c r="E136" s="14" t="s">
        <v>1873</v>
      </c>
    </row>
    <row r="137" ht="22.5" customHeight="1">
      <c r="A137" s="42" t="s">
        <v>1888</v>
      </c>
      <c r="B137" s="20">
        <v>1000.0</v>
      </c>
      <c r="C137" s="31" t="s">
        <v>1892</v>
      </c>
      <c r="D137" s="27" t="s">
        <v>1896</v>
      </c>
      <c r="E137" s="14" t="s">
        <v>1873</v>
      </c>
    </row>
    <row r="138" ht="22.5" customHeight="1">
      <c r="A138" s="42" t="s">
        <v>1900</v>
      </c>
      <c r="B138" s="20">
        <v>5000.0</v>
      </c>
      <c r="C138" s="31" t="s">
        <v>1905</v>
      </c>
      <c r="D138" s="27" t="s">
        <v>1909</v>
      </c>
      <c r="E138" s="14" t="s">
        <v>1873</v>
      </c>
    </row>
    <row r="139" ht="22.5" customHeight="1">
      <c r="A139" s="29" t="s">
        <v>1914</v>
      </c>
      <c r="B139" s="20">
        <v>20000.0</v>
      </c>
      <c r="C139" s="31" t="s">
        <v>1918</v>
      </c>
      <c r="D139" s="27" t="s">
        <v>1920</v>
      </c>
      <c r="E139" s="14" t="s">
        <v>1922</v>
      </c>
    </row>
    <row r="140" ht="22.5" customHeight="1">
      <c r="A140" s="29" t="s">
        <v>1925</v>
      </c>
      <c r="B140" s="20">
        <v>4000.0</v>
      </c>
      <c r="C140" s="31" t="s">
        <v>1930</v>
      </c>
      <c r="D140" s="27" t="s">
        <v>1933</v>
      </c>
      <c r="E140" s="14" t="s">
        <v>1922</v>
      </c>
    </row>
    <row r="141" ht="22.5" customHeight="1">
      <c r="A141" s="29" t="s">
        <v>1937</v>
      </c>
      <c r="B141" s="20">
        <v>1000.0</v>
      </c>
      <c r="C141" s="31" t="s">
        <v>1940</v>
      </c>
      <c r="D141" s="27" t="s">
        <v>1944</v>
      </c>
      <c r="E141" s="14" t="s">
        <v>1922</v>
      </c>
    </row>
    <row r="142" ht="22.5" customHeight="1">
      <c r="A142" s="29" t="s">
        <v>1952</v>
      </c>
      <c r="B142" s="20">
        <v>4000.0</v>
      </c>
      <c r="C142" s="31" t="s">
        <v>1954</v>
      </c>
      <c r="D142" s="27" t="s">
        <v>1957</v>
      </c>
      <c r="E142" s="14" t="s">
        <v>1922</v>
      </c>
    </row>
    <row r="143" ht="22.5" customHeight="1">
      <c r="A143" s="29" t="s">
        <v>1962</v>
      </c>
      <c r="B143" s="20">
        <v>1000.0</v>
      </c>
      <c r="C143" s="31" t="s">
        <v>1966</v>
      </c>
      <c r="D143" s="27" t="s">
        <v>1967</v>
      </c>
      <c r="E143" s="14" t="s">
        <v>1922</v>
      </c>
    </row>
    <row r="144" ht="22.5" customHeight="1">
      <c r="A144" s="29" t="s">
        <v>1971</v>
      </c>
      <c r="B144" s="20">
        <v>2000.0</v>
      </c>
      <c r="C144" s="31" t="s">
        <v>1977</v>
      </c>
      <c r="D144" s="27" t="s">
        <v>1979</v>
      </c>
      <c r="E144" s="14" t="s">
        <v>1922</v>
      </c>
    </row>
    <row r="145" ht="22.5" customHeight="1">
      <c r="A145" s="29" t="s">
        <v>1983</v>
      </c>
      <c r="B145" s="20">
        <v>2000.0</v>
      </c>
      <c r="C145" s="31" t="s">
        <v>1989</v>
      </c>
      <c r="D145" s="27" t="s">
        <v>1991</v>
      </c>
      <c r="E145" s="14" t="s">
        <v>1922</v>
      </c>
    </row>
    <row r="146" ht="22.5" customHeight="1">
      <c r="A146" s="29" t="s">
        <v>1996</v>
      </c>
      <c r="B146" s="20">
        <v>4000.0</v>
      </c>
      <c r="C146" s="31" t="s">
        <v>2001</v>
      </c>
      <c r="D146" s="27" t="s">
        <v>2004</v>
      </c>
      <c r="E146" s="14" t="s">
        <v>1922</v>
      </c>
    </row>
    <row r="147" ht="22.5" customHeight="1">
      <c r="A147" s="42" t="s">
        <v>2011</v>
      </c>
      <c r="B147" s="20">
        <v>50.0</v>
      </c>
      <c r="C147" s="31" t="s">
        <v>2014</v>
      </c>
      <c r="D147" s="27" t="s">
        <v>2016</v>
      </c>
      <c r="E147" s="14" t="s">
        <v>777</v>
      </c>
    </row>
    <row r="148" ht="22.5" customHeight="1">
      <c r="A148" s="42" t="s">
        <v>2019</v>
      </c>
      <c r="B148" s="20">
        <v>100.0</v>
      </c>
      <c r="C148" s="31" t="s">
        <v>2014</v>
      </c>
      <c r="D148" s="27" t="s">
        <v>2023</v>
      </c>
      <c r="E148" s="14" t="s">
        <v>777</v>
      </c>
    </row>
    <row r="149" ht="22.5" customHeight="1">
      <c r="A149" s="42" t="s">
        <v>2025</v>
      </c>
      <c r="B149" s="20">
        <v>50.0</v>
      </c>
      <c r="C149" s="31" t="s">
        <v>2014</v>
      </c>
      <c r="D149" s="27" t="s">
        <v>2028</v>
      </c>
      <c r="E149" s="14" t="s">
        <v>777</v>
      </c>
    </row>
    <row r="150" ht="22.5" customHeight="1">
      <c r="A150" s="42" t="s">
        <v>830</v>
      </c>
      <c r="B150" s="20">
        <v>500.0</v>
      </c>
      <c r="C150" s="31" t="s">
        <v>833</v>
      </c>
      <c r="D150" s="27" t="s">
        <v>835</v>
      </c>
      <c r="E150" s="14" t="s">
        <v>777</v>
      </c>
    </row>
    <row r="151" ht="22.5" customHeight="1">
      <c r="A151" s="42" t="s">
        <v>839</v>
      </c>
      <c r="B151" s="20">
        <v>100.0</v>
      </c>
      <c r="C151" s="31" t="s">
        <v>833</v>
      </c>
      <c r="D151" s="27" t="s">
        <v>2038</v>
      </c>
      <c r="E151" s="14" t="s">
        <v>777</v>
      </c>
    </row>
    <row r="152" ht="22.5" customHeight="1">
      <c r="A152" s="42" t="s">
        <v>2043</v>
      </c>
      <c r="B152" s="18">
        <v>200.0</v>
      </c>
      <c r="C152" s="31" t="s">
        <v>2047</v>
      </c>
      <c r="D152" s="27" t="s">
        <v>2050</v>
      </c>
      <c r="E152" s="14" t="s">
        <v>2054</v>
      </c>
    </row>
    <row r="153" ht="22.5" customHeight="1">
      <c r="A153" s="42" t="s">
        <v>2056</v>
      </c>
      <c r="B153" s="18">
        <v>200.0</v>
      </c>
      <c r="C153" s="31" t="s">
        <v>2047</v>
      </c>
      <c r="D153" s="27" t="s">
        <v>2060</v>
      </c>
      <c r="E153" s="14" t="s">
        <v>2054</v>
      </c>
    </row>
    <row r="154" ht="22.5" customHeight="1">
      <c r="A154" s="42" t="s">
        <v>2066</v>
      </c>
      <c r="B154" s="18">
        <v>200.0</v>
      </c>
      <c r="C154" s="31" t="s">
        <v>2014</v>
      </c>
      <c r="D154" s="27" t="s">
        <v>2072</v>
      </c>
      <c r="E154" s="14" t="s">
        <v>2054</v>
      </c>
    </row>
    <row r="155" ht="22.5" customHeight="1">
      <c r="A155" s="42" t="s">
        <v>2076</v>
      </c>
      <c r="B155" s="18">
        <v>200.0</v>
      </c>
      <c r="C155" s="31" t="s">
        <v>2047</v>
      </c>
      <c r="D155" s="27" t="s">
        <v>2084</v>
      </c>
      <c r="E155" s="14" t="s">
        <v>2054</v>
      </c>
    </row>
    <row r="156" ht="22.5" customHeight="1">
      <c r="A156" s="42" t="s">
        <v>2087</v>
      </c>
      <c r="B156" s="18">
        <v>200.0</v>
      </c>
      <c r="C156" s="31" t="s">
        <v>2047</v>
      </c>
      <c r="D156" s="27" t="s">
        <v>2092</v>
      </c>
      <c r="E156" s="14" t="s">
        <v>2054</v>
      </c>
    </row>
    <row r="157" ht="22.5" customHeight="1">
      <c r="A157" s="42" t="s">
        <v>2095</v>
      </c>
      <c r="B157" s="18">
        <v>200.0</v>
      </c>
      <c r="C157" s="31" t="s">
        <v>2047</v>
      </c>
      <c r="D157" s="27" t="s">
        <v>2098</v>
      </c>
      <c r="E157" s="14" t="s">
        <v>2054</v>
      </c>
    </row>
    <row r="158" ht="22.5" customHeight="1">
      <c r="A158" s="42" t="s">
        <v>2103</v>
      </c>
      <c r="B158" s="18">
        <v>200.0</v>
      </c>
      <c r="C158" s="31" t="s">
        <v>2014</v>
      </c>
      <c r="D158" s="27" t="s">
        <v>2110</v>
      </c>
      <c r="E158" s="14" t="s">
        <v>2054</v>
      </c>
    </row>
    <row r="159" ht="22.5" customHeight="1">
      <c r="A159" s="42" t="s">
        <v>2114</v>
      </c>
      <c r="B159" s="20">
        <v>60.0</v>
      </c>
      <c r="C159" s="31" t="s">
        <v>2116</v>
      </c>
      <c r="D159" s="27" t="s">
        <v>2118</v>
      </c>
      <c r="E159" s="14" t="s">
        <v>2120</v>
      </c>
    </row>
    <row r="160" ht="22.5" customHeight="1">
      <c r="A160" s="42" t="s">
        <v>2123</v>
      </c>
      <c r="B160" s="20">
        <v>100.0</v>
      </c>
      <c r="C160" s="31" t="s">
        <v>2128</v>
      </c>
      <c r="D160" s="27" t="s">
        <v>2130</v>
      </c>
      <c r="E160" s="14" t="s">
        <v>2120</v>
      </c>
    </row>
    <row r="161" ht="22.5" customHeight="1">
      <c r="A161" s="42" t="s">
        <v>2133</v>
      </c>
      <c r="B161" s="20">
        <v>50.0</v>
      </c>
      <c r="C161" s="31" t="s">
        <v>1830</v>
      </c>
      <c r="D161" s="27" t="s">
        <v>2139</v>
      </c>
      <c r="E161" s="14" t="s">
        <v>2120</v>
      </c>
    </row>
    <row r="162" ht="22.5" customHeight="1">
      <c r="A162" s="42" t="s">
        <v>2143</v>
      </c>
      <c r="B162" s="20">
        <v>20.0</v>
      </c>
      <c r="C162" s="31" t="s">
        <v>1830</v>
      </c>
      <c r="D162" s="27" t="s">
        <v>2152</v>
      </c>
      <c r="E162" s="14" t="s">
        <v>2120</v>
      </c>
    </row>
    <row r="163" ht="22.5" customHeight="1">
      <c r="A163" s="42" t="s">
        <v>2155</v>
      </c>
      <c r="B163" s="20">
        <v>50.0</v>
      </c>
      <c r="C163" s="31" t="s">
        <v>1830</v>
      </c>
      <c r="D163" s="27" t="s">
        <v>2160</v>
      </c>
      <c r="E163" s="14" t="s">
        <v>2120</v>
      </c>
    </row>
    <row r="164" ht="22.5" customHeight="1">
      <c r="A164" s="42" t="s">
        <v>2165</v>
      </c>
      <c r="B164" s="20">
        <v>50.0</v>
      </c>
      <c r="C164" s="31" t="s">
        <v>2116</v>
      </c>
      <c r="D164" s="27" t="s">
        <v>2170</v>
      </c>
      <c r="E164" s="14" t="s">
        <v>2120</v>
      </c>
    </row>
    <row r="165" ht="22.5" customHeight="1">
      <c r="A165" s="42" t="s">
        <v>2176</v>
      </c>
      <c r="B165" s="20">
        <v>100.0</v>
      </c>
      <c r="C165" s="31" t="s">
        <v>2178</v>
      </c>
      <c r="D165" s="27" t="s">
        <v>2180</v>
      </c>
      <c r="E165" s="14" t="s">
        <v>2120</v>
      </c>
    </row>
    <row r="166" ht="22.5" customHeight="1">
      <c r="A166" s="42" t="s">
        <v>2186</v>
      </c>
      <c r="B166" s="20">
        <v>100.0</v>
      </c>
      <c r="C166" s="31" t="s">
        <v>285</v>
      </c>
      <c r="D166" s="27" t="s">
        <v>2189</v>
      </c>
      <c r="E166" s="14" t="s">
        <v>2120</v>
      </c>
    </row>
    <row r="167" ht="22.5" customHeight="1">
      <c r="A167" s="42" t="s">
        <v>2191</v>
      </c>
      <c r="B167" s="20">
        <v>50.0</v>
      </c>
      <c r="C167" s="31" t="s">
        <v>2116</v>
      </c>
      <c r="D167" s="27" t="s">
        <v>2196</v>
      </c>
      <c r="E167" s="14" t="s">
        <v>2120</v>
      </c>
    </row>
    <row r="168" ht="22.5" customHeight="1">
      <c r="A168" s="42" t="s">
        <v>2200</v>
      </c>
      <c r="B168" s="20">
        <v>250.0</v>
      </c>
      <c r="C168" s="31" t="s">
        <v>2116</v>
      </c>
      <c r="D168" s="27" t="s">
        <v>2205</v>
      </c>
      <c r="E168" s="14" t="s">
        <v>2120</v>
      </c>
    </row>
    <row r="169" ht="22.5" customHeight="1">
      <c r="A169" s="42" t="s">
        <v>2208</v>
      </c>
      <c r="B169" s="20">
        <v>10.0</v>
      </c>
      <c r="C169" s="31" t="s">
        <v>2210</v>
      </c>
      <c r="D169" s="27" t="s">
        <v>2214</v>
      </c>
      <c r="E169" s="14" t="s">
        <v>2120</v>
      </c>
    </row>
    <row r="170" ht="22.5" customHeight="1">
      <c r="A170" s="42" t="s">
        <v>2219</v>
      </c>
      <c r="B170" s="20">
        <v>50.0</v>
      </c>
      <c r="C170" s="31" t="s">
        <v>2221</v>
      </c>
      <c r="D170" s="27" t="s">
        <v>2224</v>
      </c>
      <c r="E170" s="14" t="s">
        <v>2120</v>
      </c>
    </row>
    <row r="171" ht="22.5" customHeight="1">
      <c r="A171" s="42" t="s">
        <v>2228</v>
      </c>
      <c r="B171" s="20">
        <v>110.0</v>
      </c>
      <c r="C171" s="31" t="s">
        <v>2233</v>
      </c>
      <c r="D171" s="27" t="s">
        <v>2234</v>
      </c>
      <c r="E171" s="14" t="s">
        <v>2120</v>
      </c>
    </row>
    <row r="172" ht="22.5" customHeight="1">
      <c r="A172" s="42" t="s">
        <v>2241</v>
      </c>
      <c r="B172" s="20">
        <v>60.0</v>
      </c>
      <c r="C172" s="31" t="s">
        <v>2233</v>
      </c>
      <c r="D172" s="27" t="s">
        <v>2246</v>
      </c>
      <c r="E172" s="14" t="s">
        <v>2120</v>
      </c>
    </row>
    <row r="173" ht="22.5" customHeight="1">
      <c r="A173" s="42" t="s">
        <v>2251</v>
      </c>
      <c r="B173" s="20">
        <v>100.0</v>
      </c>
      <c r="C173" s="31" t="s">
        <v>2221</v>
      </c>
      <c r="D173" s="27" t="s">
        <v>2258</v>
      </c>
      <c r="E173" s="14" t="s">
        <v>2120</v>
      </c>
    </row>
    <row r="174" ht="22.5" customHeight="1">
      <c r="A174" s="42" t="s">
        <v>1827</v>
      </c>
      <c r="B174" s="20">
        <v>10.0</v>
      </c>
      <c r="C174" s="136" t="s">
        <v>1830</v>
      </c>
      <c r="D174" s="27" t="s">
        <v>2264</v>
      </c>
      <c r="E174" s="14" t="s">
        <v>2120</v>
      </c>
    </row>
    <row r="175" ht="22.5" customHeight="1">
      <c r="A175" s="42" t="s">
        <v>2268</v>
      </c>
      <c r="B175" s="20">
        <v>20.0</v>
      </c>
      <c r="C175" s="31" t="s">
        <v>596</v>
      </c>
      <c r="D175" s="27" t="s">
        <v>2272</v>
      </c>
      <c r="E175" s="14" t="s">
        <v>2120</v>
      </c>
    </row>
    <row r="176" ht="22.5" customHeight="1">
      <c r="A176" s="42" t="s">
        <v>2275</v>
      </c>
      <c r="B176" s="20">
        <v>40.0</v>
      </c>
      <c r="C176" s="31" t="s">
        <v>2233</v>
      </c>
      <c r="D176" s="27" t="s">
        <v>2282</v>
      </c>
      <c r="E176" s="14" t="s">
        <v>2120</v>
      </c>
    </row>
    <row r="177" ht="22.5" customHeight="1">
      <c r="A177" s="42" t="s">
        <v>2288</v>
      </c>
      <c r="B177" s="20">
        <v>100.0</v>
      </c>
      <c r="C177" s="31" t="s">
        <v>2221</v>
      </c>
      <c r="D177" s="27" t="s">
        <v>2294</v>
      </c>
      <c r="E177" s="14" t="s">
        <v>2120</v>
      </c>
    </row>
    <row r="178" ht="22.5" customHeight="1">
      <c r="A178" s="42" t="s">
        <v>2297</v>
      </c>
      <c r="B178" s="20">
        <v>20.0</v>
      </c>
      <c r="C178" s="31" t="s">
        <v>2301</v>
      </c>
      <c r="D178" s="27" t="s">
        <v>2304</v>
      </c>
      <c r="E178" s="14" t="s">
        <v>2120</v>
      </c>
    </row>
    <row r="179" ht="22.5" customHeight="1">
      <c r="A179" s="42" t="s">
        <v>2307</v>
      </c>
      <c r="B179" s="20">
        <v>1000.0</v>
      </c>
      <c r="C179" s="31" t="s">
        <v>311</v>
      </c>
      <c r="D179" s="27" t="s">
        <v>2310</v>
      </c>
      <c r="E179" s="14" t="s">
        <v>2313</v>
      </c>
    </row>
    <row r="180" ht="22.5" customHeight="1">
      <c r="A180" s="42" t="s">
        <v>2319</v>
      </c>
      <c r="B180" s="20">
        <v>750.0</v>
      </c>
      <c r="C180" s="31" t="s">
        <v>208</v>
      </c>
      <c r="D180" s="27" t="s">
        <v>2322</v>
      </c>
      <c r="E180" s="14" t="s">
        <v>2313</v>
      </c>
    </row>
    <row r="181" ht="22.5" customHeight="1">
      <c r="A181" s="42" t="s">
        <v>2325</v>
      </c>
      <c r="B181" s="20">
        <v>1000.0</v>
      </c>
      <c r="C181" s="31" t="s">
        <v>904</v>
      </c>
      <c r="D181" s="27" t="s">
        <v>2330</v>
      </c>
      <c r="E181" s="14" t="s">
        <v>2313</v>
      </c>
    </row>
    <row r="182" ht="22.5" customHeight="1">
      <c r="A182" s="42" t="s">
        <v>2333</v>
      </c>
      <c r="B182" s="20">
        <v>1000.0</v>
      </c>
      <c r="C182" s="31" t="s">
        <v>2336</v>
      </c>
      <c r="D182" s="27" t="s">
        <v>2337</v>
      </c>
      <c r="E182" s="14" t="s">
        <v>2313</v>
      </c>
    </row>
    <row r="183" ht="22.5" customHeight="1">
      <c r="A183" s="42" t="s">
        <v>2341</v>
      </c>
      <c r="B183" s="20">
        <v>500.0</v>
      </c>
      <c r="C183" s="31" t="s">
        <v>194</v>
      </c>
      <c r="D183" s="27" t="s">
        <v>2345</v>
      </c>
      <c r="E183" s="14" t="s">
        <v>2313</v>
      </c>
    </row>
    <row r="184" ht="22.5" customHeight="1">
      <c r="A184" s="42" t="s">
        <v>2348</v>
      </c>
      <c r="B184" s="20">
        <v>100.0</v>
      </c>
      <c r="C184" s="31" t="s">
        <v>2351</v>
      </c>
      <c r="D184" s="27" t="s">
        <v>2353</v>
      </c>
      <c r="E184" s="14" t="s">
        <v>2313</v>
      </c>
    </row>
    <row r="185" ht="22.5" customHeight="1">
      <c r="A185" s="42" t="s">
        <v>2354</v>
      </c>
      <c r="B185" s="20">
        <v>1000.0</v>
      </c>
      <c r="C185" s="31" t="s">
        <v>1781</v>
      </c>
      <c r="D185" s="27" t="s">
        <v>2360</v>
      </c>
      <c r="E185" s="14" t="s">
        <v>2313</v>
      </c>
    </row>
    <row r="186" ht="22.5" customHeight="1">
      <c r="A186" s="42" t="s">
        <v>2363</v>
      </c>
      <c r="B186" s="20">
        <v>500.0</v>
      </c>
      <c r="C186" s="31" t="s">
        <v>1011</v>
      </c>
      <c r="D186" s="27" t="s">
        <v>2366</v>
      </c>
      <c r="E186" s="14" t="s">
        <v>2313</v>
      </c>
    </row>
    <row r="187" ht="22.5" customHeight="1">
      <c r="A187" s="42" t="s">
        <v>2371</v>
      </c>
      <c r="B187" s="20">
        <v>500.0</v>
      </c>
      <c r="C187" s="31" t="s">
        <v>2377</v>
      </c>
      <c r="D187" s="27" t="s">
        <v>2378</v>
      </c>
      <c r="E187" s="14" t="s">
        <v>2313</v>
      </c>
    </row>
    <row r="188" ht="22.5" customHeight="1">
      <c r="A188" s="42" t="s">
        <v>2381</v>
      </c>
      <c r="B188" s="20">
        <v>1000.0</v>
      </c>
      <c r="C188" s="31" t="s">
        <v>2385</v>
      </c>
      <c r="D188" s="27" t="s">
        <v>2389</v>
      </c>
      <c r="E188" s="14" t="s">
        <v>2313</v>
      </c>
    </row>
  </sheetData>
  <conditionalFormatting sqref="B1:B188">
    <cfRule type="cellIs" dxfId="5" priority="1" operator="greaterThanOrEqual">
      <formula>10000</formula>
    </cfRule>
  </conditionalFormatting>
  <conditionalFormatting sqref="B2:B188">
    <cfRule type="cellIs" dxfId="6" priority="2" operator="greaterThanOrEqual">
      <formula>5000</formula>
    </cfRule>
  </conditionalFormatting>
  <conditionalFormatting sqref="B2:B188">
    <cfRule type="cellIs" dxfId="7" priority="3" operator="greaterThanOrEqual">
      <formula>1000</formula>
    </cfRule>
  </conditionalFormatting>
  <conditionalFormatting sqref="B2:B188">
    <cfRule type="cellIs" dxfId="8" priority="4" operator="greaterThanOrEqual">
      <formula>500</formula>
    </cfRule>
  </conditionalFormatting>
  <conditionalFormatting sqref="B2:B188">
    <cfRule type="cellIs" dxfId="9" priority="5" operator="lessThan">
      <formula>500</formula>
    </cfRule>
  </conditionalFormatting>
  <dataValidations>
    <dataValidation type="custom" allowBlank="1" showDropDown="1" sqref="B2:B188">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3.63"/>
    <col customWidth="1" min="4" max="4" width="105.63"/>
    <col customWidth="1" min="5" max="5" width="31.88"/>
  </cols>
  <sheetData>
    <row r="1" ht="22.5" customHeight="1">
      <c r="A1" s="9" t="s">
        <v>14</v>
      </c>
      <c r="B1" s="6" t="s">
        <v>24</v>
      </c>
      <c r="C1" s="6" t="s">
        <v>32</v>
      </c>
      <c r="D1" s="6" t="s">
        <v>282</v>
      </c>
      <c r="E1" s="6" t="s">
        <v>705</v>
      </c>
    </row>
    <row r="2" ht="22.5" customHeight="1">
      <c r="A2" s="42" t="s">
        <v>707</v>
      </c>
      <c r="B2" s="20">
        <v>10.0</v>
      </c>
      <c r="C2" s="31" t="s">
        <v>710</v>
      </c>
      <c r="D2" s="27" t="s">
        <v>711</v>
      </c>
      <c r="E2" s="32" t="s">
        <v>712</v>
      </c>
    </row>
    <row r="3" ht="22.5" customHeight="1">
      <c r="A3" s="53" t="s">
        <v>716</v>
      </c>
      <c r="B3" s="55">
        <v>100.0</v>
      </c>
      <c r="C3" s="57" t="s">
        <v>710</v>
      </c>
      <c r="D3" s="78" t="s">
        <v>721</v>
      </c>
      <c r="E3" s="14" t="s">
        <v>728</v>
      </c>
    </row>
    <row r="4" ht="22.5" customHeight="1">
      <c r="A4" s="42" t="s">
        <v>731</v>
      </c>
      <c r="B4" s="20">
        <v>500.0</v>
      </c>
      <c r="C4" s="31" t="s">
        <v>710</v>
      </c>
      <c r="D4" s="27" t="s">
        <v>739</v>
      </c>
      <c r="E4" s="32" t="s">
        <v>741</v>
      </c>
    </row>
    <row r="5" ht="22.5" customHeight="1">
      <c r="A5" s="42" t="s">
        <v>743</v>
      </c>
      <c r="B5" s="20">
        <v>500.0</v>
      </c>
      <c r="C5" s="31" t="s">
        <v>710</v>
      </c>
      <c r="D5" s="27" t="s">
        <v>748</v>
      </c>
      <c r="E5" s="32" t="s">
        <v>749</v>
      </c>
    </row>
    <row r="6" ht="22.5" customHeight="1">
      <c r="A6" s="42" t="s">
        <v>754</v>
      </c>
      <c r="B6" s="20">
        <v>100.0</v>
      </c>
      <c r="C6" s="31" t="s">
        <v>710</v>
      </c>
      <c r="D6" s="27" t="s">
        <v>758</v>
      </c>
      <c r="E6" s="32" t="s">
        <v>760</v>
      </c>
    </row>
    <row r="7" ht="22.5" customHeight="1">
      <c r="A7" s="42" t="s">
        <v>762</v>
      </c>
      <c r="B7" s="20">
        <v>100.0</v>
      </c>
      <c r="C7" s="31" t="s">
        <v>766</v>
      </c>
      <c r="D7" s="27" t="s">
        <v>768</v>
      </c>
      <c r="E7" s="32" t="s">
        <v>770</v>
      </c>
    </row>
    <row r="8" ht="22.5" customHeight="1">
      <c r="A8" s="42" t="s">
        <v>772</v>
      </c>
      <c r="B8" s="20">
        <v>100.0</v>
      </c>
      <c r="C8" s="31" t="s">
        <v>766</v>
      </c>
      <c r="D8" s="27" t="s">
        <v>773</v>
      </c>
      <c r="E8" s="32" t="s">
        <v>774</v>
      </c>
    </row>
    <row r="9" ht="22.5" customHeight="1">
      <c r="A9" s="42" t="s">
        <v>777</v>
      </c>
      <c r="B9" s="20">
        <v>100.0</v>
      </c>
      <c r="C9" s="31" t="s">
        <v>766</v>
      </c>
      <c r="D9" s="27" t="s">
        <v>779</v>
      </c>
      <c r="E9" s="32" t="s">
        <v>781</v>
      </c>
    </row>
    <row r="10" ht="22.5" customHeight="1">
      <c r="A10" s="53" t="s">
        <v>782</v>
      </c>
      <c r="B10" s="55">
        <v>10.0</v>
      </c>
      <c r="C10" s="57" t="s">
        <v>766</v>
      </c>
      <c r="D10" s="15" t="s">
        <v>783</v>
      </c>
      <c r="E10" s="14" t="s">
        <v>786</v>
      </c>
    </row>
    <row r="11" ht="22.5" customHeight="1">
      <c r="A11" s="53" t="s">
        <v>788</v>
      </c>
      <c r="B11" s="55">
        <v>500.0</v>
      </c>
      <c r="C11" s="57" t="s">
        <v>766</v>
      </c>
      <c r="D11" s="15" t="s">
        <v>792</v>
      </c>
      <c r="E11" s="14" t="s">
        <v>793</v>
      </c>
    </row>
    <row r="12" ht="22.5" customHeight="1">
      <c r="A12" s="53" t="s">
        <v>794</v>
      </c>
      <c r="B12" s="55">
        <v>500.0</v>
      </c>
      <c r="C12" s="57" t="s">
        <v>766</v>
      </c>
      <c r="D12" s="15" t="s">
        <v>797</v>
      </c>
      <c r="E12" s="14" t="s">
        <v>798</v>
      </c>
    </row>
    <row r="13" ht="22.5" customHeight="1">
      <c r="A13" s="42" t="s">
        <v>800</v>
      </c>
      <c r="B13" s="20">
        <v>50.0</v>
      </c>
      <c r="C13" s="31" t="s">
        <v>311</v>
      </c>
      <c r="D13" s="27" t="s">
        <v>803</v>
      </c>
      <c r="E13" s="32" t="s">
        <v>770</v>
      </c>
    </row>
    <row r="14" ht="22.5" customHeight="1">
      <c r="A14" s="42" t="s">
        <v>807</v>
      </c>
      <c r="B14" s="20">
        <v>50.0</v>
      </c>
      <c r="C14" s="31" t="s">
        <v>311</v>
      </c>
      <c r="D14" s="27" t="s">
        <v>809</v>
      </c>
      <c r="E14" s="32" t="s">
        <v>770</v>
      </c>
    </row>
    <row r="15" ht="22.5" customHeight="1">
      <c r="A15" s="53" t="s">
        <v>811</v>
      </c>
      <c r="B15" s="55">
        <v>10.0</v>
      </c>
      <c r="C15" s="57" t="s">
        <v>311</v>
      </c>
      <c r="D15" s="27" t="s">
        <v>813</v>
      </c>
      <c r="E15" s="32" t="s">
        <v>307</v>
      </c>
    </row>
    <row r="16" ht="22.5" customHeight="1">
      <c r="A16" s="42" t="s">
        <v>818</v>
      </c>
      <c r="B16" s="20">
        <v>50.0</v>
      </c>
      <c r="C16" s="31" t="s">
        <v>548</v>
      </c>
      <c r="D16" s="27" t="s">
        <v>821</v>
      </c>
      <c r="E16" s="32" t="s">
        <v>635</v>
      </c>
    </row>
    <row r="17" ht="22.5" customHeight="1">
      <c r="A17" s="42" t="s">
        <v>824</v>
      </c>
      <c r="B17" s="20">
        <v>10.0</v>
      </c>
      <c r="C17" s="31" t="s">
        <v>825</v>
      </c>
      <c r="D17" s="27" t="s">
        <v>827</v>
      </c>
      <c r="E17" s="32" t="s">
        <v>828</v>
      </c>
    </row>
    <row r="18" ht="22.5" customHeight="1">
      <c r="A18" s="42" t="s">
        <v>830</v>
      </c>
      <c r="B18" s="20">
        <v>500.0</v>
      </c>
      <c r="C18" s="31" t="s">
        <v>833</v>
      </c>
      <c r="D18" s="27" t="s">
        <v>835</v>
      </c>
      <c r="E18" s="32" t="s">
        <v>445</v>
      </c>
    </row>
    <row r="19" ht="22.5" customHeight="1">
      <c r="A19" s="42" t="s">
        <v>839</v>
      </c>
      <c r="B19" s="20">
        <v>100.0</v>
      </c>
      <c r="C19" s="31" t="s">
        <v>833</v>
      </c>
      <c r="D19" s="27" t="s">
        <v>841</v>
      </c>
      <c r="E19" s="32" t="s">
        <v>445</v>
      </c>
    </row>
    <row r="20" ht="22.5" customHeight="1">
      <c r="A20" s="29" t="s">
        <v>844</v>
      </c>
      <c r="B20" s="18">
        <v>50.0</v>
      </c>
      <c r="C20" s="31" t="s">
        <v>294</v>
      </c>
      <c r="D20" s="27" t="s">
        <v>846</v>
      </c>
      <c r="E20" s="32" t="s">
        <v>849</v>
      </c>
    </row>
    <row r="21" ht="22.5" customHeight="1">
      <c r="A21" s="42" t="s">
        <v>851</v>
      </c>
      <c r="B21" s="20">
        <v>0.0</v>
      </c>
      <c r="C21" s="31" t="s">
        <v>454</v>
      </c>
      <c r="D21" s="27" t="s">
        <v>854</v>
      </c>
      <c r="E21" s="32" t="s">
        <v>855</v>
      </c>
    </row>
    <row r="22" ht="22.5" customHeight="1">
      <c r="A22" s="42" t="s">
        <v>858</v>
      </c>
      <c r="B22" s="20">
        <v>50.0</v>
      </c>
      <c r="C22" s="136" t="s">
        <v>860</v>
      </c>
      <c r="D22" s="27" t="s">
        <v>863</v>
      </c>
      <c r="E22" s="32" t="s">
        <v>864</v>
      </c>
    </row>
    <row r="23" ht="22.5" customHeight="1">
      <c r="A23" s="42" t="s">
        <v>866</v>
      </c>
      <c r="B23" s="20">
        <v>50.0</v>
      </c>
      <c r="C23" s="31" t="s">
        <v>795</v>
      </c>
      <c r="D23" s="27" t="s">
        <v>869</v>
      </c>
      <c r="E23" s="32" t="s">
        <v>307</v>
      </c>
    </row>
    <row r="24" ht="22.5" customHeight="1">
      <c r="A24" s="42" t="s">
        <v>873</v>
      </c>
      <c r="B24" s="20">
        <v>100.0</v>
      </c>
      <c r="C24" s="31" t="s">
        <v>611</v>
      </c>
      <c r="D24" s="27" t="s">
        <v>874</v>
      </c>
      <c r="E24" s="32" t="s">
        <v>876</v>
      </c>
    </row>
    <row r="25" ht="22.5" customHeight="1">
      <c r="A25" s="42" t="s">
        <v>879</v>
      </c>
      <c r="B25" s="20">
        <v>10.0</v>
      </c>
      <c r="C25" s="31" t="s">
        <v>370</v>
      </c>
      <c r="D25" s="27" t="s">
        <v>884</v>
      </c>
      <c r="E25" s="32" t="s">
        <v>368</v>
      </c>
    </row>
    <row r="26" ht="22.5" customHeight="1">
      <c r="A26" s="42" t="s">
        <v>885</v>
      </c>
      <c r="B26" s="20">
        <v>10.0</v>
      </c>
      <c r="C26" s="31" t="s">
        <v>889</v>
      </c>
      <c r="D26" s="27" t="s">
        <v>890</v>
      </c>
      <c r="E26" s="32" t="s">
        <v>368</v>
      </c>
    </row>
    <row r="27" ht="22.5" customHeight="1">
      <c r="A27" s="42" t="s">
        <v>894</v>
      </c>
      <c r="B27" s="20">
        <v>20.0</v>
      </c>
      <c r="C27" s="31" t="s">
        <v>889</v>
      </c>
      <c r="D27" s="27" t="s">
        <v>896</v>
      </c>
      <c r="E27" s="32" t="s">
        <v>368</v>
      </c>
    </row>
    <row r="28" ht="22.5" customHeight="1">
      <c r="A28" s="42" t="s">
        <v>898</v>
      </c>
      <c r="B28" s="20">
        <v>5.0</v>
      </c>
      <c r="C28" s="31" t="s">
        <v>889</v>
      </c>
      <c r="D28" s="27" t="s">
        <v>902</v>
      </c>
      <c r="E28" s="32" t="s">
        <v>368</v>
      </c>
    </row>
    <row r="29" ht="22.5" customHeight="1">
      <c r="A29" s="42" t="s">
        <v>906</v>
      </c>
      <c r="B29" s="20">
        <v>5.0</v>
      </c>
      <c r="C29" s="31" t="s">
        <v>889</v>
      </c>
      <c r="D29" s="27" t="s">
        <v>909</v>
      </c>
      <c r="E29" s="32" t="s">
        <v>368</v>
      </c>
    </row>
    <row r="30" ht="22.5" customHeight="1">
      <c r="A30" s="42" t="s">
        <v>912</v>
      </c>
      <c r="B30" s="20">
        <v>20.0</v>
      </c>
      <c r="C30" s="136" t="s">
        <v>889</v>
      </c>
      <c r="D30" s="27" t="s">
        <v>917</v>
      </c>
      <c r="E30" s="32" t="s">
        <v>703</v>
      </c>
    </row>
    <row r="31" ht="22.5" customHeight="1">
      <c r="A31" s="42" t="s">
        <v>920</v>
      </c>
      <c r="B31" s="20">
        <v>100.0</v>
      </c>
      <c r="C31" s="31" t="s">
        <v>921</v>
      </c>
      <c r="D31" s="27" t="s">
        <v>922</v>
      </c>
      <c r="E31" s="32" t="s">
        <v>926</v>
      </c>
    </row>
    <row r="32" ht="22.5" customHeight="1">
      <c r="A32" s="42" t="s">
        <v>928</v>
      </c>
      <c r="B32" s="20">
        <v>500.0</v>
      </c>
      <c r="C32" s="31" t="s">
        <v>618</v>
      </c>
      <c r="D32" s="27" t="s">
        <v>930</v>
      </c>
      <c r="E32" s="32" t="s">
        <v>932</v>
      </c>
    </row>
    <row r="33" ht="22.5" customHeight="1">
      <c r="A33" s="42" t="s">
        <v>934</v>
      </c>
      <c r="B33" s="20">
        <v>100.0</v>
      </c>
      <c r="C33" s="31" t="s">
        <v>935</v>
      </c>
      <c r="D33" s="27" t="s">
        <v>938</v>
      </c>
      <c r="E33" s="32" t="s">
        <v>941</v>
      </c>
    </row>
    <row r="34" ht="22.5" customHeight="1">
      <c r="A34" s="42" t="s">
        <v>943</v>
      </c>
      <c r="B34" s="20">
        <v>10.0</v>
      </c>
      <c r="C34" s="31" t="s">
        <v>945</v>
      </c>
      <c r="D34" s="27" t="s">
        <v>948</v>
      </c>
      <c r="E34" s="32" t="s">
        <v>760</v>
      </c>
    </row>
    <row r="35" ht="22.5" customHeight="1">
      <c r="A35" s="42" t="s">
        <v>950</v>
      </c>
      <c r="B35" s="20">
        <v>10.0</v>
      </c>
      <c r="C35" s="31" t="s">
        <v>935</v>
      </c>
      <c r="D35" s="27" t="s">
        <v>954</v>
      </c>
      <c r="E35" s="32" t="s">
        <v>957</v>
      </c>
    </row>
    <row r="36" ht="22.5" customHeight="1">
      <c r="A36" s="42" t="s">
        <v>958</v>
      </c>
      <c r="B36" s="20">
        <v>20.0</v>
      </c>
      <c r="C36" s="31" t="s">
        <v>961</v>
      </c>
      <c r="D36" s="135" t="s">
        <v>962</v>
      </c>
      <c r="E36" s="98" t="s">
        <v>964</v>
      </c>
    </row>
    <row r="37" ht="22.5" customHeight="1">
      <c r="A37" s="42" t="s">
        <v>966</v>
      </c>
      <c r="B37" s="20">
        <v>10.0</v>
      </c>
      <c r="C37" s="31" t="s">
        <v>483</v>
      </c>
      <c r="D37" s="27" t="s">
        <v>971</v>
      </c>
      <c r="E37" s="32" t="s">
        <v>786</v>
      </c>
    </row>
    <row r="38" ht="22.5" customHeight="1">
      <c r="A38" s="42" t="s">
        <v>975</v>
      </c>
      <c r="B38" s="20">
        <v>10.0</v>
      </c>
      <c r="C38" s="31" t="s">
        <v>976</v>
      </c>
      <c r="D38" s="27" t="s">
        <v>978</v>
      </c>
      <c r="E38" s="32" t="s">
        <v>979</v>
      </c>
    </row>
    <row r="39" ht="22.5" customHeight="1">
      <c r="A39" s="42" t="s">
        <v>983</v>
      </c>
      <c r="B39" s="20">
        <v>100.0</v>
      </c>
      <c r="C39" s="31" t="s">
        <v>976</v>
      </c>
      <c r="D39" s="27" t="s">
        <v>987</v>
      </c>
      <c r="E39" s="32" t="s">
        <v>979</v>
      </c>
    </row>
    <row r="40" ht="22.5" customHeight="1">
      <c r="A40" s="42" t="s">
        <v>990</v>
      </c>
      <c r="B40" s="20">
        <v>500.0</v>
      </c>
      <c r="C40" s="31" t="s">
        <v>648</v>
      </c>
      <c r="D40" s="27" t="s">
        <v>992</v>
      </c>
      <c r="E40" s="32" t="s">
        <v>996</v>
      </c>
    </row>
    <row r="41" ht="22.5" customHeight="1">
      <c r="A41" s="42" t="s">
        <v>998</v>
      </c>
      <c r="B41" s="20">
        <v>40.0</v>
      </c>
      <c r="C41" s="31" t="s">
        <v>1001</v>
      </c>
      <c r="D41" s="27" t="s">
        <v>1003</v>
      </c>
      <c r="E41" s="32" t="s">
        <v>1005</v>
      </c>
    </row>
    <row r="42" ht="22.5" customHeight="1">
      <c r="A42" s="42" t="s">
        <v>252</v>
      </c>
      <c r="B42" s="20">
        <v>100.0</v>
      </c>
      <c r="C42" s="31" t="s">
        <v>1001</v>
      </c>
      <c r="D42" s="27" t="s">
        <v>1010</v>
      </c>
      <c r="E42" s="32" t="s">
        <v>786</v>
      </c>
    </row>
    <row r="43" ht="22.5" customHeight="1">
      <c r="A43" s="42" t="s">
        <v>1013</v>
      </c>
      <c r="B43" s="20">
        <v>100.0</v>
      </c>
      <c r="C43" s="31" t="s">
        <v>1001</v>
      </c>
      <c r="D43" s="27" t="s">
        <v>1016</v>
      </c>
      <c r="E43" s="32" t="s">
        <v>1018</v>
      </c>
    </row>
    <row r="44" ht="22.5" customHeight="1">
      <c r="A44" s="42" t="s">
        <v>1020</v>
      </c>
      <c r="B44" s="20">
        <v>40.0</v>
      </c>
      <c r="C44" s="31" t="s">
        <v>1001</v>
      </c>
      <c r="D44" s="27" t="s">
        <v>1023</v>
      </c>
      <c r="E44" s="32" t="s">
        <v>957</v>
      </c>
    </row>
    <row r="45" ht="22.5" customHeight="1">
      <c r="A45" s="42" t="s">
        <v>1026</v>
      </c>
      <c r="B45" s="20">
        <v>100.0</v>
      </c>
      <c r="C45" s="31" t="s">
        <v>1028</v>
      </c>
      <c r="D45" s="27" t="s">
        <v>1032</v>
      </c>
      <c r="E45" s="32" t="s">
        <v>1005</v>
      </c>
    </row>
    <row r="46" ht="22.5" customHeight="1">
      <c r="A46" s="53" t="s">
        <v>1035</v>
      </c>
      <c r="B46" s="55">
        <v>30.0</v>
      </c>
      <c r="C46" s="57" t="s">
        <v>1028</v>
      </c>
      <c r="D46" s="15" t="s">
        <v>1038</v>
      </c>
      <c r="E46" s="14" t="s">
        <v>1018</v>
      </c>
    </row>
    <row r="47" ht="22.5" customHeight="1">
      <c r="A47" s="42" t="s">
        <v>1042</v>
      </c>
      <c r="B47" s="20">
        <v>40.0</v>
      </c>
      <c r="C47" s="31" t="s">
        <v>1028</v>
      </c>
      <c r="D47" s="27" t="s">
        <v>1045</v>
      </c>
      <c r="E47" s="32" t="s">
        <v>957</v>
      </c>
    </row>
    <row r="48" ht="22.5" customHeight="1">
      <c r="A48" s="42" t="s">
        <v>1047</v>
      </c>
      <c r="B48" s="20">
        <v>125.0</v>
      </c>
      <c r="C48" s="31" t="s">
        <v>1052</v>
      </c>
      <c r="D48" s="137" t="s">
        <v>1053</v>
      </c>
      <c r="E48" s="138" t="s">
        <v>1058</v>
      </c>
    </row>
    <row r="49" ht="22.5" customHeight="1">
      <c r="A49" s="109" t="s">
        <v>1060</v>
      </c>
      <c r="B49" s="110">
        <v>100.0</v>
      </c>
      <c r="C49" s="97" t="s">
        <v>1052</v>
      </c>
      <c r="D49" s="27" t="s">
        <v>1063</v>
      </c>
      <c r="E49" s="32" t="s">
        <v>225</v>
      </c>
    </row>
  </sheetData>
  <conditionalFormatting sqref="B1:B49">
    <cfRule type="cellIs" dxfId="5" priority="1" operator="greaterThanOrEqual">
      <formula>10000</formula>
    </cfRule>
  </conditionalFormatting>
  <conditionalFormatting sqref="B2:B49">
    <cfRule type="cellIs" dxfId="6" priority="2" operator="greaterThanOrEqual">
      <formula>5000</formula>
    </cfRule>
  </conditionalFormatting>
  <conditionalFormatting sqref="B2:B49">
    <cfRule type="cellIs" dxfId="7" priority="3" operator="greaterThanOrEqual">
      <formula>1000</formula>
    </cfRule>
  </conditionalFormatting>
  <conditionalFormatting sqref="B2:B49">
    <cfRule type="cellIs" dxfId="8" priority="4" operator="greaterThanOrEqual">
      <formula>500</formula>
    </cfRule>
  </conditionalFormatting>
  <conditionalFormatting sqref="B2:B49">
    <cfRule type="cellIs" dxfId="9" priority="5" operator="lessThan">
      <formula>500</formula>
    </cfRule>
  </conditionalFormatting>
  <dataValidations>
    <dataValidation type="custom" allowBlank="1" showDropDown="1" sqref="B2:B49">
      <formula1>AND(ISNUMBER(B2),(NOT(OR(NOT(ISERROR(DATEVALUE(B2))), AND(ISNUMBER(B2), LEFT(CELL("format", B2))="D")))))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13"/>
    <col customWidth="1" min="2" max="2" width="11.88"/>
    <col customWidth="1" min="3" max="3" width="13.63"/>
    <col customWidth="1" min="4" max="4" width="128.25"/>
  </cols>
  <sheetData>
    <row r="1" ht="22.5" customHeight="1">
      <c r="A1" s="9" t="s">
        <v>14</v>
      </c>
      <c r="B1" s="6" t="s">
        <v>24</v>
      </c>
      <c r="C1" s="6" t="s">
        <v>32</v>
      </c>
      <c r="D1" s="6" t="s">
        <v>282</v>
      </c>
    </row>
    <row r="2" ht="22.5" customHeight="1">
      <c r="A2" s="53" t="s">
        <v>1090</v>
      </c>
      <c r="B2" s="55">
        <v>100.0</v>
      </c>
      <c r="C2" s="57" t="s">
        <v>710</v>
      </c>
      <c r="D2" s="15" t="s">
        <v>1093</v>
      </c>
    </row>
    <row r="3" ht="22.5" customHeight="1">
      <c r="A3" s="42" t="s">
        <v>1095</v>
      </c>
      <c r="B3" s="20">
        <v>500.0</v>
      </c>
      <c r="C3" s="31" t="s">
        <v>710</v>
      </c>
      <c r="D3" s="27" t="s">
        <v>1102</v>
      </c>
    </row>
    <row r="4" ht="22.5" customHeight="1">
      <c r="A4" s="53" t="s">
        <v>1104</v>
      </c>
      <c r="B4" s="55">
        <v>500.0</v>
      </c>
      <c r="C4" s="57" t="s">
        <v>710</v>
      </c>
      <c r="D4" s="27" t="s">
        <v>1107</v>
      </c>
    </row>
    <row r="5" ht="22.5" customHeight="1">
      <c r="A5" s="42" t="s">
        <v>1109</v>
      </c>
      <c r="B5" s="20">
        <v>100.0</v>
      </c>
      <c r="C5" s="31" t="s">
        <v>766</v>
      </c>
      <c r="D5" s="27" t="s">
        <v>1114</v>
      </c>
    </row>
    <row r="6" ht="22.5" customHeight="1">
      <c r="A6" s="42" t="s">
        <v>1115</v>
      </c>
      <c r="B6" s="20">
        <v>100.0</v>
      </c>
      <c r="C6" s="31" t="s">
        <v>766</v>
      </c>
      <c r="D6" s="27" t="s">
        <v>1118</v>
      </c>
    </row>
    <row r="7" ht="22.5" customHeight="1">
      <c r="A7" s="42" t="s">
        <v>1121</v>
      </c>
      <c r="B7" s="20">
        <v>100.0</v>
      </c>
      <c r="C7" s="31" t="s">
        <v>766</v>
      </c>
      <c r="D7" s="27" t="s">
        <v>1125</v>
      </c>
    </row>
    <row r="8" ht="22.5" customHeight="1">
      <c r="A8" s="42" t="s">
        <v>1127</v>
      </c>
      <c r="B8" s="20">
        <v>500.0</v>
      </c>
      <c r="C8" s="31" t="s">
        <v>766</v>
      </c>
      <c r="D8" s="27" t="s">
        <v>1129</v>
      </c>
    </row>
    <row r="9" ht="22.5" customHeight="1">
      <c r="A9" s="42" t="s">
        <v>1132</v>
      </c>
      <c r="B9" s="20">
        <v>50.0</v>
      </c>
      <c r="C9" s="31" t="s">
        <v>311</v>
      </c>
      <c r="D9" s="27" t="s">
        <v>1136</v>
      </c>
    </row>
    <row r="10" ht="22.5" customHeight="1">
      <c r="A10" s="42" t="s">
        <v>1138</v>
      </c>
      <c r="B10" s="20">
        <v>50.0</v>
      </c>
      <c r="C10" s="31" t="s">
        <v>311</v>
      </c>
      <c r="D10" s="27" t="s">
        <v>1141</v>
      </c>
    </row>
    <row r="11" ht="22.5" customHeight="1">
      <c r="A11" s="53" t="s">
        <v>1143</v>
      </c>
      <c r="B11" s="55">
        <v>100.0</v>
      </c>
      <c r="C11" s="57" t="s">
        <v>1146</v>
      </c>
      <c r="D11" s="15" t="s">
        <v>1149</v>
      </c>
    </row>
    <row r="12" ht="22.5" customHeight="1">
      <c r="A12" s="42" t="s">
        <v>1150</v>
      </c>
      <c r="B12" s="20">
        <v>100.0</v>
      </c>
      <c r="C12" s="31" t="s">
        <v>1153</v>
      </c>
      <c r="D12" s="27" t="s">
        <v>1157</v>
      </c>
    </row>
    <row r="13" ht="22.5" customHeight="1">
      <c r="A13" s="42" t="s">
        <v>1159</v>
      </c>
      <c r="B13" s="20">
        <v>100.0</v>
      </c>
      <c r="C13" s="31" t="s">
        <v>1160</v>
      </c>
      <c r="D13" s="27" t="s">
        <v>1162</v>
      </c>
    </row>
    <row r="14" ht="22.5" customHeight="1">
      <c r="A14" s="42" t="s">
        <v>1164</v>
      </c>
      <c r="B14" s="20">
        <v>50.0</v>
      </c>
      <c r="C14" s="31" t="s">
        <v>474</v>
      </c>
      <c r="D14" s="27" t="s">
        <v>1169</v>
      </c>
    </row>
    <row r="15" ht="22.5" customHeight="1">
      <c r="A15" s="42" t="s">
        <v>1170</v>
      </c>
      <c r="B15" s="20">
        <v>50.0</v>
      </c>
      <c r="C15" s="31" t="s">
        <v>1174</v>
      </c>
      <c r="D15" s="27" t="s">
        <v>1176</v>
      </c>
    </row>
    <row r="16" ht="22.5" customHeight="1">
      <c r="A16" s="42" t="s">
        <v>1179</v>
      </c>
      <c r="B16" s="20">
        <v>20.0</v>
      </c>
      <c r="C16" s="31" t="s">
        <v>1182</v>
      </c>
      <c r="D16" s="27" t="s">
        <v>1183</v>
      </c>
    </row>
    <row r="17" ht="22.5" customHeight="1">
      <c r="A17" s="33" t="s">
        <v>1185</v>
      </c>
      <c r="B17" s="55">
        <v>125.0</v>
      </c>
      <c r="C17" s="57" t="s">
        <v>1052</v>
      </c>
      <c r="D17" s="15" t="s">
        <v>1190</v>
      </c>
    </row>
    <row r="18" ht="22.5" customHeight="1">
      <c r="A18" s="42" t="s">
        <v>1192</v>
      </c>
      <c r="B18" s="20">
        <v>50.0</v>
      </c>
      <c r="C18" s="31" t="s">
        <v>1153</v>
      </c>
      <c r="D18" s="59" t="s">
        <v>1196</v>
      </c>
    </row>
    <row r="19" ht="22.5" customHeight="1">
      <c r="A19" s="42" t="s">
        <v>1198</v>
      </c>
      <c r="B19" s="20">
        <v>100.0</v>
      </c>
      <c r="C19" s="31" t="s">
        <v>1200</v>
      </c>
      <c r="D19" s="27" t="s">
        <v>1202</v>
      </c>
    </row>
    <row r="20" ht="22.5" customHeight="1">
      <c r="A20" s="42" t="s">
        <v>1204</v>
      </c>
      <c r="B20" s="20">
        <v>500.0</v>
      </c>
      <c r="C20" s="31" t="s">
        <v>1200</v>
      </c>
      <c r="D20" s="27" t="s">
        <v>1208</v>
      </c>
    </row>
    <row r="21" ht="22.5" customHeight="1">
      <c r="A21" s="42" t="s">
        <v>1209</v>
      </c>
      <c r="B21" s="20">
        <v>100.0</v>
      </c>
      <c r="C21" s="31" t="s">
        <v>1160</v>
      </c>
      <c r="D21" s="27" t="s">
        <v>1212</v>
      </c>
    </row>
    <row r="22" ht="22.5" customHeight="1">
      <c r="A22" s="42" t="s">
        <v>1213</v>
      </c>
      <c r="B22" s="20">
        <v>500.0</v>
      </c>
      <c r="C22" s="31" t="s">
        <v>1216</v>
      </c>
      <c r="D22" s="27" t="s">
        <v>1219</v>
      </c>
    </row>
    <row r="23" ht="22.5" customHeight="1">
      <c r="A23" s="42" t="s">
        <v>1221</v>
      </c>
      <c r="B23" s="20">
        <v>250.0</v>
      </c>
      <c r="C23" s="31" t="s">
        <v>1028</v>
      </c>
      <c r="D23" s="27" t="s">
        <v>1224</v>
      </c>
    </row>
    <row r="24" ht="22.5" customHeight="1">
      <c r="A24" s="53" t="s">
        <v>1225</v>
      </c>
      <c r="B24" s="55">
        <v>100.0</v>
      </c>
      <c r="C24" s="57" t="s">
        <v>722</v>
      </c>
      <c r="D24" s="15" t="s">
        <v>1231</v>
      </c>
    </row>
    <row r="25" ht="22.5" customHeight="1">
      <c r="A25" s="42" t="s">
        <v>1232</v>
      </c>
      <c r="B25" s="20">
        <v>60.0</v>
      </c>
      <c r="C25" s="31" t="s">
        <v>722</v>
      </c>
      <c r="D25" s="27" t="s">
        <v>1237</v>
      </c>
    </row>
  </sheetData>
  <conditionalFormatting sqref="B1:B25">
    <cfRule type="cellIs" dxfId="5" priority="1" operator="greaterThanOrEqual">
      <formula>10000</formula>
    </cfRule>
  </conditionalFormatting>
  <conditionalFormatting sqref="B2:B25">
    <cfRule type="cellIs" dxfId="6" priority="2" operator="greaterThanOrEqual">
      <formula>5000</formula>
    </cfRule>
  </conditionalFormatting>
  <conditionalFormatting sqref="B2:B25">
    <cfRule type="cellIs" dxfId="7" priority="3" operator="greaterThanOrEqual">
      <formula>1000</formula>
    </cfRule>
  </conditionalFormatting>
  <conditionalFormatting sqref="B2:B25">
    <cfRule type="cellIs" dxfId="8" priority="4" operator="greaterThanOrEqual">
      <formula>500</formula>
    </cfRule>
  </conditionalFormatting>
  <conditionalFormatting sqref="B2:B25">
    <cfRule type="cellIs" dxfId="9" priority="5" operator="lessThan">
      <formula>500</formula>
    </cfRule>
  </conditionalFormatting>
  <dataValidations>
    <dataValidation type="custom" allowBlank="1" showDropDown="1" sqref="B2:B25">
      <formula1>AND(ISNUMBER(B2),(NOT(OR(NOT(ISERROR(DATEVALUE(B2))), AND(ISNUMBER(B2), LEFT(CELL("format", B2))="D")))))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0.63"/>
    <col customWidth="1" min="2" max="2" width="11.88"/>
    <col customWidth="1" min="3" max="3" width="13.63"/>
    <col customWidth="1" min="4" max="4" width="93.88"/>
  </cols>
  <sheetData>
    <row r="1" ht="22.5" customHeight="1">
      <c r="A1" s="9" t="s">
        <v>14</v>
      </c>
      <c r="B1" s="6" t="s">
        <v>24</v>
      </c>
      <c r="C1" s="6" t="s">
        <v>32</v>
      </c>
      <c r="D1" s="6" t="s">
        <v>282</v>
      </c>
    </row>
    <row r="2" ht="22.5" customHeight="1">
      <c r="A2" s="53" t="s">
        <v>1265</v>
      </c>
      <c r="B2" s="55">
        <v>100.0</v>
      </c>
      <c r="C2" s="57" t="s">
        <v>1267</v>
      </c>
      <c r="D2" s="15" t="s">
        <v>1268</v>
      </c>
    </row>
    <row r="3" ht="22.5" customHeight="1">
      <c r="A3" s="42" t="s">
        <v>1271</v>
      </c>
      <c r="B3" s="20">
        <v>20.0</v>
      </c>
      <c r="C3" s="31" t="s">
        <v>1267</v>
      </c>
      <c r="D3" s="15" t="s">
        <v>1268</v>
      </c>
    </row>
    <row r="4" ht="22.5" customHeight="1">
      <c r="A4" s="53" t="s">
        <v>1277</v>
      </c>
      <c r="B4" s="55">
        <v>100.0</v>
      </c>
      <c r="C4" s="57" t="s">
        <v>1267</v>
      </c>
      <c r="D4" s="15" t="s">
        <v>1268</v>
      </c>
    </row>
    <row r="5" ht="22.5" customHeight="1">
      <c r="A5" s="42" t="s">
        <v>1280</v>
      </c>
      <c r="B5" s="20">
        <v>100.0</v>
      </c>
      <c r="C5" s="31" t="s">
        <v>1267</v>
      </c>
      <c r="D5" s="15" t="s">
        <v>1268</v>
      </c>
    </row>
    <row r="6" ht="22.5" customHeight="1">
      <c r="A6" s="42" t="s">
        <v>1284</v>
      </c>
      <c r="B6" s="20">
        <v>100.0</v>
      </c>
      <c r="C6" s="31" t="s">
        <v>1267</v>
      </c>
      <c r="D6" s="15" t="s">
        <v>1268</v>
      </c>
    </row>
    <row r="7" ht="22.5" customHeight="1">
      <c r="A7" s="42" t="s">
        <v>1289</v>
      </c>
      <c r="B7" s="20">
        <v>100.0</v>
      </c>
      <c r="C7" s="31" t="s">
        <v>1267</v>
      </c>
      <c r="D7" s="15" t="s">
        <v>1268</v>
      </c>
    </row>
    <row r="8" ht="22.5" customHeight="1">
      <c r="A8" s="42" t="s">
        <v>1292</v>
      </c>
      <c r="B8" s="20">
        <v>100.0</v>
      </c>
      <c r="C8" s="31" t="s">
        <v>1267</v>
      </c>
      <c r="D8" s="15" t="s">
        <v>1268</v>
      </c>
    </row>
    <row r="9" ht="22.5" customHeight="1">
      <c r="A9" s="42" t="s">
        <v>1297</v>
      </c>
      <c r="B9" s="20">
        <v>100.0</v>
      </c>
      <c r="C9" s="31" t="s">
        <v>1267</v>
      </c>
      <c r="D9" s="15" t="s">
        <v>1268</v>
      </c>
    </row>
    <row r="10" ht="22.5" customHeight="1">
      <c r="A10" s="42" t="s">
        <v>1300</v>
      </c>
      <c r="B10" s="20">
        <v>100.0</v>
      </c>
      <c r="C10" s="31" t="s">
        <v>1267</v>
      </c>
      <c r="D10" s="15" t="s">
        <v>1268</v>
      </c>
    </row>
    <row r="11" ht="22.5" customHeight="1">
      <c r="A11" s="53" t="s">
        <v>1305</v>
      </c>
      <c r="B11" s="55">
        <v>20.0</v>
      </c>
      <c r="C11" s="57" t="s">
        <v>1267</v>
      </c>
      <c r="D11" s="15" t="s">
        <v>1309</v>
      </c>
    </row>
    <row r="12" ht="22.5" customHeight="1">
      <c r="A12" s="42" t="s">
        <v>1310</v>
      </c>
      <c r="B12" s="20">
        <v>10.0</v>
      </c>
      <c r="C12" s="31" t="s">
        <v>1267</v>
      </c>
      <c r="D12" s="15" t="s">
        <v>1309</v>
      </c>
    </row>
    <row r="13" ht="22.5" customHeight="1">
      <c r="A13" s="42" t="s">
        <v>1312</v>
      </c>
      <c r="B13" s="20">
        <v>20.0</v>
      </c>
      <c r="C13" s="31" t="s">
        <v>1267</v>
      </c>
      <c r="D13" s="15" t="s">
        <v>1309</v>
      </c>
    </row>
    <row r="14" ht="22.5" customHeight="1">
      <c r="A14" s="42" t="s">
        <v>1317</v>
      </c>
      <c r="B14" s="20">
        <v>20.0</v>
      </c>
      <c r="C14" s="31" t="s">
        <v>1267</v>
      </c>
      <c r="D14" s="15" t="s">
        <v>1309</v>
      </c>
    </row>
    <row r="15" ht="22.5" customHeight="1">
      <c r="A15" s="42" t="s">
        <v>1320</v>
      </c>
      <c r="B15" s="20">
        <v>20.0</v>
      </c>
      <c r="C15" s="31" t="s">
        <v>1267</v>
      </c>
      <c r="D15" s="15" t="s">
        <v>1309</v>
      </c>
    </row>
    <row r="16" ht="22.5" customHeight="1">
      <c r="A16" s="42" t="s">
        <v>1325</v>
      </c>
      <c r="B16" s="20">
        <v>20.0</v>
      </c>
      <c r="C16" s="31" t="s">
        <v>1267</v>
      </c>
      <c r="D16" s="15" t="s">
        <v>1309</v>
      </c>
    </row>
    <row r="17" ht="22.5" customHeight="1">
      <c r="A17" s="53" t="s">
        <v>1329</v>
      </c>
      <c r="B17" s="55">
        <v>10.0</v>
      </c>
      <c r="C17" s="57" t="s">
        <v>1267</v>
      </c>
      <c r="D17" s="15" t="s">
        <v>1309</v>
      </c>
    </row>
    <row r="18" ht="22.5" customHeight="1">
      <c r="A18" s="42" t="s">
        <v>1332</v>
      </c>
      <c r="B18" s="20">
        <v>10.0</v>
      </c>
      <c r="C18" s="31" t="s">
        <v>1267</v>
      </c>
      <c r="D18" s="15" t="s">
        <v>1309</v>
      </c>
    </row>
    <row r="19" ht="22.5" customHeight="1">
      <c r="A19" s="42" t="s">
        <v>1337</v>
      </c>
      <c r="B19" s="20">
        <v>10.0</v>
      </c>
      <c r="C19" s="31" t="s">
        <v>1267</v>
      </c>
      <c r="D19" s="15" t="s">
        <v>1309</v>
      </c>
    </row>
    <row r="20" ht="22.5" customHeight="1">
      <c r="A20" s="42" t="s">
        <v>1342</v>
      </c>
      <c r="B20" s="20">
        <v>50.0</v>
      </c>
      <c r="C20" s="31" t="s">
        <v>1267</v>
      </c>
      <c r="D20" s="27" t="s">
        <v>1345</v>
      </c>
    </row>
    <row r="21" ht="22.5" customHeight="1">
      <c r="A21" s="42" t="s">
        <v>1347</v>
      </c>
      <c r="B21" s="20">
        <v>20.0</v>
      </c>
      <c r="C21" s="31" t="s">
        <v>1267</v>
      </c>
      <c r="D21" s="27" t="s">
        <v>1345</v>
      </c>
    </row>
    <row r="22" ht="22.5" customHeight="1">
      <c r="A22" s="42" t="s">
        <v>1352</v>
      </c>
      <c r="B22" s="20">
        <v>50.0</v>
      </c>
      <c r="C22" s="31" t="s">
        <v>1267</v>
      </c>
      <c r="D22" s="27" t="s">
        <v>1345</v>
      </c>
    </row>
    <row r="23" ht="22.5" customHeight="1">
      <c r="A23" s="42" t="s">
        <v>1356</v>
      </c>
      <c r="B23" s="20">
        <v>50.0</v>
      </c>
      <c r="C23" s="31" t="s">
        <v>1267</v>
      </c>
      <c r="D23" s="27" t="s">
        <v>1345</v>
      </c>
    </row>
    <row r="24" ht="22.5" customHeight="1">
      <c r="A24" s="53" t="s">
        <v>1360</v>
      </c>
      <c r="B24" s="55">
        <v>100.0</v>
      </c>
      <c r="C24" s="57" t="s">
        <v>1267</v>
      </c>
      <c r="D24" s="27" t="s">
        <v>1345</v>
      </c>
    </row>
    <row r="25" ht="22.5" customHeight="1">
      <c r="A25" s="42" t="s">
        <v>1364</v>
      </c>
      <c r="B25" s="20">
        <v>50.0</v>
      </c>
      <c r="C25" s="31" t="s">
        <v>1267</v>
      </c>
      <c r="D25" s="27" t="s">
        <v>1345</v>
      </c>
    </row>
    <row r="26" ht="22.5" customHeight="1">
      <c r="A26" s="42" t="s">
        <v>1368</v>
      </c>
      <c r="B26" s="20">
        <v>50.0</v>
      </c>
      <c r="C26" s="31" t="s">
        <v>1267</v>
      </c>
      <c r="D26" s="27" t="s">
        <v>1345</v>
      </c>
    </row>
    <row r="27" ht="22.5" customHeight="1">
      <c r="A27" s="42" t="s">
        <v>1374</v>
      </c>
      <c r="B27" s="20">
        <v>10.0</v>
      </c>
      <c r="C27" s="31" t="s">
        <v>1267</v>
      </c>
      <c r="D27" s="27" t="s">
        <v>1345</v>
      </c>
    </row>
    <row r="28" ht="22.5" customHeight="1">
      <c r="A28" s="42" t="s">
        <v>1378</v>
      </c>
      <c r="B28" s="20">
        <v>10.0</v>
      </c>
      <c r="C28" s="31" t="s">
        <v>1267</v>
      </c>
      <c r="D28" s="27" t="s">
        <v>1345</v>
      </c>
    </row>
    <row r="29" ht="22.5" customHeight="1">
      <c r="A29" s="42" t="s">
        <v>1382</v>
      </c>
      <c r="B29" s="20">
        <v>500.0</v>
      </c>
      <c r="C29" s="31" t="s">
        <v>1267</v>
      </c>
      <c r="D29" s="27" t="s">
        <v>1386</v>
      </c>
    </row>
    <row r="30" ht="22.5" customHeight="1">
      <c r="A30" s="42" t="s">
        <v>1390</v>
      </c>
      <c r="B30" s="20">
        <v>50.0</v>
      </c>
      <c r="C30" s="31" t="s">
        <v>1267</v>
      </c>
      <c r="D30" s="27" t="s">
        <v>1386</v>
      </c>
    </row>
    <row r="31" ht="22.5" customHeight="1">
      <c r="A31" s="42" t="s">
        <v>1394</v>
      </c>
      <c r="B31" s="20">
        <v>500.0</v>
      </c>
      <c r="C31" s="31" t="s">
        <v>1267</v>
      </c>
      <c r="D31" s="27" t="s">
        <v>1386</v>
      </c>
    </row>
    <row r="32" ht="22.5" customHeight="1">
      <c r="A32" s="42" t="s">
        <v>1401</v>
      </c>
      <c r="B32" s="20">
        <v>500.0</v>
      </c>
      <c r="C32" s="31" t="s">
        <v>1267</v>
      </c>
      <c r="D32" s="27" t="s">
        <v>1386</v>
      </c>
    </row>
    <row r="33" ht="22.5" customHeight="1">
      <c r="A33" s="42" t="s">
        <v>1406</v>
      </c>
      <c r="B33" s="20">
        <v>5000.0</v>
      </c>
      <c r="C33" s="31" t="s">
        <v>1267</v>
      </c>
      <c r="D33" s="27" t="s">
        <v>1386</v>
      </c>
    </row>
    <row r="34" ht="22.5" customHeight="1">
      <c r="A34" s="42" t="s">
        <v>1411</v>
      </c>
      <c r="B34" s="20">
        <v>500.0</v>
      </c>
      <c r="C34" s="31" t="s">
        <v>1267</v>
      </c>
      <c r="D34" s="27" t="s">
        <v>1386</v>
      </c>
    </row>
    <row r="35" ht="22.5" customHeight="1">
      <c r="A35" s="42" t="s">
        <v>1414</v>
      </c>
      <c r="B35" s="20">
        <v>500.0</v>
      </c>
      <c r="C35" s="31" t="s">
        <v>1267</v>
      </c>
      <c r="D35" s="27" t="s">
        <v>1386</v>
      </c>
    </row>
    <row r="36" ht="22.5" customHeight="1">
      <c r="A36" s="42" t="s">
        <v>1420</v>
      </c>
      <c r="B36" s="20">
        <v>100.0</v>
      </c>
      <c r="C36" s="31" t="s">
        <v>1267</v>
      </c>
      <c r="D36" s="27" t="s">
        <v>1386</v>
      </c>
    </row>
    <row r="37" ht="22.5" customHeight="1">
      <c r="A37" s="42" t="s">
        <v>1423</v>
      </c>
      <c r="B37" s="20">
        <v>500.0</v>
      </c>
      <c r="C37" s="31" t="s">
        <v>1267</v>
      </c>
      <c r="D37" s="27" t="s">
        <v>1386</v>
      </c>
    </row>
    <row r="38" ht="22.5" customHeight="1">
      <c r="A38" s="42" t="s">
        <v>1429</v>
      </c>
      <c r="B38" s="20">
        <v>50.0</v>
      </c>
      <c r="C38" s="31" t="s">
        <v>1267</v>
      </c>
      <c r="D38" s="27" t="s">
        <v>1432</v>
      </c>
    </row>
    <row r="39" ht="22.5" customHeight="1">
      <c r="A39" s="42" t="s">
        <v>1433</v>
      </c>
      <c r="B39" s="20">
        <v>20.0</v>
      </c>
      <c r="C39" s="31" t="s">
        <v>1267</v>
      </c>
      <c r="D39" s="27" t="s">
        <v>1432</v>
      </c>
    </row>
    <row r="40" ht="22.5" customHeight="1">
      <c r="A40" s="42" t="s">
        <v>1436</v>
      </c>
      <c r="B40" s="20">
        <v>50.0</v>
      </c>
      <c r="C40" s="31" t="s">
        <v>1267</v>
      </c>
      <c r="D40" s="27" t="s">
        <v>1432</v>
      </c>
    </row>
    <row r="41" ht="22.5" customHeight="1">
      <c r="A41" s="42" t="s">
        <v>1443</v>
      </c>
      <c r="B41" s="20">
        <v>20.0</v>
      </c>
      <c r="C41" s="31" t="s">
        <v>1267</v>
      </c>
      <c r="D41" s="27" t="s">
        <v>1432</v>
      </c>
    </row>
    <row r="42" ht="22.5" customHeight="1">
      <c r="A42" s="42" t="s">
        <v>1448</v>
      </c>
      <c r="B42" s="20">
        <v>50.0</v>
      </c>
      <c r="C42" s="31" t="s">
        <v>1267</v>
      </c>
      <c r="D42" s="27" t="s">
        <v>1432</v>
      </c>
    </row>
    <row r="43" ht="22.5" customHeight="1">
      <c r="A43" s="42" t="s">
        <v>1450</v>
      </c>
      <c r="B43" s="20">
        <v>20.0</v>
      </c>
      <c r="C43" s="31" t="s">
        <v>1267</v>
      </c>
      <c r="D43" s="27" t="s">
        <v>1432</v>
      </c>
    </row>
    <row r="44" ht="22.5" customHeight="1">
      <c r="A44" s="42" t="s">
        <v>1455</v>
      </c>
      <c r="B44" s="20">
        <v>20.0</v>
      </c>
      <c r="C44" s="31" t="s">
        <v>1267</v>
      </c>
      <c r="D44" s="27" t="s">
        <v>1432</v>
      </c>
    </row>
    <row r="45" ht="22.5" customHeight="1">
      <c r="A45" s="42" t="s">
        <v>1458</v>
      </c>
      <c r="B45" s="20">
        <v>10.0</v>
      </c>
      <c r="C45" s="31" t="s">
        <v>1267</v>
      </c>
      <c r="D45" s="27" t="s">
        <v>1432</v>
      </c>
    </row>
    <row r="46" ht="22.5" customHeight="1">
      <c r="A46" s="42" t="s">
        <v>1462</v>
      </c>
      <c r="B46" s="20">
        <v>10.0</v>
      </c>
      <c r="C46" s="31" t="s">
        <v>1267</v>
      </c>
      <c r="D46" s="27" t="s">
        <v>1432</v>
      </c>
    </row>
    <row r="47" ht="22.5" customHeight="1">
      <c r="A47" s="42" t="s">
        <v>1466</v>
      </c>
      <c r="B47" s="20">
        <v>50.0</v>
      </c>
      <c r="C47" s="31" t="s">
        <v>1267</v>
      </c>
      <c r="D47" s="27" t="s">
        <v>1469</v>
      </c>
    </row>
    <row r="48" ht="22.5" customHeight="1">
      <c r="A48" s="42" t="s">
        <v>1473</v>
      </c>
      <c r="B48" s="20">
        <v>20.0</v>
      </c>
      <c r="C48" s="31" t="s">
        <v>1267</v>
      </c>
      <c r="D48" s="27" t="s">
        <v>1469</v>
      </c>
    </row>
    <row r="49" ht="22.5" customHeight="1">
      <c r="A49" s="42" t="s">
        <v>1476</v>
      </c>
      <c r="B49" s="20">
        <v>50.0</v>
      </c>
      <c r="C49" s="31" t="s">
        <v>1267</v>
      </c>
      <c r="D49" s="27" t="s">
        <v>1469</v>
      </c>
    </row>
    <row r="50" ht="22.5" customHeight="1">
      <c r="A50" s="42" t="s">
        <v>1481</v>
      </c>
      <c r="B50" s="20">
        <v>20.0</v>
      </c>
      <c r="C50" s="31" t="s">
        <v>1267</v>
      </c>
      <c r="D50" s="27" t="s">
        <v>1469</v>
      </c>
    </row>
    <row r="51" ht="22.5" customHeight="1">
      <c r="A51" s="42" t="s">
        <v>1485</v>
      </c>
      <c r="B51" s="20">
        <v>50.0</v>
      </c>
      <c r="C51" s="31" t="s">
        <v>1267</v>
      </c>
      <c r="D51" s="27" t="s">
        <v>1469</v>
      </c>
    </row>
    <row r="52" ht="22.5" customHeight="1">
      <c r="A52" s="42" t="s">
        <v>1487</v>
      </c>
      <c r="B52" s="20">
        <v>20.0</v>
      </c>
      <c r="C52" s="31" t="s">
        <v>1267</v>
      </c>
      <c r="D52" s="27" t="s">
        <v>1469</v>
      </c>
    </row>
    <row r="53" ht="22.5" customHeight="1">
      <c r="A53" s="42" t="s">
        <v>1490</v>
      </c>
      <c r="B53" s="20">
        <v>20.0</v>
      </c>
      <c r="C53" s="31" t="s">
        <v>1267</v>
      </c>
      <c r="D53" s="27" t="s">
        <v>1469</v>
      </c>
    </row>
    <row r="54" ht="22.5" customHeight="1">
      <c r="A54" s="42" t="s">
        <v>1493</v>
      </c>
      <c r="B54" s="20">
        <v>10.0</v>
      </c>
      <c r="C54" s="31" t="s">
        <v>1267</v>
      </c>
      <c r="D54" s="27" t="s">
        <v>1469</v>
      </c>
    </row>
    <row r="55" ht="22.5" customHeight="1">
      <c r="A55" s="42" t="s">
        <v>1498</v>
      </c>
      <c r="B55" s="20">
        <v>10.0</v>
      </c>
      <c r="C55" s="31" t="s">
        <v>1267</v>
      </c>
      <c r="D55" s="27" t="s">
        <v>1469</v>
      </c>
    </row>
    <row r="56" ht="22.5" customHeight="1">
      <c r="A56" s="42" t="s">
        <v>1501</v>
      </c>
      <c r="B56" s="20">
        <v>1000.0</v>
      </c>
      <c r="C56" s="31" t="s">
        <v>1267</v>
      </c>
      <c r="D56" s="27" t="s">
        <v>1503</v>
      </c>
    </row>
    <row r="57" ht="22.5" customHeight="1">
      <c r="A57" s="42" t="s">
        <v>1508</v>
      </c>
      <c r="B57" s="20">
        <v>500.0</v>
      </c>
      <c r="C57" s="31" t="s">
        <v>1267</v>
      </c>
      <c r="D57" s="27" t="s">
        <v>1503</v>
      </c>
    </row>
    <row r="58" ht="22.5" customHeight="1">
      <c r="A58" s="42" t="s">
        <v>1510</v>
      </c>
      <c r="B58" s="20">
        <v>1000.0</v>
      </c>
      <c r="C58" s="31" t="s">
        <v>1267</v>
      </c>
      <c r="D58" s="27" t="s">
        <v>1503</v>
      </c>
    </row>
    <row r="59" ht="22.5" customHeight="1">
      <c r="A59" s="42" t="s">
        <v>1513</v>
      </c>
      <c r="B59" s="20">
        <v>5000.0</v>
      </c>
      <c r="C59" s="31" t="s">
        <v>1267</v>
      </c>
      <c r="D59" s="27" t="s">
        <v>1503</v>
      </c>
    </row>
    <row r="60" ht="22.5" customHeight="1">
      <c r="A60" s="42" t="s">
        <v>1520</v>
      </c>
      <c r="B60" s="20">
        <v>5000.0</v>
      </c>
      <c r="C60" s="31" t="s">
        <v>1267</v>
      </c>
      <c r="D60" s="27" t="s">
        <v>1503</v>
      </c>
    </row>
    <row r="61" ht="22.5" customHeight="1">
      <c r="A61" s="42" t="s">
        <v>1523</v>
      </c>
      <c r="B61" s="20">
        <v>1000.0</v>
      </c>
      <c r="C61" s="31" t="s">
        <v>1267</v>
      </c>
      <c r="D61" s="27" t="s">
        <v>1503</v>
      </c>
    </row>
    <row r="62" ht="22.5" customHeight="1">
      <c r="A62" s="42" t="s">
        <v>1526</v>
      </c>
      <c r="B62" s="20">
        <v>1000.0</v>
      </c>
      <c r="C62" s="31" t="s">
        <v>1267</v>
      </c>
      <c r="D62" s="27" t="s">
        <v>1503</v>
      </c>
    </row>
    <row r="63" ht="22.5" customHeight="1">
      <c r="A63" s="42" t="s">
        <v>1531</v>
      </c>
      <c r="B63" s="20">
        <v>1000.0</v>
      </c>
      <c r="C63" s="31" t="s">
        <v>1267</v>
      </c>
      <c r="D63" s="27" t="s">
        <v>1503</v>
      </c>
    </row>
    <row r="64" ht="22.5" customHeight="1">
      <c r="A64" s="42" t="s">
        <v>1536</v>
      </c>
      <c r="B64" s="20">
        <v>5000.0</v>
      </c>
      <c r="C64" s="31" t="s">
        <v>1267</v>
      </c>
      <c r="D64" s="27" t="s">
        <v>1503</v>
      </c>
    </row>
    <row r="65" ht="22.5" customHeight="1">
      <c r="A65" s="42" t="s">
        <v>1538</v>
      </c>
      <c r="B65" s="20">
        <v>100.0</v>
      </c>
      <c r="C65" s="31" t="s">
        <v>1267</v>
      </c>
      <c r="D65" s="27" t="s">
        <v>1539</v>
      </c>
    </row>
    <row r="66" ht="22.5" customHeight="1">
      <c r="A66" s="42" t="s">
        <v>1541</v>
      </c>
      <c r="B66" s="20">
        <v>20.0</v>
      </c>
      <c r="C66" s="31" t="s">
        <v>1267</v>
      </c>
      <c r="D66" s="27" t="s">
        <v>1539</v>
      </c>
    </row>
    <row r="67" ht="22.5" customHeight="1">
      <c r="A67" s="42" t="s">
        <v>1547</v>
      </c>
      <c r="B67" s="20">
        <v>100.0</v>
      </c>
      <c r="C67" s="31" t="s">
        <v>1267</v>
      </c>
      <c r="D67" s="27" t="s">
        <v>1539</v>
      </c>
    </row>
    <row r="68" ht="22.5" customHeight="1">
      <c r="A68" s="42" t="s">
        <v>1551</v>
      </c>
      <c r="B68" s="20">
        <v>50.0</v>
      </c>
      <c r="C68" s="31" t="s">
        <v>1267</v>
      </c>
      <c r="D68" s="27" t="s">
        <v>1539</v>
      </c>
    </row>
    <row r="69" ht="22.5" customHeight="1">
      <c r="A69" s="42" t="s">
        <v>1555</v>
      </c>
      <c r="B69" s="20">
        <v>100.0</v>
      </c>
      <c r="C69" s="31" t="s">
        <v>1267</v>
      </c>
      <c r="D69" s="27" t="s">
        <v>1539</v>
      </c>
    </row>
    <row r="70" ht="22.5" customHeight="1">
      <c r="A70" s="42" t="s">
        <v>1558</v>
      </c>
      <c r="B70" s="20">
        <v>50.0</v>
      </c>
      <c r="C70" s="31" t="s">
        <v>1267</v>
      </c>
      <c r="D70" s="27" t="s">
        <v>1539</v>
      </c>
    </row>
    <row r="71" ht="22.5" customHeight="1">
      <c r="A71" s="42" t="s">
        <v>1562</v>
      </c>
      <c r="B71" s="20">
        <v>50.0</v>
      </c>
      <c r="C71" s="31" t="s">
        <v>1267</v>
      </c>
      <c r="D71" s="27" t="s">
        <v>1539</v>
      </c>
    </row>
    <row r="72" ht="22.5" customHeight="1">
      <c r="A72" s="42" t="s">
        <v>1566</v>
      </c>
      <c r="B72" s="20">
        <v>20.0</v>
      </c>
      <c r="C72" s="31" t="s">
        <v>1267</v>
      </c>
      <c r="D72" s="27" t="s">
        <v>1539</v>
      </c>
    </row>
    <row r="73" ht="22.5" customHeight="1">
      <c r="A73" s="42" t="s">
        <v>1569</v>
      </c>
      <c r="B73" s="20">
        <v>50.0</v>
      </c>
      <c r="C73" s="31" t="s">
        <v>1267</v>
      </c>
      <c r="D73" s="27" t="s">
        <v>1539</v>
      </c>
    </row>
    <row r="74" ht="22.5" customHeight="1">
      <c r="A74" s="42" t="s">
        <v>1572</v>
      </c>
      <c r="B74" s="20">
        <v>100.0</v>
      </c>
      <c r="C74" s="31" t="s">
        <v>1267</v>
      </c>
      <c r="D74" s="27" t="s">
        <v>1576</v>
      </c>
    </row>
    <row r="75" ht="22.5" customHeight="1">
      <c r="A75" s="42" t="s">
        <v>1578</v>
      </c>
      <c r="B75" s="20">
        <v>20.0</v>
      </c>
      <c r="C75" s="31" t="s">
        <v>1267</v>
      </c>
      <c r="D75" s="27" t="s">
        <v>1576</v>
      </c>
    </row>
    <row r="76" ht="22.5" customHeight="1">
      <c r="A76" s="42" t="s">
        <v>1581</v>
      </c>
      <c r="B76" s="20">
        <v>100.0</v>
      </c>
      <c r="C76" s="31" t="s">
        <v>1267</v>
      </c>
      <c r="D76" s="27" t="s">
        <v>1576</v>
      </c>
    </row>
    <row r="77" ht="22.5" customHeight="1">
      <c r="A77" s="42" t="s">
        <v>1583</v>
      </c>
      <c r="B77" s="20">
        <v>100.0</v>
      </c>
      <c r="C77" s="31" t="s">
        <v>1267</v>
      </c>
      <c r="D77" s="27" t="s">
        <v>1576</v>
      </c>
    </row>
    <row r="78" ht="22.5" customHeight="1">
      <c r="A78" s="42" t="s">
        <v>1586</v>
      </c>
      <c r="B78" s="20">
        <v>100.0</v>
      </c>
      <c r="C78" s="31" t="s">
        <v>1267</v>
      </c>
      <c r="D78" s="27" t="s">
        <v>1576</v>
      </c>
    </row>
    <row r="79" ht="22.5" customHeight="1">
      <c r="A79" s="42" t="s">
        <v>1590</v>
      </c>
      <c r="B79" s="20">
        <v>50.0</v>
      </c>
      <c r="C79" s="31" t="s">
        <v>1267</v>
      </c>
      <c r="D79" s="27" t="s">
        <v>1576</v>
      </c>
    </row>
    <row r="80" ht="22.5" customHeight="1">
      <c r="A80" s="42" t="s">
        <v>1595</v>
      </c>
      <c r="B80" s="20">
        <v>50.0</v>
      </c>
      <c r="C80" s="31" t="s">
        <v>1267</v>
      </c>
      <c r="D80" s="27" t="s">
        <v>1576</v>
      </c>
    </row>
    <row r="81" ht="22.5" customHeight="1">
      <c r="A81" s="42" t="s">
        <v>1599</v>
      </c>
      <c r="B81" s="20">
        <v>20.0</v>
      </c>
      <c r="C81" s="31" t="s">
        <v>1267</v>
      </c>
      <c r="D81" s="27" t="s">
        <v>1576</v>
      </c>
    </row>
    <row r="82" ht="22.5" customHeight="1">
      <c r="A82" s="42" t="s">
        <v>1604</v>
      </c>
      <c r="B82" s="20">
        <v>100.0</v>
      </c>
      <c r="C82" s="31" t="s">
        <v>1267</v>
      </c>
      <c r="D82" s="27" t="s">
        <v>1576</v>
      </c>
    </row>
    <row r="83" ht="22.5" customHeight="1">
      <c r="A83" s="42" t="s">
        <v>1607</v>
      </c>
      <c r="B83" s="20">
        <v>100.0</v>
      </c>
      <c r="C83" s="31" t="s">
        <v>1267</v>
      </c>
      <c r="D83" s="27" t="s">
        <v>1609</v>
      </c>
    </row>
    <row r="84" ht="22.5" customHeight="1">
      <c r="A84" s="42" t="s">
        <v>1611</v>
      </c>
      <c r="B84" s="20">
        <v>20.0</v>
      </c>
      <c r="C84" s="31" t="s">
        <v>1267</v>
      </c>
      <c r="D84" s="27" t="s">
        <v>1609</v>
      </c>
    </row>
    <row r="85" ht="22.5" customHeight="1">
      <c r="A85" s="42" t="s">
        <v>1615</v>
      </c>
      <c r="B85" s="20">
        <v>100.0</v>
      </c>
      <c r="C85" s="31" t="s">
        <v>1267</v>
      </c>
      <c r="D85" s="27" t="s">
        <v>1609</v>
      </c>
    </row>
    <row r="86" ht="22.5" customHeight="1">
      <c r="A86" s="42" t="s">
        <v>1617</v>
      </c>
      <c r="B86" s="20">
        <v>100.0</v>
      </c>
      <c r="C86" s="31" t="s">
        <v>1267</v>
      </c>
      <c r="D86" s="27" t="s">
        <v>1609</v>
      </c>
    </row>
    <row r="87" ht="22.5" customHeight="1">
      <c r="A87" s="42" t="s">
        <v>1619</v>
      </c>
      <c r="B87" s="20">
        <v>100.0</v>
      </c>
      <c r="C87" s="31" t="s">
        <v>1267</v>
      </c>
      <c r="D87" s="27" t="s">
        <v>1609</v>
      </c>
    </row>
    <row r="88" ht="22.5" customHeight="1">
      <c r="A88" s="42" t="s">
        <v>1623</v>
      </c>
      <c r="B88" s="20">
        <v>100.0</v>
      </c>
      <c r="C88" s="31" t="s">
        <v>1267</v>
      </c>
      <c r="D88" s="27" t="s">
        <v>1609</v>
      </c>
    </row>
    <row r="89" ht="22.5" customHeight="1">
      <c r="A89" s="42" t="s">
        <v>1627</v>
      </c>
      <c r="B89" s="20">
        <v>100.0</v>
      </c>
      <c r="C89" s="31" t="s">
        <v>1267</v>
      </c>
      <c r="D89" s="27" t="s">
        <v>1609</v>
      </c>
    </row>
    <row r="90" ht="22.5" customHeight="1">
      <c r="A90" s="42" t="s">
        <v>1629</v>
      </c>
      <c r="B90" s="20">
        <v>100.0</v>
      </c>
      <c r="C90" s="31" t="s">
        <v>1267</v>
      </c>
      <c r="D90" s="27" t="s">
        <v>1609</v>
      </c>
    </row>
    <row r="91" ht="22.5" customHeight="1">
      <c r="A91" s="42" t="s">
        <v>1633</v>
      </c>
      <c r="B91" s="20">
        <v>100.0</v>
      </c>
      <c r="C91" s="31" t="s">
        <v>1267</v>
      </c>
      <c r="D91" s="27" t="s">
        <v>1609</v>
      </c>
    </row>
    <row r="92" ht="22.5" customHeight="1">
      <c r="A92" s="42" t="s">
        <v>1637</v>
      </c>
      <c r="B92" s="20">
        <v>500.0</v>
      </c>
      <c r="C92" s="31" t="s">
        <v>1641</v>
      </c>
      <c r="D92" s="27" t="s">
        <v>1643</v>
      </c>
    </row>
    <row r="93" ht="22.5" customHeight="1">
      <c r="A93" s="42" t="s">
        <v>1645</v>
      </c>
      <c r="B93" s="20">
        <v>500.0</v>
      </c>
      <c r="C93" s="31" t="s">
        <v>562</v>
      </c>
      <c r="D93" s="27" t="s">
        <v>1648</v>
      </c>
    </row>
    <row r="94" ht="22.5" customHeight="1">
      <c r="A94" s="42" t="s">
        <v>1649</v>
      </c>
      <c r="B94" s="20">
        <v>500.0</v>
      </c>
      <c r="C94" s="31" t="s">
        <v>562</v>
      </c>
      <c r="D94" s="27" t="s">
        <v>1654</v>
      </c>
    </row>
    <row r="95" ht="22.5" customHeight="1">
      <c r="A95" s="42" t="s">
        <v>1658</v>
      </c>
      <c r="B95" s="20">
        <v>500.0</v>
      </c>
      <c r="C95" s="31" t="s">
        <v>562</v>
      </c>
      <c r="D95" s="27" t="s">
        <v>1661</v>
      </c>
    </row>
  </sheetData>
  <conditionalFormatting sqref="B1:B95">
    <cfRule type="cellIs" dxfId="5" priority="1" operator="greaterThanOrEqual">
      <formula>10000</formula>
    </cfRule>
  </conditionalFormatting>
  <conditionalFormatting sqref="B2:B95">
    <cfRule type="cellIs" dxfId="6" priority="2" operator="greaterThanOrEqual">
      <formula>5000</formula>
    </cfRule>
  </conditionalFormatting>
  <conditionalFormatting sqref="B2:B95">
    <cfRule type="cellIs" dxfId="7" priority="3" operator="greaterThanOrEqual">
      <formula>1000</formula>
    </cfRule>
  </conditionalFormatting>
  <conditionalFormatting sqref="B2:B95">
    <cfRule type="cellIs" dxfId="8" priority="4" operator="greaterThanOrEqual">
      <formula>500</formula>
    </cfRule>
  </conditionalFormatting>
  <conditionalFormatting sqref="B2:B95">
    <cfRule type="cellIs" dxfId="9" priority="5" operator="lessThan">
      <formula>500</formula>
    </cfRule>
  </conditionalFormatting>
  <dataValidations>
    <dataValidation type="custom" allowBlank="1" showDropDown="1" sqref="B2:B95">
      <formula1>AND(ISNUMBER(B2),(NOT(OR(NOT(ISERROR(DATEVALUE(B2))), AND(ISNUMBER(B2), LEFT(CELL("format", B2))="D")))))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63"/>
    <col customWidth="1" min="2" max="2" width="11.88"/>
    <col customWidth="1" min="3" max="3" width="13.63"/>
    <col customWidth="1" min="4" max="4" width="128.25"/>
    <col customWidth="1" min="5" max="5" width="13.63"/>
  </cols>
  <sheetData>
    <row r="1" ht="22.5" customHeight="1">
      <c r="A1" s="9" t="s">
        <v>14</v>
      </c>
      <c r="B1" s="6" t="s">
        <v>24</v>
      </c>
      <c r="C1" s="6" t="s">
        <v>32</v>
      </c>
      <c r="D1" s="6" t="s">
        <v>282</v>
      </c>
      <c r="E1" s="6" t="s">
        <v>48</v>
      </c>
    </row>
    <row r="2" ht="22.5" customHeight="1">
      <c r="A2" s="33" t="s">
        <v>1685</v>
      </c>
      <c r="B2" s="55">
        <v>20.0</v>
      </c>
      <c r="C2" s="36" t="s">
        <v>1689</v>
      </c>
      <c r="D2" s="15" t="s">
        <v>1692</v>
      </c>
      <c r="E2" s="141" t="s">
        <v>699</v>
      </c>
    </row>
    <row r="3" ht="22.5" customHeight="1">
      <c r="A3" s="53" t="s">
        <v>1697</v>
      </c>
      <c r="B3" s="55">
        <v>20.0</v>
      </c>
      <c r="C3" s="57" t="s">
        <v>1699</v>
      </c>
      <c r="D3" s="15" t="s">
        <v>1701</v>
      </c>
      <c r="E3" s="141" t="s">
        <v>699</v>
      </c>
    </row>
    <row r="4" ht="22.5" customHeight="1">
      <c r="A4" s="42" t="s">
        <v>1705</v>
      </c>
      <c r="B4" s="20">
        <v>100.0</v>
      </c>
      <c r="C4" s="31" t="s">
        <v>1699</v>
      </c>
      <c r="D4" s="27" t="s">
        <v>1710</v>
      </c>
      <c r="E4" s="141" t="s">
        <v>699</v>
      </c>
    </row>
    <row r="5" ht="22.5" customHeight="1">
      <c r="A5" s="53" t="s">
        <v>1712</v>
      </c>
      <c r="B5" s="55">
        <v>500.0</v>
      </c>
      <c r="C5" s="57" t="s">
        <v>1699</v>
      </c>
      <c r="D5" s="27" t="s">
        <v>1717</v>
      </c>
      <c r="E5" s="141" t="s">
        <v>699</v>
      </c>
    </row>
    <row r="6" ht="22.5" customHeight="1">
      <c r="A6" s="42" t="s">
        <v>1722</v>
      </c>
      <c r="B6" s="20">
        <v>50.0</v>
      </c>
      <c r="C6" s="31" t="s">
        <v>1699</v>
      </c>
      <c r="D6" s="27" t="s">
        <v>1726</v>
      </c>
      <c r="E6" s="141" t="s">
        <v>699</v>
      </c>
    </row>
    <row r="7" ht="22.5" customHeight="1">
      <c r="A7" s="42" t="s">
        <v>1727</v>
      </c>
      <c r="B7" s="20">
        <v>100.0</v>
      </c>
      <c r="C7" s="31" t="s">
        <v>1699</v>
      </c>
      <c r="D7" s="27" t="s">
        <v>1729</v>
      </c>
      <c r="E7" s="141" t="s">
        <v>699</v>
      </c>
    </row>
    <row r="8" ht="22.5" customHeight="1">
      <c r="A8" s="42" t="s">
        <v>1734</v>
      </c>
      <c r="B8" s="20">
        <v>20.0</v>
      </c>
      <c r="C8" s="31" t="s">
        <v>1699</v>
      </c>
      <c r="D8" s="27" t="s">
        <v>1738</v>
      </c>
      <c r="E8" s="141" t="s">
        <v>699</v>
      </c>
    </row>
    <row r="9" ht="22.5" customHeight="1">
      <c r="A9" s="42" t="s">
        <v>1740</v>
      </c>
      <c r="B9" s="20">
        <v>500.0</v>
      </c>
      <c r="C9" s="31" t="s">
        <v>1699</v>
      </c>
      <c r="D9" s="27" t="s">
        <v>1742</v>
      </c>
      <c r="E9" s="141" t="s">
        <v>699</v>
      </c>
    </row>
    <row r="10" ht="22.5" customHeight="1">
      <c r="A10" s="42" t="s">
        <v>1746</v>
      </c>
      <c r="B10" s="20">
        <v>100.0</v>
      </c>
      <c r="C10" s="31" t="s">
        <v>1699</v>
      </c>
      <c r="D10" s="27" t="s">
        <v>1742</v>
      </c>
      <c r="E10" s="141" t="s">
        <v>699</v>
      </c>
    </row>
    <row r="11" ht="22.5" customHeight="1">
      <c r="A11" s="42" t="s">
        <v>1752</v>
      </c>
      <c r="B11" s="20">
        <v>5000.0</v>
      </c>
      <c r="C11" s="31" t="s">
        <v>1699</v>
      </c>
      <c r="D11" s="27" t="s">
        <v>1756</v>
      </c>
      <c r="E11" s="141" t="s">
        <v>699</v>
      </c>
    </row>
    <row r="12" ht="22.5" customHeight="1">
      <c r="A12" s="42" t="s">
        <v>1761</v>
      </c>
      <c r="B12" s="20">
        <v>10.0</v>
      </c>
      <c r="C12" s="31" t="s">
        <v>1699</v>
      </c>
      <c r="D12" s="27" t="s">
        <v>1766</v>
      </c>
      <c r="E12" s="141" t="s">
        <v>699</v>
      </c>
    </row>
    <row r="13" ht="22.5" customHeight="1">
      <c r="A13" s="42" t="s">
        <v>1767</v>
      </c>
      <c r="B13" s="20">
        <v>20.0</v>
      </c>
      <c r="C13" s="31" t="s">
        <v>1699</v>
      </c>
      <c r="D13" s="27" t="s">
        <v>1770</v>
      </c>
      <c r="E13" s="141" t="s">
        <v>699</v>
      </c>
    </row>
    <row r="14" ht="22.5" customHeight="1">
      <c r="A14" s="53" t="s">
        <v>1774</v>
      </c>
      <c r="B14" s="55">
        <v>50.0</v>
      </c>
      <c r="C14" s="57" t="s">
        <v>1699</v>
      </c>
      <c r="D14" s="15" t="s">
        <v>1778</v>
      </c>
      <c r="E14" s="141" t="s">
        <v>699</v>
      </c>
    </row>
    <row r="15" ht="22.5" customHeight="1">
      <c r="A15" s="42" t="s">
        <v>1782</v>
      </c>
      <c r="B15" s="20">
        <v>500.0</v>
      </c>
      <c r="C15" s="31" t="s">
        <v>1699</v>
      </c>
      <c r="D15" s="27" t="s">
        <v>1786</v>
      </c>
      <c r="E15" s="141" t="s">
        <v>699</v>
      </c>
    </row>
    <row r="16" ht="22.5" customHeight="1">
      <c r="A16" s="29" t="s">
        <v>1787</v>
      </c>
      <c r="B16" s="20">
        <v>20.0</v>
      </c>
      <c r="C16" s="31" t="s">
        <v>1699</v>
      </c>
      <c r="D16" s="27" t="s">
        <v>1791</v>
      </c>
      <c r="E16" s="141" t="s">
        <v>699</v>
      </c>
    </row>
    <row r="17" ht="22.5" customHeight="1">
      <c r="A17" s="42" t="s">
        <v>1795</v>
      </c>
      <c r="B17" s="20">
        <v>50.0</v>
      </c>
      <c r="C17" s="31" t="s">
        <v>1699</v>
      </c>
      <c r="D17" s="27" t="s">
        <v>1798</v>
      </c>
      <c r="E17" s="141" t="s">
        <v>699</v>
      </c>
    </row>
    <row r="18" ht="22.5" customHeight="1">
      <c r="A18" s="42" t="s">
        <v>1799</v>
      </c>
      <c r="B18" s="20">
        <v>10.0</v>
      </c>
      <c r="C18" s="31" t="s">
        <v>1699</v>
      </c>
      <c r="D18" s="27" t="s">
        <v>1804</v>
      </c>
      <c r="E18" s="141" t="s">
        <v>1805</v>
      </c>
    </row>
    <row r="19" ht="22.5" customHeight="1">
      <c r="A19" s="42" t="s">
        <v>1807</v>
      </c>
      <c r="B19" s="20">
        <v>10.0</v>
      </c>
      <c r="C19" s="31" t="s">
        <v>1699</v>
      </c>
      <c r="D19" s="27" t="s">
        <v>1810</v>
      </c>
      <c r="E19" s="141" t="s">
        <v>1805</v>
      </c>
    </row>
    <row r="20" ht="22.5" customHeight="1">
      <c r="A20" s="42" t="s">
        <v>1813</v>
      </c>
      <c r="B20" s="20">
        <v>20.0</v>
      </c>
      <c r="C20" s="31" t="s">
        <v>1699</v>
      </c>
      <c r="D20" s="27" t="s">
        <v>1818</v>
      </c>
      <c r="E20" s="141" t="s">
        <v>1805</v>
      </c>
    </row>
    <row r="21" ht="22.5" customHeight="1">
      <c r="A21" s="42" t="s">
        <v>1820</v>
      </c>
      <c r="B21" s="20">
        <v>50.0</v>
      </c>
      <c r="C21" s="31" t="s">
        <v>1699</v>
      </c>
      <c r="D21" s="27" t="s">
        <v>1822</v>
      </c>
      <c r="E21" s="141" t="s">
        <v>1805</v>
      </c>
    </row>
    <row r="22" ht="22.5" customHeight="1">
      <c r="A22" s="42" t="s">
        <v>1827</v>
      </c>
      <c r="B22" s="20">
        <v>10.0</v>
      </c>
      <c r="C22" s="136" t="s">
        <v>1830</v>
      </c>
      <c r="D22" s="27" t="s">
        <v>1833</v>
      </c>
      <c r="E22" s="141" t="s">
        <v>1805</v>
      </c>
    </row>
    <row r="23" ht="22.5" customHeight="1">
      <c r="A23" s="42" t="s">
        <v>1835</v>
      </c>
      <c r="B23" s="20">
        <v>500.0</v>
      </c>
      <c r="C23" s="31" t="s">
        <v>1838</v>
      </c>
      <c r="D23" s="27" t="s">
        <v>1844</v>
      </c>
      <c r="E23" s="142" t="s">
        <v>1845</v>
      </c>
    </row>
    <row r="24" ht="22.5" customHeight="1">
      <c r="A24" s="42" t="s">
        <v>1847</v>
      </c>
      <c r="B24" s="20">
        <v>1000.0</v>
      </c>
      <c r="C24" s="31" t="s">
        <v>1838</v>
      </c>
      <c r="D24" s="27" t="s">
        <v>1853</v>
      </c>
      <c r="E24" s="142" t="s">
        <v>1845</v>
      </c>
    </row>
    <row r="25" ht="22.5" customHeight="1">
      <c r="A25" s="42" t="s">
        <v>1856</v>
      </c>
      <c r="B25" s="20">
        <v>100.0</v>
      </c>
      <c r="C25" s="31" t="s">
        <v>1858</v>
      </c>
      <c r="D25" s="27" t="s">
        <v>1861</v>
      </c>
      <c r="E25" s="142" t="s">
        <v>1845</v>
      </c>
    </row>
    <row r="26" ht="22.5" customHeight="1">
      <c r="A26" s="42" t="s">
        <v>1863</v>
      </c>
      <c r="B26" s="20">
        <v>500.0</v>
      </c>
      <c r="C26" s="31" t="s">
        <v>1858</v>
      </c>
      <c r="D26" s="27" t="s">
        <v>1869</v>
      </c>
      <c r="E26" s="142" t="s">
        <v>1845</v>
      </c>
    </row>
    <row r="27" ht="22.5" customHeight="1">
      <c r="A27" s="29" t="s">
        <v>1871</v>
      </c>
      <c r="B27" s="20">
        <v>1000.0</v>
      </c>
      <c r="C27" s="31" t="s">
        <v>1858</v>
      </c>
      <c r="D27" s="27" t="s">
        <v>1875</v>
      </c>
      <c r="E27" s="142" t="s">
        <v>1845</v>
      </c>
    </row>
    <row r="28" ht="22.5" customHeight="1">
      <c r="A28" s="42" t="s">
        <v>1880</v>
      </c>
      <c r="B28" s="20">
        <v>50.0</v>
      </c>
      <c r="C28" s="31" t="s">
        <v>1883</v>
      </c>
      <c r="D28" s="27" t="s">
        <v>1885</v>
      </c>
      <c r="E28" s="142" t="s">
        <v>1845</v>
      </c>
    </row>
    <row r="29" ht="22.5" customHeight="1">
      <c r="A29" s="42" t="s">
        <v>1887</v>
      </c>
      <c r="B29" s="20">
        <v>100.0</v>
      </c>
      <c r="C29" s="31" t="s">
        <v>1883</v>
      </c>
      <c r="D29" s="27" t="s">
        <v>1890</v>
      </c>
      <c r="E29" s="142" t="s">
        <v>1845</v>
      </c>
    </row>
    <row r="30" ht="22.5" customHeight="1">
      <c r="A30" s="42" t="s">
        <v>1894</v>
      </c>
      <c r="B30" s="20">
        <v>500.0</v>
      </c>
      <c r="C30" s="31" t="s">
        <v>1883</v>
      </c>
      <c r="D30" s="27" t="s">
        <v>1897</v>
      </c>
      <c r="E30" s="142" t="s">
        <v>1845</v>
      </c>
    </row>
    <row r="31" ht="22.5" customHeight="1">
      <c r="A31" s="42" t="s">
        <v>1898</v>
      </c>
      <c r="B31" s="20">
        <v>1000.0</v>
      </c>
      <c r="C31" s="31" t="s">
        <v>1883</v>
      </c>
      <c r="D31" s="27" t="s">
        <v>1903</v>
      </c>
      <c r="E31" s="142" t="s">
        <v>1845</v>
      </c>
    </row>
    <row r="32" ht="22.5" customHeight="1">
      <c r="A32" s="42" t="s">
        <v>1906</v>
      </c>
      <c r="B32" s="20">
        <v>1000.0</v>
      </c>
      <c r="C32" s="31" t="s">
        <v>1908</v>
      </c>
      <c r="D32" s="27" t="s">
        <v>1910</v>
      </c>
      <c r="E32" s="142" t="s">
        <v>1845</v>
      </c>
    </row>
    <row r="33" ht="22.5" customHeight="1">
      <c r="A33" s="42" t="s">
        <v>1912</v>
      </c>
      <c r="B33" s="20">
        <v>500.0</v>
      </c>
      <c r="C33" s="31" t="s">
        <v>1908</v>
      </c>
      <c r="D33" s="27" t="s">
        <v>1916</v>
      </c>
      <c r="E33" s="142" t="s">
        <v>1845</v>
      </c>
    </row>
    <row r="34" ht="22.5" customHeight="1">
      <c r="A34" s="42" t="s">
        <v>1919</v>
      </c>
      <c r="B34" s="20">
        <v>1000.0</v>
      </c>
      <c r="C34" s="31" t="s">
        <v>1908</v>
      </c>
      <c r="D34" s="27" t="s">
        <v>1923</v>
      </c>
      <c r="E34" s="142" t="s">
        <v>1845</v>
      </c>
    </row>
    <row r="35" ht="22.5" customHeight="1">
      <c r="A35" s="42" t="s">
        <v>1926</v>
      </c>
      <c r="B35" s="20">
        <v>500.0</v>
      </c>
      <c r="C35" s="31" t="s">
        <v>1699</v>
      </c>
      <c r="D35" s="27" t="s">
        <v>1931</v>
      </c>
      <c r="E35" s="142" t="s">
        <v>1845</v>
      </c>
    </row>
    <row r="36" ht="22.5" customHeight="1">
      <c r="A36" s="42" t="s">
        <v>1935</v>
      </c>
      <c r="B36" s="20">
        <v>1000.0</v>
      </c>
      <c r="C36" s="31" t="s">
        <v>1699</v>
      </c>
      <c r="D36" s="27" t="s">
        <v>1939</v>
      </c>
      <c r="E36" s="142" t="s">
        <v>1845</v>
      </c>
    </row>
    <row r="37" ht="22.5" customHeight="1">
      <c r="A37" s="42" t="s">
        <v>1941</v>
      </c>
      <c r="B37" s="18">
        <v>0.0</v>
      </c>
      <c r="C37" s="31" t="s">
        <v>1945</v>
      </c>
      <c r="D37" s="27" t="s">
        <v>1948</v>
      </c>
      <c r="E37" s="142" t="s">
        <v>1949</v>
      </c>
    </row>
    <row r="38" ht="22.5" customHeight="1">
      <c r="A38" s="42" t="s">
        <v>1951</v>
      </c>
      <c r="B38" s="18">
        <v>0.0</v>
      </c>
      <c r="C38" s="31" t="s">
        <v>1945</v>
      </c>
      <c r="D38" s="27" t="s">
        <v>1953</v>
      </c>
      <c r="E38" s="142" t="s">
        <v>1949</v>
      </c>
    </row>
    <row r="39" ht="22.5" customHeight="1">
      <c r="A39" s="29" t="s">
        <v>1956</v>
      </c>
      <c r="B39" s="18">
        <v>0.0</v>
      </c>
      <c r="C39" s="136" t="s">
        <v>1958</v>
      </c>
      <c r="D39" s="27" t="s">
        <v>1960</v>
      </c>
      <c r="E39" s="142" t="s">
        <v>1949</v>
      </c>
    </row>
    <row r="40" ht="22.5" customHeight="1">
      <c r="A40" s="42" t="s">
        <v>1963</v>
      </c>
      <c r="B40" s="20">
        <v>500.0</v>
      </c>
      <c r="C40" s="31" t="s">
        <v>1945</v>
      </c>
      <c r="D40" s="27" t="s">
        <v>1965</v>
      </c>
      <c r="E40" s="142" t="s">
        <v>1949</v>
      </c>
    </row>
    <row r="41" ht="22.5" customHeight="1">
      <c r="A41" s="42" t="s">
        <v>1968</v>
      </c>
      <c r="B41" s="20">
        <v>1000.0</v>
      </c>
      <c r="C41" s="31" t="s">
        <v>1970</v>
      </c>
      <c r="D41" s="27" t="s">
        <v>1972</v>
      </c>
      <c r="E41" s="142" t="s">
        <v>1949</v>
      </c>
    </row>
    <row r="42" ht="22.5" customHeight="1">
      <c r="A42" s="42" t="s">
        <v>1975</v>
      </c>
      <c r="B42" s="20">
        <v>1500.0</v>
      </c>
      <c r="C42" s="31" t="s">
        <v>1970</v>
      </c>
      <c r="D42" s="27" t="s">
        <v>1980</v>
      </c>
      <c r="E42" s="142" t="s">
        <v>1949</v>
      </c>
    </row>
    <row r="43" ht="22.5" customHeight="1">
      <c r="A43" s="42" t="s">
        <v>1982</v>
      </c>
      <c r="B43" s="20">
        <v>2500.0</v>
      </c>
      <c r="C43" s="31" t="s">
        <v>1970</v>
      </c>
      <c r="D43" s="27" t="s">
        <v>1985</v>
      </c>
      <c r="E43" s="142" t="s">
        <v>1949</v>
      </c>
    </row>
    <row r="44" ht="22.5" customHeight="1">
      <c r="A44" s="42" t="s">
        <v>1988</v>
      </c>
      <c r="B44" s="18">
        <v>0.0</v>
      </c>
      <c r="C44" s="31" t="s">
        <v>1970</v>
      </c>
      <c r="D44" s="27" t="s">
        <v>1992</v>
      </c>
      <c r="E44" s="142" t="s">
        <v>1949</v>
      </c>
    </row>
    <row r="45" ht="22.5" customHeight="1">
      <c r="A45" s="42" t="s">
        <v>1995</v>
      </c>
      <c r="B45" s="20">
        <v>7500.0</v>
      </c>
      <c r="C45" s="31" t="s">
        <v>1970</v>
      </c>
      <c r="D45" s="27" t="s">
        <v>1998</v>
      </c>
      <c r="E45" s="142" t="s">
        <v>1949</v>
      </c>
    </row>
    <row r="46" ht="22.5" customHeight="1">
      <c r="A46" s="42" t="s">
        <v>2000</v>
      </c>
      <c r="B46" s="20">
        <v>15000.0</v>
      </c>
      <c r="C46" s="31" t="s">
        <v>2003</v>
      </c>
      <c r="D46" s="27" t="s">
        <v>2005</v>
      </c>
      <c r="E46" s="142" t="s">
        <v>1949</v>
      </c>
    </row>
    <row r="47" ht="22.5" customHeight="1">
      <c r="A47" s="29" t="s">
        <v>2009</v>
      </c>
      <c r="B47" s="20">
        <v>200000.0</v>
      </c>
      <c r="C47" s="31" t="s">
        <v>2003</v>
      </c>
      <c r="D47" s="27" t="s">
        <v>2012</v>
      </c>
      <c r="E47" s="142" t="s">
        <v>1949</v>
      </c>
    </row>
    <row r="48" ht="22.5" customHeight="1">
      <c r="A48" s="42" t="s">
        <v>2015</v>
      </c>
      <c r="B48" s="20">
        <v>500000.0</v>
      </c>
      <c r="C48" s="31" t="s">
        <v>2003</v>
      </c>
      <c r="D48" s="27" t="s">
        <v>2017</v>
      </c>
      <c r="E48" s="142" t="s">
        <v>1949</v>
      </c>
    </row>
  </sheetData>
  <conditionalFormatting sqref="B1:B48">
    <cfRule type="cellIs" dxfId="5" priority="1" operator="greaterThanOrEqual">
      <formula>10000</formula>
    </cfRule>
  </conditionalFormatting>
  <conditionalFormatting sqref="B2:B48">
    <cfRule type="cellIs" dxfId="6" priority="2" operator="greaterThanOrEqual">
      <formula>5000</formula>
    </cfRule>
  </conditionalFormatting>
  <conditionalFormatting sqref="B2:B48">
    <cfRule type="cellIs" dxfId="7" priority="3" operator="greaterThanOrEqual">
      <formula>1000</formula>
    </cfRule>
  </conditionalFormatting>
  <conditionalFormatting sqref="B2:B48">
    <cfRule type="cellIs" dxfId="8" priority="4" operator="greaterThanOrEqual">
      <formula>500</formula>
    </cfRule>
  </conditionalFormatting>
  <conditionalFormatting sqref="B2:B48">
    <cfRule type="cellIs" dxfId="9" priority="5" operator="lessThan">
      <formula>500</formula>
    </cfRule>
  </conditionalFormatting>
  <dataValidations>
    <dataValidation type="custom" allowBlank="1" showDropDown="1" sqref="B2:B48">
      <formula1>AND(ISNUMBER(B2),(NOT(OR(NOT(ISERROR(DATEVALUE(B2))), AND(ISNUMBER(B2), LEFT(CELL("format", B2))="D")))))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13"/>
    <col customWidth="1" min="2" max="2" width="11.88"/>
    <col customWidth="1" min="3" max="3" width="13.88"/>
    <col customWidth="1" min="4" max="4" width="74.63"/>
    <col customWidth="1" min="5" max="5" width="13.38"/>
    <col customWidth="1" min="6" max="6" width="9.38"/>
    <col customWidth="1" min="7" max="7" width="10.5"/>
    <col customWidth="1" min="8" max="8" width="16.0"/>
    <col customWidth="1" min="9" max="9" width="15.63"/>
    <col customWidth="1" min="10" max="10" width="11.88"/>
  </cols>
  <sheetData>
    <row r="1" ht="22.5" customHeight="1">
      <c r="A1" s="9" t="s">
        <v>14</v>
      </c>
      <c r="B1" s="6" t="s">
        <v>24</v>
      </c>
      <c r="C1" s="6" t="s">
        <v>32</v>
      </c>
      <c r="D1" s="6" t="s">
        <v>30</v>
      </c>
      <c r="E1" s="6" t="s">
        <v>20</v>
      </c>
      <c r="F1" s="6" t="s">
        <v>2039</v>
      </c>
      <c r="G1" s="6" t="s">
        <v>2041</v>
      </c>
      <c r="H1" s="6" t="s">
        <v>2042</v>
      </c>
      <c r="I1" s="6" t="s">
        <v>2044</v>
      </c>
      <c r="J1" s="13" t="s">
        <v>2046</v>
      </c>
    </row>
    <row r="2" ht="22.5" customHeight="1">
      <c r="A2" s="42" t="s">
        <v>2048</v>
      </c>
      <c r="B2" s="20">
        <v>20000.0</v>
      </c>
      <c r="C2" s="31" t="s">
        <v>2055</v>
      </c>
      <c r="D2" s="27" t="s">
        <v>2057</v>
      </c>
      <c r="E2" s="32" t="s">
        <v>41</v>
      </c>
      <c r="F2" s="32">
        <v>35.0</v>
      </c>
      <c r="G2" s="32">
        <v>2.0</v>
      </c>
      <c r="H2" s="32" t="s">
        <v>2062</v>
      </c>
      <c r="I2" s="32" t="s">
        <v>2064</v>
      </c>
      <c r="J2" s="144">
        <v>1.0</v>
      </c>
    </row>
    <row r="3" ht="22.5" customHeight="1">
      <c r="A3" s="53" t="s">
        <v>2071</v>
      </c>
      <c r="B3" s="55">
        <v>100000.0</v>
      </c>
      <c r="C3" s="57" t="s">
        <v>2055</v>
      </c>
      <c r="D3" s="15" t="s">
        <v>2074</v>
      </c>
      <c r="E3" s="32" t="s">
        <v>41</v>
      </c>
      <c r="F3" s="14">
        <v>35.0</v>
      </c>
      <c r="G3" s="14">
        <v>2.0</v>
      </c>
      <c r="H3" s="14" t="s">
        <v>2081</v>
      </c>
      <c r="I3" s="14" t="s">
        <v>2083</v>
      </c>
      <c r="J3" s="145">
        <v>7.0</v>
      </c>
    </row>
    <row r="4" ht="22.5" customHeight="1">
      <c r="A4" s="42" t="s">
        <v>2086</v>
      </c>
      <c r="B4" s="20">
        <v>30000.0</v>
      </c>
      <c r="C4" s="31" t="s">
        <v>2055</v>
      </c>
      <c r="D4" s="27" t="s">
        <v>2089</v>
      </c>
      <c r="E4" s="32" t="s">
        <v>41</v>
      </c>
      <c r="F4" s="32">
        <v>50.0</v>
      </c>
      <c r="G4" s="32">
        <v>4.0</v>
      </c>
      <c r="H4" s="32" t="s">
        <v>2062</v>
      </c>
      <c r="I4" s="32" t="s">
        <v>2064</v>
      </c>
      <c r="J4" s="144">
        <v>1.0</v>
      </c>
    </row>
    <row r="5" ht="22.5" customHeight="1">
      <c r="A5" s="42" t="s">
        <v>2097</v>
      </c>
      <c r="B5" s="20">
        <v>50000.0</v>
      </c>
      <c r="C5" s="31" t="s">
        <v>2055</v>
      </c>
      <c r="D5" s="27" t="s">
        <v>2100</v>
      </c>
      <c r="E5" s="32" t="s">
        <v>41</v>
      </c>
      <c r="F5" s="32">
        <v>50.0</v>
      </c>
      <c r="G5" s="32">
        <v>4.0</v>
      </c>
      <c r="H5" s="32" t="s">
        <v>2104</v>
      </c>
      <c r="I5" s="32" t="s">
        <v>2106</v>
      </c>
      <c r="J5" s="144">
        <v>5.0</v>
      </c>
    </row>
    <row r="6" ht="22.5" customHeight="1">
      <c r="A6" s="42" t="s">
        <v>2108</v>
      </c>
      <c r="B6" s="20">
        <v>10000.0</v>
      </c>
      <c r="C6" s="31" t="s">
        <v>2055</v>
      </c>
      <c r="D6" s="27" t="s">
        <v>2109</v>
      </c>
      <c r="E6" s="32" t="s">
        <v>41</v>
      </c>
      <c r="F6" s="32">
        <v>50.0</v>
      </c>
      <c r="G6" s="32">
        <v>2.0</v>
      </c>
      <c r="H6" s="32" t="s">
        <v>2081</v>
      </c>
      <c r="I6" s="32" t="s">
        <v>2083</v>
      </c>
      <c r="J6" s="144">
        <v>9.0</v>
      </c>
    </row>
    <row r="7" ht="22.5" customHeight="1">
      <c r="A7" s="42" t="s">
        <v>2117</v>
      </c>
      <c r="B7" s="20">
        <v>20000.0</v>
      </c>
      <c r="C7" s="31" t="s">
        <v>2055</v>
      </c>
      <c r="D7" s="27" t="s">
        <v>2119</v>
      </c>
      <c r="E7" s="32" t="s">
        <v>41</v>
      </c>
      <c r="F7" s="32">
        <v>35.0</v>
      </c>
      <c r="G7" s="32">
        <v>2.0</v>
      </c>
      <c r="H7" s="32" t="s">
        <v>2062</v>
      </c>
      <c r="I7" s="32" t="s">
        <v>2125</v>
      </c>
      <c r="J7" s="144">
        <v>1.0</v>
      </c>
    </row>
    <row r="8" ht="22.5" customHeight="1">
      <c r="A8" s="42" t="s">
        <v>2127</v>
      </c>
      <c r="B8" s="20">
        <v>30000.0</v>
      </c>
      <c r="C8" s="31" t="s">
        <v>2055</v>
      </c>
      <c r="D8" s="27" t="s">
        <v>2131</v>
      </c>
      <c r="E8" s="32" t="s">
        <v>41</v>
      </c>
      <c r="F8" s="32">
        <v>50.0</v>
      </c>
      <c r="G8" s="32">
        <v>4.0</v>
      </c>
      <c r="H8" s="32" t="s">
        <v>2062</v>
      </c>
      <c r="I8" s="32" t="s">
        <v>2125</v>
      </c>
      <c r="J8" s="144">
        <v>5.0</v>
      </c>
    </row>
    <row r="9" ht="22.5" customHeight="1">
      <c r="A9" s="42" t="s">
        <v>2136</v>
      </c>
      <c r="B9" s="20">
        <v>30000.0</v>
      </c>
      <c r="C9" s="31" t="s">
        <v>2055</v>
      </c>
      <c r="D9" s="27" t="s">
        <v>2140</v>
      </c>
      <c r="E9" s="32" t="s">
        <v>41</v>
      </c>
      <c r="F9" s="32">
        <v>60.0</v>
      </c>
      <c r="G9" s="32" t="s">
        <v>2141</v>
      </c>
      <c r="H9" s="32" t="s">
        <v>2142</v>
      </c>
      <c r="I9" s="32" t="s">
        <v>2145</v>
      </c>
      <c r="J9" s="144">
        <v>7.0</v>
      </c>
    </row>
    <row r="10" ht="22.5" customHeight="1">
      <c r="A10" s="42" t="s">
        <v>2147</v>
      </c>
      <c r="B10" s="20">
        <v>50000.0</v>
      </c>
      <c r="C10" s="31" t="s">
        <v>2055</v>
      </c>
      <c r="D10" s="27" t="s">
        <v>2150</v>
      </c>
      <c r="E10" s="32" t="s">
        <v>41</v>
      </c>
      <c r="F10" s="32">
        <v>100.0</v>
      </c>
      <c r="G10" s="32" t="s">
        <v>2153</v>
      </c>
      <c r="H10" s="32" t="s">
        <v>2142</v>
      </c>
      <c r="I10" s="32" t="s">
        <v>2145</v>
      </c>
      <c r="J10" s="144">
        <v>9.0</v>
      </c>
    </row>
    <row r="11" ht="22.5" customHeight="1">
      <c r="A11" s="29" t="s">
        <v>2156</v>
      </c>
      <c r="B11" s="18">
        <v>20000.0</v>
      </c>
      <c r="C11" s="136" t="s">
        <v>2161</v>
      </c>
      <c r="D11" s="27" t="s">
        <v>2163</v>
      </c>
      <c r="E11" s="32" t="s">
        <v>41</v>
      </c>
      <c r="F11" s="32">
        <v>35.0</v>
      </c>
      <c r="G11" s="32">
        <v>2.0</v>
      </c>
      <c r="H11" s="32" t="s">
        <v>2062</v>
      </c>
      <c r="I11" s="32" t="s">
        <v>2064</v>
      </c>
      <c r="J11" s="144">
        <v>1.0</v>
      </c>
    </row>
    <row r="12" ht="22.5" customHeight="1">
      <c r="A12" s="29" t="s">
        <v>2168</v>
      </c>
      <c r="B12" s="18">
        <v>40000.0</v>
      </c>
      <c r="C12" s="136" t="s">
        <v>2161</v>
      </c>
      <c r="D12" s="27" t="s">
        <v>2173</v>
      </c>
      <c r="E12" s="32" t="s">
        <v>41</v>
      </c>
      <c r="F12" s="32">
        <v>60.0</v>
      </c>
      <c r="G12" s="32">
        <v>4.0</v>
      </c>
      <c r="H12" s="32" t="s">
        <v>2104</v>
      </c>
      <c r="I12" s="32" t="s">
        <v>2106</v>
      </c>
      <c r="J12" s="144">
        <v>5.0</v>
      </c>
    </row>
    <row r="13" ht="22.5" customHeight="1">
      <c r="A13" s="29" t="s">
        <v>2181</v>
      </c>
      <c r="B13" s="18">
        <v>50000.0</v>
      </c>
      <c r="C13" s="136" t="s">
        <v>2161</v>
      </c>
      <c r="D13" s="27" t="s">
        <v>2184</v>
      </c>
      <c r="E13" s="32" t="s">
        <v>41</v>
      </c>
      <c r="F13" s="32">
        <v>100.0</v>
      </c>
      <c r="G13" s="32">
        <v>6.0</v>
      </c>
      <c r="H13" s="32" t="s">
        <v>2104</v>
      </c>
      <c r="I13" s="32" t="s">
        <v>2106</v>
      </c>
      <c r="J13" s="144">
        <v>7.0</v>
      </c>
    </row>
    <row r="14" ht="22.5" customHeight="1">
      <c r="A14" s="33" t="s">
        <v>2190</v>
      </c>
      <c r="B14" s="12">
        <v>100000.0</v>
      </c>
      <c r="C14" s="36" t="s">
        <v>2161</v>
      </c>
      <c r="D14" s="27" t="s">
        <v>2194</v>
      </c>
      <c r="E14" s="32" t="s">
        <v>41</v>
      </c>
      <c r="F14" s="14">
        <v>60.0</v>
      </c>
      <c r="G14" s="14">
        <v>2.0</v>
      </c>
      <c r="H14" s="14" t="s">
        <v>2081</v>
      </c>
      <c r="I14" s="32" t="s">
        <v>2083</v>
      </c>
      <c r="J14" s="144">
        <v>9.0</v>
      </c>
    </row>
    <row r="15" ht="22.5" customHeight="1">
      <c r="A15" s="33" t="s">
        <v>2201</v>
      </c>
      <c r="B15" s="12">
        <v>30000.0</v>
      </c>
      <c r="C15" s="36" t="s">
        <v>2161</v>
      </c>
      <c r="D15" s="15" t="s">
        <v>2204</v>
      </c>
      <c r="E15" s="32" t="s">
        <v>41</v>
      </c>
      <c r="F15" s="14">
        <v>100.0</v>
      </c>
      <c r="G15" s="14" t="s">
        <v>2141</v>
      </c>
      <c r="H15" s="14" t="s">
        <v>2062</v>
      </c>
      <c r="I15" s="32" t="s">
        <v>2064</v>
      </c>
      <c r="J15" s="144">
        <v>9.0</v>
      </c>
    </row>
    <row r="16" ht="22.5" customHeight="1">
      <c r="A16" s="53" t="s">
        <v>2211</v>
      </c>
      <c r="B16" s="55">
        <v>16000.0</v>
      </c>
      <c r="C16" s="57" t="s">
        <v>2213</v>
      </c>
      <c r="D16" s="15" t="s">
        <v>2216</v>
      </c>
      <c r="E16" s="32" t="s">
        <v>2217</v>
      </c>
      <c r="F16" s="32">
        <v>35.0</v>
      </c>
      <c r="G16" s="32">
        <v>1.0</v>
      </c>
      <c r="H16" s="32" t="s">
        <v>2062</v>
      </c>
      <c r="I16" s="32" t="s">
        <v>2064</v>
      </c>
      <c r="J16" s="145">
        <v>2.0</v>
      </c>
    </row>
    <row r="17" ht="22.5" customHeight="1">
      <c r="A17" s="42" t="s">
        <v>2223</v>
      </c>
      <c r="B17" s="20">
        <v>21000.0</v>
      </c>
      <c r="C17" s="31" t="s">
        <v>2213</v>
      </c>
      <c r="D17" s="27" t="s">
        <v>2227</v>
      </c>
      <c r="E17" s="32" t="s">
        <v>2230</v>
      </c>
      <c r="F17" s="32">
        <v>35.0</v>
      </c>
      <c r="G17" s="32">
        <v>1.0</v>
      </c>
      <c r="H17" s="32" t="s">
        <v>2062</v>
      </c>
      <c r="I17" s="32" t="s">
        <v>2064</v>
      </c>
      <c r="J17" s="144">
        <v>4.0</v>
      </c>
    </row>
    <row r="18" ht="22.5" customHeight="1">
      <c r="A18" s="42" t="s">
        <v>2236</v>
      </c>
      <c r="B18" s="20">
        <v>43000.0</v>
      </c>
      <c r="C18" s="31" t="s">
        <v>2240</v>
      </c>
      <c r="D18" s="27" t="s">
        <v>2242</v>
      </c>
      <c r="E18" s="32" t="s">
        <v>41</v>
      </c>
      <c r="F18" s="32">
        <v>80.0</v>
      </c>
      <c r="G18" s="32">
        <v>8.0</v>
      </c>
      <c r="H18" s="32" t="s">
        <v>2104</v>
      </c>
      <c r="I18" s="32" t="s">
        <v>2106</v>
      </c>
      <c r="J18" s="144">
        <v>7.0</v>
      </c>
    </row>
    <row r="19" ht="22.5" customHeight="1">
      <c r="A19" s="42" t="s">
        <v>2252</v>
      </c>
      <c r="B19" s="20">
        <v>16000.0</v>
      </c>
      <c r="C19" s="31" t="s">
        <v>2255</v>
      </c>
      <c r="D19" s="27" t="s">
        <v>2256</v>
      </c>
      <c r="E19" s="32" t="s">
        <v>41</v>
      </c>
      <c r="F19" s="32">
        <v>35.0</v>
      </c>
      <c r="G19" s="32">
        <v>1.0</v>
      </c>
      <c r="H19" s="32" t="s">
        <v>2062</v>
      </c>
      <c r="I19" s="32" t="s">
        <v>2064</v>
      </c>
      <c r="J19" s="144">
        <v>1.0</v>
      </c>
    </row>
    <row r="20" ht="22.5" customHeight="1">
      <c r="A20" s="53" t="s">
        <v>2263</v>
      </c>
      <c r="B20" s="55">
        <v>51000.0</v>
      </c>
      <c r="C20" s="57" t="s">
        <v>2265</v>
      </c>
      <c r="D20" s="15" t="s">
        <v>2266</v>
      </c>
      <c r="E20" s="32" t="s">
        <v>41</v>
      </c>
      <c r="F20" s="32">
        <v>120.0</v>
      </c>
      <c r="G20" s="32">
        <v>6.0</v>
      </c>
      <c r="H20" s="32" t="s">
        <v>2104</v>
      </c>
      <c r="I20" s="32" t="s">
        <v>2106</v>
      </c>
      <c r="J20" s="145">
        <v>8.0</v>
      </c>
    </row>
    <row r="21" ht="22.5" customHeight="1">
      <c r="A21" s="42" t="s">
        <v>2279</v>
      </c>
      <c r="B21" s="20">
        <v>58000.0</v>
      </c>
      <c r="C21" s="31" t="s">
        <v>2265</v>
      </c>
      <c r="D21" s="27" t="s">
        <v>2286</v>
      </c>
      <c r="E21" s="32" t="s">
        <v>2289</v>
      </c>
      <c r="F21" s="32">
        <v>120.0</v>
      </c>
      <c r="G21" s="32">
        <v>6.0</v>
      </c>
      <c r="H21" s="32" t="s">
        <v>2104</v>
      </c>
      <c r="I21" s="32" t="s">
        <v>2106</v>
      </c>
      <c r="J21" s="144">
        <v>10.0</v>
      </c>
    </row>
    <row r="22" ht="22.5" customHeight="1">
      <c r="A22" s="42" t="s">
        <v>2296</v>
      </c>
      <c r="B22" s="20">
        <v>40000.0</v>
      </c>
      <c r="C22" s="31" t="s">
        <v>2299</v>
      </c>
      <c r="D22" s="27" t="s">
        <v>2300</v>
      </c>
      <c r="E22" s="32" t="s">
        <v>41</v>
      </c>
      <c r="F22" s="32">
        <v>100.0</v>
      </c>
      <c r="G22" s="32">
        <v>4.0</v>
      </c>
      <c r="H22" s="32" t="s">
        <v>2104</v>
      </c>
      <c r="I22" s="32" t="s">
        <v>2106</v>
      </c>
      <c r="J22" s="144">
        <v>6.0</v>
      </c>
    </row>
    <row r="23" ht="22.5" customHeight="1">
      <c r="A23" s="42" t="s">
        <v>2309</v>
      </c>
      <c r="B23" s="20">
        <v>63000.0</v>
      </c>
      <c r="C23" s="31" t="s">
        <v>2311</v>
      </c>
      <c r="D23" s="27" t="s">
        <v>2315</v>
      </c>
      <c r="E23" s="32" t="s">
        <v>2317</v>
      </c>
      <c r="F23" s="32">
        <v>100.0</v>
      </c>
      <c r="G23" s="32">
        <v>8.0</v>
      </c>
      <c r="H23" s="32" t="s">
        <v>2104</v>
      </c>
      <c r="I23" s="32" t="s">
        <v>2106</v>
      </c>
      <c r="J23" s="144">
        <v>10.0</v>
      </c>
    </row>
    <row r="24" ht="22.5" customHeight="1">
      <c r="A24" s="42" t="s">
        <v>2323</v>
      </c>
      <c r="B24" s="20">
        <v>20000.0</v>
      </c>
      <c r="C24" s="31" t="s">
        <v>2326</v>
      </c>
      <c r="D24" s="27" t="s">
        <v>2327</v>
      </c>
      <c r="E24" s="32" t="s">
        <v>41</v>
      </c>
      <c r="F24" s="32">
        <v>50.0</v>
      </c>
      <c r="G24" s="32">
        <v>3.0</v>
      </c>
      <c r="H24" s="32" t="s">
        <v>2062</v>
      </c>
      <c r="I24" s="32" t="s">
        <v>2064</v>
      </c>
      <c r="J24" s="144">
        <v>1.0</v>
      </c>
    </row>
    <row r="25" ht="22.5" customHeight="1">
      <c r="A25" s="42" t="s">
        <v>2335</v>
      </c>
      <c r="B25" s="20">
        <v>31000.0</v>
      </c>
      <c r="C25" s="31" t="s">
        <v>2339</v>
      </c>
      <c r="D25" s="27" t="s">
        <v>2340</v>
      </c>
      <c r="E25" s="32" t="s">
        <v>41</v>
      </c>
      <c r="F25" s="32">
        <v>50.0</v>
      </c>
      <c r="G25" s="32">
        <v>6.0</v>
      </c>
      <c r="H25" s="32" t="s">
        <v>2062</v>
      </c>
      <c r="I25" s="32" t="s">
        <v>2064</v>
      </c>
      <c r="J25" s="144">
        <v>2.0</v>
      </c>
    </row>
    <row r="26" ht="22.5" customHeight="1">
      <c r="A26" s="42" t="s">
        <v>2347</v>
      </c>
      <c r="B26" s="20">
        <v>37000.0</v>
      </c>
      <c r="C26" s="31" t="s">
        <v>2349</v>
      </c>
      <c r="D26" s="27" t="s">
        <v>2352</v>
      </c>
      <c r="E26" s="32" t="s">
        <v>41</v>
      </c>
      <c r="F26" s="32">
        <v>70.0</v>
      </c>
      <c r="G26" s="32">
        <v>6.0</v>
      </c>
      <c r="H26" s="32" t="s">
        <v>2062</v>
      </c>
      <c r="I26" s="32" t="s">
        <v>2064</v>
      </c>
      <c r="J26" s="144">
        <v>4.0</v>
      </c>
    </row>
    <row r="27" ht="22.5" customHeight="1">
      <c r="A27" s="42" t="s">
        <v>2355</v>
      </c>
      <c r="B27" s="20">
        <v>31000.0</v>
      </c>
      <c r="C27" s="31" t="s">
        <v>2357</v>
      </c>
      <c r="D27" s="27" t="s">
        <v>2359</v>
      </c>
      <c r="E27" s="32" t="s">
        <v>2361</v>
      </c>
      <c r="F27" s="32">
        <v>55.0</v>
      </c>
      <c r="G27" s="32">
        <v>3.0</v>
      </c>
      <c r="H27" s="32" t="s">
        <v>2062</v>
      </c>
      <c r="I27" s="32" t="s">
        <v>2064</v>
      </c>
      <c r="J27" s="144">
        <v>4.0</v>
      </c>
    </row>
    <row r="28" ht="22.5" customHeight="1">
      <c r="A28" s="42" t="s">
        <v>2367</v>
      </c>
      <c r="B28" s="20">
        <v>41000.0</v>
      </c>
      <c r="C28" s="31" t="s">
        <v>2369</v>
      </c>
      <c r="D28" s="27" t="s">
        <v>2372</v>
      </c>
      <c r="E28" s="32" t="s">
        <v>2361</v>
      </c>
      <c r="F28" s="32">
        <v>70.0</v>
      </c>
      <c r="G28" s="32">
        <v>4.0</v>
      </c>
      <c r="H28" s="32" t="s">
        <v>2062</v>
      </c>
      <c r="I28" s="32" t="s">
        <v>2064</v>
      </c>
      <c r="J28" s="144">
        <v>4.0</v>
      </c>
    </row>
    <row r="29" ht="22.5" customHeight="1">
      <c r="A29" s="42" t="s">
        <v>2380</v>
      </c>
      <c r="B29" s="20">
        <v>20000.0</v>
      </c>
      <c r="C29" s="31" t="s">
        <v>2384</v>
      </c>
      <c r="D29" s="27" t="s">
        <v>2387</v>
      </c>
      <c r="E29" s="32" t="s">
        <v>41</v>
      </c>
      <c r="F29" s="32">
        <v>35.0</v>
      </c>
      <c r="G29" s="32">
        <v>2.0</v>
      </c>
      <c r="H29" s="32" t="s">
        <v>2062</v>
      </c>
      <c r="I29" s="32" t="s">
        <v>2064</v>
      </c>
      <c r="J29" s="144">
        <v>1.0</v>
      </c>
    </row>
    <row r="30" ht="22.5" customHeight="1">
      <c r="A30" s="42" t="s">
        <v>2393</v>
      </c>
      <c r="B30" s="18">
        <v>21000.0</v>
      </c>
      <c r="C30" s="31" t="s">
        <v>2384</v>
      </c>
      <c r="D30" s="27" t="s">
        <v>2396</v>
      </c>
      <c r="E30" s="32" t="s">
        <v>41</v>
      </c>
      <c r="F30" s="32">
        <v>35.0</v>
      </c>
      <c r="G30" s="32">
        <v>2.0</v>
      </c>
      <c r="H30" s="32" t="s">
        <v>2062</v>
      </c>
      <c r="I30" s="32" t="s">
        <v>2064</v>
      </c>
      <c r="J30" s="144">
        <v>2.0</v>
      </c>
    </row>
    <row r="31" ht="22.5" customHeight="1">
      <c r="A31" s="42" t="s">
        <v>2399</v>
      </c>
      <c r="B31" s="20">
        <v>30000.0</v>
      </c>
      <c r="C31" s="31" t="s">
        <v>2384</v>
      </c>
      <c r="D31" s="27" t="s">
        <v>2402</v>
      </c>
      <c r="E31" s="32" t="s">
        <v>41</v>
      </c>
      <c r="F31" s="32">
        <v>35.0</v>
      </c>
      <c r="G31" s="32">
        <v>2.0</v>
      </c>
      <c r="H31" s="32" t="s">
        <v>2062</v>
      </c>
      <c r="I31" s="32" t="s">
        <v>2064</v>
      </c>
      <c r="J31" s="144">
        <v>4.0</v>
      </c>
    </row>
    <row r="32" ht="22.5" customHeight="1">
      <c r="A32" s="42" t="s">
        <v>2410</v>
      </c>
      <c r="B32" s="20">
        <v>60000.0</v>
      </c>
      <c r="C32" s="31" t="s">
        <v>2413</v>
      </c>
      <c r="D32" s="59" t="s">
        <v>2417</v>
      </c>
      <c r="E32" s="32" t="s">
        <v>2419</v>
      </c>
      <c r="F32" s="32">
        <v>35.0</v>
      </c>
      <c r="G32" s="32">
        <v>2.0</v>
      </c>
      <c r="H32" s="32" t="s">
        <v>2421</v>
      </c>
      <c r="I32" s="32" t="s">
        <v>2422</v>
      </c>
      <c r="J32" s="144">
        <v>5.0</v>
      </c>
    </row>
    <row r="33" ht="22.5" customHeight="1">
      <c r="A33" s="42" t="s">
        <v>2424</v>
      </c>
      <c r="B33" s="20">
        <v>41000.0</v>
      </c>
      <c r="C33" s="31" t="s">
        <v>2426</v>
      </c>
      <c r="D33" s="27" t="s">
        <v>2431</v>
      </c>
      <c r="E33" s="32" t="s">
        <v>2361</v>
      </c>
      <c r="F33" s="32">
        <v>70.0</v>
      </c>
      <c r="G33" s="32">
        <v>4.0</v>
      </c>
      <c r="H33" s="32" t="s">
        <v>2062</v>
      </c>
      <c r="I33" s="32" t="s">
        <v>2064</v>
      </c>
      <c r="J33" s="144">
        <v>7.0</v>
      </c>
    </row>
    <row r="34" ht="22.5" customHeight="1">
      <c r="A34" s="42" t="s">
        <v>2436</v>
      </c>
      <c r="B34" s="20">
        <v>23000.0</v>
      </c>
      <c r="C34" s="31" t="s">
        <v>2438</v>
      </c>
      <c r="D34" s="27" t="s">
        <v>2440</v>
      </c>
      <c r="E34" s="32" t="s">
        <v>41</v>
      </c>
      <c r="F34" s="32">
        <v>35.0</v>
      </c>
      <c r="G34" s="32">
        <v>4.0</v>
      </c>
      <c r="H34" s="32" t="s">
        <v>2062</v>
      </c>
      <c r="I34" s="32" t="s">
        <v>2064</v>
      </c>
      <c r="J34" s="144">
        <v>1.0</v>
      </c>
    </row>
    <row r="35" ht="22.5" customHeight="1">
      <c r="A35" s="42" t="s">
        <v>2446</v>
      </c>
      <c r="B35" s="20">
        <v>37000.0</v>
      </c>
      <c r="C35" s="31" t="s">
        <v>2447</v>
      </c>
      <c r="D35" s="27" t="s">
        <v>2450</v>
      </c>
      <c r="E35" s="32" t="s">
        <v>2452</v>
      </c>
      <c r="F35" s="32">
        <v>50.0</v>
      </c>
      <c r="G35" s="32">
        <v>6.0</v>
      </c>
      <c r="H35" s="32" t="s">
        <v>2062</v>
      </c>
      <c r="I35" s="32" t="s">
        <v>2064</v>
      </c>
      <c r="J35" s="144">
        <v>4.0</v>
      </c>
    </row>
    <row r="36" ht="22.5" customHeight="1">
      <c r="A36" s="42" t="s">
        <v>2458</v>
      </c>
      <c r="B36" s="20">
        <v>27000.0</v>
      </c>
      <c r="C36" s="31" t="s">
        <v>2459</v>
      </c>
      <c r="D36" s="27" t="s">
        <v>2460</v>
      </c>
      <c r="E36" s="32" t="s">
        <v>41</v>
      </c>
      <c r="F36" s="32">
        <v>70.0</v>
      </c>
      <c r="G36" s="32">
        <v>4.0</v>
      </c>
      <c r="H36" s="32" t="s">
        <v>2062</v>
      </c>
      <c r="I36" s="32" t="s">
        <v>2064</v>
      </c>
      <c r="J36" s="144">
        <v>4.0</v>
      </c>
    </row>
    <row r="37" ht="22.5" customHeight="1">
      <c r="A37" s="42" t="s">
        <v>2465</v>
      </c>
      <c r="B37" s="20">
        <v>59000.0</v>
      </c>
      <c r="C37" s="31" t="s">
        <v>2469</v>
      </c>
      <c r="D37" s="27" t="s">
        <v>2471</v>
      </c>
      <c r="E37" s="32" t="s">
        <v>2361</v>
      </c>
      <c r="F37" s="32">
        <v>50.0</v>
      </c>
      <c r="G37" s="32">
        <v>4.0</v>
      </c>
      <c r="H37" s="32" t="s">
        <v>2104</v>
      </c>
      <c r="I37" s="32" t="s">
        <v>2106</v>
      </c>
      <c r="J37" s="144">
        <v>8.0</v>
      </c>
    </row>
    <row r="38" ht="22.5" customHeight="1">
      <c r="A38" s="42" t="s">
        <v>2476</v>
      </c>
      <c r="B38" s="20">
        <v>57000.0</v>
      </c>
      <c r="C38" s="31" t="s">
        <v>2479</v>
      </c>
      <c r="D38" s="27" t="s">
        <v>2481</v>
      </c>
      <c r="E38" s="32" t="s">
        <v>2317</v>
      </c>
      <c r="F38" s="32">
        <v>50.0</v>
      </c>
      <c r="G38" s="32">
        <v>4.0</v>
      </c>
      <c r="H38" s="32" t="s">
        <v>2104</v>
      </c>
      <c r="I38" s="32" t="s">
        <v>2106</v>
      </c>
      <c r="J38" s="144">
        <v>8.0</v>
      </c>
    </row>
    <row r="39" ht="22.5" customHeight="1">
      <c r="A39" s="42" t="s">
        <v>2487</v>
      </c>
      <c r="B39" s="20">
        <v>63000.0</v>
      </c>
      <c r="C39" s="31" t="s">
        <v>2488</v>
      </c>
      <c r="D39" s="27" t="s">
        <v>2490</v>
      </c>
      <c r="E39" s="32" t="s">
        <v>2289</v>
      </c>
      <c r="F39" s="32">
        <v>70.0</v>
      </c>
      <c r="G39" s="32">
        <v>6.0</v>
      </c>
      <c r="H39" s="32" t="s">
        <v>2104</v>
      </c>
      <c r="I39" s="32" t="s">
        <v>2106</v>
      </c>
      <c r="J39" s="144">
        <v>10.0</v>
      </c>
    </row>
    <row r="40" ht="22.5" customHeight="1">
      <c r="A40" s="42" t="s">
        <v>2495</v>
      </c>
      <c r="B40" s="20">
        <v>1000.0</v>
      </c>
      <c r="C40" s="31" t="s">
        <v>2498</v>
      </c>
      <c r="D40" s="27" t="s">
        <v>2499</v>
      </c>
      <c r="E40" s="32" t="s">
        <v>41</v>
      </c>
      <c r="F40" s="32">
        <v>10.0</v>
      </c>
      <c r="G40" s="32">
        <v>1.0</v>
      </c>
      <c r="H40" s="32" t="s">
        <v>2501</v>
      </c>
      <c r="I40" s="32" t="s">
        <v>2502</v>
      </c>
      <c r="J40" s="144" t="s">
        <v>139</v>
      </c>
    </row>
    <row r="41" ht="22.5" customHeight="1">
      <c r="A41" s="42" t="s">
        <v>2503</v>
      </c>
      <c r="B41" s="20">
        <v>143000.0</v>
      </c>
      <c r="C41" s="31" t="s">
        <v>2505</v>
      </c>
      <c r="D41" s="27" t="s">
        <v>2507</v>
      </c>
      <c r="E41" s="32" t="s">
        <v>2509</v>
      </c>
      <c r="F41" s="32">
        <v>200.0</v>
      </c>
      <c r="G41" s="32">
        <v>4.0</v>
      </c>
      <c r="H41" s="32" t="s">
        <v>2062</v>
      </c>
      <c r="I41" s="32" t="s">
        <v>2064</v>
      </c>
      <c r="J41" s="144">
        <v>10.0</v>
      </c>
    </row>
    <row r="42" ht="22.5" customHeight="1">
      <c r="A42" s="42" t="s">
        <v>2512</v>
      </c>
      <c r="B42" s="20">
        <v>50000.0</v>
      </c>
      <c r="C42" s="31" t="s">
        <v>2513</v>
      </c>
      <c r="D42" s="27" t="s">
        <v>2516</v>
      </c>
      <c r="E42" s="32" t="s">
        <v>2317</v>
      </c>
      <c r="F42" s="32">
        <v>70.0</v>
      </c>
      <c r="G42" s="32">
        <v>12.0</v>
      </c>
      <c r="H42" s="32" t="s">
        <v>2062</v>
      </c>
      <c r="I42" s="32" t="s">
        <v>2064</v>
      </c>
      <c r="J42" s="144">
        <v>6.0</v>
      </c>
    </row>
    <row r="43" ht="22.5" customHeight="1">
      <c r="A43" s="42" t="s">
        <v>2520</v>
      </c>
      <c r="B43" s="20">
        <v>21000.0</v>
      </c>
      <c r="C43" s="31" t="s">
        <v>2522</v>
      </c>
      <c r="D43" s="27" t="s">
        <v>2524</v>
      </c>
      <c r="E43" s="32" t="s">
        <v>41</v>
      </c>
      <c r="F43" s="32">
        <v>35.0</v>
      </c>
      <c r="G43" s="32">
        <v>4.0</v>
      </c>
      <c r="H43" s="32" t="s">
        <v>2062</v>
      </c>
      <c r="I43" s="32" t="s">
        <v>2064</v>
      </c>
      <c r="J43" s="144">
        <v>2.0</v>
      </c>
    </row>
    <row r="44" ht="22.5" customHeight="1">
      <c r="A44" s="42" t="s">
        <v>2530</v>
      </c>
      <c r="B44" s="20">
        <v>15000.0</v>
      </c>
      <c r="C44" s="31" t="s">
        <v>2532</v>
      </c>
      <c r="D44" s="27" t="s">
        <v>2535</v>
      </c>
      <c r="E44" s="32" t="s">
        <v>41</v>
      </c>
      <c r="F44" s="32">
        <v>50.0</v>
      </c>
      <c r="G44" s="32">
        <v>2.0</v>
      </c>
      <c r="H44" s="32" t="s">
        <v>2062</v>
      </c>
      <c r="I44" s="32" t="s">
        <v>2125</v>
      </c>
      <c r="J44" s="144">
        <v>1.0</v>
      </c>
    </row>
    <row r="45" ht="22.5" customHeight="1">
      <c r="A45" s="42" t="s">
        <v>2542</v>
      </c>
      <c r="B45" s="20">
        <v>110000.0</v>
      </c>
      <c r="C45" s="31" t="s">
        <v>2548</v>
      </c>
      <c r="D45" s="27" t="s">
        <v>2550</v>
      </c>
      <c r="E45" s="32" t="s">
        <v>2552</v>
      </c>
      <c r="F45" s="14">
        <v>35.0</v>
      </c>
      <c r="G45" s="14">
        <v>2.0</v>
      </c>
      <c r="H45" s="14" t="s">
        <v>2081</v>
      </c>
      <c r="I45" s="14" t="s">
        <v>2083</v>
      </c>
      <c r="J45" s="144">
        <v>8.0</v>
      </c>
    </row>
    <row r="46" ht="22.5" customHeight="1">
      <c r="A46" s="42" t="s">
        <v>2559</v>
      </c>
      <c r="B46" s="20">
        <v>27000.0</v>
      </c>
      <c r="C46" s="31" t="s">
        <v>2562</v>
      </c>
      <c r="D46" s="27" t="s">
        <v>2563</v>
      </c>
      <c r="E46" s="32" t="s">
        <v>2217</v>
      </c>
      <c r="F46" s="32">
        <v>35.0</v>
      </c>
      <c r="G46" s="32">
        <v>2.0</v>
      </c>
      <c r="H46" s="32" t="s">
        <v>2062</v>
      </c>
      <c r="I46" s="32" t="s">
        <v>2064</v>
      </c>
      <c r="J46" s="144">
        <v>4.0</v>
      </c>
    </row>
    <row r="47" ht="22.5" customHeight="1">
      <c r="A47" s="42" t="s">
        <v>2569</v>
      </c>
      <c r="B47" s="20">
        <v>113000.0</v>
      </c>
      <c r="C47" s="31" t="s">
        <v>2573</v>
      </c>
      <c r="D47" s="27" t="s">
        <v>2574</v>
      </c>
      <c r="E47" s="32" t="s">
        <v>2317</v>
      </c>
      <c r="F47" s="32">
        <v>70.0</v>
      </c>
      <c r="G47" s="32">
        <v>2.0</v>
      </c>
      <c r="H47" s="32" t="s">
        <v>2081</v>
      </c>
      <c r="I47" s="32" t="s">
        <v>2083</v>
      </c>
      <c r="J47" s="144">
        <v>8.0</v>
      </c>
    </row>
    <row r="48" ht="22.5" customHeight="1">
      <c r="A48" s="42" t="s">
        <v>2582</v>
      </c>
      <c r="B48" s="20">
        <v>65000.0</v>
      </c>
      <c r="C48" s="31" t="s">
        <v>2585</v>
      </c>
      <c r="D48" s="27" t="s">
        <v>2587</v>
      </c>
      <c r="E48" s="32" t="s">
        <v>2317</v>
      </c>
      <c r="F48" s="32">
        <v>120.0</v>
      </c>
      <c r="G48" s="32">
        <v>8.0</v>
      </c>
      <c r="H48" s="32" t="s">
        <v>2104</v>
      </c>
      <c r="I48" s="32" t="s">
        <v>2106</v>
      </c>
      <c r="J48" s="144">
        <v>10.0</v>
      </c>
    </row>
    <row r="49" ht="22.5" customHeight="1">
      <c r="A49" s="42" t="s">
        <v>2595</v>
      </c>
      <c r="B49" s="20">
        <v>1000.0</v>
      </c>
      <c r="C49" s="31" t="s">
        <v>200</v>
      </c>
      <c r="D49" s="27" t="s">
        <v>2600</v>
      </c>
      <c r="E49" s="32" t="s">
        <v>41</v>
      </c>
      <c r="F49" s="32">
        <v>25.0</v>
      </c>
      <c r="G49" s="32">
        <v>1.0</v>
      </c>
      <c r="H49" s="32" t="s">
        <v>2142</v>
      </c>
      <c r="I49" s="32" t="s">
        <v>2502</v>
      </c>
      <c r="J49" s="144">
        <v>1.0</v>
      </c>
    </row>
    <row r="50" ht="22.5" customHeight="1">
      <c r="A50" s="42" t="s">
        <v>2609</v>
      </c>
      <c r="B50" s="20">
        <v>41000.0</v>
      </c>
      <c r="C50" s="31" t="s">
        <v>2611</v>
      </c>
      <c r="D50" s="27" t="s">
        <v>2615</v>
      </c>
      <c r="E50" s="32" t="s">
        <v>2289</v>
      </c>
      <c r="F50" s="32">
        <v>70.0</v>
      </c>
      <c r="G50" s="32">
        <v>6.0</v>
      </c>
      <c r="H50" s="32" t="s">
        <v>2062</v>
      </c>
      <c r="I50" s="32" t="s">
        <v>2064</v>
      </c>
      <c r="J50" s="144">
        <v>6.0</v>
      </c>
    </row>
    <row r="51" ht="22.5" customHeight="1">
      <c r="A51" s="42" t="s">
        <v>2620</v>
      </c>
      <c r="B51" s="20">
        <v>56000.0</v>
      </c>
      <c r="C51" s="31" t="s">
        <v>2634</v>
      </c>
      <c r="D51" s="27" t="s">
        <v>2637</v>
      </c>
      <c r="E51" s="32" t="s">
        <v>2317</v>
      </c>
      <c r="F51" s="32">
        <v>70.0</v>
      </c>
      <c r="G51" s="32">
        <v>2.0</v>
      </c>
      <c r="H51" s="32" t="s">
        <v>2062</v>
      </c>
      <c r="I51" s="32" t="s">
        <v>2064</v>
      </c>
      <c r="J51" s="144">
        <v>7.0</v>
      </c>
    </row>
    <row r="52" ht="22.5" customHeight="1">
      <c r="A52" s="42" t="s">
        <v>2648</v>
      </c>
      <c r="B52" s="20">
        <v>45000.0</v>
      </c>
      <c r="C52" s="31" t="s">
        <v>2651</v>
      </c>
      <c r="D52" s="27" t="s">
        <v>2653</v>
      </c>
      <c r="E52" s="32" t="s">
        <v>2289</v>
      </c>
      <c r="F52" s="32">
        <v>50.0</v>
      </c>
      <c r="G52" s="32">
        <v>8.0</v>
      </c>
      <c r="H52" s="32" t="s">
        <v>2062</v>
      </c>
      <c r="I52" s="32" t="s">
        <v>2064</v>
      </c>
      <c r="J52" s="144">
        <v>6.0</v>
      </c>
    </row>
    <row r="53" ht="22.5" customHeight="1">
      <c r="A53" s="42" t="s">
        <v>2660</v>
      </c>
      <c r="B53" s="20">
        <v>850.0</v>
      </c>
      <c r="C53" s="31" t="s">
        <v>2663</v>
      </c>
      <c r="D53" s="27" t="s">
        <v>2665</v>
      </c>
      <c r="E53" s="32" t="s">
        <v>41</v>
      </c>
      <c r="F53" s="32">
        <v>16.0</v>
      </c>
      <c r="G53" s="32">
        <v>1.0</v>
      </c>
      <c r="H53" s="32" t="s">
        <v>2142</v>
      </c>
      <c r="I53" s="32" t="s">
        <v>2502</v>
      </c>
      <c r="J53" s="144">
        <v>1.0</v>
      </c>
    </row>
    <row r="54" ht="22.5" customHeight="1">
      <c r="A54" s="42" t="s">
        <v>2672</v>
      </c>
      <c r="B54" s="20">
        <v>26000.0</v>
      </c>
      <c r="C54" s="31" t="s">
        <v>2673</v>
      </c>
      <c r="D54" s="27" t="s">
        <v>2675</v>
      </c>
      <c r="E54" s="32" t="s">
        <v>41</v>
      </c>
      <c r="F54" s="32">
        <v>35.0</v>
      </c>
      <c r="G54" s="32">
        <v>2.0</v>
      </c>
      <c r="H54" s="32" t="s">
        <v>2501</v>
      </c>
      <c r="I54" s="32" t="s">
        <v>2125</v>
      </c>
      <c r="J54" s="144">
        <v>5.0</v>
      </c>
    </row>
    <row r="55" ht="22.5" customHeight="1">
      <c r="A55" s="42" t="s">
        <v>2681</v>
      </c>
      <c r="B55" s="20">
        <v>4961000.0</v>
      </c>
      <c r="C55" s="31" t="s">
        <v>2684</v>
      </c>
      <c r="D55" s="27" t="s">
        <v>2686</v>
      </c>
      <c r="E55" s="32" t="s">
        <v>2289</v>
      </c>
      <c r="F55" s="32">
        <v>500.0</v>
      </c>
      <c r="G55" s="32">
        <v>216.0</v>
      </c>
      <c r="H55" s="32" t="s">
        <v>2062</v>
      </c>
      <c r="I55" s="32" t="s">
        <v>2064</v>
      </c>
      <c r="J55" s="144" t="s">
        <v>139</v>
      </c>
    </row>
    <row r="56" ht="22.5" customHeight="1">
      <c r="A56" s="42" t="s">
        <v>2693</v>
      </c>
      <c r="B56" s="20">
        <v>31000.0</v>
      </c>
      <c r="C56" s="31" t="s">
        <v>2695</v>
      </c>
      <c r="D56" s="27" t="s">
        <v>2698</v>
      </c>
      <c r="E56" s="32" t="s">
        <v>41</v>
      </c>
      <c r="F56" s="32">
        <v>35.0</v>
      </c>
      <c r="G56" s="32">
        <v>1.0</v>
      </c>
      <c r="H56" s="32" t="s">
        <v>2104</v>
      </c>
      <c r="I56" s="32" t="s">
        <v>2106</v>
      </c>
      <c r="J56" s="144">
        <v>4.0</v>
      </c>
    </row>
    <row r="57" ht="22.5" customHeight="1">
      <c r="A57" s="29" t="s">
        <v>2702</v>
      </c>
      <c r="B57" s="20">
        <v>44000.0</v>
      </c>
      <c r="C57" s="31" t="s">
        <v>2705</v>
      </c>
      <c r="D57" s="27" t="s">
        <v>2707</v>
      </c>
      <c r="E57" s="32" t="s">
        <v>41</v>
      </c>
      <c r="F57" s="32">
        <v>70.0</v>
      </c>
      <c r="G57" s="32">
        <v>6.0</v>
      </c>
      <c r="H57" s="32" t="s">
        <v>2710</v>
      </c>
      <c r="I57" s="32" t="s">
        <v>2711</v>
      </c>
      <c r="J57" s="144">
        <v>6.0</v>
      </c>
    </row>
    <row r="58" ht="22.5" customHeight="1">
      <c r="A58" s="42" t="s">
        <v>2714</v>
      </c>
      <c r="B58" s="20">
        <v>32000.0</v>
      </c>
      <c r="C58" s="31" t="s">
        <v>2716</v>
      </c>
      <c r="D58" s="27" t="s">
        <v>2720</v>
      </c>
      <c r="E58" s="32" t="s">
        <v>41</v>
      </c>
      <c r="F58" s="32">
        <v>35.0</v>
      </c>
      <c r="G58" s="32">
        <v>2.0</v>
      </c>
      <c r="H58" s="32" t="s">
        <v>2062</v>
      </c>
      <c r="I58" s="32" t="s">
        <v>2125</v>
      </c>
      <c r="J58" s="144">
        <v>4.0</v>
      </c>
    </row>
    <row r="59" ht="22.5" customHeight="1">
      <c r="A59" s="42" t="s">
        <v>2726</v>
      </c>
      <c r="B59" s="20">
        <v>32000.0</v>
      </c>
      <c r="C59" s="31" t="s">
        <v>2728</v>
      </c>
      <c r="D59" s="27" t="s">
        <v>2730</v>
      </c>
      <c r="E59" s="32" t="s">
        <v>2361</v>
      </c>
      <c r="F59" s="32">
        <v>35.0</v>
      </c>
      <c r="G59" s="32">
        <v>5.0</v>
      </c>
      <c r="H59" s="32" t="s">
        <v>2062</v>
      </c>
      <c r="I59" s="32" t="s">
        <v>2125</v>
      </c>
      <c r="J59" s="144">
        <v>6.0</v>
      </c>
    </row>
    <row r="60" ht="22.5" customHeight="1">
      <c r="A60" s="42" t="s">
        <v>2737</v>
      </c>
      <c r="B60" s="20">
        <v>42000.0</v>
      </c>
      <c r="C60" s="31" t="s">
        <v>2740</v>
      </c>
      <c r="D60" s="27" t="s">
        <v>2743</v>
      </c>
      <c r="E60" s="32" t="s">
        <v>2317</v>
      </c>
      <c r="F60" s="32">
        <v>50.0</v>
      </c>
      <c r="G60" s="32">
        <v>6.0</v>
      </c>
      <c r="H60" s="32" t="s">
        <v>2062</v>
      </c>
      <c r="I60" s="32" t="s">
        <v>2125</v>
      </c>
      <c r="J60" s="144">
        <v>6.0</v>
      </c>
    </row>
    <row r="61" ht="22.5" customHeight="1">
      <c r="A61" s="42" t="s">
        <v>2755</v>
      </c>
      <c r="B61" s="20">
        <v>42000.0</v>
      </c>
      <c r="C61" s="31" t="s">
        <v>2758</v>
      </c>
      <c r="D61" s="27" t="s">
        <v>2759</v>
      </c>
      <c r="E61" s="32" t="s">
        <v>41</v>
      </c>
      <c r="F61" s="32">
        <v>70.0</v>
      </c>
      <c r="G61" s="32">
        <v>4.0</v>
      </c>
      <c r="H61" s="32" t="s">
        <v>2062</v>
      </c>
      <c r="I61" s="32" t="s">
        <v>2125</v>
      </c>
      <c r="J61" s="144">
        <v>6.0</v>
      </c>
    </row>
    <row r="62" ht="22.5" customHeight="1">
      <c r="A62" s="42" t="s">
        <v>2765</v>
      </c>
      <c r="B62" s="20">
        <v>50.0</v>
      </c>
      <c r="C62" s="31" t="s">
        <v>2768</v>
      </c>
      <c r="D62" s="27"/>
      <c r="E62" s="32"/>
      <c r="F62" s="32"/>
      <c r="G62" s="32"/>
      <c r="H62" s="32"/>
      <c r="I62" s="32"/>
      <c r="J62" s="146"/>
    </row>
    <row r="63" ht="22.5" customHeight="1">
      <c r="A63" s="42" t="s">
        <v>2763</v>
      </c>
      <c r="B63" s="20">
        <v>100.0</v>
      </c>
      <c r="C63" s="31" t="s">
        <v>2774</v>
      </c>
      <c r="D63" s="27" t="s">
        <v>2775</v>
      </c>
      <c r="E63" s="32" t="s">
        <v>41</v>
      </c>
      <c r="F63" s="32">
        <v>15.0</v>
      </c>
      <c r="G63" s="32">
        <v>1.0</v>
      </c>
      <c r="H63" s="32" t="s">
        <v>2778</v>
      </c>
      <c r="I63" s="32" t="s">
        <v>2780</v>
      </c>
      <c r="J63" s="144" t="s">
        <v>139</v>
      </c>
    </row>
    <row r="64" ht="22.5" customHeight="1">
      <c r="A64" s="42" t="s">
        <v>2788</v>
      </c>
      <c r="B64" s="20">
        <v>50.0</v>
      </c>
      <c r="C64" s="31" t="s">
        <v>2794</v>
      </c>
      <c r="D64" s="27" t="s">
        <v>2797</v>
      </c>
      <c r="E64" s="32" t="s">
        <v>41</v>
      </c>
      <c r="F64" s="32" t="s">
        <v>41</v>
      </c>
      <c r="G64" s="32">
        <v>1.0</v>
      </c>
      <c r="H64" s="129" t="s">
        <v>2798</v>
      </c>
      <c r="I64" s="32" t="s">
        <v>41</v>
      </c>
      <c r="J64" s="144" t="s">
        <v>139</v>
      </c>
    </row>
    <row r="65" ht="22.5" customHeight="1">
      <c r="A65" s="42" t="s">
        <v>2806</v>
      </c>
      <c r="B65" s="20">
        <v>50.0</v>
      </c>
      <c r="C65" s="31" t="s">
        <v>2808</v>
      </c>
      <c r="D65" s="27" t="s">
        <v>2809</v>
      </c>
      <c r="E65" s="32" t="s">
        <v>41</v>
      </c>
      <c r="F65" s="32" t="s">
        <v>41</v>
      </c>
      <c r="G65" s="32">
        <v>1.0</v>
      </c>
      <c r="H65" s="129" t="s">
        <v>2798</v>
      </c>
      <c r="I65" s="32" t="s">
        <v>41</v>
      </c>
      <c r="J65" s="144" t="s">
        <v>139</v>
      </c>
    </row>
  </sheetData>
  <conditionalFormatting sqref="B1:B65">
    <cfRule type="cellIs" dxfId="5" priority="1" operator="greaterThanOrEqual">
      <formula>10000</formula>
    </cfRule>
  </conditionalFormatting>
  <conditionalFormatting sqref="B2:B65">
    <cfRule type="cellIs" dxfId="6" priority="2" operator="greaterThanOrEqual">
      <formula>5000</formula>
    </cfRule>
  </conditionalFormatting>
  <conditionalFormatting sqref="B2:B65">
    <cfRule type="cellIs" dxfId="7" priority="3" operator="greaterThanOrEqual">
      <formula>1000</formula>
    </cfRule>
  </conditionalFormatting>
  <conditionalFormatting sqref="B2:B65">
    <cfRule type="cellIs" dxfId="8" priority="4" operator="greaterThanOrEqual">
      <formula>500</formula>
    </cfRule>
  </conditionalFormatting>
  <conditionalFormatting sqref="B2:B65">
    <cfRule type="cellIs" dxfId="9" priority="5" operator="lessThan">
      <formula>500</formula>
    </cfRule>
  </conditionalFormatting>
  <dataValidations>
    <dataValidation type="custom" allowBlank="1" showDropDown="1" sqref="B2:B65">
      <formula1>AND(ISNUMBER(B2),(NOT(OR(NOT(ISERROR(DATEVALUE(B2))), AND(ISNUMBER(B2), LEFT(CELL("format", B2))="D")))))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25"/>
    <col customWidth="1" min="2" max="2" width="11.88"/>
    <col customWidth="1" min="3" max="3" width="13.88"/>
    <col customWidth="1" min="4" max="4" width="86.75"/>
    <col customWidth="1" min="5" max="5" width="23.63"/>
    <col customWidth="1" min="6" max="6" width="11.88"/>
  </cols>
  <sheetData>
    <row r="1" ht="22.5" customHeight="1">
      <c r="A1" s="9" t="s">
        <v>14</v>
      </c>
      <c r="B1" s="6" t="s">
        <v>24</v>
      </c>
      <c r="C1" s="6" t="s">
        <v>32</v>
      </c>
      <c r="D1" s="6" t="s">
        <v>282</v>
      </c>
      <c r="E1" s="6" t="s">
        <v>2423</v>
      </c>
      <c r="F1" s="13" t="s">
        <v>2046</v>
      </c>
    </row>
    <row r="2" ht="22.5" customHeight="1">
      <c r="A2" s="53" t="s">
        <v>2428</v>
      </c>
      <c r="B2" s="55">
        <v>5000.0</v>
      </c>
      <c r="C2" s="57" t="s">
        <v>2434</v>
      </c>
      <c r="D2" s="15" t="s">
        <v>2435</v>
      </c>
      <c r="E2" s="32" t="s">
        <v>2437</v>
      </c>
      <c r="F2" s="145">
        <v>5.0</v>
      </c>
    </row>
    <row r="3" ht="22.5" customHeight="1">
      <c r="A3" s="42" t="s">
        <v>2444</v>
      </c>
      <c r="B3" s="20">
        <v>1000.0</v>
      </c>
      <c r="C3" s="31" t="s">
        <v>2434</v>
      </c>
      <c r="D3" s="27" t="s">
        <v>2448</v>
      </c>
      <c r="E3" s="32" t="s">
        <v>2437</v>
      </c>
      <c r="F3" s="144">
        <v>1.0</v>
      </c>
    </row>
    <row r="4" ht="22.5" customHeight="1">
      <c r="A4" s="42" t="s">
        <v>2457</v>
      </c>
      <c r="B4" s="20">
        <v>1000.0</v>
      </c>
      <c r="C4" s="31" t="s">
        <v>2434</v>
      </c>
      <c r="D4" s="27" t="s">
        <v>2462</v>
      </c>
      <c r="E4" s="32" t="s">
        <v>2437</v>
      </c>
      <c r="F4" s="144">
        <v>1.0</v>
      </c>
    </row>
    <row r="5" ht="22.5" customHeight="1">
      <c r="A5" s="53" t="s">
        <v>2467</v>
      </c>
      <c r="B5" s="55">
        <v>1000.0</v>
      </c>
      <c r="C5" s="57" t="s">
        <v>2434</v>
      </c>
      <c r="D5" s="15" t="s">
        <v>2473</v>
      </c>
      <c r="E5" s="32" t="s">
        <v>2437</v>
      </c>
      <c r="F5" s="145">
        <v>1.0</v>
      </c>
    </row>
    <row r="6" ht="22.5" customHeight="1">
      <c r="A6" s="42" t="s">
        <v>2478</v>
      </c>
      <c r="B6" s="20">
        <v>1000.0</v>
      </c>
      <c r="C6" s="31" t="s">
        <v>2434</v>
      </c>
      <c r="D6" s="27" t="s">
        <v>2484</v>
      </c>
      <c r="E6" s="32" t="s">
        <v>2437</v>
      </c>
      <c r="F6" s="144">
        <v>1.0</v>
      </c>
    </row>
    <row r="7" ht="22.5" customHeight="1">
      <c r="A7" s="42" t="s">
        <v>2489</v>
      </c>
      <c r="B7" s="20">
        <v>1000.0</v>
      </c>
      <c r="C7" s="31" t="s">
        <v>2434</v>
      </c>
      <c r="D7" s="27" t="s">
        <v>2492</v>
      </c>
      <c r="E7" s="32" t="s">
        <v>2437</v>
      </c>
      <c r="F7" s="144">
        <v>1.0</v>
      </c>
    </row>
    <row r="8" ht="22.5" customHeight="1">
      <c r="A8" s="42" t="s">
        <v>2496</v>
      </c>
      <c r="B8" s="20">
        <v>1000.0</v>
      </c>
      <c r="C8" s="31" t="s">
        <v>2434</v>
      </c>
      <c r="D8" s="27" t="s">
        <v>2500</v>
      </c>
      <c r="E8" s="32" t="s">
        <v>2437</v>
      </c>
      <c r="F8" s="144">
        <v>1.0</v>
      </c>
    </row>
    <row r="9" ht="22.5" customHeight="1">
      <c r="A9" s="42" t="s">
        <v>2504</v>
      </c>
      <c r="B9" s="20">
        <v>5000.0</v>
      </c>
      <c r="C9" s="31" t="s">
        <v>2434</v>
      </c>
      <c r="D9" s="27" t="s">
        <v>2510</v>
      </c>
      <c r="E9" s="32" t="s">
        <v>2437</v>
      </c>
      <c r="F9" s="144">
        <v>5.0</v>
      </c>
    </row>
    <row r="10" ht="22.5" customHeight="1">
      <c r="A10" s="42" t="s">
        <v>2514</v>
      </c>
      <c r="B10" s="20">
        <v>1000.0</v>
      </c>
      <c r="C10" s="31" t="s">
        <v>2434</v>
      </c>
      <c r="D10" s="27" t="s">
        <v>2518</v>
      </c>
      <c r="E10" s="32" t="s">
        <v>2437</v>
      </c>
      <c r="F10" s="144">
        <v>1.0</v>
      </c>
    </row>
    <row r="11" ht="22.5" customHeight="1">
      <c r="A11" s="42" t="s">
        <v>2525</v>
      </c>
      <c r="B11" s="20">
        <v>1000.0</v>
      </c>
      <c r="C11" s="31" t="s">
        <v>2528</v>
      </c>
      <c r="D11" s="27" t="s">
        <v>2531</v>
      </c>
      <c r="E11" s="32" t="s">
        <v>2533</v>
      </c>
      <c r="F11" s="144">
        <v>1.0</v>
      </c>
    </row>
    <row r="12" ht="22.5" customHeight="1">
      <c r="A12" s="53" t="s">
        <v>2538</v>
      </c>
      <c r="B12" s="55">
        <v>5000.0</v>
      </c>
      <c r="C12" s="57" t="s">
        <v>2528</v>
      </c>
      <c r="D12" s="15" t="s">
        <v>2544</v>
      </c>
      <c r="E12" s="32" t="s">
        <v>2533</v>
      </c>
      <c r="F12" s="145">
        <v>5.0</v>
      </c>
    </row>
    <row r="13" ht="22.5" customHeight="1">
      <c r="A13" s="42" t="s">
        <v>2553</v>
      </c>
      <c r="B13" s="20">
        <v>5000.0</v>
      </c>
      <c r="C13" s="31" t="s">
        <v>2528</v>
      </c>
      <c r="D13" s="27" t="s">
        <v>2560</v>
      </c>
      <c r="E13" s="32" t="s">
        <v>2533</v>
      </c>
      <c r="F13" s="144">
        <v>5.0</v>
      </c>
    </row>
    <row r="14" ht="22.5" customHeight="1">
      <c r="A14" s="42" t="s">
        <v>2565</v>
      </c>
      <c r="B14" s="20">
        <v>1000.0</v>
      </c>
      <c r="C14" s="31" t="s">
        <v>2528</v>
      </c>
      <c r="D14" s="27" t="s">
        <v>2572</v>
      </c>
      <c r="E14" s="32" t="s">
        <v>2575</v>
      </c>
      <c r="F14" s="144">
        <v>1.0</v>
      </c>
    </row>
    <row r="15" ht="22.5" customHeight="1">
      <c r="A15" s="53" t="s">
        <v>2580</v>
      </c>
      <c r="B15" s="55">
        <v>5000.0</v>
      </c>
      <c r="C15" s="57" t="s">
        <v>2528</v>
      </c>
      <c r="D15" s="27" t="s">
        <v>2586</v>
      </c>
      <c r="E15" s="32" t="s">
        <v>2589</v>
      </c>
      <c r="F15" s="144">
        <v>5.0</v>
      </c>
    </row>
    <row r="16" ht="22.5" customHeight="1">
      <c r="A16" s="42" t="s">
        <v>2593</v>
      </c>
      <c r="B16" s="20">
        <v>5000.0</v>
      </c>
      <c r="C16" s="31" t="s">
        <v>2528</v>
      </c>
      <c r="D16" s="27" t="s">
        <v>2601</v>
      </c>
      <c r="E16" s="32" t="s">
        <v>2589</v>
      </c>
      <c r="F16" s="144">
        <v>7.0</v>
      </c>
    </row>
    <row r="17" ht="22.5" customHeight="1">
      <c r="A17" s="42" t="s">
        <v>2608</v>
      </c>
      <c r="B17" s="20">
        <v>1000.0</v>
      </c>
      <c r="C17" s="31" t="s">
        <v>2528</v>
      </c>
      <c r="D17" s="27" t="s">
        <v>2613</v>
      </c>
      <c r="E17" s="32" t="s">
        <v>2618</v>
      </c>
      <c r="F17" s="144">
        <v>1.0</v>
      </c>
    </row>
    <row r="18" ht="22.5" customHeight="1">
      <c r="A18" s="42" t="s">
        <v>2623</v>
      </c>
      <c r="B18" s="20">
        <v>5000.0</v>
      </c>
      <c r="C18" s="31" t="s">
        <v>2625</v>
      </c>
      <c r="D18" s="27" t="s">
        <v>2626</v>
      </c>
      <c r="E18" s="32" t="s">
        <v>2629</v>
      </c>
      <c r="F18" s="144">
        <v>5.0</v>
      </c>
    </row>
    <row r="19" ht="22.5" customHeight="1">
      <c r="A19" s="42" t="s">
        <v>2633</v>
      </c>
      <c r="B19" s="20">
        <v>1000.0</v>
      </c>
      <c r="C19" s="31" t="s">
        <v>2625</v>
      </c>
      <c r="D19" s="27" t="s">
        <v>2642</v>
      </c>
      <c r="E19" s="32" t="s">
        <v>2645</v>
      </c>
      <c r="F19" s="144">
        <v>1.0</v>
      </c>
    </row>
    <row r="20" ht="22.5" customHeight="1">
      <c r="A20" s="42" t="s">
        <v>2649</v>
      </c>
      <c r="B20" s="20">
        <v>1000.0</v>
      </c>
      <c r="C20" s="31" t="s">
        <v>2625</v>
      </c>
      <c r="D20" s="27" t="s">
        <v>2655</v>
      </c>
      <c r="E20" s="32" t="s">
        <v>2657</v>
      </c>
      <c r="F20" s="144">
        <v>1.0</v>
      </c>
    </row>
    <row r="21" ht="22.5" customHeight="1">
      <c r="A21" s="42" t="s">
        <v>2662</v>
      </c>
      <c r="B21" s="20">
        <v>5000.0</v>
      </c>
      <c r="C21" s="31" t="s">
        <v>2666</v>
      </c>
      <c r="D21" s="27" t="s">
        <v>2669</v>
      </c>
      <c r="E21" s="32" t="s">
        <v>2201</v>
      </c>
      <c r="F21" s="144">
        <v>7.0</v>
      </c>
    </row>
    <row r="22" ht="22.5" customHeight="1">
      <c r="A22" s="42" t="s">
        <v>2674</v>
      </c>
      <c r="B22" s="20">
        <v>5000.0</v>
      </c>
      <c r="C22" s="31" t="s">
        <v>2666</v>
      </c>
      <c r="D22" s="27" t="s">
        <v>2679</v>
      </c>
      <c r="E22" s="32" t="s">
        <v>2683</v>
      </c>
      <c r="F22" s="144">
        <v>7.0</v>
      </c>
    </row>
    <row r="23" ht="22.5" customHeight="1">
      <c r="A23" s="42" t="s">
        <v>2689</v>
      </c>
      <c r="B23" s="20">
        <v>1000.0</v>
      </c>
      <c r="C23" s="31" t="s">
        <v>2666</v>
      </c>
      <c r="D23" s="27" t="s">
        <v>2669</v>
      </c>
      <c r="E23" s="32" t="s">
        <v>2575</v>
      </c>
      <c r="F23" s="144">
        <v>1.0</v>
      </c>
    </row>
    <row r="24" ht="22.5" customHeight="1">
      <c r="A24" s="42" t="s">
        <v>2699</v>
      </c>
      <c r="B24" s="20">
        <v>1000.0</v>
      </c>
      <c r="C24" s="31" t="s">
        <v>2666</v>
      </c>
      <c r="D24" s="27" t="s">
        <v>2703</v>
      </c>
      <c r="E24" s="32" t="s">
        <v>2706</v>
      </c>
      <c r="F24" s="144">
        <v>1.0</v>
      </c>
    </row>
    <row r="25" ht="22.5" customHeight="1">
      <c r="A25" s="42" t="s">
        <v>2709</v>
      </c>
      <c r="B25" s="20">
        <v>5000.0</v>
      </c>
      <c r="C25" s="31" t="s">
        <v>2666</v>
      </c>
      <c r="D25" s="27" t="s">
        <v>2715</v>
      </c>
      <c r="E25" s="32" t="s">
        <v>2718</v>
      </c>
      <c r="F25" s="144">
        <v>5.0</v>
      </c>
    </row>
    <row r="26" ht="22.5" customHeight="1">
      <c r="A26" s="42" t="s">
        <v>2722</v>
      </c>
      <c r="B26" s="20">
        <v>5000.0</v>
      </c>
      <c r="C26" s="31" t="s">
        <v>2666</v>
      </c>
      <c r="D26" s="27" t="s">
        <v>2725</v>
      </c>
      <c r="E26" s="32" t="s">
        <v>2683</v>
      </c>
      <c r="F26" s="144">
        <v>7.0</v>
      </c>
    </row>
    <row r="27" ht="22.5" customHeight="1">
      <c r="A27" s="53" t="s">
        <v>2732</v>
      </c>
      <c r="B27" s="55">
        <v>5000.0</v>
      </c>
      <c r="C27" s="57" t="s">
        <v>2666</v>
      </c>
      <c r="D27" s="15" t="s">
        <v>2735</v>
      </c>
      <c r="E27" s="32" t="s">
        <v>2738</v>
      </c>
      <c r="F27" s="144">
        <v>5.0</v>
      </c>
    </row>
    <row r="28" ht="22.5" customHeight="1">
      <c r="A28" s="42" t="s">
        <v>2742</v>
      </c>
      <c r="B28" s="20">
        <v>5000.0</v>
      </c>
      <c r="C28" s="31" t="s">
        <v>2666</v>
      </c>
      <c r="D28" s="27" t="s">
        <v>2751</v>
      </c>
      <c r="E28" s="32" t="s">
        <v>2738</v>
      </c>
      <c r="F28" s="144">
        <v>7.0</v>
      </c>
    </row>
    <row r="29" ht="22.5" customHeight="1">
      <c r="A29" s="29" t="s">
        <v>2756</v>
      </c>
      <c r="B29" s="20">
        <v>20.0</v>
      </c>
      <c r="C29" s="31" t="s">
        <v>2760</v>
      </c>
      <c r="D29" s="27" t="s">
        <v>2762</v>
      </c>
      <c r="E29" s="32" t="s">
        <v>2763</v>
      </c>
      <c r="F29" s="144" t="s">
        <v>139</v>
      </c>
    </row>
    <row r="30" ht="22.5" customHeight="1">
      <c r="A30" s="29" t="s">
        <v>2766</v>
      </c>
      <c r="B30" s="20">
        <v>50.0</v>
      </c>
      <c r="C30" s="31" t="s">
        <v>2760</v>
      </c>
      <c r="D30" s="27" t="s">
        <v>2770</v>
      </c>
      <c r="E30" s="32" t="s">
        <v>2763</v>
      </c>
      <c r="F30" s="144" t="s">
        <v>139</v>
      </c>
    </row>
    <row r="31" ht="22.5" customHeight="1">
      <c r="A31" s="29" t="s">
        <v>2773</v>
      </c>
      <c r="B31" s="20">
        <v>100.0</v>
      </c>
      <c r="C31" s="31" t="s">
        <v>2760</v>
      </c>
      <c r="D31" s="27" t="s">
        <v>2776</v>
      </c>
      <c r="E31" s="32" t="s">
        <v>2763</v>
      </c>
      <c r="F31" s="144" t="s">
        <v>139</v>
      </c>
    </row>
    <row r="32" ht="22.5" customHeight="1">
      <c r="A32" s="29" t="s">
        <v>2782</v>
      </c>
      <c r="B32" s="20">
        <v>100.0</v>
      </c>
      <c r="C32" s="31" t="s">
        <v>2760</v>
      </c>
      <c r="D32" s="59" t="s">
        <v>2796</v>
      </c>
      <c r="E32" s="32" t="s">
        <v>2763</v>
      </c>
      <c r="F32" s="144" t="s">
        <v>139</v>
      </c>
    </row>
    <row r="33" ht="22.5" customHeight="1">
      <c r="A33" s="29" t="s">
        <v>2799</v>
      </c>
      <c r="B33" s="20">
        <v>100.0</v>
      </c>
      <c r="C33" s="31" t="s">
        <v>2760</v>
      </c>
      <c r="D33" s="27" t="s">
        <v>2804</v>
      </c>
      <c r="E33" s="32" t="s">
        <v>2763</v>
      </c>
      <c r="F33" s="144" t="s">
        <v>139</v>
      </c>
    </row>
    <row r="34" ht="22.5" customHeight="1">
      <c r="A34" s="29" t="s">
        <v>2807</v>
      </c>
      <c r="B34" s="20">
        <v>20.0</v>
      </c>
      <c r="C34" s="31" t="s">
        <v>2760</v>
      </c>
      <c r="D34" s="27" t="s">
        <v>2813</v>
      </c>
      <c r="E34" s="32" t="s">
        <v>2763</v>
      </c>
      <c r="F34" s="144" t="s">
        <v>139</v>
      </c>
    </row>
    <row r="35" ht="22.5" customHeight="1">
      <c r="A35" s="29" t="s">
        <v>2816</v>
      </c>
      <c r="B35" s="20">
        <v>100.0</v>
      </c>
      <c r="C35" s="31" t="s">
        <v>2760</v>
      </c>
      <c r="D35" s="27" t="s">
        <v>2817</v>
      </c>
      <c r="E35" s="32" t="s">
        <v>2763</v>
      </c>
      <c r="F35" s="144" t="s">
        <v>139</v>
      </c>
    </row>
    <row r="36" ht="22.5" customHeight="1">
      <c r="A36" s="29" t="s">
        <v>2822</v>
      </c>
      <c r="B36" s="20">
        <v>100.0</v>
      </c>
      <c r="C36" s="31" t="s">
        <v>2760</v>
      </c>
      <c r="D36" s="27" t="s">
        <v>2823</v>
      </c>
      <c r="E36" s="32" t="s">
        <v>2763</v>
      </c>
      <c r="F36" s="144" t="s">
        <v>139</v>
      </c>
    </row>
    <row r="37" ht="22.5" customHeight="1">
      <c r="A37" s="29" t="s">
        <v>2825</v>
      </c>
      <c r="B37" s="20">
        <v>20.0</v>
      </c>
      <c r="C37" s="31" t="s">
        <v>2808</v>
      </c>
      <c r="D37" s="27" t="s">
        <v>2829</v>
      </c>
      <c r="E37" s="32" t="s">
        <v>2763</v>
      </c>
      <c r="F37" s="144" t="s">
        <v>139</v>
      </c>
    </row>
    <row r="38" ht="22.5" customHeight="1">
      <c r="A38" s="29" t="s">
        <v>2830</v>
      </c>
      <c r="B38" s="20">
        <v>100.0</v>
      </c>
      <c r="C38" s="31" t="s">
        <v>2808</v>
      </c>
      <c r="D38" s="27" t="s">
        <v>2834</v>
      </c>
      <c r="E38" s="32" t="s">
        <v>2763</v>
      </c>
      <c r="F38" s="144" t="s">
        <v>139</v>
      </c>
    </row>
    <row r="39" ht="22.5" customHeight="1">
      <c r="A39" s="29" t="s">
        <v>2837</v>
      </c>
      <c r="B39" s="20">
        <v>500.0</v>
      </c>
      <c r="C39" s="31" t="s">
        <v>2808</v>
      </c>
      <c r="D39" s="27" t="s">
        <v>2840</v>
      </c>
      <c r="E39" s="32" t="s">
        <v>2763</v>
      </c>
      <c r="F39" s="144" t="s">
        <v>139</v>
      </c>
    </row>
    <row r="40" ht="22.5" customHeight="1">
      <c r="A40" s="29" t="s">
        <v>2844</v>
      </c>
      <c r="B40" s="20">
        <v>50.0</v>
      </c>
      <c r="C40" s="31" t="s">
        <v>2808</v>
      </c>
      <c r="D40" s="27" t="s">
        <v>2847</v>
      </c>
      <c r="E40" s="32" t="s">
        <v>2763</v>
      </c>
      <c r="F40" s="144" t="s">
        <v>139</v>
      </c>
    </row>
    <row r="41" ht="22.5" customHeight="1">
      <c r="A41" s="29" t="s">
        <v>2850</v>
      </c>
      <c r="B41" s="20">
        <v>100.0</v>
      </c>
      <c r="C41" s="31" t="s">
        <v>2808</v>
      </c>
      <c r="D41" s="27" t="s">
        <v>2853</v>
      </c>
      <c r="E41" s="32" t="s">
        <v>2763</v>
      </c>
      <c r="F41" s="144" t="s">
        <v>139</v>
      </c>
    </row>
    <row r="42" ht="22.5" customHeight="1">
      <c r="A42" s="29" t="s">
        <v>2855</v>
      </c>
      <c r="B42" s="20">
        <v>50.0</v>
      </c>
      <c r="C42" s="31" t="s">
        <v>2808</v>
      </c>
      <c r="D42" s="27" t="s">
        <v>2860</v>
      </c>
      <c r="E42" s="32" t="s">
        <v>2763</v>
      </c>
      <c r="F42" s="144" t="s">
        <v>139</v>
      </c>
    </row>
  </sheetData>
  <conditionalFormatting sqref="B1:B42">
    <cfRule type="cellIs" dxfId="5" priority="1" operator="greaterThanOrEqual">
      <formula>10000</formula>
    </cfRule>
  </conditionalFormatting>
  <conditionalFormatting sqref="B2:B42">
    <cfRule type="cellIs" dxfId="6" priority="2" operator="greaterThanOrEqual">
      <formula>5000</formula>
    </cfRule>
  </conditionalFormatting>
  <conditionalFormatting sqref="B2:B42">
    <cfRule type="cellIs" dxfId="7" priority="3" operator="greaterThanOrEqual">
      <formula>1000</formula>
    </cfRule>
  </conditionalFormatting>
  <conditionalFormatting sqref="B2:B42">
    <cfRule type="cellIs" dxfId="8" priority="4" operator="greaterThanOrEqual">
      <formula>500</formula>
    </cfRule>
  </conditionalFormatting>
  <conditionalFormatting sqref="B2:B42">
    <cfRule type="cellIs" dxfId="9" priority="5" operator="lessThan">
      <formula>500</formula>
    </cfRule>
  </conditionalFormatting>
  <dataValidations>
    <dataValidation type="custom" allowBlank="1" showDropDown="1" sqref="B2:B42">
      <formula1>AND(ISNUMBER(B2),(NOT(OR(NOT(ISERROR(DATEVALUE(B2))), AND(ISNUMBER(B2), LEFT(CELL("format", B2))="D")))))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3.63"/>
    <col customWidth="1" min="4" max="4" width="124.13"/>
    <col customWidth="1" min="5" max="5" width="12.13"/>
  </cols>
  <sheetData>
    <row r="1" ht="22.5" customHeight="1">
      <c r="A1" s="9" t="s">
        <v>14</v>
      </c>
      <c r="B1" s="6" t="s">
        <v>24</v>
      </c>
      <c r="C1" s="6" t="s">
        <v>32</v>
      </c>
      <c r="D1" s="6" t="s">
        <v>43</v>
      </c>
      <c r="E1" s="6" t="s">
        <v>48</v>
      </c>
    </row>
    <row r="2" ht="22.5" customHeight="1">
      <c r="A2" s="53" t="s">
        <v>2521</v>
      </c>
      <c r="B2" s="55">
        <v>100.0</v>
      </c>
      <c r="C2" s="57" t="s">
        <v>820</v>
      </c>
      <c r="D2" s="15" t="s">
        <v>2526</v>
      </c>
      <c r="E2" s="14" t="s">
        <v>2527</v>
      </c>
    </row>
    <row r="3" ht="22.5" customHeight="1">
      <c r="A3" s="42" t="s">
        <v>2529</v>
      </c>
      <c r="B3" s="20">
        <v>500.0</v>
      </c>
      <c r="C3" s="31" t="s">
        <v>820</v>
      </c>
      <c r="D3" s="27" t="s">
        <v>2536</v>
      </c>
      <c r="E3" s="14" t="s">
        <v>2527</v>
      </c>
    </row>
    <row r="4" ht="22.5" customHeight="1">
      <c r="A4" s="109" t="s">
        <v>2539</v>
      </c>
      <c r="B4" s="110">
        <v>1000.0</v>
      </c>
      <c r="C4" s="97" t="s">
        <v>820</v>
      </c>
      <c r="D4" s="51" t="s">
        <v>2541</v>
      </c>
      <c r="E4" s="14" t="s">
        <v>2527</v>
      </c>
    </row>
    <row r="5" ht="22.5" customHeight="1">
      <c r="A5" s="42" t="s">
        <v>2543</v>
      </c>
      <c r="B5" s="20">
        <v>500.0</v>
      </c>
      <c r="C5" s="31" t="s">
        <v>2545</v>
      </c>
      <c r="D5" s="27" t="s">
        <v>2547</v>
      </c>
      <c r="E5" s="14" t="s">
        <v>2527</v>
      </c>
    </row>
    <row r="6" ht="22.5" customHeight="1">
      <c r="A6" s="53" t="s">
        <v>2549</v>
      </c>
      <c r="B6" s="55">
        <v>100.0</v>
      </c>
      <c r="C6" s="57" t="s">
        <v>2545</v>
      </c>
      <c r="D6" s="15" t="s">
        <v>2555</v>
      </c>
      <c r="E6" s="14" t="s">
        <v>2527</v>
      </c>
    </row>
    <row r="7" ht="22.5" customHeight="1">
      <c r="A7" s="42" t="s">
        <v>2556</v>
      </c>
      <c r="B7" s="20">
        <v>20.0</v>
      </c>
      <c r="C7" s="31" t="s">
        <v>2545</v>
      </c>
      <c r="D7" s="59" t="s">
        <v>2558</v>
      </c>
      <c r="E7" s="14" t="s">
        <v>2527</v>
      </c>
    </row>
    <row r="8" ht="22.5" customHeight="1">
      <c r="A8" s="42" t="s">
        <v>2561</v>
      </c>
      <c r="B8" s="20">
        <v>500.0</v>
      </c>
      <c r="C8" s="31" t="s">
        <v>2545</v>
      </c>
      <c r="D8" s="27" t="s">
        <v>2564</v>
      </c>
      <c r="E8" s="14" t="s">
        <v>2527</v>
      </c>
    </row>
    <row r="9" ht="22.5" customHeight="1">
      <c r="A9" s="42" t="s">
        <v>2566</v>
      </c>
      <c r="B9" s="20">
        <v>500.0</v>
      </c>
      <c r="C9" s="31" t="s">
        <v>2545</v>
      </c>
      <c r="D9" s="135" t="s">
        <v>2568</v>
      </c>
      <c r="E9" s="14" t="s">
        <v>2527</v>
      </c>
    </row>
    <row r="10" ht="22.5" customHeight="1">
      <c r="A10" s="42" t="s">
        <v>2571</v>
      </c>
      <c r="B10" s="20">
        <v>1000.0</v>
      </c>
      <c r="C10" s="31" t="s">
        <v>2576</v>
      </c>
      <c r="D10" s="27" t="s">
        <v>2578</v>
      </c>
      <c r="E10" s="14" t="s">
        <v>2527</v>
      </c>
    </row>
    <row r="11" ht="22.5" customHeight="1">
      <c r="A11" s="42" t="s">
        <v>2579</v>
      </c>
      <c r="B11" s="20">
        <v>1000.0</v>
      </c>
      <c r="C11" s="31" t="s">
        <v>2545</v>
      </c>
      <c r="D11" s="27" t="s">
        <v>2581</v>
      </c>
      <c r="E11" s="14" t="s">
        <v>2527</v>
      </c>
    </row>
    <row r="12" ht="22.5" customHeight="1">
      <c r="A12" s="42" t="s">
        <v>2583</v>
      </c>
      <c r="B12" s="20">
        <v>1000.0</v>
      </c>
      <c r="C12" s="31" t="s">
        <v>2576</v>
      </c>
      <c r="D12" s="27" t="s">
        <v>2588</v>
      </c>
      <c r="E12" s="14" t="s">
        <v>2527</v>
      </c>
    </row>
    <row r="13" ht="22.5" customHeight="1">
      <c r="A13" s="42" t="s">
        <v>2590</v>
      </c>
      <c r="B13" s="20">
        <v>1000.0</v>
      </c>
      <c r="C13" s="31" t="s">
        <v>2591</v>
      </c>
      <c r="D13" s="27" t="s">
        <v>2592</v>
      </c>
      <c r="E13" s="14" t="s">
        <v>2527</v>
      </c>
    </row>
    <row r="14" ht="22.5" customHeight="1">
      <c r="A14" s="42" t="s">
        <v>2596</v>
      </c>
      <c r="B14" s="20">
        <v>1000.0</v>
      </c>
      <c r="C14" s="31" t="s">
        <v>2591</v>
      </c>
      <c r="D14" s="27" t="s">
        <v>2599</v>
      </c>
      <c r="E14" s="14" t="s">
        <v>2527</v>
      </c>
    </row>
    <row r="15" ht="22.5" customHeight="1">
      <c r="A15" s="42" t="s">
        <v>2603</v>
      </c>
      <c r="B15" s="20">
        <v>500.0</v>
      </c>
      <c r="C15" s="31" t="s">
        <v>2591</v>
      </c>
      <c r="D15" s="27" t="s">
        <v>2604</v>
      </c>
      <c r="E15" s="14" t="s">
        <v>2527</v>
      </c>
    </row>
    <row r="16" ht="22.5" customHeight="1">
      <c r="A16" s="42" t="s">
        <v>2607</v>
      </c>
      <c r="B16" s="20">
        <v>500.0</v>
      </c>
      <c r="C16" s="31" t="s">
        <v>2591</v>
      </c>
      <c r="D16" s="27" t="s">
        <v>2610</v>
      </c>
      <c r="E16" s="14" t="s">
        <v>2527</v>
      </c>
    </row>
    <row r="17" ht="22.5" customHeight="1">
      <c r="A17" s="42" t="s">
        <v>2612</v>
      </c>
      <c r="B17" s="20">
        <v>500.0</v>
      </c>
      <c r="C17" s="31" t="s">
        <v>2591</v>
      </c>
      <c r="D17" s="27" t="s">
        <v>2616</v>
      </c>
      <c r="E17" s="14" t="s">
        <v>2527</v>
      </c>
    </row>
    <row r="18" ht="22.5" customHeight="1">
      <c r="A18" s="42" t="s">
        <v>2617</v>
      </c>
      <c r="B18" s="20">
        <v>500.0</v>
      </c>
      <c r="C18" s="31" t="s">
        <v>2591</v>
      </c>
      <c r="D18" s="27" t="s">
        <v>2621</v>
      </c>
      <c r="E18" s="14" t="s">
        <v>2527</v>
      </c>
    </row>
    <row r="19" ht="22.5" customHeight="1">
      <c r="A19" s="42" t="s">
        <v>2622</v>
      </c>
      <c r="B19" s="20">
        <v>500.0</v>
      </c>
      <c r="C19" s="31" t="s">
        <v>2591</v>
      </c>
      <c r="D19" s="27" t="s">
        <v>2624</v>
      </c>
      <c r="E19" s="14" t="s">
        <v>2527</v>
      </c>
    </row>
    <row r="20" ht="22.5" customHeight="1">
      <c r="A20" s="42" t="s">
        <v>2627</v>
      </c>
      <c r="B20" s="20">
        <v>500.0</v>
      </c>
      <c r="C20" s="31" t="s">
        <v>2630</v>
      </c>
      <c r="D20" s="27" t="s">
        <v>2631</v>
      </c>
      <c r="E20" s="14" t="s">
        <v>2632</v>
      </c>
    </row>
    <row r="21" ht="22.5" customHeight="1">
      <c r="A21" s="42" t="s">
        <v>2635</v>
      </c>
      <c r="B21" s="20">
        <v>100.0</v>
      </c>
      <c r="C21" s="31" t="s">
        <v>2638</v>
      </c>
      <c r="D21" s="27" t="s">
        <v>2639</v>
      </c>
      <c r="E21" s="14" t="s">
        <v>2632</v>
      </c>
    </row>
    <row r="22" ht="22.5" customHeight="1">
      <c r="A22" s="42" t="s">
        <v>2641</v>
      </c>
      <c r="B22" s="20">
        <v>500.0</v>
      </c>
      <c r="C22" s="31" t="s">
        <v>2643</v>
      </c>
      <c r="D22" s="27" t="s">
        <v>2646</v>
      </c>
      <c r="E22" s="14" t="s">
        <v>2632</v>
      </c>
    </row>
    <row r="23" ht="22.5" customHeight="1">
      <c r="A23" s="42" t="s">
        <v>2647</v>
      </c>
      <c r="B23" s="20">
        <v>500.0</v>
      </c>
      <c r="C23" s="31" t="s">
        <v>2643</v>
      </c>
      <c r="D23" s="27" t="s">
        <v>2652</v>
      </c>
      <c r="E23" s="14" t="s">
        <v>2632</v>
      </c>
    </row>
    <row r="24" ht="22.5" customHeight="1">
      <c r="A24" s="42" t="s">
        <v>2654</v>
      </c>
      <c r="B24" s="20">
        <v>100.0</v>
      </c>
      <c r="C24" s="31" t="s">
        <v>1475</v>
      </c>
      <c r="D24" s="27" t="s">
        <v>2658</v>
      </c>
      <c r="E24" s="14" t="s">
        <v>2632</v>
      </c>
    </row>
    <row r="25" ht="22.5" customHeight="1">
      <c r="A25" s="42" t="s">
        <v>2659</v>
      </c>
      <c r="B25" s="20">
        <v>500.0</v>
      </c>
      <c r="C25" s="31" t="s">
        <v>2643</v>
      </c>
      <c r="D25" s="27" t="s">
        <v>2664</v>
      </c>
      <c r="E25" s="14" t="s">
        <v>2632</v>
      </c>
    </row>
    <row r="26" ht="22.5" customHeight="1">
      <c r="A26" s="42" t="s">
        <v>2667</v>
      </c>
      <c r="B26" s="20">
        <v>100.0</v>
      </c>
      <c r="C26" s="31" t="s">
        <v>2638</v>
      </c>
      <c r="D26" s="27" t="s">
        <v>2670</v>
      </c>
      <c r="E26" s="14" t="s">
        <v>2632</v>
      </c>
    </row>
    <row r="27" ht="22.5" customHeight="1">
      <c r="A27" s="42" t="s">
        <v>2677</v>
      </c>
      <c r="B27" s="20">
        <v>500.0</v>
      </c>
      <c r="C27" s="31" t="s">
        <v>2643</v>
      </c>
      <c r="D27" s="27" t="s">
        <v>2678</v>
      </c>
      <c r="E27" s="14" t="s">
        <v>2632</v>
      </c>
    </row>
    <row r="28" ht="22.5" customHeight="1">
      <c r="A28" s="42" t="s">
        <v>2682</v>
      </c>
      <c r="B28" s="20">
        <v>500.0</v>
      </c>
      <c r="C28" s="31" t="s">
        <v>2643</v>
      </c>
      <c r="D28" s="27" t="s">
        <v>2685</v>
      </c>
      <c r="E28" s="14" t="s">
        <v>2632</v>
      </c>
    </row>
    <row r="29" ht="22.5" customHeight="1">
      <c r="A29" s="42" t="s">
        <v>2688</v>
      </c>
      <c r="B29" s="20">
        <v>100.0</v>
      </c>
      <c r="C29" s="31" t="s">
        <v>2638</v>
      </c>
      <c r="D29" s="27" t="s">
        <v>2690</v>
      </c>
      <c r="E29" s="14" t="s">
        <v>2632</v>
      </c>
    </row>
    <row r="30" ht="22.5" customHeight="1">
      <c r="A30" s="42" t="s">
        <v>2692</v>
      </c>
      <c r="B30" s="20">
        <v>100.0</v>
      </c>
      <c r="C30" s="31" t="s">
        <v>2638</v>
      </c>
      <c r="D30" s="27" t="s">
        <v>2694</v>
      </c>
      <c r="E30" s="14" t="s">
        <v>2632</v>
      </c>
    </row>
    <row r="31" ht="22.5" customHeight="1">
      <c r="A31" s="42" t="s">
        <v>2697</v>
      </c>
      <c r="B31" s="20">
        <v>100.0</v>
      </c>
      <c r="C31" s="31" t="s">
        <v>2638</v>
      </c>
      <c r="D31" s="27" t="s">
        <v>2700</v>
      </c>
      <c r="E31" s="14" t="s">
        <v>2632</v>
      </c>
    </row>
    <row r="32" ht="22.5" customHeight="1">
      <c r="A32" s="42" t="s">
        <v>2701</v>
      </c>
      <c r="B32" s="20">
        <v>500.0</v>
      </c>
      <c r="C32" s="31" t="s">
        <v>2643</v>
      </c>
      <c r="D32" s="27" t="s">
        <v>2704</v>
      </c>
      <c r="E32" s="14" t="s">
        <v>2632</v>
      </c>
    </row>
    <row r="33" ht="22.5" customHeight="1">
      <c r="A33" s="42" t="s">
        <v>2708</v>
      </c>
      <c r="B33" s="20">
        <v>100.0</v>
      </c>
      <c r="C33" s="31" t="s">
        <v>2638</v>
      </c>
      <c r="D33" s="27" t="s">
        <v>2712</v>
      </c>
      <c r="E33" s="14" t="s">
        <v>2632</v>
      </c>
    </row>
    <row r="34" ht="22.5" customHeight="1">
      <c r="A34" s="42" t="s">
        <v>2713</v>
      </c>
      <c r="B34" s="20">
        <v>500.0</v>
      </c>
      <c r="C34" s="31" t="s">
        <v>2643</v>
      </c>
      <c r="D34" s="27" t="s">
        <v>2717</v>
      </c>
      <c r="E34" s="14" t="s">
        <v>2632</v>
      </c>
    </row>
    <row r="35" ht="22.5" customHeight="1">
      <c r="A35" s="42" t="s">
        <v>2719</v>
      </c>
      <c r="B35" s="20">
        <v>500.0</v>
      </c>
      <c r="C35" s="31" t="s">
        <v>2721</v>
      </c>
      <c r="D35" s="27" t="s">
        <v>2723</v>
      </c>
      <c r="E35" s="14" t="s">
        <v>2632</v>
      </c>
    </row>
    <row r="36" ht="22.5" customHeight="1">
      <c r="A36" s="53" t="s">
        <v>2724</v>
      </c>
      <c r="B36" s="55">
        <v>500.0</v>
      </c>
      <c r="C36" s="57" t="s">
        <v>2727</v>
      </c>
      <c r="D36" s="15" t="s">
        <v>2729</v>
      </c>
      <c r="E36" s="14" t="s">
        <v>2632</v>
      </c>
    </row>
    <row r="37" ht="22.5" customHeight="1">
      <c r="A37" s="53" t="s">
        <v>2731</v>
      </c>
      <c r="B37" s="55">
        <v>500.0</v>
      </c>
      <c r="C37" s="57" t="s">
        <v>2733</v>
      </c>
      <c r="D37" s="15" t="s">
        <v>2734</v>
      </c>
      <c r="E37" s="14" t="s">
        <v>2632</v>
      </c>
    </row>
    <row r="38" ht="22.5" customHeight="1">
      <c r="A38" s="42" t="s">
        <v>72</v>
      </c>
      <c r="B38" s="20">
        <v>1000.0</v>
      </c>
      <c r="C38" s="31" t="s">
        <v>46</v>
      </c>
      <c r="D38" s="27" t="s">
        <v>2736</v>
      </c>
      <c r="E38" s="14" t="s">
        <v>2739</v>
      </c>
    </row>
    <row r="39" ht="22.5" customHeight="1">
      <c r="A39" s="42" t="s">
        <v>1269</v>
      </c>
      <c r="B39" s="20">
        <v>500.0</v>
      </c>
      <c r="C39" s="31" t="s">
        <v>1235</v>
      </c>
      <c r="D39" s="27" t="s">
        <v>1276</v>
      </c>
      <c r="E39" s="14" t="s">
        <v>2739</v>
      </c>
    </row>
    <row r="40" ht="22.5" customHeight="1">
      <c r="A40" s="42" t="s">
        <v>218</v>
      </c>
      <c r="B40" s="20">
        <v>500.0</v>
      </c>
      <c r="C40" s="31" t="s">
        <v>2748</v>
      </c>
      <c r="D40" s="27" t="s">
        <v>2749</v>
      </c>
      <c r="E40" s="14" t="s">
        <v>2739</v>
      </c>
    </row>
    <row r="41" ht="22.5" customHeight="1">
      <c r="A41" s="42" t="s">
        <v>142</v>
      </c>
      <c r="B41" s="20">
        <v>5000.0</v>
      </c>
      <c r="C41" s="31" t="s">
        <v>140</v>
      </c>
      <c r="D41" s="27" t="s">
        <v>147</v>
      </c>
      <c r="E41" s="14" t="s">
        <v>2739</v>
      </c>
    </row>
    <row r="42" ht="22.5" customHeight="1">
      <c r="A42" s="42" t="s">
        <v>1430</v>
      </c>
      <c r="B42" s="20">
        <v>100.0</v>
      </c>
      <c r="C42" s="31" t="s">
        <v>833</v>
      </c>
      <c r="D42" s="27" t="s">
        <v>1434</v>
      </c>
      <c r="E42" s="14" t="s">
        <v>2739</v>
      </c>
    </row>
    <row r="43" ht="22.5" customHeight="1">
      <c r="A43" s="42" t="s">
        <v>2761</v>
      </c>
      <c r="B43" s="20">
        <v>1000.0</v>
      </c>
      <c r="C43" s="31" t="s">
        <v>1821</v>
      </c>
      <c r="D43" s="15" t="s">
        <v>2764</v>
      </c>
      <c r="E43" s="14" t="s">
        <v>2739</v>
      </c>
    </row>
  </sheetData>
  <conditionalFormatting sqref="B1:B43">
    <cfRule type="cellIs" dxfId="5" priority="1" operator="greaterThanOrEqual">
      <formula>10000</formula>
    </cfRule>
  </conditionalFormatting>
  <conditionalFormatting sqref="B2:B43">
    <cfRule type="cellIs" dxfId="6" priority="2" operator="greaterThanOrEqual">
      <formula>5000</formula>
    </cfRule>
  </conditionalFormatting>
  <conditionalFormatting sqref="B2:B43">
    <cfRule type="cellIs" dxfId="7" priority="3" operator="greaterThanOrEqual">
      <formula>1000</formula>
    </cfRule>
  </conditionalFormatting>
  <conditionalFormatting sqref="B2:B43">
    <cfRule type="cellIs" dxfId="8" priority="4" operator="greaterThanOrEqual">
      <formula>500</formula>
    </cfRule>
  </conditionalFormatting>
  <conditionalFormatting sqref="B2:B43">
    <cfRule type="cellIs" dxfId="9" priority="5" operator="lessThan">
      <formula>500</formula>
    </cfRule>
  </conditionalFormatting>
  <dataValidations>
    <dataValidation type="custom" allowBlank="1" showDropDown="1" sqref="B2:B43">
      <formula1>AND(ISNUMBER(B2),(NOT(OR(NOT(ISERROR(DATEVALUE(B2))), AND(ISNUMBER(B2), LEFT(CELL("format", B2))="D")))))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0"/>
    <col customWidth="1" min="2" max="2" width="11.88"/>
    <col customWidth="1" min="3" max="3" width="13.63"/>
    <col customWidth="1" min="4" max="4" width="9.25"/>
    <col customWidth="1" min="5" max="5" width="9.38"/>
    <col customWidth="1" min="6" max="8" width="9.25"/>
    <col customWidth="1" min="9" max="9" width="60.13"/>
    <col customWidth="1" min="10" max="10" width="25.75"/>
    <col customWidth="1" min="11" max="11" width="12.13"/>
  </cols>
  <sheetData>
    <row r="1" ht="22.5" customHeight="1">
      <c r="A1" s="9" t="s">
        <v>14</v>
      </c>
      <c r="B1" s="6" t="s">
        <v>24</v>
      </c>
      <c r="C1" s="6" t="s">
        <v>32</v>
      </c>
      <c r="D1" s="6" t="s">
        <v>2741</v>
      </c>
      <c r="E1" s="6" t="s">
        <v>2744</v>
      </c>
      <c r="F1" s="6" t="s">
        <v>2745</v>
      </c>
      <c r="G1" s="6" t="s">
        <v>2746</v>
      </c>
      <c r="H1" s="6" t="s">
        <v>2747</v>
      </c>
      <c r="I1" s="6" t="s">
        <v>2750</v>
      </c>
      <c r="J1" s="6" t="s">
        <v>2752</v>
      </c>
      <c r="K1" s="6" t="s">
        <v>2753</v>
      </c>
    </row>
    <row r="2" ht="22.5" customHeight="1">
      <c r="A2" s="42" t="s">
        <v>2754</v>
      </c>
      <c r="B2" s="20">
        <v>50.0</v>
      </c>
      <c r="C2" s="31" t="s">
        <v>2757</v>
      </c>
      <c r="D2" s="142" t="s">
        <v>41</v>
      </c>
      <c r="E2" s="142" t="s">
        <v>41</v>
      </c>
      <c r="F2" s="142">
        <v>1.0</v>
      </c>
      <c r="G2" s="142">
        <v>0.0</v>
      </c>
      <c r="H2" s="142">
        <v>0.0</v>
      </c>
      <c r="I2" s="27" t="s">
        <v>2767</v>
      </c>
      <c r="J2" s="27" t="s">
        <v>2769</v>
      </c>
      <c r="K2" s="14" t="s">
        <v>2771</v>
      </c>
    </row>
    <row r="3" ht="22.5" customHeight="1">
      <c r="A3" s="42" t="s">
        <v>2772</v>
      </c>
      <c r="B3" s="20">
        <v>100.0</v>
      </c>
      <c r="C3" s="31" t="s">
        <v>2757</v>
      </c>
      <c r="D3" s="142" t="s">
        <v>41</v>
      </c>
      <c r="E3" s="142" t="s">
        <v>41</v>
      </c>
      <c r="F3" s="142">
        <v>0.0</v>
      </c>
      <c r="G3" s="142">
        <v>0.0</v>
      </c>
      <c r="H3" s="142">
        <v>0.0</v>
      </c>
      <c r="I3" s="27" t="s">
        <v>2781</v>
      </c>
      <c r="J3" s="27" t="s">
        <v>2785</v>
      </c>
      <c r="K3" s="14" t="s">
        <v>2787</v>
      </c>
    </row>
    <row r="4" ht="22.5" customHeight="1">
      <c r="A4" s="42" t="s">
        <v>2792</v>
      </c>
      <c r="B4" s="20">
        <v>100.0</v>
      </c>
      <c r="C4" s="31" t="s">
        <v>2757</v>
      </c>
      <c r="D4" s="142" t="s">
        <v>41</v>
      </c>
      <c r="E4" s="142" t="s">
        <v>41</v>
      </c>
      <c r="F4" s="142">
        <v>2.0</v>
      </c>
      <c r="G4" s="142">
        <v>0.0</v>
      </c>
      <c r="H4" s="142">
        <v>0.0</v>
      </c>
      <c r="I4" s="27" t="s">
        <v>2801</v>
      </c>
      <c r="J4" s="27" t="s">
        <v>2802</v>
      </c>
      <c r="K4" s="14" t="s">
        <v>2787</v>
      </c>
    </row>
    <row r="5" ht="22.5" customHeight="1">
      <c r="A5" s="42" t="s">
        <v>2803</v>
      </c>
      <c r="B5" s="20">
        <v>100.0</v>
      </c>
      <c r="C5" s="31" t="s">
        <v>2757</v>
      </c>
      <c r="D5" s="142" t="s">
        <v>41</v>
      </c>
      <c r="E5" s="142" t="s">
        <v>41</v>
      </c>
      <c r="F5" s="142">
        <v>0.0</v>
      </c>
      <c r="G5" s="142">
        <v>0.0</v>
      </c>
      <c r="H5" s="142">
        <v>0.0</v>
      </c>
      <c r="I5" s="27" t="s">
        <v>2811</v>
      </c>
      <c r="J5" s="27" t="s">
        <v>2812</v>
      </c>
      <c r="K5" s="14" t="s">
        <v>2787</v>
      </c>
    </row>
    <row r="6" ht="22.5" customHeight="1">
      <c r="A6" s="42" t="s">
        <v>2814</v>
      </c>
      <c r="B6" s="20">
        <v>100.0</v>
      </c>
      <c r="C6" s="31" t="s">
        <v>2815</v>
      </c>
      <c r="D6" s="142" t="s">
        <v>41</v>
      </c>
      <c r="E6" s="142" t="s">
        <v>41</v>
      </c>
      <c r="F6" s="142">
        <v>0.0</v>
      </c>
      <c r="G6" s="142">
        <v>0.0</v>
      </c>
      <c r="H6" s="142">
        <v>0.0</v>
      </c>
      <c r="I6" s="27" t="s">
        <v>2818</v>
      </c>
      <c r="J6" s="27" t="s">
        <v>2820</v>
      </c>
      <c r="K6" s="14" t="s">
        <v>2787</v>
      </c>
    </row>
    <row r="7" ht="22.5" customHeight="1">
      <c r="A7" s="42" t="s">
        <v>2821</v>
      </c>
      <c r="B7" s="20">
        <v>100.0</v>
      </c>
      <c r="C7" s="31" t="s">
        <v>2815</v>
      </c>
      <c r="D7" s="142" t="s">
        <v>41</v>
      </c>
      <c r="E7" s="142" t="s">
        <v>41</v>
      </c>
      <c r="F7" s="142">
        <v>2.0</v>
      </c>
      <c r="G7" s="142">
        <v>0.0</v>
      </c>
      <c r="H7" s="142">
        <v>0.0</v>
      </c>
      <c r="I7" s="27" t="s">
        <v>2824</v>
      </c>
      <c r="J7" s="27" t="s">
        <v>2826</v>
      </c>
      <c r="K7" s="14" t="s">
        <v>2787</v>
      </c>
    </row>
    <row r="8" ht="22.5" customHeight="1">
      <c r="A8" s="42" t="s">
        <v>2828</v>
      </c>
      <c r="B8" s="20">
        <v>50.0</v>
      </c>
      <c r="C8" s="31" t="s">
        <v>2757</v>
      </c>
      <c r="D8" s="142" t="s">
        <v>41</v>
      </c>
      <c r="E8" s="142" t="s">
        <v>41</v>
      </c>
      <c r="F8" s="142">
        <v>1.0</v>
      </c>
      <c r="G8" s="142">
        <v>0.0</v>
      </c>
      <c r="H8" s="142">
        <v>0.0</v>
      </c>
      <c r="I8" s="27" t="s">
        <v>2832</v>
      </c>
      <c r="J8" s="27" t="s">
        <v>2833</v>
      </c>
      <c r="K8" s="14" t="s">
        <v>2771</v>
      </c>
    </row>
    <row r="9" ht="22.5" customHeight="1">
      <c r="A9" s="42" t="s">
        <v>2836</v>
      </c>
      <c r="B9" s="20">
        <v>50.0</v>
      </c>
      <c r="C9" s="31" t="s">
        <v>2815</v>
      </c>
      <c r="D9" s="142" t="s">
        <v>41</v>
      </c>
      <c r="E9" s="142" t="s">
        <v>41</v>
      </c>
      <c r="F9" s="142">
        <v>1.0</v>
      </c>
      <c r="G9" s="142">
        <v>0.0</v>
      </c>
      <c r="H9" s="142">
        <v>0.0</v>
      </c>
      <c r="I9" s="27" t="s">
        <v>2841</v>
      </c>
      <c r="J9" s="27" t="s">
        <v>2842</v>
      </c>
      <c r="K9" s="14" t="s">
        <v>2787</v>
      </c>
    </row>
    <row r="10" ht="22.5" customHeight="1">
      <c r="A10" s="42" t="s">
        <v>2845</v>
      </c>
      <c r="B10" s="20">
        <v>20.0</v>
      </c>
      <c r="C10" s="31" t="s">
        <v>2638</v>
      </c>
      <c r="D10" s="142" t="s">
        <v>41</v>
      </c>
      <c r="E10" s="142" t="s">
        <v>41</v>
      </c>
      <c r="F10" s="142">
        <v>0.0</v>
      </c>
      <c r="G10" s="142">
        <v>0.0</v>
      </c>
      <c r="H10" s="142">
        <v>7.0</v>
      </c>
      <c r="I10" s="27" t="s">
        <v>2848</v>
      </c>
      <c r="J10" s="27" t="s">
        <v>2849</v>
      </c>
      <c r="K10" s="14" t="s">
        <v>2851</v>
      </c>
    </row>
    <row r="11" ht="22.5" customHeight="1">
      <c r="A11" s="42" t="s">
        <v>2852</v>
      </c>
      <c r="B11" s="20">
        <v>20.0</v>
      </c>
      <c r="C11" s="31" t="s">
        <v>2638</v>
      </c>
      <c r="D11" s="142" t="s">
        <v>41</v>
      </c>
      <c r="E11" s="142" t="s">
        <v>41</v>
      </c>
      <c r="F11" s="142">
        <v>0.0</v>
      </c>
      <c r="G11" s="142">
        <v>0.0</v>
      </c>
      <c r="H11" s="142">
        <v>7.0</v>
      </c>
      <c r="I11" s="27" t="s">
        <v>2856</v>
      </c>
      <c r="J11" s="27" t="s">
        <v>2857</v>
      </c>
      <c r="K11" s="14" t="s">
        <v>2851</v>
      </c>
    </row>
    <row r="12" ht="22.5" customHeight="1">
      <c r="A12" s="42" t="s">
        <v>2859</v>
      </c>
      <c r="B12" s="20">
        <v>100.0</v>
      </c>
      <c r="C12" s="31" t="s">
        <v>2638</v>
      </c>
      <c r="D12" s="142" t="s">
        <v>41</v>
      </c>
      <c r="E12" s="142" t="s">
        <v>41</v>
      </c>
      <c r="F12" s="142">
        <v>0.0</v>
      </c>
      <c r="G12" s="142">
        <v>0.0</v>
      </c>
      <c r="H12" s="142">
        <v>7.0</v>
      </c>
      <c r="I12" s="27" t="s">
        <v>2861</v>
      </c>
      <c r="J12" s="27" t="s">
        <v>2863</v>
      </c>
      <c r="K12" s="14" t="s">
        <v>2851</v>
      </c>
    </row>
    <row r="13" ht="22.5" customHeight="1">
      <c r="A13" s="42" t="s">
        <v>2864</v>
      </c>
      <c r="B13" s="20">
        <v>50.0</v>
      </c>
      <c r="C13" s="31" t="s">
        <v>2638</v>
      </c>
      <c r="D13" s="142" t="s">
        <v>41</v>
      </c>
      <c r="E13" s="142" t="s">
        <v>41</v>
      </c>
      <c r="F13" s="142">
        <v>0.0</v>
      </c>
      <c r="G13" s="142">
        <v>0.0</v>
      </c>
      <c r="H13" s="142">
        <v>7.0</v>
      </c>
      <c r="I13" s="27" t="s">
        <v>2865</v>
      </c>
      <c r="J13" s="27" t="s">
        <v>2866</v>
      </c>
      <c r="K13" s="14" t="s">
        <v>2851</v>
      </c>
    </row>
    <row r="14" ht="22.5" customHeight="1">
      <c r="A14" s="42" t="s">
        <v>6</v>
      </c>
      <c r="B14" s="20">
        <v>50.0</v>
      </c>
      <c r="C14" s="31" t="s">
        <v>2757</v>
      </c>
      <c r="D14" s="142" t="s">
        <v>41</v>
      </c>
      <c r="E14" s="142" t="s">
        <v>41</v>
      </c>
      <c r="F14" s="142">
        <v>0.0</v>
      </c>
      <c r="G14" s="142">
        <v>0.0</v>
      </c>
      <c r="H14" s="142">
        <v>7.0</v>
      </c>
      <c r="I14" s="27" t="s">
        <v>2869</v>
      </c>
      <c r="J14" s="27" t="s">
        <v>2870</v>
      </c>
      <c r="K14" s="14" t="s">
        <v>2871</v>
      </c>
    </row>
    <row r="15" ht="22.5" customHeight="1">
      <c r="A15" s="42" t="s">
        <v>94</v>
      </c>
      <c r="B15" s="20">
        <v>50.0</v>
      </c>
      <c r="C15" s="31" t="s">
        <v>2757</v>
      </c>
      <c r="D15" s="142" t="s">
        <v>41</v>
      </c>
      <c r="E15" s="142" t="s">
        <v>41</v>
      </c>
      <c r="F15" s="142">
        <v>0.0</v>
      </c>
      <c r="G15" s="142">
        <v>0.0</v>
      </c>
      <c r="H15" s="142">
        <v>7.0</v>
      </c>
      <c r="I15" s="27" t="s">
        <v>2873</v>
      </c>
      <c r="J15" s="27" t="s">
        <v>2874</v>
      </c>
      <c r="K15" s="14" t="s">
        <v>2871</v>
      </c>
    </row>
    <row r="16" ht="22.5" customHeight="1">
      <c r="A16" s="42" t="s">
        <v>2875</v>
      </c>
      <c r="B16" s="20">
        <v>20.0</v>
      </c>
      <c r="C16" s="31" t="s">
        <v>2757</v>
      </c>
      <c r="D16" s="142" t="s">
        <v>41</v>
      </c>
      <c r="E16" s="142" t="s">
        <v>41</v>
      </c>
      <c r="F16" s="142">
        <v>0.0</v>
      </c>
      <c r="G16" s="142">
        <v>0.0</v>
      </c>
      <c r="H16" s="142">
        <v>7.0</v>
      </c>
      <c r="I16" s="27" t="s">
        <v>2878</v>
      </c>
      <c r="J16" s="27" t="s">
        <v>2879</v>
      </c>
      <c r="K16" s="14" t="s">
        <v>2871</v>
      </c>
    </row>
    <row r="17" ht="22.5" customHeight="1">
      <c r="A17" s="42" t="s">
        <v>2881</v>
      </c>
      <c r="B17" s="20">
        <v>100.0</v>
      </c>
      <c r="C17" s="31" t="s">
        <v>2815</v>
      </c>
      <c r="D17" s="142">
        <v>4.0</v>
      </c>
      <c r="E17" s="142">
        <v>6.0</v>
      </c>
      <c r="F17" s="142">
        <v>2.0</v>
      </c>
      <c r="G17" s="142">
        <v>2.0</v>
      </c>
      <c r="H17" s="142">
        <v>15.0</v>
      </c>
      <c r="I17" s="27" t="s">
        <v>2884</v>
      </c>
      <c r="J17" s="27" t="s">
        <v>2885</v>
      </c>
      <c r="K17" s="14" t="s">
        <v>2886</v>
      </c>
    </row>
    <row r="18" ht="22.5" customHeight="1">
      <c r="A18" s="42" t="s">
        <v>2887</v>
      </c>
      <c r="B18" s="20">
        <v>1000.0</v>
      </c>
      <c r="C18" s="31" t="s">
        <v>2815</v>
      </c>
      <c r="D18" s="142">
        <v>2.0</v>
      </c>
      <c r="E18" s="142">
        <v>2.0</v>
      </c>
      <c r="F18" s="142">
        <v>8.0</v>
      </c>
      <c r="G18" s="142">
        <v>4.0</v>
      </c>
      <c r="H18" s="142">
        <v>25.0</v>
      </c>
      <c r="I18" s="27" t="s">
        <v>2890</v>
      </c>
      <c r="J18" s="27" t="s">
        <v>2892</v>
      </c>
      <c r="K18" s="14" t="s">
        <v>2886</v>
      </c>
    </row>
    <row r="19" ht="22.5" customHeight="1">
      <c r="A19" s="42" t="s">
        <v>2894</v>
      </c>
      <c r="B19" s="20">
        <v>500.0</v>
      </c>
      <c r="C19" s="31" t="s">
        <v>2815</v>
      </c>
      <c r="D19" s="142">
        <v>6.0</v>
      </c>
      <c r="E19" s="142">
        <v>6.0</v>
      </c>
      <c r="F19" s="142">
        <v>6.0</v>
      </c>
      <c r="G19" s="142">
        <v>2.0</v>
      </c>
      <c r="H19" s="142">
        <v>20.0</v>
      </c>
      <c r="I19" s="27" t="s">
        <v>2897</v>
      </c>
      <c r="J19" s="27" t="s">
        <v>2898</v>
      </c>
      <c r="K19" s="14" t="s">
        <v>2886</v>
      </c>
    </row>
    <row r="20" ht="22.5" customHeight="1">
      <c r="A20" s="42" t="s">
        <v>2900</v>
      </c>
      <c r="B20" s="20">
        <v>1000.0</v>
      </c>
      <c r="C20" s="31" t="s">
        <v>2815</v>
      </c>
      <c r="D20" s="142">
        <v>6.0</v>
      </c>
      <c r="E20" s="142">
        <v>2.0</v>
      </c>
      <c r="F20" s="142">
        <v>8.0</v>
      </c>
      <c r="G20" s="142">
        <v>4.0</v>
      </c>
      <c r="H20" s="142">
        <v>30.0</v>
      </c>
      <c r="I20" s="27" t="s">
        <v>2903</v>
      </c>
      <c r="J20" s="27" t="s">
        <v>2904</v>
      </c>
      <c r="K20" s="14" t="s">
        <v>2886</v>
      </c>
    </row>
    <row r="21" ht="22.5" customHeight="1">
      <c r="A21" s="42" t="s">
        <v>2905</v>
      </c>
      <c r="B21" s="20">
        <v>500.0</v>
      </c>
      <c r="C21" s="31" t="s">
        <v>2906</v>
      </c>
      <c r="D21" s="161">
        <v>8.0</v>
      </c>
      <c r="E21" s="161">
        <v>2.0</v>
      </c>
      <c r="F21" s="161">
        <v>6.0</v>
      </c>
      <c r="G21" s="161">
        <v>2.0</v>
      </c>
      <c r="H21" s="161">
        <v>25.0</v>
      </c>
      <c r="I21" s="162" t="s">
        <v>2811</v>
      </c>
      <c r="J21" s="162" t="s">
        <v>2910</v>
      </c>
      <c r="K21" s="14" t="s">
        <v>2886</v>
      </c>
    </row>
    <row r="22" ht="22.5" customHeight="1">
      <c r="A22" s="42" t="s">
        <v>2912</v>
      </c>
      <c r="B22" s="20">
        <v>50.0</v>
      </c>
      <c r="C22" s="31" t="s">
        <v>2906</v>
      </c>
      <c r="D22" s="164">
        <v>6.0</v>
      </c>
      <c r="E22" s="164">
        <v>4.0</v>
      </c>
      <c r="F22" s="164">
        <v>4.0</v>
      </c>
      <c r="G22" s="164">
        <v>2.0</v>
      </c>
      <c r="H22" s="164">
        <v>15.0</v>
      </c>
      <c r="I22" s="165" t="s">
        <v>2916</v>
      </c>
      <c r="J22" s="165" t="s">
        <v>2918</v>
      </c>
      <c r="K22" s="14" t="s">
        <v>2886</v>
      </c>
    </row>
    <row r="23" ht="22.5" customHeight="1">
      <c r="A23" s="42" t="s">
        <v>2920</v>
      </c>
      <c r="B23" s="20">
        <v>100.0</v>
      </c>
      <c r="C23" s="31" t="s">
        <v>2906</v>
      </c>
      <c r="D23" s="161">
        <v>2.0</v>
      </c>
      <c r="E23" s="161">
        <v>6.0</v>
      </c>
      <c r="F23" s="161">
        <v>2.0</v>
      </c>
      <c r="G23" s="161">
        <v>2.0</v>
      </c>
      <c r="H23" s="161">
        <v>15.0</v>
      </c>
      <c r="I23" s="166" t="s">
        <v>2924</v>
      </c>
      <c r="J23" s="167" t="s">
        <v>2926</v>
      </c>
      <c r="K23" s="14" t="s">
        <v>2886</v>
      </c>
    </row>
    <row r="24" ht="22.5" customHeight="1">
      <c r="A24" s="42" t="s">
        <v>2929</v>
      </c>
      <c r="B24" s="20">
        <v>500.0</v>
      </c>
      <c r="C24" s="31" t="s">
        <v>2906</v>
      </c>
      <c r="D24" s="142">
        <v>2.0</v>
      </c>
      <c r="E24" s="142">
        <v>4.0</v>
      </c>
      <c r="F24" s="142">
        <v>4.0</v>
      </c>
      <c r="G24" s="142">
        <v>2.0</v>
      </c>
      <c r="H24" s="142">
        <v>10.0</v>
      </c>
      <c r="I24" s="27" t="s">
        <v>2932</v>
      </c>
      <c r="J24" s="27" t="s">
        <v>2933</v>
      </c>
      <c r="K24" s="14" t="s">
        <v>2886</v>
      </c>
    </row>
    <row r="25" ht="22.5" customHeight="1">
      <c r="A25" s="42" t="s">
        <v>2936</v>
      </c>
      <c r="B25" s="20">
        <v>50.0</v>
      </c>
      <c r="C25" s="31" t="s">
        <v>2906</v>
      </c>
      <c r="D25" s="142">
        <v>4.0</v>
      </c>
      <c r="E25" s="142">
        <v>4.0</v>
      </c>
      <c r="F25" s="142">
        <v>4.0</v>
      </c>
      <c r="G25" s="142">
        <v>2.0</v>
      </c>
      <c r="H25" s="142">
        <v>15.0</v>
      </c>
      <c r="I25" s="27" t="s">
        <v>2940</v>
      </c>
      <c r="J25" s="27" t="s">
        <v>2942</v>
      </c>
      <c r="K25" s="14" t="s">
        <v>2886</v>
      </c>
    </row>
    <row r="26" ht="22.5" customHeight="1">
      <c r="A26" s="42" t="s">
        <v>2944</v>
      </c>
      <c r="B26" s="20">
        <v>1000.0</v>
      </c>
      <c r="C26" s="31" t="s">
        <v>2906</v>
      </c>
      <c r="D26" s="142">
        <v>6.0</v>
      </c>
      <c r="E26" s="142">
        <v>4.0</v>
      </c>
      <c r="F26" s="142">
        <v>6.0</v>
      </c>
      <c r="G26" s="142">
        <v>6.0</v>
      </c>
      <c r="H26" s="142">
        <v>30.0</v>
      </c>
      <c r="I26" s="27" t="s">
        <v>2948</v>
      </c>
      <c r="J26" s="27" t="s">
        <v>2949</v>
      </c>
      <c r="K26" s="14" t="s">
        <v>2951</v>
      </c>
    </row>
    <row r="27" ht="22.5" customHeight="1">
      <c r="A27" s="42" t="s">
        <v>2952</v>
      </c>
      <c r="B27" s="20">
        <v>500.0</v>
      </c>
      <c r="C27" s="31" t="s">
        <v>2906</v>
      </c>
      <c r="D27" s="142">
        <v>4.0</v>
      </c>
      <c r="E27" s="142">
        <v>8.0</v>
      </c>
      <c r="F27" s="142">
        <v>6.0</v>
      </c>
      <c r="G27" s="142">
        <v>2.0</v>
      </c>
      <c r="H27" s="142">
        <v>20.0</v>
      </c>
      <c r="I27" s="27" t="s">
        <v>2956</v>
      </c>
      <c r="J27" s="27" t="s">
        <v>2958</v>
      </c>
      <c r="K27" s="14" t="s">
        <v>2951</v>
      </c>
    </row>
    <row r="28" ht="22.5" customHeight="1">
      <c r="A28" s="42" t="s">
        <v>2960</v>
      </c>
      <c r="B28" s="20">
        <v>1000.0</v>
      </c>
      <c r="C28" s="31" t="s">
        <v>2906</v>
      </c>
      <c r="D28" s="142">
        <v>8.0</v>
      </c>
      <c r="E28" s="142">
        <v>6.0</v>
      </c>
      <c r="F28" s="142">
        <v>6.0</v>
      </c>
      <c r="G28" s="142">
        <v>2.0</v>
      </c>
      <c r="H28" s="142">
        <v>25.0</v>
      </c>
      <c r="I28" s="27" t="s">
        <v>2948</v>
      </c>
      <c r="J28" s="27" t="s">
        <v>2963</v>
      </c>
      <c r="K28" s="14" t="s">
        <v>2951</v>
      </c>
    </row>
  </sheetData>
  <conditionalFormatting sqref="B1:B28">
    <cfRule type="cellIs" dxfId="5" priority="1" operator="greaterThanOrEqual">
      <formula>10000</formula>
    </cfRule>
  </conditionalFormatting>
  <conditionalFormatting sqref="B2:B28">
    <cfRule type="cellIs" dxfId="6" priority="2" operator="greaterThanOrEqual">
      <formula>5000</formula>
    </cfRule>
  </conditionalFormatting>
  <conditionalFormatting sqref="B2:B28">
    <cfRule type="cellIs" dxfId="7" priority="3" operator="greaterThanOrEqual">
      <formula>1000</formula>
    </cfRule>
  </conditionalFormatting>
  <conditionalFormatting sqref="B2:B28">
    <cfRule type="cellIs" dxfId="8" priority="4" operator="greaterThanOrEqual">
      <formula>500</formula>
    </cfRule>
  </conditionalFormatting>
  <conditionalFormatting sqref="B2:B28">
    <cfRule type="cellIs" dxfId="9" priority="5" operator="lessThan">
      <formula>500</formula>
    </cfRule>
  </conditionalFormatting>
  <dataValidations>
    <dataValidation type="custom" allowBlank="1" showDropDown="1" sqref="B2:B28">
      <formula1>AND(ISNUMBER(B2),(NOT(OR(NOT(ISERROR(DATEVALUE(B2))), AND(ISNUMBER(B2), LEFT(CELL("format", B2))="D")))))</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13"/>
    <col customWidth="1" min="2" max="3" width="8.63"/>
    <col customWidth="1" min="4" max="4" width="9.75"/>
    <col customWidth="1" min="5" max="5" width="10.38"/>
    <col customWidth="1" min="6" max="6" width="10.63"/>
    <col customWidth="1" min="7" max="7" width="11.75"/>
    <col customWidth="1" min="8" max="9" width="12.38"/>
  </cols>
  <sheetData>
    <row r="1" ht="22.5" customHeight="1">
      <c r="A1" s="9" t="s">
        <v>2777</v>
      </c>
      <c r="B1" s="6" t="s">
        <v>2779</v>
      </c>
      <c r="C1" s="13" t="s">
        <v>2783</v>
      </c>
      <c r="D1" s="13" t="s">
        <v>2784</v>
      </c>
      <c r="E1" s="13" t="s">
        <v>2786</v>
      </c>
      <c r="F1" s="13" t="s">
        <v>2789</v>
      </c>
      <c r="G1" s="13" t="s">
        <v>2790</v>
      </c>
      <c r="H1" s="13" t="s">
        <v>2791</v>
      </c>
      <c r="I1" s="13" t="s">
        <v>2793</v>
      </c>
    </row>
    <row r="2" ht="22.5" customHeight="1">
      <c r="A2" s="33" t="s">
        <v>2795</v>
      </c>
      <c r="B2" s="15">
        <v>12.0</v>
      </c>
      <c r="C2" s="15">
        <v>14.0</v>
      </c>
      <c r="D2" s="15">
        <v>20.0</v>
      </c>
      <c r="E2" s="15">
        <v>26.0</v>
      </c>
      <c r="F2" s="15">
        <v>35.0</v>
      </c>
      <c r="G2" s="15" t="s">
        <v>139</v>
      </c>
      <c r="H2" s="15" t="s">
        <v>139</v>
      </c>
      <c r="I2" s="15" t="s">
        <v>139</v>
      </c>
    </row>
    <row r="3" ht="22.5" customHeight="1">
      <c r="A3" s="29" t="s">
        <v>2800</v>
      </c>
      <c r="B3" s="27">
        <v>13.0</v>
      </c>
      <c r="C3" s="27">
        <v>15.0</v>
      </c>
      <c r="D3" s="27">
        <v>20.0</v>
      </c>
      <c r="E3" s="27">
        <v>25.0</v>
      </c>
      <c r="F3" s="27">
        <v>30.0</v>
      </c>
      <c r="G3" s="27">
        <v>35.0</v>
      </c>
      <c r="H3" s="27" t="s">
        <v>139</v>
      </c>
      <c r="I3" s="27" t="s">
        <v>139</v>
      </c>
    </row>
    <row r="4" ht="22.5" customHeight="1">
      <c r="A4" s="33" t="s">
        <v>2805</v>
      </c>
      <c r="B4" s="27">
        <v>15.0</v>
      </c>
      <c r="C4" s="27">
        <v>13.0</v>
      </c>
      <c r="D4" s="27">
        <v>14.0</v>
      </c>
      <c r="E4" s="27">
        <v>19.0</v>
      </c>
      <c r="F4" s="27">
        <v>20.0</v>
      </c>
      <c r="G4" s="27">
        <v>22.0</v>
      </c>
      <c r="H4" s="27">
        <v>30.0</v>
      </c>
      <c r="I4" s="27" t="s">
        <v>139</v>
      </c>
    </row>
    <row r="5" ht="22.5" customHeight="1">
      <c r="A5" s="29" t="s">
        <v>2810</v>
      </c>
      <c r="B5" s="27">
        <v>13.0</v>
      </c>
      <c r="C5" s="27">
        <v>13.0</v>
      </c>
      <c r="D5" s="27">
        <v>14.0</v>
      </c>
      <c r="E5" s="27">
        <v>21.0</v>
      </c>
      <c r="F5" s="27">
        <v>27.0</v>
      </c>
      <c r="G5" s="27">
        <v>30.0</v>
      </c>
      <c r="H5" s="27" t="s">
        <v>139</v>
      </c>
      <c r="I5" s="27" t="s">
        <v>139</v>
      </c>
    </row>
    <row r="6" ht="22.5" customHeight="1">
      <c r="A6" s="29" t="s">
        <v>128</v>
      </c>
      <c r="B6" s="27">
        <v>15.0</v>
      </c>
      <c r="C6" s="27">
        <v>13.0</v>
      </c>
      <c r="D6" s="27">
        <v>15.0</v>
      </c>
      <c r="E6" s="27">
        <v>20.0</v>
      </c>
      <c r="F6" s="27">
        <v>25.0</v>
      </c>
      <c r="G6" s="27">
        <v>25.0</v>
      </c>
      <c r="H6" s="27">
        <v>30.0</v>
      </c>
      <c r="I6" s="27" t="s">
        <v>139</v>
      </c>
    </row>
    <row r="7" ht="22.5" customHeight="1">
      <c r="A7" s="29" t="s">
        <v>2819</v>
      </c>
      <c r="B7" s="27">
        <v>12.0</v>
      </c>
      <c r="C7" s="27">
        <v>14.0</v>
      </c>
      <c r="D7" s="27">
        <v>23.0</v>
      </c>
      <c r="E7" s="27">
        <v>27.0</v>
      </c>
      <c r="F7" s="27">
        <v>32.0</v>
      </c>
      <c r="G7" s="27" t="s">
        <v>139</v>
      </c>
      <c r="H7" s="27" t="s">
        <v>139</v>
      </c>
      <c r="I7" s="27" t="s">
        <v>139</v>
      </c>
    </row>
    <row r="8" ht="22.5" customHeight="1">
      <c r="A8" s="29" t="s">
        <v>163</v>
      </c>
      <c r="B8" s="27">
        <v>13.0</v>
      </c>
      <c r="C8" s="27">
        <v>15.0</v>
      </c>
      <c r="D8" s="27">
        <v>20.0</v>
      </c>
      <c r="E8" s="27">
        <v>25.0</v>
      </c>
      <c r="F8" s="27">
        <v>30.0</v>
      </c>
      <c r="G8" s="27">
        <v>35.0</v>
      </c>
      <c r="H8" s="27" t="s">
        <v>139</v>
      </c>
      <c r="I8" s="27" t="s">
        <v>139</v>
      </c>
    </row>
    <row r="9" ht="22.5" customHeight="1">
      <c r="A9" s="29" t="s">
        <v>2827</v>
      </c>
      <c r="B9" s="27">
        <v>14.0</v>
      </c>
      <c r="C9" s="27">
        <v>16.0</v>
      </c>
      <c r="D9" s="27">
        <v>15.0</v>
      </c>
      <c r="E9" s="27">
        <v>18.0</v>
      </c>
      <c r="F9" s="27">
        <v>25.0</v>
      </c>
      <c r="G9" s="27">
        <v>28.0</v>
      </c>
      <c r="H9" s="27" t="s">
        <v>139</v>
      </c>
      <c r="I9" s="27" t="s">
        <v>139</v>
      </c>
    </row>
    <row r="10" ht="22.5" customHeight="1">
      <c r="A10" s="29" t="s">
        <v>2831</v>
      </c>
      <c r="B10" s="27">
        <v>16.0</v>
      </c>
      <c r="C10" s="27">
        <v>15.0</v>
      </c>
      <c r="D10" s="27">
        <v>13.0</v>
      </c>
      <c r="E10" s="27">
        <v>15.0</v>
      </c>
      <c r="F10" s="27">
        <v>20.0</v>
      </c>
      <c r="G10" s="27">
        <v>25.0</v>
      </c>
      <c r="H10" s="27">
        <v>30.0</v>
      </c>
      <c r="I10" s="27" t="s">
        <v>139</v>
      </c>
    </row>
    <row r="11" ht="22.5" customHeight="1">
      <c r="A11" s="33" t="s">
        <v>179</v>
      </c>
      <c r="B11" s="15">
        <v>17.0</v>
      </c>
      <c r="C11" s="15">
        <v>16.0</v>
      </c>
      <c r="D11" s="15">
        <v>15.0</v>
      </c>
      <c r="E11" s="15">
        <v>13.0</v>
      </c>
      <c r="F11" s="15">
        <v>15.0</v>
      </c>
      <c r="G11" s="15">
        <v>20.0</v>
      </c>
      <c r="H11" s="15">
        <v>25.0</v>
      </c>
      <c r="I11" s="15">
        <v>30.0</v>
      </c>
    </row>
    <row r="12" ht="22.5" customHeight="1">
      <c r="A12" s="29" t="s">
        <v>2838</v>
      </c>
      <c r="B12" s="27">
        <v>18.0</v>
      </c>
      <c r="C12" s="27">
        <v>16.0</v>
      </c>
      <c r="D12" s="27">
        <v>16.0</v>
      </c>
      <c r="E12" s="27">
        <v>14.0</v>
      </c>
      <c r="F12" s="27">
        <v>14.0</v>
      </c>
      <c r="G12" s="27">
        <v>19.0</v>
      </c>
      <c r="H12" s="27">
        <v>24.0</v>
      </c>
      <c r="I12" s="27">
        <v>29.0</v>
      </c>
    </row>
    <row r="13" ht="22.5" customHeight="1">
      <c r="A13" s="29" t="s">
        <v>2843</v>
      </c>
      <c r="B13" s="27">
        <v>20.0</v>
      </c>
      <c r="C13" s="27">
        <v>18.0</v>
      </c>
      <c r="D13" s="27">
        <v>17.0</v>
      </c>
      <c r="E13" s="27">
        <v>15.0</v>
      </c>
      <c r="F13" s="27">
        <v>14.0</v>
      </c>
      <c r="G13" s="27">
        <v>18.0</v>
      </c>
      <c r="H13" s="27">
        <v>21.0</v>
      </c>
      <c r="I13" s="27">
        <v>27.0</v>
      </c>
    </row>
    <row r="14" ht="22.5" customHeight="1">
      <c r="A14" s="29" t="s">
        <v>2846</v>
      </c>
      <c r="B14" s="27">
        <v>21.0</v>
      </c>
      <c r="C14" s="27">
        <v>20.0</v>
      </c>
      <c r="D14" s="27">
        <v>19.0</v>
      </c>
      <c r="E14" s="27">
        <v>18.0</v>
      </c>
      <c r="F14" s="27">
        <v>17.0</v>
      </c>
      <c r="G14" s="27">
        <v>17.0</v>
      </c>
      <c r="H14" s="27">
        <v>19.0</v>
      </c>
      <c r="I14" s="27">
        <v>24.0</v>
      </c>
    </row>
    <row r="15" ht="22.5" customHeight="1">
      <c r="A15" s="29" t="s">
        <v>195</v>
      </c>
      <c r="B15" s="27">
        <v>30.0</v>
      </c>
      <c r="C15" s="27">
        <v>25.0</v>
      </c>
      <c r="D15" s="27">
        <v>25.0</v>
      </c>
      <c r="E15" s="27">
        <v>20.0</v>
      </c>
      <c r="F15" s="27">
        <v>15.0</v>
      </c>
      <c r="G15" s="27">
        <v>16.0</v>
      </c>
      <c r="H15" s="27">
        <v>17.0</v>
      </c>
      <c r="I15" s="27">
        <v>20.0</v>
      </c>
    </row>
    <row r="16" ht="22.5" customHeight="1">
      <c r="A16" s="29" t="s">
        <v>2854</v>
      </c>
      <c r="B16" s="27">
        <v>30.0</v>
      </c>
      <c r="C16" s="27">
        <v>30.0</v>
      </c>
      <c r="D16" s="27">
        <v>28.0</v>
      </c>
      <c r="E16" s="27">
        <v>22.0</v>
      </c>
      <c r="F16" s="27">
        <v>15.0</v>
      </c>
      <c r="G16" s="27">
        <v>15.0</v>
      </c>
      <c r="H16" s="27">
        <v>16.0</v>
      </c>
      <c r="I16" s="27">
        <v>17.0</v>
      </c>
    </row>
    <row r="17" ht="22.5" customHeight="1">
      <c r="A17" s="33" t="s">
        <v>2858</v>
      </c>
      <c r="B17" s="15">
        <v>13.0</v>
      </c>
      <c r="C17" s="15">
        <v>14.0</v>
      </c>
      <c r="D17" s="15">
        <v>16.0</v>
      </c>
      <c r="E17" s="15">
        <v>21.0</v>
      </c>
      <c r="F17" s="15">
        <v>22.0</v>
      </c>
      <c r="G17" s="15" t="s">
        <v>139</v>
      </c>
      <c r="H17" s="15" t="s">
        <v>139</v>
      </c>
      <c r="I17" s="15" t="s">
        <v>139</v>
      </c>
    </row>
    <row r="18" ht="22.5" customHeight="1">
      <c r="A18" s="29" t="s">
        <v>210</v>
      </c>
      <c r="B18" s="59">
        <v>15.0</v>
      </c>
      <c r="C18" s="59">
        <v>13.0</v>
      </c>
      <c r="D18" s="59">
        <v>15.0</v>
      </c>
      <c r="E18" s="59">
        <v>17.0</v>
      </c>
      <c r="F18" s="59">
        <v>20.0</v>
      </c>
      <c r="G18" s="59">
        <v>22.0</v>
      </c>
      <c r="H18" s="59" t="s">
        <v>139</v>
      </c>
      <c r="I18" s="59" t="s">
        <v>139</v>
      </c>
    </row>
    <row r="19" ht="22.5" customHeight="1">
      <c r="A19" s="29" t="s">
        <v>2862</v>
      </c>
      <c r="B19" s="27">
        <v>17.0</v>
      </c>
      <c r="C19" s="27">
        <v>15.0</v>
      </c>
      <c r="D19" s="27">
        <v>13.0</v>
      </c>
      <c r="E19" s="27">
        <v>15.0</v>
      </c>
      <c r="F19" s="27">
        <v>17.0</v>
      </c>
      <c r="G19" s="27">
        <v>20.0</v>
      </c>
      <c r="H19" s="27">
        <v>22.0</v>
      </c>
      <c r="I19" s="27" t="s">
        <v>139</v>
      </c>
    </row>
    <row r="20" ht="22.5" customHeight="1">
      <c r="A20" s="29" t="s">
        <v>241</v>
      </c>
      <c r="B20" s="27">
        <v>16.0</v>
      </c>
      <c r="C20" s="27">
        <v>15.0</v>
      </c>
      <c r="D20" s="27">
        <v>15.0</v>
      </c>
      <c r="E20" s="27">
        <v>17.0</v>
      </c>
      <c r="F20" s="27">
        <v>20.0</v>
      </c>
      <c r="G20" s="27">
        <v>22.0</v>
      </c>
      <c r="H20" s="27">
        <v>25.0</v>
      </c>
      <c r="I20" s="27" t="s">
        <v>139</v>
      </c>
    </row>
    <row r="21" ht="22.5" customHeight="1">
      <c r="A21" s="29" t="s">
        <v>257</v>
      </c>
      <c r="B21" s="27">
        <v>17.0</v>
      </c>
      <c r="C21" s="27">
        <v>16.0</v>
      </c>
      <c r="D21" s="27">
        <v>15.0</v>
      </c>
      <c r="E21" s="27">
        <v>15.0</v>
      </c>
      <c r="F21" s="27">
        <v>20.0</v>
      </c>
      <c r="G21" s="27">
        <v>20.0</v>
      </c>
      <c r="H21" s="27">
        <v>25.0</v>
      </c>
      <c r="I21" s="27">
        <v>30.0</v>
      </c>
    </row>
    <row r="22" ht="22.5" customHeight="1">
      <c r="A22" s="29" t="s">
        <v>2867</v>
      </c>
      <c r="B22" s="27">
        <v>30.0</v>
      </c>
      <c r="C22" s="27">
        <v>25.0</v>
      </c>
      <c r="D22" s="27">
        <v>25.0</v>
      </c>
      <c r="E22" s="27">
        <v>20.0</v>
      </c>
      <c r="F22" s="27">
        <v>17.0</v>
      </c>
      <c r="G22" s="27">
        <v>20.0</v>
      </c>
      <c r="H22" s="27">
        <v>20.0</v>
      </c>
      <c r="I22" s="27">
        <v>20.0</v>
      </c>
    </row>
  </sheetData>
  <conditionalFormatting sqref="B2:I22">
    <cfRule type="containsText" dxfId="11" priority="1" operator="containsText" text="N/A">
      <formula>NOT(ISERROR(SEARCH(("N/A"),(B2))))</formula>
    </cfRule>
  </conditionalFormatting>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13"/>
    <col customWidth="1" min="2" max="3" width="8.63"/>
    <col customWidth="1" min="4" max="4" width="9.75"/>
    <col customWidth="1" min="5" max="5" width="10.38"/>
    <col customWidth="1" min="6" max="6" width="10.63"/>
  </cols>
  <sheetData>
    <row r="1" ht="22.5" customHeight="1">
      <c r="A1" s="9" t="s">
        <v>2777</v>
      </c>
      <c r="B1" s="6" t="s">
        <v>2779</v>
      </c>
      <c r="C1" s="13" t="s">
        <v>2783</v>
      </c>
      <c r="D1" s="13" t="s">
        <v>2784</v>
      </c>
      <c r="E1" s="13" t="s">
        <v>2786</v>
      </c>
      <c r="F1" s="13" t="s">
        <v>2789</v>
      </c>
    </row>
    <row r="2" ht="22.5" customHeight="1">
      <c r="A2" s="29" t="s">
        <v>2835</v>
      </c>
      <c r="B2" s="27">
        <v>17.0</v>
      </c>
      <c r="C2" s="27">
        <v>20.0</v>
      </c>
      <c r="D2" s="27">
        <v>22.0</v>
      </c>
      <c r="E2" s="27">
        <v>27.0</v>
      </c>
      <c r="F2" s="27">
        <v>30.0</v>
      </c>
    </row>
    <row r="3" ht="22.5" customHeight="1">
      <c r="A3" s="33" t="s">
        <v>2839</v>
      </c>
      <c r="B3" s="27">
        <v>20.0</v>
      </c>
      <c r="C3" s="27">
        <v>17.0</v>
      </c>
      <c r="D3" s="27">
        <v>20.0</v>
      </c>
      <c r="E3" s="27">
        <v>25.0</v>
      </c>
      <c r="F3" s="27">
        <v>30.0</v>
      </c>
    </row>
    <row r="4" ht="22.5" customHeight="1">
      <c r="A4" s="29" t="s">
        <v>179</v>
      </c>
      <c r="B4" s="27">
        <v>22.0</v>
      </c>
      <c r="C4" s="27">
        <v>20.0</v>
      </c>
      <c r="D4" s="27">
        <v>17.0</v>
      </c>
      <c r="E4" s="27">
        <v>20.0</v>
      </c>
      <c r="F4" s="27">
        <v>25.0</v>
      </c>
    </row>
    <row r="5" ht="22.5" customHeight="1">
      <c r="A5" s="29" t="s">
        <v>1800</v>
      </c>
      <c r="B5" s="27">
        <v>21.0</v>
      </c>
      <c r="C5" s="27">
        <v>18.0</v>
      </c>
      <c r="D5" s="27">
        <v>18.0</v>
      </c>
      <c r="E5" s="27">
        <v>19.0</v>
      </c>
      <c r="F5" s="27">
        <v>25.0</v>
      </c>
    </row>
  </sheetData>
  <conditionalFormatting sqref="B2:F5">
    <cfRule type="containsText" dxfId="11" priority="1" operator="containsText" text="N/A">
      <formula>NOT(ISERROR(SEARCH(("N/A"),(B2))))</formula>
    </cfRule>
  </conditionalFormatting>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25"/>
    <col customWidth="1" min="3" max="3" width="21.75"/>
    <col customWidth="1" min="4" max="4" width="27.63"/>
    <col customWidth="1" min="5" max="5" width="17.88"/>
    <col customWidth="1" min="7" max="7" width="27.0"/>
    <col customWidth="1" min="8" max="8" width="17.88"/>
    <col customWidth="1" min="9" max="9" width="22.63"/>
    <col customWidth="1" min="10" max="10" width="32.38"/>
    <col customWidth="1" min="11" max="11" width="17.75"/>
    <col customWidth="1" min="12" max="12" width="20.5"/>
    <col customWidth="1" min="13" max="13" width="14.88"/>
    <col customWidth="1" min="14" max="14" width="16.5"/>
    <col customWidth="1" min="15" max="15" width="3.38"/>
    <col customWidth="1" min="16" max="16" width="4.38"/>
    <col customWidth="1" min="17" max="18" width="5.25"/>
    <col customWidth="1" min="19" max="19" width="6.25"/>
    <col customWidth="1" min="20" max="22" width="7.13"/>
  </cols>
  <sheetData>
    <row r="1">
      <c r="A1" s="147"/>
      <c r="B1" s="148"/>
      <c r="C1" s="147"/>
      <c r="D1" s="147" t="str">
        <f>IFERROR(__xludf.DUMMYFUNCTION("ARRAYFORMULA(IF(A:A="""", """", TRIM(REGEXREPLACE(A:A, ""\s+[\d,]+(?:eb)?\s+\([^)]+\)$"", """"))))
"),"")</f>
        <v/>
      </c>
      <c r="E1" s="149" t="str">
        <f>IFERROR(__xludf.DUMMYFUNCTION("ARRAYFORMULA(IF(A:A="""", """", REGEXEXTRACT(A:A, ""\s+([\d,]+(?:eb)?\s+\([^)]+\))$"")))"),"")</f>
        <v/>
      </c>
      <c r="F1" s="147"/>
      <c r="G1" s="147"/>
      <c r="H1" s="147"/>
      <c r="I1" s="150"/>
      <c r="J1" s="151"/>
    </row>
    <row r="2">
      <c r="A2" s="152" t="s">
        <v>1265</v>
      </c>
      <c r="B2" s="152" t="s">
        <v>2868</v>
      </c>
      <c r="C2" s="152" t="s">
        <v>1267</v>
      </c>
      <c r="D2" s="153" t="str">
        <f>IFERROR(__xludf.DUMMYFUNCTION("""COMPUTED_VALUE"""),"Asia Pop Bottoms")</f>
        <v>Asia Pop Bottoms</v>
      </c>
      <c r="E2" s="153" t="str">
        <f>IFERROR(__xludf.DUMMYFUNCTION("""COMPUTED_VALUE"""),"#N/A")</f>
        <v>#N/A</v>
      </c>
      <c r="F2" s="154"/>
      <c r="G2" s="155" t="s">
        <v>1265</v>
      </c>
      <c r="H2" s="155" t="s">
        <v>2868</v>
      </c>
      <c r="I2" s="152" t="s">
        <v>1267</v>
      </c>
      <c r="J2" s="156" t="str">
        <f t="shared" ref="J2:J102" si="1">G2</f>
        <v>Asia Pop Bottoms</v>
      </c>
      <c r="K2" s="153" t="str">
        <f>IFERROR(__xludf.DUMMYFUNCTION("REGEXREPLACE(REGEXREPLACE(H2,""eb (.*)"",""""),"","","""")"),"100")</f>
        <v>100</v>
      </c>
      <c r="L2" s="153" t="str">
        <f t="shared" ref="L2:L102" si="2">IFERROR(SUBSTITUTE(I2, ", ", CHAR(10)), I2)</f>
        <v>CP:R 356</v>
      </c>
      <c r="N2" s="157" t="s">
        <v>2777</v>
      </c>
      <c r="O2" s="157" t="s">
        <v>2779</v>
      </c>
      <c r="P2" s="158">
        <v>46363.0</v>
      </c>
      <c r="Q2" s="157" t="s">
        <v>2784</v>
      </c>
      <c r="R2" s="157" t="s">
        <v>2786</v>
      </c>
      <c r="S2" s="157" t="s">
        <v>2789</v>
      </c>
      <c r="T2" s="157" t="s">
        <v>2790</v>
      </c>
      <c r="U2" s="157" t="s">
        <v>2791</v>
      </c>
      <c r="V2" s="157" t="s">
        <v>2793</v>
      </c>
    </row>
    <row r="3">
      <c r="A3" s="152" t="s">
        <v>1271</v>
      </c>
      <c r="B3" s="152" t="s">
        <v>2872</v>
      </c>
      <c r="C3" s="152" t="s">
        <v>1267</v>
      </c>
      <c r="D3" s="153" t="str">
        <f>IFERROR(__xludf.DUMMYFUNCTION("""COMPUTED_VALUE"""),"Asia Pop Top")</f>
        <v>Asia Pop Top</v>
      </c>
      <c r="E3" s="153" t="str">
        <f>IFERROR(__xludf.DUMMYFUNCTION("""COMPUTED_VALUE"""),"#N/A")</f>
        <v>#N/A</v>
      </c>
      <c r="F3" s="154"/>
      <c r="G3" s="155" t="s">
        <v>1271</v>
      </c>
      <c r="H3" s="155" t="s">
        <v>2872</v>
      </c>
      <c r="I3" s="152" t="s">
        <v>1267</v>
      </c>
      <c r="J3" s="156" t="str">
        <f t="shared" si="1"/>
        <v>Asia Pop Top</v>
      </c>
      <c r="K3" s="153" t="str">
        <f>IFERROR(__xludf.DUMMYFUNCTION("REGEXREPLACE(REGEXREPLACE(H3,""eb (.*)"",""""),"","","""")"),"20")</f>
        <v>20</v>
      </c>
      <c r="L3" s="153" t="str">
        <f t="shared" si="2"/>
        <v>CP:R 356</v>
      </c>
      <c r="N3" s="155" t="s">
        <v>2795</v>
      </c>
      <c r="O3" s="157">
        <v>12.0</v>
      </c>
      <c r="P3" s="157">
        <v>14.0</v>
      </c>
      <c r="Q3" s="157">
        <v>20.0</v>
      </c>
      <c r="R3" s="157">
        <v>26.0</v>
      </c>
      <c r="S3" s="157">
        <v>35.0</v>
      </c>
      <c r="T3" s="157" t="s">
        <v>139</v>
      </c>
      <c r="U3" s="157" t="s">
        <v>139</v>
      </c>
      <c r="V3" s="157" t="s">
        <v>139</v>
      </c>
    </row>
    <row r="4">
      <c r="A4" s="152" t="s">
        <v>1277</v>
      </c>
      <c r="B4" s="152" t="s">
        <v>2868</v>
      </c>
      <c r="C4" s="152" t="s">
        <v>1267</v>
      </c>
      <c r="D4" s="153" t="str">
        <f>IFERROR(__xludf.DUMMYFUNCTION("""COMPUTED_VALUE"""),"Asia Pop Jacket")</f>
        <v>Asia Pop Jacket</v>
      </c>
      <c r="E4" s="153" t="str">
        <f>IFERROR(__xludf.DUMMYFUNCTION("""COMPUTED_VALUE"""),"#N/A")</f>
        <v>#N/A</v>
      </c>
      <c r="F4" s="154"/>
      <c r="G4" s="155" t="s">
        <v>1277</v>
      </c>
      <c r="H4" s="155" t="s">
        <v>2868</v>
      </c>
      <c r="I4" s="152" t="s">
        <v>1267</v>
      </c>
      <c r="J4" s="156" t="str">
        <f t="shared" si="1"/>
        <v>Asia Pop Jacket</v>
      </c>
      <c r="K4" s="153" t="str">
        <f>IFERROR(__xludf.DUMMYFUNCTION("REGEXREPLACE(REGEXREPLACE(H4,""eb (.*)"",""""),"","","""")"),"100")</f>
        <v>100</v>
      </c>
      <c r="L4" s="153" t="str">
        <f t="shared" si="2"/>
        <v>CP:R 356</v>
      </c>
      <c r="N4" s="155" t="s">
        <v>2800</v>
      </c>
      <c r="O4" s="157">
        <v>13.0</v>
      </c>
      <c r="P4" s="157">
        <v>15.0</v>
      </c>
      <c r="Q4" s="157">
        <v>20.0</v>
      </c>
      <c r="R4" s="157">
        <v>25.0</v>
      </c>
      <c r="S4" s="157">
        <v>30.0</v>
      </c>
      <c r="T4" s="157">
        <v>35.0</v>
      </c>
      <c r="U4" s="157" t="s">
        <v>139</v>
      </c>
      <c r="V4" s="157" t="s">
        <v>139</v>
      </c>
    </row>
    <row r="5">
      <c r="A5" s="152" t="s">
        <v>2876</v>
      </c>
      <c r="B5" s="159"/>
      <c r="C5" s="152" t="s">
        <v>1267</v>
      </c>
      <c r="D5" s="153" t="str">
        <f>IFERROR(__xludf.DUMMYFUNCTION("""COMPUTED_VALUE"""),"Asia Pop Footwear")</f>
        <v>Asia Pop Footwear</v>
      </c>
      <c r="E5" s="153" t="str">
        <f>IFERROR(__xludf.DUMMYFUNCTION("""COMPUTED_VALUE"""),"100eb (Premium)")</f>
        <v>100eb (Premium)</v>
      </c>
      <c r="F5" s="154"/>
      <c r="G5" s="153" t="s">
        <v>1280</v>
      </c>
      <c r="H5" s="153" t="s">
        <v>2868</v>
      </c>
      <c r="I5" s="152" t="s">
        <v>1267</v>
      </c>
      <c r="J5" s="156" t="str">
        <f t="shared" si="1"/>
        <v>Asia Pop Footwear</v>
      </c>
      <c r="K5" s="153" t="str">
        <f>IFERROR(__xludf.DUMMYFUNCTION("REGEXREPLACE(REGEXREPLACE(H5,""eb (.*)"",""""),"","","""")"),"100")</f>
        <v>100</v>
      </c>
      <c r="L5" s="153" t="str">
        <f t="shared" si="2"/>
        <v>CP:R 356</v>
      </c>
      <c r="N5" s="155" t="s">
        <v>2805</v>
      </c>
      <c r="O5" s="157">
        <v>15.0</v>
      </c>
      <c r="P5" s="157">
        <v>13.0</v>
      </c>
      <c r="Q5" s="157">
        <v>14.0</v>
      </c>
      <c r="R5" s="157">
        <v>19.0</v>
      </c>
      <c r="S5" s="157">
        <v>20.0</v>
      </c>
      <c r="T5" s="157">
        <v>22.0</v>
      </c>
      <c r="U5" s="157">
        <v>30.0</v>
      </c>
      <c r="V5" s="157" t="s">
        <v>139</v>
      </c>
    </row>
    <row r="6">
      <c r="A6" s="152" t="s">
        <v>2877</v>
      </c>
      <c r="B6" s="159"/>
      <c r="C6" s="152" t="s">
        <v>1267</v>
      </c>
      <c r="D6" s="153" t="str">
        <f>IFERROR(__xludf.DUMMYFUNCTION("""COMPUTED_VALUE"""),"Asia Pop Jewelry")</f>
        <v>Asia Pop Jewelry</v>
      </c>
      <c r="E6" s="153" t="str">
        <f>IFERROR(__xludf.DUMMYFUNCTION("""COMPUTED_VALUE"""),"100eb (Premium)")</f>
        <v>100eb (Premium)</v>
      </c>
      <c r="F6" s="154"/>
      <c r="G6" s="153" t="s">
        <v>1284</v>
      </c>
      <c r="H6" s="153" t="s">
        <v>2868</v>
      </c>
      <c r="I6" s="152" t="s">
        <v>1267</v>
      </c>
      <c r="J6" s="156" t="str">
        <f t="shared" si="1"/>
        <v>Asia Pop Jewelry</v>
      </c>
      <c r="K6" s="153" t="str">
        <f>IFERROR(__xludf.DUMMYFUNCTION("REGEXREPLACE(REGEXREPLACE(H6,""eb (.*)"",""""),"","","""")"),"100")</f>
        <v>100</v>
      </c>
      <c r="L6" s="153" t="str">
        <f t="shared" si="2"/>
        <v>CP:R 356</v>
      </c>
      <c r="N6" s="155" t="s">
        <v>2810</v>
      </c>
      <c r="O6" s="157">
        <v>13.0</v>
      </c>
      <c r="P6" s="157">
        <v>13.0</v>
      </c>
      <c r="Q6" s="157">
        <v>14.0</v>
      </c>
      <c r="R6" s="157">
        <v>21.0</v>
      </c>
      <c r="S6" s="157">
        <v>27.0</v>
      </c>
      <c r="T6" s="157">
        <v>30.0</v>
      </c>
      <c r="U6" s="157" t="s">
        <v>139</v>
      </c>
      <c r="V6" s="157" t="s">
        <v>139</v>
      </c>
    </row>
    <row r="7">
      <c r="A7" s="152" t="s">
        <v>2880</v>
      </c>
      <c r="B7" s="159"/>
      <c r="C7" s="152" t="s">
        <v>1267</v>
      </c>
      <c r="D7" s="153" t="str">
        <f>IFERROR(__xludf.DUMMYFUNCTION("""COMPUTED_VALUE"""),"Asia Pop Mirrorshades")</f>
        <v>Asia Pop Mirrorshades</v>
      </c>
      <c r="E7" s="153" t="str">
        <f>IFERROR(__xludf.DUMMYFUNCTION("""COMPUTED_VALUE"""),"100eb (Premium)")</f>
        <v>100eb (Premium)</v>
      </c>
      <c r="F7" s="154"/>
      <c r="G7" s="153" t="s">
        <v>1289</v>
      </c>
      <c r="H7" s="153" t="s">
        <v>2868</v>
      </c>
      <c r="I7" s="152" t="s">
        <v>1267</v>
      </c>
      <c r="J7" s="156" t="str">
        <f t="shared" si="1"/>
        <v>Asia Pop Mirrorshades</v>
      </c>
      <c r="K7" s="153" t="str">
        <f>IFERROR(__xludf.DUMMYFUNCTION("REGEXREPLACE(REGEXREPLACE(H7,""eb (.*)"",""""),"","","""")"),"100")</f>
        <v>100</v>
      </c>
      <c r="L7" s="153" t="str">
        <f t="shared" si="2"/>
        <v>CP:R 356</v>
      </c>
      <c r="N7" s="155" t="s">
        <v>128</v>
      </c>
      <c r="O7" s="157">
        <v>15.0</v>
      </c>
      <c r="P7" s="157">
        <v>13.0</v>
      </c>
      <c r="Q7" s="157">
        <v>15.0</v>
      </c>
      <c r="R7" s="157">
        <v>20.0</v>
      </c>
      <c r="S7" s="157">
        <v>25.0</v>
      </c>
      <c r="T7" s="157">
        <v>25.0</v>
      </c>
      <c r="U7" s="157">
        <v>30.0</v>
      </c>
      <c r="V7" s="157" t="s">
        <v>139</v>
      </c>
    </row>
    <row r="8">
      <c r="A8" s="152" t="s">
        <v>2882</v>
      </c>
      <c r="B8" s="159"/>
      <c r="C8" s="152" t="s">
        <v>1267</v>
      </c>
      <c r="D8" s="153" t="str">
        <f>IFERROR(__xludf.DUMMYFUNCTION("""COMPUTED_VALUE"""),"Asia Pop Glasses")</f>
        <v>Asia Pop Glasses</v>
      </c>
      <c r="E8" s="153" t="str">
        <f>IFERROR(__xludf.DUMMYFUNCTION("""COMPUTED_VALUE"""),"100eb (Premium)")</f>
        <v>100eb (Premium)</v>
      </c>
      <c r="F8" s="154"/>
      <c r="G8" s="153" t="s">
        <v>1292</v>
      </c>
      <c r="H8" s="153" t="s">
        <v>2868</v>
      </c>
      <c r="I8" s="152" t="s">
        <v>1267</v>
      </c>
      <c r="J8" s="156" t="str">
        <f t="shared" si="1"/>
        <v>Asia Pop Glasses</v>
      </c>
      <c r="K8" s="153" t="str">
        <f>IFERROR(__xludf.DUMMYFUNCTION("REGEXREPLACE(REGEXREPLACE(H8,""eb (.*)"",""""),"","","""")"),"100")</f>
        <v>100</v>
      </c>
      <c r="L8" s="153" t="str">
        <f t="shared" si="2"/>
        <v>CP:R 356</v>
      </c>
      <c r="N8" s="155" t="s">
        <v>2819</v>
      </c>
      <c r="O8" s="157">
        <v>12.0</v>
      </c>
      <c r="P8" s="157">
        <v>14.0</v>
      </c>
      <c r="Q8" s="157">
        <v>23.0</v>
      </c>
      <c r="R8" s="157">
        <v>27.0</v>
      </c>
      <c r="S8" s="157">
        <v>32.0</v>
      </c>
      <c r="T8" s="157" t="s">
        <v>139</v>
      </c>
      <c r="U8" s="157" t="s">
        <v>139</v>
      </c>
      <c r="V8" s="157" t="s">
        <v>139</v>
      </c>
    </row>
    <row r="9">
      <c r="A9" s="152" t="s">
        <v>2883</v>
      </c>
      <c r="B9" s="159"/>
      <c r="C9" s="152" t="s">
        <v>1267</v>
      </c>
      <c r="D9" s="153" t="str">
        <f>IFERROR(__xludf.DUMMYFUNCTION("""COMPUTED_VALUE"""),"Asia Pop Contact Lenses")</f>
        <v>Asia Pop Contact Lenses</v>
      </c>
      <c r="E9" s="153" t="str">
        <f>IFERROR(__xludf.DUMMYFUNCTION("""COMPUTED_VALUE"""),"100eb (Premium)")</f>
        <v>100eb (Premium)</v>
      </c>
      <c r="F9" s="154"/>
      <c r="G9" s="153" t="s">
        <v>1297</v>
      </c>
      <c r="H9" s="153" t="s">
        <v>2868</v>
      </c>
      <c r="I9" s="152" t="s">
        <v>1267</v>
      </c>
      <c r="J9" s="156" t="str">
        <f t="shared" si="1"/>
        <v>Asia Pop Contact Lenses</v>
      </c>
      <c r="K9" s="153" t="str">
        <f>IFERROR(__xludf.DUMMYFUNCTION("REGEXREPLACE(REGEXREPLACE(H9,""eb (.*)"",""""),"","","""")"),"100")</f>
        <v>100</v>
      </c>
      <c r="L9" s="153" t="str">
        <f t="shared" si="2"/>
        <v>CP:R 356</v>
      </c>
      <c r="N9" s="155" t="s">
        <v>163</v>
      </c>
      <c r="O9" s="157">
        <v>13.0</v>
      </c>
      <c r="P9" s="157">
        <v>15.0</v>
      </c>
      <c r="Q9" s="157">
        <v>20.0</v>
      </c>
      <c r="R9" s="157">
        <v>25.0</v>
      </c>
      <c r="S9" s="157">
        <v>30.0</v>
      </c>
      <c r="T9" s="157">
        <v>35.0</v>
      </c>
      <c r="U9" s="157" t="s">
        <v>139</v>
      </c>
      <c r="V9" s="157" t="s">
        <v>139</v>
      </c>
    </row>
    <row r="10">
      <c r="A10" s="152" t="s">
        <v>2888</v>
      </c>
      <c r="B10" s="159"/>
      <c r="C10" s="152" t="s">
        <v>1267</v>
      </c>
      <c r="D10" s="153" t="str">
        <f>IFERROR(__xludf.DUMMYFUNCTION("""COMPUTED_VALUE"""),"Asia Pop Hats")</f>
        <v>Asia Pop Hats</v>
      </c>
      <c r="E10" s="153" t="str">
        <f>IFERROR(__xludf.DUMMYFUNCTION("""COMPUTED_VALUE"""),"100eb (Premium)")</f>
        <v>100eb (Premium)</v>
      </c>
      <c r="F10" s="154"/>
      <c r="G10" s="153" t="s">
        <v>1300</v>
      </c>
      <c r="H10" s="153" t="s">
        <v>2868</v>
      </c>
      <c r="I10" s="152" t="s">
        <v>1267</v>
      </c>
      <c r="J10" s="156" t="str">
        <f t="shared" si="1"/>
        <v>Asia Pop Hats</v>
      </c>
      <c r="K10" s="153" t="str">
        <f>IFERROR(__xludf.DUMMYFUNCTION("REGEXREPLACE(REGEXREPLACE(H10,""eb (.*)"",""""),"","","""")"),"100")</f>
        <v>100</v>
      </c>
      <c r="L10" s="153" t="str">
        <f t="shared" si="2"/>
        <v>CP:R 356</v>
      </c>
      <c r="N10" s="155" t="s">
        <v>2827</v>
      </c>
      <c r="O10" s="157">
        <v>14.0</v>
      </c>
      <c r="P10" s="157">
        <v>16.0</v>
      </c>
      <c r="Q10" s="157">
        <v>15.0</v>
      </c>
      <c r="R10" s="157">
        <v>18.0</v>
      </c>
      <c r="S10" s="157">
        <v>25.0</v>
      </c>
      <c r="T10" s="157">
        <v>28.0</v>
      </c>
      <c r="U10" s="157" t="s">
        <v>139</v>
      </c>
      <c r="V10" s="157" t="s">
        <v>139</v>
      </c>
    </row>
    <row r="11">
      <c r="A11" s="152" t="s">
        <v>2889</v>
      </c>
      <c r="B11" s="159"/>
      <c r="C11" s="152" t="s">
        <v>1267</v>
      </c>
      <c r="D11" s="153" t="str">
        <f>IFERROR(__xludf.DUMMYFUNCTION("""COMPUTED_VALUE"""),"Bag Lady Chic Bottoms")</f>
        <v>Bag Lady Chic Bottoms</v>
      </c>
      <c r="E11" s="153" t="str">
        <f>IFERROR(__xludf.DUMMYFUNCTION("""COMPUTED_VALUE"""),"20eb (Everyday)")</f>
        <v>20eb (Everyday)</v>
      </c>
      <c r="F11" s="154"/>
      <c r="G11" s="153" t="s">
        <v>1305</v>
      </c>
      <c r="H11" s="153" t="s">
        <v>2872</v>
      </c>
      <c r="I11" s="152" t="s">
        <v>1267</v>
      </c>
      <c r="J11" s="156" t="str">
        <f t="shared" si="1"/>
        <v>Bag Lady Chic Bottoms</v>
      </c>
      <c r="K11" s="153" t="str">
        <f>IFERROR(__xludf.DUMMYFUNCTION("REGEXREPLACE(REGEXREPLACE(H11,""eb (.*)"",""""),"","","""")"),"20")</f>
        <v>20</v>
      </c>
      <c r="L11" s="153" t="str">
        <f t="shared" si="2"/>
        <v>CP:R 356</v>
      </c>
      <c r="N11" s="155" t="s">
        <v>2831</v>
      </c>
      <c r="O11" s="157">
        <v>16.0</v>
      </c>
      <c r="P11" s="157">
        <v>15.0</v>
      </c>
      <c r="Q11" s="157">
        <v>13.0</v>
      </c>
      <c r="R11" s="157">
        <v>15.0</v>
      </c>
      <c r="S11" s="157">
        <v>20.0</v>
      </c>
      <c r="T11" s="157">
        <v>25.0</v>
      </c>
      <c r="U11" s="157">
        <v>30.0</v>
      </c>
      <c r="V11" s="157" t="s">
        <v>139</v>
      </c>
    </row>
    <row r="12">
      <c r="A12" s="152" t="s">
        <v>2891</v>
      </c>
      <c r="B12" s="159"/>
      <c r="C12" s="152" t="s">
        <v>1267</v>
      </c>
      <c r="D12" s="153" t="str">
        <f>IFERROR(__xludf.DUMMYFUNCTION("""COMPUTED_VALUE"""),"Bag Lady Chic Top")</f>
        <v>Bag Lady Chic Top</v>
      </c>
      <c r="E12" s="153" t="str">
        <f>IFERROR(__xludf.DUMMYFUNCTION("""COMPUTED_VALUE"""),"10eb (Cheap)")</f>
        <v>10eb (Cheap)</v>
      </c>
      <c r="F12" s="154"/>
      <c r="G12" s="153" t="s">
        <v>1310</v>
      </c>
      <c r="H12" s="153" t="s">
        <v>2893</v>
      </c>
      <c r="I12" s="152" t="s">
        <v>1267</v>
      </c>
      <c r="J12" s="156" t="str">
        <f t="shared" si="1"/>
        <v>Bag Lady Chic Top</v>
      </c>
      <c r="K12" s="153" t="str">
        <f>IFERROR(__xludf.DUMMYFUNCTION("REGEXREPLACE(REGEXREPLACE(H12,""eb (.*)"",""""),"","","""")"),"10")</f>
        <v>10</v>
      </c>
      <c r="L12" s="153" t="str">
        <f t="shared" si="2"/>
        <v>CP:R 356</v>
      </c>
      <c r="N12" s="155" t="s">
        <v>179</v>
      </c>
      <c r="O12" s="157">
        <v>17.0</v>
      </c>
      <c r="P12" s="157">
        <v>16.0</v>
      </c>
      <c r="Q12" s="157">
        <v>15.0</v>
      </c>
      <c r="R12" s="157">
        <v>13.0</v>
      </c>
      <c r="S12" s="157">
        <v>15.0</v>
      </c>
      <c r="T12" s="157">
        <v>20.0</v>
      </c>
      <c r="U12" s="157">
        <v>25.0</v>
      </c>
      <c r="V12" s="157">
        <v>30.0</v>
      </c>
    </row>
    <row r="13">
      <c r="A13" s="152" t="s">
        <v>2895</v>
      </c>
      <c r="B13" s="159"/>
      <c r="C13" s="152" t="s">
        <v>1267</v>
      </c>
      <c r="D13" s="153" t="str">
        <f>IFERROR(__xludf.DUMMYFUNCTION("""COMPUTED_VALUE"""),"Bag Lady Chic Jacket")</f>
        <v>Bag Lady Chic Jacket</v>
      </c>
      <c r="E13" s="153" t="str">
        <f>IFERROR(__xludf.DUMMYFUNCTION("""COMPUTED_VALUE"""),"20eb (Everyday)")</f>
        <v>20eb (Everyday)</v>
      </c>
      <c r="F13" s="154"/>
      <c r="G13" s="153" t="s">
        <v>1312</v>
      </c>
      <c r="H13" s="153" t="s">
        <v>2872</v>
      </c>
      <c r="I13" s="152" t="s">
        <v>1267</v>
      </c>
      <c r="J13" s="156" t="str">
        <f t="shared" si="1"/>
        <v>Bag Lady Chic Jacket</v>
      </c>
      <c r="K13" s="153" t="str">
        <f>IFERROR(__xludf.DUMMYFUNCTION("REGEXREPLACE(REGEXREPLACE(H13,""eb (.*)"",""""),"","","""")"),"20")</f>
        <v>20</v>
      </c>
      <c r="L13" s="153" t="str">
        <f t="shared" si="2"/>
        <v>CP:R 356</v>
      </c>
      <c r="N13" s="155" t="s">
        <v>2838</v>
      </c>
      <c r="O13" s="157">
        <v>18.0</v>
      </c>
      <c r="P13" s="157">
        <v>16.0</v>
      </c>
      <c r="Q13" s="157">
        <v>16.0</v>
      </c>
      <c r="R13" s="157">
        <v>14.0</v>
      </c>
      <c r="S13" s="157">
        <v>14.0</v>
      </c>
      <c r="T13" s="157">
        <v>19.0</v>
      </c>
      <c r="U13" s="157">
        <v>24.0</v>
      </c>
      <c r="V13" s="157">
        <v>29.0</v>
      </c>
    </row>
    <row r="14">
      <c r="A14" s="152" t="s">
        <v>2896</v>
      </c>
      <c r="B14" s="159"/>
      <c r="C14" s="152" t="s">
        <v>1267</v>
      </c>
      <c r="D14" s="153" t="str">
        <f>IFERROR(__xludf.DUMMYFUNCTION("""COMPUTED_VALUE"""),"Bag Lady Chic Footwear")</f>
        <v>Bag Lady Chic Footwear</v>
      </c>
      <c r="E14" s="153" t="str">
        <f>IFERROR(__xludf.DUMMYFUNCTION("""COMPUTED_VALUE"""),"20eb (Everyday)")</f>
        <v>20eb (Everyday)</v>
      </c>
      <c r="F14" s="154"/>
      <c r="G14" s="153" t="s">
        <v>1317</v>
      </c>
      <c r="H14" s="153" t="s">
        <v>2872</v>
      </c>
      <c r="I14" s="152" t="s">
        <v>1267</v>
      </c>
      <c r="J14" s="156" t="str">
        <f t="shared" si="1"/>
        <v>Bag Lady Chic Footwear</v>
      </c>
      <c r="K14" s="153" t="str">
        <f>IFERROR(__xludf.DUMMYFUNCTION("REGEXREPLACE(REGEXREPLACE(H14,""eb (.*)"",""""),"","","""")"),"20")</f>
        <v>20</v>
      </c>
      <c r="L14" s="153" t="str">
        <f t="shared" si="2"/>
        <v>CP:R 356</v>
      </c>
      <c r="N14" s="155" t="s">
        <v>2843</v>
      </c>
      <c r="O14" s="157">
        <v>20.0</v>
      </c>
      <c r="P14" s="157">
        <v>18.0</v>
      </c>
      <c r="Q14" s="157">
        <v>17.0</v>
      </c>
      <c r="R14" s="157">
        <v>15.0</v>
      </c>
      <c r="S14" s="157">
        <v>14.0</v>
      </c>
      <c r="T14" s="157">
        <v>18.0</v>
      </c>
      <c r="U14" s="157">
        <v>21.0</v>
      </c>
      <c r="V14" s="157">
        <v>27.0</v>
      </c>
    </row>
    <row r="15">
      <c r="A15" s="152" t="s">
        <v>2899</v>
      </c>
      <c r="B15" s="159"/>
      <c r="C15" s="152" t="s">
        <v>1267</v>
      </c>
      <c r="D15" s="153" t="str">
        <f>IFERROR(__xludf.DUMMYFUNCTION("""COMPUTED_VALUE"""),"Bag Lady Chic Jewelry")</f>
        <v>Bag Lady Chic Jewelry</v>
      </c>
      <c r="E15" s="153" t="str">
        <f>IFERROR(__xludf.DUMMYFUNCTION("""COMPUTED_VALUE"""),"20eb (Everyday)")</f>
        <v>20eb (Everyday)</v>
      </c>
      <c r="F15" s="154"/>
      <c r="G15" s="153" t="s">
        <v>1320</v>
      </c>
      <c r="H15" s="153" t="s">
        <v>2872</v>
      </c>
      <c r="I15" s="152" t="s">
        <v>1267</v>
      </c>
      <c r="J15" s="156" t="str">
        <f t="shared" si="1"/>
        <v>Bag Lady Chic Jewelry</v>
      </c>
      <c r="K15" s="153" t="str">
        <f>IFERROR(__xludf.DUMMYFUNCTION("REGEXREPLACE(REGEXREPLACE(H15,""eb (.*)"",""""),"","","""")"),"20")</f>
        <v>20</v>
      </c>
      <c r="L15" s="153" t="str">
        <f t="shared" si="2"/>
        <v>CP:R 356</v>
      </c>
      <c r="N15" s="155" t="s">
        <v>2846</v>
      </c>
      <c r="O15" s="157">
        <v>21.0</v>
      </c>
      <c r="P15" s="157">
        <v>20.0</v>
      </c>
      <c r="Q15" s="157">
        <v>19.0</v>
      </c>
      <c r="R15" s="157">
        <v>18.0</v>
      </c>
      <c r="S15" s="157">
        <v>17.0</v>
      </c>
      <c r="T15" s="157">
        <v>17.0</v>
      </c>
      <c r="U15" s="157">
        <v>19.0</v>
      </c>
      <c r="V15" s="157">
        <v>24.0</v>
      </c>
    </row>
    <row r="16">
      <c r="A16" s="152" t="s">
        <v>2901</v>
      </c>
      <c r="B16" s="159"/>
      <c r="C16" s="152" t="s">
        <v>1267</v>
      </c>
      <c r="D16" s="153" t="str">
        <f>IFERROR(__xludf.DUMMYFUNCTION("""COMPUTED_VALUE"""),"Bag Lady Chic Mirrorshades")</f>
        <v>Bag Lady Chic Mirrorshades</v>
      </c>
      <c r="E16" s="153" t="str">
        <f>IFERROR(__xludf.DUMMYFUNCTION("""COMPUTED_VALUE"""),"20eb (Everyday)")</f>
        <v>20eb (Everyday)</v>
      </c>
      <c r="F16" s="154"/>
      <c r="G16" s="153" t="s">
        <v>1325</v>
      </c>
      <c r="H16" s="153" t="s">
        <v>2872</v>
      </c>
      <c r="I16" s="152" t="s">
        <v>1267</v>
      </c>
      <c r="J16" s="156" t="str">
        <f t="shared" si="1"/>
        <v>Bag Lady Chic Mirrorshades</v>
      </c>
      <c r="K16" s="153" t="str">
        <f>IFERROR(__xludf.DUMMYFUNCTION("REGEXREPLACE(REGEXREPLACE(H16,""eb (.*)"",""""),"","","""")"),"20")</f>
        <v>20</v>
      </c>
      <c r="L16" s="153" t="str">
        <f t="shared" si="2"/>
        <v>CP:R 356</v>
      </c>
      <c r="N16" s="155" t="s">
        <v>195</v>
      </c>
      <c r="O16" s="157">
        <v>30.0</v>
      </c>
      <c r="P16" s="157">
        <v>25.0</v>
      </c>
      <c r="Q16" s="157">
        <v>25.0</v>
      </c>
      <c r="R16" s="157">
        <v>20.0</v>
      </c>
      <c r="S16" s="157">
        <v>15.0</v>
      </c>
      <c r="T16" s="157">
        <v>16.0</v>
      </c>
      <c r="U16" s="157">
        <v>17.0</v>
      </c>
      <c r="V16" s="157">
        <v>20.0</v>
      </c>
    </row>
    <row r="17">
      <c r="A17" s="152" t="s">
        <v>2902</v>
      </c>
      <c r="B17" s="160"/>
      <c r="C17" s="152" t="s">
        <v>1267</v>
      </c>
      <c r="D17" s="153" t="str">
        <f>IFERROR(__xludf.DUMMYFUNCTION("""COMPUTED_VALUE"""),"Bag Lady Chic Glasses")</f>
        <v>Bag Lady Chic Glasses</v>
      </c>
      <c r="E17" s="153" t="str">
        <f>IFERROR(__xludf.DUMMYFUNCTION("""COMPUTED_VALUE"""),"10eb (Cheap)")</f>
        <v>10eb (Cheap)</v>
      </c>
      <c r="F17" s="154"/>
      <c r="G17" s="153" t="s">
        <v>1329</v>
      </c>
      <c r="H17" s="153" t="s">
        <v>2893</v>
      </c>
      <c r="I17" s="152" t="s">
        <v>1267</v>
      </c>
      <c r="J17" s="156" t="str">
        <f t="shared" si="1"/>
        <v>Bag Lady Chic Glasses</v>
      </c>
      <c r="K17" s="153" t="str">
        <f>IFERROR(__xludf.DUMMYFUNCTION("REGEXREPLACE(REGEXREPLACE(H17,""eb (.*)"",""""),"","","""")"),"10")</f>
        <v>10</v>
      </c>
      <c r="L17" s="153" t="str">
        <f t="shared" si="2"/>
        <v>CP:R 356</v>
      </c>
      <c r="N17" s="155" t="s">
        <v>2854</v>
      </c>
      <c r="O17" s="157">
        <v>30.0</v>
      </c>
      <c r="P17" s="157">
        <v>30.0</v>
      </c>
      <c r="Q17" s="157">
        <v>28.0</v>
      </c>
      <c r="R17" s="157">
        <v>22.0</v>
      </c>
      <c r="S17" s="157">
        <v>15.0</v>
      </c>
      <c r="T17" s="157">
        <v>15.0</v>
      </c>
      <c r="U17" s="157">
        <v>16.0</v>
      </c>
      <c r="V17" s="157">
        <v>17.0</v>
      </c>
    </row>
    <row r="18">
      <c r="A18" s="152" t="s">
        <v>2907</v>
      </c>
      <c r="B18" s="160"/>
      <c r="C18" s="152" t="s">
        <v>1267</v>
      </c>
      <c r="D18" s="153" t="str">
        <f>IFERROR(__xludf.DUMMYFUNCTION("""COMPUTED_VALUE"""),"Bag Lady Chic Contact Lenses")</f>
        <v>Bag Lady Chic Contact Lenses</v>
      </c>
      <c r="E18" s="153" t="str">
        <f>IFERROR(__xludf.DUMMYFUNCTION("""COMPUTED_VALUE"""),"10eb (Cheap)")</f>
        <v>10eb (Cheap)</v>
      </c>
      <c r="F18" s="154"/>
      <c r="G18" s="153" t="s">
        <v>1332</v>
      </c>
      <c r="H18" s="153" t="s">
        <v>2893</v>
      </c>
      <c r="I18" s="152" t="s">
        <v>1267</v>
      </c>
      <c r="J18" s="156" t="str">
        <f t="shared" si="1"/>
        <v>Bag Lady Chic Contact Lenses</v>
      </c>
      <c r="K18" s="153" t="str">
        <f>IFERROR(__xludf.DUMMYFUNCTION("REGEXREPLACE(REGEXREPLACE(H18,""eb (.*)"",""""),"","","""")"),"10")</f>
        <v>10</v>
      </c>
      <c r="L18" s="153" t="str">
        <f t="shared" si="2"/>
        <v>CP:R 356</v>
      </c>
      <c r="N18" s="155" t="s">
        <v>2858</v>
      </c>
      <c r="O18" s="157">
        <v>13.0</v>
      </c>
      <c r="P18" s="157">
        <v>14.0</v>
      </c>
      <c r="Q18" s="157">
        <v>16.0</v>
      </c>
      <c r="R18" s="157">
        <v>21.0</v>
      </c>
      <c r="S18" s="157">
        <v>22.0</v>
      </c>
      <c r="T18" s="157" t="s">
        <v>139</v>
      </c>
      <c r="U18" s="157" t="s">
        <v>139</v>
      </c>
      <c r="V18" s="157" t="s">
        <v>139</v>
      </c>
    </row>
    <row r="19">
      <c r="A19" s="152" t="s">
        <v>2908</v>
      </c>
      <c r="B19" s="160"/>
      <c r="C19" s="152" t="s">
        <v>1267</v>
      </c>
      <c r="D19" s="153" t="str">
        <f>IFERROR(__xludf.DUMMYFUNCTION("""COMPUTED_VALUE"""),"Bag Lady Chic Hats")</f>
        <v>Bag Lady Chic Hats</v>
      </c>
      <c r="E19" s="153" t="str">
        <f>IFERROR(__xludf.DUMMYFUNCTION("""COMPUTED_VALUE"""),"10eb (Cheap)")</f>
        <v>10eb (Cheap)</v>
      </c>
      <c r="F19" s="154"/>
      <c r="G19" s="153" t="s">
        <v>1337</v>
      </c>
      <c r="H19" s="153" t="s">
        <v>2893</v>
      </c>
      <c r="I19" s="152" t="s">
        <v>1267</v>
      </c>
      <c r="J19" s="156" t="str">
        <f t="shared" si="1"/>
        <v>Bag Lady Chic Hats</v>
      </c>
      <c r="K19" s="153" t="str">
        <f>IFERROR(__xludf.DUMMYFUNCTION("REGEXREPLACE(REGEXREPLACE(H19,""eb (.*)"",""""),"","","""")"),"10")</f>
        <v>10</v>
      </c>
      <c r="L19" s="153" t="str">
        <f t="shared" si="2"/>
        <v>CP:R 356</v>
      </c>
      <c r="N19" s="155" t="s">
        <v>210</v>
      </c>
      <c r="O19" s="157">
        <v>15.0</v>
      </c>
      <c r="P19" s="157">
        <v>13.0</v>
      </c>
      <c r="Q19" s="157">
        <v>15.0</v>
      </c>
      <c r="R19" s="157">
        <v>17.0</v>
      </c>
      <c r="S19" s="157">
        <v>20.0</v>
      </c>
      <c r="T19" s="157">
        <v>22.0</v>
      </c>
      <c r="U19" s="157" t="s">
        <v>139</v>
      </c>
      <c r="V19" s="157" t="s">
        <v>139</v>
      </c>
    </row>
    <row r="20">
      <c r="A20" s="152" t="s">
        <v>2909</v>
      </c>
      <c r="B20" s="160"/>
      <c r="C20" s="152" t="s">
        <v>1267</v>
      </c>
      <c r="D20" s="153" t="str">
        <f>IFERROR(__xludf.DUMMYFUNCTION("""COMPUTED_VALUE"""),"Bohemian Bottoms")</f>
        <v>Bohemian Bottoms</v>
      </c>
      <c r="E20" s="163" t="str">
        <f>IFERROR(__xludf.DUMMYFUNCTION("""COMPUTED_VALUE"""),"50eb (Costly)")</f>
        <v>50eb (Costly)</v>
      </c>
      <c r="F20" s="154"/>
      <c r="G20" s="153" t="s">
        <v>1342</v>
      </c>
      <c r="H20" s="163" t="s">
        <v>2911</v>
      </c>
      <c r="I20" s="152" t="s">
        <v>1267</v>
      </c>
      <c r="J20" s="156" t="str">
        <f t="shared" si="1"/>
        <v>Bohemian Bottoms</v>
      </c>
      <c r="K20" s="153" t="str">
        <f>IFERROR(__xludf.DUMMYFUNCTION("REGEXREPLACE(REGEXREPLACE(H20,""eb (.*)"",""""),"","","""")"),"50")</f>
        <v>50</v>
      </c>
      <c r="L20" s="153" t="str">
        <f t="shared" si="2"/>
        <v>CP:R 356</v>
      </c>
      <c r="N20" s="155" t="s">
        <v>2862</v>
      </c>
      <c r="O20" s="157">
        <v>17.0</v>
      </c>
      <c r="P20" s="157">
        <v>15.0</v>
      </c>
      <c r="Q20" s="157">
        <v>13.0</v>
      </c>
      <c r="R20" s="157">
        <v>15.0</v>
      </c>
      <c r="S20" s="157">
        <v>17.0</v>
      </c>
      <c r="T20" s="157">
        <v>20.0</v>
      </c>
      <c r="U20" s="157">
        <v>22.0</v>
      </c>
      <c r="V20" s="157" t="s">
        <v>139</v>
      </c>
    </row>
    <row r="21">
      <c r="A21" s="152" t="s">
        <v>2913</v>
      </c>
      <c r="B21" s="160"/>
      <c r="C21" s="152" t="s">
        <v>1267</v>
      </c>
      <c r="D21" s="153" t="str">
        <f>IFERROR(__xludf.DUMMYFUNCTION("""COMPUTED_VALUE"""),"Bohemian Top")</f>
        <v>Bohemian Top</v>
      </c>
      <c r="E21" s="153" t="str">
        <f>IFERROR(__xludf.DUMMYFUNCTION("""COMPUTED_VALUE"""),"20eb (Everyday)")</f>
        <v>20eb (Everyday)</v>
      </c>
      <c r="F21" s="154"/>
      <c r="G21" s="153" t="s">
        <v>1347</v>
      </c>
      <c r="H21" s="153" t="s">
        <v>2872</v>
      </c>
      <c r="I21" s="152" t="s">
        <v>1267</v>
      </c>
      <c r="J21" s="156" t="str">
        <f t="shared" si="1"/>
        <v>Bohemian Top</v>
      </c>
      <c r="K21" s="153" t="str">
        <f>IFERROR(__xludf.DUMMYFUNCTION("REGEXREPLACE(REGEXREPLACE(H21,""eb (.*)"",""""),"","","""")"),"20")</f>
        <v>20</v>
      </c>
      <c r="L21" s="153" t="str">
        <f t="shared" si="2"/>
        <v>CP:R 356</v>
      </c>
      <c r="N21" s="155" t="s">
        <v>241</v>
      </c>
      <c r="O21" s="157">
        <v>16.0</v>
      </c>
      <c r="P21" s="157">
        <v>15.0</v>
      </c>
      <c r="Q21" s="157">
        <v>15.0</v>
      </c>
      <c r="R21" s="157">
        <v>17.0</v>
      </c>
      <c r="S21" s="157">
        <v>20.0</v>
      </c>
      <c r="T21" s="157">
        <v>22.0</v>
      </c>
      <c r="U21" s="157">
        <v>25.0</v>
      </c>
      <c r="V21" s="157" t="s">
        <v>139</v>
      </c>
    </row>
    <row r="22">
      <c r="A22" s="152" t="s">
        <v>2914</v>
      </c>
      <c r="B22" s="152"/>
      <c r="C22" s="152" t="s">
        <v>1267</v>
      </c>
      <c r="D22" s="153" t="str">
        <f>IFERROR(__xludf.DUMMYFUNCTION("""COMPUTED_VALUE"""),"Bohemian Jacket")</f>
        <v>Bohemian Jacket</v>
      </c>
      <c r="E22" s="153" t="str">
        <f>IFERROR(__xludf.DUMMYFUNCTION("""COMPUTED_VALUE"""),"50eb (Costly)")</f>
        <v>50eb (Costly)</v>
      </c>
      <c r="F22" s="154"/>
      <c r="G22" s="153" t="s">
        <v>1352</v>
      </c>
      <c r="H22" s="153" t="s">
        <v>2911</v>
      </c>
      <c r="I22" s="152" t="s">
        <v>1267</v>
      </c>
      <c r="J22" s="156" t="str">
        <f t="shared" si="1"/>
        <v>Bohemian Jacket</v>
      </c>
      <c r="K22" s="153" t="str">
        <f>IFERROR(__xludf.DUMMYFUNCTION("REGEXREPLACE(REGEXREPLACE(H22,""eb (.*)"",""""),"","","""")"),"50")</f>
        <v>50</v>
      </c>
      <c r="L22" s="153" t="str">
        <f t="shared" si="2"/>
        <v>CP:R 356</v>
      </c>
      <c r="N22" s="155" t="s">
        <v>257</v>
      </c>
      <c r="O22" s="157">
        <v>17.0</v>
      </c>
      <c r="P22" s="157">
        <v>16.0</v>
      </c>
      <c r="Q22" s="157">
        <v>15.0</v>
      </c>
      <c r="R22" s="157">
        <v>15.0</v>
      </c>
      <c r="S22" s="157">
        <v>20.0</v>
      </c>
      <c r="T22" s="157">
        <v>20.0</v>
      </c>
      <c r="U22" s="157">
        <v>25.0</v>
      </c>
      <c r="V22" s="157">
        <v>30.0</v>
      </c>
    </row>
    <row r="23">
      <c r="A23" s="152" t="s">
        <v>2915</v>
      </c>
      <c r="B23" s="152"/>
      <c r="C23" s="152" t="s">
        <v>1267</v>
      </c>
      <c r="D23" s="153" t="str">
        <f>IFERROR(__xludf.DUMMYFUNCTION("""COMPUTED_VALUE"""),"Bohemian Footwear")</f>
        <v>Bohemian Footwear</v>
      </c>
      <c r="E23" s="153" t="str">
        <f>IFERROR(__xludf.DUMMYFUNCTION("""COMPUTED_VALUE"""),"50eb (Costly)")</f>
        <v>50eb (Costly)</v>
      </c>
      <c r="F23" s="154"/>
      <c r="G23" s="153" t="s">
        <v>1356</v>
      </c>
      <c r="H23" s="153" t="s">
        <v>2911</v>
      </c>
      <c r="I23" s="152" t="s">
        <v>1267</v>
      </c>
      <c r="J23" s="156" t="str">
        <f t="shared" si="1"/>
        <v>Bohemian Footwear</v>
      </c>
      <c r="K23" s="153" t="str">
        <f>IFERROR(__xludf.DUMMYFUNCTION("REGEXREPLACE(REGEXREPLACE(H23,""eb (.*)"",""""),"","","""")"),"50")</f>
        <v>50</v>
      </c>
      <c r="L23" s="153" t="str">
        <f t="shared" si="2"/>
        <v>CP:R 356</v>
      </c>
      <c r="N23" s="155" t="s">
        <v>2867</v>
      </c>
      <c r="O23" s="157">
        <v>30.0</v>
      </c>
      <c r="P23" s="157">
        <v>25.0</v>
      </c>
      <c r="Q23" s="157">
        <v>25.0</v>
      </c>
      <c r="R23" s="157">
        <v>20.0</v>
      </c>
      <c r="S23" s="157">
        <v>17.0</v>
      </c>
      <c r="T23" s="157">
        <v>20.0</v>
      </c>
      <c r="U23" s="157">
        <v>20.0</v>
      </c>
      <c r="V23" s="157">
        <v>20.0</v>
      </c>
    </row>
    <row r="24">
      <c r="A24" s="152" t="s">
        <v>2917</v>
      </c>
      <c r="B24" s="152"/>
      <c r="C24" s="152" t="s">
        <v>1267</v>
      </c>
      <c r="D24" s="153" t="str">
        <f>IFERROR(__xludf.DUMMYFUNCTION("""COMPUTED_VALUE"""),"Bohemian Jewelry")</f>
        <v>Bohemian Jewelry</v>
      </c>
      <c r="E24" s="153" t="str">
        <f>IFERROR(__xludf.DUMMYFUNCTION("""COMPUTED_VALUE"""),"100eb (Premium)")</f>
        <v>100eb (Premium)</v>
      </c>
      <c r="F24" s="154"/>
      <c r="G24" s="153" t="s">
        <v>1360</v>
      </c>
      <c r="H24" s="153" t="s">
        <v>2868</v>
      </c>
      <c r="I24" s="152" t="s">
        <v>1267</v>
      </c>
      <c r="J24" s="156" t="str">
        <f t="shared" si="1"/>
        <v>Bohemian Jewelry</v>
      </c>
      <c r="K24" s="153" t="str">
        <f>IFERROR(__xludf.DUMMYFUNCTION("REGEXREPLACE(REGEXREPLACE(H24,""eb (.*)"",""""),"","","""")"),"100")</f>
        <v>100</v>
      </c>
      <c r="L24" s="153" t="str">
        <f t="shared" si="2"/>
        <v>CP:R 356</v>
      </c>
    </row>
    <row r="25">
      <c r="A25" s="152" t="s">
        <v>2919</v>
      </c>
      <c r="B25" s="152"/>
      <c r="C25" s="152" t="s">
        <v>1267</v>
      </c>
      <c r="D25" s="153" t="str">
        <f>IFERROR(__xludf.DUMMYFUNCTION("""COMPUTED_VALUE"""),"Bohemian Mirrorshades")</f>
        <v>Bohemian Mirrorshades</v>
      </c>
      <c r="E25" s="153" t="str">
        <f>IFERROR(__xludf.DUMMYFUNCTION("""COMPUTED_VALUE"""),"50eb (Costly)")</f>
        <v>50eb (Costly)</v>
      </c>
      <c r="F25" s="154"/>
      <c r="G25" s="153" t="s">
        <v>1364</v>
      </c>
      <c r="H25" s="153" t="s">
        <v>2911</v>
      </c>
      <c r="I25" s="152" t="s">
        <v>1267</v>
      </c>
      <c r="J25" s="156" t="str">
        <f t="shared" si="1"/>
        <v>Bohemian Mirrorshades</v>
      </c>
      <c r="K25" s="153" t="str">
        <f>IFERROR(__xludf.DUMMYFUNCTION("REGEXREPLACE(REGEXREPLACE(H25,""eb (.*)"",""""),"","","""")"),"50")</f>
        <v>50</v>
      </c>
      <c r="L25" s="153" t="str">
        <f t="shared" si="2"/>
        <v>CP:R 356</v>
      </c>
    </row>
    <row r="26">
      <c r="A26" s="152" t="s">
        <v>2921</v>
      </c>
      <c r="B26" s="152"/>
      <c r="C26" s="152" t="s">
        <v>1267</v>
      </c>
      <c r="D26" s="153" t="str">
        <f>IFERROR(__xludf.DUMMYFUNCTION("""COMPUTED_VALUE"""),"Bohemian Glasses")</f>
        <v>Bohemian Glasses</v>
      </c>
      <c r="E26" s="153" t="str">
        <f>IFERROR(__xludf.DUMMYFUNCTION("""COMPUTED_VALUE"""),"50eb (Costly)")</f>
        <v>50eb (Costly)</v>
      </c>
      <c r="F26" s="154"/>
      <c r="G26" s="153" t="s">
        <v>1368</v>
      </c>
      <c r="H26" s="153" t="s">
        <v>2911</v>
      </c>
      <c r="I26" s="152" t="s">
        <v>1267</v>
      </c>
      <c r="J26" s="156" t="str">
        <f t="shared" si="1"/>
        <v>Bohemian Glasses</v>
      </c>
      <c r="K26" s="153" t="str">
        <f>IFERROR(__xludf.DUMMYFUNCTION("REGEXREPLACE(REGEXREPLACE(H26,""eb (.*)"",""""),"","","""")"),"50")</f>
        <v>50</v>
      </c>
      <c r="L26" s="153" t="str">
        <f t="shared" si="2"/>
        <v>CP:R 356</v>
      </c>
    </row>
    <row r="27">
      <c r="A27" s="152" t="s">
        <v>2922</v>
      </c>
      <c r="B27" s="152"/>
      <c r="C27" s="152" t="s">
        <v>1267</v>
      </c>
      <c r="D27" s="153" t="str">
        <f>IFERROR(__xludf.DUMMYFUNCTION("""COMPUTED_VALUE"""),"Bohemian Contact Lenses")</f>
        <v>Bohemian Contact Lenses</v>
      </c>
      <c r="E27" s="153" t="str">
        <f>IFERROR(__xludf.DUMMYFUNCTION("""COMPUTED_VALUE"""),"10eb (Cheap)")</f>
        <v>10eb (Cheap)</v>
      </c>
      <c r="F27" s="154"/>
      <c r="G27" s="153" t="s">
        <v>1374</v>
      </c>
      <c r="H27" s="153" t="s">
        <v>2893</v>
      </c>
      <c r="I27" s="152" t="s">
        <v>1267</v>
      </c>
      <c r="J27" s="156" t="str">
        <f t="shared" si="1"/>
        <v>Bohemian Contact Lenses</v>
      </c>
      <c r="K27" s="153" t="str">
        <f>IFERROR(__xludf.DUMMYFUNCTION("REGEXREPLACE(REGEXREPLACE(H27,""eb (.*)"",""""),"","","""")"),"10")</f>
        <v>10</v>
      </c>
      <c r="L27" s="153" t="str">
        <f t="shared" si="2"/>
        <v>CP:R 356</v>
      </c>
    </row>
    <row r="28">
      <c r="A28" s="152" t="s">
        <v>2923</v>
      </c>
      <c r="B28" s="152"/>
      <c r="C28" s="152" t="s">
        <v>1267</v>
      </c>
      <c r="D28" s="153" t="str">
        <f>IFERROR(__xludf.DUMMYFUNCTION("""COMPUTED_VALUE"""),"Bohemian Hats")</f>
        <v>Bohemian Hats</v>
      </c>
      <c r="E28" s="153" t="str">
        <f>IFERROR(__xludf.DUMMYFUNCTION("""COMPUTED_VALUE"""),"10eb (Cheap)")</f>
        <v>10eb (Cheap)</v>
      </c>
      <c r="F28" s="154"/>
      <c r="G28" s="153" t="s">
        <v>1378</v>
      </c>
      <c r="H28" s="153" t="s">
        <v>2893</v>
      </c>
      <c r="I28" s="152" t="s">
        <v>1267</v>
      </c>
      <c r="J28" s="156" t="str">
        <f t="shared" si="1"/>
        <v>Bohemian Hats</v>
      </c>
      <c r="K28" s="153" t="str">
        <f>IFERROR(__xludf.DUMMYFUNCTION("REGEXREPLACE(REGEXREPLACE(H28,""eb (.*)"",""""),"","","""")"),"10")</f>
        <v>10</v>
      </c>
      <c r="L28" s="153" t="str">
        <f t="shared" si="2"/>
        <v>CP:R 356</v>
      </c>
    </row>
    <row r="29">
      <c r="A29" s="152" t="s">
        <v>2925</v>
      </c>
      <c r="B29" s="152"/>
      <c r="C29" s="152" t="s">
        <v>1267</v>
      </c>
      <c r="D29" s="153" t="str">
        <f>IFERROR(__xludf.DUMMYFUNCTION("""COMPUTED_VALUE"""),"Businesswear Bottoms")</f>
        <v>Businesswear Bottoms</v>
      </c>
      <c r="E29" s="153" t="str">
        <f>IFERROR(__xludf.DUMMYFUNCTION("""COMPUTED_VALUE"""),"500eb (Expensive)")</f>
        <v>500eb (Expensive)</v>
      </c>
      <c r="F29" s="154"/>
      <c r="G29" s="153" t="s">
        <v>1382</v>
      </c>
      <c r="H29" s="153" t="s">
        <v>2927</v>
      </c>
      <c r="I29" s="152" t="s">
        <v>1267</v>
      </c>
      <c r="J29" s="156" t="str">
        <f t="shared" si="1"/>
        <v>Businesswear Bottoms</v>
      </c>
      <c r="K29" s="153" t="str">
        <f>IFERROR(__xludf.DUMMYFUNCTION("REGEXREPLACE(REGEXREPLACE(H29,""eb (.*)"",""""),"","","""")"),"500")</f>
        <v>500</v>
      </c>
      <c r="L29" s="153" t="str">
        <f t="shared" si="2"/>
        <v>CP:R 356</v>
      </c>
    </row>
    <row r="30">
      <c r="A30" s="152" t="s">
        <v>2928</v>
      </c>
      <c r="B30" s="152"/>
      <c r="C30" s="152" t="s">
        <v>1267</v>
      </c>
      <c r="D30" s="153" t="str">
        <f>IFERROR(__xludf.DUMMYFUNCTION("""COMPUTED_VALUE"""),"Businesswear Top")</f>
        <v>Businesswear Top</v>
      </c>
      <c r="E30" s="153" t="str">
        <f>IFERROR(__xludf.DUMMYFUNCTION("""COMPUTED_VALUE"""),"50eb (Costly)")</f>
        <v>50eb (Costly)</v>
      </c>
      <c r="F30" s="154"/>
      <c r="G30" s="153" t="s">
        <v>1390</v>
      </c>
      <c r="H30" s="153" t="s">
        <v>2911</v>
      </c>
      <c r="I30" s="152" t="s">
        <v>1267</v>
      </c>
      <c r="J30" s="156" t="str">
        <f t="shared" si="1"/>
        <v>Businesswear Top</v>
      </c>
      <c r="K30" s="153" t="str">
        <f>IFERROR(__xludf.DUMMYFUNCTION("REGEXREPLACE(REGEXREPLACE(H30,""eb (.*)"",""""),"","","""")"),"50")</f>
        <v>50</v>
      </c>
      <c r="L30" s="153" t="str">
        <f t="shared" si="2"/>
        <v>CP:R 356</v>
      </c>
    </row>
    <row r="31">
      <c r="A31" s="152" t="s">
        <v>2930</v>
      </c>
      <c r="B31" s="152"/>
      <c r="C31" s="152" t="s">
        <v>1267</v>
      </c>
      <c r="D31" s="153" t="str">
        <f>IFERROR(__xludf.DUMMYFUNCTION("""COMPUTED_VALUE"""),"Businesswear Jacket")</f>
        <v>Businesswear Jacket</v>
      </c>
      <c r="E31" s="153" t="str">
        <f>IFERROR(__xludf.DUMMYFUNCTION("""COMPUTED_VALUE"""),"500eb (Expensive)")</f>
        <v>500eb (Expensive)</v>
      </c>
      <c r="F31" s="154"/>
      <c r="G31" s="153" t="s">
        <v>1394</v>
      </c>
      <c r="H31" s="153" t="s">
        <v>2927</v>
      </c>
      <c r="I31" s="152" t="s">
        <v>1267</v>
      </c>
      <c r="J31" s="156" t="str">
        <f t="shared" si="1"/>
        <v>Businesswear Jacket</v>
      </c>
      <c r="K31" s="153" t="str">
        <f>IFERROR(__xludf.DUMMYFUNCTION("REGEXREPLACE(REGEXREPLACE(H31,""eb (.*)"",""""),"","","""")"),"500")</f>
        <v>500</v>
      </c>
      <c r="L31" s="153" t="str">
        <f t="shared" si="2"/>
        <v>CP:R 356</v>
      </c>
    </row>
    <row r="32">
      <c r="A32" s="152" t="s">
        <v>2931</v>
      </c>
      <c r="B32" s="152"/>
      <c r="C32" s="152" t="s">
        <v>1267</v>
      </c>
      <c r="D32" s="153" t="str">
        <f>IFERROR(__xludf.DUMMYFUNCTION("""COMPUTED_VALUE"""),"Businesswear Footwear")</f>
        <v>Businesswear Footwear</v>
      </c>
      <c r="E32" s="153" t="str">
        <f>IFERROR(__xludf.DUMMYFUNCTION("""COMPUTED_VALUE"""),"500eb (Expensive)")</f>
        <v>500eb (Expensive)</v>
      </c>
      <c r="F32" s="154"/>
      <c r="G32" s="153" t="s">
        <v>1401</v>
      </c>
      <c r="H32" s="153" t="s">
        <v>2927</v>
      </c>
      <c r="I32" s="152" t="s">
        <v>1267</v>
      </c>
      <c r="J32" s="156" t="str">
        <f t="shared" si="1"/>
        <v>Businesswear Footwear</v>
      </c>
      <c r="K32" s="153" t="str">
        <f>IFERROR(__xludf.DUMMYFUNCTION("REGEXREPLACE(REGEXREPLACE(H32,""eb (.*)"",""""),"","","""")"),"500")</f>
        <v>500</v>
      </c>
      <c r="L32" s="153" t="str">
        <f t="shared" si="2"/>
        <v>CP:R 356</v>
      </c>
    </row>
    <row r="33">
      <c r="A33" s="152" t="s">
        <v>2934</v>
      </c>
      <c r="B33" s="152"/>
      <c r="C33" s="152" t="s">
        <v>1267</v>
      </c>
      <c r="D33" s="153" t="str">
        <f>IFERROR(__xludf.DUMMYFUNCTION("""COMPUTED_VALUE"""),"Businesswear Jewelry")</f>
        <v>Businesswear Jewelry</v>
      </c>
      <c r="E33" s="153" t="str">
        <f>IFERROR(__xludf.DUMMYFUNCTION("""COMPUTED_VALUE"""),"5,000eb (Luxury)")</f>
        <v>5,000eb (Luxury)</v>
      </c>
      <c r="F33" s="154"/>
      <c r="G33" s="153" t="s">
        <v>1406</v>
      </c>
      <c r="H33" s="153" t="s">
        <v>2935</v>
      </c>
      <c r="I33" s="152" t="s">
        <v>1267</v>
      </c>
      <c r="J33" s="156" t="str">
        <f t="shared" si="1"/>
        <v>Businesswear Jewelry</v>
      </c>
      <c r="K33" s="153" t="str">
        <f>IFERROR(__xludf.DUMMYFUNCTION("REGEXREPLACE(REGEXREPLACE(H33,""eb (.*)"",""""),"","","""")"),"5000")</f>
        <v>5000</v>
      </c>
      <c r="L33" s="153" t="str">
        <f t="shared" si="2"/>
        <v>CP:R 356</v>
      </c>
    </row>
    <row r="34">
      <c r="A34" s="152" t="s">
        <v>2937</v>
      </c>
      <c r="B34" s="152"/>
      <c r="C34" s="152" t="s">
        <v>1267</v>
      </c>
      <c r="D34" s="153" t="str">
        <f>IFERROR(__xludf.DUMMYFUNCTION("""COMPUTED_VALUE"""),"Businesswear Mirrorshades")</f>
        <v>Businesswear Mirrorshades</v>
      </c>
      <c r="E34" s="153" t="str">
        <f>IFERROR(__xludf.DUMMYFUNCTION("""COMPUTED_VALUE"""),"500eb (Expensive)")</f>
        <v>500eb (Expensive)</v>
      </c>
      <c r="F34" s="154"/>
      <c r="G34" s="153" t="s">
        <v>1411</v>
      </c>
      <c r="H34" s="153" t="s">
        <v>2927</v>
      </c>
      <c r="I34" s="152" t="s">
        <v>1267</v>
      </c>
      <c r="J34" s="156" t="str">
        <f t="shared" si="1"/>
        <v>Businesswear Mirrorshades</v>
      </c>
      <c r="K34" s="153" t="str">
        <f>IFERROR(__xludf.DUMMYFUNCTION("REGEXREPLACE(REGEXREPLACE(H34,""eb (.*)"",""""),"","","""")"),"500")</f>
        <v>500</v>
      </c>
      <c r="L34" s="153" t="str">
        <f t="shared" si="2"/>
        <v>CP:R 356</v>
      </c>
    </row>
    <row r="35">
      <c r="A35" s="152" t="s">
        <v>2938</v>
      </c>
      <c r="B35" s="152"/>
      <c r="C35" s="152" t="s">
        <v>1267</v>
      </c>
      <c r="D35" s="153" t="str">
        <f>IFERROR(__xludf.DUMMYFUNCTION("""COMPUTED_VALUE"""),"Businesswear Glasses")</f>
        <v>Businesswear Glasses</v>
      </c>
      <c r="E35" s="153" t="str">
        <f>IFERROR(__xludf.DUMMYFUNCTION("""COMPUTED_VALUE"""),"500eb (Expensive)")</f>
        <v>500eb (Expensive)</v>
      </c>
      <c r="F35" s="154"/>
      <c r="G35" s="153" t="s">
        <v>1414</v>
      </c>
      <c r="H35" s="153" t="s">
        <v>2927</v>
      </c>
      <c r="I35" s="152" t="s">
        <v>1267</v>
      </c>
      <c r="J35" s="156" t="str">
        <f t="shared" si="1"/>
        <v>Businesswear Glasses</v>
      </c>
      <c r="K35" s="153" t="str">
        <f>IFERROR(__xludf.DUMMYFUNCTION("REGEXREPLACE(REGEXREPLACE(H35,""eb (.*)"",""""),"","","""")"),"500")</f>
        <v>500</v>
      </c>
      <c r="L35" s="153" t="str">
        <f t="shared" si="2"/>
        <v>CP:R 356</v>
      </c>
    </row>
    <row r="36">
      <c r="A36" s="152" t="s">
        <v>2939</v>
      </c>
      <c r="B36" s="152"/>
      <c r="C36" s="152" t="s">
        <v>1267</v>
      </c>
      <c r="D36" s="153" t="str">
        <f>IFERROR(__xludf.DUMMYFUNCTION("""COMPUTED_VALUE"""),"Businesswear Contact Lenses")</f>
        <v>Businesswear Contact Lenses</v>
      </c>
      <c r="E36" s="153" t="str">
        <f>IFERROR(__xludf.DUMMYFUNCTION("""COMPUTED_VALUE"""),"100eb (Premium)")</f>
        <v>100eb (Premium)</v>
      </c>
      <c r="F36" s="154"/>
      <c r="G36" s="153" t="s">
        <v>1420</v>
      </c>
      <c r="H36" s="153" t="s">
        <v>2868</v>
      </c>
      <c r="I36" s="152" t="s">
        <v>1267</v>
      </c>
      <c r="J36" s="156" t="str">
        <f t="shared" si="1"/>
        <v>Businesswear Contact Lenses</v>
      </c>
      <c r="K36" s="153" t="str">
        <f>IFERROR(__xludf.DUMMYFUNCTION("REGEXREPLACE(REGEXREPLACE(H36,""eb (.*)"",""""),"","","""")"),"100")</f>
        <v>100</v>
      </c>
      <c r="L36" s="153" t="str">
        <f t="shared" si="2"/>
        <v>CP:R 356</v>
      </c>
    </row>
    <row r="37">
      <c r="A37" s="152" t="s">
        <v>2941</v>
      </c>
      <c r="B37" s="152"/>
      <c r="C37" s="152" t="s">
        <v>1267</v>
      </c>
      <c r="D37" s="153" t="str">
        <f>IFERROR(__xludf.DUMMYFUNCTION("""COMPUTED_VALUE"""),"Businesswear Hats")</f>
        <v>Businesswear Hats</v>
      </c>
      <c r="E37" s="153" t="str">
        <f>IFERROR(__xludf.DUMMYFUNCTION("""COMPUTED_VALUE"""),"500eb (Expensive)")</f>
        <v>500eb (Expensive)</v>
      </c>
      <c r="F37" s="154"/>
      <c r="G37" s="153" t="s">
        <v>1423</v>
      </c>
      <c r="H37" s="153" t="s">
        <v>2927</v>
      </c>
      <c r="I37" s="152" t="s">
        <v>1267</v>
      </c>
      <c r="J37" s="156" t="str">
        <f t="shared" si="1"/>
        <v>Businesswear Hats</v>
      </c>
      <c r="K37" s="153" t="str">
        <f>IFERROR(__xludf.DUMMYFUNCTION("REGEXREPLACE(REGEXREPLACE(H37,""eb (.*)"",""""),"","","""")"),"500")</f>
        <v>500</v>
      </c>
      <c r="L37" s="153" t="str">
        <f t="shared" si="2"/>
        <v>CP:R 356</v>
      </c>
    </row>
    <row r="38">
      <c r="A38" s="152" t="s">
        <v>2943</v>
      </c>
      <c r="B38" s="152"/>
      <c r="C38" s="152" t="s">
        <v>1267</v>
      </c>
      <c r="D38" s="153" t="str">
        <f>IFERROR(__xludf.DUMMYFUNCTION("""COMPUTED_VALUE"""),"Gang Colors Bottoms")</f>
        <v>Gang Colors Bottoms</v>
      </c>
      <c r="E38" s="153" t="str">
        <f>IFERROR(__xludf.DUMMYFUNCTION("""COMPUTED_VALUE"""),"50eb (Costly)")</f>
        <v>50eb (Costly)</v>
      </c>
      <c r="F38" s="154"/>
      <c r="G38" s="153" t="s">
        <v>1429</v>
      </c>
      <c r="H38" s="153" t="s">
        <v>2911</v>
      </c>
      <c r="I38" s="152" t="s">
        <v>1267</v>
      </c>
      <c r="J38" s="156" t="str">
        <f t="shared" si="1"/>
        <v>Gang Colors Bottoms</v>
      </c>
      <c r="K38" s="153" t="str">
        <f>IFERROR(__xludf.DUMMYFUNCTION("REGEXREPLACE(REGEXREPLACE(H38,""eb (.*)"",""""),"","","""")"),"50")</f>
        <v>50</v>
      </c>
      <c r="L38" s="153" t="str">
        <f t="shared" si="2"/>
        <v>CP:R 356</v>
      </c>
    </row>
    <row r="39">
      <c r="A39" s="152" t="s">
        <v>2945</v>
      </c>
      <c r="B39" s="152"/>
      <c r="C39" s="152" t="s">
        <v>1267</v>
      </c>
      <c r="D39" s="153" t="str">
        <f>IFERROR(__xludf.DUMMYFUNCTION("""COMPUTED_VALUE"""),"Gang Colors Top")</f>
        <v>Gang Colors Top</v>
      </c>
      <c r="E39" s="153" t="str">
        <f>IFERROR(__xludf.DUMMYFUNCTION("""COMPUTED_VALUE"""),"20eb (Everyday)")</f>
        <v>20eb (Everyday)</v>
      </c>
      <c r="F39" s="154"/>
      <c r="G39" s="153" t="s">
        <v>1433</v>
      </c>
      <c r="H39" s="153" t="s">
        <v>2872</v>
      </c>
      <c r="I39" s="152" t="s">
        <v>1267</v>
      </c>
      <c r="J39" s="156" t="str">
        <f t="shared" si="1"/>
        <v>Gang Colors Top</v>
      </c>
      <c r="K39" s="153" t="str">
        <f>IFERROR(__xludf.DUMMYFUNCTION("REGEXREPLACE(REGEXREPLACE(H39,""eb (.*)"",""""),"","","""")"),"20")</f>
        <v>20</v>
      </c>
      <c r="L39" s="153" t="str">
        <f t="shared" si="2"/>
        <v>CP:R 356</v>
      </c>
    </row>
    <row r="40">
      <c r="A40" s="152" t="s">
        <v>2946</v>
      </c>
      <c r="B40" s="152"/>
      <c r="C40" s="152" t="s">
        <v>1267</v>
      </c>
      <c r="D40" s="153" t="str">
        <f>IFERROR(__xludf.DUMMYFUNCTION("""COMPUTED_VALUE"""),"Gang Colors Jacket")</f>
        <v>Gang Colors Jacket</v>
      </c>
      <c r="E40" s="153" t="str">
        <f>IFERROR(__xludf.DUMMYFUNCTION("""COMPUTED_VALUE"""),"50eb (Costly)")</f>
        <v>50eb (Costly)</v>
      </c>
      <c r="F40" s="154"/>
      <c r="G40" s="153" t="s">
        <v>1436</v>
      </c>
      <c r="H40" s="153" t="s">
        <v>2911</v>
      </c>
      <c r="I40" s="152" t="s">
        <v>1267</v>
      </c>
      <c r="J40" s="156" t="str">
        <f t="shared" si="1"/>
        <v>Gang Colors Jacket</v>
      </c>
      <c r="K40" s="153" t="str">
        <f>IFERROR(__xludf.DUMMYFUNCTION("REGEXREPLACE(REGEXREPLACE(H40,""eb (.*)"",""""),"","","""")"),"50")</f>
        <v>50</v>
      </c>
      <c r="L40" s="153" t="str">
        <f t="shared" si="2"/>
        <v>CP:R 356</v>
      </c>
    </row>
    <row r="41">
      <c r="A41" s="152" t="s">
        <v>2947</v>
      </c>
      <c r="B41" s="152"/>
      <c r="C41" s="152" t="s">
        <v>1267</v>
      </c>
      <c r="D41" s="153" t="str">
        <f>IFERROR(__xludf.DUMMYFUNCTION("""COMPUTED_VALUE"""),"Gang Colors Footwear")</f>
        <v>Gang Colors Footwear</v>
      </c>
      <c r="E41" s="153" t="str">
        <f>IFERROR(__xludf.DUMMYFUNCTION("""COMPUTED_VALUE"""),"20eb (Everyday)")</f>
        <v>20eb (Everyday)</v>
      </c>
      <c r="F41" s="154"/>
      <c r="G41" s="153" t="s">
        <v>1443</v>
      </c>
      <c r="H41" s="153" t="s">
        <v>2872</v>
      </c>
      <c r="I41" s="152" t="s">
        <v>1267</v>
      </c>
      <c r="J41" s="156" t="str">
        <f t="shared" si="1"/>
        <v>Gang Colors Footwear</v>
      </c>
      <c r="K41" s="153" t="str">
        <f>IFERROR(__xludf.DUMMYFUNCTION("REGEXREPLACE(REGEXREPLACE(H41,""eb (.*)"",""""),"","","""")"),"20")</f>
        <v>20</v>
      </c>
      <c r="L41" s="153" t="str">
        <f t="shared" si="2"/>
        <v>CP:R 356</v>
      </c>
    </row>
    <row r="42">
      <c r="A42" s="152" t="s">
        <v>2950</v>
      </c>
      <c r="B42" s="152"/>
      <c r="C42" s="152" t="s">
        <v>1267</v>
      </c>
      <c r="D42" s="153" t="str">
        <f>IFERROR(__xludf.DUMMYFUNCTION("""COMPUTED_VALUE"""),"Gang Colors Jewelry")</f>
        <v>Gang Colors Jewelry</v>
      </c>
      <c r="E42" s="153" t="str">
        <f>IFERROR(__xludf.DUMMYFUNCTION("""COMPUTED_VALUE"""),"50eb (Costly)")</f>
        <v>50eb (Costly)</v>
      </c>
      <c r="F42" s="154"/>
      <c r="G42" s="153" t="s">
        <v>1448</v>
      </c>
      <c r="H42" s="153" t="s">
        <v>2911</v>
      </c>
      <c r="I42" s="152" t="s">
        <v>1267</v>
      </c>
      <c r="J42" s="156" t="str">
        <f t="shared" si="1"/>
        <v>Gang Colors Jewelry</v>
      </c>
      <c r="K42" s="153" t="str">
        <f>IFERROR(__xludf.DUMMYFUNCTION("REGEXREPLACE(REGEXREPLACE(H42,""eb (.*)"",""""),"","","""")"),"50")</f>
        <v>50</v>
      </c>
      <c r="L42" s="153" t="str">
        <f t="shared" si="2"/>
        <v>CP:R 356</v>
      </c>
    </row>
    <row r="43">
      <c r="A43" s="152" t="s">
        <v>2953</v>
      </c>
      <c r="B43" s="152"/>
      <c r="C43" s="152" t="s">
        <v>1267</v>
      </c>
      <c r="D43" s="153" t="str">
        <f>IFERROR(__xludf.DUMMYFUNCTION("""COMPUTED_VALUE"""),"Gang Colors Mirrorshades")</f>
        <v>Gang Colors Mirrorshades</v>
      </c>
      <c r="E43" s="153" t="str">
        <f>IFERROR(__xludf.DUMMYFUNCTION("""COMPUTED_VALUE"""),"20eb (Everyday)")</f>
        <v>20eb (Everyday)</v>
      </c>
      <c r="F43" s="154"/>
      <c r="G43" s="153" t="s">
        <v>1450</v>
      </c>
      <c r="H43" s="153" t="s">
        <v>2872</v>
      </c>
      <c r="I43" s="152" t="s">
        <v>1267</v>
      </c>
      <c r="J43" s="156" t="str">
        <f t="shared" si="1"/>
        <v>Gang Colors Mirrorshades</v>
      </c>
      <c r="K43" s="153" t="str">
        <f>IFERROR(__xludf.DUMMYFUNCTION("REGEXREPLACE(REGEXREPLACE(H43,""eb (.*)"",""""),"","","""")"),"20")</f>
        <v>20</v>
      </c>
      <c r="L43" s="153" t="str">
        <f t="shared" si="2"/>
        <v>CP:R 356</v>
      </c>
    </row>
    <row r="44">
      <c r="A44" s="152" t="s">
        <v>2954</v>
      </c>
      <c r="B44" s="152"/>
      <c r="C44" s="152" t="s">
        <v>1267</v>
      </c>
      <c r="D44" s="153" t="str">
        <f>IFERROR(__xludf.DUMMYFUNCTION("""COMPUTED_VALUE"""),"Gang Colors Glasses")</f>
        <v>Gang Colors Glasses</v>
      </c>
      <c r="E44" s="153" t="str">
        <f>IFERROR(__xludf.DUMMYFUNCTION("""COMPUTED_VALUE"""),"20eb (Everyday)")</f>
        <v>20eb (Everyday)</v>
      </c>
      <c r="F44" s="154"/>
      <c r="G44" s="153" t="s">
        <v>1455</v>
      </c>
      <c r="H44" s="153" t="s">
        <v>2872</v>
      </c>
      <c r="I44" s="152" t="s">
        <v>1267</v>
      </c>
      <c r="J44" s="156" t="str">
        <f t="shared" si="1"/>
        <v>Gang Colors Glasses</v>
      </c>
      <c r="K44" s="153" t="str">
        <f>IFERROR(__xludf.DUMMYFUNCTION("REGEXREPLACE(REGEXREPLACE(H44,""eb (.*)"",""""),"","","""")"),"20")</f>
        <v>20</v>
      </c>
      <c r="L44" s="153" t="str">
        <f t="shared" si="2"/>
        <v>CP:R 356</v>
      </c>
    </row>
    <row r="45">
      <c r="A45" s="152" t="s">
        <v>2955</v>
      </c>
      <c r="B45" s="152"/>
      <c r="C45" s="152" t="s">
        <v>1267</v>
      </c>
      <c r="D45" s="153" t="str">
        <f>IFERROR(__xludf.DUMMYFUNCTION("""COMPUTED_VALUE"""),"Gang Colors Contact Lenses")</f>
        <v>Gang Colors Contact Lenses</v>
      </c>
      <c r="E45" s="153" t="str">
        <f>IFERROR(__xludf.DUMMYFUNCTION("""COMPUTED_VALUE"""),"10eb (Cheap)")</f>
        <v>10eb (Cheap)</v>
      </c>
      <c r="F45" s="154"/>
      <c r="G45" s="153" t="s">
        <v>1458</v>
      </c>
      <c r="H45" s="153" t="s">
        <v>2893</v>
      </c>
      <c r="I45" s="152" t="s">
        <v>1267</v>
      </c>
      <c r="J45" s="156" t="str">
        <f t="shared" si="1"/>
        <v>Gang Colors Contact Lenses</v>
      </c>
      <c r="K45" s="153" t="str">
        <f>IFERROR(__xludf.DUMMYFUNCTION("REGEXREPLACE(REGEXREPLACE(H45,""eb (.*)"",""""),"","","""")"),"10")</f>
        <v>10</v>
      </c>
      <c r="L45" s="153" t="str">
        <f t="shared" si="2"/>
        <v>CP:R 356</v>
      </c>
    </row>
    <row r="46">
      <c r="A46" s="152" t="s">
        <v>2957</v>
      </c>
      <c r="B46" s="152"/>
      <c r="C46" s="152" t="s">
        <v>1267</v>
      </c>
      <c r="D46" s="153" t="str">
        <f>IFERROR(__xludf.DUMMYFUNCTION("""COMPUTED_VALUE"""),"Gang Colors Hats")</f>
        <v>Gang Colors Hats</v>
      </c>
      <c r="E46" s="153" t="str">
        <f>IFERROR(__xludf.DUMMYFUNCTION("""COMPUTED_VALUE"""),"10eb (Cheap)")</f>
        <v>10eb (Cheap)</v>
      </c>
      <c r="F46" s="154"/>
      <c r="G46" s="153" t="s">
        <v>1462</v>
      </c>
      <c r="H46" s="153" t="s">
        <v>2893</v>
      </c>
      <c r="I46" s="152" t="s">
        <v>1267</v>
      </c>
      <c r="J46" s="156" t="str">
        <f t="shared" si="1"/>
        <v>Gang Colors Hats</v>
      </c>
      <c r="K46" s="153" t="str">
        <f>IFERROR(__xludf.DUMMYFUNCTION("REGEXREPLACE(REGEXREPLACE(H46,""eb (.*)"",""""),"","","""")"),"10")</f>
        <v>10</v>
      </c>
      <c r="L46" s="153" t="str">
        <f t="shared" si="2"/>
        <v>CP:R 356</v>
      </c>
    </row>
    <row r="47">
      <c r="A47" s="152" t="s">
        <v>2959</v>
      </c>
      <c r="B47" s="152"/>
      <c r="C47" s="152" t="s">
        <v>1267</v>
      </c>
      <c r="D47" s="153" t="str">
        <f>IFERROR(__xludf.DUMMYFUNCTION("""COMPUTED_VALUE"""),"Generic Chic Bottoms")</f>
        <v>Generic Chic Bottoms</v>
      </c>
      <c r="E47" s="153" t="str">
        <f>IFERROR(__xludf.DUMMYFUNCTION("""COMPUTED_VALUE"""),"50eb (Costly)")</f>
        <v>50eb (Costly)</v>
      </c>
      <c r="F47" s="154"/>
      <c r="G47" s="153" t="s">
        <v>1466</v>
      </c>
      <c r="H47" s="153" t="s">
        <v>2911</v>
      </c>
      <c r="I47" s="152" t="s">
        <v>1267</v>
      </c>
      <c r="J47" s="156" t="str">
        <f t="shared" si="1"/>
        <v>Generic Chic Bottoms</v>
      </c>
      <c r="K47" s="153" t="str">
        <f>IFERROR(__xludf.DUMMYFUNCTION("REGEXREPLACE(REGEXREPLACE(H47,""eb (.*)"",""""),"","","""")"),"50")</f>
        <v>50</v>
      </c>
      <c r="L47" s="153" t="str">
        <f t="shared" si="2"/>
        <v>CP:R 356</v>
      </c>
    </row>
    <row r="48">
      <c r="A48" s="152" t="s">
        <v>2961</v>
      </c>
      <c r="B48" s="152"/>
      <c r="C48" s="152" t="s">
        <v>1267</v>
      </c>
      <c r="D48" s="153" t="str">
        <f>IFERROR(__xludf.DUMMYFUNCTION("""COMPUTED_VALUE"""),"Generic Chic Top")</f>
        <v>Generic Chic Top</v>
      </c>
      <c r="E48" s="153" t="str">
        <f>IFERROR(__xludf.DUMMYFUNCTION("""COMPUTED_VALUE"""),"20eb (Everyday)")</f>
        <v>20eb (Everyday)</v>
      </c>
      <c r="F48" s="154"/>
      <c r="G48" s="153" t="s">
        <v>1473</v>
      </c>
      <c r="H48" s="153" t="s">
        <v>2872</v>
      </c>
      <c r="I48" s="152" t="s">
        <v>1267</v>
      </c>
      <c r="J48" s="156" t="str">
        <f t="shared" si="1"/>
        <v>Generic Chic Top</v>
      </c>
      <c r="K48" s="153" t="str">
        <f>IFERROR(__xludf.DUMMYFUNCTION("REGEXREPLACE(REGEXREPLACE(H48,""eb (.*)"",""""),"","","""")"),"20")</f>
        <v>20</v>
      </c>
      <c r="L48" s="153" t="str">
        <f t="shared" si="2"/>
        <v>CP:R 356</v>
      </c>
    </row>
    <row r="49">
      <c r="A49" s="152" t="s">
        <v>2962</v>
      </c>
      <c r="B49" s="152"/>
      <c r="C49" s="152" t="s">
        <v>1267</v>
      </c>
      <c r="D49" s="153" t="str">
        <f>IFERROR(__xludf.DUMMYFUNCTION("""COMPUTED_VALUE"""),"Generic Chic Jacket")</f>
        <v>Generic Chic Jacket</v>
      </c>
      <c r="E49" s="153" t="str">
        <f>IFERROR(__xludf.DUMMYFUNCTION("""COMPUTED_VALUE"""),"50eb (Costly)")</f>
        <v>50eb (Costly)</v>
      </c>
      <c r="F49" s="154"/>
      <c r="G49" s="153" t="s">
        <v>1476</v>
      </c>
      <c r="H49" s="153" t="s">
        <v>2911</v>
      </c>
      <c r="I49" s="152" t="s">
        <v>1267</v>
      </c>
      <c r="J49" s="156" t="str">
        <f t="shared" si="1"/>
        <v>Generic Chic Jacket</v>
      </c>
      <c r="K49" s="153" t="str">
        <f>IFERROR(__xludf.DUMMYFUNCTION("REGEXREPLACE(REGEXREPLACE(H49,""eb (.*)"",""""),"","","""")"),"50")</f>
        <v>50</v>
      </c>
      <c r="L49" s="153" t="str">
        <f t="shared" si="2"/>
        <v>CP:R 356</v>
      </c>
    </row>
    <row r="50">
      <c r="A50" s="152" t="s">
        <v>2964</v>
      </c>
      <c r="B50" s="152"/>
      <c r="C50" s="152" t="s">
        <v>1267</v>
      </c>
      <c r="D50" s="153" t="str">
        <f>IFERROR(__xludf.DUMMYFUNCTION("""COMPUTED_VALUE"""),"Generic Chic Footwear")</f>
        <v>Generic Chic Footwear</v>
      </c>
      <c r="E50" s="153" t="str">
        <f>IFERROR(__xludf.DUMMYFUNCTION("""COMPUTED_VALUE"""),"20eb (Everyday)")</f>
        <v>20eb (Everyday)</v>
      </c>
      <c r="F50" s="154"/>
      <c r="G50" s="153" t="s">
        <v>1481</v>
      </c>
      <c r="H50" s="153" t="s">
        <v>2872</v>
      </c>
      <c r="I50" s="152" t="s">
        <v>1267</v>
      </c>
      <c r="J50" s="156" t="str">
        <f t="shared" si="1"/>
        <v>Generic Chic Footwear</v>
      </c>
      <c r="K50" s="153" t="str">
        <f>IFERROR(__xludf.DUMMYFUNCTION("REGEXREPLACE(REGEXREPLACE(H50,""eb (.*)"",""""),"","","""")"),"20")</f>
        <v>20</v>
      </c>
      <c r="L50" s="153" t="str">
        <f t="shared" si="2"/>
        <v>CP:R 356</v>
      </c>
    </row>
    <row r="51">
      <c r="A51" s="152" t="s">
        <v>2965</v>
      </c>
      <c r="B51" s="152"/>
      <c r="C51" s="152" t="s">
        <v>1267</v>
      </c>
      <c r="D51" s="153" t="str">
        <f>IFERROR(__xludf.DUMMYFUNCTION("""COMPUTED_VALUE"""),"Generic Chic Jewelry")</f>
        <v>Generic Chic Jewelry</v>
      </c>
      <c r="E51" s="153" t="str">
        <f>IFERROR(__xludf.DUMMYFUNCTION("""COMPUTED_VALUE"""),"50eb (Costly)")</f>
        <v>50eb (Costly)</v>
      </c>
      <c r="F51" s="154"/>
      <c r="G51" s="153" t="s">
        <v>1485</v>
      </c>
      <c r="H51" s="153" t="s">
        <v>2911</v>
      </c>
      <c r="I51" s="152" t="s">
        <v>1267</v>
      </c>
      <c r="J51" s="156" t="str">
        <f t="shared" si="1"/>
        <v>Generic Chic Jewelry</v>
      </c>
      <c r="K51" s="153" t="str">
        <f>IFERROR(__xludf.DUMMYFUNCTION("REGEXREPLACE(REGEXREPLACE(H51,""eb (.*)"",""""),"","","""")"),"50")</f>
        <v>50</v>
      </c>
      <c r="L51" s="153" t="str">
        <f t="shared" si="2"/>
        <v>CP:R 356</v>
      </c>
    </row>
    <row r="52">
      <c r="A52" s="152" t="s">
        <v>2966</v>
      </c>
      <c r="B52" s="152"/>
      <c r="C52" s="152" t="s">
        <v>1267</v>
      </c>
      <c r="D52" s="153" t="str">
        <f>IFERROR(__xludf.DUMMYFUNCTION("""COMPUTED_VALUE"""),"Generic Chic Mirrorshades")</f>
        <v>Generic Chic Mirrorshades</v>
      </c>
      <c r="E52" s="153" t="str">
        <f>IFERROR(__xludf.DUMMYFUNCTION("""COMPUTED_VALUE"""),"20eb (Everyday)")</f>
        <v>20eb (Everyday)</v>
      </c>
      <c r="F52" s="154"/>
      <c r="G52" s="153" t="s">
        <v>1487</v>
      </c>
      <c r="H52" s="153" t="s">
        <v>2872</v>
      </c>
      <c r="I52" s="152" t="s">
        <v>1267</v>
      </c>
      <c r="J52" s="156" t="str">
        <f t="shared" si="1"/>
        <v>Generic Chic Mirrorshades</v>
      </c>
      <c r="K52" s="153" t="str">
        <f>IFERROR(__xludf.DUMMYFUNCTION("REGEXREPLACE(REGEXREPLACE(H52,""eb (.*)"",""""),"","","""")"),"20")</f>
        <v>20</v>
      </c>
      <c r="L52" s="153" t="str">
        <f t="shared" si="2"/>
        <v>CP:R 356</v>
      </c>
    </row>
    <row r="53">
      <c r="A53" s="152" t="s">
        <v>2967</v>
      </c>
      <c r="B53" s="152"/>
      <c r="C53" s="152" t="s">
        <v>1267</v>
      </c>
      <c r="D53" s="153" t="str">
        <f>IFERROR(__xludf.DUMMYFUNCTION("""COMPUTED_VALUE"""),"Generic Chic Glasses")</f>
        <v>Generic Chic Glasses</v>
      </c>
      <c r="E53" s="153" t="str">
        <f>IFERROR(__xludf.DUMMYFUNCTION("""COMPUTED_VALUE"""),"20eb (Everyday)")</f>
        <v>20eb (Everyday)</v>
      </c>
      <c r="F53" s="154"/>
      <c r="G53" s="153" t="s">
        <v>1490</v>
      </c>
      <c r="H53" s="153" t="s">
        <v>2872</v>
      </c>
      <c r="I53" s="152" t="s">
        <v>1267</v>
      </c>
      <c r="J53" s="156" t="str">
        <f t="shared" si="1"/>
        <v>Generic Chic Glasses</v>
      </c>
      <c r="K53" s="153" t="str">
        <f>IFERROR(__xludf.DUMMYFUNCTION("REGEXREPLACE(REGEXREPLACE(H53,""eb (.*)"",""""),"","","""")"),"20")</f>
        <v>20</v>
      </c>
      <c r="L53" s="153" t="str">
        <f t="shared" si="2"/>
        <v>CP:R 356</v>
      </c>
    </row>
    <row r="54">
      <c r="A54" s="152" t="s">
        <v>2968</v>
      </c>
      <c r="B54" s="152"/>
      <c r="C54" s="152" t="s">
        <v>1267</v>
      </c>
      <c r="D54" s="153" t="str">
        <f>IFERROR(__xludf.DUMMYFUNCTION("""COMPUTED_VALUE"""),"Generic Chic Contact Lenses")</f>
        <v>Generic Chic Contact Lenses</v>
      </c>
      <c r="E54" s="153" t="str">
        <f>IFERROR(__xludf.DUMMYFUNCTION("""COMPUTED_VALUE"""),"10eb (Cheap)")</f>
        <v>10eb (Cheap)</v>
      </c>
      <c r="F54" s="154"/>
      <c r="G54" s="153" t="s">
        <v>1493</v>
      </c>
      <c r="H54" s="153" t="s">
        <v>2893</v>
      </c>
      <c r="I54" s="152" t="s">
        <v>1267</v>
      </c>
      <c r="J54" s="156" t="str">
        <f t="shared" si="1"/>
        <v>Generic Chic Contact Lenses</v>
      </c>
      <c r="K54" s="153" t="str">
        <f>IFERROR(__xludf.DUMMYFUNCTION("REGEXREPLACE(REGEXREPLACE(H54,""eb (.*)"",""""),"","","""")"),"10")</f>
        <v>10</v>
      </c>
      <c r="L54" s="153" t="str">
        <f t="shared" si="2"/>
        <v>CP:R 356</v>
      </c>
    </row>
    <row r="55">
      <c r="A55" s="152" t="s">
        <v>2969</v>
      </c>
      <c r="B55" s="152"/>
      <c r="C55" s="152" t="s">
        <v>1267</v>
      </c>
      <c r="D55" s="153" t="str">
        <f>IFERROR(__xludf.DUMMYFUNCTION("""COMPUTED_VALUE"""),"Generic Chic Hats")</f>
        <v>Generic Chic Hats</v>
      </c>
      <c r="E55" s="153" t="str">
        <f>IFERROR(__xludf.DUMMYFUNCTION("""COMPUTED_VALUE"""),"10eb (Cheap)")</f>
        <v>10eb (Cheap)</v>
      </c>
      <c r="F55" s="154"/>
      <c r="G55" s="153" t="s">
        <v>1498</v>
      </c>
      <c r="H55" s="153" t="s">
        <v>2893</v>
      </c>
      <c r="I55" s="152" t="s">
        <v>1267</v>
      </c>
      <c r="J55" s="156" t="str">
        <f t="shared" si="1"/>
        <v>Generic Chic Hats</v>
      </c>
      <c r="K55" s="153" t="str">
        <f>IFERROR(__xludf.DUMMYFUNCTION("REGEXREPLACE(REGEXREPLACE(H55,""eb (.*)"",""""),"","","""")"),"10")</f>
        <v>10</v>
      </c>
      <c r="L55" s="153" t="str">
        <f t="shared" si="2"/>
        <v>CP:R 356</v>
      </c>
    </row>
    <row r="56">
      <c r="A56" s="152" t="s">
        <v>2970</v>
      </c>
      <c r="B56" s="152"/>
      <c r="C56" s="152" t="s">
        <v>1267</v>
      </c>
      <c r="D56" s="153" t="str">
        <f>IFERROR(__xludf.DUMMYFUNCTION("""COMPUTED_VALUE"""),"High Fashion Bottoms")</f>
        <v>High Fashion Bottoms</v>
      </c>
      <c r="E56" s="153" t="str">
        <f>IFERROR(__xludf.DUMMYFUNCTION("""COMPUTED_VALUE"""),"1,000eb (V Expensive)")</f>
        <v>1,000eb (V Expensive)</v>
      </c>
      <c r="F56" s="154"/>
      <c r="G56" s="153" t="s">
        <v>1501</v>
      </c>
      <c r="H56" s="153" t="s">
        <v>2971</v>
      </c>
      <c r="I56" s="152" t="s">
        <v>1267</v>
      </c>
      <c r="J56" s="156" t="str">
        <f t="shared" si="1"/>
        <v>High Fashion Bottoms</v>
      </c>
      <c r="K56" s="153" t="str">
        <f>IFERROR(__xludf.DUMMYFUNCTION("REGEXREPLACE(REGEXREPLACE(H56,""eb (.*)"",""""),"","","""")"),"1000")</f>
        <v>1000</v>
      </c>
      <c r="L56" s="153" t="str">
        <f t="shared" si="2"/>
        <v>CP:R 356</v>
      </c>
    </row>
    <row r="57">
      <c r="A57" s="152" t="s">
        <v>2972</v>
      </c>
      <c r="B57" s="152"/>
      <c r="C57" s="152" t="s">
        <v>1267</v>
      </c>
      <c r="D57" s="153" t="str">
        <f>IFERROR(__xludf.DUMMYFUNCTION("""COMPUTED_VALUE"""),"High Fashion Top")</f>
        <v>High Fashion Top</v>
      </c>
      <c r="E57" s="153" t="str">
        <f>IFERROR(__xludf.DUMMYFUNCTION("""COMPUTED_VALUE"""),"500eb (Expensive)")</f>
        <v>500eb (Expensive)</v>
      </c>
      <c r="F57" s="154"/>
      <c r="G57" s="153" t="s">
        <v>1508</v>
      </c>
      <c r="H57" s="153" t="s">
        <v>2927</v>
      </c>
      <c r="I57" s="152" t="s">
        <v>1267</v>
      </c>
      <c r="J57" s="156" t="str">
        <f t="shared" si="1"/>
        <v>High Fashion Top</v>
      </c>
      <c r="K57" s="153" t="str">
        <f>IFERROR(__xludf.DUMMYFUNCTION("REGEXREPLACE(REGEXREPLACE(H57,""eb (.*)"",""""),"","","""")"),"500")</f>
        <v>500</v>
      </c>
      <c r="L57" s="153" t="str">
        <f t="shared" si="2"/>
        <v>CP:R 356</v>
      </c>
    </row>
    <row r="58">
      <c r="A58" s="152" t="s">
        <v>2973</v>
      </c>
      <c r="B58" s="152"/>
      <c r="C58" s="152" t="s">
        <v>1267</v>
      </c>
      <c r="D58" s="153" t="str">
        <f>IFERROR(__xludf.DUMMYFUNCTION("""COMPUTED_VALUE"""),"High Fashion Jacket")</f>
        <v>High Fashion Jacket</v>
      </c>
      <c r="E58" s="153" t="str">
        <f>IFERROR(__xludf.DUMMYFUNCTION("""COMPUTED_VALUE"""),"1,000eb (V Expensive)")</f>
        <v>1,000eb (V Expensive)</v>
      </c>
      <c r="F58" s="154"/>
      <c r="G58" s="153" t="s">
        <v>1510</v>
      </c>
      <c r="H58" s="153" t="s">
        <v>2971</v>
      </c>
      <c r="I58" s="152" t="s">
        <v>1267</v>
      </c>
      <c r="J58" s="156" t="str">
        <f t="shared" si="1"/>
        <v>High Fashion Jacket</v>
      </c>
      <c r="K58" s="153" t="str">
        <f>IFERROR(__xludf.DUMMYFUNCTION("REGEXREPLACE(REGEXREPLACE(H58,""eb (.*)"",""""),"","","""")"),"1000")</f>
        <v>1000</v>
      </c>
      <c r="L58" s="153" t="str">
        <f t="shared" si="2"/>
        <v>CP:R 356</v>
      </c>
    </row>
    <row r="59">
      <c r="A59" s="152" t="s">
        <v>2974</v>
      </c>
      <c r="B59" s="152"/>
      <c r="C59" s="152" t="s">
        <v>1267</v>
      </c>
      <c r="D59" s="153" t="str">
        <f>IFERROR(__xludf.DUMMYFUNCTION("""COMPUTED_VALUE"""),"High Fashion Footwear")</f>
        <v>High Fashion Footwear</v>
      </c>
      <c r="E59" s="153" t="str">
        <f>IFERROR(__xludf.DUMMYFUNCTION("""COMPUTED_VALUE"""),"5,000eb (Luxury)")</f>
        <v>5,000eb (Luxury)</v>
      </c>
      <c r="F59" s="154"/>
      <c r="G59" s="153" t="s">
        <v>1513</v>
      </c>
      <c r="H59" s="153" t="s">
        <v>2935</v>
      </c>
      <c r="I59" s="152" t="s">
        <v>1267</v>
      </c>
      <c r="J59" s="156" t="str">
        <f t="shared" si="1"/>
        <v>High Fashion Footwear</v>
      </c>
      <c r="K59" s="153" t="str">
        <f>IFERROR(__xludf.DUMMYFUNCTION("REGEXREPLACE(REGEXREPLACE(H59,""eb (.*)"",""""),"","","""")"),"5000")</f>
        <v>5000</v>
      </c>
      <c r="L59" s="153" t="str">
        <f t="shared" si="2"/>
        <v>CP:R 356</v>
      </c>
    </row>
    <row r="60">
      <c r="A60" s="152" t="s">
        <v>2975</v>
      </c>
      <c r="B60" s="152"/>
      <c r="C60" s="152" t="s">
        <v>1267</v>
      </c>
      <c r="D60" s="153" t="str">
        <f>IFERROR(__xludf.DUMMYFUNCTION("""COMPUTED_VALUE"""),"High Fashion Jewelry")</f>
        <v>High Fashion Jewelry</v>
      </c>
      <c r="E60" s="153" t="str">
        <f>IFERROR(__xludf.DUMMYFUNCTION("""COMPUTED_VALUE"""),"5,000eb (Luxury)")</f>
        <v>5,000eb (Luxury)</v>
      </c>
      <c r="F60" s="154"/>
      <c r="G60" s="153" t="s">
        <v>1520</v>
      </c>
      <c r="H60" s="153" t="s">
        <v>2935</v>
      </c>
      <c r="I60" s="152" t="s">
        <v>1267</v>
      </c>
      <c r="J60" s="156" t="str">
        <f t="shared" si="1"/>
        <v>High Fashion Jewelry</v>
      </c>
      <c r="K60" s="153" t="str">
        <f>IFERROR(__xludf.DUMMYFUNCTION("REGEXREPLACE(REGEXREPLACE(H60,""eb (.*)"",""""),"","","""")"),"5000")</f>
        <v>5000</v>
      </c>
      <c r="L60" s="153" t="str">
        <f t="shared" si="2"/>
        <v>CP:R 356</v>
      </c>
    </row>
    <row r="61">
      <c r="A61" s="152" t="s">
        <v>2976</v>
      </c>
      <c r="B61" s="152"/>
      <c r="C61" s="152" t="s">
        <v>1267</v>
      </c>
      <c r="D61" s="153" t="str">
        <f>IFERROR(__xludf.DUMMYFUNCTION("""COMPUTED_VALUE"""),"High Fashion Mirrorshades")</f>
        <v>High Fashion Mirrorshades</v>
      </c>
      <c r="E61" s="153" t="str">
        <f>IFERROR(__xludf.DUMMYFUNCTION("""COMPUTED_VALUE"""),"1,000eb (V Expensive)")</f>
        <v>1,000eb (V Expensive)</v>
      </c>
      <c r="F61" s="154"/>
      <c r="G61" s="153" t="s">
        <v>1523</v>
      </c>
      <c r="H61" s="153" t="s">
        <v>2971</v>
      </c>
      <c r="I61" s="152" t="s">
        <v>1267</v>
      </c>
      <c r="J61" s="156" t="str">
        <f t="shared" si="1"/>
        <v>High Fashion Mirrorshades</v>
      </c>
      <c r="K61" s="153" t="str">
        <f>IFERROR(__xludf.DUMMYFUNCTION("REGEXREPLACE(REGEXREPLACE(H61,""eb (.*)"",""""),"","","""")"),"1000")</f>
        <v>1000</v>
      </c>
      <c r="L61" s="153" t="str">
        <f t="shared" si="2"/>
        <v>CP:R 356</v>
      </c>
    </row>
    <row r="62">
      <c r="A62" s="152" t="s">
        <v>2977</v>
      </c>
      <c r="B62" s="152"/>
      <c r="C62" s="152" t="s">
        <v>1267</v>
      </c>
      <c r="D62" s="153" t="str">
        <f>IFERROR(__xludf.DUMMYFUNCTION("""COMPUTED_VALUE"""),"High Fashion Glasses")</f>
        <v>High Fashion Glasses</v>
      </c>
      <c r="E62" s="153" t="str">
        <f>IFERROR(__xludf.DUMMYFUNCTION("""COMPUTED_VALUE"""),"1,000eb (V Expensive)")</f>
        <v>1,000eb (V Expensive)</v>
      </c>
      <c r="F62" s="154"/>
      <c r="G62" s="153" t="s">
        <v>1526</v>
      </c>
      <c r="H62" s="153" t="s">
        <v>2971</v>
      </c>
      <c r="I62" s="152" t="s">
        <v>1267</v>
      </c>
      <c r="J62" s="156" t="str">
        <f t="shared" si="1"/>
        <v>High Fashion Glasses</v>
      </c>
      <c r="K62" s="153" t="str">
        <f>IFERROR(__xludf.DUMMYFUNCTION("REGEXREPLACE(REGEXREPLACE(H62,""eb (.*)"",""""),"","","""")"),"1000")</f>
        <v>1000</v>
      </c>
      <c r="L62" s="153" t="str">
        <f t="shared" si="2"/>
        <v>CP:R 356</v>
      </c>
    </row>
    <row r="63">
      <c r="A63" s="152" t="s">
        <v>2978</v>
      </c>
      <c r="B63" s="152"/>
      <c r="C63" s="152" t="s">
        <v>1267</v>
      </c>
      <c r="D63" s="153" t="str">
        <f>IFERROR(__xludf.DUMMYFUNCTION("""COMPUTED_VALUE"""),"High Fashion Contact Lenses")</f>
        <v>High Fashion Contact Lenses</v>
      </c>
      <c r="E63" s="153" t="str">
        <f>IFERROR(__xludf.DUMMYFUNCTION("""COMPUTED_VALUE"""),"1,000eb (V Expensive)")</f>
        <v>1,000eb (V Expensive)</v>
      </c>
      <c r="F63" s="154"/>
      <c r="G63" s="153" t="s">
        <v>1531</v>
      </c>
      <c r="H63" s="153" t="s">
        <v>2971</v>
      </c>
      <c r="I63" s="152" t="s">
        <v>1267</v>
      </c>
      <c r="J63" s="156" t="str">
        <f t="shared" si="1"/>
        <v>High Fashion Contact Lenses</v>
      </c>
      <c r="K63" s="153" t="str">
        <f>IFERROR(__xludf.DUMMYFUNCTION("REGEXREPLACE(REGEXREPLACE(H63,""eb (.*)"",""""),"","","""")"),"1000")</f>
        <v>1000</v>
      </c>
      <c r="L63" s="153" t="str">
        <f t="shared" si="2"/>
        <v>CP:R 356</v>
      </c>
    </row>
    <row r="64">
      <c r="A64" s="152" t="s">
        <v>2979</v>
      </c>
      <c r="B64" s="152"/>
      <c r="C64" s="152" t="s">
        <v>1267</v>
      </c>
      <c r="D64" s="153" t="str">
        <f>IFERROR(__xludf.DUMMYFUNCTION("""COMPUTED_VALUE"""),"High Fashion Hats")</f>
        <v>High Fashion Hats</v>
      </c>
      <c r="E64" s="153" t="str">
        <f>IFERROR(__xludf.DUMMYFUNCTION("""COMPUTED_VALUE"""),"5,000eb (Luxury)")</f>
        <v>5,000eb (Luxury)</v>
      </c>
      <c r="F64" s="154"/>
      <c r="G64" s="153" t="s">
        <v>1536</v>
      </c>
      <c r="H64" s="153" t="s">
        <v>2935</v>
      </c>
      <c r="I64" s="152" t="s">
        <v>1267</v>
      </c>
      <c r="J64" s="156" t="str">
        <f t="shared" si="1"/>
        <v>High Fashion Hats</v>
      </c>
      <c r="K64" s="153" t="str">
        <f>IFERROR(__xludf.DUMMYFUNCTION("REGEXREPLACE(REGEXREPLACE(H64,""eb (.*)"",""""),"","","""")"),"5000")</f>
        <v>5000</v>
      </c>
      <c r="L64" s="153" t="str">
        <f t="shared" si="2"/>
        <v>CP:R 356</v>
      </c>
    </row>
    <row r="65">
      <c r="A65" s="152" t="s">
        <v>2980</v>
      </c>
      <c r="B65" s="152"/>
      <c r="C65" s="152" t="s">
        <v>1267</v>
      </c>
      <c r="D65" s="153" t="str">
        <f>IFERROR(__xludf.DUMMYFUNCTION("""COMPUTED_VALUE"""),"Leisurewear Bottoms")</f>
        <v>Leisurewear Bottoms</v>
      </c>
      <c r="E65" s="153" t="str">
        <f>IFERROR(__xludf.DUMMYFUNCTION("""COMPUTED_VALUE"""),"100eb (Premium)")</f>
        <v>100eb (Premium)</v>
      </c>
      <c r="F65" s="154"/>
      <c r="G65" s="153" t="s">
        <v>1538</v>
      </c>
      <c r="H65" s="153" t="s">
        <v>2868</v>
      </c>
      <c r="I65" s="152" t="s">
        <v>1267</v>
      </c>
      <c r="J65" s="156" t="str">
        <f t="shared" si="1"/>
        <v>Leisurewear Bottoms</v>
      </c>
      <c r="K65" s="153" t="str">
        <f>IFERROR(__xludf.DUMMYFUNCTION("REGEXREPLACE(REGEXREPLACE(H65,""eb (.*)"",""""),"","","""")"),"100")</f>
        <v>100</v>
      </c>
      <c r="L65" s="153" t="str">
        <f t="shared" si="2"/>
        <v>CP:R 356</v>
      </c>
    </row>
    <row r="66">
      <c r="A66" s="152" t="s">
        <v>2981</v>
      </c>
      <c r="B66" s="160"/>
      <c r="C66" s="152" t="s">
        <v>1267</v>
      </c>
      <c r="D66" s="153" t="str">
        <f>IFERROR(__xludf.DUMMYFUNCTION("""COMPUTED_VALUE"""),"Leisurewear Top")</f>
        <v>Leisurewear Top</v>
      </c>
      <c r="E66" s="153" t="str">
        <f>IFERROR(__xludf.DUMMYFUNCTION("""COMPUTED_VALUE"""),"20eb (Everyday)")</f>
        <v>20eb (Everyday)</v>
      </c>
      <c r="F66" s="154"/>
      <c r="G66" s="153" t="s">
        <v>1541</v>
      </c>
      <c r="H66" s="153" t="s">
        <v>2872</v>
      </c>
      <c r="I66" s="152" t="s">
        <v>1267</v>
      </c>
      <c r="J66" s="156" t="str">
        <f t="shared" si="1"/>
        <v>Leisurewear Top</v>
      </c>
      <c r="K66" s="153" t="str">
        <f>IFERROR(__xludf.DUMMYFUNCTION("REGEXREPLACE(REGEXREPLACE(H66,""eb (.*)"",""""),"","","""")"),"20")</f>
        <v>20</v>
      </c>
      <c r="L66" s="153" t="str">
        <f t="shared" si="2"/>
        <v>CP:R 356</v>
      </c>
    </row>
    <row r="67">
      <c r="A67" s="152" t="s">
        <v>2982</v>
      </c>
      <c r="B67" s="160"/>
      <c r="C67" s="152" t="s">
        <v>1267</v>
      </c>
      <c r="D67" s="153" t="str">
        <f>IFERROR(__xludf.DUMMYFUNCTION("""COMPUTED_VALUE"""),"Leisurewear Jacket")</f>
        <v>Leisurewear Jacket</v>
      </c>
      <c r="E67" s="153" t="str">
        <f>IFERROR(__xludf.DUMMYFUNCTION("""COMPUTED_VALUE"""),"100eb (Premium)")</f>
        <v>100eb (Premium)</v>
      </c>
      <c r="F67" s="154"/>
      <c r="G67" s="153" t="s">
        <v>1547</v>
      </c>
      <c r="H67" s="153" t="s">
        <v>2868</v>
      </c>
      <c r="I67" s="152" t="s">
        <v>1267</v>
      </c>
      <c r="J67" s="156" t="str">
        <f t="shared" si="1"/>
        <v>Leisurewear Jacket</v>
      </c>
      <c r="K67" s="153" t="str">
        <f>IFERROR(__xludf.DUMMYFUNCTION("REGEXREPLACE(REGEXREPLACE(H67,""eb (.*)"",""""),"","","""")"),"100")</f>
        <v>100</v>
      </c>
      <c r="L67" s="153" t="str">
        <f t="shared" si="2"/>
        <v>CP:R 356</v>
      </c>
    </row>
    <row r="68">
      <c r="A68" s="152" t="s">
        <v>2983</v>
      </c>
      <c r="B68" s="160"/>
      <c r="C68" s="152" t="s">
        <v>1267</v>
      </c>
      <c r="D68" s="153" t="str">
        <f>IFERROR(__xludf.DUMMYFUNCTION("""COMPUTED_VALUE"""),"Leisurewear Footwear")</f>
        <v>Leisurewear Footwear</v>
      </c>
      <c r="E68" s="153" t="str">
        <f>IFERROR(__xludf.DUMMYFUNCTION("""COMPUTED_VALUE"""),"50eb (Costly)")</f>
        <v>50eb (Costly)</v>
      </c>
      <c r="F68" s="154"/>
      <c r="G68" s="153" t="s">
        <v>1551</v>
      </c>
      <c r="H68" s="153" t="s">
        <v>2911</v>
      </c>
      <c r="I68" s="152" t="s">
        <v>1267</v>
      </c>
      <c r="J68" s="156" t="str">
        <f t="shared" si="1"/>
        <v>Leisurewear Footwear</v>
      </c>
      <c r="K68" s="153" t="str">
        <f>IFERROR(__xludf.DUMMYFUNCTION("REGEXREPLACE(REGEXREPLACE(H68,""eb (.*)"",""""),"","","""")"),"50")</f>
        <v>50</v>
      </c>
      <c r="L68" s="153" t="str">
        <f t="shared" si="2"/>
        <v>CP:R 356</v>
      </c>
    </row>
    <row r="69">
      <c r="A69" s="152" t="s">
        <v>2984</v>
      </c>
      <c r="B69" s="160"/>
      <c r="C69" s="152" t="s">
        <v>1267</v>
      </c>
      <c r="D69" s="153" t="str">
        <f>IFERROR(__xludf.DUMMYFUNCTION("""COMPUTED_VALUE"""),"Leisurewear Jewelry")</f>
        <v>Leisurewear Jewelry</v>
      </c>
      <c r="E69" s="153" t="str">
        <f>IFERROR(__xludf.DUMMYFUNCTION("""COMPUTED_VALUE"""),"100eb (Premium)")</f>
        <v>100eb (Premium)</v>
      </c>
      <c r="F69" s="154"/>
      <c r="G69" s="153" t="s">
        <v>1555</v>
      </c>
      <c r="H69" s="153" t="s">
        <v>2868</v>
      </c>
      <c r="I69" s="152" t="s">
        <v>1267</v>
      </c>
      <c r="J69" s="156" t="str">
        <f t="shared" si="1"/>
        <v>Leisurewear Jewelry</v>
      </c>
      <c r="K69" s="153" t="str">
        <f>IFERROR(__xludf.DUMMYFUNCTION("REGEXREPLACE(REGEXREPLACE(H69,""eb (.*)"",""""),"","","""")"),"100")</f>
        <v>100</v>
      </c>
      <c r="L69" s="153" t="str">
        <f t="shared" si="2"/>
        <v>CP:R 356</v>
      </c>
    </row>
    <row r="70">
      <c r="A70" s="152" t="s">
        <v>2985</v>
      </c>
      <c r="B70" s="160"/>
      <c r="C70" s="152" t="s">
        <v>1267</v>
      </c>
      <c r="D70" s="153" t="str">
        <f>IFERROR(__xludf.DUMMYFUNCTION("""COMPUTED_VALUE"""),"Leisurewear Mirrorshades")</f>
        <v>Leisurewear Mirrorshades</v>
      </c>
      <c r="E70" s="153" t="str">
        <f>IFERROR(__xludf.DUMMYFUNCTION("""COMPUTED_VALUE"""),"50eb (Costly)")</f>
        <v>50eb (Costly)</v>
      </c>
      <c r="F70" s="154"/>
      <c r="G70" s="153" t="s">
        <v>1558</v>
      </c>
      <c r="H70" s="153" t="s">
        <v>2911</v>
      </c>
      <c r="I70" s="152" t="s">
        <v>1267</v>
      </c>
      <c r="J70" s="156" t="str">
        <f t="shared" si="1"/>
        <v>Leisurewear Mirrorshades</v>
      </c>
      <c r="K70" s="153" t="str">
        <f>IFERROR(__xludf.DUMMYFUNCTION("REGEXREPLACE(REGEXREPLACE(H70,""eb (.*)"",""""),"","","""")"),"50")</f>
        <v>50</v>
      </c>
      <c r="L70" s="153" t="str">
        <f t="shared" si="2"/>
        <v>CP:R 356</v>
      </c>
    </row>
    <row r="71">
      <c r="A71" s="152" t="s">
        <v>2986</v>
      </c>
      <c r="B71" s="159"/>
      <c r="C71" s="152" t="s">
        <v>1267</v>
      </c>
      <c r="D71" s="153" t="str">
        <f>IFERROR(__xludf.DUMMYFUNCTION("""COMPUTED_VALUE"""),"Leisurewear Glasses")</f>
        <v>Leisurewear Glasses</v>
      </c>
      <c r="E71" s="153" t="str">
        <f>IFERROR(__xludf.DUMMYFUNCTION("""COMPUTED_VALUE"""),"50eb (Costly)")</f>
        <v>50eb (Costly)</v>
      </c>
      <c r="G71" s="153" t="s">
        <v>1562</v>
      </c>
      <c r="H71" s="153" t="s">
        <v>2911</v>
      </c>
      <c r="I71" s="152" t="s">
        <v>1267</v>
      </c>
      <c r="J71" s="156" t="str">
        <f t="shared" si="1"/>
        <v>Leisurewear Glasses</v>
      </c>
      <c r="K71" s="153" t="str">
        <f>IFERROR(__xludf.DUMMYFUNCTION("REGEXREPLACE(REGEXREPLACE(H71,""eb (.*)"",""""),"","","""")"),"50")</f>
        <v>50</v>
      </c>
      <c r="L71" s="153" t="str">
        <f t="shared" si="2"/>
        <v>CP:R 356</v>
      </c>
    </row>
    <row r="72">
      <c r="A72" s="152" t="s">
        <v>2987</v>
      </c>
      <c r="B72" s="159"/>
      <c r="C72" s="152" t="s">
        <v>1267</v>
      </c>
      <c r="D72" s="153" t="str">
        <f>IFERROR(__xludf.DUMMYFUNCTION("""COMPUTED_VALUE"""),"Leisurewear Contact Lenses")</f>
        <v>Leisurewear Contact Lenses</v>
      </c>
      <c r="E72" s="153" t="str">
        <f>IFERROR(__xludf.DUMMYFUNCTION("""COMPUTED_VALUE"""),"20eb (Evereyday)")</f>
        <v>20eb (Evereyday)</v>
      </c>
      <c r="G72" s="153" t="s">
        <v>1566</v>
      </c>
      <c r="H72" s="153" t="s">
        <v>2988</v>
      </c>
      <c r="I72" s="152" t="s">
        <v>1267</v>
      </c>
      <c r="J72" s="156" t="str">
        <f t="shared" si="1"/>
        <v>Leisurewear Contact Lenses</v>
      </c>
      <c r="K72" s="153" t="str">
        <f>IFERROR(__xludf.DUMMYFUNCTION("REGEXREPLACE(REGEXREPLACE(H72,""eb (.*)"",""""),"","","""")"),"20")</f>
        <v>20</v>
      </c>
      <c r="L72" s="153" t="str">
        <f t="shared" si="2"/>
        <v>CP:R 356</v>
      </c>
    </row>
    <row r="73">
      <c r="A73" s="152" t="s">
        <v>2989</v>
      </c>
      <c r="B73" s="159"/>
      <c r="C73" s="152" t="s">
        <v>1267</v>
      </c>
      <c r="D73" s="153" t="str">
        <f>IFERROR(__xludf.DUMMYFUNCTION("""COMPUTED_VALUE"""),"Leisurewear Hats")</f>
        <v>Leisurewear Hats</v>
      </c>
      <c r="E73" s="153" t="str">
        <f>IFERROR(__xludf.DUMMYFUNCTION("""COMPUTED_VALUE"""),"50eb (Costly)")</f>
        <v>50eb (Costly)</v>
      </c>
      <c r="G73" s="153" t="s">
        <v>1569</v>
      </c>
      <c r="H73" s="153" t="s">
        <v>2911</v>
      </c>
      <c r="I73" s="152" t="s">
        <v>1267</v>
      </c>
      <c r="J73" s="156" t="str">
        <f t="shared" si="1"/>
        <v>Leisurewear Hats</v>
      </c>
      <c r="K73" s="153" t="str">
        <f>IFERROR(__xludf.DUMMYFUNCTION("REGEXREPLACE(REGEXREPLACE(H73,""eb (.*)"",""""),"","","""")"),"50")</f>
        <v>50</v>
      </c>
      <c r="L73" s="153" t="str">
        <f t="shared" si="2"/>
        <v>CP:R 356</v>
      </c>
    </row>
    <row r="74">
      <c r="A74" s="152" t="s">
        <v>2990</v>
      </c>
      <c r="B74" s="159"/>
      <c r="C74" s="152" t="s">
        <v>1267</v>
      </c>
      <c r="D74" s="153" t="str">
        <f>IFERROR(__xludf.DUMMYFUNCTION("""COMPUTED_VALUE"""),"Nomad Leathers Bottoms")</f>
        <v>Nomad Leathers Bottoms</v>
      </c>
      <c r="E74" s="153" t="str">
        <f>IFERROR(__xludf.DUMMYFUNCTION("""COMPUTED_VALUE"""),"100eb (Premium)")</f>
        <v>100eb (Premium)</v>
      </c>
      <c r="G74" s="153" t="s">
        <v>1572</v>
      </c>
      <c r="H74" s="153" t="s">
        <v>2868</v>
      </c>
      <c r="I74" s="152" t="s">
        <v>1267</v>
      </c>
      <c r="J74" s="156" t="str">
        <f t="shared" si="1"/>
        <v>Nomad Leathers Bottoms</v>
      </c>
      <c r="K74" s="153" t="str">
        <f>IFERROR(__xludf.DUMMYFUNCTION("REGEXREPLACE(REGEXREPLACE(H74,""eb (.*)"",""""),"","","""")"),"100")</f>
        <v>100</v>
      </c>
      <c r="L74" s="153" t="str">
        <f t="shared" si="2"/>
        <v>CP:R 356</v>
      </c>
    </row>
    <row r="75">
      <c r="A75" s="152" t="s">
        <v>2991</v>
      </c>
      <c r="B75" s="159"/>
      <c r="C75" s="152" t="s">
        <v>1267</v>
      </c>
      <c r="D75" s="153" t="str">
        <f>IFERROR(__xludf.DUMMYFUNCTION("""COMPUTED_VALUE"""),"Nomad Leathers Top")</f>
        <v>Nomad Leathers Top</v>
      </c>
      <c r="E75" s="153" t="str">
        <f>IFERROR(__xludf.DUMMYFUNCTION("""COMPUTED_VALUE"""),"20eb (Everyday)")</f>
        <v>20eb (Everyday)</v>
      </c>
      <c r="G75" s="153" t="s">
        <v>1578</v>
      </c>
      <c r="H75" s="153" t="s">
        <v>2872</v>
      </c>
      <c r="I75" s="152" t="s">
        <v>1267</v>
      </c>
      <c r="J75" s="156" t="str">
        <f t="shared" si="1"/>
        <v>Nomad Leathers Top</v>
      </c>
      <c r="K75" s="153" t="str">
        <f>IFERROR(__xludf.DUMMYFUNCTION("REGEXREPLACE(REGEXREPLACE(H75,""eb (.*)"",""""),"","","""")"),"20")</f>
        <v>20</v>
      </c>
      <c r="L75" s="153" t="str">
        <f t="shared" si="2"/>
        <v>CP:R 356</v>
      </c>
    </row>
    <row r="76">
      <c r="A76" s="152" t="s">
        <v>2992</v>
      </c>
      <c r="B76" s="160"/>
      <c r="C76" s="152" t="s">
        <v>1267</v>
      </c>
      <c r="D76" s="153" t="str">
        <f>IFERROR(__xludf.DUMMYFUNCTION("""COMPUTED_VALUE"""),"Nomad Leathers Jacket")</f>
        <v>Nomad Leathers Jacket</v>
      </c>
      <c r="E76" s="153" t="str">
        <f>IFERROR(__xludf.DUMMYFUNCTION("""COMPUTED_VALUE"""),"100eb (Premium)")</f>
        <v>100eb (Premium)</v>
      </c>
      <c r="G76" s="153" t="s">
        <v>1581</v>
      </c>
      <c r="H76" s="153" t="s">
        <v>2868</v>
      </c>
      <c r="I76" s="152" t="s">
        <v>1267</v>
      </c>
      <c r="J76" s="156" t="str">
        <f t="shared" si="1"/>
        <v>Nomad Leathers Jacket</v>
      </c>
      <c r="K76" s="153" t="str">
        <f>IFERROR(__xludf.DUMMYFUNCTION("REGEXREPLACE(REGEXREPLACE(H76,""eb (.*)"",""""),"","","""")"),"100")</f>
        <v>100</v>
      </c>
      <c r="L76" s="153" t="str">
        <f t="shared" si="2"/>
        <v>CP:R 356</v>
      </c>
    </row>
    <row r="77">
      <c r="A77" s="152" t="s">
        <v>2993</v>
      </c>
      <c r="B77" s="159"/>
      <c r="C77" s="152" t="s">
        <v>1267</v>
      </c>
      <c r="D77" s="153" t="str">
        <f>IFERROR(__xludf.DUMMYFUNCTION("""COMPUTED_VALUE"""),"Nomad Leathers Footwear")</f>
        <v>Nomad Leathers Footwear</v>
      </c>
      <c r="E77" s="153" t="str">
        <f>IFERROR(__xludf.DUMMYFUNCTION("""COMPUTED_VALUE"""),"100eb (Premium)")</f>
        <v>100eb (Premium)</v>
      </c>
      <c r="G77" s="153" t="s">
        <v>1583</v>
      </c>
      <c r="H77" s="153" t="s">
        <v>2868</v>
      </c>
      <c r="I77" s="152" t="s">
        <v>1267</v>
      </c>
      <c r="J77" s="156" t="str">
        <f t="shared" si="1"/>
        <v>Nomad Leathers Footwear</v>
      </c>
      <c r="K77" s="153" t="str">
        <f>IFERROR(__xludf.DUMMYFUNCTION("REGEXREPLACE(REGEXREPLACE(H77,""eb (.*)"",""""),"","","""")"),"100")</f>
        <v>100</v>
      </c>
      <c r="L77" s="153" t="str">
        <f t="shared" si="2"/>
        <v>CP:R 356</v>
      </c>
    </row>
    <row r="78">
      <c r="A78" s="152" t="s">
        <v>2994</v>
      </c>
      <c r="B78" s="159"/>
      <c r="C78" s="152" t="s">
        <v>1267</v>
      </c>
      <c r="D78" s="153" t="str">
        <f>IFERROR(__xludf.DUMMYFUNCTION("""COMPUTED_VALUE"""),"Nomad Leathers Jewelry")</f>
        <v>Nomad Leathers Jewelry</v>
      </c>
      <c r="E78" s="153" t="str">
        <f>IFERROR(__xludf.DUMMYFUNCTION("""COMPUTED_VALUE"""),"100eb (Premium)")</f>
        <v>100eb (Premium)</v>
      </c>
      <c r="G78" s="153" t="s">
        <v>1586</v>
      </c>
      <c r="H78" s="153" t="s">
        <v>2868</v>
      </c>
      <c r="I78" s="152" t="s">
        <v>1267</v>
      </c>
      <c r="J78" s="156" t="str">
        <f t="shared" si="1"/>
        <v>Nomad Leathers Jewelry</v>
      </c>
      <c r="K78" s="153" t="str">
        <f>IFERROR(__xludf.DUMMYFUNCTION("REGEXREPLACE(REGEXREPLACE(H78,""eb (.*)"",""""),"","","""")"),"100")</f>
        <v>100</v>
      </c>
      <c r="L78" s="153" t="str">
        <f t="shared" si="2"/>
        <v>CP:R 356</v>
      </c>
    </row>
    <row r="79">
      <c r="A79" s="152" t="s">
        <v>2995</v>
      </c>
      <c r="B79" s="159"/>
      <c r="C79" s="152" t="s">
        <v>1267</v>
      </c>
      <c r="D79" s="153" t="str">
        <f>IFERROR(__xludf.DUMMYFUNCTION("""COMPUTED_VALUE"""),"Nomad Leathers Mirrorshades")</f>
        <v>Nomad Leathers Mirrorshades</v>
      </c>
      <c r="E79" s="153" t="str">
        <f>IFERROR(__xludf.DUMMYFUNCTION("""COMPUTED_VALUE"""),"50eb (Costly)")</f>
        <v>50eb (Costly)</v>
      </c>
      <c r="G79" s="153" t="s">
        <v>1590</v>
      </c>
      <c r="H79" s="153" t="s">
        <v>2911</v>
      </c>
      <c r="I79" s="152" t="s">
        <v>1267</v>
      </c>
      <c r="J79" s="156" t="str">
        <f t="shared" si="1"/>
        <v>Nomad Leathers Mirrorshades</v>
      </c>
      <c r="K79" s="153" t="str">
        <f>IFERROR(__xludf.DUMMYFUNCTION("REGEXREPLACE(REGEXREPLACE(H79,""eb (.*)"",""""),"","","""")"),"50")</f>
        <v>50</v>
      </c>
      <c r="L79" s="153" t="str">
        <f t="shared" si="2"/>
        <v>CP:R 356</v>
      </c>
    </row>
    <row r="80">
      <c r="A80" s="152" t="s">
        <v>2996</v>
      </c>
      <c r="B80" s="159"/>
      <c r="C80" s="152" t="s">
        <v>1267</v>
      </c>
      <c r="D80" s="153" t="str">
        <f>IFERROR(__xludf.DUMMYFUNCTION("""COMPUTED_VALUE"""),"Nomad Leathers Glasses")</f>
        <v>Nomad Leathers Glasses</v>
      </c>
      <c r="E80" s="153" t="str">
        <f>IFERROR(__xludf.DUMMYFUNCTION("""COMPUTED_VALUE"""),"50eb (Costly)")</f>
        <v>50eb (Costly)</v>
      </c>
      <c r="G80" s="153" t="s">
        <v>1595</v>
      </c>
      <c r="H80" s="153" t="s">
        <v>2911</v>
      </c>
      <c r="I80" s="152" t="s">
        <v>1267</v>
      </c>
      <c r="J80" s="156" t="str">
        <f t="shared" si="1"/>
        <v>Nomad Leathers Glasses</v>
      </c>
      <c r="K80" s="153" t="str">
        <f>IFERROR(__xludf.DUMMYFUNCTION("REGEXREPLACE(REGEXREPLACE(H80,""eb (.*)"",""""),"","","""")"),"50")</f>
        <v>50</v>
      </c>
      <c r="L80" s="153" t="str">
        <f t="shared" si="2"/>
        <v>CP:R 356</v>
      </c>
    </row>
    <row r="81">
      <c r="A81" s="152" t="s">
        <v>2997</v>
      </c>
      <c r="B81" s="159"/>
      <c r="C81" s="152" t="s">
        <v>1267</v>
      </c>
      <c r="D81" s="153" t="str">
        <f>IFERROR(__xludf.DUMMYFUNCTION("""COMPUTED_VALUE"""),"Nomad Leathers Contact Lenses")</f>
        <v>Nomad Leathers Contact Lenses</v>
      </c>
      <c r="E81" s="153" t="str">
        <f>IFERROR(__xludf.DUMMYFUNCTION("""COMPUTED_VALUE"""),"20eb (Evereyday)")</f>
        <v>20eb (Evereyday)</v>
      </c>
      <c r="G81" s="153" t="s">
        <v>1599</v>
      </c>
      <c r="H81" s="153" t="s">
        <v>2988</v>
      </c>
      <c r="I81" s="152" t="s">
        <v>1267</v>
      </c>
      <c r="J81" s="156" t="str">
        <f t="shared" si="1"/>
        <v>Nomad Leathers Contact Lenses</v>
      </c>
      <c r="K81" s="153" t="str">
        <f>IFERROR(__xludf.DUMMYFUNCTION("REGEXREPLACE(REGEXREPLACE(H81,""eb (.*)"",""""),"","","""")"),"20")</f>
        <v>20</v>
      </c>
      <c r="L81" s="153" t="str">
        <f t="shared" si="2"/>
        <v>CP:R 356</v>
      </c>
    </row>
    <row r="82">
      <c r="A82" s="152" t="s">
        <v>2998</v>
      </c>
      <c r="B82" s="159"/>
      <c r="C82" s="152" t="s">
        <v>1267</v>
      </c>
      <c r="D82" s="153" t="str">
        <f>IFERROR(__xludf.DUMMYFUNCTION("""COMPUTED_VALUE"""),"Nomad Leathers Hats")</f>
        <v>Nomad Leathers Hats</v>
      </c>
      <c r="E82" s="153" t="str">
        <f>IFERROR(__xludf.DUMMYFUNCTION("""COMPUTED_VALUE"""),"100eb (Premium)")</f>
        <v>100eb (Premium)</v>
      </c>
      <c r="G82" s="153" t="s">
        <v>1604</v>
      </c>
      <c r="H82" s="153" t="s">
        <v>2868</v>
      </c>
      <c r="I82" s="152" t="s">
        <v>1267</v>
      </c>
      <c r="J82" s="156" t="str">
        <f t="shared" si="1"/>
        <v>Nomad Leathers Hats</v>
      </c>
      <c r="K82" s="153" t="str">
        <f>IFERROR(__xludf.DUMMYFUNCTION("REGEXREPLACE(REGEXREPLACE(H82,""eb (.*)"",""""),"","","""")"),"100")</f>
        <v>100</v>
      </c>
      <c r="L82" s="153" t="str">
        <f t="shared" si="2"/>
        <v>CP:R 356</v>
      </c>
    </row>
    <row r="83">
      <c r="A83" s="152" t="s">
        <v>2999</v>
      </c>
      <c r="B83" s="159"/>
      <c r="C83" s="152" t="s">
        <v>1267</v>
      </c>
      <c r="D83" s="153" t="str">
        <f>IFERROR(__xludf.DUMMYFUNCTION("""COMPUTED_VALUE"""),"Urban Flash Bottoms")</f>
        <v>Urban Flash Bottoms</v>
      </c>
      <c r="E83" s="153" t="str">
        <f>IFERROR(__xludf.DUMMYFUNCTION("""COMPUTED_VALUE"""),"100eb (Premium)")</f>
        <v>100eb (Premium)</v>
      </c>
      <c r="G83" s="153" t="s">
        <v>1607</v>
      </c>
      <c r="H83" s="153" t="s">
        <v>2868</v>
      </c>
      <c r="I83" s="152" t="s">
        <v>1267</v>
      </c>
      <c r="J83" s="156" t="str">
        <f t="shared" si="1"/>
        <v>Urban Flash Bottoms</v>
      </c>
      <c r="K83" s="153" t="str">
        <f>IFERROR(__xludf.DUMMYFUNCTION("REGEXREPLACE(REGEXREPLACE(H83,""eb (.*)"",""""),"","","""")"),"100")</f>
        <v>100</v>
      </c>
      <c r="L83" s="153" t="str">
        <f t="shared" si="2"/>
        <v>CP:R 356</v>
      </c>
    </row>
    <row r="84">
      <c r="A84" s="152" t="s">
        <v>3000</v>
      </c>
      <c r="B84" s="159"/>
      <c r="C84" s="152" t="s">
        <v>1267</v>
      </c>
      <c r="D84" s="153" t="str">
        <f>IFERROR(__xludf.DUMMYFUNCTION("""COMPUTED_VALUE"""),"Urban Flash Top")</f>
        <v>Urban Flash Top</v>
      </c>
      <c r="E84" s="153" t="str">
        <f>IFERROR(__xludf.DUMMYFUNCTION("""COMPUTED_VALUE"""),"20eb (Everyday)")</f>
        <v>20eb (Everyday)</v>
      </c>
      <c r="G84" s="153" t="s">
        <v>1611</v>
      </c>
      <c r="H84" s="153" t="s">
        <v>2872</v>
      </c>
      <c r="I84" s="152" t="s">
        <v>1267</v>
      </c>
      <c r="J84" s="156" t="str">
        <f t="shared" si="1"/>
        <v>Urban Flash Top</v>
      </c>
      <c r="K84" s="153" t="str">
        <f>IFERROR(__xludf.DUMMYFUNCTION("REGEXREPLACE(REGEXREPLACE(H84,""eb (.*)"",""""),"","","""")"),"20")</f>
        <v>20</v>
      </c>
      <c r="L84" s="153" t="str">
        <f t="shared" si="2"/>
        <v>CP:R 356</v>
      </c>
    </row>
    <row r="85">
      <c r="A85" s="152" t="s">
        <v>3001</v>
      </c>
      <c r="B85" s="152"/>
      <c r="C85" s="152" t="s">
        <v>1267</v>
      </c>
      <c r="D85" s="153" t="str">
        <f>IFERROR(__xludf.DUMMYFUNCTION("""COMPUTED_VALUE"""),"Urban Flash Jacket")</f>
        <v>Urban Flash Jacket</v>
      </c>
      <c r="E85" s="153" t="str">
        <f>IFERROR(__xludf.DUMMYFUNCTION("""COMPUTED_VALUE"""),"100eb (Premium)")</f>
        <v>100eb (Premium)</v>
      </c>
      <c r="G85" s="153" t="s">
        <v>1615</v>
      </c>
      <c r="H85" s="153" t="s">
        <v>2868</v>
      </c>
      <c r="I85" s="152" t="s">
        <v>1267</v>
      </c>
      <c r="J85" s="156" t="str">
        <f t="shared" si="1"/>
        <v>Urban Flash Jacket</v>
      </c>
      <c r="K85" s="153" t="str">
        <f>IFERROR(__xludf.DUMMYFUNCTION("REGEXREPLACE(REGEXREPLACE(H85,""eb (.*)"",""""),"","","""")"),"100")</f>
        <v>100</v>
      </c>
      <c r="L85" s="153" t="str">
        <f t="shared" si="2"/>
        <v>CP:R 356</v>
      </c>
    </row>
    <row r="86">
      <c r="A86" s="152" t="s">
        <v>3002</v>
      </c>
      <c r="B86" s="152"/>
      <c r="C86" s="152" t="s">
        <v>1267</v>
      </c>
      <c r="D86" s="153" t="str">
        <f>IFERROR(__xludf.DUMMYFUNCTION("""COMPUTED_VALUE"""),"Urban Flash Footwear")</f>
        <v>Urban Flash Footwear</v>
      </c>
      <c r="E86" s="153" t="str">
        <f>IFERROR(__xludf.DUMMYFUNCTION("""COMPUTED_VALUE"""),"100eb (Premium)")</f>
        <v>100eb (Premium)</v>
      </c>
      <c r="G86" s="153" t="s">
        <v>1617</v>
      </c>
      <c r="H86" s="153" t="s">
        <v>2868</v>
      </c>
      <c r="I86" s="152" t="s">
        <v>1267</v>
      </c>
      <c r="J86" s="156" t="str">
        <f t="shared" si="1"/>
        <v>Urban Flash Footwear</v>
      </c>
      <c r="K86" s="153" t="str">
        <f>IFERROR(__xludf.DUMMYFUNCTION("REGEXREPLACE(REGEXREPLACE(H86,""eb (.*)"",""""),"","","""")"),"100")</f>
        <v>100</v>
      </c>
      <c r="L86" s="153" t="str">
        <f t="shared" si="2"/>
        <v>CP:R 356</v>
      </c>
    </row>
    <row r="87">
      <c r="A87" s="152" t="s">
        <v>3003</v>
      </c>
      <c r="B87" s="152"/>
      <c r="C87" s="152" t="s">
        <v>1267</v>
      </c>
      <c r="D87" s="153" t="str">
        <f>IFERROR(__xludf.DUMMYFUNCTION("""COMPUTED_VALUE"""),"Urban Flash Jewelry")</f>
        <v>Urban Flash Jewelry</v>
      </c>
      <c r="E87" s="153" t="str">
        <f>IFERROR(__xludf.DUMMYFUNCTION("""COMPUTED_VALUE"""),"100eb (Premium)")</f>
        <v>100eb (Premium)</v>
      </c>
      <c r="G87" s="153" t="s">
        <v>1619</v>
      </c>
      <c r="H87" s="153" t="s">
        <v>2868</v>
      </c>
      <c r="I87" s="152" t="s">
        <v>1267</v>
      </c>
      <c r="J87" s="156" t="str">
        <f t="shared" si="1"/>
        <v>Urban Flash Jewelry</v>
      </c>
      <c r="K87" s="153" t="str">
        <f>IFERROR(__xludf.DUMMYFUNCTION("REGEXREPLACE(REGEXREPLACE(H87,""eb (.*)"",""""),"","","""")"),"100")</f>
        <v>100</v>
      </c>
      <c r="L87" s="153" t="str">
        <f t="shared" si="2"/>
        <v>CP:R 356</v>
      </c>
    </row>
    <row r="88">
      <c r="A88" s="152" t="s">
        <v>3004</v>
      </c>
      <c r="B88" s="152"/>
      <c r="C88" s="152" t="s">
        <v>1267</v>
      </c>
      <c r="D88" s="153" t="str">
        <f>IFERROR(__xludf.DUMMYFUNCTION("""COMPUTED_VALUE"""),"Urban Flash Mirrorshades")</f>
        <v>Urban Flash Mirrorshades</v>
      </c>
      <c r="E88" s="153" t="str">
        <f>IFERROR(__xludf.DUMMYFUNCTION("""COMPUTED_VALUE"""),"100eb (Premium)")</f>
        <v>100eb (Premium)</v>
      </c>
      <c r="G88" s="153" t="s">
        <v>1623</v>
      </c>
      <c r="H88" s="153" t="s">
        <v>2868</v>
      </c>
      <c r="I88" s="152" t="s">
        <v>1267</v>
      </c>
      <c r="J88" s="156" t="str">
        <f t="shared" si="1"/>
        <v>Urban Flash Mirrorshades</v>
      </c>
      <c r="K88" s="153" t="str">
        <f>IFERROR(__xludf.DUMMYFUNCTION("REGEXREPLACE(REGEXREPLACE(H88,""eb (.*)"",""""),"","","""")"),"100")</f>
        <v>100</v>
      </c>
      <c r="L88" s="153" t="str">
        <f t="shared" si="2"/>
        <v>CP:R 356</v>
      </c>
    </row>
    <row r="89">
      <c r="A89" s="152" t="s">
        <v>3005</v>
      </c>
      <c r="B89" s="152"/>
      <c r="C89" s="152" t="s">
        <v>1267</v>
      </c>
      <c r="D89" s="153" t="str">
        <f>IFERROR(__xludf.DUMMYFUNCTION("""COMPUTED_VALUE"""),"Urban Flash Glasses")</f>
        <v>Urban Flash Glasses</v>
      </c>
      <c r="E89" s="153" t="str">
        <f>IFERROR(__xludf.DUMMYFUNCTION("""COMPUTED_VALUE"""),"100eb (Premium)")</f>
        <v>100eb (Premium)</v>
      </c>
      <c r="G89" s="153" t="s">
        <v>1627</v>
      </c>
      <c r="H89" s="153" t="s">
        <v>2868</v>
      </c>
      <c r="I89" s="152" t="s">
        <v>1267</v>
      </c>
      <c r="J89" s="156" t="str">
        <f t="shared" si="1"/>
        <v>Urban Flash Glasses</v>
      </c>
      <c r="K89" s="153" t="str">
        <f>IFERROR(__xludf.DUMMYFUNCTION("REGEXREPLACE(REGEXREPLACE(H89,""eb (.*)"",""""),"","","""")"),"100")</f>
        <v>100</v>
      </c>
      <c r="L89" s="153" t="str">
        <f t="shared" si="2"/>
        <v>CP:R 356</v>
      </c>
    </row>
    <row r="90">
      <c r="A90" s="152" t="s">
        <v>3006</v>
      </c>
      <c r="B90" s="152"/>
      <c r="C90" s="152" t="s">
        <v>1267</v>
      </c>
      <c r="D90" s="153" t="str">
        <f>IFERROR(__xludf.DUMMYFUNCTION("""COMPUTED_VALUE"""),"Urban Flash Contact Lenses")</f>
        <v>Urban Flash Contact Lenses</v>
      </c>
      <c r="E90" s="153" t="str">
        <f>IFERROR(__xludf.DUMMYFUNCTION("""COMPUTED_VALUE"""),"100eb (Premium)")</f>
        <v>100eb (Premium)</v>
      </c>
      <c r="G90" s="153" t="s">
        <v>1629</v>
      </c>
      <c r="H90" s="153" t="s">
        <v>2868</v>
      </c>
      <c r="I90" s="152" t="s">
        <v>1267</v>
      </c>
      <c r="J90" s="156" t="str">
        <f t="shared" si="1"/>
        <v>Urban Flash Contact Lenses</v>
      </c>
      <c r="K90" s="153" t="str">
        <f>IFERROR(__xludf.DUMMYFUNCTION("REGEXREPLACE(REGEXREPLACE(H90,""eb (.*)"",""""),"","","""")"),"100")</f>
        <v>100</v>
      </c>
      <c r="L90" s="153" t="str">
        <f t="shared" si="2"/>
        <v>CP:R 356</v>
      </c>
    </row>
    <row r="91">
      <c r="A91" s="152" t="s">
        <v>3007</v>
      </c>
      <c r="B91" s="152"/>
      <c r="C91" s="152" t="s">
        <v>1267</v>
      </c>
      <c r="D91" s="153" t="str">
        <f>IFERROR(__xludf.DUMMYFUNCTION("""COMPUTED_VALUE"""),"Urban Flash Hats")</f>
        <v>Urban Flash Hats</v>
      </c>
      <c r="E91" s="153" t="str">
        <f>IFERROR(__xludf.DUMMYFUNCTION("""COMPUTED_VALUE"""),"100eb (Premium)")</f>
        <v>100eb (Premium)</v>
      </c>
      <c r="G91" s="153" t="s">
        <v>1633</v>
      </c>
      <c r="H91" s="153" t="s">
        <v>2868</v>
      </c>
      <c r="I91" s="152" t="s">
        <v>1267</v>
      </c>
      <c r="J91" s="156" t="str">
        <f t="shared" si="1"/>
        <v>Urban Flash Hats</v>
      </c>
      <c r="K91" s="153" t="str">
        <f>IFERROR(__xludf.DUMMYFUNCTION("REGEXREPLACE(REGEXREPLACE(H91,""eb (.*)"",""""),"","","""")"),"100")</f>
        <v>100</v>
      </c>
      <c r="L91" s="153" t="str">
        <f t="shared" si="2"/>
        <v>CP:R 356</v>
      </c>
    </row>
    <row r="92">
      <c r="A92" s="155" t="s">
        <v>3008</v>
      </c>
      <c r="C92" s="155" t="s">
        <v>474</v>
      </c>
      <c r="D92" s="153" t="str">
        <f>IFERROR(__xludf.DUMMYFUNCTION("""COMPUTED_VALUE"""),"Captain Cuddlefish Outfit 20eb (Everyday) to")</f>
        <v>Captain Cuddlefish Outfit 20eb (Everyday) to</v>
      </c>
      <c r="E92" s="153" t="str">
        <f>IFERROR(__xludf.DUMMYFUNCTION("""COMPUTED_VALUE"""),"50eb (Costly)")</f>
        <v>50eb (Costly)</v>
      </c>
      <c r="G92" s="153" t="s">
        <v>3009</v>
      </c>
      <c r="H92" s="153" t="s">
        <v>2911</v>
      </c>
      <c r="I92" s="168" t="s">
        <v>474</v>
      </c>
      <c r="J92" s="156" t="str">
        <f t="shared" si="1"/>
        <v>Captain Cuddlefish Outfit 20eb (Everyday) to</v>
      </c>
      <c r="K92" s="153" t="str">
        <f>IFERROR(__xludf.DUMMYFUNCTION("REGEXREPLACE(REGEXREPLACE(H92,""eb (.*)"",""""),"","","""")"),"50")</f>
        <v>50</v>
      </c>
      <c r="L92" s="153" t="str">
        <f t="shared" si="2"/>
        <v>DL:12Cute 3</v>
      </c>
    </row>
    <row r="93">
      <c r="A93" s="155" t="s">
        <v>3010</v>
      </c>
      <c r="C93" s="155" t="s">
        <v>181</v>
      </c>
      <c r="D93" s="153" t="str">
        <f>IFERROR(__xludf.DUMMYFUNCTION("""COMPUTED_VALUE"""),"Corporate Island")</f>
        <v>Corporate Island</v>
      </c>
      <c r="E93" s="153" t="str">
        <f>IFERROR(__xludf.DUMMYFUNCTION("""COMPUTED_VALUE"""),"500eb (Expensive)")</f>
        <v>500eb (Expensive)</v>
      </c>
      <c r="G93" s="153" t="s">
        <v>174</v>
      </c>
      <c r="H93" s="153" t="s">
        <v>2927</v>
      </c>
      <c r="I93" s="168" t="s">
        <v>181</v>
      </c>
      <c r="J93" s="156" t="str">
        <f t="shared" si="1"/>
        <v>Corporate Island</v>
      </c>
      <c r="K93" s="153" t="str">
        <f>IFERROR(__xludf.DUMMYFUNCTION("REGEXREPLACE(REGEXREPLACE(H93,""eb (.*)"",""""),"","","""")"),"500")</f>
        <v>500</v>
      </c>
      <c r="L93" s="153" t="str">
        <f t="shared" si="2"/>
        <v>BC 35</v>
      </c>
    </row>
    <row r="94">
      <c r="A94" s="155" t="s">
        <v>3011</v>
      </c>
      <c r="C94" s="155" t="s">
        <v>113</v>
      </c>
      <c r="D94" s="153" t="str">
        <f>IFERROR(__xludf.DUMMYFUNCTION("""COMPUTED_VALUE"""),"The Dirk Combat Jacket")</f>
        <v>The Dirk Combat Jacket</v>
      </c>
      <c r="E94" s="153" t="str">
        <f>IFERROR(__xludf.DUMMYFUNCTION("""COMPUTED_VALUE"""),"500eb (Expensive)")</f>
        <v>500eb (Expensive)</v>
      </c>
      <c r="G94" s="153" t="s">
        <v>111</v>
      </c>
      <c r="H94" s="153" t="s">
        <v>2927</v>
      </c>
      <c r="I94" s="168" t="s">
        <v>113</v>
      </c>
      <c r="J94" s="156" t="str">
        <f t="shared" si="1"/>
        <v>The Dirk Combat Jacket</v>
      </c>
      <c r="K94" s="153" t="str">
        <f>IFERROR(__xludf.DUMMYFUNCTION("REGEXREPLACE(REGEXREPLACE(H94,""eb (.*)"",""""),"","","""")"),"500")</f>
        <v>500</v>
      </c>
      <c r="L94" s="153" t="str">
        <f t="shared" si="2"/>
        <v>BC 28</v>
      </c>
    </row>
    <row r="95">
      <c r="A95" s="155" t="s">
        <v>3012</v>
      </c>
      <c r="C95" s="155" t="s">
        <v>173</v>
      </c>
      <c r="D95" s="153" t="str">
        <f>IFERROR(__xludf.DUMMYFUNCTION("""COMPUTED_VALUE"""),"Executive Armor")</f>
        <v>Executive Armor</v>
      </c>
      <c r="E95" s="153" t="str">
        <f>IFERROR(__xludf.DUMMYFUNCTION("""COMPUTED_VALUE"""),"1,000eb (V Expensive)")</f>
        <v>1,000eb (V Expensive)</v>
      </c>
      <c r="G95" s="153" t="s">
        <v>170</v>
      </c>
      <c r="H95" s="153" t="s">
        <v>2971</v>
      </c>
      <c r="I95" s="168" t="s">
        <v>173</v>
      </c>
      <c r="J95" s="156" t="str">
        <f t="shared" si="1"/>
        <v>Executive Armor</v>
      </c>
      <c r="K95" s="153" t="str">
        <f>IFERROR(__xludf.DUMMYFUNCTION("REGEXREPLACE(REGEXREPLACE(H95,""eb (.*)"",""""),"","","""")"),"1000")</f>
        <v>1000</v>
      </c>
      <c r="L95" s="153" t="str">
        <f t="shared" si="2"/>
        <v>BC 34</v>
      </c>
    </row>
    <row r="96">
      <c r="A96" s="155" t="s">
        <v>3013</v>
      </c>
      <c r="C96" s="155" t="s">
        <v>140</v>
      </c>
      <c r="D96" s="153" t="str">
        <f>IFERROR(__xludf.DUMMYFUNCTION("""COMPUTED_VALUE"""),"Laser Light Street Jacket")</f>
        <v>Laser Light Street Jacket</v>
      </c>
      <c r="E96" s="153" t="str">
        <f>IFERROR(__xludf.DUMMYFUNCTION("""COMPUTED_VALUE"""),"500eb (Expensive)")</f>
        <v>500eb (Expensive)</v>
      </c>
      <c r="G96" s="153" t="s">
        <v>135</v>
      </c>
      <c r="H96" s="153" t="s">
        <v>2927</v>
      </c>
      <c r="I96" s="168" t="s">
        <v>140</v>
      </c>
      <c r="J96" s="156" t="str">
        <f t="shared" si="1"/>
        <v>Laser Light Street Jacket</v>
      </c>
      <c r="K96" s="153" t="str">
        <f>IFERROR(__xludf.DUMMYFUNCTION("REGEXREPLACE(REGEXREPLACE(H96,""eb (.*)"",""""),"","","""")"),"500")</f>
        <v>500</v>
      </c>
      <c r="L96" s="153" t="str">
        <f t="shared" si="2"/>
        <v>BC 31</v>
      </c>
    </row>
    <row r="97">
      <c r="A97" s="155" t="s">
        <v>3014</v>
      </c>
      <c r="C97" s="155" t="s">
        <v>181</v>
      </c>
      <c r="D97" s="153" t="str">
        <f>IFERROR(__xludf.DUMMYFUNCTION("""COMPUTED_VALUE"""),"Masetto Holo-Wear")</f>
        <v>Masetto Holo-Wear</v>
      </c>
      <c r="E97" s="153" t="str">
        <f>IFERROR(__xludf.DUMMYFUNCTION("""COMPUTED_VALUE"""),"1,000eb (V Expensive)")</f>
        <v>1,000eb (V Expensive)</v>
      </c>
      <c r="G97" s="153" t="s">
        <v>3015</v>
      </c>
      <c r="H97" s="153" t="s">
        <v>2971</v>
      </c>
      <c r="I97" s="168" t="s">
        <v>181</v>
      </c>
      <c r="J97" s="156" t="str">
        <f t="shared" si="1"/>
        <v>Masetto Holo-Wear</v>
      </c>
      <c r="K97" s="153" t="str">
        <f>IFERROR(__xludf.DUMMYFUNCTION("REGEXREPLACE(REGEXREPLACE(H97,""eb (.*)"",""""),"","","""")"),"1000")</f>
        <v>1000</v>
      </c>
      <c r="L97" s="153" t="str">
        <f t="shared" si="2"/>
        <v>BC 35</v>
      </c>
    </row>
    <row r="98">
      <c r="A98" s="155" t="s">
        <v>3016</v>
      </c>
      <c r="C98" s="155" t="s">
        <v>151</v>
      </c>
      <c r="D98" s="153" t="str">
        <f>IFERROR(__xludf.DUMMYFUNCTION("""COMPUTED_VALUE"""),"Montage Variable Clothing Line")</f>
        <v>Montage Variable Clothing Line</v>
      </c>
      <c r="E98" s="153" t="str">
        <f>IFERROR(__xludf.DUMMYFUNCTION("""COMPUTED_VALUE"""),"500eb (Expensive)")</f>
        <v>500eb (Expensive)</v>
      </c>
      <c r="G98" s="153" t="s">
        <v>148</v>
      </c>
      <c r="H98" s="153" t="s">
        <v>2927</v>
      </c>
      <c r="I98" s="168" t="s">
        <v>151</v>
      </c>
      <c r="J98" s="156" t="str">
        <f t="shared" si="1"/>
        <v>Montage Variable Clothing Line</v>
      </c>
      <c r="K98" s="153" t="str">
        <f>IFERROR(__xludf.DUMMYFUNCTION("REGEXREPLACE(REGEXREPLACE(H98,""eb (.*)"",""""),"","","""")"),"500")</f>
        <v>500</v>
      </c>
      <c r="L98" s="153" t="str">
        <f t="shared" si="2"/>
        <v>BC 32</v>
      </c>
    </row>
    <row r="99">
      <c r="A99" s="155" t="s">
        <v>3017</v>
      </c>
      <c r="C99" s="155" t="s">
        <v>3018</v>
      </c>
      <c r="D99" s="153" t="str">
        <f>IFERROR(__xludf.DUMMYFUNCTION("""COMPUTED_VALUE"""),"Superflash Jacket")</f>
        <v>Superflash Jacket</v>
      </c>
      <c r="E99" s="153" t="str">
        <f>IFERROR(__xludf.DUMMYFUNCTION("""COMPUTED_VALUE"""),"500eb (Expensive)")</f>
        <v>500eb (Expensive)</v>
      </c>
      <c r="G99" s="153" t="s">
        <v>1637</v>
      </c>
      <c r="H99" s="153" t="s">
        <v>2927</v>
      </c>
      <c r="I99" s="168" t="s">
        <v>3018</v>
      </c>
      <c r="J99" s="156" t="str">
        <f t="shared" si="1"/>
        <v>Superflash Jacket</v>
      </c>
      <c r="K99" s="153" t="str">
        <f>IFERROR(__xludf.DUMMYFUNCTION("REGEXREPLACE(REGEXREPLACE(H99,""eb (.*)"",""""),"","","""")"),"500")</f>
        <v>500</v>
      </c>
      <c r="L99" s="153" t="str">
        <f t="shared" si="2"/>
        <v>MC 1
DL:DGD+ 11</v>
      </c>
    </row>
    <row r="100">
      <c r="A100" s="155" t="s">
        <v>1645</v>
      </c>
      <c r="B100" s="155" t="s">
        <v>2927</v>
      </c>
      <c r="C100" s="155" t="s">
        <v>3019</v>
      </c>
      <c r="D100" s="153" t="str">
        <f>IFERROR(__xludf.DUMMYFUNCTION("""COMPUTED_VALUE"""),"Cold-Weather Jacket Lining")</f>
        <v>Cold-Weather Jacket Lining</v>
      </c>
      <c r="E100" s="153" t="str">
        <f>IFERROR(__xludf.DUMMYFUNCTION("""COMPUTED_VALUE"""),"#N/A")</f>
        <v>#N/A</v>
      </c>
      <c r="G100" s="155" t="s">
        <v>1645</v>
      </c>
      <c r="H100" s="155" t="s">
        <v>2927</v>
      </c>
      <c r="I100" s="168" t="s">
        <v>3019</v>
      </c>
      <c r="J100" s="156" t="str">
        <f t="shared" si="1"/>
        <v>Cold-Weather Jacket Lining</v>
      </c>
      <c r="K100" s="153" t="str">
        <f>IFERROR(__xludf.DUMMYFUNCTION("REGEXREPLACE(REGEXREPLACE(H100,""eb (.*)"",""""),"","","""")"),"500")</f>
        <v>500</v>
      </c>
      <c r="L100" s="153" t="str">
        <f t="shared" si="2"/>
        <v>DL:We 6
IR2 20</v>
      </c>
    </row>
    <row r="101">
      <c r="A101" s="155" t="s">
        <v>1649</v>
      </c>
      <c r="B101" s="155" t="s">
        <v>2927</v>
      </c>
      <c r="C101" s="155" t="s">
        <v>3019</v>
      </c>
      <c r="D101" s="153" t="str">
        <f>IFERROR(__xludf.DUMMYFUNCTION("""COMPUTED_VALUE"""),"Hot-Weather Jacket Lining")</f>
        <v>Hot-Weather Jacket Lining</v>
      </c>
      <c r="E101" s="153" t="str">
        <f>IFERROR(__xludf.DUMMYFUNCTION("""COMPUTED_VALUE"""),"#N/A")</f>
        <v>#N/A</v>
      </c>
      <c r="G101" s="155" t="s">
        <v>1649</v>
      </c>
      <c r="H101" s="155" t="s">
        <v>2927</v>
      </c>
      <c r="I101" s="168" t="s">
        <v>3019</v>
      </c>
      <c r="J101" s="156" t="str">
        <f t="shared" si="1"/>
        <v>Hot-Weather Jacket Lining</v>
      </c>
      <c r="K101" s="153" t="str">
        <f>IFERROR(__xludf.DUMMYFUNCTION("REGEXREPLACE(REGEXREPLACE(H101,""eb (.*)"",""""),"","","""")"),"500")</f>
        <v>500</v>
      </c>
      <c r="L101" s="153" t="str">
        <f t="shared" si="2"/>
        <v>DL:We 6
IR2 20</v>
      </c>
    </row>
    <row r="102">
      <c r="A102" s="155" t="s">
        <v>1658</v>
      </c>
      <c r="B102" s="155" t="s">
        <v>2927</v>
      </c>
      <c r="C102" s="155" t="s">
        <v>3019</v>
      </c>
      <c r="D102" s="153" t="str">
        <f>IFERROR(__xludf.DUMMYFUNCTION("""COMPUTED_VALUE"""),"Waterproof Jacket Lining")</f>
        <v>Waterproof Jacket Lining</v>
      </c>
      <c r="E102" s="153" t="str">
        <f>IFERROR(__xludf.DUMMYFUNCTION("""COMPUTED_VALUE"""),"#N/A")</f>
        <v>#N/A</v>
      </c>
      <c r="G102" s="155" t="s">
        <v>1658</v>
      </c>
      <c r="H102" s="155" t="s">
        <v>2927</v>
      </c>
      <c r="I102" s="168" t="s">
        <v>3019</v>
      </c>
      <c r="J102" s="156" t="str">
        <f t="shared" si="1"/>
        <v>Waterproof Jacket Lining</v>
      </c>
      <c r="K102" s="153" t="str">
        <f>IFERROR(__xludf.DUMMYFUNCTION("REGEXREPLACE(REGEXREPLACE(H102,""eb (.*)"",""""),"","","""")"),"500")</f>
        <v>500</v>
      </c>
      <c r="L102" s="153" t="str">
        <f t="shared" si="2"/>
        <v>DL:We 6
IR2 20</v>
      </c>
    </row>
    <row r="103">
      <c r="D103" s="153" t="str">
        <f>IFERROR(__xludf.DUMMYFUNCTION("""COMPUTED_VALUE"""),"")</f>
        <v/>
      </c>
      <c r="E103" s="153" t="str">
        <f>IFERROR(__xludf.DUMMYFUNCTION("""COMPUTED_VALUE"""),"")</f>
        <v/>
      </c>
      <c r="I103" s="169"/>
      <c r="J103" s="156"/>
    </row>
    <row r="104">
      <c r="D104" s="153" t="str">
        <f>IFERROR(__xludf.DUMMYFUNCTION("""COMPUTED_VALUE"""),"")</f>
        <v/>
      </c>
      <c r="E104" s="153" t="str">
        <f>IFERROR(__xludf.DUMMYFUNCTION("""COMPUTED_VALUE"""),"")</f>
        <v/>
      </c>
      <c r="I104" s="169"/>
      <c r="J104" s="156"/>
    </row>
    <row r="105">
      <c r="D105" s="153" t="str">
        <f>IFERROR(__xludf.DUMMYFUNCTION("""COMPUTED_VALUE"""),"")</f>
        <v/>
      </c>
      <c r="E105" s="153" t="str">
        <f>IFERROR(__xludf.DUMMYFUNCTION("""COMPUTED_VALUE"""),"")</f>
        <v/>
      </c>
      <c r="I105" s="169"/>
      <c r="J105" s="156"/>
    </row>
    <row r="106">
      <c r="D106" s="153" t="str">
        <f>IFERROR(__xludf.DUMMYFUNCTION("""COMPUTED_VALUE"""),"")</f>
        <v/>
      </c>
      <c r="E106" s="153" t="str">
        <f>IFERROR(__xludf.DUMMYFUNCTION("""COMPUTED_VALUE"""),"")</f>
        <v/>
      </c>
      <c r="I106" s="169"/>
      <c r="J106" s="156"/>
    </row>
    <row r="107">
      <c r="D107" s="153" t="str">
        <f>IFERROR(__xludf.DUMMYFUNCTION("""COMPUTED_VALUE"""),"")</f>
        <v/>
      </c>
      <c r="E107" s="153" t="str">
        <f>IFERROR(__xludf.DUMMYFUNCTION("""COMPUTED_VALUE"""),"")</f>
        <v/>
      </c>
      <c r="I107" s="169"/>
      <c r="J107" s="156"/>
    </row>
    <row r="108">
      <c r="D108" s="153" t="str">
        <f>IFERROR(__xludf.DUMMYFUNCTION("""COMPUTED_VALUE"""),"")</f>
        <v/>
      </c>
      <c r="E108" s="153" t="str">
        <f>IFERROR(__xludf.DUMMYFUNCTION("""COMPUTED_VALUE"""),"")</f>
        <v/>
      </c>
      <c r="I108" s="169"/>
      <c r="J108" s="156"/>
    </row>
    <row r="109">
      <c r="D109" s="153" t="str">
        <f>IFERROR(__xludf.DUMMYFUNCTION("""COMPUTED_VALUE"""),"")</f>
        <v/>
      </c>
      <c r="E109" s="153" t="str">
        <f>IFERROR(__xludf.DUMMYFUNCTION("""COMPUTED_VALUE"""),"")</f>
        <v/>
      </c>
      <c r="I109" s="169"/>
      <c r="J109" s="156"/>
    </row>
    <row r="110">
      <c r="D110" s="153" t="str">
        <f>IFERROR(__xludf.DUMMYFUNCTION("""COMPUTED_VALUE"""),"")</f>
        <v/>
      </c>
      <c r="E110" s="153" t="str">
        <f>IFERROR(__xludf.DUMMYFUNCTION("""COMPUTED_VALUE"""),"")</f>
        <v/>
      </c>
      <c r="I110" s="169"/>
      <c r="J110" s="156"/>
    </row>
    <row r="111">
      <c r="D111" s="153" t="str">
        <f>IFERROR(__xludf.DUMMYFUNCTION("""COMPUTED_VALUE"""),"")</f>
        <v/>
      </c>
      <c r="E111" s="153" t="str">
        <f>IFERROR(__xludf.DUMMYFUNCTION("""COMPUTED_VALUE"""),"")</f>
        <v/>
      </c>
      <c r="I111" s="169"/>
      <c r="J111" s="156"/>
    </row>
    <row r="112">
      <c r="D112" s="153" t="str">
        <f>IFERROR(__xludf.DUMMYFUNCTION("""COMPUTED_VALUE"""),"")</f>
        <v/>
      </c>
      <c r="E112" s="153" t="str">
        <f>IFERROR(__xludf.DUMMYFUNCTION("""COMPUTED_VALUE"""),"")</f>
        <v/>
      </c>
      <c r="I112" s="169"/>
      <c r="J112" s="156"/>
    </row>
    <row r="113">
      <c r="D113" s="153" t="str">
        <f>IFERROR(__xludf.DUMMYFUNCTION("""COMPUTED_VALUE"""),"")</f>
        <v/>
      </c>
      <c r="E113" s="153" t="str">
        <f>IFERROR(__xludf.DUMMYFUNCTION("""COMPUTED_VALUE"""),"")</f>
        <v/>
      </c>
      <c r="I113" s="169"/>
      <c r="J113" s="156"/>
    </row>
    <row r="114">
      <c r="D114" s="153" t="str">
        <f>IFERROR(__xludf.DUMMYFUNCTION("""COMPUTED_VALUE"""),"")</f>
        <v/>
      </c>
      <c r="E114" s="153" t="str">
        <f>IFERROR(__xludf.DUMMYFUNCTION("""COMPUTED_VALUE"""),"")</f>
        <v/>
      </c>
      <c r="I114" s="169"/>
      <c r="J114" s="156"/>
    </row>
    <row r="115">
      <c r="D115" s="153" t="str">
        <f>IFERROR(__xludf.DUMMYFUNCTION("""COMPUTED_VALUE"""),"")</f>
        <v/>
      </c>
      <c r="E115" s="153" t="str">
        <f>IFERROR(__xludf.DUMMYFUNCTION("""COMPUTED_VALUE"""),"")</f>
        <v/>
      </c>
      <c r="I115" s="169"/>
      <c r="J115" s="156"/>
    </row>
    <row r="116">
      <c r="D116" s="153" t="str">
        <f>IFERROR(__xludf.DUMMYFUNCTION("""COMPUTED_VALUE"""),"")</f>
        <v/>
      </c>
      <c r="E116" s="153" t="str">
        <f>IFERROR(__xludf.DUMMYFUNCTION("""COMPUTED_VALUE"""),"")</f>
        <v/>
      </c>
      <c r="I116" s="169"/>
      <c r="J116" s="156"/>
    </row>
    <row r="117">
      <c r="D117" s="153" t="str">
        <f>IFERROR(__xludf.DUMMYFUNCTION("""COMPUTED_VALUE"""),"")</f>
        <v/>
      </c>
      <c r="E117" s="153" t="str">
        <f>IFERROR(__xludf.DUMMYFUNCTION("""COMPUTED_VALUE"""),"")</f>
        <v/>
      </c>
      <c r="I117" s="169"/>
      <c r="J117" s="156"/>
    </row>
    <row r="118">
      <c r="D118" s="153" t="str">
        <f>IFERROR(__xludf.DUMMYFUNCTION("""COMPUTED_VALUE"""),"")</f>
        <v/>
      </c>
      <c r="E118" s="153" t="str">
        <f>IFERROR(__xludf.DUMMYFUNCTION("""COMPUTED_VALUE"""),"")</f>
        <v/>
      </c>
      <c r="I118" s="169"/>
      <c r="J118" s="156"/>
    </row>
    <row r="119">
      <c r="D119" s="153" t="str">
        <f>IFERROR(__xludf.DUMMYFUNCTION("""COMPUTED_VALUE"""),"")</f>
        <v/>
      </c>
      <c r="E119" s="153" t="str">
        <f>IFERROR(__xludf.DUMMYFUNCTION("""COMPUTED_VALUE"""),"")</f>
        <v/>
      </c>
      <c r="I119" s="169"/>
      <c r="J119" s="156"/>
    </row>
    <row r="120">
      <c r="D120" s="153" t="str">
        <f>IFERROR(__xludf.DUMMYFUNCTION("""COMPUTED_VALUE"""),"")</f>
        <v/>
      </c>
      <c r="E120" s="153" t="str">
        <f>IFERROR(__xludf.DUMMYFUNCTION("""COMPUTED_VALUE"""),"")</f>
        <v/>
      </c>
      <c r="I120" s="169"/>
      <c r="J120" s="156"/>
    </row>
    <row r="121">
      <c r="D121" s="153" t="str">
        <f>IFERROR(__xludf.DUMMYFUNCTION("""COMPUTED_VALUE"""),"")</f>
        <v/>
      </c>
      <c r="E121" s="153" t="str">
        <f>IFERROR(__xludf.DUMMYFUNCTION("""COMPUTED_VALUE"""),"")</f>
        <v/>
      </c>
      <c r="I121" s="169"/>
      <c r="J121" s="156"/>
    </row>
    <row r="122">
      <c r="D122" s="153" t="str">
        <f>IFERROR(__xludf.DUMMYFUNCTION("""COMPUTED_VALUE"""),"")</f>
        <v/>
      </c>
      <c r="E122" s="153" t="str">
        <f>IFERROR(__xludf.DUMMYFUNCTION("""COMPUTED_VALUE"""),"")</f>
        <v/>
      </c>
      <c r="I122" s="169"/>
      <c r="J122" s="156"/>
    </row>
    <row r="123">
      <c r="D123" s="153" t="str">
        <f>IFERROR(__xludf.DUMMYFUNCTION("""COMPUTED_VALUE"""),"")</f>
        <v/>
      </c>
      <c r="E123" s="153" t="str">
        <f>IFERROR(__xludf.DUMMYFUNCTION("""COMPUTED_VALUE"""),"")</f>
        <v/>
      </c>
      <c r="I123" s="169"/>
      <c r="J123" s="156"/>
    </row>
    <row r="124">
      <c r="D124" s="153" t="str">
        <f>IFERROR(__xludf.DUMMYFUNCTION("""COMPUTED_VALUE"""),"")</f>
        <v/>
      </c>
      <c r="E124" s="153" t="str">
        <f>IFERROR(__xludf.DUMMYFUNCTION("""COMPUTED_VALUE"""),"")</f>
        <v/>
      </c>
      <c r="I124" s="169"/>
      <c r="J124" s="156"/>
    </row>
    <row r="125">
      <c r="D125" s="153" t="str">
        <f>IFERROR(__xludf.DUMMYFUNCTION("""COMPUTED_VALUE"""),"")</f>
        <v/>
      </c>
      <c r="E125" s="153" t="str">
        <f>IFERROR(__xludf.DUMMYFUNCTION("""COMPUTED_VALUE"""),"")</f>
        <v/>
      </c>
      <c r="I125" s="169"/>
      <c r="J125" s="156"/>
    </row>
    <row r="126">
      <c r="D126" s="153" t="str">
        <f>IFERROR(__xludf.DUMMYFUNCTION("""COMPUTED_VALUE"""),"")</f>
        <v/>
      </c>
      <c r="E126" s="153" t="str">
        <f>IFERROR(__xludf.DUMMYFUNCTION("""COMPUTED_VALUE"""),"")</f>
        <v/>
      </c>
      <c r="I126" s="169"/>
      <c r="J126" s="156"/>
    </row>
    <row r="127">
      <c r="D127" s="153" t="str">
        <f>IFERROR(__xludf.DUMMYFUNCTION("""COMPUTED_VALUE"""),"")</f>
        <v/>
      </c>
      <c r="E127" s="153" t="str">
        <f>IFERROR(__xludf.DUMMYFUNCTION("""COMPUTED_VALUE"""),"")</f>
        <v/>
      </c>
      <c r="I127" s="169"/>
      <c r="J127" s="156"/>
    </row>
    <row r="128">
      <c r="D128" s="153" t="str">
        <f>IFERROR(__xludf.DUMMYFUNCTION("""COMPUTED_VALUE"""),"")</f>
        <v/>
      </c>
      <c r="E128" s="153" t="str">
        <f>IFERROR(__xludf.DUMMYFUNCTION("""COMPUTED_VALUE"""),"")</f>
        <v/>
      </c>
      <c r="I128" s="169"/>
      <c r="J128" s="156"/>
    </row>
    <row r="129">
      <c r="D129" s="153" t="str">
        <f>IFERROR(__xludf.DUMMYFUNCTION("""COMPUTED_VALUE"""),"")</f>
        <v/>
      </c>
      <c r="E129" s="153" t="str">
        <f>IFERROR(__xludf.DUMMYFUNCTION("""COMPUTED_VALUE"""),"")</f>
        <v/>
      </c>
      <c r="I129" s="169"/>
      <c r="J129" s="156"/>
    </row>
    <row r="130">
      <c r="D130" s="153" t="str">
        <f>IFERROR(__xludf.DUMMYFUNCTION("""COMPUTED_VALUE"""),"")</f>
        <v/>
      </c>
      <c r="E130" s="153" t="str">
        <f>IFERROR(__xludf.DUMMYFUNCTION("""COMPUTED_VALUE"""),"")</f>
        <v/>
      </c>
      <c r="I130" s="169"/>
      <c r="J130" s="156"/>
    </row>
    <row r="131">
      <c r="D131" s="153" t="str">
        <f>IFERROR(__xludf.DUMMYFUNCTION("""COMPUTED_VALUE"""),"")</f>
        <v/>
      </c>
      <c r="E131" s="153" t="str">
        <f>IFERROR(__xludf.DUMMYFUNCTION("""COMPUTED_VALUE"""),"")</f>
        <v/>
      </c>
      <c r="I131" s="169"/>
      <c r="J131" s="156"/>
    </row>
    <row r="132">
      <c r="D132" s="153" t="str">
        <f>IFERROR(__xludf.DUMMYFUNCTION("""COMPUTED_VALUE"""),"")</f>
        <v/>
      </c>
      <c r="E132" s="153" t="str">
        <f>IFERROR(__xludf.DUMMYFUNCTION("""COMPUTED_VALUE"""),"")</f>
        <v/>
      </c>
      <c r="I132" s="169"/>
      <c r="J132" s="156"/>
    </row>
    <row r="133">
      <c r="D133" s="153" t="str">
        <f>IFERROR(__xludf.DUMMYFUNCTION("""COMPUTED_VALUE"""),"")</f>
        <v/>
      </c>
      <c r="E133" s="153" t="str">
        <f>IFERROR(__xludf.DUMMYFUNCTION("""COMPUTED_VALUE"""),"")</f>
        <v/>
      </c>
      <c r="I133" s="169"/>
      <c r="J133" s="156"/>
    </row>
    <row r="134">
      <c r="D134" s="153" t="str">
        <f>IFERROR(__xludf.DUMMYFUNCTION("""COMPUTED_VALUE"""),"")</f>
        <v/>
      </c>
      <c r="E134" s="153" t="str">
        <f>IFERROR(__xludf.DUMMYFUNCTION("""COMPUTED_VALUE"""),"")</f>
        <v/>
      </c>
      <c r="I134" s="169"/>
      <c r="J134" s="156"/>
    </row>
    <row r="135">
      <c r="D135" s="153" t="str">
        <f>IFERROR(__xludf.DUMMYFUNCTION("""COMPUTED_VALUE"""),"")</f>
        <v/>
      </c>
      <c r="E135" s="153" t="str">
        <f>IFERROR(__xludf.DUMMYFUNCTION("""COMPUTED_VALUE"""),"")</f>
        <v/>
      </c>
      <c r="I135" s="169"/>
      <c r="J135" s="156"/>
    </row>
    <row r="136">
      <c r="D136" s="153" t="str">
        <f>IFERROR(__xludf.DUMMYFUNCTION("""COMPUTED_VALUE"""),"")</f>
        <v/>
      </c>
      <c r="E136" s="153" t="str">
        <f>IFERROR(__xludf.DUMMYFUNCTION("""COMPUTED_VALUE"""),"")</f>
        <v/>
      </c>
      <c r="I136" s="169"/>
      <c r="J136" s="156"/>
    </row>
    <row r="137">
      <c r="D137" s="153" t="str">
        <f>IFERROR(__xludf.DUMMYFUNCTION("""COMPUTED_VALUE"""),"")</f>
        <v/>
      </c>
      <c r="E137" s="153" t="str">
        <f>IFERROR(__xludf.DUMMYFUNCTION("""COMPUTED_VALUE"""),"")</f>
        <v/>
      </c>
      <c r="I137" s="169"/>
      <c r="J137" s="156"/>
    </row>
    <row r="138">
      <c r="D138" s="153" t="str">
        <f>IFERROR(__xludf.DUMMYFUNCTION("""COMPUTED_VALUE"""),"")</f>
        <v/>
      </c>
      <c r="E138" s="153" t="str">
        <f>IFERROR(__xludf.DUMMYFUNCTION("""COMPUTED_VALUE"""),"")</f>
        <v/>
      </c>
      <c r="I138" s="169"/>
      <c r="J138" s="156"/>
    </row>
    <row r="139">
      <c r="D139" s="153" t="str">
        <f>IFERROR(__xludf.DUMMYFUNCTION("""COMPUTED_VALUE"""),"")</f>
        <v/>
      </c>
      <c r="E139" s="153" t="str">
        <f>IFERROR(__xludf.DUMMYFUNCTION("""COMPUTED_VALUE"""),"")</f>
        <v/>
      </c>
      <c r="I139" s="169"/>
      <c r="J139" s="156"/>
    </row>
    <row r="140">
      <c r="D140" s="153" t="str">
        <f>IFERROR(__xludf.DUMMYFUNCTION("""COMPUTED_VALUE"""),"")</f>
        <v/>
      </c>
      <c r="E140" s="153" t="str">
        <f>IFERROR(__xludf.DUMMYFUNCTION("""COMPUTED_VALUE"""),"")</f>
        <v/>
      </c>
      <c r="I140" s="169"/>
      <c r="J140" s="156"/>
    </row>
    <row r="141">
      <c r="D141" s="153" t="str">
        <f>IFERROR(__xludf.DUMMYFUNCTION("""COMPUTED_VALUE"""),"")</f>
        <v/>
      </c>
      <c r="E141" s="153" t="str">
        <f>IFERROR(__xludf.DUMMYFUNCTION("""COMPUTED_VALUE"""),"")</f>
        <v/>
      </c>
      <c r="I141" s="169"/>
      <c r="J141" s="156"/>
    </row>
    <row r="142">
      <c r="D142" s="153" t="str">
        <f>IFERROR(__xludf.DUMMYFUNCTION("""COMPUTED_VALUE"""),"")</f>
        <v/>
      </c>
      <c r="E142" s="153" t="str">
        <f>IFERROR(__xludf.DUMMYFUNCTION("""COMPUTED_VALUE"""),"")</f>
        <v/>
      </c>
      <c r="I142" s="169"/>
      <c r="J142" s="156"/>
    </row>
    <row r="143">
      <c r="D143" s="153" t="str">
        <f>IFERROR(__xludf.DUMMYFUNCTION("""COMPUTED_VALUE"""),"")</f>
        <v/>
      </c>
      <c r="E143" s="153" t="str">
        <f>IFERROR(__xludf.DUMMYFUNCTION("""COMPUTED_VALUE"""),"")</f>
        <v/>
      </c>
      <c r="I143" s="169"/>
      <c r="J143" s="156"/>
    </row>
    <row r="144">
      <c r="D144" s="153" t="str">
        <f>IFERROR(__xludf.DUMMYFUNCTION("""COMPUTED_VALUE"""),"")</f>
        <v/>
      </c>
      <c r="E144" s="153" t="str">
        <f>IFERROR(__xludf.DUMMYFUNCTION("""COMPUTED_VALUE"""),"")</f>
        <v/>
      </c>
      <c r="I144" s="169"/>
      <c r="J144" s="156"/>
    </row>
    <row r="145">
      <c r="D145" s="153" t="str">
        <f>IFERROR(__xludf.DUMMYFUNCTION("""COMPUTED_VALUE"""),"")</f>
        <v/>
      </c>
      <c r="E145" s="153" t="str">
        <f>IFERROR(__xludf.DUMMYFUNCTION("""COMPUTED_VALUE"""),"")</f>
        <v/>
      </c>
      <c r="I145" s="169"/>
      <c r="J145" s="156"/>
    </row>
    <row r="146">
      <c r="D146" s="153" t="str">
        <f>IFERROR(__xludf.DUMMYFUNCTION("""COMPUTED_VALUE"""),"")</f>
        <v/>
      </c>
      <c r="E146" s="153" t="str">
        <f>IFERROR(__xludf.DUMMYFUNCTION("""COMPUTED_VALUE"""),"")</f>
        <v/>
      </c>
      <c r="I146" s="169"/>
      <c r="J146" s="156"/>
    </row>
    <row r="147">
      <c r="D147" s="153" t="str">
        <f>IFERROR(__xludf.DUMMYFUNCTION("""COMPUTED_VALUE"""),"")</f>
        <v/>
      </c>
      <c r="E147" s="153" t="str">
        <f>IFERROR(__xludf.DUMMYFUNCTION("""COMPUTED_VALUE"""),"")</f>
        <v/>
      </c>
      <c r="I147" s="169"/>
      <c r="J147" s="156"/>
    </row>
    <row r="148">
      <c r="D148" s="153" t="str">
        <f>IFERROR(__xludf.DUMMYFUNCTION("""COMPUTED_VALUE"""),"")</f>
        <v/>
      </c>
      <c r="E148" s="153" t="str">
        <f>IFERROR(__xludf.DUMMYFUNCTION("""COMPUTED_VALUE"""),"")</f>
        <v/>
      </c>
      <c r="I148" s="169"/>
      <c r="J148" s="156"/>
    </row>
    <row r="149">
      <c r="D149" s="153" t="str">
        <f>IFERROR(__xludf.DUMMYFUNCTION("""COMPUTED_VALUE"""),"")</f>
        <v/>
      </c>
      <c r="E149" s="153" t="str">
        <f>IFERROR(__xludf.DUMMYFUNCTION("""COMPUTED_VALUE"""),"")</f>
        <v/>
      </c>
      <c r="I149" s="169"/>
      <c r="J149" s="156"/>
    </row>
    <row r="150">
      <c r="D150" s="153" t="str">
        <f>IFERROR(__xludf.DUMMYFUNCTION("""COMPUTED_VALUE"""),"")</f>
        <v/>
      </c>
      <c r="E150" s="153" t="str">
        <f>IFERROR(__xludf.DUMMYFUNCTION("""COMPUTED_VALUE"""),"")</f>
        <v/>
      </c>
      <c r="I150" s="169"/>
      <c r="J150" s="156"/>
    </row>
    <row r="151">
      <c r="D151" s="153" t="str">
        <f>IFERROR(__xludf.DUMMYFUNCTION("""COMPUTED_VALUE"""),"")</f>
        <v/>
      </c>
      <c r="E151" s="153" t="str">
        <f>IFERROR(__xludf.DUMMYFUNCTION("""COMPUTED_VALUE"""),"")</f>
        <v/>
      </c>
      <c r="I151" s="169"/>
      <c r="J151" s="156"/>
    </row>
    <row r="152">
      <c r="D152" s="153" t="str">
        <f>IFERROR(__xludf.DUMMYFUNCTION("""COMPUTED_VALUE"""),"")</f>
        <v/>
      </c>
      <c r="E152" s="153" t="str">
        <f>IFERROR(__xludf.DUMMYFUNCTION("""COMPUTED_VALUE"""),"")</f>
        <v/>
      </c>
      <c r="I152" s="169"/>
      <c r="J152" s="156"/>
    </row>
    <row r="153">
      <c r="D153" s="153" t="str">
        <f>IFERROR(__xludf.DUMMYFUNCTION("""COMPUTED_VALUE"""),"")</f>
        <v/>
      </c>
      <c r="E153" s="153" t="str">
        <f>IFERROR(__xludf.DUMMYFUNCTION("""COMPUTED_VALUE"""),"")</f>
        <v/>
      </c>
      <c r="I153" s="169"/>
      <c r="J153" s="156"/>
    </row>
    <row r="154">
      <c r="D154" s="153" t="str">
        <f>IFERROR(__xludf.DUMMYFUNCTION("""COMPUTED_VALUE"""),"")</f>
        <v/>
      </c>
      <c r="E154" s="153" t="str">
        <f>IFERROR(__xludf.DUMMYFUNCTION("""COMPUTED_VALUE"""),"")</f>
        <v/>
      </c>
      <c r="I154" s="169"/>
      <c r="J154" s="156"/>
    </row>
    <row r="155">
      <c r="D155" s="153" t="str">
        <f>IFERROR(__xludf.DUMMYFUNCTION("""COMPUTED_VALUE"""),"")</f>
        <v/>
      </c>
      <c r="E155" s="153" t="str">
        <f>IFERROR(__xludf.DUMMYFUNCTION("""COMPUTED_VALUE"""),"")</f>
        <v/>
      </c>
      <c r="I155" s="169"/>
      <c r="J155" s="156"/>
    </row>
    <row r="156">
      <c r="D156" s="153" t="str">
        <f>IFERROR(__xludf.DUMMYFUNCTION("""COMPUTED_VALUE"""),"")</f>
        <v/>
      </c>
      <c r="E156" s="153" t="str">
        <f>IFERROR(__xludf.DUMMYFUNCTION("""COMPUTED_VALUE"""),"")</f>
        <v/>
      </c>
      <c r="I156" s="169"/>
      <c r="J156" s="156"/>
    </row>
    <row r="157">
      <c r="D157" s="153" t="str">
        <f>IFERROR(__xludf.DUMMYFUNCTION("""COMPUTED_VALUE"""),"")</f>
        <v/>
      </c>
      <c r="E157" s="153" t="str">
        <f>IFERROR(__xludf.DUMMYFUNCTION("""COMPUTED_VALUE"""),"")</f>
        <v/>
      </c>
      <c r="I157" s="169"/>
      <c r="J157" s="156"/>
    </row>
    <row r="158">
      <c r="D158" s="153" t="str">
        <f>IFERROR(__xludf.DUMMYFUNCTION("""COMPUTED_VALUE"""),"")</f>
        <v/>
      </c>
      <c r="E158" s="153" t="str">
        <f>IFERROR(__xludf.DUMMYFUNCTION("""COMPUTED_VALUE"""),"")</f>
        <v/>
      </c>
      <c r="I158" s="169"/>
      <c r="J158" s="156"/>
    </row>
    <row r="159">
      <c r="D159" s="153" t="str">
        <f>IFERROR(__xludf.DUMMYFUNCTION("""COMPUTED_VALUE"""),"")</f>
        <v/>
      </c>
      <c r="E159" s="153" t="str">
        <f>IFERROR(__xludf.DUMMYFUNCTION("""COMPUTED_VALUE"""),"")</f>
        <v/>
      </c>
      <c r="I159" s="169"/>
      <c r="J159" s="156"/>
    </row>
    <row r="160">
      <c r="D160" s="153" t="str">
        <f>IFERROR(__xludf.DUMMYFUNCTION("""COMPUTED_VALUE"""),"")</f>
        <v/>
      </c>
      <c r="E160" s="153" t="str">
        <f>IFERROR(__xludf.DUMMYFUNCTION("""COMPUTED_VALUE"""),"")</f>
        <v/>
      </c>
      <c r="I160" s="169"/>
      <c r="J160" s="156"/>
    </row>
    <row r="161">
      <c r="D161" s="153" t="str">
        <f>IFERROR(__xludf.DUMMYFUNCTION("""COMPUTED_VALUE"""),"")</f>
        <v/>
      </c>
      <c r="E161" s="153" t="str">
        <f>IFERROR(__xludf.DUMMYFUNCTION("""COMPUTED_VALUE"""),"")</f>
        <v/>
      </c>
      <c r="I161" s="169"/>
      <c r="J161" s="156"/>
    </row>
    <row r="162">
      <c r="D162" s="153" t="str">
        <f>IFERROR(__xludf.DUMMYFUNCTION("""COMPUTED_VALUE"""),"")</f>
        <v/>
      </c>
      <c r="E162" s="153" t="str">
        <f>IFERROR(__xludf.DUMMYFUNCTION("""COMPUTED_VALUE"""),"")</f>
        <v/>
      </c>
      <c r="I162" s="169"/>
      <c r="J162" s="156"/>
    </row>
    <row r="163">
      <c r="D163" s="153" t="str">
        <f>IFERROR(__xludf.DUMMYFUNCTION("""COMPUTED_VALUE"""),"")</f>
        <v/>
      </c>
      <c r="E163" s="153" t="str">
        <f>IFERROR(__xludf.DUMMYFUNCTION("""COMPUTED_VALUE"""),"")</f>
        <v/>
      </c>
      <c r="I163" s="169"/>
      <c r="J163" s="156"/>
    </row>
    <row r="164">
      <c r="D164" s="153" t="str">
        <f>IFERROR(__xludf.DUMMYFUNCTION("""COMPUTED_VALUE"""),"")</f>
        <v/>
      </c>
      <c r="E164" s="153" t="str">
        <f>IFERROR(__xludf.DUMMYFUNCTION("""COMPUTED_VALUE"""),"")</f>
        <v/>
      </c>
      <c r="I164" s="169"/>
      <c r="J164" s="156"/>
    </row>
    <row r="165">
      <c r="D165" s="153" t="str">
        <f>IFERROR(__xludf.DUMMYFUNCTION("""COMPUTED_VALUE"""),"")</f>
        <v/>
      </c>
      <c r="E165" s="153" t="str">
        <f>IFERROR(__xludf.DUMMYFUNCTION("""COMPUTED_VALUE"""),"")</f>
        <v/>
      </c>
      <c r="I165" s="169"/>
      <c r="J165" s="156"/>
    </row>
    <row r="166">
      <c r="D166" s="153" t="str">
        <f>IFERROR(__xludf.DUMMYFUNCTION("""COMPUTED_VALUE"""),"")</f>
        <v/>
      </c>
      <c r="E166" s="153" t="str">
        <f>IFERROR(__xludf.DUMMYFUNCTION("""COMPUTED_VALUE"""),"")</f>
        <v/>
      </c>
      <c r="I166" s="169"/>
      <c r="J166" s="156"/>
    </row>
    <row r="167">
      <c r="D167" s="153" t="str">
        <f>IFERROR(__xludf.DUMMYFUNCTION("""COMPUTED_VALUE"""),"")</f>
        <v/>
      </c>
      <c r="E167" s="153" t="str">
        <f>IFERROR(__xludf.DUMMYFUNCTION("""COMPUTED_VALUE"""),"")</f>
        <v/>
      </c>
      <c r="I167" s="169"/>
      <c r="J167" s="156"/>
    </row>
    <row r="168">
      <c r="D168" s="153" t="str">
        <f>IFERROR(__xludf.DUMMYFUNCTION("""COMPUTED_VALUE"""),"")</f>
        <v/>
      </c>
      <c r="E168" s="153" t="str">
        <f>IFERROR(__xludf.DUMMYFUNCTION("""COMPUTED_VALUE"""),"")</f>
        <v/>
      </c>
      <c r="I168" s="169"/>
      <c r="J168" s="156"/>
    </row>
    <row r="169">
      <c r="D169" s="153" t="str">
        <f>IFERROR(__xludf.DUMMYFUNCTION("""COMPUTED_VALUE"""),"")</f>
        <v/>
      </c>
      <c r="E169" s="153" t="str">
        <f>IFERROR(__xludf.DUMMYFUNCTION("""COMPUTED_VALUE"""),"")</f>
        <v/>
      </c>
      <c r="I169" s="169"/>
      <c r="J169" s="156"/>
    </row>
    <row r="170">
      <c r="D170" s="153" t="str">
        <f>IFERROR(__xludf.DUMMYFUNCTION("""COMPUTED_VALUE"""),"")</f>
        <v/>
      </c>
      <c r="E170" s="153" t="str">
        <f>IFERROR(__xludf.DUMMYFUNCTION("""COMPUTED_VALUE"""),"")</f>
        <v/>
      </c>
      <c r="I170" s="169"/>
      <c r="J170" s="156"/>
    </row>
    <row r="171">
      <c r="D171" s="153" t="str">
        <f>IFERROR(__xludf.DUMMYFUNCTION("""COMPUTED_VALUE"""),"")</f>
        <v/>
      </c>
      <c r="E171" s="153" t="str">
        <f>IFERROR(__xludf.DUMMYFUNCTION("""COMPUTED_VALUE"""),"")</f>
        <v/>
      </c>
      <c r="I171" s="169"/>
      <c r="J171" s="156"/>
    </row>
    <row r="172">
      <c r="D172" s="153" t="str">
        <f>IFERROR(__xludf.DUMMYFUNCTION("""COMPUTED_VALUE"""),"")</f>
        <v/>
      </c>
      <c r="E172" s="153" t="str">
        <f>IFERROR(__xludf.DUMMYFUNCTION("""COMPUTED_VALUE"""),"")</f>
        <v/>
      </c>
      <c r="I172" s="169"/>
      <c r="J172" s="156"/>
    </row>
    <row r="173">
      <c r="D173" s="153" t="str">
        <f>IFERROR(__xludf.DUMMYFUNCTION("""COMPUTED_VALUE"""),"")</f>
        <v/>
      </c>
      <c r="E173" s="153" t="str">
        <f>IFERROR(__xludf.DUMMYFUNCTION("""COMPUTED_VALUE"""),"")</f>
        <v/>
      </c>
      <c r="I173" s="169"/>
      <c r="J173" s="156"/>
    </row>
    <row r="174">
      <c r="D174" s="153" t="str">
        <f>IFERROR(__xludf.DUMMYFUNCTION("""COMPUTED_VALUE"""),"")</f>
        <v/>
      </c>
      <c r="E174" s="153" t="str">
        <f>IFERROR(__xludf.DUMMYFUNCTION("""COMPUTED_VALUE"""),"")</f>
        <v/>
      </c>
      <c r="I174" s="169"/>
      <c r="J174" s="156"/>
    </row>
    <row r="175">
      <c r="D175" s="153" t="str">
        <f>IFERROR(__xludf.DUMMYFUNCTION("""COMPUTED_VALUE"""),"")</f>
        <v/>
      </c>
      <c r="E175" s="153" t="str">
        <f>IFERROR(__xludf.DUMMYFUNCTION("""COMPUTED_VALUE"""),"")</f>
        <v/>
      </c>
      <c r="I175" s="169"/>
      <c r="J175" s="156"/>
    </row>
    <row r="176">
      <c r="D176" s="153" t="str">
        <f>IFERROR(__xludf.DUMMYFUNCTION("""COMPUTED_VALUE"""),"")</f>
        <v/>
      </c>
      <c r="E176" s="153" t="str">
        <f>IFERROR(__xludf.DUMMYFUNCTION("""COMPUTED_VALUE"""),"")</f>
        <v/>
      </c>
      <c r="I176" s="169"/>
      <c r="J176" s="156"/>
    </row>
    <row r="177">
      <c r="D177" s="153" t="str">
        <f>IFERROR(__xludf.DUMMYFUNCTION("""COMPUTED_VALUE"""),"")</f>
        <v/>
      </c>
      <c r="E177" s="153" t="str">
        <f>IFERROR(__xludf.DUMMYFUNCTION("""COMPUTED_VALUE"""),"")</f>
        <v/>
      </c>
      <c r="I177" s="169"/>
      <c r="J177" s="156"/>
    </row>
    <row r="178">
      <c r="D178" s="153" t="str">
        <f>IFERROR(__xludf.DUMMYFUNCTION("""COMPUTED_VALUE"""),"")</f>
        <v/>
      </c>
      <c r="E178" s="153" t="str">
        <f>IFERROR(__xludf.DUMMYFUNCTION("""COMPUTED_VALUE"""),"")</f>
        <v/>
      </c>
      <c r="I178" s="169"/>
      <c r="J178" s="156"/>
    </row>
    <row r="179">
      <c r="D179" s="153" t="str">
        <f>IFERROR(__xludf.DUMMYFUNCTION("""COMPUTED_VALUE"""),"")</f>
        <v/>
      </c>
      <c r="E179" s="153" t="str">
        <f>IFERROR(__xludf.DUMMYFUNCTION("""COMPUTED_VALUE"""),"")</f>
        <v/>
      </c>
      <c r="I179" s="169"/>
      <c r="J179" s="156"/>
    </row>
    <row r="180">
      <c r="D180" s="153" t="str">
        <f>IFERROR(__xludf.DUMMYFUNCTION("""COMPUTED_VALUE"""),"")</f>
        <v/>
      </c>
      <c r="E180" s="153" t="str">
        <f>IFERROR(__xludf.DUMMYFUNCTION("""COMPUTED_VALUE"""),"")</f>
        <v/>
      </c>
      <c r="I180" s="169"/>
      <c r="J180" s="156"/>
    </row>
    <row r="181">
      <c r="D181" s="153" t="str">
        <f>IFERROR(__xludf.DUMMYFUNCTION("""COMPUTED_VALUE"""),"")</f>
        <v/>
      </c>
      <c r="E181" s="153" t="str">
        <f>IFERROR(__xludf.DUMMYFUNCTION("""COMPUTED_VALUE"""),"")</f>
        <v/>
      </c>
      <c r="I181" s="169"/>
      <c r="J181" s="156"/>
    </row>
    <row r="182">
      <c r="D182" s="153" t="str">
        <f>IFERROR(__xludf.DUMMYFUNCTION("""COMPUTED_VALUE"""),"")</f>
        <v/>
      </c>
      <c r="E182" s="153" t="str">
        <f>IFERROR(__xludf.DUMMYFUNCTION("""COMPUTED_VALUE"""),"")</f>
        <v/>
      </c>
      <c r="I182" s="169"/>
      <c r="J182" s="156"/>
    </row>
    <row r="183">
      <c r="D183" s="153" t="str">
        <f>IFERROR(__xludf.DUMMYFUNCTION("""COMPUTED_VALUE"""),"")</f>
        <v/>
      </c>
      <c r="E183" s="153" t="str">
        <f>IFERROR(__xludf.DUMMYFUNCTION("""COMPUTED_VALUE"""),"")</f>
        <v/>
      </c>
      <c r="I183" s="169"/>
      <c r="J183" s="156"/>
    </row>
    <row r="184">
      <c r="D184" s="153" t="str">
        <f>IFERROR(__xludf.DUMMYFUNCTION("""COMPUTED_VALUE"""),"")</f>
        <v/>
      </c>
      <c r="E184" s="153" t="str">
        <f>IFERROR(__xludf.DUMMYFUNCTION("""COMPUTED_VALUE"""),"")</f>
        <v/>
      </c>
      <c r="I184" s="169"/>
      <c r="J184" s="156"/>
    </row>
    <row r="185">
      <c r="D185" s="153" t="str">
        <f>IFERROR(__xludf.DUMMYFUNCTION("""COMPUTED_VALUE"""),"")</f>
        <v/>
      </c>
      <c r="E185" s="153" t="str">
        <f>IFERROR(__xludf.DUMMYFUNCTION("""COMPUTED_VALUE"""),"")</f>
        <v/>
      </c>
      <c r="I185" s="169"/>
      <c r="J185" s="156"/>
    </row>
    <row r="186">
      <c r="D186" s="153" t="str">
        <f>IFERROR(__xludf.DUMMYFUNCTION("""COMPUTED_VALUE"""),"")</f>
        <v/>
      </c>
      <c r="E186" s="153" t="str">
        <f>IFERROR(__xludf.DUMMYFUNCTION("""COMPUTED_VALUE"""),"")</f>
        <v/>
      </c>
      <c r="I186" s="169"/>
      <c r="J186" s="156"/>
    </row>
    <row r="187">
      <c r="D187" s="153" t="str">
        <f>IFERROR(__xludf.DUMMYFUNCTION("""COMPUTED_VALUE"""),"")</f>
        <v/>
      </c>
      <c r="E187" s="153" t="str">
        <f>IFERROR(__xludf.DUMMYFUNCTION("""COMPUTED_VALUE"""),"")</f>
        <v/>
      </c>
      <c r="I187" s="169"/>
      <c r="J187" s="156"/>
    </row>
    <row r="188">
      <c r="D188" s="153" t="str">
        <f>IFERROR(__xludf.DUMMYFUNCTION("""COMPUTED_VALUE"""),"")</f>
        <v/>
      </c>
      <c r="E188" s="153" t="str">
        <f>IFERROR(__xludf.DUMMYFUNCTION("""COMPUTED_VALUE"""),"")</f>
        <v/>
      </c>
      <c r="I188" s="169"/>
      <c r="J188" s="156"/>
    </row>
    <row r="189">
      <c r="D189" s="153" t="str">
        <f>IFERROR(__xludf.DUMMYFUNCTION("""COMPUTED_VALUE"""),"")</f>
        <v/>
      </c>
      <c r="E189" s="153" t="str">
        <f>IFERROR(__xludf.DUMMYFUNCTION("""COMPUTED_VALUE"""),"")</f>
        <v/>
      </c>
      <c r="I189" s="169"/>
      <c r="J189" s="156"/>
    </row>
    <row r="190">
      <c r="D190" s="153" t="str">
        <f>IFERROR(__xludf.DUMMYFUNCTION("""COMPUTED_VALUE"""),"")</f>
        <v/>
      </c>
      <c r="E190" s="153" t="str">
        <f>IFERROR(__xludf.DUMMYFUNCTION("""COMPUTED_VALUE"""),"")</f>
        <v/>
      </c>
      <c r="I190" s="169"/>
      <c r="J190" s="156"/>
    </row>
    <row r="191">
      <c r="D191" s="153" t="str">
        <f>IFERROR(__xludf.DUMMYFUNCTION("""COMPUTED_VALUE"""),"")</f>
        <v/>
      </c>
      <c r="E191" s="153" t="str">
        <f>IFERROR(__xludf.DUMMYFUNCTION("""COMPUTED_VALUE"""),"")</f>
        <v/>
      </c>
      <c r="I191" s="169"/>
      <c r="J191" s="156"/>
    </row>
    <row r="192">
      <c r="D192" s="153" t="str">
        <f>IFERROR(__xludf.DUMMYFUNCTION("""COMPUTED_VALUE"""),"")</f>
        <v/>
      </c>
      <c r="E192" s="153" t="str">
        <f>IFERROR(__xludf.DUMMYFUNCTION("""COMPUTED_VALUE"""),"")</f>
        <v/>
      </c>
      <c r="I192" s="169"/>
      <c r="J192" s="156"/>
    </row>
    <row r="193">
      <c r="D193" s="153" t="str">
        <f>IFERROR(__xludf.DUMMYFUNCTION("""COMPUTED_VALUE"""),"")</f>
        <v/>
      </c>
      <c r="E193" s="153" t="str">
        <f>IFERROR(__xludf.DUMMYFUNCTION("""COMPUTED_VALUE"""),"")</f>
        <v/>
      </c>
      <c r="I193" s="169"/>
      <c r="J193" s="156"/>
    </row>
    <row r="194">
      <c r="D194" s="153" t="str">
        <f>IFERROR(__xludf.DUMMYFUNCTION("""COMPUTED_VALUE"""),"")</f>
        <v/>
      </c>
      <c r="E194" s="153" t="str">
        <f>IFERROR(__xludf.DUMMYFUNCTION("""COMPUTED_VALUE"""),"")</f>
        <v/>
      </c>
      <c r="I194" s="169"/>
      <c r="J194" s="156"/>
    </row>
    <row r="195">
      <c r="D195" s="153" t="str">
        <f>IFERROR(__xludf.DUMMYFUNCTION("""COMPUTED_VALUE"""),"")</f>
        <v/>
      </c>
      <c r="E195" s="153" t="str">
        <f>IFERROR(__xludf.DUMMYFUNCTION("""COMPUTED_VALUE"""),"")</f>
        <v/>
      </c>
      <c r="I195" s="169"/>
      <c r="J195" s="156"/>
    </row>
    <row r="196">
      <c r="D196" s="153" t="str">
        <f>IFERROR(__xludf.DUMMYFUNCTION("""COMPUTED_VALUE"""),"")</f>
        <v/>
      </c>
      <c r="E196" s="153" t="str">
        <f>IFERROR(__xludf.DUMMYFUNCTION("""COMPUTED_VALUE"""),"")</f>
        <v/>
      </c>
      <c r="I196" s="169"/>
      <c r="J196" s="156"/>
    </row>
    <row r="197">
      <c r="D197" s="153" t="str">
        <f>IFERROR(__xludf.DUMMYFUNCTION("""COMPUTED_VALUE"""),"")</f>
        <v/>
      </c>
      <c r="E197" s="153" t="str">
        <f>IFERROR(__xludf.DUMMYFUNCTION("""COMPUTED_VALUE"""),"")</f>
        <v/>
      </c>
      <c r="I197" s="169"/>
      <c r="J197" s="156"/>
    </row>
    <row r="198">
      <c r="D198" s="153" t="str">
        <f>IFERROR(__xludf.DUMMYFUNCTION("""COMPUTED_VALUE"""),"")</f>
        <v/>
      </c>
      <c r="E198" s="153" t="str">
        <f>IFERROR(__xludf.DUMMYFUNCTION("""COMPUTED_VALUE"""),"")</f>
        <v/>
      </c>
      <c r="I198" s="169"/>
      <c r="J198" s="156"/>
    </row>
    <row r="199">
      <c r="D199" s="153" t="str">
        <f>IFERROR(__xludf.DUMMYFUNCTION("""COMPUTED_VALUE"""),"")</f>
        <v/>
      </c>
      <c r="E199" s="153" t="str">
        <f>IFERROR(__xludf.DUMMYFUNCTION("""COMPUTED_VALUE"""),"")</f>
        <v/>
      </c>
      <c r="I199" s="169"/>
      <c r="J199" s="156"/>
    </row>
    <row r="200">
      <c r="D200" s="153" t="str">
        <f>IFERROR(__xludf.DUMMYFUNCTION("""COMPUTED_VALUE"""),"")</f>
        <v/>
      </c>
      <c r="E200" s="153" t="str">
        <f>IFERROR(__xludf.DUMMYFUNCTION("""COMPUTED_VALUE"""),"")</f>
        <v/>
      </c>
      <c r="I200" s="169"/>
      <c r="J200" s="156"/>
    </row>
    <row r="201">
      <c r="D201" s="153" t="str">
        <f>IFERROR(__xludf.DUMMYFUNCTION("""COMPUTED_VALUE"""),"")</f>
        <v/>
      </c>
      <c r="E201" s="153" t="str">
        <f>IFERROR(__xludf.DUMMYFUNCTION("""COMPUTED_VALUE"""),"")</f>
        <v/>
      </c>
      <c r="I201" s="169"/>
      <c r="J201" s="156"/>
    </row>
    <row r="202">
      <c r="D202" s="153" t="str">
        <f>IFERROR(__xludf.DUMMYFUNCTION("""COMPUTED_VALUE"""),"")</f>
        <v/>
      </c>
      <c r="E202" s="153" t="str">
        <f>IFERROR(__xludf.DUMMYFUNCTION("""COMPUTED_VALUE"""),"")</f>
        <v/>
      </c>
      <c r="I202" s="169"/>
      <c r="J202" s="156"/>
    </row>
    <row r="203">
      <c r="D203" s="153" t="str">
        <f>IFERROR(__xludf.DUMMYFUNCTION("""COMPUTED_VALUE"""),"")</f>
        <v/>
      </c>
      <c r="E203" s="153" t="str">
        <f>IFERROR(__xludf.DUMMYFUNCTION("""COMPUTED_VALUE"""),"")</f>
        <v/>
      </c>
      <c r="I203" s="169"/>
      <c r="J203" s="156"/>
    </row>
    <row r="204">
      <c r="D204" s="153" t="str">
        <f>IFERROR(__xludf.DUMMYFUNCTION("""COMPUTED_VALUE"""),"")</f>
        <v/>
      </c>
      <c r="E204" s="153" t="str">
        <f>IFERROR(__xludf.DUMMYFUNCTION("""COMPUTED_VALUE"""),"")</f>
        <v/>
      </c>
      <c r="I204" s="169"/>
      <c r="J204" s="156"/>
    </row>
    <row r="205">
      <c r="D205" s="153" t="str">
        <f>IFERROR(__xludf.DUMMYFUNCTION("""COMPUTED_VALUE"""),"")</f>
        <v/>
      </c>
      <c r="E205" s="153" t="str">
        <f>IFERROR(__xludf.DUMMYFUNCTION("""COMPUTED_VALUE"""),"")</f>
        <v/>
      </c>
      <c r="I205" s="169"/>
      <c r="J205" s="156"/>
    </row>
    <row r="206">
      <c r="D206" s="153" t="str">
        <f>IFERROR(__xludf.DUMMYFUNCTION("""COMPUTED_VALUE"""),"")</f>
        <v/>
      </c>
      <c r="E206" s="153" t="str">
        <f>IFERROR(__xludf.DUMMYFUNCTION("""COMPUTED_VALUE"""),"")</f>
        <v/>
      </c>
      <c r="I206" s="169"/>
      <c r="J206" s="156"/>
    </row>
    <row r="207">
      <c r="D207" s="153" t="str">
        <f>IFERROR(__xludf.DUMMYFUNCTION("""COMPUTED_VALUE"""),"")</f>
        <v/>
      </c>
      <c r="E207" s="153" t="str">
        <f>IFERROR(__xludf.DUMMYFUNCTION("""COMPUTED_VALUE"""),"")</f>
        <v/>
      </c>
      <c r="I207" s="169"/>
      <c r="J207" s="156"/>
    </row>
    <row r="208">
      <c r="D208" s="153" t="str">
        <f>IFERROR(__xludf.DUMMYFUNCTION("""COMPUTED_VALUE"""),"")</f>
        <v/>
      </c>
      <c r="E208" s="153" t="str">
        <f>IFERROR(__xludf.DUMMYFUNCTION("""COMPUTED_VALUE"""),"")</f>
        <v/>
      </c>
      <c r="I208" s="169"/>
      <c r="J208" s="156"/>
    </row>
    <row r="209">
      <c r="D209" s="153" t="str">
        <f>IFERROR(__xludf.DUMMYFUNCTION("""COMPUTED_VALUE"""),"")</f>
        <v/>
      </c>
      <c r="E209" s="153" t="str">
        <f>IFERROR(__xludf.DUMMYFUNCTION("""COMPUTED_VALUE"""),"")</f>
        <v/>
      </c>
      <c r="I209" s="169"/>
      <c r="J209" s="156"/>
    </row>
    <row r="210">
      <c r="D210" s="153" t="str">
        <f>IFERROR(__xludf.DUMMYFUNCTION("""COMPUTED_VALUE"""),"")</f>
        <v/>
      </c>
      <c r="E210" s="153" t="str">
        <f>IFERROR(__xludf.DUMMYFUNCTION("""COMPUTED_VALUE"""),"")</f>
        <v/>
      </c>
      <c r="I210" s="169"/>
      <c r="J210" s="156"/>
    </row>
    <row r="211">
      <c r="D211" s="153" t="str">
        <f>IFERROR(__xludf.DUMMYFUNCTION("""COMPUTED_VALUE"""),"")</f>
        <v/>
      </c>
      <c r="E211" s="153" t="str">
        <f>IFERROR(__xludf.DUMMYFUNCTION("""COMPUTED_VALUE"""),"")</f>
        <v/>
      </c>
      <c r="I211" s="169"/>
      <c r="J211" s="156"/>
    </row>
    <row r="212">
      <c r="D212" s="153" t="str">
        <f>IFERROR(__xludf.DUMMYFUNCTION("""COMPUTED_VALUE"""),"")</f>
        <v/>
      </c>
      <c r="E212" s="153" t="str">
        <f>IFERROR(__xludf.DUMMYFUNCTION("""COMPUTED_VALUE"""),"")</f>
        <v/>
      </c>
      <c r="I212" s="169"/>
      <c r="J212" s="156"/>
    </row>
    <row r="213">
      <c r="D213" s="153" t="str">
        <f>IFERROR(__xludf.DUMMYFUNCTION("""COMPUTED_VALUE"""),"")</f>
        <v/>
      </c>
      <c r="E213" s="153" t="str">
        <f>IFERROR(__xludf.DUMMYFUNCTION("""COMPUTED_VALUE"""),"")</f>
        <v/>
      </c>
      <c r="I213" s="169"/>
      <c r="J213" s="156"/>
    </row>
    <row r="214">
      <c r="D214" s="153" t="str">
        <f>IFERROR(__xludf.DUMMYFUNCTION("""COMPUTED_VALUE"""),"")</f>
        <v/>
      </c>
      <c r="E214" s="153" t="str">
        <f>IFERROR(__xludf.DUMMYFUNCTION("""COMPUTED_VALUE"""),"")</f>
        <v/>
      </c>
      <c r="I214" s="169"/>
      <c r="J214" s="156"/>
    </row>
    <row r="215">
      <c r="D215" s="153" t="str">
        <f>IFERROR(__xludf.DUMMYFUNCTION("""COMPUTED_VALUE"""),"")</f>
        <v/>
      </c>
      <c r="E215" s="153" t="str">
        <f>IFERROR(__xludf.DUMMYFUNCTION("""COMPUTED_VALUE"""),"")</f>
        <v/>
      </c>
      <c r="I215" s="169"/>
      <c r="J215" s="156"/>
    </row>
    <row r="216">
      <c r="D216" s="153" t="str">
        <f>IFERROR(__xludf.DUMMYFUNCTION("""COMPUTED_VALUE"""),"")</f>
        <v/>
      </c>
      <c r="E216" s="153" t="str">
        <f>IFERROR(__xludf.DUMMYFUNCTION("""COMPUTED_VALUE"""),"")</f>
        <v/>
      </c>
      <c r="I216" s="169"/>
      <c r="J216" s="156"/>
    </row>
    <row r="217">
      <c r="D217" s="153" t="str">
        <f>IFERROR(__xludf.DUMMYFUNCTION("""COMPUTED_VALUE"""),"")</f>
        <v/>
      </c>
      <c r="E217" s="153" t="str">
        <f>IFERROR(__xludf.DUMMYFUNCTION("""COMPUTED_VALUE"""),"")</f>
        <v/>
      </c>
      <c r="I217" s="169"/>
      <c r="J217" s="156"/>
    </row>
    <row r="218">
      <c r="D218" s="153" t="str">
        <f>IFERROR(__xludf.DUMMYFUNCTION("""COMPUTED_VALUE"""),"")</f>
        <v/>
      </c>
      <c r="E218" s="153" t="str">
        <f>IFERROR(__xludf.DUMMYFUNCTION("""COMPUTED_VALUE"""),"")</f>
        <v/>
      </c>
      <c r="I218" s="169"/>
      <c r="J218" s="156"/>
    </row>
    <row r="219">
      <c r="D219" s="153" t="str">
        <f>IFERROR(__xludf.DUMMYFUNCTION("""COMPUTED_VALUE"""),"")</f>
        <v/>
      </c>
      <c r="E219" s="153" t="str">
        <f>IFERROR(__xludf.DUMMYFUNCTION("""COMPUTED_VALUE"""),"")</f>
        <v/>
      </c>
      <c r="I219" s="169"/>
      <c r="J219" s="156"/>
    </row>
    <row r="220">
      <c r="D220" s="153" t="str">
        <f>IFERROR(__xludf.DUMMYFUNCTION("""COMPUTED_VALUE"""),"")</f>
        <v/>
      </c>
      <c r="E220" s="153" t="str">
        <f>IFERROR(__xludf.DUMMYFUNCTION("""COMPUTED_VALUE"""),"")</f>
        <v/>
      </c>
      <c r="I220" s="169"/>
      <c r="J220" s="156"/>
    </row>
    <row r="221">
      <c r="D221" s="153" t="str">
        <f>IFERROR(__xludf.DUMMYFUNCTION("""COMPUTED_VALUE"""),"")</f>
        <v/>
      </c>
      <c r="E221" s="153" t="str">
        <f>IFERROR(__xludf.DUMMYFUNCTION("""COMPUTED_VALUE"""),"")</f>
        <v/>
      </c>
      <c r="I221" s="169"/>
      <c r="J221" s="156"/>
    </row>
    <row r="222">
      <c r="D222" s="153" t="str">
        <f>IFERROR(__xludf.DUMMYFUNCTION("""COMPUTED_VALUE"""),"")</f>
        <v/>
      </c>
      <c r="E222" s="153" t="str">
        <f>IFERROR(__xludf.DUMMYFUNCTION("""COMPUTED_VALUE"""),"")</f>
        <v/>
      </c>
      <c r="I222" s="169"/>
      <c r="J222" s="156"/>
    </row>
    <row r="223">
      <c r="D223" s="153" t="str">
        <f>IFERROR(__xludf.DUMMYFUNCTION("""COMPUTED_VALUE"""),"")</f>
        <v/>
      </c>
      <c r="E223" s="153" t="str">
        <f>IFERROR(__xludf.DUMMYFUNCTION("""COMPUTED_VALUE"""),"")</f>
        <v/>
      </c>
      <c r="I223" s="169"/>
      <c r="J223" s="156"/>
    </row>
    <row r="224">
      <c r="D224" s="153" t="str">
        <f>IFERROR(__xludf.DUMMYFUNCTION("""COMPUTED_VALUE"""),"")</f>
        <v/>
      </c>
      <c r="E224" s="153" t="str">
        <f>IFERROR(__xludf.DUMMYFUNCTION("""COMPUTED_VALUE"""),"")</f>
        <v/>
      </c>
      <c r="I224" s="169"/>
      <c r="J224" s="156"/>
    </row>
    <row r="225">
      <c r="D225" s="153" t="str">
        <f>IFERROR(__xludf.DUMMYFUNCTION("""COMPUTED_VALUE"""),"")</f>
        <v/>
      </c>
      <c r="E225" s="153" t="str">
        <f>IFERROR(__xludf.DUMMYFUNCTION("""COMPUTED_VALUE"""),"")</f>
        <v/>
      </c>
      <c r="I225" s="169"/>
      <c r="J225" s="156"/>
    </row>
    <row r="226">
      <c r="D226" s="153" t="str">
        <f>IFERROR(__xludf.DUMMYFUNCTION("""COMPUTED_VALUE"""),"")</f>
        <v/>
      </c>
      <c r="E226" s="153" t="str">
        <f>IFERROR(__xludf.DUMMYFUNCTION("""COMPUTED_VALUE"""),"")</f>
        <v/>
      </c>
      <c r="I226" s="169"/>
      <c r="J226" s="156"/>
    </row>
    <row r="227">
      <c r="D227" s="153" t="str">
        <f>IFERROR(__xludf.DUMMYFUNCTION("""COMPUTED_VALUE"""),"")</f>
        <v/>
      </c>
      <c r="E227" s="153" t="str">
        <f>IFERROR(__xludf.DUMMYFUNCTION("""COMPUTED_VALUE"""),"")</f>
        <v/>
      </c>
      <c r="I227" s="169"/>
      <c r="J227" s="156"/>
    </row>
    <row r="228">
      <c r="D228" s="153" t="str">
        <f>IFERROR(__xludf.DUMMYFUNCTION("""COMPUTED_VALUE"""),"")</f>
        <v/>
      </c>
      <c r="E228" s="153" t="str">
        <f>IFERROR(__xludf.DUMMYFUNCTION("""COMPUTED_VALUE"""),"")</f>
        <v/>
      </c>
      <c r="I228" s="169"/>
      <c r="J228" s="156"/>
    </row>
    <row r="229">
      <c r="D229" s="153" t="str">
        <f>IFERROR(__xludf.DUMMYFUNCTION("""COMPUTED_VALUE"""),"")</f>
        <v/>
      </c>
      <c r="E229" s="153" t="str">
        <f>IFERROR(__xludf.DUMMYFUNCTION("""COMPUTED_VALUE"""),"")</f>
        <v/>
      </c>
      <c r="I229" s="169"/>
      <c r="J229" s="156"/>
    </row>
    <row r="230">
      <c r="D230" s="153" t="str">
        <f>IFERROR(__xludf.DUMMYFUNCTION("""COMPUTED_VALUE"""),"")</f>
        <v/>
      </c>
      <c r="E230" s="153" t="str">
        <f>IFERROR(__xludf.DUMMYFUNCTION("""COMPUTED_VALUE"""),"")</f>
        <v/>
      </c>
      <c r="I230" s="169"/>
      <c r="J230" s="156"/>
    </row>
    <row r="231">
      <c r="D231" s="153" t="str">
        <f>IFERROR(__xludf.DUMMYFUNCTION("""COMPUTED_VALUE"""),"")</f>
        <v/>
      </c>
      <c r="E231" s="153" t="str">
        <f>IFERROR(__xludf.DUMMYFUNCTION("""COMPUTED_VALUE"""),"")</f>
        <v/>
      </c>
      <c r="I231" s="169"/>
      <c r="J231" s="156"/>
    </row>
    <row r="232">
      <c r="D232" s="153" t="str">
        <f>IFERROR(__xludf.DUMMYFUNCTION("""COMPUTED_VALUE"""),"")</f>
        <v/>
      </c>
      <c r="E232" s="153" t="str">
        <f>IFERROR(__xludf.DUMMYFUNCTION("""COMPUTED_VALUE"""),"")</f>
        <v/>
      </c>
      <c r="I232" s="169"/>
      <c r="J232" s="156"/>
    </row>
    <row r="233">
      <c r="D233" s="153" t="str">
        <f>IFERROR(__xludf.DUMMYFUNCTION("""COMPUTED_VALUE"""),"")</f>
        <v/>
      </c>
      <c r="E233" s="153" t="str">
        <f>IFERROR(__xludf.DUMMYFUNCTION("""COMPUTED_VALUE"""),"")</f>
        <v/>
      </c>
      <c r="I233" s="169"/>
      <c r="J233" s="156"/>
    </row>
    <row r="234">
      <c r="D234" s="153" t="str">
        <f>IFERROR(__xludf.DUMMYFUNCTION("""COMPUTED_VALUE"""),"")</f>
        <v/>
      </c>
      <c r="E234" s="153" t="str">
        <f>IFERROR(__xludf.DUMMYFUNCTION("""COMPUTED_VALUE"""),"")</f>
        <v/>
      </c>
      <c r="I234" s="169"/>
      <c r="J234" s="156"/>
    </row>
    <row r="235">
      <c r="D235" s="153" t="str">
        <f>IFERROR(__xludf.DUMMYFUNCTION("""COMPUTED_VALUE"""),"")</f>
        <v/>
      </c>
      <c r="E235" s="153" t="str">
        <f>IFERROR(__xludf.DUMMYFUNCTION("""COMPUTED_VALUE"""),"")</f>
        <v/>
      </c>
      <c r="I235" s="169"/>
      <c r="J235" s="156"/>
    </row>
    <row r="236">
      <c r="D236" s="153" t="str">
        <f>IFERROR(__xludf.DUMMYFUNCTION("""COMPUTED_VALUE"""),"")</f>
        <v/>
      </c>
      <c r="E236" s="153" t="str">
        <f>IFERROR(__xludf.DUMMYFUNCTION("""COMPUTED_VALUE"""),"")</f>
        <v/>
      </c>
      <c r="I236" s="169"/>
      <c r="J236" s="156"/>
    </row>
    <row r="237">
      <c r="D237" s="153" t="str">
        <f>IFERROR(__xludf.DUMMYFUNCTION("""COMPUTED_VALUE"""),"")</f>
        <v/>
      </c>
      <c r="E237" s="153" t="str">
        <f>IFERROR(__xludf.DUMMYFUNCTION("""COMPUTED_VALUE"""),"")</f>
        <v/>
      </c>
      <c r="I237" s="169"/>
      <c r="J237" s="156"/>
    </row>
    <row r="238">
      <c r="D238" s="153" t="str">
        <f>IFERROR(__xludf.DUMMYFUNCTION("""COMPUTED_VALUE"""),"")</f>
        <v/>
      </c>
      <c r="E238" s="153" t="str">
        <f>IFERROR(__xludf.DUMMYFUNCTION("""COMPUTED_VALUE"""),"")</f>
        <v/>
      </c>
      <c r="I238" s="169"/>
      <c r="J238" s="156"/>
    </row>
    <row r="239">
      <c r="D239" s="153" t="str">
        <f>IFERROR(__xludf.DUMMYFUNCTION("""COMPUTED_VALUE"""),"")</f>
        <v/>
      </c>
      <c r="E239" s="153" t="str">
        <f>IFERROR(__xludf.DUMMYFUNCTION("""COMPUTED_VALUE"""),"")</f>
        <v/>
      </c>
      <c r="I239" s="169"/>
      <c r="J239" s="156"/>
    </row>
    <row r="240">
      <c r="D240" s="153" t="str">
        <f>IFERROR(__xludf.DUMMYFUNCTION("""COMPUTED_VALUE"""),"")</f>
        <v/>
      </c>
      <c r="E240" s="153" t="str">
        <f>IFERROR(__xludf.DUMMYFUNCTION("""COMPUTED_VALUE"""),"")</f>
        <v/>
      </c>
      <c r="I240" s="169"/>
      <c r="J240" s="156"/>
    </row>
    <row r="241">
      <c r="D241" s="153" t="str">
        <f>IFERROR(__xludf.DUMMYFUNCTION("""COMPUTED_VALUE"""),"")</f>
        <v/>
      </c>
      <c r="E241" s="153" t="str">
        <f>IFERROR(__xludf.DUMMYFUNCTION("""COMPUTED_VALUE"""),"")</f>
        <v/>
      </c>
      <c r="I241" s="169"/>
      <c r="J241" s="156"/>
    </row>
    <row r="242">
      <c r="D242" s="153" t="str">
        <f>IFERROR(__xludf.DUMMYFUNCTION("""COMPUTED_VALUE"""),"")</f>
        <v/>
      </c>
      <c r="E242" s="153" t="str">
        <f>IFERROR(__xludf.DUMMYFUNCTION("""COMPUTED_VALUE"""),"")</f>
        <v/>
      </c>
      <c r="I242" s="169"/>
      <c r="J242" s="156"/>
    </row>
    <row r="243">
      <c r="D243" s="153" t="str">
        <f>IFERROR(__xludf.DUMMYFUNCTION("""COMPUTED_VALUE"""),"")</f>
        <v/>
      </c>
      <c r="E243" s="153" t="str">
        <f>IFERROR(__xludf.DUMMYFUNCTION("""COMPUTED_VALUE"""),"")</f>
        <v/>
      </c>
      <c r="I243" s="169"/>
      <c r="J243" s="156"/>
    </row>
    <row r="244">
      <c r="D244" s="153" t="str">
        <f>IFERROR(__xludf.DUMMYFUNCTION("""COMPUTED_VALUE"""),"")</f>
        <v/>
      </c>
      <c r="E244" s="153" t="str">
        <f>IFERROR(__xludf.DUMMYFUNCTION("""COMPUTED_VALUE"""),"")</f>
        <v/>
      </c>
      <c r="I244" s="169"/>
      <c r="J244" s="156"/>
    </row>
    <row r="245">
      <c r="D245" s="153" t="str">
        <f>IFERROR(__xludf.DUMMYFUNCTION("""COMPUTED_VALUE"""),"")</f>
        <v/>
      </c>
      <c r="E245" s="153" t="str">
        <f>IFERROR(__xludf.DUMMYFUNCTION("""COMPUTED_VALUE"""),"")</f>
        <v/>
      </c>
      <c r="I245" s="169"/>
      <c r="J245" s="156"/>
    </row>
    <row r="246">
      <c r="D246" s="153" t="str">
        <f>IFERROR(__xludf.DUMMYFUNCTION("""COMPUTED_VALUE"""),"")</f>
        <v/>
      </c>
      <c r="E246" s="153" t="str">
        <f>IFERROR(__xludf.DUMMYFUNCTION("""COMPUTED_VALUE"""),"")</f>
        <v/>
      </c>
      <c r="I246" s="169"/>
      <c r="J246" s="156"/>
    </row>
    <row r="247">
      <c r="D247" s="153" t="str">
        <f>IFERROR(__xludf.DUMMYFUNCTION("""COMPUTED_VALUE"""),"")</f>
        <v/>
      </c>
      <c r="E247" s="153" t="str">
        <f>IFERROR(__xludf.DUMMYFUNCTION("""COMPUTED_VALUE"""),"")</f>
        <v/>
      </c>
      <c r="I247" s="169"/>
      <c r="J247" s="156"/>
    </row>
    <row r="248">
      <c r="D248" s="153" t="str">
        <f>IFERROR(__xludf.DUMMYFUNCTION("""COMPUTED_VALUE"""),"")</f>
        <v/>
      </c>
      <c r="E248" s="153" t="str">
        <f>IFERROR(__xludf.DUMMYFUNCTION("""COMPUTED_VALUE"""),"")</f>
        <v/>
      </c>
      <c r="I248" s="169"/>
      <c r="J248" s="156"/>
    </row>
    <row r="249">
      <c r="D249" s="153" t="str">
        <f>IFERROR(__xludf.DUMMYFUNCTION("""COMPUTED_VALUE"""),"")</f>
        <v/>
      </c>
      <c r="E249" s="153" t="str">
        <f>IFERROR(__xludf.DUMMYFUNCTION("""COMPUTED_VALUE"""),"")</f>
        <v/>
      </c>
      <c r="I249" s="169"/>
      <c r="J249" s="156"/>
    </row>
    <row r="250">
      <c r="D250" s="153" t="str">
        <f>IFERROR(__xludf.DUMMYFUNCTION("""COMPUTED_VALUE"""),"")</f>
        <v/>
      </c>
      <c r="E250" s="153" t="str">
        <f>IFERROR(__xludf.DUMMYFUNCTION("""COMPUTED_VALUE"""),"")</f>
        <v/>
      </c>
      <c r="I250" s="169"/>
      <c r="J250" s="156"/>
    </row>
    <row r="251">
      <c r="D251" s="153" t="str">
        <f>IFERROR(__xludf.DUMMYFUNCTION("""COMPUTED_VALUE"""),"")</f>
        <v/>
      </c>
      <c r="E251" s="153" t="str">
        <f>IFERROR(__xludf.DUMMYFUNCTION("""COMPUTED_VALUE"""),"")</f>
        <v/>
      </c>
      <c r="I251" s="169"/>
      <c r="J251" s="156"/>
    </row>
    <row r="252">
      <c r="D252" s="153" t="str">
        <f>IFERROR(__xludf.DUMMYFUNCTION("""COMPUTED_VALUE"""),"")</f>
        <v/>
      </c>
      <c r="E252" s="153" t="str">
        <f>IFERROR(__xludf.DUMMYFUNCTION("""COMPUTED_VALUE"""),"")</f>
        <v/>
      </c>
      <c r="I252" s="169"/>
      <c r="J252" s="156"/>
    </row>
    <row r="253">
      <c r="D253" s="153" t="str">
        <f>IFERROR(__xludf.DUMMYFUNCTION("""COMPUTED_VALUE"""),"")</f>
        <v/>
      </c>
      <c r="E253" s="153" t="str">
        <f>IFERROR(__xludf.DUMMYFUNCTION("""COMPUTED_VALUE"""),"")</f>
        <v/>
      </c>
      <c r="I253" s="169"/>
      <c r="J253" s="156"/>
    </row>
    <row r="254">
      <c r="D254" s="153" t="str">
        <f>IFERROR(__xludf.DUMMYFUNCTION("""COMPUTED_VALUE"""),"")</f>
        <v/>
      </c>
      <c r="E254" s="153" t="str">
        <f>IFERROR(__xludf.DUMMYFUNCTION("""COMPUTED_VALUE"""),"")</f>
        <v/>
      </c>
      <c r="I254" s="169"/>
      <c r="J254" s="156"/>
    </row>
    <row r="255">
      <c r="D255" s="153" t="str">
        <f>IFERROR(__xludf.DUMMYFUNCTION("""COMPUTED_VALUE"""),"")</f>
        <v/>
      </c>
      <c r="E255" s="153" t="str">
        <f>IFERROR(__xludf.DUMMYFUNCTION("""COMPUTED_VALUE"""),"")</f>
        <v/>
      </c>
      <c r="I255" s="169"/>
      <c r="J255" s="156"/>
    </row>
    <row r="256">
      <c r="D256" s="153" t="str">
        <f>IFERROR(__xludf.DUMMYFUNCTION("""COMPUTED_VALUE"""),"")</f>
        <v/>
      </c>
      <c r="E256" s="153" t="str">
        <f>IFERROR(__xludf.DUMMYFUNCTION("""COMPUTED_VALUE"""),"")</f>
        <v/>
      </c>
      <c r="I256" s="169"/>
      <c r="J256" s="156"/>
    </row>
    <row r="257">
      <c r="D257" s="153" t="str">
        <f>IFERROR(__xludf.DUMMYFUNCTION("""COMPUTED_VALUE"""),"")</f>
        <v/>
      </c>
      <c r="E257" s="153" t="str">
        <f>IFERROR(__xludf.DUMMYFUNCTION("""COMPUTED_VALUE"""),"")</f>
        <v/>
      </c>
      <c r="I257" s="169"/>
      <c r="J257" s="156"/>
    </row>
    <row r="258">
      <c r="D258" s="153" t="str">
        <f>IFERROR(__xludf.DUMMYFUNCTION("""COMPUTED_VALUE"""),"")</f>
        <v/>
      </c>
      <c r="E258" s="153" t="str">
        <f>IFERROR(__xludf.DUMMYFUNCTION("""COMPUTED_VALUE"""),"")</f>
        <v/>
      </c>
      <c r="I258" s="169"/>
      <c r="J258" s="156"/>
    </row>
    <row r="259">
      <c r="D259" s="153" t="str">
        <f>IFERROR(__xludf.DUMMYFUNCTION("""COMPUTED_VALUE"""),"")</f>
        <v/>
      </c>
      <c r="E259" s="153" t="str">
        <f>IFERROR(__xludf.DUMMYFUNCTION("""COMPUTED_VALUE"""),"")</f>
        <v/>
      </c>
      <c r="I259" s="169"/>
      <c r="J259" s="156"/>
    </row>
    <row r="260">
      <c r="D260" s="153" t="str">
        <f>IFERROR(__xludf.DUMMYFUNCTION("""COMPUTED_VALUE"""),"")</f>
        <v/>
      </c>
      <c r="E260" s="153" t="str">
        <f>IFERROR(__xludf.DUMMYFUNCTION("""COMPUTED_VALUE"""),"")</f>
        <v/>
      </c>
      <c r="I260" s="169"/>
      <c r="J260" s="156"/>
    </row>
    <row r="261">
      <c r="D261" s="153" t="str">
        <f>IFERROR(__xludf.DUMMYFUNCTION("""COMPUTED_VALUE"""),"")</f>
        <v/>
      </c>
      <c r="E261" s="153" t="str">
        <f>IFERROR(__xludf.DUMMYFUNCTION("""COMPUTED_VALUE"""),"")</f>
        <v/>
      </c>
      <c r="I261" s="169"/>
      <c r="J261" s="156"/>
    </row>
    <row r="262">
      <c r="D262" s="153" t="str">
        <f>IFERROR(__xludf.DUMMYFUNCTION("""COMPUTED_VALUE"""),"")</f>
        <v/>
      </c>
      <c r="E262" s="153" t="str">
        <f>IFERROR(__xludf.DUMMYFUNCTION("""COMPUTED_VALUE"""),"")</f>
        <v/>
      </c>
      <c r="I262" s="169"/>
      <c r="J262" s="156"/>
    </row>
    <row r="263">
      <c r="D263" s="153" t="str">
        <f>IFERROR(__xludf.DUMMYFUNCTION("""COMPUTED_VALUE"""),"")</f>
        <v/>
      </c>
      <c r="E263" s="153" t="str">
        <f>IFERROR(__xludf.DUMMYFUNCTION("""COMPUTED_VALUE"""),"")</f>
        <v/>
      </c>
      <c r="I263" s="169"/>
      <c r="J263" s="156"/>
    </row>
    <row r="264">
      <c r="D264" s="153" t="str">
        <f>IFERROR(__xludf.DUMMYFUNCTION("""COMPUTED_VALUE"""),"")</f>
        <v/>
      </c>
      <c r="E264" s="153" t="str">
        <f>IFERROR(__xludf.DUMMYFUNCTION("""COMPUTED_VALUE"""),"")</f>
        <v/>
      </c>
      <c r="I264" s="169"/>
      <c r="J264" s="156"/>
    </row>
    <row r="265">
      <c r="D265" s="153" t="str">
        <f>IFERROR(__xludf.DUMMYFUNCTION("""COMPUTED_VALUE"""),"")</f>
        <v/>
      </c>
      <c r="E265" s="153" t="str">
        <f>IFERROR(__xludf.DUMMYFUNCTION("""COMPUTED_VALUE"""),"")</f>
        <v/>
      </c>
      <c r="I265" s="169"/>
      <c r="J265" s="156"/>
    </row>
    <row r="266">
      <c r="D266" s="153" t="str">
        <f>IFERROR(__xludf.DUMMYFUNCTION("""COMPUTED_VALUE"""),"")</f>
        <v/>
      </c>
      <c r="E266" s="153" t="str">
        <f>IFERROR(__xludf.DUMMYFUNCTION("""COMPUTED_VALUE"""),"")</f>
        <v/>
      </c>
      <c r="I266" s="169"/>
      <c r="J266" s="156"/>
    </row>
    <row r="267">
      <c r="D267" s="153" t="str">
        <f>IFERROR(__xludf.DUMMYFUNCTION("""COMPUTED_VALUE"""),"")</f>
        <v/>
      </c>
      <c r="E267" s="153" t="str">
        <f>IFERROR(__xludf.DUMMYFUNCTION("""COMPUTED_VALUE"""),"")</f>
        <v/>
      </c>
      <c r="I267" s="169"/>
      <c r="J267" s="156"/>
    </row>
    <row r="268">
      <c r="D268" s="153" t="str">
        <f>IFERROR(__xludf.DUMMYFUNCTION("""COMPUTED_VALUE"""),"")</f>
        <v/>
      </c>
      <c r="E268" s="153" t="str">
        <f>IFERROR(__xludf.DUMMYFUNCTION("""COMPUTED_VALUE"""),"")</f>
        <v/>
      </c>
      <c r="I268" s="169"/>
      <c r="J268" s="156"/>
    </row>
    <row r="269">
      <c r="D269" s="153" t="str">
        <f>IFERROR(__xludf.DUMMYFUNCTION("""COMPUTED_VALUE"""),"")</f>
        <v/>
      </c>
      <c r="E269" s="153" t="str">
        <f>IFERROR(__xludf.DUMMYFUNCTION("""COMPUTED_VALUE"""),"")</f>
        <v/>
      </c>
      <c r="I269" s="169"/>
      <c r="J269" s="156"/>
    </row>
    <row r="270">
      <c r="D270" s="153" t="str">
        <f>IFERROR(__xludf.DUMMYFUNCTION("""COMPUTED_VALUE"""),"")</f>
        <v/>
      </c>
      <c r="E270" s="153" t="str">
        <f>IFERROR(__xludf.DUMMYFUNCTION("""COMPUTED_VALUE"""),"")</f>
        <v/>
      </c>
      <c r="I270" s="169"/>
      <c r="J270" s="156"/>
    </row>
    <row r="271">
      <c r="D271" s="153" t="str">
        <f>IFERROR(__xludf.DUMMYFUNCTION("""COMPUTED_VALUE"""),"")</f>
        <v/>
      </c>
      <c r="E271" s="153" t="str">
        <f>IFERROR(__xludf.DUMMYFUNCTION("""COMPUTED_VALUE"""),"")</f>
        <v/>
      </c>
      <c r="I271" s="169"/>
      <c r="J271" s="156"/>
    </row>
    <row r="272">
      <c r="D272" s="153" t="str">
        <f>IFERROR(__xludf.DUMMYFUNCTION("""COMPUTED_VALUE"""),"")</f>
        <v/>
      </c>
      <c r="E272" s="153" t="str">
        <f>IFERROR(__xludf.DUMMYFUNCTION("""COMPUTED_VALUE"""),"")</f>
        <v/>
      </c>
      <c r="I272" s="169"/>
      <c r="J272" s="156"/>
    </row>
    <row r="273">
      <c r="D273" s="153" t="str">
        <f>IFERROR(__xludf.DUMMYFUNCTION("""COMPUTED_VALUE"""),"")</f>
        <v/>
      </c>
      <c r="E273" s="153" t="str">
        <f>IFERROR(__xludf.DUMMYFUNCTION("""COMPUTED_VALUE"""),"")</f>
        <v/>
      </c>
      <c r="I273" s="169"/>
      <c r="J273" s="156"/>
    </row>
    <row r="274">
      <c r="D274" s="153" t="str">
        <f>IFERROR(__xludf.DUMMYFUNCTION("""COMPUTED_VALUE"""),"")</f>
        <v/>
      </c>
      <c r="E274" s="153" t="str">
        <f>IFERROR(__xludf.DUMMYFUNCTION("""COMPUTED_VALUE"""),"")</f>
        <v/>
      </c>
      <c r="I274" s="169"/>
      <c r="J274" s="156"/>
    </row>
    <row r="275">
      <c r="D275" s="153" t="str">
        <f>IFERROR(__xludf.DUMMYFUNCTION("""COMPUTED_VALUE"""),"")</f>
        <v/>
      </c>
      <c r="E275" s="153" t="str">
        <f>IFERROR(__xludf.DUMMYFUNCTION("""COMPUTED_VALUE"""),"")</f>
        <v/>
      </c>
      <c r="I275" s="169"/>
      <c r="J275" s="156"/>
    </row>
    <row r="276">
      <c r="D276" s="153" t="str">
        <f>IFERROR(__xludf.DUMMYFUNCTION("""COMPUTED_VALUE"""),"")</f>
        <v/>
      </c>
      <c r="E276" s="153" t="str">
        <f>IFERROR(__xludf.DUMMYFUNCTION("""COMPUTED_VALUE"""),"")</f>
        <v/>
      </c>
      <c r="I276" s="169"/>
      <c r="J276" s="156"/>
    </row>
    <row r="277">
      <c r="D277" s="153" t="str">
        <f>IFERROR(__xludf.DUMMYFUNCTION("""COMPUTED_VALUE"""),"")</f>
        <v/>
      </c>
      <c r="E277" s="153" t="str">
        <f>IFERROR(__xludf.DUMMYFUNCTION("""COMPUTED_VALUE"""),"")</f>
        <v/>
      </c>
      <c r="I277" s="169"/>
      <c r="J277" s="156"/>
    </row>
    <row r="278">
      <c r="D278" s="153" t="str">
        <f>IFERROR(__xludf.DUMMYFUNCTION("""COMPUTED_VALUE"""),"")</f>
        <v/>
      </c>
      <c r="E278" s="153" t="str">
        <f>IFERROR(__xludf.DUMMYFUNCTION("""COMPUTED_VALUE"""),"")</f>
        <v/>
      </c>
      <c r="I278" s="169"/>
      <c r="J278" s="156"/>
    </row>
    <row r="279">
      <c r="D279" s="153" t="str">
        <f>IFERROR(__xludf.DUMMYFUNCTION("""COMPUTED_VALUE"""),"")</f>
        <v/>
      </c>
      <c r="E279" s="153" t="str">
        <f>IFERROR(__xludf.DUMMYFUNCTION("""COMPUTED_VALUE"""),"")</f>
        <v/>
      </c>
      <c r="I279" s="169"/>
      <c r="J279" s="156"/>
    </row>
    <row r="280">
      <c r="D280" s="153" t="str">
        <f>IFERROR(__xludf.DUMMYFUNCTION("""COMPUTED_VALUE"""),"")</f>
        <v/>
      </c>
      <c r="E280" s="153" t="str">
        <f>IFERROR(__xludf.DUMMYFUNCTION("""COMPUTED_VALUE"""),"")</f>
        <v/>
      </c>
      <c r="I280" s="169"/>
      <c r="J280" s="156"/>
    </row>
    <row r="281">
      <c r="D281" s="153" t="str">
        <f>IFERROR(__xludf.DUMMYFUNCTION("""COMPUTED_VALUE"""),"")</f>
        <v/>
      </c>
      <c r="E281" s="153" t="str">
        <f>IFERROR(__xludf.DUMMYFUNCTION("""COMPUTED_VALUE"""),"")</f>
        <v/>
      </c>
      <c r="I281" s="169"/>
      <c r="J281" s="156"/>
    </row>
    <row r="282">
      <c r="D282" s="153" t="str">
        <f>IFERROR(__xludf.DUMMYFUNCTION("""COMPUTED_VALUE"""),"")</f>
        <v/>
      </c>
      <c r="E282" s="153" t="str">
        <f>IFERROR(__xludf.DUMMYFUNCTION("""COMPUTED_VALUE"""),"")</f>
        <v/>
      </c>
      <c r="I282" s="169"/>
      <c r="J282" s="156"/>
    </row>
    <row r="283">
      <c r="D283" s="153" t="str">
        <f>IFERROR(__xludf.DUMMYFUNCTION("""COMPUTED_VALUE"""),"")</f>
        <v/>
      </c>
      <c r="E283" s="153" t="str">
        <f>IFERROR(__xludf.DUMMYFUNCTION("""COMPUTED_VALUE"""),"")</f>
        <v/>
      </c>
      <c r="I283" s="169"/>
      <c r="J283" s="156"/>
    </row>
    <row r="284">
      <c r="D284" s="153" t="str">
        <f>IFERROR(__xludf.DUMMYFUNCTION("""COMPUTED_VALUE"""),"")</f>
        <v/>
      </c>
      <c r="E284" s="153" t="str">
        <f>IFERROR(__xludf.DUMMYFUNCTION("""COMPUTED_VALUE"""),"")</f>
        <v/>
      </c>
      <c r="I284" s="169"/>
      <c r="J284" s="156"/>
    </row>
    <row r="285">
      <c r="D285" s="153" t="str">
        <f>IFERROR(__xludf.DUMMYFUNCTION("""COMPUTED_VALUE"""),"")</f>
        <v/>
      </c>
      <c r="E285" s="153" t="str">
        <f>IFERROR(__xludf.DUMMYFUNCTION("""COMPUTED_VALUE"""),"")</f>
        <v/>
      </c>
      <c r="I285" s="169"/>
      <c r="J285" s="156"/>
    </row>
    <row r="286">
      <c r="D286" s="153" t="str">
        <f>IFERROR(__xludf.DUMMYFUNCTION("""COMPUTED_VALUE"""),"")</f>
        <v/>
      </c>
      <c r="E286" s="153" t="str">
        <f>IFERROR(__xludf.DUMMYFUNCTION("""COMPUTED_VALUE"""),"")</f>
        <v/>
      </c>
      <c r="I286" s="169"/>
      <c r="J286" s="156"/>
    </row>
    <row r="287">
      <c r="D287" s="153" t="str">
        <f>IFERROR(__xludf.DUMMYFUNCTION("""COMPUTED_VALUE"""),"")</f>
        <v/>
      </c>
      <c r="E287" s="153" t="str">
        <f>IFERROR(__xludf.DUMMYFUNCTION("""COMPUTED_VALUE"""),"")</f>
        <v/>
      </c>
      <c r="I287" s="169"/>
      <c r="J287" s="156"/>
    </row>
    <row r="288">
      <c r="D288" s="153" t="str">
        <f>IFERROR(__xludf.DUMMYFUNCTION("""COMPUTED_VALUE"""),"")</f>
        <v/>
      </c>
      <c r="E288" s="153" t="str">
        <f>IFERROR(__xludf.DUMMYFUNCTION("""COMPUTED_VALUE"""),"")</f>
        <v/>
      </c>
      <c r="I288" s="169"/>
      <c r="J288" s="156"/>
    </row>
    <row r="289">
      <c r="D289" s="153" t="str">
        <f>IFERROR(__xludf.DUMMYFUNCTION("""COMPUTED_VALUE"""),"")</f>
        <v/>
      </c>
      <c r="E289" s="153" t="str">
        <f>IFERROR(__xludf.DUMMYFUNCTION("""COMPUTED_VALUE"""),"")</f>
        <v/>
      </c>
      <c r="I289" s="169"/>
      <c r="J289" s="156"/>
    </row>
    <row r="290">
      <c r="D290" s="153" t="str">
        <f>IFERROR(__xludf.DUMMYFUNCTION("""COMPUTED_VALUE"""),"")</f>
        <v/>
      </c>
      <c r="E290" s="153" t="str">
        <f>IFERROR(__xludf.DUMMYFUNCTION("""COMPUTED_VALUE"""),"")</f>
        <v/>
      </c>
      <c r="I290" s="169"/>
      <c r="J290" s="156"/>
    </row>
    <row r="291">
      <c r="D291" s="153" t="str">
        <f>IFERROR(__xludf.DUMMYFUNCTION("""COMPUTED_VALUE"""),"")</f>
        <v/>
      </c>
      <c r="E291" s="153" t="str">
        <f>IFERROR(__xludf.DUMMYFUNCTION("""COMPUTED_VALUE"""),"")</f>
        <v/>
      </c>
      <c r="I291" s="169"/>
      <c r="J291" s="156"/>
    </row>
    <row r="292">
      <c r="D292" s="153" t="str">
        <f>IFERROR(__xludf.DUMMYFUNCTION("""COMPUTED_VALUE"""),"")</f>
        <v/>
      </c>
      <c r="E292" s="153" t="str">
        <f>IFERROR(__xludf.DUMMYFUNCTION("""COMPUTED_VALUE"""),"")</f>
        <v/>
      </c>
      <c r="I292" s="169"/>
      <c r="J292" s="156"/>
    </row>
    <row r="293">
      <c r="D293" s="153" t="str">
        <f>IFERROR(__xludf.DUMMYFUNCTION("""COMPUTED_VALUE"""),"")</f>
        <v/>
      </c>
      <c r="E293" s="153" t="str">
        <f>IFERROR(__xludf.DUMMYFUNCTION("""COMPUTED_VALUE"""),"")</f>
        <v/>
      </c>
      <c r="I293" s="169"/>
      <c r="J293" s="156"/>
    </row>
    <row r="294">
      <c r="D294" s="153" t="str">
        <f>IFERROR(__xludf.DUMMYFUNCTION("""COMPUTED_VALUE"""),"")</f>
        <v/>
      </c>
      <c r="E294" s="153" t="str">
        <f>IFERROR(__xludf.DUMMYFUNCTION("""COMPUTED_VALUE"""),"")</f>
        <v/>
      </c>
      <c r="I294" s="169"/>
      <c r="J294" s="156"/>
    </row>
    <row r="295">
      <c r="D295" s="153" t="str">
        <f>IFERROR(__xludf.DUMMYFUNCTION("""COMPUTED_VALUE"""),"")</f>
        <v/>
      </c>
      <c r="E295" s="153" t="str">
        <f>IFERROR(__xludf.DUMMYFUNCTION("""COMPUTED_VALUE"""),"")</f>
        <v/>
      </c>
      <c r="I295" s="169"/>
      <c r="J295" s="156"/>
    </row>
    <row r="296">
      <c r="D296" s="153" t="str">
        <f>IFERROR(__xludf.DUMMYFUNCTION("""COMPUTED_VALUE"""),"")</f>
        <v/>
      </c>
      <c r="E296" s="153" t="str">
        <f>IFERROR(__xludf.DUMMYFUNCTION("""COMPUTED_VALUE"""),"")</f>
        <v/>
      </c>
      <c r="I296" s="169"/>
      <c r="J296" s="156"/>
    </row>
    <row r="297">
      <c r="D297" s="153" t="str">
        <f>IFERROR(__xludf.DUMMYFUNCTION("""COMPUTED_VALUE"""),"")</f>
        <v/>
      </c>
      <c r="E297" s="153" t="str">
        <f>IFERROR(__xludf.DUMMYFUNCTION("""COMPUTED_VALUE"""),"")</f>
        <v/>
      </c>
      <c r="I297" s="169"/>
      <c r="J297" s="156"/>
    </row>
    <row r="298">
      <c r="D298" s="153" t="str">
        <f>IFERROR(__xludf.DUMMYFUNCTION("""COMPUTED_VALUE"""),"")</f>
        <v/>
      </c>
      <c r="E298" s="153" t="str">
        <f>IFERROR(__xludf.DUMMYFUNCTION("""COMPUTED_VALUE"""),"")</f>
        <v/>
      </c>
      <c r="I298" s="169"/>
      <c r="J298" s="156"/>
    </row>
    <row r="299">
      <c r="D299" s="153" t="str">
        <f>IFERROR(__xludf.DUMMYFUNCTION("""COMPUTED_VALUE"""),"")</f>
        <v/>
      </c>
      <c r="E299" s="153" t="str">
        <f>IFERROR(__xludf.DUMMYFUNCTION("""COMPUTED_VALUE"""),"")</f>
        <v/>
      </c>
      <c r="I299" s="169"/>
      <c r="J299" s="156"/>
    </row>
    <row r="300">
      <c r="D300" s="153" t="str">
        <f>IFERROR(__xludf.DUMMYFUNCTION("""COMPUTED_VALUE"""),"")</f>
        <v/>
      </c>
      <c r="E300" s="153" t="str">
        <f>IFERROR(__xludf.DUMMYFUNCTION("""COMPUTED_VALUE"""),"")</f>
        <v/>
      </c>
      <c r="I300" s="169"/>
      <c r="J300" s="156"/>
    </row>
    <row r="301">
      <c r="D301" s="153" t="str">
        <f>IFERROR(__xludf.DUMMYFUNCTION("""COMPUTED_VALUE"""),"")</f>
        <v/>
      </c>
      <c r="E301" s="153" t="str">
        <f>IFERROR(__xludf.DUMMYFUNCTION("""COMPUTED_VALUE"""),"")</f>
        <v/>
      </c>
      <c r="I301" s="169"/>
      <c r="J301" s="156"/>
    </row>
    <row r="302">
      <c r="D302" s="153" t="str">
        <f>IFERROR(__xludf.DUMMYFUNCTION("""COMPUTED_VALUE"""),"")</f>
        <v/>
      </c>
      <c r="E302" s="153" t="str">
        <f>IFERROR(__xludf.DUMMYFUNCTION("""COMPUTED_VALUE"""),"")</f>
        <v/>
      </c>
      <c r="I302" s="169"/>
      <c r="J302" s="156"/>
    </row>
    <row r="303">
      <c r="D303" s="153" t="str">
        <f>IFERROR(__xludf.DUMMYFUNCTION("""COMPUTED_VALUE"""),"")</f>
        <v/>
      </c>
      <c r="E303" s="153" t="str">
        <f>IFERROR(__xludf.DUMMYFUNCTION("""COMPUTED_VALUE"""),"")</f>
        <v/>
      </c>
      <c r="I303" s="169"/>
      <c r="J303" s="156"/>
    </row>
    <row r="304">
      <c r="D304" s="153" t="str">
        <f>IFERROR(__xludf.DUMMYFUNCTION("""COMPUTED_VALUE"""),"")</f>
        <v/>
      </c>
      <c r="E304" s="153" t="str">
        <f>IFERROR(__xludf.DUMMYFUNCTION("""COMPUTED_VALUE"""),"")</f>
        <v/>
      </c>
      <c r="I304" s="169"/>
      <c r="J304" s="156"/>
    </row>
    <row r="305">
      <c r="D305" s="153" t="str">
        <f>IFERROR(__xludf.DUMMYFUNCTION("""COMPUTED_VALUE"""),"")</f>
        <v/>
      </c>
      <c r="E305" s="153" t="str">
        <f>IFERROR(__xludf.DUMMYFUNCTION("""COMPUTED_VALUE"""),"")</f>
        <v/>
      </c>
      <c r="I305" s="169"/>
      <c r="J305" s="156"/>
    </row>
    <row r="306">
      <c r="D306" s="153" t="str">
        <f>IFERROR(__xludf.DUMMYFUNCTION("""COMPUTED_VALUE"""),"")</f>
        <v/>
      </c>
      <c r="E306" s="153" t="str">
        <f>IFERROR(__xludf.DUMMYFUNCTION("""COMPUTED_VALUE"""),"")</f>
        <v/>
      </c>
      <c r="I306" s="169"/>
      <c r="J306" s="156"/>
    </row>
    <row r="307">
      <c r="D307" s="153" t="str">
        <f>IFERROR(__xludf.DUMMYFUNCTION("""COMPUTED_VALUE"""),"")</f>
        <v/>
      </c>
      <c r="E307" s="153" t="str">
        <f>IFERROR(__xludf.DUMMYFUNCTION("""COMPUTED_VALUE"""),"")</f>
        <v/>
      </c>
      <c r="I307" s="169"/>
      <c r="J307" s="156"/>
    </row>
    <row r="308">
      <c r="D308" s="153" t="str">
        <f>IFERROR(__xludf.DUMMYFUNCTION("""COMPUTED_VALUE"""),"")</f>
        <v/>
      </c>
      <c r="E308" s="153" t="str">
        <f>IFERROR(__xludf.DUMMYFUNCTION("""COMPUTED_VALUE"""),"")</f>
        <v/>
      </c>
      <c r="I308" s="169"/>
      <c r="J308" s="156"/>
    </row>
    <row r="309">
      <c r="D309" s="153" t="str">
        <f>IFERROR(__xludf.DUMMYFUNCTION("""COMPUTED_VALUE"""),"")</f>
        <v/>
      </c>
      <c r="E309" s="153" t="str">
        <f>IFERROR(__xludf.DUMMYFUNCTION("""COMPUTED_VALUE"""),"")</f>
        <v/>
      </c>
      <c r="I309" s="169"/>
      <c r="J309" s="156"/>
    </row>
    <row r="310">
      <c r="D310" s="153" t="str">
        <f>IFERROR(__xludf.DUMMYFUNCTION("""COMPUTED_VALUE"""),"")</f>
        <v/>
      </c>
      <c r="E310" s="153" t="str">
        <f>IFERROR(__xludf.DUMMYFUNCTION("""COMPUTED_VALUE"""),"")</f>
        <v/>
      </c>
      <c r="I310" s="169"/>
      <c r="J310" s="156"/>
    </row>
    <row r="311">
      <c r="D311" s="153" t="str">
        <f>IFERROR(__xludf.DUMMYFUNCTION("""COMPUTED_VALUE"""),"")</f>
        <v/>
      </c>
      <c r="E311" s="153" t="str">
        <f>IFERROR(__xludf.DUMMYFUNCTION("""COMPUTED_VALUE"""),"")</f>
        <v/>
      </c>
      <c r="I311" s="169"/>
      <c r="J311" s="156"/>
    </row>
    <row r="312">
      <c r="D312" s="153" t="str">
        <f>IFERROR(__xludf.DUMMYFUNCTION("""COMPUTED_VALUE"""),"")</f>
        <v/>
      </c>
      <c r="E312" s="153" t="str">
        <f>IFERROR(__xludf.DUMMYFUNCTION("""COMPUTED_VALUE"""),"")</f>
        <v/>
      </c>
      <c r="I312" s="169"/>
      <c r="J312" s="156"/>
    </row>
    <row r="313">
      <c r="D313" s="153" t="str">
        <f>IFERROR(__xludf.DUMMYFUNCTION("""COMPUTED_VALUE"""),"")</f>
        <v/>
      </c>
      <c r="E313" s="153" t="str">
        <f>IFERROR(__xludf.DUMMYFUNCTION("""COMPUTED_VALUE"""),"")</f>
        <v/>
      </c>
      <c r="I313" s="169"/>
      <c r="J313" s="156"/>
    </row>
    <row r="314">
      <c r="D314" s="153" t="str">
        <f>IFERROR(__xludf.DUMMYFUNCTION("""COMPUTED_VALUE"""),"")</f>
        <v/>
      </c>
      <c r="E314" s="153" t="str">
        <f>IFERROR(__xludf.DUMMYFUNCTION("""COMPUTED_VALUE"""),"")</f>
        <v/>
      </c>
      <c r="I314" s="169"/>
      <c r="J314" s="156"/>
    </row>
    <row r="315">
      <c r="D315" s="153" t="str">
        <f>IFERROR(__xludf.DUMMYFUNCTION("""COMPUTED_VALUE"""),"")</f>
        <v/>
      </c>
      <c r="E315" s="153" t="str">
        <f>IFERROR(__xludf.DUMMYFUNCTION("""COMPUTED_VALUE"""),"")</f>
        <v/>
      </c>
      <c r="I315" s="169"/>
      <c r="J315" s="156"/>
    </row>
    <row r="316">
      <c r="D316" s="153" t="str">
        <f>IFERROR(__xludf.DUMMYFUNCTION("""COMPUTED_VALUE"""),"")</f>
        <v/>
      </c>
      <c r="E316" s="153" t="str">
        <f>IFERROR(__xludf.DUMMYFUNCTION("""COMPUTED_VALUE"""),"")</f>
        <v/>
      </c>
      <c r="I316" s="169"/>
      <c r="J316" s="156"/>
    </row>
    <row r="317">
      <c r="D317" s="153" t="str">
        <f>IFERROR(__xludf.DUMMYFUNCTION("""COMPUTED_VALUE"""),"")</f>
        <v/>
      </c>
      <c r="E317" s="153" t="str">
        <f>IFERROR(__xludf.DUMMYFUNCTION("""COMPUTED_VALUE"""),"")</f>
        <v/>
      </c>
      <c r="I317" s="169"/>
      <c r="J317" s="156"/>
    </row>
    <row r="318">
      <c r="D318" s="153" t="str">
        <f>IFERROR(__xludf.DUMMYFUNCTION("""COMPUTED_VALUE"""),"")</f>
        <v/>
      </c>
      <c r="E318" s="153" t="str">
        <f>IFERROR(__xludf.DUMMYFUNCTION("""COMPUTED_VALUE"""),"")</f>
        <v/>
      </c>
      <c r="I318" s="169"/>
      <c r="J318" s="156"/>
    </row>
    <row r="319">
      <c r="D319" s="153" t="str">
        <f>IFERROR(__xludf.DUMMYFUNCTION("""COMPUTED_VALUE"""),"")</f>
        <v/>
      </c>
      <c r="E319" s="153" t="str">
        <f>IFERROR(__xludf.DUMMYFUNCTION("""COMPUTED_VALUE"""),"")</f>
        <v/>
      </c>
      <c r="I319" s="169"/>
      <c r="J319" s="156"/>
    </row>
    <row r="320">
      <c r="D320" s="153" t="str">
        <f>IFERROR(__xludf.DUMMYFUNCTION("""COMPUTED_VALUE"""),"")</f>
        <v/>
      </c>
      <c r="E320" s="153" t="str">
        <f>IFERROR(__xludf.DUMMYFUNCTION("""COMPUTED_VALUE"""),"")</f>
        <v/>
      </c>
      <c r="I320" s="169"/>
      <c r="J320" s="156"/>
    </row>
    <row r="321">
      <c r="D321" s="153" t="str">
        <f>IFERROR(__xludf.DUMMYFUNCTION("""COMPUTED_VALUE"""),"")</f>
        <v/>
      </c>
      <c r="E321" s="153" t="str">
        <f>IFERROR(__xludf.DUMMYFUNCTION("""COMPUTED_VALUE"""),"")</f>
        <v/>
      </c>
      <c r="I321" s="169"/>
      <c r="J321" s="156"/>
    </row>
    <row r="322">
      <c r="D322" s="153" t="str">
        <f>IFERROR(__xludf.DUMMYFUNCTION("""COMPUTED_VALUE"""),"")</f>
        <v/>
      </c>
      <c r="E322" s="153" t="str">
        <f>IFERROR(__xludf.DUMMYFUNCTION("""COMPUTED_VALUE"""),"")</f>
        <v/>
      </c>
      <c r="I322" s="169"/>
      <c r="J322" s="156"/>
    </row>
    <row r="323">
      <c r="D323" s="153" t="str">
        <f>IFERROR(__xludf.DUMMYFUNCTION("""COMPUTED_VALUE"""),"")</f>
        <v/>
      </c>
      <c r="E323" s="153" t="str">
        <f>IFERROR(__xludf.DUMMYFUNCTION("""COMPUTED_VALUE"""),"")</f>
        <v/>
      </c>
      <c r="I323" s="169"/>
      <c r="J323" s="156"/>
    </row>
    <row r="324">
      <c r="D324" s="153" t="str">
        <f>IFERROR(__xludf.DUMMYFUNCTION("""COMPUTED_VALUE"""),"")</f>
        <v/>
      </c>
      <c r="E324" s="153" t="str">
        <f>IFERROR(__xludf.DUMMYFUNCTION("""COMPUTED_VALUE"""),"")</f>
        <v/>
      </c>
      <c r="I324" s="169"/>
      <c r="J324" s="156"/>
    </row>
    <row r="325">
      <c r="D325" s="153" t="str">
        <f>IFERROR(__xludf.DUMMYFUNCTION("""COMPUTED_VALUE"""),"")</f>
        <v/>
      </c>
      <c r="E325" s="153" t="str">
        <f>IFERROR(__xludf.DUMMYFUNCTION("""COMPUTED_VALUE"""),"")</f>
        <v/>
      </c>
      <c r="I325" s="169"/>
      <c r="J325" s="156"/>
    </row>
    <row r="326">
      <c r="D326" s="153" t="str">
        <f>IFERROR(__xludf.DUMMYFUNCTION("""COMPUTED_VALUE"""),"")</f>
        <v/>
      </c>
      <c r="E326" s="153" t="str">
        <f>IFERROR(__xludf.DUMMYFUNCTION("""COMPUTED_VALUE"""),"")</f>
        <v/>
      </c>
      <c r="I326" s="169"/>
      <c r="J326" s="156"/>
    </row>
    <row r="327">
      <c r="D327" s="153" t="str">
        <f>IFERROR(__xludf.DUMMYFUNCTION("""COMPUTED_VALUE"""),"")</f>
        <v/>
      </c>
      <c r="E327" s="153" t="str">
        <f>IFERROR(__xludf.DUMMYFUNCTION("""COMPUTED_VALUE"""),"")</f>
        <v/>
      </c>
      <c r="I327" s="169"/>
      <c r="J327" s="156"/>
    </row>
    <row r="328">
      <c r="D328" s="153" t="str">
        <f>IFERROR(__xludf.DUMMYFUNCTION("""COMPUTED_VALUE"""),"")</f>
        <v/>
      </c>
      <c r="E328" s="153" t="str">
        <f>IFERROR(__xludf.DUMMYFUNCTION("""COMPUTED_VALUE"""),"")</f>
        <v/>
      </c>
      <c r="I328" s="169"/>
      <c r="J328" s="156"/>
    </row>
    <row r="329">
      <c r="D329" s="153" t="str">
        <f>IFERROR(__xludf.DUMMYFUNCTION("""COMPUTED_VALUE"""),"")</f>
        <v/>
      </c>
      <c r="E329" s="153" t="str">
        <f>IFERROR(__xludf.DUMMYFUNCTION("""COMPUTED_VALUE"""),"")</f>
        <v/>
      </c>
      <c r="I329" s="169"/>
      <c r="J329" s="156"/>
    </row>
    <row r="330">
      <c r="D330" s="153" t="str">
        <f>IFERROR(__xludf.DUMMYFUNCTION("""COMPUTED_VALUE"""),"")</f>
        <v/>
      </c>
      <c r="E330" s="153" t="str">
        <f>IFERROR(__xludf.DUMMYFUNCTION("""COMPUTED_VALUE"""),"")</f>
        <v/>
      </c>
      <c r="I330" s="169"/>
      <c r="J330" s="156"/>
    </row>
    <row r="331">
      <c r="D331" s="153" t="str">
        <f>IFERROR(__xludf.DUMMYFUNCTION("""COMPUTED_VALUE"""),"")</f>
        <v/>
      </c>
      <c r="E331" s="153" t="str">
        <f>IFERROR(__xludf.DUMMYFUNCTION("""COMPUTED_VALUE"""),"")</f>
        <v/>
      </c>
      <c r="I331" s="169"/>
      <c r="J331" s="156"/>
    </row>
    <row r="332">
      <c r="D332" s="153" t="str">
        <f>IFERROR(__xludf.DUMMYFUNCTION("""COMPUTED_VALUE"""),"")</f>
        <v/>
      </c>
      <c r="E332" s="153" t="str">
        <f>IFERROR(__xludf.DUMMYFUNCTION("""COMPUTED_VALUE"""),"")</f>
        <v/>
      </c>
      <c r="I332" s="169"/>
      <c r="J332" s="156"/>
    </row>
    <row r="333">
      <c r="D333" s="153" t="str">
        <f>IFERROR(__xludf.DUMMYFUNCTION("""COMPUTED_VALUE"""),"")</f>
        <v/>
      </c>
      <c r="E333" s="153" t="str">
        <f>IFERROR(__xludf.DUMMYFUNCTION("""COMPUTED_VALUE"""),"")</f>
        <v/>
      </c>
      <c r="I333" s="169"/>
      <c r="J333" s="156"/>
    </row>
    <row r="334">
      <c r="D334" s="153" t="str">
        <f>IFERROR(__xludf.DUMMYFUNCTION("""COMPUTED_VALUE"""),"")</f>
        <v/>
      </c>
      <c r="E334" s="153" t="str">
        <f>IFERROR(__xludf.DUMMYFUNCTION("""COMPUTED_VALUE"""),"")</f>
        <v/>
      </c>
      <c r="I334" s="169"/>
      <c r="J334" s="156"/>
    </row>
    <row r="335">
      <c r="D335" s="153" t="str">
        <f>IFERROR(__xludf.DUMMYFUNCTION("""COMPUTED_VALUE"""),"")</f>
        <v/>
      </c>
      <c r="E335" s="153" t="str">
        <f>IFERROR(__xludf.DUMMYFUNCTION("""COMPUTED_VALUE"""),"")</f>
        <v/>
      </c>
      <c r="I335" s="169"/>
      <c r="J335" s="156"/>
    </row>
    <row r="336">
      <c r="D336" s="153" t="str">
        <f>IFERROR(__xludf.DUMMYFUNCTION("""COMPUTED_VALUE"""),"")</f>
        <v/>
      </c>
      <c r="E336" s="153" t="str">
        <f>IFERROR(__xludf.DUMMYFUNCTION("""COMPUTED_VALUE"""),"")</f>
        <v/>
      </c>
      <c r="I336" s="169"/>
      <c r="J336" s="156"/>
    </row>
    <row r="337">
      <c r="D337" s="153" t="str">
        <f>IFERROR(__xludf.DUMMYFUNCTION("""COMPUTED_VALUE"""),"")</f>
        <v/>
      </c>
      <c r="E337" s="153" t="str">
        <f>IFERROR(__xludf.DUMMYFUNCTION("""COMPUTED_VALUE"""),"")</f>
        <v/>
      </c>
      <c r="I337" s="169"/>
      <c r="J337" s="156"/>
    </row>
    <row r="338">
      <c r="D338" s="153" t="str">
        <f>IFERROR(__xludf.DUMMYFUNCTION("""COMPUTED_VALUE"""),"")</f>
        <v/>
      </c>
      <c r="E338" s="153" t="str">
        <f>IFERROR(__xludf.DUMMYFUNCTION("""COMPUTED_VALUE"""),"")</f>
        <v/>
      </c>
      <c r="I338" s="169"/>
      <c r="J338" s="156"/>
    </row>
    <row r="339">
      <c r="D339" s="153" t="str">
        <f>IFERROR(__xludf.DUMMYFUNCTION("""COMPUTED_VALUE"""),"")</f>
        <v/>
      </c>
      <c r="E339" s="153" t="str">
        <f>IFERROR(__xludf.DUMMYFUNCTION("""COMPUTED_VALUE"""),"")</f>
        <v/>
      </c>
      <c r="I339" s="169"/>
      <c r="J339" s="156"/>
    </row>
    <row r="340">
      <c r="D340" s="153" t="str">
        <f>IFERROR(__xludf.DUMMYFUNCTION("""COMPUTED_VALUE"""),"")</f>
        <v/>
      </c>
      <c r="E340" s="153" t="str">
        <f>IFERROR(__xludf.DUMMYFUNCTION("""COMPUTED_VALUE"""),"")</f>
        <v/>
      </c>
      <c r="I340" s="169"/>
      <c r="J340" s="156"/>
    </row>
    <row r="341">
      <c r="D341" s="153" t="str">
        <f>IFERROR(__xludf.DUMMYFUNCTION("""COMPUTED_VALUE"""),"")</f>
        <v/>
      </c>
      <c r="E341" s="153" t="str">
        <f>IFERROR(__xludf.DUMMYFUNCTION("""COMPUTED_VALUE"""),"")</f>
        <v/>
      </c>
      <c r="I341" s="169"/>
      <c r="J341" s="156"/>
    </row>
    <row r="342">
      <c r="D342" s="153" t="str">
        <f>IFERROR(__xludf.DUMMYFUNCTION("""COMPUTED_VALUE"""),"")</f>
        <v/>
      </c>
      <c r="E342" s="153" t="str">
        <f>IFERROR(__xludf.DUMMYFUNCTION("""COMPUTED_VALUE"""),"")</f>
        <v/>
      </c>
      <c r="I342" s="169"/>
      <c r="J342" s="156"/>
    </row>
    <row r="343">
      <c r="D343" s="153" t="str">
        <f>IFERROR(__xludf.DUMMYFUNCTION("""COMPUTED_VALUE"""),"")</f>
        <v/>
      </c>
      <c r="E343" s="153" t="str">
        <f>IFERROR(__xludf.DUMMYFUNCTION("""COMPUTED_VALUE"""),"")</f>
        <v/>
      </c>
      <c r="I343" s="169"/>
      <c r="J343" s="156"/>
    </row>
    <row r="344">
      <c r="D344" s="153" t="str">
        <f>IFERROR(__xludf.DUMMYFUNCTION("""COMPUTED_VALUE"""),"")</f>
        <v/>
      </c>
      <c r="E344" s="153" t="str">
        <f>IFERROR(__xludf.DUMMYFUNCTION("""COMPUTED_VALUE"""),"")</f>
        <v/>
      </c>
      <c r="I344" s="169"/>
      <c r="J344" s="156"/>
    </row>
    <row r="345">
      <c r="D345" s="153" t="str">
        <f>IFERROR(__xludf.DUMMYFUNCTION("""COMPUTED_VALUE"""),"")</f>
        <v/>
      </c>
      <c r="E345" s="153" t="str">
        <f>IFERROR(__xludf.DUMMYFUNCTION("""COMPUTED_VALUE"""),"")</f>
        <v/>
      </c>
      <c r="I345" s="169"/>
      <c r="J345" s="156"/>
    </row>
    <row r="346">
      <c r="D346" s="153" t="str">
        <f>IFERROR(__xludf.DUMMYFUNCTION("""COMPUTED_VALUE"""),"")</f>
        <v/>
      </c>
      <c r="E346" s="153" t="str">
        <f>IFERROR(__xludf.DUMMYFUNCTION("""COMPUTED_VALUE"""),"")</f>
        <v/>
      </c>
      <c r="I346" s="169"/>
      <c r="J346" s="156"/>
    </row>
    <row r="347">
      <c r="D347" s="153" t="str">
        <f>IFERROR(__xludf.DUMMYFUNCTION("""COMPUTED_VALUE"""),"")</f>
        <v/>
      </c>
      <c r="E347" s="153" t="str">
        <f>IFERROR(__xludf.DUMMYFUNCTION("""COMPUTED_VALUE"""),"")</f>
        <v/>
      </c>
      <c r="I347" s="169"/>
      <c r="J347" s="156"/>
    </row>
    <row r="348">
      <c r="D348" s="153" t="str">
        <f>IFERROR(__xludf.DUMMYFUNCTION("""COMPUTED_VALUE"""),"")</f>
        <v/>
      </c>
      <c r="E348" s="153" t="str">
        <f>IFERROR(__xludf.DUMMYFUNCTION("""COMPUTED_VALUE"""),"")</f>
        <v/>
      </c>
      <c r="I348" s="169"/>
      <c r="J348" s="156"/>
    </row>
    <row r="349">
      <c r="D349" s="153" t="str">
        <f>IFERROR(__xludf.DUMMYFUNCTION("""COMPUTED_VALUE"""),"")</f>
        <v/>
      </c>
      <c r="E349" s="153" t="str">
        <f>IFERROR(__xludf.DUMMYFUNCTION("""COMPUTED_VALUE"""),"")</f>
        <v/>
      </c>
      <c r="I349" s="169"/>
      <c r="J349" s="156"/>
    </row>
    <row r="350">
      <c r="D350" s="153" t="str">
        <f>IFERROR(__xludf.DUMMYFUNCTION("""COMPUTED_VALUE"""),"")</f>
        <v/>
      </c>
      <c r="E350" s="153" t="str">
        <f>IFERROR(__xludf.DUMMYFUNCTION("""COMPUTED_VALUE"""),"")</f>
        <v/>
      </c>
      <c r="I350" s="169"/>
      <c r="J350" s="156"/>
    </row>
    <row r="351">
      <c r="D351" s="153" t="str">
        <f>IFERROR(__xludf.DUMMYFUNCTION("""COMPUTED_VALUE"""),"")</f>
        <v/>
      </c>
      <c r="E351" s="153" t="str">
        <f>IFERROR(__xludf.DUMMYFUNCTION("""COMPUTED_VALUE"""),"")</f>
        <v/>
      </c>
      <c r="I351" s="169"/>
      <c r="J351" s="156"/>
    </row>
    <row r="352">
      <c r="D352" s="153" t="str">
        <f>IFERROR(__xludf.DUMMYFUNCTION("""COMPUTED_VALUE"""),"")</f>
        <v/>
      </c>
      <c r="E352" s="153" t="str">
        <f>IFERROR(__xludf.DUMMYFUNCTION("""COMPUTED_VALUE"""),"")</f>
        <v/>
      </c>
      <c r="I352" s="169"/>
      <c r="J352" s="156"/>
    </row>
    <row r="353">
      <c r="D353" s="153" t="str">
        <f>IFERROR(__xludf.DUMMYFUNCTION("""COMPUTED_VALUE"""),"")</f>
        <v/>
      </c>
      <c r="E353" s="153" t="str">
        <f>IFERROR(__xludf.DUMMYFUNCTION("""COMPUTED_VALUE"""),"")</f>
        <v/>
      </c>
      <c r="I353" s="169"/>
      <c r="J353" s="156"/>
    </row>
    <row r="354">
      <c r="D354" s="153" t="str">
        <f>IFERROR(__xludf.DUMMYFUNCTION("""COMPUTED_VALUE"""),"")</f>
        <v/>
      </c>
      <c r="E354" s="153" t="str">
        <f>IFERROR(__xludf.DUMMYFUNCTION("""COMPUTED_VALUE"""),"")</f>
        <v/>
      </c>
      <c r="I354" s="169"/>
      <c r="J354" s="156"/>
    </row>
    <row r="355">
      <c r="D355" s="153" t="str">
        <f>IFERROR(__xludf.DUMMYFUNCTION("""COMPUTED_VALUE"""),"")</f>
        <v/>
      </c>
      <c r="E355" s="153" t="str">
        <f>IFERROR(__xludf.DUMMYFUNCTION("""COMPUTED_VALUE"""),"")</f>
        <v/>
      </c>
      <c r="I355" s="169"/>
      <c r="J355" s="156"/>
    </row>
    <row r="356">
      <c r="D356" s="153" t="str">
        <f>IFERROR(__xludf.DUMMYFUNCTION("""COMPUTED_VALUE"""),"")</f>
        <v/>
      </c>
      <c r="E356" s="153" t="str">
        <f>IFERROR(__xludf.DUMMYFUNCTION("""COMPUTED_VALUE"""),"")</f>
        <v/>
      </c>
      <c r="I356" s="169"/>
      <c r="J356" s="156"/>
    </row>
    <row r="357">
      <c r="D357" s="153" t="str">
        <f>IFERROR(__xludf.DUMMYFUNCTION("""COMPUTED_VALUE"""),"")</f>
        <v/>
      </c>
      <c r="E357" s="153" t="str">
        <f>IFERROR(__xludf.DUMMYFUNCTION("""COMPUTED_VALUE"""),"")</f>
        <v/>
      </c>
      <c r="I357" s="169"/>
      <c r="J357" s="156"/>
    </row>
    <row r="358">
      <c r="D358" s="153" t="str">
        <f>IFERROR(__xludf.DUMMYFUNCTION("""COMPUTED_VALUE"""),"")</f>
        <v/>
      </c>
      <c r="E358" s="153" t="str">
        <f>IFERROR(__xludf.DUMMYFUNCTION("""COMPUTED_VALUE"""),"")</f>
        <v/>
      </c>
      <c r="I358" s="169"/>
      <c r="J358" s="156"/>
    </row>
    <row r="359">
      <c r="D359" s="153" t="str">
        <f>IFERROR(__xludf.DUMMYFUNCTION("""COMPUTED_VALUE"""),"")</f>
        <v/>
      </c>
      <c r="E359" s="153" t="str">
        <f>IFERROR(__xludf.DUMMYFUNCTION("""COMPUTED_VALUE"""),"")</f>
        <v/>
      </c>
      <c r="I359" s="169"/>
      <c r="J359" s="156"/>
    </row>
    <row r="360">
      <c r="D360" s="153" t="str">
        <f>IFERROR(__xludf.DUMMYFUNCTION("""COMPUTED_VALUE"""),"")</f>
        <v/>
      </c>
      <c r="E360" s="153" t="str">
        <f>IFERROR(__xludf.DUMMYFUNCTION("""COMPUTED_VALUE"""),"")</f>
        <v/>
      </c>
      <c r="I360" s="169"/>
      <c r="J360" s="156"/>
    </row>
    <row r="361">
      <c r="D361" s="153" t="str">
        <f>IFERROR(__xludf.DUMMYFUNCTION("""COMPUTED_VALUE"""),"")</f>
        <v/>
      </c>
      <c r="E361" s="153" t="str">
        <f>IFERROR(__xludf.DUMMYFUNCTION("""COMPUTED_VALUE"""),"")</f>
        <v/>
      </c>
      <c r="I361" s="169"/>
      <c r="J361" s="156"/>
    </row>
    <row r="362">
      <c r="D362" s="153" t="str">
        <f>IFERROR(__xludf.DUMMYFUNCTION("""COMPUTED_VALUE"""),"")</f>
        <v/>
      </c>
      <c r="E362" s="153" t="str">
        <f>IFERROR(__xludf.DUMMYFUNCTION("""COMPUTED_VALUE"""),"")</f>
        <v/>
      </c>
      <c r="I362" s="169"/>
      <c r="J362" s="156"/>
    </row>
    <row r="363">
      <c r="D363" s="153" t="str">
        <f>IFERROR(__xludf.DUMMYFUNCTION("""COMPUTED_VALUE"""),"")</f>
        <v/>
      </c>
      <c r="E363" s="153" t="str">
        <f>IFERROR(__xludf.DUMMYFUNCTION("""COMPUTED_VALUE"""),"")</f>
        <v/>
      </c>
      <c r="I363" s="169"/>
      <c r="J363" s="156"/>
    </row>
    <row r="364">
      <c r="D364" s="153" t="str">
        <f>IFERROR(__xludf.DUMMYFUNCTION("""COMPUTED_VALUE"""),"")</f>
        <v/>
      </c>
      <c r="E364" s="153" t="str">
        <f>IFERROR(__xludf.DUMMYFUNCTION("""COMPUTED_VALUE"""),"")</f>
        <v/>
      </c>
      <c r="I364" s="169"/>
      <c r="J364" s="156"/>
    </row>
    <row r="365">
      <c r="D365" s="153" t="str">
        <f>IFERROR(__xludf.DUMMYFUNCTION("""COMPUTED_VALUE"""),"")</f>
        <v/>
      </c>
      <c r="E365" s="153" t="str">
        <f>IFERROR(__xludf.DUMMYFUNCTION("""COMPUTED_VALUE"""),"")</f>
        <v/>
      </c>
      <c r="I365" s="169"/>
      <c r="J365" s="156"/>
    </row>
    <row r="366">
      <c r="D366" s="153" t="str">
        <f>IFERROR(__xludf.DUMMYFUNCTION("""COMPUTED_VALUE"""),"")</f>
        <v/>
      </c>
      <c r="E366" s="153" t="str">
        <f>IFERROR(__xludf.DUMMYFUNCTION("""COMPUTED_VALUE"""),"")</f>
        <v/>
      </c>
      <c r="I366" s="169"/>
      <c r="J366" s="156"/>
    </row>
    <row r="367">
      <c r="D367" s="153" t="str">
        <f>IFERROR(__xludf.DUMMYFUNCTION("""COMPUTED_VALUE"""),"")</f>
        <v/>
      </c>
      <c r="E367" s="153" t="str">
        <f>IFERROR(__xludf.DUMMYFUNCTION("""COMPUTED_VALUE"""),"")</f>
        <v/>
      </c>
      <c r="I367" s="169"/>
      <c r="J367" s="156"/>
    </row>
    <row r="368">
      <c r="D368" s="153" t="str">
        <f>IFERROR(__xludf.DUMMYFUNCTION("""COMPUTED_VALUE"""),"")</f>
        <v/>
      </c>
      <c r="E368" s="153" t="str">
        <f>IFERROR(__xludf.DUMMYFUNCTION("""COMPUTED_VALUE"""),"")</f>
        <v/>
      </c>
      <c r="I368" s="169"/>
      <c r="J368" s="156"/>
    </row>
    <row r="369">
      <c r="D369" s="153" t="str">
        <f>IFERROR(__xludf.DUMMYFUNCTION("""COMPUTED_VALUE"""),"")</f>
        <v/>
      </c>
      <c r="E369" s="153" t="str">
        <f>IFERROR(__xludf.DUMMYFUNCTION("""COMPUTED_VALUE"""),"")</f>
        <v/>
      </c>
      <c r="I369" s="169"/>
      <c r="J369" s="156"/>
    </row>
    <row r="370">
      <c r="D370" s="153" t="str">
        <f>IFERROR(__xludf.DUMMYFUNCTION("""COMPUTED_VALUE"""),"")</f>
        <v/>
      </c>
      <c r="E370" s="153" t="str">
        <f>IFERROR(__xludf.DUMMYFUNCTION("""COMPUTED_VALUE"""),"")</f>
        <v/>
      </c>
      <c r="I370" s="169"/>
      <c r="J370" s="156"/>
    </row>
    <row r="371">
      <c r="D371" s="153" t="str">
        <f>IFERROR(__xludf.DUMMYFUNCTION("""COMPUTED_VALUE"""),"")</f>
        <v/>
      </c>
      <c r="E371" s="153" t="str">
        <f>IFERROR(__xludf.DUMMYFUNCTION("""COMPUTED_VALUE"""),"")</f>
        <v/>
      </c>
      <c r="I371" s="169"/>
      <c r="J371" s="156"/>
    </row>
    <row r="372">
      <c r="D372" s="153" t="str">
        <f>IFERROR(__xludf.DUMMYFUNCTION("""COMPUTED_VALUE"""),"")</f>
        <v/>
      </c>
      <c r="E372" s="153" t="str">
        <f>IFERROR(__xludf.DUMMYFUNCTION("""COMPUTED_VALUE"""),"")</f>
        <v/>
      </c>
      <c r="I372" s="169"/>
      <c r="J372" s="156"/>
    </row>
    <row r="373">
      <c r="D373" s="153" t="str">
        <f>IFERROR(__xludf.DUMMYFUNCTION("""COMPUTED_VALUE"""),"")</f>
        <v/>
      </c>
      <c r="E373" s="153" t="str">
        <f>IFERROR(__xludf.DUMMYFUNCTION("""COMPUTED_VALUE"""),"")</f>
        <v/>
      </c>
      <c r="I373" s="169"/>
      <c r="J373" s="156"/>
    </row>
    <row r="374">
      <c r="D374" s="153" t="str">
        <f>IFERROR(__xludf.DUMMYFUNCTION("""COMPUTED_VALUE"""),"")</f>
        <v/>
      </c>
      <c r="E374" s="153" t="str">
        <f>IFERROR(__xludf.DUMMYFUNCTION("""COMPUTED_VALUE"""),"")</f>
        <v/>
      </c>
      <c r="I374" s="169"/>
      <c r="J374" s="156"/>
    </row>
    <row r="375">
      <c r="D375" s="153" t="str">
        <f>IFERROR(__xludf.DUMMYFUNCTION("""COMPUTED_VALUE"""),"")</f>
        <v/>
      </c>
      <c r="E375" s="153" t="str">
        <f>IFERROR(__xludf.DUMMYFUNCTION("""COMPUTED_VALUE"""),"")</f>
        <v/>
      </c>
      <c r="I375" s="169"/>
      <c r="J375" s="156"/>
    </row>
    <row r="376">
      <c r="D376" s="153" t="str">
        <f>IFERROR(__xludf.DUMMYFUNCTION("""COMPUTED_VALUE"""),"")</f>
        <v/>
      </c>
      <c r="E376" s="153" t="str">
        <f>IFERROR(__xludf.DUMMYFUNCTION("""COMPUTED_VALUE"""),"")</f>
        <v/>
      </c>
      <c r="I376" s="169"/>
      <c r="J376" s="156"/>
    </row>
    <row r="377">
      <c r="D377" s="153" t="str">
        <f>IFERROR(__xludf.DUMMYFUNCTION("""COMPUTED_VALUE"""),"")</f>
        <v/>
      </c>
      <c r="E377" s="153" t="str">
        <f>IFERROR(__xludf.DUMMYFUNCTION("""COMPUTED_VALUE"""),"")</f>
        <v/>
      </c>
      <c r="I377" s="169"/>
      <c r="J377" s="156"/>
    </row>
    <row r="378">
      <c r="D378" s="153" t="str">
        <f>IFERROR(__xludf.DUMMYFUNCTION("""COMPUTED_VALUE"""),"")</f>
        <v/>
      </c>
      <c r="E378" s="153" t="str">
        <f>IFERROR(__xludf.DUMMYFUNCTION("""COMPUTED_VALUE"""),"")</f>
        <v/>
      </c>
      <c r="I378" s="169"/>
      <c r="J378" s="156"/>
    </row>
    <row r="379">
      <c r="D379" s="153" t="str">
        <f>IFERROR(__xludf.DUMMYFUNCTION("""COMPUTED_VALUE"""),"")</f>
        <v/>
      </c>
      <c r="E379" s="153" t="str">
        <f>IFERROR(__xludf.DUMMYFUNCTION("""COMPUTED_VALUE"""),"")</f>
        <v/>
      </c>
      <c r="I379" s="169"/>
      <c r="J379" s="156"/>
    </row>
    <row r="380">
      <c r="D380" s="153" t="str">
        <f>IFERROR(__xludf.DUMMYFUNCTION("""COMPUTED_VALUE"""),"")</f>
        <v/>
      </c>
      <c r="E380" s="153" t="str">
        <f>IFERROR(__xludf.DUMMYFUNCTION("""COMPUTED_VALUE"""),"")</f>
        <v/>
      </c>
      <c r="I380" s="169"/>
      <c r="J380" s="156"/>
    </row>
    <row r="381">
      <c r="D381" s="153" t="str">
        <f>IFERROR(__xludf.DUMMYFUNCTION("""COMPUTED_VALUE"""),"")</f>
        <v/>
      </c>
      <c r="E381" s="153" t="str">
        <f>IFERROR(__xludf.DUMMYFUNCTION("""COMPUTED_VALUE"""),"")</f>
        <v/>
      </c>
      <c r="I381" s="169"/>
      <c r="J381" s="156"/>
    </row>
    <row r="382">
      <c r="D382" s="153" t="str">
        <f>IFERROR(__xludf.DUMMYFUNCTION("""COMPUTED_VALUE"""),"")</f>
        <v/>
      </c>
      <c r="E382" s="153" t="str">
        <f>IFERROR(__xludf.DUMMYFUNCTION("""COMPUTED_VALUE"""),"")</f>
        <v/>
      </c>
      <c r="I382" s="169"/>
      <c r="J382" s="156"/>
    </row>
    <row r="383">
      <c r="D383" s="153" t="str">
        <f>IFERROR(__xludf.DUMMYFUNCTION("""COMPUTED_VALUE"""),"")</f>
        <v/>
      </c>
      <c r="E383" s="153" t="str">
        <f>IFERROR(__xludf.DUMMYFUNCTION("""COMPUTED_VALUE"""),"")</f>
        <v/>
      </c>
      <c r="I383" s="169"/>
      <c r="J383" s="156"/>
    </row>
    <row r="384">
      <c r="D384" s="153" t="str">
        <f>IFERROR(__xludf.DUMMYFUNCTION("""COMPUTED_VALUE"""),"")</f>
        <v/>
      </c>
      <c r="E384" s="153" t="str">
        <f>IFERROR(__xludf.DUMMYFUNCTION("""COMPUTED_VALUE"""),"")</f>
        <v/>
      </c>
      <c r="I384" s="169"/>
      <c r="J384" s="156"/>
    </row>
    <row r="385">
      <c r="D385" s="153" t="str">
        <f>IFERROR(__xludf.DUMMYFUNCTION("""COMPUTED_VALUE"""),"")</f>
        <v/>
      </c>
      <c r="E385" s="153" t="str">
        <f>IFERROR(__xludf.DUMMYFUNCTION("""COMPUTED_VALUE"""),"")</f>
        <v/>
      </c>
      <c r="I385" s="169"/>
      <c r="J385" s="156"/>
    </row>
    <row r="386">
      <c r="D386" s="153" t="str">
        <f>IFERROR(__xludf.DUMMYFUNCTION("""COMPUTED_VALUE"""),"")</f>
        <v/>
      </c>
      <c r="E386" s="153" t="str">
        <f>IFERROR(__xludf.DUMMYFUNCTION("""COMPUTED_VALUE"""),"")</f>
        <v/>
      </c>
      <c r="I386" s="169"/>
      <c r="J386" s="156"/>
    </row>
    <row r="387">
      <c r="D387" s="153" t="str">
        <f>IFERROR(__xludf.DUMMYFUNCTION("""COMPUTED_VALUE"""),"")</f>
        <v/>
      </c>
      <c r="E387" s="153" t="str">
        <f>IFERROR(__xludf.DUMMYFUNCTION("""COMPUTED_VALUE"""),"")</f>
        <v/>
      </c>
      <c r="I387" s="169"/>
      <c r="J387" s="156"/>
    </row>
    <row r="388">
      <c r="D388" s="153" t="str">
        <f>IFERROR(__xludf.DUMMYFUNCTION("""COMPUTED_VALUE"""),"")</f>
        <v/>
      </c>
      <c r="E388" s="153" t="str">
        <f>IFERROR(__xludf.DUMMYFUNCTION("""COMPUTED_VALUE"""),"")</f>
        <v/>
      </c>
      <c r="I388" s="169"/>
      <c r="J388" s="156"/>
    </row>
    <row r="389">
      <c r="D389" s="153" t="str">
        <f>IFERROR(__xludf.DUMMYFUNCTION("""COMPUTED_VALUE"""),"")</f>
        <v/>
      </c>
      <c r="E389" s="153" t="str">
        <f>IFERROR(__xludf.DUMMYFUNCTION("""COMPUTED_VALUE"""),"")</f>
        <v/>
      </c>
      <c r="I389" s="169"/>
      <c r="J389" s="156"/>
    </row>
    <row r="390">
      <c r="D390" s="153" t="str">
        <f>IFERROR(__xludf.DUMMYFUNCTION("""COMPUTED_VALUE"""),"")</f>
        <v/>
      </c>
      <c r="E390" s="153" t="str">
        <f>IFERROR(__xludf.DUMMYFUNCTION("""COMPUTED_VALUE"""),"")</f>
        <v/>
      </c>
      <c r="I390" s="169"/>
      <c r="J390" s="156"/>
    </row>
    <row r="391">
      <c r="D391" s="153" t="str">
        <f>IFERROR(__xludf.DUMMYFUNCTION("""COMPUTED_VALUE"""),"")</f>
        <v/>
      </c>
      <c r="E391" s="153" t="str">
        <f>IFERROR(__xludf.DUMMYFUNCTION("""COMPUTED_VALUE"""),"")</f>
        <v/>
      </c>
      <c r="I391" s="169"/>
      <c r="J391" s="156"/>
    </row>
    <row r="392">
      <c r="D392" s="153" t="str">
        <f>IFERROR(__xludf.DUMMYFUNCTION("""COMPUTED_VALUE"""),"")</f>
        <v/>
      </c>
      <c r="E392" s="153" t="str">
        <f>IFERROR(__xludf.DUMMYFUNCTION("""COMPUTED_VALUE"""),"")</f>
        <v/>
      </c>
      <c r="I392" s="169"/>
      <c r="J392" s="156"/>
    </row>
    <row r="393">
      <c r="D393" s="153" t="str">
        <f>IFERROR(__xludf.DUMMYFUNCTION("""COMPUTED_VALUE"""),"")</f>
        <v/>
      </c>
      <c r="E393" s="153" t="str">
        <f>IFERROR(__xludf.DUMMYFUNCTION("""COMPUTED_VALUE"""),"")</f>
        <v/>
      </c>
      <c r="I393" s="169"/>
      <c r="J393" s="156"/>
    </row>
    <row r="394">
      <c r="D394" s="153" t="str">
        <f>IFERROR(__xludf.DUMMYFUNCTION("""COMPUTED_VALUE"""),"")</f>
        <v/>
      </c>
      <c r="E394" s="153" t="str">
        <f>IFERROR(__xludf.DUMMYFUNCTION("""COMPUTED_VALUE"""),"")</f>
        <v/>
      </c>
      <c r="I394" s="169"/>
      <c r="J394" s="156"/>
    </row>
    <row r="395">
      <c r="D395" s="153" t="str">
        <f>IFERROR(__xludf.DUMMYFUNCTION("""COMPUTED_VALUE"""),"")</f>
        <v/>
      </c>
      <c r="E395" s="153" t="str">
        <f>IFERROR(__xludf.DUMMYFUNCTION("""COMPUTED_VALUE"""),"")</f>
        <v/>
      </c>
      <c r="I395" s="169"/>
      <c r="J395" s="156"/>
    </row>
    <row r="396">
      <c r="D396" s="153" t="str">
        <f>IFERROR(__xludf.DUMMYFUNCTION("""COMPUTED_VALUE"""),"")</f>
        <v/>
      </c>
      <c r="E396" s="153" t="str">
        <f>IFERROR(__xludf.DUMMYFUNCTION("""COMPUTED_VALUE"""),"")</f>
        <v/>
      </c>
      <c r="I396" s="169"/>
      <c r="J396" s="156"/>
    </row>
    <row r="397">
      <c r="D397" s="153" t="str">
        <f>IFERROR(__xludf.DUMMYFUNCTION("""COMPUTED_VALUE"""),"")</f>
        <v/>
      </c>
      <c r="E397" s="153" t="str">
        <f>IFERROR(__xludf.DUMMYFUNCTION("""COMPUTED_VALUE"""),"")</f>
        <v/>
      </c>
      <c r="I397" s="169"/>
      <c r="J397" s="156"/>
    </row>
    <row r="398">
      <c r="D398" s="153" t="str">
        <f>IFERROR(__xludf.DUMMYFUNCTION("""COMPUTED_VALUE"""),"")</f>
        <v/>
      </c>
      <c r="E398" s="153" t="str">
        <f>IFERROR(__xludf.DUMMYFUNCTION("""COMPUTED_VALUE"""),"")</f>
        <v/>
      </c>
      <c r="I398" s="169"/>
      <c r="J398" s="156"/>
    </row>
    <row r="399">
      <c r="D399" s="153" t="str">
        <f>IFERROR(__xludf.DUMMYFUNCTION("""COMPUTED_VALUE"""),"")</f>
        <v/>
      </c>
      <c r="E399" s="153" t="str">
        <f>IFERROR(__xludf.DUMMYFUNCTION("""COMPUTED_VALUE"""),"")</f>
        <v/>
      </c>
      <c r="I399" s="169"/>
      <c r="J399" s="156"/>
    </row>
    <row r="400">
      <c r="D400" s="153" t="str">
        <f>IFERROR(__xludf.DUMMYFUNCTION("""COMPUTED_VALUE"""),"")</f>
        <v/>
      </c>
      <c r="E400" s="153" t="str">
        <f>IFERROR(__xludf.DUMMYFUNCTION("""COMPUTED_VALUE"""),"")</f>
        <v/>
      </c>
      <c r="I400" s="169"/>
      <c r="J400" s="156"/>
    </row>
    <row r="401">
      <c r="D401" s="153" t="str">
        <f>IFERROR(__xludf.DUMMYFUNCTION("""COMPUTED_VALUE"""),"")</f>
        <v/>
      </c>
      <c r="E401" s="153" t="str">
        <f>IFERROR(__xludf.DUMMYFUNCTION("""COMPUTED_VALUE"""),"")</f>
        <v/>
      </c>
      <c r="I401" s="169"/>
      <c r="J401" s="156"/>
    </row>
    <row r="402">
      <c r="D402" s="153" t="str">
        <f>IFERROR(__xludf.DUMMYFUNCTION("""COMPUTED_VALUE"""),"")</f>
        <v/>
      </c>
      <c r="E402" s="153" t="str">
        <f>IFERROR(__xludf.DUMMYFUNCTION("""COMPUTED_VALUE"""),"")</f>
        <v/>
      </c>
      <c r="I402" s="169"/>
      <c r="J402" s="156"/>
    </row>
    <row r="403">
      <c r="D403" s="153" t="str">
        <f>IFERROR(__xludf.DUMMYFUNCTION("""COMPUTED_VALUE"""),"")</f>
        <v/>
      </c>
      <c r="E403" s="153" t="str">
        <f>IFERROR(__xludf.DUMMYFUNCTION("""COMPUTED_VALUE"""),"")</f>
        <v/>
      </c>
      <c r="I403" s="169"/>
      <c r="J403" s="156"/>
    </row>
    <row r="404">
      <c r="D404" s="153" t="str">
        <f>IFERROR(__xludf.DUMMYFUNCTION("""COMPUTED_VALUE"""),"")</f>
        <v/>
      </c>
      <c r="E404" s="153" t="str">
        <f>IFERROR(__xludf.DUMMYFUNCTION("""COMPUTED_VALUE"""),"")</f>
        <v/>
      </c>
      <c r="I404" s="169"/>
      <c r="J404" s="156"/>
    </row>
    <row r="405">
      <c r="D405" s="153" t="str">
        <f>IFERROR(__xludf.DUMMYFUNCTION("""COMPUTED_VALUE"""),"")</f>
        <v/>
      </c>
      <c r="E405" s="153" t="str">
        <f>IFERROR(__xludf.DUMMYFUNCTION("""COMPUTED_VALUE"""),"")</f>
        <v/>
      </c>
      <c r="I405" s="169"/>
      <c r="J405" s="156"/>
    </row>
    <row r="406">
      <c r="D406" s="153" t="str">
        <f>IFERROR(__xludf.DUMMYFUNCTION("""COMPUTED_VALUE"""),"")</f>
        <v/>
      </c>
      <c r="E406" s="153" t="str">
        <f>IFERROR(__xludf.DUMMYFUNCTION("""COMPUTED_VALUE"""),"")</f>
        <v/>
      </c>
      <c r="I406" s="169"/>
      <c r="J406" s="156"/>
    </row>
    <row r="407">
      <c r="D407" s="153" t="str">
        <f>IFERROR(__xludf.DUMMYFUNCTION("""COMPUTED_VALUE"""),"")</f>
        <v/>
      </c>
      <c r="E407" s="153" t="str">
        <f>IFERROR(__xludf.DUMMYFUNCTION("""COMPUTED_VALUE"""),"")</f>
        <v/>
      </c>
      <c r="I407" s="169"/>
      <c r="J407" s="156"/>
    </row>
    <row r="408">
      <c r="D408" s="153" t="str">
        <f>IFERROR(__xludf.DUMMYFUNCTION("""COMPUTED_VALUE"""),"")</f>
        <v/>
      </c>
      <c r="E408" s="153" t="str">
        <f>IFERROR(__xludf.DUMMYFUNCTION("""COMPUTED_VALUE"""),"")</f>
        <v/>
      </c>
      <c r="I408" s="169"/>
      <c r="J408" s="156"/>
    </row>
    <row r="409">
      <c r="D409" s="153" t="str">
        <f>IFERROR(__xludf.DUMMYFUNCTION("""COMPUTED_VALUE"""),"")</f>
        <v/>
      </c>
      <c r="E409" s="153" t="str">
        <f>IFERROR(__xludf.DUMMYFUNCTION("""COMPUTED_VALUE"""),"")</f>
        <v/>
      </c>
      <c r="I409" s="169"/>
      <c r="J409" s="156"/>
    </row>
    <row r="410">
      <c r="D410" s="153" t="str">
        <f>IFERROR(__xludf.DUMMYFUNCTION("""COMPUTED_VALUE"""),"")</f>
        <v/>
      </c>
      <c r="E410" s="153" t="str">
        <f>IFERROR(__xludf.DUMMYFUNCTION("""COMPUTED_VALUE"""),"")</f>
        <v/>
      </c>
      <c r="I410" s="169"/>
      <c r="J410" s="156"/>
    </row>
    <row r="411">
      <c r="D411" s="153" t="str">
        <f>IFERROR(__xludf.DUMMYFUNCTION("""COMPUTED_VALUE"""),"")</f>
        <v/>
      </c>
      <c r="E411" s="153" t="str">
        <f>IFERROR(__xludf.DUMMYFUNCTION("""COMPUTED_VALUE"""),"")</f>
        <v/>
      </c>
      <c r="I411" s="169"/>
      <c r="J411" s="156"/>
    </row>
    <row r="412">
      <c r="D412" s="153" t="str">
        <f>IFERROR(__xludf.DUMMYFUNCTION("""COMPUTED_VALUE"""),"")</f>
        <v/>
      </c>
      <c r="E412" s="153" t="str">
        <f>IFERROR(__xludf.DUMMYFUNCTION("""COMPUTED_VALUE"""),"")</f>
        <v/>
      </c>
      <c r="I412" s="169"/>
      <c r="J412" s="156"/>
    </row>
    <row r="413">
      <c r="D413" s="153" t="str">
        <f>IFERROR(__xludf.DUMMYFUNCTION("""COMPUTED_VALUE"""),"")</f>
        <v/>
      </c>
      <c r="E413" s="153" t="str">
        <f>IFERROR(__xludf.DUMMYFUNCTION("""COMPUTED_VALUE"""),"")</f>
        <v/>
      </c>
      <c r="I413" s="169"/>
      <c r="J413" s="156"/>
    </row>
    <row r="414">
      <c r="D414" s="153" t="str">
        <f>IFERROR(__xludf.DUMMYFUNCTION("""COMPUTED_VALUE"""),"")</f>
        <v/>
      </c>
      <c r="E414" s="153" t="str">
        <f>IFERROR(__xludf.DUMMYFUNCTION("""COMPUTED_VALUE"""),"")</f>
        <v/>
      </c>
      <c r="I414" s="169"/>
      <c r="J414" s="156"/>
    </row>
    <row r="415">
      <c r="D415" s="153" t="str">
        <f>IFERROR(__xludf.DUMMYFUNCTION("""COMPUTED_VALUE"""),"")</f>
        <v/>
      </c>
      <c r="E415" s="153" t="str">
        <f>IFERROR(__xludf.DUMMYFUNCTION("""COMPUTED_VALUE"""),"")</f>
        <v/>
      </c>
      <c r="I415" s="169"/>
      <c r="J415" s="156"/>
    </row>
    <row r="416">
      <c r="D416" s="153" t="str">
        <f>IFERROR(__xludf.DUMMYFUNCTION("""COMPUTED_VALUE"""),"")</f>
        <v/>
      </c>
      <c r="E416" s="153" t="str">
        <f>IFERROR(__xludf.DUMMYFUNCTION("""COMPUTED_VALUE"""),"")</f>
        <v/>
      </c>
      <c r="I416" s="169"/>
      <c r="J416" s="156"/>
    </row>
    <row r="417">
      <c r="D417" s="153" t="str">
        <f>IFERROR(__xludf.DUMMYFUNCTION("""COMPUTED_VALUE"""),"")</f>
        <v/>
      </c>
      <c r="E417" s="153" t="str">
        <f>IFERROR(__xludf.DUMMYFUNCTION("""COMPUTED_VALUE"""),"")</f>
        <v/>
      </c>
      <c r="I417" s="169"/>
      <c r="J417" s="156"/>
    </row>
    <row r="418">
      <c r="D418" s="153" t="str">
        <f>IFERROR(__xludf.DUMMYFUNCTION("""COMPUTED_VALUE"""),"")</f>
        <v/>
      </c>
      <c r="E418" s="153" t="str">
        <f>IFERROR(__xludf.DUMMYFUNCTION("""COMPUTED_VALUE"""),"")</f>
        <v/>
      </c>
      <c r="I418" s="169"/>
      <c r="J418" s="156"/>
    </row>
    <row r="419">
      <c r="D419" s="153" t="str">
        <f>IFERROR(__xludf.DUMMYFUNCTION("""COMPUTED_VALUE"""),"")</f>
        <v/>
      </c>
      <c r="E419" s="153" t="str">
        <f>IFERROR(__xludf.DUMMYFUNCTION("""COMPUTED_VALUE"""),"")</f>
        <v/>
      </c>
      <c r="I419" s="169"/>
      <c r="J419" s="156"/>
    </row>
    <row r="420">
      <c r="D420" s="153" t="str">
        <f>IFERROR(__xludf.DUMMYFUNCTION("""COMPUTED_VALUE"""),"")</f>
        <v/>
      </c>
      <c r="E420" s="153" t="str">
        <f>IFERROR(__xludf.DUMMYFUNCTION("""COMPUTED_VALUE"""),"")</f>
        <v/>
      </c>
      <c r="I420" s="169"/>
      <c r="J420" s="156"/>
    </row>
    <row r="421">
      <c r="D421" s="153" t="str">
        <f>IFERROR(__xludf.DUMMYFUNCTION("""COMPUTED_VALUE"""),"")</f>
        <v/>
      </c>
      <c r="E421" s="153" t="str">
        <f>IFERROR(__xludf.DUMMYFUNCTION("""COMPUTED_VALUE"""),"")</f>
        <v/>
      </c>
      <c r="I421" s="169"/>
      <c r="J421" s="156"/>
    </row>
    <row r="422">
      <c r="D422" s="153" t="str">
        <f>IFERROR(__xludf.DUMMYFUNCTION("""COMPUTED_VALUE"""),"")</f>
        <v/>
      </c>
      <c r="E422" s="153" t="str">
        <f>IFERROR(__xludf.DUMMYFUNCTION("""COMPUTED_VALUE"""),"")</f>
        <v/>
      </c>
      <c r="I422" s="169"/>
      <c r="J422" s="156"/>
    </row>
    <row r="423">
      <c r="D423" s="153" t="str">
        <f>IFERROR(__xludf.DUMMYFUNCTION("""COMPUTED_VALUE"""),"")</f>
        <v/>
      </c>
      <c r="E423" s="153" t="str">
        <f>IFERROR(__xludf.DUMMYFUNCTION("""COMPUTED_VALUE"""),"")</f>
        <v/>
      </c>
      <c r="I423" s="169"/>
      <c r="J423" s="156"/>
    </row>
    <row r="424">
      <c r="D424" s="153" t="str">
        <f>IFERROR(__xludf.DUMMYFUNCTION("""COMPUTED_VALUE"""),"")</f>
        <v/>
      </c>
      <c r="E424" s="153" t="str">
        <f>IFERROR(__xludf.DUMMYFUNCTION("""COMPUTED_VALUE"""),"")</f>
        <v/>
      </c>
      <c r="I424" s="169"/>
      <c r="J424" s="156"/>
    </row>
    <row r="425">
      <c r="D425" s="153" t="str">
        <f>IFERROR(__xludf.DUMMYFUNCTION("""COMPUTED_VALUE"""),"")</f>
        <v/>
      </c>
      <c r="E425" s="153" t="str">
        <f>IFERROR(__xludf.DUMMYFUNCTION("""COMPUTED_VALUE"""),"")</f>
        <v/>
      </c>
      <c r="I425" s="169"/>
      <c r="J425" s="156"/>
    </row>
    <row r="426">
      <c r="D426" s="153" t="str">
        <f>IFERROR(__xludf.DUMMYFUNCTION("""COMPUTED_VALUE"""),"")</f>
        <v/>
      </c>
      <c r="E426" s="153" t="str">
        <f>IFERROR(__xludf.DUMMYFUNCTION("""COMPUTED_VALUE"""),"")</f>
        <v/>
      </c>
      <c r="I426" s="169"/>
      <c r="J426" s="156"/>
    </row>
    <row r="427">
      <c r="D427" s="153" t="str">
        <f>IFERROR(__xludf.DUMMYFUNCTION("""COMPUTED_VALUE"""),"")</f>
        <v/>
      </c>
      <c r="E427" s="153" t="str">
        <f>IFERROR(__xludf.DUMMYFUNCTION("""COMPUTED_VALUE"""),"")</f>
        <v/>
      </c>
      <c r="I427" s="169"/>
      <c r="J427" s="156"/>
    </row>
    <row r="428">
      <c r="D428" s="153" t="str">
        <f>IFERROR(__xludf.DUMMYFUNCTION("""COMPUTED_VALUE"""),"")</f>
        <v/>
      </c>
      <c r="E428" s="153" t="str">
        <f>IFERROR(__xludf.DUMMYFUNCTION("""COMPUTED_VALUE"""),"")</f>
        <v/>
      </c>
      <c r="I428" s="169"/>
      <c r="J428" s="156"/>
    </row>
    <row r="429">
      <c r="D429" s="153" t="str">
        <f>IFERROR(__xludf.DUMMYFUNCTION("""COMPUTED_VALUE"""),"")</f>
        <v/>
      </c>
      <c r="E429" s="153" t="str">
        <f>IFERROR(__xludf.DUMMYFUNCTION("""COMPUTED_VALUE"""),"")</f>
        <v/>
      </c>
      <c r="I429" s="169"/>
      <c r="J429" s="156"/>
    </row>
    <row r="430">
      <c r="D430" s="153" t="str">
        <f>IFERROR(__xludf.DUMMYFUNCTION("""COMPUTED_VALUE"""),"")</f>
        <v/>
      </c>
      <c r="E430" s="153" t="str">
        <f>IFERROR(__xludf.DUMMYFUNCTION("""COMPUTED_VALUE"""),"")</f>
        <v/>
      </c>
      <c r="I430" s="169"/>
      <c r="J430" s="156"/>
    </row>
    <row r="431">
      <c r="D431" s="153" t="str">
        <f>IFERROR(__xludf.DUMMYFUNCTION("""COMPUTED_VALUE"""),"")</f>
        <v/>
      </c>
      <c r="E431" s="153" t="str">
        <f>IFERROR(__xludf.DUMMYFUNCTION("""COMPUTED_VALUE"""),"")</f>
        <v/>
      </c>
      <c r="I431" s="169"/>
      <c r="J431" s="156"/>
    </row>
    <row r="432">
      <c r="D432" s="153" t="str">
        <f>IFERROR(__xludf.DUMMYFUNCTION("""COMPUTED_VALUE"""),"")</f>
        <v/>
      </c>
      <c r="E432" s="153" t="str">
        <f>IFERROR(__xludf.DUMMYFUNCTION("""COMPUTED_VALUE"""),"")</f>
        <v/>
      </c>
      <c r="I432" s="169"/>
      <c r="J432" s="156"/>
    </row>
    <row r="433">
      <c r="D433" s="153" t="str">
        <f>IFERROR(__xludf.DUMMYFUNCTION("""COMPUTED_VALUE"""),"")</f>
        <v/>
      </c>
      <c r="E433" s="153" t="str">
        <f>IFERROR(__xludf.DUMMYFUNCTION("""COMPUTED_VALUE"""),"")</f>
        <v/>
      </c>
      <c r="I433" s="169"/>
      <c r="J433" s="156"/>
    </row>
    <row r="434">
      <c r="D434" s="153" t="str">
        <f>IFERROR(__xludf.DUMMYFUNCTION("""COMPUTED_VALUE"""),"")</f>
        <v/>
      </c>
      <c r="E434" s="153" t="str">
        <f>IFERROR(__xludf.DUMMYFUNCTION("""COMPUTED_VALUE"""),"")</f>
        <v/>
      </c>
      <c r="I434" s="169"/>
      <c r="J434" s="156"/>
    </row>
    <row r="435">
      <c r="D435" s="153" t="str">
        <f>IFERROR(__xludf.DUMMYFUNCTION("""COMPUTED_VALUE"""),"")</f>
        <v/>
      </c>
      <c r="E435" s="153" t="str">
        <f>IFERROR(__xludf.DUMMYFUNCTION("""COMPUTED_VALUE"""),"")</f>
        <v/>
      </c>
      <c r="I435" s="169"/>
      <c r="J435" s="156"/>
    </row>
    <row r="436">
      <c r="D436" s="153" t="str">
        <f>IFERROR(__xludf.DUMMYFUNCTION("""COMPUTED_VALUE"""),"")</f>
        <v/>
      </c>
      <c r="E436" s="153" t="str">
        <f>IFERROR(__xludf.DUMMYFUNCTION("""COMPUTED_VALUE"""),"")</f>
        <v/>
      </c>
      <c r="I436" s="169"/>
      <c r="J436" s="156"/>
    </row>
    <row r="437">
      <c r="D437" s="153" t="str">
        <f>IFERROR(__xludf.DUMMYFUNCTION("""COMPUTED_VALUE"""),"")</f>
        <v/>
      </c>
      <c r="E437" s="153" t="str">
        <f>IFERROR(__xludf.DUMMYFUNCTION("""COMPUTED_VALUE"""),"")</f>
        <v/>
      </c>
      <c r="I437" s="169"/>
      <c r="J437" s="156"/>
    </row>
    <row r="438">
      <c r="D438" s="153" t="str">
        <f>IFERROR(__xludf.DUMMYFUNCTION("""COMPUTED_VALUE"""),"")</f>
        <v/>
      </c>
      <c r="E438" s="153" t="str">
        <f>IFERROR(__xludf.DUMMYFUNCTION("""COMPUTED_VALUE"""),"")</f>
        <v/>
      </c>
      <c r="I438" s="169"/>
      <c r="J438" s="156"/>
    </row>
    <row r="439">
      <c r="D439" s="153" t="str">
        <f>IFERROR(__xludf.DUMMYFUNCTION("""COMPUTED_VALUE"""),"")</f>
        <v/>
      </c>
      <c r="E439" s="153" t="str">
        <f>IFERROR(__xludf.DUMMYFUNCTION("""COMPUTED_VALUE"""),"")</f>
        <v/>
      </c>
      <c r="I439" s="169"/>
      <c r="J439" s="156"/>
    </row>
    <row r="440">
      <c r="D440" s="153" t="str">
        <f>IFERROR(__xludf.DUMMYFUNCTION("""COMPUTED_VALUE"""),"")</f>
        <v/>
      </c>
      <c r="E440" s="153" t="str">
        <f>IFERROR(__xludf.DUMMYFUNCTION("""COMPUTED_VALUE"""),"")</f>
        <v/>
      </c>
      <c r="I440" s="169"/>
      <c r="J440" s="156"/>
    </row>
    <row r="441">
      <c r="D441" s="153" t="str">
        <f>IFERROR(__xludf.DUMMYFUNCTION("""COMPUTED_VALUE"""),"")</f>
        <v/>
      </c>
      <c r="E441" s="153" t="str">
        <f>IFERROR(__xludf.DUMMYFUNCTION("""COMPUTED_VALUE"""),"")</f>
        <v/>
      </c>
      <c r="I441" s="169"/>
      <c r="J441" s="156"/>
    </row>
    <row r="442">
      <c r="D442" s="153" t="str">
        <f>IFERROR(__xludf.DUMMYFUNCTION("""COMPUTED_VALUE"""),"")</f>
        <v/>
      </c>
      <c r="E442" s="153" t="str">
        <f>IFERROR(__xludf.DUMMYFUNCTION("""COMPUTED_VALUE"""),"")</f>
        <v/>
      </c>
      <c r="I442" s="169"/>
      <c r="J442" s="156"/>
    </row>
    <row r="443">
      <c r="D443" s="153" t="str">
        <f>IFERROR(__xludf.DUMMYFUNCTION("""COMPUTED_VALUE"""),"")</f>
        <v/>
      </c>
      <c r="E443" s="153" t="str">
        <f>IFERROR(__xludf.DUMMYFUNCTION("""COMPUTED_VALUE"""),"")</f>
        <v/>
      </c>
      <c r="I443" s="169"/>
      <c r="J443" s="156"/>
    </row>
    <row r="444">
      <c r="D444" s="153" t="str">
        <f>IFERROR(__xludf.DUMMYFUNCTION("""COMPUTED_VALUE"""),"")</f>
        <v/>
      </c>
      <c r="E444" s="153" t="str">
        <f>IFERROR(__xludf.DUMMYFUNCTION("""COMPUTED_VALUE"""),"")</f>
        <v/>
      </c>
      <c r="I444" s="169"/>
      <c r="J444" s="156"/>
    </row>
    <row r="445">
      <c r="D445" s="153" t="str">
        <f>IFERROR(__xludf.DUMMYFUNCTION("""COMPUTED_VALUE"""),"")</f>
        <v/>
      </c>
      <c r="E445" s="153" t="str">
        <f>IFERROR(__xludf.DUMMYFUNCTION("""COMPUTED_VALUE"""),"")</f>
        <v/>
      </c>
      <c r="I445" s="169"/>
      <c r="J445" s="156"/>
    </row>
    <row r="446">
      <c r="D446" s="153" t="str">
        <f>IFERROR(__xludf.DUMMYFUNCTION("""COMPUTED_VALUE"""),"")</f>
        <v/>
      </c>
      <c r="E446" s="153" t="str">
        <f>IFERROR(__xludf.DUMMYFUNCTION("""COMPUTED_VALUE"""),"")</f>
        <v/>
      </c>
      <c r="I446" s="169"/>
      <c r="J446" s="156"/>
    </row>
    <row r="447">
      <c r="D447" s="153" t="str">
        <f>IFERROR(__xludf.DUMMYFUNCTION("""COMPUTED_VALUE"""),"")</f>
        <v/>
      </c>
      <c r="E447" s="153" t="str">
        <f>IFERROR(__xludf.DUMMYFUNCTION("""COMPUTED_VALUE"""),"")</f>
        <v/>
      </c>
      <c r="I447" s="169"/>
      <c r="J447" s="156"/>
    </row>
    <row r="448">
      <c r="D448" s="153" t="str">
        <f>IFERROR(__xludf.DUMMYFUNCTION("""COMPUTED_VALUE"""),"")</f>
        <v/>
      </c>
      <c r="E448" s="153" t="str">
        <f>IFERROR(__xludf.DUMMYFUNCTION("""COMPUTED_VALUE"""),"")</f>
        <v/>
      </c>
      <c r="I448" s="169"/>
      <c r="J448" s="156"/>
    </row>
    <row r="449">
      <c r="D449" s="153" t="str">
        <f>IFERROR(__xludf.DUMMYFUNCTION("""COMPUTED_VALUE"""),"")</f>
        <v/>
      </c>
      <c r="E449" s="153" t="str">
        <f>IFERROR(__xludf.DUMMYFUNCTION("""COMPUTED_VALUE"""),"")</f>
        <v/>
      </c>
      <c r="I449" s="169"/>
      <c r="J449" s="156"/>
    </row>
    <row r="450">
      <c r="D450" s="153" t="str">
        <f>IFERROR(__xludf.DUMMYFUNCTION("""COMPUTED_VALUE"""),"")</f>
        <v/>
      </c>
      <c r="E450" s="153" t="str">
        <f>IFERROR(__xludf.DUMMYFUNCTION("""COMPUTED_VALUE"""),"")</f>
        <v/>
      </c>
      <c r="I450" s="169"/>
      <c r="J450" s="156"/>
    </row>
    <row r="451">
      <c r="D451" s="153" t="str">
        <f>IFERROR(__xludf.DUMMYFUNCTION("""COMPUTED_VALUE"""),"")</f>
        <v/>
      </c>
      <c r="E451" s="153" t="str">
        <f>IFERROR(__xludf.DUMMYFUNCTION("""COMPUTED_VALUE"""),"")</f>
        <v/>
      </c>
      <c r="I451" s="169"/>
      <c r="J451" s="156"/>
    </row>
    <row r="452">
      <c r="D452" s="153" t="str">
        <f>IFERROR(__xludf.DUMMYFUNCTION("""COMPUTED_VALUE"""),"")</f>
        <v/>
      </c>
      <c r="E452" s="153" t="str">
        <f>IFERROR(__xludf.DUMMYFUNCTION("""COMPUTED_VALUE"""),"")</f>
        <v/>
      </c>
      <c r="I452" s="169"/>
      <c r="J452" s="156"/>
    </row>
    <row r="453">
      <c r="D453" s="153" t="str">
        <f>IFERROR(__xludf.DUMMYFUNCTION("""COMPUTED_VALUE"""),"")</f>
        <v/>
      </c>
      <c r="E453" s="153" t="str">
        <f>IFERROR(__xludf.DUMMYFUNCTION("""COMPUTED_VALUE"""),"")</f>
        <v/>
      </c>
      <c r="I453" s="169"/>
      <c r="J453" s="156"/>
    </row>
    <row r="454">
      <c r="D454" s="153" t="str">
        <f>IFERROR(__xludf.DUMMYFUNCTION("""COMPUTED_VALUE"""),"")</f>
        <v/>
      </c>
      <c r="E454" s="153" t="str">
        <f>IFERROR(__xludf.DUMMYFUNCTION("""COMPUTED_VALUE"""),"")</f>
        <v/>
      </c>
      <c r="I454" s="169"/>
      <c r="J454" s="156"/>
    </row>
    <row r="455">
      <c r="D455" s="153" t="str">
        <f>IFERROR(__xludf.DUMMYFUNCTION("""COMPUTED_VALUE"""),"")</f>
        <v/>
      </c>
      <c r="E455" s="153" t="str">
        <f>IFERROR(__xludf.DUMMYFUNCTION("""COMPUTED_VALUE"""),"")</f>
        <v/>
      </c>
      <c r="I455" s="169"/>
      <c r="J455" s="156"/>
    </row>
    <row r="456">
      <c r="D456" s="153" t="str">
        <f>IFERROR(__xludf.DUMMYFUNCTION("""COMPUTED_VALUE"""),"")</f>
        <v/>
      </c>
      <c r="E456" s="153" t="str">
        <f>IFERROR(__xludf.DUMMYFUNCTION("""COMPUTED_VALUE"""),"")</f>
        <v/>
      </c>
      <c r="I456" s="169"/>
      <c r="J456" s="156"/>
    </row>
    <row r="457">
      <c r="D457" s="153" t="str">
        <f>IFERROR(__xludf.DUMMYFUNCTION("""COMPUTED_VALUE"""),"")</f>
        <v/>
      </c>
      <c r="E457" s="153" t="str">
        <f>IFERROR(__xludf.DUMMYFUNCTION("""COMPUTED_VALUE"""),"")</f>
        <v/>
      </c>
      <c r="I457" s="169"/>
      <c r="J457" s="156"/>
    </row>
    <row r="458">
      <c r="D458" s="153" t="str">
        <f>IFERROR(__xludf.DUMMYFUNCTION("""COMPUTED_VALUE"""),"")</f>
        <v/>
      </c>
      <c r="E458" s="153" t="str">
        <f>IFERROR(__xludf.DUMMYFUNCTION("""COMPUTED_VALUE"""),"")</f>
        <v/>
      </c>
      <c r="I458" s="169"/>
      <c r="J458" s="156"/>
    </row>
    <row r="459">
      <c r="D459" s="153" t="str">
        <f>IFERROR(__xludf.DUMMYFUNCTION("""COMPUTED_VALUE"""),"")</f>
        <v/>
      </c>
      <c r="E459" s="153" t="str">
        <f>IFERROR(__xludf.DUMMYFUNCTION("""COMPUTED_VALUE"""),"")</f>
        <v/>
      </c>
      <c r="I459" s="169"/>
      <c r="J459" s="156"/>
    </row>
    <row r="460">
      <c r="D460" s="153" t="str">
        <f>IFERROR(__xludf.DUMMYFUNCTION("""COMPUTED_VALUE"""),"")</f>
        <v/>
      </c>
      <c r="E460" s="153" t="str">
        <f>IFERROR(__xludf.DUMMYFUNCTION("""COMPUTED_VALUE"""),"")</f>
        <v/>
      </c>
      <c r="I460" s="169"/>
      <c r="J460" s="156"/>
    </row>
    <row r="461">
      <c r="D461" s="153" t="str">
        <f>IFERROR(__xludf.DUMMYFUNCTION("""COMPUTED_VALUE"""),"")</f>
        <v/>
      </c>
      <c r="E461" s="153" t="str">
        <f>IFERROR(__xludf.DUMMYFUNCTION("""COMPUTED_VALUE"""),"")</f>
        <v/>
      </c>
      <c r="I461" s="169"/>
      <c r="J461" s="156"/>
    </row>
    <row r="462">
      <c r="D462" s="153" t="str">
        <f>IFERROR(__xludf.DUMMYFUNCTION("""COMPUTED_VALUE"""),"")</f>
        <v/>
      </c>
      <c r="E462" s="153" t="str">
        <f>IFERROR(__xludf.DUMMYFUNCTION("""COMPUTED_VALUE"""),"")</f>
        <v/>
      </c>
      <c r="I462" s="169"/>
      <c r="J462" s="156"/>
    </row>
    <row r="463">
      <c r="D463" s="153" t="str">
        <f>IFERROR(__xludf.DUMMYFUNCTION("""COMPUTED_VALUE"""),"")</f>
        <v/>
      </c>
      <c r="E463" s="153" t="str">
        <f>IFERROR(__xludf.DUMMYFUNCTION("""COMPUTED_VALUE"""),"")</f>
        <v/>
      </c>
      <c r="I463" s="169"/>
      <c r="J463" s="156"/>
    </row>
    <row r="464">
      <c r="D464" s="153" t="str">
        <f>IFERROR(__xludf.DUMMYFUNCTION("""COMPUTED_VALUE"""),"")</f>
        <v/>
      </c>
      <c r="E464" s="153" t="str">
        <f>IFERROR(__xludf.DUMMYFUNCTION("""COMPUTED_VALUE"""),"")</f>
        <v/>
      </c>
      <c r="I464" s="169"/>
      <c r="J464" s="156"/>
    </row>
    <row r="465">
      <c r="D465" s="153" t="str">
        <f>IFERROR(__xludf.DUMMYFUNCTION("""COMPUTED_VALUE"""),"")</f>
        <v/>
      </c>
      <c r="E465" s="153" t="str">
        <f>IFERROR(__xludf.DUMMYFUNCTION("""COMPUTED_VALUE"""),"")</f>
        <v/>
      </c>
      <c r="I465" s="169"/>
      <c r="J465" s="156"/>
    </row>
    <row r="466">
      <c r="D466" s="153" t="str">
        <f>IFERROR(__xludf.DUMMYFUNCTION("""COMPUTED_VALUE"""),"")</f>
        <v/>
      </c>
      <c r="E466" s="153" t="str">
        <f>IFERROR(__xludf.DUMMYFUNCTION("""COMPUTED_VALUE"""),"")</f>
        <v/>
      </c>
      <c r="I466" s="169"/>
      <c r="J466" s="156"/>
    </row>
    <row r="467">
      <c r="D467" s="153" t="str">
        <f>IFERROR(__xludf.DUMMYFUNCTION("""COMPUTED_VALUE"""),"")</f>
        <v/>
      </c>
      <c r="E467" s="153" t="str">
        <f>IFERROR(__xludf.DUMMYFUNCTION("""COMPUTED_VALUE"""),"")</f>
        <v/>
      </c>
      <c r="I467" s="169"/>
      <c r="J467" s="156"/>
    </row>
    <row r="468">
      <c r="D468" s="153" t="str">
        <f>IFERROR(__xludf.DUMMYFUNCTION("""COMPUTED_VALUE"""),"")</f>
        <v/>
      </c>
      <c r="E468" s="153" t="str">
        <f>IFERROR(__xludf.DUMMYFUNCTION("""COMPUTED_VALUE"""),"")</f>
        <v/>
      </c>
      <c r="I468" s="169"/>
      <c r="J468" s="156"/>
    </row>
    <row r="469">
      <c r="D469" s="153" t="str">
        <f>IFERROR(__xludf.DUMMYFUNCTION("""COMPUTED_VALUE"""),"")</f>
        <v/>
      </c>
      <c r="E469" s="153" t="str">
        <f>IFERROR(__xludf.DUMMYFUNCTION("""COMPUTED_VALUE"""),"")</f>
        <v/>
      </c>
      <c r="I469" s="169"/>
      <c r="J469" s="156"/>
    </row>
    <row r="470">
      <c r="D470" s="153" t="str">
        <f>IFERROR(__xludf.DUMMYFUNCTION("""COMPUTED_VALUE"""),"")</f>
        <v/>
      </c>
      <c r="E470" s="153" t="str">
        <f>IFERROR(__xludf.DUMMYFUNCTION("""COMPUTED_VALUE"""),"")</f>
        <v/>
      </c>
      <c r="I470" s="169"/>
      <c r="J470" s="156"/>
    </row>
    <row r="471">
      <c r="D471" s="153" t="str">
        <f>IFERROR(__xludf.DUMMYFUNCTION("""COMPUTED_VALUE"""),"")</f>
        <v/>
      </c>
      <c r="E471" s="153" t="str">
        <f>IFERROR(__xludf.DUMMYFUNCTION("""COMPUTED_VALUE"""),"")</f>
        <v/>
      </c>
      <c r="I471" s="169"/>
      <c r="J471" s="156"/>
    </row>
    <row r="472">
      <c r="D472" s="153" t="str">
        <f>IFERROR(__xludf.DUMMYFUNCTION("""COMPUTED_VALUE"""),"")</f>
        <v/>
      </c>
      <c r="E472" s="153" t="str">
        <f>IFERROR(__xludf.DUMMYFUNCTION("""COMPUTED_VALUE"""),"")</f>
        <v/>
      </c>
      <c r="I472" s="169"/>
      <c r="J472" s="156"/>
    </row>
    <row r="473">
      <c r="D473" s="153" t="str">
        <f>IFERROR(__xludf.DUMMYFUNCTION("""COMPUTED_VALUE"""),"")</f>
        <v/>
      </c>
      <c r="E473" s="153" t="str">
        <f>IFERROR(__xludf.DUMMYFUNCTION("""COMPUTED_VALUE"""),"")</f>
        <v/>
      </c>
      <c r="I473" s="169"/>
      <c r="J473" s="156"/>
    </row>
    <row r="474">
      <c r="D474" s="153" t="str">
        <f>IFERROR(__xludf.DUMMYFUNCTION("""COMPUTED_VALUE"""),"")</f>
        <v/>
      </c>
      <c r="E474" s="153" t="str">
        <f>IFERROR(__xludf.DUMMYFUNCTION("""COMPUTED_VALUE"""),"")</f>
        <v/>
      </c>
      <c r="I474" s="169"/>
      <c r="J474" s="156"/>
    </row>
    <row r="475">
      <c r="D475" s="153" t="str">
        <f>IFERROR(__xludf.DUMMYFUNCTION("""COMPUTED_VALUE"""),"")</f>
        <v/>
      </c>
      <c r="E475" s="153" t="str">
        <f>IFERROR(__xludf.DUMMYFUNCTION("""COMPUTED_VALUE"""),"")</f>
        <v/>
      </c>
      <c r="I475" s="169"/>
      <c r="J475" s="156"/>
    </row>
    <row r="476">
      <c r="D476" s="153" t="str">
        <f>IFERROR(__xludf.DUMMYFUNCTION("""COMPUTED_VALUE"""),"")</f>
        <v/>
      </c>
      <c r="E476" s="153" t="str">
        <f>IFERROR(__xludf.DUMMYFUNCTION("""COMPUTED_VALUE"""),"")</f>
        <v/>
      </c>
      <c r="I476" s="169"/>
      <c r="J476" s="156"/>
    </row>
    <row r="477">
      <c r="D477" s="153" t="str">
        <f>IFERROR(__xludf.DUMMYFUNCTION("""COMPUTED_VALUE"""),"")</f>
        <v/>
      </c>
      <c r="E477" s="153" t="str">
        <f>IFERROR(__xludf.DUMMYFUNCTION("""COMPUTED_VALUE"""),"")</f>
        <v/>
      </c>
      <c r="I477" s="169"/>
      <c r="J477" s="156"/>
    </row>
    <row r="478">
      <c r="D478" s="153" t="str">
        <f>IFERROR(__xludf.DUMMYFUNCTION("""COMPUTED_VALUE"""),"")</f>
        <v/>
      </c>
      <c r="E478" s="153" t="str">
        <f>IFERROR(__xludf.DUMMYFUNCTION("""COMPUTED_VALUE"""),"")</f>
        <v/>
      </c>
      <c r="I478" s="169"/>
      <c r="J478" s="156"/>
    </row>
    <row r="479">
      <c r="D479" s="153" t="str">
        <f>IFERROR(__xludf.DUMMYFUNCTION("""COMPUTED_VALUE"""),"")</f>
        <v/>
      </c>
      <c r="E479" s="153" t="str">
        <f>IFERROR(__xludf.DUMMYFUNCTION("""COMPUTED_VALUE"""),"")</f>
        <v/>
      </c>
      <c r="I479" s="169"/>
      <c r="J479" s="156"/>
    </row>
    <row r="480">
      <c r="D480" s="153" t="str">
        <f>IFERROR(__xludf.DUMMYFUNCTION("""COMPUTED_VALUE"""),"")</f>
        <v/>
      </c>
      <c r="E480" s="153" t="str">
        <f>IFERROR(__xludf.DUMMYFUNCTION("""COMPUTED_VALUE"""),"")</f>
        <v/>
      </c>
      <c r="I480" s="169"/>
      <c r="J480" s="156"/>
    </row>
    <row r="481">
      <c r="D481" s="153" t="str">
        <f>IFERROR(__xludf.DUMMYFUNCTION("""COMPUTED_VALUE"""),"")</f>
        <v/>
      </c>
      <c r="E481" s="153" t="str">
        <f>IFERROR(__xludf.DUMMYFUNCTION("""COMPUTED_VALUE"""),"")</f>
        <v/>
      </c>
      <c r="I481" s="169"/>
      <c r="J481" s="156"/>
    </row>
    <row r="482">
      <c r="D482" s="153" t="str">
        <f>IFERROR(__xludf.DUMMYFUNCTION("""COMPUTED_VALUE"""),"")</f>
        <v/>
      </c>
      <c r="E482" s="153" t="str">
        <f>IFERROR(__xludf.DUMMYFUNCTION("""COMPUTED_VALUE"""),"")</f>
        <v/>
      </c>
      <c r="I482" s="169"/>
      <c r="J482" s="156"/>
    </row>
    <row r="483">
      <c r="D483" s="153" t="str">
        <f>IFERROR(__xludf.DUMMYFUNCTION("""COMPUTED_VALUE"""),"")</f>
        <v/>
      </c>
      <c r="E483" s="153" t="str">
        <f>IFERROR(__xludf.DUMMYFUNCTION("""COMPUTED_VALUE"""),"")</f>
        <v/>
      </c>
      <c r="I483" s="169"/>
      <c r="J483" s="156"/>
    </row>
    <row r="484">
      <c r="D484" s="153" t="str">
        <f>IFERROR(__xludf.DUMMYFUNCTION("""COMPUTED_VALUE"""),"")</f>
        <v/>
      </c>
      <c r="E484" s="153" t="str">
        <f>IFERROR(__xludf.DUMMYFUNCTION("""COMPUTED_VALUE"""),"")</f>
        <v/>
      </c>
      <c r="I484" s="169"/>
      <c r="J484" s="156"/>
    </row>
    <row r="485">
      <c r="D485" s="153" t="str">
        <f>IFERROR(__xludf.DUMMYFUNCTION("""COMPUTED_VALUE"""),"")</f>
        <v/>
      </c>
      <c r="E485" s="153" t="str">
        <f>IFERROR(__xludf.DUMMYFUNCTION("""COMPUTED_VALUE"""),"")</f>
        <v/>
      </c>
      <c r="I485" s="169"/>
      <c r="J485" s="156"/>
    </row>
    <row r="486">
      <c r="D486" s="153" t="str">
        <f>IFERROR(__xludf.DUMMYFUNCTION("""COMPUTED_VALUE"""),"")</f>
        <v/>
      </c>
      <c r="E486" s="153" t="str">
        <f>IFERROR(__xludf.DUMMYFUNCTION("""COMPUTED_VALUE"""),"")</f>
        <v/>
      </c>
      <c r="I486" s="169"/>
      <c r="J486" s="156"/>
    </row>
    <row r="487">
      <c r="D487" s="153" t="str">
        <f>IFERROR(__xludf.DUMMYFUNCTION("""COMPUTED_VALUE"""),"")</f>
        <v/>
      </c>
      <c r="E487" s="153" t="str">
        <f>IFERROR(__xludf.DUMMYFUNCTION("""COMPUTED_VALUE"""),"")</f>
        <v/>
      </c>
      <c r="I487" s="169"/>
      <c r="J487" s="156"/>
    </row>
    <row r="488">
      <c r="D488" s="153" t="str">
        <f>IFERROR(__xludf.DUMMYFUNCTION("""COMPUTED_VALUE"""),"")</f>
        <v/>
      </c>
      <c r="E488" s="153" t="str">
        <f>IFERROR(__xludf.DUMMYFUNCTION("""COMPUTED_VALUE"""),"")</f>
        <v/>
      </c>
      <c r="I488" s="169"/>
      <c r="J488" s="156"/>
    </row>
    <row r="489">
      <c r="D489" s="153" t="str">
        <f>IFERROR(__xludf.DUMMYFUNCTION("""COMPUTED_VALUE"""),"")</f>
        <v/>
      </c>
      <c r="E489" s="153" t="str">
        <f>IFERROR(__xludf.DUMMYFUNCTION("""COMPUTED_VALUE"""),"")</f>
        <v/>
      </c>
      <c r="I489" s="169"/>
      <c r="J489" s="156"/>
    </row>
    <row r="490">
      <c r="D490" s="153" t="str">
        <f>IFERROR(__xludf.DUMMYFUNCTION("""COMPUTED_VALUE"""),"")</f>
        <v/>
      </c>
      <c r="E490" s="153" t="str">
        <f>IFERROR(__xludf.DUMMYFUNCTION("""COMPUTED_VALUE"""),"")</f>
        <v/>
      </c>
      <c r="I490" s="169"/>
      <c r="J490" s="156"/>
    </row>
    <row r="491">
      <c r="D491" s="153" t="str">
        <f>IFERROR(__xludf.DUMMYFUNCTION("""COMPUTED_VALUE"""),"")</f>
        <v/>
      </c>
      <c r="E491" s="153" t="str">
        <f>IFERROR(__xludf.DUMMYFUNCTION("""COMPUTED_VALUE"""),"")</f>
        <v/>
      </c>
      <c r="I491" s="169"/>
      <c r="J491" s="156"/>
    </row>
    <row r="492">
      <c r="D492" s="153" t="str">
        <f>IFERROR(__xludf.DUMMYFUNCTION("""COMPUTED_VALUE"""),"")</f>
        <v/>
      </c>
      <c r="E492" s="153" t="str">
        <f>IFERROR(__xludf.DUMMYFUNCTION("""COMPUTED_VALUE"""),"")</f>
        <v/>
      </c>
      <c r="I492" s="169"/>
      <c r="J492" s="156"/>
    </row>
    <row r="493">
      <c r="D493" s="153" t="str">
        <f>IFERROR(__xludf.DUMMYFUNCTION("""COMPUTED_VALUE"""),"")</f>
        <v/>
      </c>
      <c r="E493" s="153" t="str">
        <f>IFERROR(__xludf.DUMMYFUNCTION("""COMPUTED_VALUE"""),"")</f>
        <v/>
      </c>
      <c r="I493" s="169"/>
      <c r="J493" s="156"/>
    </row>
    <row r="494">
      <c r="D494" s="153" t="str">
        <f>IFERROR(__xludf.DUMMYFUNCTION("""COMPUTED_VALUE"""),"")</f>
        <v/>
      </c>
      <c r="E494" s="153" t="str">
        <f>IFERROR(__xludf.DUMMYFUNCTION("""COMPUTED_VALUE"""),"")</f>
        <v/>
      </c>
      <c r="I494" s="169"/>
      <c r="J494" s="156"/>
    </row>
    <row r="495">
      <c r="D495" s="153" t="str">
        <f>IFERROR(__xludf.DUMMYFUNCTION("""COMPUTED_VALUE"""),"")</f>
        <v/>
      </c>
      <c r="E495" s="153" t="str">
        <f>IFERROR(__xludf.DUMMYFUNCTION("""COMPUTED_VALUE"""),"")</f>
        <v/>
      </c>
      <c r="I495" s="169"/>
      <c r="J495" s="156"/>
    </row>
    <row r="496">
      <c r="D496" s="153" t="str">
        <f>IFERROR(__xludf.DUMMYFUNCTION("""COMPUTED_VALUE"""),"")</f>
        <v/>
      </c>
      <c r="E496" s="153" t="str">
        <f>IFERROR(__xludf.DUMMYFUNCTION("""COMPUTED_VALUE"""),"")</f>
        <v/>
      </c>
      <c r="I496" s="169"/>
      <c r="J496" s="156"/>
    </row>
    <row r="497">
      <c r="D497" s="153" t="str">
        <f>IFERROR(__xludf.DUMMYFUNCTION("""COMPUTED_VALUE"""),"")</f>
        <v/>
      </c>
      <c r="E497" s="153" t="str">
        <f>IFERROR(__xludf.DUMMYFUNCTION("""COMPUTED_VALUE"""),"")</f>
        <v/>
      </c>
      <c r="I497" s="169"/>
      <c r="J497" s="156"/>
    </row>
    <row r="498">
      <c r="D498" s="153" t="str">
        <f>IFERROR(__xludf.DUMMYFUNCTION("""COMPUTED_VALUE"""),"")</f>
        <v/>
      </c>
      <c r="E498" s="153" t="str">
        <f>IFERROR(__xludf.DUMMYFUNCTION("""COMPUTED_VALUE"""),"")</f>
        <v/>
      </c>
      <c r="I498" s="169"/>
      <c r="J498" s="156"/>
    </row>
    <row r="499">
      <c r="D499" s="153" t="str">
        <f>IFERROR(__xludf.DUMMYFUNCTION("""COMPUTED_VALUE"""),"")</f>
        <v/>
      </c>
      <c r="E499" s="153" t="str">
        <f>IFERROR(__xludf.DUMMYFUNCTION("""COMPUTED_VALUE"""),"")</f>
        <v/>
      </c>
      <c r="I499" s="169"/>
      <c r="J499" s="156"/>
    </row>
    <row r="500">
      <c r="D500" s="153" t="str">
        <f>IFERROR(__xludf.DUMMYFUNCTION("""COMPUTED_VALUE"""),"")</f>
        <v/>
      </c>
      <c r="E500" s="153" t="str">
        <f>IFERROR(__xludf.DUMMYFUNCTION("""COMPUTED_VALUE"""),"")</f>
        <v/>
      </c>
      <c r="I500" s="169"/>
      <c r="J500" s="156"/>
    </row>
    <row r="501">
      <c r="D501" s="153" t="str">
        <f>IFERROR(__xludf.DUMMYFUNCTION("""COMPUTED_VALUE"""),"")</f>
        <v/>
      </c>
      <c r="E501" s="153" t="str">
        <f>IFERROR(__xludf.DUMMYFUNCTION("""COMPUTED_VALUE"""),"")</f>
        <v/>
      </c>
      <c r="I501" s="169"/>
      <c r="J501" s="156"/>
    </row>
    <row r="502">
      <c r="D502" s="153" t="str">
        <f>IFERROR(__xludf.DUMMYFUNCTION("""COMPUTED_VALUE"""),"")</f>
        <v/>
      </c>
      <c r="E502" s="153" t="str">
        <f>IFERROR(__xludf.DUMMYFUNCTION("""COMPUTED_VALUE"""),"")</f>
        <v/>
      </c>
      <c r="I502" s="169"/>
      <c r="J502" s="156"/>
    </row>
    <row r="503">
      <c r="D503" s="153" t="str">
        <f>IFERROR(__xludf.DUMMYFUNCTION("""COMPUTED_VALUE"""),"")</f>
        <v/>
      </c>
      <c r="E503" s="153" t="str">
        <f>IFERROR(__xludf.DUMMYFUNCTION("""COMPUTED_VALUE"""),"")</f>
        <v/>
      </c>
      <c r="I503" s="169"/>
      <c r="J503" s="156"/>
    </row>
    <row r="504">
      <c r="D504" s="153" t="str">
        <f>IFERROR(__xludf.DUMMYFUNCTION("""COMPUTED_VALUE"""),"")</f>
        <v/>
      </c>
      <c r="E504" s="153" t="str">
        <f>IFERROR(__xludf.DUMMYFUNCTION("""COMPUTED_VALUE"""),"")</f>
        <v/>
      </c>
      <c r="I504" s="169"/>
      <c r="J504" s="156"/>
    </row>
    <row r="505">
      <c r="D505" s="153" t="str">
        <f>IFERROR(__xludf.DUMMYFUNCTION("""COMPUTED_VALUE"""),"")</f>
        <v/>
      </c>
      <c r="E505" s="153" t="str">
        <f>IFERROR(__xludf.DUMMYFUNCTION("""COMPUTED_VALUE"""),"")</f>
        <v/>
      </c>
      <c r="I505" s="169"/>
      <c r="J505" s="156"/>
    </row>
    <row r="506">
      <c r="D506" s="153" t="str">
        <f>IFERROR(__xludf.DUMMYFUNCTION("""COMPUTED_VALUE"""),"")</f>
        <v/>
      </c>
      <c r="E506" s="153" t="str">
        <f>IFERROR(__xludf.DUMMYFUNCTION("""COMPUTED_VALUE"""),"")</f>
        <v/>
      </c>
      <c r="I506" s="169"/>
      <c r="J506" s="156"/>
    </row>
    <row r="507">
      <c r="D507" s="153" t="str">
        <f>IFERROR(__xludf.DUMMYFUNCTION("""COMPUTED_VALUE"""),"")</f>
        <v/>
      </c>
      <c r="E507" s="153" t="str">
        <f>IFERROR(__xludf.DUMMYFUNCTION("""COMPUTED_VALUE"""),"")</f>
        <v/>
      </c>
      <c r="I507" s="169"/>
      <c r="J507" s="156"/>
    </row>
    <row r="508">
      <c r="D508" s="153" t="str">
        <f>IFERROR(__xludf.DUMMYFUNCTION("""COMPUTED_VALUE"""),"")</f>
        <v/>
      </c>
      <c r="E508" s="153" t="str">
        <f>IFERROR(__xludf.DUMMYFUNCTION("""COMPUTED_VALUE"""),"")</f>
        <v/>
      </c>
      <c r="I508" s="169"/>
      <c r="J508" s="156"/>
    </row>
    <row r="509">
      <c r="D509" s="153" t="str">
        <f>IFERROR(__xludf.DUMMYFUNCTION("""COMPUTED_VALUE"""),"")</f>
        <v/>
      </c>
      <c r="E509" s="153" t="str">
        <f>IFERROR(__xludf.DUMMYFUNCTION("""COMPUTED_VALUE"""),"")</f>
        <v/>
      </c>
      <c r="I509" s="169"/>
      <c r="J509" s="156"/>
    </row>
    <row r="510">
      <c r="D510" s="153" t="str">
        <f>IFERROR(__xludf.DUMMYFUNCTION("""COMPUTED_VALUE"""),"")</f>
        <v/>
      </c>
      <c r="E510" s="153" t="str">
        <f>IFERROR(__xludf.DUMMYFUNCTION("""COMPUTED_VALUE"""),"")</f>
        <v/>
      </c>
      <c r="I510" s="169"/>
      <c r="J510" s="156"/>
    </row>
    <row r="511">
      <c r="D511" s="153" t="str">
        <f>IFERROR(__xludf.DUMMYFUNCTION("""COMPUTED_VALUE"""),"")</f>
        <v/>
      </c>
      <c r="E511" s="153" t="str">
        <f>IFERROR(__xludf.DUMMYFUNCTION("""COMPUTED_VALUE"""),"")</f>
        <v/>
      </c>
      <c r="I511" s="169"/>
      <c r="J511" s="156"/>
    </row>
    <row r="512">
      <c r="D512" s="153" t="str">
        <f>IFERROR(__xludf.DUMMYFUNCTION("""COMPUTED_VALUE"""),"")</f>
        <v/>
      </c>
      <c r="E512" s="153" t="str">
        <f>IFERROR(__xludf.DUMMYFUNCTION("""COMPUTED_VALUE"""),"")</f>
        <v/>
      </c>
      <c r="I512" s="169"/>
      <c r="J512" s="156"/>
    </row>
    <row r="513">
      <c r="D513" s="153" t="str">
        <f>IFERROR(__xludf.DUMMYFUNCTION("""COMPUTED_VALUE"""),"")</f>
        <v/>
      </c>
      <c r="E513" s="153" t="str">
        <f>IFERROR(__xludf.DUMMYFUNCTION("""COMPUTED_VALUE"""),"")</f>
        <v/>
      </c>
      <c r="I513" s="169"/>
      <c r="J513" s="156"/>
    </row>
    <row r="514">
      <c r="D514" s="153" t="str">
        <f>IFERROR(__xludf.DUMMYFUNCTION("""COMPUTED_VALUE"""),"")</f>
        <v/>
      </c>
      <c r="E514" s="153" t="str">
        <f>IFERROR(__xludf.DUMMYFUNCTION("""COMPUTED_VALUE"""),"")</f>
        <v/>
      </c>
      <c r="I514" s="169"/>
      <c r="J514" s="156"/>
    </row>
    <row r="515">
      <c r="D515" s="153" t="str">
        <f>IFERROR(__xludf.DUMMYFUNCTION("""COMPUTED_VALUE"""),"")</f>
        <v/>
      </c>
      <c r="E515" s="153" t="str">
        <f>IFERROR(__xludf.DUMMYFUNCTION("""COMPUTED_VALUE"""),"")</f>
        <v/>
      </c>
      <c r="I515" s="169"/>
      <c r="J515" s="156"/>
    </row>
    <row r="516">
      <c r="D516" s="153" t="str">
        <f>IFERROR(__xludf.DUMMYFUNCTION("""COMPUTED_VALUE"""),"")</f>
        <v/>
      </c>
      <c r="E516" s="153" t="str">
        <f>IFERROR(__xludf.DUMMYFUNCTION("""COMPUTED_VALUE"""),"")</f>
        <v/>
      </c>
      <c r="I516" s="169"/>
      <c r="J516" s="156"/>
    </row>
    <row r="517">
      <c r="D517" s="153" t="str">
        <f>IFERROR(__xludf.DUMMYFUNCTION("""COMPUTED_VALUE"""),"")</f>
        <v/>
      </c>
      <c r="E517" s="153" t="str">
        <f>IFERROR(__xludf.DUMMYFUNCTION("""COMPUTED_VALUE"""),"")</f>
        <v/>
      </c>
      <c r="I517" s="169"/>
      <c r="J517" s="156"/>
    </row>
    <row r="518">
      <c r="D518" s="153" t="str">
        <f>IFERROR(__xludf.DUMMYFUNCTION("""COMPUTED_VALUE"""),"")</f>
        <v/>
      </c>
      <c r="E518" s="153" t="str">
        <f>IFERROR(__xludf.DUMMYFUNCTION("""COMPUTED_VALUE"""),"")</f>
        <v/>
      </c>
      <c r="I518" s="169"/>
      <c r="J518" s="156"/>
    </row>
    <row r="519">
      <c r="D519" s="153" t="str">
        <f>IFERROR(__xludf.DUMMYFUNCTION("""COMPUTED_VALUE"""),"")</f>
        <v/>
      </c>
      <c r="E519" s="153" t="str">
        <f>IFERROR(__xludf.DUMMYFUNCTION("""COMPUTED_VALUE"""),"")</f>
        <v/>
      </c>
      <c r="I519" s="169"/>
      <c r="J519" s="156"/>
    </row>
    <row r="520">
      <c r="D520" s="153" t="str">
        <f>IFERROR(__xludf.DUMMYFUNCTION("""COMPUTED_VALUE"""),"")</f>
        <v/>
      </c>
      <c r="E520" s="153" t="str">
        <f>IFERROR(__xludf.DUMMYFUNCTION("""COMPUTED_VALUE"""),"")</f>
        <v/>
      </c>
      <c r="I520" s="169"/>
      <c r="J520" s="156"/>
    </row>
    <row r="521">
      <c r="D521" s="153" t="str">
        <f>IFERROR(__xludf.DUMMYFUNCTION("""COMPUTED_VALUE"""),"")</f>
        <v/>
      </c>
      <c r="E521" s="153" t="str">
        <f>IFERROR(__xludf.DUMMYFUNCTION("""COMPUTED_VALUE"""),"")</f>
        <v/>
      </c>
      <c r="I521" s="169"/>
      <c r="J521" s="156"/>
    </row>
    <row r="522">
      <c r="D522" s="153" t="str">
        <f>IFERROR(__xludf.DUMMYFUNCTION("""COMPUTED_VALUE"""),"")</f>
        <v/>
      </c>
      <c r="E522" s="153" t="str">
        <f>IFERROR(__xludf.DUMMYFUNCTION("""COMPUTED_VALUE"""),"")</f>
        <v/>
      </c>
      <c r="I522" s="169"/>
      <c r="J522" s="156"/>
    </row>
    <row r="523">
      <c r="D523" s="153" t="str">
        <f>IFERROR(__xludf.DUMMYFUNCTION("""COMPUTED_VALUE"""),"")</f>
        <v/>
      </c>
      <c r="E523" s="153" t="str">
        <f>IFERROR(__xludf.DUMMYFUNCTION("""COMPUTED_VALUE"""),"")</f>
        <v/>
      </c>
      <c r="I523" s="169"/>
      <c r="J523" s="156"/>
    </row>
    <row r="524">
      <c r="D524" s="153" t="str">
        <f>IFERROR(__xludf.DUMMYFUNCTION("""COMPUTED_VALUE"""),"")</f>
        <v/>
      </c>
      <c r="E524" s="153" t="str">
        <f>IFERROR(__xludf.DUMMYFUNCTION("""COMPUTED_VALUE"""),"")</f>
        <v/>
      </c>
      <c r="I524" s="169"/>
      <c r="J524" s="156"/>
    </row>
    <row r="525">
      <c r="D525" s="153" t="str">
        <f>IFERROR(__xludf.DUMMYFUNCTION("""COMPUTED_VALUE"""),"")</f>
        <v/>
      </c>
      <c r="E525" s="153" t="str">
        <f>IFERROR(__xludf.DUMMYFUNCTION("""COMPUTED_VALUE"""),"")</f>
        <v/>
      </c>
      <c r="I525" s="169"/>
      <c r="J525" s="156"/>
    </row>
    <row r="526">
      <c r="D526" s="153" t="str">
        <f>IFERROR(__xludf.DUMMYFUNCTION("""COMPUTED_VALUE"""),"")</f>
        <v/>
      </c>
      <c r="E526" s="153" t="str">
        <f>IFERROR(__xludf.DUMMYFUNCTION("""COMPUTED_VALUE"""),"")</f>
        <v/>
      </c>
      <c r="I526" s="169"/>
      <c r="J526" s="156"/>
    </row>
    <row r="527">
      <c r="D527" s="153" t="str">
        <f>IFERROR(__xludf.DUMMYFUNCTION("""COMPUTED_VALUE"""),"")</f>
        <v/>
      </c>
      <c r="E527" s="153" t="str">
        <f>IFERROR(__xludf.DUMMYFUNCTION("""COMPUTED_VALUE"""),"")</f>
        <v/>
      </c>
      <c r="I527" s="169"/>
      <c r="J527" s="156"/>
    </row>
    <row r="528">
      <c r="D528" s="153" t="str">
        <f>IFERROR(__xludf.DUMMYFUNCTION("""COMPUTED_VALUE"""),"")</f>
        <v/>
      </c>
      <c r="E528" s="153" t="str">
        <f>IFERROR(__xludf.DUMMYFUNCTION("""COMPUTED_VALUE"""),"")</f>
        <v/>
      </c>
      <c r="I528" s="169"/>
      <c r="J528" s="156"/>
    </row>
    <row r="529">
      <c r="D529" s="153" t="str">
        <f>IFERROR(__xludf.DUMMYFUNCTION("""COMPUTED_VALUE"""),"")</f>
        <v/>
      </c>
      <c r="E529" s="153" t="str">
        <f>IFERROR(__xludf.DUMMYFUNCTION("""COMPUTED_VALUE"""),"")</f>
        <v/>
      </c>
      <c r="I529" s="169"/>
      <c r="J529" s="156"/>
    </row>
    <row r="530">
      <c r="D530" s="153" t="str">
        <f>IFERROR(__xludf.DUMMYFUNCTION("""COMPUTED_VALUE"""),"")</f>
        <v/>
      </c>
      <c r="E530" s="153" t="str">
        <f>IFERROR(__xludf.DUMMYFUNCTION("""COMPUTED_VALUE"""),"")</f>
        <v/>
      </c>
      <c r="I530" s="169"/>
      <c r="J530" s="156"/>
    </row>
    <row r="531">
      <c r="D531" s="153" t="str">
        <f>IFERROR(__xludf.DUMMYFUNCTION("""COMPUTED_VALUE"""),"")</f>
        <v/>
      </c>
      <c r="E531" s="153" t="str">
        <f>IFERROR(__xludf.DUMMYFUNCTION("""COMPUTED_VALUE"""),"")</f>
        <v/>
      </c>
      <c r="I531" s="169"/>
      <c r="J531" s="156"/>
    </row>
    <row r="532">
      <c r="D532" s="153" t="str">
        <f>IFERROR(__xludf.DUMMYFUNCTION("""COMPUTED_VALUE"""),"")</f>
        <v/>
      </c>
      <c r="E532" s="153" t="str">
        <f>IFERROR(__xludf.DUMMYFUNCTION("""COMPUTED_VALUE"""),"")</f>
        <v/>
      </c>
      <c r="I532" s="169"/>
      <c r="J532" s="156"/>
    </row>
    <row r="533">
      <c r="D533" s="153" t="str">
        <f>IFERROR(__xludf.DUMMYFUNCTION("""COMPUTED_VALUE"""),"")</f>
        <v/>
      </c>
      <c r="E533" s="153" t="str">
        <f>IFERROR(__xludf.DUMMYFUNCTION("""COMPUTED_VALUE"""),"")</f>
        <v/>
      </c>
      <c r="I533" s="169"/>
      <c r="J533" s="156"/>
    </row>
    <row r="534">
      <c r="D534" s="153" t="str">
        <f>IFERROR(__xludf.DUMMYFUNCTION("""COMPUTED_VALUE"""),"")</f>
        <v/>
      </c>
      <c r="E534" s="153" t="str">
        <f>IFERROR(__xludf.DUMMYFUNCTION("""COMPUTED_VALUE"""),"")</f>
        <v/>
      </c>
      <c r="I534" s="169"/>
      <c r="J534" s="156"/>
    </row>
    <row r="535">
      <c r="D535" s="153" t="str">
        <f>IFERROR(__xludf.DUMMYFUNCTION("""COMPUTED_VALUE"""),"")</f>
        <v/>
      </c>
      <c r="E535" s="153" t="str">
        <f>IFERROR(__xludf.DUMMYFUNCTION("""COMPUTED_VALUE"""),"")</f>
        <v/>
      </c>
      <c r="I535" s="169"/>
      <c r="J535" s="156"/>
    </row>
    <row r="536">
      <c r="D536" s="153" t="str">
        <f>IFERROR(__xludf.DUMMYFUNCTION("""COMPUTED_VALUE"""),"")</f>
        <v/>
      </c>
      <c r="E536" s="153" t="str">
        <f>IFERROR(__xludf.DUMMYFUNCTION("""COMPUTED_VALUE"""),"")</f>
        <v/>
      </c>
      <c r="I536" s="169"/>
      <c r="J536" s="156"/>
    </row>
    <row r="537">
      <c r="D537" s="153" t="str">
        <f>IFERROR(__xludf.DUMMYFUNCTION("""COMPUTED_VALUE"""),"")</f>
        <v/>
      </c>
      <c r="E537" s="153" t="str">
        <f>IFERROR(__xludf.DUMMYFUNCTION("""COMPUTED_VALUE"""),"")</f>
        <v/>
      </c>
      <c r="I537" s="169"/>
      <c r="J537" s="156"/>
    </row>
    <row r="538">
      <c r="D538" s="153" t="str">
        <f>IFERROR(__xludf.DUMMYFUNCTION("""COMPUTED_VALUE"""),"")</f>
        <v/>
      </c>
      <c r="E538" s="153" t="str">
        <f>IFERROR(__xludf.DUMMYFUNCTION("""COMPUTED_VALUE"""),"")</f>
        <v/>
      </c>
      <c r="I538" s="169"/>
      <c r="J538" s="156"/>
    </row>
    <row r="539">
      <c r="D539" s="153" t="str">
        <f>IFERROR(__xludf.DUMMYFUNCTION("""COMPUTED_VALUE"""),"")</f>
        <v/>
      </c>
      <c r="E539" s="153" t="str">
        <f>IFERROR(__xludf.DUMMYFUNCTION("""COMPUTED_VALUE"""),"")</f>
        <v/>
      </c>
      <c r="I539" s="169"/>
      <c r="J539" s="156"/>
    </row>
    <row r="540">
      <c r="D540" s="153" t="str">
        <f>IFERROR(__xludf.DUMMYFUNCTION("""COMPUTED_VALUE"""),"")</f>
        <v/>
      </c>
      <c r="E540" s="153" t="str">
        <f>IFERROR(__xludf.DUMMYFUNCTION("""COMPUTED_VALUE"""),"")</f>
        <v/>
      </c>
      <c r="I540" s="169"/>
      <c r="J540" s="156"/>
    </row>
    <row r="541">
      <c r="D541" s="153" t="str">
        <f>IFERROR(__xludf.DUMMYFUNCTION("""COMPUTED_VALUE"""),"")</f>
        <v/>
      </c>
      <c r="E541" s="153" t="str">
        <f>IFERROR(__xludf.DUMMYFUNCTION("""COMPUTED_VALUE"""),"")</f>
        <v/>
      </c>
      <c r="I541" s="169"/>
      <c r="J541" s="156"/>
    </row>
    <row r="542">
      <c r="D542" s="153" t="str">
        <f>IFERROR(__xludf.DUMMYFUNCTION("""COMPUTED_VALUE"""),"")</f>
        <v/>
      </c>
      <c r="E542" s="153" t="str">
        <f>IFERROR(__xludf.DUMMYFUNCTION("""COMPUTED_VALUE"""),"")</f>
        <v/>
      </c>
      <c r="I542" s="169"/>
      <c r="J542" s="156"/>
    </row>
    <row r="543">
      <c r="D543" s="153" t="str">
        <f>IFERROR(__xludf.DUMMYFUNCTION("""COMPUTED_VALUE"""),"")</f>
        <v/>
      </c>
      <c r="E543" s="153" t="str">
        <f>IFERROR(__xludf.DUMMYFUNCTION("""COMPUTED_VALUE"""),"")</f>
        <v/>
      </c>
      <c r="I543" s="169"/>
      <c r="J543" s="156"/>
    </row>
    <row r="544">
      <c r="D544" s="153" t="str">
        <f>IFERROR(__xludf.DUMMYFUNCTION("""COMPUTED_VALUE"""),"")</f>
        <v/>
      </c>
      <c r="E544" s="153" t="str">
        <f>IFERROR(__xludf.DUMMYFUNCTION("""COMPUTED_VALUE"""),"")</f>
        <v/>
      </c>
      <c r="I544" s="169"/>
      <c r="J544" s="156"/>
    </row>
    <row r="545">
      <c r="D545" s="153" t="str">
        <f>IFERROR(__xludf.DUMMYFUNCTION("""COMPUTED_VALUE"""),"")</f>
        <v/>
      </c>
      <c r="E545" s="153" t="str">
        <f>IFERROR(__xludf.DUMMYFUNCTION("""COMPUTED_VALUE"""),"")</f>
        <v/>
      </c>
      <c r="I545" s="169"/>
      <c r="J545" s="156"/>
    </row>
    <row r="546">
      <c r="D546" s="153" t="str">
        <f>IFERROR(__xludf.DUMMYFUNCTION("""COMPUTED_VALUE"""),"")</f>
        <v/>
      </c>
      <c r="E546" s="153" t="str">
        <f>IFERROR(__xludf.DUMMYFUNCTION("""COMPUTED_VALUE"""),"")</f>
        <v/>
      </c>
      <c r="I546" s="169"/>
      <c r="J546" s="156"/>
    </row>
    <row r="547">
      <c r="D547" s="153" t="str">
        <f>IFERROR(__xludf.DUMMYFUNCTION("""COMPUTED_VALUE"""),"")</f>
        <v/>
      </c>
      <c r="E547" s="153" t="str">
        <f>IFERROR(__xludf.DUMMYFUNCTION("""COMPUTED_VALUE"""),"")</f>
        <v/>
      </c>
      <c r="I547" s="169"/>
      <c r="J547" s="156"/>
    </row>
    <row r="548">
      <c r="D548" s="153" t="str">
        <f>IFERROR(__xludf.DUMMYFUNCTION("""COMPUTED_VALUE"""),"")</f>
        <v/>
      </c>
      <c r="E548" s="153" t="str">
        <f>IFERROR(__xludf.DUMMYFUNCTION("""COMPUTED_VALUE"""),"")</f>
        <v/>
      </c>
      <c r="I548" s="169"/>
      <c r="J548" s="156"/>
    </row>
    <row r="549">
      <c r="D549" s="153" t="str">
        <f>IFERROR(__xludf.DUMMYFUNCTION("""COMPUTED_VALUE"""),"")</f>
        <v/>
      </c>
      <c r="E549" s="153" t="str">
        <f>IFERROR(__xludf.DUMMYFUNCTION("""COMPUTED_VALUE"""),"")</f>
        <v/>
      </c>
      <c r="I549" s="169"/>
      <c r="J549" s="156"/>
    </row>
    <row r="550">
      <c r="D550" s="153" t="str">
        <f>IFERROR(__xludf.DUMMYFUNCTION("""COMPUTED_VALUE"""),"")</f>
        <v/>
      </c>
      <c r="E550" s="153" t="str">
        <f>IFERROR(__xludf.DUMMYFUNCTION("""COMPUTED_VALUE"""),"")</f>
        <v/>
      </c>
      <c r="I550" s="169"/>
      <c r="J550" s="156"/>
    </row>
    <row r="551">
      <c r="D551" s="153" t="str">
        <f>IFERROR(__xludf.DUMMYFUNCTION("""COMPUTED_VALUE"""),"")</f>
        <v/>
      </c>
      <c r="E551" s="153" t="str">
        <f>IFERROR(__xludf.DUMMYFUNCTION("""COMPUTED_VALUE"""),"")</f>
        <v/>
      </c>
      <c r="I551" s="169"/>
      <c r="J551" s="156"/>
    </row>
    <row r="552">
      <c r="D552" s="153" t="str">
        <f>IFERROR(__xludf.DUMMYFUNCTION("""COMPUTED_VALUE"""),"")</f>
        <v/>
      </c>
      <c r="E552" s="153" t="str">
        <f>IFERROR(__xludf.DUMMYFUNCTION("""COMPUTED_VALUE"""),"")</f>
        <v/>
      </c>
      <c r="I552" s="169"/>
      <c r="J552" s="156"/>
    </row>
    <row r="553">
      <c r="D553" s="153" t="str">
        <f>IFERROR(__xludf.DUMMYFUNCTION("""COMPUTED_VALUE"""),"")</f>
        <v/>
      </c>
      <c r="E553" s="153" t="str">
        <f>IFERROR(__xludf.DUMMYFUNCTION("""COMPUTED_VALUE"""),"")</f>
        <v/>
      </c>
      <c r="I553" s="169"/>
      <c r="J553" s="156"/>
    </row>
    <row r="554">
      <c r="D554" s="153" t="str">
        <f>IFERROR(__xludf.DUMMYFUNCTION("""COMPUTED_VALUE"""),"")</f>
        <v/>
      </c>
      <c r="E554" s="153" t="str">
        <f>IFERROR(__xludf.DUMMYFUNCTION("""COMPUTED_VALUE"""),"")</f>
        <v/>
      </c>
      <c r="I554" s="169"/>
      <c r="J554" s="156"/>
    </row>
    <row r="555">
      <c r="D555" s="153" t="str">
        <f>IFERROR(__xludf.DUMMYFUNCTION("""COMPUTED_VALUE"""),"")</f>
        <v/>
      </c>
      <c r="E555" s="153" t="str">
        <f>IFERROR(__xludf.DUMMYFUNCTION("""COMPUTED_VALUE"""),"")</f>
        <v/>
      </c>
      <c r="I555" s="169"/>
      <c r="J555" s="156"/>
    </row>
    <row r="556">
      <c r="D556" s="153" t="str">
        <f>IFERROR(__xludf.DUMMYFUNCTION("""COMPUTED_VALUE"""),"")</f>
        <v/>
      </c>
      <c r="E556" s="153" t="str">
        <f>IFERROR(__xludf.DUMMYFUNCTION("""COMPUTED_VALUE"""),"")</f>
        <v/>
      </c>
      <c r="I556" s="169"/>
      <c r="J556" s="156"/>
    </row>
    <row r="557">
      <c r="D557" s="153" t="str">
        <f>IFERROR(__xludf.DUMMYFUNCTION("""COMPUTED_VALUE"""),"")</f>
        <v/>
      </c>
      <c r="E557" s="153" t="str">
        <f>IFERROR(__xludf.DUMMYFUNCTION("""COMPUTED_VALUE"""),"")</f>
        <v/>
      </c>
      <c r="I557" s="169"/>
      <c r="J557" s="156"/>
    </row>
    <row r="558">
      <c r="D558" s="153" t="str">
        <f>IFERROR(__xludf.DUMMYFUNCTION("""COMPUTED_VALUE"""),"")</f>
        <v/>
      </c>
      <c r="E558" s="153" t="str">
        <f>IFERROR(__xludf.DUMMYFUNCTION("""COMPUTED_VALUE"""),"")</f>
        <v/>
      </c>
      <c r="I558" s="169"/>
      <c r="J558" s="156"/>
    </row>
    <row r="559">
      <c r="D559" s="153" t="str">
        <f>IFERROR(__xludf.DUMMYFUNCTION("""COMPUTED_VALUE"""),"")</f>
        <v/>
      </c>
      <c r="E559" s="153" t="str">
        <f>IFERROR(__xludf.DUMMYFUNCTION("""COMPUTED_VALUE"""),"")</f>
        <v/>
      </c>
      <c r="I559" s="169"/>
      <c r="J559" s="156"/>
    </row>
    <row r="560">
      <c r="D560" s="153" t="str">
        <f>IFERROR(__xludf.DUMMYFUNCTION("""COMPUTED_VALUE"""),"")</f>
        <v/>
      </c>
      <c r="E560" s="153" t="str">
        <f>IFERROR(__xludf.DUMMYFUNCTION("""COMPUTED_VALUE"""),"")</f>
        <v/>
      </c>
      <c r="I560" s="169"/>
      <c r="J560" s="156"/>
    </row>
    <row r="561">
      <c r="D561" s="153" t="str">
        <f>IFERROR(__xludf.DUMMYFUNCTION("""COMPUTED_VALUE"""),"")</f>
        <v/>
      </c>
      <c r="E561" s="153" t="str">
        <f>IFERROR(__xludf.DUMMYFUNCTION("""COMPUTED_VALUE"""),"")</f>
        <v/>
      </c>
      <c r="I561" s="169"/>
      <c r="J561" s="156"/>
    </row>
    <row r="562">
      <c r="D562" s="153" t="str">
        <f>IFERROR(__xludf.DUMMYFUNCTION("""COMPUTED_VALUE"""),"")</f>
        <v/>
      </c>
      <c r="E562" s="153" t="str">
        <f>IFERROR(__xludf.DUMMYFUNCTION("""COMPUTED_VALUE"""),"")</f>
        <v/>
      </c>
      <c r="I562" s="169"/>
      <c r="J562" s="156"/>
    </row>
    <row r="563">
      <c r="D563" s="153" t="str">
        <f>IFERROR(__xludf.DUMMYFUNCTION("""COMPUTED_VALUE"""),"")</f>
        <v/>
      </c>
      <c r="E563" s="153" t="str">
        <f>IFERROR(__xludf.DUMMYFUNCTION("""COMPUTED_VALUE"""),"")</f>
        <v/>
      </c>
      <c r="I563" s="169"/>
      <c r="J563" s="156"/>
    </row>
    <row r="564">
      <c r="D564" s="153" t="str">
        <f>IFERROR(__xludf.DUMMYFUNCTION("""COMPUTED_VALUE"""),"")</f>
        <v/>
      </c>
      <c r="E564" s="153" t="str">
        <f>IFERROR(__xludf.DUMMYFUNCTION("""COMPUTED_VALUE"""),"")</f>
        <v/>
      </c>
      <c r="I564" s="169"/>
      <c r="J564" s="156"/>
    </row>
    <row r="565">
      <c r="D565" s="153" t="str">
        <f>IFERROR(__xludf.DUMMYFUNCTION("""COMPUTED_VALUE"""),"")</f>
        <v/>
      </c>
      <c r="E565" s="153" t="str">
        <f>IFERROR(__xludf.DUMMYFUNCTION("""COMPUTED_VALUE"""),"")</f>
        <v/>
      </c>
      <c r="I565" s="169"/>
      <c r="J565" s="156"/>
    </row>
    <row r="566">
      <c r="D566" s="153" t="str">
        <f>IFERROR(__xludf.DUMMYFUNCTION("""COMPUTED_VALUE"""),"")</f>
        <v/>
      </c>
      <c r="E566" s="153" t="str">
        <f>IFERROR(__xludf.DUMMYFUNCTION("""COMPUTED_VALUE"""),"")</f>
        <v/>
      </c>
      <c r="I566" s="169"/>
      <c r="J566" s="156"/>
    </row>
    <row r="567">
      <c r="D567" s="153" t="str">
        <f>IFERROR(__xludf.DUMMYFUNCTION("""COMPUTED_VALUE"""),"")</f>
        <v/>
      </c>
      <c r="E567" s="153" t="str">
        <f>IFERROR(__xludf.DUMMYFUNCTION("""COMPUTED_VALUE"""),"")</f>
        <v/>
      </c>
      <c r="I567" s="169"/>
      <c r="J567" s="156"/>
    </row>
    <row r="568">
      <c r="D568" s="153" t="str">
        <f>IFERROR(__xludf.DUMMYFUNCTION("""COMPUTED_VALUE"""),"")</f>
        <v/>
      </c>
      <c r="E568" s="153" t="str">
        <f>IFERROR(__xludf.DUMMYFUNCTION("""COMPUTED_VALUE"""),"")</f>
        <v/>
      </c>
      <c r="I568" s="169"/>
      <c r="J568" s="156"/>
    </row>
    <row r="569">
      <c r="D569" s="153" t="str">
        <f>IFERROR(__xludf.DUMMYFUNCTION("""COMPUTED_VALUE"""),"")</f>
        <v/>
      </c>
      <c r="E569" s="153" t="str">
        <f>IFERROR(__xludf.DUMMYFUNCTION("""COMPUTED_VALUE"""),"")</f>
        <v/>
      </c>
      <c r="I569" s="169"/>
      <c r="J569" s="156"/>
    </row>
    <row r="570">
      <c r="D570" s="153" t="str">
        <f>IFERROR(__xludf.DUMMYFUNCTION("""COMPUTED_VALUE"""),"")</f>
        <v/>
      </c>
      <c r="E570" s="153" t="str">
        <f>IFERROR(__xludf.DUMMYFUNCTION("""COMPUTED_VALUE"""),"")</f>
        <v/>
      </c>
      <c r="I570" s="169"/>
      <c r="J570" s="156"/>
    </row>
    <row r="571">
      <c r="D571" s="153" t="str">
        <f>IFERROR(__xludf.DUMMYFUNCTION("""COMPUTED_VALUE"""),"")</f>
        <v/>
      </c>
      <c r="E571" s="153" t="str">
        <f>IFERROR(__xludf.DUMMYFUNCTION("""COMPUTED_VALUE"""),"")</f>
        <v/>
      </c>
      <c r="I571" s="169"/>
      <c r="J571" s="156"/>
    </row>
    <row r="572">
      <c r="D572" s="153" t="str">
        <f>IFERROR(__xludf.DUMMYFUNCTION("""COMPUTED_VALUE"""),"")</f>
        <v/>
      </c>
      <c r="E572" s="153" t="str">
        <f>IFERROR(__xludf.DUMMYFUNCTION("""COMPUTED_VALUE"""),"")</f>
        <v/>
      </c>
      <c r="I572" s="169"/>
      <c r="J572" s="156"/>
    </row>
    <row r="573">
      <c r="D573" s="153" t="str">
        <f>IFERROR(__xludf.DUMMYFUNCTION("""COMPUTED_VALUE"""),"")</f>
        <v/>
      </c>
      <c r="E573" s="153" t="str">
        <f>IFERROR(__xludf.DUMMYFUNCTION("""COMPUTED_VALUE"""),"")</f>
        <v/>
      </c>
      <c r="I573" s="169"/>
      <c r="J573" s="156"/>
    </row>
    <row r="574">
      <c r="D574" s="153" t="str">
        <f>IFERROR(__xludf.DUMMYFUNCTION("""COMPUTED_VALUE"""),"")</f>
        <v/>
      </c>
      <c r="E574" s="153" t="str">
        <f>IFERROR(__xludf.DUMMYFUNCTION("""COMPUTED_VALUE"""),"")</f>
        <v/>
      </c>
      <c r="I574" s="169"/>
      <c r="J574" s="156"/>
    </row>
    <row r="575">
      <c r="D575" s="153" t="str">
        <f>IFERROR(__xludf.DUMMYFUNCTION("""COMPUTED_VALUE"""),"")</f>
        <v/>
      </c>
      <c r="E575" s="153" t="str">
        <f>IFERROR(__xludf.DUMMYFUNCTION("""COMPUTED_VALUE"""),"")</f>
        <v/>
      </c>
      <c r="I575" s="169"/>
      <c r="J575" s="156"/>
    </row>
    <row r="576">
      <c r="D576" s="153" t="str">
        <f>IFERROR(__xludf.DUMMYFUNCTION("""COMPUTED_VALUE"""),"")</f>
        <v/>
      </c>
      <c r="E576" s="153" t="str">
        <f>IFERROR(__xludf.DUMMYFUNCTION("""COMPUTED_VALUE"""),"")</f>
        <v/>
      </c>
      <c r="I576" s="169"/>
      <c r="J576" s="156"/>
    </row>
    <row r="577">
      <c r="D577" s="153" t="str">
        <f>IFERROR(__xludf.DUMMYFUNCTION("""COMPUTED_VALUE"""),"")</f>
        <v/>
      </c>
      <c r="E577" s="153" t="str">
        <f>IFERROR(__xludf.DUMMYFUNCTION("""COMPUTED_VALUE"""),"")</f>
        <v/>
      </c>
      <c r="I577" s="169"/>
      <c r="J577" s="156"/>
    </row>
    <row r="578">
      <c r="D578" s="153" t="str">
        <f>IFERROR(__xludf.DUMMYFUNCTION("""COMPUTED_VALUE"""),"")</f>
        <v/>
      </c>
      <c r="E578" s="153" t="str">
        <f>IFERROR(__xludf.DUMMYFUNCTION("""COMPUTED_VALUE"""),"")</f>
        <v/>
      </c>
      <c r="I578" s="169"/>
      <c r="J578" s="156"/>
    </row>
    <row r="579">
      <c r="D579" s="153" t="str">
        <f>IFERROR(__xludf.DUMMYFUNCTION("""COMPUTED_VALUE"""),"")</f>
        <v/>
      </c>
      <c r="E579" s="153" t="str">
        <f>IFERROR(__xludf.DUMMYFUNCTION("""COMPUTED_VALUE"""),"")</f>
        <v/>
      </c>
      <c r="I579" s="169"/>
      <c r="J579" s="156"/>
    </row>
    <row r="580">
      <c r="D580" s="153" t="str">
        <f>IFERROR(__xludf.DUMMYFUNCTION("""COMPUTED_VALUE"""),"")</f>
        <v/>
      </c>
      <c r="E580" s="153" t="str">
        <f>IFERROR(__xludf.DUMMYFUNCTION("""COMPUTED_VALUE"""),"")</f>
        <v/>
      </c>
      <c r="I580" s="169"/>
      <c r="J580" s="156"/>
    </row>
    <row r="581">
      <c r="D581" s="153" t="str">
        <f>IFERROR(__xludf.DUMMYFUNCTION("""COMPUTED_VALUE"""),"")</f>
        <v/>
      </c>
      <c r="E581" s="153" t="str">
        <f>IFERROR(__xludf.DUMMYFUNCTION("""COMPUTED_VALUE"""),"")</f>
        <v/>
      </c>
      <c r="I581" s="169"/>
      <c r="J581" s="156"/>
    </row>
    <row r="582">
      <c r="D582" s="153" t="str">
        <f>IFERROR(__xludf.DUMMYFUNCTION("""COMPUTED_VALUE"""),"")</f>
        <v/>
      </c>
      <c r="E582" s="153" t="str">
        <f>IFERROR(__xludf.DUMMYFUNCTION("""COMPUTED_VALUE"""),"")</f>
        <v/>
      </c>
      <c r="I582" s="169"/>
      <c r="J582" s="156"/>
    </row>
    <row r="583">
      <c r="D583" s="153" t="str">
        <f>IFERROR(__xludf.DUMMYFUNCTION("""COMPUTED_VALUE"""),"")</f>
        <v/>
      </c>
      <c r="E583" s="153" t="str">
        <f>IFERROR(__xludf.DUMMYFUNCTION("""COMPUTED_VALUE"""),"")</f>
        <v/>
      </c>
      <c r="I583" s="169"/>
      <c r="J583" s="156"/>
    </row>
    <row r="584">
      <c r="D584" s="153" t="str">
        <f>IFERROR(__xludf.DUMMYFUNCTION("""COMPUTED_VALUE"""),"")</f>
        <v/>
      </c>
      <c r="E584" s="153" t="str">
        <f>IFERROR(__xludf.DUMMYFUNCTION("""COMPUTED_VALUE"""),"")</f>
        <v/>
      </c>
      <c r="I584" s="169"/>
      <c r="J584" s="156"/>
    </row>
    <row r="585">
      <c r="D585" s="153" t="str">
        <f>IFERROR(__xludf.DUMMYFUNCTION("""COMPUTED_VALUE"""),"")</f>
        <v/>
      </c>
      <c r="E585" s="153" t="str">
        <f>IFERROR(__xludf.DUMMYFUNCTION("""COMPUTED_VALUE"""),"")</f>
        <v/>
      </c>
      <c r="I585" s="169"/>
      <c r="J585" s="156"/>
    </row>
    <row r="586">
      <c r="D586" s="153" t="str">
        <f>IFERROR(__xludf.DUMMYFUNCTION("""COMPUTED_VALUE"""),"")</f>
        <v/>
      </c>
      <c r="E586" s="153" t="str">
        <f>IFERROR(__xludf.DUMMYFUNCTION("""COMPUTED_VALUE"""),"")</f>
        <v/>
      </c>
      <c r="I586" s="169"/>
      <c r="J586" s="156"/>
    </row>
    <row r="587">
      <c r="D587" s="153" t="str">
        <f>IFERROR(__xludf.DUMMYFUNCTION("""COMPUTED_VALUE"""),"")</f>
        <v/>
      </c>
      <c r="E587" s="153" t="str">
        <f>IFERROR(__xludf.DUMMYFUNCTION("""COMPUTED_VALUE"""),"")</f>
        <v/>
      </c>
      <c r="I587" s="169"/>
      <c r="J587" s="156"/>
    </row>
    <row r="588">
      <c r="D588" s="153" t="str">
        <f>IFERROR(__xludf.DUMMYFUNCTION("""COMPUTED_VALUE"""),"")</f>
        <v/>
      </c>
      <c r="E588" s="153" t="str">
        <f>IFERROR(__xludf.DUMMYFUNCTION("""COMPUTED_VALUE"""),"")</f>
        <v/>
      </c>
      <c r="I588" s="169"/>
      <c r="J588" s="156"/>
    </row>
    <row r="589">
      <c r="D589" s="153" t="str">
        <f>IFERROR(__xludf.DUMMYFUNCTION("""COMPUTED_VALUE"""),"")</f>
        <v/>
      </c>
      <c r="E589" s="153" t="str">
        <f>IFERROR(__xludf.DUMMYFUNCTION("""COMPUTED_VALUE"""),"")</f>
        <v/>
      </c>
      <c r="I589" s="169"/>
      <c r="J589" s="156"/>
    </row>
    <row r="590">
      <c r="D590" s="153" t="str">
        <f>IFERROR(__xludf.DUMMYFUNCTION("""COMPUTED_VALUE"""),"")</f>
        <v/>
      </c>
      <c r="E590" s="153" t="str">
        <f>IFERROR(__xludf.DUMMYFUNCTION("""COMPUTED_VALUE"""),"")</f>
        <v/>
      </c>
      <c r="I590" s="169"/>
      <c r="J590" s="156"/>
    </row>
    <row r="591">
      <c r="D591" s="153" t="str">
        <f>IFERROR(__xludf.DUMMYFUNCTION("""COMPUTED_VALUE"""),"")</f>
        <v/>
      </c>
      <c r="E591" s="153" t="str">
        <f>IFERROR(__xludf.DUMMYFUNCTION("""COMPUTED_VALUE"""),"")</f>
        <v/>
      </c>
      <c r="I591" s="169"/>
      <c r="J591" s="156"/>
    </row>
    <row r="592">
      <c r="D592" s="153" t="str">
        <f>IFERROR(__xludf.DUMMYFUNCTION("""COMPUTED_VALUE"""),"")</f>
        <v/>
      </c>
      <c r="E592" s="153" t="str">
        <f>IFERROR(__xludf.DUMMYFUNCTION("""COMPUTED_VALUE"""),"")</f>
        <v/>
      </c>
      <c r="I592" s="169"/>
      <c r="J592" s="156"/>
    </row>
    <row r="593">
      <c r="D593" s="153" t="str">
        <f>IFERROR(__xludf.DUMMYFUNCTION("""COMPUTED_VALUE"""),"")</f>
        <v/>
      </c>
      <c r="E593" s="153" t="str">
        <f>IFERROR(__xludf.DUMMYFUNCTION("""COMPUTED_VALUE"""),"")</f>
        <v/>
      </c>
      <c r="I593" s="169"/>
      <c r="J593" s="156"/>
    </row>
    <row r="594">
      <c r="D594" s="153" t="str">
        <f>IFERROR(__xludf.DUMMYFUNCTION("""COMPUTED_VALUE"""),"")</f>
        <v/>
      </c>
      <c r="E594" s="153" t="str">
        <f>IFERROR(__xludf.DUMMYFUNCTION("""COMPUTED_VALUE"""),"")</f>
        <v/>
      </c>
      <c r="I594" s="169"/>
      <c r="J594" s="156"/>
    </row>
    <row r="595">
      <c r="D595" s="153" t="str">
        <f>IFERROR(__xludf.DUMMYFUNCTION("""COMPUTED_VALUE"""),"")</f>
        <v/>
      </c>
      <c r="E595" s="153" t="str">
        <f>IFERROR(__xludf.DUMMYFUNCTION("""COMPUTED_VALUE"""),"")</f>
        <v/>
      </c>
      <c r="I595" s="169"/>
      <c r="J595" s="156"/>
    </row>
    <row r="596">
      <c r="D596" s="153" t="str">
        <f>IFERROR(__xludf.DUMMYFUNCTION("""COMPUTED_VALUE"""),"")</f>
        <v/>
      </c>
      <c r="E596" s="153" t="str">
        <f>IFERROR(__xludf.DUMMYFUNCTION("""COMPUTED_VALUE"""),"")</f>
        <v/>
      </c>
      <c r="I596" s="169"/>
      <c r="J596" s="156"/>
    </row>
    <row r="597">
      <c r="D597" s="153" t="str">
        <f>IFERROR(__xludf.DUMMYFUNCTION("""COMPUTED_VALUE"""),"")</f>
        <v/>
      </c>
      <c r="E597" s="153" t="str">
        <f>IFERROR(__xludf.DUMMYFUNCTION("""COMPUTED_VALUE"""),"")</f>
        <v/>
      </c>
      <c r="I597" s="169"/>
      <c r="J597" s="156"/>
    </row>
    <row r="598">
      <c r="D598" s="153" t="str">
        <f>IFERROR(__xludf.DUMMYFUNCTION("""COMPUTED_VALUE"""),"")</f>
        <v/>
      </c>
      <c r="E598" s="153" t="str">
        <f>IFERROR(__xludf.DUMMYFUNCTION("""COMPUTED_VALUE"""),"")</f>
        <v/>
      </c>
      <c r="I598" s="169"/>
      <c r="J598" s="156"/>
    </row>
    <row r="599">
      <c r="D599" s="153" t="str">
        <f>IFERROR(__xludf.DUMMYFUNCTION("""COMPUTED_VALUE"""),"")</f>
        <v/>
      </c>
      <c r="E599" s="153" t="str">
        <f>IFERROR(__xludf.DUMMYFUNCTION("""COMPUTED_VALUE"""),"")</f>
        <v/>
      </c>
      <c r="I599" s="169"/>
      <c r="J599" s="156"/>
    </row>
    <row r="600">
      <c r="D600" s="153" t="str">
        <f>IFERROR(__xludf.DUMMYFUNCTION("""COMPUTED_VALUE"""),"")</f>
        <v/>
      </c>
      <c r="E600" s="153" t="str">
        <f>IFERROR(__xludf.DUMMYFUNCTION("""COMPUTED_VALUE"""),"")</f>
        <v/>
      </c>
      <c r="I600" s="169"/>
      <c r="J600" s="156"/>
    </row>
    <row r="601">
      <c r="D601" s="153" t="str">
        <f>IFERROR(__xludf.DUMMYFUNCTION("""COMPUTED_VALUE"""),"")</f>
        <v/>
      </c>
      <c r="E601" s="153" t="str">
        <f>IFERROR(__xludf.DUMMYFUNCTION("""COMPUTED_VALUE"""),"")</f>
        <v/>
      </c>
      <c r="I601" s="169"/>
      <c r="J601" s="156"/>
    </row>
    <row r="602">
      <c r="D602" s="153" t="str">
        <f>IFERROR(__xludf.DUMMYFUNCTION("""COMPUTED_VALUE"""),"")</f>
        <v/>
      </c>
      <c r="E602" s="153" t="str">
        <f>IFERROR(__xludf.DUMMYFUNCTION("""COMPUTED_VALUE"""),"")</f>
        <v/>
      </c>
      <c r="I602" s="169"/>
      <c r="J602" s="156"/>
    </row>
    <row r="603">
      <c r="D603" s="153" t="str">
        <f>IFERROR(__xludf.DUMMYFUNCTION("""COMPUTED_VALUE"""),"")</f>
        <v/>
      </c>
      <c r="E603" s="153" t="str">
        <f>IFERROR(__xludf.DUMMYFUNCTION("""COMPUTED_VALUE"""),"")</f>
        <v/>
      </c>
      <c r="I603" s="169"/>
      <c r="J603" s="156"/>
    </row>
    <row r="604">
      <c r="D604" s="153" t="str">
        <f>IFERROR(__xludf.DUMMYFUNCTION("""COMPUTED_VALUE"""),"")</f>
        <v/>
      </c>
      <c r="E604" s="153" t="str">
        <f>IFERROR(__xludf.DUMMYFUNCTION("""COMPUTED_VALUE"""),"")</f>
        <v/>
      </c>
      <c r="I604" s="169"/>
      <c r="J604" s="156"/>
    </row>
    <row r="605">
      <c r="D605" s="153" t="str">
        <f>IFERROR(__xludf.DUMMYFUNCTION("""COMPUTED_VALUE"""),"")</f>
        <v/>
      </c>
      <c r="E605" s="153" t="str">
        <f>IFERROR(__xludf.DUMMYFUNCTION("""COMPUTED_VALUE"""),"")</f>
        <v/>
      </c>
      <c r="I605" s="169"/>
      <c r="J605" s="156"/>
    </row>
    <row r="606">
      <c r="D606" s="153" t="str">
        <f>IFERROR(__xludf.DUMMYFUNCTION("""COMPUTED_VALUE"""),"")</f>
        <v/>
      </c>
      <c r="E606" s="153" t="str">
        <f>IFERROR(__xludf.DUMMYFUNCTION("""COMPUTED_VALUE"""),"")</f>
        <v/>
      </c>
      <c r="I606" s="169"/>
      <c r="J606" s="156"/>
    </row>
    <row r="607">
      <c r="D607" s="153" t="str">
        <f>IFERROR(__xludf.DUMMYFUNCTION("""COMPUTED_VALUE"""),"")</f>
        <v/>
      </c>
      <c r="E607" s="153" t="str">
        <f>IFERROR(__xludf.DUMMYFUNCTION("""COMPUTED_VALUE"""),"")</f>
        <v/>
      </c>
      <c r="I607" s="169"/>
      <c r="J607" s="156"/>
    </row>
    <row r="608">
      <c r="D608" s="153" t="str">
        <f>IFERROR(__xludf.DUMMYFUNCTION("""COMPUTED_VALUE"""),"")</f>
        <v/>
      </c>
      <c r="E608" s="153" t="str">
        <f>IFERROR(__xludf.DUMMYFUNCTION("""COMPUTED_VALUE"""),"")</f>
        <v/>
      </c>
      <c r="I608" s="169"/>
      <c r="J608" s="156"/>
    </row>
    <row r="609">
      <c r="D609" s="153" t="str">
        <f>IFERROR(__xludf.DUMMYFUNCTION("""COMPUTED_VALUE"""),"")</f>
        <v/>
      </c>
      <c r="E609" s="153" t="str">
        <f>IFERROR(__xludf.DUMMYFUNCTION("""COMPUTED_VALUE"""),"")</f>
        <v/>
      </c>
      <c r="I609" s="169"/>
      <c r="J609" s="156"/>
    </row>
    <row r="610">
      <c r="D610" s="153" t="str">
        <f>IFERROR(__xludf.DUMMYFUNCTION("""COMPUTED_VALUE"""),"")</f>
        <v/>
      </c>
      <c r="E610" s="153" t="str">
        <f>IFERROR(__xludf.DUMMYFUNCTION("""COMPUTED_VALUE"""),"")</f>
        <v/>
      </c>
      <c r="I610" s="169"/>
      <c r="J610" s="156"/>
    </row>
    <row r="611">
      <c r="D611" s="153" t="str">
        <f>IFERROR(__xludf.DUMMYFUNCTION("""COMPUTED_VALUE"""),"")</f>
        <v/>
      </c>
      <c r="E611" s="153" t="str">
        <f>IFERROR(__xludf.DUMMYFUNCTION("""COMPUTED_VALUE"""),"")</f>
        <v/>
      </c>
      <c r="I611" s="169"/>
      <c r="J611" s="156"/>
    </row>
    <row r="612">
      <c r="D612" s="153" t="str">
        <f>IFERROR(__xludf.DUMMYFUNCTION("""COMPUTED_VALUE"""),"")</f>
        <v/>
      </c>
      <c r="E612" s="153" t="str">
        <f>IFERROR(__xludf.DUMMYFUNCTION("""COMPUTED_VALUE"""),"")</f>
        <v/>
      </c>
      <c r="I612" s="169"/>
      <c r="J612" s="156"/>
    </row>
    <row r="613">
      <c r="D613" s="153" t="str">
        <f>IFERROR(__xludf.DUMMYFUNCTION("""COMPUTED_VALUE"""),"")</f>
        <v/>
      </c>
      <c r="E613" s="153" t="str">
        <f>IFERROR(__xludf.DUMMYFUNCTION("""COMPUTED_VALUE"""),"")</f>
        <v/>
      </c>
      <c r="I613" s="169"/>
      <c r="J613" s="156"/>
    </row>
    <row r="614">
      <c r="D614" s="153" t="str">
        <f>IFERROR(__xludf.DUMMYFUNCTION("""COMPUTED_VALUE"""),"")</f>
        <v/>
      </c>
      <c r="E614" s="153" t="str">
        <f>IFERROR(__xludf.DUMMYFUNCTION("""COMPUTED_VALUE"""),"")</f>
        <v/>
      </c>
      <c r="I614" s="169"/>
      <c r="J614" s="156"/>
    </row>
    <row r="615">
      <c r="D615" s="153" t="str">
        <f>IFERROR(__xludf.DUMMYFUNCTION("""COMPUTED_VALUE"""),"")</f>
        <v/>
      </c>
      <c r="E615" s="153" t="str">
        <f>IFERROR(__xludf.DUMMYFUNCTION("""COMPUTED_VALUE"""),"")</f>
        <v/>
      </c>
      <c r="I615" s="169"/>
      <c r="J615" s="156"/>
    </row>
    <row r="616">
      <c r="D616" s="153" t="str">
        <f>IFERROR(__xludf.DUMMYFUNCTION("""COMPUTED_VALUE"""),"")</f>
        <v/>
      </c>
      <c r="E616" s="153" t="str">
        <f>IFERROR(__xludf.DUMMYFUNCTION("""COMPUTED_VALUE"""),"")</f>
        <v/>
      </c>
      <c r="I616" s="169"/>
      <c r="J616" s="156"/>
    </row>
    <row r="617">
      <c r="D617" s="153" t="str">
        <f>IFERROR(__xludf.DUMMYFUNCTION("""COMPUTED_VALUE"""),"")</f>
        <v/>
      </c>
      <c r="E617" s="153" t="str">
        <f>IFERROR(__xludf.DUMMYFUNCTION("""COMPUTED_VALUE"""),"")</f>
        <v/>
      </c>
      <c r="I617" s="169"/>
      <c r="J617" s="156"/>
    </row>
    <row r="618">
      <c r="D618" s="153" t="str">
        <f>IFERROR(__xludf.DUMMYFUNCTION("""COMPUTED_VALUE"""),"")</f>
        <v/>
      </c>
      <c r="E618" s="153" t="str">
        <f>IFERROR(__xludf.DUMMYFUNCTION("""COMPUTED_VALUE"""),"")</f>
        <v/>
      </c>
      <c r="I618" s="169"/>
      <c r="J618" s="156"/>
    </row>
    <row r="619">
      <c r="D619" s="153" t="str">
        <f>IFERROR(__xludf.DUMMYFUNCTION("""COMPUTED_VALUE"""),"")</f>
        <v/>
      </c>
      <c r="E619" s="153" t="str">
        <f>IFERROR(__xludf.DUMMYFUNCTION("""COMPUTED_VALUE"""),"")</f>
        <v/>
      </c>
      <c r="I619" s="169"/>
      <c r="J619" s="156"/>
    </row>
    <row r="620">
      <c r="D620" s="153" t="str">
        <f>IFERROR(__xludf.DUMMYFUNCTION("""COMPUTED_VALUE"""),"")</f>
        <v/>
      </c>
      <c r="E620" s="153" t="str">
        <f>IFERROR(__xludf.DUMMYFUNCTION("""COMPUTED_VALUE"""),"")</f>
        <v/>
      </c>
      <c r="I620" s="169"/>
      <c r="J620" s="156"/>
    </row>
    <row r="621">
      <c r="D621" s="153" t="str">
        <f>IFERROR(__xludf.DUMMYFUNCTION("""COMPUTED_VALUE"""),"")</f>
        <v/>
      </c>
      <c r="E621" s="153" t="str">
        <f>IFERROR(__xludf.DUMMYFUNCTION("""COMPUTED_VALUE"""),"")</f>
        <v/>
      </c>
      <c r="I621" s="169"/>
      <c r="J621" s="156"/>
    </row>
    <row r="622">
      <c r="D622" s="153" t="str">
        <f>IFERROR(__xludf.DUMMYFUNCTION("""COMPUTED_VALUE"""),"")</f>
        <v/>
      </c>
      <c r="E622" s="153" t="str">
        <f>IFERROR(__xludf.DUMMYFUNCTION("""COMPUTED_VALUE"""),"")</f>
        <v/>
      </c>
      <c r="I622" s="169"/>
      <c r="J622" s="156"/>
    </row>
    <row r="623">
      <c r="D623" s="153" t="str">
        <f>IFERROR(__xludf.DUMMYFUNCTION("""COMPUTED_VALUE"""),"")</f>
        <v/>
      </c>
      <c r="E623" s="153" t="str">
        <f>IFERROR(__xludf.DUMMYFUNCTION("""COMPUTED_VALUE"""),"")</f>
        <v/>
      </c>
      <c r="I623" s="169"/>
      <c r="J623" s="156"/>
    </row>
    <row r="624">
      <c r="D624" s="153" t="str">
        <f>IFERROR(__xludf.DUMMYFUNCTION("""COMPUTED_VALUE"""),"")</f>
        <v/>
      </c>
      <c r="E624" s="153" t="str">
        <f>IFERROR(__xludf.DUMMYFUNCTION("""COMPUTED_VALUE"""),"")</f>
        <v/>
      </c>
      <c r="I624" s="169"/>
      <c r="J624" s="156"/>
    </row>
    <row r="625">
      <c r="D625" s="153" t="str">
        <f>IFERROR(__xludf.DUMMYFUNCTION("""COMPUTED_VALUE"""),"")</f>
        <v/>
      </c>
      <c r="E625" s="153" t="str">
        <f>IFERROR(__xludf.DUMMYFUNCTION("""COMPUTED_VALUE"""),"")</f>
        <v/>
      </c>
      <c r="I625" s="169"/>
      <c r="J625" s="156"/>
    </row>
    <row r="626">
      <c r="D626" s="153" t="str">
        <f>IFERROR(__xludf.DUMMYFUNCTION("""COMPUTED_VALUE"""),"")</f>
        <v/>
      </c>
      <c r="E626" s="153" t="str">
        <f>IFERROR(__xludf.DUMMYFUNCTION("""COMPUTED_VALUE"""),"")</f>
        <v/>
      </c>
      <c r="I626" s="169"/>
      <c r="J626" s="156"/>
    </row>
    <row r="627">
      <c r="D627" s="153" t="str">
        <f>IFERROR(__xludf.DUMMYFUNCTION("""COMPUTED_VALUE"""),"")</f>
        <v/>
      </c>
      <c r="E627" s="153" t="str">
        <f>IFERROR(__xludf.DUMMYFUNCTION("""COMPUTED_VALUE"""),"")</f>
        <v/>
      </c>
      <c r="I627" s="169"/>
      <c r="J627" s="156"/>
    </row>
    <row r="628">
      <c r="D628" s="153" t="str">
        <f>IFERROR(__xludf.DUMMYFUNCTION("""COMPUTED_VALUE"""),"")</f>
        <v/>
      </c>
      <c r="E628" s="153" t="str">
        <f>IFERROR(__xludf.DUMMYFUNCTION("""COMPUTED_VALUE"""),"")</f>
        <v/>
      </c>
      <c r="I628" s="169"/>
      <c r="J628" s="156"/>
    </row>
    <row r="629">
      <c r="D629" s="153" t="str">
        <f>IFERROR(__xludf.DUMMYFUNCTION("""COMPUTED_VALUE"""),"")</f>
        <v/>
      </c>
      <c r="E629" s="153" t="str">
        <f>IFERROR(__xludf.DUMMYFUNCTION("""COMPUTED_VALUE"""),"")</f>
        <v/>
      </c>
      <c r="I629" s="169"/>
      <c r="J629" s="156"/>
    </row>
    <row r="630">
      <c r="D630" s="153" t="str">
        <f>IFERROR(__xludf.DUMMYFUNCTION("""COMPUTED_VALUE"""),"")</f>
        <v/>
      </c>
      <c r="E630" s="153" t="str">
        <f>IFERROR(__xludf.DUMMYFUNCTION("""COMPUTED_VALUE"""),"")</f>
        <v/>
      </c>
      <c r="I630" s="169"/>
      <c r="J630" s="156"/>
    </row>
    <row r="631">
      <c r="D631" s="153" t="str">
        <f>IFERROR(__xludf.DUMMYFUNCTION("""COMPUTED_VALUE"""),"")</f>
        <v/>
      </c>
      <c r="E631" s="153" t="str">
        <f>IFERROR(__xludf.DUMMYFUNCTION("""COMPUTED_VALUE"""),"")</f>
        <v/>
      </c>
      <c r="I631" s="169"/>
      <c r="J631" s="156"/>
    </row>
    <row r="632">
      <c r="D632" s="153" t="str">
        <f>IFERROR(__xludf.DUMMYFUNCTION("""COMPUTED_VALUE"""),"")</f>
        <v/>
      </c>
      <c r="E632" s="153" t="str">
        <f>IFERROR(__xludf.DUMMYFUNCTION("""COMPUTED_VALUE"""),"")</f>
        <v/>
      </c>
      <c r="I632" s="169"/>
      <c r="J632" s="156"/>
    </row>
    <row r="633">
      <c r="D633" s="153" t="str">
        <f>IFERROR(__xludf.DUMMYFUNCTION("""COMPUTED_VALUE"""),"")</f>
        <v/>
      </c>
      <c r="E633" s="153" t="str">
        <f>IFERROR(__xludf.DUMMYFUNCTION("""COMPUTED_VALUE"""),"")</f>
        <v/>
      </c>
      <c r="I633" s="169"/>
      <c r="J633" s="156"/>
    </row>
    <row r="634">
      <c r="D634" s="153" t="str">
        <f>IFERROR(__xludf.DUMMYFUNCTION("""COMPUTED_VALUE"""),"")</f>
        <v/>
      </c>
      <c r="E634" s="153" t="str">
        <f>IFERROR(__xludf.DUMMYFUNCTION("""COMPUTED_VALUE"""),"")</f>
        <v/>
      </c>
      <c r="I634" s="169"/>
      <c r="J634" s="156"/>
    </row>
    <row r="635">
      <c r="D635" s="153" t="str">
        <f>IFERROR(__xludf.DUMMYFUNCTION("""COMPUTED_VALUE"""),"")</f>
        <v/>
      </c>
      <c r="E635" s="153" t="str">
        <f>IFERROR(__xludf.DUMMYFUNCTION("""COMPUTED_VALUE"""),"")</f>
        <v/>
      </c>
      <c r="I635" s="169"/>
      <c r="J635" s="156"/>
    </row>
    <row r="636">
      <c r="D636" s="153" t="str">
        <f>IFERROR(__xludf.DUMMYFUNCTION("""COMPUTED_VALUE"""),"")</f>
        <v/>
      </c>
      <c r="E636" s="153" t="str">
        <f>IFERROR(__xludf.DUMMYFUNCTION("""COMPUTED_VALUE"""),"")</f>
        <v/>
      </c>
      <c r="I636" s="169"/>
      <c r="J636" s="156"/>
    </row>
    <row r="637">
      <c r="D637" s="153" t="str">
        <f>IFERROR(__xludf.DUMMYFUNCTION("""COMPUTED_VALUE"""),"")</f>
        <v/>
      </c>
      <c r="E637" s="153" t="str">
        <f>IFERROR(__xludf.DUMMYFUNCTION("""COMPUTED_VALUE"""),"")</f>
        <v/>
      </c>
      <c r="I637" s="169"/>
      <c r="J637" s="156"/>
    </row>
    <row r="638">
      <c r="D638" s="153" t="str">
        <f>IFERROR(__xludf.DUMMYFUNCTION("""COMPUTED_VALUE"""),"")</f>
        <v/>
      </c>
      <c r="E638" s="153" t="str">
        <f>IFERROR(__xludf.DUMMYFUNCTION("""COMPUTED_VALUE"""),"")</f>
        <v/>
      </c>
      <c r="I638" s="169"/>
      <c r="J638" s="156"/>
    </row>
    <row r="639">
      <c r="D639" s="153" t="str">
        <f>IFERROR(__xludf.DUMMYFUNCTION("""COMPUTED_VALUE"""),"")</f>
        <v/>
      </c>
      <c r="E639" s="153" t="str">
        <f>IFERROR(__xludf.DUMMYFUNCTION("""COMPUTED_VALUE"""),"")</f>
        <v/>
      </c>
      <c r="I639" s="169"/>
      <c r="J639" s="156"/>
    </row>
    <row r="640">
      <c r="D640" s="153" t="str">
        <f>IFERROR(__xludf.DUMMYFUNCTION("""COMPUTED_VALUE"""),"")</f>
        <v/>
      </c>
      <c r="E640" s="153" t="str">
        <f>IFERROR(__xludf.DUMMYFUNCTION("""COMPUTED_VALUE"""),"")</f>
        <v/>
      </c>
      <c r="I640" s="169"/>
      <c r="J640" s="156"/>
    </row>
    <row r="641">
      <c r="D641" s="153" t="str">
        <f>IFERROR(__xludf.DUMMYFUNCTION("""COMPUTED_VALUE"""),"")</f>
        <v/>
      </c>
      <c r="E641" s="153" t="str">
        <f>IFERROR(__xludf.DUMMYFUNCTION("""COMPUTED_VALUE"""),"")</f>
        <v/>
      </c>
      <c r="I641" s="169"/>
      <c r="J641" s="156"/>
    </row>
    <row r="642">
      <c r="D642" s="153" t="str">
        <f>IFERROR(__xludf.DUMMYFUNCTION("""COMPUTED_VALUE"""),"")</f>
        <v/>
      </c>
      <c r="E642" s="153" t="str">
        <f>IFERROR(__xludf.DUMMYFUNCTION("""COMPUTED_VALUE"""),"")</f>
        <v/>
      </c>
      <c r="I642" s="169"/>
      <c r="J642" s="156"/>
    </row>
    <row r="643">
      <c r="D643" s="153" t="str">
        <f>IFERROR(__xludf.DUMMYFUNCTION("""COMPUTED_VALUE"""),"")</f>
        <v/>
      </c>
      <c r="E643" s="153" t="str">
        <f>IFERROR(__xludf.DUMMYFUNCTION("""COMPUTED_VALUE"""),"")</f>
        <v/>
      </c>
      <c r="I643" s="169"/>
      <c r="J643" s="156"/>
    </row>
    <row r="644">
      <c r="D644" s="153" t="str">
        <f>IFERROR(__xludf.DUMMYFUNCTION("""COMPUTED_VALUE"""),"")</f>
        <v/>
      </c>
      <c r="E644" s="153" t="str">
        <f>IFERROR(__xludf.DUMMYFUNCTION("""COMPUTED_VALUE"""),"")</f>
        <v/>
      </c>
      <c r="I644" s="169"/>
      <c r="J644" s="156"/>
    </row>
    <row r="645">
      <c r="D645" s="153" t="str">
        <f>IFERROR(__xludf.DUMMYFUNCTION("""COMPUTED_VALUE"""),"")</f>
        <v/>
      </c>
      <c r="E645" s="153" t="str">
        <f>IFERROR(__xludf.DUMMYFUNCTION("""COMPUTED_VALUE"""),"")</f>
        <v/>
      </c>
      <c r="I645" s="169"/>
      <c r="J645" s="156"/>
    </row>
    <row r="646">
      <c r="D646" s="153" t="str">
        <f>IFERROR(__xludf.DUMMYFUNCTION("""COMPUTED_VALUE"""),"")</f>
        <v/>
      </c>
      <c r="E646" s="153" t="str">
        <f>IFERROR(__xludf.DUMMYFUNCTION("""COMPUTED_VALUE"""),"")</f>
        <v/>
      </c>
      <c r="I646" s="169"/>
      <c r="J646" s="156"/>
    </row>
    <row r="647">
      <c r="D647" s="153" t="str">
        <f>IFERROR(__xludf.DUMMYFUNCTION("""COMPUTED_VALUE"""),"")</f>
        <v/>
      </c>
      <c r="E647" s="153" t="str">
        <f>IFERROR(__xludf.DUMMYFUNCTION("""COMPUTED_VALUE"""),"")</f>
        <v/>
      </c>
      <c r="I647" s="169"/>
      <c r="J647" s="156"/>
    </row>
    <row r="648">
      <c r="D648" s="153" t="str">
        <f>IFERROR(__xludf.DUMMYFUNCTION("""COMPUTED_VALUE"""),"")</f>
        <v/>
      </c>
      <c r="E648" s="153" t="str">
        <f>IFERROR(__xludf.DUMMYFUNCTION("""COMPUTED_VALUE"""),"")</f>
        <v/>
      </c>
      <c r="I648" s="169"/>
      <c r="J648" s="156"/>
    </row>
    <row r="649">
      <c r="D649" s="153" t="str">
        <f>IFERROR(__xludf.DUMMYFUNCTION("""COMPUTED_VALUE"""),"")</f>
        <v/>
      </c>
      <c r="E649" s="153" t="str">
        <f>IFERROR(__xludf.DUMMYFUNCTION("""COMPUTED_VALUE"""),"")</f>
        <v/>
      </c>
      <c r="I649" s="169"/>
      <c r="J649" s="156"/>
    </row>
    <row r="650">
      <c r="D650" s="153" t="str">
        <f>IFERROR(__xludf.DUMMYFUNCTION("""COMPUTED_VALUE"""),"")</f>
        <v/>
      </c>
      <c r="E650" s="153" t="str">
        <f>IFERROR(__xludf.DUMMYFUNCTION("""COMPUTED_VALUE"""),"")</f>
        <v/>
      </c>
      <c r="I650" s="169"/>
      <c r="J650" s="156"/>
    </row>
    <row r="651">
      <c r="D651" s="153" t="str">
        <f>IFERROR(__xludf.DUMMYFUNCTION("""COMPUTED_VALUE"""),"")</f>
        <v/>
      </c>
      <c r="E651" s="153" t="str">
        <f>IFERROR(__xludf.DUMMYFUNCTION("""COMPUTED_VALUE"""),"")</f>
        <v/>
      </c>
      <c r="I651" s="169"/>
      <c r="J651" s="156"/>
    </row>
    <row r="652">
      <c r="D652" s="153" t="str">
        <f>IFERROR(__xludf.DUMMYFUNCTION("""COMPUTED_VALUE"""),"")</f>
        <v/>
      </c>
      <c r="E652" s="153" t="str">
        <f>IFERROR(__xludf.DUMMYFUNCTION("""COMPUTED_VALUE"""),"")</f>
        <v/>
      </c>
      <c r="I652" s="169"/>
      <c r="J652" s="156"/>
    </row>
    <row r="653">
      <c r="D653" s="153" t="str">
        <f>IFERROR(__xludf.DUMMYFUNCTION("""COMPUTED_VALUE"""),"")</f>
        <v/>
      </c>
      <c r="E653" s="153" t="str">
        <f>IFERROR(__xludf.DUMMYFUNCTION("""COMPUTED_VALUE"""),"")</f>
        <v/>
      </c>
      <c r="I653" s="169"/>
      <c r="J653" s="156"/>
    </row>
    <row r="654">
      <c r="D654" s="153" t="str">
        <f>IFERROR(__xludf.DUMMYFUNCTION("""COMPUTED_VALUE"""),"")</f>
        <v/>
      </c>
      <c r="E654" s="153" t="str">
        <f>IFERROR(__xludf.DUMMYFUNCTION("""COMPUTED_VALUE"""),"")</f>
        <v/>
      </c>
      <c r="I654" s="169"/>
      <c r="J654" s="156"/>
    </row>
    <row r="655">
      <c r="D655" s="153" t="str">
        <f>IFERROR(__xludf.DUMMYFUNCTION("""COMPUTED_VALUE"""),"")</f>
        <v/>
      </c>
      <c r="E655" s="153" t="str">
        <f>IFERROR(__xludf.DUMMYFUNCTION("""COMPUTED_VALUE"""),"")</f>
        <v/>
      </c>
      <c r="I655" s="169"/>
      <c r="J655" s="156"/>
    </row>
    <row r="656">
      <c r="D656" s="153" t="str">
        <f>IFERROR(__xludf.DUMMYFUNCTION("""COMPUTED_VALUE"""),"")</f>
        <v/>
      </c>
      <c r="E656" s="153" t="str">
        <f>IFERROR(__xludf.DUMMYFUNCTION("""COMPUTED_VALUE"""),"")</f>
        <v/>
      </c>
      <c r="I656" s="169"/>
      <c r="J656" s="156"/>
    </row>
    <row r="657">
      <c r="D657" s="153" t="str">
        <f>IFERROR(__xludf.DUMMYFUNCTION("""COMPUTED_VALUE"""),"")</f>
        <v/>
      </c>
      <c r="E657" s="153" t="str">
        <f>IFERROR(__xludf.DUMMYFUNCTION("""COMPUTED_VALUE"""),"")</f>
        <v/>
      </c>
      <c r="I657" s="169"/>
      <c r="J657" s="156"/>
    </row>
    <row r="658">
      <c r="D658" s="153" t="str">
        <f>IFERROR(__xludf.DUMMYFUNCTION("""COMPUTED_VALUE"""),"")</f>
        <v/>
      </c>
      <c r="E658" s="153" t="str">
        <f>IFERROR(__xludf.DUMMYFUNCTION("""COMPUTED_VALUE"""),"")</f>
        <v/>
      </c>
      <c r="I658" s="169"/>
      <c r="J658" s="156"/>
    </row>
    <row r="659">
      <c r="D659" s="153" t="str">
        <f>IFERROR(__xludf.DUMMYFUNCTION("""COMPUTED_VALUE"""),"")</f>
        <v/>
      </c>
      <c r="E659" s="153" t="str">
        <f>IFERROR(__xludf.DUMMYFUNCTION("""COMPUTED_VALUE"""),"")</f>
        <v/>
      </c>
      <c r="I659" s="169"/>
      <c r="J659" s="156"/>
    </row>
    <row r="660">
      <c r="D660" s="153" t="str">
        <f>IFERROR(__xludf.DUMMYFUNCTION("""COMPUTED_VALUE"""),"")</f>
        <v/>
      </c>
      <c r="E660" s="153" t="str">
        <f>IFERROR(__xludf.DUMMYFUNCTION("""COMPUTED_VALUE"""),"")</f>
        <v/>
      </c>
      <c r="I660" s="169"/>
      <c r="J660" s="156"/>
    </row>
    <row r="661">
      <c r="D661" s="153" t="str">
        <f>IFERROR(__xludf.DUMMYFUNCTION("""COMPUTED_VALUE"""),"")</f>
        <v/>
      </c>
      <c r="E661" s="153" t="str">
        <f>IFERROR(__xludf.DUMMYFUNCTION("""COMPUTED_VALUE"""),"")</f>
        <v/>
      </c>
      <c r="I661" s="169"/>
      <c r="J661" s="156"/>
    </row>
    <row r="662">
      <c r="D662" s="153" t="str">
        <f>IFERROR(__xludf.DUMMYFUNCTION("""COMPUTED_VALUE"""),"")</f>
        <v/>
      </c>
      <c r="E662" s="153" t="str">
        <f>IFERROR(__xludf.DUMMYFUNCTION("""COMPUTED_VALUE"""),"")</f>
        <v/>
      </c>
      <c r="I662" s="169"/>
      <c r="J662" s="156"/>
    </row>
    <row r="663">
      <c r="D663" s="153" t="str">
        <f>IFERROR(__xludf.DUMMYFUNCTION("""COMPUTED_VALUE"""),"")</f>
        <v/>
      </c>
      <c r="E663" s="153" t="str">
        <f>IFERROR(__xludf.DUMMYFUNCTION("""COMPUTED_VALUE"""),"")</f>
        <v/>
      </c>
      <c r="I663" s="169"/>
      <c r="J663" s="156"/>
    </row>
    <row r="664">
      <c r="D664" s="153" t="str">
        <f>IFERROR(__xludf.DUMMYFUNCTION("""COMPUTED_VALUE"""),"")</f>
        <v/>
      </c>
      <c r="E664" s="153" t="str">
        <f>IFERROR(__xludf.DUMMYFUNCTION("""COMPUTED_VALUE"""),"")</f>
        <v/>
      </c>
      <c r="I664" s="169"/>
      <c r="J664" s="156"/>
    </row>
    <row r="665">
      <c r="D665" s="153" t="str">
        <f>IFERROR(__xludf.DUMMYFUNCTION("""COMPUTED_VALUE"""),"")</f>
        <v/>
      </c>
      <c r="E665" s="153" t="str">
        <f>IFERROR(__xludf.DUMMYFUNCTION("""COMPUTED_VALUE"""),"")</f>
        <v/>
      </c>
      <c r="I665" s="169"/>
      <c r="J665" s="156"/>
    </row>
    <row r="666">
      <c r="D666" s="153" t="str">
        <f>IFERROR(__xludf.DUMMYFUNCTION("""COMPUTED_VALUE"""),"")</f>
        <v/>
      </c>
      <c r="E666" s="153" t="str">
        <f>IFERROR(__xludf.DUMMYFUNCTION("""COMPUTED_VALUE"""),"")</f>
        <v/>
      </c>
      <c r="I666" s="169"/>
      <c r="J666" s="156"/>
    </row>
    <row r="667">
      <c r="D667" s="153" t="str">
        <f>IFERROR(__xludf.DUMMYFUNCTION("""COMPUTED_VALUE"""),"")</f>
        <v/>
      </c>
      <c r="E667" s="153" t="str">
        <f>IFERROR(__xludf.DUMMYFUNCTION("""COMPUTED_VALUE"""),"")</f>
        <v/>
      </c>
      <c r="I667" s="169"/>
      <c r="J667" s="156"/>
    </row>
    <row r="668">
      <c r="D668" s="153" t="str">
        <f>IFERROR(__xludf.DUMMYFUNCTION("""COMPUTED_VALUE"""),"")</f>
        <v/>
      </c>
      <c r="E668" s="153" t="str">
        <f>IFERROR(__xludf.DUMMYFUNCTION("""COMPUTED_VALUE"""),"")</f>
        <v/>
      </c>
      <c r="I668" s="169"/>
      <c r="J668" s="156"/>
    </row>
    <row r="669">
      <c r="D669" s="153" t="str">
        <f>IFERROR(__xludf.DUMMYFUNCTION("""COMPUTED_VALUE"""),"")</f>
        <v/>
      </c>
      <c r="E669" s="153" t="str">
        <f>IFERROR(__xludf.DUMMYFUNCTION("""COMPUTED_VALUE"""),"")</f>
        <v/>
      </c>
      <c r="I669" s="169"/>
      <c r="J669" s="156"/>
    </row>
    <row r="670">
      <c r="D670" s="153" t="str">
        <f>IFERROR(__xludf.DUMMYFUNCTION("""COMPUTED_VALUE"""),"")</f>
        <v/>
      </c>
      <c r="E670" s="153" t="str">
        <f>IFERROR(__xludf.DUMMYFUNCTION("""COMPUTED_VALUE"""),"")</f>
        <v/>
      </c>
      <c r="I670" s="169"/>
      <c r="J670" s="156"/>
    </row>
    <row r="671">
      <c r="D671" s="153" t="str">
        <f>IFERROR(__xludf.DUMMYFUNCTION("""COMPUTED_VALUE"""),"")</f>
        <v/>
      </c>
      <c r="E671" s="153" t="str">
        <f>IFERROR(__xludf.DUMMYFUNCTION("""COMPUTED_VALUE"""),"")</f>
        <v/>
      </c>
      <c r="I671" s="169"/>
      <c r="J671" s="156"/>
    </row>
    <row r="672">
      <c r="D672" s="153" t="str">
        <f>IFERROR(__xludf.DUMMYFUNCTION("""COMPUTED_VALUE"""),"")</f>
        <v/>
      </c>
      <c r="E672" s="153" t="str">
        <f>IFERROR(__xludf.DUMMYFUNCTION("""COMPUTED_VALUE"""),"")</f>
        <v/>
      </c>
      <c r="I672" s="169"/>
      <c r="J672" s="156"/>
    </row>
    <row r="673">
      <c r="D673" s="153" t="str">
        <f>IFERROR(__xludf.DUMMYFUNCTION("""COMPUTED_VALUE"""),"")</f>
        <v/>
      </c>
      <c r="E673" s="153" t="str">
        <f>IFERROR(__xludf.DUMMYFUNCTION("""COMPUTED_VALUE"""),"")</f>
        <v/>
      </c>
      <c r="I673" s="169"/>
      <c r="J673" s="156"/>
    </row>
    <row r="674">
      <c r="D674" s="153" t="str">
        <f>IFERROR(__xludf.DUMMYFUNCTION("""COMPUTED_VALUE"""),"")</f>
        <v/>
      </c>
      <c r="E674" s="153" t="str">
        <f>IFERROR(__xludf.DUMMYFUNCTION("""COMPUTED_VALUE"""),"")</f>
        <v/>
      </c>
      <c r="I674" s="169"/>
      <c r="J674" s="156"/>
    </row>
    <row r="675">
      <c r="D675" s="153" t="str">
        <f>IFERROR(__xludf.DUMMYFUNCTION("""COMPUTED_VALUE"""),"")</f>
        <v/>
      </c>
      <c r="E675" s="153" t="str">
        <f>IFERROR(__xludf.DUMMYFUNCTION("""COMPUTED_VALUE"""),"")</f>
        <v/>
      </c>
      <c r="I675" s="169"/>
      <c r="J675" s="156"/>
    </row>
    <row r="676">
      <c r="D676" s="153" t="str">
        <f>IFERROR(__xludf.DUMMYFUNCTION("""COMPUTED_VALUE"""),"")</f>
        <v/>
      </c>
      <c r="E676" s="153" t="str">
        <f>IFERROR(__xludf.DUMMYFUNCTION("""COMPUTED_VALUE"""),"")</f>
        <v/>
      </c>
      <c r="I676" s="169"/>
      <c r="J676" s="156"/>
    </row>
    <row r="677">
      <c r="D677" s="153" t="str">
        <f>IFERROR(__xludf.DUMMYFUNCTION("""COMPUTED_VALUE"""),"")</f>
        <v/>
      </c>
      <c r="E677" s="153" t="str">
        <f>IFERROR(__xludf.DUMMYFUNCTION("""COMPUTED_VALUE"""),"")</f>
        <v/>
      </c>
      <c r="I677" s="169"/>
      <c r="J677" s="156"/>
    </row>
    <row r="678">
      <c r="D678" s="153" t="str">
        <f>IFERROR(__xludf.DUMMYFUNCTION("""COMPUTED_VALUE"""),"")</f>
        <v/>
      </c>
      <c r="E678" s="153" t="str">
        <f>IFERROR(__xludf.DUMMYFUNCTION("""COMPUTED_VALUE"""),"")</f>
        <v/>
      </c>
      <c r="I678" s="169"/>
      <c r="J678" s="156"/>
    </row>
    <row r="679">
      <c r="D679" s="153" t="str">
        <f>IFERROR(__xludf.DUMMYFUNCTION("""COMPUTED_VALUE"""),"")</f>
        <v/>
      </c>
      <c r="E679" s="153" t="str">
        <f>IFERROR(__xludf.DUMMYFUNCTION("""COMPUTED_VALUE"""),"")</f>
        <v/>
      </c>
      <c r="I679" s="169"/>
      <c r="J679" s="156"/>
    </row>
    <row r="680">
      <c r="D680" s="153" t="str">
        <f>IFERROR(__xludf.DUMMYFUNCTION("""COMPUTED_VALUE"""),"")</f>
        <v/>
      </c>
      <c r="E680" s="153" t="str">
        <f>IFERROR(__xludf.DUMMYFUNCTION("""COMPUTED_VALUE"""),"")</f>
        <v/>
      </c>
      <c r="I680" s="169"/>
      <c r="J680" s="156"/>
    </row>
    <row r="681">
      <c r="D681" s="153" t="str">
        <f>IFERROR(__xludf.DUMMYFUNCTION("""COMPUTED_VALUE"""),"")</f>
        <v/>
      </c>
      <c r="E681" s="153" t="str">
        <f>IFERROR(__xludf.DUMMYFUNCTION("""COMPUTED_VALUE"""),"")</f>
        <v/>
      </c>
      <c r="I681" s="169"/>
      <c r="J681" s="156"/>
    </row>
    <row r="682">
      <c r="D682" s="153" t="str">
        <f>IFERROR(__xludf.DUMMYFUNCTION("""COMPUTED_VALUE"""),"")</f>
        <v/>
      </c>
      <c r="E682" s="153" t="str">
        <f>IFERROR(__xludf.DUMMYFUNCTION("""COMPUTED_VALUE"""),"")</f>
        <v/>
      </c>
      <c r="I682" s="169"/>
      <c r="J682" s="156"/>
    </row>
    <row r="683">
      <c r="D683" s="153" t="str">
        <f>IFERROR(__xludf.DUMMYFUNCTION("""COMPUTED_VALUE"""),"")</f>
        <v/>
      </c>
      <c r="E683" s="153" t="str">
        <f>IFERROR(__xludf.DUMMYFUNCTION("""COMPUTED_VALUE"""),"")</f>
        <v/>
      </c>
      <c r="I683" s="169"/>
      <c r="J683" s="156"/>
    </row>
    <row r="684">
      <c r="D684" s="153" t="str">
        <f>IFERROR(__xludf.DUMMYFUNCTION("""COMPUTED_VALUE"""),"")</f>
        <v/>
      </c>
      <c r="E684" s="153" t="str">
        <f>IFERROR(__xludf.DUMMYFUNCTION("""COMPUTED_VALUE"""),"")</f>
        <v/>
      </c>
      <c r="I684" s="169"/>
      <c r="J684" s="156"/>
    </row>
    <row r="685">
      <c r="D685" s="153" t="str">
        <f>IFERROR(__xludf.DUMMYFUNCTION("""COMPUTED_VALUE"""),"")</f>
        <v/>
      </c>
      <c r="E685" s="153" t="str">
        <f>IFERROR(__xludf.DUMMYFUNCTION("""COMPUTED_VALUE"""),"")</f>
        <v/>
      </c>
      <c r="I685" s="169"/>
      <c r="J685" s="156"/>
    </row>
    <row r="686">
      <c r="D686" s="153" t="str">
        <f>IFERROR(__xludf.DUMMYFUNCTION("""COMPUTED_VALUE"""),"")</f>
        <v/>
      </c>
      <c r="E686" s="153" t="str">
        <f>IFERROR(__xludf.DUMMYFUNCTION("""COMPUTED_VALUE"""),"")</f>
        <v/>
      </c>
      <c r="I686" s="169"/>
      <c r="J686" s="156"/>
    </row>
    <row r="687">
      <c r="D687" s="153" t="str">
        <f>IFERROR(__xludf.DUMMYFUNCTION("""COMPUTED_VALUE"""),"")</f>
        <v/>
      </c>
      <c r="E687" s="153" t="str">
        <f>IFERROR(__xludf.DUMMYFUNCTION("""COMPUTED_VALUE"""),"")</f>
        <v/>
      </c>
      <c r="I687" s="169"/>
      <c r="J687" s="156"/>
    </row>
    <row r="688">
      <c r="D688" s="153" t="str">
        <f>IFERROR(__xludf.DUMMYFUNCTION("""COMPUTED_VALUE"""),"")</f>
        <v/>
      </c>
      <c r="E688" s="153" t="str">
        <f>IFERROR(__xludf.DUMMYFUNCTION("""COMPUTED_VALUE"""),"")</f>
        <v/>
      </c>
      <c r="I688" s="169"/>
      <c r="J688" s="156"/>
    </row>
    <row r="689">
      <c r="D689" s="153" t="str">
        <f>IFERROR(__xludf.DUMMYFUNCTION("""COMPUTED_VALUE"""),"")</f>
        <v/>
      </c>
      <c r="E689" s="153" t="str">
        <f>IFERROR(__xludf.DUMMYFUNCTION("""COMPUTED_VALUE"""),"")</f>
        <v/>
      </c>
      <c r="I689" s="169"/>
      <c r="J689" s="156"/>
    </row>
    <row r="690">
      <c r="D690" s="153" t="str">
        <f>IFERROR(__xludf.DUMMYFUNCTION("""COMPUTED_VALUE"""),"")</f>
        <v/>
      </c>
      <c r="E690" s="153" t="str">
        <f>IFERROR(__xludf.DUMMYFUNCTION("""COMPUTED_VALUE"""),"")</f>
        <v/>
      </c>
      <c r="I690" s="169"/>
      <c r="J690" s="156"/>
    </row>
    <row r="691">
      <c r="D691" s="153" t="str">
        <f>IFERROR(__xludf.DUMMYFUNCTION("""COMPUTED_VALUE"""),"")</f>
        <v/>
      </c>
      <c r="E691" s="153" t="str">
        <f>IFERROR(__xludf.DUMMYFUNCTION("""COMPUTED_VALUE"""),"")</f>
        <v/>
      </c>
      <c r="I691" s="169"/>
      <c r="J691" s="156"/>
    </row>
    <row r="692">
      <c r="D692" s="153" t="str">
        <f>IFERROR(__xludf.DUMMYFUNCTION("""COMPUTED_VALUE"""),"")</f>
        <v/>
      </c>
      <c r="E692" s="153" t="str">
        <f>IFERROR(__xludf.DUMMYFUNCTION("""COMPUTED_VALUE"""),"")</f>
        <v/>
      </c>
      <c r="I692" s="169"/>
      <c r="J692" s="156"/>
    </row>
    <row r="693">
      <c r="D693" s="153" t="str">
        <f>IFERROR(__xludf.DUMMYFUNCTION("""COMPUTED_VALUE"""),"")</f>
        <v/>
      </c>
      <c r="E693" s="153" t="str">
        <f>IFERROR(__xludf.DUMMYFUNCTION("""COMPUTED_VALUE"""),"")</f>
        <v/>
      </c>
      <c r="I693" s="169"/>
      <c r="J693" s="156"/>
    </row>
    <row r="694">
      <c r="D694" s="153" t="str">
        <f>IFERROR(__xludf.DUMMYFUNCTION("""COMPUTED_VALUE"""),"")</f>
        <v/>
      </c>
      <c r="E694" s="153" t="str">
        <f>IFERROR(__xludf.DUMMYFUNCTION("""COMPUTED_VALUE"""),"")</f>
        <v/>
      </c>
      <c r="I694" s="169"/>
      <c r="J694" s="156"/>
    </row>
    <row r="695">
      <c r="D695" s="153" t="str">
        <f>IFERROR(__xludf.DUMMYFUNCTION("""COMPUTED_VALUE"""),"")</f>
        <v/>
      </c>
      <c r="E695" s="153" t="str">
        <f>IFERROR(__xludf.DUMMYFUNCTION("""COMPUTED_VALUE"""),"")</f>
        <v/>
      </c>
      <c r="I695" s="169"/>
      <c r="J695" s="156"/>
    </row>
    <row r="696">
      <c r="D696" s="153" t="str">
        <f>IFERROR(__xludf.DUMMYFUNCTION("""COMPUTED_VALUE"""),"")</f>
        <v/>
      </c>
      <c r="E696" s="153" t="str">
        <f>IFERROR(__xludf.DUMMYFUNCTION("""COMPUTED_VALUE"""),"")</f>
        <v/>
      </c>
      <c r="I696" s="169"/>
      <c r="J696" s="156"/>
    </row>
    <row r="697">
      <c r="D697" s="153" t="str">
        <f>IFERROR(__xludf.DUMMYFUNCTION("""COMPUTED_VALUE"""),"")</f>
        <v/>
      </c>
      <c r="E697" s="153" t="str">
        <f>IFERROR(__xludf.DUMMYFUNCTION("""COMPUTED_VALUE"""),"")</f>
        <v/>
      </c>
      <c r="I697" s="169"/>
      <c r="J697" s="156"/>
    </row>
    <row r="698">
      <c r="D698" s="153" t="str">
        <f>IFERROR(__xludf.DUMMYFUNCTION("""COMPUTED_VALUE"""),"")</f>
        <v/>
      </c>
      <c r="E698" s="153" t="str">
        <f>IFERROR(__xludf.DUMMYFUNCTION("""COMPUTED_VALUE"""),"")</f>
        <v/>
      </c>
      <c r="I698" s="169"/>
      <c r="J698" s="156"/>
    </row>
    <row r="699">
      <c r="D699" s="153" t="str">
        <f>IFERROR(__xludf.DUMMYFUNCTION("""COMPUTED_VALUE"""),"")</f>
        <v/>
      </c>
      <c r="E699" s="153" t="str">
        <f>IFERROR(__xludf.DUMMYFUNCTION("""COMPUTED_VALUE"""),"")</f>
        <v/>
      </c>
      <c r="I699" s="169"/>
      <c r="J699" s="156"/>
    </row>
    <row r="700">
      <c r="D700" s="153" t="str">
        <f>IFERROR(__xludf.DUMMYFUNCTION("""COMPUTED_VALUE"""),"")</f>
        <v/>
      </c>
      <c r="E700" s="153" t="str">
        <f>IFERROR(__xludf.DUMMYFUNCTION("""COMPUTED_VALUE"""),"")</f>
        <v/>
      </c>
      <c r="I700" s="169"/>
      <c r="J700" s="156"/>
    </row>
    <row r="701">
      <c r="D701" s="153" t="str">
        <f>IFERROR(__xludf.DUMMYFUNCTION("""COMPUTED_VALUE"""),"")</f>
        <v/>
      </c>
      <c r="E701" s="153" t="str">
        <f>IFERROR(__xludf.DUMMYFUNCTION("""COMPUTED_VALUE"""),"")</f>
        <v/>
      </c>
      <c r="I701" s="169"/>
      <c r="J701" s="156"/>
    </row>
    <row r="702">
      <c r="D702" s="153" t="str">
        <f>IFERROR(__xludf.DUMMYFUNCTION("""COMPUTED_VALUE"""),"")</f>
        <v/>
      </c>
      <c r="E702" s="153" t="str">
        <f>IFERROR(__xludf.DUMMYFUNCTION("""COMPUTED_VALUE"""),"")</f>
        <v/>
      </c>
      <c r="I702" s="169"/>
      <c r="J702" s="156"/>
    </row>
    <row r="703">
      <c r="D703" s="153" t="str">
        <f>IFERROR(__xludf.DUMMYFUNCTION("""COMPUTED_VALUE"""),"")</f>
        <v/>
      </c>
      <c r="E703" s="153" t="str">
        <f>IFERROR(__xludf.DUMMYFUNCTION("""COMPUTED_VALUE"""),"")</f>
        <v/>
      </c>
      <c r="I703" s="169"/>
      <c r="J703" s="156"/>
    </row>
    <row r="704">
      <c r="D704" s="153" t="str">
        <f>IFERROR(__xludf.DUMMYFUNCTION("""COMPUTED_VALUE"""),"")</f>
        <v/>
      </c>
      <c r="E704" s="153" t="str">
        <f>IFERROR(__xludf.DUMMYFUNCTION("""COMPUTED_VALUE"""),"")</f>
        <v/>
      </c>
      <c r="I704" s="169"/>
      <c r="J704" s="156"/>
    </row>
    <row r="705">
      <c r="D705" s="153" t="str">
        <f>IFERROR(__xludf.DUMMYFUNCTION("""COMPUTED_VALUE"""),"")</f>
        <v/>
      </c>
      <c r="E705" s="153" t="str">
        <f>IFERROR(__xludf.DUMMYFUNCTION("""COMPUTED_VALUE"""),"")</f>
        <v/>
      </c>
      <c r="I705" s="169"/>
      <c r="J705" s="156"/>
    </row>
    <row r="706">
      <c r="D706" s="153" t="str">
        <f>IFERROR(__xludf.DUMMYFUNCTION("""COMPUTED_VALUE"""),"")</f>
        <v/>
      </c>
      <c r="E706" s="153" t="str">
        <f>IFERROR(__xludf.DUMMYFUNCTION("""COMPUTED_VALUE"""),"")</f>
        <v/>
      </c>
      <c r="I706" s="169"/>
      <c r="J706" s="156"/>
    </row>
    <row r="707">
      <c r="D707" s="153" t="str">
        <f>IFERROR(__xludf.DUMMYFUNCTION("""COMPUTED_VALUE"""),"")</f>
        <v/>
      </c>
      <c r="E707" s="153" t="str">
        <f>IFERROR(__xludf.DUMMYFUNCTION("""COMPUTED_VALUE"""),"")</f>
        <v/>
      </c>
      <c r="I707" s="169"/>
      <c r="J707" s="156"/>
    </row>
    <row r="708">
      <c r="D708" s="153" t="str">
        <f>IFERROR(__xludf.DUMMYFUNCTION("""COMPUTED_VALUE"""),"")</f>
        <v/>
      </c>
      <c r="E708" s="153" t="str">
        <f>IFERROR(__xludf.DUMMYFUNCTION("""COMPUTED_VALUE"""),"")</f>
        <v/>
      </c>
      <c r="I708" s="169"/>
      <c r="J708" s="156"/>
    </row>
    <row r="709">
      <c r="D709" s="153" t="str">
        <f>IFERROR(__xludf.DUMMYFUNCTION("""COMPUTED_VALUE"""),"")</f>
        <v/>
      </c>
      <c r="E709" s="153" t="str">
        <f>IFERROR(__xludf.DUMMYFUNCTION("""COMPUTED_VALUE"""),"")</f>
        <v/>
      </c>
      <c r="I709" s="169"/>
      <c r="J709" s="156"/>
    </row>
    <row r="710">
      <c r="D710" s="153" t="str">
        <f>IFERROR(__xludf.DUMMYFUNCTION("""COMPUTED_VALUE"""),"")</f>
        <v/>
      </c>
      <c r="E710" s="153" t="str">
        <f>IFERROR(__xludf.DUMMYFUNCTION("""COMPUTED_VALUE"""),"")</f>
        <v/>
      </c>
      <c r="I710" s="169"/>
      <c r="J710" s="156"/>
    </row>
    <row r="711">
      <c r="D711" s="153" t="str">
        <f>IFERROR(__xludf.DUMMYFUNCTION("""COMPUTED_VALUE"""),"")</f>
        <v/>
      </c>
      <c r="E711" s="153" t="str">
        <f>IFERROR(__xludf.DUMMYFUNCTION("""COMPUTED_VALUE"""),"")</f>
        <v/>
      </c>
      <c r="I711" s="169"/>
      <c r="J711" s="156"/>
    </row>
    <row r="712">
      <c r="D712" s="153" t="str">
        <f>IFERROR(__xludf.DUMMYFUNCTION("""COMPUTED_VALUE"""),"")</f>
        <v/>
      </c>
      <c r="E712" s="153" t="str">
        <f>IFERROR(__xludf.DUMMYFUNCTION("""COMPUTED_VALUE"""),"")</f>
        <v/>
      </c>
      <c r="I712" s="169"/>
      <c r="J712" s="156"/>
    </row>
    <row r="713">
      <c r="D713" s="153" t="str">
        <f>IFERROR(__xludf.DUMMYFUNCTION("""COMPUTED_VALUE"""),"")</f>
        <v/>
      </c>
      <c r="E713" s="153" t="str">
        <f>IFERROR(__xludf.DUMMYFUNCTION("""COMPUTED_VALUE"""),"")</f>
        <v/>
      </c>
      <c r="I713" s="169"/>
      <c r="J713" s="156"/>
    </row>
    <row r="714">
      <c r="D714" s="153" t="str">
        <f>IFERROR(__xludf.DUMMYFUNCTION("""COMPUTED_VALUE"""),"")</f>
        <v/>
      </c>
      <c r="E714" s="153" t="str">
        <f>IFERROR(__xludf.DUMMYFUNCTION("""COMPUTED_VALUE"""),"")</f>
        <v/>
      </c>
      <c r="I714" s="169"/>
      <c r="J714" s="156"/>
    </row>
    <row r="715">
      <c r="D715" s="153" t="str">
        <f>IFERROR(__xludf.DUMMYFUNCTION("""COMPUTED_VALUE"""),"")</f>
        <v/>
      </c>
      <c r="E715" s="153" t="str">
        <f>IFERROR(__xludf.DUMMYFUNCTION("""COMPUTED_VALUE"""),"")</f>
        <v/>
      </c>
      <c r="I715" s="169"/>
      <c r="J715" s="156"/>
    </row>
    <row r="716">
      <c r="D716" s="153" t="str">
        <f>IFERROR(__xludf.DUMMYFUNCTION("""COMPUTED_VALUE"""),"")</f>
        <v/>
      </c>
      <c r="E716" s="153" t="str">
        <f>IFERROR(__xludf.DUMMYFUNCTION("""COMPUTED_VALUE"""),"")</f>
        <v/>
      </c>
      <c r="I716" s="169"/>
      <c r="J716" s="156"/>
    </row>
    <row r="717">
      <c r="D717" s="153" t="str">
        <f>IFERROR(__xludf.DUMMYFUNCTION("""COMPUTED_VALUE"""),"")</f>
        <v/>
      </c>
      <c r="E717" s="153" t="str">
        <f>IFERROR(__xludf.DUMMYFUNCTION("""COMPUTED_VALUE"""),"")</f>
        <v/>
      </c>
      <c r="I717" s="169"/>
      <c r="J717" s="156"/>
    </row>
    <row r="718">
      <c r="D718" s="153" t="str">
        <f>IFERROR(__xludf.DUMMYFUNCTION("""COMPUTED_VALUE"""),"")</f>
        <v/>
      </c>
      <c r="E718" s="153" t="str">
        <f>IFERROR(__xludf.DUMMYFUNCTION("""COMPUTED_VALUE"""),"")</f>
        <v/>
      </c>
      <c r="I718" s="169"/>
      <c r="J718" s="156"/>
    </row>
    <row r="719">
      <c r="D719" s="153" t="str">
        <f>IFERROR(__xludf.DUMMYFUNCTION("""COMPUTED_VALUE"""),"")</f>
        <v/>
      </c>
      <c r="E719" s="153" t="str">
        <f>IFERROR(__xludf.DUMMYFUNCTION("""COMPUTED_VALUE"""),"")</f>
        <v/>
      </c>
      <c r="I719" s="169"/>
      <c r="J719" s="156"/>
    </row>
    <row r="720">
      <c r="D720" s="153" t="str">
        <f>IFERROR(__xludf.DUMMYFUNCTION("""COMPUTED_VALUE"""),"")</f>
        <v/>
      </c>
      <c r="E720" s="153" t="str">
        <f>IFERROR(__xludf.DUMMYFUNCTION("""COMPUTED_VALUE"""),"")</f>
        <v/>
      </c>
      <c r="I720" s="169"/>
      <c r="J720" s="156"/>
    </row>
    <row r="721">
      <c r="D721" s="153" t="str">
        <f>IFERROR(__xludf.DUMMYFUNCTION("""COMPUTED_VALUE"""),"")</f>
        <v/>
      </c>
      <c r="E721" s="153" t="str">
        <f>IFERROR(__xludf.DUMMYFUNCTION("""COMPUTED_VALUE"""),"")</f>
        <v/>
      </c>
      <c r="I721" s="169"/>
      <c r="J721" s="156"/>
    </row>
    <row r="722">
      <c r="D722" s="153" t="str">
        <f>IFERROR(__xludf.DUMMYFUNCTION("""COMPUTED_VALUE"""),"")</f>
        <v/>
      </c>
      <c r="E722" s="153" t="str">
        <f>IFERROR(__xludf.DUMMYFUNCTION("""COMPUTED_VALUE"""),"")</f>
        <v/>
      </c>
      <c r="I722" s="169"/>
      <c r="J722" s="156"/>
    </row>
    <row r="723">
      <c r="D723" s="153" t="str">
        <f>IFERROR(__xludf.DUMMYFUNCTION("""COMPUTED_VALUE"""),"")</f>
        <v/>
      </c>
      <c r="E723" s="153" t="str">
        <f>IFERROR(__xludf.DUMMYFUNCTION("""COMPUTED_VALUE"""),"")</f>
        <v/>
      </c>
      <c r="I723" s="169"/>
      <c r="J723" s="156"/>
    </row>
    <row r="724">
      <c r="D724" s="153" t="str">
        <f>IFERROR(__xludf.DUMMYFUNCTION("""COMPUTED_VALUE"""),"")</f>
        <v/>
      </c>
      <c r="E724" s="153" t="str">
        <f>IFERROR(__xludf.DUMMYFUNCTION("""COMPUTED_VALUE"""),"")</f>
        <v/>
      </c>
      <c r="I724" s="169"/>
      <c r="J724" s="156"/>
    </row>
    <row r="725">
      <c r="D725" s="153" t="str">
        <f>IFERROR(__xludf.DUMMYFUNCTION("""COMPUTED_VALUE"""),"")</f>
        <v/>
      </c>
      <c r="E725" s="153" t="str">
        <f>IFERROR(__xludf.DUMMYFUNCTION("""COMPUTED_VALUE"""),"")</f>
        <v/>
      </c>
      <c r="I725" s="169"/>
      <c r="J725" s="156"/>
    </row>
    <row r="726">
      <c r="D726" s="153" t="str">
        <f>IFERROR(__xludf.DUMMYFUNCTION("""COMPUTED_VALUE"""),"")</f>
        <v/>
      </c>
      <c r="E726" s="153" t="str">
        <f>IFERROR(__xludf.DUMMYFUNCTION("""COMPUTED_VALUE"""),"")</f>
        <v/>
      </c>
      <c r="I726" s="169"/>
      <c r="J726" s="156"/>
    </row>
    <row r="727">
      <c r="D727" s="153" t="str">
        <f>IFERROR(__xludf.DUMMYFUNCTION("""COMPUTED_VALUE"""),"")</f>
        <v/>
      </c>
      <c r="E727" s="153" t="str">
        <f>IFERROR(__xludf.DUMMYFUNCTION("""COMPUTED_VALUE"""),"")</f>
        <v/>
      </c>
      <c r="I727" s="169"/>
      <c r="J727" s="156"/>
    </row>
    <row r="728">
      <c r="D728" s="153" t="str">
        <f>IFERROR(__xludf.DUMMYFUNCTION("""COMPUTED_VALUE"""),"")</f>
        <v/>
      </c>
      <c r="E728" s="153" t="str">
        <f>IFERROR(__xludf.DUMMYFUNCTION("""COMPUTED_VALUE"""),"")</f>
        <v/>
      </c>
      <c r="I728" s="169"/>
      <c r="J728" s="156"/>
    </row>
    <row r="729">
      <c r="D729" s="153" t="str">
        <f>IFERROR(__xludf.DUMMYFUNCTION("""COMPUTED_VALUE"""),"")</f>
        <v/>
      </c>
      <c r="E729" s="153" t="str">
        <f>IFERROR(__xludf.DUMMYFUNCTION("""COMPUTED_VALUE"""),"")</f>
        <v/>
      </c>
      <c r="I729" s="169"/>
      <c r="J729" s="156"/>
    </row>
    <row r="730">
      <c r="D730" s="153" t="str">
        <f>IFERROR(__xludf.DUMMYFUNCTION("""COMPUTED_VALUE"""),"")</f>
        <v/>
      </c>
      <c r="E730" s="153" t="str">
        <f>IFERROR(__xludf.DUMMYFUNCTION("""COMPUTED_VALUE"""),"")</f>
        <v/>
      </c>
      <c r="I730" s="169"/>
      <c r="J730" s="156"/>
    </row>
    <row r="731">
      <c r="D731" s="153" t="str">
        <f>IFERROR(__xludf.DUMMYFUNCTION("""COMPUTED_VALUE"""),"")</f>
        <v/>
      </c>
      <c r="E731" s="153" t="str">
        <f>IFERROR(__xludf.DUMMYFUNCTION("""COMPUTED_VALUE"""),"")</f>
        <v/>
      </c>
      <c r="I731" s="169"/>
      <c r="J731" s="156"/>
    </row>
    <row r="732">
      <c r="D732" s="153" t="str">
        <f>IFERROR(__xludf.DUMMYFUNCTION("""COMPUTED_VALUE"""),"")</f>
        <v/>
      </c>
      <c r="E732" s="153" t="str">
        <f>IFERROR(__xludf.DUMMYFUNCTION("""COMPUTED_VALUE"""),"")</f>
        <v/>
      </c>
      <c r="I732" s="169"/>
      <c r="J732" s="156"/>
    </row>
    <row r="733">
      <c r="D733" s="153" t="str">
        <f>IFERROR(__xludf.DUMMYFUNCTION("""COMPUTED_VALUE"""),"")</f>
        <v/>
      </c>
      <c r="E733" s="153" t="str">
        <f>IFERROR(__xludf.DUMMYFUNCTION("""COMPUTED_VALUE"""),"")</f>
        <v/>
      </c>
      <c r="I733" s="169"/>
      <c r="J733" s="156"/>
    </row>
    <row r="734">
      <c r="D734" s="153" t="str">
        <f>IFERROR(__xludf.DUMMYFUNCTION("""COMPUTED_VALUE"""),"")</f>
        <v/>
      </c>
      <c r="E734" s="153" t="str">
        <f>IFERROR(__xludf.DUMMYFUNCTION("""COMPUTED_VALUE"""),"")</f>
        <v/>
      </c>
      <c r="I734" s="169"/>
      <c r="J734" s="156"/>
    </row>
    <row r="735">
      <c r="D735" s="153" t="str">
        <f>IFERROR(__xludf.DUMMYFUNCTION("""COMPUTED_VALUE"""),"")</f>
        <v/>
      </c>
      <c r="E735" s="153" t="str">
        <f>IFERROR(__xludf.DUMMYFUNCTION("""COMPUTED_VALUE"""),"")</f>
        <v/>
      </c>
      <c r="I735" s="169"/>
      <c r="J735" s="156"/>
    </row>
    <row r="736">
      <c r="D736" s="153" t="str">
        <f>IFERROR(__xludf.DUMMYFUNCTION("""COMPUTED_VALUE"""),"")</f>
        <v/>
      </c>
      <c r="E736" s="153" t="str">
        <f>IFERROR(__xludf.DUMMYFUNCTION("""COMPUTED_VALUE"""),"")</f>
        <v/>
      </c>
      <c r="I736" s="169"/>
      <c r="J736" s="156"/>
    </row>
    <row r="737">
      <c r="D737" s="153" t="str">
        <f>IFERROR(__xludf.DUMMYFUNCTION("""COMPUTED_VALUE"""),"")</f>
        <v/>
      </c>
      <c r="E737" s="153" t="str">
        <f>IFERROR(__xludf.DUMMYFUNCTION("""COMPUTED_VALUE"""),"")</f>
        <v/>
      </c>
      <c r="I737" s="169"/>
      <c r="J737" s="156"/>
    </row>
    <row r="738">
      <c r="D738" s="153" t="str">
        <f>IFERROR(__xludf.DUMMYFUNCTION("""COMPUTED_VALUE"""),"")</f>
        <v/>
      </c>
      <c r="E738" s="153" t="str">
        <f>IFERROR(__xludf.DUMMYFUNCTION("""COMPUTED_VALUE"""),"")</f>
        <v/>
      </c>
      <c r="I738" s="169"/>
      <c r="J738" s="156"/>
    </row>
    <row r="739">
      <c r="D739" s="153" t="str">
        <f>IFERROR(__xludf.DUMMYFUNCTION("""COMPUTED_VALUE"""),"")</f>
        <v/>
      </c>
      <c r="E739" s="153" t="str">
        <f>IFERROR(__xludf.DUMMYFUNCTION("""COMPUTED_VALUE"""),"")</f>
        <v/>
      </c>
      <c r="I739" s="169"/>
      <c r="J739" s="156"/>
    </row>
    <row r="740">
      <c r="D740" s="153" t="str">
        <f>IFERROR(__xludf.DUMMYFUNCTION("""COMPUTED_VALUE"""),"")</f>
        <v/>
      </c>
      <c r="E740" s="153" t="str">
        <f>IFERROR(__xludf.DUMMYFUNCTION("""COMPUTED_VALUE"""),"")</f>
        <v/>
      </c>
      <c r="I740" s="169"/>
      <c r="J740" s="156"/>
    </row>
    <row r="741">
      <c r="D741" s="153" t="str">
        <f>IFERROR(__xludf.DUMMYFUNCTION("""COMPUTED_VALUE"""),"")</f>
        <v/>
      </c>
      <c r="E741" s="153" t="str">
        <f>IFERROR(__xludf.DUMMYFUNCTION("""COMPUTED_VALUE"""),"")</f>
        <v/>
      </c>
      <c r="I741" s="169"/>
      <c r="J741" s="156"/>
    </row>
    <row r="742">
      <c r="D742" s="153" t="str">
        <f>IFERROR(__xludf.DUMMYFUNCTION("""COMPUTED_VALUE"""),"")</f>
        <v/>
      </c>
      <c r="E742" s="153" t="str">
        <f>IFERROR(__xludf.DUMMYFUNCTION("""COMPUTED_VALUE"""),"")</f>
        <v/>
      </c>
      <c r="I742" s="169"/>
      <c r="J742" s="156"/>
    </row>
    <row r="743">
      <c r="D743" s="153" t="str">
        <f>IFERROR(__xludf.DUMMYFUNCTION("""COMPUTED_VALUE"""),"")</f>
        <v/>
      </c>
      <c r="E743" s="153" t="str">
        <f>IFERROR(__xludf.DUMMYFUNCTION("""COMPUTED_VALUE"""),"")</f>
        <v/>
      </c>
      <c r="I743" s="169"/>
      <c r="J743" s="156"/>
    </row>
    <row r="744">
      <c r="D744" s="153" t="str">
        <f>IFERROR(__xludf.DUMMYFUNCTION("""COMPUTED_VALUE"""),"")</f>
        <v/>
      </c>
      <c r="E744" s="153" t="str">
        <f>IFERROR(__xludf.DUMMYFUNCTION("""COMPUTED_VALUE"""),"")</f>
        <v/>
      </c>
      <c r="I744" s="169"/>
      <c r="J744" s="156"/>
    </row>
    <row r="745">
      <c r="D745" s="153" t="str">
        <f>IFERROR(__xludf.DUMMYFUNCTION("""COMPUTED_VALUE"""),"")</f>
        <v/>
      </c>
      <c r="E745" s="153" t="str">
        <f>IFERROR(__xludf.DUMMYFUNCTION("""COMPUTED_VALUE"""),"")</f>
        <v/>
      </c>
      <c r="I745" s="169"/>
      <c r="J745" s="156"/>
    </row>
    <row r="746">
      <c r="D746" s="153" t="str">
        <f>IFERROR(__xludf.DUMMYFUNCTION("""COMPUTED_VALUE"""),"")</f>
        <v/>
      </c>
      <c r="E746" s="153" t="str">
        <f>IFERROR(__xludf.DUMMYFUNCTION("""COMPUTED_VALUE"""),"")</f>
        <v/>
      </c>
      <c r="I746" s="169"/>
      <c r="J746" s="156"/>
    </row>
    <row r="747">
      <c r="D747" s="153" t="str">
        <f>IFERROR(__xludf.DUMMYFUNCTION("""COMPUTED_VALUE"""),"")</f>
        <v/>
      </c>
      <c r="E747" s="153" t="str">
        <f>IFERROR(__xludf.DUMMYFUNCTION("""COMPUTED_VALUE"""),"")</f>
        <v/>
      </c>
      <c r="I747" s="169"/>
      <c r="J747" s="156"/>
    </row>
    <row r="748">
      <c r="D748" s="153" t="str">
        <f>IFERROR(__xludf.DUMMYFUNCTION("""COMPUTED_VALUE"""),"")</f>
        <v/>
      </c>
      <c r="E748" s="153" t="str">
        <f>IFERROR(__xludf.DUMMYFUNCTION("""COMPUTED_VALUE"""),"")</f>
        <v/>
      </c>
      <c r="I748" s="169"/>
      <c r="J748" s="156"/>
    </row>
    <row r="749">
      <c r="D749" s="153" t="str">
        <f>IFERROR(__xludf.DUMMYFUNCTION("""COMPUTED_VALUE"""),"")</f>
        <v/>
      </c>
      <c r="E749" s="153" t="str">
        <f>IFERROR(__xludf.DUMMYFUNCTION("""COMPUTED_VALUE"""),"")</f>
        <v/>
      </c>
      <c r="I749" s="169"/>
      <c r="J749" s="156"/>
    </row>
    <row r="750">
      <c r="D750" s="153" t="str">
        <f>IFERROR(__xludf.DUMMYFUNCTION("""COMPUTED_VALUE"""),"")</f>
        <v/>
      </c>
      <c r="E750" s="153" t="str">
        <f>IFERROR(__xludf.DUMMYFUNCTION("""COMPUTED_VALUE"""),"")</f>
        <v/>
      </c>
      <c r="I750" s="169"/>
      <c r="J750" s="156"/>
    </row>
    <row r="751">
      <c r="D751" s="153" t="str">
        <f>IFERROR(__xludf.DUMMYFUNCTION("""COMPUTED_VALUE"""),"")</f>
        <v/>
      </c>
      <c r="E751" s="153" t="str">
        <f>IFERROR(__xludf.DUMMYFUNCTION("""COMPUTED_VALUE"""),"")</f>
        <v/>
      </c>
      <c r="I751" s="169"/>
      <c r="J751" s="156"/>
    </row>
    <row r="752">
      <c r="D752" s="153" t="str">
        <f>IFERROR(__xludf.DUMMYFUNCTION("""COMPUTED_VALUE"""),"")</f>
        <v/>
      </c>
      <c r="E752" s="153" t="str">
        <f>IFERROR(__xludf.DUMMYFUNCTION("""COMPUTED_VALUE"""),"")</f>
        <v/>
      </c>
      <c r="I752" s="169"/>
      <c r="J752" s="156"/>
    </row>
    <row r="753">
      <c r="D753" s="153" t="str">
        <f>IFERROR(__xludf.DUMMYFUNCTION("""COMPUTED_VALUE"""),"")</f>
        <v/>
      </c>
      <c r="E753" s="153" t="str">
        <f>IFERROR(__xludf.DUMMYFUNCTION("""COMPUTED_VALUE"""),"")</f>
        <v/>
      </c>
      <c r="I753" s="169"/>
      <c r="J753" s="156"/>
    </row>
    <row r="754">
      <c r="D754" s="153" t="str">
        <f>IFERROR(__xludf.DUMMYFUNCTION("""COMPUTED_VALUE"""),"")</f>
        <v/>
      </c>
      <c r="E754" s="153" t="str">
        <f>IFERROR(__xludf.DUMMYFUNCTION("""COMPUTED_VALUE"""),"")</f>
        <v/>
      </c>
      <c r="I754" s="169"/>
      <c r="J754" s="156"/>
    </row>
    <row r="755">
      <c r="D755" s="153" t="str">
        <f>IFERROR(__xludf.DUMMYFUNCTION("""COMPUTED_VALUE"""),"")</f>
        <v/>
      </c>
      <c r="E755" s="153" t="str">
        <f>IFERROR(__xludf.DUMMYFUNCTION("""COMPUTED_VALUE"""),"")</f>
        <v/>
      </c>
      <c r="I755" s="169"/>
      <c r="J755" s="156"/>
    </row>
    <row r="756">
      <c r="D756" s="153" t="str">
        <f>IFERROR(__xludf.DUMMYFUNCTION("""COMPUTED_VALUE"""),"")</f>
        <v/>
      </c>
      <c r="E756" s="153" t="str">
        <f>IFERROR(__xludf.DUMMYFUNCTION("""COMPUTED_VALUE"""),"")</f>
        <v/>
      </c>
      <c r="I756" s="169"/>
      <c r="J756" s="156"/>
    </row>
    <row r="757">
      <c r="D757" s="153" t="str">
        <f>IFERROR(__xludf.DUMMYFUNCTION("""COMPUTED_VALUE"""),"")</f>
        <v/>
      </c>
      <c r="E757" s="153" t="str">
        <f>IFERROR(__xludf.DUMMYFUNCTION("""COMPUTED_VALUE"""),"")</f>
        <v/>
      </c>
      <c r="I757" s="169"/>
      <c r="J757" s="156"/>
    </row>
    <row r="758">
      <c r="D758" s="153" t="str">
        <f>IFERROR(__xludf.DUMMYFUNCTION("""COMPUTED_VALUE"""),"")</f>
        <v/>
      </c>
      <c r="E758" s="153" t="str">
        <f>IFERROR(__xludf.DUMMYFUNCTION("""COMPUTED_VALUE"""),"")</f>
        <v/>
      </c>
      <c r="I758" s="169"/>
      <c r="J758" s="156"/>
    </row>
    <row r="759">
      <c r="D759" s="153" t="str">
        <f>IFERROR(__xludf.DUMMYFUNCTION("""COMPUTED_VALUE"""),"")</f>
        <v/>
      </c>
      <c r="E759" s="153" t="str">
        <f>IFERROR(__xludf.DUMMYFUNCTION("""COMPUTED_VALUE"""),"")</f>
        <v/>
      </c>
      <c r="I759" s="169"/>
      <c r="J759" s="156"/>
    </row>
    <row r="760">
      <c r="D760" s="153" t="str">
        <f>IFERROR(__xludf.DUMMYFUNCTION("""COMPUTED_VALUE"""),"")</f>
        <v/>
      </c>
      <c r="E760" s="153" t="str">
        <f>IFERROR(__xludf.DUMMYFUNCTION("""COMPUTED_VALUE"""),"")</f>
        <v/>
      </c>
      <c r="I760" s="169"/>
      <c r="J760" s="156"/>
    </row>
    <row r="761">
      <c r="D761" s="153" t="str">
        <f>IFERROR(__xludf.DUMMYFUNCTION("""COMPUTED_VALUE"""),"")</f>
        <v/>
      </c>
      <c r="E761" s="153" t="str">
        <f>IFERROR(__xludf.DUMMYFUNCTION("""COMPUTED_VALUE"""),"")</f>
        <v/>
      </c>
      <c r="I761" s="169"/>
      <c r="J761" s="156"/>
    </row>
    <row r="762">
      <c r="D762" s="153" t="str">
        <f>IFERROR(__xludf.DUMMYFUNCTION("""COMPUTED_VALUE"""),"")</f>
        <v/>
      </c>
      <c r="E762" s="153" t="str">
        <f>IFERROR(__xludf.DUMMYFUNCTION("""COMPUTED_VALUE"""),"")</f>
        <v/>
      </c>
      <c r="I762" s="169"/>
      <c r="J762" s="156"/>
    </row>
    <row r="763">
      <c r="D763" s="153" t="str">
        <f>IFERROR(__xludf.DUMMYFUNCTION("""COMPUTED_VALUE"""),"")</f>
        <v/>
      </c>
      <c r="E763" s="153" t="str">
        <f>IFERROR(__xludf.DUMMYFUNCTION("""COMPUTED_VALUE"""),"")</f>
        <v/>
      </c>
      <c r="I763" s="169"/>
      <c r="J763" s="156"/>
    </row>
    <row r="764">
      <c r="D764" s="153" t="str">
        <f>IFERROR(__xludf.DUMMYFUNCTION("""COMPUTED_VALUE"""),"")</f>
        <v/>
      </c>
      <c r="E764" s="153" t="str">
        <f>IFERROR(__xludf.DUMMYFUNCTION("""COMPUTED_VALUE"""),"")</f>
        <v/>
      </c>
      <c r="I764" s="169"/>
      <c r="J764" s="156"/>
    </row>
    <row r="765">
      <c r="D765" s="153" t="str">
        <f>IFERROR(__xludf.DUMMYFUNCTION("""COMPUTED_VALUE"""),"")</f>
        <v/>
      </c>
      <c r="E765" s="153" t="str">
        <f>IFERROR(__xludf.DUMMYFUNCTION("""COMPUTED_VALUE"""),"")</f>
        <v/>
      </c>
      <c r="I765" s="169"/>
      <c r="J765" s="156"/>
    </row>
    <row r="766">
      <c r="D766" s="153" t="str">
        <f>IFERROR(__xludf.DUMMYFUNCTION("""COMPUTED_VALUE"""),"")</f>
        <v/>
      </c>
      <c r="E766" s="153" t="str">
        <f>IFERROR(__xludf.DUMMYFUNCTION("""COMPUTED_VALUE"""),"")</f>
        <v/>
      </c>
      <c r="I766" s="169"/>
      <c r="J766" s="156"/>
    </row>
    <row r="767">
      <c r="D767" s="153" t="str">
        <f>IFERROR(__xludf.DUMMYFUNCTION("""COMPUTED_VALUE"""),"")</f>
        <v/>
      </c>
      <c r="E767" s="153" t="str">
        <f>IFERROR(__xludf.DUMMYFUNCTION("""COMPUTED_VALUE"""),"")</f>
        <v/>
      </c>
      <c r="I767" s="169"/>
      <c r="J767" s="156"/>
    </row>
    <row r="768">
      <c r="D768" s="153" t="str">
        <f>IFERROR(__xludf.DUMMYFUNCTION("""COMPUTED_VALUE"""),"")</f>
        <v/>
      </c>
      <c r="E768" s="153" t="str">
        <f>IFERROR(__xludf.DUMMYFUNCTION("""COMPUTED_VALUE"""),"")</f>
        <v/>
      </c>
      <c r="I768" s="169"/>
      <c r="J768" s="156"/>
    </row>
    <row r="769">
      <c r="D769" s="153" t="str">
        <f>IFERROR(__xludf.DUMMYFUNCTION("""COMPUTED_VALUE"""),"")</f>
        <v/>
      </c>
      <c r="E769" s="153" t="str">
        <f>IFERROR(__xludf.DUMMYFUNCTION("""COMPUTED_VALUE"""),"")</f>
        <v/>
      </c>
      <c r="I769" s="169"/>
      <c r="J769" s="156"/>
    </row>
    <row r="770">
      <c r="D770" s="153" t="str">
        <f>IFERROR(__xludf.DUMMYFUNCTION("""COMPUTED_VALUE"""),"")</f>
        <v/>
      </c>
      <c r="E770" s="153" t="str">
        <f>IFERROR(__xludf.DUMMYFUNCTION("""COMPUTED_VALUE"""),"")</f>
        <v/>
      </c>
      <c r="I770" s="169"/>
      <c r="J770" s="156"/>
    </row>
    <row r="771">
      <c r="D771" s="153" t="str">
        <f>IFERROR(__xludf.DUMMYFUNCTION("""COMPUTED_VALUE"""),"")</f>
        <v/>
      </c>
      <c r="E771" s="153" t="str">
        <f>IFERROR(__xludf.DUMMYFUNCTION("""COMPUTED_VALUE"""),"")</f>
        <v/>
      </c>
      <c r="I771" s="169"/>
      <c r="J771" s="156"/>
    </row>
    <row r="772">
      <c r="D772" s="153" t="str">
        <f>IFERROR(__xludf.DUMMYFUNCTION("""COMPUTED_VALUE"""),"")</f>
        <v/>
      </c>
      <c r="E772" s="153" t="str">
        <f>IFERROR(__xludf.DUMMYFUNCTION("""COMPUTED_VALUE"""),"")</f>
        <v/>
      </c>
      <c r="I772" s="169"/>
      <c r="J772" s="156"/>
    </row>
    <row r="773">
      <c r="D773" s="153" t="str">
        <f>IFERROR(__xludf.DUMMYFUNCTION("""COMPUTED_VALUE"""),"")</f>
        <v/>
      </c>
      <c r="E773" s="153" t="str">
        <f>IFERROR(__xludf.DUMMYFUNCTION("""COMPUTED_VALUE"""),"")</f>
        <v/>
      </c>
      <c r="I773" s="169"/>
      <c r="J773" s="156"/>
    </row>
    <row r="774">
      <c r="D774" s="153" t="str">
        <f>IFERROR(__xludf.DUMMYFUNCTION("""COMPUTED_VALUE"""),"")</f>
        <v/>
      </c>
      <c r="E774" s="153" t="str">
        <f>IFERROR(__xludf.DUMMYFUNCTION("""COMPUTED_VALUE"""),"")</f>
        <v/>
      </c>
      <c r="I774" s="169"/>
      <c r="J774" s="156"/>
    </row>
    <row r="775">
      <c r="D775" s="153" t="str">
        <f>IFERROR(__xludf.DUMMYFUNCTION("""COMPUTED_VALUE"""),"")</f>
        <v/>
      </c>
      <c r="E775" s="153" t="str">
        <f>IFERROR(__xludf.DUMMYFUNCTION("""COMPUTED_VALUE"""),"")</f>
        <v/>
      </c>
      <c r="I775" s="169"/>
      <c r="J775" s="156"/>
    </row>
    <row r="776">
      <c r="D776" s="153" t="str">
        <f>IFERROR(__xludf.DUMMYFUNCTION("""COMPUTED_VALUE"""),"")</f>
        <v/>
      </c>
      <c r="E776" s="153" t="str">
        <f>IFERROR(__xludf.DUMMYFUNCTION("""COMPUTED_VALUE"""),"")</f>
        <v/>
      </c>
      <c r="I776" s="169"/>
      <c r="J776" s="156"/>
    </row>
    <row r="777">
      <c r="D777" s="153" t="str">
        <f>IFERROR(__xludf.DUMMYFUNCTION("""COMPUTED_VALUE"""),"")</f>
        <v/>
      </c>
      <c r="E777" s="153" t="str">
        <f>IFERROR(__xludf.DUMMYFUNCTION("""COMPUTED_VALUE"""),"")</f>
        <v/>
      </c>
      <c r="I777" s="169"/>
      <c r="J777" s="156"/>
    </row>
    <row r="778">
      <c r="D778" s="153" t="str">
        <f>IFERROR(__xludf.DUMMYFUNCTION("""COMPUTED_VALUE"""),"")</f>
        <v/>
      </c>
      <c r="E778" s="153" t="str">
        <f>IFERROR(__xludf.DUMMYFUNCTION("""COMPUTED_VALUE"""),"")</f>
        <v/>
      </c>
      <c r="I778" s="169"/>
      <c r="J778" s="156"/>
    </row>
    <row r="779">
      <c r="D779" s="153" t="str">
        <f>IFERROR(__xludf.DUMMYFUNCTION("""COMPUTED_VALUE"""),"")</f>
        <v/>
      </c>
      <c r="E779" s="153" t="str">
        <f>IFERROR(__xludf.DUMMYFUNCTION("""COMPUTED_VALUE"""),"")</f>
        <v/>
      </c>
      <c r="I779" s="169"/>
      <c r="J779" s="156"/>
    </row>
    <row r="780">
      <c r="D780" s="153" t="str">
        <f>IFERROR(__xludf.DUMMYFUNCTION("""COMPUTED_VALUE"""),"")</f>
        <v/>
      </c>
      <c r="E780" s="153" t="str">
        <f>IFERROR(__xludf.DUMMYFUNCTION("""COMPUTED_VALUE"""),"")</f>
        <v/>
      </c>
      <c r="I780" s="169"/>
      <c r="J780" s="156"/>
    </row>
    <row r="781">
      <c r="D781" s="153" t="str">
        <f>IFERROR(__xludf.DUMMYFUNCTION("""COMPUTED_VALUE"""),"")</f>
        <v/>
      </c>
      <c r="E781" s="153" t="str">
        <f>IFERROR(__xludf.DUMMYFUNCTION("""COMPUTED_VALUE"""),"")</f>
        <v/>
      </c>
      <c r="I781" s="169"/>
      <c r="J781" s="156"/>
    </row>
    <row r="782">
      <c r="D782" s="153" t="str">
        <f>IFERROR(__xludf.DUMMYFUNCTION("""COMPUTED_VALUE"""),"")</f>
        <v/>
      </c>
      <c r="E782" s="153" t="str">
        <f>IFERROR(__xludf.DUMMYFUNCTION("""COMPUTED_VALUE"""),"")</f>
        <v/>
      </c>
      <c r="I782" s="169"/>
      <c r="J782" s="156"/>
    </row>
    <row r="783">
      <c r="D783" s="153" t="str">
        <f>IFERROR(__xludf.DUMMYFUNCTION("""COMPUTED_VALUE"""),"")</f>
        <v/>
      </c>
      <c r="E783" s="153" t="str">
        <f>IFERROR(__xludf.DUMMYFUNCTION("""COMPUTED_VALUE"""),"")</f>
        <v/>
      </c>
      <c r="I783" s="169"/>
      <c r="J783" s="156"/>
    </row>
    <row r="784">
      <c r="D784" s="153" t="str">
        <f>IFERROR(__xludf.DUMMYFUNCTION("""COMPUTED_VALUE"""),"")</f>
        <v/>
      </c>
      <c r="E784" s="153" t="str">
        <f>IFERROR(__xludf.DUMMYFUNCTION("""COMPUTED_VALUE"""),"")</f>
        <v/>
      </c>
      <c r="I784" s="169"/>
      <c r="J784" s="156"/>
    </row>
    <row r="785">
      <c r="D785" s="153" t="str">
        <f>IFERROR(__xludf.DUMMYFUNCTION("""COMPUTED_VALUE"""),"")</f>
        <v/>
      </c>
      <c r="E785" s="153" t="str">
        <f>IFERROR(__xludf.DUMMYFUNCTION("""COMPUTED_VALUE"""),"")</f>
        <v/>
      </c>
      <c r="I785" s="169"/>
      <c r="J785" s="156"/>
    </row>
    <row r="786">
      <c r="D786" s="153" t="str">
        <f>IFERROR(__xludf.DUMMYFUNCTION("""COMPUTED_VALUE"""),"")</f>
        <v/>
      </c>
      <c r="E786" s="153" t="str">
        <f>IFERROR(__xludf.DUMMYFUNCTION("""COMPUTED_VALUE"""),"")</f>
        <v/>
      </c>
      <c r="I786" s="169"/>
      <c r="J786" s="156"/>
    </row>
    <row r="787">
      <c r="D787" s="153" t="str">
        <f>IFERROR(__xludf.DUMMYFUNCTION("""COMPUTED_VALUE"""),"")</f>
        <v/>
      </c>
      <c r="E787" s="153" t="str">
        <f>IFERROR(__xludf.DUMMYFUNCTION("""COMPUTED_VALUE"""),"")</f>
        <v/>
      </c>
      <c r="I787" s="169"/>
      <c r="J787" s="156"/>
    </row>
    <row r="788">
      <c r="D788" s="153" t="str">
        <f>IFERROR(__xludf.DUMMYFUNCTION("""COMPUTED_VALUE"""),"")</f>
        <v/>
      </c>
      <c r="E788" s="153" t="str">
        <f>IFERROR(__xludf.DUMMYFUNCTION("""COMPUTED_VALUE"""),"")</f>
        <v/>
      </c>
      <c r="I788" s="169"/>
      <c r="J788" s="156"/>
    </row>
    <row r="789">
      <c r="D789" s="153" t="str">
        <f>IFERROR(__xludf.DUMMYFUNCTION("""COMPUTED_VALUE"""),"")</f>
        <v/>
      </c>
      <c r="E789" s="153" t="str">
        <f>IFERROR(__xludf.DUMMYFUNCTION("""COMPUTED_VALUE"""),"")</f>
        <v/>
      </c>
      <c r="I789" s="169"/>
      <c r="J789" s="156"/>
    </row>
    <row r="790">
      <c r="D790" s="153" t="str">
        <f>IFERROR(__xludf.DUMMYFUNCTION("""COMPUTED_VALUE"""),"")</f>
        <v/>
      </c>
      <c r="E790" s="153" t="str">
        <f>IFERROR(__xludf.DUMMYFUNCTION("""COMPUTED_VALUE"""),"")</f>
        <v/>
      </c>
      <c r="I790" s="169"/>
      <c r="J790" s="156"/>
    </row>
    <row r="791">
      <c r="D791" s="153" t="str">
        <f>IFERROR(__xludf.DUMMYFUNCTION("""COMPUTED_VALUE"""),"")</f>
        <v/>
      </c>
      <c r="E791" s="153" t="str">
        <f>IFERROR(__xludf.DUMMYFUNCTION("""COMPUTED_VALUE"""),"")</f>
        <v/>
      </c>
      <c r="I791" s="169"/>
      <c r="J791" s="156"/>
    </row>
    <row r="792">
      <c r="D792" s="153" t="str">
        <f>IFERROR(__xludf.DUMMYFUNCTION("""COMPUTED_VALUE"""),"")</f>
        <v/>
      </c>
      <c r="E792" s="153" t="str">
        <f>IFERROR(__xludf.DUMMYFUNCTION("""COMPUTED_VALUE"""),"")</f>
        <v/>
      </c>
      <c r="I792" s="169"/>
      <c r="J792" s="156"/>
    </row>
    <row r="793">
      <c r="D793" s="153" t="str">
        <f>IFERROR(__xludf.DUMMYFUNCTION("""COMPUTED_VALUE"""),"")</f>
        <v/>
      </c>
      <c r="E793" s="153" t="str">
        <f>IFERROR(__xludf.DUMMYFUNCTION("""COMPUTED_VALUE"""),"")</f>
        <v/>
      </c>
      <c r="I793" s="169"/>
      <c r="J793" s="156"/>
    </row>
    <row r="794">
      <c r="D794" s="153" t="str">
        <f>IFERROR(__xludf.DUMMYFUNCTION("""COMPUTED_VALUE"""),"")</f>
        <v/>
      </c>
      <c r="E794" s="153" t="str">
        <f>IFERROR(__xludf.DUMMYFUNCTION("""COMPUTED_VALUE"""),"")</f>
        <v/>
      </c>
      <c r="I794" s="169"/>
      <c r="J794" s="156"/>
    </row>
    <row r="795">
      <c r="D795" s="153" t="str">
        <f>IFERROR(__xludf.DUMMYFUNCTION("""COMPUTED_VALUE"""),"")</f>
        <v/>
      </c>
      <c r="E795" s="153" t="str">
        <f>IFERROR(__xludf.DUMMYFUNCTION("""COMPUTED_VALUE"""),"")</f>
        <v/>
      </c>
      <c r="I795" s="169"/>
      <c r="J795" s="156"/>
    </row>
    <row r="796">
      <c r="D796" s="153" t="str">
        <f>IFERROR(__xludf.DUMMYFUNCTION("""COMPUTED_VALUE"""),"")</f>
        <v/>
      </c>
      <c r="E796" s="153" t="str">
        <f>IFERROR(__xludf.DUMMYFUNCTION("""COMPUTED_VALUE"""),"")</f>
        <v/>
      </c>
      <c r="I796" s="169"/>
      <c r="J796" s="156"/>
    </row>
    <row r="797">
      <c r="D797" s="153" t="str">
        <f>IFERROR(__xludf.DUMMYFUNCTION("""COMPUTED_VALUE"""),"")</f>
        <v/>
      </c>
      <c r="E797" s="153" t="str">
        <f>IFERROR(__xludf.DUMMYFUNCTION("""COMPUTED_VALUE"""),"")</f>
        <v/>
      </c>
      <c r="I797" s="169"/>
      <c r="J797" s="156"/>
    </row>
    <row r="798">
      <c r="D798" s="153" t="str">
        <f>IFERROR(__xludf.DUMMYFUNCTION("""COMPUTED_VALUE"""),"")</f>
        <v/>
      </c>
      <c r="E798" s="153" t="str">
        <f>IFERROR(__xludf.DUMMYFUNCTION("""COMPUTED_VALUE"""),"")</f>
        <v/>
      </c>
      <c r="I798" s="169"/>
      <c r="J798" s="156"/>
    </row>
    <row r="799">
      <c r="D799" s="153" t="str">
        <f>IFERROR(__xludf.DUMMYFUNCTION("""COMPUTED_VALUE"""),"")</f>
        <v/>
      </c>
      <c r="E799" s="153" t="str">
        <f>IFERROR(__xludf.DUMMYFUNCTION("""COMPUTED_VALUE"""),"")</f>
        <v/>
      </c>
      <c r="I799" s="169"/>
      <c r="J799" s="156"/>
    </row>
    <row r="800">
      <c r="D800" s="153" t="str">
        <f>IFERROR(__xludf.DUMMYFUNCTION("""COMPUTED_VALUE"""),"")</f>
        <v/>
      </c>
      <c r="E800" s="153" t="str">
        <f>IFERROR(__xludf.DUMMYFUNCTION("""COMPUTED_VALUE"""),"")</f>
        <v/>
      </c>
      <c r="I800" s="169"/>
      <c r="J800" s="156"/>
    </row>
    <row r="801">
      <c r="D801" s="153" t="str">
        <f>IFERROR(__xludf.DUMMYFUNCTION("""COMPUTED_VALUE"""),"")</f>
        <v/>
      </c>
      <c r="E801" s="153" t="str">
        <f>IFERROR(__xludf.DUMMYFUNCTION("""COMPUTED_VALUE"""),"")</f>
        <v/>
      </c>
      <c r="I801" s="169"/>
      <c r="J801" s="156"/>
    </row>
    <row r="802">
      <c r="D802" s="153" t="str">
        <f>IFERROR(__xludf.DUMMYFUNCTION("""COMPUTED_VALUE"""),"")</f>
        <v/>
      </c>
      <c r="E802" s="153" t="str">
        <f>IFERROR(__xludf.DUMMYFUNCTION("""COMPUTED_VALUE"""),"")</f>
        <v/>
      </c>
      <c r="I802" s="169"/>
      <c r="J802" s="156"/>
    </row>
    <row r="803">
      <c r="D803" s="153" t="str">
        <f>IFERROR(__xludf.DUMMYFUNCTION("""COMPUTED_VALUE"""),"")</f>
        <v/>
      </c>
      <c r="E803" s="153" t="str">
        <f>IFERROR(__xludf.DUMMYFUNCTION("""COMPUTED_VALUE"""),"")</f>
        <v/>
      </c>
      <c r="I803" s="169"/>
      <c r="J803" s="156"/>
    </row>
    <row r="804">
      <c r="D804" s="153" t="str">
        <f>IFERROR(__xludf.DUMMYFUNCTION("""COMPUTED_VALUE"""),"")</f>
        <v/>
      </c>
      <c r="E804" s="153" t="str">
        <f>IFERROR(__xludf.DUMMYFUNCTION("""COMPUTED_VALUE"""),"")</f>
        <v/>
      </c>
      <c r="I804" s="169"/>
      <c r="J804" s="156"/>
    </row>
    <row r="805">
      <c r="D805" s="153" t="str">
        <f>IFERROR(__xludf.DUMMYFUNCTION("""COMPUTED_VALUE"""),"")</f>
        <v/>
      </c>
      <c r="E805" s="153" t="str">
        <f>IFERROR(__xludf.DUMMYFUNCTION("""COMPUTED_VALUE"""),"")</f>
        <v/>
      </c>
      <c r="I805" s="169"/>
      <c r="J805" s="156"/>
    </row>
    <row r="806">
      <c r="D806" s="153" t="str">
        <f>IFERROR(__xludf.DUMMYFUNCTION("""COMPUTED_VALUE"""),"")</f>
        <v/>
      </c>
      <c r="E806" s="153" t="str">
        <f>IFERROR(__xludf.DUMMYFUNCTION("""COMPUTED_VALUE"""),"")</f>
        <v/>
      </c>
      <c r="I806" s="169"/>
      <c r="J806" s="156"/>
    </row>
    <row r="807">
      <c r="D807" s="153" t="str">
        <f>IFERROR(__xludf.DUMMYFUNCTION("""COMPUTED_VALUE"""),"")</f>
        <v/>
      </c>
      <c r="E807" s="153" t="str">
        <f>IFERROR(__xludf.DUMMYFUNCTION("""COMPUTED_VALUE"""),"")</f>
        <v/>
      </c>
      <c r="I807" s="169"/>
      <c r="J807" s="156"/>
    </row>
    <row r="808">
      <c r="D808" s="153" t="str">
        <f>IFERROR(__xludf.DUMMYFUNCTION("""COMPUTED_VALUE"""),"")</f>
        <v/>
      </c>
      <c r="E808" s="153" t="str">
        <f>IFERROR(__xludf.DUMMYFUNCTION("""COMPUTED_VALUE"""),"")</f>
        <v/>
      </c>
      <c r="I808" s="169"/>
      <c r="J808" s="156"/>
    </row>
    <row r="809">
      <c r="D809" s="153" t="str">
        <f>IFERROR(__xludf.DUMMYFUNCTION("""COMPUTED_VALUE"""),"")</f>
        <v/>
      </c>
      <c r="E809" s="153" t="str">
        <f>IFERROR(__xludf.DUMMYFUNCTION("""COMPUTED_VALUE"""),"")</f>
        <v/>
      </c>
      <c r="I809" s="169"/>
      <c r="J809" s="156"/>
    </row>
    <row r="810">
      <c r="D810" s="153" t="str">
        <f>IFERROR(__xludf.DUMMYFUNCTION("""COMPUTED_VALUE"""),"")</f>
        <v/>
      </c>
      <c r="E810" s="153" t="str">
        <f>IFERROR(__xludf.DUMMYFUNCTION("""COMPUTED_VALUE"""),"")</f>
        <v/>
      </c>
      <c r="I810" s="169"/>
      <c r="J810" s="156"/>
    </row>
    <row r="811">
      <c r="D811" s="153" t="str">
        <f>IFERROR(__xludf.DUMMYFUNCTION("""COMPUTED_VALUE"""),"")</f>
        <v/>
      </c>
      <c r="E811" s="153" t="str">
        <f>IFERROR(__xludf.DUMMYFUNCTION("""COMPUTED_VALUE"""),"")</f>
        <v/>
      </c>
      <c r="I811" s="169"/>
      <c r="J811" s="156"/>
    </row>
    <row r="812">
      <c r="D812" s="153" t="str">
        <f>IFERROR(__xludf.DUMMYFUNCTION("""COMPUTED_VALUE"""),"")</f>
        <v/>
      </c>
      <c r="E812" s="153" t="str">
        <f>IFERROR(__xludf.DUMMYFUNCTION("""COMPUTED_VALUE"""),"")</f>
        <v/>
      </c>
      <c r="I812" s="169"/>
      <c r="J812" s="156"/>
    </row>
    <row r="813">
      <c r="D813" s="153" t="str">
        <f>IFERROR(__xludf.DUMMYFUNCTION("""COMPUTED_VALUE"""),"")</f>
        <v/>
      </c>
      <c r="E813" s="153" t="str">
        <f>IFERROR(__xludf.DUMMYFUNCTION("""COMPUTED_VALUE"""),"")</f>
        <v/>
      </c>
      <c r="I813" s="169"/>
      <c r="J813" s="156"/>
    </row>
    <row r="814">
      <c r="D814" s="153" t="str">
        <f>IFERROR(__xludf.DUMMYFUNCTION("""COMPUTED_VALUE"""),"")</f>
        <v/>
      </c>
      <c r="E814" s="153" t="str">
        <f>IFERROR(__xludf.DUMMYFUNCTION("""COMPUTED_VALUE"""),"")</f>
        <v/>
      </c>
      <c r="I814" s="169"/>
      <c r="J814" s="156"/>
    </row>
    <row r="815">
      <c r="D815" s="153" t="str">
        <f>IFERROR(__xludf.DUMMYFUNCTION("""COMPUTED_VALUE"""),"")</f>
        <v/>
      </c>
      <c r="E815" s="153" t="str">
        <f>IFERROR(__xludf.DUMMYFUNCTION("""COMPUTED_VALUE"""),"")</f>
        <v/>
      </c>
      <c r="I815" s="169"/>
      <c r="J815" s="156"/>
    </row>
    <row r="816">
      <c r="D816" s="153" t="str">
        <f>IFERROR(__xludf.DUMMYFUNCTION("""COMPUTED_VALUE"""),"")</f>
        <v/>
      </c>
      <c r="E816" s="153" t="str">
        <f>IFERROR(__xludf.DUMMYFUNCTION("""COMPUTED_VALUE"""),"")</f>
        <v/>
      </c>
      <c r="I816" s="169"/>
      <c r="J816" s="156"/>
    </row>
    <row r="817">
      <c r="D817" s="153" t="str">
        <f>IFERROR(__xludf.DUMMYFUNCTION("""COMPUTED_VALUE"""),"")</f>
        <v/>
      </c>
      <c r="E817" s="153" t="str">
        <f>IFERROR(__xludf.DUMMYFUNCTION("""COMPUTED_VALUE"""),"")</f>
        <v/>
      </c>
      <c r="I817" s="169"/>
      <c r="J817" s="156"/>
    </row>
    <row r="818">
      <c r="D818" s="153" t="str">
        <f>IFERROR(__xludf.DUMMYFUNCTION("""COMPUTED_VALUE"""),"")</f>
        <v/>
      </c>
      <c r="E818" s="153" t="str">
        <f>IFERROR(__xludf.DUMMYFUNCTION("""COMPUTED_VALUE"""),"")</f>
        <v/>
      </c>
      <c r="I818" s="169"/>
      <c r="J818" s="156"/>
    </row>
    <row r="819">
      <c r="D819" s="153" t="str">
        <f>IFERROR(__xludf.DUMMYFUNCTION("""COMPUTED_VALUE"""),"")</f>
        <v/>
      </c>
      <c r="E819" s="153" t="str">
        <f>IFERROR(__xludf.DUMMYFUNCTION("""COMPUTED_VALUE"""),"")</f>
        <v/>
      </c>
      <c r="I819" s="169"/>
      <c r="J819" s="156"/>
    </row>
    <row r="820">
      <c r="D820" s="153" t="str">
        <f>IFERROR(__xludf.DUMMYFUNCTION("""COMPUTED_VALUE"""),"")</f>
        <v/>
      </c>
      <c r="E820" s="153" t="str">
        <f>IFERROR(__xludf.DUMMYFUNCTION("""COMPUTED_VALUE"""),"")</f>
        <v/>
      </c>
      <c r="I820" s="169"/>
      <c r="J820" s="156"/>
    </row>
    <row r="821">
      <c r="D821" s="153" t="str">
        <f>IFERROR(__xludf.DUMMYFUNCTION("""COMPUTED_VALUE"""),"")</f>
        <v/>
      </c>
      <c r="E821" s="153" t="str">
        <f>IFERROR(__xludf.DUMMYFUNCTION("""COMPUTED_VALUE"""),"")</f>
        <v/>
      </c>
      <c r="I821" s="169"/>
      <c r="J821" s="156"/>
    </row>
    <row r="822">
      <c r="D822" s="153" t="str">
        <f>IFERROR(__xludf.DUMMYFUNCTION("""COMPUTED_VALUE"""),"")</f>
        <v/>
      </c>
      <c r="E822" s="153" t="str">
        <f>IFERROR(__xludf.DUMMYFUNCTION("""COMPUTED_VALUE"""),"")</f>
        <v/>
      </c>
      <c r="I822" s="169"/>
      <c r="J822" s="156"/>
    </row>
    <row r="823">
      <c r="D823" s="153" t="str">
        <f>IFERROR(__xludf.DUMMYFUNCTION("""COMPUTED_VALUE"""),"")</f>
        <v/>
      </c>
      <c r="E823" s="153" t="str">
        <f>IFERROR(__xludf.DUMMYFUNCTION("""COMPUTED_VALUE"""),"")</f>
        <v/>
      </c>
      <c r="I823" s="169"/>
      <c r="J823" s="156"/>
    </row>
    <row r="824">
      <c r="D824" s="153" t="str">
        <f>IFERROR(__xludf.DUMMYFUNCTION("""COMPUTED_VALUE"""),"")</f>
        <v/>
      </c>
      <c r="E824" s="153" t="str">
        <f>IFERROR(__xludf.DUMMYFUNCTION("""COMPUTED_VALUE"""),"")</f>
        <v/>
      </c>
      <c r="I824" s="169"/>
      <c r="J824" s="156"/>
    </row>
    <row r="825">
      <c r="D825" s="153" t="str">
        <f>IFERROR(__xludf.DUMMYFUNCTION("""COMPUTED_VALUE"""),"")</f>
        <v/>
      </c>
      <c r="E825" s="153" t="str">
        <f>IFERROR(__xludf.DUMMYFUNCTION("""COMPUTED_VALUE"""),"")</f>
        <v/>
      </c>
      <c r="I825" s="169"/>
      <c r="J825" s="156"/>
    </row>
    <row r="826">
      <c r="D826" s="153" t="str">
        <f>IFERROR(__xludf.DUMMYFUNCTION("""COMPUTED_VALUE"""),"")</f>
        <v/>
      </c>
      <c r="E826" s="153" t="str">
        <f>IFERROR(__xludf.DUMMYFUNCTION("""COMPUTED_VALUE"""),"")</f>
        <v/>
      </c>
      <c r="I826" s="169"/>
      <c r="J826" s="156"/>
    </row>
    <row r="827">
      <c r="D827" s="153" t="str">
        <f>IFERROR(__xludf.DUMMYFUNCTION("""COMPUTED_VALUE"""),"")</f>
        <v/>
      </c>
      <c r="E827" s="153" t="str">
        <f>IFERROR(__xludf.DUMMYFUNCTION("""COMPUTED_VALUE"""),"")</f>
        <v/>
      </c>
      <c r="I827" s="169"/>
      <c r="J827" s="156"/>
    </row>
    <row r="828">
      <c r="D828" s="153" t="str">
        <f>IFERROR(__xludf.DUMMYFUNCTION("""COMPUTED_VALUE"""),"")</f>
        <v/>
      </c>
      <c r="E828" s="153" t="str">
        <f>IFERROR(__xludf.DUMMYFUNCTION("""COMPUTED_VALUE"""),"")</f>
        <v/>
      </c>
      <c r="I828" s="169"/>
      <c r="J828" s="156"/>
    </row>
    <row r="829">
      <c r="D829" s="153" t="str">
        <f>IFERROR(__xludf.DUMMYFUNCTION("""COMPUTED_VALUE"""),"")</f>
        <v/>
      </c>
      <c r="E829" s="153" t="str">
        <f>IFERROR(__xludf.DUMMYFUNCTION("""COMPUTED_VALUE"""),"")</f>
        <v/>
      </c>
      <c r="I829" s="169"/>
      <c r="J829" s="156"/>
    </row>
    <row r="830">
      <c r="D830" s="153" t="str">
        <f>IFERROR(__xludf.DUMMYFUNCTION("""COMPUTED_VALUE"""),"")</f>
        <v/>
      </c>
      <c r="E830" s="153" t="str">
        <f>IFERROR(__xludf.DUMMYFUNCTION("""COMPUTED_VALUE"""),"")</f>
        <v/>
      </c>
      <c r="I830" s="169"/>
      <c r="J830" s="156"/>
    </row>
    <row r="831">
      <c r="D831" s="153" t="str">
        <f>IFERROR(__xludf.DUMMYFUNCTION("""COMPUTED_VALUE"""),"")</f>
        <v/>
      </c>
      <c r="E831" s="153" t="str">
        <f>IFERROR(__xludf.DUMMYFUNCTION("""COMPUTED_VALUE"""),"")</f>
        <v/>
      </c>
      <c r="I831" s="169"/>
      <c r="J831" s="156"/>
    </row>
    <row r="832">
      <c r="D832" s="153" t="str">
        <f>IFERROR(__xludf.DUMMYFUNCTION("""COMPUTED_VALUE"""),"")</f>
        <v/>
      </c>
      <c r="E832" s="153" t="str">
        <f>IFERROR(__xludf.DUMMYFUNCTION("""COMPUTED_VALUE"""),"")</f>
        <v/>
      </c>
      <c r="I832" s="169"/>
      <c r="J832" s="156"/>
    </row>
    <row r="833">
      <c r="D833" s="153" t="str">
        <f>IFERROR(__xludf.DUMMYFUNCTION("""COMPUTED_VALUE"""),"")</f>
        <v/>
      </c>
      <c r="E833" s="153" t="str">
        <f>IFERROR(__xludf.DUMMYFUNCTION("""COMPUTED_VALUE"""),"")</f>
        <v/>
      </c>
      <c r="I833" s="169"/>
      <c r="J833" s="156"/>
    </row>
    <row r="834">
      <c r="D834" s="153" t="str">
        <f>IFERROR(__xludf.DUMMYFUNCTION("""COMPUTED_VALUE"""),"")</f>
        <v/>
      </c>
      <c r="E834" s="153" t="str">
        <f>IFERROR(__xludf.DUMMYFUNCTION("""COMPUTED_VALUE"""),"")</f>
        <v/>
      </c>
      <c r="I834" s="169"/>
      <c r="J834" s="156"/>
    </row>
    <row r="835">
      <c r="D835" s="153" t="str">
        <f>IFERROR(__xludf.DUMMYFUNCTION("""COMPUTED_VALUE"""),"")</f>
        <v/>
      </c>
      <c r="E835" s="153" t="str">
        <f>IFERROR(__xludf.DUMMYFUNCTION("""COMPUTED_VALUE"""),"")</f>
        <v/>
      </c>
      <c r="I835" s="169"/>
      <c r="J835" s="156"/>
    </row>
    <row r="836">
      <c r="D836" s="153" t="str">
        <f>IFERROR(__xludf.DUMMYFUNCTION("""COMPUTED_VALUE"""),"")</f>
        <v/>
      </c>
      <c r="E836" s="153" t="str">
        <f>IFERROR(__xludf.DUMMYFUNCTION("""COMPUTED_VALUE"""),"")</f>
        <v/>
      </c>
      <c r="I836" s="169"/>
      <c r="J836" s="156"/>
    </row>
    <row r="837">
      <c r="D837" s="153" t="str">
        <f>IFERROR(__xludf.DUMMYFUNCTION("""COMPUTED_VALUE"""),"")</f>
        <v/>
      </c>
      <c r="E837" s="153" t="str">
        <f>IFERROR(__xludf.DUMMYFUNCTION("""COMPUTED_VALUE"""),"")</f>
        <v/>
      </c>
      <c r="I837" s="169"/>
      <c r="J837" s="156"/>
    </row>
    <row r="838">
      <c r="D838" s="153" t="str">
        <f>IFERROR(__xludf.DUMMYFUNCTION("""COMPUTED_VALUE"""),"")</f>
        <v/>
      </c>
      <c r="E838" s="153" t="str">
        <f>IFERROR(__xludf.DUMMYFUNCTION("""COMPUTED_VALUE"""),"")</f>
        <v/>
      </c>
      <c r="I838" s="169"/>
      <c r="J838" s="156"/>
    </row>
    <row r="839">
      <c r="D839" s="153" t="str">
        <f>IFERROR(__xludf.DUMMYFUNCTION("""COMPUTED_VALUE"""),"")</f>
        <v/>
      </c>
      <c r="E839" s="153" t="str">
        <f>IFERROR(__xludf.DUMMYFUNCTION("""COMPUTED_VALUE"""),"")</f>
        <v/>
      </c>
      <c r="I839" s="169"/>
      <c r="J839" s="156"/>
    </row>
    <row r="840">
      <c r="D840" s="153" t="str">
        <f>IFERROR(__xludf.DUMMYFUNCTION("""COMPUTED_VALUE"""),"")</f>
        <v/>
      </c>
      <c r="E840" s="153" t="str">
        <f>IFERROR(__xludf.DUMMYFUNCTION("""COMPUTED_VALUE"""),"")</f>
        <v/>
      </c>
      <c r="I840" s="169"/>
      <c r="J840" s="156"/>
    </row>
    <row r="841">
      <c r="D841" s="153" t="str">
        <f>IFERROR(__xludf.DUMMYFUNCTION("""COMPUTED_VALUE"""),"")</f>
        <v/>
      </c>
      <c r="E841" s="153" t="str">
        <f>IFERROR(__xludf.DUMMYFUNCTION("""COMPUTED_VALUE"""),"")</f>
        <v/>
      </c>
      <c r="I841" s="169"/>
      <c r="J841" s="156"/>
    </row>
    <row r="842">
      <c r="D842" s="153" t="str">
        <f>IFERROR(__xludf.DUMMYFUNCTION("""COMPUTED_VALUE"""),"")</f>
        <v/>
      </c>
      <c r="E842" s="153" t="str">
        <f>IFERROR(__xludf.DUMMYFUNCTION("""COMPUTED_VALUE"""),"")</f>
        <v/>
      </c>
      <c r="I842" s="169"/>
      <c r="J842" s="156"/>
    </row>
    <row r="843">
      <c r="D843" s="153" t="str">
        <f>IFERROR(__xludf.DUMMYFUNCTION("""COMPUTED_VALUE"""),"")</f>
        <v/>
      </c>
      <c r="E843" s="153" t="str">
        <f>IFERROR(__xludf.DUMMYFUNCTION("""COMPUTED_VALUE"""),"")</f>
        <v/>
      </c>
      <c r="I843" s="169"/>
      <c r="J843" s="156"/>
    </row>
    <row r="844">
      <c r="D844" s="153" t="str">
        <f>IFERROR(__xludf.DUMMYFUNCTION("""COMPUTED_VALUE"""),"")</f>
        <v/>
      </c>
      <c r="E844" s="153" t="str">
        <f>IFERROR(__xludf.DUMMYFUNCTION("""COMPUTED_VALUE"""),"")</f>
        <v/>
      </c>
      <c r="I844" s="169"/>
      <c r="J844" s="156"/>
    </row>
    <row r="845">
      <c r="D845" s="153" t="str">
        <f>IFERROR(__xludf.DUMMYFUNCTION("""COMPUTED_VALUE"""),"")</f>
        <v/>
      </c>
      <c r="E845" s="153" t="str">
        <f>IFERROR(__xludf.DUMMYFUNCTION("""COMPUTED_VALUE"""),"")</f>
        <v/>
      </c>
      <c r="I845" s="169"/>
      <c r="J845" s="156"/>
    </row>
    <row r="846">
      <c r="D846" s="153" t="str">
        <f>IFERROR(__xludf.DUMMYFUNCTION("""COMPUTED_VALUE"""),"")</f>
        <v/>
      </c>
      <c r="E846" s="153" t="str">
        <f>IFERROR(__xludf.DUMMYFUNCTION("""COMPUTED_VALUE"""),"")</f>
        <v/>
      </c>
      <c r="I846" s="169"/>
      <c r="J846" s="156"/>
    </row>
    <row r="847">
      <c r="D847" s="153" t="str">
        <f>IFERROR(__xludf.DUMMYFUNCTION("""COMPUTED_VALUE"""),"")</f>
        <v/>
      </c>
      <c r="E847" s="153" t="str">
        <f>IFERROR(__xludf.DUMMYFUNCTION("""COMPUTED_VALUE"""),"")</f>
        <v/>
      </c>
      <c r="I847" s="169"/>
      <c r="J847" s="156"/>
    </row>
    <row r="848">
      <c r="D848" s="153" t="str">
        <f>IFERROR(__xludf.DUMMYFUNCTION("""COMPUTED_VALUE"""),"")</f>
        <v/>
      </c>
      <c r="E848" s="153" t="str">
        <f>IFERROR(__xludf.DUMMYFUNCTION("""COMPUTED_VALUE"""),"")</f>
        <v/>
      </c>
      <c r="I848" s="169"/>
      <c r="J848" s="156"/>
    </row>
    <row r="849">
      <c r="D849" s="153" t="str">
        <f>IFERROR(__xludf.DUMMYFUNCTION("""COMPUTED_VALUE"""),"")</f>
        <v/>
      </c>
      <c r="E849" s="153" t="str">
        <f>IFERROR(__xludf.DUMMYFUNCTION("""COMPUTED_VALUE"""),"")</f>
        <v/>
      </c>
      <c r="I849" s="169"/>
      <c r="J849" s="156"/>
    </row>
    <row r="850">
      <c r="D850" s="153" t="str">
        <f>IFERROR(__xludf.DUMMYFUNCTION("""COMPUTED_VALUE"""),"")</f>
        <v/>
      </c>
      <c r="E850" s="153" t="str">
        <f>IFERROR(__xludf.DUMMYFUNCTION("""COMPUTED_VALUE"""),"")</f>
        <v/>
      </c>
      <c r="I850" s="169"/>
      <c r="J850" s="156"/>
    </row>
    <row r="851">
      <c r="D851" s="153" t="str">
        <f>IFERROR(__xludf.DUMMYFUNCTION("""COMPUTED_VALUE"""),"")</f>
        <v/>
      </c>
      <c r="E851" s="153" t="str">
        <f>IFERROR(__xludf.DUMMYFUNCTION("""COMPUTED_VALUE"""),"")</f>
        <v/>
      </c>
      <c r="I851" s="169"/>
      <c r="J851" s="156"/>
    </row>
    <row r="852">
      <c r="D852" s="153" t="str">
        <f>IFERROR(__xludf.DUMMYFUNCTION("""COMPUTED_VALUE"""),"")</f>
        <v/>
      </c>
      <c r="E852" s="153" t="str">
        <f>IFERROR(__xludf.DUMMYFUNCTION("""COMPUTED_VALUE"""),"")</f>
        <v/>
      </c>
      <c r="I852" s="169"/>
      <c r="J852" s="156"/>
    </row>
    <row r="853">
      <c r="D853" s="153" t="str">
        <f>IFERROR(__xludf.DUMMYFUNCTION("""COMPUTED_VALUE"""),"")</f>
        <v/>
      </c>
      <c r="E853" s="153" t="str">
        <f>IFERROR(__xludf.DUMMYFUNCTION("""COMPUTED_VALUE"""),"")</f>
        <v/>
      </c>
      <c r="I853" s="169"/>
      <c r="J853" s="156"/>
    </row>
    <row r="854">
      <c r="D854" s="153" t="str">
        <f>IFERROR(__xludf.DUMMYFUNCTION("""COMPUTED_VALUE"""),"")</f>
        <v/>
      </c>
      <c r="E854" s="153" t="str">
        <f>IFERROR(__xludf.DUMMYFUNCTION("""COMPUTED_VALUE"""),"")</f>
        <v/>
      </c>
      <c r="I854" s="169"/>
      <c r="J854" s="156"/>
    </row>
    <row r="855">
      <c r="D855" s="153" t="str">
        <f>IFERROR(__xludf.DUMMYFUNCTION("""COMPUTED_VALUE"""),"")</f>
        <v/>
      </c>
      <c r="E855" s="153" t="str">
        <f>IFERROR(__xludf.DUMMYFUNCTION("""COMPUTED_VALUE"""),"")</f>
        <v/>
      </c>
      <c r="I855" s="169"/>
      <c r="J855" s="156"/>
    </row>
    <row r="856">
      <c r="D856" s="153" t="str">
        <f>IFERROR(__xludf.DUMMYFUNCTION("""COMPUTED_VALUE"""),"")</f>
        <v/>
      </c>
      <c r="E856" s="153" t="str">
        <f>IFERROR(__xludf.DUMMYFUNCTION("""COMPUTED_VALUE"""),"")</f>
        <v/>
      </c>
      <c r="I856" s="169"/>
      <c r="J856" s="156"/>
    </row>
    <row r="857">
      <c r="D857" s="153" t="str">
        <f>IFERROR(__xludf.DUMMYFUNCTION("""COMPUTED_VALUE"""),"")</f>
        <v/>
      </c>
      <c r="E857" s="153" t="str">
        <f>IFERROR(__xludf.DUMMYFUNCTION("""COMPUTED_VALUE"""),"")</f>
        <v/>
      </c>
      <c r="I857" s="169"/>
      <c r="J857" s="156"/>
    </row>
    <row r="858">
      <c r="D858" s="153" t="str">
        <f>IFERROR(__xludf.DUMMYFUNCTION("""COMPUTED_VALUE"""),"")</f>
        <v/>
      </c>
      <c r="E858" s="153" t="str">
        <f>IFERROR(__xludf.DUMMYFUNCTION("""COMPUTED_VALUE"""),"")</f>
        <v/>
      </c>
      <c r="I858" s="169"/>
      <c r="J858" s="156"/>
    </row>
    <row r="859">
      <c r="D859" s="153" t="str">
        <f>IFERROR(__xludf.DUMMYFUNCTION("""COMPUTED_VALUE"""),"")</f>
        <v/>
      </c>
      <c r="E859" s="153" t="str">
        <f>IFERROR(__xludf.DUMMYFUNCTION("""COMPUTED_VALUE"""),"")</f>
        <v/>
      </c>
      <c r="I859" s="169"/>
      <c r="J859" s="156"/>
    </row>
    <row r="860">
      <c r="D860" s="153" t="str">
        <f>IFERROR(__xludf.DUMMYFUNCTION("""COMPUTED_VALUE"""),"")</f>
        <v/>
      </c>
      <c r="E860" s="153" t="str">
        <f>IFERROR(__xludf.DUMMYFUNCTION("""COMPUTED_VALUE"""),"")</f>
        <v/>
      </c>
      <c r="I860" s="169"/>
      <c r="J860" s="156"/>
    </row>
    <row r="861">
      <c r="D861" s="153" t="str">
        <f>IFERROR(__xludf.DUMMYFUNCTION("""COMPUTED_VALUE"""),"")</f>
        <v/>
      </c>
      <c r="E861" s="153" t="str">
        <f>IFERROR(__xludf.DUMMYFUNCTION("""COMPUTED_VALUE"""),"")</f>
        <v/>
      </c>
      <c r="I861" s="169"/>
      <c r="J861" s="156"/>
    </row>
    <row r="862">
      <c r="D862" s="153" t="str">
        <f>IFERROR(__xludf.DUMMYFUNCTION("""COMPUTED_VALUE"""),"")</f>
        <v/>
      </c>
      <c r="E862" s="153" t="str">
        <f>IFERROR(__xludf.DUMMYFUNCTION("""COMPUTED_VALUE"""),"")</f>
        <v/>
      </c>
      <c r="I862" s="169"/>
      <c r="J862" s="156"/>
    </row>
    <row r="863">
      <c r="D863" s="153" t="str">
        <f>IFERROR(__xludf.DUMMYFUNCTION("""COMPUTED_VALUE"""),"")</f>
        <v/>
      </c>
      <c r="E863" s="153" t="str">
        <f>IFERROR(__xludf.DUMMYFUNCTION("""COMPUTED_VALUE"""),"")</f>
        <v/>
      </c>
      <c r="I863" s="169"/>
      <c r="J863" s="156"/>
    </row>
    <row r="864">
      <c r="D864" s="153" t="str">
        <f>IFERROR(__xludf.DUMMYFUNCTION("""COMPUTED_VALUE"""),"")</f>
        <v/>
      </c>
      <c r="E864" s="153" t="str">
        <f>IFERROR(__xludf.DUMMYFUNCTION("""COMPUTED_VALUE"""),"")</f>
        <v/>
      </c>
      <c r="I864" s="169"/>
      <c r="J864" s="156"/>
    </row>
    <row r="865">
      <c r="D865" s="153" t="str">
        <f>IFERROR(__xludf.DUMMYFUNCTION("""COMPUTED_VALUE"""),"")</f>
        <v/>
      </c>
      <c r="E865" s="153" t="str">
        <f>IFERROR(__xludf.DUMMYFUNCTION("""COMPUTED_VALUE"""),"")</f>
        <v/>
      </c>
      <c r="I865" s="169"/>
      <c r="J865" s="156"/>
    </row>
    <row r="866">
      <c r="D866" s="153" t="str">
        <f>IFERROR(__xludf.DUMMYFUNCTION("""COMPUTED_VALUE"""),"")</f>
        <v/>
      </c>
      <c r="E866" s="153" t="str">
        <f>IFERROR(__xludf.DUMMYFUNCTION("""COMPUTED_VALUE"""),"")</f>
        <v/>
      </c>
      <c r="I866" s="169"/>
      <c r="J866" s="156"/>
    </row>
    <row r="867">
      <c r="D867" s="153" t="str">
        <f>IFERROR(__xludf.DUMMYFUNCTION("""COMPUTED_VALUE"""),"")</f>
        <v/>
      </c>
      <c r="E867" s="153" t="str">
        <f>IFERROR(__xludf.DUMMYFUNCTION("""COMPUTED_VALUE"""),"")</f>
        <v/>
      </c>
      <c r="I867" s="169"/>
      <c r="J867" s="156"/>
    </row>
    <row r="868">
      <c r="D868" s="153" t="str">
        <f>IFERROR(__xludf.DUMMYFUNCTION("""COMPUTED_VALUE"""),"")</f>
        <v/>
      </c>
      <c r="E868" s="153" t="str">
        <f>IFERROR(__xludf.DUMMYFUNCTION("""COMPUTED_VALUE"""),"")</f>
        <v/>
      </c>
      <c r="I868" s="169"/>
      <c r="J868" s="156"/>
    </row>
    <row r="869">
      <c r="D869" s="153" t="str">
        <f>IFERROR(__xludf.DUMMYFUNCTION("""COMPUTED_VALUE"""),"")</f>
        <v/>
      </c>
      <c r="E869" s="153" t="str">
        <f>IFERROR(__xludf.DUMMYFUNCTION("""COMPUTED_VALUE"""),"")</f>
        <v/>
      </c>
      <c r="I869" s="169"/>
      <c r="J869" s="156"/>
    </row>
    <row r="870">
      <c r="D870" s="153" t="str">
        <f>IFERROR(__xludf.DUMMYFUNCTION("""COMPUTED_VALUE"""),"")</f>
        <v/>
      </c>
      <c r="E870" s="153" t="str">
        <f>IFERROR(__xludf.DUMMYFUNCTION("""COMPUTED_VALUE"""),"")</f>
        <v/>
      </c>
      <c r="I870" s="169"/>
      <c r="J870" s="156"/>
    </row>
    <row r="871">
      <c r="D871" s="153" t="str">
        <f>IFERROR(__xludf.DUMMYFUNCTION("""COMPUTED_VALUE"""),"")</f>
        <v/>
      </c>
      <c r="E871" s="153" t="str">
        <f>IFERROR(__xludf.DUMMYFUNCTION("""COMPUTED_VALUE"""),"")</f>
        <v/>
      </c>
      <c r="I871" s="169"/>
      <c r="J871" s="156"/>
    </row>
    <row r="872">
      <c r="D872" s="153" t="str">
        <f>IFERROR(__xludf.DUMMYFUNCTION("""COMPUTED_VALUE"""),"")</f>
        <v/>
      </c>
      <c r="E872" s="153" t="str">
        <f>IFERROR(__xludf.DUMMYFUNCTION("""COMPUTED_VALUE"""),"")</f>
        <v/>
      </c>
      <c r="I872" s="169"/>
      <c r="J872" s="156"/>
    </row>
    <row r="873">
      <c r="D873" s="153" t="str">
        <f>IFERROR(__xludf.DUMMYFUNCTION("""COMPUTED_VALUE"""),"")</f>
        <v/>
      </c>
      <c r="E873" s="153" t="str">
        <f>IFERROR(__xludf.DUMMYFUNCTION("""COMPUTED_VALUE"""),"")</f>
        <v/>
      </c>
      <c r="I873" s="169"/>
      <c r="J873" s="156"/>
    </row>
    <row r="874">
      <c r="D874" s="153" t="str">
        <f>IFERROR(__xludf.DUMMYFUNCTION("""COMPUTED_VALUE"""),"")</f>
        <v/>
      </c>
      <c r="E874" s="153" t="str">
        <f>IFERROR(__xludf.DUMMYFUNCTION("""COMPUTED_VALUE"""),"")</f>
        <v/>
      </c>
      <c r="I874" s="169"/>
      <c r="J874" s="156"/>
    </row>
    <row r="875">
      <c r="D875" s="153" t="str">
        <f>IFERROR(__xludf.DUMMYFUNCTION("""COMPUTED_VALUE"""),"")</f>
        <v/>
      </c>
      <c r="E875" s="153" t="str">
        <f>IFERROR(__xludf.DUMMYFUNCTION("""COMPUTED_VALUE"""),"")</f>
        <v/>
      </c>
      <c r="I875" s="169"/>
      <c r="J875" s="156"/>
    </row>
    <row r="876">
      <c r="D876" s="153" t="str">
        <f>IFERROR(__xludf.DUMMYFUNCTION("""COMPUTED_VALUE"""),"")</f>
        <v/>
      </c>
      <c r="E876" s="153" t="str">
        <f>IFERROR(__xludf.DUMMYFUNCTION("""COMPUTED_VALUE"""),"")</f>
        <v/>
      </c>
      <c r="I876" s="169"/>
      <c r="J876" s="156"/>
    </row>
    <row r="877">
      <c r="D877" s="153" t="str">
        <f>IFERROR(__xludf.DUMMYFUNCTION("""COMPUTED_VALUE"""),"")</f>
        <v/>
      </c>
      <c r="E877" s="153" t="str">
        <f>IFERROR(__xludf.DUMMYFUNCTION("""COMPUTED_VALUE"""),"")</f>
        <v/>
      </c>
      <c r="I877" s="169"/>
      <c r="J877" s="156"/>
    </row>
    <row r="878">
      <c r="D878" s="153" t="str">
        <f>IFERROR(__xludf.DUMMYFUNCTION("""COMPUTED_VALUE"""),"")</f>
        <v/>
      </c>
      <c r="E878" s="153" t="str">
        <f>IFERROR(__xludf.DUMMYFUNCTION("""COMPUTED_VALUE"""),"")</f>
        <v/>
      </c>
      <c r="I878" s="169"/>
      <c r="J878" s="156"/>
    </row>
    <row r="879">
      <c r="D879" s="153" t="str">
        <f>IFERROR(__xludf.DUMMYFUNCTION("""COMPUTED_VALUE"""),"")</f>
        <v/>
      </c>
      <c r="E879" s="153" t="str">
        <f>IFERROR(__xludf.DUMMYFUNCTION("""COMPUTED_VALUE"""),"")</f>
        <v/>
      </c>
      <c r="I879" s="169"/>
      <c r="J879" s="156"/>
    </row>
    <row r="880">
      <c r="D880" s="153" t="str">
        <f>IFERROR(__xludf.DUMMYFUNCTION("""COMPUTED_VALUE"""),"")</f>
        <v/>
      </c>
      <c r="E880" s="153" t="str">
        <f>IFERROR(__xludf.DUMMYFUNCTION("""COMPUTED_VALUE"""),"")</f>
        <v/>
      </c>
      <c r="I880" s="169"/>
      <c r="J880" s="156"/>
    </row>
    <row r="881">
      <c r="D881" s="153" t="str">
        <f>IFERROR(__xludf.DUMMYFUNCTION("""COMPUTED_VALUE"""),"")</f>
        <v/>
      </c>
      <c r="E881" s="153" t="str">
        <f>IFERROR(__xludf.DUMMYFUNCTION("""COMPUTED_VALUE"""),"")</f>
        <v/>
      </c>
      <c r="I881" s="169"/>
      <c r="J881" s="156"/>
    </row>
    <row r="882">
      <c r="D882" s="153" t="str">
        <f>IFERROR(__xludf.DUMMYFUNCTION("""COMPUTED_VALUE"""),"")</f>
        <v/>
      </c>
      <c r="E882" s="153" t="str">
        <f>IFERROR(__xludf.DUMMYFUNCTION("""COMPUTED_VALUE"""),"")</f>
        <v/>
      </c>
      <c r="I882" s="169"/>
      <c r="J882" s="156"/>
    </row>
    <row r="883">
      <c r="D883" s="153" t="str">
        <f>IFERROR(__xludf.DUMMYFUNCTION("""COMPUTED_VALUE"""),"")</f>
        <v/>
      </c>
      <c r="E883" s="153" t="str">
        <f>IFERROR(__xludf.DUMMYFUNCTION("""COMPUTED_VALUE"""),"")</f>
        <v/>
      </c>
      <c r="I883" s="169"/>
      <c r="J883" s="156"/>
    </row>
    <row r="884">
      <c r="D884" s="153" t="str">
        <f>IFERROR(__xludf.DUMMYFUNCTION("""COMPUTED_VALUE"""),"")</f>
        <v/>
      </c>
      <c r="E884" s="153" t="str">
        <f>IFERROR(__xludf.DUMMYFUNCTION("""COMPUTED_VALUE"""),"")</f>
        <v/>
      </c>
      <c r="I884" s="169"/>
      <c r="J884" s="156"/>
    </row>
    <row r="885">
      <c r="D885" s="153" t="str">
        <f>IFERROR(__xludf.DUMMYFUNCTION("""COMPUTED_VALUE"""),"")</f>
        <v/>
      </c>
      <c r="E885" s="153" t="str">
        <f>IFERROR(__xludf.DUMMYFUNCTION("""COMPUTED_VALUE"""),"")</f>
        <v/>
      </c>
      <c r="I885" s="169"/>
      <c r="J885" s="156"/>
    </row>
    <row r="886">
      <c r="D886" s="153" t="str">
        <f>IFERROR(__xludf.DUMMYFUNCTION("""COMPUTED_VALUE"""),"")</f>
        <v/>
      </c>
      <c r="E886" s="153" t="str">
        <f>IFERROR(__xludf.DUMMYFUNCTION("""COMPUTED_VALUE"""),"")</f>
        <v/>
      </c>
      <c r="I886" s="169"/>
      <c r="J886" s="156"/>
    </row>
    <row r="887">
      <c r="D887" s="153" t="str">
        <f>IFERROR(__xludf.DUMMYFUNCTION("""COMPUTED_VALUE"""),"")</f>
        <v/>
      </c>
      <c r="E887" s="153" t="str">
        <f>IFERROR(__xludf.DUMMYFUNCTION("""COMPUTED_VALUE"""),"")</f>
        <v/>
      </c>
      <c r="I887" s="169"/>
      <c r="J887" s="156"/>
    </row>
    <row r="888">
      <c r="D888" s="153" t="str">
        <f>IFERROR(__xludf.DUMMYFUNCTION("""COMPUTED_VALUE"""),"")</f>
        <v/>
      </c>
      <c r="E888" s="153" t="str">
        <f>IFERROR(__xludf.DUMMYFUNCTION("""COMPUTED_VALUE"""),"")</f>
        <v/>
      </c>
      <c r="I888" s="169"/>
      <c r="J888" s="156"/>
    </row>
    <row r="889">
      <c r="D889" s="153" t="str">
        <f>IFERROR(__xludf.DUMMYFUNCTION("""COMPUTED_VALUE"""),"")</f>
        <v/>
      </c>
      <c r="E889" s="153" t="str">
        <f>IFERROR(__xludf.DUMMYFUNCTION("""COMPUTED_VALUE"""),"")</f>
        <v/>
      </c>
      <c r="I889" s="169"/>
      <c r="J889" s="156"/>
    </row>
    <row r="890">
      <c r="D890" s="153" t="str">
        <f>IFERROR(__xludf.DUMMYFUNCTION("""COMPUTED_VALUE"""),"")</f>
        <v/>
      </c>
      <c r="E890" s="153" t="str">
        <f>IFERROR(__xludf.DUMMYFUNCTION("""COMPUTED_VALUE"""),"")</f>
        <v/>
      </c>
      <c r="I890" s="169"/>
      <c r="J890" s="156"/>
    </row>
    <row r="891">
      <c r="D891" s="153" t="str">
        <f>IFERROR(__xludf.DUMMYFUNCTION("""COMPUTED_VALUE"""),"")</f>
        <v/>
      </c>
      <c r="E891" s="153" t="str">
        <f>IFERROR(__xludf.DUMMYFUNCTION("""COMPUTED_VALUE"""),"")</f>
        <v/>
      </c>
      <c r="I891" s="169"/>
      <c r="J891" s="156"/>
    </row>
    <row r="892">
      <c r="D892" s="153" t="str">
        <f>IFERROR(__xludf.DUMMYFUNCTION("""COMPUTED_VALUE"""),"")</f>
        <v/>
      </c>
      <c r="E892" s="153" t="str">
        <f>IFERROR(__xludf.DUMMYFUNCTION("""COMPUTED_VALUE"""),"")</f>
        <v/>
      </c>
      <c r="I892" s="169"/>
      <c r="J892" s="156"/>
    </row>
    <row r="893">
      <c r="D893" s="153" t="str">
        <f>IFERROR(__xludf.DUMMYFUNCTION("""COMPUTED_VALUE"""),"")</f>
        <v/>
      </c>
      <c r="E893" s="153" t="str">
        <f>IFERROR(__xludf.DUMMYFUNCTION("""COMPUTED_VALUE"""),"")</f>
        <v/>
      </c>
      <c r="I893" s="169"/>
      <c r="J893" s="156"/>
    </row>
    <row r="894">
      <c r="D894" s="153" t="str">
        <f>IFERROR(__xludf.DUMMYFUNCTION("""COMPUTED_VALUE"""),"")</f>
        <v/>
      </c>
      <c r="E894" s="153" t="str">
        <f>IFERROR(__xludf.DUMMYFUNCTION("""COMPUTED_VALUE"""),"")</f>
        <v/>
      </c>
      <c r="I894" s="169"/>
      <c r="J894" s="156"/>
    </row>
    <row r="895">
      <c r="D895" s="153" t="str">
        <f>IFERROR(__xludf.DUMMYFUNCTION("""COMPUTED_VALUE"""),"")</f>
        <v/>
      </c>
      <c r="E895" s="153" t="str">
        <f>IFERROR(__xludf.DUMMYFUNCTION("""COMPUTED_VALUE"""),"")</f>
        <v/>
      </c>
      <c r="I895" s="169"/>
      <c r="J895" s="156"/>
    </row>
    <row r="896">
      <c r="D896" s="153" t="str">
        <f>IFERROR(__xludf.DUMMYFUNCTION("""COMPUTED_VALUE"""),"")</f>
        <v/>
      </c>
      <c r="E896" s="153" t="str">
        <f>IFERROR(__xludf.DUMMYFUNCTION("""COMPUTED_VALUE"""),"")</f>
        <v/>
      </c>
      <c r="I896" s="169"/>
      <c r="J896" s="156"/>
    </row>
    <row r="897">
      <c r="D897" s="153" t="str">
        <f>IFERROR(__xludf.DUMMYFUNCTION("""COMPUTED_VALUE"""),"")</f>
        <v/>
      </c>
      <c r="E897" s="153" t="str">
        <f>IFERROR(__xludf.DUMMYFUNCTION("""COMPUTED_VALUE"""),"")</f>
        <v/>
      </c>
      <c r="I897" s="169"/>
      <c r="J897" s="156"/>
    </row>
    <row r="898">
      <c r="D898" s="153" t="str">
        <f>IFERROR(__xludf.DUMMYFUNCTION("""COMPUTED_VALUE"""),"")</f>
        <v/>
      </c>
      <c r="E898" s="153" t="str">
        <f>IFERROR(__xludf.DUMMYFUNCTION("""COMPUTED_VALUE"""),"")</f>
        <v/>
      </c>
      <c r="I898" s="169"/>
      <c r="J898" s="156"/>
    </row>
    <row r="899">
      <c r="D899" s="153" t="str">
        <f>IFERROR(__xludf.DUMMYFUNCTION("""COMPUTED_VALUE"""),"")</f>
        <v/>
      </c>
      <c r="E899" s="153" t="str">
        <f>IFERROR(__xludf.DUMMYFUNCTION("""COMPUTED_VALUE"""),"")</f>
        <v/>
      </c>
      <c r="I899" s="169"/>
      <c r="J899" s="156"/>
    </row>
    <row r="900">
      <c r="D900" s="153" t="str">
        <f>IFERROR(__xludf.DUMMYFUNCTION("""COMPUTED_VALUE"""),"")</f>
        <v/>
      </c>
      <c r="E900" s="153" t="str">
        <f>IFERROR(__xludf.DUMMYFUNCTION("""COMPUTED_VALUE"""),"")</f>
        <v/>
      </c>
      <c r="I900" s="169"/>
      <c r="J900" s="156"/>
    </row>
    <row r="901">
      <c r="D901" s="153" t="str">
        <f>IFERROR(__xludf.DUMMYFUNCTION("""COMPUTED_VALUE"""),"")</f>
        <v/>
      </c>
      <c r="E901" s="153" t="str">
        <f>IFERROR(__xludf.DUMMYFUNCTION("""COMPUTED_VALUE"""),"")</f>
        <v/>
      </c>
      <c r="I901" s="169"/>
      <c r="J901" s="156"/>
    </row>
    <row r="902">
      <c r="D902" s="153" t="str">
        <f>IFERROR(__xludf.DUMMYFUNCTION("""COMPUTED_VALUE"""),"")</f>
        <v/>
      </c>
      <c r="E902" s="153" t="str">
        <f>IFERROR(__xludf.DUMMYFUNCTION("""COMPUTED_VALUE"""),"")</f>
        <v/>
      </c>
      <c r="I902" s="169"/>
      <c r="J902" s="156"/>
    </row>
    <row r="903">
      <c r="D903" s="153" t="str">
        <f>IFERROR(__xludf.DUMMYFUNCTION("""COMPUTED_VALUE"""),"")</f>
        <v/>
      </c>
      <c r="E903" s="153" t="str">
        <f>IFERROR(__xludf.DUMMYFUNCTION("""COMPUTED_VALUE"""),"")</f>
        <v/>
      </c>
      <c r="I903" s="169"/>
      <c r="J903" s="156"/>
    </row>
    <row r="904">
      <c r="D904" s="153" t="str">
        <f>IFERROR(__xludf.DUMMYFUNCTION("""COMPUTED_VALUE"""),"")</f>
        <v/>
      </c>
      <c r="E904" s="153" t="str">
        <f>IFERROR(__xludf.DUMMYFUNCTION("""COMPUTED_VALUE"""),"")</f>
        <v/>
      </c>
      <c r="I904" s="169"/>
      <c r="J904" s="156"/>
    </row>
    <row r="905">
      <c r="D905" s="153" t="str">
        <f>IFERROR(__xludf.DUMMYFUNCTION("""COMPUTED_VALUE"""),"")</f>
        <v/>
      </c>
      <c r="E905" s="153" t="str">
        <f>IFERROR(__xludf.DUMMYFUNCTION("""COMPUTED_VALUE"""),"")</f>
        <v/>
      </c>
      <c r="I905" s="169"/>
      <c r="J905" s="156"/>
    </row>
    <row r="906">
      <c r="D906" s="153" t="str">
        <f>IFERROR(__xludf.DUMMYFUNCTION("""COMPUTED_VALUE"""),"")</f>
        <v/>
      </c>
      <c r="E906" s="153" t="str">
        <f>IFERROR(__xludf.DUMMYFUNCTION("""COMPUTED_VALUE"""),"")</f>
        <v/>
      </c>
      <c r="I906" s="169"/>
      <c r="J906" s="156"/>
    </row>
    <row r="907">
      <c r="D907" s="153" t="str">
        <f>IFERROR(__xludf.DUMMYFUNCTION("""COMPUTED_VALUE"""),"")</f>
        <v/>
      </c>
      <c r="E907" s="153" t="str">
        <f>IFERROR(__xludf.DUMMYFUNCTION("""COMPUTED_VALUE"""),"")</f>
        <v/>
      </c>
      <c r="I907" s="169"/>
      <c r="J907" s="156"/>
    </row>
    <row r="908">
      <c r="D908" s="153" t="str">
        <f>IFERROR(__xludf.DUMMYFUNCTION("""COMPUTED_VALUE"""),"")</f>
        <v/>
      </c>
      <c r="E908" s="153" t="str">
        <f>IFERROR(__xludf.DUMMYFUNCTION("""COMPUTED_VALUE"""),"")</f>
        <v/>
      </c>
      <c r="I908" s="169"/>
      <c r="J908" s="156"/>
    </row>
    <row r="909">
      <c r="D909" s="153" t="str">
        <f>IFERROR(__xludf.DUMMYFUNCTION("""COMPUTED_VALUE"""),"")</f>
        <v/>
      </c>
      <c r="E909" s="153" t="str">
        <f>IFERROR(__xludf.DUMMYFUNCTION("""COMPUTED_VALUE"""),"")</f>
        <v/>
      </c>
      <c r="I909" s="169"/>
      <c r="J909" s="156"/>
    </row>
    <row r="910">
      <c r="D910" s="153" t="str">
        <f>IFERROR(__xludf.DUMMYFUNCTION("""COMPUTED_VALUE"""),"")</f>
        <v/>
      </c>
      <c r="E910" s="153" t="str">
        <f>IFERROR(__xludf.DUMMYFUNCTION("""COMPUTED_VALUE"""),"")</f>
        <v/>
      </c>
      <c r="I910" s="169"/>
      <c r="J910" s="156"/>
    </row>
    <row r="911">
      <c r="D911" s="153" t="str">
        <f>IFERROR(__xludf.DUMMYFUNCTION("""COMPUTED_VALUE"""),"")</f>
        <v/>
      </c>
      <c r="E911" s="153" t="str">
        <f>IFERROR(__xludf.DUMMYFUNCTION("""COMPUTED_VALUE"""),"")</f>
        <v/>
      </c>
      <c r="I911" s="169"/>
      <c r="J911" s="156"/>
    </row>
    <row r="912">
      <c r="D912" s="153" t="str">
        <f>IFERROR(__xludf.DUMMYFUNCTION("""COMPUTED_VALUE"""),"")</f>
        <v/>
      </c>
      <c r="E912" s="153" t="str">
        <f>IFERROR(__xludf.DUMMYFUNCTION("""COMPUTED_VALUE"""),"")</f>
        <v/>
      </c>
      <c r="I912" s="169"/>
      <c r="J912" s="156"/>
    </row>
    <row r="913">
      <c r="D913" s="153" t="str">
        <f>IFERROR(__xludf.DUMMYFUNCTION("""COMPUTED_VALUE"""),"")</f>
        <v/>
      </c>
      <c r="E913" s="153" t="str">
        <f>IFERROR(__xludf.DUMMYFUNCTION("""COMPUTED_VALUE"""),"")</f>
        <v/>
      </c>
      <c r="I913" s="169"/>
      <c r="J913" s="156"/>
    </row>
    <row r="914">
      <c r="D914" s="153" t="str">
        <f>IFERROR(__xludf.DUMMYFUNCTION("""COMPUTED_VALUE"""),"")</f>
        <v/>
      </c>
      <c r="E914" s="153" t="str">
        <f>IFERROR(__xludf.DUMMYFUNCTION("""COMPUTED_VALUE"""),"")</f>
        <v/>
      </c>
      <c r="I914" s="169"/>
      <c r="J914" s="156"/>
    </row>
    <row r="915">
      <c r="D915" s="153" t="str">
        <f>IFERROR(__xludf.DUMMYFUNCTION("""COMPUTED_VALUE"""),"")</f>
        <v/>
      </c>
      <c r="E915" s="153" t="str">
        <f>IFERROR(__xludf.DUMMYFUNCTION("""COMPUTED_VALUE"""),"")</f>
        <v/>
      </c>
      <c r="I915" s="169"/>
      <c r="J915" s="156"/>
    </row>
    <row r="916">
      <c r="D916" s="153" t="str">
        <f>IFERROR(__xludf.DUMMYFUNCTION("""COMPUTED_VALUE"""),"")</f>
        <v/>
      </c>
      <c r="E916" s="153" t="str">
        <f>IFERROR(__xludf.DUMMYFUNCTION("""COMPUTED_VALUE"""),"")</f>
        <v/>
      </c>
      <c r="I916" s="169"/>
      <c r="J916" s="156"/>
    </row>
    <row r="917">
      <c r="D917" s="153" t="str">
        <f>IFERROR(__xludf.DUMMYFUNCTION("""COMPUTED_VALUE"""),"")</f>
        <v/>
      </c>
      <c r="E917" s="153" t="str">
        <f>IFERROR(__xludf.DUMMYFUNCTION("""COMPUTED_VALUE"""),"")</f>
        <v/>
      </c>
      <c r="I917" s="169"/>
      <c r="J917" s="156"/>
    </row>
    <row r="918">
      <c r="D918" s="153" t="str">
        <f>IFERROR(__xludf.DUMMYFUNCTION("""COMPUTED_VALUE"""),"")</f>
        <v/>
      </c>
      <c r="E918" s="153" t="str">
        <f>IFERROR(__xludf.DUMMYFUNCTION("""COMPUTED_VALUE"""),"")</f>
        <v/>
      </c>
      <c r="I918" s="169"/>
      <c r="J918" s="156"/>
    </row>
    <row r="919">
      <c r="D919" s="153" t="str">
        <f>IFERROR(__xludf.DUMMYFUNCTION("""COMPUTED_VALUE"""),"")</f>
        <v/>
      </c>
      <c r="E919" s="153" t="str">
        <f>IFERROR(__xludf.DUMMYFUNCTION("""COMPUTED_VALUE"""),"")</f>
        <v/>
      </c>
      <c r="I919" s="169"/>
      <c r="J919" s="156"/>
    </row>
    <row r="920">
      <c r="D920" s="153" t="str">
        <f>IFERROR(__xludf.DUMMYFUNCTION("""COMPUTED_VALUE"""),"")</f>
        <v/>
      </c>
      <c r="E920" s="153" t="str">
        <f>IFERROR(__xludf.DUMMYFUNCTION("""COMPUTED_VALUE"""),"")</f>
        <v/>
      </c>
      <c r="I920" s="169"/>
      <c r="J920" s="156"/>
    </row>
    <row r="921">
      <c r="D921" s="153" t="str">
        <f>IFERROR(__xludf.DUMMYFUNCTION("""COMPUTED_VALUE"""),"")</f>
        <v/>
      </c>
      <c r="E921" s="153" t="str">
        <f>IFERROR(__xludf.DUMMYFUNCTION("""COMPUTED_VALUE"""),"")</f>
        <v/>
      </c>
      <c r="I921" s="169"/>
      <c r="J921" s="156"/>
    </row>
    <row r="922">
      <c r="D922" s="153" t="str">
        <f>IFERROR(__xludf.DUMMYFUNCTION("""COMPUTED_VALUE"""),"")</f>
        <v/>
      </c>
      <c r="E922" s="153" t="str">
        <f>IFERROR(__xludf.DUMMYFUNCTION("""COMPUTED_VALUE"""),"")</f>
        <v/>
      </c>
      <c r="I922" s="169"/>
      <c r="J922" s="156"/>
    </row>
    <row r="923">
      <c r="D923" s="153" t="str">
        <f>IFERROR(__xludf.DUMMYFUNCTION("""COMPUTED_VALUE"""),"")</f>
        <v/>
      </c>
      <c r="E923" s="153" t="str">
        <f>IFERROR(__xludf.DUMMYFUNCTION("""COMPUTED_VALUE"""),"")</f>
        <v/>
      </c>
      <c r="I923" s="169"/>
      <c r="J923" s="156"/>
    </row>
    <row r="924">
      <c r="D924" s="153" t="str">
        <f>IFERROR(__xludf.DUMMYFUNCTION("""COMPUTED_VALUE"""),"")</f>
        <v/>
      </c>
      <c r="E924" s="153" t="str">
        <f>IFERROR(__xludf.DUMMYFUNCTION("""COMPUTED_VALUE"""),"")</f>
        <v/>
      </c>
      <c r="I924" s="169"/>
      <c r="J924" s="156"/>
    </row>
    <row r="925">
      <c r="D925" s="153" t="str">
        <f>IFERROR(__xludf.DUMMYFUNCTION("""COMPUTED_VALUE"""),"")</f>
        <v/>
      </c>
      <c r="E925" s="153" t="str">
        <f>IFERROR(__xludf.DUMMYFUNCTION("""COMPUTED_VALUE"""),"")</f>
        <v/>
      </c>
      <c r="I925" s="169"/>
      <c r="J925" s="156"/>
    </row>
    <row r="926">
      <c r="D926" s="153" t="str">
        <f>IFERROR(__xludf.DUMMYFUNCTION("""COMPUTED_VALUE"""),"")</f>
        <v/>
      </c>
      <c r="E926" s="153" t="str">
        <f>IFERROR(__xludf.DUMMYFUNCTION("""COMPUTED_VALUE"""),"")</f>
        <v/>
      </c>
      <c r="I926" s="169"/>
      <c r="J926" s="156"/>
    </row>
    <row r="927">
      <c r="D927" s="153" t="str">
        <f>IFERROR(__xludf.DUMMYFUNCTION("""COMPUTED_VALUE"""),"")</f>
        <v/>
      </c>
      <c r="E927" s="153" t="str">
        <f>IFERROR(__xludf.DUMMYFUNCTION("""COMPUTED_VALUE"""),"")</f>
        <v/>
      </c>
      <c r="I927" s="169"/>
      <c r="J927" s="156"/>
    </row>
    <row r="928">
      <c r="D928" s="153" t="str">
        <f>IFERROR(__xludf.DUMMYFUNCTION("""COMPUTED_VALUE"""),"")</f>
        <v/>
      </c>
      <c r="E928" s="153" t="str">
        <f>IFERROR(__xludf.DUMMYFUNCTION("""COMPUTED_VALUE"""),"")</f>
        <v/>
      </c>
      <c r="I928" s="169"/>
      <c r="J928" s="156"/>
    </row>
    <row r="929">
      <c r="D929" s="153" t="str">
        <f>IFERROR(__xludf.DUMMYFUNCTION("""COMPUTED_VALUE"""),"")</f>
        <v/>
      </c>
      <c r="E929" s="153" t="str">
        <f>IFERROR(__xludf.DUMMYFUNCTION("""COMPUTED_VALUE"""),"")</f>
        <v/>
      </c>
      <c r="I929" s="169"/>
      <c r="J929" s="156"/>
    </row>
    <row r="930">
      <c r="D930" s="153" t="str">
        <f>IFERROR(__xludf.DUMMYFUNCTION("""COMPUTED_VALUE"""),"")</f>
        <v/>
      </c>
      <c r="E930" s="153" t="str">
        <f>IFERROR(__xludf.DUMMYFUNCTION("""COMPUTED_VALUE"""),"")</f>
        <v/>
      </c>
      <c r="I930" s="169"/>
      <c r="J930" s="156"/>
    </row>
    <row r="931">
      <c r="D931" s="153" t="str">
        <f>IFERROR(__xludf.DUMMYFUNCTION("""COMPUTED_VALUE"""),"")</f>
        <v/>
      </c>
      <c r="E931" s="153" t="str">
        <f>IFERROR(__xludf.DUMMYFUNCTION("""COMPUTED_VALUE"""),"")</f>
        <v/>
      </c>
      <c r="I931" s="169"/>
      <c r="J931" s="156"/>
    </row>
    <row r="932">
      <c r="D932" s="153" t="str">
        <f>IFERROR(__xludf.DUMMYFUNCTION("""COMPUTED_VALUE"""),"")</f>
        <v/>
      </c>
      <c r="E932" s="153" t="str">
        <f>IFERROR(__xludf.DUMMYFUNCTION("""COMPUTED_VALUE"""),"")</f>
        <v/>
      </c>
      <c r="I932" s="169"/>
      <c r="J932" s="156"/>
    </row>
    <row r="933">
      <c r="D933" s="153" t="str">
        <f>IFERROR(__xludf.DUMMYFUNCTION("""COMPUTED_VALUE"""),"")</f>
        <v/>
      </c>
      <c r="E933" s="153" t="str">
        <f>IFERROR(__xludf.DUMMYFUNCTION("""COMPUTED_VALUE"""),"")</f>
        <v/>
      </c>
      <c r="I933" s="169"/>
      <c r="J933" s="156"/>
    </row>
    <row r="934">
      <c r="D934" s="153" t="str">
        <f>IFERROR(__xludf.DUMMYFUNCTION("""COMPUTED_VALUE"""),"")</f>
        <v/>
      </c>
      <c r="E934" s="153" t="str">
        <f>IFERROR(__xludf.DUMMYFUNCTION("""COMPUTED_VALUE"""),"")</f>
        <v/>
      </c>
      <c r="I934" s="169"/>
      <c r="J934" s="156"/>
    </row>
    <row r="935">
      <c r="D935" s="153" t="str">
        <f>IFERROR(__xludf.DUMMYFUNCTION("""COMPUTED_VALUE"""),"")</f>
        <v/>
      </c>
      <c r="E935" s="153" t="str">
        <f>IFERROR(__xludf.DUMMYFUNCTION("""COMPUTED_VALUE"""),"")</f>
        <v/>
      </c>
      <c r="I935" s="169"/>
      <c r="J935" s="156"/>
    </row>
    <row r="936">
      <c r="D936" s="153" t="str">
        <f>IFERROR(__xludf.DUMMYFUNCTION("""COMPUTED_VALUE"""),"")</f>
        <v/>
      </c>
      <c r="E936" s="153" t="str">
        <f>IFERROR(__xludf.DUMMYFUNCTION("""COMPUTED_VALUE"""),"")</f>
        <v/>
      </c>
      <c r="I936" s="169"/>
      <c r="J936" s="156"/>
    </row>
    <row r="937">
      <c r="D937" s="153" t="str">
        <f>IFERROR(__xludf.DUMMYFUNCTION("""COMPUTED_VALUE"""),"")</f>
        <v/>
      </c>
      <c r="E937" s="153" t="str">
        <f>IFERROR(__xludf.DUMMYFUNCTION("""COMPUTED_VALUE"""),"")</f>
        <v/>
      </c>
      <c r="I937" s="169"/>
      <c r="J937" s="156"/>
    </row>
    <row r="938">
      <c r="D938" s="153" t="str">
        <f>IFERROR(__xludf.DUMMYFUNCTION("""COMPUTED_VALUE"""),"")</f>
        <v/>
      </c>
      <c r="E938" s="153" t="str">
        <f>IFERROR(__xludf.DUMMYFUNCTION("""COMPUTED_VALUE"""),"")</f>
        <v/>
      </c>
      <c r="I938" s="169"/>
      <c r="J938" s="156"/>
    </row>
    <row r="939">
      <c r="D939" s="153" t="str">
        <f>IFERROR(__xludf.DUMMYFUNCTION("""COMPUTED_VALUE"""),"")</f>
        <v/>
      </c>
      <c r="E939" s="153" t="str">
        <f>IFERROR(__xludf.DUMMYFUNCTION("""COMPUTED_VALUE"""),"")</f>
        <v/>
      </c>
      <c r="I939" s="169"/>
      <c r="J939" s="156"/>
    </row>
    <row r="940">
      <c r="D940" s="153" t="str">
        <f>IFERROR(__xludf.DUMMYFUNCTION("""COMPUTED_VALUE"""),"")</f>
        <v/>
      </c>
      <c r="E940" s="153" t="str">
        <f>IFERROR(__xludf.DUMMYFUNCTION("""COMPUTED_VALUE"""),"")</f>
        <v/>
      </c>
      <c r="I940" s="169"/>
      <c r="J940" s="156"/>
    </row>
    <row r="941">
      <c r="D941" s="153" t="str">
        <f>IFERROR(__xludf.DUMMYFUNCTION("""COMPUTED_VALUE"""),"")</f>
        <v/>
      </c>
      <c r="E941" s="153" t="str">
        <f>IFERROR(__xludf.DUMMYFUNCTION("""COMPUTED_VALUE"""),"")</f>
        <v/>
      </c>
      <c r="I941" s="169"/>
      <c r="J941" s="156"/>
    </row>
    <row r="942">
      <c r="D942" s="153" t="str">
        <f>IFERROR(__xludf.DUMMYFUNCTION("""COMPUTED_VALUE"""),"")</f>
        <v/>
      </c>
      <c r="E942" s="153" t="str">
        <f>IFERROR(__xludf.DUMMYFUNCTION("""COMPUTED_VALUE"""),"")</f>
        <v/>
      </c>
      <c r="I942" s="169"/>
      <c r="J942" s="156"/>
    </row>
    <row r="943">
      <c r="D943" s="153" t="str">
        <f>IFERROR(__xludf.DUMMYFUNCTION("""COMPUTED_VALUE"""),"")</f>
        <v/>
      </c>
      <c r="E943" s="153" t="str">
        <f>IFERROR(__xludf.DUMMYFUNCTION("""COMPUTED_VALUE"""),"")</f>
        <v/>
      </c>
      <c r="I943" s="169"/>
      <c r="J943" s="156"/>
    </row>
    <row r="944">
      <c r="D944" s="153" t="str">
        <f>IFERROR(__xludf.DUMMYFUNCTION("""COMPUTED_VALUE"""),"")</f>
        <v/>
      </c>
      <c r="E944" s="153" t="str">
        <f>IFERROR(__xludf.DUMMYFUNCTION("""COMPUTED_VALUE"""),"")</f>
        <v/>
      </c>
      <c r="I944" s="169"/>
      <c r="J944" s="156"/>
    </row>
    <row r="945">
      <c r="D945" s="153" t="str">
        <f>IFERROR(__xludf.DUMMYFUNCTION("""COMPUTED_VALUE"""),"")</f>
        <v/>
      </c>
      <c r="E945" s="153" t="str">
        <f>IFERROR(__xludf.DUMMYFUNCTION("""COMPUTED_VALUE"""),"")</f>
        <v/>
      </c>
      <c r="I945" s="169"/>
      <c r="J945" s="156"/>
    </row>
    <row r="946">
      <c r="D946" s="153" t="str">
        <f>IFERROR(__xludf.DUMMYFUNCTION("""COMPUTED_VALUE"""),"")</f>
        <v/>
      </c>
      <c r="E946" s="153" t="str">
        <f>IFERROR(__xludf.DUMMYFUNCTION("""COMPUTED_VALUE"""),"")</f>
        <v/>
      </c>
      <c r="I946" s="169"/>
      <c r="J946" s="156"/>
    </row>
    <row r="947">
      <c r="D947" s="153" t="str">
        <f>IFERROR(__xludf.DUMMYFUNCTION("""COMPUTED_VALUE"""),"")</f>
        <v/>
      </c>
      <c r="E947" s="153" t="str">
        <f>IFERROR(__xludf.DUMMYFUNCTION("""COMPUTED_VALUE"""),"")</f>
        <v/>
      </c>
      <c r="I947" s="169"/>
      <c r="J947" s="156"/>
    </row>
    <row r="948">
      <c r="D948" s="153" t="str">
        <f>IFERROR(__xludf.DUMMYFUNCTION("""COMPUTED_VALUE"""),"")</f>
        <v/>
      </c>
      <c r="E948" s="153" t="str">
        <f>IFERROR(__xludf.DUMMYFUNCTION("""COMPUTED_VALUE"""),"")</f>
        <v/>
      </c>
      <c r="I948" s="169"/>
      <c r="J948" s="156"/>
    </row>
    <row r="949">
      <c r="D949" s="153" t="str">
        <f>IFERROR(__xludf.DUMMYFUNCTION("""COMPUTED_VALUE"""),"")</f>
        <v/>
      </c>
      <c r="E949" s="153" t="str">
        <f>IFERROR(__xludf.DUMMYFUNCTION("""COMPUTED_VALUE"""),"")</f>
        <v/>
      </c>
      <c r="I949" s="169"/>
      <c r="J949" s="156"/>
    </row>
    <row r="950">
      <c r="D950" s="153" t="str">
        <f>IFERROR(__xludf.DUMMYFUNCTION("""COMPUTED_VALUE"""),"")</f>
        <v/>
      </c>
      <c r="E950" s="153" t="str">
        <f>IFERROR(__xludf.DUMMYFUNCTION("""COMPUTED_VALUE"""),"")</f>
        <v/>
      </c>
      <c r="I950" s="169"/>
      <c r="J950" s="156"/>
    </row>
    <row r="951">
      <c r="D951" s="153" t="str">
        <f>IFERROR(__xludf.DUMMYFUNCTION("""COMPUTED_VALUE"""),"")</f>
        <v/>
      </c>
      <c r="E951" s="153" t="str">
        <f>IFERROR(__xludf.DUMMYFUNCTION("""COMPUTED_VALUE"""),"")</f>
        <v/>
      </c>
      <c r="I951" s="169"/>
      <c r="J951" s="156"/>
    </row>
    <row r="952">
      <c r="D952" s="153" t="str">
        <f>IFERROR(__xludf.DUMMYFUNCTION("""COMPUTED_VALUE"""),"")</f>
        <v/>
      </c>
      <c r="E952" s="153" t="str">
        <f>IFERROR(__xludf.DUMMYFUNCTION("""COMPUTED_VALUE"""),"")</f>
        <v/>
      </c>
      <c r="I952" s="169"/>
      <c r="J952" s="156"/>
    </row>
    <row r="953">
      <c r="D953" s="153" t="str">
        <f>IFERROR(__xludf.DUMMYFUNCTION("""COMPUTED_VALUE"""),"")</f>
        <v/>
      </c>
      <c r="E953" s="153" t="str">
        <f>IFERROR(__xludf.DUMMYFUNCTION("""COMPUTED_VALUE"""),"")</f>
        <v/>
      </c>
      <c r="I953" s="169"/>
      <c r="J953" s="156"/>
    </row>
    <row r="954">
      <c r="D954" s="153" t="str">
        <f>IFERROR(__xludf.DUMMYFUNCTION("""COMPUTED_VALUE"""),"")</f>
        <v/>
      </c>
      <c r="E954" s="153" t="str">
        <f>IFERROR(__xludf.DUMMYFUNCTION("""COMPUTED_VALUE"""),"")</f>
        <v/>
      </c>
      <c r="I954" s="169"/>
      <c r="J954" s="156"/>
    </row>
    <row r="955">
      <c r="D955" s="153" t="str">
        <f>IFERROR(__xludf.DUMMYFUNCTION("""COMPUTED_VALUE"""),"")</f>
        <v/>
      </c>
      <c r="E955" s="153" t="str">
        <f>IFERROR(__xludf.DUMMYFUNCTION("""COMPUTED_VALUE"""),"")</f>
        <v/>
      </c>
      <c r="I955" s="169"/>
      <c r="J955" s="156"/>
    </row>
    <row r="956">
      <c r="D956" s="153" t="str">
        <f>IFERROR(__xludf.DUMMYFUNCTION("""COMPUTED_VALUE"""),"")</f>
        <v/>
      </c>
      <c r="E956" s="153" t="str">
        <f>IFERROR(__xludf.DUMMYFUNCTION("""COMPUTED_VALUE"""),"")</f>
        <v/>
      </c>
      <c r="I956" s="169"/>
      <c r="J956" s="156"/>
    </row>
    <row r="957">
      <c r="D957" s="153" t="str">
        <f>IFERROR(__xludf.DUMMYFUNCTION("""COMPUTED_VALUE"""),"")</f>
        <v/>
      </c>
      <c r="E957" s="153" t="str">
        <f>IFERROR(__xludf.DUMMYFUNCTION("""COMPUTED_VALUE"""),"")</f>
        <v/>
      </c>
      <c r="I957" s="169"/>
      <c r="J957" s="156"/>
    </row>
    <row r="958">
      <c r="D958" s="153" t="str">
        <f>IFERROR(__xludf.DUMMYFUNCTION("""COMPUTED_VALUE"""),"")</f>
        <v/>
      </c>
      <c r="E958" s="153" t="str">
        <f>IFERROR(__xludf.DUMMYFUNCTION("""COMPUTED_VALUE"""),"")</f>
        <v/>
      </c>
      <c r="I958" s="169"/>
      <c r="J958" s="156"/>
    </row>
    <row r="959">
      <c r="D959" s="153" t="str">
        <f>IFERROR(__xludf.DUMMYFUNCTION("""COMPUTED_VALUE"""),"")</f>
        <v/>
      </c>
      <c r="E959" s="153" t="str">
        <f>IFERROR(__xludf.DUMMYFUNCTION("""COMPUTED_VALUE"""),"")</f>
        <v/>
      </c>
      <c r="I959" s="169"/>
      <c r="J959" s="156"/>
    </row>
    <row r="960">
      <c r="D960" s="153" t="str">
        <f>IFERROR(__xludf.DUMMYFUNCTION("""COMPUTED_VALUE"""),"")</f>
        <v/>
      </c>
      <c r="E960" s="153" t="str">
        <f>IFERROR(__xludf.DUMMYFUNCTION("""COMPUTED_VALUE"""),"")</f>
        <v/>
      </c>
      <c r="I960" s="169"/>
      <c r="J960" s="156"/>
    </row>
    <row r="961">
      <c r="D961" s="153" t="str">
        <f>IFERROR(__xludf.DUMMYFUNCTION("""COMPUTED_VALUE"""),"")</f>
        <v/>
      </c>
      <c r="E961" s="153" t="str">
        <f>IFERROR(__xludf.DUMMYFUNCTION("""COMPUTED_VALUE"""),"")</f>
        <v/>
      </c>
      <c r="I961" s="169"/>
      <c r="J961" s="156"/>
    </row>
    <row r="962">
      <c r="D962" s="153" t="str">
        <f>IFERROR(__xludf.DUMMYFUNCTION("""COMPUTED_VALUE"""),"")</f>
        <v/>
      </c>
      <c r="E962" s="153" t="str">
        <f>IFERROR(__xludf.DUMMYFUNCTION("""COMPUTED_VALUE"""),"")</f>
        <v/>
      </c>
      <c r="I962" s="169"/>
      <c r="J962" s="156"/>
    </row>
    <row r="963">
      <c r="D963" s="153" t="str">
        <f>IFERROR(__xludf.DUMMYFUNCTION("""COMPUTED_VALUE"""),"")</f>
        <v/>
      </c>
      <c r="E963" s="153" t="str">
        <f>IFERROR(__xludf.DUMMYFUNCTION("""COMPUTED_VALUE"""),"")</f>
        <v/>
      </c>
      <c r="I963" s="169"/>
      <c r="J963" s="156"/>
    </row>
    <row r="964">
      <c r="D964" s="153" t="str">
        <f>IFERROR(__xludf.DUMMYFUNCTION("""COMPUTED_VALUE"""),"")</f>
        <v/>
      </c>
      <c r="E964" s="153" t="str">
        <f>IFERROR(__xludf.DUMMYFUNCTION("""COMPUTED_VALUE"""),"")</f>
        <v/>
      </c>
      <c r="I964" s="169"/>
      <c r="J964" s="156"/>
    </row>
    <row r="965">
      <c r="D965" s="153" t="str">
        <f>IFERROR(__xludf.DUMMYFUNCTION("""COMPUTED_VALUE"""),"")</f>
        <v/>
      </c>
      <c r="E965" s="153" t="str">
        <f>IFERROR(__xludf.DUMMYFUNCTION("""COMPUTED_VALUE"""),"")</f>
        <v/>
      </c>
      <c r="I965" s="169"/>
      <c r="J965" s="156"/>
    </row>
    <row r="966">
      <c r="D966" s="153" t="str">
        <f>IFERROR(__xludf.DUMMYFUNCTION("""COMPUTED_VALUE"""),"")</f>
        <v/>
      </c>
      <c r="E966" s="153" t="str">
        <f>IFERROR(__xludf.DUMMYFUNCTION("""COMPUTED_VALUE"""),"")</f>
        <v/>
      </c>
      <c r="I966" s="169"/>
      <c r="J966" s="156"/>
    </row>
    <row r="967">
      <c r="D967" s="153" t="str">
        <f>IFERROR(__xludf.DUMMYFUNCTION("""COMPUTED_VALUE"""),"")</f>
        <v/>
      </c>
      <c r="E967" s="153" t="str">
        <f>IFERROR(__xludf.DUMMYFUNCTION("""COMPUTED_VALUE"""),"")</f>
        <v/>
      </c>
      <c r="I967" s="169"/>
      <c r="J967" s="156"/>
    </row>
    <row r="968">
      <c r="D968" s="153" t="str">
        <f>IFERROR(__xludf.DUMMYFUNCTION("""COMPUTED_VALUE"""),"")</f>
        <v/>
      </c>
      <c r="E968" s="153" t="str">
        <f>IFERROR(__xludf.DUMMYFUNCTION("""COMPUTED_VALUE"""),"")</f>
        <v/>
      </c>
      <c r="I968" s="169"/>
      <c r="J968" s="156"/>
    </row>
    <row r="969">
      <c r="D969" s="153" t="str">
        <f>IFERROR(__xludf.DUMMYFUNCTION("""COMPUTED_VALUE"""),"")</f>
        <v/>
      </c>
      <c r="E969" s="153" t="str">
        <f>IFERROR(__xludf.DUMMYFUNCTION("""COMPUTED_VALUE"""),"")</f>
        <v/>
      </c>
      <c r="I969" s="169"/>
      <c r="J969" s="156"/>
    </row>
    <row r="970">
      <c r="D970" s="153" t="str">
        <f>IFERROR(__xludf.DUMMYFUNCTION("""COMPUTED_VALUE"""),"")</f>
        <v/>
      </c>
      <c r="E970" s="153" t="str">
        <f>IFERROR(__xludf.DUMMYFUNCTION("""COMPUTED_VALUE"""),"")</f>
        <v/>
      </c>
      <c r="I970" s="169"/>
      <c r="J970" s="156"/>
    </row>
    <row r="971">
      <c r="D971" s="153" t="str">
        <f>IFERROR(__xludf.DUMMYFUNCTION("""COMPUTED_VALUE"""),"")</f>
        <v/>
      </c>
      <c r="E971" s="153" t="str">
        <f>IFERROR(__xludf.DUMMYFUNCTION("""COMPUTED_VALUE"""),"")</f>
        <v/>
      </c>
      <c r="I971" s="169"/>
      <c r="J971" s="156"/>
    </row>
    <row r="972">
      <c r="D972" s="153" t="str">
        <f>IFERROR(__xludf.DUMMYFUNCTION("""COMPUTED_VALUE"""),"")</f>
        <v/>
      </c>
      <c r="E972" s="153" t="str">
        <f>IFERROR(__xludf.DUMMYFUNCTION("""COMPUTED_VALUE"""),"")</f>
        <v/>
      </c>
      <c r="I972" s="169"/>
      <c r="J972" s="156"/>
    </row>
    <row r="973">
      <c r="D973" s="153" t="str">
        <f>IFERROR(__xludf.DUMMYFUNCTION("""COMPUTED_VALUE"""),"")</f>
        <v/>
      </c>
      <c r="E973" s="153" t="str">
        <f>IFERROR(__xludf.DUMMYFUNCTION("""COMPUTED_VALUE"""),"")</f>
        <v/>
      </c>
      <c r="I973" s="169"/>
      <c r="J973" s="156"/>
    </row>
    <row r="974">
      <c r="D974" s="153" t="str">
        <f>IFERROR(__xludf.DUMMYFUNCTION("""COMPUTED_VALUE"""),"")</f>
        <v/>
      </c>
      <c r="E974" s="153" t="str">
        <f>IFERROR(__xludf.DUMMYFUNCTION("""COMPUTED_VALUE"""),"")</f>
        <v/>
      </c>
      <c r="I974" s="169"/>
      <c r="J974" s="156"/>
    </row>
    <row r="975">
      <c r="D975" s="153" t="str">
        <f>IFERROR(__xludf.DUMMYFUNCTION("""COMPUTED_VALUE"""),"")</f>
        <v/>
      </c>
      <c r="E975" s="153" t="str">
        <f>IFERROR(__xludf.DUMMYFUNCTION("""COMPUTED_VALUE"""),"")</f>
        <v/>
      </c>
      <c r="I975" s="169"/>
      <c r="J975" s="156"/>
    </row>
    <row r="976">
      <c r="D976" s="153" t="str">
        <f>IFERROR(__xludf.DUMMYFUNCTION("""COMPUTED_VALUE"""),"")</f>
        <v/>
      </c>
      <c r="E976" s="153" t="str">
        <f>IFERROR(__xludf.DUMMYFUNCTION("""COMPUTED_VALUE"""),"")</f>
        <v/>
      </c>
      <c r="I976" s="169"/>
      <c r="J976" s="156"/>
    </row>
    <row r="977">
      <c r="D977" s="153" t="str">
        <f>IFERROR(__xludf.DUMMYFUNCTION("""COMPUTED_VALUE"""),"")</f>
        <v/>
      </c>
      <c r="E977" s="153" t="str">
        <f>IFERROR(__xludf.DUMMYFUNCTION("""COMPUTED_VALUE"""),"")</f>
        <v/>
      </c>
      <c r="I977" s="169"/>
      <c r="J977" s="156"/>
    </row>
    <row r="978">
      <c r="D978" s="153" t="str">
        <f>IFERROR(__xludf.DUMMYFUNCTION("""COMPUTED_VALUE"""),"")</f>
        <v/>
      </c>
      <c r="E978" s="153" t="str">
        <f>IFERROR(__xludf.DUMMYFUNCTION("""COMPUTED_VALUE"""),"")</f>
        <v/>
      </c>
      <c r="I978" s="169"/>
      <c r="J978" s="156"/>
    </row>
    <row r="979">
      <c r="D979" s="153" t="str">
        <f>IFERROR(__xludf.DUMMYFUNCTION("""COMPUTED_VALUE"""),"")</f>
        <v/>
      </c>
      <c r="E979" s="153" t="str">
        <f>IFERROR(__xludf.DUMMYFUNCTION("""COMPUTED_VALUE"""),"")</f>
        <v/>
      </c>
      <c r="I979" s="169"/>
      <c r="J979" s="156"/>
    </row>
    <row r="980">
      <c r="D980" s="153" t="str">
        <f>IFERROR(__xludf.DUMMYFUNCTION("""COMPUTED_VALUE"""),"")</f>
        <v/>
      </c>
      <c r="E980" s="153" t="str">
        <f>IFERROR(__xludf.DUMMYFUNCTION("""COMPUTED_VALUE"""),"")</f>
        <v/>
      </c>
      <c r="I980" s="169"/>
      <c r="J980" s="156"/>
    </row>
    <row r="981">
      <c r="D981" s="153" t="str">
        <f>IFERROR(__xludf.DUMMYFUNCTION("""COMPUTED_VALUE"""),"")</f>
        <v/>
      </c>
      <c r="E981" s="153" t="str">
        <f>IFERROR(__xludf.DUMMYFUNCTION("""COMPUTED_VALUE"""),"")</f>
        <v/>
      </c>
      <c r="I981" s="169"/>
      <c r="J981" s="156"/>
    </row>
    <row r="982">
      <c r="D982" s="153" t="str">
        <f>IFERROR(__xludf.DUMMYFUNCTION("""COMPUTED_VALUE"""),"")</f>
        <v/>
      </c>
      <c r="E982" s="153" t="str">
        <f>IFERROR(__xludf.DUMMYFUNCTION("""COMPUTED_VALUE"""),"")</f>
        <v/>
      </c>
      <c r="I982" s="169"/>
      <c r="J982" s="156"/>
    </row>
    <row r="983">
      <c r="D983" s="153" t="str">
        <f>IFERROR(__xludf.DUMMYFUNCTION("""COMPUTED_VALUE"""),"")</f>
        <v/>
      </c>
      <c r="E983" s="153" t="str">
        <f>IFERROR(__xludf.DUMMYFUNCTION("""COMPUTED_VALUE"""),"")</f>
        <v/>
      </c>
      <c r="I983" s="169"/>
      <c r="J983" s="156"/>
    </row>
    <row r="984">
      <c r="D984" s="153" t="str">
        <f>IFERROR(__xludf.DUMMYFUNCTION("""COMPUTED_VALUE"""),"")</f>
        <v/>
      </c>
      <c r="E984" s="153" t="str">
        <f>IFERROR(__xludf.DUMMYFUNCTION("""COMPUTED_VALUE"""),"")</f>
        <v/>
      </c>
      <c r="I984" s="169"/>
      <c r="J984" s="156"/>
    </row>
    <row r="985">
      <c r="D985" s="153" t="str">
        <f>IFERROR(__xludf.DUMMYFUNCTION("""COMPUTED_VALUE"""),"")</f>
        <v/>
      </c>
      <c r="E985" s="153" t="str">
        <f>IFERROR(__xludf.DUMMYFUNCTION("""COMPUTED_VALUE"""),"")</f>
        <v/>
      </c>
      <c r="I985" s="169"/>
      <c r="J985" s="156"/>
    </row>
    <row r="986">
      <c r="D986" s="153" t="str">
        <f>IFERROR(__xludf.DUMMYFUNCTION("""COMPUTED_VALUE"""),"")</f>
        <v/>
      </c>
      <c r="E986" s="153" t="str">
        <f>IFERROR(__xludf.DUMMYFUNCTION("""COMPUTED_VALUE"""),"")</f>
        <v/>
      </c>
      <c r="I986" s="169"/>
      <c r="J986" s="156"/>
    </row>
    <row r="987">
      <c r="D987" s="153" t="str">
        <f>IFERROR(__xludf.DUMMYFUNCTION("""COMPUTED_VALUE"""),"")</f>
        <v/>
      </c>
      <c r="E987" s="153" t="str">
        <f>IFERROR(__xludf.DUMMYFUNCTION("""COMPUTED_VALUE"""),"")</f>
        <v/>
      </c>
      <c r="I987" s="169"/>
      <c r="J987" s="156"/>
    </row>
    <row r="988">
      <c r="D988" s="153" t="str">
        <f>IFERROR(__xludf.DUMMYFUNCTION("""COMPUTED_VALUE"""),"")</f>
        <v/>
      </c>
      <c r="E988" s="153" t="str">
        <f>IFERROR(__xludf.DUMMYFUNCTION("""COMPUTED_VALUE"""),"")</f>
        <v/>
      </c>
      <c r="I988" s="169"/>
      <c r="J988" s="156"/>
    </row>
    <row r="989">
      <c r="D989" s="153" t="str">
        <f>IFERROR(__xludf.DUMMYFUNCTION("""COMPUTED_VALUE"""),"")</f>
        <v/>
      </c>
      <c r="E989" s="153" t="str">
        <f>IFERROR(__xludf.DUMMYFUNCTION("""COMPUTED_VALUE"""),"")</f>
        <v/>
      </c>
      <c r="I989" s="169"/>
      <c r="J989" s="156"/>
    </row>
    <row r="990">
      <c r="D990" s="153" t="str">
        <f>IFERROR(__xludf.DUMMYFUNCTION("""COMPUTED_VALUE"""),"")</f>
        <v/>
      </c>
      <c r="E990" s="153" t="str">
        <f>IFERROR(__xludf.DUMMYFUNCTION("""COMPUTED_VALUE"""),"")</f>
        <v/>
      </c>
      <c r="I990" s="169"/>
      <c r="J990" s="156"/>
    </row>
    <row r="991">
      <c r="D991" s="153" t="str">
        <f>IFERROR(__xludf.DUMMYFUNCTION("""COMPUTED_VALUE"""),"")</f>
        <v/>
      </c>
      <c r="E991" s="153" t="str">
        <f>IFERROR(__xludf.DUMMYFUNCTION("""COMPUTED_VALUE"""),"")</f>
        <v/>
      </c>
      <c r="I991" s="169"/>
      <c r="J991" s="156"/>
    </row>
    <row r="992">
      <c r="D992" s="153" t="str">
        <f>IFERROR(__xludf.DUMMYFUNCTION("""COMPUTED_VALUE"""),"")</f>
        <v/>
      </c>
      <c r="E992" s="153" t="str">
        <f>IFERROR(__xludf.DUMMYFUNCTION("""COMPUTED_VALUE"""),"")</f>
        <v/>
      </c>
      <c r="I992" s="169"/>
      <c r="J992" s="156"/>
    </row>
    <row r="993">
      <c r="D993" s="153" t="str">
        <f>IFERROR(__xludf.DUMMYFUNCTION("""COMPUTED_VALUE"""),"")</f>
        <v/>
      </c>
      <c r="E993" s="153" t="str">
        <f>IFERROR(__xludf.DUMMYFUNCTION("""COMPUTED_VALUE"""),"")</f>
        <v/>
      </c>
      <c r="I993" s="169"/>
      <c r="J993" s="156"/>
    </row>
    <row r="994">
      <c r="D994" s="153" t="str">
        <f>IFERROR(__xludf.DUMMYFUNCTION("""COMPUTED_VALUE"""),"")</f>
        <v/>
      </c>
      <c r="E994" s="153" t="str">
        <f>IFERROR(__xludf.DUMMYFUNCTION("""COMPUTED_VALUE"""),"")</f>
        <v/>
      </c>
      <c r="I994" s="169"/>
      <c r="J994" s="156"/>
    </row>
    <row r="995">
      <c r="D995" s="153" t="str">
        <f>IFERROR(__xludf.DUMMYFUNCTION("""COMPUTED_VALUE"""),"")</f>
        <v/>
      </c>
      <c r="E995" s="153" t="str">
        <f>IFERROR(__xludf.DUMMYFUNCTION("""COMPUTED_VALUE"""),"")</f>
        <v/>
      </c>
      <c r="I995" s="169"/>
      <c r="J995" s="156"/>
    </row>
    <row r="996">
      <c r="D996" s="153" t="str">
        <f>IFERROR(__xludf.DUMMYFUNCTION("""COMPUTED_VALUE"""),"")</f>
        <v/>
      </c>
      <c r="E996" s="153" t="str">
        <f>IFERROR(__xludf.DUMMYFUNCTION("""COMPUTED_VALUE"""),"")</f>
        <v/>
      </c>
      <c r="I996" s="169"/>
      <c r="J996" s="156"/>
    </row>
    <row r="997">
      <c r="D997" s="153" t="str">
        <f>IFERROR(__xludf.DUMMYFUNCTION("""COMPUTED_VALUE"""),"")</f>
        <v/>
      </c>
      <c r="E997" s="153" t="str">
        <f>IFERROR(__xludf.DUMMYFUNCTION("""COMPUTED_VALUE"""),"")</f>
        <v/>
      </c>
      <c r="I997" s="169"/>
      <c r="J997" s="156"/>
    </row>
    <row r="998">
      <c r="D998" s="153" t="str">
        <f>IFERROR(__xludf.DUMMYFUNCTION("""COMPUTED_VALUE"""),"")</f>
        <v/>
      </c>
      <c r="E998" s="153" t="str">
        <f>IFERROR(__xludf.DUMMYFUNCTION("""COMPUTED_VALUE"""),"")</f>
        <v/>
      </c>
      <c r="I998" s="169"/>
      <c r="J998" s="156"/>
    </row>
    <row r="999">
      <c r="D999" s="153" t="str">
        <f>IFERROR(__xludf.DUMMYFUNCTION("""COMPUTED_VALUE"""),"")</f>
        <v/>
      </c>
      <c r="E999" s="153" t="str">
        <f>IFERROR(__xludf.DUMMYFUNCTION("""COMPUTED_VALUE"""),"")</f>
        <v/>
      </c>
      <c r="I999" s="169"/>
      <c r="J999" s="156"/>
    </row>
    <row r="1000">
      <c r="D1000" s="153" t="str">
        <f>IFERROR(__xludf.DUMMYFUNCTION("""COMPUTED_VALUE"""),"")</f>
        <v/>
      </c>
      <c r="E1000" s="153" t="str">
        <f>IFERROR(__xludf.DUMMYFUNCTION("""COMPUTED_VALUE"""),"")</f>
        <v/>
      </c>
      <c r="I1000" s="169"/>
      <c r="J1000" s="156"/>
    </row>
    <row r="1001">
      <c r="D1001" s="153" t="str">
        <f>IFERROR(__xludf.DUMMYFUNCTION("""COMPUTED_VALUE"""),"")</f>
        <v/>
      </c>
      <c r="E1001" s="153" t="str">
        <f>IFERROR(__xludf.DUMMYFUNCTION("""COMPUTED_VALUE"""),"")</f>
        <v/>
      </c>
      <c r="I1001" s="169"/>
      <c r="J1001" s="156"/>
    </row>
    <row r="1002">
      <c r="D1002" s="153" t="str">
        <f>IFERROR(__xludf.DUMMYFUNCTION("""COMPUTED_VALUE"""),"")</f>
        <v/>
      </c>
      <c r="E1002" s="153" t="str">
        <f>IFERROR(__xludf.DUMMYFUNCTION("""COMPUTED_VALUE"""),"")</f>
        <v/>
      </c>
      <c r="I1002" s="169"/>
      <c r="J1002" s="156"/>
    </row>
    <row r="1003">
      <c r="D1003" s="153" t="str">
        <f>IFERROR(__xludf.DUMMYFUNCTION("""COMPUTED_VALUE"""),"")</f>
        <v/>
      </c>
      <c r="E1003" s="153" t="str">
        <f>IFERROR(__xludf.DUMMYFUNCTION("""COMPUTED_VALUE"""),"")</f>
        <v/>
      </c>
      <c r="I1003" s="169"/>
      <c r="J1003" s="156"/>
    </row>
    <row r="1004">
      <c r="D1004" s="153" t="str">
        <f>IFERROR(__xludf.DUMMYFUNCTION("""COMPUTED_VALUE"""),"")</f>
        <v/>
      </c>
      <c r="E1004" s="153" t="str">
        <f>IFERROR(__xludf.DUMMYFUNCTION("""COMPUTED_VALUE"""),"")</f>
        <v/>
      </c>
      <c r="I1004" s="169"/>
      <c r="J1004" s="156"/>
    </row>
    <row r="1005">
      <c r="D1005" s="153" t="str">
        <f>IFERROR(__xludf.DUMMYFUNCTION("""COMPUTED_VALUE"""),"")</f>
        <v/>
      </c>
      <c r="E1005" s="153" t="str">
        <f>IFERROR(__xludf.DUMMYFUNCTION("""COMPUTED_VALUE"""),"")</f>
        <v/>
      </c>
      <c r="I1005" s="169"/>
      <c r="J1005" s="156"/>
    </row>
    <row r="1006">
      <c r="D1006" s="153" t="str">
        <f>IFERROR(__xludf.DUMMYFUNCTION("""COMPUTED_VALUE"""),"")</f>
        <v/>
      </c>
      <c r="E1006" s="153" t="str">
        <f>IFERROR(__xludf.DUMMYFUNCTION("""COMPUTED_VALUE"""),"")</f>
        <v/>
      </c>
      <c r="I1006" s="169"/>
      <c r="J1006" s="156"/>
    </row>
    <row r="1007">
      <c r="D1007" s="153" t="str">
        <f>IFERROR(__xludf.DUMMYFUNCTION("""COMPUTED_VALUE"""),"")</f>
        <v/>
      </c>
      <c r="E1007" s="153" t="str">
        <f>IFERROR(__xludf.DUMMYFUNCTION("""COMPUTED_VALUE"""),"")</f>
        <v/>
      </c>
      <c r="I1007" s="169"/>
      <c r="J1007" s="156"/>
    </row>
    <row r="1008">
      <c r="D1008" s="153" t="str">
        <f>IFERROR(__xludf.DUMMYFUNCTION("""COMPUTED_VALUE"""),"")</f>
        <v/>
      </c>
      <c r="E1008" s="153" t="str">
        <f>IFERROR(__xludf.DUMMYFUNCTION("""COMPUTED_VALUE"""),"")</f>
        <v/>
      </c>
      <c r="I1008" s="169"/>
      <c r="J1008" s="156"/>
    </row>
    <row r="1009">
      <c r="D1009" s="153" t="str">
        <f>IFERROR(__xludf.DUMMYFUNCTION("""COMPUTED_VALUE"""),"")</f>
        <v/>
      </c>
      <c r="E1009" s="153" t="str">
        <f>IFERROR(__xludf.DUMMYFUNCTION("""COMPUTED_VALUE"""),"")</f>
        <v/>
      </c>
      <c r="I1009" s="169"/>
      <c r="J1009" s="156"/>
    </row>
    <row r="1010">
      <c r="D1010" s="153" t="str">
        <f>IFERROR(__xludf.DUMMYFUNCTION("""COMPUTED_VALUE"""),"")</f>
        <v/>
      </c>
      <c r="E1010" s="153" t="str">
        <f>IFERROR(__xludf.DUMMYFUNCTION("""COMPUTED_VALUE"""),"")</f>
        <v/>
      </c>
      <c r="I1010" s="169"/>
      <c r="J1010" s="156"/>
    </row>
    <row r="1011">
      <c r="D1011" s="153" t="str">
        <f>IFERROR(__xludf.DUMMYFUNCTION("""COMPUTED_VALUE"""),"")</f>
        <v/>
      </c>
      <c r="E1011" s="153" t="str">
        <f>IFERROR(__xludf.DUMMYFUNCTION("""COMPUTED_VALUE"""),"")</f>
        <v/>
      </c>
      <c r="I1011" s="169"/>
      <c r="J1011" s="156"/>
    </row>
    <row r="1012">
      <c r="D1012" s="153" t="str">
        <f>IFERROR(__xludf.DUMMYFUNCTION("""COMPUTED_VALUE"""),"")</f>
        <v/>
      </c>
      <c r="E1012" s="153" t="str">
        <f>IFERROR(__xludf.DUMMYFUNCTION("""COMPUTED_VALUE"""),"")</f>
        <v/>
      </c>
      <c r="I1012" s="169"/>
      <c r="J1012" s="156"/>
    </row>
    <row r="1013">
      <c r="D1013" s="153" t="str">
        <f>IFERROR(__xludf.DUMMYFUNCTION("""COMPUTED_VALUE"""),"")</f>
        <v/>
      </c>
      <c r="E1013" s="153" t="str">
        <f>IFERROR(__xludf.DUMMYFUNCTION("""COMPUTED_VALUE"""),"")</f>
        <v/>
      </c>
      <c r="I1013" s="169"/>
      <c r="J1013" s="156"/>
    </row>
    <row r="1014">
      <c r="D1014" s="153" t="str">
        <f>IFERROR(__xludf.DUMMYFUNCTION("""COMPUTED_VALUE"""),"")</f>
        <v/>
      </c>
      <c r="E1014" s="153" t="str">
        <f>IFERROR(__xludf.DUMMYFUNCTION("""COMPUTED_VALUE"""),"")</f>
        <v/>
      </c>
      <c r="I1014" s="169"/>
      <c r="J1014" s="156"/>
    </row>
    <row r="1015">
      <c r="D1015" s="153" t="str">
        <f>IFERROR(__xludf.DUMMYFUNCTION("""COMPUTED_VALUE"""),"")</f>
        <v/>
      </c>
      <c r="E1015" s="153" t="str">
        <f>IFERROR(__xludf.DUMMYFUNCTION("""COMPUTED_VALUE"""),"")</f>
        <v/>
      </c>
      <c r="I1015" s="169"/>
      <c r="J1015" s="156"/>
    </row>
    <row r="1016">
      <c r="D1016" s="153" t="str">
        <f>IFERROR(__xludf.DUMMYFUNCTION("""COMPUTED_VALUE"""),"")</f>
        <v/>
      </c>
      <c r="E1016" s="153" t="str">
        <f>IFERROR(__xludf.DUMMYFUNCTION("""COMPUTED_VALUE"""),"")</f>
        <v/>
      </c>
      <c r="I1016" s="169"/>
      <c r="J1016" s="156"/>
    </row>
    <row r="1017">
      <c r="D1017" s="153" t="str">
        <f>IFERROR(__xludf.DUMMYFUNCTION("""COMPUTED_VALUE"""),"")</f>
        <v/>
      </c>
      <c r="E1017" s="153" t="str">
        <f>IFERROR(__xludf.DUMMYFUNCTION("""COMPUTED_VALUE"""),"")</f>
        <v/>
      </c>
      <c r="I1017" s="169"/>
      <c r="J1017" s="156"/>
    </row>
    <row r="1018">
      <c r="D1018" s="153" t="str">
        <f>IFERROR(__xludf.DUMMYFUNCTION("""COMPUTED_VALUE"""),"")</f>
        <v/>
      </c>
      <c r="E1018" s="153" t="str">
        <f>IFERROR(__xludf.DUMMYFUNCTION("""COMPUTED_VALUE"""),"")</f>
        <v/>
      </c>
      <c r="I1018" s="169"/>
      <c r="J1018" s="156"/>
    </row>
    <row r="1019">
      <c r="D1019" s="153" t="str">
        <f>IFERROR(__xludf.DUMMYFUNCTION("""COMPUTED_VALUE"""),"")</f>
        <v/>
      </c>
      <c r="E1019" s="153" t="str">
        <f>IFERROR(__xludf.DUMMYFUNCTION("""COMPUTED_VALUE"""),"")</f>
        <v/>
      </c>
      <c r="I1019" s="169"/>
      <c r="J1019" s="156"/>
    </row>
    <row r="1020">
      <c r="D1020" s="153" t="str">
        <f>IFERROR(__xludf.DUMMYFUNCTION("""COMPUTED_VALUE"""),"")</f>
        <v/>
      </c>
      <c r="E1020" s="153" t="str">
        <f>IFERROR(__xludf.DUMMYFUNCTION("""COMPUTED_VALUE"""),"")</f>
        <v/>
      </c>
      <c r="I1020" s="169"/>
      <c r="J1020" s="156"/>
    </row>
    <row r="1021">
      <c r="D1021" s="153" t="str">
        <f>IFERROR(__xludf.DUMMYFUNCTION("""COMPUTED_VALUE"""),"")</f>
        <v/>
      </c>
      <c r="E1021" s="153" t="str">
        <f>IFERROR(__xludf.DUMMYFUNCTION("""COMPUTED_VALUE"""),"")</f>
        <v/>
      </c>
      <c r="I1021" s="169"/>
      <c r="J1021" s="156"/>
    </row>
    <row r="1022">
      <c r="D1022" s="153" t="str">
        <f>IFERROR(__xludf.DUMMYFUNCTION("""COMPUTED_VALUE"""),"")</f>
        <v/>
      </c>
      <c r="E1022" s="153" t="str">
        <f>IFERROR(__xludf.DUMMYFUNCTION("""COMPUTED_VALUE"""),"")</f>
        <v/>
      </c>
      <c r="I1022" s="169"/>
      <c r="J1022" s="156"/>
    </row>
    <row r="1023">
      <c r="D1023" s="153" t="str">
        <f>IFERROR(__xludf.DUMMYFUNCTION("""COMPUTED_VALUE"""),"")</f>
        <v/>
      </c>
      <c r="E1023" s="153" t="str">
        <f>IFERROR(__xludf.DUMMYFUNCTION("""COMPUTED_VALUE"""),"")</f>
        <v/>
      </c>
      <c r="I1023" s="169"/>
      <c r="J1023" s="156"/>
    </row>
    <row r="1024">
      <c r="D1024" s="153" t="str">
        <f>IFERROR(__xludf.DUMMYFUNCTION("""COMPUTED_VALUE"""),"")</f>
        <v/>
      </c>
      <c r="E1024" s="153" t="str">
        <f>IFERROR(__xludf.DUMMYFUNCTION("""COMPUTED_VALUE"""),"")</f>
        <v/>
      </c>
      <c r="I1024" s="169"/>
      <c r="J1024" s="156"/>
    </row>
    <row r="1025">
      <c r="D1025" s="153" t="str">
        <f>IFERROR(__xludf.DUMMYFUNCTION("""COMPUTED_VALUE"""),"")</f>
        <v/>
      </c>
      <c r="E1025" s="153" t="str">
        <f>IFERROR(__xludf.DUMMYFUNCTION("""COMPUTED_VALUE"""),"")</f>
        <v/>
      </c>
      <c r="I1025" s="169"/>
      <c r="J1025" s="156"/>
    </row>
    <row r="1026">
      <c r="D1026" s="153" t="str">
        <f>IFERROR(__xludf.DUMMYFUNCTION("""COMPUTED_VALUE"""),"")</f>
        <v/>
      </c>
      <c r="E1026" s="153" t="str">
        <f>IFERROR(__xludf.DUMMYFUNCTION("""COMPUTED_VALUE"""),"")</f>
        <v/>
      </c>
      <c r="I1026" s="169"/>
      <c r="J1026" s="156"/>
    </row>
    <row r="1027">
      <c r="D1027" s="153" t="str">
        <f>IFERROR(__xludf.DUMMYFUNCTION("""COMPUTED_VALUE"""),"")</f>
        <v/>
      </c>
      <c r="E1027" s="153" t="str">
        <f>IFERROR(__xludf.DUMMYFUNCTION("""COMPUTED_VALUE"""),"")</f>
        <v/>
      </c>
      <c r="I1027" s="169"/>
      <c r="J1027" s="156"/>
    </row>
    <row r="1028">
      <c r="D1028" s="153" t="str">
        <f>IFERROR(__xludf.DUMMYFUNCTION("""COMPUTED_VALUE"""),"")</f>
        <v/>
      </c>
      <c r="E1028" s="153" t="str">
        <f>IFERROR(__xludf.DUMMYFUNCTION("""COMPUTED_VALUE"""),"")</f>
        <v/>
      </c>
      <c r="I1028" s="169"/>
      <c r="J1028" s="156"/>
    </row>
    <row r="1029">
      <c r="D1029" s="153" t="str">
        <f>IFERROR(__xludf.DUMMYFUNCTION("""COMPUTED_VALUE"""),"")</f>
        <v/>
      </c>
      <c r="E1029" s="153" t="str">
        <f>IFERROR(__xludf.DUMMYFUNCTION("""COMPUTED_VALUE"""),"")</f>
        <v/>
      </c>
      <c r="I1029" s="169"/>
      <c r="J1029" s="156"/>
    </row>
    <row r="1030">
      <c r="D1030" s="153" t="str">
        <f>IFERROR(__xludf.DUMMYFUNCTION("""COMPUTED_VALUE"""),"")</f>
        <v/>
      </c>
      <c r="E1030" s="153" t="str">
        <f>IFERROR(__xludf.DUMMYFUNCTION("""COMPUTED_VALUE"""),"")</f>
        <v/>
      </c>
      <c r="I1030" s="169"/>
      <c r="J1030" s="156"/>
    </row>
    <row r="1031">
      <c r="D1031" s="153" t="str">
        <f>IFERROR(__xludf.DUMMYFUNCTION("""COMPUTED_VALUE"""),"")</f>
        <v/>
      </c>
      <c r="E1031" s="153" t="str">
        <f>IFERROR(__xludf.DUMMYFUNCTION("""COMPUTED_VALUE"""),"")</f>
        <v/>
      </c>
      <c r="I1031" s="169"/>
      <c r="J1031" s="156"/>
    </row>
    <row r="1032">
      <c r="D1032" s="153" t="str">
        <f>IFERROR(__xludf.DUMMYFUNCTION("""COMPUTED_VALUE"""),"")</f>
        <v/>
      </c>
      <c r="E1032" s="153" t="str">
        <f>IFERROR(__xludf.DUMMYFUNCTION("""COMPUTED_VALUE"""),"")</f>
        <v/>
      </c>
      <c r="I1032" s="169"/>
      <c r="J1032" s="156"/>
    </row>
    <row r="1033">
      <c r="D1033" s="153" t="str">
        <f>IFERROR(__xludf.DUMMYFUNCTION("""COMPUTED_VALUE"""),"")</f>
        <v/>
      </c>
      <c r="E1033" s="153" t="str">
        <f>IFERROR(__xludf.DUMMYFUNCTION("""COMPUTED_VALUE"""),"")</f>
        <v/>
      </c>
      <c r="I1033" s="169"/>
      <c r="J1033" s="156"/>
    </row>
    <row r="1034">
      <c r="D1034" s="153" t="str">
        <f>IFERROR(__xludf.DUMMYFUNCTION("""COMPUTED_VALUE"""),"")</f>
        <v/>
      </c>
      <c r="E1034" s="153" t="str">
        <f>IFERROR(__xludf.DUMMYFUNCTION("""COMPUTED_VALUE"""),"")</f>
        <v/>
      </c>
      <c r="I1034" s="169"/>
      <c r="J1034" s="156"/>
    </row>
    <row r="1035">
      <c r="D1035" s="153" t="str">
        <f>IFERROR(__xludf.DUMMYFUNCTION("""COMPUTED_VALUE"""),"")</f>
        <v/>
      </c>
      <c r="E1035" s="153" t="str">
        <f>IFERROR(__xludf.DUMMYFUNCTION("""COMPUTED_VALUE"""),"")</f>
        <v/>
      </c>
      <c r="I1035" s="169"/>
      <c r="J1035" s="156"/>
    </row>
    <row r="1036">
      <c r="D1036" s="153" t="str">
        <f>IFERROR(__xludf.DUMMYFUNCTION("""COMPUTED_VALUE"""),"")</f>
        <v/>
      </c>
      <c r="E1036" s="153" t="str">
        <f>IFERROR(__xludf.DUMMYFUNCTION("""COMPUTED_VALUE"""),"")</f>
        <v/>
      </c>
      <c r="I1036" s="169"/>
      <c r="J1036" s="156"/>
    </row>
    <row r="1037">
      <c r="D1037" s="153" t="str">
        <f>IFERROR(__xludf.DUMMYFUNCTION("""COMPUTED_VALUE"""),"")</f>
        <v/>
      </c>
      <c r="E1037" s="153" t="str">
        <f>IFERROR(__xludf.DUMMYFUNCTION("""COMPUTED_VALUE"""),"")</f>
        <v/>
      </c>
      <c r="I1037" s="169"/>
      <c r="J1037" s="156"/>
    </row>
    <row r="1038">
      <c r="D1038" s="153" t="str">
        <f>IFERROR(__xludf.DUMMYFUNCTION("""COMPUTED_VALUE"""),"")</f>
        <v/>
      </c>
      <c r="E1038" s="153" t="str">
        <f>IFERROR(__xludf.DUMMYFUNCTION("""COMPUTED_VALUE"""),"")</f>
        <v/>
      </c>
      <c r="I1038" s="169"/>
      <c r="J1038" s="156"/>
    </row>
    <row r="1039">
      <c r="D1039" s="153" t="str">
        <f>IFERROR(__xludf.DUMMYFUNCTION("""COMPUTED_VALUE"""),"")</f>
        <v/>
      </c>
      <c r="E1039" s="153" t="str">
        <f>IFERROR(__xludf.DUMMYFUNCTION("""COMPUTED_VALUE"""),"")</f>
        <v/>
      </c>
      <c r="I1039" s="169"/>
      <c r="J1039" s="156"/>
    </row>
    <row r="1040">
      <c r="D1040" s="153" t="str">
        <f>IFERROR(__xludf.DUMMYFUNCTION("""COMPUTED_VALUE"""),"")</f>
        <v/>
      </c>
      <c r="E1040" s="153" t="str">
        <f>IFERROR(__xludf.DUMMYFUNCTION("""COMPUTED_VALUE"""),"")</f>
        <v/>
      </c>
      <c r="I1040" s="169"/>
      <c r="J1040" s="156"/>
    </row>
    <row r="1041">
      <c r="D1041" s="153" t="str">
        <f>IFERROR(__xludf.DUMMYFUNCTION("""COMPUTED_VALUE"""),"")</f>
        <v/>
      </c>
      <c r="E1041" s="153" t="str">
        <f>IFERROR(__xludf.DUMMYFUNCTION("""COMPUTED_VALUE"""),"")</f>
        <v/>
      </c>
      <c r="I1041" s="169"/>
      <c r="J1041" s="156"/>
    </row>
    <row r="1042">
      <c r="D1042" s="153" t="str">
        <f>IFERROR(__xludf.DUMMYFUNCTION("""COMPUTED_VALUE"""),"")</f>
        <v/>
      </c>
      <c r="E1042" s="153" t="str">
        <f>IFERROR(__xludf.DUMMYFUNCTION("""COMPUTED_VALUE"""),"")</f>
        <v/>
      </c>
      <c r="I1042" s="169"/>
      <c r="J1042" s="156"/>
    </row>
    <row r="1043">
      <c r="D1043" s="153" t="str">
        <f>IFERROR(__xludf.DUMMYFUNCTION("""COMPUTED_VALUE"""),"")</f>
        <v/>
      </c>
      <c r="E1043" s="153" t="str">
        <f>IFERROR(__xludf.DUMMYFUNCTION("""COMPUTED_VALUE"""),"")</f>
        <v/>
      </c>
      <c r="I1043" s="169"/>
      <c r="J1043" s="156"/>
    </row>
    <row r="1044">
      <c r="D1044" s="153" t="str">
        <f>IFERROR(__xludf.DUMMYFUNCTION("""COMPUTED_VALUE"""),"")</f>
        <v/>
      </c>
      <c r="E1044" s="153" t="str">
        <f>IFERROR(__xludf.DUMMYFUNCTION("""COMPUTED_VALUE"""),"")</f>
        <v/>
      </c>
      <c r="I1044" s="169"/>
      <c r="J1044" s="156"/>
    </row>
    <row r="1045">
      <c r="D1045" s="153" t="str">
        <f>IFERROR(__xludf.DUMMYFUNCTION("""COMPUTED_VALUE"""),"")</f>
        <v/>
      </c>
      <c r="E1045" s="153" t="str">
        <f>IFERROR(__xludf.DUMMYFUNCTION("""COMPUTED_VALUE"""),"")</f>
        <v/>
      </c>
      <c r="I1045" s="169"/>
      <c r="J1045" s="156"/>
    </row>
    <row r="1046">
      <c r="D1046" s="153" t="str">
        <f>IFERROR(__xludf.DUMMYFUNCTION("""COMPUTED_VALUE"""),"")</f>
        <v/>
      </c>
      <c r="E1046" s="153" t="str">
        <f>IFERROR(__xludf.DUMMYFUNCTION("""COMPUTED_VALUE"""),"")</f>
        <v/>
      </c>
      <c r="I1046" s="169"/>
      <c r="J1046" s="156"/>
    </row>
    <row r="1047">
      <c r="D1047" s="153" t="str">
        <f>IFERROR(__xludf.DUMMYFUNCTION("""COMPUTED_VALUE"""),"")</f>
        <v/>
      </c>
      <c r="E1047" s="153" t="str">
        <f>IFERROR(__xludf.DUMMYFUNCTION("""COMPUTED_VALUE"""),"")</f>
        <v/>
      </c>
      <c r="I1047" s="169"/>
      <c r="J1047" s="156"/>
    </row>
    <row r="1048">
      <c r="D1048" s="153" t="str">
        <f>IFERROR(__xludf.DUMMYFUNCTION("""COMPUTED_VALUE"""),"")</f>
        <v/>
      </c>
      <c r="E1048" s="153" t="str">
        <f>IFERROR(__xludf.DUMMYFUNCTION("""COMPUTED_VALUE"""),"")</f>
        <v/>
      </c>
      <c r="I1048" s="169"/>
      <c r="J1048" s="156"/>
    </row>
    <row r="1049">
      <c r="D1049" s="153" t="str">
        <f>IFERROR(__xludf.DUMMYFUNCTION("""COMPUTED_VALUE"""),"")</f>
        <v/>
      </c>
      <c r="E1049" s="153" t="str">
        <f>IFERROR(__xludf.DUMMYFUNCTION("""COMPUTED_VALUE"""),"")</f>
        <v/>
      </c>
      <c r="I1049" s="169"/>
      <c r="J1049" s="156"/>
    </row>
    <row r="1050">
      <c r="D1050" s="153" t="str">
        <f>IFERROR(__xludf.DUMMYFUNCTION("""COMPUTED_VALUE"""),"")</f>
        <v/>
      </c>
      <c r="E1050" s="153" t="str">
        <f>IFERROR(__xludf.DUMMYFUNCTION("""COMPUTED_VALUE"""),"")</f>
        <v/>
      </c>
      <c r="I1050" s="169"/>
      <c r="J1050" s="156"/>
    </row>
    <row r="1051">
      <c r="D1051" s="153" t="str">
        <f>IFERROR(__xludf.DUMMYFUNCTION("""COMPUTED_VALUE"""),"")</f>
        <v/>
      </c>
      <c r="E1051" s="153" t="str">
        <f>IFERROR(__xludf.DUMMYFUNCTION("""COMPUTED_VALUE"""),"")</f>
        <v/>
      </c>
      <c r="I1051" s="169"/>
      <c r="J1051" s="156"/>
    </row>
    <row r="1052">
      <c r="D1052" s="153" t="str">
        <f>IFERROR(__xludf.DUMMYFUNCTION("""COMPUTED_VALUE"""),"")</f>
        <v/>
      </c>
      <c r="E1052" s="153" t="str">
        <f>IFERROR(__xludf.DUMMYFUNCTION("""COMPUTED_VALUE"""),"")</f>
        <v/>
      </c>
      <c r="I1052" s="169"/>
      <c r="J1052" s="156"/>
    </row>
    <row r="1053">
      <c r="D1053" s="153" t="str">
        <f>IFERROR(__xludf.DUMMYFUNCTION("""COMPUTED_VALUE"""),"")</f>
        <v/>
      </c>
      <c r="E1053" s="153" t="str">
        <f>IFERROR(__xludf.DUMMYFUNCTION("""COMPUTED_VALUE"""),"")</f>
        <v/>
      </c>
      <c r="I1053" s="169"/>
      <c r="J1053" s="156"/>
    </row>
    <row r="1054">
      <c r="D1054" s="153" t="str">
        <f>IFERROR(__xludf.DUMMYFUNCTION("""COMPUTED_VALUE"""),"")</f>
        <v/>
      </c>
      <c r="E1054" s="153" t="str">
        <f>IFERROR(__xludf.DUMMYFUNCTION("""COMPUTED_VALUE"""),"")</f>
        <v/>
      </c>
      <c r="I1054" s="169"/>
      <c r="J1054" s="156"/>
    </row>
    <row r="1055">
      <c r="D1055" s="153" t="str">
        <f>IFERROR(__xludf.DUMMYFUNCTION("""COMPUTED_VALUE"""),"")</f>
        <v/>
      </c>
      <c r="E1055" s="153" t="str">
        <f>IFERROR(__xludf.DUMMYFUNCTION("""COMPUTED_VALUE"""),"")</f>
        <v/>
      </c>
      <c r="I1055" s="169"/>
      <c r="J1055" s="156"/>
    </row>
    <row r="1056">
      <c r="D1056" s="153" t="str">
        <f>IFERROR(__xludf.DUMMYFUNCTION("""COMPUTED_VALUE"""),"")</f>
        <v/>
      </c>
      <c r="E1056" s="153" t="str">
        <f>IFERROR(__xludf.DUMMYFUNCTION("""COMPUTED_VALUE"""),"")</f>
        <v/>
      </c>
      <c r="I1056" s="169"/>
      <c r="J1056" s="156"/>
    </row>
    <row r="1057">
      <c r="D1057" s="153" t="str">
        <f>IFERROR(__xludf.DUMMYFUNCTION("""COMPUTED_VALUE"""),"")</f>
        <v/>
      </c>
      <c r="E1057" s="153" t="str">
        <f>IFERROR(__xludf.DUMMYFUNCTION("""COMPUTED_VALUE"""),"")</f>
        <v/>
      </c>
      <c r="I1057" s="169"/>
      <c r="J1057" s="156"/>
    </row>
    <row r="1058">
      <c r="D1058" s="153" t="str">
        <f>IFERROR(__xludf.DUMMYFUNCTION("""COMPUTED_VALUE"""),"")</f>
        <v/>
      </c>
      <c r="E1058" s="153" t="str">
        <f>IFERROR(__xludf.DUMMYFUNCTION("""COMPUTED_VALUE"""),"")</f>
        <v/>
      </c>
      <c r="I1058" s="169"/>
      <c r="J1058" s="156"/>
    </row>
    <row r="1059">
      <c r="D1059" s="153" t="str">
        <f>IFERROR(__xludf.DUMMYFUNCTION("""COMPUTED_VALUE"""),"")</f>
        <v/>
      </c>
      <c r="E1059" s="153" t="str">
        <f>IFERROR(__xludf.DUMMYFUNCTION("""COMPUTED_VALUE"""),"")</f>
        <v/>
      </c>
      <c r="I1059" s="169"/>
      <c r="J1059" s="156"/>
    </row>
    <row r="1060">
      <c r="D1060" s="153" t="str">
        <f>IFERROR(__xludf.DUMMYFUNCTION("""COMPUTED_VALUE"""),"")</f>
        <v/>
      </c>
      <c r="E1060" s="153" t="str">
        <f>IFERROR(__xludf.DUMMYFUNCTION("""COMPUTED_VALUE"""),"")</f>
        <v/>
      </c>
      <c r="I1060" s="169"/>
      <c r="J1060" s="156"/>
    </row>
    <row r="1061">
      <c r="D1061" s="153" t="str">
        <f>IFERROR(__xludf.DUMMYFUNCTION("""COMPUTED_VALUE"""),"")</f>
        <v/>
      </c>
      <c r="E1061" s="153" t="str">
        <f>IFERROR(__xludf.DUMMYFUNCTION("""COMPUTED_VALUE"""),"")</f>
        <v/>
      </c>
      <c r="I1061" s="169"/>
      <c r="J1061" s="156"/>
    </row>
    <row r="1062">
      <c r="D1062" s="153" t="str">
        <f>IFERROR(__xludf.DUMMYFUNCTION("""COMPUTED_VALUE"""),"")</f>
        <v/>
      </c>
      <c r="E1062" s="153" t="str">
        <f>IFERROR(__xludf.DUMMYFUNCTION("""COMPUTED_VALUE"""),"")</f>
        <v/>
      </c>
      <c r="I1062" s="169"/>
      <c r="J1062" s="156"/>
    </row>
    <row r="1063">
      <c r="D1063" s="153" t="str">
        <f>IFERROR(__xludf.DUMMYFUNCTION("""COMPUTED_VALUE"""),"")</f>
        <v/>
      </c>
      <c r="E1063" s="153" t="str">
        <f>IFERROR(__xludf.DUMMYFUNCTION("""COMPUTED_VALUE"""),"")</f>
        <v/>
      </c>
      <c r="I1063" s="169"/>
      <c r="J1063" s="156"/>
    </row>
    <row r="1064">
      <c r="D1064" s="153" t="str">
        <f>IFERROR(__xludf.DUMMYFUNCTION("""COMPUTED_VALUE"""),"")</f>
        <v/>
      </c>
      <c r="E1064" s="153" t="str">
        <f>IFERROR(__xludf.DUMMYFUNCTION("""COMPUTED_VALUE"""),"")</f>
        <v/>
      </c>
      <c r="I1064" s="169"/>
      <c r="J1064" s="156"/>
    </row>
    <row r="1065">
      <c r="D1065" s="153" t="str">
        <f>IFERROR(__xludf.DUMMYFUNCTION("""COMPUTED_VALUE"""),"")</f>
        <v/>
      </c>
      <c r="E1065" s="153" t="str">
        <f>IFERROR(__xludf.DUMMYFUNCTION("""COMPUTED_VALUE"""),"")</f>
        <v/>
      </c>
      <c r="I1065" s="169"/>
      <c r="J1065" s="156"/>
    </row>
    <row r="1066">
      <c r="D1066" s="153" t="str">
        <f>IFERROR(__xludf.DUMMYFUNCTION("""COMPUTED_VALUE"""),"")</f>
        <v/>
      </c>
      <c r="E1066" s="153" t="str">
        <f>IFERROR(__xludf.DUMMYFUNCTION("""COMPUTED_VALUE"""),"")</f>
        <v/>
      </c>
      <c r="I1066" s="169"/>
      <c r="J1066" s="156"/>
    </row>
    <row r="1067">
      <c r="D1067" s="153" t="str">
        <f>IFERROR(__xludf.DUMMYFUNCTION("""COMPUTED_VALUE"""),"")</f>
        <v/>
      </c>
      <c r="E1067" s="153" t="str">
        <f>IFERROR(__xludf.DUMMYFUNCTION("""COMPUTED_VALUE"""),"")</f>
        <v/>
      </c>
      <c r="I1067" s="169"/>
      <c r="J1067" s="156"/>
    </row>
    <row r="1068">
      <c r="D1068" s="153" t="str">
        <f>IFERROR(__xludf.DUMMYFUNCTION("""COMPUTED_VALUE"""),"")</f>
        <v/>
      </c>
      <c r="E1068" s="153" t="str">
        <f>IFERROR(__xludf.DUMMYFUNCTION("""COMPUTED_VALUE"""),"")</f>
        <v/>
      </c>
      <c r="I1068" s="169"/>
      <c r="J1068" s="156"/>
    </row>
    <row r="1069">
      <c r="D1069" s="153" t="str">
        <f>IFERROR(__xludf.DUMMYFUNCTION("""COMPUTED_VALUE"""),"")</f>
        <v/>
      </c>
      <c r="E1069" s="153" t="str">
        <f>IFERROR(__xludf.DUMMYFUNCTION("""COMPUTED_VALUE"""),"")</f>
        <v/>
      </c>
      <c r="I1069" s="169"/>
      <c r="J1069" s="156"/>
    </row>
    <row r="1070">
      <c r="D1070" s="153" t="str">
        <f>IFERROR(__xludf.DUMMYFUNCTION("""COMPUTED_VALUE"""),"")</f>
        <v/>
      </c>
      <c r="E1070" s="153" t="str">
        <f>IFERROR(__xludf.DUMMYFUNCTION("""COMPUTED_VALUE"""),"")</f>
        <v/>
      </c>
      <c r="I1070" s="169"/>
      <c r="J1070" s="156"/>
    </row>
    <row r="1071">
      <c r="D1071" s="153" t="str">
        <f>IFERROR(__xludf.DUMMYFUNCTION("""COMPUTED_VALUE"""),"")</f>
        <v/>
      </c>
      <c r="E1071" s="153" t="str">
        <f>IFERROR(__xludf.DUMMYFUNCTION("""COMPUTED_VALUE"""),"")</f>
        <v/>
      </c>
      <c r="I1071" s="169"/>
      <c r="J1071" s="156"/>
    </row>
    <row r="1072">
      <c r="D1072" s="153" t="str">
        <f>IFERROR(__xludf.DUMMYFUNCTION("""COMPUTED_VALUE"""),"")</f>
        <v/>
      </c>
      <c r="E1072" s="153" t="str">
        <f>IFERROR(__xludf.DUMMYFUNCTION("""COMPUTED_VALUE"""),"")</f>
        <v/>
      </c>
      <c r="I1072" s="169"/>
      <c r="J1072" s="156"/>
    </row>
    <row r="1073">
      <c r="D1073" s="153" t="str">
        <f>IFERROR(__xludf.DUMMYFUNCTION("""COMPUTED_VALUE"""),"")</f>
        <v/>
      </c>
      <c r="E1073" s="153" t="str">
        <f>IFERROR(__xludf.DUMMYFUNCTION("""COMPUTED_VALUE"""),"")</f>
        <v/>
      </c>
      <c r="I1073" s="169"/>
      <c r="J1073" s="156"/>
    </row>
    <row r="1074">
      <c r="D1074" s="153" t="str">
        <f>IFERROR(__xludf.DUMMYFUNCTION("""COMPUTED_VALUE"""),"")</f>
        <v/>
      </c>
      <c r="E1074" s="153" t="str">
        <f>IFERROR(__xludf.DUMMYFUNCTION("""COMPUTED_VALUE"""),"")</f>
        <v/>
      </c>
      <c r="I1074" s="169"/>
      <c r="J1074" s="156"/>
    </row>
    <row r="1075">
      <c r="D1075" s="153" t="str">
        <f>IFERROR(__xludf.DUMMYFUNCTION("""COMPUTED_VALUE"""),"")</f>
        <v/>
      </c>
      <c r="E1075" s="153" t="str">
        <f>IFERROR(__xludf.DUMMYFUNCTION("""COMPUTED_VALUE"""),"")</f>
        <v/>
      </c>
      <c r="I1075" s="169"/>
      <c r="J1075" s="156"/>
    </row>
    <row r="1076">
      <c r="D1076" s="153" t="str">
        <f>IFERROR(__xludf.DUMMYFUNCTION("""COMPUTED_VALUE"""),"")</f>
        <v/>
      </c>
      <c r="E1076" s="153" t="str">
        <f>IFERROR(__xludf.DUMMYFUNCTION("""COMPUTED_VALUE"""),"")</f>
        <v/>
      </c>
      <c r="I1076" s="169"/>
      <c r="J1076" s="156"/>
    </row>
    <row r="1077">
      <c r="D1077" s="153" t="str">
        <f>IFERROR(__xludf.DUMMYFUNCTION("""COMPUTED_VALUE"""),"")</f>
        <v/>
      </c>
      <c r="E1077" s="153" t="str">
        <f>IFERROR(__xludf.DUMMYFUNCTION("""COMPUTED_VALUE"""),"")</f>
        <v/>
      </c>
      <c r="I1077" s="169"/>
      <c r="J1077" s="156"/>
    </row>
    <row r="1078">
      <c r="D1078" s="153" t="str">
        <f>IFERROR(__xludf.DUMMYFUNCTION("""COMPUTED_VALUE"""),"")</f>
        <v/>
      </c>
      <c r="E1078" s="153" t="str">
        <f>IFERROR(__xludf.DUMMYFUNCTION("""COMPUTED_VALUE"""),"")</f>
        <v/>
      </c>
      <c r="I1078" s="169"/>
      <c r="J1078" s="156"/>
    </row>
    <row r="1079">
      <c r="D1079" s="153" t="str">
        <f>IFERROR(__xludf.DUMMYFUNCTION("""COMPUTED_VALUE"""),"")</f>
        <v/>
      </c>
      <c r="E1079" s="153" t="str">
        <f>IFERROR(__xludf.DUMMYFUNCTION("""COMPUTED_VALUE"""),"")</f>
        <v/>
      </c>
      <c r="I1079" s="169"/>
      <c r="J1079" s="156"/>
    </row>
    <row r="1080">
      <c r="D1080" s="153" t="str">
        <f>IFERROR(__xludf.DUMMYFUNCTION("""COMPUTED_VALUE"""),"")</f>
        <v/>
      </c>
      <c r="E1080" s="153" t="str">
        <f>IFERROR(__xludf.DUMMYFUNCTION("""COMPUTED_VALUE"""),"")</f>
        <v/>
      </c>
      <c r="I1080" s="169"/>
      <c r="J1080" s="156"/>
    </row>
    <row r="1081">
      <c r="D1081" s="153" t="str">
        <f>IFERROR(__xludf.DUMMYFUNCTION("""COMPUTED_VALUE"""),"")</f>
        <v/>
      </c>
      <c r="E1081" s="153" t="str">
        <f>IFERROR(__xludf.DUMMYFUNCTION("""COMPUTED_VALUE"""),"")</f>
        <v/>
      </c>
      <c r="I1081" s="169"/>
      <c r="J1081" s="156"/>
    </row>
    <row r="1082">
      <c r="D1082" s="153" t="str">
        <f>IFERROR(__xludf.DUMMYFUNCTION("""COMPUTED_VALUE"""),"")</f>
        <v/>
      </c>
      <c r="E1082" s="153" t="str">
        <f>IFERROR(__xludf.DUMMYFUNCTION("""COMPUTED_VALUE"""),"")</f>
        <v/>
      </c>
      <c r="I1082" s="169"/>
      <c r="J1082" s="156"/>
    </row>
    <row r="1083">
      <c r="D1083" s="153" t="str">
        <f>IFERROR(__xludf.DUMMYFUNCTION("""COMPUTED_VALUE"""),"")</f>
        <v/>
      </c>
      <c r="E1083" s="153" t="str">
        <f>IFERROR(__xludf.DUMMYFUNCTION("""COMPUTED_VALUE"""),"")</f>
        <v/>
      </c>
      <c r="I1083" s="169"/>
      <c r="J1083" s="156"/>
    </row>
    <row r="1084">
      <c r="D1084" s="153" t="str">
        <f>IFERROR(__xludf.DUMMYFUNCTION("""COMPUTED_VALUE"""),"")</f>
        <v/>
      </c>
      <c r="E1084" s="153" t="str">
        <f>IFERROR(__xludf.DUMMYFUNCTION("""COMPUTED_VALUE"""),"")</f>
        <v/>
      </c>
      <c r="I1084" s="169"/>
      <c r="J1084" s="156"/>
    </row>
    <row r="1085">
      <c r="D1085" s="153" t="str">
        <f>IFERROR(__xludf.DUMMYFUNCTION("""COMPUTED_VALUE"""),"")</f>
        <v/>
      </c>
      <c r="E1085" s="153" t="str">
        <f>IFERROR(__xludf.DUMMYFUNCTION("""COMPUTED_VALUE"""),"")</f>
        <v/>
      </c>
      <c r="I1085" s="169"/>
      <c r="J1085" s="156"/>
    </row>
    <row r="1086">
      <c r="D1086" s="153" t="str">
        <f>IFERROR(__xludf.DUMMYFUNCTION("""COMPUTED_VALUE"""),"")</f>
        <v/>
      </c>
      <c r="E1086" s="153" t="str">
        <f>IFERROR(__xludf.DUMMYFUNCTION("""COMPUTED_VALUE"""),"")</f>
        <v/>
      </c>
      <c r="I1086" s="169"/>
      <c r="J1086" s="156"/>
    </row>
    <row r="1087">
      <c r="D1087" s="153" t="str">
        <f>IFERROR(__xludf.DUMMYFUNCTION("""COMPUTED_VALUE"""),"")</f>
        <v/>
      </c>
      <c r="E1087" s="153" t="str">
        <f>IFERROR(__xludf.DUMMYFUNCTION("""COMPUTED_VALUE"""),"")</f>
        <v/>
      </c>
      <c r="I1087" s="169"/>
      <c r="J1087" s="156"/>
    </row>
    <row r="1088">
      <c r="D1088" s="153" t="str">
        <f>IFERROR(__xludf.DUMMYFUNCTION("""COMPUTED_VALUE"""),"")</f>
        <v/>
      </c>
      <c r="E1088" s="153" t="str">
        <f>IFERROR(__xludf.DUMMYFUNCTION("""COMPUTED_VALUE"""),"")</f>
        <v/>
      </c>
      <c r="I1088" s="169"/>
      <c r="J1088" s="156"/>
    </row>
    <row r="1089">
      <c r="D1089" s="153" t="str">
        <f>IFERROR(__xludf.DUMMYFUNCTION("""COMPUTED_VALUE"""),"")</f>
        <v/>
      </c>
      <c r="E1089" s="153" t="str">
        <f>IFERROR(__xludf.DUMMYFUNCTION("""COMPUTED_VALUE"""),"")</f>
        <v/>
      </c>
      <c r="I1089" s="169"/>
      <c r="J1089" s="156"/>
    </row>
    <row r="1090">
      <c r="D1090" s="153" t="str">
        <f>IFERROR(__xludf.DUMMYFUNCTION("""COMPUTED_VALUE"""),"")</f>
        <v/>
      </c>
      <c r="E1090" s="153" t="str">
        <f>IFERROR(__xludf.DUMMYFUNCTION("""COMPUTED_VALUE"""),"")</f>
        <v/>
      </c>
      <c r="I1090" s="169"/>
      <c r="J1090" s="156"/>
    </row>
    <row r="1091">
      <c r="D1091" s="153" t="str">
        <f>IFERROR(__xludf.DUMMYFUNCTION("""COMPUTED_VALUE"""),"")</f>
        <v/>
      </c>
      <c r="E1091" s="153" t="str">
        <f>IFERROR(__xludf.DUMMYFUNCTION("""COMPUTED_VALUE"""),"")</f>
        <v/>
      </c>
      <c r="I1091" s="169"/>
      <c r="J1091" s="156"/>
    </row>
    <row r="1092">
      <c r="D1092" s="153" t="str">
        <f>IFERROR(__xludf.DUMMYFUNCTION("""COMPUTED_VALUE"""),"")</f>
        <v/>
      </c>
      <c r="E1092" s="153" t="str">
        <f>IFERROR(__xludf.DUMMYFUNCTION("""COMPUTED_VALUE"""),"")</f>
        <v/>
      </c>
      <c r="I1092" s="169"/>
      <c r="J1092" s="156"/>
    </row>
    <row r="1093">
      <c r="D1093" s="153" t="str">
        <f>IFERROR(__xludf.DUMMYFUNCTION("""COMPUTED_VALUE"""),"")</f>
        <v/>
      </c>
      <c r="E1093" s="153" t="str">
        <f>IFERROR(__xludf.DUMMYFUNCTION("""COMPUTED_VALUE"""),"")</f>
        <v/>
      </c>
      <c r="I1093" s="169"/>
      <c r="J1093" s="156"/>
    </row>
    <row r="1094">
      <c r="D1094" s="153" t="str">
        <f>IFERROR(__xludf.DUMMYFUNCTION("""COMPUTED_VALUE"""),"")</f>
        <v/>
      </c>
      <c r="E1094" s="153" t="str">
        <f>IFERROR(__xludf.DUMMYFUNCTION("""COMPUTED_VALUE"""),"")</f>
        <v/>
      </c>
      <c r="I1094" s="169"/>
      <c r="J1094" s="156"/>
    </row>
    <row r="1095">
      <c r="D1095" s="153" t="str">
        <f>IFERROR(__xludf.DUMMYFUNCTION("""COMPUTED_VALUE"""),"")</f>
        <v/>
      </c>
      <c r="E1095" s="153" t="str">
        <f>IFERROR(__xludf.DUMMYFUNCTION("""COMPUTED_VALUE"""),"")</f>
        <v/>
      </c>
      <c r="I1095" s="169"/>
      <c r="J1095" s="156"/>
    </row>
    <row r="1096">
      <c r="D1096" s="153" t="str">
        <f>IFERROR(__xludf.DUMMYFUNCTION("""COMPUTED_VALUE"""),"")</f>
        <v/>
      </c>
      <c r="E1096" s="153" t="str">
        <f>IFERROR(__xludf.DUMMYFUNCTION("""COMPUTED_VALUE"""),"")</f>
        <v/>
      </c>
      <c r="I1096" s="169"/>
      <c r="J1096" s="156"/>
    </row>
    <row r="1097">
      <c r="D1097" s="153" t="str">
        <f>IFERROR(__xludf.DUMMYFUNCTION("""COMPUTED_VALUE"""),"")</f>
        <v/>
      </c>
      <c r="E1097" s="153" t="str">
        <f>IFERROR(__xludf.DUMMYFUNCTION("""COMPUTED_VALUE"""),"")</f>
        <v/>
      </c>
      <c r="I1097" s="169"/>
      <c r="J1097" s="156"/>
    </row>
    <row r="1098">
      <c r="D1098" s="153" t="str">
        <f>IFERROR(__xludf.DUMMYFUNCTION("""COMPUTED_VALUE"""),"")</f>
        <v/>
      </c>
      <c r="E1098" s="153" t="str">
        <f>IFERROR(__xludf.DUMMYFUNCTION("""COMPUTED_VALUE"""),"")</f>
        <v/>
      </c>
      <c r="I1098" s="169"/>
      <c r="J1098" s="156"/>
    </row>
    <row r="1099">
      <c r="D1099" s="153" t="str">
        <f>IFERROR(__xludf.DUMMYFUNCTION("""COMPUTED_VALUE"""),"")</f>
        <v/>
      </c>
      <c r="E1099" s="153" t="str">
        <f>IFERROR(__xludf.DUMMYFUNCTION("""COMPUTED_VALUE"""),"")</f>
        <v/>
      </c>
      <c r="I1099" s="169"/>
      <c r="J1099" s="156"/>
    </row>
    <row r="1100">
      <c r="D1100" s="153" t="str">
        <f>IFERROR(__xludf.DUMMYFUNCTION("""COMPUTED_VALUE"""),"")</f>
        <v/>
      </c>
      <c r="E1100" s="153" t="str">
        <f>IFERROR(__xludf.DUMMYFUNCTION("""COMPUTED_VALUE"""),"")</f>
        <v/>
      </c>
      <c r="I1100" s="169"/>
      <c r="J1100" s="156"/>
    </row>
    <row r="1101">
      <c r="D1101" s="153" t="str">
        <f>IFERROR(__xludf.DUMMYFUNCTION("""COMPUTED_VALUE"""),"")</f>
        <v/>
      </c>
      <c r="E1101" s="153" t="str">
        <f>IFERROR(__xludf.DUMMYFUNCTION("""COMPUTED_VALUE"""),"")</f>
        <v/>
      </c>
      <c r="I1101" s="169"/>
      <c r="J1101" s="156"/>
    </row>
    <row r="1102">
      <c r="D1102" s="153" t="str">
        <f>IFERROR(__xludf.DUMMYFUNCTION("""COMPUTED_VALUE"""),"")</f>
        <v/>
      </c>
      <c r="E1102" s="153" t="str">
        <f>IFERROR(__xludf.DUMMYFUNCTION("""COMPUTED_VALUE"""),"")</f>
        <v/>
      </c>
      <c r="I1102" s="169"/>
      <c r="J1102" s="156"/>
    </row>
    <row r="1103">
      <c r="D1103" s="153" t="str">
        <f>IFERROR(__xludf.DUMMYFUNCTION("""COMPUTED_VALUE"""),"")</f>
        <v/>
      </c>
      <c r="E1103" s="153" t="str">
        <f>IFERROR(__xludf.DUMMYFUNCTION("""COMPUTED_VALUE"""),"")</f>
        <v/>
      </c>
      <c r="I1103" s="169"/>
      <c r="J1103" s="156"/>
    </row>
    <row r="1104">
      <c r="D1104" s="153" t="str">
        <f>IFERROR(__xludf.DUMMYFUNCTION("""COMPUTED_VALUE"""),"")</f>
        <v/>
      </c>
      <c r="E1104" s="153" t="str">
        <f>IFERROR(__xludf.DUMMYFUNCTION("""COMPUTED_VALUE"""),"")</f>
        <v/>
      </c>
      <c r="I1104" s="169"/>
      <c r="J1104" s="156"/>
    </row>
    <row r="1105">
      <c r="D1105" s="153" t="str">
        <f>IFERROR(__xludf.DUMMYFUNCTION("""COMPUTED_VALUE"""),"")</f>
        <v/>
      </c>
      <c r="E1105" s="153" t="str">
        <f>IFERROR(__xludf.DUMMYFUNCTION("""COMPUTED_VALUE"""),"")</f>
        <v/>
      </c>
      <c r="I1105" s="169"/>
      <c r="J1105" s="156"/>
    </row>
    <row r="1106">
      <c r="D1106" s="153" t="str">
        <f>IFERROR(__xludf.DUMMYFUNCTION("""COMPUTED_VALUE"""),"")</f>
        <v/>
      </c>
      <c r="E1106" s="153" t="str">
        <f>IFERROR(__xludf.DUMMYFUNCTION("""COMPUTED_VALUE"""),"")</f>
        <v/>
      </c>
      <c r="I1106" s="169"/>
      <c r="J1106" s="156"/>
    </row>
    <row r="1107">
      <c r="D1107" s="153" t="str">
        <f>IFERROR(__xludf.DUMMYFUNCTION("""COMPUTED_VALUE"""),"")</f>
        <v/>
      </c>
      <c r="E1107" s="153" t="str">
        <f>IFERROR(__xludf.DUMMYFUNCTION("""COMPUTED_VALUE"""),"")</f>
        <v/>
      </c>
      <c r="I1107" s="169"/>
      <c r="J1107" s="156"/>
    </row>
    <row r="1108">
      <c r="D1108" s="153" t="str">
        <f>IFERROR(__xludf.DUMMYFUNCTION("""COMPUTED_VALUE"""),"")</f>
        <v/>
      </c>
      <c r="E1108" s="153" t="str">
        <f>IFERROR(__xludf.DUMMYFUNCTION("""COMPUTED_VALUE"""),"")</f>
        <v/>
      </c>
      <c r="I1108" s="169"/>
      <c r="J1108" s="156"/>
    </row>
    <row r="1109">
      <c r="D1109" s="153" t="str">
        <f>IFERROR(__xludf.DUMMYFUNCTION("""COMPUTED_VALUE"""),"")</f>
        <v/>
      </c>
      <c r="E1109" s="153" t="str">
        <f>IFERROR(__xludf.DUMMYFUNCTION("""COMPUTED_VALUE"""),"")</f>
        <v/>
      </c>
      <c r="I1109" s="169"/>
      <c r="J1109" s="156"/>
    </row>
    <row r="1110">
      <c r="D1110" s="153" t="str">
        <f>IFERROR(__xludf.DUMMYFUNCTION("""COMPUTED_VALUE"""),"")</f>
        <v/>
      </c>
      <c r="E1110" s="153" t="str">
        <f>IFERROR(__xludf.DUMMYFUNCTION("""COMPUTED_VALUE"""),"")</f>
        <v/>
      </c>
      <c r="I1110" s="169"/>
      <c r="J1110" s="156"/>
    </row>
    <row r="1111">
      <c r="D1111" s="153" t="str">
        <f>IFERROR(__xludf.DUMMYFUNCTION("""COMPUTED_VALUE"""),"")</f>
        <v/>
      </c>
      <c r="E1111" s="153" t="str">
        <f>IFERROR(__xludf.DUMMYFUNCTION("""COMPUTED_VALUE"""),"")</f>
        <v/>
      </c>
      <c r="I1111" s="169"/>
      <c r="J1111" s="156"/>
    </row>
    <row r="1112">
      <c r="D1112" s="153" t="str">
        <f>IFERROR(__xludf.DUMMYFUNCTION("""COMPUTED_VALUE"""),"")</f>
        <v/>
      </c>
      <c r="E1112" s="153" t="str">
        <f>IFERROR(__xludf.DUMMYFUNCTION("""COMPUTED_VALUE"""),"")</f>
        <v/>
      </c>
      <c r="I1112" s="169"/>
      <c r="J1112" s="156"/>
    </row>
    <row r="1113">
      <c r="D1113" s="153" t="str">
        <f>IFERROR(__xludf.DUMMYFUNCTION("""COMPUTED_VALUE"""),"")</f>
        <v/>
      </c>
      <c r="E1113" s="153" t="str">
        <f>IFERROR(__xludf.DUMMYFUNCTION("""COMPUTED_VALUE"""),"")</f>
        <v/>
      </c>
      <c r="I1113" s="169"/>
      <c r="J1113" s="156"/>
    </row>
    <row r="1114">
      <c r="D1114" s="153" t="str">
        <f>IFERROR(__xludf.DUMMYFUNCTION("""COMPUTED_VALUE"""),"")</f>
        <v/>
      </c>
      <c r="E1114" s="153" t="str">
        <f>IFERROR(__xludf.DUMMYFUNCTION("""COMPUTED_VALUE"""),"")</f>
        <v/>
      </c>
      <c r="I1114" s="169"/>
      <c r="J1114" s="156"/>
    </row>
    <row r="1115">
      <c r="D1115" s="153" t="str">
        <f>IFERROR(__xludf.DUMMYFUNCTION("""COMPUTED_VALUE"""),"")</f>
        <v/>
      </c>
      <c r="E1115" s="153" t="str">
        <f>IFERROR(__xludf.DUMMYFUNCTION("""COMPUTED_VALUE"""),"")</f>
        <v/>
      </c>
      <c r="I1115" s="169"/>
      <c r="J1115" s="156"/>
    </row>
    <row r="1116">
      <c r="D1116" s="153" t="str">
        <f>IFERROR(__xludf.DUMMYFUNCTION("""COMPUTED_VALUE"""),"")</f>
        <v/>
      </c>
      <c r="E1116" s="153" t="str">
        <f>IFERROR(__xludf.DUMMYFUNCTION("""COMPUTED_VALUE"""),"")</f>
        <v/>
      </c>
      <c r="I1116" s="169"/>
      <c r="J1116" s="156"/>
    </row>
    <row r="1117">
      <c r="D1117" s="153" t="str">
        <f>IFERROR(__xludf.DUMMYFUNCTION("""COMPUTED_VALUE"""),"")</f>
        <v/>
      </c>
      <c r="E1117" s="153" t="str">
        <f>IFERROR(__xludf.DUMMYFUNCTION("""COMPUTED_VALUE"""),"")</f>
        <v/>
      </c>
      <c r="I1117" s="169"/>
      <c r="J1117" s="156"/>
    </row>
    <row r="1118">
      <c r="D1118" s="153" t="str">
        <f>IFERROR(__xludf.DUMMYFUNCTION("""COMPUTED_VALUE"""),"")</f>
        <v/>
      </c>
      <c r="E1118" s="153" t="str">
        <f>IFERROR(__xludf.DUMMYFUNCTION("""COMPUTED_VALUE"""),"")</f>
        <v/>
      </c>
      <c r="I1118" s="169"/>
      <c r="J1118" s="156"/>
    </row>
    <row r="1119">
      <c r="D1119" s="153" t="str">
        <f>IFERROR(__xludf.DUMMYFUNCTION("""COMPUTED_VALUE"""),"")</f>
        <v/>
      </c>
      <c r="E1119" s="153" t="str">
        <f>IFERROR(__xludf.DUMMYFUNCTION("""COMPUTED_VALUE"""),"")</f>
        <v/>
      </c>
      <c r="I1119" s="169"/>
      <c r="J1119" s="156"/>
    </row>
    <row r="1120">
      <c r="D1120" s="153" t="str">
        <f>IFERROR(__xludf.DUMMYFUNCTION("""COMPUTED_VALUE"""),"")</f>
        <v/>
      </c>
      <c r="E1120" s="153" t="str">
        <f>IFERROR(__xludf.DUMMYFUNCTION("""COMPUTED_VALUE"""),"")</f>
        <v/>
      </c>
      <c r="I1120" s="169"/>
      <c r="J1120" s="156"/>
    </row>
    <row r="1121">
      <c r="D1121" s="153" t="str">
        <f>IFERROR(__xludf.DUMMYFUNCTION("""COMPUTED_VALUE"""),"")</f>
        <v/>
      </c>
      <c r="E1121" s="153" t="str">
        <f>IFERROR(__xludf.DUMMYFUNCTION("""COMPUTED_VALUE"""),"")</f>
        <v/>
      </c>
      <c r="I1121" s="169"/>
      <c r="J1121" s="156"/>
    </row>
    <row r="1122">
      <c r="D1122" s="153" t="str">
        <f>IFERROR(__xludf.DUMMYFUNCTION("""COMPUTED_VALUE"""),"")</f>
        <v/>
      </c>
      <c r="E1122" s="153" t="str">
        <f>IFERROR(__xludf.DUMMYFUNCTION("""COMPUTED_VALUE"""),"")</f>
        <v/>
      </c>
      <c r="I1122" s="169"/>
      <c r="J1122" s="156"/>
    </row>
    <row r="1123">
      <c r="D1123" s="153" t="str">
        <f>IFERROR(__xludf.DUMMYFUNCTION("""COMPUTED_VALUE"""),"")</f>
        <v/>
      </c>
      <c r="E1123" s="153" t="str">
        <f>IFERROR(__xludf.DUMMYFUNCTION("""COMPUTED_VALUE"""),"")</f>
        <v/>
      </c>
      <c r="I1123" s="169"/>
      <c r="J1123" s="156"/>
    </row>
    <row r="1124">
      <c r="D1124" s="153" t="str">
        <f>IFERROR(__xludf.DUMMYFUNCTION("""COMPUTED_VALUE"""),"")</f>
        <v/>
      </c>
      <c r="E1124" s="153" t="str">
        <f>IFERROR(__xludf.DUMMYFUNCTION("""COMPUTED_VALUE"""),"")</f>
        <v/>
      </c>
      <c r="I1124" s="169"/>
      <c r="J1124" s="156"/>
    </row>
    <row r="1125">
      <c r="D1125" s="153" t="str">
        <f>IFERROR(__xludf.DUMMYFUNCTION("""COMPUTED_VALUE"""),"")</f>
        <v/>
      </c>
      <c r="E1125" s="153" t="str">
        <f>IFERROR(__xludf.DUMMYFUNCTION("""COMPUTED_VALUE"""),"")</f>
        <v/>
      </c>
      <c r="I1125" s="169"/>
      <c r="J1125" s="156"/>
    </row>
    <row r="1126">
      <c r="D1126" s="153" t="str">
        <f>IFERROR(__xludf.DUMMYFUNCTION("""COMPUTED_VALUE"""),"")</f>
        <v/>
      </c>
      <c r="E1126" s="153" t="str">
        <f>IFERROR(__xludf.DUMMYFUNCTION("""COMPUTED_VALUE"""),"")</f>
        <v/>
      </c>
      <c r="I1126" s="169"/>
      <c r="J1126" s="156"/>
    </row>
    <row r="1127">
      <c r="D1127" s="153" t="str">
        <f>IFERROR(__xludf.DUMMYFUNCTION("""COMPUTED_VALUE"""),"")</f>
        <v/>
      </c>
      <c r="E1127" s="153" t="str">
        <f>IFERROR(__xludf.DUMMYFUNCTION("""COMPUTED_VALUE"""),"")</f>
        <v/>
      </c>
      <c r="I1127" s="169"/>
      <c r="J1127" s="156"/>
    </row>
    <row r="1128">
      <c r="D1128" s="153" t="str">
        <f>IFERROR(__xludf.DUMMYFUNCTION("""COMPUTED_VALUE"""),"")</f>
        <v/>
      </c>
      <c r="E1128" s="153" t="str">
        <f>IFERROR(__xludf.DUMMYFUNCTION("""COMPUTED_VALUE"""),"")</f>
        <v/>
      </c>
      <c r="I1128" s="169"/>
      <c r="J1128" s="156"/>
    </row>
    <row r="1129">
      <c r="D1129" s="153" t="str">
        <f>IFERROR(__xludf.DUMMYFUNCTION("""COMPUTED_VALUE"""),"")</f>
        <v/>
      </c>
      <c r="E1129" s="153" t="str">
        <f>IFERROR(__xludf.DUMMYFUNCTION("""COMPUTED_VALUE"""),"")</f>
        <v/>
      </c>
      <c r="I1129" s="169"/>
      <c r="J1129" s="156"/>
    </row>
    <row r="1130">
      <c r="D1130" s="153" t="str">
        <f>IFERROR(__xludf.DUMMYFUNCTION("""COMPUTED_VALUE"""),"")</f>
        <v/>
      </c>
      <c r="E1130" s="153" t="str">
        <f>IFERROR(__xludf.DUMMYFUNCTION("""COMPUTED_VALUE"""),"")</f>
        <v/>
      </c>
      <c r="I1130" s="169"/>
      <c r="J1130" s="156"/>
    </row>
    <row r="1131">
      <c r="D1131" s="153" t="str">
        <f>IFERROR(__xludf.DUMMYFUNCTION("""COMPUTED_VALUE"""),"")</f>
        <v/>
      </c>
      <c r="E1131" s="153" t="str">
        <f>IFERROR(__xludf.DUMMYFUNCTION("""COMPUTED_VALUE"""),"")</f>
        <v/>
      </c>
      <c r="I1131" s="169"/>
      <c r="J1131" s="156"/>
    </row>
    <row r="1132">
      <c r="D1132" s="153" t="str">
        <f>IFERROR(__xludf.DUMMYFUNCTION("""COMPUTED_VALUE"""),"")</f>
        <v/>
      </c>
      <c r="E1132" s="153" t="str">
        <f>IFERROR(__xludf.DUMMYFUNCTION("""COMPUTED_VALUE"""),"")</f>
        <v/>
      </c>
      <c r="I1132" s="169"/>
      <c r="J1132" s="156"/>
    </row>
    <row r="1133">
      <c r="D1133" s="153" t="str">
        <f>IFERROR(__xludf.DUMMYFUNCTION("""COMPUTED_VALUE"""),"")</f>
        <v/>
      </c>
      <c r="E1133" s="153" t="str">
        <f>IFERROR(__xludf.DUMMYFUNCTION("""COMPUTED_VALUE"""),"")</f>
        <v/>
      </c>
      <c r="I1133" s="169"/>
      <c r="J1133" s="156"/>
    </row>
    <row r="1134">
      <c r="D1134" s="153" t="str">
        <f>IFERROR(__xludf.DUMMYFUNCTION("""COMPUTED_VALUE"""),"")</f>
        <v/>
      </c>
      <c r="E1134" s="153" t="str">
        <f>IFERROR(__xludf.DUMMYFUNCTION("""COMPUTED_VALUE"""),"")</f>
        <v/>
      </c>
      <c r="I1134" s="169"/>
      <c r="J1134" s="156"/>
    </row>
    <row r="1135">
      <c r="D1135" s="153" t="str">
        <f>IFERROR(__xludf.DUMMYFUNCTION("""COMPUTED_VALUE"""),"")</f>
        <v/>
      </c>
      <c r="E1135" s="153" t="str">
        <f>IFERROR(__xludf.DUMMYFUNCTION("""COMPUTED_VALUE"""),"")</f>
        <v/>
      </c>
      <c r="I1135" s="169"/>
      <c r="J1135" s="156"/>
    </row>
    <row r="1136">
      <c r="D1136" s="153" t="str">
        <f>IFERROR(__xludf.DUMMYFUNCTION("""COMPUTED_VALUE"""),"")</f>
        <v/>
      </c>
      <c r="E1136" s="153" t="str">
        <f>IFERROR(__xludf.DUMMYFUNCTION("""COMPUTED_VALUE"""),"")</f>
        <v/>
      </c>
      <c r="I1136" s="169"/>
      <c r="J1136" s="156"/>
    </row>
    <row r="1137">
      <c r="D1137" s="153" t="str">
        <f>IFERROR(__xludf.DUMMYFUNCTION("""COMPUTED_VALUE"""),"")</f>
        <v/>
      </c>
      <c r="E1137" s="153" t="str">
        <f>IFERROR(__xludf.DUMMYFUNCTION("""COMPUTED_VALUE"""),"")</f>
        <v/>
      </c>
      <c r="I1137" s="169"/>
      <c r="J1137" s="156"/>
    </row>
    <row r="1138">
      <c r="D1138" s="153" t="str">
        <f>IFERROR(__xludf.DUMMYFUNCTION("""COMPUTED_VALUE"""),"")</f>
        <v/>
      </c>
      <c r="E1138" s="153" t="str">
        <f>IFERROR(__xludf.DUMMYFUNCTION("""COMPUTED_VALUE"""),"")</f>
        <v/>
      </c>
      <c r="I1138" s="169"/>
      <c r="J1138" s="156"/>
    </row>
    <row r="1139">
      <c r="D1139" s="153" t="str">
        <f>IFERROR(__xludf.DUMMYFUNCTION("""COMPUTED_VALUE"""),"")</f>
        <v/>
      </c>
      <c r="E1139" s="153" t="str">
        <f>IFERROR(__xludf.DUMMYFUNCTION("""COMPUTED_VALUE"""),"")</f>
        <v/>
      </c>
      <c r="I1139" s="169"/>
      <c r="J1139" s="156"/>
    </row>
    <row r="1140">
      <c r="D1140" s="153" t="str">
        <f>IFERROR(__xludf.DUMMYFUNCTION("""COMPUTED_VALUE"""),"")</f>
        <v/>
      </c>
      <c r="E1140" s="153" t="str">
        <f>IFERROR(__xludf.DUMMYFUNCTION("""COMPUTED_VALUE"""),"")</f>
        <v/>
      </c>
      <c r="I1140" s="169"/>
      <c r="J1140" s="156"/>
    </row>
    <row r="1141">
      <c r="D1141" s="153" t="str">
        <f>IFERROR(__xludf.DUMMYFUNCTION("""COMPUTED_VALUE"""),"")</f>
        <v/>
      </c>
      <c r="E1141" s="153" t="str">
        <f>IFERROR(__xludf.DUMMYFUNCTION("""COMPUTED_VALUE"""),"")</f>
        <v/>
      </c>
      <c r="I1141" s="169"/>
      <c r="J1141" s="156"/>
    </row>
    <row r="1142">
      <c r="D1142" s="153" t="str">
        <f>IFERROR(__xludf.DUMMYFUNCTION("""COMPUTED_VALUE"""),"")</f>
        <v/>
      </c>
      <c r="E1142" s="153" t="str">
        <f>IFERROR(__xludf.DUMMYFUNCTION("""COMPUTED_VALUE"""),"")</f>
        <v/>
      </c>
      <c r="I1142" s="169"/>
      <c r="J1142" s="156"/>
    </row>
    <row r="1143">
      <c r="D1143" s="153" t="str">
        <f>IFERROR(__xludf.DUMMYFUNCTION("""COMPUTED_VALUE"""),"")</f>
        <v/>
      </c>
      <c r="E1143" s="153" t="str">
        <f>IFERROR(__xludf.DUMMYFUNCTION("""COMPUTED_VALUE"""),"")</f>
        <v/>
      </c>
      <c r="I1143" s="169"/>
      <c r="J1143" s="156"/>
    </row>
    <row r="1144">
      <c r="D1144" s="153" t="str">
        <f>IFERROR(__xludf.DUMMYFUNCTION("""COMPUTED_VALUE"""),"")</f>
        <v/>
      </c>
      <c r="E1144" s="153" t="str">
        <f>IFERROR(__xludf.DUMMYFUNCTION("""COMPUTED_VALUE"""),"")</f>
        <v/>
      </c>
      <c r="I1144" s="169"/>
      <c r="J1144" s="156"/>
    </row>
    <row r="1145">
      <c r="D1145" s="153" t="str">
        <f>IFERROR(__xludf.DUMMYFUNCTION("""COMPUTED_VALUE"""),"")</f>
        <v/>
      </c>
      <c r="E1145" s="153" t="str">
        <f>IFERROR(__xludf.DUMMYFUNCTION("""COMPUTED_VALUE"""),"")</f>
        <v/>
      </c>
      <c r="I1145" s="169"/>
      <c r="J1145" s="156"/>
    </row>
    <row r="1146">
      <c r="D1146" s="153" t="str">
        <f>IFERROR(__xludf.DUMMYFUNCTION("""COMPUTED_VALUE"""),"")</f>
        <v/>
      </c>
      <c r="E1146" s="153" t="str">
        <f>IFERROR(__xludf.DUMMYFUNCTION("""COMPUTED_VALUE"""),"")</f>
        <v/>
      </c>
      <c r="I1146" s="169"/>
      <c r="J1146" s="156"/>
    </row>
    <row r="1147">
      <c r="D1147" s="153" t="str">
        <f>IFERROR(__xludf.DUMMYFUNCTION("""COMPUTED_VALUE"""),"")</f>
        <v/>
      </c>
      <c r="E1147" s="153" t="str">
        <f>IFERROR(__xludf.DUMMYFUNCTION("""COMPUTED_VALUE"""),"")</f>
        <v/>
      </c>
      <c r="I1147" s="169"/>
      <c r="J1147" s="156"/>
    </row>
    <row r="1148">
      <c r="D1148" s="153" t="str">
        <f>IFERROR(__xludf.DUMMYFUNCTION("""COMPUTED_VALUE"""),"")</f>
        <v/>
      </c>
      <c r="E1148" s="153" t="str">
        <f>IFERROR(__xludf.DUMMYFUNCTION("""COMPUTED_VALUE"""),"")</f>
        <v/>
      </c>
      <c r="I1148" s="169"/>
      <c r="J1148" s="156"/>
    </row>
    <row r="1149">
      <c r="D1149" s="153" t="str">
        <f>IFERROR(__xludf.DUMMYFUNCTION("""COMPUTED_VALUE"""),"")</f>
        <v/>
      </c>
      <c r="E1149" s="153" t="str">
        <f>IFERROR(__xludf.DUMMYFUNCTION("""COMPUTED_VALUE"""),"")</f>
        <v/>
      </c>
      <c r="I1149" s="169"/>
      <c r="J1149" s="156"/>
    </row>
    <row r="1150">
      <c r="D1150" s="153" t="str">
        <f>IFERROR(__xludf.DUMMYFUNCTION("""COMPUTED_VALUE"""),"")</f>
        <v/>
      </c>
      <c r="E1150" s="153" t="str">
        <f>IFERROR(__xludf.DUMMYFUNCTION("""COMPUTED_VALUE"""),"")</f>
        <v/>
      </c>
      <c r="I1150" s="169"/>
      <c r="J1150" s="156"/>
    </row>
    <row r="1151">
      <c r="D1151" s="153" t="str">
        <f>IFERROR(__xludf.DUMMYFUNCTION("""COMPUTED_VALUE"""),"")</f>
        <v/>
      </c>
      <c r="E1151" s="153" t="str">
        <f>IFERROR(__xludf.DUMMYFUNCTION("""COMPUTED_VALUE"""),"")</f>
        <v/>
      </c>
      <c r="I1151" s="169"/>
      <c r="J1151" s="156"/>
    </row>
    <row r="1152">
      <c r="D1152" s="153" t="str">
        <f>IFERROR(__xludf.DUMMYFUNCTION("""COMPUTED_VALUE"""),"")</f>
        <v/>
      </c>
      <c r="E1152" s="153" t="str">
        <f>IFERROR(__xludf.DUMMYFUNCTION("""COMPUTED_VALUE"""),"")</f>
        <v/>
      </c>
      <c r="I1152" s="169"/>
      <c r="J1152" s="156"/>
    </row>
    <row r="1153">
      <c r="D1153" s="153" t="str">
        <f>IFERROR(__xludf.DUMMYFUNCTION("""COMPUTED_VALUE"""),"")</f>
        <v/>
      </c>
      <c r="E1153" s="153" t="str">
        <f>IFERROR(__xludf.DUMMYFUNCTION("""COMPUTED_VALUE"""),"")</f>
        <v/>
      </c>
      <c r="I1153" s="169"/>
      <c r="J1153" s="156"/>
    </row>
    <row r="1154">
      <c r="D1154" s="153" t="str">
        <f>IFERROR(__xludf.DUMMYFUNCTION("""COMPUTED_VALUE"""),"")</f>
        <v/>
      </c>
      <c r="E1154" s="153" t="str">
        <f>IFERROR(__xludf.DUMMYFUNCTION("""COMPUTED_VALUE"""),"")</f>
        <v/>
      </c>
      <c r="I1154" s="169"/>
      <c r="J1154" s="156"/>
    </row>
    <row r="1155">
      <c r="D1155" s="153" t="str">
        <f>IFERROR(__xludf.DUMMYFUNCTION("""COMPUTED_VALUE"""),"")</f>
        <v/>
      </c>
      <c r="E1155" s="153" t="str">
        <f>IFERROR(__xludf.DUMMYFUNCTION("""COMPUTED_VALUE"""),"")</f>
        <v/>
      </c>
      <c r="I1155" s="169"/>
      <c r="J1155" s="156"/>
    </row>
    <row r="1156">
      <c r="D1156" s="153" t="str">
        <f>IFERROR(__xludf.DUMMYFUNCTION("""COMPUTED_VALUE"""),"")</f>
        <v/>
      </c>
      <c r="E1156" s="153" t="str">
        <f>IFERROR(__xludf.DUMMYFUNCTION("""COMPUTED_VALUE"""),"")</f>
        <v/>
      </c>
      <c r="I1156" s="169"/>
      <c r="J1156" s="156"/>
    </row>
    <row r="1157">
      <c r="D1157" s="153" t="str">
        <f>IFERROR(__xludf.DUMMYFUNCTION("""COMPUTED_VALUE"""),"")</f>
        <v/>
      </c>
      <c r="E1157" s="153" t="str">
        <f>IFERROR(__xludf.DUMMYFUNCTION("""COMPUTED_VALUE"""),"")</f>
        <v/>
      </c>
      <c r="I1157" s="169"/>
      <c r="J1157" s="156"/>
    </row>
    <row r="1158">
      <c r="D1158" s="153" t="str">
        <f>IFERROR(__xludf.DUMMYFUNCTION("""COMPUTED_VALUE"""),"")</f>
        <v/>
      </c>
      <c r="E1158" s="153" t="str">
        <f>IFERROR(__xludf.DUMMYFUNCTION("""COMPUTED_VALUE"""),"")</f>
        <v/>
      </c>
      <c r="I1158" s="169"/>
      <c r="J1158" s="156"/>
    </row>
    <row r="1159">
      <c r="D1159" s="153" t="str">
        <f>IFERROR(__xludf.DUMMYFUNCTION("""COMPUTED_VALUE"""),"")</f>
        <v/>
      </c>
      <c r="E1159" s="153" t="str">
        <f>IFERROR(__xludf.DUMMYFUNCTION("""COMPUTED_VALUE"""),"")</f>
        <v/>
      </c>
      <c r="I1159" s="169"/>
      <c r="J1159" s="156"/>
    </row>
    <row r="1160">
      <c r="D1160" s="153" t="str">
        <f>IFERROR(__xludf.DUMMYFUNCTION("""COMPUTED_VALUE"""),"")</f>
        <v/>
      </c>
      <c r="E1160" s="153" t="str">
        <f>IFERROR(__xludf.DUMMYFUNCTION("""COMPUTED_VALUE"""),"")</f>
        <v/>
      </c>
      <c r="I1160" s="169"/>
      <c r="J1160" s="156"/>
    </row>
    <row r="1161">
      <c r="D1161" s="153" t="str">
        <f>IFERROR(__xludf.DUMMYFUNCTION("""COMPUTED_VALUE"""),"")</f>
        <v/>
      </c>
      <c r="E1161" s="153" t="str">
        <f>IFERROR(__xludf.DUMMYFUNCTION("""COMPUTED_VALUE"""),"")</f>
        <v/>
      </c>
      <c r="I1161" s="169"/>
      <c r="J1161" s="156"/>
    </row>
    <row r="1162">
      <c r="D1162" s="153" t="str">
        <f>IFERROR(__xludf.DUMMYFUNCTION("""COMPUTED_VALUE"""),"")</f>
        <v/>
      </c>
      <c r="E1162" s="153" t="str">
        <f>IFERROR(__xludf.DUMMYFUNCTION("""COMPUTED_VALUE"""),"")</f>
        <v/>
      </c>
      <c r="I1162" s="169"/>
      <c r="J1162" s="156"/>
    </row>
    <row r="1163">
      <c r="D1163" s="153" t="str">
        <f>IFERROR(__xludf.DUMMYFUNCTION("""COMPUTED_VALUE"""),"")</f>
        <v/>
      </c>
      <c r="E1163" s="153" t="str">
        <f>IFERROR(__xludf.DUMMYFUNCTION("""COMPUTED_VALUE"""),"")</f>
        <v/>
      </c>
      <c r="I1163" s="169"/>
      <c r="J1163" s="156"/>
    </row>
    <row r="1164">
      <c r="D1164" s="153" t="str">
        <f>IFERROR(__xludf.DUMMYFUNCTION("""COMPUTED_VALUE"""),"")</f>
        <v/>
      </c>
      <c r="E1164" s="153" t="str">
        <f>IFERROR(__xludf.DUMMYFUNCTION("""COMPUTED_VALUE"""),"")</f>
        <v/>
      </c>
      <c r="I1164" s="169"/>
      <c r="J1164" s="156"/>
    </row>
    <row r="1165">
      <c r="D1165" s="153" t="str">
        <f>IFERROR(__xludf.DUMMYFUNCTION("""COMPUTED_VALUE"""),"")</f>
        <v/>
      </c>
      <c r="E1165" s="153" t="str">
        <f>IFERROR(__xludf.DUMMYFUNCTION("""COMPUTED_VALUE"""),"")</f>
        <v/>
      </c>
      <c r="I1165" s="169"/>
      <c r="J1165" s="156"/>
    </row>
    <row r="1166">
      <c r="D1166" s="153" t="str">
        <f>IFERROR(__xludf.DUMMYFUNCTION("""COMPUTED_VALUE"""),"")</f>
        <v/>
      </c>
      <c r="E1166" s="153" t="str">
        <f>IFERROR(__xludf.DUMMYFUNCTION("""COMPUTED_VALUE"""),"")</f>
        <v/>
      </c>
      <c r="I1166" s="169"/>
      <c r="J1166" s="156"/>
    </row>
    <row r="1167">
      <c r="D1167" s="153" t="str">
        <f>IFERROR(__xludf.DUMMYFUNCTION("""COMPUTED_VALUE"""),"")</f>
        <v/>
      </c>
      <c r="E1167" s="153" t="str">
        <f>IFERROR(__xludf.DUMMYFUNCTION("""COMPUTED_VALUE"""),"")</f>
        <v/>
      </c>
      <c r="I1167" s="169"/>
      <c r="J1167" s="156"/>
    </row>
    <row r="1168">
      <c r="D1168" s="153" t="str">
        <f>IFERROR(__xludf.DUMMYFUNCTION("""COMPUTED_VALUE"""),"")</f>
        <v/>
      </c>
      <c r="E1168" s="153" t="str">
        <f>IFERROR(__xludf.DUMMYFUNCTION("""COMPUTED_VALUE"""),"")</f>
        <v/>
      </c>
      <c r="I1168" s="169"/>
      <c r="J1168" s="156"/>
    </row>
    <row r="1169">
      <c r="D1169" s="153" t="str">
        <f>IFERROR(__xludf.DUMMYFUNCTION("""COMPUTED_VALUE"""),"")</f>
        <v/>
      </c>
      <c r="E1169" s="153" t="str">
        <f>IFERROR(__xludf.DUMMYFUNCTION("""COMPUTED_VALUE"""),"")</f>
        <v/>
      </c>
      <c r="I1169" s="169"/>
      <c r="J1169" s="156"/>
    </row>
    <row r="1170">
      <c r="D1170" s="153" t="str">
        <f>IFERROR(__xludf.DUMMYFUNCTION("""COMPUTED_VALUE"""),"")</f>
        <v/>
      </c>
      <c r="E1170" s="153" t="str">
        <f>IFERROR(__xludf.DUMMYFUNCTION("""COMPUTED_VALUE"""),"")</f>
        <v/>
      </c>
      <c r="I1170" s="169"/>
      <c r="J1170" s="156"/>
    </row>
    <row r="1171">
      <c r="D1171" s="153" t="str">
        <f>IFERROR(__xludf.DUMMYFUNCTION("""COMPUTED_VALUE"""),"")</f>
        <v/>
      </c>
      <c r="E1171" s="153" t="str">
        <f>IFERROR(__xludf.DUMMYFUNCTION("""COMPUTED_VALUE"""),"")</f>
        <v/>
      </c>
      <c r="I1171" s="169"/>
      <c r="J1171" s="156"/>
    </row>
    <row r="1172">
      <c r="D1172" s="153" t="str">
        <f>IFERROR(__xludf.DUMMYFUNCTION("""COMPUTED_VALUE"""),"")</f>
        <v/>
      </c>
      <c r="E1172" s="153" t="str">
        <f>IFERROR(__xludf.DUMMYFUNCTION("""COMPUTED_VALUE"""),"")</f>
        <v/>
      </c>
      <c r="I1172" s="169"/>
      <c r="J1172" s="156"/>
    </row>
    <row r="1173">
      <c r="D1173" s="153" t="str">
        <f>IFERROR(__xludf.DUMMYFUNCTION("""COMPUTED_VALUE"""),"")</f>
        <v/>
      </c>
      <c r="E1173" s="153" t="str">
        <f>IFERROR(__xludf.DUMMYFUNCTION("""COMPUTED_VALUE"""),"")</f>
        <v/>
      </c>
      <c r="I1173" s="169"/>
      <c r="J1173" s="156"/>
    </row>
    <row r="1174">
      <c r="D1174" s="153" t="str">
        <f>IFERROR(__xludf.DUMMYFUNCTION("""COMPUTED_VALUE"""),"")</f>
        <v/>
      </c>
      <c r="E1174" s="153" t="str">
        <f>IFERROR(__xludf.DUMMYFUNCTION("""COMPUTED_VALUE"""),"")</f>
        <v/>
      </c>
      <c r="I1174" s="169"/>
      <c r="J1174" s="156"/>
    </row>
    <row r="1175">
      <c r="D1175" s="153" t="str">
        <f>IFERROR(__xludf.DUMMYFUNCTION("""COMPUTED_VALUE"""),"")</f>
        <v/>
      </c>
      <c r="E1175" s="153" t="str">
        <f>IFERROR(__xludf.DUMMYFUNCTION("""COMPUTED_VALUE"""),"")</f>
        <v/>
      </c>
      <c r="I1175" s="169"/>
      <c r="J1175" s="156"/>
    </row>
    <row r="1176">
      <c r="D1176" s="153" t="str">
        <f>IFERROR(__xludf.DUMMYFUNCTION("""COMPUTED_VALUE"""),"")</f>
        <v/>
      </c>
      <c r="E1176" s="153" t="str">
        <f>IFERROR(__xludf.DUMMYFUNCTION("""COMPUTED_VALUE"""),"")</f>
        <v/>
      </c>
      <c r="I1176" s="169"/>
      <c r="J1176" s="156"/>
    </row>
    <row r="1177">
      <c r="D1177" s="153" t="str">
        <f>IFERROR(__xludf.DUMMYFUNCTION("""COMPUTED_VALUE"""),"")</f>
        <v/>
      </c>
      <c r="E1177" s="153" t="str">
        <f>IFERROR(__xludf.DUMMYFUNCTION("""COMPUTED_VALUE"""),"")</f>
        <v/>
      </c>
      <c r="I1177" s="169"/>
      <c r="J1177" s="156"/>
    </row>
    <row r="1178">
      <c r="D1178" s="153" t="str">
        <f>IFERROR(__xludf.DUMMYFUNCTION("""COMPUTED_VALUE"""),"")</f>
        <v/>
      </c>
      <c r="E1178" s="153" t="str">
        <f>IFERROR(__xludf.DUMMYFUNCTION("""COMPUTED_VALUE"""),"")</f>
        <v/>
      </c>
      <c r="I1178" s="169"/>
      <c r="J1178" s="156"/>
    </row>
    <row r="1179">
      <c r="D1179" s="153" t="str">
        <f>IFERROR(__xludf.DUMMYFUNCTION("""COMPUTED_VALUE"""),"")</f>
        <v/>
      </c>
      <c r="E1179" s="153" t="str">
        <f>IFERROR(__xludf.DUMMYFUNCTION("""COMPUTED_VALUE"""),"")</f>
        <v/>
      </c>
      <c r="I1179" s="169"/>
      <c r="J1179" s="156"/>
    </row>
    <row r="1180">
      <c r="D1180" s="153" t="str">
        <f>IFERROR(__xludf.DUMMYFUNCTION("""COMPUTED_VALUE"""),"")</f>
        <v/>
      </c>
      <c r="E1180" s="153" t="str">
        <f>IFERROR(__xludf.DUMMYFUNCTION("""COMPUTED_VALUE"""),"")</f>
        <v/>
      </c>
      <c r="I1180" s="169"/>
      <c r="J1180" s="156"/>
    </row>
    <row r="1181">
      <c r="D1181" s="153" t="str">
        <f>IFERROR(__xludf.DUMMYFUNCTION("""COMPUTED_VALUE"""),"")</f>
        <v/>
      </c>
      <c r="E1181" s="153" t="str">
        <f>IFERROR(__xludf.DUMMYFUNCTION("""COMPUTED_VALUE"""),"")</f>
        <v/>
      </c>
      <c r="I1181" s="169"/>
      <c r="J1181" s="156"/>
    </row>
    <row r="1182">
      <c r="D1182" s="153" t="str">
        <f>IFERROR(__xludf.DUMMYFUNCTION("""COMPUTED_VALUE"""),"")</f>
        <v/>
      </c>
      <c r="E1182" s="153" t="str">
        <f>IFERROR(__xludf.DUMMYFUNCTION("""COMPUTED_VALUE"""),"")</f>
        <v/>
      </c>
      <c r="I1182" s="169"/>
      <c r="J1182" s="156"/>
    </row>
    <row r="1183">
      <c r="D1183" s="153" t="str">
        <f>IFERROR(__xludf.DUMMYFUNCTION("""COMPUTED_VALUE"""),"")</f>
        <v/>
      </c>
      <c r="E1183" s="153" t="str">
        <f>IFERROR(__xludf.DUMMYFUNCTION("""COMPUTED_VALUE"""),"")</f>
        <v/>
      </c>
      <c r="I1183" s="169"/>
      <c r="J1183" s="156"/>
    </row>
    <row r="1184">
      <c r="D1184" s="153" t="str">
        <f>IFERROR(__xludf.DUMMYFUNCTION("""COMPUTED_VALUE"""),"")</f>
        <v/>
      </c>
      <c r="E1184" s="153" t="str">
        <f>IFERROR(__xludf.DUMMYFUNCTION("""COMPUTED_VALUE"""),"")</f>
        <v/>
      </c>
      <c r="I1184" s="169"/>
      <c r="J1184" s="156"/>
    </row>
    <row r="1185">
      <c r="D1185" s="153" t="str">
        <f>IFERROR(__xludf.DUMMYFUNCTION("""COMPUTED_VALUE"""),"")</f>
        <v/>
      </c>
      <c r="E1185" s="153" t="str">
        <f>IFERROR(__xludf.DUMMYFUNCTION("""COMPUTED_VALUE"""),"")</f>
        <v/>
      </c>
      <c r="I1185" s="169"/>
      <c r="J1185" s="156"/>
    </row>
    <row r="1186">
      <c r="D1186" s="153" t="str">
        <f>IFERROR(__xludf.DUMMYFUNCTION("""COMPUTED_VALUE"""),"")</f>
        <v/>
      </c>
      <c r="E1186" s="153" t="str">
        <f>IFERROR(__xludf.DUMMYFUNCTION("""COMPUTED_VALUE"""),"")</f>
        <v/>
      </c>
      <c r="I1186" s="169"/>
      <c r="J1186" s="156"/>
    </row>
    <row r="1187">
      <c r="D1187" s="153" t="str">
        <f>IFERROR(__xludf.DUMMYFUNCTION("""COMPUTED_VALUE"""),"")</f>
        <v/>
      </c>
      <c r="E1187" s="153" t="str">
        <f>IFERROR(__xludf.DUMMYFUNCTION("""COMPUTED_VALUE"""),"")</f>
        <v/>
      </c>
      <c r="I1187" s="169"/>
      <c r="J1187" s="156"/>
    </row>
    <row r="1188">
      <c r="D1188" s="153" t="str">
        <f>IFERROR(__xludf.DUMMYFUNCTION("""COMPUTED_VALUE"""),"")</f>
        <v/>
      </c>
      <c r="E1188" s="153" t="str">
        <f>IFERROR(__xludf.DUMMYFUNCTION("""COMPUTED_VALUE"""),"")</f>
        <v/>
      </c>
      <c r="I1188" s="169"/>
      <c r="J1188" s="156"/>
    </row>
    <row r="1189">
      <c r="D1189" s="153" t="str">
        <f>IFERROR(__xludf.DUMMYFUNCTION("""COMPUTED_VALUE"""),"")</f>
        <v/>
      </c>
      <c r="E1189" s="153" t="str">
        <f>IFERROR(__xludf.DUMMYFUNCTION("""COMPUTED_VALUE"""),"")</f>
        <v/>
      </c>
      <c r="I1189" s="169"/>
      <c r="J1189" s="156"/>
    </row>
    <row r="1190">
      <c r="D1190" s="153" t="str">
        <f>IFERROR(__xludf.DUMMYFUNCTION("""COMPUTED_VALUE"""),"")</f>
        <v/>
      </c>
      <c r="E1190" s="153" t="str">
        <f>IFERROR(__xludf.DUMMYFUNCTION("""COMPUTED_VALUE"""),"")</f>
        <v/>
      </c>
      <c r="I1190" s="169"/>
      <c r="J1190" s="156"/>
    </row>
    <row r="1191">
      <c r="D1191" s="153" t="str">
        <f>IFERROR(__xludf.DUMMYFUNCTION("""COMPUTED_VALUE"""),"")</f>
        <v/>
      </c>
      <c r="E1191" s="153" t="str">
        <f>IFERROR(__xludf.DUMMYFUNCTION("""COMPUTED_VALUE"""),"")</f>
        <v/>
      </c>
      <c r="I1191" s="169"/>
      <c r="J1191" s="156"/>
    </row>
    <row r="1192">
      <c r="D1192" s="153" t="str">
        <f>IFERROR(__xludf.DUMMYFUNCTION("""COMPUTED_VALUE"""),"")</f>
        <v/>
      </c>
      <c r="E1192" s="153" t="str">
        <f>IFERROR(__xludf.DUMMYFUNCTION("""COMPUTED_VALUE"""),"")</f>
        <v/>
      </c>
      <c r="I1192" s="169"/>
      <c r="J1192" s="156"/>
    </row>
    <row r="1193">
      <c r="D1193" s="153" t="str">
        <f>IFERROR(__xludf.DUMMYFUNCTION("""COMPUTED_VALUE"""),"")</f>
        <v/>
      </c>
      <c r="E1193" s="153" t="str">
        <f>IFERROR(__xludf.DUMMYFUNCTION("""COMPUTED_VALUE"""),"")</f>
        <v/>
      </c>
      <c r="I1193" s="169"/>
      <c r="J1193" s="156"/>
    </row>
    <row r="1194">
      <c r="D1194" s="153" t="str">
        <f>IFERROR(__xludf.DUMMYFUNCTION("""COMPUTED_VALUE"""),"")</f>
        <v/>
      </c>
      <c r="E1194" s="153" t="str">
        <f>IFERROR(__xludf.DUMMYFUNCTION("""COMPUTED_VALUE"""),"")</f>
        <v/>
      </c>
      <c r="I1194" s="169"/>
      <c r="J1194" s="156"/>
    </row>
    <row r="1195">
      <c r="D1195" s="153" t="str">
        <f>IFERROR(__xludf.DUMMYFUNCTION("""COMPUTED_VALUE"""),"")</f>
        <v/>
      </c>
      <c r="E1195" s="153" t="str">
        <f>IFERROR(__xludf.DUMMYFUNCTION("""COMPUTED_VALUE"""),"")</f>
        <v/>
      </c>
      <c r="I1195" s="169"/>
      <c r="J1195" s="156"/>
    </row>
    <row r="1196">
      <c r="D1196" s="153" t="str">
        <f>IFERROR(__xludf.DUMMYFUNCTION("""COMPUTED_VALUE"""),"")</f>
        <v/>
      </c>
      <c r="E1196" s="153" t="str">
        <f>IFERROR(__xludf.DUMMYFUNCTION("""COMPUTED_VALUE"""),"")</f>
        <v/>
      </c>
      <c r="I1196" s="169"/>
      <c r="J1196" s="156"/>
    </row>
    <row r="1197">
      <c r="D1197" s="153" t="str">
        <f>IFERROR(__xludf.DUMMYFUNCTION("""COMPUTED_VALUE"""),"")</f>
        <v/>
      </c>
      <c r="E1197" s="153" t="str">
        <f>IFERROR(__xludf.DUMMYFUNCTION("""COMPUTED_VALUE"""),"")</f>
        <v/>
      </c>
      <c r="I1197" s="169"/>
      <c r="J1197" s="156"/>
    </row>
    <row r="1198">
      <c r="D1198" s="153" t="str">
        <f>IFERROR(__xludf.DUMMYFUNCTION("""COMPUTED_VALUE"""),"")</f>
        <v/>
      </c>
      <c r="E1198" s="153" t="str">
        <f>IFERROR(__xludf.DUMMYFUNCTION("""COMPUTED_VALUE"""),"")</f>
        <v/>
      </c>
      <c r="I1198" s="169"/>
      <c r="J1198" s="156"/>
    </row>
    <row r="1199">
      <c r="D1199" s="153" t="str">
        <f>IFERROR(__xludf.DUMMYFUNCTION("""COMPUTED_VALUE"""),"")</f>
        <v/>
      </c>
      <c r="E1199" s="153" t="str">
        <f>IFERROR(__xludf.DUMMYFUNCTION("""COMPUTED_VALUE"""),"")</f>
        <v/>
      </c>
      <c r="I1199" s="169"/>
      <c r="J1199" s="156"/>
    </row>
    <row r="1200">
      <c r="D1200" s="153" t="str">
        <f>IFERROR(__xludf.DUMMYFUNCTION("""COMPUTED_VALUE"""),"")</f>
        <v/>
      </c>
      <c r="E1200" s="153" t="str">
        <f>IFERROR(__xludf.DUMMYFUNCTION("""COMPUTED_VALUE"""),"")</f>
        <v/>
      </c>
      <c r="I1200" s="169"/>
      <c r="J1200" s="156"/>
    </row>
    <row r="1201">
      <c r="D1201" s="153" t="str">
        <f>IFERROR(__xludf.DUMMYFUNCTION("""COMPUTED_VALUE"""),"")</f>
        <v/>
      </c>
      <c r="E1201" s="153" t="str">
        <f>IFERROR(__xludf.DUMMYFUNCTION("""COMPUTED_VALUE"""),"")</f>
        <v/>
      </c>
      <c r="I1201" s="169"/>
      <c r="J1201" s="156"/>
    </row>
    <row r="1202">
      <c r="D1202" s="153" t="str">
        <f>IFERROR(__xludf.DUMMYFUNCTION("""COMPUTED_VALUE"""),"")</f>
        <v/>
      </c>
      <c r="E1202" s="153" t="str">
        <f>IFERROR(__xludf.DUMMYFUNCTION("""COMPUTED_VALUE"""),"")</f>
        <v/>
      </c>
      <c r="I1202" s="169"/>
      <c r="J1202" s="156"/>
    </row>
    <row r="1203">
      <c r="D1203" s="153" t="str">
        <f>IFERROR(__xludf.DUMMYFUNCTION("""COMPUTED_VALUE"""),"")</f>
        <v/>
      </c>
      <c r="E1203" s="153" t="str">
        <f>IFERROR(__xludf.DUMMYFUNCTION("""COMPUTED_VALUE"""),"")</f>
        <v/>
      </c>
      <c r="I1203" s="169"/>
      <c r="J1203" s="156"/>
    </row>
    <row r="1204">
      <c r="D1204" s="153" t="str">
        <f>IFERROR(__xludf.DUMMYFUNCTION("""COMPUTED_VALUE"""),"")</f>
        <v/>
      </c>
      <c r="E1204" s="153" t="str">
        <f>IFERROR(__xludf.DUMMYFUNCTION("""COMPUTED_VALUE"""),"")</f>
        <v/>
      </c>
      <c r="I1204" s="169"/>
      <c r="J1204" s="156"/>
    </row>
    <row r="1205">
      <c r="D1205" s="153" t="str">
        <f>IFERROR(__xludf.DUMMYFUNCTION("""COMPUTED_VALUE"""),"")</f>
        <v/>
      </c>
      <c r="E1205" s="153" t="str">
        <f>IFERROR(__xludf.DUMMYFUNCTION("""COMPUTED_VALUE"""),"")</f>
        <v/>
      </c>
      <c r="I1205" s="169"/>
      <c r="J1205" s="156"/>
    </row>
    <row r="1206">
      <c r="D1206" s="153" t="str">
        <f>IFERROR(__xludf.DUMMYFUNCTION("""COMPUTED_VALUE"""),"")</f>
        <v/>
      </c>
      <c r="E1206" s="153" t="str">
        <f>IFERROR(__xludf.DUMMYFUNCTION("""COMPUTED_VALUE"""),"")</f>
        <v/>
      </c>
      <c r="I1206" s="169"/>
      <c r="J1206" s="156"/>
    </row>
    <row r="1207">
      <c r="D1207" s="153" t="str">
        <f>IFERROR(__xludf.DUMMYFUNCTION("""COMPUTED_VALUE"""),"")</f>
        <v/>
      </c>
      <c r="E1207" s="153" t="str">
        <f>IFERROR(__xludf.DUMMYFUNCTION("""COMPUTED_VALUE"""),"")</f>
        <v/>
      </c>
      <c r="I1207" s="169"/>
      <c r="J1207" s="156"/>
    </row>
    <row r="1208">
      <c r="D1208" s="153" t="str">
        <f>IFERROR(__xludf.DUMMYFUNCTION("""COMPUTED_VALUE"""),"")</f>
        <v/>
      </c>
      <c r="E1208" s="153" t="str">
        <f>IFERROR(__xludf.DUMMYFUNCTION("""COMPUTED_VALUE"""),"")</f>
        <v/>
      </c>
      <c r="I1208" s="169"/>
      <c r="J1208" s="156"/>
    </row>
    <row r="1209">
      <c r="D1209" s="153" t="str">
        <f>IFERROR(__xludf.DUMMYFUNCTION("""COMPUTED_VALUE"""),"")</f>
        <v/>
      </c>
      <c r="E1209" s="153" t="str">
        <f>IFERROR(__xludf.DUMMYFUNCTION("""COMPUTED_VALUE"""),"")</f>
        <v/>
      </c>
      <c r="I1209" s="169"/>
      <c r="J1209" s="156"/>
    </row>
    <row r="1210">
      <c r="D1210" s="153" t="str">
        <f>IFERROR(__xludf.DUMMYFUNCTION("""COMPUTED_VALUE"""),"")</f>
        <v/>
      </c>
      <c r="E1210" s="153" t="str">
        <f>IFERROR(__xludf.DUMMYFUNCTION("""COMPUTED_VALUE"""),"")</f>
        <v/>
      </c>
      <c r="I1210" s="169"/>
      <c r="J1210" s="156"/>
    </row>
    <row r="1211">
      <c r="D1211" s="153" t="str">
        <f>IFERROR(__xludf.DUMMYFUNCTION("""COMPUTED_VALUE"""),"")</f>
        <v/>
      </c>
      <c r="E1211" s="153" t="str">
        <f>IFERROR(__xludf.DUMMYFUNCTION("""COMPUTED_VALUE"""),"")</f>
        <v/>
      </c>
      <c r="I1211" s="169"/>
      <c r="J1211" s="156"/>
    </row>
    <row r="1212">
      <c r="D1212" s="153" t="str">
        <f>IFERROR(__xludf.DUMMYFUNCTION("""COMPUTED_VALUE"""),"")</f>
        <v/>
      </c>
      <c r="E1212" s="153" t="str">
        <f>IFERROR(__xludf.DUMMYFUNCTION("""COMPUTED_VALUE"""),"")</f>
        <v/>
      </c>
      <c r="I1212" s="169"/>
      <c r="J1212" s="156"/>
    </row>
    <row r="1213">
      <c r="D1213" s="153" t="str">
        <f>IFERROR(__xludf.DUMMYFUNCTION("""COMPUTED_VALUE"""),"")</f>
        <v/>
      </c>
      <c r="E1213" s="153" t="str">
        <f>IFERROR(__xludf.DUMMYFUNCTION("""COMPUTED_VALUE"""),"")</f>
        <v/>
      </c>
      <c r="I1213" s="169"/>
      <c r="J1213" s="156"/>
    </row>
    <row r="1214">
      <c r="D1214" s="153" t="str">
        <f>IFERROR(__xludf.DUMMYFUNCTION("""COMPUTED_VALUE"""),"")</f>
        <v/>
      </c>
      <c r="E1214" s="153" t="str">
        <f>IFERROR(__xludf.DUMMYFUNCTION("""COMPUTED_VALUE"""),"")</f>
        <v/>
      </c>
      <c r="I1214" s="169"/>
      <c r="J1214" s="156"/>
    </row>
    <row r="1215">
      <c r="D1215" s="153" t="str">
        <f>IFERROR(__xludf.DUMMYFUNCTION("""COMPUTED_VALUE"""),"")</f>
        <v/>
      </c>
      <c r="E1215" s="153" t="str">
        <f>IFERROR(__xludf.DUMMYFUNCTION("""COMPUTED_VALUE"""),"")</f>
        <v/>
      </c>
      <c r="I1215" s="169"/>
      <c r="J1215" s="156"/>
    </row>
    <row r="1216">
      <c r="D1216" s="153" t="str">
        <f>IFERROR(__xludf.DUMMYFUNCTION("""COMPUTED_VALUE"""),"")</f>
        <v/>
      </c>
      <c r="E1216" s="153" t="str">
        <f>IFERROR(__xludf.DUMMYFUNCTION("""COMPUTED_VALUE"""),"")</f>
        <v/>
      </c>
      <c r="I1216" s="169"/>
      <c r="J1216" s="156"/>
    </row>
    <row r="1217">
      <c r="D1217" s="153" t="str">
        <f>IFERROR(__xludf.DUMMYFUNCTION("""COMPUTED_VALUE"""),"")</f>
        <v/>
      </c>
      <c r="E1217" s="153" t="str">
        <f>IFERROR(__xludf.DUMMYFUNCTION("""COMPUTED_VALUE"""),"")</f>
        <v/>
      </c>
      <c r="I1217" s="169"/>
      <c r="J1217" s="156"/>
    </row>
    <row r="1218">
      <c r="D1218" s="153" t="str">
        <f>IFERROR(__xludf.DUMMYFUNCTION("""COMPUTED_VALUE"""),"")</f>
        <v/>
      </c>
      <c r="E1218" s="153" t="str">
        <f>IFERROR(__xludf.DUMMYFUNCTION("""COMPUTED_VALUE"""),"")</f>
        <v/>
      </c>
      <c r="I1218" s="169"/>
      <c r="J1218" s="156"/>
    </row>
    <row r="1219">
      <c r="D1219" s="153" t="str">
        <f>IFERROR(__xludf.DUMMYFUNCTION("""COMPUTED_VALUE"""),"")</f>
        <v/>
      </c>
      <c r="E1219" s="153" t="str">
        <f>IFERROR(__xludf.DUMMYFUNCTION("""COMPUTED_VALUE"""),"")</f>
        <v/>
      </c>
      <c r="I1219" s="169"/>
      <c r="J1219" s="156"/>
    </row>
    <row r="1220">
      <c r="D1220" s="153" t="str">
        <f>IFERROR(__xludf.DUMMYFUNCTION("""COMPUTED_VALUE"""),"")</f>
        <v/>
      </c>
      <c r="E1220" s="153" t="str">
        <f>IFERROR(__xludf.DUMMYFUNCTION("""COMPUTED_VALUE"""),"")</f>
        <v/>
      </c>
      <c r="I1220" s="169"/>
      <c r="J1220" s="156"/>
    </row>
    <row r="1221">
      <c r="D1221" s="153" t="str">
        <f>IFERROR(__xludf.DUMMYFUNCTION("""COMPUTED_VALUE"""),"")</f>
        <v/>
      </c>
      <c r="E1221" s="153" t="str">
        <f>IFERROR(__xludf.DUMMYFUNCTION("""COMPUTED_VALUE"""),"")</f>
        <v/>
      </c>
      <c r="I1221" s="169"/>
      <c r="J1221" s="156"/>
    </row>
    <row r="1222">
      <c r="D1222" s="153" t="str">
        <f>IFERROR(__xludf.DUMMYFUNCTION("""COMPUTED_VALUE"""),"")</f>
        <v/>
      </c>
      <c r="E1222" s="153" t="str">
        <f>IFERROR(__xludf.DUMMYFUNCTION("""COMPUTED_VALUE"""),"")</f>
        <v/>
      </c>
      <c r="I1222" s="169"/>
      <c r="J1222" s="156"/>
    </row>
    <row r="1223">
      <c r="D1223" s="153" t="str">
        <f>IFERROR(__xludf.DUMMYFUNCTION("""COMPUTED_VALUE"""),"")</f>
        <v/>
      </c>
      <c r="E1223" s="153" t="str">
        <f>IFERROR(__xludf.DUMMYFUNCTION("""COMPUTED_VALUE"""),"")</f>
        <v/>
      </c>
      <c r="I1223" s="169"/>
      <c r="J1223" s="156"/>
    </row>
    <row r="1224">
      <c r="D1224" s="153" t="str">
        <f>IFERROR(__xludf.DUMMYFUNCTION("""COMPUTED_VALUE"""),"")</f>
        <v/>
      </c>
      <c r="E1224" s="153" t="str">
        <f>IFERROR(__xludf.DUMMYFUNCTION("""COMPUTED_VALUE"""),"")</f>
        <v/>
      </c>
      <c r="I1224" s="169"/>
      <c r="J1224" s="156"/>
    </row>
    <row r="1225">
      <c r="D1225" s="153" t="str">
        <f>IFERROR(__xludf.DUMMYFUNCTION("""COMPUTED_VALUE"""),"")</f>
        <v/>
      </c>
      <c r="E1225" s="153" t="str">
        <f>IFERROR(__xludf.DUMMYFUNCTION("""COMPUTED_VALUE"""),"")</f>
        <v/>
      </c>
      <c r="I1225" s="169"/>
      <c r="J1225" s="156"/>
    </row>
    <row r="1226">
      <c r="D1226" s="153" t="str">
        <f>IFERROR(__xludf.DUMMYFUNCTION("""COMPUTED_VALUE"""),"")</f>
        <v/>
      </c>
      <c r="E1226" s="153" t="str">
        <f>IFERROR(__xludf.DUMMYFUNCTION("""COMPUTED_VALUE"""),"")</f>
        <v/>
      </c>
      <c r="I1226" s="169"/>
      <c r="J1226" s="156"/>
    </row>
    <row r="1227">
      <c r="D1227" s="153" t="str">
        <f>IFERROR(__xludf.DUMMYFUNCTION("""COMPUTED_VALUE"""),"")</f>
        <v/>
      </c>
      <c r="E1227" s="153" t="str">
        <f>IFERROR(__xludf.DUMMYFUNCTION("""COMPUTED_VALUE"""),"")</f>
        <v/>
      </c>
      <c r="I1227" s="169"/>
      <c r="J1227" s="156"/>
    </row>
    <row r="1228">
      <c r="D1228" s="153" t="str">
        <f>IFERROR(__xludf.DUMMYFUNCTION("""COMPUTED_VALUE"""),"")</f>
        <v/>
      </c>
      <c r="E1228" s="153" t="str">
        <f>IFERROR(__xludf.DUMMYFUNCTION("""COMPUTED_VALUE"""),"")</f>
        <v/>
      </c>
      <c r="I1228" s="169"/>
      <c r="J1228" s="156"/>
    </row>
    <row r="1229">
      <c r="D1229" s="153" t="str">
        <f>IFERROR(__xludf.DUMMYFUNCTION("""COMPUTED_VALUE"""),"")</f>
        <v/>
      </c>
      <c r="E1229" s="153" t="str">
        <f>IFERROR(__xludf.DUMMYFUNCTION("""COMPUTED_VALUE"""),"")</f>
        <v/>
      </c>
      <c r="I1229" s="169"/>
      <c r="J1229" s="156"/>
    </row>
    <row r="1230">
      <c r="D1230" s="153" t="str">
        <f>IFERROR(__xludf.DUMMYFUNCTION("""COMPUTED_VALUE"""),"")</f>
        <v/>
      </c>
      <c r="E1230" s="153" t="str">
        <f>IFERROR(__xludf.DUMMYFUNCTION("""COMPUTED_VALUE"""),"")</f>
        <v/>
      </c>
      <c r="I1230" s="169"/>
      <c r="J1230" s="156"/>
    </row>
    <row r="1231">
      <c r="D1231" s="153" t="str">
        <f>IFERROR(__xludf.DUMMYFUNCTION("""COMPUTED_VALUE"""),"")</f>
        <v/>
      </c>
      <c r="E1231" s="153" t="str">
        <f>IFERROR(__xludf.DUMMYFUNCTION("""COMPUTED_VALUE"""),"")</f>
        <v/>
      </c>
      <c r="I1231" s="169"/>
      <c r="J1231" s="156"/>
    </row>
    <row r="1232">
      <c r="D1232" s="153" t="str">
        <f>IFERROR(__xludf.DUMMYFUNCTION("""COMPUTED_VALUE"""),"")</f>
        <v/>
      </c>
      <c r="E1232" s="153" t="str">
        <f>IFERROR(__xludf.DUMMYFUNCTION("""COMPUTED_VALUE"""),"")</f>
        <v/>
      </c>
      <c r="I1232" s="169"/>
      <c r="J1232" s="156"/>
    </row>
    <row r="1233">
      <c r="D1233" s="153" t="str">
        <f>IFERROR(__xludf.DUMMYFUNCTION("""COMPUTED_VALUE"""),"")</f>
        <v/>
      </c>
      <c r="E1233" s="153" t="str">
        <f>IFERROR(__xludf.DUMMYFUNCTION("""COMPUTED_VALUE"""),"")</f>
        <v/>
      </c>
      <c r="I1233" s="169"/>
      <c r="J1233" s="156"/>
    </row>
    <row r="1234">
      <c r="D1234" s="153" t="str">
        <f>IFERROR(__xludf.DUMMYFUNCTION("""COMPUTED_VALUE"""),"")</f>
        <v/>
      </c>
      <c r="E1234" s="153" t="str">
        <f>IFERROR(__xludf.DUMMYFUNCTION("""COMPUTED_VALUE"""),"")</f>
        <v/>
      </c>
      <c r="I1234" s="169"/>
      <c r="J1234" s="156"/>
    </row>
    <row r="1235">
      <c r="D1235" s="153" t="str">
        <f>IFERROR(__xludf.DUMMYFUNCTION("""COMPUTED_VALUE"""),"")</f>
        <v/>
      </c>
      <c r="E1235" s="153" t="str">
        <f>IFERROR(__xludf.DUMMYFUNCTION("""COMPUTED_VALUE"""),"")</f>
        <v/>
      </c>
      <c r="I1235" s="169"/>
      <c r="J1235" s="156"/>
    </row>
    <row r="1236">
      <c r="D1236" s="153" t="str">
        <f>IFERROR(__xludf.DUMMYFUNCTION("""COMPUTED_VALUE"""),"")</f>
        <v/>
      </c>
      <c r="E1236" s="153" t="str">
        <f>IFERROR(__xludf.DUMMYFUNCTION("""COMPUTED_VALUE"""),"")</f>
        <v/>
      </c>
      <c r="I1236" s="169"/>
      <c r="J1236" s="156"/>
    </row>
    <row r="1237">
      <c r="D1237" s="153" t="str">
        <f>IFERROR(__xludf.DUMMYFUNCTION("""COMPUTED_VALUE"""),"")</f>
        <v/>
      </c>
      <c r="E1237" s="153" t="str">
        <f>IFERROR(__xludf.DUMMYFUNCTION("""COMPUTED_VALUE"""),"")</f>
        <v/>
      </c>
      <c r="I1237" s="169"/>
      <c r="J1237" s="156"/>
    </row>
    <row r="1238">
      <c r="D1238" s="153" t="str">
        <f>IFERROR(__xludf.DUMMYFUNCTION("""COMPUTED_VALUE"""),"")</f>
        <v/>
      </c>
      <c r="E1238" s="153" t="str">
        <f>IFERROR(__xludf.DUMMYFUNCTION("""COMPUTED_VALUE"""),"")</f>
        <v/>
      </c>
      <c r="I1238" s="169"/>
      <c r="J1238" s="156"/>
    </row>
    <row r="1239">
      <c r="D1239" s="153" t="str">
        <f>IFERROR(__xludf.DUMMYFUNCTION("""COMPUTED_VALUE"""),"")</f>
        <v/>
      </c>
      <c r="E1239" s="153" t="str">
        <f>IFERROR(__xludf.DUMMYFUNCTION("""COMPUTED_VALUE"""),"")</f>
        <v/>
      </c>
      <c r="I1239" s="169"/>
      <c r="J1239" s="156"/>
    </row>
    <row r="1240">
      <c r="D1240" s="153" t="str">
        <f>IFERROR(__xludf.DUMMYFUNCTION("""COMPUTED_VALUE"""),"")</f>
        <v/>
      </c>
      <c r="E1240" s="153" t="str">
        <f>IFERROR(__xludf.DUMMYFUNCTION("""COMPUTED_VALUE"""),"")</f>
        <v/>
      </c>
      <c r="I1240" s="169"/>
      <c r="J1240" s="156"/>
    </row>
    <row r="1241">
      <c r="D1241" s="153" t="str">
        <f>IFERROR(__xludf.DUMMYFUNCTION("""COMPUTED_VALUE"""),"")</f>
        <v/>
      </c>
      <c r="E1241" s="153" t="str">
        <f>IFERROR(__xludf.DUMMYFUNCTION("""COMPUTED_VALUE"""),"")</f>
        <v/>
      </c>
      <c r="I1241" s="169"/>
      <c r="J1241" s="156"/>
    </row>
    <row r="1242">
      <c r="D1242" s="153" t="str">
        <f>IFERROR(__xludf.DUMMYFUNCTION("""COMPUTED_VALUE"""),"")</f>
        <v/>
      </c>
      <c r="E1242" s="153" t="str">
        <f>IFERROR(__xludf.DUMMYFUNCTION("""COMPUTED_VALUE"""),"")</f>
        <v/>
      </c>
      <c r="I1242" s="169"/>
      <c r="J1242" s="156"/>
    </row>
    <row r="1243">
      <c r="D1243" s="153" t="str">
        <f>IFERROR(__xludf.DUMMYFUNCTION("""COMPUTED_VALUE"""),"")</f>
        <v/>
      </c>
      <c r="E1243" s="153" t="str">
        <f>IFERROR(__xludf.DUMMYFUNCTION("""COMPUTED_VALUE"""),"")</f>
        <v/>
      </c>
      <c r="I1243" s="169"/>
      <c r="J1243" s="156"/>
    </row>
    <row r="1244">
      <c r="D1244" s="153" t="str">
        <f>IFERROR(__xludf.DUMMYFUNCTION("""COMPUTED_VALUE"""),"")</f>
        <v/>
      </c>
      <c r="E1244" s="153" t="str">
        <f>IFERROR(__xludf.DUMMYFUNCTION("""COMPUTED_VALUE"""),"")</f>
        <v/>
      </c>
      <c r="I1244" s="169"/>
      <c r="J1244" s="156"/>
    </row>
    <row r="1245">
      <c r="D1245" s="153" t="str">
        <f>IFERROR(__xludf.DUMMYFUNCTION("""COMPUTED_VALUE"""),"")</f>
        <v/>
      </c>
      <c r="E1245" s="153" t="str">
        <f>IFERROR(__xludf.DUMMYFUNCTION("""COMPUTED_VALUE"""),"")</f>
        <v/>
      </c>
      <c r="I1245" s="169"/>
      <c r="J1245" s="156"/>
    </row>
    <row r="1246">
      <c r="D1246" s="153" t="str">
        <f>IFERROR(__xludf.DUMMYFUNCTION("""COMPUTED_VALUE"""),"")</f>
        <v/>
      </c>
      <c r="E1246" s="153" t="str">
        <f>IFERROR(__xludf.DUMMYFUNCTION("""COMPUTED_VALUE"""),"")</f>
        <v/>
      </c>
      <c r="I1246" s="169"/>
      <c r="J1246" s="156"/>
    </row>
    <row r="1247">
      <c r="D1247" s="153" t="str">
        <f>IFERROR(__xludf.DUMMYFUNCTION("""COMPUTED_VALUE"""),"")</f>
        <v/>
      </c>
      <c r="E1247" s="153" t="str">
        <f>IFERROR(__xludf.DUMMYFUNCTION("""COMPUTED_VALUE"""),"")</f>
        <v/>
      </c>
      <c r="I1247" s="169"/>
      <c r="J1247" s="156"/>
    </row>
    <row r="1248">
      <c r="D1248" s="153" t="str">
        <f>IFERROR(__xludf.DUMMYFUNCTION("""COMPUTED_VALUE"""),"")</f>
        <v/>
      </c>
      <c r="E1248" s="153" t="str">
        <f>IFERROR(__xludf.DUMMYFUNCTION("""COMPUTED_VALUE"""),"")</f>
        <v/>
      </c>
      <c r="I1248" s="169"/>
      <c r="J1248" s="156"/>
    </row>
    <row r="1249">
      <c r="D1249" s="153" t="str">
        <f>IFERROR(__xludf.DUMMYFUNCTION("""COMPUTED_VALUE"""),"")</f>
        <v/>
      </c>
      <c r="E1249" s="153" t="str">
        <f>IFERROR(__xludf.DUMMYFUNCTION("""COMPUTED_VALUE"""),"")</f>
        <v/>
      </c>
      <c r="I1249" s="169"/>
      <c r="J1249" s="156"/>
    </row>
    <row r="1250">
      <c r="D1250" s="153" t="str">
        <f>IFERROR(__xludf.DUMMYFUNCTION("""COMPUTED_VALUE"""),"")</f>
        <v/>
      </c>
      <c r="E1250" s="153" t="str">
        <f>IFERROR(__xludf.DUMMYFUNCTION("""COMPUTED_VALUE"""),"")</f>
        <v/>
      </c>
      <c r="I1250" s="169"/>
      <c r="J1250" s="156"/>
    </row>
    <row r="1251">
      <c r="D1251" s="153" t="str">
        <f>IFERROR(__xludf.DUMMYFUNCTION("""COMPUTED_VALUE"""),"")</f>
        <v/>
      </c>
      <c r="E1251" s="153" t="str">
        <f>IFERROR(__xludf.DUMMYFUNCTION("""COMPUTED_VALUE"""),"")</f>
        <v/>
      </c>
      <c r="I1251" s="169"/>
      <c r="J1251" s="156"/>
    </row>
    <row r="1252">
      <c r="D1252" s="153" t="str">
        <f>IFERROR(__xludf.DUMMYFUNCTION("""COMPUTED_VALUE"""),"")</f>
        <v/>
      </c>
      <c r="E1252" s="153" t="str">
        <f>IFERROR(__xludf.DUMMYFUNCTION("""COMPUTED_VALUE"""),"")</f>
        <v/>
      </c>
      <c r="I1252" s="169"/>
      <c r="J1252" s="156"/>
    </row>
    <row r="1253">
      <c r="D1253" s="153" t="str">
        <f>IFERROR(__xludf.DUMMYFUNCTION("""COMPUTED_VALUE"""),"")</f>
        <v/>
      </c>
      <c r="E1253" s="153" t="str">
        <f>IFERROR(__xludf.DUMMYFUNCTION("""COMPUTED_VALUE"""),"")</f>
        <v/>
      </c>
      <c r="I1253" s="169"/>
      <c r="J1253" s="156"/>
    </row>
    <row r="1254">
      <c r="D1254" s="153" t="str">
        <f>IFERROR(__xludf.DUMMYFUNCTION("""COMPUTED_VALUE"""),"")</f>
        <v/>
      </c>
      <c r="E1254" s="153" t="str">
        <f>IFERROR(__xludf.DUMMYFUNCTION("""COMPUTED_VALUE"""),"")</f>
        <v/>
      </c>
      <c r="I1254" s="169"/>
      <c r="J1254" s="156"/>
    </row>
    <row r="1255">
      <c r="D1255" s="153" t="str">
        <f>IFERROR(__xludf.DUMMYFUNCTION("""COMPUTED_VALUE"""),"")</f>
        <v/>
      </c>
      <c r="E1255" s="153" t="str">
        <f>IFERROR(__xludf.DUMMYFUNCTION("""COMPUTED_VALUE"""),"")</f>
        <v/>
      </c>
      <c r="I1255" s="169"/>
      <c r="J1255" s="156"/>
    </row>
    <row r="1256">
      <c r="D1256" s="153" t="str">
        <f>IFERROR(__xludf.DUMMYFUNCTION("""COMPUTED_VALUE"""),"")</f>
        <v/>
      </c>
      <c r="E1256" s="153" t="str">
        <f>IFERROR(__xludf.DUMMYFUNCTION("""COMPUTED_VALUE"""),"")</f>
        <v/>
      </c>
      <c r="I1256" s="169"/>
      <c r="J1256" s="156"/>
    </row>
    <row r="1257">
      <c r="D1257" s="153" t="str">
        <f>IFERROR(__xludf.DUMMYFUNCTION("""COMPUTED_VALUE"""),"")</f>
        <v/>
      </c>
      <c r="E1257" s="153" t="str">
        <f>IFERROR(__xludf.DUMMYFUNCTION("""COMPUTED_VALUE"""),"")</f>
        <v/>
      </c>
      <c r="I1257" s="169"/>
      <c r="J1257" s="156"/>
    </row>
    <row r="1258">
      <c r="D1258" s="153" t="str">
        <f>IFERROR(__xludf.DUMMYFUNCTION("""COMPUTED_VALUE"""),"")</f>
        <v/>
      </c>
      <c r="E1258" s="153" t="str">
        <f>IFERROR(__xludf.DUMMYFUNCTION("""COMPUTED_VALUE"""),"")</f>
        <v/>
      </c>
      <c r="I1258" s="169"/>
      <c r="J1258" s="156"/>
    </row>
    <row r="1259">
      <c r="D1259" s="153" t="str">
        <f>IFERROR(__xludf.DUMMYFUNCTION("""COMPUTED_VALUE"""),"")</f>
        <v/>
      </c>
      <c r="E1259" s="153" t="str">
        <f>IFERROR(__xludf.DUMMYFUNCTION("""COMPUTED_VALUE"""),"")</f>
        <v/>
      </c>
      <c r="I1259" s="169"/>
      <c r="J1259" s="156"/>
    </row>
    <row r="1260">
      <c r="D1260" s="153" t="str">
        <f>IFERROR(__xludf.DUMMYFUNCTION("""COMPUTED_VALUE"""),"")</f>
        <v/>
      </c>
      <c r="E1260" s="153" t="str">
        <f>IFERROR(__xludf.DUMMYFUNCTION("""COMPUTED_VALUE"""),"")</f>
        <v/>
      </c>
      <c r="I1260" s="169"/>
      <c r="J1260" s="156"/>
    </row>
    <row r="1261">
      <c r="D1261" s="153" t="str">
        <f>IFERROR(__xludf.DUMMYFUNCTION("""COMPUTED_VALUE"""),"")</f>
        <v/>
      </c>
      <c r="E1261" s="153" t="str">
        <f>IFERROR(__xludf.DUMMYFUNCTION("""COMPUTED_VALUE"""),"")</f>
        <v/>
      </c>
      <c r="I1261" s="169"/>
      <c r="J1261" s="156"/>
    </row>
    <row r="1262">
      <c r="D1262" s="153" t="str">
        <f>IFERROR(__xludf.DUMMYFUNCTION("""COMPUTED_VALUE"""),"")</f>
        <v/>
      </c>
      <c r="E1262" s="153" t="str">
        <f>IFERROR(__xludf.DUMMYFUNCTION("""COMPUTED_VALUE"""),"")</f>
        <v/>
      </c>
      <c r="I1262" s="169"/>
      <c r="J1262" s="156"/>
    </row>
    <row r="1263">
      <c r="D1263" s="153" t="str">
        <f>IFERROR(__xludf.DUMMYFUNCTION("""COMPUTED_VALUE"""),"")</f>
        <v/>
      </c>
      <c r="E1263" s="153" t="str">
        <f>IFERROR(__xludf.DUMMYFUNCTION("""COMPUTED_VALUE"""),"")</f>
        <v/>
      </c>
      <c r="I1263" s="169"/>
      <c r="J1263" s="156"/>
    </row>
    <row r="1264">
      <c r="D1264" s="153" t="str">
        <f>IFERROR(__xludf.DUMMYFUNCTION("""COMPUTED_VALUE"""),"")</f>
        <v/>
      </c>
      <c r="E1264" s="153" t="str">
        <f>IFERROR(__xludf.DUMMYFUNCTION("""COMPUTED_VALUE"""),"")</f>
        <v/>
      </c>
      <c r="I1264" s="169"/>
      <c r="J1264" s="156"/>
    </row>
    <row r="1265">
      <c r="D1265" s="153" t="str">
        <f>IFERROR(__xludf.DUMMYFUNCTION("""COMPUTED_VALUE"""),"")</f>
        <v/>
      </c>
      <c r="E1265" s="153" t="str">
        <f>IFERROR(__xludf.DUMMYFUNCTION("""COMPUTED_VALUE"""),"")</f>
        <v/>
      </c>
      <c r="I1265" s="169"/>
      <c r="J1265" s="156"/>
    </row>
    <row r="1266">
      <c r="D1266" s="153" t="str">
        <f>IFERROR(__xludf.DUMMYFUNCTION("""COMPUTED_VALUE"""),"")</f>
        <v/>
      </c>
      <c r="E1266" s="153" t="str">
        <f>IFERROR(__xludf.DUMMYFUNCTION("""COMPUTED_VALUE"""),"")</f>
        <v/>
      </c>
      <c r="I1266" s="169"/>
      <c r="J1266" s="156"/>
    </row>
    <row r="1267">
      <c r="D1267" s="153" t="str">
        <f>IFERROR(__xludf.DUMMYFUNCTION("""COMPUTED_VALUE"""),"")</f>
        <v/>
      </c>
      <c r="E1267" s="153" t="str">
        <f>IFERROR(__xludf.DUMMYFUNCTION("""COMPUTED_VALUE"""),"")</f>
        <v/>
      </c>
      <c r="I1267" s="169"/>
      <c r="J1267" s="156"/>
    </row>
    <row r="1268">
      <c r="D1268" s="153" t="str">
        <f>IFERROR(__xludf.DUMMYFUNCTION("""COMPUTED_VALUE"""),"")</f>
        <v/>
      </c>
      <c r="E1268" s="153" t="str">
        <f>IFERROR(__xludf.DUMMYFUNCTION("""COMPUTED_VALUE"""),"")</f>
        <v/>
      </c>
      <c r="I1268" s="169"/>
      <c r="J1268" s="156"/>
    </row>
    <row r="1269">
      <c r="D1269" s="153" t="str">
        <f>IFERROR(__xludf.DUMMYFUNCTION("""COMPUTED_VALUE"""),"")</f>
        <v/>
      </c>
      <c r="E1269" s="153" t="str">
        <f>IFERROR(__xludf.DUMMYFUNCTION("""COMPUTED_VALUE"""),"")</f>
        <v/>
      </c>
      <c r="I1269" s="169"/>
      <c r="J1269" s="156"/>
    </row>
    <row r="1270">
      <c r="D1270" s="153" t="str">
        <f>IFERROR(__xludf.DUMMYFUNCTION("""COMPUTED_VALUE"""),"")</f>
        <v/>
      </c>
      <c r="E1270" s="153" t="str">
        <f>IFERROR(__xludf.DUMMYFUNCTION("""COMPUTED_VALUE"""),"")</f>
        <v/>
      </c>
      <c r="I1270" s="169"/>
      <c r="J1270" s="156"/>
    </row>
    <row r="1271">
      <c r="D1271" s="153" t="str">
        <f>IFERROR(__xludf.DUMMYFUNCTION("""COMPUTED_VALUE"""),"")</f>
        <v/>
      </c>
      <c r="E1271" s="153" t="str">
        <f>IFERROR(__xludf.DUMMYFUNCTION("""COMPUTED_VALUE"""),"")</f>
        <v/>
      </c>
      <c r="I1271" s="169"/>
      <c r="J1271" s="156"/>
    </row>
    <row r="1272">
      <c r="D1272" s="153" t="str">
        <f>IFERROR(__xludf.DUMMYFUNCTION("""COMPUTED_VALUE"""),"")</f>
        <v/>
      </c>
      <c r="E1272" s="153" t="str">
        <f>IFERROR(__xludf.DUMMYFUNCTION("""COMPUTED_VALUE"""),"")</f>
        <v/>
      </c>
      <c r="I1272" s="169"/>
      <c r="J1272" s="156"/>
    </row>
    <row r="1273">
      <c r="D1273" s="153" t="str">
        <f>IFERROR(__xludf.DUMMYFUNCTION("""COMPUTED_VALUE"""),"")</f>
        <v/>
      </c>
      <c r="E1273" s="153" t="str">
        <f>IFERROR(__xludf.DUMMYFUNCTION("""COMPUTED_VALUE"""),"")</f>
        <v/>
      </c>
      <c r="I1273" s="169"/>
      <c r="J1273" s="156"/>
    </row>
    <row r="1274">
      <c r="D1274" s="153" t="str">
        <f>IFERROR(__xludf.DUMMYFUNCTION("""COMPUTED_VALUE"""),"")</f>
        <v/>
      </c>
      <c r="E1274" s="153" t="str">
        <f>IFERROR(__xludf.DUMMYFUNCTION("""COMPUTED_VALUE"""),"")</f>
        <v/>
      </c>
      <c r="I1274" s="169"/>
      <c r="J1274" s="156"/>
    </row>
    <row r="1275">
      <c r="D1275" s="153" t="str">
        <f>IFERROR(__xludf.DUMMYFUNCTION("""COMPUTED_VALUE"""),"")</f>
        <v/>
      </c>
      <c r="E1275" s="153" t="str">
        <f>IFERROR(__xludf.DUMMYFUNCTION("""COMPUTED_VALUE"""),"")</f>
        <v/>
      </c>
      <c r="I1275" s="169"/>
      <c r="J1275" s="156"/>
    </row>
    <row r="1276">
      <c r="D1276" s="153" t="str">
        <f>IFERROR(__xludf.DUMMYFUNCTION("""COMPUTED_VALUE"""),"")</f>
        <v/>
      </c>
      <c r="E1276" s="153" t="str">
        <f>IFERROR(__xludf.DUMMYFUNCTION("""COMPUTED_VALUE"""),"")</f>
        <v/>
      </c>
      <c r="I1276" s="169"/>
      <c r="J1276" s="156"/>
    </row>
    <row r="1277">
      <c r="D1277" s="153" t="str">
        <f>IFERROR(__xludf.DUMMYFUNCTION("""COMPUTED_VALUE"""),"")</f>
        <v/>
      </c>
      <c r="E1277" s="153" t="str">
        <f>IFERROR(__xludf.DUMMYFUNCTION("""COMPUTED_VALUE"""),"")</f>
        <v/>
      </c>
      <c r="I1277" s="169"/>
      <c r="J1277" s="156"/>
    </row>
    <row r="1278">
      <c r="D1278" s="153" t="str">
        <f>IFERROR(__xludf.DUMMYFUNCTION("""COMPUTED_VALUE"""),"")</f>
        <v/>
      </c>
      <c r="E1278" s="153" t="str">
        <f>IFERROR(__xludf.DUMMYFUNCTION("""COMPUTED_VALUE"""),"")</f>
        <v/>
      </c>
      <c r="I1278" s="169"/>
      <c r="J1278" s="156"/>
    </row>
    <row r="1279">
      <c r="D1279" s="153" t="str">
        <f>IFERROR(__xludf.DUMMYFUNCTION("""COMPUTED_VALUE"""),"")</f>
        <v/>
      </c>
      <c r="E1279" s="153" t="str">
        <f>IFERROR(__xludf.DUMMYFUNCTION("""COMPUTED_VALUE"""),"")</f>
        <v/>
      </c>
      <c r="I1279" s="169"/>
      <c r="J1279" s="156"/>
    </row>
    <row r="1280">
      <c r="D1280" s="153" t="str">
        <f>IFERROR(__xludf.DUMMYFUNCTION("""COMPUTED_VALUE"""),"")</f>
        <v/>
      </c>
      <c r="E1280" s="153" t="str">
        <f>IFERROR(__xludf.DUMMYFUNCTION("""COMPUTED_VALUE"""),"")</f>
        <v/>
      </c>
      <c r="I1280" s="169"/>
      <c r="J1280" s="156"/>
    </row>
    <row r="1281">
      <c r="D1281" s="153" t="str">
        <f>IFERROR(__xludf.DUMMYFUNCTION("""COMPUTED_VALUE"""),"")</f>
        <v/>
      </c>
      <c r="E1281" s="153" t="str">
        <f>IFERROR(__xludf.DUMMYFUNCTION("""COMPUTED_VALUE"""),"")</f>
        <v/>
      </c>
      <c r="I1281" s="169"/>
      <c r="J1281" s="156"/>
    </row>
    <row r="1282">
      <c r="D1282" s="153" t="str">
        <f>IFERROR(__xludf.DUMMYFUNCTION("""COMPUTED_VALUE"""),"")</f>
        <v/>
      </c>
      <c r="E1282" s="153" t="str">
        <f>IFERROR(__xludf.DUMMYFUNCTION("""COMPUTED_VALUE"""),"")</f>
        <v/>
      </c>
      <c r="I1282" s="169"/>
      <c r="J1282" s="156"/>
    </row>
    <row r="1283">
      <c r="D1283" s="153" t="str">
        <f>IFERROR(__xludf.DUMMYFUNCTION("""COMPUTED_VALUE"""),"")</f>
        <v/>
      </c>
      <c r="E1283" s="153" t="str">
        <f>IFERROR(__xludf.DUMMYFUNCTION("""COMPUTED_VALUE"""),"")</f>
        <v/>
      </c>
      <c r="I1283" s="169"/>
      <c r="J1283" s="156"/>
    </row>
    <row r="1284">
      <c r="D1284" s="153" t="str">
        <f>IFERROR(__xludf.DUMMYFUNCTION("""COMPUTED_VALUE"""),"")</f>
        <v/>
      </c>
      <c r="E1284" s="153" t="str">
        <f>IFERROR(__xludf.DUMMYFUNCTION("""COMPUTED_VALUE"""),"")</f>
        <v/>
      </c>
      <c r="I1284" s="169"/>
      <c r="J1284" s="156"/>
    </row>
    <row r="1285">
      <c r="D1285" s="153" t="str">
        <f>IFERROR(__xludf.DUMMYFUNCTION("""COMPUTED_VALUE"""),"")</f>
        <v/>
      </c>
      <c r="E1285" s="153" t="str">
        <f>IFERROR(__xludf.DUMMYFUNCTION("""COMPUTED_VALUE"""),"")</f>
        <v/>
      </c>
      <c r="I1285" s="169"/>
      <c r="J1285" s="156"/>
    </row>
    <row r="1286">
      <c r="D1286" s="153" t="str">
        <f>IFERROR(__xludf.DUMMYFUNCTION("""COMPUTED_VALUE"""),"")</f>
        <v/>
      </c>
      <c r="E1286" s="153" t="str">
        <f>IFERROR(__xludf.DUMMYFUNCTION("""COMPUTED_VALUE"""),"")</f>
        <v/>
      </c>
      <c r="I1286" s="169"/>
      <c r="J1286" s="156"/>
    </row>
    <row r="1287">
      <c r="D1287" s="153" t="str">
        <f>IFERROR(__xludf.DUMMYFUNCTION("""COMPUTED_VALUE"""),"")</f>
        <v/>
      </c>
      <c r="E1287" s="153" t="str">
        <f>IFERROR(__xludf.DUMMYFUNCTION("""COMPUTED_VALUE"""),"")</f>
        <v/>
      </c>
      <c r="I1287" s="169"/>
      <c r="J1287" s="156"/>
    </row>
    <row r="1288">
      <c r="D1288" s="153" t="str">
        <f>IFERROR(__xludf.DUMMYFUNCTION("""COMPUTED_VALUE"""),"")</f>
        <v/>
      </c>
      <c r="E1288" s="153" t="str">
        <f>IFERROR(__xludf.DUMMYFUNCTION("""COMPUTED_VALUE"""),"")</f>
        <v/>
      </c>
      <c r="I1288" s="169"/>
      <c r="J1288" s="156"/>
    </row>
    <row r="1289">
      <c r="D1289" s="153" t="str">
        <f>IFERROR(__xludf.DUMMYFUNCTION("""COMPUTED_VALUE"""),"")</f>
        <v/>
      </c>
      <c r="E1289" s="153" t="str">
        <f>IFERROR(__xludf.DUMMYFUNCTION("""COMPUTED_VALUE"""),"")</f>
        <v/>
      </c>
      <c r="I1289" s="169"/>
      <c r="J1289" s="156"/>
    </row>
    <row r="1290">
      <c r="D1290" s="153" t="str">
        <f>IFERROR(__xludf.DUMMYFUNCTION("""COMPUTED_VALUE"""),"")</f>
        <v/>
      </c>
      <c r="E1290" s="153" t="str">
        <f>IFERROR(__xludf.DUMMYFUNCTION("""COMPUTED_VALUE"""),"")</f>
        <v/>
      </c>
      <c r="I1290" s="169"/>
      <c r="J1290" s="156"/>
    </row>
    <row r="1291">
      <c r="D1291" s="153" t="str">
        <f>IFERROR(__xludf.DUMMYFUNCTION("""COMPUTED_VALUE"""),"")</f>
        <v/>
      </c>
      <c r="E1291" s="153" t="str">
        <f>IFERROR(__xludf.DUMMYFUNCTION("""COMPUTED_VALUE"""),"")</f>
        <v/>
      </c>
      <c r="I1291" s="169"/>
      <c r="J1291" s="156"/>
    </row>
    <row r="1292">
      <c r="D1292" s="153" t="str">
        <f>IFERROR(__xludf.DUMMYFUNCTION("""COMPUTED_VALUE"""),"")</f>
        <v/>
      </c>
      <c r="E1292" s="153" t="str">
        <f>IFERROR(__xludf.DUMMYFUNCTION("""COMPUTED_VALUE"""),"")</f>
        <v/>
      </c>
      <c r="I1292" s="169"/>
      <c r="J1292" s="156"/>
    </row>
    <row r="1293">
      <c r="D1293" s="153" t="str">
        <f>IFERROR(__xludf.DUMMYFUNCTION("""COMPUTED_VALUE"""),"")</f>
        <v/>
      </c>
      <c r="E1293" s="153" t="str">
        <f>IFERROR(__xludf.DUMMYFUNCTION("""COMPUTED_VALUE"""),"")</f>
        <v/>
      </c>
      <c r="I1293" s="169"/>
      <c r="J1293" s="156"/>
    </row>
    <row r="1294">
      <c r="D1294" s="153" t="str">
        <f>IFERROR(__xludf.DUMMYFUNCTION("""COMPUTED_VALUE"""),"")</f>
        <v/>
      </c>
      <c r="E1294" s="153" t="str">
        <f>IFERROR(__xludf.DUMMYFUNCTION("""COMPUTED_VALUE"""),"")</f>
        <v/>
      </c>
      <c r="I1294" s="169"/>
      <c r="J1294" s="156"/>
    </row>
    <row r="1295">
      <c r="D1295" s="153" t="str">
        <f>IFERROR(__xludf.DUMMYFUNCTION("""COMPUTED_VALUE"""),"")</f>
        <v/>
      </c>
      <c r="E1295" s="153" t="str">
        <f>IFERROR(__xludf.DUMMYFUNCTION("""COMPUTED_VALUE"""),"")</f>
        <v/>
      </c>
      <c r="I1295" s="169"/>
      <c r="J1295" s="156"/>
    </row>
    <row r="1296">
      <c r="D1296" s="153" t="str">
        <f>IFERROR(__xludf.DUMMYFUNCTION("""COMPUTED_VALUE"""),"")</f>
        <v/>
      </c>
      <c r="E1296" s="153" t="str">
        <f>IFERROR(__xludf.DUMMYFUNCTION("""COMPUTED_VALUE"""),"")</f>
        <v/>
      </c>
      <c r="I1296" s="169"/>
      <c r="J1296" s="156"/>
    </row>
    <row r="1297">
      <c r="D1297" s="153" t="str">
        <f>IFERROR(__xludf.DUMMYFUNCTION("""COMPUTED_VALUE"""),"")</f>
        <v/>
      </c>
      <c r="E1297" s="153" t="str">
        <f>IFERROR(__xludf.DUMMYFUNCTION("""COMPUTED_VALUE"""),"")</f>
        <v/>
      </c>
      <c r="I1297" s="169"/>
      <c r="J1297" s="156"/>
    </row>
    <row r="1298">
      <c r="D1298" s="153" t="str">
        <f>IFERROR(__xludf.DUMMYFUNCTION("""COMPUTED_VALUE"""),"")</f>
        <v/>
      </c>
      <c r="E1298" s="153" t="str">
        <f>IFERROR(__xludf.DUMMYFUNCTION("""COMPUTED_VALUE"""),"")</f>
        <v/>
      </c>
      <c r="I1298" s="169"/>
      <c r="J1298" s="156"/>
    </row>
    <row r="1299">
      <c r="D1299" s="153" t="str">
        <f>IFERROR(__xludf.DUMMYFUNCTION("""COMPUTED_VALUE"""),"")</f>
        <v/>
      </c>
      <c r="E1299" s="153" t="str">
        <f>IFERROR(__xludf.DUMMYFUNCTION("""COMPUTED_VALUE"""),"")</f>
        <v/>
      </c>
      <c r="I1299" s="169"/>
      <c r="J1299" s="156"/>
    </row>
    <row r="1300">
      <c r="D1300" s="153" t="str">
        <f>IFERROR(__xludf.DUMMYFUNCTION("""COMPUTED_VALUE"""),"")</f>
        <v/>
      </c>
      <c r="E1300" s="153" t="str">
        <f>IFERROR(__xludf.DUMMYFUNCTION("""COMPUTED_VALUE"""),"")</f>
        <v/>
      </c>
      <c r="I1300" s="169"/>
      <c r="J1300" s="156"/>
    </row>
    <row r="1301">
      <c r="D1301" s="153" t="str">
        <f>IFERROR(__xludf.DUMMYFUNCTION("""COMPUTED_VALUE"""),"")</f>
        <v/>
      </c>
      <c r="E1301" s="153" t="str">
        <f>IFERROR(__xludf.DUMMYFUNCTION("""COMPUTED_VALUE"""),"")</f>
        <v/>
      </c>
      <c r="I1301" s="169"/>
      <c r="J1301" s="156"/>
    </row>
    <row r="1302">
      <c r="D1302" s="153" t="str">
        <f>IFERROR(__xludf.DUMMYFUNCTION("""COMPUTED_VALUE"""),"")</f>
        <v/>
      </c>
      <c r="E1302" s="153" t="str">
        <f>IFERROR(__xludf.DUMMYFUNCTION("""COMPUTED_VALUE"""),"")</f>
        <v/>
      </c>
      <c r="I1302" s="169"/>
      <c r="J1302" s="156"/>
    </row>
    <row r="1303">
      <c r="D1303" s="153" t="str">
        <f>IFERROR(__xludf.DUMMYFUNCTION("""COMPUTED_VALUE"""),"")</f>
        <v/>
      </c>
      <c r="E1303" s="153" t="str">
        <f>IFERROR(__xludf.DUMMYFUNCTION("""COMPUTED_VALUE"""),"")</f>
        <v/>
      </c>
      <c r="I1303" s="169"/>
      <c r="J1303" s="156"/>
    </row>
    <row r="1304">
      <c r="D1304" s="153" t="str">
        <f>IFERROR(__xludf.DUMMYFUNCTION("""COMPUTED_VALUE"""),"")</f>
        <v/>
      </c>
      <c r="E1304" s="153" t="str">
        <f>IFERROR(__xludf.DUMMYFUNCTION("""COMPUTED_VALUE"""),"")</f>
        <v/>
      </c>
      <c r="I1304" s="169"/>
      <c r="J1304" s="156"/>
    </row>
    <row r="1305">
      <c r="D1305" s="153" t="str">
        <f>IFERROR(__xludf.DUMMYFUNCTION("""COMPUTED_VALUE"""),"")</f>
        <v/>
      </c>
      <c r="E1305" s="153" t="str">
        <f>IFERROR(__xludf.DUMMYFUNCTION("""COMPUTED_VALUE"""),"")</f>
        <v/>
      </c>
      <c r="I1305" s="169"/>
      <c r="J1305" s="156"/>
    </row>
    <row r="1306">
      <c r="D1306" s="153" t="str">
        <f>IFERROR(__xludf.DUMMYFUNCTION("""COMPUTED_VALUE"""),"")</f>
        <v/>
      </c>
      <c r="E1306" s="153" t="str">
        <f>IFERROR(__xludf.DUMMYFUNCTION("""COMPUTED_VALUE"""),"")</f>
        <v/>
      </c>
      <c r="I1306" s="169"/>
      <c r="J1306" s="156"/>
    </row>
    <row r="1307">
      <c r="D1307" s="153" t="str">
        <f>IFERROR(__xludf.DUMMYFUNCTION("""COMPUTED_VALUE"""),"")</f>
        <v/>
      </c>
      <c r="E1307" s="153" t="str">
        <f>IFERROR(__xludf.DUMMYFUNCTION("""COMPUTED_VALUE"""),"")</f>
        <v/>
      </c>
      <c r="I1307" s="169"/>
      <c r="J1307" s="156"/>
    </row>
    <row r="1308">
      <c r="D1308" s="153" t="str">
        <f>IFERROR(__xludf.DUMMYFUNCTION("""COMPUTED_VALUE"""),"")</f>
        <v/>
      </c>
      <c r="E1308" s="153" t="str">
        <f>IFERROR(__xludf.DUMMYFUNCTION("""COMPUTED_VALUE"""),"")</f>
        <v/>
      </c>
      <c r="I1308" s="169"/>
      <c r="J1308" s="156"/>
    </row>
    <row r="1309">
      <c r="D1309" s="153" t="str">
        <f>IFERROR(__xludf.DUMMYFUNCTION("""COMPUTED_VALUE"""),"")</f>
        <v/>
      </c>
      <c r="E1309" s="153" t="str">
        <f>IFERROR(__xludf.DUMMYFUNCTION("""COMPUTED_VALUE"""),"")</f>
        <v/>
      </c>
      <c r="I1309" s="169"/>
      <c r="J1309" s="156"/>
    </row>
    <row r="1310">
      <c r="D1310" s="153" t="str">
        <f>IFERROR(__xludf.DUMMYFUNCTION("""COMPUTED_VALUE"""),"")</f>
        <v/>
      </c>
      <c r="E1310" s="153" t="str">
        <f>IFERROR(__xludf.DUMMYFUNCTION("""COMPUTED_VALUE"""),"")</f>
        <v/>
      </c>
      <c r="I1310" s="169"/>
      <c r="J1310" s="156"/>
    </row>
    <row r="1311">
      <c r="D1311" s="153" t="str">
        <f>IFERROR(__xludf.DUMMYFUNCTION("""COMPUTED_VALUE"""),"")</f>
        <v/>
      </c>
      <c r="E1311" s="153" t="str">
        <f>IFERROR(__xludf.DUMMYFUNCTION("""COMPUTED_VALUE"""),"")</f>
        <v/>
      </c>
      <c r="I1311" s="169"/>
      <c r="J1311" s="156"/>
    </row>
    <row r="1312">
      <c r="D1312" s="153" t="str">
        <f>IFERROR(__xludf.DUMMYFUNCTION("""COMPUTED_VALUE"""),"")</f>
        <v/>
      </c>
      <c r="E1312" s="153" t="str">
        <f>IFERROR(__xludf.DUMMYFUNCTION("""COMPUTED_VALUE"""),"")</f>
        <v/>
      </c>
      <c r="I1312" s="169"/>
      <c r="J1312" s="156"/>
    </row>
    <row r="1313">
      <c r="D1313" s="153" t="str">
        <f>IFERROR(__xludf.DUMMYFUNCTION("""COMPUTED_VALUE"""),"")</f>
        <v/>
      </c>
      <c r="E1313" s="153" t="str">
        <f>IFERROR(__xludf.DUMMYFUNCTION("""COMPUTED_VALUE"""),"")</f>
        <v/>
      </c>
      <c r="I1313" s="169"/>
      <c r="J1313" s="156"/>
    </row>
    <row r="1314">
      <c r="D1314" s="153" t="str">
        <f>IFERROR(__xludf.DUMMYFUNCTION("""COMPUTED_VALUE"""),"")</f>
        <v/>
      </c>
      <c r="E1314" s="153" t="str">
        <f>IFERROR(__xludf.DUMMYFUNCTION("""COMPUTED_VALUE"""),"")</f>
        <v/>
      </c>
      <c r="I1314" s="169"/>
      <c r="J1314" s="156"/>
    </row>
    <row r="1315">
      <c r="D1315" s="153" t="str">
        <f>IFERROR(__xludf.DUMMYFUNCTION("""COMPUTED_VALUE"""),"")</f>
        <v/>
      </c>
      <c r="E1315" s="153" t="str">
        <f>IFERROR(__xludf.DUMMYFUNCTION("""COMPUTED_VALUE"""),"")</f>
        <v/>
      </c>
      <c r="I1315" s="169"/>
      <c r="J1315" s="156"/>
    </row>
    <row r="1316">
      <c r="D1316" s="153" t="str">
        <f>IFERROR(__xludf.DUMMYFUNCTION("""COMPUTED_VALUE"""),"")</f>
        <v/>
      </c>
      <c r="E1316" s="153" t="str">
        <f>IFERROR(__xludf.DUMMYFUNCTION("""COMPUTED_VALUE"""),"")</f>
        <v/>
      </c>
      <c r="I1316" s="169"/>
      <c r="J1316" s="156"/>
    </row>
    <row r="1317">
      <c r="D1317" s="153" t="str">
        <f>IFERROR(__xludf.DUMMYFUNCTION("""COMPUTED_VALUE"""),"")</f>
        <v/>
      </c>
      <c r="E1317" s="153" t="str">
        <f>IFERROR(__xludf.DUMMYFUNCTION("""COMPUTED_VALUE"""),"")</f>
        <v/>
      </c>
      <c r="I1317" s="169"/>
      <c r="J1317" s="156"/>
    </row>
    <row r="1318">
      <c r="D1318" s="153" t="str">
        <f>IFERROR(__xludf.DUMMYFUNCTION("""COMPUTED_VALUE"""),"")</f>
        <v/>
      </c>
      <c r="E1318" s="153" t="str">
        <f>IFERROR(__xludf.DUMMYFUNCTION("""COMPUTED_VALUE"""),"")</f>
        <v/>
      </c>
      <c r="I1318" s="169"/>
      <c r="J1318" s="156"/>
    </row>
    <row r="1319">
      <c r="D1319" s="153" t="str">
        <f>IFERROR(__xludf.DUMMYFUNCTION("""COMPUTED_VALUE"""),"")</f>
        <v/>
      </c>
      <c r="E1319" s="153" t="str">
        <f>IFERROR(__xludf.DUMMYFUNCTION("""COMPUTED_VALUE"""),"")</f>
        <v/>
      </c>
      <c r="I1319" s="169"/>
      <c r="J1319" s="156"/>
    </row>
    <row r="1320">
      <c r="D1320" s="153" t="str">
        <f>IFERROR(__xludf.DUMMYFUNCTION("""COMPUTED_VALUE"""),"")</f>
        <v/>
      </c>
      <c r="E1320" s="153" t="str">
        <f>IFERROR(__xludf.DUMMYFUNCTION("""COMPUTED_VALUE"""),"")</f>
        <v/>
      </c>
      <c r="I1320" s="169"/>
      <c r="J1320" s="156"/>
    </row>
    <row r="1321">
      <c r="D1321" s="153" t="str">
        <f>IFERROR(__xludf.DUMMYFUNCTION("""COMPUTED_VALUE"""),"")</f>
        <v/>
      </c>
      <c r="E1321" s="153" t="str">
        <f>IFERROR(__xludf.DUMMYFUNCTION("""COMPUTED_VALUE"""),"")</f>
        <v/>
      </c>
      <c r="I1321" s="169"/>
      <c r="J1321" s="156"/>
    </row>
    <row r="1322">
      <c r="D1322" s="153" t="str">
        <f>IFERROR(__xludf.DUMMYFUNCTION("""COMPUTED_VALUE"""),"")</f>
        <v/>
      </c>
      <c r="E1322" s="153" t="str">
        <f>IFERROR(__xludf.DUMMYFUNCTION("""COMPUTED_VALUE"""),"")</f>
        <v/>
      </c>
      <c r="I1322" s="169"/>
      <c r="J1322" s="156"/>
    </row>
    <row r="1323">
      <c r="D1323" s="153" t="str">
        <f>IFERROR(__xludf.DUMMYFUNCTION("""COMPUTED_VALUE"""),"")</f>
        <v/>
      </c>
      <c r="E1323" s="153" t="str">
        <f>IFERROR(__xludf.DUMMYFUNCTION("""COMPUTED_VALUE"""),"")</f>
        <v/>
      </c>
      <c r="I1323" s="169"/>
      <c r="J1323" s="156"/>
    </row>
    <row r="1324">
      <c r="D1324" s="153" t="str">
        <f>IFERROR(__xludf.DUMMYFUNCTION("""COMPUTED_VALUE"""),"")</f>
        <v/>
      </c>
      <c r="E1324" s="153" t="str">
        <f>IFERROR(__xludf.DUMMYFUNCTION("""COMPUTED_VALUE"""),"")</f>
        <v/>
      </c>
      <c r="I1324" s="169"/>
      <c r="J1324" s="156"/>
    </row>
    <row r="1325">
      <c r="D1325" s="153" t="str">
        <f>IFERROR(__xludf.DUMMYFUNCTION("""COMPUTED_VALUE"""),"")</f>
        <v/>
      </c>
      <c r="E1325" s="153" t="str">
        <f>IFERROR(__xludf.DUMMYFUNCTION("""COMPUTED_VALUE"""),"")</f>
        <v/>
      </c>
      <c r="I1325" s="169"/>
      <c r="J1325" s="156"/>
    </row>
    <row r="1326">
      <c r="D1326" s="153" t="str">
        <f>IFERROR(__xludf.DUMMYFUNCTION("""COMPUTED_VALUE"""),"")</f>
        <v/>
      </c>
      <c r="E1326" s="153" t="str">
        <f>IFERROR(__xludf.DUMMYFUNCTION("""COMPUTED_VALUE"""),"")</f>
        <v/>
      </c>
      <c r="I1326" s="169"/>
      <c r="J1326" s="156"/>
    </row>
    <row r="1327">
      <c r="D1327" s="153" t="str">
        <f>IFERROR(__xludf.DUMMYFUNCTION("""COMPUTED_VALUE"""),"")</f>
        <v/>
      </c>
      <c r="E1327" s="153" t="str">
        <f>IFERROR(__xludf.DUMMYFUNCTION("""COMPUTED_VALUE"""),"")</f>
        <v/>
      </c>
      <c r="I1327" s="169"/>
      <c r="J1327" s="156"/>
    </row>
    <row r="1328">
      <c r="D1328" s="153" t="str">
        <f>IFERROR(__xludf.DUMMYFUNCTION("""COMPUTED_VALUE"""),"")</f>
        <v/>
      </c>
      <c r="E1328" s="153" t="str">
        <f>IFERROR(__xludf.DUMMYFUNCTION("""COMPUTED_VALUE"""),"")</f>
        <v/>
      </c>
      <c r="I1328" s="169"/>
      <c r="J1328" s="156"/>
    </row>
    <row r="1329">
      <c r="D1329" s="153" t="str">
        <f>IFERROR(__xludf.DUMMYFUNCTION("""COMPUTED_VALUE"""),"")</f>
        <v/>
      </c>
      <c r="E1329" s="153" t="str">
        <f>IFERROR(__xludf.DUMMYFUNCTION("""COMPUTED_VALUE"""),"")</f>
        <v/>
      </c>
      <c r="I1329" s="169"/>
      <c r="J1329" s="156"/>
    </row>
    <row r="1330">
      <c r="D1330" s="153" t="str">
        <f>IFERROR(__xludf.DUMMYFUNCTION("""COMPUTED_VALUE"""),"")</f>
        <v/>
      </c>
      <c r="E1330" s="153" t="str">
        <f>IFERROR(__xludf.DUMMYFUNCTION("""COMPUTED_VALUE"""),"")</f>
        <v/>
      </c>
      <c r="I1330" s="169"/>
      <c r="J1330" s="156"/>
    </row>
    <row r="1331">
      <c r="D1331" s="153" t="str">
        <f>IFERROR(__xludf.DUMMYFUNCTION("""COMPUTED_VALUE"""),"")</f>
        <v/>
      </c>
      <c r="E1331" s="153" t="str">
        <f>IFERROR(__xludf.DUMMYFUNCTION("""COMPUTED_VALUE"""),"")</f>
        <v/>
      </c>
      <c r="I1331" s="169"/>
      <c r="J1331" s="156"/>
    </row>
    <row r="1332">
      <c r="D1332" s="153" t="str">
        <f>IFERROR(__xludf.DUMMYFUNCTION("""COMPUTED_VALUE"""),"")</f>
        <v/>
      </c>
      <c r="E1332" s="153" t="str">
        <f>IFERROR(__xludf.DUMMYFUNCTION("""COMPUTED_VALUE"""),"")</f>
        <v/>
      </c>
      <c r="I1332" s="169"/>
      <c r="J1332" s="156"/>
    </row>
    <row r="1333">
      <c r="D1333" s="153" t="str">
        <f>IFERROR(__xludf.DUMMYFUNCTION("""COMPUTED_VALUE"""),"")</f>
        <v/>
      </c>
      <c r="E1333" s="153" t="str">
        <f>IFERROR(__xludf.DUMMYFUNCTION("""COMPUTED_VALUE"""),"")</f>
        <v/>
      </c>
      <c r="I1333" s="169"/>
      <c r="J1333" s="156"/>
    </row>
    <row r="1334">
      <c r="D1334" s="153" t="str">
        <f>IFERROR(__xludf.DUMMYFUNCTION("""COMPUTED_VALUE"""),"")</f>
        <v/>
      </c>
      <c r="E1334" s="153" t="str">
        <f>IFERROR(__xludf.DUMMYFUNCTION("""COMPUTED_VALUE"""),"")</f>
        <v/>
      </c>
      <c r="I1334" s="169"/>
      <c r="J1334" s="156"/>
    </row>
    <row r="1335">
      <c r="D1335" s="153" t="str">
        <f>IFERROR(__xludf.DUMMYFUNCTION("""COMPUTED_VALUE"""),"")</f>
        <v/>
      </c>
      <c r="E1335" s="153" t="str">
        <f>IFERROR(__xludf.DUMMYFUNCTION("""COMPUTED_VALUE"""),"")</f>
        <v/>
      </c>
      <c r="I1335" s="169"/>
      <c r="J1335" s="156"/>
    </row>
    <row r="1336">
      <c r="D1336" s="153" t="str">
        <f>IFERROR(__xludf.DUMMYFUNCTION("""COMPUTED_VALUE"""),"")</f>
        <v/>
      </c>
      <c r="E1336" s="153" t="str">
        <f>IFERROR(__xludf.DUMMYFUNCTION("""COMPUTED_VALUE"""),"")</f>
        <v/>
      </c>
      <c r="I1336" s="169"/>
      <c r="J1336" s="156"/>
    </row>
    <row r="1337">
      <c r="D1337" s="153" t="str">
        <f>IFERROR(__xludf.DUMMYFUNCTION("""COMPUTED_VALUE"""),"")</f>
        <v/>
      </c>
      <c r="E1337" s="153" t="str">
        <f>IFERROR(__xludf.DUMMYFUNCTION("""COMPUTED_VALUE"""),"")</f>
        <v/>
      </c>
      <c r="I1337" s="169"/>
      <c r="J1337" s="156"/>
    </row>
    <row r="1338">
      <c r="D1338" s="153" t="str">
        <f>IFERROR(__xludf.DUMMYFUNCTION("""COMPUTED_VALUE"""),"")</f>
        <v/>
      </c>
      <c r="E1338" s="153" t="str">
        <f>IFERROR(__xludf.DUMMYFUNCTION("""COMPUTED_VALUE"""),"")</f>
        <v/>
      </c>
      <c r="I1338" s="169"/>
      <c r="J1338" s="156"/>
    </row>
    <row r="1339">
      <c r="D1339" s="153" t="str">
        <f>IFERROR(__xludf.DUMMYFUNCTION("""COMPUTED_VALUE"""),"")</f>
        <v/>
      </c>
      <c r="E1339" s="153" t="str">
        <f>IFERROR(__xludf.DUMMYFUNCTION("""COMPUTED_VALUE"""),"")</f>
        <v/>
      </c>
      <c r="I1339" s="169"/>
      <c r="J1339" s="156"/>
    </row>
    <row r="1340">
      <c r="D1340" s="153" t="str">
        <f>IFERROR(__xludf.DUMMYFUNCTION("""COMPUTED_VALUE"""),"")</f>
        <v/>
      </c>
      <c r="E1340" s="153" t="str">
        <f>IFERROR(__xludf.DUMMYFUNCTION("""COMPUTED_VALUE"""),"")</f>
        <v/>
      </c>
      <c r="I1340" s="169"/>
      <c r="J1340" s="156"/>
    </row>
    <row r="1341">
      <c r="D1341" s="153" t="str">
        <f>IFERROR(__xludf.DUMMYFUNCTION("""COMPUTED_VALUE"""),"")</f>
        <v/>
      </c>
      <c r="E1341" s="153" t="str">
        <f>IFERROR(__xludf.DUMMYFUNCTION("""COMPUTED_VALUE"""),"")</f>
        <v/>
      </c>
      <c r="I1341" s="169"/>
      <c r="J1341" s="156"/>
    </row>
    <row r="1342">
      <c r="D1342" s="153" t="str">
        <f>IFERROR(__xludf.DUMMYFUNCTION("""COMPUTED_VALUE"""),"")</f>
        <v/>
      </c>
      <c r="E1342" s="153" t="str">
        <f>IFERROR(__xludf.DUMMYFUNCTION("""COMPUTED_VALUE"""),"")</f>
        <v/>
      </c>
      <c r="I1342" s="169"/>
      <c r="J1342" s="156"/>
    </row>
    <row r="1343">
      <c r="D1343" s="153" t="str">
        <f>IFERROR(__xludf.DUMMYFUNCTION("""COMPUTED_VALUE"""),"")</f>
        <v/>
      </c>
      <c r="E1343" s="153" t="str">
        <f>IFERROR(__xludf.DUMMYFUNCTION("""COMPUTED_VALUE"""),"")</f>
        <v/>
      </c>
      <c r="I1343" s="169"/>
      <c r="J1343" s="156"/>
    </row>
    <row r="1344">
      <c r="D1344" s="153" t="str">
        <f>IFERROR(__xludf.DUMMYFUNCTION("""COMPUTED_VALUE"""),"")</f>
        <v/>
      </c>
      <c r="E1344" s="153" t="str">
        <f>IFERROR(__xludf.DUMMYFUNCTION("""COMPUTED_VALUE"""),"")</f>
        <v/>
      </c>
      <c r="I1344" s="169"/>
      <c r="J1344" s="156"/>
    </row>
    <row r="1345">
      <c r="D1345" s="153" t="str">
        <f>IFERROR(__xludf.DUMMYFUNCTION("""COMPUTED_VALUE"""),"")</f>
        <v/>
      </c>
      <c r="E1345" s="153" t="str">
        <f>IFERROR(__xludf.DUMMYFUNCTION("""COMPUTED_VALUE"""),"")</f>
        <v/>
      </c>
      <c r="I1345" s="169"/>
      <c r="J1345" s="156"/>
    </row>
    <row r="1346">
      <c r="D1346" s="153" t="str">
        <f>IFERROR(__xludf.DUMMYFUNCTION("""COMPUTED_VALUE"""),"")</f>
        <v/>
      </c>
      <c r="E1346" s="153" t="str">
        <f>IFERROR(__xludf.DUMMYFUNCTION("""COMPUTED_VALUE"""),"")</f>
        <v/>
      </c>
      <c r="I1346" s="169"/>
      <c r="J1346" s="156"/>
    </row>
    <row r="1347">
      <c r="D1347" s="153" t="str">
        <f>IFERROR(__xludf.DUMMYFUNCTION("""COMPUTED_VALUE"""),"")</f>
        <v/>
      </c>
      <c r="E1347" s="153" t="str">
        <f>IFERROR(__xludf.DUMMYFUNCTION("""COMPUTED_VALUE"""),"")</f>
        <v/>
      </c>
      <c r="I1347" s="169"/>
      <c r="J1347" s="156"/>
    </row>
    <row r="1348">
      <c r="D1348" s="153" t="str">
        <f>IFERROR(__xludf.DUMMYFUNCTION("""COMPUTED_VALUE"""),"")</f>
        <v/>
      </c>
      <c r="E1348" s="153" t="str">
        <f>IFERROR(__xludf.DUMMYFUNCTION("""COMPUTED_VALUE"""),"")</f>
        <v/>
      </c>
      <c r="I1348" s="169"/>
      <c r="J1348" s="156"/>
    </row>
    <row r="1349">
      <c r="D1349" s="153" t="str">
        <f>IFERROR(__xludf.DUMMYFUNCTION("""COMPUTED_VALUE"""),"")</f>
        <v/>
      </c>
      <c r="E1349" s="153" t="str">
        <f>IFERROR(__xludf.DUMMYFUNCTION("""COMPUTED_VALUE"""),"")</f>
        <v/>
      </c>
      <c r="I1349" s="169"/>
      <c r="J1349" s="156"/>
    </row>
    <row r="1350">
      <c r="D1350" s="153" t="str">
        <f>IFERROR(__xludf.DUMMYFUNCTION("""COMPUTED_VALUE"""),"")</f>
        <v/>
      </c>
      <c r="E1350" s="153" t="str">
        <f>IFERROR(__xludf.DUMMYFUNCTION("""COMPUTED_VALUE"""),"")</f>
        <v/>
      </c>
      <c r="I1350" s="169"/>
      <c r="J1350" s="156"/>
    </row>
    <row r="1351">
      <c r="D1351" s="153" t="str">
        <f>IFERROR(__xludf.DUMMYFUNCTION("""COMPUTED_VALUE"""),"")</f>
        <v/>
      </c>
      <c r="E1351" s="153" t="str">
        <f>IFERROR(__xludf.DUMMYFUNCTION("""COMPUTED_VALUE"""),"")</f>
        <v/>
      </c>
      <c r="I1351" s="169"/>
      <c r="J1351" s="156"/>
    </row>
    <row r="1352">
      <c r="D1352" s="153" t="str">
        <f>IFERROR(__xludf.DUMMYFUNCTION("""COMPUTED_VALUE"""),"")</f>
        <v/>
      </c>
      <c r="E1352" s="153" t="str">
        <f>IFERROR(__xludf.DUMMYFUNCTION("""COMPUTED_VALUE"""),"")</f>
        <v/>
      </c>
      <c r="I1352" s="169"/>
      <c r="J1352" s="156"/>
    </row>
    <row r="1353">
      <c r="D1353" s="153" t="str">
        <f>IFERROR(__xludf.DUMMYFUNCTION("""COMPUTED_VALUE"""),"")</f>
        <v/>
      </c>
      <c r="E1353" s="153" t="str">
        <f>IFERROR(__xludf.DUMMYFUNCTION("""COMPUTED_VALUE"""),"")</f>
        <v/>
      </c>
      <c r="I1353" s="169"/>
      <c r="J1353" s="156"/>
    </row>
    <row r="1354">
      <c r="D1354" s="153" t="str">
        <f>IFERROR(__xludf.DUMMYFUNCTION("""COMPUTED_VALUE"""),"")</f>
        <v/>
      </c>
      <c r="E1354" s="153" t="str">
        <f>IFERROR(__xludf.DUMMYFUNCTION("""COMPUTED_VALUE"""),"")</f>
        <v/>
      </c>
      <c r="I1354" s="169"/>
      <c r="J1354" s="156"/>
    </row>
    <row r="1355">
      <c r="D1355" s="153" t="str">
        <f>IFERROR(__xludf.DUMMYFUNCTION("""COMPUTED_VALUE"""),"")</f>
        <v/>
      </c>
      <c r="E1355" s="153" t="str">
        <f>IFERROR(__xludf.DUMMYFUNCTION("""COMPUTED_VALUE"""),"")</f>
        <v/>
      </c>
      <c r="I1355" s="169"/>
      <c r="J1355" s="156"/>
    </row>
    <row r="1356">
      <c r="D1356" s="153" t="str">
        <f>IFERROR(__xludf.DUMMYFUNCTION("""COMPUTED_VALUE"""),"")</f>
        <v/>
      </c>
      <c r="E1356" s="153" t="str">
        <f>IFERROR(__xludf.DUMMYFUNCTION("""COMPUTED_VALUE"""),"")</f>
        <v/>
      </c>
      <c r="I1356" s="169"/>
      <c r="J1356" s="156"/>
    </row>
    <row r="1357">
      <c r="D1357" s="153" t="str">
        <f>IFERROR(__xludf.DUMMYFUNCTION("""COMPUTED_VALUE"""),"")</f>
        <v/>
      </c>
      <c r="E1357" s="153" t="str">
        <f>IFERROR(__xludf.DUMMYFUNCTION("""COMPUTED_VALUE"""),"")</f>
        <v/>
      </c>
      <c r="I1357" s="169"/>
      <c r="J1357" s="156"/>
    </row>
    <row r="1358">
      <c r="D1358" s="153" t="str">
        <f>IFERROR(__xludf.DUMMYFUNCTION("""COMPUTED_VALUE"""),"")</f>
        <v/>
      </c>
      <c r="E1358" s="153" t="str">
        <f>IFERROR(__xludf.DUMMYFUNCTION("""COMPUTED_VALUE"""),"")</f>
        <v/>
      </c>
      <c r="I1358" s="169"/>
      <c r="J1358" s="156"/>
    </row>
    <row r="1359">
      <c r="D1359" s="153" t="str">
        <f>IFERROR(__xludf.DUMMYFUNCTION("""COMPUTED_VALUE"""),"")</f>
        <v/>
      </c>
      <c r="E1359" s="153" t="str">
        <f>IFERROR(__xludf.DUMMYFUNCTION("""COMPUTED_VALUE"""),"")</f>
        <v/>
      </c>
      <c r="I1359" s="169"/>
      <c r="J1359" s="156"/>
    </row>
    <row r="1360">
      <c r="D1360" s="153" t="str">
        <f>IFERROR(__xludf.DUMMYFUNCTION("""COMPUTED_VALUE"""),"")</f>
        <v/>
      </c>
      <c r="E1360" s="153" t="str">
        <f>IFERROR(__xludf.DUMMYFUNCTION("""COMPUTED_VALUE"""),"")</f>
        <v/>
      </c>
      <c r="I1360" s="169"/>
      <c r="J1360" s="156"/>
    </row>
    <row r="1361">
      <c r="D1361" s="153" t="str">
        <f>IFERROR(__xludf.DUMMYFUNCTION("""COMPUTED_VALUE"""),"")</f>
        <v/>
      </c>
      <c r="E1361" s="153" t="str">
        <f>IFERROR(__xludf.DUMMYFUNCTION("""COMPUTED_VALUE"""),"")</f>
        <v/>
      </c>
      <c r="I1361" s="169"/>
      <c r="J1361" s="156"/>
    </row>
    <row r="1362">
      <c r="D1362" s="153" t="str">
        <f>IFERROR(__xludf.DUMMYFUNCTION("""COMPUTED_VALUE"""),"")</f>
        <v/>
      </c>
      <c r="E1362" s="153" t="str">
        <f>IFERROR(__xludf.DUMMYFUNCTION("""COMPUTED_VALUE"""),"")</f>
        <v/>
      </c>
      <c r="I1362" s="169"/>
      <c r="J1362" s="156"/>
    </row>
    <row r="1363">
      <c r="D1363" s="153" t="str">
        <f>IFERROR(__xludf.DUMMYFUNCTION("""COMPUTED_VALUE"""),"")</f>
        <v/>
      </c>
      <c r="E1363" s="153" t="str">
        <f>IFERROR(__xludf.DUMMYFUNCTION("""COMPUTED_VALUE"""),"")</f>
        <v/>
      </c>
      <c r="I1363" s="169"/>
      <c r="J1363" s="156"/>
    </row>
    <row r="1364">
      <c r="D1364" s="153" t="str">
        <f>IFERROR(__xludf.DUMMYFUNCTION("""COMPUTED_VALUE"""),"")</f>
        <v/>
      </c>
      <c r="E1364" s="153" t="str">
        <f>IFERROR(__xludf.DUMMYFUNCTION("""COMPUTED_VALUE"""),"")</f>
        <v/>
      </c>
      <c r="I1364" s="169"/>
      <c r="J1364" s="156"/>
    </row>
    <row r="1365">
      <c r="D1365" s="153" t="str">
        <f>IFERROR(__xludf.DUMMYFUNCTION("""COMPUTED_VALUE"""),"")</f>
        <v/>
      </c>
      <c r="E1365" s="153" t="str">
        <f>IFERROR(__xludf.DUMMYFUNCTION("""COMPUTED_VALUE"""),"")</f>
        <v/>
      </c>
      <c r="I1365" s="169"/>
      <c r="J1365" s="156"/>
    </row>
    <row r="1366">
      <c r="D1366" s="153" t="str">
        <f>IFERROR(__xludf.DUMMYFUNCTION("""COMPUTED_VALUE"""),"")</f>
        <v/>
      </c>
      <c r="E1366" s="153" t="str">
        <f>IFERROR(__xludf.DUMMYFUNCTION("""COMPUTED_VALUE"""),"")</f>
        <v/>
      </c>
      <c r="I1366" s="169"/>
      <c r="J1366" s="156"/>
    </row>
    <row r="1367">
      <c r="D1367" s="153" t="str">
        <f>IFERROR(__xludf.DUMMYFUNCTION("""COMPUTED_VALUE"""),"")</f>
        <v/>
      </c>
      <c r="E1367" s="153" t="str">
        <f>IFERROR(__xludf.DUMMYFUNCTION("""COMPUTED_VALUE"""),"")</f>
        <v/>
      </c>
      <c r="I1367" s="169"/>
      <c r="J1367" s="156"/>
    </row>
    <row r="1368">
      <c r="D1368" s="153" t="str">
        <f>IFERROR(__xludf.DUMMYFUNCTION("""COMPUTED_VALUE"""),"")</f>
        <v/>
      </c>
      <c r="E1368" s="153" t="str">
        <f>IFERROR(__xludf.DUMMYFUNCTION("""COMPUTED_VALUE"""),"")</f>
        <v/>
      </c>
      <c r="I1368" s="169"/>
      <c r="J1368" s="156"/>
    </row>
    <row r="1369">
      <c r="D1369" s="153" t="str">
        <f>IFERROR(__xludf.DUMMYFUNCTION("""COMPUTED_VALUE"""),"")</f>
        <v/>
      </c>
      <c r="E1369" s="153" t="str">
        <f>IFERROR(__xludf.DUMMYFUNCTION("""COMPUTED_VALUE"""),"")</f>
        <v/>
      </c>
      <c r="I1369" s="169"/>
      <c r="J1369" s="156"/>
    </row>
    <row r="1370">
      <c r="D1370" s="153" t="str">
        <f>IFERROR(__xludf.DUMMYFUNCTION("""COMPUTED_VALUE"""),"")</f>
        <v/>
      </c>
      <c r="E1370" s="153" t="str">
        <f>IFERROR(__xludf.DUMMYFUNCTION("""COMPUTED_VALUE"""),"")</f>
        <v/>
      </c>
      <c r="I1370" s="169"/>
      <c r="J1370" s="156"/>
    </row>
    <row r="1371">
      <c r="D1371" s="153" t="str">
        <f>IFERROR(__xludf.DUMMYFUNCTION("""COMPUTED_VALUE"""),"")</f>
        <v/>
      </c>
      <c r="E1371" s="153" t="str">
        <f>IFERROR(__xludf.DUMMYFUNCTION("""COMPUTED_VALUE"""),"")</f>
        <v/>
      </c>
      <c r="I1371" s="169"/>
      <c r="J1371" s="156"/>
    </row>
    <row r="1372">
      <c r="D1372" s="153" t="str">
        <f>IFERROR(__xludf.DUMMYFUNCTION("""COMPUTED_VALUE"""),"")</f>
        <v/>
      </c>
      <c r="E1372" s="153" t="str">
        <f>IFERROR(__xludf.DUMMYFUNCTION("""COMPUTED_VALUE"""),"")</f>
        <v/>
      </c>
      <c r="I1372" s="169"/>
      <c r="J1372" s="156"/>
    </row>
    <row r="1373">
      <c r="D1373" s="153" t="str">
        <f>IFERROR(__xludf.DUMMYFUNCTION("""COMPUTED_VALUE"""),"")</f>
        <v/>
      </c>
      <c r="E1373" s="153" t="str">
        <f>IFERROR(__xludf.DUMMYFUNCTION("""COMPUTED_VALUE"""),"")</f>
        <v/>
      </c>
      <c r="I1373" s="169"/>
      <c r="J1373" s="156"/>
    </row>
    <row r="1374">
      <c r="D1374" s="153" t="str">
        <f>IFERROR(__xludf.DUMMYFUNCTION("""COMPUTED_VALUE"""),"")</f>
        <v/>
      </c>
      <c r="E1374" s="153" t="str">
        <f>IFERROR(__xludf.DUMMYFUNCTION("""COMPUTED_VALUE"""),"")</f>
        <v/>
      </c>
      <c r="I1374" s="169"/>
      <c r="J1374" s="156"/>
    </row>
    <row r="1375">
      <c r="D1375" s="153" t="str">
        <f>IFERROR(__xludf.DUMMYFUNCTION("""COMPUTED_VALUE"""),"")</f>
        <v/>
      </c>
      <c r="E1375" s="153" t="str">
        <f>IFERROR(__xludf.DUMMYFUNCTION("""COMPUTED_VALUE"""),"")</f>
        <v/>
      </c>
      <c r="I1375" s="169"/>
      <c r="J1375" s="156"/>
    </row>
    <row r="1376">
      <c r="D1376" s="153" t="str">
        <f>IFERROR(__xludf.DUMMYFUNCTION("""COMPUTED_VALUE"""),"")</f>
        <v/>
      </c>
      <c r="E1376" s="153" t="str">
        <f>IFERROR(__xludf.DUMMYFUNCTION("""COMPUTED_VALUE"""),"")</f>
        <v/>
      </c>
      <c r="I1376" s="169"/>
      <c r="J1376" s="156"/>
    </row>
    <row r="1377">
      <c r="D1377" s="153" t="str">
        <f>IFERROR(__xludf.DUMMYFUNCTION("""COMPUTED_VALUE"""),"")</f>
        <v/>
      </c>
      <c r="E1377" s="153" t="str">
        <f>IFERROR(__xludf.DUMMYFUNCTION("""COMPUTED_VALUE"""),"")</f>
        <v/>
      </c>
      <c r="I1377" s="169"/>
      <c r="J1377" s="156"/>
    </row>
    <row r="1378">
      <c r="D1378" s="153" t="str">
        <f>IFERROR(__xludf.DUMMYFUNCTION("""COMPUTED_VALUE"""),"")</f>
        <v/>
      </c>
      <c r="E1378" s="153" t="str">
        <f>IFERROR(__xludf.DUMMYFUNCTION("""COMPUTED_VALUE"""),"")</f>
        <v/>
      </c>
      <c r="I1378" s="169"/>
      <c r="J1378" s="156"/>
    </row>
    <row r="1379">
      <c r="D1379" s="153" t="str">
        <f>IFERROR(__xludf.DUMMYFUNCTION("""COMPUTED_VALUE"""),"")</f>
        <v/>
      </c>
      <c r="E1379" s="153" t="str">
        <f>IFERROR(__xludf.DUMMYFUNCTION("""COMPUTED_VALUE"""),"")</f>
        <v/>
      </c>
      <c r="I1379" s="169"/>
      <c r="J1379" s="156"/>
    </row>
    <row r="1380">
      <c r="D1380" s="153" t="str">
        <f>IFERROR(__xludf.DUMMYFUNCTION("""COMPUTED_VALUE"""),"")</f>
        <v/>
      </c>
      <c r="E1380" s="153" t="str">
        <f>IFERROR(__xludf.DUMMYFUNCTION("""COMPUTED_VALUE"""),"")</f>
        <v/>
      </c>
      <c r="I1380" s="169"/>
      <c r="J1380" s="156"/>
    </row>
    <row r="1381">
      <c r="D1381" s="153" t="str">
        <f>IFERROR(__xludf.DUMMYFUNCTION("""COMPUTED_VALUE"""),"")</f>
        <v/>
      </c>
      <c r="E1381" s="153" t="str">
        <f>IFERROR(__xludf.DUMMYFUNCTION("""COMPUTED_VALUE"""),"")</f>
        <v/>
      </c>
      <c r="I1381" s="169"/>
      <c r="J1381" s="156"/>
    </row>
    <row r="1382">
      <c r="D1382" s="153" t="str">
        <f>IFERROR(__xludf.DUMMYFUNCTION("""COMPUTED_VALUE"""),"")</f>
        <v/>
      </c>
      <c r="E1382" s="153" t="str">
        <f>IFERROR(__xludf.DUMMYFUNCTION("""COMPUTED_VALUE"""),"")</f>
        <v/>
      </c>
      <c r="I1382" s="169"/>
      <c r="J1382" s="156"/>
    </row>
    <row r="1383">
      <c r="D1383" s="153" t="str">
        <f>IFERROR(__xludf.DUMMYFUNCTION("""COMPUTED_VALUE"""),"")</f>
        <v/>
      </c>
      <c r="E1383" s="153" t="str">
        <f>IFERROR(__xludf.DUMMYFUNCTION("""COMPUTED_VALUE"""),"")</f>
        <v/>
      </c>
      <c r="I1383" s="169"/>
      <c r="J1383" s="156"/>
    </row>
    <row r="1384">
      <c r="D1384" s="153" t="str">
        <f>IFERROR(__xludf.DUMMYFUNCTION("""COMPUTED_VALUE"""),"")</f>
        <v/>
      </c>
      <c r="E1384" s="153" t="str">
        <f>IFERROR(__xludf.DUMMYFUNCTION("""COMPUTED_VALUE"""),"")</f>
        <v/>
      </c>
      <c r="I1384" s="169"/>
      <c r="J1384" s="156"/>
    </row>
    <row r="1385">
      <c r="D1385" s="153" t="str">
        <f>IFERROR(__xludf.DUMMYFUNCTION("""COMPUTED_VALUE"""),"")</f>
        <v/>
      </c>
      <c r="E1385" s="153" t="str">
        <f>IFERROR(__xludf.DUMMYFUNCTION("""COMPUTED_VALUE"""),"")</f>
        <v/>
      </c>
      <c r="I1385" s="169"/>
      <c r="J1385" s="156"/>
    </row>
    <row r="1386">
      <c r="D1386" s="153" t="str">
        <f>IFERROR(__xludf.DUMMYFUNCTION("""COMPUTED_VALUE"""),"")</f>
        <v/>
      </c>
      <c r="E1386" s="153" t="str">
        <f>IFERROR(__xludf.DUMMYFUNCTION("""COMPUTED_VALUE"""),"")</f>
        <v/>
      </c>
      <c r="I1386" s="169"/>
      <c r="J1386" s="156"/>
    </row>
    <row r="1387">
      <c r="D1387" s="153" t="str">
        <f>IFERROR(__xludf.DUMMYFUNCTION("""COMPUTED_VALUE"""),"")</f>
        <v/>
      </c>
      <c r="E1387" s="153" t="str">
        <f>IFERROR(__xludf.DUMMYFUNCTION("""COMPUTED_VALUE"""),"")</f>
        <v/>
      </c>
      <c r="I1387" s="169"/>
      <c r="J1387" s="156"/>
    </row>
    <row r="1388">
      <c r="D1388" s="153" t="str">
        <f>IFERROR(__xludf.DUMMYFUNCTION("""COMPUTED_VALUE"""),"")</f>
        <v/>
      </c>
      <c r="E1388" s="153" t="str">
        <f>IFERROR(__xludf.DUMMYFUNCTION("""COMPUTED_VALUE"""),"")</f>
        <v/>
      </c>
      <c r="I1388" s="169"/>
      <c r="J1388" s="156"/>
    </row>
    <row r="1389">
      <c r="D1389" s="153" t="str">
        <f>IFERROR(__xludf.DUMMYFUNCTION("""COMPUTED_VALUE"""),"")</f>
        <v/>
      </c>
      <c r="E1389" s="153" t="str">
        <f>IFERROR(__xludf.DUMMYFUNCTION("""COMPUTED_VALUE"""),"")</f>
        <v/>
      </c>
      <c r="I1389" s="169"/>
      <c r="J1389" s="156"/>
    </row>
    <row r="1390">
      <c r="D1390" s="153" t="str">
        <f>IFERROR(__xludf.DUMMYFUNCTION("""COMPUTED_VALUE"""),"")</f>
        <v/>
      </c>
      <c r="E1390" s="153" t="str">
        <f>IFERROR(__xludf.DUMMYFUNCTION("""COMPUTED_VALUE"""),"")</f>
        <v/>
      </c>
      <c r="I1390" s="169"/>
      <c r="J1390" s="156"/>
    </row>
    <row r="1391">
      <c r="D1391" s="153" t="str">
        <f>IFERROR(__xludf.DUMMYFUNCTION("""COMPUTED_VALUE"""),"")</f>
        <v/>
      </c>
      <c r="E1391" s="153" t="str">
        <f>IFERROR(__xludf.DUMMYFUNCTION("""COMPUTED_VALUE"""),"")</f>
        <v/>
      </c>
      <c r="I1391" s="169"/>
      <c r="J1391" s="156"/>
    </row>
    <row r="1392">
      <c r="D1392" s="153" t="str">
        <f>IFERROR(__xludf.DUMMYFUNCTION("""COMPUTED_VALUE"""),"")</f>
        <v/>
      </c>
      <c r="E1392" s="153" t="str">
        <f>IFERROR(__xludf.DUMMYFUNCTION("""COMPUTED_VALUE"""),"")</f>
        <v/>
      </c>
      <c r="I1392" s="169"/>
      <c r="J1392" s="156"/>
    </row>
    <row r="1393">
      <c r="D1393" s="153" t="str">
        <f>IFERROR(__xludf.DUMMYFUNCTION("""COMPUTED_VALUE"""),"")</f>
        <v/>
      </c>
      <c r="E1393" s="153" t="str">
        <f>IFERROR(__xludf.DUMMYFUNCTION("""COMPUTED_VALUE"""),"")</f>
        <v/>
      </c>
      <c r="I1393" s="169"/>
      <c r="J1393" s="156"/>
    </row>
    <row r="1394">
      <c r="D1394" s="153" t="str">
        <f>IFERROR(__xludf.DUMMYFUNCTION("""COMPUTED_VALUE"""),"")</f>
        <v/>
      </c>
      <c r="E1394" s="153" t="str">
        <f>IFERROR(__xludf.DUMMYFUNCTION("""COMPUTED_VALUE"""),"")</f>
        <v/>
      </c>
      <c r="I1394" s="169"/>
      <c r="J1394" s="156"/>
    </row>
    <row r="1395">
      <c r="D1395" s="153" t="str">
        <f>IFERROR(__xludf.DUMMYFUNCTION("""COMPUTED_VALUE"""),"")</f>
        <v/>
      </c>
      <c r="E1395" s="153" t="str">
        <f>IFERROR(__xludf.DUMMYFUNCTION("""COMPUTED_VALUE"""),"")</f>
        <v/>
      </c>
      <c r="I1395" s="169"/>
      <c r="J1395" s="156"/>
    </row>
    <row r="1396">
      <c r="D1396" s="153" t="str">
        <f>IFERROR(__xludf.DUMMYFUNCTION("""COMPUTED_VALUE"""),"")</f>
        <v/>
      </c>
      <c r="E1396" s="153" t="str">
        <f>IFERROR(__xludf.DUMMYFUNCTION("""COMPUTED_VALUE"""),"")</f>
        <v/>
      </c>
      <c r="I1396" s="169"/>
      <c r="J1396" s="156"/>
    </row>
    <row r="1397">
      <c r="D1397" s="153" t="str">
        <f>IFERROR(__xludf.DUMMYFUNCTION("""COMPUTED_VALUE"""),"")</f>
        <v/>
      </c>
      <c r="E1397" s="153" t="str">
        <f>IFERROR(__xludf.DUMMYFUNCTION("""COMPUTED_VALUE"""),"")</f>
        <v/>
      </c>
      <c r="I1397" s="169"/>
      <c r="J1397" s="156"/>
    </row>
    <row r="1398">
      <c r="D1398" s="153" t="str">
        <f>IFERROR(__xludf.DUMMYFUNCTION("""COMPUTED_VALUE"""),"")</f>
        <v/>
      </c>
      <c r="E1398" s="153" t="str">
        <f>IFERROR(__xludf.DUMMYFUNCTION("""COMPUTED_VALUE"""),"")</f>
        <v/>
      </c>
      <c r="I1398" s="169"/>
      <c r="J1398" s="156"/>
    </row>
    <row r="1399">
      <c r="D1399" s="153" t="str">
        <f>IFERROR(__xludf.DUMMYFUNCTION("""COMPUTED_VALUE"""),"")</f>
        <v/>
      </c>
      <c r="E1399" s="153" t="str">
        <f>IFERROR(__xludf.DUMMYFUNCTION("""COMPUTED_VALUE"""),"")</f>
        <v/>
      </c>
      <c r="I1399" s="169"/>
      <c r="J1399" s="156"/>
    </row>
    <row r="1400">
      <c r="D1400" s="153" t="str">
        <f>IFERROR(__xludf.DUMMYFUNCTION("""COMPUTED_VALUE"""),"")</f>
        <v/>
      </c>
      <c r="E1400" s="153" t="str">
        <f>IFERROR(__xludf.DUMMYFUNCTION("""COMPUTED_VALUE"""),"")</f>
        <v/>
      </c>
      <c r="I1400" s="169"/>
      <c r="J1400" s="156"/>
    </row>
    <row r="1401">
      <c r="D1401" s="153" t="str">
        <f>IFERROR(__xludf.DUMMYFUNCTION("""COMPUTED_VALUE"""),"")</f>
        <v/>
      </c>
      <c r="E1401" s="153" t="str">
        <f>IFERROR(__xludf.DUMMYFUNCTION("""COMPUTED_VALUE"""),"")</f>
        <v/>
      </c>
      <c r="I1401" s="169"/>
      <c r="J1401" s="156"/>
    </row>
    <row r="1402">
      <c r="D1402" s="153" t="str">
        <f>IFERROR(__xludf.DUMMYFUNCTION("""COMPUTED_VALUE"""),"")</f>
        <v/>
      </c>
      <c r="E1402" s="153" t="str">
        <f>IFERROR(__xludf.DUMMYFUNCTION("""COMPUTED_VALUE"""),"")</f>
        <v/>
      </c>
      <c r="I1402" s="169"/>
      <c r="J1402" s="156"/>
    </row>
    <row r="1403">
      <c r="D1403" s="153" t="str">
        <f>IFERROR(__xludf.DUMMYFUNCTION("""COMPUTED_VALUE"""),"")</f>
        <v/>
      </c>
      <c r="E1403" s="153" t="str">
        <f>IFERROR(__xludf.DUMMYFUNCTION("""COMPUTED_VALUE"""),"")</f>
        <v/>
      </c>
      <c r="I1403" s="169"/>
      <c r="J1403" s="156"/>
    </row>
    <row r="1404">
      <c r="D1404" s="153" t="str">
        <f>IFERROR(__xludf.DUMMYFUNCTION("""COMPUTED_VALUE"""),"")</f>
        <v/>
      </c>
      <c r="E1404" s="153" t="str">
        <f>IFERROR(__xludf.DUMMYFUNCTION("""COMPUTED_VALUE"""),"")</f>
        <v/>
      </c>
      <c r="I1404" s="169"/>
      <c r="J1404" s="156"/>
    </row>
    <row r="1405">
      <c r="D1405" s="153" t="str">
        <f>IFERROR(__xludf.DUMMYFUNCTION("""COMPUTED_VALUE"""),"")</f>
        <v/>
      </c>
      <c r="E1405" s="153" t="str">
        <f>IFERROR(__xludf.DUMMYFUNCTION("""COMPUTED_VALUE"""),"")</f>
        <v/>
      </c>
      <c r="I1405" s="169"/>
      <c r="J1405" s="156"/>
    </row>
    <row r="1406">
      <c r="D1406" s="153" t="str">
        <f>IFERROR(__xludf.DUMMYFUNCTION("""COMPUTED_VALUE"""),"")</f>
        <v/>
      </c>
      <c r="E1406" s="153" t="str">
        <f>IFERROR(__xludf.DUMMYFUNCTION("""COMPUTED_VALUE"""),"")</f>
        <v/>
      </c>
      <c r="I1406" s="169"/>
      <c r="J1406" s="156"/>
    </row>
    <row r="1407">
      <c r="D1407" s="153" t="str">
        <f>IFERROR(__xludf.DUMMYFUNCTION("""COMPUTED_VALUE"""),"")</f>
        <v/>
      </c>
      <c r="E1407" s="153" t="str">
        <f>IFERROR(__xludf.DUMMYFUNCTION("""COMPUTED_VALUE"""),"")</f>
        <v/>
      </c>
      <c r="I1407" s="169"/>
      <c r="J1407" s="156"/>
    </row>
    <row r="1408">
      <c r="D1408" s="153" t="str">
        <f>IFERROR(__xludf.DUMMYFUNCTION("""COMPUTED_VALUE"""),"")</f>
        <v/>
      </c>
      <c r="E1408" s="153" t="str">
        <f>IFERROR(__xludf.DUMMYFUNCTION("""COMPUTED_VALUE"""),"")</f>
        <v/>
      </c>
      <c r="I1408" s="169"/>
      <c r="J1408" s="156"/>
    </row>
    <row r="1409">
      <c r="D1409" s="153" t="str">
        <f>IFERROR(__xludf.DUMMYFUNCTION("""COMPUTED_VALUE"""),"")</f>
        <v/>
      </c>
      <c r="E1409" s="153" t="str">
        <f>IFERROR(__xludf.DUMMYFUNCTION("""COMPUTED_VALUE"""),"")</f>
        <v/>
      </c>
      <c r="I1409" s="169"/>
      <c r="J1409" s="156"/>
    </row>
    <row r="1410">
      <c r="D1410" s="153" t="str">
        <f>IFERROR(__xludf.DUMMYFUNCTION("""COMPUTED_VALUE"""),"")</f>
        <v/>
      </c>
      <c r="E1410" s="153" t="str">
        <f>IFERROR(__xludf.DUMMYFUNCTION("""COMPUTED_VALUE"""),"")</f>
        <v/>
      </c>
      <c r="I1410" s="169"/>
      <c r="J1410" s="156"/>
    </row>
    <row r="1411">
      <c r="D1411" s="153" t="str">
        <f>IFERROR(__xludf.DUMMYFUNCTION("""COMPUTED_VALUE"""),"")</f>
        <v/>
      </c>
      <c r="E1411" s="153" t="str">
        <f>IFERROR(__xludf.DUMMYFUNCTION("""COMPUTED_VALUE"""),"")</f>
        <v/>
      </c>
      <c r="I1411" s="169"/>
      <c r="J1411" s="156"/>
    </row>
    <row r="1412">
      <c r="D1412" s="153" t="str">
        <f>IFERROR(__xludf.DUMMYFUNCTION("""COMPUTED_VALUE"""),"")</f>
        <v/>
      </c>
      <c r="E1412" s="153" t="str">
        <f>IFERROR(__xludf.DUMMYFUNCTION("""COMPUTED_VALUE"""),"")</f>
        <v/>
      </c>
      <c r="I1412" s="169"/>
      <c r="J1412" s="156"/>
    </row>
    <row r="1413">
      <c r="D1413" s="153" t="str">
        <f>IFERROR(__xludf.DUMMYFUNCTION("""COMPUTED_VALUE"""),"")</f>
        <v/>
      </c>
      <c r="E1413" s="153" t="str">
        <f>IFERROR(__xludf.DUMMYFUNCTION("""COMPUTED_VALUE"""),"")</f>
        <v/>
      </c>
      <c r="I1413" s="169"/>
      <c r="J1413" s="156"/>
    </row>
    <row r="1414">
      <c r="D1414" s="153" t="str">
        <f>IFERROR(__xludf.DUMMYFUNCTION("""COMPUTED_VALUE"""),"")</f>
        <v/>
      </c>
      <c r="E1414" s="153" t="str">
        <f>IFERROR(__xludf.DUMMYFUNCTION("""COMPUTED_VALUE"""),"")</f>
        <v/>
      </c>
      <c r="I1414" s="169"/>
      <c r="J1414" s="156"/>
    </row>
    <row r="1415">
      <c r="D1415" s="153" t="str">
        <f>IFERROR(__xludf.DUMMYFUNCTION("""COMPUTED_VALUE"""),"")</f>
        <v/>
      </c>
      <c r="E1415" s="153" t="str">
        <f>IFERROR(__xludf.DUMMYFUNCTION("""COMPUTED_VALUE"""),"")</f>
        <v/>
      </c>
      <c r="I1415" s="169"/>
      <c r="J1415" s="156"/>
    </row>
    <row r="1416">
      <c r="D1416" s="153" t="str">
        <f>IFERROR(__xludf.DUMMYFUNCTION("""COMPUTED_VALUE"""),"")</f>
        <v/>
      </c>
      <c r="E1416" s="153" t="str">
        <f>IFERROR(__xludf.DUMMYFUNCTION("""COMPUTED_VALUE"""),"")</f>
        <v/>
      </c>
      <c r="I1416" s="169"/>
      <c r="J1416" s="156"/>
    </row>
    <row r="1417">
      <c r="D1417" s="153" t="str">
        <f>IFERROR(__xludf.DUMMYFUNCTION("""COMPUTED_VALUE"""),"")</f>
        <v/>
      </c>
      <c r="E1417" s="153" t="str">
        <f>IFERROR(__xludf.DUMMYFUNCTION("""COMPUTED_VALUE"""),"")</f>
        <v/>
      </c>
      <c r="I1417" s="169"/>
      <c r="J1417" s="156"/>
    </row>
    <row r="1418">
      <c r="D1418" s="153" t="str">
        <f>IFERROR(__xludf.DUMMYFUNCTION("""COMPUTED_VALUE"""),"")</f>
        <v/>
      </c>
      <c r="E1418" s="153" t="str">
        <f>IFERROR(__xludf.DUMMYFUNCTION("""COMPUTED_VALUE"""),"")</f>
        <v/>
      </c>
      <c r="I1418" s="169"/>
      <c r="J1418" s="156"/>
    </row>
    <row r="1419">
      <c r="D1419" s="153" t="str">
        <f>IFERROR(__xludf.DUMMYFUNCTION("""COMPUTED_VALUE"""),"")</f>
        <v/>
      </c>
      <c r="E1419" s="153" t="str">
        <f>IFERROR(__xludf.DUMMYFUNCTION("""COMPUTED_VALUE"""),"")</f>
        <v/>
      </c>
      <c r="I1419" s="169"/>
      <c r="J1419" s="156"/>
    </row>
    <row r="1420">
      <c r="D1420" s="153" t="str">
        <f>IFERROR(__xludf.DUMMYFUNCTION("""COMPUTED_VALUE"""),"")</f>
        <v/>
      </c>
      <c r="E1420" s="153" t="str">
        <f>IFERROR(__xludf.DUMMYFUNCTION("""COMPUTED_VALUE"""),"")</f>
        <v/>
      </c>
      <c r="I1420" s="169"/>
      <c r="J1420" s="156"/>
    </row>
    <row r="1421">
      <c r="D1421" s="153" t="str">
        <f>IFERROR(__xludf.DUMMYFUNCTION("""COMPUTED_VALUE"""),"")</f>
        <v/>
      </c>
      <c r="E1421" s="153" t="str">
        <f>IFERROR(__xludf.DUMMYFUNCTION("""COMPUTED_VALUE"""),"")</f>
        <v/>
      </c>
      <c r="I1421" s="169"/>
      <c r="J1421" s="156"/>
    </row>
    <row r="1422">
      <c r="D1422" s="153" t="str">
        <f>IFERROR(__xludf.DUMMYFUNCTION("""COMPUTED_VALUE"""),"")</f>
        <v/>
      </c>
      <c r="E1422" s="153" t="str">
        <f>IFERROR(__xludf.DUMMYFUNCTION("""COMPUTED_VALUE"""),"")</f>
        <v/>
      </c>
      <c r="I1422" s="169"/>
      <c r="J1422" s="156"/>
    </row>
    <row r="1423">
      <c r="D1423" s="153" t="str">
        <f>IFERROR(__xludf.DUMMYFUNCTION("""COMPUTED_VALUE"""),"")</f>
        <v/>
      </c>
      <c r="E1423" s="153" t="str">
        <f>IFERROR(__xludf.DUMMYFUNCTION("""COMPUTED_VALUE"""),"")</f>
        <v/>
      </c>
      <c r="I1423" s="169"/>
      <c r="J1423" s="156"/>
    </row>
    <row r="1424">
      <c r="D1424" s="153" t="str">
        <f>IFERROR(__xludf.DUMMYFUNCTION("""COMPUTED_VALUE"""),"")</f>
        <v/>
      </c>
      <c r="E1424" s="153" t="str">
        <f>IFERROR(__xludf.DUMMYFUNCTION("""COMPUTED_VALUE"""),"")</f>
        <v/>
      </c>
      <c r="I1424" s="169"/>
      <c r="J1424" s="156"/>
    </row>
    <row r="1425">
      <c r="D1425" s="153" t="str">
        <f>IFERROR(__xludf.DUMMYFUNCTION("""COMPUTED_VALUE"""),"")</f>
        <v/>
      </c>
      <c r="E1425" s="153" t="str">
        <f>IFERROR(__xludf.DUMMYFUNCTION("""COMPUTED_VALUE"""),"")</f>
        <v/>
      </c>
      <c r="I1425" s="169"/>
      <c r="J1425" s="156"/>
    </row>
    <row r="1426">
      <c r="D1426" s="153" t="str">
        <f>IFERROR(__xludf.DUMMYFUNCTION("""COMPUTED_VALUE"""),"")</f>
        <v/>
      </c>
      <c r="E1426" s="153" t="str">
        <f>IFERROR(__xludf.DUMMYFUNCTION("""COMPUTED_VALUE"""),"")</f>
        <v/>
      </c>
      <c r="I1426" s="169"/>
      <c r="J1426" s="156"/>
    </row>
    <row r="1427">
      <c r="D1427" s="153" t="str">
        <f>IFERROR(__xludf.DUMMYFUNCTION("""COMPUTED_VALUE"""),"")</f>
        <v/>
      </c>
      <c r="E1427" s="153" t="str">
        <f>IFERROR(__xludf.DUMMYFUNCTION("""COMPUTED_VALUE"""),"")</f>
        <v/>
      </c>
      <c r="I1427" s="169"/>
      <c r="J1427" s="156"/>
    </row>
    <row r="1428">
      <c r="D1428" s="153" t="str">
        <f>IFERROR(__xludf.DUMMYFUNCTION("""COMPUTED_VALUE"""),"")</f>
        <v/>
      </c>
      <c r="E1428" s="153" t="str">
        <f>IFERROR(__xludf.DUMMYFUNCTION("""COMPUTED_VALUE"""),"")</f>
        <v/>
      </c>
      <c r="I1428" s="169"/>
      <c r="J1428" s="156"/>
    </row>
    <row r="1429">
      <c r="D1429" s="153" t="str">
        <f>IFERROR(__xludf.DUMMYFUNCTION("""COMPUTED_VALUE"""),"")</f>
        <v/>
      </c>
      <c r="E1429" s="153" t="str">
        <f>IFERROR(__xludf.DUMMYFUNCTION("""COMPUTED_VALUE"""),"")</f>
        <v/>
      </c>
      <c r="I1429" s="169"/>
      <c r="J1429" s="156"/>
    </row>
    <row r="1430">
      <c r="D1430" s="153" t="str">
        <f>IFERROR(__xludf.DUMMYFUNCTION("""COMPUTED_VALUE"""),"")</f>
        <v/>
      </c>
      <c r="E1430" s="153" t="str">
        <f>IFERROR(__xludf.DUMMYFUNCTION("""COMPUTED_VALUE"""),"")</f>
        <v/>
      </c>
      <c r="I1430" s="169"/>
      <c r="J1430" s="156"/>
    </row>
    <row r="1431">
      <c r="D1431" s="153" t="str">
        <f>IFERROR(__xludf.DUMMYFUNCTION("""COMPUTED_VALUE"""),"")</f>
        <v/>
      </c>
      <c r="E1431" s="153" t="str">
        <f>IFERROR(__xludf.DUMMYFUNCTION("""COMPUTED_VALUE"""),"")</f>
        <v/>
      </c>
      <c r="I1431" s="169"/>
      <c r="J1431" s="156"/>
    </row>
    <row r="1432">
      <c r="D1432" s="153" t="str">
        <f>IFERROR(__xludf.DUMMYFUNCTION("""COMPUTED_VALUE"""),"")</f>
        <v/>
      </c>
      <c r="E1432" s="153" t="str">
        <f>IFERROR(__xludf.DUMMYFUNCTION("""COMPUTED_VALUE"""),"")</f>
        <v/>
      </c>
      <c r="I1432" s="169"/>
      <c r="J1432" s="156"/>
    </row>
    <row r="1433">
      <c r="D1433" s="153" t="str">
        <f>IFERROR(__xludf.DUMMYFUNCTION("""COMPUTED_VALUE"""),"")</f>
        <v/>
      </c>
      <c r="E1433" s="153" t="str">
        <f>IFERROR(__xludf.DUMMYFUNCTION("""COMPUTED_VALUE"""),"")</f>
        <v/>
      </c>
      <c r="I1433" s="169"/>
      <c r="J1433" s="156"/>
    </row>
    <row r="1434">
      <c r="D1434" s="153" t="str">
        <f>IFERROR(__xludf.DUMMYFUNCTION("""COMPUTED_VALUE"""),"")</f>
        <v/>
      </c>
      <c r="E1434" s="153" t="str">
        <f>IFERROR(__xludf.DUMMYFUNCTION("""COMPUTED_VALUE"""),"")</f>
        <v/>
      </c>
      <c r="I1434" s="169"/>
      <c r="J1434" s="156"/>
    </row>
    <row r="1435">
      <c r="D1435" s="153" t="str">
        <f>IFERROR(__xludf.DUMMYFUNCTION("""COMPUTED_VALUE"""),"")</f>
        <v/>
      </c>
      <c r="E1435" s="153" t="str">
        <f>IFERROR(__xludf.DUMMYFUNCTION("""COMPUTED_VALUE"""),"")</f>
        <v/>
      </c>
      <c r="I1435" s="169"/>
      <c r="J1435" s="156"/>
    </row>
    <row r="1436">
      <c r="D1436" s="153" t="str">
        <f>IFERROR(__xludf.DUMMYFUNCTION("""COMPUTED_VALUE"""),"")</f>
        <v/>
      </c>
      <c r="E1436" s="153" t="str">
        <f>IFERROR(__xludf.DUMMYFUNCTION("""COMPUTED_VALUE"""),"")</f>
        <v/>
      </c>
      <c r="I1436" s="169"/>
      <c r="J1436" s="156"/>
    </row>
    <row r="1437">
      <c r="D1437" s="153" t="str">
        <f>IFERROR(__xludf.DUMMYFUNCTION("""COMPUTED_VALUE"""),"")</f>
        <v/>
      </c>
      <c r="E1437" s="153" t="str">
        <f>IFERROR(__xludf.DUMMYFUNCTION("""COMPUTED_VALUE"""),"")</f>
        <v/>
      </c>
      <c r="I1437" s="169"/>
      <c r="J1437" s="156"/>
    </row>
    <row r="1438">
      <c r="D1438" s="153" t="str">
        <f>IFERROR(__xludf.DUMMYFUNCTION("""COMPUTED_VALUE"""),"")</f>
        <v/>
      </c>
      <c r="E1438" s="153" t="str">
        <f>IFERROR(__xludf.DUMMYFUNCTION("""COMPUTED_VALUE"""),"")</f>
        <v/>
      </c>
      <c r="I1438" s="169"/>
      <c r="J1438" s="156"/>
    </row>
    <row r="1439">
      <c r="D1439" s="153" t="str">
        <f>IFERROR(__xludf.DUMMYFUNCTION("""COMPUTED_VALUE"""),"")</f>
        <v/>
      </c>
      <c r="E1439" s="153" t="str">
        <f>IFERROR(__xludf.DUMMYFUNCTION("""COMPUTED_VALUE"""),"")</f>
        <v/>
      </c>
      <c r="I1439" s="169"/>
      <c r="J1439" s="156"/>
    </row>
    <row r="1440">
      <c r="D1440" s="153" t="str">
        <f>IFERROR(__xludf.DUMMYFUNCTION("""COMPUTED_VALUE"""),"")</f>
        <v/>
      </c>
      <c r="E1440" s="153" t="str">
        <f>IFERROR(__xludf.DUMMYFUNCTION("""COMPUTED_VALUE"""),"")</f>
        <v/>
      </c>
      <c r="I1440" s="169"/>
      <c r="J1440" s="156"/>
    </row>
    <row r="1441">
      <c r="D1441" s="153" t="str">
        <f>IFERROR(__xludf.DUMMYFUNCTION("""COMPUTED_VALUE"""),"")</f>
        <v/>
      </c>
      <c r="E1441" s="153" t="str">
        <f>IFERROR(__xludf.DUMMYFUNCTION("""COMPUTED_VALUE"""),"")</f>
        <v/>
      </c>
      <c r="I1441" s="169"/>
      <c r="J1441" s="156"/>
    </row>
    <row r="1442">
      <c r="D1442" s="153" t="str">
        <f>IFERROR(__xludf.DUMMYFUNCTION("""COMPUTED_VALUE"""),"")</f>
        <v/>
      </c>
      <c r="E1442" s="153" t="str">
        <f>IFERROR(__xludf.DUMMYFUNCTION("""COMPUTED_VALUE"""),"")</f>
        <v/>
      </c>
      <c r="I1442" s="169"/>
      <c r="J1442" s="156"/>
    </row>
    <row r="1443">
      <c r="D1443" s="153" t="str">
        <f>IFERROR(__xludf.DUMMYFUNCTION("""COMPUTED_VALUE"""),"")</f>
        <v/>
      </c>
      <c r="E1443" s="153" t="str">
        <f>IFERROR(__xludf.DUMMYFUNCTION("""COMPUTED_VALUE"""),"")</f>
        <v/>
      </c>
      <c r="I1443" s="169"/>
      <c r="J1443" s="156"/>
    </row>
    <row r="1444">
      <c r="D1444" s="153" t="str">
        <f>IFERROR(__xludf.DUMMYFUNCTION("""COMPUTED_VALUE"""),"")</f>
        <v/>
      </c>
      <c r="E1444" s="153" t="str">
        <f>IFERROR(__xludf.DUMMYFUNCTION("""COMPUTED_VALUE"""),"")</f>
        <v/>
      </c>
      <c r="I1444" s="169"/>
      <c r="J1444" s="156"/>
    </row>
    <row r="1445">
      <c r="D1445" s="153" t="str">
        <f>IFERROR(__xludf.DUMMYFUNCTION("""COMPUTED_VALUE"""),"")</f>
        <v/>
      </c>
      <c r="E1445" s="153" t="str">
        <f>IFERROR(__xludf.DUMMYFUNCTION("""COMPUTED_VALUE"""),"")</f>
        <v/>
      </c>
      <c r="I1445" s="169"/>
      <c r="J1445" s="156"/>
    </row>
    <row r="1446">
      <c r="D1446" s="153" t="str">
        <f>IFERROR(__xludf.DUMMYFUNCTION("""COMPUTED_VALUE"""),"")</f>
        <v/>
      </c>
      <c r="E1446" s="153" t="str">
        <f>IFERROR(__xludf.DUMMYFUNCTION("""COMPUTED_VALUE"""),"")</f>
        <v/>
      </c>
      <c r="I1446" s="169"/>
      <c r="J1446" s="156"/>
    </row>
    <row r="1447">
      <c r="D1447" s="153" t="str">
        <f>IFERROR(__xludf.DUMMYFUNCTION("""COMPUTED_VALUE"""),"")</f>
        <v/>
      </c>
      <c r="E1447" s="153" t="str">
        <f>IFERROR(__xludf.DUMMYFUNCTION("""COMPUTED_VALUE"""),"")</f>
        <v/>
      </c>
      <c r="I1447" s="169"/>
      <c r="J1447" s="156"/>
    </row>
    <row r="1448">
      <c r="D1448" s="153" t="str">
        <f>IFERROR(__xludf.DUMMYFUNCTION("""COMPUTED_VALUE"""),"")</f>
        <v/>
      </c>
      <c r="E1448" s="153" t="str">
        <f>IFERROR(__xludf.DUMMYFUNCTION("""COMPUTED_VALUE"""),"")</f>
        <v/>
      </c>
      <c r="I1448" s="169"/>
      <c r="J1448" s="156"/>
    </row>
    <row r="1449">
      <c r="D1449" s="153" t="str">
        <f>IFERROR(__xludf.DUMMYFUNCTION("""COMPUTED_VALUE"""),"")</f>
        <v/>
      </c>
      <c r="E1449" s="153" t="str">
        <f>IFERROR(__xludf.DUMMYFUNCTION("""COMPUTED_VALUE"""),"")</f>
        <v/>
      </c>
      <c r="I1449" s="169"/>
      <c r="J1449" s="156"/>
    </row>
    <row r="1450">
      <c r="D1450" s="153" t="str">
        <f>IFERROR(__xludf.DUMMYFUNCTION("""COMPUTED_VALUE"""),"")</f>
        <v/>
      </c>
      <c r="E1450" s="153" t="str">
        <f>IFERROR(__xludf.DUMMYFUNCTION("""COMPUTED_VALUE"""),"")</f>
        <v/>
      </c>
      <c r="I1450" s="169"/>
      <c r="J1450" s="156"/>
    </row>
    <row r="1451">
      <c r="D1451" s="153" t="str">
        <f>IFERROR(__xludf.DUMMYFUNCTION("""COMPUTED_VALUE"""),"")</f>
        <v/>
      </c>
      <c r="E1451" s="153" t="str">
        <f>IFERROR(__xludf.DUMMYFUNCTION("""COMPUTED_VALUE"""),"")</f>
        <v/>
      </c>
      <c r="I1451" s="169"/>
      <c r="J1451" s="156"/>
    </row>
    <row r="1452">
      <c r="D1452" s="153" t="str">
        <f>IFERROR(__xludf.DUMMYFUNCTION("""COMPUTED_VALUE"""),"")</f>
        <v/>
      </c>
      <c r="E1452" s="153" t="str">
        <f>IFERROR(__xludf.DUMMYFUNCTION("""COMPUTED_VALUE"""),"")</f>
        <v/>
      </c>
      <c r="I1452" s="169"/>
      <c r="J1452" s="156"/>
    </row>
    <row r="1453">
      <c r="D1453" s="153" t="str">
        <f>IFERROR(__xludf.DUMMYFUNCTION("""COMPUTED_VALUE"""),"")</f>
        <v/>
      </c>
      <c r="E1453" s="153" t="str">
        <f>IFERROR(__xludf.DUMMYFUNCTION("""COMPUTED_VALUE"""),"")</f>
        <v/>
      </c>
      <c r="I1453" s="169"/>
      <c r="J1453" s="156"/>
    </row>
    <row r="1454">
      <c r="D1454" s="153" t="str">
        <f>IFERROR(__xludf.DUMMYFUNCTION("""COMPUTED_VALUE"""),"")</f>
        <v/>
      </c>
      <c r="E1454" s="153" t="str">
        <f>IFERROR(__xludf.DUMMYFUNCTION("""COMPUTED_VALUE"""),"")</f>
        <v/>
      </c>
      <c r="I1454" s="169"/>
      <c r="J1454" s="156"/>
    </row>
    <row r="1455">
      <c r="D1455" s="153" t="str">
        <f>IFERROR(__xludf.DUMMYFUNCTION("""COMPUTED_VALUE"""),"")</f>
        <v/>
      </c>
      <c r="E1455" s="153" t="str">
        <f>IFERROR(__xludf.DUMMYFUNCTION("""COMPUTED_VALUE"""),"")</f>
        <v/>
      </c>
      <c r="I1455" s="169"/>
      <c r="J1455" s="156"/>
    </row>
    <row r="1456">
      <c r="D1456" s="153" t="str">
        <f>IFERROR(__xludf.DUMMYFUNCTION("""COMPUTED_VALUE"""),"")</f>
        <v/>
      </c>
      <c r="E1456" s="153" t="str">
        <f>IFERROR(__xludf.DUMMYFUNCTION("""COMPUTED_VALUE"""),"")</f>
        <v/>
      </c>
      <c r="I1456" s="169"/>
      <c r="J1456" s="156"/>
    </row>
    <row r="1457">
      <c r="D1457" s="153" t="str">
        <f>IFERROR(__xludf.DUMMYFUNCTION("""COMPUTED_VALUE"""),"")</f>
        <v/>
      </c>
      <c r="E1457" s="153" t="str">
        <f>IFERROR(__xludf.DUMMYFUNCTION("""COMPUTED_VALUE"""),"")</f>
        <v/>
      </c>
      <c r="I1457" s="169"/>
      <c r="J1457" s="156"/>
    </row>
    <row r="1458">
      <c r="D1458" s="153" t="str">
        <f>IFERROR(__xludf.DUMMYFUNCTION("""COMPUTED_VALUE"""),"")</f>
        <v/>
      </c>
      <c r="E1458" s="153" t="str">
        <f>IFERROR(__xludf.DUMMYFUNCTION("""COMPUTED_VALUE"""),"")</f>
        <v/>
      </c>
      <c r="I1458" s="169"/>
      <c r="J1458" s="156"/>
    </row>
    <row r="1459">
      <c r="D1459" s="153" t="str">
        <f>IFERROR(__xludf.DUMMYFUNCTION("""COMPUTED_VALUE"""),"")</f>
        <v/>
      </c>
      <c r="E1459" s="153" t="str">
        <f>IFERROR(__xludf.DUMMYFUNCTION("""COMPUTED_VALUE"""),"")</f>
        <v/>
      </c>
      <c r="I1459" s="169"/>
      <c r="J1459" s="156"/>
    </row>
    <row r="1460">
      <c r="D1460" s="153" t="str">
        <f>IFERROR(__xludf.DUMMYFUNCTION("""COMPUTED_VALUE"""),"")</f>
        <v/>
      </c>
      <c r="E1460" s="153" t="str">
        <f>IFERROR(__xludf.DUMMYFUNCTION("""COMPUTED_VALUE"""),"")</f>
        <v/>
      </c>
      <c r="I1460" s="169"/>
      <c r="J1460" s="156"/>
    </row>
    <row r="1461">
      <c r="D1461" s="153" t="str">
        <f>IFERROR(__xludf.DUMMYFUNCTION("""COMPUTED_VALUE"""),"")</f>
        <v/>
      </c>
      <c r="E1461" s="153" t="str">
        <f>IFERROR(__xludf.DUMMYFUNCTION("""COMPUTED_VALUE"""),"")</f>
        <v/>
      </c>
      <c r="I1461" s="169"/>
      <c r="J1461" s="156"/>
    </row>
    <row r="1462">
      <c r="D1462" s="153" t="str">
        <f>IFERROR(__xludf.DUMMYFUNCTION("""COMPUTED_VALUE"""),"")</f>
        <v/>
      </c>
      <c r="E1462" s="153" t="str">
        <f>IFERROR(__xludf.DUMMYFUNCTION("""COMPUTED_VALUE"""),"")</f>
        <v/>
      </c>
      <c r="I1462" s="169"/>
      <c r="J1462" s="156"/>
    </row>
    <row r="1463">
      <c r="D1463" s="153" t="str">
        <f>IFERROR(__xludf.DUMMYFUNCTION("""COMPUTED_VALUE"""),"")</f>
        <v/>
      </c>
      <c r="E1463" s="153" t="str">
        <f>IFERROR(__xludf.DUMMYFUNCTION("""COMPUTED_VALUE"""),"")</f>
        <v/>
      </c>
      <c r="I1463" s="169"/>
      <c r="J1463" s="156"/>
    </row>
    <row r="1464">
      <c r="D1464" s="153" t="str">
        <f>IFERROR(__xludf.DUMMYFUNCTION("""COMPUTED_VALUE"""),"")</f>
        <v/>
      </c>
      <c r="E1464" s="153" t="str">
        <f>IFERROR(__xludf.DUMMYFUNCTION("""COMPUTED_VALUE"""),"")</f>
        <v/>
      </c>
      <c r="I1464" s="169"/>
      <c r="J1464" s="156"/>
    </row>
    <row r="1465">
      <c r="D1465" s="153" t="str">
        <f>IFERROR(__xludf.DUMMYFUNCTION("""COMPUTED_VALUE"""),"")</f>
        <v/>
      </c>
      <c r="E1465" s="153" t="str">
        <f>IFERROR(__xludf.DUMMYFUNCTION("""COMPUTED_VALUE"""),"")</f>
        <v/>
      </c>
      <c r="I1465" s="169"/>
      <c r="J1465" s="156"/>
    </row>
    <row r="1466">
      <c r="D1466" s="153" t="str">
        <f>IFERROR(__xludf.DUMMYFUNCTION("""COMPUTED_VALUE"""),"")</f>
        <v/>
      </c>
      <c r="E1466" s="153" t="str">
        <f>IFERROR(__xludf.DUMMYFUNCTION("""COMPUTED_VALUE"""),"")</f>
        <v/>
      </c>
      <c r="I1466" s="169"/>
      <c r="J1466" s="156"/>
    </row>
    <row r="1467">
      <c r="D1467" s="153" t="str">
        <f>IFERROR(__xludf.DUMMYFUNCTION("""COMPUTED_VALUE"""),"")</f>
        <v/>
      </c>
      <c r="E1467" s="153" t="str">
        <f>IFERROR(__xludf.DUMMYFUNCTION("""COMPUTED_VALUE"""),"")</f>
        <v/>
      </c>
      <c r="I1467" s="169"/>
      <c r="J1467" s="156"/>
    </row>
    <row r="1468">
      <c r="D1468" s="153" t="str">
        <f>IFERROR(__xludf.DUMMYFUNCTION("""COMPUTED_VALUE"""),"")</f>
        <v/>
      </c>
      <c r="E1468" s="153" t="str">
        <f>IFERROR(__xludf.DUMMYFUNCTION("""COMPUTED_VALUE"""),"")</f>
        <v/>
      </c>
      <c r="I1468" s="169"/>
      <c r="J1468" s="156"/>
    </row>
    <row r="1469">
      <c r="D1469" s="153" t="str">
        <f>IFERROR(__xludf.DUMMYFUNCTION("""COMPUTED_VALUE"""),"")</f>
        <v/>
      </c>
      <c r="E1469" s="153" t="str">
        <f>IFERROR(__xludf.DUMMYFUNCTION("""COMPUTED_VALUE"""),"")</f>
        <v/>
      </c>
      <c r="I1469" s="169"/>
      <c r="J1469" s="156"/>
    </row>
    <row r="1470">
      <c r="D1470" s="153" t="str">
        <f>IFERROR(__xludf.DUMMYFUNCTION("""COMPUTED_VALUE"""),"")</f>
        <v/>
      </c>
      <c r="E1470" s="153" t="str">
        <f>IFERROR(__xludf.DUMMYFUNCTION("""COMPUTED_VALUE"""),"")</f>
        <v/>
      </c>
      <c r="I1470" s="169"/>
      <c r="J1470" s="156"/>
    </row>
    <row r="1471">
      <c r="D1471" s="153" t="str">
        <f>IFERROR(__xludf.DUMMYFUNCTION("""COMPUTED_VALUE"""),"")</f>
        <v/>
      </c>
      <c r="E1471" s="153" t="str">
        <f>IFERROR(__xludf.DUMMYFUNCTION("""COMPUTED_VALUE"""),"")</f>
        <v/>
      </c>
      <c r="I1471" s="169"/>
      <c r="J1471" s="156"/>
    </row>
    <row r="1472">
      <c r="D1472" s="153" t="str">
        <f>IFERROR(__xludf.DUMMYFUNCTION("""COMPUTED_VALUE"""),"")</f>
        <v/>
      </c>
      <c r="E1472" s="153" t="str">
        <f>IFERROR(__xludf.DUMMYFUNCTION("""COMPUTED_VALUE"""),"")</f>
        <v/>
      </c>
      <c r="I1472" s="169"/>
      <c r="J1472" s="156"/>
    </row>
    <row r="1473">
      <c r="D1473" s="153" t="str">
        <f>IFERROR(__xludf.DUMMYFUNCTION("""COMPUTED_VALUE"""),"")</f>
        <v/>
      </c>
      <c r="E1473" s="153" t="str">
        <f>IFERROR(__xludf.DUMMYFUNCTION("""COMPUTED_VALUE"""),"")</f>
        <v/>
      </c>
      <c r="I1473" s="169"/>
      <c r="J1473" s="156"/>
    </row>
    <row r="1474">
      <c r="D1474" s="153" t="str">
        <f>IFERROR(__xludf.DUMMYFUNCTION("""COMPUTED_VALUE"""),"")</f>
        <v/>
      </c>
      <c r="E1474" s="153" t="str">
        <f>IFERROR(__xludf.DUMMYFUNCTION("""COMPUTED_VALUE"""),"")</f>
        <v/>
      </c>
      <c r="I1474" s="169"/>
      <c r="J1474" s="156"/>
    </row>
    <row r="1475">
      <c r="D1475" s="153" t="str">
        <f>IFERROR(__xludf.DUMMYFUNCTION("""COMPUTED_VALUE"""),"")</f>
        <v/>
      </c>
      <c r="E1475" s="153" t="str">
        <f>IFERROR(__xludf.DUMMYFUNCTION("""COMPUTED_VALUE"""),"")</f>
        <v/>
      </c>
      <c r="I1475" s="169"/>
      <c r="J1475" s="156"/>
    </row>
    <row r="1476">
      <c r="D1476" s="153" t="str">
        <f>IFERROR(__xludf.DUMMYFUNCTION("""COMPUTED_VALUE"""),"")</f>
        <v/>
      </c>
      <c r="E1476" s="153" t="str">
        <f>IFERROR(__xludf.DUMMYFUNCTION("""COMPUTED_VALUE"""),"")</f>
        <v/>
      </c>
      <c r="I1476" s="169"/>
      <c r="J1476" s="156"/>
    </row>
    <row r="1477">
      <c r="D1477" s="153" t="str">
        <f>IFERROR(__xludf.DUMMYFUNCTION("""COMPUTED_VALUE"""),"")</f>
        <v/>
      </c>
      <c r="E1477" s="153" t="str">
        <f>IFERROR(__xludf.DUMMYFUNCTION("""COMPUTED_VALUE"""),"")</f>
        <v/>
      </c>
      <c r="I1477" s="169"/>
      <c r="J1477" s="156"/>
    </row>
    <row r="1478">
      <c r="D1478" s="153" t="str">
        <f>IFERROR(__xludf.DUMMYFUNCTION("""COMPUTED_VALUE"""),"")</f>
        <v/>
      </c>
      <c r="E1478" s="153" t="str">
        <f>IFERROR(__xludf.DUMMYFUNCTION("""COMPUTED_VALUE"""),"")</f>
        <v/>
      </c>
      <c r="I1478" s="169"/>
      <c r="J1478" s="156"/>
    </row>
    <row r="1479">
      <c r="D1479" s="153" t="str">
        <f>IFERROR(__xludf.DUMMYFUNCTION("""COMPUTED_VALUE"""),"")</f>
        <v/>
      </c>
      <c r="E1479" s="153" t="str">
        <f>IFERROR(__xludf.DUMMYFUNCTION("""COMPUTED_VALUE"""),"")</f>
        <v/>
      </c>
      <c r="I1479" s="169"/>
      <c r="J1479" s="156"/>
    </row>
    <row r="1480">
      <c r="D1480" s="153" t="str">
        <f>IFERROR(__xludf.DUMMYFUNCTION("""COMPUTED_VALUE"""),"")</f>
        <v/>
      </c>
      <c r="E1480" s="153" t="str">
        <f>IFERROR(__xludf.DUMMYFUNCTION("""COMPUTED_VALUE"""),"")</f>
        <v/>
      </c>
      <c r="I1480" s="169"/>
      <c r="J1480" s="156"/>
    </row>
    <row r="1481">
      <c r="D1481" s="153" t="str">
        <f>IFERROR(__xludf.DUMMYFUNCTION("""COMPUTED_VALUE"""),"")</f>
        <v/>
      </c>
      <c r="E1481" s="153" t="str">
        <f>IFERROR(__xludf.DUMMYFUNCTION("""COMPUTED_VALUE"""),"")</f>
        <v/>
      </c>
      <c r="I1481" s="169"/>
      <c r="J1481" s="156"/>
    </row>
    <row r="1482">
      <c r="D1482" s="153" t="str">
        <f>IFERROR(__xludf.DUMMYFUNCTION("""COMPUTED_VALUE"""),"")</f>
        <v/>
      </c>
      <c r="E1482" s="153" t="str">
        <f>IFERROR(__xludf.DUMMYFUNCTION("""COMPUTED_VALUE"""),"")</f>
        <v/>
      </c>
      <c r="I1482" s="169"/>
      <c r="J1482" s="156"/>
    </row>
    <row r="1483">
      <c r="D1483" s="153" t="str">
        <f>IFERROR(__xludf.DUMMYFUNCTION("""COMPUTED_VALUE"""),"")</f>
        <v/>
      </c>
      <c r="E1483" s="153" t="str">
        <f>IFERROR(__xludf.DUMMYFUNCTION("""COMPUTED_VALUE"""),"")</f>
        <v/>
      </c>
      <c r="I1483" s="169"/>
      <c r="J1483" s="156"/>
    </row>
    <row r="1484">
      <c r="D1484" s="153" t="str">
        <f>IFERROR(__xludf.DUMMYFUNCTION("""COMPUTED_VALUE"""),"")</f>
        <v/>
      </c>
      <c r="E1484" s="153" t="str">
        <f>IFERROR(__xludf.DUMMYFUNCTION("""COMPUTED_VALUE"""),"")</f>
        <v/>
      </c>
      <c r="I1484" s="169"/>
      <c r="J1484" s="156"/>
    </row>
    <row r="1485">
      <c r="D1485" s="153" t="str">
        <f>IFERROR(__xludf.DUMMYFUNCTION("""COMPUTED_VALUE"""),"")</f>
        <v/>
      </c>
      <c r="E1485" s="153" t="str">
        <f>IFERROR(__xludf.DUMMYFUNCTION("""COMPUTED_VALUE"""),"")</f>
        <v/>
      </c>
      <c r="I1485" s="169"/>
      <c r="J1485" s="156"/>
    </row>
    <row r="1486">
      <c r="D1486" s="153" t="str">
        <f>IFERROR(__xludf.DUMMYFUNCTION("""COMPUTED_VALUE"""),"")</f>
        <v/>
      </c>
      <c r="E1486" s="153" t="str">
        <f>IFERROR(__xludf.DUMMYFUNCTION("""COMPUTED_VALUE"""),"")</f>
        <v/>
      </c>
      <c r="I1486" s="169"/>
      <c r="J1486" s="156"/>
    </row>
    <row r="1487">
      <c r="D1487" s="153" t="str">
        <f>IFERROR(__xludf.DUMMYFUNCTION("""COMPUTED_VALUE"""),"")</f>
        <v/>
      </c>
      <c r="E1487" s="153" t="str">
        <f>IFERROR(__xludf.DUMMYFUNCTION("""COMPUTED_VALUE"""),"")</f>
        <v/>
      </c>
      <c r="I1487" s="169"/>
      <c r="J1487" s="156"/>
    </row>
    <row r="1488">
      <c r="D1488" s="153" t="str">
        <f>IFERROR(__xludf.DUMMYFUNCTION("""COMPUTED_VALUE"""),"")</f>
        <v/>
      </c>
      <c r="E1488" s="153" t="str">
        <f>IFERROR(__xludf.DUMMYFUNCTION("""COMPUTED_VALUE"""),"")</f>
        <v/>
      </c>
      <c r="I1488" s="169"/>
      <c r="J1488" s="156"/>
    </row>
    <row r="1489">
      <c r="D1489" s="153" t="str">
        <f>IFERROR(__xludf.DUMMYFUNCTION("""COMPUTED_VALUE"""),"")</f>
        <v/>
      </c>
      <c r="E1489" s="153" t="str">
        <f>IFERROR(__xludf.DUMMYFUNCTION("""COMPUTED_VALUE"""),"")</f>
        <v/>
      </c>
      <c r="I1489" s="169"/>
      <c r="J1489" s="156"/>
    </row>
    <row r="1490">
      <c r="D1490" s="153" t="str">
        <f>IFERROR(__xludf.DUMMYFUNCTION("""COMPUTED_VALUE"""),"")</f>
        <v/>
      </c>
      <c r="E1490" s="153" t="str">
        <f>IFERROR(__xludf.DUMMYFUNCTION("""COMPUTED_VALUE"""),"")</f>
        <v/>
      </c>
      <c r="I1490" s="169"/>
      <c r="J1490" s="156"/>
    </row>
    <row r="1491">
      <c r="D1491" s="153" t="str">
        <f>IFERROR(__xludf.DUMMYFUNCTION("""COMPUTED_VALUE"""),"")</f>
        <v/>
      </c>
      <c r="E1491" s="153" t="str">
        <f>IFERROR(__xludf.DUMMYFUNCTION("""COMPUTED_VALUE"""),"")</f>
        <v/>
      </c>
      <c r="I1491" s="169"/>
      <c r="J1491" s="156"/>
    </row>
    <row r="1492">
      <c r="D1492" s="153" t="str">
        <f>IFERROR(__xludf.DUMMYFUNCTION("""COMPUTED_VALUE"""),"")</f>
        <v/>
      </c>
      <c r="E1492" s="153" t="str">
        <f>IFERROR(__xludf.DUMMYFUNCTION("""COMPUTED_VALUE"""),"")</f>
        <v/>
      </c>
      <c r="I1492" s="169"/>
      <c r="J1492" s="156"/>
    </row>
    <row r="1493">
      <c r="D1493" s="153" t="str">
        <f>IFERROR(__xludf.DUMMYFUNCTION("""COMPUTED_VALUE"""),"")</f>
        <v/>
      </c>
      <c r="E1493" s="153" t="str">
        <f>IFERROR(__xludf.DUMMYFUNCTION("""COMPUTED_VALUE"""),"")</f>
        <v/>
      </c>
      <c r="I1493" s="169"/>
      <c r="J1493" s="156"/>
    </row>
    <row r="1494">
      <c r="D1494" s="153" t="str">
        <f>IFERROR(__xludf.DUMMYFUNCTION("""COMPUTED_VALUE"""),"")</f>
        <v/>
      </c>
      <c r="E1494" s="153" t="str">
        <f>IFERROR(__xludf.DUMMYFUNCTION("""COMPUTED_VALUE"""),"")</f>
        <v/>
      </c>
      <c r="I1494" s="169"/>
      <c r="J1494" s="156"/>
    </row>
    <row r="1495">
      <c r="D1495" s="153" t="str">
        <f>IFERROR(__xludf.DUMMYFUNCTION("""COMPUTED_VALUE"""),"")</f>
        <v/>
      </c>
      <c r="E1495" s="153" t="str">
        <f>IFERROR(__xludf.DUMMYFUNCTION("""COMPUTED_VALUE"""),"")</f>
        <v/>
      </c>
      <c r="I1495" s="169"/>
      <c r="J1495" s="156"/>
    </row>
    <row r="1496">
      <c r="D1496" s="153" t="str">
        <f>IFERROR(__xludf.DUMMYFUNCTION("""COMPUTED_VALUE"""),"")</f>
        <v/>
      </c>
      <c r="E1496" s="153" t="str">
        <f>IFERROR(__xludf.DUMMYFUNCTION("""COMPUTED_VALUE"""),"")</f>
        <v/>
      </c>
      <c r="I1496" s="169"/>
      <c r="J1496" s="156"/>
    </row>
    <row r="1497">
      <c r="D1497" s="153" t="str">
        <f>IFERROR(__xludf.DUMMYFUNCTION("""COMPUTED_VALUE"""),"")</f>
        <v/>
      </c>
      <c r="E1497" s="153" t="str">
        <f>IFERROR(__xludf.DUMMYFUNCTION("""COMPUTED_VALUE"""),"")</f>
        <v/>
      </c>
      <c r="I1497" s="169"/>
      <c r="J1497" s="156"/>
    </row>
    <row r="1498">
      <c r="D1498" s="153" t="str">
        <f>IFERROR(__xludf.DUMMYFUNCTION("""COMPUTED_VALUE"""),"")</f>
        <v/>
      </c>
      <c r="E1498" s="153" t="str">
        <f>IFERROR(__xludf.DUMMYFUNCTION("""COMPUTED_VALUE"""),"")</f>
        <v/>
      </c>
      <c r="I1498" s="169"/>
      <c r="J1498" s="156"/>
    </row>
    <row r="1499">
      <c r="D1499" s="153" t="str">
        <f>IFERROR(__xludf.DUMMYFUNCTION("""COMPUTED_VALUE"""),"")</f>
        <v/>
      </c>
      <c r="E1499" s="153" t="str">
        <f>IFERROR(__xludf.DUMMYFUNCTION("""COMPUTED_VALUE"""),"")</f>
        <v/>
      </c>
      <c r="I1499" s="169"/>
      <c r="J1499" s="156"/>
    </row>
    <row r="1500">
      <c r="D1500" s="153" t="str">
        <f>IFERROR(__xludf.DUMMYFUNCTION("""COMPUTED_VALUE"""),"")</f>
        <v/>
      </c>
      <c r="E1500" s="153" t="str">
        <f>IFERROR(__xludf.DUMMYFUNCTION("""COMPUTED_VALUE"""),"")</f>
        <v/>
      </c>
      <c r="I1500" s="169"/>
      <c r="J1500" s="156"/>
    </row>
    <row r="1501">
      <c r="D1501" s="153" t="str">
        <f>IFERROR(__xludf.DUMMYFUNCTION("""COMPUTED_VALUE"""),"")</f>
        <v/>
      </c>
      <c r="E1501" s="153" t="str">
        <f>IFERROR(__xludf.DUMMYFUNCTION("""COMPUTED_VALUE"""),"")</f>
        <v/>
      </c>
      <c r="I1501" s="169"/>
      <c r="J1501" s="156"/>
    </row>
    <row r="1502">
      <c r="D1502" s="153" t="str">
        <f>IFERROR(__xludf.DUMMYFUNCTION("""COMPUTED_VALUE"""),"")</f>
        <v/>
      </c>
      <c r="E1502" s="153" t="str">
        <f>IFERROR(__xludf.DUMMYFUNCTION("""COMPUTED_VALUE"""),"")</f>
        <v/>
      </c>
      <c r="I1502" s="169"/>
      <c r="J1502" s="156"/>
    </row>
    <row r="1503">
      <c r="D1503" s="153" t="str">
        <f>IFERROR(__xludf.DUMMYFUNCTION("""COMPUTED_VALUE"""),"")</f>
        <v/>
      </c>
      <c r="E1503" s="153" t="str">
        <f>IFERROR(__xludf.DUMMYFUNCTION("""COMPUTED_VALUE"""),"")</f>
        <v/>
      </c>
      <c r="I1503" s="169"/>
      <c r="J1503" s="156"/>
    </row>
    <row r="1504">
      <c r="D1504" s="153" t="str">
        <f>IFERROR(__xludf.DUMMYFUNCTION("""COMPUTED_VALUE"""),"")</f>
        <v/>
      </c>
      <c r="E1504" s="153" t="str">
        <f>IFERROR(__xludf.DUMMYFUNCTION("""COMPUTED_VALUE"""),"")</f>
        <v/>
      </c>
      <c r="I1504" s="169"/>
      <c r="J1504" s="156"/>
    </row>
    <row r="1505">
      <c r="D1505" s="153" t="str">
        <f>IFERROR(__xludf.DUMMYFUNCTION("""COMPUTED_VALUE"""),"")</f>
        <v/>
      </c>
      <c r="E1505" s="153" t="str">
        <f>IFERROR(__xludf.DUMMYFUNCTION("""COMPUTED_VALUE"""),"")</f>
        <v/>
      </c>
      <c r="I1505" s="169"/>
      <c r="J1505" s="156"/>
    </row>
    <row r="1506">
      <c r="D1506" s="153" t="str">
        <f>IFERROR(__xludf.DUMMYFUNCTION("""COMPUTED_VALUE"""),"")</f>
        <v/>
      </c>
      <c r="E1506" s="153" t="str">
        <f>IFERROR(__xludf.DUMMYFUNCTION("""COMPUTED_VALUE"""),"")</f>
        <v/>
      </c>
      <c r="I1506" s="169"/>
      <c r="J1506" s="156"/>
    </row>
    <row r="1507">
      <c r="D1507" s="153" t="str">
        <f>IFERROR(__xludf.DUMMYFUNCTION("""COMPUTED_VALUE"""),"")</f>
        <v/>
      </c>
      <c r="E1507" s="153" t="str">
        <f>IFERROR(__xludf.DUMMYFUNCTION("""COMPUTED_VALUE"""),"")</f>
        <v/>
      </c>
      <c r="I1507" s="169"/>
      <c r="J1507" s="156"/>
    </row>
    <row r="1508">
      <c r="D1508" s="153" t="str">
        <f>IFERROR(__xludf.DUMMYFUNCTION("""COMPUTED_VALUE"""),"")</f>
        <v/>
      </c>
      <c r="E1508" s="153" t="str">
        <f>IFERROR(__xludf.DUMMYFUNCTION("""COMPUTED_VALUE"""),"")</f>
        <v/>
      </c>
      <c r="I1508" s="169"/>
      <c r="J1508" s="156"/>
    </row>
    <row r="1509">
      <c r="D1509" s="153" t="str">
        <f>IFERROR(__xludf.DUMMYFUNCTION("""COMPUTED_VALUE"""),"")</f>
        <v/>
      </c>
      <c r="E1509" s="153" t="str">
        <f>IFERROR(__xludf.DUMMYFUNCTION("""COMPUTED_VALUE"""),"")</f>
        <v/>
      </c>
      <c r="I1509" s="169"/>
      <c r="J1509" s="156"/>
    </row>
    <row r="1510">
      <c r="D1510" s="153" t="str">
        <f>IFERROR(__xludf.DUMMYFUNCTION("""COMPUTED_VALUE"""),"")</f>
        <v/>
      </c>
      <c r="E1510" s="153" t="str">
        <f>IFERROR(__xludf.DUMMYFUNCTION("""COMPUTED_VALUE"""),"")</f>
        <v/>
      </c>
      <c r="I1510" s="169"/>
      <c r="J1510" s="156"/>
    </row>
    <row r="1511">
      <c r="D1511" s="153" t="str">
        <f>IFERROR(__xludf.DUMMYFUNCTION("""COMPUTED_VALUE"""),"")</f>
        <v/>
      </c>
      <c r="E1511" s="153" t="str">
        <f>IFERROR(__xludf.DUMMYFUNCTION("""COMPUTED_VALUE"""),"")</f>
        <v/>
      </c>
      <c r="I1511" s="169"/>
      <c r="J1511" s="156"/>
    </row>
    <row r="1512">
      <c r="D1512" s="153" t="str">
        <f>IFERROR(__xludf.DUMMYFUNCTION("""COMPUTED_VALUE"""),"")</f>
        <v/>
      </c>
      <c r="E1512" s="153" t="str">
        <f>IFERROR(__xludf.DUMMYFUNCTION("""COMPUTED_VALUE"""),"")</f>
        <v/>
      </c>
      <c r="I1512" s="169"/>
      <c r="J1512" s="156"/>
    </row>
    <row r="1513">
      <c r="D1513" s="153" t="str">
        <f>IFERROR(__xludf.DUMMYFUNCTION("""COMPUTED_VALUE"""),"")</f>
        <v/>
      </c>
      <c r="E1513" s="153" t="str">
        <f>IFERROR(__xludf.DUMMYFUNCTION("""COMPUTED_VALUE"""),"")</f>
        <v/>
      </c>
      <c r="I1513" s="169"/>
      <c r="J1513" s="156"/>
    </row>
    <row r="1514">
      <c r="D1514" s="153" t="str">
        <f>IFERROR(__xludf.DUMMYFUNCTION("""COMPUTED_VALUE"""),"")</f>
        <v/>
      </c>
      <c r="E1514" s="153" t="str">
        <f>IFERROR(__xludf.DUMMYFUNCTION("""COMPUTED_VALUE"""),"")</f>
        <v/>
      </c>
      <c r="I1514" s="169"/>
      <c r="J1514" s="156"/>
    </row>
    <row r="1515">
      <c r="D1515" s="153" t="str">
        <f>IFERROR(__xludf.DUMMYFUNCTION("""COMPUTED_VALUE"""),"")</f>
        <v/>
      </c>
      <c r="E1515" s="153" t="str">
        <f>IFERROR(__xludf.DUMMYFUNCTION("""COMPUTED_VALUE"""),"")</f>
        <v/>
      </c>
      <c r="I1515" s="169"/>
      <c r="J1515" s="156"/>
    </row>
    <row r="1516">
      <c r="D1516" s="153" t="str">
        <f>IFERROR(__xludf.DUMMYFUNCTION("""COMPUTED_VALUE"""),"")</f>
        <v/>
      </c>
      <c r="E1516" s="153" t="str">
        <f>IFERROR(__xludf.DUMMYFUNCTION("""COMPUTED_VALUE"""),"")</f>
        <v/>
      </c>
      <c r="I1516" s="169"/>
      <c r="J1516" s="156"/>
    </row>
    <row r="1517">
      <c r="D1517" s="153" t="str">
        <f>IFERROR(__xludf.DUMMYFUNCTION("""COMPUTED_VALUE"""),"")</f>
        <v/>
      </c>
      <c r="E1517" s="153" t="str">
        <f>IFERROR(__xludf.DUMMYFUNCTION("""COMPUTED_VALUE"""),"")</f>
        <v/>
      </c>
      <c r="I1517" s="169"/>
      <c r="J1517" s="156"/>
    </row>
    <row r="1518">
      <c r="D1518" s="153" t="str">
        <f>IFERROR(__xludf.DUMMYFUNCTION("""COMPUTED_VALUE"""),"")</f>
        <v/>
      </c>
      <c r="E1518" s="153" t="str">
        <f>IFERROR(__xludf.DUMMYFUNCTION("""COMPUTED_VALUE"""),"")</f>
        <v/>
      </c>
      <c r="I1518" s="169"/>
      <c r="J1518" s="156"/>
    </row>
    <row r="1519">
      <c r="D1519" s="153" t="str">
        <f>IFERROR(__xludf.DUMMYFUNCTION("""COMPUTED_VALUE"""),"")</f>
        <v/>
      </c>
      <c r="E1519" s="153" t="str">
        <f>IFERROR(__xludf.DUMMYFUNCTION("""COMPUTED_VALUE"""),"")</f>
        <v/>
      </c>
      <c r="I1519" s="169"/>
      <c r="J1519" s="156"/>
    </row>
    <row r="1520">
      <c r="D1520" s="153" t="str">
        <f>IFERROR(__xludf.DUMMYFUNCTION("""COMPUTED_VALUE"""),"")</f>
        <v/>
      </c>
      <c r="E1520" s="153" t="str">
        <f>IFERROR(__xludf.DUMMYFUNCTION("""COMPUTED_VALUE"""),"")</f>
        <v/>
      </c>
      <c r="I1520" s="169"/>
      <c r="J1520" s="156"/>
    </row>
    <row r="1521">
      <c r="D1521" s="153" t="str">
        <f>IFERROR(__xludf.DUMMYFUNCTION("""COMPUTED_VALUE"""),"")</f>
        <v/>
      </c>
      <c r="E1521" s="153" t="str">
        <f>IFERROR(__xludf.DUMMYFUNCTION("""COMPUTED_VALUE"""),"")</f>
        <v/>
      </c>
      <c r="I1521" s="169"/>
      <c r="J1521" s="156"/>
    </row>
    <row r="1522">
      <c r="D1522" s="153" t="str">
        <f>IFERROR(__xludf.DUMMYFUNCTION("""COMPUTED_VALUE"""),"")</f>
        <v/>
      </c>
      <c r="E1522" s="153" t="str">
        <f>IFERROR(__xludf.DUMMYFUNCTION("""COMPUTED_VALUE"""),"")</f>
        <v/>
      </c>
      <c r="I1522" s="169"/>
      <c r="J1522" s="156"/>
    </row>
    <row r="1523">
      <c r="D1523" s="153" t="str">
        <f>IFERROR(__xludf.DUMMYFUNCTION("""COMPUTED_VALUE"""),"")</f>
        <v/>
      </c>
      <c r="E1523" s="153" t="str">
        <f>IFERROR(__xludf.DUMMYFUNCTION("""COMPUTED_VALUE"""),"")</f>
        <v/>
      </c>
      <c r="I1523" s="169"/>
      <c r="J1523" s="156"/>
    </row>
    <row r="1524">
      <c r="D1524" s="153" t="str">
        <f>IFERROR(__xludf.DUMMYFUNCTION("""COMPUTED_VALUE"""),"")</f>
        <v/>
      </c>
      <c r="E1524" s="153" t="str">
        <f>IFERROR(__xludf.DUMMYFUNCTION("""COMPUTED_VALUE"""),"")</f>
        <v/>
      </c>
      <c r="I1524" s="169"/>
      <c r="J1524" s="156"/>
    </row>
    <row r="1525">
      <c r="D1525" s="153" t="str">
        <f>IFERROR(__xludf.DUMMYFUNCTION("""COMPUTED_VALUE"""),"")</f>
        <v/>
      </c>
      <c r="E1525" s="153" t="str">
        <f>IFERROR(__xludf.DUMMYFUNCTION("""COMPUTED_VALUE"""),"")</f>
        <v/>
      </c>
      <c r="I1525" s="169"/>
      <c r="J1525" s="156"/>
    </row>
    <row r="1526">
      <c r="D1526" s="153" t="str">
        <f>IFERROR(__xludf.DUMMYFUNCTION("""COMPUTED_VALUE"""),"")</f>
        <v/>
      </c>
      <c r="E1526" s="153" t="str">
        <f>IFERROR(__xludf.DUMMYFUNCTION("""COMPUTED_VALUE"""),"")</f>
        <v/>
      </c>
      <c r="I1526" s="169"/>
      <c r="J1526" s="156"/>
    </row>
    <row r="1527">
      <c r="D1527" s="153" t="str">
        <f>IFERROR(__xludf.DUMMYFUNCTION("""COMPUTED_VALUE"""),"")</f>
        <v/>
      </c>
      <c r="E1527" s="153" t="str">
        <f>IFERROR(__xludf.DUMMYFUNCTION("""COMPUTED_VALUE"""),"")</f>
        <v/>
      </c>
      <c r="I1527" s="169"/>
      <c r="J1527" s="156"/>
    </row>
    <row r="1528">
      <c r="D1528" s="153" t="str">
        <f>IFERROR(__xludf.DUMMYFUNCTION("""COMPUTED_VALUE"""),"")</f>
        <v/>
      </c>
      <c r="E1528" s="153" t="str">
        <f>IFERROR(__xludf.DUMMYFUNCTION("""COMPUTED_VALUE"""),"")</f>
        <v/>
      </c>
      <c r="I1528" s="169"/>
      <c r="J1528" s="156"/>
    </row>
    <row r="1529">
      <c r="D1529" s="153" t="str">
        <f>IFERROR(__xludf.DUMMYFUNCTION("""COMPUTED_VALUE"""),"")</f>
        <v/>
      </c>
      <c r="E1529" s="153" t="str">
        <f>IFERROR(__xludf.DUMMYFUNCTION("""COMPUTED_VALUE"""),"")</f>
        <v/>
      </c>
      <c r="I1529" s="169"/>
      <c r="J1529" s="156"/>
    </row>
    <row r="1530">
      <c r="D1530" s="153" t="str">
        <f>IFERROR(__xludf.DUMMYFUNCTION("""COMPUTED_VALUE"""),"")</f>
        <v/>
      </c>
      <c r="E1530" s="153" t="str">
        <f>IFERROR(__xludf.DUMMYFUNCTION("""COMPUTED_VALUE"""),"")</f>
        <v/>
      </c>
      <c r="I1530" s="169"/>
      <c r="J1530" s="156"/>
    </row>
    <row r="1531">
      <c r="D1531" s="153" t="str">
        <f>IFERROR(__xludf.DUMMYFUNCTION("""COMPUTED_VALUE"""),"")</f>
        <v/>
      </c>
      <c r="E1531" s="153" t="str">
        <f>IFERROR(__xludf.DUMMYFUNCTION("""COMPUTED_VALUE"""),"")</f>
        <v/>
      </c>
      <c r="I1531" s="169"/>
      <c r="J1531" s="156"/>
    </row>
    <row r="1532">
      <c r="D1532" s="153" t="str">
        <f>IFERROR(__xludf.DUMMYFUNCTION("""COMPUTED_VALUE"""),"")</f>
        <v/>
      </c>
      <c r="E1532" s="153" t="str">
        <f>IFERROR(__xludf.DUMMYFUNCTION("""COMPUTED_VALUE"""),"")</f>
        <v/>
      </c>
      <c r="I1532" s="169"/>
      <c r="J1532" s="156"/>
    </row>
    <row r="1533">
      <c r="D1533" s="153" t="str">
        <f>IFERROR(__xludf.DUMMYFUNCTION("""COMPUTED_VALUE"""),"")</f>
        <v/>
      </c>
      <c r="E1533" s="153" t="str">
        <f>IFERROR(__xludf.DUMMYFUNCTION("""COMPUTED_VALUE"""),"")</f>
        <v/>
      </c>
      <c r="I1533" s="169"/>
      <c r="J1533" s="156"/>
    </row>
    <row r="1534">
      <c r="D1534" s="153" t="str">
        <f>IFERROR(__xludf.DUMMYFUNCTION("""COMPUTED_VALUE"""),"")</f>
        <v/>
      </c>
      <c r="E1534" s="153" t="str">
        <f>IFERROR(__xludf.DUMMYFUNCTION("""COMPUTED_VALUE"""),"")</f>
        <v/>
      </c>
      <c r="I1534" s="169"/>
      <c r="J1534" s="156"/>
    </row>
    <row r="1535">
      <c r="D1535" s="153" t="str">
        <f>IFERROR(__xludf.DUMMYFUNCTION("""COMPUTED_VALUE"""),"")</f>
        <v/>
      </c>
      <c r="E1535" s="153" t="str">
        <f>IFERROR(__xludf.DUMMYFUNCTION("""COMPUTED_VALUE"""),"")</f>
        <v/>
      </c>
      <c r="I1535" s="169"/>
      <c r="J1535" s="156"/>
    </row>
    <row r="1536">
      <c r="D1536" s="153" t="str">
        <f>IFERROR(__xludf.DUMMYFUNCTION("""COMPUTED_VALUE"""),"")</f>
        <v/>
      </c>
      <c r="E1536" s="153" t="str">
        <f>IFERROR(__xludf.DUMMYFUNCTION("""COMPUTED_VALUE"""),"")</f>
        <v/>
      </c>
      <c r="I1536" s="169"/>
      <c r="J1536" s="156"/>
    </row>
    <row r="1537">
      <c r="D1537" s="153" t="str">
        <f>IFERROR(__xludf.DUMMYFUNCTION("""COMPUTED_VALUE"""),"")</f>
        <v/>
      </c>
      <c r="E1537" s="153" t="str">
        <f>IFERROR(__xludf.DUMMYFUNCTION("""COMPUTED_VALUE"""),"")</f>
        <v/>
      </c>
      <c r="I1537" s="169"/>
      <c r="J1537" s="156"/>
    </row>
    <row r="1538">
      <c r="D1538" s="153" t="str">
        <f>IFERROR(__xludf.DUMMYFUNCTION("""COMPUTED_VALUE"""),"")</f>
        <v/>
      </c>
      <c r="E1538" s="153" t="str">
        <f>IFERROR(__xludf.DUMMYFUNCTION("""COMPUTED_VALUE"""),"")</f>
        <v/>
      </c>
      <c r="I1538" s="169"/>
      <c r="J1538" s="156"/>
    </row>
    <row r="1539">
      <c r="D1539" s="153" t="str">
        <f>IFERROR(__xludf.DUMMYFUNCTION("""COMPUTED_VALUE"""),"")</f>
        <v/>
      </c>
      <c r="E1539" s="153" t="str">
        <f>IFERROR(__xludf.DUMMYFUNCTION("""COMPUTED_VALUE"""),"")</f>
        <v/>
      </c>
      <c r="I1539" s="169"/>
      <c r="J1539" s="156"/>
    </row>
    <row r="1540">
      <c r="D1540" s="153" t="str">
        <f>IFERROR(__xludf.DUMMYFUNCTION("""COMPUTED_VALUE"""),"")</f>
        <v/>
      </c>
      <c r="E1540" s="153" t="str">
        <f>IFERROR(__xludf.DUMMYFUNCTION("""COMPUTED_VALUE"""),"")</f>
        <v/>
      </c>
      <c r="I1540" s="169"/>
      <c r="J1540" s="156"/>
    </row>
    <row r="1541">
      <c r="D1541" s="153" t="str">
        <f>IFERROR(__xludf.DUMMYFUNCTION("""COMPUTED_VALUE"""),"")</f>
        <v/>
      </c>
      <c r="E1541" s="153" t="str">
        <f>IFERROR(__xludf.DUMMYFUNCTION("""COMPUTED_VALUE"""),"")</f>
        <v/>
      </c>
      <c r="I1541" s="169"/>
      <c r="J1541" s="156"/>
    </row>
    <row r="1542">
      <c r="D1542" s="153" t="str">
        <f>IFERROR(__xludf.DUMMYFUNCTION("""COMPUTED_VALUE"""),"")</f>
        <v/>
      </c>
      <c r="E1542" s="153" t="str">
        <f>IFERROR(__xludf.DUMMYFUNCTION("""COMPUTED_VALUE"""),"")</f>
        <v/>
      </c>
      <c r="I1542" s="169"/>
      <c r="J1542" s="156"/>
    </row>
    <row r="1543">
      <c r="D1543" s="153" t="str">
        <f>IFERROR(__xludf.DUMMYFUNCTION("""COMPUTED_VALUE"""),"")</f>
        <v/>
      </c>
      <c r="E1543" s="153" t="str">
        <f>IFERROR(__xludf.DUMMYFUNCTION("""COMPUTED_VALUE"""),"")</f>
        <v/>
      </c>
      <c r="I1543" s="169"/>
      <c r="J1543" s="156"/>
    </row>
    <row r="1544">
      <c r="D1544" s="153" t="str">
        <f>IFERROR(__xludf.DUMMYFUNCTION("""COMPUTED_VALUE"""),"")</f>
        <v/>
      </c>
      <c r="E1544" s="153" t="str">
        <f>IFERROR(__xludf.DUMMYFUNCTION("""COMPUTED_VALUE"""),"")</f>
        <v/>
      </c>
      <c r="I1544" s="169"/>
      <c r="J1544" s="156"/>
    </row>
    <row r="1545">
      <c r="D1545" s="153" t="str">
        <f>IFERROR(__xludf.DUMMYFUNCTION("""COMPUTED_VALUE"""),"")</f>
        <v/>
      </c>
      <c r="E1545" s="153" t="str">
        <f>IFERROR(__xludf.DUMMYFUNCTION("""COMPUTED_VALUE"""),"")</f>
        <v/>
      </c>
      <c r="I1545" s="169"/>
      <c r="J1545" s="156"/>
    </row>
    <row r="1546">
      <c r="D1546" s="153" t="str">
        <f>IFERROR(__xludf.DUMMYFUNCTION("""COMPUTED_VALUE"""),"")</f>
        <v/>
      </c>
      <c r="E1546" s="153" t="str">
        <f>IFERROR(__xludf.DUMMYFUNCTION("""COMPUTED_VALUE"""),"")</f>
        <v/>
      </c>
      <c r="I1546" s="169"/>
      <c r="J1546" s="156"/>
    </row>
    <row r="1547">
      <c r="D1547" s="153" t="str">
        <f>IFERROR(__xludf.DUMMYFUNCTION("""COMPUTED_VALUE"""),"")</f>
        <v/>
      </c>
      <c r="E1547" s="153" t="str">
        <f>IFERROR(__xludf.DUMMYFUNCTION("""COMPUTED_VALUE"""),"")</f>
        <v/>
      </c>
      <c r="I1547" s="169"/>
      <c r="J1547" s="156"/>
    </row>
    <row r="1548">
      <c r="D1548" s="153" t="str">
        <f>IFERROR(__xludf.DUMMYFUNCTION("""COMPUTED_VALUE"""),"")</f>
        <v/>
      </c>
      <c r="E1548" s="153" t="str">
        <f>IFERROR(__xludf.DUMMYFUNCTION("""COMPUTED_VALUE"""),"")</f>
        <v/>
      </c>
      <c r="I1548" s="169"/>
      <c r="J1548" s="156"/>
    </row>
    <row r="1549">
      <c r="D1549" s="153" t="str">
        <f>IFERROR(__xludf.DUMMYFUNCTION("""COMPUTED_VALUE"""),"")</f>
        <v/>
      </c>
      <c r="E1549" s="153" t="str">
        <f>IFERROR(__xludf.DUMMYFUNCTION("""COMPUTED_VALUE"""),"")</f>
        <v/>
      </c>
      <c r="I1549" s="169"/>
      <c r="J1549" s="156"/>
    </row>
    <row r="1550">
      <c r="D1550" s="153" t="str">
        <f>IFERROR(__xludf.DUMMYFUNCTION("""COMPUTED_VALUE"""),"")</f>
        <v/>
      </c>
      <c r="E1550" s="153" t="str">
        <f>IFERROR(__xludf.DUMMYFUNCTION("""COMPUTED_VALUE"""),"")</f>
        <v/>
      </c>
      <c r="I1550" s="169"/>
      <c r="J1550" s="156"/>
    </row>
    <row r="1551">
      <c r="D1551" s="153" t="str">
        <f>IFERROR(__xludf.DUMMYFUNCTION("""COMPUTED_VALUE"""),"")</f>
        <v/>
      </c>
      <c r="E1551" s="153" t="str">
        <f>IFERROR(__xludf.DUMMYFUNCTION("""COMPUTED_VALUE"""),"")</f>
        <v/>
      </c>
      <c r="I1551" s="169"/>
      <c r="J1551" s="156"/>
    </row>
    <row r="1552">
      <c r="D1552" s="153" t="str">
        <f>IFERROR(__xludf.DUMMYFUNCTION("""COMPUTED_VALUE"""),"")</f>
        <v/>
      </c>
      <c r="E1552" s="153" t="str">
        <f>IFERROR(__xludf.DUMMYFUNCTION("""COMPUTED_VALUE"""),"")</f>
        <v/>
      </c>
      <c r="I1552" s="169"/>
      <c r="J1552" s="156"/>
    </row>
    <row r="1553">
      <c r="D1553" s="153" t="str">
        <f>IFERROR(__xludf.DUMMYFUNCTION("""COMPUTED_VALUE"""),"")</f>
        <v/>
      </c>
      <c r="E1553" s="153" t="str">
        <f>IFERROR(__xludf.DUMMYFUNCTION("""COMPUTED_VALUE"""),"")</f>
        <v/>
      </c>
      <c r="I1553" s="169"/>
      <c r="J1553" s="156"/>
    </row>
    <row r="1554">
      <c r="D1554" s="153" t="str">
        <f>IFERROR(__xludf.DUMMYFUNCTION("""COMPUTED_VALUE"""),"")</f>
        <v/>
      </c>
      <c r="E1554" s="153" t="str">
        <f>IFERROR(__xludf.DUMMYFUNCTION("""COMPUTED_VALUE"""),"")</f>
        <v/>
      </c>
      <c r="I1554" s="169"/>
      <c r="J1554" s="156"/>
    </row>
    <row r="1555">
      <c r="D1555" s="153" t="str">
        <f>IFERROR(__xludf.DUMMYFUNCTION("""COMPUTED_VALUE"""),"")</f>
        <v/>
      </c>
      <c r="E1555" s="153" t="str">
        <f>IFERROR(__xludf.DUMMYFUNCTION("""COMPUTED_VALUE"""),"")</f>
        <v/>
      </c>
      <c r="I1555" s="169"/>
      <c r="J1555" s="156"/>
    </row>
    <row r="1556">
      <c r="D1556" s="153" t="str">
        <f>IFERROR(__xludf.DUMMYFUNCTION("""COMPUTED_VALUE"""),"")</f>
        <v/>
      </c>
      <c r="E1556" s="153" t="str">
        <f>IFERROR(__xludf.DUMMYFUNCTION("""COMPUTED_VALUE"""),"")</f>
        <v/>
      </c>
      <c r="I1556" s="169"/>
      <c r="J1556" s="156"/>
    </row>
    <row r="1557">
      <c r="D1557" s="153" t="str">
        <f>IFERROR(__xludf.DUMMYFUNCTION("""COMPUTED_VALUE"""),"")</f>
        <v/>
      </c>
      <c r="E1557" s="153" t="str">
        <f>IFERROR(__xludf.DUMMYFUNCTION("""COMPUTED_VALUE"""),"")</f>
        <v/>
      </c>
      <c r="I1557" s="169"/>
      <c r="J1557" s="156"/>
    </row>
    <row r="1558">
      <c r="D1558" s="153" t="str">
        <f>IFERROR(__xludf.DUMMYFUNCTION("""COMPUTED_VALUE"""),"")</f>
        <v/>
      </c>
      <c r="E1558" s="153" t="str">
        <f>IFERROR(__xludf.DUMMYFUNCTION("""COMPUTED_VALUE"""),"")</f>
        <v/>
      </c>
      <c r="I1558" s="169"/>
      <c r="J1558" s="156"/>
    </row>
    <row r="1559">
      <c r="D1559" s="153" t="str">
        <f>IFERROR(__xludf.DUMMYFUNCTION("""COMPUTED_VALUE"""),"")</f>
        <v/>
      </c>
      <c r="E1559" s="153" t="str">
        <f>IFERROR(__xludf.DUMMYFUNCTION("""COMPUTED_VALUE"""),"")</f>
        <v/>
      </c>
      <c r="I1559" s="169"/>
      <c r="J1559" s="156"/>
    </row>
    <row r="1560">
      <c r="D1560" s="153" t="str">
        <f>IFERROR(__xludf.DUMMYFUNCTION("""COMPUTED_VALUE"""),"")</f>
        <v/>
      </c>
      <c r="E1560" s="153" t="str">
        <f>IFERROR(__xludf.DUMMYFUNCTION("""COMPUTED_VALUE"""),"")</f>
        <v/>
      </c>
      <c r="I1560" s="169"/>
      <c r="J1560" s="156"/>
    </row>
    <row r="1561">
      <c r="D1561" s="153" t="str">
        <f>IFERROR(__xludf.DUMMYFUNCTION("""COMPUTED_VALUE"""),"")</f>
        <v/>
      </c>
      <c r="E1561" s="153" t="str">
        <f>IFERROR(__xludf.DUMMYFUNCTION("""COMPUTED_VALUE"""),"")</f>
        <v/>
      </c>
      <c r="I1561" s="169"/>
      <c r="J1561" s="156"/>
    </row>
    <row r="1562">
      <c r="D1562" s="153" t="str">
        <f>IFERROR(__xludf.DUMMYFUNCTION("""COMPUTED_VALUE"""),"")</f>
        <v/>
      </c>
      <c r="E1562" s="153" t="str">
        <f>IFERROR(__xludf.DUMMYFUNCTION("""COMPUTED_VALUE"""),"")</f>
        <v/>
      </c>
      <c r="I1562" s="169"/>
      <c r="J1562" s="156"/>
    </row>
    <row r="1563">
      <c r="D1563" s="153" t="str">
        <f>IFERROR(__xludf.DUMMYFUNCTION("""COMPUTED_VALUE"""),"")</f>
        <v/>
      </c>
      <c r="E1563" s="153" t="str">
        <f>IFERROR(__xludf.DUMMYFUNCTION("""COMPUTED_VALUE"""),"")</f>
        <v/>
      </c>
      <c r="I1563" s="169"/>
      <c r="J1563" s="156"/>
    </row>
    <row r="1564">
      <c r="D1564" s="153" t="str">
        <f>IFERROR(__xludf.DUMMYFUNCTION("""COMPUTED_VALUE"""),"")</f>
        <v/>
      </c>
      <c r="E1564" s="153" t="str">
        <f>IFERROR(__xludf.DUMMYFUNCTION("""COMPUTED_VALUE"""),"")</f>
        <v/>
      </c>
      <c r="I1564" s="169"/>
      <c r="J1564" s="156"/>
    </row>
    <row r="1565">
      <c r="D1565" s="153" t="str">
        <f>IFERROR(__xludf.DUMMYFUNCTION("""COMPUTED_VALUE"""),"")</f>
        <v/>
      </c>
      <c r="E1565" s="153" t="str">
        <f>IFERROR(__xludf.DUMMYFUNCTION("""COMPUTED_VALUE"""),"")</f>
        <v/>
      </c>
      <c r="I1565" s="169"/>
      <c r="J1565" s="156"/>
    </row>
    <row r="1566">
      <c r="D1566" s="153" t="str">
        <f>IFERROR(__xludf.DUMMYFUNCTION("""COMPUTED_VALUE"""),"")</f>
        <v/>
      </c>
      <c r="E1566" s="153" t="str">
        <f>IFERROR(__xludf.DUMMYFUNCTION("""COMPUTED_VALUE"""),"")</f>
        <v/>
      </c>
      <c r="I1566" s="169"/>
      <c r="J1566" s="156"/>
    </row>
    <row r="1567">
      <c r="D1567" s="153" t="str">
        <f>IFERROR(__xludf.DUMMYFUNCTION("""COMPUTED_VALUE"""),"")</f>
        <v/>
      </c>
      <c r="E1567" s="153" t="str">
        <f>IFERROR(__xludf.DUMMYFUNCTION("""COMPUTED_VALUE"""),"")</f>
        <v/>
      </c>
      <c r="I1567" s="169"/>
      <c r="J1567" s="156"/>
    </row>
    <row r="1568">
      <c r="D1568" s="153" t="str">
        <f>IFERROR(__xludf.DUMMYFUNCTION("""COMPUTED_VALUE"""),"")</f>
        <v/>
      </c>
      <c r="E1568" s="153" t="str">
        <f>IFERROR(__xludf.DUMMYFUNCTION("""COMPUTED_VALUE"""),"")</f>
        <v/>
      </c>
      <c r="I1568" s="169"/>
      <c r="J1568" s="156"/>
    </row>
    <row r="1569">
      <c r="D1569" s="153" t="str">
        <f>IFERROR(__xludf.DUMMYFUNCTION("""COMPUTED_VALUE"""),"")</f>
        <v/>
      </c>
      <c r="E1569" s="153" t="str">
        <f>IFERROR(__xludf.DUMMYFUNCTION("""COMPUTED_VALUE"""),"")</f>
        <v/>
      </c>
      <c r="I1569" s="169"/>
      <c r="J1569" s="156"/>
    </row>
    <row r="1570">
      <c r="D1570" s="153" t="str">
        <f>IFERROR(__xludf.DUMMYFUNCTION("""COMPUTED_VALUE"""),"")</f>
        <v/>
      </c>
      <c r="E1570" s="153" t="str">
        <f>IFERROR(__xludf.DUMMYFUNCTION("""COMPUTED_VALUE"""),"")</f>
        <v/>
      </c>
      <c r="I1570" s="169"/>
      <c r="J1570" s="156"/>
    </row>
    <row r="1571">
      <c r="D1571" s="153" t="str">
        <f>IFERROR(__xludf.DUMMYFUNCTION("""COMPUTED_VALUE"""),"")</f>
        <v/>
      </c>
      <c r="E1571" s="153" t="str">
        <f>IFERROR(__xludf.DUMMYFUNCTION("""COMPUTED_VALUE"""),"")</f>
        <v/>
      </c>
      <c r="I1571" s="169"/>
      <c r="J1571" s="156"/>
    </row>
    <row r="1572">
      <c r="D1572" s="153" t="str">
        <f>IFERROR(__xludf.DUMMYFUNCTION("""COMPUTED_VALUE"""),"")</f>
        <v/>
      </c>
      <c r="E1572" s="153" t="str">
        <f>IFERROR(__xludf.DUMMYFUNCTION("""COMPUTED_VALUE"""),"")</f>
        <v/>
      </c>
      <c r="I1572" s="169"/>
      <c r="J1572" s="156"/>
    </row>
    <row r="1573">
      <c r="D1573" s="153" t="str">
        <f>IFERROR(__xludf.DUMMYFUNCTION("""COMPUTED_VALUE"""),"")</f>
        <v/>
      </c>
      <c r="E1573" s="153" t="str">
        <f>IFERROR(__xludf.DUMMYFUNCTION("""COMPUTED_VALUE"""),"")</f>
        <v/>
      </c>
      <c r="I1573" s="169"/>
      <c r="J1573" s="156"/>
    </row>
    <row r="1574">
      <c r="D1574" s="153" t="str">
        <f>IFERROR(__xludf.DUMMYFUNCTION("""COMPUTED_VALUE"""),"")</f>
        <v/>
      </c>
      <c r="E1574" s="153" t="str">
        <f>IFERROR(__xludf.DUMMYFUNCTION("""COMPUTED_VALUE"""),"")</f>
        <v/>
      </c>
      <c r="I1574" s="169"/>
      <c r="J1574" s="156"/>
    </row>
    <row r="1575">
      <c r="D1575" s="153" t="str">
        <f>IFERROR(__xludf.DUMMYFUNCTION("""COMPUTED_VALUE"""),"")</f>
        <v/>
      </c>
      <c r="E1575" s="153" t="str">
        <f>IFERROR(__xludf.DUMMYFUNCTION("""COMPUTED_VALUE"""),"")</f>
        <v/>
      </c>
      <c r="I1575" s="169"/>
      <c r="J1575" s="156"/>
    </row>
    <row r="1576">
      <c r="D1576" s="153" t="str">
        <f>IFERROR(__xludf.DUMMYFUNCTION("""COMPUTED_VALUE"""),"")</f>
        <v/>
      </c>
      <c r="E1576" s="153" t="str">
        <f>IFERROR(__xludf.DUMMYFUNCTION("""COMPUTED_VALUE"""),"")</f>
        <v/>
      </c>
      <c r="I1576" s="169"/>
      <c r="J1576" s="156"/>
    </row>
    <row r="1577">
      <c r="D1577" s="153" t="str">
        <f>IFERROR(__xludf.DUMMYFUNCTION("""COMPUTED_VALUE"""),"")</f>
        <v/>
      </c>
      <c r="E1577" s="153" t="str">
        <f>IFERROR(__xludf.DUMMYFUNCTION("""COMPUTED_VALUE"""),"")</f>
        <v/>
      </c>
      <c r="I1577" s="169"/>
      <c r="J1577" s="156"/>
    </row>
    <row r="1578">
      <c r="D1578" s="153" t="str">
        <f>IFERROR(__xludf.DUMMYFUNCTION("""COMPUTED_VALUE"""),"")</f>
        <v/>
      </c>
      <c r="E1578" s="153" t="str">
        <f>IFERROR(__xludf.DUMMYFUNCTION("""COMPUTED_VALUE"""),"")</f>
        <v/>
      </c>
      <c r="I1578" s="169"/>
      <c r="J1578" s="156"/>
    </row>
    <row r="1579">
      <c r="D1579" s="153" t="str">
        <f>IFERROR(__xludf.DUMMYFUNCTION("""COMPUTED_VALUE"""),"")</f>
        <v/>
      </c>
      <c r="E1579" s="153" t="str">
        <f>IFERROR(__xludf.DUMMYFUNCTION("""COMPUTED_VALUE"""),"")</f>
        <v/>
      </c>
      <c r="I1579" s="169"/>
      <c r="J1579" s="156"/>
    </row>
    <row r="1580">
      <c r="D1580" s="153" t="str">
        <f>IFERROR(__xludf.DUMMYFUNCTION("""COMPUTED_VALUE"""),"")</f>
        <v/>
      </c>
      <c r="E1580" s="153" t="str">
        <f>IFERROR(__xludf.DUMMYFUNCTION("""COMPUTED_VALUE"""),"")</f>
        <v/>
      </c>
      <c r="I1580" s="169"/>
      <c r="J1580" s="156"/>
    </row>
    <row r="1581">
      <c r="D1581" s="153" t="str">
        <f>IFERROR(__xludf.DUMMYFUNCTION("""COMPUTED_VALUE"""),"")</f>
        <v/>
      </c>
      <c r="E1581" s="153" t="str">
        <f>IFERROR(__xludf.DUMMYFUNCTION("""COMPUTED_VALUE"""),"")</f>
        <v/>
      </c>
      <c r="I1581" s="169"/>
      <c r="J1581" s="156"/>
    </row>
    <row r="1582">
      <c r="D1582" s="153" t="str">
        <f>IFERROR(__xludf.DUMMYFUNCTION("""COMPUTED_VALUE"""),"")</f>
        <v/>
      </c>
      <c r="E1582" s="153" t="str">
        <f>IFERROR(__xludf.DUMMYFUNCTION("""COMPUTED_VALUE"""),"")</f>
        <v/>
      </c>
      <c r="I1582" s="169"/>
      <c r="J1582" s="156"/>
    </row>
    <row r="1583">
      <c r="D1583" s="153" t="str">
        <f>IFERROR(__xludf.DUMMYFUNCTION("""COMPUTED_VALUE"""),"")</f>
        <v/>
      </c>
      <c r="E1583" s="153" t="str">
        <f>IFERROR(__xludf.DUMMYFUNCTION("""COMPUTED_VALUE"""),"")</f>
        <v/>
      </c>
      <c r="I1583" s="169"/>
      <c r="J1583" s="156"/>
    </row>
    <row r="1584">
      <c r="D1584" s="153" t="str">
        <f>IFERROR(__xludf.DUMMYFUNCTION("""COMPUTED_VALUE"""),"")</f>
        <v/>
      </c>
      <c r="E1584" s="153" t="str">
        <f>IFERROR(__xludf.DUMMYFUNCTION("""COMPUTED_VALUE"""),"")</f>
        <v/>
      </c>
      <c r="I1584" s="169"/>
      <c r="J1584" s="156"/>
    </row>
    <row r="1585">
      <c r="D1585" s="153" t="str">
        <f>IFERROR(__xludf.DUMMYFUNCTION("""COMPUTED_VALUE"""),"")</f>
        <v/>
      </c>
      <c r="E1585" s="153" t="str">
        <f>IFERROR(__xludf.DUMMYFUNCTION("""COMPUTED_VALUE"""),"")</f>
        <v/>
      </c>
      <c r="I1585" s="169"/>
      <c r="J1585" s="156"/>
    </row>
    <row r="1586">
      <c r="D1586" s="153" t="str">
        <f>IFERROR(__xludf.DUMMYFUNCTION("""COMPUTED_VALUE"""),"")</f>
        <v/>
      </c>
      <c r="E1586" s="153" t="str">
        <f>IFERROR(__xludf.DUMMYFUNCTION("""COMPUTED_VALUE"""),"")</f>
        <v/>
      </c>
      <c r="I1586" s="169"/>
      <c r="J1586" s="156"/>
    </row>
    <row r="1587">
      <c r="D1587" s="153" t="str">
        <f>IFERROR(__xludf.DUMMYFUNCTION("""COMPUTED_VALUE"""),"")</f>
        <v/>
      </c>
      <c r="E1587" s="153" t="str">
        <f>IFERROR(__xludf.DUMMYFUNCTION("""COMPUTED_VALUE"""),"")</f>
        <v/>
      </c>
      <c r="I1587" s="169"/>
      <c r="J1587" s="156"/>
    </row>
    <row r="1588">
      <c r="D1588" s="153" t="str">
        <f>IFERROR(__xludf.DUMMYFUNCTION("""COMPUTED_VALUE"""),"")</f>
        <v/>
      </c>
      <c r="E1588" s="153" t="str">
        <f>IFERROR(__xludf.DUMMYFUNCTION("""COMPUTED_VALUE"""),"")</f>
        <v/>
      </c>
      <c r="I1588" s="169"/>
      <c r="J1588" s="156"/>
    </row>
    <row r="1589">
      <c r="D1589" s="153" t="str">
        <f>IFERROR(__xludf.DUMMYFUNCTION("""COMPUTED_VALUE"""),"")</f>
        <v/>
      </c>
      <c r="E1589" s="153" t="str">
        <f>IFERROR(__xludf.DUMMYFUNCTION("""COMPUTED_VALUE"""),"")</f>
        <v/>
      </c>
      <c r="I1589" s="169"/>
      <c r="J1589" s="156"/>
    </row>
    <row r="1590">
      <c r="D1590" s="153" t="str">
        <f>IFERROR(__xludf.DUMMYFUNCTION("""COMPUTED_VALUE"""),"")</f>
        <v/>
      </c>
      <c r="E1590" s="153" t="str">
        <f>IFERROR(__xludf.DUMMYFUNCTION("""COMPUTED_VALUE"""),"")</f>
        <v/>
      </c>
      <c r="I1590" s="169"/>
      <c r="J1590" s="156"/>
    </row>
    <row r="1591">
      <c r="D1591" s="153" t="str">
        <f>IFERROR(__xludf.DUMMYFUNCTION("""COMPUTED_VALUE"""),"")</f>
        <v/>
      </c>
      <c r="E1591" s="153" t="str">
        <f>IFERROR(__xludf.DUMMYFUNCTION("""COMPUTED_VALUE"""),"")</f>
        <v/>
      </c>
      <c r="I1591" s="169"/>
      <c r="J1591" s="156"/>
    </row>
    <row r="1592">
      <c r="D1592" s="153" t="str">
        <f>IFERROR(__xludf.DUMMYFUNCTION("""COMPUTED_VALUE"""),"")</f>
        <v/>
      </c>
      <c r="E1592" s="153" t="str">
        <f>IFERROR(__xludf.DUMMYFUNCTION("""COMPUTED_VALUE"""),"")</f>
        <v/>
      </c>
      <c r="I1592" s="169"/>
      <c r="J1592" s="156"/>
    </row>
    <row r="1593">
      <c r="D1593" s="153" t="str">
        <f>IFERROR(__xludf.DUMMYFUNCTION("""COMPUTED_VALUE"""),"")</f>
        <v/>
      </c>
      <c r="E1593" s="153" t="str">
        <f>IFERROR(__xludf.DUMMYFUNCTION("""COMPUTED_VALUE"""),"")</f>
        <v/>
      </c>
      <c r="I1593" s="169"/>
      <c r="J1593" s="156"/>
    </row>
    <row r="1594">
      <c r="D1594" s="153" t="str">
        <f>IFERROR(__xludf.DUMMYFUNCTION("""COMPUTED_VALUE"""),"")</f>
        <v/>
      </c>
      <c r="E1594" s="153" t="str">
        <f>IFERROR(__xludf.DUMMYFUNCTION("""COMPUTED_VALUE"""),"")</f>
        <v/>
      </c>
      <c r="I1594" s="169"/>
      <c r="J1594" s="156"/>
    </row>
    <row r="1595">
      <c r="D1595" s="153" t="str">
        <f>IFERROR(__xludf.DUMMYFUNCTION("""COMPUTED_VALUE"""),"")</f>
        <v/>
      </c>
      <c r="E1595" s="153" t="str">
        <f>IFERROR(__xludf.DUMMYFUNCTION("""COMPUTED_VALUE"""),"")</f>
        <v/>
      </c>
      <c r="I1595" s="169"/>
      <c r="J1595" s="156"/>
    </row>
    <row r="1596">
      <c r="D1596" s="153" t="str">
        <f>IFERROR(__xludf.DUMMYFUNCTION("""COMPUTED_VALUE"""),"")</f>
        <v/>
      </c>
      <c r="E1596" s="153" t="str">
        <f>IFERROR(__xludf.DUMMYFUNCTION("""COMPUTED_VALUE"""),"")</f>
        <v/>
      </c>
      <c r="I1596" s="169"/>
      <c r="J1596" s="156"/>
    </row>
    <row r="1597">
      <c r="D1597" s="153" t="str">
        <f>IFERROR(__xludf.DUMMYFUNCTION("""COMPUTED_VALUE"""),"")</f>
        <v/>
      </c>
      <c r="E1597" s="153" t="str">
        <f>IFERROR(__xludf.DUMMYFUNCTION("""COMPUTED_VALUE"""),"")</f>
        <v/>
      </c>
      <c r="I1597" s="169"/>
      <c r="J1597" s="156"/>
    </row>
    <row r="1598">
      <c r="D1598" s="153" t="str">
        <f>IFERROR(__xludf.DUMMYFUNCTION("""COMPUTED_VALUE"""),"")</f>
        <v/>
      </c>
      <c r="E1598" s="153" t="str">
        <f>IFERROR(__xludf.DUMMYFUNCTION("""COMPUTED_VALUE"""),"")</f>
        <v/>
      </c>
      <c r="I1598" s="169"/>
      <c r="J1598" s="156"/>
    </row>
    <row r="1599">
      <c r="D1599" s="153" t="str">
        <f>IFERROR(__xludf.DUMMYFUNCTION("""COMPUTED_VALUE"""),"")</f>
        <v/>
      </c>
      <c r="E1599" s="153" t="str">
        <f>IFERROR(__xludf.DUMMYFUNCTION("""COMPUTED_VALUE"""),"")</f>
        <v/>
      </c>
      <c r="I1599" s="169"/>
      <c r="J1599" s="156"/>
    </row>
    <row r="1600">
      <c r="D1600" s="153" t="str">
        <f>IFERROR(__xludf.DUMMYFUNCTION("""COMPUTED_VALUE"""),"")</f>
        <v/>
      </c>
      <c r="E1600" s="153" t="str">
        <f>IFERROR(__xludf.DUMMYFUNCTION("""COMPUTED_VALUE"""),"")</f>
        <v/>
      </c>
      <c r="I1600" s="169"/>
      <c r="J1600" s="156"/>
    </row>
    <row r="1601">
      <c r="D1601" s="153" t="str">
        <f>IFERROR(__xludf.DUMMYFUNCTION("""COMPUTED_VALUE"""),"")</f>
        <v/>
      </c>
      <c r="E1601" s="153" t="str">
        <f>IFERROR(__xludf.DUMMYFUNCTION("""COMPUTED_VALUE"""),"")</f>
        <v/>
      </c>
      <c r="I1601" s="169"/>
      <c r="J1601" s="156"/>
    </row>
    <row r="1602">
      <c r="D1602" s="153" t="str">
        <f>IFERROR(__xludf.DUMMYFUNCTION("""COMPUTED_VALUE"""),"")</f>
        <v/>
      </c>
      <c r="E1602" s="153" t="str">
        <f>IFERROR(__xludf.DUMMYFUNCTION("""COMPUTED_VALUE"""),"")</f>
        <v/>
      </c>
      <c r="I1602" s="169"/>
      <c r="J1602" s="156"/>
    </row>
    <row r="1603">
      <c r="D1603" s="153" t="str">
        <f>IFERROR(__xludf.DUMMYFUNCTION("""COMPUTED_VALUE"""),"")</f>
        <v/>
      </c>
      <c r="E1603" s="153" t="str">
        <f>IFERROR(__xludf.DUMMYFUNCTION("""COMPUTED_VALUE"""),"")</f>
        <v/>
      </c>
      <c r="I1603" s="169"/>
      <c r="J1603" s="156"/>
    </row>
    <row r="1604">
      <c r="D1604" s="153" t="str">
        <f>IFERROR(__xludf.DUMMYFUNCTION("""COMPUTED_VALUE"""),"")</f>
        <v/>
      </c>
      <c r="E1604" s="153" t="str">
        <f>IFERROR(__xludf.DUMMYFUNCTION("""COMPUTED_VALUE"""),"")</f>
        <v/>
      </c>
      <c r="I1604" s="169"/>
      <c r="J1604" s="156"/>
    </row>
    <row r="1605">
      <c r="D1605" s="153" t="str">
        <f>IFERROR(__xludf.DUMMYFUNCTION("""COMPUTED_VALUE"""),"")</f>
        <v/>
      </c>
      <c r="E1605" s="153" t="str">
        <f>IFERROR(__xludf.DUMMYFUNCTION("""COMPUTED_VALUE"""),"")</f>
        <v/>
      </c>
      <c r="I1605" s="169"/>
      <c r="J1605" s="156"/>
    </row>
    <row r="1606">
      <c r="D1606" s="153" t="str">
        <f>IFERROR(__xludf.DUMMYFUNCTION("""COMPUTED_VALUE"""),"")</f>
        <v/>
      </c>
      <c r="E1606" s="153" t="str">
        <f>IFERROR(__xludf.DUMMYFUNCTION("""COMPUTED_VALUE"""),"")</f>
        <v/>
      </c>
      <c r="I1606" s="169"/>
      <c r="J1606" s="156"/>
    </row>
    <row r="1607">
      <c r="D1607" s="153" t="str">
        <f>IFERROR(__xludf.DUMMYFUNCTION("""COMPUTED_VALUE"""),"")</f>
        <v/>
      </c>
      <c r="E1607" s="153" t="str">
        <f>IFERROR(__xludf.DUMMYFUNCTION("""COMPUTED_VALUE"""),"")</f>
        <v/>
      </c>
      <c r="I1607" s="169"/>
      <c r="J1607" s="156"/>
    </row>
    <row r="1608">
      <c r="D1608" s="153" t="str">
        <f>IFERROR(__xludf.DUMMYFUNCTION("""COMPUTED_VALUE"""),"")</f>
        <v/>
      </c>
      <c r="E1608" s="153" t="str">
        <f>IFERROR(__xludf.DUMMYFUNCTION("""COMPUTED_VALUE"""),"")</f>
        <v/>
      </c>
      <c r="I1608" s="169"/>
      <c r="J1608" s="156"/>
    </row>
    <row r="1609">
      <c r="D1609" s="153" t="str">
        <f>IFERROR(__xludf.DUMMYFUNCTION("""COMPUTED_VALUE"""),"")</f>
        <v/>
      </c>
      <c r="E1609" s="153" t="str">
        <f>IFERROR(__xludf.DUMMYFUNCTION("""COMPUTED_VALUE"""),"")</f>
        <v/>
      </c>
      <c r="I1609" s="169"/>
      <c r="J1609" s="156"/>
    </row>
    <row r="1610">
      <c r="D1610" s="153" t="str">
        <f>IFERROR(__xludf.DUMMYFUNCTION("""COMPUTED_VALUE"""),"")</f>
        <v/>
      </c>
      <c r="E1610" s="153" t="str">
        <f>IFERROR(__xludf.DUMMYFUNCTION("""COMPUTED_VALUE"""),"")</f>
        <v/>
      </c>
      <c r="I1610" s="169"/>
      <c r="J1610" s="156"/>
    </row>
    <row r="1611">
      <c r="D1611" s="153" t="str">
        <f>IFERROR(__xludf.DUMMYFUNCTION("""COMPUTED_VALUE"""),"")</f>
        <v/>
      </c>
      <c r="E1611" s="153" t="str">
        <f>IFERROR(__xludf.DUMMYFUNCTION("""COMPUTED_VALUE"""),"")</f>
        <v/>
      </c>
      <c r="I1611" s="169"/>
      <c r="J1611" s="156"/>
    </row>
    <row r="1612">
      <c r="D1612" s="153" t="str">
        <f>IFERROR(__xludf.DUMMYFUNCTION("""COMPUTED_VALUE"""),"")</f>
        <v/>
      </c>
      <c r="E1612" s="153" t="str">
        <f>IFERROR(__xludf.DUMMYFUNCTION("""COMPUTED_VALUE"""),"")</f>
        <v/>
      </c>
      <c r="I1612" s="169"/>
      <c r="J1612" s="156"/>
    </row>
    <row r="1613">
      <c r="D1613" s="153" t="str">
        <f>IFERROR(__xludf.DUMMYFUNCTION("""COMPUTED_VALUE"""),"")</f>
        <v/>
      </c>
      <c r="E1613" s="153" t="str">
        <f>IFERROR(__xludf.DUMMYFUNCTION("""COMPUTED_VALUE"""),"")</f>
        <v/>
      </c>
      <c r="I1613" s="169"/>
      <c r="J1613" s="156"/>
    </row>
    <row r="1614">
      <c r="D1614" s="153" t="str">
        <f>IFERROR(__xludf.DUMMYFUNCTION("""COMPUTED_VALUE"""),"")</f>
        <v/>
      </c>
      <c r="E1614" s="153" t="str">
        <f>IFERROR(__xludf.DUMMYFUNCTION("""COMPUTED_VALUE"""),"")</f>
        <v/>
      </c>
      <c r="I1614" s="169"/>
      <c r="J1614" s="156"/>
    </row>
    <row r="1615">
      <c r="D1615" s="153" t="str">
        <f>IFERROR(__xludf.DUMMYFUNCTION("""COMPUTED_VALUE"""),"")</f>
        <v/>
      </c>
      <c r="E1615" s="153" t="str">
        <f>IFERROR(__xludf.DUMMYFUNCTION("""COMPUTED_VALUE"""),"")</f>
        <v/>
      </c>
      <c r="I1615" s="169"/>
      <c r="J1615" s="156"/>
    </row>
    <row r="1616">
      <c r="D1616" s="153" t="str">
        <f>IFERROR(__xludf.DUMMYFUNCTION("""COMPUTED_VALUE"""),"")</f>
        <v/>
      </c>
      <c r="E1616" s="153" t="str">
        <f>IFERROR(__xludf.DUMMYFUNCTION("""COMPUTED_VALUE"""),"")</f>
        <v/>
      </c>
      <c r="I1616" s="169"/>
      <c r="J1616" s="156"/>
    </row>
    <row r="1617">
      <c r="D1617" s="153" t="str">
        <f>IFERROR(__xludf.DUMMYFUNCTION("""COMPUTED_VALUE"""),"")</f>
        <v/>
      </c>
      <c r="E1617" s="153" t="str">
        <f>IFERROR(__xludf.DUMMYFUNCTION("""COMPUTED_VALUE"""),"")</f>
        <v/>
      </c>
      <c r="I1617" s="169"/>
      <c r="J1617" s="156"/>
    </row>
    <row r="1618">
      <c r="D1618" s="153" t="str">
        <f>IFERROR(__xludf.DUMMYFUNCTION("""COMPUTED_VALUE"""),"")</f>
        <v/>
      </c>
      <c r="E1618" s="153" t="str">
        <f>IFERROR(__xludf.DUMMYFUNCTION("""COMPUTED_VALUE"""),"")</f>
        <v/>
      </c>
      <c r="I1618" s="169"/>
      <c r="J1618" s="156"/>
    </row>
    <row r="1619">
      <c r="D1619" s="153" t="str">
        <f>IFERROR(__xludf.DUMMYFUNCTION("""COMPUTED_VALUE"""),"")</f>
        <v/>
      </c>
      <c r="E1619" s="153" t="str">
        <f>IFERROR(__xludf.DUMMYFUNCTION("""COMPUTED_VALUE"""),"")</f>
        <v/>
      </c>
      <c r="I1619" s="169"/>
      <c r="J1619" s="156"/>
    </row>
    <row r="1620">
      <c r="D1620" s="153" t="str">
        <f>IFERROR(__xludf.DUMMYFUNCTION("""COMPUTED_VALUE"""),"")</f>
        <v/>
      </c>
      <c r="E1620" s="153" t="str">
        <f>IFERROR(__xludf.DUMMYFUNCTION("""COMPUTED_VALUE"""),"")</f>
        <v/>
      </c>
      <c r="I1620" s="169"/>
      <c r="J1620" s="156"/>
    </row>
    <row r="1621">
      <c r="D1621" s="153" t="str">
        <f>IFERROR(__xludf.DUMMYFUNCTION("""COMPUTED_VALUE"""),"")</f>
        <v/>
      </c>
      <c r="E1621" s="153" t="str">
        <f>IFERROR(__xludf.DUMMYFUNCTION("""COMPUTED_VALUE"""),"")</f>
        <v/>
      </c>
      <c r="I1621" s="169"/>
      <c r="J1621" s="156"/>
    </row>
    <row r="1622">
      <c r="D1622" s="153" t="str">
        <f>IFERROR(__xludf.DUMMYFUNCTION("""COMPUTED_VALUE"""),"")</f>
        <v/>
      </c>
      <c r="E1622" s="153" t="str">
        <f>IFERROR(__xludf.DUMMYFUNCTION("""COMPUTED_VALUE"""),"")</f>
        <v/>
      </c>
      <c r="I1622" s="169"/>
      <c r="J1622" s="156"/>
    </row>
    <row r="1623">
      <c r="D1623" s="153" t="str">
        <f>IFERROR(__xludf.DUMMYFUNCTION("""COMPUTED_VALUE"""),"")</f>
        <v/>
      </c>
      <c r="E1623" s="153" t="str">
        <f>IFERROR(__xludf.DUMMYFUNCTION("""COMPUTED_VALUE"""),"")</f>
        <v/>
      </c>
      <c r="I1623" s="169"/>
      <c r="J1623" s="156"/>
    </row>
    <row r="1624">
      <c r="D1624" s="153" t="str">
        <f>IFERROR(__xludf.DUMMYFUNCTION("""COMPUTED_VALUE"""),"")</f>
        <v/>
      </c>
      <c r="E1624" s="153" t="str">
        <f>IFERROR(__xludf.DUMMYFUNCTION("""COMPUTED_VALUE"""),"")</f>
        <v/>
      </c>
      <c r="I1624" s="169"/>
      <c r="J1624" s="156"/>
    </row>
    <row r="1625">
      <c r="D1625" s="153" t="str">
        <f>IFERROR(__xludf.DUMMYFUNCTION("""COMPUTED_VALUE"""),"")</f>
        <v/>
      </c>
      <c r="E1625" s="153" t="str">
        <f>IFERROR(__xludf.DUMMYFUNCTION("""COMPUTED_VALUE"""),"")</f>
        <v/>
      </c>
      <c r="I1625" s="169"/>
      <c r="J1625" s="156"/>
    </row>
    <row r="1626">
      <c r="D1626" s="153" t="str">
        <f>IFERROR(__xludf.DUMMYFUNCTION("""COMPUTED_VALUE"""),"")</f>
        <v/>
      </c>
      <c r="E1626" s="153" t="str">
        <f>IFERROR(__xludf.DUMMYFUNCTION("""COMPUTED_VALUE"""),"")</f>
        <v/>
      </c>
      <c r="I1626" s="169"/>
      <c r="J1626" s="156"/>
    </row>
    <row r="1627">
      <c r="D1627" s="153" t="str">
        <f>IFERROR(__xludf.DUMMYFUNCTION("""COMPUTED_VALUE"""),"")</f>
        <v/>
      </c>
      <c r="E1627" s="153" t="str">
        <f>IFERROR(__xludf.DUMMYFUNCTION("""COMPUTED_VALUE"""),"")</f>
        <v/>
      </c>
      <c r="I1627" s="169"/>
      <c r="J1627" s="156"/>
    </row>
    <row r="1628">
      <c r="D1628" s="153" t="str">
        <f>IFERROR(__xludf.DUMMYFUNCTION("""COMPUTED_VALUE"""),"")</f>
        <v/>
      </c>
      <c r="E1628" s="153" t="str">
        <f>IFERROR(__xludf.DUMMYFUNCTION("""COMPUTED_VALUE"""),"")</f>
        <v/>
      </c>
      <c r="I1628" s="169"/>
      <c r="J1628" s="156"/>
    </row>
    <row r="1629">
      <c r="D1629" s="153" t="str">
        <f>IFERROR(__xludf.DUMMYFUNCTION("""COMPUTED_VALUE"""),"")</f>
        <v/>
      </c>
      <c r="E1629" s="153" t="str">
        <f>IFERROR(__xludf.DUMMYFUNCTION("""COMPUTED_VALUE"""),"")</f>
        <v/>
      </c>
      <c r="I1629" s="169"/>
      <c r="J1629" s="156"/>
    </row>
    <row r="1630">
      <c r="D1630" s="153" t="str">
        <f>IFERROR(__xludf.DUMMYFUNCTION("""COMPUTED_VALUE"""),"")</f>
        <v/>
      </c>
      <c r="E1630" s="153" t="str">
        <f>IFERROR(__xludf.DUMMYFUNCTION("""COMPUTED_VALUE"""),"")</f>
        <v/>
      </c>
      <c r="I1630" s="169"/>
      <c r="J1630" s="156"/>
    </row>
    <row r="1631">
      <c r="D1631" s="153" t="str">
        <f>IFERROR(__xludf.DUMMYFUNCTION("""COMPUTED_VALUE"""),"")</f>
        <v/>
      </c>
      <c r="E1631" s="153" t="str">
        <f>IFERROR(__xludf.DUMMYFUNCTION("""COMPUTED_VALUE"""),"")</f>
        <v/>
      </c>
      <c r="I1631" s="169"/>
      <c r="J1631" s="156"/>
    </row>
    <row r="1632">
      <c r="D1632" s="153" t="str">
        <f>IFERROR(__xludf.DUMMYFUNCTION("""COMPUTED_VALUE"""),"")</f>
        <v/>
      </c>
      <c r="E1632" s="153" t="str">
        <f>IFERROR(__xludf.DUMMYFUNCTION("""COMPUTED_VALUE"""),"")</f>
        <v/>
      </c>
      <c r="I1632" s="169"/>
      <c r="J1632" s="156"/>
    </row>
    <row r="1633">
      <c r="D1633" s="153" t="str">
        <f>IFERROR(__xludf.DUMMYFUNCTION("""COMPUTED_VALUE"""),"")</f>
        <v/>
      </c>
      <c r="E1633" s="153" t="str">
        <f>IFERROR(__xludf.DUMMYFUNCTION("""COMPUTED_VALUE"""),"")</f>
        <v/>
      </c>
      <c r="I1633" s="169"/>
      <c r="J1633" s="156"/>
    </row>
    <row r="1634">
      <c r="D1634" s="153" t="str">
        <f>IFERROR(__xludf.DUMMYFUNCTION("""COMPUTED_VALUE"""),"")</f>
        <v/>
      </c>
      <c r="E1634" s="153" t="str">
        <f>IFERROR(__xludf.DUMMYFUNCTION("""COMPUTED_VALUE"""),"")</f>
        <v/>
      </c>
      <c r="I1634" s="169"/>
      <c r="J1634" s="156"/>
    </row>
    <row r="1635">
      <c r="D1635" s="153" t="str">
        <f>IFERROR(__xludf.DUMMYFUNCTION("""COMPUTED_VALUE"""),"")</f>
        <v/>
      </c>
      <c r="E1635" s="153" t="str">
        <f>IFERROR(__xludf.DUMMYFUNCTION("""COMPUTED_VALUE"""),"")</f>
        <v/>
      </c>
      <c r="I1635" s="169"/>
      <c r="J1635" s="156"/>
    </row>
    <row r="1636">
      <c r="D1636" s="153" t="str">
        <f>IFERROR(__xludf.DUMMYFUNCTION("""COMPUTED_VALUE"""),"")</f>
        <v/>
      </c>
      <c r="E1636" s="153" t="str">
        <f>IFERROR(__xludf.DUMMYFUNCTION("""COMPUTED_VALUE"""),"")</f>
        <v/>
      </c>
      <c r="I1636" s="169"/>
      <c r="J1636" s="156"/>
    </row>
    <row r="1637">
      <c r="D1637" s="153" t="str">
        <f>IFERROR(__xludf.DUMMYFUNCTION("""COMPUTED_VALUE"""),"")</f>
        <v/>
      </c>
      <c r="E1637" s="153" t="str">
        <f>IFERROR(__xludf.DUMMYFUNCTION("""COMPUTED_VALUE"""),"")</f>
        <v/>
      </c>
      <c r="I1637" s="169"/>
      <c r="J1637" s="156"/>
    </row>
    <row r="1638">
      <c r="D1638" s="153" t="str">
        <f>IFERROR(__xludf.DUMMYFUNCTION("""COMPUTED_VALUE"""),"")</f>
        <v/>
      </c>
      <c r="E1638" s="153" t="str">
        <f>IFERROR(__xludf.DUMMYFUNCTION("""COMPUTED_VALUE"""),"")</f>
        <v/>
      </c>
      <c r="I1638" s="169"/>
      <c r="J1638" s="156"/>
    </row>
    <row r="1639">
      <c r="D1639" s="153" t="str">
        <f>IFERROR(__xludf.DUMMYFUNCTION("""COMPUTED_VALUE"""),"")</f>
        <v/>
      </c>
      <c r="E1639" s="153" t="str">
        <f>IFERROR(__xludf.DUMMYFUNCTION("""COMPUTED_VALUE"""),"")</f>
        <v/>
      </c>
      <c r="I1639" s="169"/>
      <c r="J1639" s="156"/>
    </row>
    <row r="1640">
      <c r="D1640" s="153" t="str">
        <f>IFERROR(__xludf.DUMMYFUNCTION("""COMPUTED_VALUE"""),"")</f>
        <v/>
      </c>
      <c r="E1640" s="153" t="str">
        <f>IFERROR(__xludf.DUMMYFUNCTION("""COMPUTED_VALUE"""),"")</f>
        <v/>
      </c>
      <c r="I1640" s="169"/>
      <c r="J1640" s="156"/>
    </row>
    <row r="1641">
      <c r="D1641" s="153" t="str">
        <f>IFERROR(__xludf.DUMMYFUNCTION("""COMPUTED_VALUE"""),"")</f>
        <v/>
      </c>
      <c r="E1641" s="153" t="str">
        <f>IFERROR(__xludf.DUMMYFUNCTION("""COMPUTED_VALUE"""),"")</f>
        <v/>
      </c>
      <c r="I1641" s="169"/>
      <c r="J1641" s="156"/>
    </row>
    <row r="1642">
      <c r="D1642" s="153" t="str">
        <f>IFERROR(__xludf.DUMMYFUNCTION("""COMPUTED_VALUE"""),"")</f>
        <v/>
      </c>
      <c r="E1642" s="153" t="str">
        <f>IFERROR(__xludf.DUMMYFUNCTION("""COMPUTED_VALUE"""),"")</f>
        <v/>
      </c>
      <c r="I1642" s="169"/>
      <c r="J1642" s="156"/>
    </row>
    <row r="1643">
      <c r="D1643" s="153" t="str">
        <f>IFERROR(__xludf.DUMMYFUNCTION("""COMPUTED_VALUE"""),"")</f>
        <v/>
      </c>
      <c r="E1643" s="153" t="str">
        <f>IFERROR(__xludf.DUMMYFUNCTION("""COMPUTED_VALUE"""),"")</f>
        <v/>
      </c>
      <c r="I1643" s="169"/>
      <c r="J1643" s="156"/>
    </row>
    <row r="1644">
      <c r="D1644" s="153" t="str">
        <f>IFERROR(__xludf.DUMMYFUNCTION("""COMPUTED_VALUE"""),"")</f>
        <v/>
      </c>
      <c r="E1644" s="153" t="str">
        <f>IFERROR(__xludf.DUMMYFUNCTION("""COMPUTED_VALUE"""),"")</f>
        <v/>
      </c>
      <c r="I1644" s="169"/>
      <c r="J1644" s="156"/>
    </row>
    <row r="1645">
      <c r="D1645" s="153" t="str">
        <f>IFERROR(__xludf.DUMMYFUNCTION("""COMPUTED_VALUE"""),"")</f>
        <v/>
      </c>
      <c r="E1645" s="153" t="str">
        <f>IFERROR(__xludf.DUMMYFUNCTION("""COMPUTED_VALUE"""),"")</f>
        <v/>
      </c>
      <c r="I1645" s="169"/>
      <c r="J1645" s="156"/>
    </row>
    <row r="1646">
      <c r="D1646" s="153" t="str">
        <f>IFERROR(__xludf.DUMMYFUNCTION("""COMPUTED_VALUE"""),"")</f>
        <v/>
      </c>
      <c r="E1646" s="153" t="str">
        <f>IFERROR(__xludf.DUMMYFUNCTION("""COMPUTED_VALUE"""),"")</f>
        <v/>
      </c>
      <c r="I1646" s="169"/>
      <c r="J1646" s="156"/>
    </row>
    <row r="1647">
      <c r="D1647" s="153" t="str">
        <f>IFERROR(__xludf.DUMMYFUNCTION("""COMPUTED_VALUE"""),"")</f>
        <v/>
      </c>
      <c r="E1647" s="153" t="str">
        <f>IFERROR(__xludf.DUMMYFUNCTION("""COMPUTED_VALUE"""),"")</f>
        <v/>
      </c>
      <c r="I1647" s="169"/>
      <c r="J1647" s="156"/>
    </row>
    <row r="1648">
      <c r="D1648" s="153" t="str">
        <f>IFERROR(__xludf.DUMMYFUNCTION("""COMPUTED_VALUE"""),"")</f>
        <v/>
      </c>
      <c r="E1648" s="153" t="str">
        <f>IFERROR(__xludf.DUMMYFUNCTION("""COMPUTED_VALUE"""),"")</f>
        <v/>
      </c>
      <c r="I1648" s="169"/>
      <c r="J1648" s="156"/>
    </row>
    <row r="1649">
      <c r="D1649" s="153" t="str">
        <f>IFERROR(__xludf.DUMMYFUNCTION("""COMPUTED_VALUE"""),"")</f>
        <v/>
      </c>
      <c r="E1649" s="153" t="str">
        <f>IFERROR(__xludf.DUMMYFUNCTION("""COMPUTED_VALUE"""),"")</f>
        <v/>
      </c>
      <c r="I1649" s="169"/>
      <c r="J1649" s="156"/>
    </row>
    <row r="1650">
      <c r="D1650" s="153" t="str">
        <f>IFERROR(__xludf.DUMMYFUNCTION("""COMPUTED_VALUE"""),"")</f>
        <v/>
      </c>
      <c r="E1650" s="153" t="str">
        <f>IFERROR(__xludf.DUMMYFUNCTION("""COMPUTED_VALUE"""),"")</f>
        <v/>
      </c>
      <c r="I1650" s="169"/>
      <c r="J1650" s="156"/>
    </row>
    <row r="1651">
      <c r="D1651" s="153" t="str">
        <f>IFERROR(__xludf.DUMMYFUNCTION("""COMPUTED_VALUE"""),"")</f>
        <v/>
      </c>
      <c r="E1651" s="153" t="str">
        <f>IFERROR(__xludf.DUMMYFUNCTION("""COMPUTED_VALUE"""),"")</f>
        <v/>
      </c>
      <c r="I1651" s="169"/>
      <c r="J1651" s="156"/>
    </row>
    <row r="1652">
      <c r="D1652" s="153" t="str">
        <f>IFERROR(__xludf.DUMMYFUNCTION("""COMPUTED_VALUE"""),"")</f>
        <v/>
      </c>
      <c r="E1652" s="153" t="str">
        <f>IFERROR(__xludf.DUMMYFUNCTION("""COMPUTED_VALUE"""),"")</f>
        <v/>
      </c>
      <c r="I1652" s="169"/>
      <c r="J1652" s="156"/>
    </row>
    <row r="1653">
      <c r="D1653" s="153" t="str">
        <f>IFERROR(__xludf.DUMMYFUNCTION("""COMPUTED_VALUE"""),"")</f>
        <v/>
      </c>
      <c r="E1653" s="153" t="str">
        <f>IFERROR(__xludf.DUMMYFUNCTION("""COMPUTED_VALUE"""),"")</f>
        <v/>
      </c>
      <c r="I1653" s="169"/>
      <c r="J1653" s="156"/>
    </row>
    <row r="1654">
      <c r="D1654" s="153" t="str">
        <f>IFERROR(__xludf.DUMMYFUNCTION("""COMPUTED_VALUE"""),"")</f>
        <v/>
      </c>
      <c r="E1654" s="153" t="str">
        <f>IFERROR(__xludf.DUMMYFUNCTION("""COMPUTED_VALUE"""),"")</f>
        <v/>
      </c>
      <c r="I1654" s="169"/>
      <c r="J1654" s="156"/>
    </row>
    <row r="1655">
      <c r="D1655" s="153" t="str">
        <f>IFERROR(__xludf.DUMMYFUNCTION("""COMPUTED_VALUE"""),"")</f>
        <v/>
      </c>
      <c r="E1655" s="153" t="str">
        <f>IFERROR(__xludf.DUMMYFUNCTION("""COMPUTED_VALUE"""),"")</f>
        <v/>
      </c>
      <c r="I1655" s="169"/>
      <c r="J1655" s="156"/>
    </row>
    <row r="1656">
      <c r="D1656" s="153" t="str">
        <f>IFERROR(__xludf.DUMMYFUNCTION("""COMPUTED_VALUE"""),"")</f>
        <v/>
      </c>
      <c r="E1656" s="153" t="str">
        <f>IFERROR(__xludf.DUMMYFUNCTION("""COMPUTED_VALUE"""),"")</f>
        <v/>
      </c>
      <c r="I1656" s="169"/>
      <c r="J1656" s="156"/>
    </row>
    <row r="1657">
      <c r="D1657" s="153" t="str">
        <f>IFERROR(__xludf.DUMMYFUNCTION("""COMPUTED_VALUE"""),"")</f>
        <v/>
      </c>
      <c r="E1657" s="153" t="str">
        <f>IFERROR(__xludf.DUMMYFUNCTION("""COMPUTED_VALUE"""),"")</f>
        <v/>
      </c>
      <c r="I1657" s="169"/>
      <c r="J1657" s="156"/>
    </row>
    <row r="1658">
      <c r="D1658" s="153" t="str">
        <f>IFERROR(__xludf.DUMMYFUNCTION("""COMPUTED_VALUE"""),"")</f>
        <v/>
      </c>
      <c r="E1658" s="153" t="str">
        <f>IFERROR(__xludf.DUMMYFUNCTION("""COMPUTED_VALUE"""),"")</f>
        <v/>
      </c>
      <c r="I1658" s="169"/>
      <c r="J1658" s="156"/>
    </row>
    <row r="1659">
      <c r="D1659" s="153" t="str">
        <f>IFERROR(__xludf.DUMMYFUNCTION("""COMPUTED_VALUE"""),"")</f>
        <v/>
      </c>
      <c r="E1659" s="153" t="str">
        <f>IFERROR(__xludf.DUMMYFUNCTION("""COMPUTED_VALUE"""),"")</f>
        <v/>
      </c>
      <c r="I1659" s="169"/>
      <c r="J1659" s="156"/>
    </row>
    <row r="1660">
      <c r="D1660" s="153" t="str">
        <f>IFERROR(__xludf.DUMMYFUNCTION("""COMPUTED_VALUE"""),"")</f>
        <v/>
      </c>
      <c r="E1660" s="153" t="str">
        <f>IFERROR(__xludf.DUMMYFUNCTION("""COMPUTED_VALUE"""),"")</f>
        <v/>
      </c>
      <c r="I1660" s="169"/>
      <c r="J1660" s="156"/>
    </row>
    <row r="1661">
      <c r="D1661" s="153" t="str">
        <f>IFERROR(__xludf.DUMMYFUNCTION("""COMPUTED_VALUE"""),"")</f>
        <v/>
      </c>
      <c r="E1661" s="153" t="str">
        <f>IFERROR(__xludf.DUMMYFUNCTION("""COMPUTED_VALUE"""),"")</f>
        <v/>
      </c>
      <c r="I1661" s="169"/>
      <c r="J1661" s="156"/>
    </row>
    <row r="1662">
      <c r="D1662" s="153" t="str">
        <f>IFERROR(__xludf.DUMMYFUNCTION("""COMPUTED_VALUE"""),"")</f>
        <v/>
      </c>
      <c r="E1662" s="153" t="str">
        <f>IFERROR(__xludf.DUMMYFUNCTION("""COMPUTED_VALUE"""),"")</f>
        <v/>
      </c>
      <c r="I1662" s="169"/>
      <c r="J1662" s="156"/>
    </row>
    <row r="1663">
      <c r="D1663" s="153" t="str">
        <f>IFERROR(__xludf.DUMMYFUNCTION("""COMPUTED_VALUE"""),"")</f>
        <v/>
      </c>
      <c r="E1663" s="153" t="str">
        <f>IFERROR(__xludf.DUMMYFUNCTION("""COMPUTED_VALUE"""),"")</f>
        <v/>
      </c>
      <c r="I1663" s="169"/>
      <c r="J1663" s="156"/>
    </row>
    <row r="1664">
      <c r="D1664" s="153" t="str">
        <f>IFERROR(__xludf.DUMMYFUNCTION("""COMPUTED_VALUE"""),"")</f>
        <v/>
      </c>
      <c r="E1664" s="153" t="str">
        <f>IFERROR(__xludf.DUMMYFUNCTION("""COMPUTED_VALUE"""),"")</f>
        <v/>
      </c>
      <c r="I1664" s="169"/>
      <c r="J1664" s="156"/>
    </row>
    <row r="1665">
      <c r="D1665" s="153" t="str">
        <f>IFERROR(__xludf.DUMMYFUNCTION("""COMPUTED_VALUE"""),"")</f>
        <v/>
      </c>
      <c r="E1665" s="153" t="str">
        <f>IFERROR(__xludf.DUMMYFUNCTION("""COMPUTED_VALUE"""),"")</f>
        <v/>
      </c>
      <c r="I1665" s="169"/>
      <c r="J1665" s="156"/>
    </row>
    <row r="1666">
      <c r="D1666" s="153" t="str">
        <f>IFERROR(__xludf.DUMMYFUNCTION("""COMPUTED_VALUE"""),"")</f>
        <v/>
      </c>
      <c r="E1666" s="153" t="str">
        <f>IFERROR(__xludf.DUMMYFUNCTION("""COMPUTED_VALUE"""),"")</f>
        <v/>
      </c>
      <c r="I1666" s="169"/>
      <c r="J1666" s="156"/>
    </row>
    <row r="1667">
      <c r="D1667" s="153" t="str">
        <f>IFERROR(__xludf.DUMMYFUNCTION("""COMPUTED_VALUE"""),"")</f>
        <v/>
      </c>
      <c r="E1667" s="153" t="str">
        <f>IFERROR(__xludf.DUMMYFUNCTION("""COMPUTED_VALUE"""),"")</f>
        <v/>
      </c>
      <c r="I1667" s="169"/>
      <c r="J1667" s="156"/>
    </row>
    <row r="1668">
      <c r="D1668" s="153" t="str">
        <f>IFERROR(__xludf.DUMMYFUNCTION("""COMPUTED_VALUE"""),"")</f>
        <v/>
      </c>
      <c r="E1668" s="153" t="str">
        <f>IFERROR(__xludf.DUMMYFUNCTION("""COMPUTED_VALUE"""),"")</f>
        <v/>
      </c>
      <c r="I1668" s="169"/>
      <c r="J1668" s="156"/>
    </row>
    <row r="1669">
      <c r="D1669" s="153" t="str">
        <f>IFERROR(__xludf.DUMMYFUNCTION("""COMPUTED_VALUE"""),"")</f>
        <v/>
      </c>
      <c r="E1669" s="153" t="str">
        <f>IFERROR(__xludf.DUMMYFUNCTION("""COMPUTED_VALUE"""),"")</f>
        <v/>
      </c>
      <c r="I1669" s="169"/>
      <c r="J1669" s="156"/>
    </row>
    <row r="1670">
      <c r="D1670" s="153" t="str">
        <f>IFERROR(__xludf.DUMMYFUNCTION("""COMPUTED_VALUE"""),"")</f>
        <v/>
      </c>
      <c r="E1670" s="153" t="str">
        <f>IFERROR(__xludf.DUMMYFUNCTION("""COMPUTED_VALUE"""),"")</f>
        <v/>
      </c>
      <c r="I1670" s="169"/>
      <c r="J1670" s="156"/>
    </row>
    <row r="1671">
      <c r="D1671" s="153" t="str">
        <f>IFERROR(__xludf.DUMMYFUNCTION("""COMPUTED_VALUE"""),"")</f>
        <v/>
      </c>
      <c r="E1671" s="153" t="str">
        <f>IFERROR(__xludf.DUMMYFUNCTION("""COMPUTED_VALUE"""),"")</f>
        <v/>
      </c>
      <c r="I1671" s="169"/>
      <c r="J1671" s="156"/>
    </row>
    <row r="1672">
      <c r="D1672" s="153" t="str">
        <f>IFERROR(__xludf.DUMMYFUNCTION("""COMPUTED_VALUE"""),"")</f>
        <v/>
      </c>
      <c r="E1672" s="153" t="str">
        <f>IFERROR(__xludf.DUMMYFUNCTION("""COMPUTED_VALUE"""),"")</f>
        <v/>
      </c>
      <c r="I1672" s="169"/>
      <c r="J1672" s="156"/>
    </row>
    <row r="1673">
      <c r="D1673" s="153" t="str">
        <f>IFERROR(__xludf.DUMMYFUNCTION("""COMPUTED_VALUE"""),"")</f>
        <v/>
      </c>
      <c r="E1673" s="153" t="str">
        <f>IFERROR(__xludf.DUMMYFUNCTION("""COMPUTED_VALUE"""),"")</f>
        <v/>
      </c>
      <c r="I1673" s="169"/>
      <c r="J1673" s="156"/>
    </row>
    <row r="1674">
      <c r="D1674" s="153" t="str">
        <f>IFERROR(__xludf.DUMMYFUNCTION("""COMPUTED_VALUE"""),"")</f>
        <v/>
      </c>
      <c r="E1674" s="153" t="str">
        <f>IFERROR(__xludf.DUMMYFUNCTION("""COMPUTED_VALUE"""),"")</f>
        <v/>
      </c>
      <c r="I1674" s="169"/>
      <c r="J1674" s="156"/>
    </row>
    <row r="1675">
      <c r="D1675" s="153" t="str">
        <f>IFERROR(__xludf.DUMMYFUNCTION("""COMPUTED_VALUE"""),"")</f>
        <v/>
      </c>
      <c r="E1675" s="153" t="str">
        <f>IFERROR(__xludf.DUMMYFUNCTION("""COMPUTED_VALUE"""),"")</f>
        <v/>
      </c>
      <c r="I1675" s="169"/>
      <c r="J1675" s="156"/>
    </row>
    <row r="1676">
      <c r="D1676" s="153" t="str">
        <f>IFERROR(__xludf.DUMMYFUNCTION("""COMPUTED_VALUE"""),"")</f>
        <v/>
      </c>
      <c r="E1676" s="153" t="str">
        <f>IFERROR(__xludf.DUMMYFUNCTION("""COMPUTED_VALUE"""),"")</f>
        <v/>
      </c>
      <c r="I1676" s="169"/>
      <c r="J1676" s="156"/>
    </row>
    <row r="1677">
      <c r="D1677" s="153" t="str">
        <f>IFERROR(__xludf.DUMMYFUNCTION("""COMPUTED_VALUE"""),"")</f>
        <v/>
      </c>
      <c r="E1677" s="153" t="str">
        <f>IFERROR(__xludf.DUMMYFUNCTION("""COMPUTED_VALUE"""),"")</f>
        <v/>
      </c>
      <c r="I1677" s="169"/>
      <c r="J1677" s="156"/>
    </row>
    <row r="1678">
      <c r="D1678" s="153" t="str">
        <f>IFERROR(__xludf.DUMMYFUNCTION("""COMPUTED_VALUE"""),"")</f>
        <v/>
      </c>
      <c r="E1678" s="153" t="str">
        <f>IFERROR(__xludf.DUMMYFUNCTION("""COMPUTED_VALUE"""),"")</f>
        <v/>
      </c>
      <c r="I1678" s="169"/>
      <c r="J1678" s="156"/>
    </row>
    <row r="1679">
      <c r="D1679" s="153" t="str">
        <f>IFERROR(__xludf.DUMMYFUNCTION("""COMPUTED_VALUE"""),"")</f>
        <v/>
      </c>
      <c r="E1679" s="153" t="str">
        <f>IFERROR(__xludf.DUMMYFUNCTION("""COMPUTED_VALUE"""),"")</f>
        <v/>
      </c>
      <c r="I1679" s="169"/>
      <c r="J1679" s="156"/>
    </row>
    <row r="1680">
      <c r="D1680" s="153" t="str">
        <f>IFERROR(__xludf.DUMMYFUNCTION("""COMPUTED_VALUE"""),"")</f>
        <v/>
      </c>
      <c r="E1680" s="153" t="str">
        <f>IFERROR(__xludf.DUMMYFUNCTION("""COMPUTED_VALUE"""),"")</f>
        <v/>
      </c>
      <c r="I1680" s="169"/>
      <c r="J1680" s="156"/>
    </row>
    <row r="1681">
      <c r="D1681" s="153" t="str">
        <f>IFERROR(__xludf.DUMMYFUNCTION("""COMPUTED_VALUE"""),"")</f>
        <v/>
      </c>
      <c r="E1681" s="153" t="str">
        <f>IFERROR(__xludf.DUMMYFUNCTION("""COMPUTED_VALUE"""),"")</f>
        <v/>
      </c>
      <c r="I1681" s="169"/>
      <c r="J1681" s="156"/>
    </row>
    <row r="1682">
      <c r="D1682" s="153" t="str">
        <f>IFERROR(__xludf.DUMMYFUNCTION("""COMPUTED_VALUE"""),"")</f>
        <v/>
      </c>
      <c r="E1682" s="153" t="str">
        <f>IFERROR(__xludf.DUMMYFUNCTION("""COMPUTED_VALUE"""),"")</f>
        <v/>
      </c>
      <c r="I1682" s="169"/>
      <c r="J1682" s="156"/>
    </row>
    <row r="1683">
      <c r="D1683" s="153" t="str">
        <f>IFERROR(__xludf.DUMMYFUNCTION("""COMPUTED_VALUE"""),"")</f>
        <v/>
      </c>
      <c r="E1683" s="153" t="str">
        <f>IFERROR(__xludf.DUMMYFUNCTION("""COMPUTED_VALUE"""),"")</f>
        <v/>
      </c>
      <c r="I1683" s="169"/>
      <c r="J1683" s="156"/>
    </row>
    <row r="1684">
      <c r="D1684" s="153" t="str">
        <f>IFERROR(__xludf.DUMMYFUNCTION("""COMPUTED_VALUE"""),"")</f>
        <v/>
      </c>
      <c r="E1684" s="153" t="str">
        <f>IFERROR(__xludf.DUMMYFUNCTION("""COMPUTED_VALUE"""),"")</f>
        <v/>
      </c>
      <c r="I1684" s="169"/>
      <c r="J1684" s="156"/>
    </row>
    <row r="1685">
      <c r="D1685" s="153" t="str">
        <f>IFERROR(__xludf.DUMMYFUNCTION("""COMPUTED_VALUE"""),"")</f>
        <v/>
      </c>
      <c r="E1685" s="153" t="str">
        <f>IFERROR(__xludf.DUMMYFUNCTION("""COMPUTED_VALUE"""),"")</f>
        <v/>
      </c>
      <c r="I1685" s="169"/>
      <c r="J1685" s="156"/>
    </row>
    <row r="1686">
      <c r="D1686" s="153" t="str">
        <f>IFERROR(__xludf.DUMMYFUNCTION("""COMPUTED_VALUE"""),"")</f>
        <v/>
      </c>
      <c r="E1686" s="153" t="str">
        <f>IFERROR(__xludf.DUMMYFUNCTION("""COMPUTED_VALUE"""),"")</f>
        <v/>
      </c>
      <c r="I1686" s="169"/>
      <c r="J1686" s="156"/>
    </row>
    <row r="1687">
      <c r="D1687" s="153" t="str">
        <f>IFERROR(__xludf.DUMMYFUNCTION("""COMPUTED_VALUE"""),"")</f>
        <v/>
      </c>
      <c r="E1687" s="153" t="str">
        <f>IFERROR(__xludf.DUMMYFUNCTION("""COMPUTED_VALUE"""),"")</f>
        <v/>
      </c>
      <c r="I1687" s="169"/>
      <c r="J1687" s="156"/>
    </row>
    <row r="1688">
      <c r="D1688" s="153" t="str">
        <f>IFERROR(__xludf.DUMMYFUNCTION("""COMPUTED_VALUE"""),"")</f>
        <v/>
      </c>
      <c r="E1688" s="153" t="str">
        <f>IFERROR(__xludf.DUMMYFUNCTION("""COMPUTED_VALUE"""),"")</f>
        <v/>
      </c>
      <c r="I1688" s="169"/>
      <c r="J1688" s="156"/>
    </row>
    <row r="1689">
      <c r="D1689" s="153" t="str">
        <f>IFERROR(__xludf.DUMMYFUNCTION("""COMPUTED_VALUE"""),"")</f>
        <v/>
      </c>
      <c r="E1689" s="153" t="str">
        <f>IFERROR(__xludf.DUMMYFUNCTION("""COMPUTED_VALUE"""),"")</f>
        <v/>
      </c>
      <c r="I1689" s="169"/>
      <c r="J1689" s="156"/>
    </row>
    <row r="1690">
      <c r="D1690" s="153" t="str">
        <f>IFERROR(__xludf.DUMMYFUNCTION("""COMPUTED_VALUE"""),"")</f>
        <v/>
      </c>
      <c r="E1690" s="153" t="str">
        <f>IFERROR(__xludf.DUMMYFUNCTION("""COMPUTED_VALUE"""),"")</f>
        <v/>
      </c>
      <c r="I1690" s="169"/>
      <c r="J1690" s="156"/>
    </row>
    <row r="1691">
      <c r="D1691" s="153" t="str">
        <f>IFERROR(__xludf.DUMMYFUNCTION("""COMPUTED_VALUE"""),"")</f>
        <v/>
      </c>
      <c r="E1691" s="153" t="str">
        <f>IFERROR(__xludf.DUMMYFUNCTION("""COMPUTED_VALUE"""),"")</f>
        <v/>
      </c>
      <c r="I1691" s="169"/>
      <c r="J1691" s="156"/>
    </row>
    <row r="1692">
      <c r="D1692" s="153" t="str">
        <f>IFERROR(__xludf.DUMMYFUNCTION("""COMPUTED_VALUE"""),"")</f>
        <v/>
      </c>
      <c r="E1692" s="153" t="str">
        <f>IFERROR(__xludf.DUMMYFUNCTION("""COMPUTED_VALUE"""),"")</f>
        <v/>
      </c>
      <c r="I1692" s="169"/>
      <c r="J1692" s="156"/>
    </row>
    <row r="1693">
      <c r="D1693" s="153" t="str">
        <f>IFERROR(__xludf.DUMMYFUNCTION("""COMPUTED_VALUE"""),"")</f>
        <v/>
      </c>
      <c r="E1693" s="153" t="str">
        <f>IFERROR(__xludf.DUMMYFUNCTION("""COMPUTED_VALUE"""),"")</f>
        <v/>
      </c>
      <c r="I1693" s="169"/>
      <c r="J1693" s="156"/>
    </row>
    <row r="1694">
      <c r="D1694" s="153" t="str">
        <f>IFERROR(__xludf.DUMMYFUNCTION("""COMPUTED_VALUE"""),"")</f>
        <v/>
      </c>
      <c r="E1694" s="153" t="str">
        <f>IFERROR(__xludf.DUMMYFUNCTION("""COMPUTED_VALUE"""),"")</f>
        <v/>
      </c>
      <c r="I1694" s="169"/>
      <c r="J1694" s="156"/>
    </row>
    <row r="1695">
      <c r="D1695" s="153" t="str">
        <f>IFERROR(__xludf.DUMMYFUNCTION("""COMPUTED_VALUE"""),"")</f>
        <v/>
      </c>
      <c r="E1695" s="153" t="str">
        <f>IFERROR(__xludf.DUMMYFUNCTION("""COMPUTED_VALUE"""),"")</f>
        <v/>
      </c>
      <c r="I1695" s="169"/>
      <c r="J1695" s="156"/>
    </row>
    <row r="1696">
      <c r="D1696" s="153" t="str">
        <f>IFERROR(__xludf.DUMMYFUNCTION("""COMPUTED_VALUE"""),"")</f>
        <v/>
      </c>
      <c r="E1696" s="153" t="str">
        <f>IFERROR(__xludf.DUMMYFUNCTION("""COMPUTED_VALUE"""),"")</f>
        <v/>
      </c>
      <c r="I1696" s="169"/>
      <c r="J1696" s="156"/>
    </row>
    <row r="1697">
      <c r="D1697" s="153" t="str">
        <f>IFERROR(__xludf.DUMMYFUNCTION("""COMPUTED_VALUE"""),"")</f>
        <v/>
      </c>
      <c r="E1697" s="153" t="str">
        <f>IFERROR(__xludf.DUMMYFUNCTION("""COMPUTED_VALUE"""),"")</f>
        <v/>
      </c>
      <c r="I1697" s="169"/>
      <c r="J1697" s="156"/>
    </row>
    <row r="1698">
      <c r="D1698" s="153" t="str">
        <f>IFERROR(__xludf.DUMMYFUNCTION("""COMPUTED_VALUE"""),"")</f>
        <v/>
      </c>
      <c r="E1698" s="153" t="str">
        <f>IFERROR(__xludf.DUMMYFUNCTION("""COMPUTED_VALUE"""),"")</f>
        <v/>
      </c>
      <c r="I1698" s="169"/>
      <c r="J1698" s="156"/>
    </row>
    <row r="1699">
      <c r="D1699" s="153" t="str">
        <f>IFERROR(__xludf.DUMMYFUNCTION("""COMPUTED_VALUE"""),"")</f>
        <v/>
      </c>
      <c r="E1699" s="153" t="str">
        <f>IFERROR(__xludf.DUMMYFUNCTION("""COMPUTED_VALUE"""),"")</f>
        <v/>
      </c>
      <c r="I1699" s="169"/>
      <c r="J1699" s="156"/>
    </row>
    <row r="1700">
      <c r="D1700" s="153" t="str">
        <f>IFERROR(__xludf.DUMMYFUNCTION("""COMPUTED_VALUE"""),"")</f>
        <v/>
      </c>
      <c r="E1700" s="153" t="str">
        <f>IFERROR(__xludf.DUMMYFUNCTION("""COMPUTED_VALUE"""),"")</f>
        <v/>
      </c>
      <c r="I1700" s="169"/>
      <c r="J1700" s="156"/>
    </row>
    <row r="1701">
      <c r="D1701" s="153" t="str">
        <f>IFERROR(__xludf.DUMMYFUNCTION("""COMPUTED_VALUE"""),"")</f>
        <v/>
      </c>
      <c r="E1701" s="153" t="str">
        <f>IFERROR(__xludf.DUMMYFUNCTION("""COMPUTED_VALUE"""),"")</f>
        <v/>
      </c>
      <c r="I1701" s="169"/>
      <c r="J1701" s="156"/>
    </row>
    <row r="1702">
      <c r="D1702" s="153" t="str">
        <f>IFERROR(__xludf.DUMMYFUNCTION("""COMPUTED_VALUE"""),"")</f>
        <v/>
      </c>
      <c r="E1702" s="153" t="str">
        <f>IFERROR(__xludf.DUMMYFUNCTION("""COMPUTED_VALUE"""),"")</f>
        <v/>
      </c>
      <c r="I1702" s="169"/>
      <c r="J1702" s="156"/>
    </row>
    <row r="1703">
      <c r="D1703" s="153" t="str">
        <f>IFERROR(__xludf.DUMMYFUNCTION("""COMPUTED_VALUE"""),"")</f>
        <v/>
      </c>
      <c r="E1703" s="153" t="str">
        <f>IFERROR(__xludf.DUMMYFUNCTION("""COMPUTED_VALUE"""),"")</f>
        <v/>
      </c>
      <c r="I1703" s="169"/>
      <c r="J1703" s="156"/>
    </row>
    <row r="1704">
      <c r="D1704" s="153" t="str">
        <f>IFERROR(__xludf.DUMMYFUNCTION("""COMPUTED_VALUE"""),"")</f>
        <v/>
      </c>
      <c r="E1704" s="153" t="str">
        <f>IFERROR(__xludf.DUMMYFUNCTION("""COMPUTED_VALUE"""),"")</f>
        <v/>
      </c>
      <c r="I1704" s="169"/>
      <c r="J1704" s="156"/>
    </row>
    <row r="1705">
      <c r="D1705" s="153" t="str">
        <f>IFERROR(__xludf.DUMMYFUNCTION("""COMPUTED_VALUE"""),"")</f>
        <v/>
      </c>
      <c r="E1705" s="153" t="str">
        <f>IFERROR(__xludf.DUMMYFUNCTION("""COMPUTED_VALUE"""),"")</f>
        <v/>
      </c>
      <c r="I1705" s="169"/>
      <c r="J1705" s="156"/>
    </row>
    <row r="1706">
      <c r="D1706" s="153" t="str">
        <f>IFERROR(__xludf.DUMMYFUNCTION("""COMPUTED_VALUE"""),"")</f>
        <v/>
      </c>
      <c r="E1706" s="153" t="str">
        <f>IFERROR(__xludf.DUMMYFUNCTION("""COMPUTED_VALUE"""),"")</f>
        <v/>
      </c>
      <c r="I1706" s="169"/>
      <c r="J1706" s="156"/>
    </row>
    <row r="1707">
      <c r="D1707" s="153" t="str">
        <f>IFERROR(__xludf.DUMMYFUNCTION("""COMPUTED_VALUE"""),"")</f>
        <v/>
      </c>
      <c r="E1707" s="153" t="str">
        <f>IFERROR(__xludf.DUMMYFUNCTION("""COMPUTED_VALUE"""),"")</f>
        <v/>
      </c>
      <c r="I1707" s="169"/>
      <c r="J1707" s="156"/>
    </row>
    <row r="1708">
      <c r="D1708" s="153" t="str">
        <f>IFERROR(__xludf.DUMMYFUNCTION("""COMPUTED_VALUE"""),"")</f>
        <v/>
      </c>
      <c r="E1708" s="153" t="str">
        <f>IFERROR(__xludf.DUMMYFUNCTION("""COMPUTED_VALUE"""),"")</f>
        <v/>
      </c>
      <c r="I1708" s="169"/>
      <c r="J1708" s="156"/>
    </row>
    <row r="1709">
      <c r="D1709" s="153" t="str">
        <f>IFERROR(__xludf.DUMMYFUNCTION("""COMPUTED_VALUE"""),"")</f>
        <v/>
      </c>
      <c r="E1709" s="153" t="str">
        <f>IFERROR(__xludf.DUMMYFUNCTION("""COMPUTED_VALUE"""),"")</f>
        <v/>
      </c>
      <c r="I1709" s="169"/>
      <c r="J1709" s="156"/>
    </row>
    <row r="1710">
      <c r="D1710" s="153" t="str">
        <f>IFERROR(__xludf.DUMMYFUNCTION("""COMPUTED_VALUE"""),"")</f>
        <v/>
      </c>
      <c r="E1710" s="153" t="str">
        <f>IFERROR(__xludf.DUMMYFUNCTION("""COMPUTED_VALUE"""),"")</f>
        <v/>
      </c>
      <c r="I1710" s="169"/>
      <c r="J1710" s="156"/>
    </row>
    <row r="1711">
      <c r="D1711" s="153" t="str">
        <f>IFERROR(__xludf.DUMMYFUNCTION("""COMPUTED_VALUE"""),"")</f>
        <v/>
      </c>
      <c r="E1711" s="153" t="str">
        <f>IFERROR(__xludf.DUMMYFUNCTION("""COMPUTED_VALUE"""),"")</f>
        <v/>
      </c>
      <c r="I1711" s="169"/>
      <c r="J1711" s="156"/>
    </row>
    <row r="1712">
      <c r="D1712" s="153" t="str">
        <f>IFERROR(__xludf.DUMMYFUNCTION("""COMPUTED_VALUE"""),"")</f>
        <v/>
      </c>
      <c r="E1712" s="153" t="str">
        <f>IFERROR(__xludf.DUMMYFUNCTION("""COMPUTED_VALUE"""),"")</f>
        <v/>
      </c>
      <c r="I1712" s="169"/>
      <c r="J1712" s="156"/>
    </row>
    <row r="1713">
      <c r="D1713" s="153" t="str">
        <f>IFERROR(__xludf.DUMMYFUNCTION("""COMPUTED_VALUE"""),"")</f>
        <v/>
      </c>
      <c r="E1713" s="153" t="str">
        <f>IFERROR(__xludf.DUMMYFUNCTION("""COMPUTED_VALUE"""),"")</f>
        <v/>
      </c>
      <c r="I1713" s="169"/>
      <c r="J1713" s="156"/>
    </row>
    <row r="1714">
      <c r="D1714" s="153" t="str">
        <f>IFERROR(__xludf.DUMMYFUNCTION("""COMPUTED_VALUE"""),"")</f>
        <v/>
      </c>
      <c r="E1714" s="153" t="str">
        <f>IFERROR(__xludf.DUMMYFUNCTION("""COMPUTED_VALUE"""),"")</f>
        <v/>
      </c>
      <c r="I1714" s="169"/>
      <c r="J1714" s="156"/>
    </row>
    <row r="1715">
      <c r="D1715" s="153" t="str">
        <f>IFERROR(__xludf.DUMMYFUNCTION("""COMPUTED_VALUE"""),"")</f>
        <v/>
      </c>
      <c r="E1715" s="153" t="str">
        <f>IFERROR(__xludf.DUMMYFUNCTION("""COMPUTED_VALUE"""),"")</f>
        <v/>
      </c>
      <c r="I1715" s="169"/>
      <c r="J1715" s="156"/>
    </row>
    <row r="1716">
      <c r="D1716" s="153" t="str">
        <f>IFERROR(__xludf.DUMMYFUNCTION("""COMPUTED_VALUE"""),"")</f>
        <v/>
      </c>
      <c r="E1716" s="153" t="str">
        <f>IFERROR(__xludf.DUMMYFUNCTION("""COMPUTED_VALUE"""),"")</f>
        <v/>
      </c>
      <c r="I1716" s="169"/>
      <c r="J1716" s="156"/>
    </row>
    <row r="1717">
      <c r="D1717" s="153" t="str">
        <f>IFERROR(__xludf.DUMMYFUNCTION("""COMPUTED_VALUE"""),"")</f>
        <v/>
      </c>
      <c r="E1717" s="153" t="str">
        <f>IFERROR(__xludf.DUMMYFUNCTION("""COMPUTED_VALUE"""),"")</f>
        <v/>
      </c>
      <c r="I1717" s="169"/>
      <c r="J1717" s="156"/>
    </row>
    <row r="1718">
      <c r="D1718" s="153" t="str">
        <f>IFERROR(__xludf.DUMMYFUNCTION("""COMPUTED_VALUE"""),"")</f>
        <v/>
      </c>
      <c r="E1718" s="153" t="str">
        <f>IFERROR(__xludf.DUMMYFUNCTION("""COMPUTED_VALUE"""),"")</f>
        <v/>
      </c>
      <c r="I1718" s="169"/>
      <c r="J1718" s="156"/>
    </row>
    <row r="1719">
      <c r="D1719" s="153" t="str">
        <f>IFERROR(__xludf.DUMMYFUNCTION("""COMPUTED_VALUE"""),"")</f>
        <v/>
      </c>
      <c r="E1719" s="153" t="str">
        <f>IFERROR(__xludf.DUMMYFUNCTION("""COMPUTED_VALUE"""),"")</f>
        <v/>
      </c>
      <c r="I1719" s="169"/>
      <c r="J1719" s="156"/>
    </row>
    <row r="1720">
      <c r="D1720" s="153" t="str">
        <f>IFERROR(__xludf.DUMMYFUNCTION("""COMPUTED_VALUE"""),"")</f>
        <v/>
      </c>
      <c r="E1720" s="153" t="str">
        <f>IFERROR(__xludf.DUMMYFUNCTION("""COMPUTED_VALUE"""),"")</f>
        <v/>
      </c>
      <c r="I1720" s="169"/>
      <c r="J1720" s="156"/>
    </row>
    <row r="1721">
      <c r="D1721" s="153" t="str">
        <f>IFERROR(__xludf.DUMMYFUNCTION("""COMPUTED_VALUE"""),"")</f>
        <v/>
      </c>
      <c r="E1721" s="153" t="str">
        <f>IFERROR(__xludf.DUMMYFUNCTION("""COMPUTED_VALUE"""),"")</f>
        <v/>
      </c>
      <c r="I1721" s="169"/>
      <c r="J1721" s="156"/>
    </row>
    <row r="1722">
      <c r="D1722" s="153" t="str">
        <f>IFERROR(__xludf.DUMMYFUNCTION("""COMPUTED_VALUE"""),"")</f>
        <v/>
      </c>
      <c r="E1722" s="153" t="str">
        <f>IFERROR(__xludf.DUMMYFUNCTION("""COMPUTED_VALUE"""),"")</f>
        <v/>
      </c>
      <c r="I1722" s="169"/>
      <c r="J1722" s="156"/>
    </row>
    <row r="1723">
      <c r="D1723" s="153" t="str">
        <f>IFERROR(__xludf.DUMMYFUNCTION("""COMPUTED_VALUE"""),"")</f>
        <v/>
      </c>
      <c r="E1723" s="153" t="str">
        <f>IFERROR(__xludf.DUMMYFUNCTION("""COMPUTED_VALUE"""),"")</f>
        <v/>
      </c>
      <c r="I1723" s="169"/>
      <c r="J1723" s="156"/>
    </row>
    <row r="1724">
      <c r="D1724" s="153" t="str">
        <f>IFERROR(__xludf.DUMMYFUNCTION("""COMPUTED_VALUE"""),"")</f>
        <v/>
      </c>
      <c r="E1724" s="153" t="str">
        <f>IFERROR(__xludf.DUMMYFUNCTION("""COMPUTED_VALUE"""),"")</f>
        <v/>
      </c>
      <c r="I1724" s="169"/>
      <c r="J1724" s="156"/>
    </row>
    <row r="1725">
      <c r="D1725" s="153" t="str">
        <f>IFERROR(__xludf.DUMMYFUNCTION("""COMPUTED_VALUE"""),"")</f>
        <v/>
      </c>
      <c r="E1725" s="153" t="str">
        <f>IFERROR(__xludf.DUMMYFUNCTION("""COMPUTED_VALUE"""),"")</f>
        <v/>
      </c>
      <c r="I1725" s="169"/>
      <c r="J1725" s="156"/>
    </row>
    <row r="1726">
      <c r="D1726" s="153" t="str">
        <f>IFERROR(__xludf.DUMMYFUNCTION("""COMPUTED_VALUE"""),"")</f>
        <v/>
      </c>
      <c r="E1726" s="153" t="str">
        <f>IFERROR(__xludf.DUMMYFUNCTION("""COMPUTED_VALUE"""),"")</f>
        <v/>
      </c>
      <c r="I1726" s="169"/>
      <c r="J1726" s="156"/>
    </row>
    <row r="1727">
      <c r="D1727" s="153" t="str">
        <f>IFERROR(__xludf.DUMMYFUNCTION("""COMPUTED_VALUE"""),"")</f>
        <v/>
      </c>
      <c r="E1727" s="153" t="str">
        <f>IFERROR(__xludf.DUMMYFUNCTION("""COMPUTED_VALUE"""),"")</f>
        <v/>
      </c>
      <c r="I1727" s="169"/>
      <c r="J1727" s="156"/>
    </row>
    <row r="1728">
      <c r="D1728" s="153" t="str">
        <f>IFERROR(__xludf.DUMMYFUNCTION("""COMPUTED_VALUE"""),"")</f>
        <v/>
      </c>
      <c r="E1728" s="153" t="str">
        <f>IFERROR(__xludf.DUMMYFUNCTION("""COMPUTED_VALUE"""),"")</f>
        <v/>
      </c>
      <c r="I1728" s="169"/>
      <c r="J1728" s="156"/>
    </row>
    <row r="1729">
      <c r="D1729" s="153" t="str">
        <f>IFERROR(__xludf.DUMMYFUNCTION("""COMPUTED_VALUE"""),"")</f>
        <v/>
      </c>
      <c r="E1729" s="153" t="str">
        <f>IFERROR(__xludf.DUMMYFUNCTION("""COMPUTED_VALUE"""),"")</f>
        <v/>
      </c>
      <c r="I1729" s="169"/>
      <c r="J1729" s="156"/>
    </row>
    <row r="1730">
      <c r="D1730" s="153" t="str">
        <f>IFERROR(__xludf.DUMMYFUNCTION("""COMPUTED_VALUE"""),"")</f>
        <v/>
      </c>
      <c r="E1730" s="153" t="str">
        <f>IFERROR(__xludf.DUMMYFUNCTION("""COMPUTED_VALUE"""),"")</f>
        <v/>
      </c>
      <c r="I1730" s="169"/>
      <c r="J1730" s="156"/>
    </row>
    <row r="1731">
      <c r="D1731" s="153" t="str">
        <f>IFERROR(__xludf.DUMMYFUNCTION("""COMPUTED_VALUE"""),"")</f>
        <v/>
      </c>
      <c r="E1731" s="153" t="str">
        <f>IFERROR(__xludf.DUMMYFUNCTION("""COMPUTED_VALUE"""),"")</f>
        <v/>
      </c>
      <c r="I1731" s="169"/>
      <c r="J1731" s="156"/>
    </row>
    <row r="1732">
      <c r="D1732" s="153" t="str">
        <f>IFERROR(__xludf.DUMMYFUNCTION("""COMPUTED_VALUE"""),"")</f>
        <v/>
      </c>
      <c r="E1732" s="153" t="str">
        <f>IFERROR(__xludf.DUMMYFUNCTION("""COMPUTED_VALUE"""),"")</f>
        <v/>
      </c>
      <c r="I1732" s="169"/>
      <c r="J1732" s="156"/>
    </row>
    <row r="1733">
      <c r="D1733" s="153" t="str">
        <f>IFERROR(__xludf.DUMMYFUNCTION("""COMPUTED_VALUE"""),"")</f>
        <v/>
      </c>
      <c r="E1733" s="153" t="str">
        <f>IFERROR(__xludf.DUMMYFUNCTION("""COMPUTED_VALUE"""),"")</f>
        <v/>
      </c>
      <c r="I1733" s="169"/>
      <c r="J1733" s="156"/>
    </row>
    <row r="1734">
      <c r="D1734" s="153" t="str">
        <f>IFERROR(__xludf.DUMMYFUNCTION("""COMPUTED_VALUE"""),"")</f>
        <v/>
      </c>
      <c r="E1734" s="153" t="str">
        <f>IFERROR(__xludf.DUMMYFUNCTION("""COMPUTED_VALUE"""),"")</f>
        <v/>
      </c>
      <c r="I1734" s="169"/>
      <c r="J1734" s="156"/>
    </row>
    <row r="1735">
      <c r="D1735" s="153" t="str">
        <f>IFERROR(__xludf.DUMMYFUNCTION("""COMPUTED_VALUE"""),"")</f>
        <v/>
      </c>
      <c r="E1735" s="153" t="str">
        <f>IFERROR(__xludf.DUMMYFUNCTION("""COMPUTED_VALUE"""),"")</f>
        <v/>
      </c>
      <c r="I1735" s="169"/>
      <c r="J1735" s="156"/>
    </row>
    <row r="1736">
      <c r="D1736" s="153" t="str">
        <f>IFERROR(__xludf.DUMMYFUNCTION("""COMPUTED_VALUE"""),"")</f>
        <v/>
      </c>
      <c r="E1736" s="153" t="str">
        <f>IFERROR(__xludf.DUMMYFUNCTION("""COMPUTED_VALUE"""),"")</f>
        <v/>
      </c>
      <c r="I1736" s="169"/>
      <c r="J1736" s="156"/>
    </row>
    <row r="1737">
      <c r="D1737" s="153" t="str">
        <f>IFERROR(__xludf.DUMMYFUNCTION("""COMPUTED_VALUE"""),"")</f>
        <v/>
      </c>
      <c r="E1737" s="153" t="str">
        <f>IFERROR(__xludf.DUMMYFUNCTION("""COMPUTED_VALUE"""),"")</f>
        <v/>
      </c>
      <c r="I1737" s="169"/>
      <c r="J1737" s="156"/>
    </row>
    <row r="1738">
      <c r="D1738" s="153" t="str">
        <f>IFERROR(__xludf.DUMMYFUNCTION("""COMPUTED_VALUE"""),"")</f>
        <v/>
      </c>
      <c r="E1738" s="153" t="str">
        <f>IFERROR(__xludf.DUMMYFUNCTION("""COMPUTED_VALUE"""),"")</f>
        <v/>
      </c>
      <c r="I1738" s="169"/>
      <c r="J1738" s="156"/>
    </row>
    <row r="1739">
      <c r="D1739" s="153" t="str">
        <f>IFERROR(__xludf.DUMMYFUNCTION("""COMPUTED_VALUE"""),"")</f>
        <v/>
      </c>
      <c r="E1739" s="153" t="str">
        <f>IFERROR(__xludf.DUMMYFUNCTION("""COMPUTED_VALUE"""),"")</f>
        <v/>
      </c>
      <c r="I1739" s="169"/>
      <c r="J1739" s="156"/>
    </row>
    <row r="1740">
      <c r="D1740" s="153" t="str">
        <f>IFERROR(__xludf.DUMMYFUNCTION("""COMPUTED_VALUE"""),"")</f>
        <v/>
      </c>
      <c r="E1740" s="153" t="str">
        <f>IFERROR(__xludf.DUMMYFUNCTION("""COMPUTED_VALUE"""),"")</f>
        <v/>
      </c>
      <c r="I1740" s="169"/>
      <c r="J1740" s="156"/>
    </row>
    <row r="1741">
      <c r="D1741" s="153" t="str">
        <f>IFERROR(__xludf.DUMMYFUNCTION("""COMPUTED_VALUE"""),"")</f>
        <v/>
      </c>
      <c r="E1741" s="153" t="str">
        <f>IFERROR(__xludf.DUMMYFUNCTION("""COMPUTED_VALUE"""),"")</f>
        <v/>
      </c>
      <c r="I1741" s="169"/>
      <c r="J1741" s="156"/>
    </row>
    <row r="1742">
      <c r="D1742" s="153" t="str">
        <f>IFERROR(__xludf.DUMMYFUNCTION("""COMPUTED_VALUE"""),"")</f>
        <v/>
      </c>
      <c r="E1742" s="153" t="str">
        <f>IFERROR(__xludf.DUMMYFUNCTION("""COMPUTED_VALUE"""),"")</f>
        <v/>
      </c>
      <c r="I1742" s="169"/>
      <c r="J1742" s="156"/>
    </row>
    <row r="1743">
      <c r="D1743" s="153" t="str">
        <f>IFERROR(__xludf.DUMMYFUNCTION("""COMPUTED_VALUE"""),"")</f>
        <v/>
      </c>
      <c r="E1743" s="153" t="str">
        <f>IFERROR(__xludf.DUMMYFUNCTION("""COMPUTED_VALUE"""),"")</f>
        <v/>
      </c>
      <c r="I1743" s="169"/>
      <c r="J1743" s="156"/>
    </row>
    <row r="1744">
      <c r="D1744" s="153" t="str">
        <f>IFERROR(__xludf.DUMMYFUNCTION("""COMPUTED_VALUE"""),"")</f>
        <v/>
      </c>
      <c r="E1744" s="153" t="str">
        <f>IFERROR(__xludf.DUMMYFUNCTION("""COMPUTED_VALUE"""),"")</f>
        <v/>
      </c>
      <c r="I1744" s="169"/>
      <c r="J1744" s="156"/>
    </row>
    <row r="1745">
      <c r="D1745" s="153" t="str">
        <f>IFERROR(__xludf.DUMMYFUNCTION("""COMPUTED_VALUE"""),"")</f>
        <v/>
      </c>
      <c r="E1745" s="153" t="str">
        <f>IFERROR(__xludf.DUMMYFUNCTION("""COMPUTED_VALUE"""),"")</f>
        <v/>
      </c>
      <c r="I1745" s="169"/>
      <c r="J1745" s="156"/>
    </row>
    <row r="1746">
      <c r="D1746" s="153" t="str">
        <f>IFERROR(__xludf.DUMMYFUNCTION("""COMPUTED_VALUE"""),"")</f>
        <v/>
      </c>
      <c r="E1746" s="153" t="str">
        <f>IFERROR(__xludf.DUMMYFUNCTION("""COMPUTED_VALUE"""),"")</f>
        <v/>
      </c>
      <c r="I1746" s="169"/>
      <c r="J1746" s="156"/>
    </row>
    <row r="1747">
      <c r="D1747" s="153" t="str">
        <f>IFERROR(__xludf.DUMMYFUNCTION("""COMPUTED_VALUE"""),"")</f>
        <v/>
      </c>
      <c r="E1747" s="153" t="str">
        <f>IFERROR(__xludf.DUMMYFUNCTION("""COMPUTED_VALUE"""),"")</f>
        <v/>
      </c>
      <c r="I1747" s="169"/>
      <c r="J1747" s="156"/>
    </row>
    <row r="1748">
      <c r="D1748" s="153" t="str">
        <f>IFERROR(__xludf.DUMMYFUNCTION("""COMPUTED_VALUE"""),"")</f>
        <v/>
      </c>
      <c r="E1748" s="153" t="str">
        <f>IFERROR(__xludf.DUMMYFUNCTION("""COMPUTED_VALUE"""),"")</f>
        <v/>
      </c>
      <c r="I1748" s="169"/>
      <c r="J1748" s="156"/>
    </row>
    <row r="1749">
      <c r="D1749" s="153" t="str">
        <f>IFERROR(__xludf.DUMMYFUNCTION("""COMPUTED_VALUE"""),"")</f>
        <v/>
      </c>
      <c r="E1749" s="153" t="str">
        <f>IFERROR(__xludf.DUMMYFUNCTION("""COMPUTED_VALUE"""),"")</f>
        <v/>
      </c>
      <c r="I1749" s="169"/>
      <c r="J1749" s="156"/>
    </row>
    <row r="1750">
      <c r="D1750" s="153" t="str">
        <f>IFERROR(__xludf.DUMMYFUNCTION("""COMPUTED_VALUE"""),"")</f>
        <v/>
      </c>
      <c r="E1750" s="153" t="str">
        <f>IFERROR(__xludf.DUMMYFUNCTION("""COMPUTED_VALUE"""),"")</f>
        <v/>
      </c>
      <c r="I1750" s="169"/>
      <c r="J1750" s="156"/>
    </row>
    <row r="1751">
      <c r="D1751" s="153" t="str">
        <f>IFERROR(__xludf.DUMMYFUNCTION("""COMPUTED_VALUE"""),"")</f>
        <v/>
      </c>
      <c r="E1751" s="153" t="str">
        <f>IFERROR(__xludf.DUMMYFUNCTION("""COMPUTED_VALUE"""),"")</f>
        <v/>
      </c>
      <c r="I1751" s="169"/>
      <c r="J1751" s="156"/>
    </row>
    <row r="1752">
      <c r="D1752" s="153" t="str">
        <f>IFERROR(__xludf.DUMMYFUNCTION("""COMPUTED_VALUE"""),"")</f>
        <v/>
      </c>
      <c r="E1752" s="153" t="str">
        <f>IFERROR(__xludf.DUMMYFUNCTION("""COMPUTED_VALUE"""),"")</f>
        <v/>
      </c>
      <c r="I1752" s="169"/>
      <c r="J1752" s="156"/>
    </row>
    <row r="1753">
      <c r="D1753" s="153" t="str">
        <f>IFERROR(__xludf.DUMMYFUNCTION("""COMPUTED_VALUE"""),"")</f>
        <v/>
      </c>
      <c r="E1753" s="153" t="str">
        <f>IFERROR(__xludf.DUMMYFUNCTION("""COMPUTED_VALUE"""),"")</f>
        <v/>
      </c>
      <c r="I1753" s="169"/>
      <c r="J1753" s="156"/>
    </row>
    <row r="1754">
      <c r="D1754" s="153" t="str">
        <f>IFERROR(__xludf.DUMMYFUNCTION("""COMPUTED_VALUE"""),"")</f>
        <v/>
      </c>
      <c r="E1754" s="153" t="str">
        <f>IFERROR(__xludf.DUMMYFUNCTION("""COMPUTED_VALUE"""),"")</f>
        <v/>
      </c>
      <c r="I1754" s="169"/>
      <c r="J1754" s="156"/>
    </row>
    <row r="1755">
      <c r="D1755" s="153" t="str">
        <f>IFERROR(__xludf.DUMMYFUNCTION("""COMPUTED_VALUE"""),"")</f>
        <v/>
      </c>
      <c r="E1755" s="153" t="str">
        <f>IFERROR(__xludf.DUMMYFUNCTION("""COMPUTED_VALUE"""),"")</f>
        <v/>
      </c>
      <c r="I1755" s="169"/>
      <c r="J1755" s="156"/>
    </row>
    <row r="1756">
      <c r="D1756" s="153" t="str">
        <f>IFERROR(__xludf.DUMMYFUNCTION("""COMPUTED_VALUE"""),"")</f>
        <v/>
      </c>
      <c r="E1756" s="153" t="str">
        <f>IFERROR(__xludf.DUMMYFUNCTION("""COMPUTED_VALUE"""),"")</f>
        <v/>
      </c>
      <c r="I1756" s="169"/>
      <c r="J1756" s="156"/>
    </row>
    <row r="1757">
      <c r="D1757" s="153" t="str">
        <f>IFERROR(__xludf.DUMMYFUNCTION("""COMPUTED_VALUE"""),"")</f>
        <v/>
      </c>
      <c r="E1757" s="153" t="str">
        <f>IFERROR(__xludf.DUMMYFUNCTION("""COMPUTED_VALUE"""),"")</f>
        <v/>
      </c>
      <c r="I1757" s="169"/>
      <c r="J1757" s="156"/>
    </row>
    <row r="1758">
      <c r="D1758" s="153" t="str">
        <f>IFERROR(__xludf.DUMMYFUNCTION("""COMPUTED_VALUE"""),"")</f>
        <v/>
      </c>
      <c r="E1758" s="153" t="str">
        <f>IFERROR(__xludf.DUMMYFUNCTION("""COMPUTED_VALUE"""),"")</f>
        <v/>
      </c>
      <c r="I1758" s="169"/>
      <c r="J1758" s="156"/>
    </row>
    <row r="1759">
      <c r="D1759" s="153" t="str">
        <f>IFERROR(__xludf.DUMMYFUNCTION("""COMPUTED_VALUE"""),"")</f>
        <v/>
      </c>
      <c r="E1759" s="153" t="str">
        <f>IFERROR(__xludf.DUMMYFUNCTION("""COMPUTED_VALUE"""),"")</f>
        <v/>
      </c>
      <c r="I1759" s="169"/>
      <c r="J1759" s="156"/>
    </row>
    <row r="1760">
      <c r="D1760" s="153" t="str">
        <f>IFERROR(__xludf.DUMMYFUNCTION("""COMPUTED_VALUE"""),"")</f>
        <v/>
      </c>
      <c r="E1760" s="153" t="str">
        <f>IFERROR(__xludf.DUMMYFUNCTION("""COMPUTED_VALUE"""),"")</f>
        <v/>
      </c>
      <c r="I1760" s="169"/>
      <c r="J1760" s="156"/>
    </row>
    <row r="1761">
      <c r="D1761" s="153" t="str">
        <f>IFERROR(__xludf.DUMMYFUNCTION("""COMPUTED_VALUE"""),"")</f>
        <v/>
      </c>
      <c r="E1761" s="153" t="str">
        <f>IFERROR(__xludf.DUMMYFUNCTION("""COMPUTED_VALUE"""),"")</f>
        <v/>
      </c>
      <c r="I1761" s="169"/>
      <c r="J1761" s="156"/>
    </row>
    <row r="1762">
      <c r="D1762" s="153" t="str">
        <f>IFERROR(__xludf.DUMMYFUNCTION("""COMPUTED_VALUE"""),"")</f>
        <v/>
      </c>
      <c r="E1762" s="153" t="str">
        <f>IFERROR(__xludf.DUMMYFUNCTION("""COMPUTED_VALUE"""),"")</f>
        <v/>
      </c>
      <c r="I1762" s="169"/>
      <c r="J1762" s="156"/>
    </row>
    <row r="1763">
      <c r="D1763" s="153" t="str">
        <f>IFERROR(__xludf.DUMMYFUNCTION("""COMPUTED_VALUE"""),"")</f>
        <v/>
      </c>
      <c r="E1763" s="153" t="str">
        <f>IFERROR(__xludf.DUMMYFUNCTION("""COMPUTED_VALUE"""),"")</f>
        <v/>
      </c>
      <c r="I1763" s="169"/>
      <c r="J1763" s="156"/>
    </row>
    <row r="1764">
      <c r="D1764" s="153" t="str">
        <f>IFERROR(__xludf.DUMMYFUNCTION("""COMPUTED_VALUE"""),"")</f>
        <v/>
      </c>
      <c r="E1764" s="153" t="str">
        <f>IFERROR(__xludf.DUMMYFUNCTION("""COMPUTED_VALUE"""),"")</f>
        <v/>
      </c>
      <c r="I1764" s="169"/>
      <c r="J1764" s="156"/>
    </row>
    <row r="1765">
      <c r="D1765" s="153" t="str">
        <f>IFERROR(__xludf.DUMMYFUNCTION("""COMPUTED_VALUE"""),"")</f>
        <v/>
      </c>
      <c r="E1765" s="153" t="str">
        <f>IFERROR(__xludf.DUMMYFUNCTION("""COMPUTED_VALUE"""),"")</f>
        <v/>
      </c>
      <c r="I1765" s="169"/>
      <c r="J1765" s="156"/>
    </row>
    <row r="1766">
      <c r="D1766" s="153" t="str">
        <f>IFERROR(__xludf.DUMMYFUNCTION("""COMPUTED_VALUE"""),"")</f>
        <v/>
      </c>
      <c r="E1766" s="153" t="str">
        <f>IFERROR(__xludf.DUMMYFUNCTION("""COMPUTED_VALUE"""),"")</f>
        <v/>
      </c>
      <c r="I1766" s="169"/>
      <c r="J1766" s="156"/>
    </row>
    <row r="1767">
      <c r="D1767" s="153" t="str">
        <f>IFERROR(__xludf.DUMMYFUNCTION("""COMPUTED_VALUE"""),"")</f>
        <v/>
      </c>
      <c r="E1767" s="153" t="str">
        <f>IFERROR(__xludf.DUMMYFUNCTION("""COMPUTED_VALUE"""),"")</f>
        <v/>
      </c>
      <c r="I1767" s="169"/>
      <c r="J1767" s="156"/>
    </row>
    <row r="1768">
      <c r="D1768" s="153" t="str">
        <f>IFERROR(__xludf.DUMMYFUNCTION("""COMPUTED_VALUE"""),"")</f>
        <v/>
      </c>
      <c r="E1768" s="153" t="str">
        <f>IFERROR(__xludf.DUMMYFUNCTION("""COMPUTED_VALUE"""),"")</f>
        <v/>
      </c>
      <c r="I1768" s="169"/>
      <c r="J1768" s="156"/>
    </row>
    <row r="1769">
      <c r="D1769" s="153" t="str">
        <f>IFERROR(__xludf.DUMMYFUNCTION("""COMPUTED_VALUE"""),"")</f>
        <v/>
      </c>
      <c r="E1769" s="153" t="str">
        <f>IFERROR(__xludf.DUMMYFUNCTION("""COMPUTED_VALUE"""),"")</f>
        <v/>
      </c>
      <c r="I1769" s="169"/>
      <c r="J1769" s="156"/>
    </row>
    <row r="1770">
      <c r="D1770" s="153" t="str">
        <f>IFERROR(__xludf.DUMMYFUNCTION("""COMPUTED_VALUE"""),"")</f>
        <v/>
      </c>
      <c r="E1770" s="153" t="str">
        <f>IFERROR(__xludf.DUMMYFUNCTION("""COMPUTED_VALUE"""),"")</f>
        <v/>
      </c>
      <c r="I1770" s="169"/>
      <c r="J1770" s="156"/>
    </row>
    <row r="1771">
      <c r="D1771" s="153" t="str">
        <f>IFERROR(__xludf.DUMMYFUNCTION("""COMPUTED_VALUE"""),"")</f>
        <v/>
      </c>
      <c r="E1771" s="153" t="str">
        <f>IFERROR(__xludf.DUMMYFUNCTION("""COMPUTED_VALUE"""),"")</f>
        <v/>
      </c>
      <c r="I1771" s="169"/>
      <c r="J1771" s="156"/>
    </row>
    <row r="1772">
      <c r="D1772" s="153" t="str">
        <f>IFERROR(__xludf.DUMMYFUNCTION("""COMPUTED_VALUE"""),"")</f>
        <v/>
      </c>
      <c r="E1772" s="153" t="str">
        <f>IFERROR(__xludf.DUMMYFUNCTION("""COMPUTED_VALUE"""),"")</f>
        <v/>
      </c>
      <c r="I1772" s="169"/>
      <c r="J1772" s="156"/>
    </row>
    <row r="1773">
      <c r="D1773" s="153" t="str">
        <f>IFERROR(__xludf.DUMMYFUNCTION("""COMPUTED_VALUE"""),"")</f>
        <v/>
      </c>
      <c r="E1773" s="153" t="str">
        <f>IFERROR(__xludf.DUMMYFUNCTION("""COMPUTED_VALUE"""),"")</f>
        <v/>
      </c>
      <c r="I1773" s="169"/>
      <c r="J1773" s="156"/>
    </row>
    <row r="1774">
      <c r="D1774" s="153" t="str">
        <f>IFERROR(__xludf.DUMMYFUNCTION("""COMPUTED_VALUE"""),"")</f>
        <v/>
      </c>
      <c r="E1774" s="153" t="str">
        <f>IFERROR(__xludf.DUMMYFUNCTION("""COMPUTED_VALUE"""),"")</f>
        <v/>
      </c>
      <c r="I1774" s="169"/>
      <c r="J1774" s="156"/>
    </row>
    <row r="1775">
      <c r="D1775" s="153" t="str">
        <f>IFERROR(__xludf.DUMMYFUNCTION("""COMPUTED_VALUE"""),"")</f>
        <v/>
      </c>
      <c r="E1775" s="153" t="str">
        <f>IFERROR(__xludf.DUMMYFUNCTION("""COMPUTED_VALUE"""),"")</f>
        <v/>
      </c>
      <c r="I1775" s="169"/>
      <c r="J1775" s="156"/>
    </row>
    <row r="1776">
      <c r="D1776" s="153" t="str">
        <f>IFERROR(__xludf.DUMMYFUNCTION("""COMPUTED_VALUE"""),"")</f>
        <v/>
      </c>
      <c r="E1776" s="153" t="str">
        <f>IFERROR(__xludf.DUMMYFUNCTION("""COMPUTED_VALUE"""),"")</f>
        <v/>
      </c>
      <c r="I1776" s="169"/>
      <c r="J1776" s="156"/>
    </row>
    <row r="1777">
      <c r="D1777" s="153" t="str">
        <f>IFERROR(__xludf.DUMMYFUNCTION("""COMPUTED_VALUE"""),"")</f>
        <v/>
      </c>
      <c r="E1777" s="153" t="str">
        <f>IFERROR(__xludf.DUMMYFUNCTION("""COMPUTED_VALUE"""),"")</f>
        <v/>
      </c>
      <c r="I1777" s="169"/>
      <c r="J1777" s="156"/>
    </row>
    <row r="1778">
      <c r="D1778" s="153" t="str">
        <f>IFERROR(__xludf.DUMMYFUNCTION("""COMPUTED_VALUE"""),"")</f>
        <v/>
      </c>
      <c r="E1778" s="153" t="str">
        <f>IFERROR(__xludf.DUMMYFUNCTION("""COMPUTED_VALUE"""),"")</f>
        <v/>
      </c>
      <c r="I1778" s="169"/>
      <c r="J1778" s="156"/>
    </row>
    <row r="1779">
      <c r="D1779" s="153" t="str">
        <f>IFERROR(__xludf.DUMMYFUNCTION("""COMPUTED_VALUE"""),"")</f>
        <v/>
      </c>
      <c r="E1779" s="153" t="str">
        <f>IFERROR(__xludf.DUMMYFUNCTION("""COMPUTED_VALUE"""),"")</f>
        <v/>
      </c>
      <c r="I1779" s="169"/>
      <c r="J1779" s="156"/>
    </row>
    <row r="1780">
      <c r="D1780" s="153" t="str">
        <f>IFERROR(__xludf.DUMMYFUNCTION("""COMPUTED_VALUE"""),"")</f>
        <v/>
      </c>
      <c r="E1780" s="153" t="str">
        <f>IFERROR(__xludf.DUMMYFUNCTION("""COMPUTED_VALUE"""),"")</f>
        <v/>
      </c>
      <c r="I1780" s="169"/>
      <c r="J1780" s="156"/>
    </row>
    <row r="1781">
      <c r="D1781" s="153" t="str">
        <f>IFERROR(__xludf.DUMMYFUNCTION("""COMPUTED_VALUE"""),"")</f>
        <v/>
      </c>
      <c r="E1781" s="153" t="str">
        <f>IFERROR(__xludf.DUMMYFUNCTION("""COMPUTED_VALUE"""),"")</f>
        <v/>
      </c>
      <c r="I1781" s="169"/>
      <c r="J1781" s="156"/>
    </row>
    <row r="1782">
      <c r="D1782" s="153" t="str">
        <f>IFERROR(__xludf.DUMMYFUNCTION("""COMPUTED_VALUE"""),"")</f>
        <v/>
      </c>
      <c r="E1782" s="153" t="str">
        <f>IFERROR(__xludf.DUMMYFUNCTION("""COMPUTED_VALUE"""),"")</f>
        <v/>
      </c>
      <c r="I1782" s="169"/>
      <c r="J1782" s="156"/>
    </row>
    <row r="1783">
      <c r="D1783" s="153" t="str">
        <f>IFERROR(__xludf.DUMMYFUNCTION("""COMPUTED_VALUE"""),"")</f>
        <v/>
      </c>
      <c r="E1783" s="153" t="str">
        <f>IFERROR(__xludf.DUMMYFUNCTION("""COMPUTED_VALUE"""),"")</f>
        <v/>
      </c>
      <c r="I1783" s="169"/>
      <c r="J1783" s="156"/>
    </row>
    <row r="1784">
      <c r="D1784" s="153" t="str">
        <f>IFERROR(__xludf.DUMMYFUNCTION("""COMPUTED_VALUE"""),"")</f>
        <v/>
      </c>
      <c r="E1784" s="153" t="str">
        <f>IFERROR(__xludf.DUMMYFUNCTION("""COMPUTED_VALUE"""),"")</f>
        <v/>
      </c>
      <c r="I1784" s="169"/>
      <c r="J1784" s="156"/>
    </row>
    <row r="1785">
      <c r="D1785" s="153" t="str">
        <f>IFERROR(__xludf.DUMMYFUNCTION("""COMPUTED_VALUE"""),"")</f>
        <v/>
      </c>
      <c r="E1785" s="153" t="str">
        <f>IFERROR(__xludf.DUMMYFUNCTION("""COMPUTED_VALUE"""),"")</f>
        <v/>
      </c>
      <c r="I1785" s="169"/>
      <c r="J1785" s="156"/>
    </row>
    <row r="1786">
      <c r="D1786" s="153" t="str">
        <f>IFERROR(__xludf.DUMMYFUNCTION("""COMPUTED_VALUE"""),"")</f>
        <v/>
      </c>
      <c r="E1786" s="153" t="str">
        <f>IFERROR(__xludf.DUMMYFUNCTION("""COMPUTED_VALUE"""),"")</f>
        <v/>
      </c>
      <c r="I1786" s="169"/>
      <c r="J1786" s="156"/>
    </row>
    <row r="1787">
      <c r="D1787" s="153" t="str">
        <f>IFERROR(__xludf.DUMMYFUNCTION("""COMPUTED_VALUE"""),"")</f>
        <v/>
      </c>
      <c r="E1787" s="153" t="str">
        <f>IFERROR(__xludf.DUMMYFUNCTION("""COMPUTED_VALUE"""),"")</f>
        <v/>
      </c>
      <c r="I1787" s="169"/>
      <c r="J1787" s="156"/>
    </row>
    <row r="1788">
      <c r="D1788" s="153" t="str">
        <f>IFERROR(__xludf.DUMMYFUNCTION("""COMPUTED_VALUE"""),"")</f>
        <v/>
      </c>
      <c r="E1788" s="153" t="str">
        <f>IFERROR(__xludf.DUMMYFUNCTION("""COMPUTED_VALUE"""),"")</f>
        <v/>
      </c>
      <c r="I1788" s="169"/>
      <c r="J1788" s="156"/>
    </row>
    <row r="1789">
      <c r="D1789" s="153" t="str">
        <f>IFERROR(__xludf.DUMMYFUNCTION("""COMPUTED_VALUE"""),"")</f>
        <v/>
      </c>
      <c r="E1789" s="153" t="str">
        <f>IFERROR(__xludf.DUMMYFUNCTION("""COMPUTED_VALUE"""),"")</f>
        <v/>
      </c>
      <c r="I1789" s="169"/>
      <c r="J1789" s="156"/>
    </row>
    <row r="1790">
      <c r="D1790" s="153" t="str">
        <f>IFERROR(__xludf.DUMMYFUNCTION("""COMPUTED_VALUE"""),"")</f>
        <v/>
      </c>
      <c r="E1790" s="153" t="str">
        <f>IFERROR(__xludf.DUMMYFUNCTION("""COMPUTED_VALUE"""),"")</f>
        <v/>
      </c>
      <c r="I1790" s="169"/>
      <c r="J1790" s="156"/>
    </row>
    <row r="1791">
      <c r="D1791" s="153" t="str">
        <f>IFERROR(__xludf.DUMMYFUNCTION("""COMPUTED_VALUE"""),"")</f>
        <v/>
      </c>
      <c r="E1791" s="153" t="str">
        <f>IFERROR(__xludf.DUMMYFUNCTION("""COMPUTED_VALUE"""),"")</f>
        <v/>
      </c>
      <c r="I1791" s="169"/>
      <c r="J1791" s="156"/>
    </row>
    <row r="1792">
      <c r="D1792" s="153" t="str">
        <f>IFERROR(__xludf.DUMMYFUNCTION("""COMPUTED_VALUE"""),"")</f>
        <v/>
      </c>
      <c r="E1792" s="153" t="str">
        <f>IFERROR(__xludf.DUMMYFUNCTION("""COMPUTED_VALUE"""),"")</f>
        <v/>
      </c>
      <c r="I1792" s="169"/>
      <c r="J1792" s="156"/>
    </row>
    <row r="1793">
      <c r="D1793" s="153" t="str">
        <f>IFERROR(__xludf.DUMMYFUNCTION("""COMPUTED_VALUE"""),"")</f>
        <v/>
      </c>
      <c r="E1793" s="153" t="str">
        <f>IFERROR(__xludf.DUMMYFUNCTION("""COMPUTED_VALUE"""),"")</f>
        <v/>
      </c>
      <c r="I1793" s="169"/>
      <c r="J1793" s="156"/>
    </row>
    <row r="1794">
      <c r="D1794" s="153" t="str">
        <f>IFERROR(__xludf.DUMMYFUNCTION("""COMPUTED_VALUE"""),"")</f>
        <v/>
      </c>
      <c r="E1794" s="153" t="str">
        <f>IFERROR(__xludf.DUMMYFUNCTION("""COMPUTED_VALUE"""),"")</f>
        <v/>
      </c>
      <c r="I1794" s="169"/>
      <c r="J1794" s="156"/>
    </row>
    <row r="1795">
      <c r="D1795" s="153" t="str">
        <f>IFERROR(__xludf.DUMMYFUNCTION("""COMPUTED_VALUE"""),"")</f>
        <v/>
      </c>
      <c r="E1795" s="153" t="str">
        <f>IFERROR(__xludf.DUMMYFUNCTION("""COMPUTED_VALUE"""),"")</f>
        <v/>
      </c>
      <c r="I1795" s="169"/>
      <c r="J1795" s="156"/>
    </row>
    <row r="1796">
      <c r="D1796" s="153" t="str">
        <f>IFERROR(__xludf.DUMMYFUNCTION("""COMPUTED_VALUE"""),"")</f>
        <v/>
      </c>
      <c r="E1796" s="153" t="str">
        <f>IFERROR(__xludf.DUMMYFUNCTION("""COMPUTED_VALUE"""),"")</f>
        <v/>
      </c>
      <c r="I1796" s="169"/>
      <c r="J1796" s="156"/>
    </row>
    <row r="1797">
      <c r="D1797" s="153" t="str">
        <f>IFERROR(__xludf.DUMMYFUNCTION("""COMPUTED_VALUE"""),"")</f>
        <v/>
      </c>
      <c r="E1797" s="153" t="str">
        <f>IFERROR(__xludf.DUMMYFUNCTION("""COMPUTED_VALUE"""),"")</f>
        <v/>
      </c>
      <c r="I1797" s="169"/>
      <c r="J1797" s="156"/>
    </row>
    <row r="1798">
      <c r="D1798" s="153" t="str">
        <f>IFERROR(__xludf.DUMMYFUNCTION("""COMPUTED_VALUE"""),"")</f>
        <v/>
      </c>
      <c r="E1798" s="153" t="str">
        <f>IFERROR(__xludf.DUMMYFUNCTION("""COMPUTED_VALUE"""),"")</f>
        <v/>
      </c>
      <c r="I1798" s="169"/>
      <c r="J1798" s="156"/>
    </row>
    <row r="1799">
      <c r="D1799" s="153" t="str">
        <f>IFERROR(__xludf.DUMMYFUNCTION("""COMPUTED_VALUE"""),"")</f>
        <v/>
      </c>
      <c r="E1799" s="153" t="str">
        <f>IFERROR(__xludf.DUMMYFUNCTION("""COMPUTED_VALUE"""),"")</f>
        <v/>
      </c>
      <c r="I1799" s="169"/>
      <c r="J1799" s="156"/>
    </row>
    <row r="1800">
      <c r="D1800" s="153" t="str">
        <f>IFERROR(__xludf.DUMMYFUNCTION("""COMPUTED_VALUE"""),"")</f>
        <v/>
      </c>
      <c r="E1800" s="153" t="str">
        <f>IFERROR(__xludf.DUMMYFUNCTION("""COMPUTED_VALUE"""),"")</f>
        <v/>
      </c>
      <c r="I1800" s="169"/>
      <c r="J1800" s="156"/>
    </row>
    <row r="1801">
      <c r="D1801" s="153" t="str">
        <f>IFERROR(__xludf.DUMMYFUNCTION("""COMPUTED_VALUE"""),"")</f>
        <v/>
      </c>
      <c r="E1801" s="153" t="str">
        <f>IFERROR(__xludf.DUMMYFUNCTION("""COMPUTED_VALUE"""),"")</f>
        <v/>
      </c>
      <c r="I1801" s="169"/>
      <c r="J1801" s="156"/>
    </row>
    <row r="1802">
      <c r="D1802" s="153" t="str">
        <f>IFERROR(__xludf.DUMMYFUNCTION("""COMPUTED_VALUE"""),"")</f>
        <v/>
      </c>
      <c r="E1802" s="153" t="str">
        <f>IFERROR(__xludf.DUMMYFUNCTION("""COMPUTED_VALUE"""),"")</f>
        <v/>
      </c>
      <c r="I1802" s="169"/>
      <c r="J1802" s="156"/>
    </row>
    <row r="1803">
      <c r="D1803" s="153" t="str">
        <f>IFERROR(__xludf.DUMMYFUNCTION("""COMPUTED_VALUE"""),"")</f>
        <v/>
      </c>
      <c r="E1803" s="153" t="str">
        <f>IFERROR(__xludf.DUMMYFUNCTION("""COMPUTED_VALUE"""),"")</f>
        <v/>
      </c>
      <c r="I1803" s="169"/>
      <c r="J1803" s="156"/>
    </row>
    <row r="1804">
      <c r="D1804" s="153" t="str">
        <f>IFERROR(__xludf.DUMMYFUNCTION("""COMPUTED_VALUE"""),"")</f>
        <v/>
      </c>
      <c r="E1804" s="153" t="str">
        <f>IFERROR(__xludf.DUMMYFUNCTION("""COMPUTED_VALUE"""),"")</f>
        <v/>
      </c>
      <c r="I1804" s="169"/>
      <c r="J1804" s="156"/>
    </row>
    <row r="1805">
      <c r="D1805" s="153" t="str">
        <f>IFERROR(__xludf.DUMMYFUNCTION("""COMPUTED_VALUE"""),"")</f>
        <v/>
      </c>
      <c r="E1805" s="153" t="str">
        <f>IFERROR(__xludf.DUMMYFUNCTION("""COMPUTED_VALUE"""),"")</f>
        <v/>
      </c>
      <c r="I1805" s="169"/>
      <c r="J1805" s="156"/>
    </row>
    <row r="1806">
      <c r="D1806" s="153" t="str">
        <f>IFERROR(__xludf.DUMMYFUNCTION("""COMPUTED_VALUE"""),"")</f>
        <v/>
      </c>
      <c r="E1806" s="153" t="str">
        <f>IFERROR(__xludf.DUMMYFUNCTION("""COMPUTED_VALUE"""),"")</f>
        <v/>
      </c>
      <c r="I1806" s="169"/>
      <c r="J1806" s="156"/>
    </row>
    <row r="1807">
      <c r="D1807" s="153" t="str">
        <f>IFERROR(__xludf.DUMMYFUNCTION("""COMPUTED_VALUE"""),"")</f>
        <v/>
      </c>
      <c r="E1807" s="153" t="str">
        <f>IFERROR(__xludf.DUMMYFUNCTION("""COMPUTED_VALUE"""),"")</f>
        <v/>
      </c>
      <c r="I1807" s="169"/>
      <c r="J1807" s="156"/>
    </row>
    <row r="1808">
      <c r="D1808" s="153" t="str">
        <f>IFERROR(__xludf.DUMMYFUNCTION("""COMPUTED_VALUE"""),"")</f>
        <v/>
      </c>
      <c r="E1808" s="153" t="str">
        <f>IFERROR(__xludf.DUMMYFUNCTION("""COMPUTED_VALUE"""),"")</f>
        <v/>
      </c>
      <c r="I1808" s="169"/>
      <c r="J1808" s="156"/>
    </row>
    <row r="1809">
      <c r="D1809" s="153" t="str">
        <f>IFERROR(__xludf.DUMMYFUNCTION("""COMPUTED_VALUE"""),"")</f>
        <v/>
      </c>
      <c r="E1809" s="153" t="str">
        <f>IFERROR(__xludf.DUMMYFUNCTION("""COMPUTED_VALUE"""),"")</f>
        <v/>
      </c>
      <c r="I1809" s="169"/>
      <c r="J1809" s="156"/>
    </row>
    <row r="1810">
      <c r="D1810" s="153" t="str">
        <f>IFERROR(__xludf.DUMMYFUNCTION("""COMPUTED_VALUE"""),"")</f>
        <v/>
      </c>
      <c r="E1810" s="153" t="str">
        <f>IFERROR(__xludf.DUMMYFUNCTION("""COMPUTED_VALUE"""),"")</f>
        <v/>
      </c>
      <c r="I1810" s="169"/>
      <c r="J1810" s="156"/>
    </row>
    <row r="1811">
      <c r="D1811" s="153" t="str">
        <f>IFERROR(__xludf.DUMMYFUNCTION("""COMPUTED_VALUE"""),"")</f>
        <v/>
      </c>
      <c r="E1811" s="153" t="str">
        <f>IFERROR(__xludf.DUMMYFUNCTION("""COMPUTED_VALUE"""),"")</f>
        <v/>
      </c>
      <c r="I1811" s="169"/>
      <c r="J1811" s="156"/>
    </row>
    <row r="1812">
      <c r="D1812" s="153" t="str">
        <f>IFERROR(__xludf.DUMMYFUNCTION("""COMPUTED_VALUE"""),"")</f>
        <v/>
      </c>
      <c r="E1812" s="153" t="str">
        <f>IFERROR(__xludf.DUMMYFUNCTION("""COMPUTED_VALUE"""),"")</f>
        <v/>
      </c>
      <c r="I1812" s="169"/>
      <c r="J1812" s="156"/>
    </row>
    <row r="1813">
      <c r="D1813" s="153" t="str">
        <f>IFERROR(__xludf.DUMMYFUNCTION("""COMPUTED_VALUE"""),"")</f>
        <v/>
      </c>
      <c r="E1813" s="153" t="str">
        <f>IFERROR(__xludf.DUMMYFUNCTION("""COMPUTED_VALUE"""),"")</f>
        <v/>
      </c>
      <c r="I1813" s="169"/>
      <c r="J1813" s="156"/>
    </row>
    <row r="1814">
      <c r="D1814" s="153" t="str">
        <f>IFERROR(__xludf.DUMMYFUNCTION("""COMPUTED_VALUE"""),"")</f>
        <v/>
      </c>
      <c r="E1814" s="153" t="str">
        <f>IFERROR(__xludf.DUMMYFUNCTION("""COMPUTED_VALUE"""),"")</f>
        <v/>
      </c>
      <c r="I1814" s="169"/>
      <c r="J1814" s="156"/>
    </row>
    <row r="1815">
      <c r="D1815" s="153" t="str">
        <f>IFERROR(__xludf.DUMMYFUNCTION("""COMPUTED_VALUE"""),"")</f>
        <v/>
      </c>
      <c r="E1815" s="153" t="str">
        <f>IFERROR(__xludf.DUMMYFUNCTION("""COMPUTED_VALUE"""),"")</f>
        <v/>
      </c>
      <c r="I1815" s="169"/>
      <c r="J1815" s="156"/>
    </row>
    <row r="1816">
      <c r="D1816" s="153" t="str">
        <f>IFERROR(__xludf.DUMMYFUNCTION("""COMPUTED_VALUE"""),"")</f>
        <v/>
      </c>
      <c r="E1816" s="153" t="str">
        <f>IFERROR(__xludf.DUMMYFUNCTION("""COMPUTED_VALUE"""),"")</f>
        <v/>
      </c>
      <c r="I1816" s="169"/>
      <c r="J1816" s="156"/>
    </row>
    <row r="1817">
      <c r="D1817" s="153" t="str">
        <f>IFERROR(__xludf.DUMMYFUNCTION("""COMPUTED_VALUE"""),"")</f>
        <v/>
      </c>
      <c r="E1817" s="153" t="str">
        <f>IFERROR(__xludf.DUMMYFUNCTION("""COMPUTED_VALUE"""),"")</f>
        <v/>
      </c>
      <c r="I1817" s="169"/>
      <c r="J1817" s="156"/>
    </row>
    <row r="1818">
      <c r="D1818" s="153" t="str">
        <f>IFERROR(__xludf.DUMMYFUNCTION("""COMPUTED_VALUE"""),"")</f>
        <v/>
      </c>
      <c r="E1818" s="153" t="str">
        <f>IFERROR(__xludf.DUMMYFUNCTION("""COMPUTED_VALUE"""),"")</f>
        <v/>
      </c>
      <c r="I1818" s="169"/>
      <c r="J1818" s="156"/>
    </row>
    <row r="1819">
      <c r="D1819" s="153" t="str">
        <f>IFERROR(__xludf.DUMMYFUNCTION("""COMPUTED_VALUE"""),"")</f>
        <v/>
      </c>
      <c r="E1819" s="153" t="str">
        <f>IFERROR(__xludf.DUMMYFUNCTION("""COMPUTED_VALUE"""),"")</f>
        <v/>
      </c>
      <c r="I1819" s="169"/>
      <c r="J1819" s="156"/>
    </row>
    <row r="1820">
      <c r="D1820" s="153" t="str">
        <f>IFERROR(__xludf.DUMMYFUNCTION("""COMPUTED_VALUE"""),"")</f>
        <v/>
      </c>
      <c r="E1820" s="153" t="str">
        <f>IFERROR(__xludf.DUMMYFUNCTION("""COMPUTED_VALUE"""),"")</f>
        <v/>
      </c>
      <c r="I1820" s="169"/>
      <c r="J1820" s="156"/>
    </row>
    <row r="1821">
      <c r="D1821" s="153" t="str">
        <f>IFERROR(__xludf.DUMMYFUNCTION("""COMPUTED_VALUE"""),"")</f>
        <v/>
      </c>
      <c r="E1821" s="153" t="str">
        <f>IFERROR(__xludf.DUMMYFUNCTION("""COMPUTED_VALUE"""),"")</f>
        <v/>
      </c>
      <c r="I1821" s="169"/>
      <c r="J1821" s="156"/>
    </row>
    <row r="1822">
      <c r="D1822" s="153" t="str">
        <f>IFERROR(__xludf.DUMMYFUNCTION("""COMPUTED_VALUE"""),"")</f>
        <v/>
      </c>
      <c r="E1822" s="153" t="str">
        <f>IFERROR(__xludf.DUMMYFUNCTION("""COMPUTED_VALUE"""),"")</f>
        <v/>
      </c>
      <c r="I1822" s="169"/>
      <c r="J1822" s="156"/>
    </row>
    <row r="1823">
      <c r="D1823" s="153" t="str">
        <f>IFERROR(__xludf.DUMMYFUNCTION("""COMPUTED_VALUE"""),"")</f>
        <v/>
      </c>
      <c r="E1823" s="153" t="str">
        <f>IFERROR(__xludf.DUMMYFUNCTION("""COMPUTED_VALUE"""),"")</f>
        <v/>
      </c>
      <c r="I1823" s="169"/>
      <c r="J1823" s="156"/>
    </row>
    <row r="1824">
      <c r="D1824" s="153" t="str">
        <f>IFERROR(__xludf.DUMMYFUNCTION("""COMPUTED_VALUE"""),"")</f>
        <v/>
      </c>
      <c r="E1824" s="153" t="str">
        <f>IFERROR(__xludf.DUMMYFUNCTION("""COMPUTED_VALUE"""),"")</f>
        <v/>
      </c>
      <c r="I1824" s="169"/>
      <c r="J1824" s="156"/>
    </row>
    <row r="1825">
      <c r="D1825" s="153" t="str">
        <f>IFERROR(__xludf.DUMMYFUNCTION("""COMPUTED_VALUE"""),"")</f>
        <v/>
      </c>
      <c r="E1825" s="153" t="str">
        <f>IFERROR(__xludf.DUMMYFUNCTION("""COMPUTED_VALUE"""),"")</f>
        <v/>
      </c>
      <c r="I1825" s="169"/>
      <c r="J1825" s="156"/>
    </row>
    <row r="1826">
      <c r="D1826" s="153" t="str">
        <f>IFERROR(__xludf.DUMMYFUNCTION("""COMPUTED_VALUE"""),"")</f>
        <v/>
      </c>
      <c r="E1826" s="153" t="str">
        <f>IFERROR(__xludf.DUMMYFUNCTION("""COMPUTED_VALUE"""),"")</f>
        <v/>
      </c>
      <c r="I1826" s="169"/>
      <c r="J1826" s="156"/>
    </row>
    <row r="1827">
      <c r="D1827" s="153" t="str">
        <f>IFERROR(__xludf.DUMMYFUNCTION("""COMPUTED_VALUE"""),"")</f>
        <v/>
      </c>
      <c r="E1827" s="153" t="str">
        <f>IFERROR(__xludf.DUMMYFUNCTION("""COMPUTED_VALUE"""),"")</f>
        <v/>
      </c>
      <c r="I1827" s="169"/>
      <c r="J1827" s="156"/>
    </row>
    <row r="1828">
      <c r="D1828" s="153" t="str">
        <f>IFERROR(__xludf.DUMMYFUNCTION("""COMPUTED_VALUE"""),"")</f>
        <v/>
      </c>
      <c r="E1828" s="153" t="str">
        <f>IFERROR(__xludf.DUMMYFUNCTION("""COMPUTED_VALUE"""),"")</f>
        <v/>
      </c>
      <c r="I1828" s="169"/>
      <c r="J1828" s="156"/>
    </row>
    <row r="1829">
      <c r="D1829" s="153" t="str">
        <f>IFERROR(__xludf.DUMMYFUNCTION("""COMPUTED_VALUE"""),"")</f>
        <v/>
      </c>
      <c r="E1829" s="153" t="str">
        <f>IFERROR(__xludf.DUMMYFUNCTION("""COMPUTED_VALUE"""),"")</f>
        <v/>
      </c>
      <c r="I1829" s="169"/>
      <c r="J1829" s="156"/>
    </row>
    <row r="1830">
      <c r="D1830" s="153" t="str">
        <f>IFERROR(__xludf.DUMMYFUNCTION("""COMPUTED_VALUE"""),"")</f>
        <v/>
      </c>
      <c r="E1830" s="153" t="str">
        <f>IFERROR(__xludf.DUMMYFUNCTION("""COMPUTED_VALUE"""),"")</f>
        <v/>
      </c>
      <c r="I1830" s="169"/>
      <c r="J1830" s="156"/>
    </row>
    <row r="1831">
      <c r="D1831" s="153" t="str">
        <f>IFERROR(__xludf.DUMMYFUNCTION("""COMPUTED_VALUE"""),"")</f>
        <v/>
      </c>
      <c r="E1831" s="153" t="str">
        <f>IFERROR(__xludf.DUMMYFUNCTION("""COMPUTED_VALUE"""),"")</f>
        <v/>
      </c>
      <c r="I1831" s="169"/>
      <c r="J1831" s="156"/>
    </row>
    <row r="1832">
      <c r="D1832" s="153" t="str">
        <f>IFERROR(__xludf.DUMMYFUNCTION("""COMPUTED_VALUE"""),"")</f>
        <v/>
      </c>
      <c r="E1832" s="153" t="str">
        <f>IFERROR(__xludf.DUMMYFUNCTION("""COMPUTED_VALUE"""),"")</f>
        <v/>
      </c>
      <c r="I1832" s="169"/>
      <c r="J1832" s="156"/>
    </row>
    <row r="1833">
      <c r="D1833" s="153" t="str">
        <f>IFERROR(__xludf.DUMMYFUNCTION("""COMPUTED_VALUE"""),"")</f>
        <v/>
      </c>
      <c r="E1833" s="153" t="str">
        <f>IFERROR(__xludf.DUMMYFUNCTION("""COMPUTED_VALUE"""),"")</f>
        <v/>
      </c>
      <c r="I1833" s="169"/>
      <c r="J1833" s="156"/>
    </row>
    <row r="1834">
      <c r="D1834" s="153" t="str">
        <f>IFERROR(__xludf.DUMMYFUNCTION("""COMPUTED_VALUE"""),"")</f>
        <v/>
      </c>
      <c r="E1834" s="153" t="str">
        <f>IFERROR(__xludf.DUMMYFUNCTION("""COMPUTED_VALUE"""),"")</f>
        <v/>
      </c>
      <c r="I1834" s="169"/>
      <c r="J1834" s="156"/>
    </row>
    <row r="1835">
      <c r="D1835" s="153" t="str">
        <f>IFERROR(__xludf.DUMMYFUNCTION("""COMPUTED_VALUE"""),"")</f>
        <v/>
      </c>
      <c r="E1835" s="153" t="str">
        <f>IFERROR(__xludf.DUMMYFUNCTION("""COMPUTED_VALUE"""),"")</f>
        <v/>
      </c>
      <c r="I1835" s="169"/>
      <c r="J1835" s="156"/>
    </row>
    <row r="1836">
      <c r="D1836" s="153" t="str">
        <f>IFERROR(__xludf.DUMMYFUNCTION("""COMPUTED_VALUE"""),"")</f>
        <v/>
      </c>
      <c r="E1836" s="153" t="str">
        <f>IFERROR(__xludf.DUMMYFUNCTION("""COMPUTED_VALUE"""),"")</f>
        <v/>
      </c>
      <c r="I1836" s="169"/>
      <c r="J1836" s="156"/>
    </row>
    <row r="1837">
      <c r="D1837" s="153" t="str">
        <f>IFERROR(__xludf.DUMMYFUNCTION("""COMPUTED_VALUE"""),"")</f>
        <v/>
      </c>
      <c r="E1837" s="153" t="str">
        <f>IFERROR(__xludf.DUMMYFUNCTION("""COMPUTED_VALUE"""),"")</f>
        <v/>
      </c>
      <c r="I1837" s="169"/>
      <c r="J1837" s="156"/>
    </row>
    <row r="1838">
      <c r="D1838" s="153" t="str">
        <f>IFERROR(__xludf.DUMMYFUNCTION("""COMPUTED_VALUE"""),"")</f>
        <v/>
      </c>
      <c r="E1838" s="153" t="str">
        <f>IFERROR(__xludf.DUMMYFUNCTION("""COMPUTED_VALUE"""),"")</f>
        <v/>
      </c>
      <c r="I1838" s="169"/>
      <c r="J1838" s="156"/>
    </row>
    <row r="1839">
      <c r="D1839" s="153" t="str">
        <f>IFERROR(__xludf.DUMMYFUNCTION("""COMPUTED_VALUE"""),"")</f>
        <v/>
      </c>
      <c r="E1839" s="153" t="str">
        <f>IFERROR(__xludf.DUMMYFUNCTION("""COMPUTED_VALUE"""),"")</f>
        <v/>
      </c>
      <c r="I1839" s="169"/>
      <c r="J1839" s="156"/>
    </row>
    <row r="1840">
      <c r="D1840" s="153" t="str">
        <f>IFERROR(__xludf.DUMMYFUNCTION("""COMPUTED_VALUE"""),"")</f>
        <v/>
      </c>
      <c r="E1840" s="153" t="str">
        <f>IFERROR(__xludf.DUMMYFUNCTION("""COMPUTED_VALUE"""),"")</f>
        <v/>
      </c>
      <c r="I1840" s="169"/>
      <c r="J1840" s="156"/>
    </row>
    <row r="1841">
      <c r="D1841" s="153" t="str">
        <f>IFERROR(__xludf.DUMMYFUNCTION("""COMPUTED_VALUE"""),"")</f>
        <v/>
      </c>
      <c r="E1841" s="153" t="str">
        <f>IFERROR(__xludf.DUMMYFUNCTION("""COMPUTED_VALUE"""),"")</f>
        <v/>
      </c>
      <c r="I1841" s="169"/>
      <c r="J1841" s="156"/>
    </row>
    <row r="1842">
      <c r="D1842" s="153" t="str">
        <f>IFERROR(__xludf.DUMMYFUNCTION("""COMPUTED_VALUE"""),"")</f>
        <v/>
      </c>
      <c r="E1842" s="153" t="str">
        <f>IFERROR(__xludf.DUMMYFUNCTION("""COMPUTED_VALUE"""),"")</f>
        <v/>
      </c>
      <c r="I1842" s="169"/>
      <c r="J1842" s="156"/>
    </row>
    <row r="1843">
      <c r="D1843" s="153" t="str">
        <f>IFERROR(__xludf.DUMMYFUNCTION("""COMPUTED_VALUE"""),"")</f>
        <v/>
      </c>
      <c r="E1843" s="153" t="str">
        <f>IFERROR(__xludf.DUMMYFUNCTION("""COMPUTED_VALUE"""),"")</f>
        <v/>
      </c>
      <c r="I1843" s="169"/>
      <c r="J1843" s="156"/>
    </row>
    <row r="1844">
      <c r="D1844" s="153" t="str">
        <f>IFERROR(__xludf.DUMMYFUNCTION("""COMPUTED_VALUE"""),"")</f>
        <v/>
      </c>
      <c r="E1844" s="153" t="str">
        <f>IFERROR(__xludf.DUMMYFUNCTION("""COMPUTED_VALUE"""),"")</f>
        <v/>
      </c>
      <c r="I1844" s="169"/>
      <c r="J1844" s="156"/>
    </row>
    <row r="1845">
      <c r="D1845" s="153" t="str">
        <f>IFERROR(__xludf.DUMMYFUNCTION("""COMPUTED_VALUE"""),"")</f>
        <v/>
      </c>
      <c r="E1845" s="153" t="str">
        <f>IFERROR(__xludf.DUMMYFUNCTION("""COMPUTED_VALUE"""),"")</f>
        <v/>
      </c>
      <c r="I1845" s="169"/>
      <c r="J1845" s="156"/>
    </row>
    <row r="1846">
      <c r="D1846" s="153" t="str">
        <f>IFERROR(__xludf.DUMMYFUNCTION("""COMPUTED_VALUE"""),"")</f>
        <v/>
      </c>
      <c r="E1846" s="153" t="str">
        <f>IFERROR(__xludf.DUMMYFUNCTION("""COMPUTED_VALUE"""),"")</f>
        <v/>
      </c>
      <c r="I1846" s="169"/>
      <c r="J1846" s="156"/>
    </row>
    <row r="1847">
      <c r="D1847" s="153" t="str">
        <f>IFERROR(__xludf.DUMMYFUNCTION("""COMPUTED_VALUE"""),"")</f>
        <v/>
      </c>
      <c r="E1847" s="153" t="str">
        <f>IFERROR(__xludf.DUMMYFUNCTION("""COMPUTED_VALUE"""),"")</f>
        <v/>
      </c>
      <c r="I1847" s="169"/>
      <c r="J1847" s="156"/>
    </row>
    <row r="1848">
      <c r="D1848" s="153" t="str">
        <f>IFERROR(__xludf.DUMMYFUNCTION("""COMPUTED_VALUE"""),"")</f>
        <v/>
      </c>
      <c r="E1848" s="153" t="str">
        <f>IFERROR(__xludf.DUMMYFUNCTION("""COMPUTED_VALUE"""),"")</f>
        <v/>
      </c>
      <c r="I1848" s="169"/>
      <c r="J1848" s="156"/>
    </row>
    <row r="1849">
      <c r="D1849" s="153" t="str">
        <f>IFERROR(__xludf.DUMMYFUNCTION("""COMPUTED_VALUE"""),"")</f>
        <v/>
      </c>
      <c r="E1849" s="153" t="str">
        <f>IFERROR(__xludf.DUMMYFUNCTION("""COMPUTED_VALUE"""),"")</f>
        <v/>
      </c>
      <c r="I1849" s="169"/>
      <c r="J1849" s="156"/>
    </row>
    <row r="1850">
      <c r="D1850" s="153" t="str">
        <f>IFERROR(__xludf.DUMMYFUNCTION("""COMPUTED_VALUE"""),"")</f>
        <v/>
      </c>
      <c r="E1850" s="153" t="str">
        <f>IFERROR(__xludf.DUMMYFUNCTION("""COMPUTED_VALUE"""),"")</f>
        <v/>
      </c>
      <c r="I1850" s="169"/>
      <c r="J1850" s="156"/>
    </row>
    <row r="1851">
      <c r="D1851" s="153" t="str">
        <f>IFERROR(__xludf.DUMMYFUNCTION("""COMPUTED_VALUE"""),"")</f>
        <v/>
      </c>
      <c r="E1851" s="153" t="str">
        <f>IFERROR(__xludf.DUMMYFUNCTION("""COMPUTED_VALUE"""),"")</f>
        <v/>
      </c>
      <c r="I1851" s="169"/>
      <c r="J1851" s="156"/>
    </row>
    <row r="1852">
      <c r="D1852" s="153" t="str">
        <f>IFERROR(__xludf.DUMMYFUNCTION("""COMPUTED_VALUE"""),"")</f>
        <v/>
      </c>
      <c r="E1852" s="153" t="str">
        <f>IFERROR(__xludf.DUMMYFUNCTION("""COMPUTED_VALUE"""),"")</f>
        <v/>
      </c>
      <c r="I1852" s="169"/>
      <c r="J1852" s="156"/>
    </row>
    <row r="1853">
      <c r="D1853" s="153" t="str">
        <f>IFERROR(__xludf.DUMMYFUNCTION("""COMPUTED_VALUE"""),"")</f>
        <v/>
      </c>
      <c r="E1853" s="153" t="str">
        <f>IFERROR(__xludf.DUMMYFUNCTION("""COMPUTED_VALUE"""),"")</f>
        <v/>
      </c>
      <c r="I1853" s="169"/>
      <c r="J1853" s="156"/>
    </row>
    <row r="1854">
      <c r="D1854" s="153" t="str">
        <f>IFERROR(__xludf.DUMMYFUNCTION("""COMPUTED_VALUE"""),"")</f>
        <v/>
      </c>
      <c r="E1854" s="153" t="str">
        <f>IFERROR(__xludf.DUMMYFUNCTION("""COMPUTED_VALUE"""),"")</f>
        <v/>
      </c>
      <c r="I1854" s="169"/>
      <c r="J1854" s="156"/>
    </row>
    <row r="1855">
      <c r="D1855" s="153" t="str">
        <f>IFERROR(__xludf.DUMMYFUNCTION("""COMPUTED_VALUE"""),"")</f>
        <v/>
      </c>
      <c r="E1855" s="153" t="str">
        <f>IFERROR(__xludf.DUMMYFUNCTION("""COMPUTED_VALUE"""),"")</f>
        <v/>
      </c>
      <c r="I1855" s="169"/>
      <c r="J1855" s="156"/>
    </row>
    <row r="1856">
      <c r="D1856" s="153" t="str">
        <f>IFERROR(__xludf.DUMMYFUNCTION("""COMPUTED_VALUE"""),"")</f>
        <v/>
      </c>
      <c r="E1856" s="153" t="str">
        <f>IFERROR(__xludf.DUMMYFUNCTION("""COMPUTED_VALUE"""),"")</f>
        <v/>
      </c>
      <c r="I1856" s="169"/>
      <c r="J1856" s="156"/>
    </row>
    <row r="1857">
      <c r="D1857" s="153" t="str">
        <f>IFERROR(__xludf.DUMMYFUNCTION("""COMPUTED_VALUE"""),"")</f>
        <v/>
      </c>
      <c r="E1857" s="153" t="str">
        <f>IFERROR(__xludf.DUMMYFUNCTION("""COMPUTED_VALUE"""),"")</f>
        <v/>
      </c>
      <c r="I1857" s="169"/>
      <c r="J1857" s="156"/>
    </row>
    <row r="1858">
      <c r="D1858" s="153" t="str">
        <f>IFERROR(__xludf.DUMMYFUNCTION("""COMPUTED_VALUE"""),"")</f>
        <v/>
      </c>
      <c r="E1858" s="153" t="str">
        <f>IFERROR(__xludf.DUMMYFUNCTION("""COMPUTED_VALUE"""),"")</f>
        <v/>
      </c>
      <c r="I1858" s="169"/>
      <c r="J1858" s="156"/>
    </row>
    <row r="1859">
      <c r="D1859" s="153" t="str">
        <f>IFERROR(__xludf.DUMMYFUNCTION("""COMPUTED_VALUE"""),"")</f>
        <v/>
      </c>
      <c r="E1859" s="153" t="str">
        <f>IFERROR(__xludf.DUMMYFUNCTION("""COMPUTED_VALUE"""),"")</f>
        <v/>
      </c>
      <c r="I1859" s="169"/>
      <c r="J1859" s="156"/>
    </row>
    <row r="1860">
      <c r="D1860" s="153" t="str">
        <f>IFERROR(__xludf.DUMMYFUNCTION("""COMPUTED_VALUE"""),"")</f>
        <v/>
      </c>
      <c r="E1860" s="153" t="str">
        <f>IFERROR(__xludf.DUMMYFUNCTION("""COMPUTED_VALUE"""),"")</f>
        <v/>
      </c>
      <c r="I1860" s="169"/>
      <c r="J1860" s="156"/>
    </row>
    <row r="1861">
      <c r="D1861" s="153" t="str">
        <f>IFERROR(__xludf.DUMMYFUNCTION("""COMPUTED_VALUE"""),"")</f>
        <v/>
      </c>
      <c r="E1861" s="153" t="str">
        <f>IFERROR(__xludf.DUMMYFUNCTION("""COMPUTED_VALUE"""),"")</f>
        <v/>
      </c>
      <c r="I1861" s="169"/>
      <c r="J1861" s="156"/>
    </row>
    <row r="1862">
      <c r="D1862" s="153" t="str">
        <f>IFERROR(__xludf.DUMMYFUNCTION("""COMPUTED_VALUE"""),"")</f>
        <v/>
      </c>
      <c r="E1862" s="153" t="str">
        <f>IFERROR(__xludf.DUMMYFUNCTION("""COMPUTED_VALUE"""),"")</f>
        <v/>
      </c>
      <c r="I1862" s="169"/>
      <c r="J1862" s="156"/>
    </row>
    <row r="1863">
      <c r="D1863" s="153" t="str">
        <f>IFERROR(__xludf.DUMMYFUNCTION("""COMPUTED_VALUE"""),"")</f>
        <v/>
      </c>
      <c r="E1863" s="153" t="str">
        <f>IFERROR(__xludf.DUMMYFUNCTION("""COMPUTED_VALUE"""),"")</f>
        <v/>
      </c>
      <c r="I1863" s="169"/>
      <c r="J1863" s="156"/>
    </row>
    <row r="1864">
      <c r="D1864" s="153" t="str">
        <f>IFERROR(__xludf.DUMMYFUNCTION("""COMPUTED_VALUE"""),"")</f>
        <v/>
      </c>
      <c r="E1864" s="153" t="str">
        <f>IFERROR(__xludf.DUMMYFUNCTION("""COMPUTED_VALUE"""),"")</f>
        <v/>
      </c>
      <c r="I1864" s="169"/>
      <c r="J1864" s="156"/>
    </row>
    <row r="1865">
      <c r="D1865" s="153" t="str">
        <f>IFERROR(__xludf.DUMMYFUNCTION("""COMPUTED_VALUE"""),"")</f>
        <v/>
      </c>
      <c r="E1865" s="153" t="str">
        <f>IFERROR(__xludf.DUMMYFUNCTION("""COMPUTED_VALUE"""),"")</f>
        <v/>
      </c>
      <c r="I1865" s="169"/>
      <c r="J1865" s="156"/>
    </row>
    <row r="1866">
      <c r="D1866" s="153" t="str">
        <f>IFERROR(__xludf.DUMMYFUNCTION("""COMPUTED_VALUE"""),"")</f>
        <v/>
      </c>
      <c r="E1866" s="153" t="str">
        <f>IFERROR(__xludf.DUMMYFUNCTION("""COMPUTED_VALUE"""),"")</f>
        <v/>
      </c>
      <c r="I1866" s="169"/>
      <c r="J1866" s="156"/>
    </row>
    <row r="1867">
      <c r="D1867" s="153" t="str">
        <f>IFERROR(__xludf.DUMMYFUNCTION("""COMPUTED_VALUE"""),"")</f>
        <v/>
      </c>
      <c r="E1867" s="153" t="str">
        <f>IFERROR(__xludf.DUMMYFUNCTION("""COMPUTED_VALUE"""),"")</f>
        <v/>
      </c>
      <c r="I1867" s="169"/>
      <c r="J1867" s="156"/>
    </row>
    <row r="1868">
      <c r="D1868" s="153" t="str">
        <f>IFERROR(__xludf.DUMMYFUNCTION("""COMPUTED_VALUE"""),"")</f>
        <v/>
      </c>
      <c r="E1868" s="153" t="str">
        <f>IFERROR(__xludf.DUMMYFUNCTION("""COMPUTED_VALUE"""),"")</f>
        <v/>
      </c>
      <c r="I1868" s="169"/>
      <c r="J1868" s="156"/>
    </row>
    <row r="1869">
      <c r="D1869" s="153" t="str">
        <f>IFERROR(__xludf.DUMMYFUNCTION("""COMPUTED_VALUE"""),"")</f>
        <v/>
      </c>
      <c r="E1869" s="153" t="str">
        <f>IFERROR(__xludf.DUMMYFUNCTION("""COMPUTED_VALUE"""),"")</f>
        <v/>
      </c>
      <c r="I1869" s="169"/>
      <c r="J1869" s="156"/>
    </row>
    <row r="1870">
      <c r="D1870" s="153" t="str">
        <f>IFERROR(__xludf.DUMMYFUNCTION("""COMPUTED_VALUE"""),"")</f>
        <v/>
      </c>
      <c r="E1870" s="153" t="str">
        <f>IFERROR(__xludf.DUMMYFUNCTION("""COMPUTED_VALUE"""),"")</f>
        <v/>
      </c>
      <c r="I1870" s="169"/>
      <c r="J1870" s="156"/>
    </row>
    <row r="1871">
      <c r="D1871" s="153" t="str">
        <f>IFERROR(__xludf.DUMMYFUNCTION("""COMPUTED_VALUE"""),"")</f>
        <v/>
      </c>
      <c r="E1871" s="153" t="str">
        <f>IFERROR(__xludf.DUMMYFUNCTION("""COMPUTED_VALUE"""),"")</f>
        <v/>
      </c>
      <c r="I1871" s="169"/>
      <c r="J1871" s="156"/>
    </row>
    <row r="1872">
      <c r="D1872" s="153" t="str">
        <f>IFERROR(__xludf.DUMMYFUNCTION("""COMPUTED_VALUE"""),"")</f>
        <v/>
      </c>
      <c r="E1872" s="153" t="str">
        <f>IFERROR(__xludf.DUMMYFUNCTION("""COMPUTED_VALUE"""),"")</f>
        <v/>
      </c>
      <c r="I1872" s="169"/>
      <c r="J1872" s="156"/>
    </row>
    <row r="1873">
      <c r="D1873" s="153" t="str">
        <f>IFERROR(__xludf.DUMMYFUNCTION("""COMPUTED_VALUE"""),"")</f>
        <v/>
      </c>
      <c r="E1873" s="153" t="str">
        <f>IFERROR(__xludf.DUMMYFUNCTION("""COMPUTED_VALUE"""),"")</f>
        <v/>
      </c>
      <c r="I1873" s="169"/>
      <c r="J1873" s="156"/>
    </row>
    <row r="1874">
      <c r="D1874" s="153" t="str">
        <f>IFERROR(__xludf.DUMMYFUNCTION("""COMPUTED_VALUE"""),"")</f>
        <v/>
      </c>
      <c r="E1874" s="153" t="str">
        <f>IFERROR(__xludf.DUMMYFUNCTION("""COMPUTED_VALUE"""),"")</f>
        <v/>
      </c>
      <c r="I1874" s="169"/>
      <c r="J1874" s="156"/>
    </row>
    <row r="1875">
      <c r="D1875" s="153" t="str">
        <f>IFERROR(__xludf.DUMMYFUNCTION("""COMPUTED_VALUE"""),"")</f>
        <v/>
      </c>
      <c r="E1875" s="153" t="str">
        <f>IFERROR(__xludf.DUMMYFUNCTION("""COMPUTED_VALUE"""),"")</f>
        <v/>
      </c>
      <c r="I1875" s="169"/>
      <c r="J1875" s="156"/>
    </row>
    <row r="1876">
      <c r="D1876" s="153" t="str">
        <f>IFERROR(__xludf.DUMMYFUNCTION("""COMPUTED_VALUE"""),"")</f>
        <v/>
      </c>
      <c r="E1876" s="153" t="str">
        <f>IFERROR(__xludf.DUMMYFUNCTION("""COMPUTED_VALUE"""),"")</f>
        <v/>
      </c>
      <c r="I1876" s="169"/>
      <c r="J1876" s="156"/>
    </row>
    <row r="1877">
      <c r="D1877" s="153" t="str">
        <f>IFERROR(__xludf.DUMMYFUNCTION("""COMPUTED_VALUE"""),"")</f>
        <v/>
      </c>
      <c r="E1877" s="153" t="str">
        <f>IFERROR(__xludf.DUMMYFUNCTION("""COMPUTED_VALUE"""),"")</f>
        <v/>
      </c>
      <c r="I1877" s="169"/>
      <c r="J1877" s="156"/>
    </row>
    <row r="1878">
      <c r="D1878" s="153" t="str">
        <f>IFERROR(__xludf.DUMMYFUNCTION("""COMPUTED_VALUE"""),"")</f>
        <v/>
      </c>
      <c r="E1878" s="153" t="str">
        <f>IFERROR(__xludf.DUMMYFUNCTION("""COMPUTED_VALUE"""),"")</f>
        <v/>
      </c>
      <c r="I1878" s="169"/>
      <c r="J1878" s="156"/>
    </row>
    <row r="1879">
      <c r="D1879" s="153" t="str">
        <f>IFERROR(__xludf.DUMMYFUNCTION("""COMPUTED_VALUE"""),"")</f>
        <v/>
      </c>
      <c r="E1879" s="153" t="str">
        <f>IFERROR(__xludf.DUMMYFUNCTION("""COMPUTED_VALUE"""),"")</f>
        <v/>
      </c>
      <c r="I1879" s="169"/>
      <c r="J1879" s="156"/>
    </row>
    <row r="1880">
      <c r="D1880" s="153" t="str">
        <f>IFERROR(__xludf.DUMMYFUNCTION("""COMPUTED_VALUE"""),"")</f>
        <v/>
      </c>
      <c r="E1880" s="153" t="str">
        <f>IFERROR(__xludf.DUMMYFUNCTION("""COMPUTED_VALUE"""),"")</f>
        <v/>
      </c>
      <c r="I1880" s="169"/>
      <c r="J1880" s="156"/>
    </row>
    <row r="1881">
      <c r="D1881" s="153" t="str">
        <f>IFERROR(__xludf.DUMMYFUNCTION("""COMPUTED_VALUE"""),"")</f>
        <v/>
      </c>
      <c r="E1881" s="153" t="str">
        <f>IFERROR(__xludf.DUMMYFUNCTION("""COMPUTED_VALUE"""),"")</f>
        <v/>
      </c>
      <c r="I1881" s="169"/>
      <c r="J1881" s="156"/>
    </row>
    <row r="1882">
      <c r="D1882" s="153" t="str">
        <f>IFERROR(__xludf.DUMMYFUNCTION("""COMPUTED_VALUE"""),"")</f>
        <v/>
      </c>
      <c r="E1882" s="153" t="str">
        <f>IFERROR(__xludf.DUMMYFUNCTION("""COMPUTED_VALUE"""),"")</f>
        <v/>
      </c>
      <c r="I1882" s="169"/>
      <c r="J1882" s="156"/>
    </row>
    <row r="1883">
      <c r="D1883" s="153" t="str">
        <f>IFERROR(__xludf.DUMMYFUNCTION("""COMPUTED_VALUE"""),"")</f>
        <v/>
      </c>
      <c r="E1883" s="153" t="str">
        <f>IFERROR(__xludf.DUMMYFUNCTION("""COMPUTED_VALUE"""),"")</f>
        <v/>
      </c>
      <c r="I1883" s="169"/>
      <c r="J1883" s="156"/>
    </row>
    <row r="1884">
      <c r="D1884" s="153" t="str">
        <f>IFERROR(__xludf.DUMMYFUNCTION("""COMPUTED_VALUE"""),"")</f>
        <v/>
      </c>
      <c r="E1884" s="153" t="str">
        <f>IFERROR(__xludf.DUMMYFUNCTION("""COMPUTED_VALUE"""),"")</f>
        <v/>
      </c>
      <c r="I1884" s="169"/>
      <c r="J1884" s="156"/>
    </row>
    <row r="1885">
      <c r="D1885" s="153" t="str">
        <f>IFERROR(__xludf.DUMMYFUNCTION("""COMPUTED_VALUE"""),"")</f>
        <v/>
      </c>
      <c r="E1885" s="153" t="str">
        <f>IFERROR(__xludf.DUMMYFUNCTION("""COMPUTED_VALUE"""),"")</f>
        <v/>
      </c>
      <c r="I1885" s="169"/>
      <c r="J1885" s="156"/>
    </row>
    <row r="1886">
      <c r="D1886" s="153" t="str">
        <f>IFERROR(__xludf.DUMMYFUNCTION("""COMPUTED_VALUE"""),"")</f>
        <v/>
      </c>
      <c r="E1886" s="153" t="str">
        <f>IFERROR(__xludf.DUMMYFUNCTION("""COMPUTED_VALUE"""),"")</f>
        <v/>
      </c>
      <c r="I1886" s="169"/>
      <c r="J1886" s="156"/>
    </row>
    <row r="1887">
      <c r="D1887" s="153" t="str">
        <f>IFERROR(__xludf.DUMMYFUNCTION("""COMPUTED_VALUE"""),"")</f>
        <v/>
      </c>
      <c r="E1887" s="153" t="str">
        <f>IFERROR(__xludf.DUMMYFUNCTION("""COMPUTED_VALUE"""),"")</f>
        <v/>
      </c>
      <c r="I1887" s="169"/>
      <c r="J1887" s="156"/>
    </row>
    <row r="1888">
      <c r="D1888" s="153" t="str">
        <f>IFERROR(__xludf.DUMMYFUNCTION("""COMPUTED_VALUE"""),"")</f>
        <v/>
      </c>
      <c r="E1888" s="153" t="str">
        <f>IFERROR(__xludf.DUMMYFUNCTION("""COMPUTED_VALUE"""),"")</f>
        <v/>
      </c>
      <c r="I1888" s="169"/>
      <c r="J1888" s="156"/>
    </row>
    <row r="1889">
      <c r="D1889" s="153" t="str">
        <f>IFERROR(__xludf.DUMMYFUNCTION("""COMPUTED_VALUE"""),"")</f>
        <v/>
      </c>
      <c r="E1889" s="153" t="str">
        <f>IFERROR(__xludf.DUMMYFUNCTION("""COMPUTED_VALUE"""),"")</f>
        <v/>
      </c>
      <c r="I1889" s="169"/>
      <c r="J1889" s="156"/>
    </row>
    <row r="1890">
      <c r="D1890" s="153" t="str">
        <f>IFERROR(__xludf.DUMMYFUNCTION("""COMPUTED_VALUE"""),"")</f>
        <v/>
      </c>
      <c r="E1890" s="153" t="str">
        <f>IFERROR(__xludf.DUMMYFUNCTION("""COMPUTED_VALUE"""),"")</f>
        <v/>
      </c>
      <c r="I1890" s="169"/>
      <c r="J1890" s="156"/>
    </row>
    <row r="1891">
      <c r="D1891" s="153" t="str">
        <f>IFERROR(__xludf.DUMMYFUNCTION("""COMPUTED_VALUE"""),"")</f>
        <v/>
      </c>
      <c r="E1891" s="153" t="str">
        <f>IFERROR(__xludf.DUMMYFUNCTION("""COMPUTED_VALUE"""),"")</f>
        <v/>
      </c>
      <c r="I1891" s="169"/>
      <c r="J1891" s="156"/>
    </row>
    <row r="1892">
      <c r="D1892" s="153" t="str">
        <f>IFERROR(__xludf.DUMMYFUNCTION("""COMPUTED_VALUE"""),"")</f>
        <v/>
      </c>
      <c r="E1892" s="153" t="str">
        <f>IFERROR(__xludf.DUMMYFUNCTION("""COMPUTED_VALUE"""),"")</f>
        <v/>
      </c>
      <c r="I1892" s="169"/>
      <c r="J1892" s="156"/>
    </row>
    <row r="1893">
      <c r="D1893" s="153" t="str">
        <f>IFERROR(__xludf.DUMMYFUNCTION("""COMPUTED_VALUE"""),"")</f>
        <v/>
      </c>
      <c r="E1893" s="153" t="str">
        <f>IFERROR(__xludf.DUMMYFUNCTION("""COMPUTED_VALUE"""),"")</f>
        <v/>
      </c>
      <c r="I1893" s="169"/>
      <c r="J1893" s="156"/>
    </row>
    <row r="1894">
      <c r="D1894" s="153" t="str">
        <f>IFERROR(__xludf.DUMMYFUNCTION("""COMPUTED_VALUE"""),"")</f>
        <v/>
      </c>
      <c r="E1894" s="153" t="str">
        <f>IFERROR(__xludf.DUMMYFUNCTION("""COMPUTED_VALUE"""),"")</f>
        <v/>
      </c>
      <c r="I1894" s="169"/>
      <c r="J1894" s="156"/>
    </row>
    <row r="1895">
      <c r="D1895" s="153" t="str">
        <f>IFERROR(__xludf.DUMMYFUNCTION("""COMPUTED_VALUE"""),"")</f>
        <v/>
      </c>
      <c r="E1895" s="153" t="str">
        <f>IFERROR(__xludf.DUMMYFUNCTION("""COMPUTED_VALUE"""),"")</f>
        <v/>
      </c>
      <c r="I1895" s="169"/>
      <c r="J1895" s="156"/>
    </row>
    <row r="1896">
      <c r="D1896" s="153" t="str">
        <f>IFERROR(__xludf.DUMMYFUNCTION("""COMPUTED_VALUE"""),"")</f>
        <v/>
      </c>
      <c r="E1896" s="153" t="str">
        <f>IFERROR(__xludf.DUMMYFUNCTION("""COMPUTED_VALUE"""),"")</f>
        <v/>
      </c>
      <c r="I1896" s="169"/>
      <c r="J1896" s="156"/>
    </row>
    <row r="1897">
      <c r="D1897" s="153" t="str">
        <f>IFERROR(__xludf.DUMMYFUNCTION("""COMPUTED_VALUE"""),"")</f>
        <v/>
      </c>
      <c r="E1897" s="153" t="str">
        <f>IFERROR(__xludf.DUMMYFUNCTION("""COMPUTED_VALUE"""),"")</f>
        <v/>
      </c>
      <c r="I1897" s="169"/>
      <c r="J1897" s="156"/>
    </row>
    <row r="1898">
      <c r="D1898" s="153" t="str">
        <f>IFERROR(__xludf.DUMMYFUNCTION("""COMPUTED_VALUE"""),"")</f>
        <v/>
      </c>
      <c r="E1898" s="153" t="str">
        <f>IFERROR(__xludf.DUMMYFUNCTION("""COMPUTED_VALUE"""),"")</f>
        <v/>
      </c>
      <c r="I1898" s="169"/>
      <c r="J1898" s="156"/>
    </row>
    <row r="1899">
      <c r="D1899" s="153" t="str">
        <f>IFERROR(__xludf.DUMMYFUNCTION("""COMPUTED_VALUE"""),"")</f>
        <v/>
      </c>
      <c r="E1899" s="153" t="str">
        <f>IFERROR(__xludf.DUMMYFUNCTION("""COMPUTED_VALUE"""),"")</f>
        <v/>
      </c>
      <c r="I1899" s="169"/>
      <c r="J1899" s="156"/>
    </row>
    <row r="1900">
      <c r="D1900" s="153" t="str">
        <f>IFERROR(__xludf.DUMMYFUNCTION("""COMPUTED_VALUE"""),"")</f>
        <v/>
      </c>
      <c r="E1900" s="153" t="str">
        <f>IFERROR(__xludf.DUMMYFUNCTION("""COMPUTED_VALUE"""),"")</f>
        <v/>
      </c>
      <c r="I1900" s="169"/>
      <c r="J1900" s="156"/>
    </row>
    <row r="1901">
      <c r="D1901" s="153" t="str">
        <f>IFERROR(__xludf.DUMMYFUNCTION("""COMPUTED_VALUE"""),"")</f>
        <v/>
      </c>
      <c r="E1901" s="153" t="str">
        <f>IFERROR(__xludf.DUMMYFUNCTION("""COMPUTED_VALUE"""),"")</f>
        <v/>
      </c>
      <c r="I1901" s="169"/>
      <c r="J1901" s="156"/>
    </row>
    <row r="1902">
      <c r="D1902" s="153" t="str">
        <f>IFERROR(__xludf.DUMMYFUNCTION("""COMPUTED_VALUE"""),"")</f>
        <v/>
      </c>
      <c r="E1902" s="153" t="str">
        <f>IFERROR(__xludf.DUMMYFUNCTION("""COMPUTED_VALUE"""),"")</f>
        <v/>
      </c>
      <c r="I1902" s="169"/>
      <c r="J1902" s="156"/>
    </row>
    <row r="1903">
      <c r="D1903" s="153" t="str">
        <f>IFERROR(__xludf.DUMMYFUNCTION("""COMPUTED_VALUE"""),"")</f>
        <v/>
      </c>
      <c r="E1903" s="153" t="str">
        <f>IFERROR(__xludf.DUMMYFUNCTION("""COMPUTED_VALUE"""),"")</f>
        <v/>
      </c>
      <c r="I1903" s="169"/>
      <c r="J1903" s="156"/>
    </row>
    <row r="1904">
      <c r="D1904" s="153" t="str">
        <f>IFERROR(__xludf.DUMMYFUNCTION("""COMPUTED_VALUE"""),"")</f>
        <v/>
      </c>
      <c r="E1904" s="153" t="str">
        <f>IFERROR(__xludf.DUMMYFUNCTION("""COMPUTED_VALUE"""),"")</f>
        <v/>
      </c>
      <c r="I1904" s="169"/>
      <c r="J1904" s="156"/>
    </row>
    <row r="1905">
      <c r="D1905" s="153" t="str">
        <f>IFERROR(__xludf.DUMMYFUNCTION("""COMPUTED_VALUE"""),"")</f>
        <v/>
      </c>
      <c r="E1905" s="153" t="str">
        <f>IFERROR(__xludf.DUMMYFUNCTION("""COMPUTED_VALUE"""),"")</f>
        <v/>
      </c>
      <c r="I1905" s="169"/>
      <c r="J1905" s="156"/>
    </row>
    <row r="1906">
      <c r="D1906" s="153" t="str">
        <f>IFERROR(__xludf.DUMMYFUNCTION("""COMPUTED_VALUE"""),"")</f>
        <v/>
      </c>
      <c r="E1906" s="153" t="str">
        <f>IFERROR(__xludf.DUMMYFUNCTION("""COMPUTED_VALUE"""),"")</f>
        <v/>
      </c>
      <c r="I1906" s="169"/>
      <c r="J1906" s="156"/>
    </row>
    <row r="1907">
      <c r="D1907" s="153" t="str">
        <f>IFERROR(__xludf.DUMMYFUNCTION("""COMPUTED_VALUE"""),"")</f>
        <v/>
      </c>
      <c r="E1907" s="153" t="str">
        <f>IFERROR(__xludf.DUMMYFUNCTION("""COMPUTED_VALUE"""),"")</f>
        <v/>
      </c>
      <c r="I1907" s="169"/>
      <c r="J1907" s="156"/>
    </row>
    <row r="1908">
      <c r="D1908" s="153" t="str">
        <f>IFERROR(__xludf.DUMMYFUNCTION("""COMPUTED_VALUE"""),"")</f>
        <v/>
      </c>
      <c r="E1908" s="153" t="str">
        <f>IFERROR(__xludf.DUMMYFUNCTION("""COMPUTED_VALUE"""),"")</f>
        <v/>
      </c>
      <c r="I1908" s="169"/>
      <c r="J1908" s="156"/>
    </row>
    <row r="1909">
      <c r="D1909" s="153" t="str">
        <f>IFERROR(__xludf.DUMMYFUNCTION("""COMPUTED_VALUE"""),"")</f>
        <v/>
      </c>
      <c r="E1909" s="153" t="str">
        <f>IFERROR(__xludf.DUMMYFUNCTION("""COMPUTED_VALUE"""),"")</f>
        <v/>
      </c>
      <c r="I1909" s="169"/>
      <c r="J1909" s="156"/>
    </row>
    <row r="1910">
      <c r="D1910" s="153" t="str">
        <f>IFERROR(__xludf.DUMMYFUNCTION("""COMPUTED_VALUE"""),"")</f>
        <v/>
      </c>
      <c r="E1910" s="153" t="str">
        <f>IFERROR(__xludf.DUMMYFUNCTION("""COMPUTED_VALUE"""),"")</f>
        <v/>
      </c>
      <c r="I1910" s="169"/>
      <c r="J1910" s="156"/>
    </row>
    <row r="1911">
      <c r="D1911" s="153" t="str">
        <f>IFERROR(__xludf.DUMMYFUNCTION("""COMPUTED_VALUE"""),"")</f>
        <v/>
      </c>
      <c r="E1911" s="153" t="str">
        <f>IFERROR(__xludf.DUMMYFUNCTION("""COMPUTED_VALUE"""),"")</f>
        <v/>
      </c>
      <c r="I1911" s="169"/>
      <c r="J1911" s="156"/>
    </row>
    <row r="1912">
      <c r="D1912" s="153" t="str">
        <f>IFERROR(__xludf.DUMMYFUNCTION("""COMPUTED_VALUE"""),"")</f>
        <v/>
      </c>
      <c r="E1912" s="153" t="str">
        <f>IFERROR(__xludf.DUMMYFUNCTION("""COMPUTED_VALUE"""),"")</f>
        <v/>
      </c>
      <c r="I1912" s="169"/>
      <c r="J1912" s="156"/>
    </row>
    <row r="1913">
      <c r="D1913" s="153" t="str">
        <f>IFERROR(__xludf.DUMMYFUNCTION("""COMPUTED_VALUE"""),"")</f>
        <v/>
      </c>
      <c r="E1913" s="153" t="str">
        <f>IFERROR(__xludf.DUMMYFUNCTION("""COMPUTED_VALUE"""),"")</f>
        <v/>
      </c>
      <c r="I1913" s="169"/>
      <c r="J1913" s="156"/>
    </row>
    <row r="1914">
      <c r="D1914" s="153" t="str">
        <f>IFERROR(__xludf.DUMMYFUNCTION("""COMPUTED_VALUE"""),"")</f>
        <v/>
      </c>
      <c r="E1914" s="153" t="str">
        <f>IFERROR(__xludf.DUMMYFUNCTION("""COMPUTED_VALUE"""),"")</f>
        <v/>
      </c>
      <c r="I1914" s="169"/>
      <c r="J1914" s="156"/>
    </row>
    <row r="1915">
      <c r="D1915" s="153" t="str">
        <f>IFERROR(__xludf.DUMMYFUNCTION("""COMPUTED_VALUE"""),"")</f>
        <v/>
      </c>
      <c r="E1915" s="153" t="str">
        <f>IFERROR(__xludf.DUMMYFUNCTION("""COMPUTED_VALUE"""),"")</f>
        <v/>
      </c>
      <c r="I1915" s="169"/>
      <c r="J1915" s="156"/>
    </row>
    <row r="1916">
      <c r="D1916" s="153" t="str">
        <f>IFERROR(__xludf.DUMMYFUNCTION("""COMPUTED_VALUE"""),"")</f>
        <v/>
      </c>
      <c r="E1916" s="153" t="str">
        <f>IFERROR(__xludf.DUMMYFUNCTION("""COMPUTED_VALUE"""),"")</f>
        <v/>
      </c>
      <c r="I1916" s="169"/>
      <c r="J1916" s="156"/>
    </row>
    <row r="1917">
      <c r="D1917" s="153" t="str">
        <f>IFERROR(__xludf.DUMMYFUNCTION("""COMPUTED_VALUE"""),"")</f>
        <v/>
      </c>
      <c r="E1917" s="153" t="str">
        <f>IFERROR(__xludf.DUMMYFUNCTION("""COMPUTED_VALUE"""),"")</f>
        <v/>
      </c>
      <c r="I1917" s="169"/>
      <c r="J1917" s="156"/>
    </row>
    <row r="1918">
      <c r="D1918" s="153" t="str">
        <f>IFERROR(__xludf.DUMMYFUNCTION("""COMPUTED_VALUE"""),"")</f>
        <v/>
      </c>
      <c r="E1918" s="153" t="str">
        <f>IFERROR(__xludf.DUMMYFUNCTION("""COMPUTED_VALUE"""),"")</f>
        <v/>
      </c>
      <c r="I1918" s="169"/>
      <c r="J1918" s="156"/>
    </row>
    <row r="1919">
      <c r="D1919" s="153" t="str">
        <f>IFERROR(__xludf.DUMMYFUNCTION("""COMPUTED_VALUE"""),"")</f>
        <v/>
      </c>
      <c r="E1919" s="153" t="str">
        <f>IFERROR(__xludf.DUMMYFUNCTION("""COMPUTED_VALUE"""),"")</f>
        <v/>
      </c>
      <c r="I1919" s="169"/>
      <c r="J1919" s="156"/>
    </row>
    <row r="1920">
      <c r="D1920" s="153" t="str">
        <f>IFERROR(__xludf.DUMMYFUNCTION("""COMPUTED_VALUE"""),"")</f>
        <v/>
      </c>
      <c r="E1920" s="153" t="str">
        <f>IFERROR(__xludf.DUMMYFUNCTION("""COMPUTED_VALUE"""),"")</f>
        <v/>
      </c>
      <c r="I1920" s="169"/>
      <c r="J1920" s="156"/>
    </row>
    <row r="1921">
      <c r="D1921" s="153" t="str">
        <f>IFERROR(__xludf.DUMMYFUNCTION("""COMPUTED_VALUE"""),"")</f>
        <v/>
      </c>
      <c r="E1921" s="153" t="str">
        <f>IFERROR(__xludf.DUMMYFUNCTION("""COMPUTED_VALUE"""),"")</f>
        <v/>
      </c>
      <c r="I1921" s="169"/>
      <c r="J1921" s="156"/>
    </row>
    <row r="1922">
      <c r="D1922" s="153" t="str">
        <f>IFERROR(__xludf.DUMMYFUNCTION("""COMPUTED_VALUE"""),"")</f>
        <v/>
      </c>
      <c r="E1922" s="153" t="str">
        <f>IFERROR(__xludf.DUMMYFUNCTION("""COMPUTED_VALUE"""),"")</f>
        <v/>
      </c>
      <c r="I1922" s="169"/>
      <c r="J1922" s="156"/>
    </row>
    <row r="1923">
      <c r="D1923" s="153" t="str">
        <f>IFERROR(__xludf.DUMMYFUNCTION("""COMPUTED_VALUE"""),"")</f>
        <v/>
      </c>
      <c r="E1923" s="153" t="str">
        <f>IFERROR(__xludf.DUMMYFUNCTION("""COMPUTED_VALUE"""),"")</f>
        <v/>
      </c>
      <c r="I1923" s="169"/>
      <c r="J1923" s="156"/>
    </row>
    <row r="1924">
      <c r="D1924" s="153" t="str">
        <f>IFERROR(__xludf.DUMMYFUNCTION("""COMPUTED_VALUE"""),"")</f>
        <v/>
      </c>
      <c r="E1924" s="153" t="str">
        <f>IFERROR(__xludf.DUMMYFUNCTION("""COMPUTED_VALUE"""),"")</f>
        <v/>
      </c>
      <c r="I1924" s="169"/>
      <c r="J1924" s="156"/>
    </row>
    <row r="1925">
      <c r="D1925" s="153" t="str">
        <f>IFERROR(__xludf.DUMMYFUNCTION("""COMPUTED_VALUE"""),"")</f>
        <v/>
      </c>
      <c r="E1925" s="153" t="str">
        <f>IFERROR(__xludf.DUMMYFUNCTION("""COMPUTED_VALUE"""),"")</f>
        <v/>
      </c>
      <c r="I1925" s="169"/>
      <c r="J1925" s="156"/>
    </row>
    <row r="1926">
      <c r="D1926" s="153" t="str">
        <f>IFERROR(__xludf.DUMMYFUNCTION("""COMPUTED_VALUE"""),"")</f>
        <v/>
      </c>
      <c r="E1926" s="153" t="str">
        <f>IFERROR(__xludf.DUMMYFUNCTION("""COMPUTED_VALUE"""),"")</f>
        <v/>
      </c>
      <c r="I1926" s="169"/>
      <c r="J1926" s="156"/>
    </row>
    <row r="1927">
      <c r="D1927" s="153" t="str">
        <f>IFERROR(__xludf.DUMMYFUNCTION("""COMPUTED_VALUE"""),"")</f>
        <v/>
      </c>
      <c r="E1927" s="153" t="str">
        <f>IFERROR(__xludf.DUMMYFUNCTION("""COMPUTED_VALUE"""),"")</f>
        <v/>
      </c>
      <c r="I1927" s="169"/>
      <c r="J1927" s="156"/>
    </row>
    <row r="1928">
      <c r="D1928" s="153" t="str">
        <f>IFERROR(__xludf.DUMMYFUNCTION("""COMPUTED_VALUE"""),"")</f>
        <v/>
      </c>
      <c r="E1928" s="153" t="str">
        <f>IFERROR(__xludf.DUMMYFUNCTION("""COMPUTED_VALUE"""),"")</f>
        <v/>
      </c>
      <c r="I1928" s="169"/>
      <c r="J1928" s="156"/>
    </row>
    <row r="1929">
      <c r="D1929" s="153" t="str">
        <f>IFERROR(__xludf.DUMMYFUNCTION("""COMPUTED_VALUE"""),"")</f>
        <v/>
      </c>
      <c r="E1929" s="153" t="str">
        <f>IFERROR(__xludf.DUMMYFUNCTION("""COMPUTED_VALUE"""),"")</f>
        <v/>
      </c>
      <c r="I1929" s="169"/>
      <c r="J1929" s="156"/>
    </row>
    <row r="1930">
      <c r="D1930" s="153" t="str">
        <f>IFERROR(__xludf.DUMMYFUNCTION("""COMPUTED_VALUE"""),"")</f>
        <v/>
      </c>
      <c r="E1930" s="153" t="str">
        <f>IFERROR(__xludf.DUMMYFUNCTION("""COMPUTED_VALUE"""),"")</f>
        <v/>
      </c>
      <c r="I1930" s="169"/>
      <c r="J1930" s="156"/>
    </row>
    <row r="1931">
      <c r="D1931" s="153" t="str">
        <f>IFERROR(__xludf.DUMMYFUNCTION("""COMPUTED_VALUE"""),"")</f>
        <v/>
      </c>
      <c r="E1931" s="153" t="str">
        <f>IFERROR(__xludf.DUMMYFUNCTION("""COMPUTED_VALUE"""),"")</f>
        <v/>
      </c>
      <c r="I1931" s="169"/>
      <c r="J1931" s="156"/>
    </row>
    <row r="1932">
      <c r="D1932" s="153" t="str">
        <f>IFERROR(__xludf.DUMMYFUNCTION("""COMPUTED_VALUE"""),"")</f>
        <v/>
      </c>
      <c r="E1932" s="153" t="str">
        <f>IFERROR(__xludf.DUMMYFUNCTION("""COMPUTED_VALUE"""),"")</f>
        <v/>
      </c>
      <c r="I1932" s="169"/>
      <c r="J1932" s="156"/>
    </row>
    <row r="1933">
      <c r="D1933" s="153" t="str">
        <f>IFERROR(__xludf.DUMMYFUNCTION("""COMPUTED_VALUE"""),"")</f>
        <v/>
      </c>
      <c r="E1933" s="153" t="str">
        <f>IFERROR(__xludf.DUMMYFUNCTION("""COMPUTED_VALUE"""),"")</f>
        <v/>
      </c>
      <c r="I1933" s="169"/>
      <c r="J1933" s="156"/>
    </row>
    <row r="1934">
      <c r="D1934" s="153" t="str">
        <f>IFERROR(__xludf.DUMMYFUNCTION("""COMPUTED_VALUE"""),"")</f>
        <v/>
      </c>
      <c r="E1934" s="153" t="str">
        <f>IFERROR(__xludf.DUMMYFUNCTION("""COMPUTED_VALUE"""),"")</f>
        <v/>
      </c>
      <c r="I1934" s="169"/>
      <c r="J1934" s="156"/>
    </row>
    <row r="1935">
      <c r="D1935" s="153" t="str">
        <f>IFERROR(__xludf.DUMMYFUNCTION("""COMPUTED_VALUE"""),"")</f>
        <v/>
      </c>
      <c r="E1935" s="153" t="str">
        <f>IFERROR(__xludf.DUMMYFUNCTION("""COMPUTED_VALUE"""),"")</f>
        <v/>
      </c>
      <c r="I1935" s="169"/>
      <c r="J1935" s="156"/>
    </row>
    <row r="1936">
      <c r="D1936" s="153" t="str">
        <f>IFERROR(__xludf.DUMMYFUNCTION("""COMPUTED_VALUE"""),"")</f>
        <v/>
      </c>
      <c r="E1936" s="153" t="str">
        <f>IFERROR(__xludf.DUMMYFUNCTION("""COMPUTED_VALUE"""),"")</f>
        <v/>
      </c>
      <c r="I1936" s="169"/>
      <c r="J1936" s="156"/>
    </row>
    <row r="1937">
      <c r="D1937" s="153" t="str">
        <f>IFERROR(__xludf.DUMMYFUNCTION("""COMPUTED_VALUE"""),"")</f>
        <v/>
      </c>
      <c r="E1937" s="153" t="str">
        <f>IFERROR(__xludf.DUMMYFUNCTION("""COMPUTED_VALUE"""),"")</f>
        <v/>
      </c>
      <c r="I1937" s="169"/>
      <c r="J1937" s="156"/>
    </row>
    <row r="1938">
      <c r="D1938" s="153" t="str">
        <f>IFERROR(__xludf.DUMMYFUNCTION("""COMPUTED_VALUE"""),"")</f>
        <v/>
      </c>
      <c r="E1938" s="153" t="str">
        <f>IFERROR(__xludf.DUMMYFUNCTION("""COMPUTED_VALUE"""),"")</f>
        <v/>
      </c>
      <c r="I1938" s="169"/>
      <c r="J1938" s="156"/>
    </row>
    <row r="1939">
      <c r="D1939" s="153" t="str">
        <f>IFERROR(__xludf.DUMMYFUNCTION("""COMPUTED_VALUE"""),"")</f>
        <v/>
      </c>
      <c r="E1939" s="153" t="str">
        <f>IFERROR(__xludf.DUMMYFUNCTION("""COMPUTED_VALUE"""),"")</f>
        <v/>
      </c>
      <c r="I1939" s="169"/>
      <c r="J1939" s="156"/>
    </row>
    <row r="1940">
      <c r="D1940" s="153" t="str">
        <f>IFERROR(__xludf.DUMMYFUNCTION("""COMPUTED_VALUE"""),"")</f>
        <v/>
      </c>
      <c r="E1940" s="153" t="str">
        <f>IFERROR(__xludf.DUMMYFUNCTION("""COMPUTED_VALUE"""),"")</f>
        <v/>
      </c>
      <c r="I1940" s="169"/>
      <c r="J1940" s="156"/>
    </row>
    <row r="1941">
      <c r="D1941" s="153" t="str">
        <f>IFERROR(__xludf.DUMMYFUNCTION("""COMPUTED_VALUE"""),"")</f>
        <v/>
      </c>
      <c r="E1941" s="153" t="str">
        <f>IFERROR(__xludf.DUMMYFUNCTION("""COMPUTED_VALUE"""),"")</f>
        <v/>
      </c>
      <c r="I1941" s="169"/>
      <c r="J1941" s="156"/>
    </row>
    <row r="1942">
      <c r="D1942" s="153" t="str">
        <f>IFERROR(__xludf.DUMMYFUNCTION("""COMPUTED_VALUE"""),"")</f>
        <v/>
      </c>
      <c r="E1942" s="153" t="str">
        <f>IFERROR(__xludf.DUMMYFUNCTION("""COMPUTED_VALUE"""),"")</f>
        <v/>
      </c>
      <c r="I1942" s="169"/>
      <c r="J1942" s="156"/>
    </row>
    <row r="1943">
      <c r="D1943" s="153" t="str">
        <f>IFERROR(__xludf.DUMMYFUNCTION("""COMPUTED_VALUE"""),"")</f>
        <v/>
      </c>
      <c r="E1943" s="153" t="str">
        <f>IFERROR(__xludf.DUMMYFUNCTION("""COMPUTED_VALUE"""),"")</f>
        <v/>
      </c>
      <c r="I1943" s="169"/>
      <c r="J1943" s="156"/>
    </row>
    <row r="1944">
      <c r="D1944" s="153" t="str">
        <f>IFERROR(__xludf.DUMMYFUNCTION("""COMPUTED_VALUE"""),"")</f>
        <v/>
      </c>
      <c r="E1944" s="153" t="str">
        <f>IFERROR(__xludf.DUMMYFUNCTION("""COMPUTED_VALUE"""),"")</f>
        <v/>
      </c>
      <c r="I1944" s="169"/>
      <c r="J1944" s="156"/>
    </row>
    <row r="1945">
      <c r="D1945" s="153" t="str">
        <f>IFERROR(__xludf.DUMMYFUNCTION("""COMPUTED_VALUE"""),"")</f>
        <v/>
      </c>
      <c r="E1945" s="153" t="str">
        <f>IFERROR(__xludf.DUMMYFUNCTION("""COMPUTED_VALUE"""),"")</f>
        <v/>
      </c>
      <c r="I1945" s="169"/>
      <c r="J1945" s="156"/>
    </row>
    <row r="1946">
      <c r="D1946" s="153" t="str">
        <f>IFERROR(__xludf.DUMMYFUNCTION("""COMPUTED_VALUE"""),"")</f>
        <v/>
      </c>
      <c r="E1946" s="153" t="str">
        <f>IFERROR(__xludf.DUMMYFUNCTION("""COMPUTED_VALUE"""),"")</f>
        <v/>
      </c>
      <c r="I1946" s="169"/>
      <c r="J1946" s="156"/>
    </row>
    <row r="1947">
      <c r="D1947" s="153" t="str">
        <f>IFERROR(__xludf.DUMMYFUNCTION("""COMPUTED_VALUE"""),"")</f>
        <v/>
      </c>
      <c r="E1947" s="153" t="str">
        <f>IFERROR(__xludf.DUMMYFUNCTION("""COMPUTED_VALUE"""),"")</f>
        <v/>
      </c>
      <c r="I1947" s="169"/>
      <c r="J1947" s="156"/>
    </row>
    <row r="1948">
      <c r="D1948" s="153" t="str">
        <f>IFERROR(__xludf.DUMMYFUNCTION("""COMPUTED_VALUE"""),"")</f>
        <v/>
      </c>
      <c r="E1948" s="153" t="str">
        <f>IFERROR(__xludf.DUMMYFUNCTION("""COMPUTED_VALUE"""),"")</f>
        <v/>
      </c>
      <c r="I1948" s="169"/>
      <c r="J1948" s="156"/>
    </row>
    <row r="1949">
      <c r="D1949" s="153" t="str">
        <f>IFERROR(__xludf.DUMMYFUNCTION("""COMPUTED_VALUE"""),"")</f>
        <v/>
      </c>
      <c r="E1949" s="153" t="str">
        <f>IFERROR(__xludf.DUMMYFUNCTION("""COMPUTED_VALUE"""),"")</f>
        <v/>
      </c>
      <c r="I1949" s="169"/>
      <c r="J1949" s="156"/>
    </row>
    <row r="1950">
      <c r="D1950" s="153" t="str">
        <f>IFERROR(__xludf.DUMMYFUNCTION("""COMPUTED_VALUE"""),"")</f>
        <v/>
      </c>
      <c r="E1950" s="153" t="str">
        <f>IFERROR(__xludf.DUMMYFUNCTION("""COMPUTED_VALUE"""),"")</f>
        <v/>
      </c>
      <c r="I1950" s="169"/>
      <c r="J1950" s="156"/>
    </row>
    <row r="1951">
      <c r="D1951" s="153" t="str">
        <f>IFERROR(__xludf.DUMMYFUNCTION("""COMPUTED_VALUE"""),"")</f>
        <v/>
      </c>
      <c r="E1951" s="153" t="str">
        <f>IFERROR(__xludf.DUMMYFUNCTION("""COMPUTED_VALUE"""),"")</f>
        <v/>
      </c>
      <c r="I1951" s="169"/>
      <c r="J1951" s="156"/>
    </row>
    <row r="1952">
      <c r="D1952" s="153" t="str">
        <f>IFERROR(__xludf.DUMMYFUNCTION("""COMPUTED_VALUE"""),"")</f>
        <v/>
      </c>
      <c r="E1952" s="153" t="str">
        <f>IFERROR(__xludf.DUMMYFUNCTION("""COMPUTED_VALUE"""),"")</f>
        <v/>
      </c>
      <c r="I1952" s="169"/>
      <c r="J1952" s="156"/>
    </row>
    <row r="1953">
      <c r="D1953" s="153" t="str">
        <f>IFERROR(__xludf.DUMMYFUNCTION("""COMPUTED_VALUE"""),"")</f>
        <v/>
      </c>
      <c r="E1953" s="153" t="str">
        <f>IFERROR(__xludf.DUMMYFUNCTION("""COMPUTED_VALUE"""),"")</f>
        <v/>
      </c>
      <c r="I1953" s="169"/>
      <c r="J1953" s="156"/>
    </row>
    <row r="1954">
      <c r="D1954" s="153" t="str">
        <f>IFERROR(__xludf.DUMMYFUNCTION("""COMPUTED_VALUE"""),"")</f>
        <v/>
      </c>
      <c r="E1954" s="153" t="str">
        <f>IFERROR(__xludf.DUMMYFUNCTION("""COMPUTED_VALUE"""),"")</f>
        <v/>
      </c>
      <c r="I1954" s="169"/>
      <c r="J1954" s="156"/>
    </row>
    <row r="1955">
      <c r="D1955" s="153" t="str">
        <f>IFERROR(__xludf.DUMMYFUNCTION("""COMPUTED_VALUE"""),"")</f>
        <v/>
      </c>
      <c r="E1955" s="153" t="str">
        <f>IFERROR(__xludf.DUMMYFUNCTION("""COMPUTED_VALUE"""),"")</f>
        <v/>
      </c>
      <c r="I1955" s="169"/>
      <c r="J1955" s="156"/>
    </row>
    <row r="1956">
      <c r="D1956" s="153" t="str">
        <f>IFERROR(__xludf.DUMMYFUNCTION("""COMPUTED_VALUE"""),"")</f>
        <v/>
      </c>
      <c r="E1956" s="153" t="str">
        <f>IFERROR(__xludf.DUMMYFUNCTION("""COMPUTED_VALUE"""),"")</f>
        <v/>
      </c>
      <c r="I1956" s="169"/>
      <c r="J1956" s="156"/>
    </row>
    <row r="1957">
      <c r="D1957" s="153" t="str">
        <f>IFERROR(__xludf.DUMMYFUNCTION("""COMPUTED_VALUE"""),"")</f>
        <v/>
      </c>
      <c r="E1957" s="153" t="str">
        <f>IFERROR(__xludf.DUMMYFUNCTION("""COMPUTED_VALUE"""),"")</f>
        <v/>
      </c>
      <c r="I1957" s="169"/>
      <c r="J1957" s="156"/>
    </row>
    <row r="1958">
      <c r="D1958" s="153" t="str">
        <f>IFERROR(__xludf.DUMMYFUNCTION("""COMPUTED_VALUE"""),"")</f>
        <v/>
      </c>
      <c r="E1958" s="153" t="str">
        <f>IFERROR(__xludf.DUMMYFUNCTION("""COMPUTED_VALUE"""),"")</f>
        <v/>
      </c>
      <c r="I1958" s="169"/>
      <c r="J1958" s="156"/>
    </row>
    <row r="1959">
      <c r="D1959" s="153" t="str">
        <f>IFERROR(__xludf.DUMMYFUNCTION("""COMPUTED_VALUE"""),"")</f>
        <v/>
      </c>
      <c r="E1959" s="153" t="str">
        <f>IFERROR(__xludf.DUMMYFUNCTION("""COMPUTED_VALUE"""),"")</f>
        <v/>
      </c>
      <c r="I1959" s="169"/>
      <c r="J1959" s="156"/>
    </row>
    <row r="1960">
      <c r="D1960" s="153" t="str">
        <f>IFERROR(__xludf.DUMMYFUNCTION("""COMPUTED_VALUE"""),"")</f>
        <v/>
      </c>
      <c r="E1960" s="153" t="str">
        <f>IFERROR(__xludf.DUMMYFUNCTION("""COMPUTED_VALUE"""),"")</f>
        <v/>
      </c>
      <c r="I1960" s="169"/>
      <c r="J1960" s="156"/>
    </row>
    <row r="1961">
      <c r="D1961" s="153" t="str">
        <f>IFERROR(__xludf.DUMMYFUNCTION("""COMPUTED_VALUE"""),"")</f>
        <v/>
      </c>
      <c r="E1961" s="153" t="str">
        <f>IFERROR(__xludf.DUMMYFUNCTION("""COMPUTED_VALUE"""),"")</f>
        <v/>
      </c>
      <c r="I1961" s="169"/>
      <c r="J1961" s="156"/>
    </row>
    <row r="1962">
      <c r="D1962" s="153" t="str">
        <f>IFERROR(__xludf.DUMMYFUNCTION("""COMPUTED_VALUE"""),"")</f>
        <v/>
      </c>
      <c r="E1962" s="153" t="str">
        <f>IFERROR(__xludf.DUMMYFUNCTION("""COMPUTED_VALUE"""),"")</f>
        <v/>
      </c>
      <c r="I1962" s="169"/>
      <c r="J1962" s="156"/>
    </row>
    <row r="1963">
      <c r="D1963" s="153" t="str">
        <f>IFERROR(__xludf.DUMMYFUNCTION("""COMPUTED_VALUE"""),"")</f>
        <v/>
      </c>
      <c r="E1963" s="153" t="str">
        <f>IFERROR(__xludf.DUMMYFUNCTION("""COMPUTED_VALUE"""),"")</f>
        <v/>
      </c>
      <c r="I1963" s="169"/>
      <c r="J1963" s="156"/>
    </row>
    <row r="1964">
      <c r="D1964" s="153" t="str">
        <f>IFERROR(__xludf.DUMMYFUNCTION("""COMPUTED_VALUE"""),"")</f>
        <v/>
      </c>
      <c r="E1964" s="153" t="str">
        <f>IFERROR(__xludf.DUMMYFUNCTION("""COMPUTED_VALUE"""),"")</f>
        <v/>
      </c>
      <c r="I1964" s="169"/>
      <c r="J1964" s="156"/>
    </row>
    <row r="1965">
      <c r="D1965" s="153" t="str">
        <f>IFERROR(__xludf.DUMMYFUNCTION("""COMPUTED_VALUE"""),"")</f>
        <v/>
      </c>
      <c r="E1965" s="153" t="str">
        <f>IFERROR(__xludf.DUMMYFUNCTION("""COMPUTED_VALUE"""),"")</f>
        <v/>
      </c>
      <c r="I1965" s="169"/>
      <c r="J1965" s="156"/>
    </row>
    <row r="1966">
      <c r="D1966" s="153" t="str">
        <f>IFERROR(__xludf.DUMMYFUNCTION("""COMPUTED_VALUE"""),"")</f>
        <v/>
      </c>
      <c r="E1966" s="153" t="str">
        <f>IFERROR(__xludf.DUMMYFUNCTION("""COMPUTED_VALUE"""),"")</f>
        <v/>
      </c>
      <c r="I1966" s="169"/>
      <c r="J1966" s="156"/>
    </row>
    <row r="1967">
      <c r="D1967" s="153" t="str">
        <f>IFERROR(__xludf.DUMMYFUNCTION("""COMPUTED_VALUE"""),"")</f>
        <v/>
      </c>
      <c r="E1967" s="153" t="str">
        <f>IFERROR(__xludf.DUMMYFUNCTION("""COMPUTED_VALUE"""),"")</f>
        <v/>
      </c>
      <c r="I1967" s="169"/>
      <c r="J1967" s="156"/>
    </row>
    <row r="1968">
      <c r="D1968" s="153" t="str">
        <f>IFERROR(__xludf.DUMMYFUNCTION("""COMPUTED_VALUE"""),"")</f>
        <v/>
      </c>
      <c r="E1968" s="153" t="str">
        <f>IFERROR(__xludf.DUMMYFUNCTION("""COMPUTED_VALUE"""),"")</f>
        <v/>
      </c>
      <c r="I1968" s="169"/>
      <c r="J1968" s="156"/>
    </row>
    <row r="1969">
      <c r="D1969" s="153" t="str">
        <f>IFERROR(__xludf.DUMMYFUNCTION("""COMPUTED_VALUE"""),"")</f>
        <v/>
      </c>
      <c r="E1969" s="153" t="str">
        <f>IFERROR(__xludf.DUMMYFUNCTION("""COMPUTED_VALUE"""),"")</f>
        <v/>
      </c>
      <c r="I1969" s="169"/>
      <c r="J1969" s="156"/>
    </row>
    <row r="1970">
      <c r="D1970" s="153" t="str">
        <f>IFERROR(__xludf.DUMMYFUNCTION("""COMPUTED_VALUE"""),"")</f>
        <v/>
      </c>
      <c r="E1970" s="153" t="str">
        <f>IFERROR(__xludf.DUMMYFUNCTION("""COMPUTED_VALUE"""),"")</f>
        <v/>
      </c>
      <c r="I1970" s="169"/>
      <c r="J1970" s="156"/>
    </row>
    <row r="1971">
      <c r="D1971" s="153" t="str">
        <f>IFERROR(__xludf.DUMMYFUNCTION("""COMPUTED_VALUE"""),"")</f>
        <v/>
      </c>
      <c r="E1971" s="153" t="str">
        <f>IFERROR(__xludf.DUMMYFUNCTION("""COMPUTED_VALUE"""),"")</f>
        <v/>
      </c>
      <c r="I1971" s="169"/>
      <c r="J1971" s="156"/>
    </row>
    <row r="1972">
      <c r="D1972" s="153" t="str">
        <f>IFERROR(__xludf.DUMMYFUNCTION("""COMPUTED_VALUE"""),"")</f>
        <v/>
      </c>
      <c r="E1972" s="153" t="str">
        <f>IFERROR(__xludf.DUMMYFUNCTION("""COMPUTED_VALUE"""),"")</f>
        <v/>
      </c>
      <c r="I1972" s="169"/>
      <c r="J1972" s="156"/>
    </row>
    <row r="1973">
      <c r="D1973" s="153" t="str">
        <f>IFERROR(__xludf.DUMMYFUNCTION("""COMPUTED_VALUE"""),"")</f>
        <v/>
      </c>
      <c r="E1973" s="153" t="str">
        <f>IFERROR(__xludf.DUMMYFUNCTION("""COMPUTED_VALUE"""),"")</f>
        <v/>
      </c>
      <c r="I1973" s="169"/>
      <c r="J1973" s="156"/>
    </row>
    <row r="1974">
      <c r="D1974" s="153" t="str">
        <f>IFERROR(__xludf.DUMMYFUNCTION("""COMPUTED_VALUE"""),"")</f>
        <v/>
      </c>
      <c r="E1974" s="153" t="str">
        <f>IFERROR(__xludf.DUMMYFUNCTION("""COMPUTED_VALUE"""),"")</f>
        <v/>
      </c>
      <c r="I1974" s="169"/>
      <c r="J1974" s="156"/>
    </row>
    <row r="1975">
      <c r="D1975" s="153" t="str">
        <f>IFERROR(__xludf.DUMMYFUNCTION("""COMPUTED_VALUE"""),"")</f>
        <v/>
      </c>
      <c r="E1975" s="153" t="str">
        <f>IFERROR(__xludf.DUMMYFUNCTION("""COMPUTED_VALUE"""),"")</f>
        <v/>
      </c>
      <c r="I1975" s="169"/>
      <c r="J1975" s="156"/>
    </row>
    <row r="1976">
      <c r="D1976" s="153" t="str">
        <f>IFERROR(__xludf.DUMMYFUNCTION("""COMPUTED_VALUE"""),"")</f>
        <v/>
      </c>
      <c r="E1976" s="153" t="str">
        <f>IFERROR(__xludf.DUMMYFUNCTION("""COMPUTED_VALUE"""),"")</f>
        <v/>
      </c>
      <c r="I1976" s="169"/>
      <c r="J1976" s="156"/>
    </row>
    <row r="1977">
      <c r="D1977" s="153" t="str">
        <f>IFERROR(__xludf.DUMMYFUNCTION("""COMPUTED_VALUE"""),"")</f>
        <v/>
      </c>
      <c r="E1977" s="153" t="str">
        <f>IFERROR(__xludf.DUMMYFUNCTION("""COMPUTED_VALUE"""),"")</f>
        <v/>
      </c>
      <c r="I1977" s="169"/>
      <c r="J1977" s="156"/>
    </row>
    <row r="1978">
      <c r="D1978" s="153" t="str">
        <f>IFERROR(__xludf.DUMMYFUNCTION("""COMPUTED_VALUE"""),"")</f>
        <v/>
      </c>
      <c r="E1978" s="153" t="str">
        <f>IFERROR(__xludf.DUMMYFUNCTION("""COMPUTED_VALUE"""),"")</f>
        <v/>
      </c>
      <c r="I1978" s="169"/>
      <c r="J1978" s="156"/>
    </row>
    <row r="1979">
      <c r="D1979" s="153" t="str">
        <f>IFERROR(__xludf.DUMMYFUNCTION("""COMPUTED_VALUE"""),"")</f>
        <v/>
      </c>
      <c r="E1979" s="153" t="str">
        <f>IFERROR(__xludf.DUMMYFUNCTION("""COMPUTED_VALUE"""),"")</f>
        <v/>
      </c>
      <c r="I1979" s="169"/>
      <c r="J1979" s="156"/>
    </row>
    <row r="1980">
      <c r="D1980" s="153" t="str">
        <f>IFERROR(__xludf.DUMMYFUNCTION("""COMPUTED_VALUE"""),"")</f>
        <v/>
      </c>
      <c r="E1980" s="153" t="str">
        <f>IFERROR(__xludf.DUMMYFUNCTION("""COMPUTED_VALUE"""),"")</f>
        <v/>
      </c>
      <c r="I1980" s="169"/>
      <c r="J1980" s="156"/>
    </row>
    <row r="1981">
      <c r="D1981" s="153" t="str">
        <f>IFERROR(__xludf.DUMMYFUNCTION("""COMPUTED_VALUE"""),"")</f>
        <v/>
      </c>
      <c r="E1981" s="153" t="str">
        <f>IFERROR(__xludf.DUMMYFUNCTION("""COMPUTED_VALUE"""),"")</f>
        <v/>
      </c>
      <c r="I1981" s="169"/>
      <c r="J1981" s="156"/>
    </row>
    <row r="1982">
      <c r="D1982" s="153" t="str">
        <f>IFERROR(__xludf.DUMMYFUNCTION("""COMPUTED_VALUE"""),"")</f>
        <v/>
      </c>
      <c r="E1982" s="153" t="str">
        <f>IFERROR(__xludf.DUMMYFUNCTION("""COMPUTED_VALUE"""),"")</f>
        <v/>
      </c>
      <c r="I1982" s="169"/>
      <c r="J1982" s="156"/>
    </row>
    <row r="1983">
      <c r="D1983" s="153" t="str">
        <f>IFERROR(__xludf.DUMMYFUNCTION("""COMPUTED_VALUE"""),"")</f>
        <v/>
      </c>
      <c r="E1983" s="153" t="str">
        <f>IFERROR(__xludf.DUMMYFUNCTION("""COMPUTED_VALUE"""),"")</f>
        <v/>
      </c>
      <c r="I1983" s="169"/>
      <c r="J1983" s="156"/>
    </row>
    <row r="1984">
      <c r="D1984" s="153" t="str">
        <f>IFERROR(__xludf.DUMMYFUNCTION("""COMPUTED_VALUE"""),"")</f>
        <v/>
      </c>
      <c r="E1984" s="153" t="str">
        <f>IFERROR(__xludf.DUMMYFUNCTION("""COMPUTED_VALUE"""),"")</f>
        <v/>
      </c>
      <c r="I1984" s="169"/>
      <c r="J1984" s="156"/>
    </row>
    <row r="1985">
      <c r="D1985" s="153" t="str">
        <f>IFERROR(__xludf.DUMMYFUNCTION("""COMPUTED_VALUE"""),"")</f>
        <v/>
      </c>
      <c r="E1985" s="153" t="str">
        <f>IFERROR(__xludf.DUMMYFUNCTION("""COMPUTED_VALUE"""),"")</f>
        <v/>
      </c>
      <c r="I1985" s="169"/>
      <c r="J1985" s="156"/>
    </row>
    <row r="1986">
      <c r="D1986" s="153" t="str">
        <f>IFERROR(__xludf.DUMMYFUNCTION("""COMPUTED_VALUE"""),"")</f>
        <v/>
      </c>
      <c r="E1986" s="153" t="str">
        <f>IFERROR(__xludf.DUMMYFUNCTION("""COMPUTED_VALUE"""),"")</f>
        <v/>
      </c>
      <c r="I1986" s="169"/>
      <c r="J1986" s="156"/>
    </row>
    <row r="1987">
      <c r="D1987" s="153" t="str">
        <f>IFERROR(__xludf.DUMMYFUNCTION("""COMPUTED_VALUE"""),"")</f>
        <v/>
      </c>
      <c r="E1987" s="153" t="str">
        <f>IFERROR(__xludf.DUMMYFUNCTION("""COMPUTED_VALUE"""),"")</f>
        <v/>
      </c>
      <c r="I1987" s="169"/>
      <c r="J1987" s="156"/>
    </row>
    <row r="1988">
      <c r="D1988" s="153" t="str">
        <f>IFERROR(__xludf.DUMMYFUNCTION("""COMPUTED_VALUE"""),"")</f>
        <v/>
      </c>
      <c r="E1988" s="153" t="str">
        <f>IFERROR(__xludf.DUMMYFUNCTION("""COMPUTED_VALUE"""),"")</f>
        <v/>
      </c>
      <c r="I1988" s="169"/>
      <c r="J1988" s="156"/>
    </row>
    <row r="1989">
      <c r="D1989" s="153" t="str">
        <f>IFERROR(__xludf.DUMMYFUNCTION("""COMPUTED_VALUE"""),"")</f>
        <v/>
      </c>
      <c r="E1989" s="153" t="str">
        <f>IFERROR(__xludf.DUMMYFUNCTION("""COMPUTED_VALUE"""),"")</f>
        <v/>
      </c>
      <c r="I1989" s="169"/>
      <c r="J1989" s="156"/>
    </row>
    <row r="1990">
      <c r="D1990" s="153" t="str">
        <f>IFERROR(__xludf.DUMMYFUNCTION("""COMPUTED_VALUE"""),"")</f>
        <v/>
      </c>
      <c r="E1990" s="153" t="str">
        <f>IFERROR(__xludf.DUMMYFUNCTION("""COMPUTED_VALUE"""),"")</f>
        <v/>
      </c>
      <c r="I1990" s="169"/>
      <c r="J1990" s="156"/>
    </row>
    <row r="1991">
      <c r="D1991" s="153" t="str">
        <f>IFERROR(__xludf.DUMMYFUNCTION("""COMPUTED_VALUE"""),"")</f>
        <v/>
      </c>
      <c r="E1991" s="153" t="str">
        <f>IFERROR(__xludf.DUMMYFUNCTION("""COMPUTED_VALUE"""),"")</f>
        <v/>
      </c>
      <c r="I1991" s="169"/>
      <c r="J1991" s="156"/>
    </row>
    <row r="1992">
      <c r="D1992" s="153" t="str">
        <f>IFERROR(__xludf.DUMMYFUNCTION("""COMPUTED_VALUE"""),"")</f>
        <v/>
      </c>
      <c r="E1992" s="153" t="str">
        <f>IFERROR(__xludf.DUMMYFUNCTION("""COMPUTED_VALUE"""),"")</f>
        <v/>
      </c>
      <c r="I1992" s="169"/>
      <c r="J1992" s="156"/>
    </row>
    <row r="1993">
      <c r="D1993" s="153" t="str">
        <f>IFERROR(__xludf.DUMMYFUNCTION("""COMPUTED_VALUE"""),"")</f>
        <v/>
      </c>
      <c r="E1993" s="153" t="str">
        <f>IFERROR(__xludf.DUMMYFUNCTION("""COMPUTED_VALUE"""),"")</f>
        <v/>
      </c>
      <c r="I1993" s="169"/>
      <c r="J1993" s="156"/>
    </row>
    <row r="1994">
      <c r="D1994" s="153" t="str">
        <f>IFERROR(__xludf.DUMMYFUNCTION("""COMPUTED_VALUE"""),"")</f>
        <v/>
      </c>
      <c r="E1994" s="153" t="str">
        <f>IFERROR(__xludf.DUMMYFUNCTION("""COMPUTED_VALUE"""),"")</f>
        <v/>
      </c>
      <c r="I1994" s="169"/>
      <c r="J1994" s="156"/>
    </row>
    <row r="1995">
      <c r="D1995" s="153" t="str">
        <f>IFERROR(__xludf.DUMMYFUNCTION("""COMPUTED_VALUE"""),"")</f>
        <v/>
      </c>
      <c r="E1995" s="153" t="str">
        <f>IFERROR(__xludf.DUMMYFUNCTION("""COMPUTED_VALUE"""),"")</f>
        <v/>
      </c>
      <c r="I1995" s="169"/>
      <c r="J1995" s="156"/>
    </row>
    <row r="1996">
      <c r="D1996" s="153" t="str">
        <f>IFERROR(__xludf.DUMMYFUNCTION("""COMPUTED_VALUE"""),"")</f>
        <v/>
      </c>
      <c r="E1996" s="153" t="str">
        <f>IFERROR(__xludf.DUMMYFUNCTION("""COMPUTED_VALUE"""),"")</f>
        <v/>
      </c>
      <c r="I1996" s="169"/>
      <c r="J1996" s="156"/>
    </row>
    <row r="1997">
      <c r="D1997" s="153" t="str">
        <f>IFERROR(__xludf.DUMMYFUNCTION("""COMPUTED_VALUE"""),"")</f>
        <v/>
      </c>
      <c r="E1997" s="153" t="str">
        <f>IFERROR(__xludf.DUMMYFUNCTION("""COMPUTED_VALUE"""),"")</f>
        <v/>
      </c>
      <c r="I1997" s="169"/>
      <c r="J1997" s="156"/>
    </row>
    <row r="1998">
      <c r="D1998" s="153" t="str">
        <f>IFERROR(__xludf.DUMMYFUNCTION("""COMPUTED_VALUE"""),"")</f>
        <v/>
      </c>
      <c r="E1998" s="153" t="str">
        <f>IFERROR(__xludf.DUMMYFUNCTION("""COMPUTED_VALUE"""),"")</f>
        <v/>
      </c>
      <c r="I1998" s="169"/>
      <c r="J1998" s="156"/>
    </row>
    <row r="1999">
      <c r="D1999" s="153" t="str">
        <f>IFERROR(__xludf.DUMMYFUNCTION("""COMPUTED_VALUE"""),"")</f>
        <v/>
      </c>
      <c r="E1999" s="153" t="str">
        <f>IFERROR(__xludf.DUMMYFUNCTION("""COMPUTED_VALUE"""),"")</f>
        <v/>
      </c>
      <c r="I1999" s="169"/>
      <c r="J1999" s="156"/>
    </row>
    <row r="2000">
      <c r="D2000" s="153" t="str">
        <f>IFERROR(__xludf.DUMMYFUNCTION("""COMPUTED_VALUE"""),"")</f>
        <v/>
      </c>
      <c r="E2000" s="153" t="str">
        <f>IFERROR(__xludf.DUMMYFUNCTION("""COMPUTED_VALUE"""),"")</f>
        <v/>
      </c>
      <c r="I2000" s="169"/>
      <c r="J2000" s="156"/>
    </row>
    <row r="2001">
      <c r="D2001" s="153" t="str">
        <f>IFERROR(__xludf.DUMMYFUNCTION("""COMPUTED_VALUE"""),"")</f>
        <v/>
      </c>
      <c r="E2001" s="153" t="str">
        <f>IFERROR(__xludf.DUMMYFUNCTION("""COMPUTED_VALUE"""),"")</f>
        <v/>
      </c>
      <c r="I2001" s="169"/>
      <c r="J2001" s="156"/>
    </row>
    <row r="2002">
      <c r="D2002" s="153" t="str">
        <f>IFERROR(__xludf.DUMMYFUNCTION("""COMPUTED_VALUE"""),"")</f>
        <v/>
      </c>
      <c r="E2002" s="153" t="str">
        <f>IFERROR(__xludf.DUMMYFUNCTION("""COMPUTED_VALUE"""),"")</f>
        <v/>
      </c>
      <c r="I2002" s="169"/>
      <c r="J2002" s="156"/>
    </row>
    <row r="2003">
      <c r="D2003" s="153" t="str">
        <f>IFERROR(__xludf.DUMMYFUNCTION("""COMPUTED_VALUE"""),"")</f>
        <v/>
      </c>
      <c r="E2003" s="153" t="str">
        <f>IFERROR(__xludf.DUMMYFUNCTION("""COMPUTED_VALUE"""),"")</f>
        <v/>
      </c>
      <c r="I2003" s="169"/>
      <c r="J2003" s="156"/>
    </row>
    <row r="2004">
      <c r="D2004" s="153" t="str">
        <f>IFERROR(__xludf.DUMMYFUNCTION("""COMPUTED_VALUE"""),"")</f>
        <v/>
      </c>
      <c r="E2004" s="153" t="str">
        <f>IFERROR(__xludf.DUMMYFUNCTION("""COMPUTED_VALUE"""),"")</f>
        <v/>
      </c>
      <c r="I2004" s="169"/>
      <c r="J2004" s="156"/>
    </row>
    <row r="2005">
      <c r="D2005" s="153" t="str">
        <f>IFERROR(__xludf.DUMMYFUNCTION("""COMPUTED_VALUE"""),"")</f>
        <v/>
      </c>
      <c r="E2005" s="153" t="str">
        <f>IFERROR(__xludf.DUMMYFUNCTION("""COMPUTED_VALUE"""),"")</f>
        <v/>
      </c>
      <c r="I2005" s="169"/>
      <c r="J2005" s="156"/>
    </row>
    <row r="2006">
      <c r="D2006" s="153" t="str">
        <f>IFERROR(__xludf.DUMMYFUNCTION("""COMPUTED_VALUE"""),"")</f>
        <v/>
      </c>
      <c r="E2006" s="153" t="str">
        <f>IFERROR(__xludf.DUMMYFUNCTION("""COMPUTED_VALUE"""),"")</f>
        <v/>
      </c>
      <c r="I2006" s="169"/>
      <c r="J2006" s="156"/>
    </row>
    <row r="2007">
      <c r="D2007" s="153" t="str">
        <f>IFERROR(__xludf.DUMMYFUNCTION("""COMPUTED_VALUE"""),"")</f>
        <v/>
      </c>
      <c r="E2007" s="153" t="str">
        <f>IFERROR(__xludf.DUMMYFUNCTION("""COMPUTED_VALUE"""),"")</f>
        <v/>
      </c>
      <c r="I2007" s="169"/>
      <c r="J2007" s="156"/>
    </row>
    <row r="2008">
      <c r="D2008" s="153" t="str">
        <f>IFERROR(__xludf.DUMMYFUNCTION("""COMPUTED_VALUE"""),"")</f>
        <v/>
      </c>
      <c r="E2008" s="153" t="str">
        <f>IFERROR(__xludf.DUMMYFUNCTION("""COMPUTED_VALUE"""),"")</f>
        <v/>
      </c>
      <c r="I2008" s="169"/>
      <c r="J2008" s="156"/>
    </row>
    <row r="2009">
      <c r="D2009" s="153" t="str">
        <f>IFERROR(__xludf.DUMMYFUNCTION("""COMPUTED_VALUE"""),"")</f>
        <v/>
      </c>
      <c r="E2009" s="153" t="str">
        <f>IFERROR(__xludf.DUMMYFUNCTION("""COMPUTED_VALUE"""),"")</f>
        <v/>
      </c>
      <c r="I2009" s="169"/>
      <c r="J2009" s="156"/>
    </row>
    <row r="2010">
      <c r="D2010" s="153" t="str">
        <f>IFERROR(__xludf.DUMMYFUNCTION("""COMPUTED_VALUE"""),"")</f>
        <v/>
      </c>
      <c r="E2010" s="153" t="str">
        <f>IFERROR(__xludf.DUMMYFUNCTION("""COMPUTED_VALUE"""),"")</f>
        <v/>
      </c>
      <c r="I2010" s="169"/>
      <c r="J2010" s="156"/>
    </row>
    <row r="2011">
      <c r="D2011" s="153" t="str">
        <f>IFERROR(__xludf.DUMMYFUNCTION("""COMPUTED_VALUE"""),"")</f>
        <v/>
      </c>
      <c r="E2011" s="153" t="str">
        <f>IFERROR(__xludf.DUMMYFUNCTION("""COMPUTED_VALUE"""),"")</f>
        <v/>
      </c>
      <c r="I2011" s="169"/>
      <c r="J2011" s="156"/>
    </row>
    <row r="2012">
      <c r="D2012" s="153" t="str">
        <f>IFERROR(__xludf.DUMMYFUNCTION("""COMPUTED_VALUE"""),"")</f>
        <v/>
      </c>
      <c r="E2012" s="153" t="str">
        <f>IFERROR(__xludf.DUMMYFUNCTION("""COMPUTED_VALUE"""),"")</f>
        <v/>
      </c>
      <c r="I2012" s="169"/>
      <c r="J2012" s="156"/>
    </row>
    <row r="2013">
      <c r="D2013" s="153" t="str">
        <f>IFERROR(__xludf.DUMMYFUNCTION("""COMPUTED_VALUE"""),"")</f>
        <v/>
      </c>
      <c r="E2013" s="153" t="str">
        <f>IFERROR(__xludf.DUMMYFUNCTION("""COMPUTED_VALUE"""),"")</f>
        <v/>
      </c>
      <c r="I2013" s="169"/>
      <c r="J2013" s="156"/>
    </row>
    <row r="2014">
      <c r="D2014" s="153" t="str">
        <f>IFERROR(__xludf.DUMMYFUNCTION("""COMPUTED_VALUE"""),"")</f>
        <v/>
      </c>
      <c r="E2014" s="153" t="str">
        <f>IFERROR(__xludf.DUMMYFUNCTION("""COMPUTED_VALUE"""),"")</f>
        <v/>
      </c>
      <c r="I2014" s="169"/>
      <c r="J2014" s="156"/>
    </row>
    <row r="2015">
      <c r="D2015" s="153" t="str">
        <f>IFERROR(__xludf.DUMMYFUNCTION("""COMPUTED_VALUE"""),"")</f>
        <v/>
      </c>
      <c r="E2015" s="153" t="str">
        <f>IFERROR(__xludf.DUMMYFUNCTION("""COMPUTED_VALUE"""),"")</f>
        <v/>
      </c>
      <c r="I2015" s="169"/>
      <c r="J2015" s="156"/>
    </row>
    <row r="2016">
      <c r="D2016" s="153" t="str">
        <f>IFERROR(__xludf.DUMMYFUNCTION("""COMPUTED_VALUE"""),"")</f>
        <v/>
      </c>
      <c r="E2016" s="153" t="str">
        <f>IFERROR(__xludf.DUMMYFUNCTION("""COMPUTED_VALUE"""),"")</f>
        <v/>
      </c>
      <c r="I2016" s="169"/>
      <c r="J2016" s="156"/>
    </row>
    <row r="2017">
      <c r="D2017" s="153" t="str">
        <f>IFERROR(__xludf.DUMMYFUNCTION("""COMPUTED_VALUE"""),"")</f>
        <v/>
      </c>
      <c r="E2017" s="153" t="str">
        <f>IFERROR(__xludf.DUMMYFUNCTION("""COMPUTED_VALUE"""),"")</f>
        <v/>
      </c>
      <c r="I2017" s="169"/>
      <c r="J2017" s="156"/>
    </row>
    <row r="2018">
      <c r="D2018" s="153" t="str">
        <f>IFERROR(__xludf.DUMMYFUNCTION("""COMPUTED_VALUE"""),"")</f>
        <v/>
      </c>
      <c r="E2018" s="153" t="str">
        <f>IFERROR(__xludf.DUMMYFUNCTION("""COMPUTED_VALUE"""),"")</f>
        <v/>
      </c>
      <c r="I2018" s="169"/>
      <c r="J2018" s="156"/>
    </row>
    <row r="2019">
      <c r="D2019" s="153" t="str">
        <f>IFERROR(__xludf.DUMMYFUNCTION("""COMPUTED_VALUE"""),"")</f>
        <v/>
      </c>
      <c r="E2019" s="153" t="str">
        <f>IFERROR(__xludf.DUMMYFUNCTION("""COMPUTED_VALUE"""),"")</f>
        <v/>
      </c>
      <c r="I2019" s="169"/>
      <c r="J2019" s="156"/>
    </row>
    <row r="2020">
      <c r="D2020" s="153" t="str">
        <f>IFERROR(__xludf.DUMMYFUNCTION("""COMPUTED_VALUE"""),"")</f>
        <v/>
      </c>
      <c r="E2020" s="153" t="str">
        <f>IFERROR(__xludf.DUMMYFUNCTION("""COMPUTED_VALUE"""),"")</f>
        <v/>
      </c>
      <c r="I2020" s="169"/>
      <c r="J2020" s="156"/>
    </row>
    <row r="2021">
      <c r="D2021" s="153" t="str">
        <f>IFERROR(__xludf.DUMMYFUNCTION("""COMPUTED_VALUE"""),"")</f>
        <v/>
      </c>
      <c r="E2021" s="153" t="str">
        <f>IFERROR(__xludf.DUMMYFUNCTION("""COMPUTED_VALUE"""),"")</f>
        <v/>
      </c>
      <c r="I2021" s="169"/>
      <c r="J2021" s="156"/>
    </row>
    <row r="2022">
      <c r="D2022" s="153" t="str">
        <f>IFERROR(__xludf.DUMMYFUNCTION("""COMPUTED_VALUE"""),"")</f>
        <v/>
      </c>
      <c r="E2022" s="153" t="str">
        <f>IFERROR(__xludf.DUMMYFUNCTION("""COMPUTED_VALUE"""),"")</f>
        <v/>
      </c>
      <c r="I2022" s="169"/>
      <c r="J2022" s="156"/>
    </row>
    <row r="2023">
      <c r="D2023" s="153" t="str">
        <f>IFERROR(__xludf.DUMMYFUNCTION("""COMPUTED_VALUE"""),"")</f>
        <v/>
      </c>
      <c r="E2023" s="153" t="str">
        <f>IFERROR(__xludf.DUMMYFUNCTION("""COMPUTED_VALUE"""),"")</f>
        <v/>
      </c>
      <c r="I2023" s="169"/>
      <c r="J2023" s="156"/>
    </row>
    <row r="2024">
      <c r="D2024" s="153" t="str">
        <f>IFERROR(__xludf.DUMMYFUNCTION("""COMPUTED_VALUE"""),"")</f>
        <v/>
      </c>
      <c r="E2024" s="153" t="str">
        <f>IFERROR(__xludf.DUMMYFUNCTION("""COMPUTED_VALUE"""),"")</f>
        <v/>
      </c>
      <c r="I2024" s="169"/>
      <c r="J2024" s="156"/>
    </row>
    <row r="2025">
      <c r="D2025" s="153" t="str">
        <f>IFERROR(__xludf.DUMMYFUNCTION("""COMPUTED_VALUE"""),"")</f>
        <v/>
      </c>
      <c r="E2025" s="153" t="str">
        <f>IFERROR(__xludf.DUMMYFUNCTION("""COMPUTED_VALUE"""),"")</f>
        <v/>
      </c>
      <c r="I2025" s="169"/>
      <c r="J2025" s="156"/>
    </row>
    <row r="2026">
      <c r="D2026" s="153" t="str">
        <f>IFERROR(__xludf.DUMMYFUNCTION("""COMPUTED_VALUE"""),"")</f>
        <v/>
      </c>
      <c r="E2026" s="153" t="str">
        <f>IFERROR(__xludf.DUMMYFUNCTION("""COMPUTED_VALUE"""),"")</f>
        <v/>
      </c>
      <c r="I2026" s="169"/>
      <c r="J2026" s="156"/>
    </row>
    <row r="2027">
      <c r="D2027" s="153" t="str">
        <f>IFERROR(__xludf.DUMMYFUNCTION("""COMPUTED_VALUE"""),"")</f>
        <v/>
      </c>
      <c r="E2027" s="153" t="str">
        <f>IFERROR(__xludf.DUMMYFUNCTION("""COMPUTED_VALUE"""),"")</f>
        <v/>
      </c>
      <c r="I2027" s="169"/>
      <c r="J2027" s="156"/>
    </row>
    <row r="2028">
      <c r="D2028" s="153" t="str">
        <f>IFERROR(__xludf.DUMMYFUNCTION("""COMPUTED_VALUE"""),"")</f>
        <v/>
      </c>
      <c r="E2028" s="153" t="str">
        <f>IFERROR(__xludf.DUMMYFUNCTION("""COMPUTED_VALUE"""),"")</f>
        <v/>
      </c>
      <c r="I2028" s="169"/>
      <c r="J2028" s="156"/>
    </row>
    <row r="2029">
      <c r="D2029" s="153" t="str">
        <f>IFERROR(__xludf.DUMMYFUNCTION("""COMPUTED_VALUE"""),"")</f>
        <v/>
      </c>
      <c r="E2029" s="153" t="str">
        <f>IFERROR(__xludf.DUMMYFUNCTION("""COMPUTED_VALUE"""),"")</f>
        <v/>
      </c>
      <c r="I2029" s="169"/>
      <c r="J2029" s="156"/>
    </row>
    <row r="2030">
      <c r="D2030" s="153" t="str">
        <f>IFERROR(__xludf.DUMMYFUNCTION("""COMPUTED_VALUE"""),"")</f>
        <v/>
      </c>
      <c r="E2030" s="153" t="str">
        <f>IFERROR(__xludf.DUMMYFUNCTION("""COMPUTED_VALUE"""),"")</f>
        <v/>
      </c>
      <c r="I2030" s="169"/>
      <c r="J2030" s="156"/>
    </row>
    <row r="2031">
      <c r="D2031" s="153" t="str">
        <f>IFERROR(__xludf.DUMMYFUNCTION("""COMPUTED_VALUE"""),"")</f>
        <v/>
      </c>
      <c r="E2031" s="153" t="str">
        <f>IFERROR(__xludf.DUMMYFUNCTION("""COMPUTED_VALUE"""),"")</f>
        <v/>
      </c>
      <c r="I2031" s="169"/>
      <c r="J2031" s="156"/>
    </row>
    <row r="2032">
      <c r="D2032" s="153" t="str">
        <f>IFERROR(__xludf.DUMMYFUNCTION("""COMPUTED_VALUE"""),"")</f>
        <v/>
      </c>
      <c r="E2032" s="153" t="str">
        <f>IFERROR(__xludf.DUMMYFUNCTION("""COMPUTED_VALUE"""),"")</f>
        <v/>
      </c>
      <c r="I2032" s="169"/>
      <c r="J2032" s="156"/>
    </row>
    <row r="2033">
      <c r="D2033" s="153" t="str">
        <f>IFERROR(__xludf.DUMMYFUNCTION("""COMPUTED_VALUE"""),"")</f>
        <v/>
      </c>
      <c r="E2033" s="153" t="str">
        <f>IFERROR(__xludf.DUMMYFUNCTION("""COMPUTED_VALUE"""),"")</f>
        <v/>
      </c>
      <c r="I2033" s="169"/>
      <c r="J2033" s="156"/>
    </row>
    <row r="2034">
      <c r="D2034" s="153" t="str">
        <f>IFERROR(__xludf.DUMMYFUNCTION("""COMPUTED_VALUE"""),"")</f>
        <v/>
      </c>
      <c r="E2034" s="153" t="str">
        <f>IFERROR(__xludf.DUMMYFUNCTION("""COMPUTED_VALUE"""),"")</f>
        <v/>
      </c>
      <c r="I2034" s="169"/>
      <c r="J2034" s="156"/>
    </row>
    <row r="2035">
      <c r="D2035" s="153" t="str">
        <f>IFERROR(__xludf.DUMMYFUNCTION("""COMPUTED_VALUE"""),"")</f>
        <v/>
      </c>
      <c r="E2035" s="153" t="str">
        <f>IFERROR(__xludf.DUMMYFUNCTION("""COMPUTED_VALUE"""),"")</f>
        <v/>
      </c>
      <c r="I2035" s="169"/>
      <c r="J2035" s="156"/>
    </row>
    <row r="2036">
      <c r="D2036" s="153" t="str">
        <f>IFERROR(__xludf.DUMMYFUNCTION("""COMPUTED_VALUE"""),"")</f>
        <v/>
      </c>
      <c r="E2036" s="153" t="str">
        <f>IFERROR(__xludf.DUMMYFUNCTION("""COMPUTED_VALUE"""),"")</f>
        <v/>
      </c>
      <c r="I2036" s="169"/>
      <c r="J2036" s="156"/>
    </row>
    <row r="2037">
      <c r="D2037" s="153" t="str">
        <f>IFERROR(__xludf.DUMMYFUNCTION("""COMPUTED_VALUE"""),"")</f>
        <v/>
      </c>
      <c r="E2037" s="153" t="str">
        <f>IFERROR(__xludf.DUMMYFUNCTION("""COMPUTED_VALUE"""),"")</f>
        <v/>
      </c>
      <c r="I2037" s="169"/>
      <c r="J2037" s="156"/>
    </row>
    <row r="2038">
      <c r="D2038" s="153" t="str">
        <f>IFERROR(__xludf.DUMMYFUNCTION("""COMPUTED_VALUE"""),"")</f>
        <v/>
      </c>
      <c r="E2038" s="153" t="str">
        <f>IFERROR(__xludf.DUMMYFUNCTION("""COMPUTED_VALUE"""),"")</f>
        <v/>
      </c>
      <c r="I2038" s="169"/>
      <c r="J2038" s="156"/>
    </row>
    <row r="2039">
      <c r="D2039" s="153" t="str">
        <f>IFERROR(__xludf.DUMMYFUNCTION("""COMPUTED_VALUE"""),"")</f>
        <v/>
      </c>
      <c r="E2039" s="153" t="str">
        <f>IFERROR(__xludf.DUMMYFUNCTION("""COMPUTED_VALUE"""),"")</f>
        <v/>
      </c>
      <c r="I2039" s="169"/>
      <c r="J2039" s="156"/>
    </row>
    <row r="2040">
      <c r="D2040" s="153" t="str">
        <f>IFERROR(__xludf.DUMMYFUNCTION("""COMPUTED_VALUE"""),"")</f>
        <v/>
      </c>
      <c r="E2040" s="153" t="str">
        <f>IFERROR(__xludf.DUMMYFUNCTION("""COMPUTED_VALUE"""),"")</f>
        <v/>
      </c>
      <c r="I2040" s="169"/>
      <c r="J2040" s="156"/>
    </row>
    <row r="2041">
      <c r="D2041" s="153" t="str">
        <f>IFERROR(__xludf.DUMMYFUNCTION("""COMPUTED_VALUE"""),"")</f>
        <v/>
      </c>
      <c r="E2041" s="153" t="str">
        <f>IFERROR(__xludf.DUMMYFUNCTION("""COMPUTED_VALUE"""),"")</f>
        <v/>
      </c>
      <c r="I2041" s="169"/>
      <c r="J2041" s="156"/>
    </row>
    <row r="2042">
      <c r="D2042" s="153" t="str">
        <f>IFERROR(__xludf.DUMMYFUNCTION("""COMPUTED_VALUE"""),"")</f>
        <v/>
      </c>
      <c r="E2042" s="153" t="str">
        <f>IFERROR(__xludf.DUMMYFUNCTION("""COMPUTED_VALUE"""),"")</f>
        <v/>
      </c>
      <c r="I2042" s="169"/>
      <c r="J2042" s="156"/>
    </row>
    <row r="2043">
      <c r="D2043" s="153" t="str">
        <f>IFERROR(__xludf.DUMMYFUNCTION("""COMPUTED_VALUE"""),"")</f>
        <v/>
      </c>
      <c r="E2043" s="153" t="str">
        <f>IFERROR(__xludf.DUMMYFUNCTION("""COMPUTED_VALUE"""),"")</f>
        <v/>
      </c>
      <c r="I2043" s="169"/>
      <c r="J2043" s="156"/>
    </row>
    <row r="2044">
      <c r="D2044" s="153" t="str">
        <f>IFERROR(__xludf.DUMMYFUNCTION("""COMPUTED_VALUE"""),"")</f>
        <v/>
      </c>
      <c r="E2044" s="153" t="str">
        <f>IFERROR(__xludf.DUMMYFUNCTION("""COMPUTED_VALUE"""),"")</f>
        <v/>
      </c>
      <c r="I2044" s="169"/>
      <c r="J2044" s="156"/>
    </row>
    <row r="2045">
      <c r="D2045" s="153" t="str">
        <f>IFERROR(__xludf.DUMMYFUNCTION("""COMPUTED_VALUE"""),"")</f>
        <v/>
      </c>
      <c r="E2045" s="153" t="str">
        <f>IFERROR(__xludf.DUMMYFUNCTION("""COMPUTED_VALUE"""),"")</f>
        <v/>
      </c>
      <c r="I2045" s="169"/>
      <c r="J2045" s="156"/>
    </row>
    <row r="2046">
      <c r="D2046" s="153" t="str">
        <f>IFERROR(__xludf.DUMMYFUNCTION("""COMPUTED_VALUE"""),"")</f>
        <v/>
      </c>
      <c r="E2046" s="153" t="str">
        <f>IFERROR(__xludf.DUMMYFUNCTION("""COMPUTED_VALUE"""),"")</f>
        <v/>
      </c>
      <c r="I2046" s="169"/>
      <c r="J2046" s="156"/>
    </row>
    <row r="2047">
      <c r="D2047" s="153" t="str">
        <f>IFERROR(__xludf.DUMMYFUNCTION("""COMPUTED_VALUE"""),"")</f>
        <v/>
      </c>
      <c r="E2047" s="153" t="str">
        <f>IFERROR(__xludf.DUMMYFUNCTION("""COMPUTED_VALUE"""),"")</f>
        <v/>
      </c>
      <c r="I2047" s="169"/>
      <c r="J2047" s="156"/>
    </row>
    <row r="2048">
      <c r="D2048" s="153" t="str">
        <f>IFERROR(__xludf.DUMMYFUNCTION("""COMPUTED_VALUE"""),"")</f>
        <v/>
      </c>
      <c r="E2048" s="153" t="str">
        <f>IFERROR(__xludf.DUMMYFUNCTION("""COMPUTED_VALUE"""),"")</f>
        <v/>
      </c>
      <c r="I2048" s="169"/>
      <c r="J2048" s="156"/>
    </row>
    <row r="2049">
      <c r="D2049" s="153" t="str">
        <f>IFERROR(__xludf.DUMMYFUNCTION("""COMPUTED_VALUE"""),"")</f>
        <v/>
      </c>
      <c r="E2049" s="153" t="str">
        <f>IFERROR(__xludf.DUMMYFUNCTION("""COMPUTED_VALUE"""),"")</f>
        <v/>
      </c>
      <c r="I2049" s="169"/>
      <c r="J2049" s="156"/>
    </row>
    <row r="2050">
      <c r="D2050" s="153" t="str">
        <f>IFERROR(__xludf.DUMMYFUNCTION("""COMPUTED_VALUE"""),"")</f>
        <v/>
      </c>
      <c r="E2050" s="153" t="str">
        <f>IFERROR(__xludf.DUMMYFUNCTION("""COMPUTED_VALUE"""),"")</f>
        <v/>
      </c>
      <c r="I2050" s="169"/>
      <c r="J2050" s="156"/>
    </row>
    <row r="2051">
      <c r="D2051" s="153" t="str">
        <f>IFERROR(__xludf.DUMMYFUNCTION("""COMPUTED_VALUE"""),"")</f>
        <v/>
      </c>
      <c r="E2051" s="153" t="str">
        <f>IFERROR(__xludf.DUMMYFUNCTION("""COMPUTED_VALUE"""),"")</f>
        <v/>
      </c>
      <c r="I2051" s="169"/>
      <c r="J2051" s="156"/>
    </row>
    <row r="2052">
      <c r="D2052" s="153" t="str">
        <f>IFERROR(__xludf.DUMMYFUNCTION("""COMPUTED_VALUE"""),"")</f>
        <v/>
      </c>
      <c r="E2052" s="153" t="str">
        <f>IFERROR(__xludf.DUMMYFUNCTION("""COMPUTED_VALUE"""),"")</f>
        <v/>
      </c>
      <c r="I2052" s="169"/>
      <c r="J2052" s="156"/>
    </row>
    <row r="2053">
      <c r="D2053" s="153" t="str">
        <f>IFERROR(__xludf.DUMMYFUNCTION("""COMPUTED_VALUE"""),"")</f>
        <v/>
      </c>
      <c r="E2053" s="153" t="str">
        <f>IFERROR(__xludf.DUMMYFUNCTION("""COMPUTED_VALUE"""),"")</f>
        <v/>
      </c>
      <c r="I2053" s="169"/>
      <c r="J2053" s="156"/>
    </row>
    <row r="2054">
      <c r="D2054" s="153" t="str">
        <f>IFERROR(__xludf.DUMMYFUNCTION("""COMPUTED_VALUE"""),"")</f>
        <v/>
      </c>
      <c r="E2054" s="153" t="str">
        <f>IFERROR(__xludf.DUMMYFUNCTION("""COMPUTED_VALUE"""),"")</f>
        <v/>
      </c>
      <c r="I2054" s="169"/>
      <c r="J2054" s="156"/>
    </row>
    <row r="2055">
      <c r="D2055" s="153" t="str">
        <f>IFERROR(__xludf.DUMMYFUNCTION("""COMPUTED_VALUE"""),"")</f>
        <v/>
      </c>
      <c r="E2055" s="153" t="str">
        <f>IFERROR(__xludf.DUMMYFUNCTION("""COMPUTED_VALUE"""),"")</f>
        <v/>
      </c>
      <c r="I2055" s="169"/>
      <c r="J2055" s="156"/>
    </row>
    <row r="2056">
      <c r="D2056" s="153" t="str">
        <f>IFERROR(__xludf.DUMMYFUNCTION("""COMPUTED_VALUE"""),"")</f>
        <v/>
      </c>
      <c r="E2056" s="153" t="str">
        <f>IFERROR(__xludf.DUMMYFUNCTION("""COMPUTED_VALUE"""),"")</f>
        <v/>
      </c>
      <c r="I2056" s="169"/>
      <c r="J2056" s="156"/>
    </row>
    <row r="2057">
      <c r="D2057" s="153" t="str">
        <f>IFERROR(__xludf.DUMMYFUNCTION("""COMPUTED_VALUE"""),"")</f>
        <v/>
      </c>
      <c r="E2057" s="153" t="str">
        <f>IFERROR(__xludf.DUMMYFUNCTION("""COMPUTED_VALUE"""),"")</f>
        <v/>
      </c>
      <c r="I2057" s="169"/>
      <c r="J2057" s="156"/>
    </row>
    <row r="2058">
      <c r="D2058" s="153" t="str">
        <f>IFERROR(__xludf.DUMMYFUNCTION("""COMPUTED_VALUE"""),"")</f>
        <v/>
      </c>
      <c r="E2058" s="153" t="str">
        <f>IFERROR(__xludf.DUMMYFUNCTION("""COMPUTED_VALUE"""),"")</f>
        <v/>
      </c>
      <c r="I2058" s="169"/>
      <c r="J2058" s="156"/>
    </row>
    <row r="2059">
      <c r="D2059" s="153" t="str">
        <f>IFERROR(__xludf.DUMMYFUNCTION("""COMPUTED_VALUE"""),"")</f>
        <v/>
      </c>
      <c r="E2059" s="153" t="str">
        <f>IFERROR(__xludf.DUMMYFUNCTION("""COMPUTED_VALUE"""),"")</f>
        <v/>
      </c>
      <c r="I2059" s="169"/>
      <c r="J2059" s="156"/>
    </row>
    <row r="2060">
      <c r="D2060" s="153" t="str">
        <f>IFERROR(__xludf.DUMMYFUNCTION("""COMPUTED_VALUE"""),"")</f>
        <v/>
      </c>
      <c r="E2060" s="153" t="str">
        <f>IFERROR(__xludf.DUMMYFUNCTION("""COMPUTED_VALUE"""),"")</f>
        <v/>
      </c>
      <c r="I2060" s="169"/>
      <c r="J2060" s="156"/>
    </row>
    <row r="2061">
      <c r="D2061" s="153" t="str">
        <f>IFERROR(__xludf.DUMMYFUNCTION("""COMPUTED_VALUE"""),"")</f>
        <v/>
      </c>
      <c r="E2061" s="153" t="str">
        <f>IFERROR(__xludf.DUMMYFUNCTION("""COMPUTED_VALUE"""),"")</f>
        <v/>
      </c>
      <c r="I2061" s="169"/>
      <c r="J2061" s="156"/>
    </row>
    <row r="2062">
      <c r="D2062" s="153" t="str">
        <f>IFERROR(__xludf.DUMMYFUNCTION("""COMPUTED_VALUE"""),"")</f>
        <v/>
      </c>
      <c r="E2062" s="153" t="str">
        <f>IFERROR(__xludf.DUMMYFUNCTION("""COMPUTED_VALUE"""),"")</f>
        <v/>
      </c>
      <c r="I2062" s="169"/>
      <c r="J2062" s="156"/>
    </row>
    <row r="2063">
      <c r="D2063" s="153" t="str">
        <f>IFERROR(__xludf.DUMMYFUNCTION("""COMPUTED_VALUE"""),"")</f>
        <v/>
      </c>
      <c r="E2063" s="153" t="str">
        <f>IFERROR(__xludf.DUMMYFUNCTION("""COMPUTED_VALUE"""),"")</f>
        <v/>
      </c>
      <c r="I2063" s="169"/>
      <c r="J2063" s="156"/>
    </row>
    <row r="2064">
      <c r="D2064" s="153" t="str">
        <f>IFERROR(__xludf.DUMMYFUNCTION("""COMPUTED_VALUE"""),"")</f>
        <v/>
      </c>
      <c r="E2064" s="153" t="str">
        <f>IFERROR(__xludf.DUMMYFUNCTION("""COMPUTED_VALUE"""),"")</f>
        <v/>
      </c>
      <c r="I2064" s="169"/>
      <c r="J2064" s="156"/>
    </row>
    <row r="2065">
      <c r="D2065" s="153" t="str">
        <f>IFERROR(__xludf.DUMMYFUNCTION("""COMPUTED_VALUE"""),"")</f>
        <v/>
      </c>
      <c r="E2065" s="153" t="str">
        <f>IFERROR(__xludf.DUMMYFUNCTION("""COMPUTED_VALUE"""),"")</f>
        <v/>
      </c>
      <c r="I2065" s="169"/>
      <c r="J2065" s="156"/>
    </row>
    <row r="2066">
      <c r="D2066" s="153" t="str">
        <f>IFERROR(__xludf.DUMMYFUNCTION("""COMPUTED_VALUE"""),"")</f>
        <v/>
      </c>
      <c r="E2066" s="153" t="str">
        <f>IFERROR(__xludf.DUMMYFUNCTION("""COMPUTED_VALUE"""),"")</f>
        <v/>
      </c>
      <c r="I2066" s="169"/>
      <c r="J2066" s="156"/>
    </row>
    <row r="2067">
      <c r="D2067" s="153" t="str">
        <f>IFERROR(__xludf.DUMMYFUNCTION("""COMPUTED_VALUE"""),"")</f>
        <v/>
      </c>
      <c r="E2067" s="153" t="str">
        <f>IFERROR(__xludf.DUMMYFUNCTION("""COMPUTED_VALUE"""),"")</f>
        <v/>
      </c>
      <c r="I2067" s="169"/>
      <c r="J2067" s="156"/>
    </row>
    <row r="2068">
      <c r="D2068" s="153" t="str">
        <f>IFERROR(__xludf.DUMMYFUNCTION("""COMPUTED_VALUE"""),"")</f>
        <v/>
      </c>
      <c r="E2068" s="153" t="str">
        <f>IFERROR(__xludf.DUMMYFUNCTION("""COMPUTED_VALUE"""),"")</f>
        <v/>
      </c>
      <c r="I2068" s="169"/>
      <c r="J2068" s="156"/>
    </row>
    <row r="2069">
      <c r="D2069" s="153" t="str">
        <f>IFERROR(__xludf.DUMMYFUNCTION("""COMPUTED_VALUE"""),"")</f>
        <v/>
      </c>
      <c r="E2069" s="153" t="str">
        <f>IFERROR(__xludf.DUMMYFUNCTION("""COMPUTED_VALUE"""),"")</f>
        <v/>
      </c>
      <c r="I2069" s="169"/>
      <c r="J2069" s="156"/>
    </row>
    <row r="2070">
      <c r="D2070" s="153" t="str">
        <f>IFERROR(__xludf.DUMMYFUNCTION("""COMPUTED_VALUE"""),"")</f>
        <v/>
      </c>
      <c r="E2070" s="153" t="str">
        <f>IFERROR(__xludf.DUMMYFUNCTION("""COMPUTED_VALUE"""),"")</f>
        <v/>
      </c>
      <c r="I2070" s="169"/>
      <c r="J2070" s="156"/>
    </row>
    <row r="2071">
      <c r="D2071" s="153" t="str">
        <f>IFERROR(__xludf.DUMMYFUNCTION("""COMPUTED_VALUE"""),"")</f>
        <v/>
      </c>
      <c r="E2071" s="153" t="str">
        <f>IFERROR(__xludf.DUMMYFUNCTION("""COMPUTED_VALUE"""),"")</f>
        <v/>
      </c>
      <c r="I2071" s="169"/>
      <c r="J2071" s="156"/>
    </row>
    <row r="2072">
      <c r="D2072" s="153" t="str">
        <f>IFERROR(__xludf.DUMMYFUNCTION("""COMPUTED_VALUE"""),"")</f>
        <v/>
      </c>
      <c r="E2072" s="153" t="str">
        <f>IFERROR(__xludf.DUMMYFUNCTION("""COMPUTED_VALUE"""),"")</f>
        <v/>
      </c>
      <c r="I2072" s="169"/>
      <c r="J2072" s="156"/>
    </row>
    <row r="2073">
      <c r="D2073" s="153" t="str">
        <f>IFERROR(__xludf.DUMMYFUNCTION("""COMPUTED_VALUE"""),"")</f>
        <v/>
      </c>
      <c r="E2073" s="153" t="str">
        <f>IFERROR(__xludf.DUMMYFUNCTION("""COMPUTED_VALUE"""),"")</f>
        <v/>
      </c>
      <c r="I2073" s="169"/>
      <c r="J2073" s="156"/>
    </row>
    <row r="2074">
      <c r="D2074" s="153" t="str">
        <f>IFERROR(__xludf.DUMMYFUNCTION("""COMPUTED_VALUE"""),"")</f>
        <v/>
      </c>
      <c r="E2074" s="153" t="str">
        <f>IFERROR(__xludf.DUMMYFUNCTION("""COMPUTED_VALUE"""),"")</f>
        <v/>
      </c>
      <c r="I2074" s="169"/>
      <c r="J2074" s="156"/>
    </row>
    <row r="2075">
      <c r="D2075" s="153" t="str">
        <f>IFERROR(__xludf.DUMMYFUNCTION("""COMPUTED_VALUE"""),"")</f>
        <v/>
      </c>
      <c r="E2075" s="153" t="str">
        <f>IFERROR(__xludf.DUMMYFUNCTION("""COMPUTED_VALUE"""),"")</f>
        <v/>
      </c>
      <c r="I2075" s="169"/>
      <c r="J2075" s="156"/>
    </row>
    <row r="2076">
      <c r="D2076" s="153" t="str">
        <f>IFERROR(__xludf.DUMMYFUNCTION("""COMPUTED_VALUE"""),"")</f>
        <v/>
      </c>
      <c r="E2076" s="153" t="str">
        <f>IFERROR(__xludf.DUMMYFUNCTION("""COMPUTED_VALUE"""),"")</f>
        <v/>
      </c>
      <c r="I2076" s="169"/>
      <c r="J2076" s="156"/>
    </row>
    <row r="2077">
      <c r="D2077" s="153" t="str">
        <f>IFERROR(__xludf.DUMMYFUNCTION("""COMPUTED_VALUE"""),"")</f>
        <v/>
      </c>
      <c r="E2077" s="153" t="str">
        <f>IFERROR(__xludf.DUMMYFUNCTION("""COMPUTED_VALUE"""),"")</f>
        <v/>
      </c>
      <c r="I2077" s="169"/>
      <c r="J2077" s="156"/>
    </row>
    <row r="2078">
      <c r="D2078" s="153" t="str">
        <f>IFERROR(__xludf.DUMMYFUNCTION("""COMPUTED_VALUE"""),"")</f>
        <v/>
      </c>
      <c r="E2078" s="153" t="str">
        <f>IFERROR(__xludf.DUMMYFUNCTION("""COMPUTED_VALUE"""),"")</f>
        <v/>
      </c>
      <c r="I2078" s="169"/>
      <c r="J2078" s="156"/>
    </row>
    <row r="2079">
      <c r="D2079" s="153" t="str">
        <f>IFERROR(__xludf.DUMMYFUNCTION("""COMPUTED_VALUE"""),"")</f>
        <v/>
      </c>
      <c r="E2079" s="153" t="str">
        <f>IFERROR(__xludf.DUMMYFUNCTION("""COMPUTED_VALUE"""),"")</f>
        <v/>
      </c>
      <c r="I2079" s="169"/>
      <c r="J2079" s="156"/>
    </row>
    <row r="2080">
      <c r="D2080" s="153" t="str">
        <f>IFERROR(__xludf.DUMMYFUNCTION("""COMPUTED_VALUE"""),"")</f>
        <v/>
      </c>
      <c r="E2080" s="153" t="str">
        <f>IFERROR(__xludf.DUMMYFUNCTION("""COMPUTED_VALUE"""),"")</f>
        <v/>
      </c>
      <c r="I2080" s="169"/>
      <c r="J2080" s="156"/>
    </row>
    <row r="2081">
      <c r="D2081" s="153" t="str">
        <f>IFERROR(__xludf.DUMMYFUNCTION("""COMPUTED_VALUE"""),"")</f>
        <v/>
      </c>
      <c r="E2081" s="153" t="str">
        <f>IFERROR(__xludf.DUMMYFUNCTION("""COMPUTED_VALUE"""),"")</f>
        <v/>
      </c>
      <c r="I2081" s="169"/>
      <c r="J2081" s="156"/>
    </row>
    <row r="2082">
      <c r="D2082" s="153" t="str">
        <f>IFERROR(__xludf.DUMMYFUNCTION("""COMPUTED_VALUE"""),"")</f>
        <v/>
      </c>
      <c r="E2082" s="153" t="str">
        <f>IFERROR(__xludf.DUMMYFUNCTION("""COMPUTED_VALUE"""),"")</f>
        <v/>
      </c>
      <c r="I2082" s="169"/>
      <c r="J2082" s="156"/>
    </row>
    <row r="2083">
      <c r="D2083" s="153" t="str">
        <f>IFERROR(__xludf.DUMMYFUNCTION("""COMPUTED_VALUE"""),"")</f>
        <v/>
      </c>
      <c r="E2083" s="153" t="str">
        <f>IFERROR(__xludf.DUMMYFUNCTION("""COMPUTED_VALUE"""),"")</f>
        <v/>
      </c>
      <c r="I2083" s="169"/>
      <c r="J2083" s="156"/>
    </row>
    <row r="2084">
      <c r="D2084" s="153" t="str">
        <f>IFERROR(__xludf.DUMMYFUNCTION("""COMPUTED_VALUE"""),"")</f>
        <v/>
      </c>
      <c r="E2084" s="153" t="str">
        <f>IFERROR(__xludf.DUMMYFUNCTION("""COMPUTED_VALUE"""),"")</f>
        <v/>
      </c>
      <c r="I2084" s="169"/>
      <c r="J2084" s="156"/>
    </row>
    <row r="2085">
      <c r="D2085" s="153" t="str">
        <f>IFERROR(__xludf.DUMMYFUNCTION("""COMPUTED_VALUE"""),"")</f>
        <v/>
      </c>
      <c r="E2085" s="153" t="str">
        <f>IFERROR(__xludf.DUMMYFUNCTION("""COMPUTED_VALUE"""),"")</f>
        <v/>
      </c>
      <c r="I2085" s="169"/>
      <c r="J2085" s="156"/>
    </row>
    <row r="2086">
      <c r="D2086" s="153" t="str">
        <f>IFERROR(__xludf.DUMMYFUNCTION("""COMPUTED_VALUE"""),"")</f>
        <v/>
      </c>
      <c r="E2086" s="153" t="str">
        <f>IFERROR(__xludf.DUMMYFUNCTION("""COMPUTED_VALUE"""),"")</f>
        <v/>
      </c>
      <c r="I2086" s="169"/>
      <c r="J2086" s="156"/>
    </row>
    <row r="2087">
      <c r="D2087" s="153" t="str">
        <f>IFERROR(__xludf.DUMMYFUNCTION("""COMPUTED_VALUE"""),"")</f>
        <v/>
      </c>
      <c r="E2087" s="153" t="str">
        <f>IFERROR(__xludf.DUMMYFUNCTION("""COMPUTED_VALUE"""),"")</f>
        <v/>
      </c>
      <c r="I2087" s="169"/>
      <c r="J2087" s="156"/>
    </row>
    <row r="2088">
      <c r="D2088" s="153" t="str">
        <f>IFERROR(__xludf.DUMMYFUNCTION("""COMPUTED_VALUE"""),"")</f>
        <v/>
      </c>
      <c r="E2088" s="153" t="str">
        <f>IFERROR(__xludf.DUMMYFUNCTION("""COMPUTED_VALUE"""),"")</f>
        <v/>
      </c>
      <c r="I2088" s="169"/>
      <c r="J2088" s="156"/>
    </row>
    <row r="2089">
      <c r="D2089" s="153" t="str">
        <f>IFERROR(__xludf.DUMMYFUNCTION("""COMPUTED_VALUE"""),"")</f>
        <v/>
      </c>
      <c r="E2089" s="153" t="str">
        <f>IFERROR(__xludf.DUMMYFUNCTION("""COMPUTED_VALUE"""),"")</f>
        <v/>
      </c>
      <c r="I2089" s="169"/>
      <c r="J2089" s="156"/>
    </row>
    <row r="2090">
      <c r="D2090" s="153" t="str">
        <f>IFERROR(__xludf.DUMMYFUNCTION("""COMPUTED_VALUE"""),"")</f>
        <v/>
      </c>
      <c r="E2090" s="153" t="str">
        <f>IFERROR(__xludf.DUMMYFUNCTION("""COMPUTED_VALUE"""),"")</f>
        <v/>
      </c>
      <c r="I2090" s="169"/>
      <c r="J2090" s="156"/>
    </row>
    <row r="2091">
      <c r="D2091" s="153" t="str">
        <f>IFERROR(__xludf.DUMMYFUNCTION("""COMPUTED_VALUE"""),"")</f>
        <v/>
      </c>
      <c r="E2091" s="153" t="str">
        <f>IFERROR(__xludf.DUMMYFUNCTION("""COMPUTED_VALUE"""),"")</f>
        <v/>
      </c>
      <c r="I2091" s="169"/>
      <c r="J2091" s="156"/>
    </row>
    <row r="2092">
      <c r="D2092" s="153" t="str">
        <f>IFERROR(__xludf.DUMMYFUNCTION("""COMPUTED_VALUE"""),"")</f>
        <v/>
      </c>
      <c r="E2092" s="153" t="str">
        <f>IFERROR(__xludf.DUMMYFUNCTION("""COMPUTED_VALUE"""),"")</f>
        <v/>
      </c>
      <c r="I2092" s="169"/>
      <c r="J2092" s="156"/>
    </row>
    <row r="2093">
      <c r="D2093" s="153" t="str">
        <f>IFERROR(__xludf.DUMMYFUNCTION("""COMPUTED_VALUE"""),"")</f>
        <v/>
      </c>
      <c r="E2093" s="153" t="str">
        <f>IFERROR(__xludf.DUMMYFUNCTION("""COMPUTED_VALUE"""),"")</f>
        <v/>
      </c>
      <c r="I2093" s="169"/>
      <c r="J2093" s="156"/>
    </row>
    <row r="2094">
      <c r="D2094" s="153" t="str">
        <f>IFERROR(__xludf.DUMMYFUNCTION("""COMPUTED_VALUE"""),"")</f>
        <v/>
      </c>
      <c r="E2094" s="153" t="str">
        <f>IFERROR(__xludf.DUMMYFUNCTION("""COMPUTED_VALUE"""),"")</f>
        <v/>
      </c>
      <c r="I2094" s="169"/>
      <c r="J2094" s="156"/>
    </row>
    <row r="2095">
      <c r="D2095" s="153" t="str">
        <f>IFERROR(__xludf.DUMMYFUNCTION("""COMPUTED_VALUE"""),"")</f>
        <v/>
      </c>
      <c r="E2095" s="153" t="str">
        <f>IFERROR(__xludf.DUMMYFUNCTION("""COMPUTED_VALUE"""),"")</f>
        <v/>
      </c>
      <c r="I2095" s="169"/>
      <c r="J2095" s="156"/>
    </row>
    <row r="2096">
      <c r="D2096" s="153" t="str">
        <f>IFERROR(__xludf.DUMMYFUNCTION("""COMPUTED_VALUE"""),"")</f>
        <v/>
      </c>
      <c r="E2096" s="153" t="str">
        <f>IFERROR(__xludf.DUMMYFUNCTION("""COMPUTED_VALUE"""),"")</f>
        <v/>
      </c>
      <c r="I2096" s="169"/>
      <c r="J2096" s="156"/>
    </row>
    <row r="2097">
      <c r="D2097" s="153" t="str">
        <f>IFERROR(__xludf.DUMMYFUNCTION("""COMPUTED_VALUE"""),"")</f>
        <v/>
      </c>
      <c r="E2097" s="153" t="str">
        <f>IFERROR(__xludf.DUMMYFUNCTION("""COMPUTED_VALUE"""),"")</f>
        <v/>
      </c>
      <c r="I2097" s="169"/>
      <c r="J2097" s="156"/>
    </row>
    <row r="2098">
      <c r="D2098" s="153" t="str">
        <f>IFERROR(__xludf.DUMMYFUNCTION("""COMPUTED_VALUE"""),"")</f>
        <v/>
      </c>
      <c r="E2098" s="153" t="str">
        <f>IFERROR(__xludf.DUMMYFUNCTION("""COMPUTED_VALUE"""),"")</f>
        <v/>
      </c>
      <c r="I2098" s="169"/>
      <c r="J2098" s="156"/>
    </row>
    <row r="2099">
      <c r="D2099" s="153" t="str">
        <f>IFERROR(__xludf.DUMMYFUNCTION("""COMPUTED_VALUE"""),"")</f>
        <v/>
      </c>
      <c r="E2099" s="153" t="str">
        <f>IFERROR(__xludf.DUMMYFUNCTION("""COMPUTED_VALUE"""),"")</f>
        <v/>
      </c>
      <c r="I2099" s="169"/>
      <c r="J2099" s="156"/>
    </row>
    <row r="2100">
      <c r="D2100" s="153" t="str">
        <f>IFERROR(__xludf.DUMMYFUNCTION("""COMPUTED_VALUE"""),"")</f>
        <v/>
      </c>
      <c r="E2100" s="153" t="str">
        <f>IFERROR(__xludf.DUMMYFUNCTION("""COMPUTED_VALUE"""),"")</f>
        <v/>
      </c>
      <c r="I2100" s="169"/>
      <c r="J2100" s="156"/>
    </row>
    <row r="2101">
      <c r="D2101" s="153" t="str">
        <f>IFERROR(__xludf.DUMMYFUNCTION("""COMPUTED_VALUE"""),"")</f>
        <v/>
      </c>
      <c r="E2101" s="153" t="str">
        <f>IFERROR(__xludf.DUMMYFUNCTION("""COMPUTED_VALUE"""),"")</f>
        <v/>
      </c>
      <c r="I2101" s="169"/>
      <c r="J2101" s="156"/>
    </row>
    <row r="2102">
      <c r="D2102" s="153" t="str">
        <f>IFERROR(__xludf.DUMMYFUNCTION("""COMPUTED_VALUE"""),"")</f>
        <v/>
      </c>
      <c r="E2102" s="153" t="str">
        <f>IFERROR(__xludf.DUMMYFUNCTION("""COMPUTED_VALUE"""),"")</f>
        <v/>
      </c>
      <c r="I2102" s="169"/>
      <c r="J2102" s="156"/>
    </row>
    <row r="2103">
      <c r="D2103" s="153" t="str">
        <f>IFERROR(__xludf.DUMMYFUNCTION("""COMPUTED_VALUE"""),"")</f>
        <v/>
      </c>
      <c r="E2103" s="153" t="str">
        <f>IFERROR(__xludf.DUMMYFUNCTION("""COMPUTED_VALUE"""),"")</f>
        <v/>
      </c>
      <c r="I2103" s="169"/>
      <c r="J2103" s="156"/>
    </row>
    <row r="2104">
      <c r="D2104" s="153" t="str">
        <f>IFERROR(__xludf.DUMMYFUNCTION("""COMPUTED_VALUE"""),"")</f>
        <v/>
      </c>
      <c r="E2104" s="153" t="str">
        <f>IFERROR(__xludf.DUMMYFUNCTION("""COMPUTED_VALUE"""),"")</f>
        <v/>
      </c>
      <c r="I2104" s="169"/>
      <c r="J2104" s="156"/>
    </row>
    <row r="2105">
      <c r="D2105" s="153" t="str">
        <f>IFERROR(__xludf.DUMMYFUNCTION("""COMPUTED_VALUE"""),"")</f>
        <v/>
      </c>
      <c r="E2105" s="153" t="str">
        <f>IFERROR(__xludf.DUMMYFUNCTION("""COMPUTED_VALUE"""),"")</f>
        <v/>
      </c>
      <c r="I2105" s="169"/>
      <c r="J2105" s="156"/>
    </row>
    <row r="2106">
      <c r="D2106" s="153" t="str">
        <f>IFERROR(__xludf.DUMMYFUNCTION("""COMPUTED_VALUE"""),"")</f>
        <v/>
      </c>
      <c r="E2106" s="153" t="str">
        <f>IFERROR(__xludf.DUMMYFUNCTION("""COMPUTED_VALUE"""),"")</f>
        <v/>
      </c>
      <c r="I2106" s="169"/>
      <c r="J2106" s="156"/>
    </row>
    <row r="2107">
      <c r="D2107" s="153" t="str">
        <f>IFERROR(__xludf.DUMMYFUNCTION("""COMPUTED_VALUE"""),"")</f>
        <v/>
      </c>
      <c r="E2107" s="153" t="str">
        <f>IFERROR(__xludf.DUMMYFUNCTION("""COMPUTED_VALUE"""),"")</f>
        <v/>
      </c>
      <c r="I2107" s="169"/>
      <c r="J2107" s="156"/>
    </row>
    <row r="2108">
      <c r="D2108" s="153" t="str">
        <f>IFERROR(__xludf.DUMMYFUNCTION("""COMPUTED_VALUE"""),"")</f>
        <v/>
      </c>
      <c r="E2108" s="153" t="str">
        <f>IFERROR(__xludf.DUMMYFUNCTION("""COMPUTED_VALUE"""),"")</f>
        <v/>
      </c>
      <c r="I2108" s="169"/>
      <c r="J2108" s="156"/>
    </row>
    <row r="2109">
      <c r="D2109" s="153" t="str">
        <f>IFERROR(__xludf.DUMMYFUNCTION("""COMPUTED_VALUE"""),"")</f>
        <v/>
      </c>
      <c r="E2109" s="153" t="str">
        <f>IFERROR(__xludf.DUMMYFUNCTION("""COMPUTED_VALUE"""),"")</f>
        <v/>
      </c>
      <c r="I2109" s="169"/>
      <c r="J2109" s="156"/>
    </row>
    <row r="2110">
      <c r="D2110" s="153" t="str">
        <f>IFERROR(__xludf.DUMMYFUNCTION("""COMPUTED_VALUE"""),"")</f>
        <v/>
      </c>
      <c r="E2110" s="153" t="str">
        <f>IFERROR(__xludf.DUMMYFUNCTION("""COMPUTED_VALUE"""),"")</f>
        <v/>
      </c>
      <c r="I2110" s="169"/>
      <c r="J2110" s="156"/>
    </row>
    <row r="2111">
      <c r="D2111" s="153" t="str">
        <f>IFERROR(__xludf.DUMMYFUNCTION("""COMPUTED_VALUE"""),"")</f>
        <v/>
      </c>
      <c r="E2111" s="153" t="str">
        <f>IFERROR(__xludf.DUMMYFUNCTION("""COMPUTED_VALUE"""),"")</f>
        <v/>
      </c>
      <c r="I2111" s="169"/>
      <c r="J2111" s="156"/>
    </row>
    <row r="2112">
      <c r="D2112" s="153" t="str">
        <f>IFERROR(__xludf.DUMMYFUNCTION("""COMPUTED_VALUE"""),"")</f>
        <v/>
      </c>
      <c r="E2112" s="153" t="str">
        <f>IFERROR(__xludf.DUMMYFUNCTION("""COMPUTED_VALUE"""),"")</f>
        <v/>
      </c>
      <c r="I2112" s="169"/>
      <c r="J2112" s="156"/>
    </row>
    <row r="2113">
      <c r="D2113" s="153" t="str">
        <f>IFERROR(__xludf.DUMMYFUNCTION("""COMPUTED_VALUE"""),"")</f>
        <v/>
      </c>
      <c r="E2113" s="153" t="str">
        <f>IFERROR(__xludf.DUMMYFUNCTION("""COMPUTED_VALUE"""),"")</f>
        <v/>
      </c>
      <c r="I2113" s="169"/>
      <c r="J2113" s="156"/>
    </row>
    <row r="2114">
      <c r="D2114" s="153" t="str">
        <f>IFERROR(__xludf.DUMMYFUNCTION("""COMPUTED_VALUE"""),"")</f>
        <v/>
      </c>
      <c r="E2114" s="153" t="str">
        <f>IFERROR(__xludf.DUMMYFUNCTION("""COMPUTED_VALUE"""),"")</f>
        <v/>
      </c>
      <c r="I2114" s="169"/>
      <c r="J2114" s="156"/>
    </row>
    <row r="2115">
      <c r="D2115" s="153" t="str">
        <f>IFERROR(__xludf.DUMMYFUNCTION("""COMPUTED_VALUE"""),"")</f>
        <v/>
      </c>
      <c r="E2115" s="153" t="str">
        <f>IFERROR(__xludf.DUMMYFUNCTION("""COMPUTED_VALUE"""),"")</f>
        <v/>
      </c>
      <c r="I2115" s="169"/>
      <c r="J2115" s="156"/>
    </row>
    <row r="2116">
      <c r="D2116" s="153" t="str">
        <f>IFERROR(__xludf.DUMMYFUNCTION("""COMPUTED_VALUE"""),"")</f>
        <v/>
      </c>
      <c r="E2116" s="153" t="str">
        <f>IFERROR(__xludf.DUMMYFUNCTION("""COMPUTED_VALUE"""),"")</f>
        <v/>
      </c>
      <c r="I2116" s="169"/>
      <c r="J2116" s="156"/>
    </row>
    <row r="2117">
      <c r="D2117" s="153" t="str">
        <f>IFERROR(__xludf.DUMMYFUNCTION("""COMPUTED_VALUE"""),"")</f>
        <v/>
      </c>
      <c r="E2117" s="153" t="str">
        <f>IFERROR(__xludf.DUMMYFUNCTION("""COMPUTED_VALUE"""),"")</f>
        <v/>
      </c>
      <c r="I2117" s="169"/>
      <c r="J2117" s="156"/>
    </row>
    <row r="2118">
      <c r="D2118" s="153" t="str">
        <f>IFERROR(__xludf.DUMMYFUNCTION("""COMPUTED_VALUE"""),"")</f>
        <v/>
      </c>
      <c r="E2118" s="153" t="str">
        <f>IFERROR(__xludf.DUMMYFUNCTION("""COMPUTED_VALUE"""),"")</f>
        <v/>
      </c>
      <c r="I2118" s="169"/>
      <c r="J2118" s="156"/>
    </row>
    <row r="2119">
      <c r="D2119" s="153" t="str">
        <f>IFERROR(__xludf.DUMMYFUNCTION("""COMPUTED_VALUE"""),"")</f>
        <v/>
      </c>
      <c r="E2119" s="153" t="str">
        <f>IFERROR(__xludf.DUMMYFUNCTION("""COMPUTED_VALUE"""),"")</f>
        <v/>
      </c>
      <c r="I2119" s="169"/>
      <c r="J2119" s="156"/>
    </row>
    <row r="2120">
      <c r="D2120" s="153" t="str">
        <f>IFERROR(__xludf.DUMMYFUNCTION("""COMPUTED_VALUE"""),"")</f>
        <v/>
      </c>
      <c r="E2120" s="153" t="str">
        <f>IFERROR(__xludf.DUMMYFUNCTION("""COMPUTED_VALUE"""),"")</f>
        <v/>
      </c>
      <c r="I2120" s="169"/>
      <c r="J2120" s="156"/>
    </row>
    <row r="2121">
      <c r="D2121" s="153" t="str">
        <f>IFERROR(__xludf.DUMMYFUNCTION("""COMPUTED_VALUE"""),"")</f>
        <v/>
      </c>
      <c r="E2121" s="153" t="str">
        <f>IFERROR(__xludf.DUMMYFUNCTION("""COMPUTED_VALUE"""),"")</f>
        <v/>
      </c>
      <c r="I2121" s="169"/>
      <c r="J2121" s="156"/>
    </row>
    <row r="2122">
      <c r="D2122" s="153" t="str">
        <f>IFERROR(__xludf.DUMMYFUNCTION("""COMPUTED_VALUE"""),"")</f>
        <v/>
      </c>
      <c r="E2122" s="153" t="str">
        <f>IFERROR(__xludf.DUMMYFUNCTION("""COMPUTED_VALUE"""),"")</f>
        <v/>
      </c>
      <c r="I2122" s="169"/>
      <c r="J2122" s="156"/>
    </row>
    <row r="2123">
      <c r="D2123" s="153" t="str">
        <f>IFERROR(__xludf.DUMMYFUNCTION("""COMPUTED_VALUE"""),"")</f>
        <v/>
      </c>
      <c r="E2123" s="153" t="str">
        <f>IFERROR(__xludf.DUMMYFUNCTION("""COMPUTED_VALUE"""),"")</f>
        <v/>
      </c>
      <c r="I2123" s="169"/>
      <c r="J2123" s="156"/>
    </row>
    <row r="2124">
      <c r="D2124" s="153" t="str">
        <f>IFERROR(__xludf.DUMMYFUNCTION("""COMPUTED_VALUE"""),"")</f>
        <v/>
      </c>
      <c r="E2124" s="153" t="str">
        <f>IFERROR(__xludf.DUMMYFUNCTION("""COMPUTED_VALUE"""),"")</f>
        <v/>
      </c>
      <c r="I2124" s="169"/>
      <c r="J2124" s="156"/>
    </row>
    <row r="2125">
      <c r="D2125" s="153" t="str">
        <f>IFERROR(__xludf.DUMMYFUNCTION("""COMPUTED_VALUE"""),"")</f>
        <v/>
      </c>
      <c r="E2125" s="153" t="str">
        <f>IFERROR(__xludf.DUMMYFUNCTION("""COMPUTED_VALUE"""),"")</f>
        <v/>
      </c>
      <c r="I2125" s="169"/>
      <c r="J2125" s="156"/>
    </row>
    <row r="2126">
      <c r="D2126" s="153" t="str">
        <f>IFERROR(__xludf.DUMMYFUNCTION("""COMPUTED_VALUE"""),"")</f>
        <v/>
      </c>
      <c r="E2126" s="153" t="str">
        <f>IFERROR(__xludf.DUMMYFUNCTION("""COMPUTED_VALUE"""),"")</f>
        <v/>
      </c>
      <c r="I2126" s="169"/>
      <c r="J2126" s="156"/>
    </row>
    <row r="2127">
      <c r="D2127" s="153" t="str">
        <f>IFERROR(__xludf.DUMMYFUNCTION("""COMPUTED_VALUE"""),"")</f>
        <v/>
      </c>
      <c r="E2127" s="153" t="str">
        <f>IFERROR(__xludf.DUMMYFUNCTION("""COMPUTED_VALUE"""),"")</f>
        <v/>
      </c>
      <c r="I2127" s="169"/>
      <c r="J2127" s="156"/>
    </row>
    <row r="2128">
      <c r="D2128" s="153" t="str">
        <f>IFERROR(__xludf.DUMMYFUNCTION("""COMPUTED_VALUE"""),"")</f>
        <v/>
      </c>
      <c r="E2128" s="153" t="str">
        <f>IFERROR(__xludf.DUMMYFUNCTION("""COMPUTED_VALUE"""),"")</f>
        <v/>
      </c>
      <c r="I2128" s="169"/>
      <c r="J2128" s="156"/>
    </row>
    <row r="2129">
      <c r="D2129" s="153" t="str">
        <f>IFERROR(__xludf.DUMMYFUNCTION("""COMPUTED_VALUE"""),"")</f>
        <v/>
      </c>
      <c r="E2129" s="153" t="str">
        <f>IFERROR(__xludf.DUMMYFUNCTION("""COMPUTED_VALUE"""),"")</f>
        <v/>
      </c>
      <c r="I2129" s="169"/>
      <c r="J2129" s="156"/>
    </row>
    <row r="2130">
      <c r="D2130" s="153" t="str">
        <f>IFERROR(__xludf.DUMMYFUNCTION("""COMPUTED_VALUE"""),"")</f>
        <v/>
      </c>
      <c r="E2130" s="153" t="str">
        <f>IFERROR(__xludf.DUMMYFUNCTION("""COMPUTED_VALUE"""),"")</f>
        <v/>
      </c>
      <c r="I2130" s="169"/>
      <c r="J2130" s="156"/>
    </row>
    <row r="2131">
      <c r="D2131" s="153" t="str">
        <f>IFERROR(__xludf.DUMMYFUNCTION("""COMPUTED_VALUE"""),"")</f>
        <v/>
      </c>
      <c r="E2131" s="153" t="str">
        <f>IFERROR(__xludf.DUMMYFUNCTION("""COMPUTED_VALUE"""),"")</f>
        <v/>
      </c>
      <c r="I2131" s="169"/>
      <c r="J2131" s="156"/>
    </row>
    <row r="2132">
      <c r="D2132" s="153" t="str">
        <f>IFERROR(__xludf.DUMMYFUNCTION("""COMPUTED_VALUE"""),"")</f>
        <v/>
      </c>
      <c r="E2132" s="153" t="str">
        <f>IFERROR(__xludf.DUMMYFUNCTION("""COMPUTED_VALUE"""),"")</f>
        <v/>
      </c>
      <c r="I2132" s="169"/>
      <c r="J2132" s="156"/>
    </row>
    <row r="2133">
      <c r="D2133" s="153" t="str">
        <f>IFERROR(__xludf.DUMMYFUNCTION("""COMPUTED_VALUE"""),"")</f>
        <v/>
      </c>
      <c r="E2133" s="153" t="str">
        <f>IFERROR(__xludf.DUMMYFUNCTION("""COMPUTED_VALUE"""),"")</f>
        <v/>
      </c>
      <c r="I2133" s="169"/>
      <c r="J2133" s="156"/>
    </row>
    <row r="2134">
      <c r="D2134" s="153" t="str">
        <f>IFERROR(__xludf.DUMMYFUNCTION("""COMPUTED_VALUE"""),"")</f>
        <v/>
      </c>
      <c r="E2134" s="153" t="str">
        <f>IFERROR(__xludf.DUMMYFUNCTION("""COMPUTED_VALUE"""),"")</f>
        <v/>
      </c>
      <c r="I2134" s="169"/>
      <c r="J2134" s="156"/>
    </row>
    <row r="2135">
      <c r="D2135" s="153" t="str">
        <f>IFERROR(__xludf.DUMMYFUNCTION("""COMPUTED_VALUE"""),"")</f>
        <v/>
      </c>
      <c r="E2135" s="153" t="str">
        <f>IFERROR(__xludf.DUMMYFUNCTION("""COMPUTED_VALUE"""),"")</f>
        <v/>
      </c>
      <c r="I2135" s="169"/>
      <c r="J2135" s="156"/>
    </row>
    <row r="2136">
      <c r="D2136" s="153" t="str">
        <f>IFERROR(__xludf.DUMMYFUNCTION("""COMPUTED_VALUE"""),"")</f>
        <v/>
      </c>
      <c r="E2136" s="153" t="str">
        <f>IFERROR(__xludf.DUMMYFUNCTION("""COMPUTED_VALUE"""),"")</f>
        <v/>
      </c>
      <c r="I2136" s="169"/>
      <c r="J2136" s="156"/>
    </row>
    <row r="2137">
      <c r="D2137" s="153" t="str">
        <f>IFERROR(__xludf.DUMMYFUNCTION("""COMPUTED_VALUE"""),"")</f>
        <v/>
      </c>
      <c r="E2137" s="153" t="str">
        <f>IFERROR(__xludf.DUMMYFUNCTION("""COMPUTED_VALUE"""),"")</f>
        <v/>
      </c>
      <c r="I2137" s="169"/>
      <c r="J2137" s="156"/>
    </row>
    <row r="2138">
      <c r="D2138" s="153" t="str">
        <f>IFERROR(__xludf.DUMMYFUNCTION("""COMPUTED_VALUE"""),"")</f>
        <v/>
      </c>
      <c r="E2138" s="153" t="str">
        <f>IFERROR(__xludf.DUMMYFUNCTION("""COMPUTED_VALUE"""),"")</f>
        <v/>
      </c>
      <c r="I2138" s="169"/>
      <c r="J2138" s="156"/>
    </row>
    <row r="2139">
      <c r="D2139" s="153" t="str">
        <f>IFERROR(__xludf.DUMMYFUNCTION("""COMPUTED_VALUE"""),"")</f>
        <v/>
      </c>
      <c r="E2139" s="153" t="str">
        <f>IFERROR(__xludf.DUMMYFUNCTION("""COMPUTED_VALUE"""),"")</f>
        <v/>
      </c>
      <c r="I2139" s="169"/>
      <c r="J2139" s="156"/>
    </row>
    <row r="2140">
      <c r="D2140" s="153" t="str">
        <f>IFERROR(__xludf.DUMMYFUNCTION("""COMPUTED_VALUE"""),"")</f>
        <v/>
      </c>
      <c r="E2140" s="153" t="str">
        <f>IFERROR(__xludf.DUMMYFUNCTION("""COMPUTED_VALUE"""),"")</f>
        <v/>
      </c>
      <c r="I2140" s="169"/>
      <c r="J2140" s="156"/>
    </row>
    <row r="2141">
      <c r="D2141" s="153" t="str">
        <f>IFERROR(__xludf.DUMMYFUNCTION("""COMPUTED_VALUE"""),"")</f>
        <v/>
      </c>
      <c r="E2141" s="153" t="str">
        <f>IFERROR(__xludf.DUMMYFUNCTION("""COMPUTED_VALUE"""),"")</f>
        <v/>
      </c>
      <c r="I2141" s="169"/>
      <c r="J2141" s="156"/>
    </row>
    <row r="2142">
      <c r="D2142" s="153" t="str">
        <f>IFERROR(__xludf.DUMMYFUNCTION("""COMPUTED_VALUE"""),"")</f>
        <v/>
      </c>
      <c r="E2142" s="153" t="str">
        <f>IFERROR(__xludf.DUMMYFUNCTION("""COMPUTED_VALUE"""),"")</f>
        <v/>
      </c>
      <c r="I2142" s="169"/>
      <c r="J2142" s="156"/>
    </row>
    <row r="2143">
      <c r="D2143" s="153" t="str">
        <f>IFERROR(__xludf.DUMMYFUNCTION("""COMPUTED_VALUE"""),"")</f>
        <v/>
      </c>
      <c r="E2143" s="153" t="str">
        <f>IFERROR(__xludf.DUMMYFUNCTION("""COMPUTED_VALUE"""),"")</f>
        <v/>
      </c>
      <c r="I2143" s="169"/>
      <c r="J2143" s="156"/>
    </row>
    <row r="2144">
      <c r="D2144" s="153" t="str">
        <f>IFERROR(__xludf.DUMMYFUNCTION("""COMPUTED_VALUE"""),"")</f>
        <v/>
      </c>
      <c r="E2144" s="153" t="str">
        <f>IFERROR(__xludf.DUMMYFUNCTION("""COMPUTED_VALUE"""),"")</f>
        <v/>
      </c>
      <c r="I2144" s="169"/>
      <c r="J2144" s="156"/>
    </row>
    <row r="2145">
      <c r="D2145" s="153" t="str">
        <f>IFERROR(__xludf.DUMMYFUNCTION("""COMPUTED_VALUE"""),"")</f>
        <v/>
      </c>
      <c r="E2145" s="153" t="str">
        <f>IFERROR(__xludf.DUMMYFUNCTION("""COMPUTED_VALUE"""),"")</f>
        <v/>
      </c>
      <c r="I2145" s="169"/>
      <c r="J2145" s="156"/>
    </row>
    <row r="2146">
      <c r="D2146" s="153" t="str">
        <f>IFERROR(__xludf.DUMMYFUNCTION("""COMPUTED_VALUE"""),"")</f>
        <v/>
      </c>
      <c r="E2146" s="153" t="str">
        <f>IFERROR(__xludf.DUMMYFUNCTION("""COMPUTED_VALUE"""),"")</f>
        <v/>
      </c>
      <c r="I2146" s="169"/>
      <c r="J2146" s="156"/>
    </row>
    <row r="2147">
      <c r="D2147" s="153" t="str">
        <f>IFERROR(__xludf.DUMMYFUNCTION("""COMPUTED_VALUE"""),"")</f>
        <v/>
      </c>
      <c r="E2147" s="153" t="str">
        <f>IFERROR(__xludf.DUMMYFUNCTION("""COMPUTED_VALUE"""),"")</f>
        <v/>
      </c>
      <c r="I2147" s="169"/>
      <c r="J2147" s="156"/>
    </row>
    <row r="2148">
      <c r="D2148" s="153" t="str">
        <f>IFERROR(__xludf.DUMMYFUNCTION("""COMPUTED_VALUE"""),"")</f>
        <v/>
      </c>
      <c r="E2148" s="153" t="str">
        <f>IFERROR(__xludf.DUMMYFUNCTION("""COMPUTED_VALUE"""),"")</f>
        <v/>
      </c>
      <c r="I2148" s="169"/>
      <c r="J2148" s="156"/>
    </row>
    <row r="2149">
      <c r="D2149" s="153" t="str">
        <f>IFERROR(__xludf.DUMMYFUNCTION("""COMPUTED_VALUE"""),"")</f>
        <v/>
      </c>
      <c r="E2149" s="153" t="str">
        <f>IFERROR(__xludf.DUMMYFUNCTION("""COMPUTED_VALUE"""),"")</f>
        <v/>
      </c>
      <c r="I2149" s="169"/>
      <c r="J2149" s="156"/>
    </row>
    <row r="2150">
      <c r="D2150" s="153" t="str">
        <f>IFERROR(__xludf.DUMMYFUNCTION("""COMPUTED_VALUE"""),"")</f>
        <v/>
      </c>
      <c r="E2150" s="153" t="str">
        <f>IFERROR(__xludf.DUMMYFUNCTION("""COMPUTED_VALUE"""),"")</f>
        <v/>
      </c>
      <c r="I2150" s="169"/>
      <c r="J2150" s="156"/>
    </row>
    <row r="2151">
      <c r="D2151" s="153" t="str">
        <f>IFERROR(__xludf.DUMMYFUNCTION("""COMPUTED_VALUE"""),"")</f>
        <v/>
      </c>
      <c r="E2151" s="153" t="str">
        <f>IFERROR(__xludf.DUMMYFUNCTION("""COMPUTED_VALUE"""),"")</f>
        <v/>
      </c>
      <c r="I2151" s="169"/>
      <c r="J2151" s="156"/>
    </row>
    <row r="2152">
      <c r="D2152" s="153" t="str">
        <f>IFERROR(__xludf.DUMMYFUNCTION("""COMPUTED_VALUE"""),"")</f>
        <v/>
      </c>
      <c r="E2152" s="153" t="str">
        <f>IFERROR(__xludf.DUMMYFUNCTION("""COMPUTED_VALUE"""),"")</f>
        <v/>
      </c>
      <c r="I2152" s="169"/>
      <c r="J2152" s="156"/>
    </row>
    <row r="2153">
      <c r="D2153" s="153" t="str">
        <f>IFERROR(__xludf.DUMMYFUNCTION("""COMPUTED_VALUE"""),"")</f>
        <v/>
      </c>
      <c r="E2153" s="153" t="str">
        <f>IFERROR(__xludf.DUMMYFUNCTION("""COMPUTED_VALUE"""),"")</f>
        <v/>
      </c>
      <c r="I2153" s="169"/>
      <c r="J2153" s="156"/>
    </row>
    <row r="2154">
      <c r="D2154" s="153" t="str">
        <f>IFERROR(__xludf.DUMMYFUNCTION("""COMPUTED_VALUE"""),"")</f>
        <v/>
      </c>
      <c r="E2154" s="153" t="str">
        <f>IFERROR(__xludf.DUMMYFUNCTION("""COMPUTED_VALUE"""),"")</f>
        <v/>
      </c>
      <c r="I2154" s="169"/>
      <c r="J2154" s="156"/>
    </row>
    <row r="2155">
      <c r="D2155" s="153" t="str">
        <f>IFERROR(__xludf.DUMMYFUNCTION("""COMPUTED_VALUE"""),"")</f>
        <v/>
      </c>
      <c r="E2155" s="153" t="str">
        <f>IFERROR(__xludf.DUMMYFUNCTION("""COMPUTED_VALUE"""),"")</f>
        <v/>
      </c>
      <c r="I2155" s="169"/>
      <c r="J2155" s="156"/>
    </row>
    <row r="2156">
      <c r="D2156" s="153" t="str">
        <f>IFERROR(__xludf.DUMMYFUNCTION("""COMPUTED_VALUE"""),"")</f>
        <v/>
      </c>
      <c r="E2156" s="153" t="str">
        <f>IFERROR(__xludf.DUMMYFUNCTION("""COMPUTED_VALUE"""),"")</f>
        <v/>
      </c>
      <c r="I2156" s="169"/>
      <c r="J2156" s="156"/>
    </row>
    <row r="2157">
      <c r="D2157" s="153" t="str">
        <f>IFERROR(__xludf.DUMMYFUNCTION("""COMPUTED_VALUE"""),"")</f>
        <v/>
      </c>
      <c r="E2157" s="153" t="str">
        <f>IFERROR(__xludf.DUMMYFUNCTION("""COMPUTED_VALUE"""),"")</f>
        <v/>
      </c>
      <c r="I2157" s="169"/>
      <c r="J2157" s="156"/>
    </row>
    <row r="2158">
      <c r="D2158" s="153" t="str">
        <f>IFERROR(__xludf.DUMMYFUNCTION("""COMPUTED_VALUE"""),"")</f>
        <v/>
      </c>
      <c r="E2158" s="153" t="str">
        <f>IFERROR(__xludf.DUMMYFUNCTION("""COMPUTED_VALUE"""),"")</f>
        <v/>
      </c>
      <c r="I2158" s="169"/>
      <c r="J2158" s="156"/>
    </row>
    <row r="2159">
      <c r="D2159" s="153" t="str">
        <f>IFERROR(__xludf.DUMMYFUNCTION("""COMPUTED_VALUE"""),"")</f>
        <v/>
      </c>
      <c r="E2159" s="153" t="str">
        <f>IFERROR(__xludf.DUMMYFUNCTION("""COMPUTED_VALUE"""),"")</f>
        <v/>
      </c>
      <c r="I2159" s="169"/>
      <c r="J2159" s="156"/>
    </row>
    <row r="2160">
      <c r="D2160" s="153" t="str">
        <f>IFERROR(__xludf.DUMMYFUNCTION("""COMPUTED_VALUE"""),"")</f>
        <v/>
      </c>
      <c r="E2160" s="153" t="str">
        <f>IFERROR(__xludf.DUMMYFUNCTION("""COMPUTED_VALUE"""),"")</f>
        <v/>
      </c>
      <c r="I2160" s="169"/>
      <c r="J2160" s="156"/>
    </row>
    <row r="2161">
      <c r="D2161" s="153" t="str">
        <f>IFERROR(__xludf.DUMMYFUNCTION("""COMPUTED_VALUE"""),"")</f>
        <v/>
      </c>
      <c r="E2161" s="153" t="str">
        <f>IFERROR(__xludf.DUMMYFUNCTION("""COMPUTED_VALUE"""),"")</f>
        <v/>
      </c>
      <c r="I2161" s="169"/>
      <c r="J2161" s="156"/>
    </row>
    <row r="2162">
      <c r="D2162" s="153" t="str">
        <f>IFERROR(__xludf.DUMMYFUNCTION("""COMPUTED_VALUE"""),"")</f>
        <v/>
      </c>
      <c r="E2162" s="153" t="str">
        <f>IFERROR(__xludf.DUMMYFUNCTION("""COMPUTED_VALUE"""),"")</f>
        <v/>
      </c>
      <c r="I2162" s="169"/>
      <c r="J2162" s="156"/>
    </row>
    <row r="2163">
      <c r="D2163" s="153" t="str">
        <f>IFERROR(__xludf.DUMMYFUNCTION("""COMPUTED_VALUE"""),"")</f>
        <v/>
      </c>
      <c r="E2163" s="153" t="str">
        <f>IFERROR(__xludf.DUMMYFUNCTION("""COMPUTED_VALUE"""),"")</f>
        <v/>
      </c>
      <c r="I2163" s="169"/>
      <c r="J2163" s="156"/>
    </row>
    <row r="2164">
      <c r="D2164" s="153" t="str">
        <f>IFERROR(__xludf.DUMMYFUNCTION("""COMPUTED_VALUE"""),"")</f>
        <v/>
      </c>
      <c r="E2164" s="153" t="str">
        <f>IFERROR(__xludf.DUMMYFUNCTION("""COMPUTED_VALUE"""),"")</f>
        <v/>
      </c>
      <c r="I2164" s="169"/>
      <c r="J2164" s="156"/>
    </row>
    <row r="2165">
      <c r="D2165" s="153" t="str">
        <f>IFERROR(__xludf.DUMMYFUNCTION("""COMPUTED_VALUE"""),"")</f>
        <v/>
      </c>
      <c r="E2165" s="153" t="str">
        <f>IFERROR(__xludf.DUMMYFUNCTION("""COMPUTED_VALUE"""),"")</f>
        <v/>
      </c>
      <c r="I2165" s="169"/>
      <c r="J2165" s="156"/>
    </row>
    <row r="2166">
      <c r="D2166" s="153" t="str">
        <f>IFERROR(__xludf.DUMMYFUNCTION("""COMPUTED_VALUE"""),"")</f>
        <v/>
      </c>
      <c r="E2166" s="153" t="str">
        <f>IFERROR(__xludf.DUMMYFUNCTION("""COMPUTED_VALUE"""),"")</f>
        <v/>
      </c>
      <c r="I2166" s="169"/>
      <c r="J2166" s="156"/>
    </row>
    <row r="2167">
      <c r="D2167" s="153" t="str">
        <f>IFERROR(__xludf.DUMMYFUNCTION("""COMPUTED_VALUE"""),"")</f>
        <v/>
      </c>
      <c r="E2167" s="153" t="str">
        <f>IFERROR(__xludf.DUMMYFUNCTION("""COMPUTED_VALUE"""),"")</f>
        <v/>
      </c>
      <c r="I2167" s="169"/>
      <c r="J2167" s="156"/>
    </row>
    <row r="2168">
      <c r="D2168" s="153" t="str">
        <f>IFERROR(__xludf.DUMMYFUNCTION("""COMPUTED_VALUE"""),"")</f>
        <v/>
      </c>
      <c r="E2168" s="153" t="str">
        <f>IFERROR(__xludf.DUMMYFUNCTION("""COMPUTED_VALUE"""),"")</f>
        <v/>
      </c>
      <c r="I2168" s="169"/>
      <c r="J2168" s="156"/>
    </row>
    <row r="2169">
      <c r="D2169" s="153" t="str">
        <f>IFERROR(__xludf.DUMMYFUNCTION("""COMPUTED_VALUE"""),"")</f>
        <v/>
      </c>
      <c r="E2169" s="153" t="str">
        <f>IFERROR(__xludf.DUMMYFUNCTION("""COMPUTED_VALUE"""),"")</f>
        <v/>
      </c>
      <c r="I2169" s="169"/>
      <c r="J2169" s="156"/>
    </row>
    <row r="2170">
      <c r="D2170" s="153" t="str">
        <f>IFERROR(__xludf.DUMMYFUNCTION("""COMPUTED_VALUE"""),"")</f>
        <v/>
      </c>
      <c r="E2170" s="153" t="str">
        <f>IFERROR(__xludf.DUMMYFUNCTION("""COMPUTED_VALUE"""),"")</f>
        <v/>
      </c>
      <c r="I2170" s="169"/>
      <c r="J2170" s="156"/>
    </row>
    <row r="2171">
      <c r="D2171" s="153" t="str">
        <f>IFERROR(__xludf.DUMMYFUNCTION("""COMPUTED_VALUE"""),"")</f>
        <v/>
      </c>
      <c r="E2171" s="153" t="str">
        <f>IFERROR(__xludf.DUMMYFUNCTION("""COMPUTED_VALUE"""),"")</f>
        <v/>
      </c>
      <c r="I2171" s="169"/>
      <c r="J2171" s="156"/>
    </row>
    <row r="2172">
      <c r="D2172" s="153" t="str">
        <f>IFERROR(__xludf.DUMMYFUNCTION("""COMPUTED_VALUE"""),"")</f>
        <v/>
      </c>
      <c r="E2172" s="153" t="str">
        <f>IFERROR(__xludf.DUMMYFUNCTION("""COMPUTED_VALUE"""),"")</f>
        <v/>
      </c>
      <c r="I2172" s="169"/>
      <c r="J2172" s="156"/>
    </row>
    <row r="2173">
      <c r="D2173" s="153" t="str">
        <f>IFERROR(__xludf.DUMMYFUNCTION("""COMPUTED_VALUE"""),"")</f>
        <v/>
      </c>
      <c r="E2173" s="153" t="str">
        <f>IFERROR(__xludf.DUMMYFUNCTION("""COMPUTED_VALUE"""),"")</f>
        <v/>
      </c>
      <c r="I2173" s="169"/>
      <c r="J2173" s="156"/>
    </row>
    <row r="2174">
      <c r="D2174" s="153" t="str">
        <f>IFERROR(__xludf.DUMMYFUNCTION("""COMPUTED_VALUE"""),"")</f>
        <v/>
      </c>
      <c r="E2174" s="153" t="str">
        <f>IFERROR(__xludf.DUMMYFUNCTION("""COMPUTED_VALUE"""),"")</f>
        <v/>
      </c>
      <c r="I2174" s="169"/>
      <c r="J2174" s="156"/>
    </row>
    <row r="2175">
      <c r="D2175" s="153" t="str">
        <f>IFERROR(__xludf.DUMMYFUNCTION("""COMPUTED_VALUE"""),"")</f>
        <v/>
      </c>
      <c r="E2175" s="153" t="str">
        <f>IFERROR(__xludf.DUMMYFUNCTION("""COMPUTED_VALUE"""),"")</f>
        <v/>
      </c>
      <c r="I2175" s="169"/>
      <c r="J2175" s="156"/>
    </row>
    <row r="2176">
      <c r="D2176" s="153" t="str">
        <f>IFERROR(__xludf.DUMMYFUNCTION("""COMPUTED_VALUE"""),"")</f>
        <v/>
      </c>
      <c r="E2176" s="153" t="str">
        <f>IFERROR(__xludf.DUMMYFUNCTION("""COMPUTED_VALUE"""),"")</f>
        <v/>
      </c>
      <c r="I2176" s="169"/>
      <c r="J2176" s="156"/>
    </row>
    <row r="2177">
      <c r="D2177" s="153" t="str">
        <f>IFERROR(__xludf.DUMMYFUNCTION("""COMPUTED_VALUE"""),"")</f>
        <v/>
      </c>
      <c r="E2177" s="153" t="str">
        <f>IFERROR(__xludf.DUMMYFUNCTION("""COMPUTED_VALUE"""),"")</f>
        <v/>
      </c>
      <c r="I2177" s="169"/>
      <c r="J2177" s="156"/>
    </row>
    <row r="2178">
      <c r="D2178" s="153" t="str">
        <f>IFERROR(__xludf.DUMMYFUNCTION("""COMPUTED_VALUE"""),"")</f>
        <v/>
      </c>
      <c r="E2178" s="153" t="str">
        <f>IFERROR(__xludf.DUMMYFUNCTION("""COMPUTED_VALUE"""),"")</f>
        <v/>
      </c>
      <c r="I2178" s="169"/>
      <c r="J2178" s="156"/>
    </row>
    <row r="2179">
      <c r="D2179" s="153" t="str">
        <f>IFERROR(__xludf.DUMMYFUNCTION("""COMPUTED_VALUE"""),"")</f>
        <v/>
      </c>
      <c r="E2179" s="153" t="str">
        <f>IFERROR(__xludf.DUMMYFUNCTION("""COMPUTED_VALUE"""),"")</f>
        <v/>
      </c>
      <c r="I2179" s="169"/>
      <c r="J2179" s="156"/>
    </row>
    <row r="2180">
      <c r="D2180" s="153" t="str">
        <f>IFERROR(__xludf.DUMMYFUNCTION("""COMPUTED_VALUE"""),"")</f>
        <v/>
      </c>
      <c r="E2180" s="153" t="str">
        <f>IFERROR(__xludf.DUMMYFUNCTION("""COMPUTED_VALUE"""),"")</f>
        <v/>
      </c>
      <c r="I2180" s="169"/>
      <c r="J2180" s="156"/>
    </row>
    <row r="2181">
      <c r="D2181" s="153" t="str">
        <f>IFERROR(__xludf.DUMMYFUNCTION("""COMPUTED_VALUE"""),"")</f>
        <v/>
      </c>
      <c r="E2181" s="153" t="str">
        <f>IFERROR(__xludf.DUMMYFUNCTION("""COMPUTED_VALUE"""),"")</f>
        <v/>
      </c>
      <c r="I2181" s="169"/>
      <c r="J2181" s="156"/>
    </row>
    <row r="2182">
      <c r="D2182" s="153" t="str">
        <f>IFERROR(__xludf.DUMMYFUNCTION("""COMPUTED_VALUE"""),"")</f>
        <v/>
      </c>
      <c r="E2182" s="153" t="str">
        <f>IFERROR(__xludf.DUMMYFUNCTION("""COMPUTED_VALUE"""),"")</f>
        <v/>
      </c>
      <c r="I2182" s="169"/>
      <c r="J2182" s="156"/>
    </row>
    <row r="2183">
      <c r="D2183" s="153" t="str">
        <f>IFERROR(__xludf.DUMMYFUNCTION("""COMPUTED_VALUE"""),"")</f>
        <v/>
      </c>
      <c r="E2183" s="153" t="str">
        <f>IFERROR(__xludf.DUMMYFUNCTION("""COMPUTED_VALUE"""),"")</f>
        <v/>
      </c>
      <c r="I2183" s="169"/>
      <c r="J2183" s="156"/>
    </row>
    <row r="2184">
      <c r="D2184" s="153" t="str">
        <f>IFERROR(__xludf.DUMMYFUNCTION("""COMPUTED_VALUE"""),"")</f>
        <v/>
      </c>
      <c r="E2184" s="153" t="str">
        <f>IFERROR(__xludf.DUMMYFUNCTION("""COMPUTED_VALUE"""),"")</f>
        <v/>
      </c>
      <c r="I2184" s="169"/>
      <c r="J2184" s="156"/>
    </row>
    <row r="2185">
      <c r="D2185" s="153" t="str">
        <f>IFERROR(__xludf.DUMMYFUNCTION("""COMPUTED_VALUE"""),"")</f>
        <v/>
      </c>
      <c r="E2185" s="153" t="str">
        <f>IFERROR(__xludf.DUMMYFUNCTION("""COMPUTED_VALUE"""),"")</f>
        <v/>
      </c>
      <c r="I2185" s="169"/>
      <c r="J2185" s="156"/>
    </row>
    <row r="2186">
      <c r="D2186" s="153" t="str">
        <f>IFERROR(__xludf.DUMMYFUNCTION("""COMPUTED_VALUE"""),"")</f>
        <v/>
      </c>
      <c r="E2186" s="153" t="str">
        <f>IFERROR(__xludf.DUMMYFUNCTION("""COMPUTED_VALUE"""),"")</f>
        <v/>
      </c>
      <c r="I2186" s="169"/>
      <c r="J2186" s="156"/>
    </row>
    <row r="2187">
      <c r="D2187" s="153" t="str">
        <f>IFERROR(__xludf.DUMMYFUNCTION("""COMPUTED_VALUE"""),"")</f>
        <v/>
      </c>
      <c r="E2187" s="153" t="str">
        <f>IFERROR(__xludf.DUMMYFUNCTION("""COMPUTED_VALUE"""),"")</f>
        <v/>
      </c>
      <c r="I2187" s="169"/>
      <c r="J2187" s="156"/>
    </row>
    <row r="2188">
      <c r="D2188" s="153" t="str">
        <f>IFERROR(__xludf.DUMMYFUNCTION("""COMPUTED_VALUE"""),"")</f>
        <v/>
      </c>
      <c r="E2188" s="153" t="str">
        <f>IFERROR(__xludf.DUMMYFUNCTION("""COMPUTED_VALUE"""),"")</f>
        <v/>
      </c>
      <c r="I2188" s="169"/>
      <c r="J2188" s="156"/>
    </row>
    <row r="2189">
      <c r="D2189" s="153" t="str">
        <f>IFERROR(__xludf.DUMMYFUNCTION("""COMPUTED_VALUE"""),"")</f>
        <v/>
      </c>
      <c r="E2189" s="153" t="str">
        <f>IFERROR(__xludf.DUMMYFUNCTION("""COMPUTED_VALUE"""),"")</f>
        <v/>
      </c>
      <c r="I2189" s="169"/>
      <c r="J2189" s="156"/>
    </row>
    <row r="2190">
      <c r="D2190" s="153" t="str">
        <f>IFERROR(__xludf.DUMMYFUNCTION("""COMPUTED_VALUE"""),"")</f>
        <v/>
      </c>
      <c r="E2190" s="153" t="str">
        <f>IFERROR(__xludf.DUMMYFUNCTION("""COMPUTED_VALUE"""),"")</f>
        <v/>
      </c>
      <c r="I2190" s="169"/>
      <c r="J2190" s="156"/>
    </row>
    <row r="2191">
      <c r="D2191" s="153" t="str">
        <f>IFERROR(__xludf.DUMMYFUNCTION("""COMPUTED_VALUE"""),"")</f>
        <v/>
      </c>
      <c r="E2191" s="153" t="str">
        <f>IFERROR(__xludf.DUMMYFUNCTION("""COMPUTED_VALUE"""),"")</f>
        <v/>
      </c>
      <c r="I2191" s="169"/>
      <c r="J2191" s="156"/>
    </row>
    <row r="2192">
      <c r="D2192" s="153" t="str">
        <f>IFERROR(__xludf.DUMMYFUNCTION("""COMPUTED_VALUE"""),"")</f>
        <v/>
      </c>
      <c r="E2192" s="153" t="str">
        <f>IFERROR(__xludf.DUMMYFUNCTION("""COMPUTED_VALUE"""),"")</f>
        <v/>
      </c>
      <c r="I2192" s="169"/>
      <c r="J2192" s="156"/>
    </row>
    <row r="2193">
      <c r="D2193" s="153" t="str">
        <f>IFERROR(__xludf.DUMMYFUNCTION("""COMPUTED_VALUE"""),"")</f>
        <v/>
      </c>
      <c r="E2193" s="153" t="str">
        <f>IFERROR(__xludf.DUMMYFUNCTION("""COMPUTED_VALUE"""),"")</f>
        <v/>
      </c>
      <c r="I2193" s="169"/>
      <c r="J2193" s="156"/>
    </row>
    <row r="2194">
      <c r="D2194" s="153" t="str">
        <f>IFERROR(__xludf.DUMMYFUNCTION("""COMPUTED_VALUE"""),"")</f>
        <v/>
      </c>
      <c r="E2194" s="153" t="str">
        <f>IFERROR(__xludf.DUMMYFUNCTION("""COMPUTED_VALUE"""),"")</f>
        <v/>
      </c>
      <c r="I2194" s="169"/>
      <c r="J2194" s="156"/>
    </row>
    <row r="2195">
      <c r="D2195" s="153" t="str">
        <f>IFERROR(__xludf.DUMMYFUNCTION("""COMPUTED_VALUE"""),"")</f>
        <v/>
      </c>
      <c r="E2195" s="153" t="str">
        <f>IFERROR(__xludf.DUMMYFUNCTION("""COMPUTED_VALUE"""),"")</f>
        <v/>
      </c>
      <c r="I2195" s="169"/>
      <c r="J2195" s="156"/>
    </row>
    <row r="2196">
      <c r="D2196" s="153" t="str">
        <f>IFERROR(__xludf.DUMMYFUNCTION("""COMPUTED_VALUE"""),"")</f>
        <v/>
      </c>
      <c r="E2196" s="153" t="str">
        <f>IFERROR(__xludf.DUMMYFUNCTION("""COMPUTED_VALUE"""),"")</f>
        <v/>
      </c>
      <c r="I2196" s="169"/>
      <c r="J2196" s="156"/>
    </row>
    <row r="2197">
      <c r="D2197" s="153" t="str">
        <f>IFERROR(__xludf.DUMMYFUNCTION("""COMPUTED_VALUE"""),"")</f>
        <v/>
      </c>
      <c r="E2197" s="153" t="str">
        <f>IFERROR(__xludf.DUMMYFUNCTION("""COMPUTED_VALUE"""),"")</f>
        <v/>
      </c>
      <c r="I2197" s="169"/>
      <c r="J2197" s="156"/>
    </row>
    <row r="2198">
      <c r="D2198" s="153" t="str">
        <f>IFERROR(__xludf.DUMMYFUNCTION("""COMPUTED_VALUE"""),"")</f>
        <v/>
      </c>
      <c r="E2198" s="153" t="str">
        <f>IFERROR(__xludf.DUMMYFUNCTION("""COMPUTED_VALUE"""),"")</f>
        <v/>
      </c>
      <c r="I2198" s="169"/>
      <c r="J2198" s="156"/>
    </row>
    <row r="2199">
      <c r="D2199" s="153" t="str">
        <f>IFERROR(__xludf.DUMMYFUNCTION("""COMPUTED_VALUE"""),"")</f>
        <v/>
      </c>
      <c r="E2199" s="153" t="str">
        <f>IFERROR(__xludf.DUMMYFUNCTION("""COMPUTED_VALUE"""),"")</f>
        <v/>
      </c>
      <c r="I2199" s="169"/>
      <c r="J2199" s="156"/>
    </row>
    <row r="2200">
      <c r="D2200" s="153" t="str">
        <f>IFERROR(__xludf.DUMMYFUNCTION("""COMPUTED_VALUE"""),"")</f>
        <v/>
      </c>
      <c r="E2200" s="153" t="str">
        <f>IFERROR(__xludf.DUMMYFUNCTION("""COMPUTED_VALUE"""),"")</f>
        <v/>
      </c>
      <c r="I2200" s="169"/>
      <c r="J2200" s="156"/>
    </row>
    <row r="2201">
      <c r="D2201" s="153" t="str">
        <f>IFERROR(__xludf.DUMMYFUNCTION("""COMPUTED_VALUE"""),"")</f>
        <v/>
      </c>
      <c r="E2201" s="153" t="str">
        <f>IFERROR(__xludf.DUMMYFUNCTION("""COMPUTED_VALUE"""),"")</f>
        <v/>
      </c>
      <c r="I2201" s="169"/>
      <c r="J2201" s="156"/>
    </row>
    <row r="2202">
      <c r="D2202" s="153" t="str">
        <f>IFERROR(__xludf.DUMMYFUNCTION("""COMPUTED_VALUE"""),"")</f>
        <v/>
      </c>
      <c r="E2202" s="153" t="str">
        <f>IFERROR(__xludf.DUMMYFUNCTION("""COMPUTED_VALUE"""),"")</f>
        <v/>
      </c>
      <c r="I2202" s="169"/>
      <c r="J2202" s="156"/>
    </row>
    <row r="2203">
      <c r="D2203" s="153" t="str">
        <f>IFERROR(__xludf.DUMMYFUNCTION("""COMPUTED_VALUE"""),"")</f>
        <v/>
      </c>
      <c r="E2203" s="153" t="str">
        <f>IFERROR(__xludf.DUMMYFUNCTION("""COMPUTED_VALUE"""),"")</f>
        <v/>
      </c>
      <c r="I2203" s="169"/>
      <c r="J2203" s="156"/>
    </row>
    <row r="2204">
      <c r="D2204" s="153" t="str">
        <f>IFERROR(__xludf.DUMMYFUNCTION("""COMPUTED_VALUE"""),"")</f>
        <v/>
      </c>
      <c r="E2204" s="153" t="str">
        <f>IFERROR(__xludf.DUMMYFUNCTION("""COMPUTED_VALUE"""),"")</f>
        <v/>
      </c>
      <c r="I2204" s="169"/>
      <c r="J2204" s="156"/>
    </row>
    <row r="2205">
      <c r="D2205" s="153" t="str">
        <f>IFERROR(__xludf.DUMMYFUNCTION("""COMPUTED_VALUE"""),"")</f>
        <v/>
      </c>
      <c r="E2205" s="153" t="str">
        <f>IFERROR(__xludf.DUMMYFUNCTION("""COMPUTED_VALUE"""),"")</f>
        <v/>
      </c>
      <c r="I2205" s="169"/>
      <c r="J2205" s="156"/>
    </row>
    <row r="2206">
      <c r="D2206" s="153" t="str">
        <f>IFERROR(__xludf.DUMMYFUNCTION("""COMPUTED_VALUE"""),"")</f>
        <v/>
      </c>
      <c r="E2206" s="153" t="str">
        <f>IFERROR(__xludf.DUMMYFUNCTION("""COMPUTED_VALUE"""),"")</f>
        <v/>
      </c>
      <c r="I2206" s="169"/>
      <c r="J2206" s="156"/>
    </row>
    <row r="2207">
      <c r="D2207" s="153" t="str">
        <f>IFERROR(__xludf.DUMMYFUNCTION("""COMPUTED_VALUE"""),"")</f>
        <v/>
      </c>
      <c r="E2207" s="153" t="str">
        <f>IFERROR(__xludf.DUMMYFUNCTION("""COMPUTED_VALUE"""),"")</f>
        <v/>
      </c>
      <c r="I2207" s="169"/>
      <c r="J2207" s="156"/>
    </row>
    <row r="2208">
      <c r="D2208" s="153" t="str">
        <f>IFERROR(__xludf.DUMMYFUNCTION("""COMPUTED_VALUE"""),"")</f>
        <v/>
      </c>
      <c r="E2208" s="153" t="str">
        <f>IFERROR(__xludf.DUMMYFUNCTION("""COMPUTED_VALUE"""),"")</f>
        <v/>
      </c>
      <c r="I2208" s="169"/>
      <c r="J2208" s="156"/>
    </row>
    <row r="2209">
      <c r="D2209" s="153" t="str">
        <f>IFERROR(__xludf.DUMMYFUNCTION("""COMPUTED_VALUE"""),"")</f>
        <v/>
      </c>
      <c r="E2209" s="153" t="str">
        <f>IFERROR(__xludf.DUMMYFUNCTION("""COMPUTED_VALUE"""),"")</f>
        <v/>
      </c>
      <c r="I2209" s="169"/>
      <c r="J2209" s="156"/>
    </row>
    <row r="2210">
      <c r="D2210" s="153" t="str">
        <f>IFERROR(__xludf.DUMMYFUNCTION("""COMPUTED_VALUE"""),"")</f>
        <v/>
      </c>
      <c r="E2210" s="153" t="str">
        <f>IFERROR(__xludf.DUMMYFUNCTION("""COMPUTED_VALUE"""),"")</f>
        <v/>
      </c>
      <c r="I2210" s="169"/>
      <c r="J2210" s="156"/>
    </row>
    <row r="2211">
      <c r="D2211" s="153" t="str">
        <f>IFERROR(__xludf.DUMMYFUNCTION("""COMPUTED_VALUE"""),"")</f>
        <v/>
      </c>
      <c r="E2211" s="153" t="str">
        <f>IFERROR(__xludf.DUMMYFUNCTION("""COMPUTED_VALUE"""),"")</f>
        <v/>
      </c>
      <c r="I2211" s="169"/>
      <c r="J2211" s="156"/>
    </row>
    <row r="2212">
      <c r="D2212" s="153" t="str">
        <f>IFERROR(__xludf.DUMMYFUNCTION("""COMPUTED_VALUE"""),"")</f>
        <v/>
      </c>
      <c r="E2212" s="153" t="str">
        <f>IFERROR(__xludf.DUMMYFUNCTION("""COMPUTED_VALUE"""),"")</f>
        <v/>
      </c>
      <c r="I2212" s="169"/>
      <c r="J2212" s="156"/>
    </row>
    <row r="2213">
      <c r="D2213" s="153" t="str">
        <f>IFERROR(__xludf.DUMMYFUNCTION("""COMPUTED_VALUE"""),"")</f>
        <v/>
      </c>
      <c r="E2213" s="153" t="str">
        <f>IFERROR(__xludf.DUMMYFUNCTION("""COMPUTED_VALUE"""),"")</f>
        <v/>
      </c>
      <c r="I2213" s="169"/>
      <c r="J2213" s="156"/>
    </row>
    <row r="2214">
      <c r="D2214" s="153" t="str">
        <f>IFERROR(__xludf.DUMMYFUNCTION("""COMPUTED_VALUE"""),"")</f>
        <v/>
      </c>
      <c r="E2214" s="153" t="str">
        <f>IFERROR(__xludf.DUMMYFUNCTION("""COMPUTED_VALUE"""),"")</f>
        <v/>
      </c>
      <c r="I2214" s="169"/>
      <c r="J2214" s="156"/>
    </row>
    <row r="2215">
      <c r="D2215" s="153" t="str">
        <f>IFERROR(__xludf.DUMMYFUNCTION("""COMPUTED_VALUE"""),"")</f>
        <v/>
      </c>
      <c r="E2215" s="153" t="str">
        <f>IFERROR(__xludf.DUMMYFUNCTION("""COMPUTED_VALUE"""),"")</f>
        <v/>
      </c>
      <c r="I2215" s="169"/>
      <c r="J2215" s="156"/>
    </row>
    <row r="2216">
      <c r="D2216" s="153" t="str">
        <f>IFERROR(__xludf.DUMMYFUNCTION("""COMPUTED_VALUE"""),"")</f>
        <v/>
      </c>
      <c r="E2216" s="153" t="str">
        <f>IFERROR(__xludf.DUMMYFUNCTION("""COMPUTED_VALUE"""),"")</f>
        <v/>
      </c>
      <c r="I2216" s="169"/>
      <c r="J2216" s="156"/>
    </row>
    <row r="2217">
      <c r="D2217" s="153" t="str">
        <f>IFERROR(__xludf.DUMMYFUNCTION("""COMPUTED_VALUE"""),"")</f>
        <v/>
      </c>
      <c r="E2217" s="153" t="str">
        <f>IFERROR(__xludf.DUMMYFUNCTION("""COMPUTED_VALUE"""),"")</f>
        <v/>
      </c>
      <c r="I2217" s="169"/>
      <c r="J2217" s="156"/>
    </row>
    <row r="2218">
      <c r="D2218" s="153" t="str">
        <f>IFERROR(__xludf.DUMMYFUNCTION("""COMPUTED_VALUE"""),"")</f>
        <v/>
      </c>
      <c r="E2218" s="153" t="str">
        <f>IFERROR(__xludf.DUMMYFUNCTION("""COMPUTED_VALUE"""),"")</f>
        <v/>
      </c>
      <c r="I2218" s="169"/>
      <c r="J2218" s="156"/>
    </row>
    <row r="2219">
      <c r="D2219" s="153" t="str">
        <f>IFERROR(__xludf.DUMMYFUNCTION("""COMPUTED_VALUE"""),"")</f>
        <v/>
      </c>
      <c r="E2219" s="153" t="str">
        <f>IFERROR(__xludf.DUMMYFUNCTION("""COMPUTED_VALUE"""),"")</f>
        <v/>
      </c>
      <c r="I2219" s="169"/>
      <c r="J2219" s="156"/>
    </row>
    <row r="2220">
      <c r="D2220" s="153" t="str">
        <f>IFERROR(__xludf.DUMMYFUNCTION("""COMPUTED_VALUE"""),"")</f>
        <v/>
      </c>
      <c r="E2220" s="153" t="str">
        <f>IFERROR(__xludf.DUMMYFUNCTION("""COMPUTED_VALUE"""),"")</f>
        <v/>
      </c>
      <c r="I2220" s="169"/>
      <c r="J2220" s="156"/>
    </row>
    <row r="2221">
      <c r="D2221" s="153" t="str">
        <f>IFERROR(__xludf.DUMMYFUNCTION("""COMPUTED_VALUE"""),"")</f>
        <v/>
      </c>
      <c r="E2221" s="153" t="str">
        <f>IFERROR(__xludf.DUMMYFUNCTION("""COMPUTED_VALUE"""),"")</f>
        <v/>
      </c>
      <c r="I2221" s="169"/>
      <c r="J2221" s="156"/>
    </row>
    <row r="2222">
      <c r="D2222" s="153" t="str">
        <f>IFERROR(__xludf.DUMMYFUNCTION("""COMPUTED_VALUE"""),"")</f>
        <v/>
      </c>
      <c r="E2222" s="153" t="str">
        <f>IFERROR(__xludf.DUMMYFUNCTION("""COMPUTED_VALUE"""),"")</f>
        <v/>
      </c>
      <c r="I2222" s="169"/>
      <c r="J2222" s="156"/>
    </row>
    <row r="2223">
      <c r="D2223" s="153" t="str">
        <f>IFERROR(__xludf.DUMMYFUNCTION("""COMPUTED_VALUE"""),"")</f>
        <v/>
      </c>
      <c r="E2223" s="153" t="str">
        <f>IFERROR(__xludf.DUMMYFUNCTION("""COMPUTED_VALUE"""),"")</f>
        <v/>
      </c>
      <c r="I2223" s="169"/>
      <c r="J2223" s="156"/>
    </row>
    <row r="2224">
      <c r="D2224" s="153" t="str">
        <f>IFERROR(__xludf.DUMMYFUNCTION("""COMPUTED_VALUE"""),"")</f>
        <v/>
      </c>
      <c r="E2224" s="153" t="str">
        <f>IFERROR(__xludf.DUMMYFUNCTION("""COMPUTED_VALUE"""),"")</f>
        <v/>
      </c>
      <c r="I2224" s="169"/>
      <c r="J2224" s="156"/>
    </row>
    <row r="2225">
      <c r="D2225" s="153" t="str">
        <f>IFERROR(__xludf.DUMMYFUNCTION("""COMPUTED_VALUE"""),"")</f>
        <v/>
      </c>
      <c r="E2225" s="153" t="str">
        <f>IFERROR(__xludf.DUMMYFUNCTION("""COMPUTED_VALUE"""),"")</f>
        <v/>
      </c>
      <c r="I2225" s="169"/>
      <c r="J2225" s="156"/>
    </row>
    <row r="2226">
      <c r="D2226" s="153" t="str">
        <f>IFERROR(__xludf.DUMMYFUNCTION("""COMPUTED_VALUE"""),"")</f>
        <v/>
      </c>
      <c r="E2226" s="153" t="str">
        <f>IFERROR(__xludf.DUMMYFUNCTION("""COMPUTED_VALUE"""),"")</f>
        <v/>
      </c>
      <c r="I2226" s="169"/>
      <c r="J2226" s="156"/>
    </row>
    <row r="2227">
      <c r="D2227" s="153" t="str">
        <f>IFERROR(__xludf.DUMMYFUNCTION("""COMPUTED_VALUE"""),"")</f>
        <v/>
      </c>
      <c r="E2227" s="153" t="str">
        <f>IFERROR(__xludf.DUMMYFUNCTION("""COMPUTED_VALUE"""),"")</f>
        <v/>
      </c>
      <c r="I2227" s="169"/>
      <c r="J2227" s="156"/>
    </row>
    <row r="2228">
      <c r="D2228" s="153" t="str">
        <f>IFERROR(__xludf.DUMMYFUNCTION("""COMPUTED_VALUE"""),"")</f>
        <v/>
      </c>
      <c r="E2228" s="153" t="str">
        <f>IFERROR(__xludf.DUMMYFUNCTION("""COMPUTED_VALUE"""),"")</f>
        <v/>
      </c>
      <c r="I2228" s="169"/>
      <c r="J2228" s="156"/>
    </row>
    <row r="2229">
      <c r="D2229" s="153" t="str">
        <f>IFERROR(__xludf.DUMMYFUNCTION("""COMPUTED_VALUE"""),"")</f>
        <v/>
      </c>
      <c r="E2229" s="153" t="str">
        <f>IFERROR(__xludf.DUMMYFUNCTION("""COMPUTED_VALUE"""),"")</f>
        <v/>
      </c>
      <c r="I2229" s="169"/>
      <c r="J2229" s="156"/>
    </row>
    <row r="2230">
      <c r="D2230" s="153" t="str">
        <f>IFERROR(__xludf.DUMMYFUNCTION("""COMPUTED_VALUE"""),"")</f>
        <v/>
      </c>
      <c r="E2230" s="153" t="str">
        <f>IFERROR(__xludf.DUMMYFUNCTION("""COMPUTED_VALUE"""),"")</f>
        <v/>
      </c>
      <c r="I2230" s="169"/>
      <c r="J2230" s="156"/>
    </row>
    <row r="2231">
      <c r="D2231" s="153" t="str">
        <f>IFERROR(__xludf.DUMMYFUNCTION("""COMPUTED_VALUE"""),"")</f>
        <v/>
      </c>
      <c r="E2231" s="153" t="str">
        <f>IFERROR(__xludf.DUMMYFUNCTION("""COMPUTED_VALUE"""),"")</f>
        <v/>
      </c>
      <c r="I2231" s="169"/>
      <c r="J2231" s="156"/>
    </row>
    <row r="2232">
      <c r="D2232" s="153" t="str">
        <f>IFERROR(__xludf.DUMMYFUNCTION("""COMPUTED_VALUE"""),"")</f>
        <v/>
      </c>
      <c r="E2232" s="153" t="str">
        <f>IFERROR(__xludf.DUMMYFUNCTION("""COMPUTED_VALUE"""),"")</f>
        <v/>
      </c>
      <c r="I2232" s="169"/>
      <c r="J2232" s="156"/>
    </row>
    <row r="2233">
      <c r="D2233" s="153" t="str">
        <f>IFERROR(__xludf.DUMMYFUNCTION("""COMPUTED_VALUE"""),"")</f>
        <v/>
      </c>
      <c r="E2233" s="153" t="str">
        <f>IFERROR(__xludf.DUMMYFUNCTION("""COMPUTED_VALUE"""),"")</f>
        <v/>
      </c>
      <c r="I2233" s="169"/>
      <c r="J2233" s="156"/>
    </row>
    <row r="2234">
      <c r="D2234" s="153" t="str">
        <f>IFERROR(__xludf.DUMMYFUNCTION("""COMPUTED_VALUE"""),"")</f>
        <v/>
      </c>
      <c r="E2234" s="153" t="str">
        <f>IFERROR(__xludf.DUMMYFUNCTION("""COMPUTED_VALUE"""),"")</f>
        <v/>
      </c>
      <c r="I2234" s="169"/>
      <c r="J2234" s="156"/>
    </row>
    <row r="2235">
      <c r="D2235" s="153" t="str">
        <f>IFERROR(__xludf.DUMMYFUNCTION("""COMPUTED_VALUE"""),"")</f>
        <v/>
      </c>
      <c r="E2235" s="153" t="str">
        <f>IFERROR(__xludf.DUMMYFUNCTION("""COMPUTED_VALUE"""),"")</f>
        <v/>
      </c>
      <c r="I2235" s="169"/>
      <c r="J2235" s="156"/>
    </row>
    <row r="2236">
      <c r="D2236" s="153" t="str">
        <f>IFERROR(__xludf.DUMMYFUNCTION("""COMPUTED_VALUE"""),"")</f>
        <v/>
      </c>
      <c r="E2236" s="153" t="str">
        <f>IFERROR(__xludf.DUMMYFUNCTION("""COMPUTED_VALUE"""),"")</f>
        <v/>
      </c>
      <c r="I2236" s="169"/>
      <c r="J2236" s="156"/>
    </row>
    <row r="2237">
      <c r="D2237" s="153" t="str">
        <f>IFERROR(__xludf.DUMMYFUNCTION("""COMPUTED_VALUE"""),"")</f>
        <v/>
      </c>
      <c r="E2237" s="153" t="str">
        <f>IFERROR(__xludf.DUMMYFUNCTION("""COMPUTED_VALUE"""),"")</f>
        <v/>
      </c>
      <c r="I2237" s="169"/>
      <c r="J2237" s="156"/>
    </row>
    <row r="2238">
      <c r="D2238" s="153" t="str">
        <f>IFERROR(__xludf.DUMMYFUNCTION("""COMPUTED_VALUE"""),"")</f>
        <v/>
      </c>
      <c r="E2238" s="153" t="str">
        <f>IFERROR(__xludf.DUMMYFUNCTION("""COMPUTED_VALUE"""),"")</f>
        <v/>
      </c>
      <c r="I2238" s="169"/>
      <c r="J2238" s="156"/>
    </row>
    <row r="2239">
      <c r="D2239" s="153" t="str">
        <f>IFERROR(__xludf.DUMMYFUNCTION("""COMPUTED_VALUE"""),"")</f>
        <v/>
      </c>
      <c r="E2239" s="153" t="str">
        <f>IFERROR(__xludf.DUMMYFUNCTION("""COMPUTED_VALUE"""),"")</f>
        <v/>
      </c>
      <c r="I2239" s="169"/>
      <c r="J2239" s="156"/>
    </row>
    <row r="2240">
      <c r="D2240" s="153" t="str">
        <f>IFERROR(__xludf.DUMMYFUNCTION("""COMPUTED_VALUE"""),"")</f>
        <v/>
      </c>
      <c r="E2240" s="153" t="str">
        <f>IFERROR(__xludf.DUMMYFUNCTION("""COMPUTED_VALUE"""),"")</f>
        <v/>
      </c>
      <c r="I2240" s="169"/>
      <c r="J2240" s="156"/>
    </row>
    <row r="2241">
      <c r="D2241" s="153" t="str">
        <f>IFERROR(__xludf.DUMMYFUNCTION("""COMPUTED_VALUE"""),"")</f>
        <v/>
      </c>
      <c r="E2241" s="153" t="str">
        <f>IFERROR(__xludf.DUMMYFUNCTION("""COMPUTED_VALUE"""),"")</f>
        <v/>
      </c>
      <c r="I2241" s="169"/>
      <c r="J2241" s="156"/>
    </row>
    <row r="2242">
      <c r="D2242" s="153" t="str">
        <f>IFERROR(__xludf.DUMMYFUNCTION("""COMPUTED_VALUE"""),"")</f>
        <v/>
      </c>
      <c r="E2242" s="153" t="str">
        <f>IFERROR(__xludf.DUMMYFUNCTION("""COMPUTED_VALUE"""),"")</f>
        <v/>
      </c>
      <c r="I2242" s="169"/>
      <c r="J2242" s="156"/>
    </row>
    <row r="2243">
      <c r="D2243" s="153" t="str">
        <f>IFERROR(__xludf.DUMMYFUNCTION("""COMPUTED_VALUE"""),"")</f>
        <v/>
      </c>
      <c r="E2243" s="153" t="str">
        <f>IFERROR(__xludf.DUMMYFUNCTION("""COMPUTED_VALUE"""),"")</f>
        <v/>
      </c>
      <c r="I2243" s="169"/>
      <c r="J2243" s="156"/>
    </row>
    <row r="2244">
      <c r="D2244" s="153" t="str">
        <f>IFERROR(__xludf.DUMMYFUNCTION("""COMPUTED_VALUE"""),"")</f>
        <v/>
      </c>
      <c r="E2244" s="153" t="str">
        <f>IFERROR(__xludf.DUMMYFUNCTION("""COMPUTED_VALUE"""),"")</f>
        <v/>
      </c>
      <c r="I2244" s="169"/>
      <c r="J2244" s="156"/>
    </row>
    <row r="2245">
      <c r="D2245" s="153" t="str">
        <f>IFERROR(__xludf.DUMMYFUNCTION("""COMPUTED_VALUE"""),"")</f>
        <v/>
      </c>
      <c r="E2245" s="153" t="str">
        <f>IFERROR(__xludf.DUMMYFUNCTION("""COMPUTED_VALUE"""),"")</f>
        <v/>
      </c>
      <c r="I2245" s="169"/>
      <c r="J2245" s="156"/>
    </row>
    <row r="2246">
      <c r="D2246" s="153" t="str">
        <f>IFERROR(__xludf.DUMMYFUNCTION("""COMPUTED_VALUE"""),"")</f>
        <v/>
      </c>
      <c r="E2246" s="153" t="str">
        <f>IFERROR(__xludf.DUMMYFUNCTION("""COMPUTED_VALUE"""),"")</f>
        <v/>
      </c>
      <c r="I2246" s="169"/>
      <c r="J2246" s="156"/>
    </row>
    <row r="2247">
      <c r="D2247" s="153" t="str">
        <f>IFERROR(__xludf.DUMMYFUNCTION("""COMPUTED_VALUE"""),"")</f>
        <v/>
      </c>
      <c r="E2247" s="153" t="str">
        <f>IFERROR(__xludf.DUMMYFUNCTION("""COMPUTED_VALUE"""),"")</f>
        <v/>
      </c>
      <c r="I2247" s="169"/>
      <c r="J2247" s="156"/>
    </row>
    <row r="2248">
      <c r="D2248" s="153" t="str">
        <f>IFERROR(__xludf.DUMMYFUNCTION("""COMPUTED_VALUE"""),"")</f>
        <v/>
      </c>
      <c r="E2248" s="153" t="str">
        <f>IFERROR(__xludf.DUMMYFUNCTION("""COMPUTED_VALUE"""),"")</f>
        <v/>
      </c>
      <c r="I2248" s="169"/>
      <c r="J2248" s="156"/>
    </row>
    <row r="2249">
      <c r="D2249" s="153" t="str">
        <f>IFERROR(__xludf.DUMMYFUNCTION("""COMPUTED_VALUE"""),"")</f>
        <v/>
      </c>
      <c r="E2249" s="153" t="str">
        <f>IFERROR(__xludf.DUMMYFUNCTION("""COMPUTED_VALUE"""),"")</f>
        <v/>
      </c>
      <c r="I2249" s="169"/>
      <c r="J2249" s="156"/>
    </row>
    <row r="2250">
      <c r="D2250" s="153" t="str">
        <f>IFERROR(__xludf.DUMMYFUNCTION("""COMPUTED_VALUE"""),"")</f>
        <v/>
      </c>
      <c r="E2250" s="153" t="str">
        <f>IFERROR(__xludf.DUMMYFUNCTION("""COMPUTED_VALUE"""),"")</f>
        <v/>
      </c>
      <c r="I2250" s="169"/>
      <c r="J2250" s="156"/>
    </row>
    <row r="2251">
      <c r="D2251" s="153" t="str">
        <f>IFERROR(__xludf.DUMMYFUNCTION("""COMPUTED_VALUE"""),"")</f>
        <v/>
      </c>
      <c r="E2251" s="153" t="str">
        <f>IFERROR(__xludf.DUMMYFUNCTION("""COMPUTED_VALUE"""),"")</f>
        <v/>
      </c>
      <c r="I2251" s="169"/>
      <c r="J2251" s="156"/>
    </row>
    <row r="2252">
      <c r="D2252" s="153" t="str">
        <f>IFERROR(__xludf.DUMMYFUNCTION("""COMPUTED_VALUE"""),"")</f>
        <v/>
      </c>
      <c r="E2252" s="153" t="str">
        <f>IFERROR(__xludf.DUMMYFUNCTION("""COMPUTED_VALUE"""),"")</f>
        <v/>
      </c>
      <c r="I2252" s="169"/>
      <c r="J2252" s="156"/>
    </row>
    <row r="2253">
      <c r="D2253" s="153" t="str">
        <f>IFERROR(__xludf.DUMMYFUNCTION("""COMPUTED_VALUE"""),"")</f>
        <v/>
      </c>
      <c r="E2253" s="153" t="str">
        <f>IFERROR(__xludf.DUMMYFUNCTION("""COMPUTED_VALUE"""),"")</f>
        <v/>
      </c>
      <c r="I2253" s="169"/>
      <c r="J2253" s="156"/>
    </row>
    <row r="2254">
      <c r="D2254" s="153" t="str">
        <f>IFERROR(__xludf.DUMMYFUNCTION("""COMPUTED_VALUE"""),"")</f>
        <v/>
      </c>
      <c r="E2254" s="153" t="str">
        <f>IFERROR(__xludf.DUMMYFUNCTION("""COMPUTED_VALUE"""),"")</f>
        <v/>
      </c>
      <c r="I2254" s="169"/>
      <c r="J2254" s="156"/>
    </row>
    <row r="2255">
      <c r="D2255" s="153" t="str">
        <f>IFERROR(__xludf.DUMMYFUNCTION("""COMPUTED_VALUE"""),"")</f>
        <v/>
      </c>
      <c r="E2255" s="153" t="str">
        <f>IFERROR(__xludf.DUMMYFUNCTION("""COMPUTED_VALUE"""),"")</f>
        <v/>
      </c>
      <c r="I2255" s="169"/>
      <c r="J2255" s="156"/>
    </row>
    <row r="2256">
      <c r="D2256" s="153" t="str">
        <f>IFERROR(__xludf.DUMMYFUNCTION("""COMPUTED_VALUE"""),"")</f>
        <v/>
      </c>
      <c r="E2256" s="153" t="str">
        <f>IFERROR(__xludf.DUMMYFUNCTION("""COMPUTED_VALUE"""),"")</f>
        <v/>
      </c>
      <c r="I2256" s="169"/>
      <c r="J2256" s="156"/>
    </row>
    <row r="2257">
      <c r="D2257" s="153" t="str">
        <f>IFERROR(__xludf.DUMMYFUNCTION("""COMPUTED_VALUE"""),"")</f>
        <v/>
      </c>
      <c r="E2257" s="153" t="str">
        <f>IFERROR(__xludf.DUMMYFUNCTION("""COMPUTED_VALUE"""),"")</f>
        <v/>
      </c>
      <c r="I2257" s="169"/>
      <c r="J2257" s="156"/>
    </row>
    <row r="2258">
      <c r="D2258" s="153" t="str">
        <f>IFERROR(__xludf.DUMMYFUNCTION("""COMPUTED_VALUE"""),"")</f>
        <v/>
      </c>
      <c r="E2258" s="153" t="str">
        <f>IFERROR(__xludf.DUMMYFUNCTION("""COMPUTED_VALUE"""),"")</f>
        <v/>
      </c>
      <c r="I2258" s="169"/>
      <c r="J2258" s="156"/>
    </row>
    <row r="2259">
      <c r="D2259" s="153" t="str">
        <f>IFERROR(__xludf.DUMMYFUNCTION("""COMPUTED_VALUE"""),"")</f>
        <v/>
      </c>
      <c r="E2259" s="153" t="str">
        <f>IFERROR(__xludf.DUMMYFUNCTION("""COMPUTED_VALUE"""),"")</f>
        <v/>
      </c>
      <c r="I2259" s="169"/>
      <c r="J2259" s="156"/>
    </row>
    <row r="2260">
      <c r="D2260" s="153" t="str">
        <f>IFERROR(__xludf.DUMMYFUNCTION("""COMPUTED_VALUE"""),"")</f>
        <v/>
      </c>
      <c r="E2260" s="153" t="str">
        <f>IFERROR(__xludf.DUMMYFUNCTION("""COMPUTED_VALUE"""),"")</f>
        <v/>
      </c>
      <c r="I2260" s="169"/>
      <c r="J2260" s="156"/>
    </row>
    <row r="2261">
      <c r="D2261" s="153" t="str">
        <f>IFERROR(__xludf.DUMMYFUNCTION("""COMPUTED_VALUE"""),"")</f>
        <v/>
      </c>
      <c r="E2261" s="153" t="str">
        <f>IFERROR(__xludf.DUMMYFUNCTION("""COMPUTED_VALUE"""),"")</f>
        <v/>
      </c>
      <c r="I2261" s="169"/>
      <c r="J2261" s="156"/>
    </row>
    <row r="2262">
      <c r="D2262" s="153" t="str">
        <f>IFERROR(__xludf.DUMMYFUNCTION("""COMPUTED_VALUE"""),"")</f>
        <v/>
      </c>
      <c r="E2262" s="153" t="str">
        <f>IFERROR(__xludf.DUMMYFUNCTION("""COMPUTED_VALUE"""),"")</f>
        <v/>
      </c>
      <c r="I2262" s="169"/>
      <c r="J2262" s="156"/>
    </row>
    <row r="2263">
      <c r="D2263" s="153" t="str">
        <f>IFERROR(__xludf.DUMMYFUNCTION("""COMPUTED_VALUE"""),"")</f>
        <v/>
      </c>
      <c r="E2263" s="153" t="str">
        <f>IFERROR(__xludf.DUMMYFUNCTION("""COMPUTED_VALUE"""),"")</f>
        <v/>
      </c>
      <c r="I2263" s="169"/>
      <c r="J2263" s="156"/>
    </row>
    <row r="2264">
      <c r="D2264" s="153" t="str">
        <f>IFERROR(__xludf.DUMMYFUNCTION("""COMPUTED_VALUE"""),"")</f>
        <v/>
      </c>
      <c r="E2264" s="153" t="str">
        <f>IFERROR(__xludf.DUMMYFUNCTION("""COMPUTED_VALUE"""),"")</f>
        <v/>
      </c>
      <c r="I2264" s="169"/>
      <c r="J2264" s="156"/>
    </row>
    <row r="2265">
      <c r="D2265" s="153" t="str">
        <f>IFERROR(__xludf.DUMMYFUNCTION("""COMPUTED_VALUE"""),"")</f>
        <v/>
      </c>
      <c r="E2265" s="153" t="str">
        <f>IFERROR(__xludf.DUMMYFUNCTION("""COMPUTED_VALUE"""),"")</f>
        <v/>
      </c>
      <c r="I2265" s="169"/>
      <c r="J2265" s="156"/>
    </row>
    <row r="2266">
      <c r="D2266" s="153" t="str">
        <f>IFERROR(__xludf.DUMMYFUNCTION("""COMPUTED_VALUE"""),"")</f>
        <v/>
      </c>
      <c r="E2266" s="153" t="str">
        <f>IFERROR(__xludf.DUMMYFUNCTION("""COMPUTED_VALUE"""),"")</f>
        <v/>
      </c>
      <c r="I2266" s="169"/>
      <c r="J2266" s="156"/>
    </row>
    <row r="2267">
      <c r="D2267" s="153" t="str">
        <f>IFERROR(__xludf.DUMMYFUNCTION("""COMPUTED_VALUE"""),"")</f>
        <v/>
      </c>
      <c r="E2267" s="153" t="str">
        <f>IFERROR(__xludf.DUMMYFUNCTION("""COMPUTED_VALUE"""),"")</f>
        <v/>
      </c>
      <c r="I2267" s="169"/>
      <c r="J2267" s="156"/>
    </row>
    <row r="2268">
      <c r="D2268" s="153" t="str">
        <f>IFERROR(__xludf.DUMMYFUNCTION("""COMPUTED_VALUE"""),"")</f>
        <v/>
      </c>
      <c r="E2268" s="153" t="str">
        <f>IFERROR(__xludf.DUMMYFUNCTION("""COMPUTED_VALUE"""),"")</f>
        <v/>
      </c>
      <c r="I2268" s="169"/>
      <c r="J2268" s="156"/>
    </row>
    <row r="2269">
      <c r="D2269" s="153" t="str">
        <f>IFERROR(__xludf.DUMMYFUNCTION("""COMPUTED_VALUE"""),"")</f>
        <v/>
      </c>
      <c r="E2269" s="153" t="str">
        <f>IFERROR(__xludf.DUMMYFUNCTION("""COMPUTED_VALUE"""),"")</f>
        <v/>
      </c>
      <c r="I2269" s="169"/>
      <c r="J2269" s="156"/>
    </row>
    <row r="2270">
      <c r="D2270" s="153" t="str">
        <f>IFERROR(__xludf.DUMMYFUNCTION("""COMPUTED_VALUE"""),"")</f>
        <v/>
      </c>
      <c r="E2270" s="153" t="str">
        <f>IFERROR(__xludf.DUMMYFUNCTION("""COMPUTED_VALUE"""),"")</f>
        <v/>
      </c>
      <c r="I2270" s="169"/>
      <c r="J2270" s="156"/>
    </row>
    <row r="2271">
      <c r="D2271" s="153" t="str">
        <f>IFERROR(__xludf.DUMMYFUNCTION("""COMPUTED_VALUE"""),"")</f>
        <v/>
      </c>
      <c r="E2271" s="153" t="str">
        <f>IFERROR(__xludf.DUMMYFUNCTION("""COMPUTED_VALUE"""),"")</f>
        <v/>
      </c>
      <c r="I2271" s="169"/>
      <c r="J2271" s="156"/>
    </row>
    <row r="2272">
      <c r="D2272" s="153" t="str">
        <f>IFERROR(__xludf.DUMMYFUNCTION("""COMPUTED_VALUE"""),"")</f>
        <v/>
      </c>
      <c r="E2272" s="153" t="str">
        <f>IFERROR(__xludf.DUMMYFUNCTION("""COMPUTED_VALUE"""),"")</f>
        <v/>
      </c>
      <c r="I2272" s="169"/>
      <c r="J2272" s="156"/>
    </row>
    <row r="2273">
      <c r="D2273" s="153" t="str">
        <f>IFERROR(__xludf.DUMMYFUNCTION("""COMPUTED_VALUE"""),"")</f>
        <v/>
      </c>
      <c r="E2273" s="153" t="str">
        <f>IFERROR(__xludf.DUMMYFUNCTION("""COMPUTED_VALUE"""),"")</f>
        <v/>
      </c>
      <c r="I2273" s="169"/>
      <c r="J2273" s="156"/>
    </row>
    <row r="2274">
      <c r="D2274" s="153" t="str">
        <f>IFERROR(__xludf.DUMMYFUNCTION("""COMPUTED_VALUE"""),"")</f>
        <v/>
      </c>
      <c r="E2274" s="153" t="str">
        <f>IFERROR(__xludf.DUMMYFUNCTION("""COMPUTED_VALUE"""),"")</f>
        <v/>
      </c>
      <c r="I2274" s="169"/>
      <c r="J2274" s="156"/>
    </row>
    <row r="2275">
      <c r="D2275" s="153" t="str">
        <f>IFERROR(__xludf.DUMMYFUNCTION("""COMPUTED_VALUE"""),"")</f>
        <v/>
      </c>
      <c r="E2275" s="153" t="str">
        <f>IFERROR(__xludf.DUMMYFUNCTION("""COMPUTED_VALUE"""),"")</f>
        <v/>
      </c>
      <c r="I2275" s="169"/>
      <c r="J2275" s="156"/>
    </row>
    <row r="2276">
      <c r="D2276" s="153" t="str">
        <f>IFERROR(__xludf.DUMMYFUNCTION("""COMPUTED_VALUE"""),"")</f>
        <v/>
      </c>
      <c r="E2276" s="153" t="str">
        <f>IFERROR(__xludf.DUMMYFUNCTION("""COMPUTED_VALUE"""),"")</f>
        <v/>
      </c>
      <c r="I2276" s="169"/>
      <c r="J2276" s="156"/>
    </row>
    <row r="2277">
      <c r="D2277" s="153" t="str">
        <f>IFERROR(__xludf.DUMMYFUNCTION("""COMPUTED_VALUE"""),"")</f>
        <v/>
      </c>
      <c r="E2277" s="153" t="str">
        <f>IFERROR(__xludf.DUMMYFUNCTION("""COMPUTED_VALUE"""),"")</f>
        <v/>
      </c>
      <c r="I2277" s="169"/>
      <c r="J2277" s="156"/>
    </row>
    <row r="2278">
      <c r="D2278" s="153" t="str">
        <f>IFERROR(__xludf.DUMMYFUNCTION("""COMPUTED_VALUE"""),"")</f>
        <v/>
      </c>
      <c r="E2278" s="153" t="str">
        <f>IFERROR(__xludf.DUMMYFUNCTION("""COMPUTED_VALUE"""),"")</f>
        <v/>
      </c>
      <c r="I2278" s="169"/>
      <c r="J2278" s="156"/>
    </row>
    <row r="2279">
      <c r="D2279" s="153" t="str">
        <f>IFERROR(__xludf.DUMMYFUNCTION("""COMPUTED_VALUE"""),"")</f>
        <v/>
      </c>
      <c r="E2279" s="153" t="str">
        <f>IFERROR(__xludf.DUMMYFUNCTION("""COMPUTED_VALUE"""),"")</f>
        <v/>
      </c>
      <c r="I2279" s="169"/>
      <c r="J2279" s="156"/>
    </row>
    <row r="2280">
      <c r="D2280" s="153" t="str">
        <f>IFERROR(__xludf.DUMMYFUNCTION("""COMPUTED_VALUE"""),"")</f>
        <v/>
      </c>
      <c r="E2280" s="153" t="str">
        <f>IFERROR(__xludf.DUMMYFUNCTION("""COMPUTED_VALUE"""),"")</f>
        <v/>
      </c>
      <c r="I2280" s="169"/>
      <c r="J2280" s="156"/>
    </row>
    <row r="2281">
      <c r="D2281" s="153" t="str">
        <f>IFERROR(__xludf.DUMMYFUNCTION("""COMPUTED_VALUE"""),"")</f>
        <v/>
      </c>
      <c r="E2281" s="153" t="str">
        <f>IFERROR(__xludf.DUMMYFUNCTION("""COMPUTED_VALUE"""),"")</f>
        <v/>
      </c>
      <c r="I2281" s="169"/>
      <c r="J2281" s="156"/>
    </row>
    <row r="2282">
      <c r="D2282" s="153" t="str">
        <f>IFERROR(__xludf.DUMMYFUNCTION("""COMPUTED_VALUE"""),"")</f>
        <v/>
      </c>
      <c r="E2282" s="153" t="str">
        <f>IFERROR(__xludf.DUMMYFUNCTION("""COMPUTED_VALUE"""),"")</f>
        <v/>
      </c>
      <c r="I2282" s="169"/>
      <c r="J2282" s="156"/>
    </row>
    <row r="2283">
      <c r="D2283" s="153" t="str">
        <f>IFERROR(__xludf.DUMMYFUNCTION("""COMPUTED_VALUE"""),"")</f>
        <v/>
      </c>
      <c r="E2283" s="153" t="str">
        <f>IFERROR(__xludf.DUMMYFUNCTION("""COMPUTED_VALUE"""),"")</f>
        <v/>
      </c>
      <c r="I2283" s="169"/>
      <c r="J2283" s="156"/>
    </row>
    <row r="2284">
      <c r="D2284" s="153" t="str">
        <f>IFERROR(__xludf.DUMMYFUNCTION("""COMPUTED_VALUE"""),"")</f>
        <v/>
      </c>
      <c r="E2284" s="153" t="str">
        <f>IFERROR(__xludf.DUMMYFUNCTION("""COMPUTED_VALUE"""),"")</f>
        <v/>
      </c>
      <c r="I2284" s="169"/>
      <c r="J2284" s="156"/>
    </row>
    <row r="2285">
      <c r="D2285" s="153" t="str">
        <f>IFERROR(__xludf.DUMMYFUNCTION("""COMPUTED_VALUE"""),"")</f>
        <v/>
      </c>
      <c r="E2285" s="153" t="str">
        <f>IFERROR(__xludf.DUMMYFUNCTION("""COMPUTED_VALUE"""),"")</f>
        <v/>
      </c>
      <c r="I2285" s="169"/>
      <c r="J2285" s="156"/>
    </row>
    <row r="2286">
      <c r="D2286" s="153" t="str">
        <f>IFERROR(__xludf.DUMMYFUNCTION("""COMPUTED_VALUE"""),"")</f>
        <v/>
      </c>
      <c r="E2286" s="153" t="str">
        <f>IFERROR(__xludf.DUMMYFUNCTION("""COMPUTED_VALUE"""),"")</f>
        <v/>
      </c>
      <c r="I2286" s="169"/>
      <c r="J2286" s="156"/>
    </row>
    <row r="2287">
      <c r="D2287" s="153" t="str">
        <f>IFERROR(__xludf.DUMMYFUNCTION("""COMPUTED_VALUE"""),"")</f>
        <v/>
      </c>
      <c r="E2287" s="153" t="str">
        <f>IFERROR(__xludf.DUMMYFUNCTION("""COMPUTED_VALUE"""),"")</f>
        <v/>
      </c>
      <c r="I2287" s="169"/>
      <c r="J2287" s="156"/>
    </row>
    <row r="2288">
      <c r="D2288" s="153" t="str">
        <f>IFERROR(__xludf.DUMMYFUNCTION("""COMPUTED_VALUE"""),"")</f>
        <v/>
      </c>
      <c r="E2288" s="153" t="str">
        <f>IFERROR(__xludf.DUMMYFUNCTION("""COMPUTED_VALUE"""),"")</f>
        <v/>
      </c>
      <c r="I2288" s="169"/>
      <c r="J2288" s="156"/>
    </row>
    <row r="2289">
      <c r="D2289" s="153" t="str">
        <f>IFERROR(__xludf.DUMMYFUNCTION("""COMPUTED_VALUE"""),"")</f>
        <v/>
      </c>
      <c r="E2289" s="153" t="str">
        <f>IFERROR(__xludf.DUMMYFUNCTION("""COMPUTED_VALUE"""),"")</f>
        <v/>
      </c>
      <c r="I2289" s="169"/>
      <c r="J2289" s="156"/>
    </row>
    <row r="2290">
      <c r="D2290" s="153" t="str">
        <f>IFERROR(__xludf.DUMMYFUNCTION("""COMPUTED_VALUE"""),"")</f>
        <v/>
      </c>
      <c r="E2290" s="153" t="str">
        <f>IFERROR(__xludf.DUMMYFUNCTION("""COMPUTED_VALUE"""),"")</f>
        <v/>
      </c>
      <c r="I2290" s="169"/>
      <c r="J2290" s="156"/>
    </row>
    <row r="2291">
      <c r="D2291" s="153" t="str">
        <f>IFERROR(__xludf.DUMMYFUNCTION("""COMPUTED_VALUE"""),"")</f>
        <v/>
      </c>
      <c r="E2291" s="153" t="str">
        <f>IFERROR(__xludf.DUMMYFUNCTION("""COMPUTED_VALUE"""),"")</f>
        <v/>
      </c>
      <c r="I2291" s="169"/>
      <c r="J2291" s="156"/>
    </row>
    <row r="2292">
      <c r="D2292" s="153" t="str">
        <f>IFERROR(__xludf.DUMMYFUNCTION("""COMPUTED_VALUE"""),"")</f>
        <v/>
      </c>
      <c r="E2292" s="153" t="str">
        <f>IFERROR(__xludf.DUMMYFUNCTION("""COMPUTED_VALUE"""),"")</f>
        <v/>
      </c>
      <c r="I2292" s="169"/>
      <c r="J2292" s="156"/>
    </row>
    <row r="2293">
      <c r="D2293" s="153" t="str">
        <f>IFERROR(__xludf.DUMMYFUNCTION("""COMPUTED_VALUE"""),"")</f>
        <v/>
      </c>
      <c r="E2293" s="153" t="str">
        <f>IFERROR(__xludf.DUMMYFUNCTION("""COMPUTED_VALUE"""),"")</f>
        <v/>
      </c>
      <c r="I2293" s="169"/>
      <c r="J2293" s="156"/>
    </row>
    <row r="2294">
      <c r="D2294" s="153" t="str">
        <f>IFERROR(__xludf.DUMMYFUNCTION("""COMPUTED_VALUE"""),"")</f>
        <v/>
      </c>
      <c r="E2294" s="153" t="str">
        <f>IFERROR(__xludf.DUMMYFUNCTION("""COMPUTED_VALUE"""),"")</f>
        <v/>
      </c>
      <c r="I2294" s="169"/>
      <c r="J2294" s="156"/>
    </row>
    <row r="2295">
      <c r="D2295" s="153" t="str">
        <f>IFERROR(__xludf.DUMMYFUNCTION("""COMPUTED_VALUE"""),"")</f>
        <v/>
      </c>
      <c r="E2295" s="153" t="str">
        <f>IFERROR(__xludf.DUMMYFUNCTION("""COMPUTED_VALUE"""),"")</f>
        <v/>
      </c>
      <c r="I2295" s="169"/>
      <c r="J2295" s="156"/>
    </row>
    <row r="2296">
      <c r="D2296" s="153" t="str">
        <f>IFERROR(__xludf.DUMMYFUNCTION("""COMPUTED_VALUE"""),"")</f>
        <v/>
      </c>
      <c r="E2296" s="153" t="str">
        <f>IFERROR(__xludf.DUMMYFUNCTION("""COMPUTED_VALUE"""),"")</f>
        <v/>
      </c>
      <c r="I2296" s="169"/>
      <c r="J2296" s="156"/>
    </row>
    <row r="2297">
      <c r="D2297" s="153" t="str">
        <f>IFERROR(__xludf.DUMMYFUNCTION("""COMPUTED_VALUE"""),"")</f>
        <v/>
      </c>
      <c r="E2297" s="153" t="str">
        <f>IFERROR(__xludf.DUMMYFUNCTION("""COMPUTED_VALUE"""),"")</f>
        <v/>
      </c>
      <c r="I2297" s="169"/>
      <c r="J2297" s="156"/>
    </row>
    <row r="2298">
      <c r="D2298" s="153" t="str">
        <f>IFERROR(__xludf.DUMMYFUNCTION("""COMPUTED_VALUE"""),"")</f>
        <v/>
      </c>
      <c r="E2298" s="153" t="str">
        <f>IFERROR(__xludf.DUMMYFUNCTION("""COMPUTED_VALUE"""),"")</f>
        <v/>
      </c>
      <c r="I2298" s="169"/>
      <c r="J2298" s="156"/>
    </row>
    <row r="2299">
      <c r="D2299" s="153" t="str">
        <f>IFERROR(__xludf.DUMMYFUNCTION("""COMPUTED_VALUE"""),"")</f>
        <v/>
      </c>
      <c r="E2299" s="153" t="str">
        <f>IFERROR(__xludf.DUMMYFUNCTION("""COMPUTED_VALUE"""),"")</f>
        <v/>
      </c>
      <c r="I2299" s="169"/>
      <c r="J2299" s="156"/>
    </row>
    <row r="2300">
      <c r="D2300" s="153" t="str">
        <f>IFERROR(__xludf.DUMMYFUNCTION("""COMPUTED_VALUE"""),"")</f>
        <v/>
      </c>
      <c r="E2300" s="153" t="str">
        <f>IFERROR(__xludf.DUMMYFUNCTION("""COMPUTED_VALUE"""),"")</f>
        <v/>
      </c>
      <c r="I2300" s="169"/>
      <c r="J2300" s="156"/>
    </row>
    <row r="2301">
      <c r="D2301" s="153" t="str">
        <f>IFERROR(__xludf.DUMMYFUNCTION("""COMPUTED_VALUE"""),"")</f>
        <v/>
      </c>
      <c r="E2301" s="153" t="str">
        <f>IFERROR(__xludf.DUMMYFUNCTION("""COMPUTED_VALUE"""),"")</f>
        <v/>
      </c>
      <c r="I2301" s="169"/>
      <c r="J2301" s="156"/>
    </row>
    <row r="2302">
      <c r="D2302" s="153" t="str">
        <f>IFERROR(__xludf.DUMMYFUNCTION("""COMPUTED_VALUE"""),"")</f>
        <v/>
      </c>
      <c r="E2302" s="153" t="str">
        <f>IFERROR(__xludf.DUMMYFUNCTION("""COMPUTED_VALUE"""),"")</f>
        <v/>
      </c>
      <c r="I2302" s="169"/>
      <c r="J2302" s="156"/>
    </row>
    <row r="2303">
      <c r="D2303" s="153" t="str">
        <f>IFERROR(__xludf.DUMMYFUNCTION("""COMPUTED_VALUE"""),"")</f>
        <v/>
      </c>
      <c r="E2303" s="153" t="str">
        <f>IFERROR(__xludf.DUMMYFUNCTION("""COMPUTED_VALUE"""),"")</f>
        <v/>
      </c>
      <c r="I2303" s="169"/>
      <c r="J2303" s="156"/>
    </row>
    <row r="2304">
      <c r="D2304" s="153" t="str">
        <f>IFERROR(__xludf.DUMMYFUNCTION("""COMPUTED_VALUE"""),"")</f>
        <v/>
      </c>
      <c r="E2304" s="153" t="str">
        <f>IFERROR(__xludf.DUMMYFUNCTION("""COMPUTED_VALUE"""),"")</f>
        <v/>
      </c>
      <c r="I2304" s="169"/>
      <c r="J2304" s="156"/>
    </row>
    <row r="2305">
      <c r="D2305" s="153" t="str">
        <f>IFERROR(__xludf.DUMMYFUNCTION("""COMPUTED_VALUE"""),"")</f>
        <v/>
      </c>
      <c r="E2305" s="153" t="str">
        <f>IFERROR(__xludf.DUMMYFUNCTION("""COMPUTED_VALUE"""),"")</f>
        <v/>
      </c>
      <c r="I2305" s="169"/>
      <c r="J2305" s="156"/>
    </row>
    <row r="2306">
      <c r="D2306" s="153" t="str">
        <f>IFERROR(__xludf.DUMMYFUNCTION("""COMPUTED_VALUE"""),"")</f>
        <v/>
      </c>
      <c r="E2306" s="153" t="str">
        <f>IFERROR(__xludf.DUMMYFUNCTION("""COMPUTED_VALUE"""),"")</f>
        <v/>
      </c>
      <c r="I2306" s="169"/>
      <c r="J2306" s="156"/>
    </row>
    <row r="2307">
      <c r="D2307" s="153" t="str">
        <f>IFERROR(__xludf.DUMMYFUNCTION("""COMPUTED_VALUE"""),"")</f>
        <v/>
      </c>
      <c r="E2307" s="153" t="str">
        <f>IFERROR(__xludf.DUMMYFUNCTION("""COMPUTED_VALUE"""),"")</f>
        <v/>
      </c>
      <c r="I2307" s="169"/>
      <c r="J2307" s="156"/>
    </row>
    <row r="2308">
      <c r="D2308" s="153" t="str">
        <f>IFERROR(__xludf.DUMMYFUNCTION("""COMPUTED_VALUE"""),"")</f>
        <v/>
      </c>
      <c r="E2308" s="153" t="str">
        <f>IFERROR(__xludf.DUMMYFUNCTION("""COMPUTED_VALUE"""),"")</f>
        <v/>
      </c>
      <c r="I2308" s="169"/>
      <c r="J2308" s="156"/>
    </row>
    <row r="2309">
      <c r="D2309" s="153" t="str">
        <f>IFERROR(__xludf.DUMMYFUNCTION("""COMPUTED_VALUE"""),"")</f>
        <v/>
      </c>
      <c r="E2309" s="153" t="str">
        <f>IFERROR(__xludf.DUMMYFUNCTION("""COMPUTED_VALUE"""),"")</f>
        <v/>
      </c>
      <c r="I2309" s="169"/>
      <c r="J2309" s="156"/>
    </row>
    <row r="2310">
      <c r="D2310" s="153" t="str">
        <f>IFERROR(__xludf.DUMMYFUNCTION("""COMPUTED_VALUE"""),"")</f>
        <v/>
      </c>
      <c r="E2310" s="153" t="str">
        <f>IFERROR(__xludf.DUMMYFUNCTION("""COMPUTED_VALUE"""),"")</f>
        <v/>
      </c>
      <c r="I2310" s="169"/>
      <c r="J2310" s="156"/>
    </row>
    <row r="2311">
      <c r="D2311" s="153" t="str">
        <f>IFERROR(__xludf.DUMMYFUNCTION("""COMPUTED_VALUE"""),"")</f>
        <v/>
      </c>
      <c r="E2311" s="153" t="str">
        <f>IFERROR(__xludf.DUMMYFUNCTION("""COMPUTED_VALUE"""),"")</f>
        <v/>
      </c>
      <c r="I2311" s="169"/>
      <c r="J2311" s="156"/>
    </row>
    <row r="2312">
      <c r="D2312" s="153" t="str">
        <f>IFERROR(__xludf.DUMMYFUNCTION("""COMPUTED_VALUE"""),"")</f>
        <v/>
      </c>
      <c r="E2312" s="153" t="str">
        <f>IFERROR(__xludf.DUMMYFUNCTION("""COMPUTED_VALUE"""),"")</f>
        <v/>
      </c>
      <c r="I2312" s="169"/>
      <c r="J2312" s="156"/>
    </row>
    <row r="2313">
      <c r="D2313" s="153" t="str">
        <f>IFERROR(__xludf.DUMMYFUNCTION("""COMPUTED_VALUE"""),"")</f>
        <v/>
      </c>
      <c r="E2313" s="153" t="str">
        <f>IFERROR(__xludf.DUMMYFUNCTION("""COMPUTED_VALUE"""),"")</f>
        <v/>
      </c>
      <c r="I2313" s="169"/>
      <c r="J2313" s="156"/>
    </row>
    <row r="2314">
      <c r="D2314" s="153" t="str">
        <f>IFERROR(__xludf.DUMMYFUNCTION("""COMPUTED_VALUE"""),"")</f>
        <v/>
      </c>
      <c r="E2314" s="153" t="str">
        <f>IFERROR(__xludf.DUMMYFUNCTION("""COMPUTED_VALUE"""),"")</f>
        <v/>
      </c>
      <c r="I2314" s="169"/>
      <c r="J2314" s="156"/>
    </row>
    <row r="2315">
      <c r="D2315" s="153" t="str">
        <f>IFERROR(__xludf.DUMMYFUNCTION("""COMPUTED_VALUE"""),"")</f>
        <v/>
      </c>
      <c r="E2315" s="153" t="str">
        <f>IFERROR(__xludf.DUMMYFUNCTION("""COMPUTED_VALUE"""),"")</f>
        <v/>
      </c>
      <c r="I2315" s="169"/>
      <c r="J2315" s="156"/>
    </row>
    <row r="2316">
      <c r="D2316" s="153" t="str">
        <f>IFERROR(__xludf.DUMMYFUNCTION("""COMPUTED_VALUE"""),"")</f>
        <v/>
      </c>
      <c r="E2316" s="153" t="str">
        <f>IFERROR(__xludf.DUMMYFUNCTION("""COMPUTED_VALUE"""),"")</f>
        <v/>
      </c>
      <c r="I2316" s="169"/>
      <c r="J2316" s="156"/>
    </row>
    <row r="2317">
      <c r="D2317" s="153" t="str">
        <f>IFERROR(__xludf.DUMMYFUNCTION("""COMPUTED_VALUE"""),"")</f>
        <v/>
      </c>
      <c r="E2317" s="153" t="str">
        <f>IFERROR(__xludf.DUMMYFUNCTION("""COMPUTED_VALUE"""),"")</f>
        <v/>
      </c>
      <c r="I2317" s="169"/>
      <c r="J2317" s="156"/>
    </row>
    <row r="2318">
      <c r="D2318" s="153" t="str">
        <f>IFERROR(__xludf.DUMMYFUNCTION("""COMPUTED_VALUE"""),"")</f>
        <v/>
      </c>
      <c r="E2318" s="153" t="str">
        <f>IFERROR(__xludf.DUMMYFUNCTION("""COMPUTED_VALUE"""),"")</f>
        <v/>
      </c>
      <c r="I2318" s="169"/>
      <c r="J2318" s="156"/>
    </row>
    <row r="2319">
      <c r="D2319" s="153" t="str">
        <f>IFERROR(__xludf.DUMMYFUNCTION("""COMPUTED_VALUE"""),"")</f>
        <v/>
      </c>
      <c r="E2319" s="153" t="str">
        <f>IFERROR(__xludf.DUMMYFUNCTION("""COMPUTED_VALUE"""),"")</f>
        <v/>
      </c>
      <c r="I2319" s="169"/>
      <c r="J2319" s="156"/>
    </row>
    <row r="2320">
      <c r="D2320" s="153" t="str">
        <f>IFERROR(__xludf.DUMMYFUNCTION("""COMPUTED_VALUE"""),"")</f>
        <v/>
      </c>
      <c r="E2320" s="153" t="str">
        <f>IFERROR(__xludf.DUMMYFUNCTION("""COMPUTED_VALUE"""),"")</f>
        <v/>
      </c>
      <c r="I2320" s="169"/>
      <c r="J2320" s="156"/>
    </row>
    <row r="2321">
      <c r="D2321" s="153" t="str">
        <f>IFERROR(__xludf.DUMMYFUNCTION("""COMPUTED_VALUE"""),"")</f>
        <v/>
      </c>
      <c r="E2321" s="153" t="str">
        <f>IFERROR(__xludf.DUMMYFUNCTION("""COMPUTED_VALUE"""),"")</f>
        <v/>
      </c>
      <c r="I2321" s="169"/>
      <c r="J2321" s="156"/>
    </row>
    <row r="2322">
      <c r="D2322" s="153" t="str">
        <f>IFERROR(__xludf.DUMMYFUNCTION("""COMPUTED_VALUE"""),"")</f>
        <v/>
      </c>
      <c r="E2322" s="153" t="str">
        <f>IFERROR(__xludf.DUMMYFUNCTION("""COMPUTED_VALUE"""),"")</f>
        <v/>
      </c>
      <c r="I2322" s="169"/>
      <c r="J2322" s="156"/>
    </row>
    <row r="2323">
      <c r="D2323" s="153" t="str">
        <f>IFERROR(__xludf.DUMMYFUNCTION("""COMPUTED_VALUE"""),"")</f>
        <v/>
      </c>
      <c r="E2323" s="153" t="str">
        <f>IFERROR(__xludf.DUMMYFUNCTION("""COMPUTED_VALUE"""),"")</f>
        <v/>
      </c>
      <c r="I2323" s="169"/>
      <c r="J2323" s="156"/>
    </row>
    <row r="2324">
      <c r="D2324" s="153" t="str">
        <f>IFERROR(__xludf.DUMMYFUNCTION("""COMPUTED_VALUE"""),"")</f>
        <v/>
      </c>
      <c r="E2324" s="153" t="str">
        <f>IFERROR(__xludf.DUMMYFUNCTION("""COMPUTED_VALUE"""),"")</f>
        <v/>
      </c>
      <c r="I2324" s="169"/>
      <c r="J2324" s="156"/>
    </row>
    <row r="2325">
      <c r="D2325" s="153" t="str">
        <f>IFERROR(__xludf.DUMMYFUNCTION("""COMPUTED_VALUE"""),"")</f>
        <v/>
      </c>
      <c r="E2325" s="153" t="str">
        <f>IFERROR(__xludf.DUMMYFUNCTION("""COMPUTED_VALUE"""),"")</f>
        <v/>
      </c>
      <c r="I2325" s="169"/>
      <c r="J2325" s="156"/>
    </row>
    <row r="2326">
      <c r="D2326" s="153" t="str">
        <f>IFERROR(__xludf.DUMMYFUNCTION("""COMPUTED_VALUE"""),"")</f>
        <v/>
      </c>
      <c r="E2326" s="153" t="str">
        <f>IFERROR(__xludf.DUMMYFUNCTION("""COMPUTED_VALUE"""),"")</f>
        <v/>
      </c>
      <c r="I2326" s="169"/>
      <c r="J2326" s="156"/>
    </row>
    <row r="2327">
      <c r="D2327" s="153" t="str">
        <f>IFERROR(__xludf.DUMMYFUNCTION("""COMPUTED_VALUE"""),"")</f>
        <v/>
      </c>
      <c r="E2327" s="153" t="str">
        <f>IFERROR(__xludf.DUMMYFUNCTION("""COMPUTED_VALUE"""),"")</f>
        <v/>
      </c>
      <c r="I2327" s="169"/>
      <c r="J2327" s="156"/>
    </row>
    <row r="2328">
      <c r="D2328" s="153" t="str">
        <f>IFERROR(__xludf.DUMMYFUNCTION("""COMPUTED_VALUE"""),"")</f>
        <v/>
      </c>
      <c r="E2328" s="153" t="str">
        <f>IFERROR(__xludf.DUMMYFUNCTION("""COMPUTED_VALUE"""),"")</f>
        <v/>
      </c>
      <c r="I2328" s="169"/>
      <c r="J2328" s="156"/>
    </row>
    <row r="2329">
      <c r="D2329" s="153" t="str">
        <f>IFERROR(__xludf.DUMMYFUNCTION("""COMPUTED_VALUE"""),"")</f>
        <v/>
      </c>
      <c r="E2329" s="153" t="str">
        <f>IFERROR(__xludf.DUMMYFUNCTION("""COMPUTED_VALUE"""),"")</f>
        <v/>
      </c>
      <c r="I2329" s="169"/>
      <c r="J2329" s="156"/>
    </row>
    <row r="2330">
      <c r="D2330" s="153" t="str">
        <f>IFERROR(__xludf.DUMMYFUNCTION("""COMPUTED_VALUE"""),"")</f>
        <v/>
      </c>
      <c r="E2330" s="153" t="str">
        <f>IFERROR(__xludf.DUMMYFUNCTION("""COMPUTED_VALUE"""),"")</f>
        <v/>
      </c>
      <c r="I2330" s="169"/>
      <c r="J2330" s="156"/>
    </row>
    <row r="2331">
      <c r="D2331" s="153" t="str">
        <f>IFERROR(__xludf.DUMMYFUNCTION("""COMPUTED_VALUE"""),"")</f>
        <v/>
      </c>
      <c r="E2331" s="153" t="str">
        <f>IFERROR(__xludf.DUMMYFUNCTION("""COMPUTED_VALUE"""),"")</f>
        <v/>
      </c>
      <c r="I2331" s="169"/>
      <c r="J2331" s="156"/>
    </row>
    <row r="2332">
      <c r="D2332" s="153" t="str">
        <f>IFERROR(__xludf.DUMMYFUNCTION("""COMPUTED_VALUE"""),"")</f>
        <v/>
      </c>
      <c r="E2332" s="153" t="str">
        <f>IFERROR(__xludf.DUMMYFUNCTION("""COMPUTED_VALUE"""),"")</f>
        <v/>
      </c>
      <c r="I2332" s="169"/>
      <c r="J2332" s="156"/>
    </row>
    <row r="2333">
      <c r="D2333" s="153" t="str">
        <f>IFERROR(__xludf.DUMMYFUNCTION("""COMPUTED_VALUE"""),"")</f>
        <v/>
      </c>
      <c r="E2333" s="153" t="str">
        <f>IFERROR(__xludf.DUMMYFUNCTION("""COMPUTED_VALUE"""),"")</f>
        <v/>
      </c>
      <c r="I2333" s="169"/>
      <c r="J2333" s="156"/>
    </row>
    <row r="2334">
      <c r="D2334" s="153" t="str">
        <f>IFERROR(__xludf.DUMMYFUNCTION("""COMPUTED_VALUE"""),"")</f>
        <v/>
      </c>
      <c r="E2334" s="153" t="str">
        <f>IFERROR(__xludf.DUMMYFUNCTION("""COMPUTED_VALUE"""),"")</f>
        <v/>
      </c>
      <c r="I2334" s="169"/>
      <c r="J2334" s="156"/>
    </row>
    <row r="2335">
      <c r="D2335" s="153" t="str">
        <f>IFERROR(__xludf.DUMMYFUNCTION("""COMPUTED_VALUE"""),"")</f>
        <v/>
      </c>
      <c r="E2335" s="153" t="str">
        <f>IFERROR(__xludf.DUMMYFUNCTION("""COMPUTED_VALUE"""),"")</f>
        <v/>
      </c>
      <c r="I2335" s="169"/>
      <c r="J2335" s="156"/>
    </row>
    <row r="2336">
      <c r="D2336" s="153" t="str">
        <f>IFERROR(__xludf.DUMMYFUNCTION("""COMPUTED_VALUE"""),"")</f>
        <v/>
      </c>
      <c r="E2336" s="153" t="str">
        <f>IFERROR(__xludf.DUMMYFUNCTION("""COMPUTED_VALUE"""),"")</f>
        <v/>
      </c>
      <c r="I2336" s="169"/>
      <c r="J2336" s="156"/>
    </row>
    <row r="2337">
      <c r="D2337" s="153" t="str">
        <f>IFERROR(__xludf.DUMMYFUNCTION("""COMPUTED_VALUE"""),"")</f>
        <v/>
      </c>
      <c r="E2337" s="153" t="str">
        <f>IFERROR(__xludf.DUMMYFUNCTION("""COMPUTED_VALUE"""),"")</f>
        <v/>
      </c>
      <c r="I2337" s="169"/>
      <c r="J2337" s="156"/>
    </row>
    <row r="2338">
      <c r="D2338" s="153" t="str">
        <f>IFERROR(__xludf.DUMMYFUNCTION("""COMPUTED_VALUE"""),"")</f>
        <v/>
      </c>
      <c r="E2338" s="153" t="str">
        <f>IFERROR(__xludf.DUMMYFUNCTION("""COMPUTED_VALUE"""),"")</f>
        <v/>
      </c>
      <c r="I2338" s="169"/>
      <c r="J2338" s="156"/>
    </row>
    <row r="2339">
      <c r="D2339" s="153" t="str">
        <f>IFERROR(__xludf.DUMMYFUNCTION("""COMPUTED_VALUE"""),"")</f>
        <v/>
      </c>
      <c r="E2339" s="153" t="str">
        <f>IFERROR(__xludf.DUMMYFUNCTION("""COMPUTED_VALUE"""),"")</f>
        <v/>
      </c>
      <c r="I2339" s="169"/>
      <c r="J2339" s="156"/>
    </row>
    <row r="2340">
      <c r="D2340" s="153" t="str">
        <f>IFERROR(__xludf.DUMMYFUNCTION("""COMPUTED_VALUE"""),"")</f>
        <v/>
      </c>
      <c r="E2340" s="153" t="str">
        <f>IFERROR(__xludf.DUMMYFUNCTION("""COMPUTED_VALUE"""),"")</f>
        <v/>
      </c>
      <c r="I2340" s="169"/>
      <c r="J2340" s="156"/>
    </row>
    <row r="2341">
      <c r="D2341" s="153" t="str">
        <f>IFERROR(__xludf.DUMMYFUNCTION("""COMPUTED_VALUE"""),"")</f>
        <v/>
      </c>
      <c r="E2341" s="153" t="str">
        <f>IFERROR(__xludf.DUMMYFUNCTION("""COMPUTED_VALUE"""),"")</f>
        <v/>
      </c>
      <c r="I2341" s="169"/>
      <c r="J2341" s="156"/>
    </row>
    <row r="2342">
      <c r="D2342" s="153" t="str">
        <f>IFERROR(__xludf.DUMMYFUNCTION("""COMPUTED_VALUE"""),"")</f>
        <v/>
      </c>
      <c r="E2342" s="153" t="str">
        <f>IFERROR(__xludf.DUMMYFUNCTION("""COMPUTED_VALUE"""),"")</f>
        <v/>
      </c>
      <c r="I2342" s="169"/>
      <c r="J2342" s="156"/>
    </row>
    <row r="2343">
      <c r="D2343" s="153" t="str">
        <f>IFERROR(__xludf.DUMMYFUNCTION("""COMPUTED_VALUE"""),"")</f>
        <v/>
      </c>
      <c r="E2343" s="153" t="str">
        <f>IFERROR(__xludf.DUMMYFUNCTION("""COMPUTED_VALUE"""),"")</f>
        <v/>
      </c>
      <c r="I2343" s="169"/>
      <c r="J2343" s="156"/>
    </row>
    <row r="2344">
      <c r="D2344" s="153" t="str">
        <f>IFERROR(__xludf.DUMMYFUNCTION("""COMPUTED_VALUE"""),"")</f>
        <v/>
      </c>
      <c r="E2344" s="153" t="str">
        <f>IFERROR(__xludf.DUMMYFUNCTION("""COMPUTED_VALUE"""),"")</f>
        <v/>
      </c>
      <c r="I2344" s="169"/>
      <c r="J2344" s="156"/>
    </row>
    <row r="2345">
      <c r="D2345" s="153" t="str">
        <f>IFERROR(__xludf.DUMMYFUNCTION("""COMPUTED_VALUE"""),"")</f>
        <v/>
      </c>
      <c r="E2345" s="153" t="str">
        <f>IFERROR(__xludf.DUMMYFUNCTION("""COMPUTED_VALUE"""),"")</f>
        <v/>
      </c>
      <c r="I2345" s="169"/>
      <c r="J2345" s="156"/>
    </row>
    <row r="2346">
      <c r="D2346" s="153" t="str">
        <f>IFERROR(__xludf.DUMMYFUNCTION("""COMPUTED_VALUE"""),"")</f>
        <v/>
      </c>
      <c r="E2346" s="153" t="str">
        <f>IFERROR(__xludf.DUMMYFUNCTION("""COMPUTED_VALUE"""),"")</f>
        <v/>
      </c>
      <c r="I2346" s="169"/>
      <c r="J2346" s="156"/>
    </row>
    <row r="2347">
      <c r="D2347" s="153" t="str">
        <f>IFERROR(__xludf.DUMMYFUNCTION("""COMPUTED_VALUE"""),"")</f>
        <v/>
      </c>
      <c r="E2347" s="153" t="str">
        <f>IFERROR(__xludf.DUMMYFUNCTION("""COMPUTED_VALUE"""),"")</f>
        <v/>
      </c>
      <c r="I2347" s="169"/>
      <c r="J2347" s="156"/>
    </row>
    <row r="2348">
      <c r="D2348" s="153" t="str">
        <f>IFERROR(__xludf.DUMMYFUNCTION("""COMPUTED_VALUE"""),"")</f>
        <v/>
      </c>
      <c r="E2348" s="153" t="str">
        <f>IFERROR(__xludf.DUMMYFUNCTION("""COMPUTED_VALUE"""),"")</f>
        <v/>
      </c>
      <c r="I2348" s="169"/>
      <c r="J2348" s="156"/>
    </row>
    <row r="2349">
      <c r="D2349" s="153" t="str">
        <f>IFERROR(__xludf.DUMMYFUNCTION("""COMPUTED_VALUE"""),"")</f>
        <v/>
      </c>
      <c r="E2349" s="153" t="str">
        <f>IFERROR(__xludf.DUMMYFUNCTION("""COMPUTED_VALUE"""),"")</f>
        <v/>
      </c>
      <c r="I2349" s="169"/>
      <c r="J2349" s="156"/>
    </row>
    <row r="2350">
      <c r="D2350" s="153" t="str">
        <f>IFERROR(__xludf.DUMMYFUNCTION("""COMPUTED_VALUE"""),"")</f>
        <v/>
      </c>
      <c r="E2350" s="153" t="str">
        <f>IFERROR(__xludf.DUMMYFUNCTION("""COMPUTED_VALUE"""),"")</f>
        <v/>
      </c>
      <c r="I2350" s="169"/>
      <c r="J2350" s="156"/>
    </row>
    <row r="2351">
      <c r="D2351" s="153" t="str">
        <f>IFERROR(__xludf.DUMMYFUNCTION("""COMPUTED_VALUE"""),"")</f>
        <v/>
      </c>
      <c r="E2351" s="153" t="str">
        <f>IFERROR(__xludf.DUMMYFUNCTION("""COMPUTED_VALUE"""),"")</f>
        <v/>
      </c>
      <c r="I2351" s="169"/>
      <c r="J2351" s="156"/>
    </row>
    <row r="2352">
      <c r="D2352" s="153" t="str">
        <f>IFERROR(__xludf.DUMMYFUNCTION("""COMPUTED_VALUE"""),"")</f>
        <v/>
      </c>
      <c r="E2352" s="153" t="str">
        <f>IFERROR(__xludf.DUMMYFUNCTION("""COMPUTED_VALUE"""),"")</f>
        <v/>
      </c>
      <c r="I2352" s="169"/>
      <c r="J2352" s="156"/>
    </row>
    <row r="2353">
      <c r="D2353" s="153" t="str">
        <f>IFERROR(__xludf.DUMMYFUNCTION("""COMPUTED_VALUE"""),"")</f>
        <v/>
      </c>
      <c r="E2353" s="153" t="str">
        <f>IFERROR(__xludf.DUMMYFUNCTION("""COMPUTED_VALUE"""),"")</f>
        <v/>
      </c>
      <c r="I2353" s="169"/>
      <c r="J2353" s="156"/>
    </row>
    <row r="2354">
      <c r="D2354" s="153" t="str">
        <f>IFERROR(__xludf.DUMMYFUNCTION("""COMPUTED_VALUE"""),"")</f>
        <v/>
      </c>
      <c r="E2354" s="153" t="str">
        <f>IFERROR(__xludf.DUMMYFUNCTION("""COMPUTED_VALUE"""),"")</f>
        <v/>
      </c>
      <c r="I2354" s="169"/>
      <c r="J2354" s="156"/>
    </row>
    <row r="2355">
      <c r="D2355" s="153" t="str">
        <f>IFERROR(__xludf.DUMMYFUNCTION("""COMPUTED_VALUE"""),"")</f>
        <v/>
      </c>
      <c r="E2355" s="153" t="str">
        <f>IFERROR(__xludf.DUMMYFUNCTION("""COMPUTED_VALUE"""),"")</f>
        <v/>
      </c>
      <c r="I2355" s="169"/>
      <c r="J2355" s="156"/>
    </row>
    <row r="2356">
      <c r="D2356" s="153" t="str">
        <f>IFERROR(__xludf.DUMMYFUNCTION("""COMPUTED_VALUE"""),"")</f>
        <v/>
      </c>
      <c r="E2356" s="153" t="str">
        <f>IFERROR(__xludf.DUMMYFUNCTION("""COMPUTED_VALUE"""),"")</f>
        <v/>
      </c>
      <c r="I2356" s="169"/>
      <c r="J2356" s="156"/>
    </row>
    <row r="2357">
      <c r="D2357" s="153" t="str">
        <f>IFERROR(__xludf.DUMMYFUNCTION("""COMPUTED_VALUE"""),"")</f>
        <v/>
      </c>
      <c r="E2357" s="153" t="str">
        <f>IFERROR(__xludf.DUMMYFUNCTION("""COMPUTED_VALUE"""),"")</f>
        <v/>
      </c>
      <c r="I2357" s="169"/>
      <c r="J2357" s="156"/>
    </row>
    <row r="2358">
      <c r="D2358" s="153" t="str">
        <f>IFERROR(__xludf.DUMMYFUNCTION("""COMPUTED_VALUE"""),"")</f>
        <v/>
      </c>
      <c r="E2358" s="153" t="str">
        <f>IFERROR(__xludf.DUMMYFUNCTION("""COMPUTED_VALUE"""),"")</f>
        <v/>
      </c>
      <c r="I2358" s="169"/>
      <c r="J2358" s="156"/>
    </row>
    <row r="2359">
      <c r="D2359" s="153" t="str">
        <f>IFERROR(__xludf.DUMMYFUNCTION("""COMPUTED_VALUE"""),"")</f>
        <v/>
      </c>
      <c r="E2359" s="153" t="str">
        <f>IFERROR(__xludf.DUMMYFUNCTION("""COMPUTED_VALUE"""),"")</f>
        <v/>
      </c>
      <c r="I2359" s="169"/>
      <c r="J2359" s="156"/>
    </row>
    <row r="2360">
      <c r="D2360" s="153" t="str">
        <f>IFERROR(__xludf.DUMMYFUNCTION("""COMPUTED_VALUE"""),"")</f>
        <v/>
      </c>
      <c r="E2360" s="153" t="str">
        <f>IFERROR(__xludf.DUMMYFUNCTION("""COMPUTED_VALUE"""),"")</f>
        <v/>
      </c>
      <c r="I2360" s="169"/>
      <c r="J2360" s="156"/>
    </row>
    <row r="2361">
      <c r="D2361" s="153" t="str">
        <f>IFERROR(__xludf.DUMMYFUNCTION("""COMPUTED_VALUE"""),"")</f>
        <v/>
      </c>
      <c r="E2361" s="153" t="str">
        <f>IFERROR(__xludf.DUMMYFUNCTION("""COMPUTED_VALUE"""),"")</f>
        <v/>
      </c>
      <c r="I2361" s="169"/>
      <c r="J2361" s="156"/>
    </row>
    <row r="2362">
      <c r="D2362" s="153" t="str">
        <f>IFERROR(__xludf.DUMMYFUNCTION("""COMPUTED_VALUE"""),"")</f>
        <v/>
      </c>
      <c r="E2362" s="153" t="str">
        <f>IFERROR(__xludf.DUMMYFUNCTION("""COMPUTED_VALUE"""),"")</f>
        <v/>
      </c>
      <c r="I2362" s="169"/>
      <c r="J2362" s="156"/>
    </row>
    <row r="2363">
      <c r="D2363" s="153" t="str">
        <f>IFERROR(__xludf.DUMMYFUNCTION("""COMPUTED_VALUE"""),"")</f>
        <v/>
      </c>
      <c r="E2363" s="153" t="str">
        <f>IFERROR(__xludf.DUMMYFUNCTION("""COMPUTED_VALUE"""),"")</f>
        <v/>
      </c>
      <c r="I2363" s="169"/>
      <c r="J2363" s="156"/>
    </row>
    <row r="2364">
      <c r="D2364" s="153" t="str">
        <f>IFERROR(__xludf.DUMMYFUNCTION("""COMPUTED_VALUE"""),"")</f>
        <v/>
      </c>
      <c r="E2364" s="153" t="str">
        <f>IFERROR(__xludf.DUMMYFUNCTION("""COMPUTED_VALUE"""),"")</f>
        <v/>
      </c>
      <c r="I2364" s="169"/>
      <c r="J2364" s="156"/>
    </row>
    <row r="2365">
      <c r="D2365" s="153" t="str">
        <f>IFERROR(__xludf.DUMMYFUNCTION("""COMPUTED_VALUE"""),"")</f>
        <v/>
      </c>
      <c r="E2365" s="153" t="str">
        <f>IFERROR(__xludf.DUMMYFUNCTION("""COMPUTED_VALUE"""),"")</f>
        <v/>
      </c>
      <c r="I2365" s="169"/>
      <c r="J2365" s="156"/>
    </row>
    <row r="2366">
      <c r="D2366" s="153" t="str">
        <f>IFERROR(__xludf.DUMMYFUNCTION("""COMPUTED_VALUE"""),"")</f>
        <v/>
      </c>
      <c r="E2366" s="153" t="str">
        <f>IFERROR(__xludf.DUMMYFUNCTION("""COMPUTED_VALUE"""),"")</f>
        <v/>
      </c>
      <c r="I2366" s="169"/>
      <c r="J2366" s="156"/>
    </row>
    <row r="2367">
      <c r="D2367" s="153" t="str">
        <f>IFERROR(__xludf.DUMMYFUNCTION("""COMPUTED_VALUE"""),"")</f>
        <v/>
      </c>
      <c r="E2367" s="153" t="str">
        <f>IFERROR(__xludf.DUMMYFUNCTION("""COMPUTED_VALUE"""),"")</f>
        <v/>
      </c>
      <c r="I2367" s="169"/>
      <c r="J2367" s="156"/>
    </row>
    <row r="2368">
      <c r="D2368" s="153" t="str">
        <f>IFERROR(__xludf.DUMMYFUNCTION("""COMPUTED_VALUE"""),"")</f>
        <v/>
      </c>
      <c r="E2368" s="153" t="str">
        <f>IFERROR(__xludf.DUMMYFUNCTION("""COMPUTED_VALUE"""),"")</f>
        <v/>
      </c>
      <c r="I2368" s="169"/>
      <c r="J2368" s="156"/>
    </row>
    <row r="2369">
      <c r="D2369" s="153" t="str">
        <f>IFERROR(__xludf.DUMMYFUNCTION("""COMPUTED_VALUE"""),"")</f>
        <v/>
      </c>
      <c r="E2369" s="153" t="str">
        <f>IFERROR(__xludf.DUMMYFUNCTION("""COMPUTED_VALUE"""),"")</f>
        <v/>
      </c>
      <c r="I2369" s="169"/>
      <c r="J2369" s="156"/>
    </row>
    <row r="2370">
      <c r="D2370" s="153" t="str">
        <f>IFERROR(__xludf.DUMMYFUNCTION("""COMPUTED_VALUE"""),"")</f>
        <v/>
      </c>
      <c r="E2370" s="153" t="str">
        <f>IFERROR(__xludf.DUMMYFUNCTION("""COMPUTED_VALUE"""),"")</f>
        <v/>
      </c>
      <c r="I2370" s="169"/>
      <c r="J2370" s="156"/>
    </row>
    <row r="2371">
      <c r="D2371" s="153" t="str">
        <f>IFERROR(__xludf.DUMMYFUNCTION("""COMPUTED_VALUE"""),"")</f>
        <v/>
      </c>
      <c r="E2371" s="153" t="str">
        <f>IFERROR(__xludf.DUMMYFUNCTION("""COMPUTED_VALUE"""),"")</f>
        <v/>
      </c>
      <c r="I2371" s="169"/>
      <c r="J2371" s="156"/>
    </row>
    <row r="2372">
      <c r="D2372" s="153" t="str">
        <f>IFERROR(__xludf.DUMMYFUNCTION("""COMPUTED_VALUE"""),"")</f>
        <v/>
      </c>
      <c r="E2372" s="153" t="str">
        <f>IFERROR(__xludf.DUMMYFUNCTION("""COMPUTED_VALUE"""),"")</f>
        <v/>
      </c>
      <c r="I2372" s="169"/>
      <c r="J2372" s="156"/>
    </row>
    <row r="2373">
      <c r="D2373" s="153" t="str">
        <f>IFERROR(__xludf.DUMMYFUNCTION("""COMPUTED_VALUE"""),"")</f>
        <v/>
      </c>
      <c r="E2373" s="153" t="str">
        <f>IFERROR(__xludf.DUMMYFUNCTION("""COMPUTED_VALUE"""),"")</f>
        <v/>
      </c>
      <c r="I2373" s="169"/>
      <c r="J2373" s="156"/>
    </row>
    <row r="2374">
      <c r="D2374" s="153" t="str">
        <f>IFERROR(__xludf.DUMMYFUNCTION("""COMPUTED_VALUE"""),"")</f>
        <v/>
      </c>
      <c r="E2374" s="153" t="str">
        <f>IFERROR(__xludf.DUMMYFUNCTION("""COMPUTED_VALUE"""),"")</f>
        <v/>
      </c>
      <c r="I2374" s="169"/>
      <c r="J2374" s="156"/>
    </row>
    <row r="2375">
      <c r="D2375" s="153" t="str">
        <f>IFERROR(__xludf.DUMMYFUNCTION("""COMPUTED_VALUE"""),"")</f>
        <v/>
      </c>
      <c r="E2375" s="153" t="str">
        <f>IFERROR(__xludf.DUMMYFUNCTION("""COMPUTED_VALUE"""),"")</f>
        <v/>
      </c>
      <c r="I2375" s="169"/>
      <c r="J2375" s="156"/>
    </row>
    <row r="2376">
      <c r="D2376" s="153" t="str">
        <f>IFERROR(__xludf.DUMMYFUNCTION("""COMPUTED_VALUE"""),"")</f>
        <v/>
      </c>
      <c r="E2376" s="153" t="str">
        <f>IFERROR(__xludf.DUMMYFUNCTION("""COMPUTED_VALUE"""),"")</f>
        <v/>
      </c>
      <c r="I2376" s="169"/>
      <c r="J2376" s="156"/>
    </row>
    <row r="2377">
      <c r="D2377" s="153" t="str">
        <f>IFERROR(__xludf.DUMMYFUNCTION("""COMPUTED_VALUE"""),"")</f>
        <v/>
      </c>
      <c r="E2377" s="153" t="str">
        <f>IFERROR(__xludf.DUMMYFUNCTION("""COMPUTED_VALUE"""),"")</f>
        <v/>
      </c>
      <c r="I2377" s="169"/>
      <c r="J2377" s="156"/>
    </row>
    <row r="2378">
      <c r="D2378" s="153" t="str">
        <f>IFERROR(__xludf.DUMMYFUNCTION("""COMPUTED_VALUE"""),"")</f>
        <v/>
      </c>
      <c r="E2378" s="153" t="str">
        <f>IFERROR(__xludf.DUMMYFUNCTION("""COMPUTED_VALUE"""),"")</f>
        <v/>
      </c>
      <c r="I2378" s="169"/>
      <c r="J2378" s="156"/>
    </row>
    <row r="2379">
      <c r="D2379" s="153" t="str">
        <f>IFERROR(__xludf.DUMMYFUNCTION("""COMPUTED_VALUE"""),"")</f>
        <v/>
      </c>
      <c r="E2379" s="153" t="str">
        <f>IFERROR(__xludf.DUMMYFUNCTION("""COMPUTED_VALUE"""),"")</f>
        <v/>
      </c>
      <c r="I2379" s="169"/>
      <c r="J2379" s="156"/>
    </row>
    <row r="2380">
      <c r="D2380" s="153" t="str">
        <f>IFERROR(__xludf.DUMMYFUNCTION("""COMPUTED_VALUE"""),"")</f>
        <v/>
      </c>
      <c r="E2380" s="153" t="str">
        <f>IFERROR(__xludf.DUMMYFUNCTION("""COMPUTED_VALUE"""),"")</f>
        <v/>
      </c>
      <c r="I2380" s="169"/>
      <c r="J2380" s="156"/>
    </row>
    <row r="2381">
      <c r="D2381" s="153" t="str">
        <f>IFERROR(__xludf.DUMMYFUNCTION("""COMPUTED_VALUE"""),"")</f>
        <v/>
      </c>
      <c r="E2381" s="153" t="str">
        <f>IFERROR(__xludf.DUMMYFUNCTION("""COMPUTED_VALUE"""),"")</f>
        <v/>
      </c>
      <c r="I2381" s="169"/>
      <c r="J2381" s="156"/>
    </row>
    <row r="2382">
      <c r="D2382" s="153" t="str">
        <f>IFERROR(__xludf.DUMMYFUNCTION("""COMPUTED_VALUE"""),"")</f>
        <v/>
      </c>
      <c r="E2382" s="153" t="str">
        <f>IFERROR(__xludf.DUMMYFUNCTION("""COMPUTED_VALUE"""),"")</f>
        <v/>
      </c>
      <c r="I2382" s="169"/>
      <c r="J2382" s="156"/>
    </row>
    <row r="2383">
      <c r="D2383" s="153" t="str">
        <f>IFERROR(__xludf.DUMMYFUNCTION("""COMPUTED_VALUE"""),"")</f>
        <v/>
      </c>
      <c r="E2383" s="153" t="str">
        <f>IFERROR(__xludf.DUMMYFUNCTION("""COMPUTED_VALUE"""),"")</f>
        <v/>
      </c>
      <c r="I2383" s="169"/>
      <c r="J2383" s="156"/>
    </row>
    <row r="2384">
      <c r="D2384" s="153" t="str">
        <f>IFERROR(__xludf.DUMMYFUNCTION("""COMPUTED_VALUE"""),"")</f>
        <v/>
      </c>
      <c r="E2384" s="153" t="str">
        <f>IFERROR(__xludf.DUMMYFUNCTION("""COMPUTED_VALUE"""),"")</f>
        <v/>
      </c>
      <c r="I2384" s="169"/>
      <c r="J2384" s="156"/>
    </row>
    <row r="2385">
      <c r="D2385" s="153" t="str">
        <f>IFERROR(__xludf.DUMMYFUNCTION("""COMPUTED_VALUE"""),"")</f>
        <v/>
      </c>
      <c r="E2385" s="153" t="str">
        <f>IFERROR(__xludf.DUMMYFUNCTION("""COMPUTED_VALUE"""),"")</f>
        <v/>
      </c>
      <c r="I2385" s="169"/>
      <c r="J2385" s="156"/>
    </row>
    <row r="2386">
      <c r="D2386" s="153" t="str">
        <f>IFERROR(__xludf.DUMMYFUNCTION("""COMPUTED_VALUE"""),"")</f>
        <v/>
      </c>
      <c r="E2386" s="153" t="str">
        <f>IFERROR(__xludf.DUMMYFUNCTION("""COMPUTED_VALUE"""),"")</f>
        <v/>
      </c>
      <c r="I2386" s="169"/>
      <c r="J2386" s="156"/>
    </row>
    <row r="2387">
      <c r="D2387" s="153" t="str">
        <f>IFERROR(__xludf.DUMMYFUNCTION("""COMPUTED_VALUE"""),"")</f>
        <v/>
      </c>
      <c r="E2387" s="153" t="str">
        <f>IFERROR(__xludf.DUMMYFUNCTION("""COMPUTED_VALUE"""),"")</f>
        <v/>
      </c>
      <c r="I2387" s="169"/>
      <c r="J2387" s="156"/>
    </row>
    <row r="2388">
      <c r="D2388" s="153" t="str">
        <f>IFERROR(__xludf.DUMMYFUNCTION("""COMPUTED_VALUE"""),"")</f>
        <v/>
      </c>
      <c r="E2388" s="153" t="str">
        <f>IFERROR(__xludf.DUMMYFUNCTION("""COMPUTED_VALUE"""),"")</f>
        <v/>
      </c>
      <c r="I2388" s="169"/>
      <c r="J2388" s="156"/>
    </row>
    <row r="2389">
      <c r="D2389" s="153" t="str">
        <f>IFERROR(__xludf.DUMMYFUNCTION("""COMPUTED_VALUE"""),"")</f>
        <v/>
      </c>
      <c r="E2389" s="153" t="str">
        <f>IFERROR(__xludf.DUMMYFUNCTION("""COMPUTED_VALUE"""),"")</f>
        <v/>
      </c>
      <c r="I2389" s="169"/>
      <c r="J2389" s="156"/>
    </row>
    <row r="2390">
      <c r="D2390" s="153" t="str">
        <f>IFERROR(__xludf.DUMMYFUNCTION("""COMPUTED_VALUE"""),"")</f>
        <v/>
      </c>
      <c r="E2390" s="153" t="str">
        <f>IFERROR(__xludf.DUMMYFUNCTION("""COMPUTED_VALUE"""),"")</f>
        <v/>
      </c>
      <c r="I2390" s="169"/>
      <c r="J2390" s="156"/>
    </row>
    <row r="2391">
      <c r="D2391" s="153" t="str">
        <f>IFERROR(__xludf.DUMMYFUNCTION("""COMPUTED_VALUE"""),"")</f>
        <v/>
      </c>
      <c r="E2391" s="153" t="str">
        <f>IFERROR(__xludf.DUMMYFUNCTION("""COMPUTED_VALUE"""),"")</f>
        <v/>
      </c>
      <c r="I2391" s="169"/>
      <c r="J2391" s="156"/>
    </row>
    <row r="2392">
      <c r="D2392" s="153" t="str">
        <f>IFERROR(__xludf.DUMMYFUNCTION("""COMPUTED_VALUE"""),"")</f>
        <v/>
      </c>
      <c r="E2392" s="153" t="str">
        <f>IFERROR(__xludf.DUMMYFUNCTION("""COMPUTED_VALUE"""),"")</f>
        <v/>
      </c>
      <c r="I2392" s="169"/>
      <c r="J2392" s="156"/>
    </row>
    <row r="2393">
      <c r="D2393" s="153" t="str">
        <f>IFERROR(__xludf.DUMMYFUNCTION("""COMPUTED_VALUE"""),"")</f>
        <v/>
      </c>
      <c r="E2393" s="153" t="str">
        <f>IFERROR(__xludf.DUMMYFUNCTION("""COMPUTED_VALUE"""),"")</f>
        <v/>
      </c>
      <c r="I2393" s="169"/>
      <c r="J2393" s="156"/>
    </row>
    <row r="2394">
      <c r="D2394" s="153" t="str">
        <f>IFERROR(__xludf.DUMMYFUNCTION("""COMPUTED_VALUE"""),"")</f>
        <v/>
      </c>
      <c r="E2394" s="153" t="str">
        <f>IFERROR(__xludf.DUMMYFUNCTION("""COMPUTED_VALUE"""),"")</f>
        <v/>
      </c>
      <c r="I2394" s="169"/>
      <c r="J2394" s="156"/>
    </row>
    <row r="2395">
      <c r="D2395" s="153" t="str">
        <f>IFERROR(__xludf.DUMMYFUNCTION("""COMPUTED_VALUE"""),"")</f>
        <v/>
      </c>
      <c r="E2395" s="153" t="str">
        <f>IFERROR(__xludf.DUMMYFUNCTION("""COMPUTED_VALUE"""),"")</f>
        <v/>
      </c>
      <c r="I2395" s="169"/>
      <c r="J2395" s="156"/>
    </row>
    <row r="2396">
      <c r="D2396" s="153" t="str">
        <f>IFERROR(__xludf.DUMMYFUNCTION("""COMPUTED_VALUE"""),"")</f>
        <v/>
      </c>
      <c r="E2396" s="153" t="str">
        <f>IFERROR(__xludf.DUMMYFUNCTION("""COMPUTED_VALUE"""),"")</f>
        <v/>
      </c>
      <c r="I2396" s="169"/>
      <c r="J2396" s="156"/>
    </row>
    <row r="2397">
      <c r="D2397" s="153" t="str">
        <f>IFERROR(__xludf.DUMMYFUNCTION("""COMPUTED_VALUE"""),"")</f>
        <v/>
      </c>
      <c r="E2397" s="153" t="str">
        <f>IFERROR(__xludf.DUMMYFUNCTION("""COMPUTED_VALUE"""),"")</f>
        <v/>
      </c>
      <c r="I2397" s="169"/>
      <c r="J2397" s="156"/>
    </row>
    <row r="2398">
      <c r="D2398" s="153" t="str">
        <f>IFERROR(__xludf.DUMMYFUNCTION("""COMPUTED_VALUE"""),"")</f>
        <v/>
      </c>
      <c r="E2398" s="153" t="str">
        <f>IFERROR(__xludf.DUMMYFUNCTION("""COMPUTED_VALUE"""),"")</f>
        <v/>
      </c>
      <c r="I2398" s="169"/>
      <c r="J2398" s="156"/>
    </row>
    <row r="2399">
      <c r="D2399" s="153" t="str">
        <f>IFERROR(__xludf.DUMMYFUNCTION("""COMPUTED_VALUE"""),"")</f>
        <v/>
      </c>
      <c r="E2399" s="153" t="str">
        <f>IFERROR(__xludf.DUMMYFUNCTION("""COMPUTED_VALUE"""),"")</f>
        <v/>
      </c>
      <c r="I2399" s="169"/>
      <c r="J2399" s="156"/>
    </row>
    <row r="2400">
      <c r="D2400" s="153" t="str">
        <f>IFERROR(__xludf.DUMMYFUNCTION("""COMPUTED_VALUE"""),"")</f>
        <v/>
      </c>
      <c r="E2400" s="153" t="str">
        <f>IFERROR(__xludf.DUMMYFUNCTION("""COMPUTED_VALUE"""),"")</f>
        <v/>
      </c>
      <c r="I2400" s="169"/>
      <c r="J2400" s="156"/>
    </row>
    <row r="2401">
      <c r="D2401" s="153" t="str">
        <f>IFERROR(__xludf.DUMMYFUNCTION("""COMPUTED_VALUE"""),"")</f>
        <v/>
      </c>
      <c r="E2401" s="153" t="str">
        <f>IFERROR(__xludf.DUMMYFUNCTION("""COMPUTED_VALUE"""),"")</f>
        <v/>
      </c>
      <c r="I2401" s="169"/>
      <c r="J2401" s="156"/>
    </row>
    <row r="2402">
      <c r="D2402" s="153" t="str">
        <f>IFERROR(__xludf.DUMMYFUNCTION("""COMPUTED_VALUE"""),"")</f>
        <v/>
      </c>
      <c r="E2402" s="153" t="str">
        <f>IFERROR(__xludf.DUMMYFUNCTION("""COMPUTED_VALUE"""),"")</f>
        <v/>
      </c>
      <c r="I2402" s="169"/>
      <c r="J2402" s="156"/>
    </row>
    <row r="2403">
      <c r="D2403" s="153" t="str">
        <f>IFERROR(__xludf.DUMMYFUNCTION("""COMPUTED_VALUE"""),"")</f>
        <v/>
      </c>
      <c r="E2403" s="153" t="str">
        <f>IFERROR(__xludf.DUMMYFUNCTION("""COMPUTED_VALUE"""),"")</f>
        <v/>
      </c>
      <c r="I2403" s="169"/>
      <c r="J2403" s="156"/>
    </row>
    <row r="2404">
      <c r="D2404" s="153" t="str">
        <f>IFERROR(__xludf.DUMMYFUNCTION("""COMPUTED_VALUE"""),"")</f>
        <v/>
      </c>
      <c r="E2404" s="153" t="str">
        <f>IFERROR(__xludf.DUMMYFUNCTION("""COMPUTED_VALUE"""),"")</f>
        <v/>
      </c>
      <c r="I2404" s="169"/>
      <c r="J2404" s="156"/>
    </row>
    <row r="2405">
      <c r="D2405" s="153" t="str">
        <f>IFERROR(__xludf.DUMMYFUNCTION("""COMPUTED_VALUE"""),"")</f>
        <v/>
      </c>
      <c r="E2405" s="153" t="str">
        <f>IFERROR(__xludf.DUMMYFUNCTION("""COMPUTED_VALUE"""),"")</f>
        <v/>
      </c>
      <c r="I2405" s="169"/>
      <c r="J2405" s="156"/>
    </row>
    <row r="2406">
      <c r="D2406" s="153" t="str">
        <f>IFERROR(__xludf.DUMMYFUNCTION("""COMPUTED_VALUE"""),"")</f>
        <v/>
      </c>
      <c r="E2406" s="153" t="str">
        <f>IFERROR(__xludf.DUMMYFUNCTION("""COMPUTED_VALUE"""),"")</f>
        <v/>
      </c>
      <c r="I2406" s="169"/>
      <c r="J2406" s="156"/>
    </row>
    <row r="2407">
      <c r="D2407" s="153" t="str">
        <f>IFERROR(__xludf.DUMMYFUNCTION("""COMPUTED_VALUE"""),"")</f>
        <v/>
      </c>
      <c r="E2407" s="153" t="str">
        <f>IFERROR(__xludf.DUMMYFUNCTION("""COMPUTED_VALUE"""),"")</f>
        <v/>
      </c>
      <c r="I2407" s="169"/>
      <c r="J2407" s="156"/>
    </row>
    <row r="2408">
      <c r="D2408" s="153" t="str">
        <f>IFERROR(__xludf.DUMMYFUNCTION("""COMPUTED_VALUE"""),"")</f>
        <v/>
      </c>
      <c r="E2408" s="153" t="str">
        <f>IFERROR(__xludf.DUMMYFUNCTION("""COMPUTED_VALUE"""),"")</f>
        <v/>
      </c>
      <c r="I2408" s="169"/>
      <c r="J2408" s="156"/>
    </row>
    <row r="2409">
      <c r="D2409" s="153" t="str">
        <f>IFERROR(__xludf.DUMMYFUNCTION("""COMPUTED_VALUE"""),"")</f>
        <v/>
      </c>
      <c r="E2409" s="153" t="str">
        <f>IFERROR(__xludf.DUMMYFUNCTION("""COMPUTED_VALUE"""),"")</f>
        <v/>
      </c>
      <c r="I2409" s="169"/>
      <c r="J2409" s="156"/>
    </row>
    <row r="2410">
      <c r="D2410" s="153" t="str">
        <f>IFERROR(__xludf.DUMMYFUNCTION("""COMPUTED_VALUE"""),"")</f>
        <v/>
      </c>
      <c r="E2410" s="153" t="str">
        <f>IFERROR(__xludf.DUMMYFUNCTION("""COMPUTED_VALUE"""),"")</f>
        <v/>
      </c>
      <c r="I2410" s="169"/>
      <c r="J2410" s="156"/>
    </row>
    <row r="2411">
      <c r="D2411" s="153" t="str">
        <f>IFERROR(__xludf.DUMMYFUNCTION("""COMPUTED_VALUE"""),"")</f>
        <v/>
      </c>
      <c r="E2411" s="153" t="str">
        <f>IFERROR(__xludf.DUMMYFUNCTION("""COMPUTED_VALUE"""),"")</f>
        <v/>
      </c>
      <c r="I2411" s="169"/>
      <c r="J2411" s="156"/>
    </row>
    <row r="2412">
      <c r="D2412" s="153" t="str">
        <f>IFERROR(__xludf.DUMMYFUNCTION("""COMPUTED_VALUE"""),"")</f>
        <v/>
      </c>
      <c r="E2412" s="153" t="str">
        <f>IFERROR(__xludf.DUMMYFUNCTION("""COMPUTED_VALUE"""),"")</f>
        <v/>
      </c>
      <c r="I2412" s="169"/>
      <c r="J2412" s="156"/>
    </row>
    <row r="2413">
      <c r="D2413" s="153" t="str">
        <f>IFERROR(__xludf.DUMMYFUNCTION("""COMPUTED_VALUE"""),"")</f>
        <v/>
      </c>
      <c r="E2413" s="153" t="str">
        <f>IFERROR(__xludf.DUMMYFUNCTION("""COMPUTED_VALUE"""),"")</f>
        <v/>
      </c>
      <c r="I2413" s="169"/>
      <c r="J2413" s="156"/>
    </row>
    <row r="2414">
      <c r="D2414" s="153" t="str">
        <f>IFERROR(__xludf.DUMMYFUNCTION("""COMPUTED_VALUE"""),"")</f>
        <v/>
      </c>
      <c r="E2414" s="153" t="str">
        <f>IFERROR(__xludf.DUMMYFUNCTION("""COMPUTED_VALUE"""),"")</f>
        <v/>
      </c>
      <c r="I2414" s="169"/>
      <c r="J2414" s="156"/>
    </row>
    <row r="2415">
      <c r="D2415" s="153" t="str">
        <f>IFERROR(__xludf.DUMMYFUNCTION("""COMPUTED_VALUE"""),"")</f>
        <v/>
      </c>
      <c r="E2415" s="153" t="str">
        <f>IFERROR(__xludf.DUMMYFUNCTION("""COMPUTED_VALUE"""),"")</f>
        <v/>
      </c>
      <c r="I2415" s="169"/>
      <c r="J2415" s="156"/>
    </row>
    <row r="2416">
      <c r="D2416" s="153" t="str">
        <f>IFERROR(__xludf.DUMMYFUNCTION("""COMPUTED_VALUE"""),"")</f>
        <v/>
      </c>
      <c r="E2416" s="153" t="str">
        <f>IFERROR(__xludf.DUMMYFUNCTION("""COMPUTED_VALUE"""),"")</f>
        <v/>
      </c>
      <c r="I2416" s="169"/>
      <c r="J2416" s="156"/>
    </row>
    <row r="2417">
      <c r="D2417" s="153" t="str">
        <f>IFERROR(__xludf.DUMMYFUNCTION("""COMPUTED_VALUE"""),"")</f>
        <v/>
      </c>
      <c r="E2417" s="153" t="str">
        <f>IFERROR(__xludf.DUMMYFUNCTION("""COMPUTED_VALUE"""),"")</f>
        <v/>
      </c>
      <c r="I2417" s="169"/>
      <c r="J2417" s="156"/>
    </row>
    <row r="2418">
      <c r="D2418" s="153" t="str">
        <f>IFERROR(__xludf.DUMMYFUNCTION("""COMPUTED_VALUE"""),"")</f>
        <v/>
      </c>
      <c r="E2418" s="153" t="str">
        <f>IFERROR(__xludf.DUMMYFUNCTION("""COMPUTED_VALUE"""),"")</f>
        <v/>
      </c>
      <c r="I2418" s="169"/>
      <c r="J2418" s="156"/>
    </row>
    <row r="2419">
      <c r="D2419" s="153" t="str">
        <f>IFERROR(__xludf.DUMMYFUNCTION("""COMPUTED_VALUE"""),"")</f>
        <v/>
      </c>
      <c r="E2419" s="153" t="str">
        <f>IFERROR(__xludf.DUMMYFUNCTION("""COMPUTED_VALUE"""),"")</f>
        <v/>
      </c>
      <c r="I2419" s="169"/>
      <c r="J2419" s="156"/>
    </row>
    <row r="2420">
      <c r="D2420" s="153" t="str">
        <f>IFERROR(__xludf.DUMMYFUNCTION("""COMPUTED_VALUE"""),"")</f>
        <v/>
      </c>
      <c r="E2420" s="153" t="str">
        <f>IFERROR(__xludf.DUMMYFUNCTION("""COMPUTED_VALUE"""),"")</f>
        <v/>
      </c>
      <c r="I2420" s="169"/>
      <c r="J2420" s="156"/>
    </row>
    <row r="2421">
      <c r="D2421" s="153" t="str">
        <f>IFERROR(__xludf.DUMMYFUNCTION("""COMPUTED_VALUE"""),"")</f>
        <v/>
      </c>
      <c r="E2421" s="153" t="str">
        <f>IFERROR(__xludf.DUMMYFUNCTION("""COMPUTED_VALUE"""),"")</f>
        <v/>
      </c>
      <c r="I2421" s="169"/>
      <c r="J2421" s="156"/>
    </row>
    <row r="2422">
      <c r="D2422" s="153" t="str">
        <f>IFERROR(__xludf.DUMMYFUNCTION("""COMPUTED_VALUE"""),"")</f>
        <v/>
      </c>
      <c r="E2422" s="153" t="str">
        <f>IFERROR(__xludf.DUMMYFUNCTION("""COMPUTED_VALUE"""),"")</f>
        <v/>
      </c>
      <c r="I2422" s="169"/>
      <c r="J2422" s="156"/>
    </row>
    <row r="2423">
      <c r="D2423" s="153" t="str">
        <f>IFERROR(__xludf.DUMMYFUNCTION("""COMPUTED_VALUE"""),"")</f>
        <v/>
      </c>
      <c r="E2423" s="153" t="str">
        <f>IFERROR(__xludf.DUMMYFUNCTION("""COMPUTED_VALUE"""),"")</f>
        <v/>
      </c>
      <c r="I2423" s="169"/>
      <c r="J2423" s="156"/>
    </row>
    <row r="2424">
      <c r="D2424" s="153" t="str">
        <f>IFERROR(__xludf.DUMMYFUNCTION("""COMPUTED_VALUE"""),"")</f>
        <v/>
      </c>
      <c r="E2424" s="153" t="str">
        <f>IFERROR(__xludf.DUMMYFUNCTION("""COMPUTED_VALUE"""),"")</f>
        <v/>
      </c>
      <c r="I2424" s="169"/>
      <c r="J2424" s="156"/>
    </row>
    <row r="2425">
      <c r="D2425" s="153" t="str">
        <f>IFERROR(__xludf.DUMMYFUNCTION("""COMPUTED_VALUE"""),"")</f>
        <v/>
      </c>
      <c r="E2425" s="153" t="str">
        <f>IFERROR(__xludf.DUMMYFUNCTION("""COMPUTED_VALUE"""),"")</f>
        <v/>
      </c>
      <c r="I2425" s="169"/>
      <c r="J2425" s="156"/>
    </row>
    <row r="2426">
      <c r="D2426" s="153" t="str">
        <f>IFERROR(__xludf.DUMMYFUNCTION("""COMPUTED_VALUE"""),"")</f>
        <v/>
      </c>
      <c r="E2426" s="153" t="str">
        <f>IFERROR(__xludf.DUMMYFUNCTION("""COMPUTED_VALUE"""),"")</f>
        <v/>
      </c>
      <c r="I2426" s="169"/>
      <c r="J2426" s="156"/>
    </row>
    <row r="2427">
      <c r="D2427" s="153" t="str">
        <f>IFERROR(__xludf.DUMMYFUNCTION("""COMPUTED_VALUE"""),"")</f>
        <v/>
      </c>
      <c r="E2427" s="153" t="str">
        <f>IFERROR(__xludf.DUMMYFUNCTION("""COMPUTED_VALUE"""),"")</f>
        <v/>
      </c>
      <c r="I2427" s="169"/>
      <c r="J2427" s="156"/>
    </row>
    <row r="2428">
      <c r="D2428" s="153" t="str">
        <f>IFERROR(__xludf.DUMMYFUNCTION("""COMPUTED_VALUE"""),"")</f>
        <v/>
      </c>
      <c r="E2428" s="153" t="str">
        <f>IFERROR(__xludf.DUMMYFUNCTION("""COMPUTED_VALUE"""),"")</f>
        <v/>
      </c>
      <c r="I2428" s="169"/>
      <c r="J2428" s="156"/>
    </row>
    <row r="2429">
      <c r="D2429" s="153" t="str">
        <f>IFERROR(__xludf.DUMMYFUNCTION("""COMPUTED_VALUE"""),"")</f>
        <v/>
      </c>
      <c r="E2429" s="153" t="str">
        <f>IFERROR(__xludf.DUMMYFUNCTION("""COMPUTED_VALUE"""),"")</f>
        <v/>
      </c>
      <c r="I2429" s="169"/>
      <c r="J2429" s="156"/>
    </row>
    <row r="2430">
      <c r="D2430" s="153" t="str">
        <f>IFERROR(__xludf.DUMMYFUNCTION("""COMPUTED_VALUE"""),"")</f>
        <v/>
      </c>
      <c r="E2430" s="153" t="str">
        <f>IFERROR(__xludf.DUMMYFUNCTION("""COMPUTED_VALUE"""),"")</f>
        <v/>
      </c>
      <c r="I2430" s="169"/>
      <c r="J2430" s="156"/>
    </row>
    <row r="2431">
      <c r="D2431" s="153" t="str">
        <f>IFERROR(__xludf.DUMMYFUNCTION("""COMPUTED_VALUE"""),"")</f>
        <v/>
      </c>
      <c r="E2431" s="153" t="str">
        <f>IFERROR(__xludf.DUMMYFUNCTION("""COMPUTED_VALUE"""),"")</f>
        <v/>
      </c>
      <c r="I2431" s="169"/>
      <c r="J2431" s="156"/>
    </row>
    <row r="2432">
      <c r="D2432" s="153" t="str">
        <f>IFERROR(__xludf.DUMMYFUNCTION("""COMPUTED_VALUE"""),"")</f>
        <v/>
      </c>
      <c r="E2432" s="153" t="str">
        <f>IFERROR(__xludf.DUMMYFUNCTION("""COMPUTED_VALUE"""),"")</f>
        <v/>
      </c>
      <c r="I2432" s="169"/>
      <c r="J2432" s="156"/>
    </row>
    <row r="2433">
      <c r="D2433" s="153" t="str">
        <f>IFERROR(__xludf.DUMMYFUNCTION("""COMPUTED_VALUE"""),"")</f>
        <v/>
      </c>
      <c r="E2433" s="153" t="str">
        <f>IFERROR(__xludf.DUMMYFUNCTION("""COMPUTED_VALUE"""),"")</f>
        <v/>
      </c>
      <c r="I2433" s="169"/>
      <c r="J2433" s="156"/>
    </row>
    <row r="2434">
      <c r="D2434" s="153" t="str">
        <f>IFERROR(__xludf.DUMMYFUNCTION("""COMPUTED_VALUE"""),"")</f>
        <v/>
      </c>
      <c r="E2434" s="153" t="str">
        <f>IFERROR(__xludf.DUMMYFUNCTION("""COMPUTED_VALUE"""),"")</f>
        <v/>
      </c>
      <c r="I2434" s="169"/>
      <c r="J2434" s="156"/>
    </row>
    <row r="2435">
      <c r="D2435" s="153" t="str">
        <f>IFERROR(__xludf.DUMMYFUNCTION("""COMPUTED_VALUE"""),"")</f>
        <v/>
      </c>
      <c r="E2435" s="153" t="str">
        <f>IFERROR(__xludf.DUMMYFUNCTION("""COMPUTED_VALUE"""),"")</f>
        <v/>
      </c>
      <c r="I2435" s="169"/>
      <c r="J2435" s="156"/>
    </row>
    <row r="2436">
      <c r="D2436" s="153" t="str">
        <f>IFERROR(__xludf.DUMMYFUNCTION("""COMPUTED_VALUE"""),"")</f>
        <v/>
      </c>
      <c r="E2436" s="153" t="str">
        <f>IFERROR(__xludf.DUMMYFUNCTION("""COMPUTED_VALUE"""),"")</f>
        <v/>
      </c>
      <c r="I2436" s="169"/>
      <c r="J2436" s="156"/>
    </row>
    <row r="2437">
      <c r="D2437" s="153" t="str">
        <f>IFERROR(__xludf.DUMMYFUNCTION("""COMPUTED_VALUE"""),"")</f>
        <v/>
      </c>
      <c r="E2437" s="153" t="str">
        <f>IFERROR(__xludf.DUMMYFUNCTION("""COMPUTED_VALUE"""),"")</f>
        <v/>
      </c>
      <c r="I2437" s="169"/>
      <c r="J2437" s="156"/>
    </row>
    <row r="2438">
      <c r="D2438" s="153" t="str">
        <f>IFERROR(__xludf.DUMMYFUNCTION("""COMPUTED_VALUE"""),"")</f>
        <v/>
      </c>
      <c r="E2438" s="153" t="str">
        <f>IFERROR(__xludf.DUMMYFUNCTION("""COMPUTED_VALUE"""),"")</f>
        <v/>
      </c>
      <c r="I2438" s="169"/>
      <c r="J2438" s="156"/>
    </row>
    <row r="2439">
      <c r="D2439" s="153" t="str">
        <f>IFERROR(__xludf.DUMMYFUNCTION("""COMPUTED_VALUE"""),"")</f>
        <v/>
      </c>
      <c r="E2439" s="153" t="str">
        <f>IFERROR(__xludf.DUMMYFUNCTION("""COMPUTED_VALUE"""),"")</f>
        <v/>
      </c>
      <c r="I2439" s="169"/>
      <c r="J2439" s="156"/>
    </row>
    <row r="2440">
      <c r="D2440" s="153" t="str">
        <f>IFERROR(__xludf.DUMMYFUNCTION("""COMPUTED_VALUE"""),"")</f>
        <v/>
      </c>
      <c r="E2440" s="153" t="str">
        <f>IFERROR(__xludf.DUMMYFUNCTION("""COMPUTED_VALUE"""),"")</f>
        <v/>
      </c>
      <c r="I2440" s="169"/>
      <c r="J2440" s="156"/>
    </row>
    <row r="2441">
      <c r="D2441" s="153" t="str">
        <f>IFERROR(__xludf.DUMMYFUNCTION("""COMPUTED_VALUE"""),"")</f>
        <v/>
      </c>
      <c r="E2441" s="153" t="str">
        <f>IFERROR(__xludf.DUMMYFUNCTION("""COMPUTED_VALUE"""),"")</f>
        <v/>
      </c>
      <c r="I2441" s="169"/>
      <c r="J2441" s="156"/>
    </row>
    <row r="2442">
      <c r="D2442" s="153" t="str">
        <f>IFERROR(__xludf.DUMMYFUNCTION("""COMPUTED_VALUE"""),"")</f>
        <v/>
      </c>
      <c r="E2442" s="153" t="str">
        <f>IFERROR(__xludf.DUMMYFUNCTION("""COMPUTED_VALUE"""),"")</f>
        <v/>
      </c>
      <c r="I2442" s="169"/>
      <c r="J2442" s="156"/>
    </row>
    <row r="2443">
      <c r="D2443" s="153" t="str">
        <f>IFERROR(__xludf.DUMMYFUNCTION("""COMPUTED_VALUE"""),"")</f>
        <v/>
      </c>
      <c r="E2443" s="153" t="str">
        <f>IFERROR(__xludf.DUMMYFUNCTION("""COMPUTED_VALUE"""),"")</f>
        <v/>
      </c>
      <c r="I2443" s="169"/>
      <c r="J2443" s="156"/>
    </row>
    <row r="2444">
      <c r="D2444" s="153" t="str">
        <f>IFERROR(__xludf.DUMMYFUNCTION("""COMPUTED_VALUE"""),"")</f>
        <v/>
      </c>
      <c r="E2444" s="153" t="str">
        <f>IFERROR(__xludf.DUMMYFUNCTION("""COMPUTED_VALUE"""),"")</f>
        <v/>
      </c>
      <c r="I2444" s="169"/>
      <c r="J2444" s="156"/>
    </row>
    <row r="2445">
      <c r="D2445" s="153" t="str">
        <f>IFERROR(__xludf.DUMMYFUNCTION("""COMPUTED_VALUE"""),"")</f>
        <v/>
      </c>
      <c r="E2445" s="153" t="str">
        <f>IFERROR(__xludf.DUMMYFUNCTION("""COMPUTED_VALUE"""),"")</f>
        <v/>
      </c>
      <c r="I2445" s="169"/>
      <c r="J2445" s="156"/>
    </row>
    <row r="2446">
      <c r="D2446" s="153" t="str">
        <f>IFERROR(__xludf.DUMMYFUNCTION("""COMPUTED_VALUE"""),"")</f>
        <v/>
      </c>
      <c r="E2446" s="153" t="str">
        <f>IFERROR(__xludf.DUMMYFUNCTION("""COMPUTED_VALUE"""),"")</f>
        <v/>
      </c>
      <c r="I2446" s="169"/>
      <c r="J2446" s="156"/>
    </row>
    <row r="2447">
      <c r="D2447" s="153" t="str">
        <f>IFERROR(__xludf.DUMMYFUNCTION("""COMPUTED_VALUE"""),"")</f>
        <v/>
      </c>
      <c r="E2447" s="153" t="str">
        <f>IFERROR(__xludf.DUMMYFUNCTION("""COMPUTED_VALUE"""),"")</f>
        <v/>
      </c>
      <c r="I2447" s="169"/>
      <c r="J2447" s="156"/>
    </row>
    <row r="2448">
      <c r="D2448" s="153" t="str">
        <f>IFERROR(__xludf.DUMMYFUNCTION("""COMPUTED_VALUE"""),"")</f>
        <v/>
      </c>
      <c r="E2448" s="153" t="str">
        <f>IFERROR(__xludf.DUMMYFUNCTION("""COMPUTED_VALUE"""),"")</f>
        <v/>
      </c>
      <c r="I2448" s="169"/>
      <c r="J2448" s="156"/>
    </row>
    <row r="2449">
      <c r="D2449" s="153" t="str">
        <f>IFERROR(__xludf.DUMMYFUNCTION("""COMPUTED_VALUE"""),"")</f>
        <v/>
      </c>
      <c r="E2449" s="153" t="str">
        <f>IFERROR(__xludf.DUMMYFUNCTION("""COMPUTED_VALUE"""),"")</f>
        <v/>
      </c>
      <c r="I2449" s="169"/>
      <c r="J2449" s="156"/>
    </row>
    <row r="2450">
      <c r="D2450" s="153" t="str">
        <f>IFERROR(__xludf.DUMMYFUNCTION("""COMPUTED_VALUE"""),"")</f>
        <v/>
      </c>
      <c r="E2450" s="153" t="str">
        <f>IFERROR(__xludf.DUMMYFUNCTION("""COMPUTED_VALUE"""),"")</f>
        <v/>
      </c>
      <c r="I2450" s="169"/>
      <c r="J2450" s="156"/>
    </row>
    <row r="2451">
      <c r="D2451" s="153" t="str">
        <f>IFERROR(__xludf.DUMMYFUNCTION("""COMPUTED_VALUE"""),"")</f>
        <v/>
      </c>
      <c r="E2451" s="153" t="str">
        <f>IFERROR(__xludf.DUMMYFUNCTION("""COMPUTED_VALUE"""),"")</f>
        <v/>
      </c>
      <c r="I2451" s="169"/>
      <c r="J2451" s="156"/>
    </row>
    <row r="2452">
      <c r="D2452" s="153" t="str">
        <f>IFERROR(__xludf.DUMMYFUNCTION("""COMPUTED_VALUE"""),"")</f>
        <v/>
      </c>
      <c r="E2452" s="153" t="str">
        <f>IFERROR(__xludf.DUMMYFUNCTION("""COMPUTED_VALUE"""),"")</f>
        <v/>
      </c>
      <c r="I2452" s="169"/>
      <c r="J2452" s="156"/>
    </row>
    <row r="2453">
      <c r="D2453" s="153" t="str">
        <f>IFERROR(__xludf.DUMMYFUNCTION("""COMPUTED_VALUE"""),"")</f>
        <v/>
      </c>
      <c r="E2453" s="153" t="str">
        <f>IFERROR(__xludf.DUMMYFUNCTION("""COMPUTED_VALUE"""),"")</f>
        <v/>
      </c>
      <c r="I2453" s="169"/>
      <c r="J2453" s="156"/>
    </row>
    <row r="2454">
      <c r="D2454" s="153" t="str">
        <f>IFERROR(__xludf.DUMMYFUNCTION("""COMPUTED_VALUE"""),"")</f>
        <v/>
      </c>
      <c r="E2454" s="153" t="str">
        <f>IFERROR(__xludf.DUMMYFUNCTION("""COMPUTED_VALUE"""),"")</f>
        <v/>
      </c>
      <c r="I2454" s="169"/>
      <c r="J2454" s="156"/>
    </row>
    <row r="2455">
      <c r="D2455" s="153" t="str">
        <f>IFERROR(__xludf.DUMMYFUNCTION("""COMPUTED_VALUE"""),"")</f>
        <v/>
      </c>
      <c r="E2455" s="153" t="str">
        <f>IFERROR(__xludf.DUMMYFUNCTION("""COMPUTED_VALUE"""),"")</f>
        <v/>
      </c>
      <c r="I2455" s="169"/>
      <c r="J2455" s="156"/>
    </row>
    <row r="2456">
      <c r="D2456" s="153" t="str">
        <f>IFERROR(__xludf.DUMMYFUNCTION("""COMPUTED_VALUE"""),"")</f>
        <v/>
      </c>
      <c r="E2456" s="153" t="str">
        <f>IFERROR(__xludf.DUMMYFUNCTION("""COMPUTED_VALUE"""),"")</f>
        <v/>
      </c>
      <c r="I2456" s="169"/>
      <c r="J2456" s="156"/>
    </row>
    <row r="2457">
      <c r="D2457" s="153" t="str">
        <f>IFERROR(__xludf.DUMMYFUNCTION("""COMPUTED_VALUE"""),"")</f>
        <v/>
      </c>
      <c r="E2457" s="153" t="str">
        <f>IFERROR(__xludf.DUMMYFUNCTION("""COMPUTED_VALUE"""),"")</f>
        <v/>
      </c>
      <c r="I2457" s="169"/>
      <c r="J2457" s="156"/>
    </row>
    <row r="2458">
      <c r="D2458" s="153" t="str">
        <f>IFERROR(__xludf.DUMMYFUNCTION("""COMPUTED_VALUE"""),"")</f>
        <v/>
      </c>
      <c r="E2458" s="153" t="str">
        <f>IFERROR(__xludf.DUMMYFUNCTION("""COMPUTED_VALUE"""),"")</f>
        <v/>
      </c>
      <c r="I2458" s="169"/>
      <c r="J2458" s="156"/>
    </row>
    <row r="2459">
      <c r="D2459" s="153" t="str">
        <f>IFERROR(__xludf.DUMMYFUNCTION("""COMPUTED_VALUE"""),"")</f>
        <v/>
      </c>
      <c r="E2459" s="153" t="str">
        <f>IFERROR(__xludf.DUMMYFUNCTION("""COMPUTED_VALUE"""),"")</f>
        <v/>
      </c>
      <c r="I2459" s="169"/>
      <c r="J2459" s="156"/>
    </row>
    <row r="2460">
      <c r="D2460" s="153" t="str">
        <f>IFERROR(__xludf.DUMMYFUNCTION("""COMPUTED_VALUE"""),"")</f>
        <v/>
      </c>
      <c r="E2460" s="153" t="str">
        <f>IFERROR(__xludf.DUMMYFUNCTION("""COMPUTED_VALUE"""),"")</f>
        <v/>
      </c>
      <c r="I2460" s="169"/>
      <c r="J2460" s="156"/>
    </row>
    <row r="2461">
      <c r="D2461" s="153" t="str">
        <f>IFERROR(__xludf.DUMMYFUNCTION("""COMPUTED_VALUE"""),"")</f>
        <v/>
      </c>
      <c r="E2461" s="153" t="str">
        <f>IFERROR(__xludf.DUMMYFUNCTION("""COMPUTED_VALUE"""),"")</f>
        <v/>
      </c>
      <c r="I2461" s="169"/>
      <c r="J2461" s="156"/>
    </row>
    <row r="2462">
      <c r="D2462" s="153" t="str">
        <f>IFERROR(__xludf.DUMMYFUNCTION("""COMPUTED_VALUE"""),"")</f>
        <v/>
      </c>
      <c r="E2462" s="153" t="str">
        <f>IFERROR(__xludf.DUMMYFUNCTION("""COMPUTED_VALUE"""),"")</f>
        <v/>
      </c>
      <c r="I2462" s="169"/>
      <c r="J2462" s="156"/>
    </row>
    <row r="2463">
      <c r="D2463" s="153" t="str">
        <f>IFERROR(__xludf.DUMMYFUNCTION("""COMPUTED_VALUE"""),"")</f>
        <v/>
      </c>
      <c r="E2463" s="153" t="str">
        <f>IFERROR(__xludf.DUMMYFUNCTION("""COMPUTED_VALUE"""),"")</f>
        <v/>
      </c>
      <c r="I2463" s="169"/>
      <c r="J2463" s="156"/>
    </row>
    <row r="2464">
      <c r="D2464" s="153" t="str">
        <f>IFERROR(__xludf.DUMMYFUNCTION("""COMPUTED_VALUE"""),"")</f>
        <v/>
      </c>
      <c r="E2464" s="153" t="str">
        <f>IFERROR(__xludf.DUMMYFUNCTION("""COMPUTED_VALUE"""),"")</f>
        <v/>
      </c>
      <c r="I2464" s="169"/>
      <c r="J2464" s="156"/>
    </row>
    <row r="2465">
      <c r="D2465" s="153" t="str">
        <f>IFERROR(__xludf.DUMMYFUNCTION("""COMPUTED_VALUE"""),"")</f>
        <v/>
      </c>
      <c r="E2465" s="153" t="str">
        <f>IFERROR(__xludf.DUMMYFUNCTION("""COMPUTED_VALUE"""),"")</f>
        <v/>
      </c>
      <c r="I2465" s="169"/>
      <c r="J2465" s="156"/>
    </row>
    <row r="2466">
      <c r="D2466" s="153" t="str">
        <f>IFERROR(__xludf.DUMMYFUNCTION("""COMPUTED_VALUE"""),"")</f>
        <v/>
      </c>
      <c r="E2466" s="153" t="str">
        <f>IFERROR(__xludf.DUMMYFUNCTION("""COMPUTED_VALUE"""),"")</f>
        <v/>
      </c>
      <c r="I2466" s="169"/>
      <c r="J2466" s="156"/>
    </row>
    <row r="2467">
      <c r="D2467" s="153" t="str">
        <f>IFERROR(__xludf.DUMMYFUNCTION("""COMPUTED_VALUE"""),"")</f>
        <v/>
      </c>
      <c r="E2467" s="153" t="str">
        <f>IFERROR(__xludf.DUMMYFUNCTION("""COMPUTED_VALUE"""),"")</f>
        <v/>
      </c>
      <c r="I2467" s="169"/>
      <c r="J2467" s="156"/>
    </row>
    <row r="2468">
      <c r="D2468" s="153" t="str">
        <f>IFERROR(__xludf.DUMMYFUNCTION("""COMPUTED_VALUE"""),"")</f>
        <v/>
      </c>
      <c r="E2468" s="153" t="str">
        <f>IFERROR(__xludf.DUMMYFUNCTION("""COMPUTED_VALUE"""),"")</f>
        <v/>
      </c>
      <c r="I2468" s="169"/>
      <c r="J2468" s="156"/>
    </row>
    <row r="2469">
      <c r="D2469" s="153" t="str">
        <f>IFERROR(__xludf.DUMMYFUNCTION("""COMPUTED_VALUE"""),"")</f>
        <v/>
      </c>
      <c r="E2469" s="153" t="str">
        <f>IFERROR(__xludf.DUMMYFUNCTION("""COMPUTED_VALUE"""),"")</f>
        <v/>
      </c>
      <c r="I2469" s="169"/>
      <c r="J2469" s="156"/>
    </row>
    <row r="2470">
      <c r="D2470" s="153" t="str">
        <f>IFERROR(__xludf.DUMMYFUNCTION("""COMPUTED_VALUE"""),"")</f>
        <v/>
      </c>
      <c r="E2470" s="153" t="str">
        <f>IFERROR(__xludf.DUMMYFUNCTION("""COMPUTED_VALUE"""),"")</f>
        <v/>
      </c>
      <c r="I2470" s="169"/>
      <c r="J2470" s="156"/>
    </row>
    <row r="2471">
      <c r="D2471" s="153" t="str">
        <f>IFERROR(__xludf.DUMMYFUNCTION("""COMPUTED_VALUE"""),"")</f>
        <v/>
      </c>
      <c r="E2471" s="153" t="str">
        <f>IFERROR(__xludf.DUMMYFUNCTION("""COMPUTED_VALUE"""),"")</f>
        <v/>
      </c>
      <c r="I2471" s="169"/>
      <c r="J2471" s="156"/>
    </row>
    <row r="2472">
      <c r="D2472" s="153" t="str">
        <f>IFERROR(__xludf.DUMMYFUNCTION("""COMPUTED_VALUE"""),"")</f>
        <v/>
      </c>
      <c r="E2472" s="153" t="str">
        <f>IFERROR(__xludf.DUMMYFUNCTION("""COMPUTED_VALUE"""),"")</f>
        <v/>
      </c>
      <c r="I2472" s="169"/>
      <c r="J2472" s="156"/>
    </row>
    <row r="2473">
      <c r="D2473" s="153" t="str">
        <f>IFERROR(__xludf.DUMMYFUNCTION("""COMPUTED_VALUE"""),"")</f>
        <v/>
      </c>
      <c r="E2473" s="153" t="str">
        <f>IFERROR(__xludf.DUMMYFUNCTION("""COMPUTED_VALUE"""),"")</f>
        <v/>
      </c>
      <c r="I2473" s="169"/>
      <c r="J2473" s="156"/>
    </row>
    <row r="2474">
      <c r="D2474" s="153" t="str">
        <f>IFERROR(__xludf.DUMMYFUNCTION("""COMPUTED_VALUE"""),"")</f>
        <v/>
      </c>
      <c r="E2474" s="153" t="str">
        <f>IFERROR(__xludf.DUMMYFUNCTION("""COMPUTED_VALUE"""),"")</f>
        <v/>
      </c>
      <c r="I2474" s="169"/>
      <c r="J2474" s="156"/>
    </row>
    <row r="2475">
      <c r="D2475" s="153" t="str">
        <f>IFERROR(__xludf.DUMMYFUNCTION("""COMPUTED_VALUE"""),"")</f>
        <v/>
      </c>
      <c r="E2475" s="153" t="str">
        <f>IFERROR(__xludf.DUMMYFUNCTION("""COMPUTED_VALUE"""),"")</f>
        <v/>
      </c>
      <c r="I2475" s="169"/>
      <c r="J2475" s="156"/>
    </row>
    <row r="2476">
      <c r="D2476" s="153" t="str">
        <f>IFERROR(__xludf.DUMMYFUNCTION("""COMPUTED_VALUE"""),"")</f>
        <v/>
      </c>
      <c r="E2476" s="153" t="str">
        <f>IFERROR(__xludf.DUMMYFUNCTION("""COMPUTED_VALUE"""),"")</f>
        <v/>
      </c>
      <c r="I2476" s="169"/>
      <c r="J2476" s="156"/>
    </row>
    <row r="2477">
      <c r="D2477" s="153" t="str">
        <f>IFERROR(__xludf.DUMMYFUNCTION("""COMPUTED_VALUE"""),"")</f>
        <v/>
      </c>
      <c r="E2477" s="153" t="str">
        <f>IFERROR(__xludf.DUMMYFUNCTION("""COMPUTED_VALUE"""),"")</f>
        <v/>
      </c>
      <c r="I2477" s="169"/>
      <c r="J2477" s="156"/>
    </row>
    <row r="2478">
      <c r="D2478" s="153" t="str">
        <f>IFERROR(__xludf.DUMMYFUNCTION("""COMPUTED_VALUE"""),"")</f>
        <v/>
      </c>
      <c r="E2478" s="153" t="str">
        <f>IFERROR(__xludf.DUMMYFUNCTION("""COMPUTED_VALUE"""),"")</f>
        <v/>
      </c>
      <c r="I2478" s="169"/>
      <c r="J2478" s="156"/>
    </row>
    <row r="2479">
      <c r="D2479" s="153" t="str">
        <f>IFERROR(__xludf.DUMMYFUNCTION("""COMPUTED_VALUE"""),"")</f>
        <v/>
      </c>
      <c r="E2479" s="153" t="str">
        <f>IFERROR(__xludf.DUMMYFUNCTION("""COMPUTED_VALUE"""),"")</f>
        <v/>
      </c>
      <c r="I2479" s="169"/>
      <c r="J2479" s="156"/>
    </row>
    <row r="2480">
      <c r="D2480" s="153" t="str">
        <f>IFERROR(__xludf.DUMMYFUNCTION("""COMPUTED_VALUE"""),"")</f>
        <v/>
      </c>
      <c r="E2480" s="153" t="str">
        <f>IFERROR(__xludf.DUMMYFUNCTION("""COMPUTED_VALUE"""),"")</f>
        <v/>
      </c>
      <c r="I2480" s="169"/>
      <c r="J2480" s="156"/>
    </row>
    <row r="2481">
      <c r="D2481" s="153" t="str">
        <f>IFERROR(__xludf.DUMMYFUNCTION("""COMPUTED_VALUE"""),"")</f>
        <v/>
      </c>
      <c r="E2481" s="153" t="str">
        <f>IFERROR(__xludf.DUMMYFUNCTION("""COMPUTED_VALUE"""),"")</f>
        <v/>
      </c>
      <c r="I2481" s="169"/>
      <c r="J2481" s="156"/>
    </row>
    <row r="2482">
      <c r="D2482" s="153" t="str">
        <f>IFERROR(__xludf.DUMMYFUNCTION("""COMPUTED_VALUE"""),"")</f>
        <v/>
      </c>
      <c r="E2482" s="153" t="str">
        <f>IFERROR(__xludf.DUMMYFUNCTION("""COMPUTED_VALUE"""),"")</f>
        <v/>
      </c>
      <c r="I2482" s="169"/>
      <c r="J2482" s="156"/>
    </row>
    <row r="2483">
      <c r="D2483" s="153" t="str">
        <f>IFERROR(__xludf.DUMMYFUNCTION("""COMPUTED_VALUE"""),"")</f>
        <v/>
      </c>
      <c r="E2483" s="153" t="str">
        <f>IFERROR(__xludf.DUMMYFUNCTION("""COMPUTED_VALUE"""),"")</f>
        <v/>
      </c>
      <c r="I2483" s="169"/>
      <c r="J2483" s="156"/>
    </row>
    <row r="2484">
      <c r="D2484" s="153" t="str">
        <f>IFERROR(__xludf.DUMMYFUNCTION("""COMPUTED_VALUE"""),"")</f>
        <v/>
      </c>
      <c r="E2484" s="153" t="str">
        <f>IFERROR(__xludf.DUMMYFUNCTION("""COMPUTED_VALUE"""),"")</f>
        <v/>
      </c>
      <c r="I2484" s="169"/>
      <c r="J2484" s="156"/>
    </row>
    <row r="2485">
      <c r="D2485" s="153" t="str">
        <f>IFERROR(__xludf.DUMMYFUNCTION("""COMPUTED_VALUE"""),"")</f>
        <v/>
      </c>
      <c r="E2485" s="153" t="str">
        <f>IFERROR(__xludf.DUMMYFUNCTION("""COMPUTED_VALUE"""),"")</f>
        <v/>
      </c>
      <c r="I2485" s="169"/>
      <c r="J2485" s="156"/>
    </row>
    <row r="2486">
      <c r="D2486" s="153" t="str">
        <f>IFERROR(__xludf.DUMMYFUNCTION("""COMPUTED_VALUE"""),"")</f>
        <v/>
      </c>
      <c r="E2486" s="153" t="str">
        <f>IFERROR(__xludf.DUMMYFUNCTION("""COMPUTED_VALUE"""),"")</f>
        <v/>
      </c>
      <c r="I2486" s="169"/>
      <c r="J2486" s="156"/>
    </row>
    <row r="2487">
      <c r="D2487" s="153" t="str">
        <f>IFERROR(__xludf.DUMMYFUNCTION("""COMPUTED_VALUE"""),"")</f>
        <v/>
      </c>
      <c r="E2487" s="153" t="str">
        <f>IFERROR(__xludf.DUMMYFUNCTION("""COMPUTED_VALUE"""),"")</f>
        <v/>
      </c>
      <c r="I2487" s="169"/>
      <c r="J2487" s="156"/>
    </row>
    <row r="2488">
      <c r="D2488" s="153" t="str">
        <f>IFERROR(__xludf.DUMMYFUNCTION("""COMPUTED_VALUE"""),"")</f>
        <v/>
      </c>
      <c r="E2488" s="153" t="str">
        <f>IFERROR(__xludf.DUMMYFUNCTION("""COMPUTED_VALUE"""),"")</f>
        <v/>
      </c>
      <c r="I2488" s="169"/>
      <c r="J2488" s="156"/>
    </row>
    <row r="2489">
      <c r="D2489" s="153" t="str">
        <f>IFERROR(__xludf.DUMMYFUNCTION("""COMPUTED_VALUE"""),"")</f>
        <v/>
      </c>
      <c r="E2489" s="153" t="str">
        <f>IFERROR(__xludf.DUMMYFUNCTION("""COMPUTED_VALUE"""),"")</f>
        <v/>
      </c>
      <c r="I2489" s="169"/>
      <c r="J2489" s="156"/>
    </row>
    <row r="2490">
      <c r="D2490" s="153" t="str">
        <f>IFERROR(__xludf.DUMMYFUNCTION("""COMPUTED_VALUE"""),"")</f>
        <v/>
      </c>
      <c r="E2490" s="153" t="str">
        <f>IFERROR(__xludf.DUMMYFUNCTION("""COMPUTED_VALUE"""),"")</f>
        <v/>
      </c>
      <c r="I2490" s="169"/>
      <c r="J2490" s="156"/>
    </row>
    <row r="2491">
      <c r="D2491" s="153" t="str">
        <f>IFERROR(__xludf.DUMMYFUNCTION("""COMPUTED_VALUE"""),"")</f>
        <v/>
      </c>
      <c r="E2491" s="153" t="str">
        <f>IFERROR(__xludf.DUMMYFUNCTION("""COMPUTED_VALUE"""),"")</f>
        <v/>
      </c>
      <c r="I2491" s="169"/>
      <c r="J2491" s="156"/>
    </row>
    <row r="2492">
      <c r="D2492" s="153" t="str">
        <f>IFERROR(__xludf.DUMMYFUNCTION("""COMPUTED_VALUE"""),"")</f>
        <v/>
      </c>
      <c r="E2492" s="153" t="str">
        <f>IFERROR(__xludf.DUMMYFUNCTION("""COMPUTED_VALUE"""),"")</f>
        <v/>
      </c>
      <c r="I2492" s="169"/>
      <c r="J2492" s="156"/>
    </row>
    <row r="2493">
      <c r="D2493" s="153" t="str">
        <f>IFERROR(__xludf.DUMMYFUNCTION("""COMPUTED_VALUE"""),"")</f>
        <v/>
      </c>
      <c r="E2493" s="153" t="str">
        <f>IFERROR(__xludf.DUMMYFUNCTION("""COMPUTED_VALUE"""),"")</f>
        <v/>
      </c>
      <c r="I2493" s="169"/>
      <c r="J2493" s="156"/>
    </row>
    <row r="2494">
      <c r="D2494" s="153" t="str">
        <f>IFERROR(__xludf.DUMMYFUNCTION("""COMPUTED_VALUE"""),"")</f>
        <v/>
      </c>
      <c r="E2494" s="153" t="str">
        <f>IFERROR(__xludf.DUMMYFUNCTION("""COMPUTED_VALUE"""),"")</f>
        <v/>
      </c>
      <c r="I2494" s="169"/>
      <c r="J2494" s="156"/>
    </row>
    <row r="2495">
      <c r="D2495" s="153" t="str">
        <f>IFERROR(__xludf.DUMMYFUNCTION("""COMPUTED_VALUE"""),"")</f>
        <v/>
      </c>
      <c r="E2495" s="153" t="str">
        <f>IFERROR(__xludf.DUMMYFUNCTION("""COMPUTED_VALUE"""),"")</f>
        <v/>
      </c>
      <c r="I2495" s="169"/>
      <c r="J2495" s="156"/>
    </row>
    <row r="2496">
      <c r="D2496" s="153" t="str">
        <f>IFERROR(__xludf.DUMMYFUNCTION("""COMPUTED_VALUE"""),"")</f>
        <v/>
      </c>
      <c r="E2496" s="153" t="str">
        <f>IFERROR(__xludf.DUMMYFUNCTION("""COMPUTED_VALUE"""),"")</f>
        <v/>
      </c>
      <c r="I2496" s="169"/>
      <c r="J2496" s="156"/>
    </row>
    <row r="2497">
      <c r="D2497" s="153" t="str">
        <f>IFERROR(__xludf.DUMMYFUNCTION("""COMPUTED_VALUE"""),"")</f>
        <v/>
      </c>
      <c r="E2497" s="153" t="str">
        <f>IFERROR(__xludf.DUMMYFUNCTION("""COMPUTED_VALUE"""),"")</f>
        <v/>
      </c>
      <c r="I2497" s="169"/>
      <c r="J2497" s="156"/>
    </row>
    <row r="2498">
      <c r="D2498" s="153" t="str">
        <f>IFERROR(__xludf.DUMMYFUNCTION("""COMPUTED_VALUE"""),"")</f>
        <v/>
      </c>
      <c r="E2498" s="153" t="str">
        <f>IFERROR(__xludf.DUMMYFUNCTION("""COMPUTED_VALUE"""),"")</f>
        <v/>
      </c>
      <c r="I2498" s="169"/>
      <c r="J2498" s="156"/>
    </row>
    <row r="2499">
      <c r="D2499" s="153" t="str">
        <f>IFERROR(__xludf.DUMMYFUNCTION("""COMPUTED_VALUE"""),"")</f>
        <v/>
      </c>
      <c r="E2499" s="153" t="str">
        <f>IFERROR(__xludf.DUMMYFUNCTION("""COMPUTED_VALUE"""),"")</f>
        <v/>
      </c>
      <c r="I2499" s="169"/>
      <c r="J2499" s="156"/>
    </row>
    <row r="2500">
      <c r="D2500" s="153" t="str">
        <f>IFERROR(__xludf.DUMMYFUNCTION("""COMPUTED_VALUE"""),"")</f>
        <v/>
      </c>
      <c r="E2500" s="153" t="str">
        <f>IFERROR(__xludf.DUMMYFUNCTION("""COMPUTED_VALUE"""),"")</f>
        <v/>
      </c>
      <c r="I2500" s="169"/>
      <c r="J2500" s="156"/>
    </row>
    <row r="2501">
      <c r="D2501" s="153" t="str">
        <f>IFERROR(__xludf.DUMMYFUNCTION("""COMPUTED_VALUE"""),"")</f>
        <v/>
      </c>
      <c r="E2501" s="153" t="str">
        <f>IFERROR(__xludf.DUMMYFUNCTION("""COMPUTED_VALUE"""),"")</f>
        <v/>
      </c>
      <c r="I2501" s="169"/>
      <c r="J2501" s="156"/>
    </row>
    <row r="2502">
      <c r="D2502" s="153" t="str">
        <f>IFERROR(__xludf.DUMMYFUNCTION("""COMPUTED_VALUE"""),"")</f>
        <v/>
      </c>
      <c r="E2502" s="153" t="str">
        <f>IFERROR(__xludf.DUMMYFUNCTION("""COMPUTED_VALUE"""),"")</f>
        <v/>
      </c>
      <c r="I2502" s="169"/>
      <c r="J2502" s="156"/>
    </row>
    <row r="2503">
      <c r="D2503" s="153" t="str">
        <f>IFERROR(__xludf.DUMMYFUNCTION("""COMPUTED_VALUE"""),"")</f>
        <v/>
      </c>
      <c r="E2503" s="153" t="str">
        <f>IFERROR(__xludf.DUMMYFUNCTION("""COMPUTED_VALUE"""),"")</f>
        <v/>
      </c>
      <c r="I2503" s="169"/>
      <c r="J2503" s="156"/>
    </row>
    <row r="2504">
      <c r="D2504" s="153" t="str">
        <f>IFERROR(__xludf.DUMMYFUNCTION("""COMPUTED_VALUE"""),"")</f>
        <v/>
      </c>
      <c r="E2504" s="153" t="str">
        <f>IFERROR(__xludf.DUMMYFUNCTION("""COMPUTED_VALUE"""),"")</f>
        <v/>
      </c>
      <c r="I2504" s="169"/>
      <c r="J2504" s="156"/>
    </row>
    <row r="2505">
      <c r="D2505" s="153" t="str">
        <f>IFERROR(__xludf.DUMMYFUNCTION("""COMPUTED_VALUE"""),"")</f>
        <v/>
      </c>
      <c r="E2505" s="153" t="str">
        <f>IFERROR(__xludf.DUMMYFUNCTION("""COMPUTED_VALUE"""),"")</f>
        <v/>
      </c>
      <c r="I2505" s="169"/>
      <c r="J2505" s="156"/>
    </row>
    <row r="2506">
      <c r="D2506" s="153" t="str">
        <f>IFERROR(__xludf.DUMMYFUNCTION("""COMPUTED_VALUE"""),"")</f>
        <v/>
      </c>
      <c r="E2506" s="153" t="str">
        <f>IFERROR(__xludf.DUMMYFUNCTION("""COMPUTED_VALUE"""),"")</f>
        <v/>
      </c>
      <c r="I2506" s="169"/>
      <c r="J2506" s="156"/>
    </row>
    <row r="2507">
      <c r="D2507" s="153" t="str">
        <f>IFERROR(__xludf.DUMMYFUNCTION("""COMPUTED_VALUE"""),"")</f>
        <v/>
      </c>
      <c r="E2507" s="153" t="str">
        <f>IFERROR(__xludf.DUMMYFUNCTION("""COMPUTED_VALUE"""),"")</f>
        <v/>
      </c>
      <c r="I2507" s="169"/>
      <c r="J2507" s="156"/>
    </row>
    <row r="2508">
      <c r="D2508" s="153" t="str">
        <f>IFERROR(__xludf.DUMMYFUNCTION("""COMPUTED_VALUE"""),"")</f>
        <v/>
      </c>
      <c r="E2508" s="153" t="str">
        <f>IFERROR(__xludf.DUMMYFUNCTION("""COMPUTED_VALUE"""),"")</f>
        <v/>
      </c>
      <c r="I2508" s="169"/>
      <c r="J2508" s="156"/>
    </row>
    <row r="2509">
      <c r="D2509" s="153" t="str">
        <f>IFERROR(__xludf.DUMMYFUNCTION("""COMPUTED_VALUE"""),"")</f>
        <v/>
      </c>
      <c r="E2509" s="153" t="str">
        <f>IFERROR(__xludf.DUMMYFUNCTION("""COMPUTED_VALUE"""),"")</f>
        <v/>
      </c>
      <c r="I2509" s="169"/>
      <c r="J2509" s="156"/>
    </row>
    <row r="2510">
      <c r="D2510" s="153" t="str">
        <f>IFERROR(__xludf.DUMMYFUNCTION("""COMPUTED_VALUE"""),"")</f>
        <v/>
      </c>
      <c r="E2510" s="153" t="str">
        <f>IFERROR(__xludf.DUMMYFUNCTION("""COMPUTED_VALUE"""),"")</f>
        <v/>
      </c>
      <c r="I2510" s="169"/>
      <c r="J2510" s="156"/>
    </row>
    <row r="2511">
      <c r="D2511" s="153" t="str">
        <f>IFERROR(__xludf.DUMMYFUNCTION("""COMPUTED_VALUE"""),"")</f>
        <v/>
      </c>
      <c r="E2511" s="153" t="str">
        <f>IFERROR(__xludf.DUMMYFUNCTION("""COMPUTED_VALUE"""),"")</f>
        <v/>
      </c>
      <c r="I2511" s="169"/>
      <c r="J2511" s="156"/>
    </row>
    <row r="2512">
      <c r="D2512" s="153" t="str">
        <f>IFERROR(__xludf.DUMMYFUNCTION("""COMPUTED_VALUE"""),"")</f>
        <v/>
      </c>
      <c r="E2512" s="153" t="str">
        <f>IFERROR(__xludf.DUMMYFUNCTION("""COMPUTED_VALUE"""),"")</f>
        <v/>
      </c>
      <c r="I2512" s="169"/>
      <c r="J2512" s="156"/>
    </row>
    <row r="2513">
      <c r="D2513" s="153" t="str">
        <f>IFERROR(__xludf.DUMMYFUNCTION("""COMPUTED_VALUE"""),"")</f>
        <v/>
      </c>
      <c r="E2513" s="153" t="str">
        <f>IFERROR(__xludf.DUMMYFUNCTION("""COMPUTED_VALUE"""),"")</f>
        <v/>
      </c>
      <c r="I2513" s="169"/>
      <c r="J2513" s="156"/>
    </row>
    <row r="2514">
      <c r="D2514" s="153" t="str">
        <f>IFERROR(__xludf.DUMMYFUNCTION("""COMPUTED_VALUE"""),"")</f>
        <v/>
      </c>
      <c r="E2514" s="153" t="str">
        <f>IFERROR(__xludf.DUMMYFUNCTION("""COMPUTED_VALUE"""),"")</f>
        <v/>
      </c>
      <c r="I2514" s="169"/>
      <c r="J2514" s="156"/>
    </row>
    <row r="2515">
      <c r="D2515" s="153" t="str">
        <f>IFERROR(__xludf.DUMMYFUNCTION("""COMPUTED_VALUE"""),"")</f>
        <v/>
      </c>
      <c r="E2515" s="153" t="str">
        <f>IFERROR(__xludf.DUMMYFUNCTION("""COMPUTED_VALUE"""),"")</f>
        <v/>
      </c>
      <c r="I2515" s="169"/>
      <c r="J2515" s="156"/>
    </row>
    <row r="2516">
      <c r="D2516" s="153" t="str">
        <f>IFERROR(__xludf.DUMMYFUNCTION("""COMPUTED_VALUE"""),"")</f>
        <v/>
      </c>
      <c r="E2516" s="153" t="str">
        <f>IFERROR(__xludf.DUMMYFUNCTION("""COMPUTED_VALUE"""),"")</f>
        <v/>
      </c>
      <c r="I2516" s="169"/>
      <c r="J2516" s="156"/>
    </row>
    <row r="2517">
      <c r="D2517" s="153" t="str">
        <f>IFERROR(__xludf.DUMMYFUNCTION("""COMPUTED_VALUE"""),"")</f>
        <v/>
      </c>
      <c r="E2517" s="153" t="str">
        <f>IFERROR(__xludf.DUMMYFUNCTION("""COMPUTED_VALUE"""),"")</f>
        <v/>
      </c>
      <c r="I2517" s="169"/>
      <c r="J2517" s="156"/>
    </row>
    <row r="2518">
      <c r="D2518" s="153" t="str">
        <f>IFERROR(__xludf.DUMMYFUNCTION("""COMPUTED_VALUE"""),"")</f>
        <v/>
      </c>
      <c r="E2518" s="153" t="str">
        <f>IFERROR(__xludf.DUMMYFUNCTION("""COMPUTED_VALUE"""),"")</f>
        <v/>
      </c>
      <c r="I2518" s="169"/>
      <c r="J2518" s="156"/>
    </row>
    <row r="2519">
      <c r="D2519" s="153" t="str">
        <f>IFERROR(__xludf.DUMMYFUNCTION("""COMPUTED_VALUE"""),"")</f>
        <v/>
      </c>
      <c r="E2519" s="153" t="str">
        <f>IFERROR(__xludf.DUMMYFUNCTION("""COMPUTED_VALUE"""),"")</f>
        <v/>
      </c>
      <c r="I2519" s="169"/>
      <c r="J2519" s="156"/>
    </row>
    <row r="2520">
      <c r="D2520" s="153" t="str">
        <f>IFERROR(__xludf.DUMMYFUNCTION("""COMPUTED_VALUE"""),"")</f>
        <v/>
      </c>
      <c r="E2520" s="153" t="str">
        <f>IFERROR(__xludf.DUMMYFUNCTION("""COMPUTED_VALUE"""),"")</f>
        <v/>
      </c>
      <c r="I2520" s="169"/>
      <c r="J2520" s="156"/>
    </row>
    <row r="2521">
      <c r="D2521" s="153" t="str">
        <f>IFERROR(__xludf.DUMMYFUNCTION("""COMPUTED_VALUE"""),"")</f>
        <v/>
      </c>
      <c r="E2521" s="153" t="str">
        <f>IFERROR(__xludf.DUMMYFUNCTION("""COMPUTED_VALUE"""),"")</f>
        <v/>
      </c>
      <c r="I2521" s="169"/>
      <c r="J2521" s="156"/>
    </row>
    <row r="2522">
      <c r="D2522" s="153" t="str">
        <f>IFERROR(__xludf.DUMMYFUNCTION("""COMPUTED_VALUE"""),"")</f>
        <v/>
      </c>
      <c r="E2522" s="153" t="str">
        <f>IFERROR(__xludf.DUMMYFUNCTION("""COMPUTED_VALUE"""),"")</f>
        <v/>
      </c>
      <c r="I2522" s="169"/>
      <c r="J2522" s="156"/>
    </row>
    <row r="2523">
      <c r="D2523" s="153" t="str">
        <f>IFERROR(__xludf.DUMMYFUNCTION("""COMPUTED_VALUE"""),"")</f>
        <v/>
      </c>
      <c r="E2523" s="153" t="str">
        <f>IFERROR(__xludf.DUMMYFUNCTION("""COMPUTED_VALUE"""),"")</f>
        <v/>
      </c>
      <c r="I2523" s="169"/>
      <c r="J2523" s="156"/>
    </row>
    <row r="2524">
      <c r="D2524" s="153" t="str">
        <f>IFERROR(__xludf.DUMMYFUNCTION("""COMPUTED_VALUE"""),"")</f>
        <v/>
      </c>
      <c r="E2524" s="153" t="str">
        <f>IFERROR(__xludf.DUMMYFUNCTION("""COMPUTED_VALUE"""),"")</f>
        <v/>
      </c>
      <c r="I2524" s="169"/>
      <c r="J2524" s="156"/>
    </row>
    <row r="2525">
      <c r="D2525" s="153" t="str">
        <f>IFERROR(__xludf.DUMMYFUNCTION("""COMPUTED_VALUE"""),"")</f>
        <v/>
      </c>
      <c r="E2525" s="153" t="str">
        <f>IFERROR(__xludf.DUMMYFUNCTION("""COMPUTED_VALUE"""),"")</f>
        <v/>
      </c>
      <c r="I2525" s="169"/>
      <c r="J2525" s="156"/>
    </row>
    <row r="2526">
      <c r="D2526" s="153" t="str">
        <f>IFERROR(__xludf.DUMMYFUNCTION("""COMPUTED_VALUE"""),"")</f>
        <v/>
      </c>
      <c r="E2526" s="153" t="str">
        <f>IFERROR(__xludf.DUMMYFUNCTION("""COMPUTED_VALUE"""),"")</f>
        <v/>
      </c>
      <c r="I2526" s="169"/>
      <c r="J2526" s="156"/>
    </row>
    <row r="2527">
      <c r="D2527" s="153" t="str">
        <f>IFERROR(__xludf.DUMMYFUNCTION("""COMPUTED_VALUE"""),"")</f>
        <v/>
      </c>
      <c r="E2527" s="153" t="str">
        <f>IFERROR(__xludf.DUMMYFUNCTION("""COMPUTED_VALUE"""),"")</f>
        <v/>
      </c>
      <c r="I2527" s="169"/>
      <c r="J2527" s="156"/>
    </row>
    <row r="2528">
      <c r="D2528" s="153" t="str">
        <f>IFERROR(__xludf.DUMMYFUNCTION("""COMPUTED_VALUE"""),"")</f>
        <v/>
      </c>
      <c r="E2528" s="153" t="str">
        <f>IFERROR(__xludf.DUMMYFUNCTION("""COMPUTED_VALUE"""),"")</f>
        <v/>
      </c>
      <c r="I2528" s="169"/>
      <c r="J2528" s="156"/>
    </row>
    <row r="2529">
      <c r="D2529" s="153" t="str">
        <f>IFERROR(__xludf.DUMMYFUNCTION("""COMPUTED_VALUE"""),"")</f>
        <v/>
      </c>
      <c r="E2529" s="153" t="str">
        <f>IFERROR(__xludf.DUMMYFUNCTION("""COMPUTED_VALUE"""),"")</f>
        <v/>
      </c>
      <c r="I2529" s="169"/>
      <c r="J2529" s="156"/>
    </row>
    <row r="2530">
      <c r="D2530" s="153" t="str">
        <f>IFERROR(__xludf.DUMMYFUNCTION("""COMPUTED_VALUE"""),"")</f>
        <v/>
      </c>
      <c r="E2530" s="153" t="str">
        <f>IFERROR(__xludf.DUMMYFUNCTION("""COMPUTED_VALUE"""),"")</f>
        <v/>
      </c>
      <c r="I2530" s="169"/>
      <c r="J2530" s="156"/>
    </row>
    <row r="2531">
      <c r="D2531" s="153" t="str">
        <f>IFERROR(__xludf.DUMMYFUNCTION("""COMPUTED_VALUE"""),"")</f>
        <v/>
      </c>
      <c r="E2531" s="153" t="str">
        <f>IFERROR(__xludf.DUMMYFUNCTION("""COMPUTED_VALUE"""),"")</f>
        <v/>
      </c>
      <c r="I2531" s="169"/>
      <c r="J2531" s="156"/>
    </row>
    <row r="2532">
      <c r="D2532" s="153" t="str">
        <f>IFERROR(__xludf.DUMMYFUNCTION("""COMPUTED_VALUE"""),"")</f>
        <v/>
      </c>
      <c r="E2532" s="153" t="str">
        <f>IFERROR(__xludf.DUMMYFUNCTION("""COMPUTED_VALUE"""),"")</f>
        <v/>
      </c>
      <c r="I2532" s="169"/>
      <c r="J2532" s="156"/>
    </row>
    <row r="2533">
      <c r="D2533" s="153" t="str">
        <f>IFERROR(__xludf.DUMMYFUNCTION("""COMPUTED_VALUE"""),"")</f>
        <v/>
      </c>
      <c r="E2533" s="153" t="str">
        <f>IFERROR(__xludf.DUMMYFUNCTION("""COMPUTED_VALUE"""),"")</f>
        <v/>
      </c>
      <c r="I2533" s="169"/>
      <c r="J2533" s="156"/>
    </row>
    <row r="2534">
      <c r="D2534" s="153" t="str">
        <f>IFERROR(__xludf.DUMMYFUNCTION("""COMPUTED_VALUE"""),"")</f>
        <v/>
      </c>
      <c r="E2534" s="153" t="str">
        <f>IFERROR(__xludf.DUMMYFUNCTION("""COMPUTED_VALUE"""),"")</f>
        <v/>
      </c>
      <c r="I2534" s="169"/>
      <c r="J2534" s="156"/>
    </row>
    <row r="2535">
      <c r="D2535" s="153" t="str">
        <f>IFERROR(__xludf.DUMMYFUNCTION("""COMPUTED_VALUE"""),"")</f>
        <v/>
      </c>
      <c r="E2535" s="153" t="str">
        <f>IFERROR(__xludf.DUMMYFUNCTION("""COMPUTED_VALUE"""),"")</f>
        <v/>
      </c>
      <c r="I2535" s="169"/>
      <c r="J2535" s="156"/>
    </row>
    <row r="2536">
      <c r="D2536" s="153" t="str">
        <f>IFERROR(__xludf.DUMMYFUNCTION("""COMPUTED_VALUE"""),"")</f>
        <v/>
      </c>
      <c r="E2536" s="153" t="str">
        <f>IFERROR(__xludf.DUMMYFUNCTION("""COMPUTED_VALUE"""),"")</f>
        <v/>
      </c>
      <c r="I2536" s="169"/>
      <c r="J2536" s="156"/>
    </row>
    <row r="2537">
      <c r="D2537" s="153" t="str">
        <f>IFERROR(__xludf.DUMMYFUNCTION("""COMPUTED_VALUE"""),"")</f>
        <v/>
      </c>
      <c r="E2537" s="153" t="str">
        <f>IFERROR(__xludf.DUMMYFUNCTION("""COMPUTED_VALUE"""),"")</f>
        <v/>
      </c>
      <c r="I2537" s="169"/>
      <c r="J2537" s="156"/>
    </row>
    <row r="2538">
      <c r="D2538" s="153" t="str">
        <f>IFERROR(__xludf.DUMMYFUNCTION("""COMPUTED_VALUE"""),"")</f>
        <v/>
      </c>
      <c r="E2538" s="153" t="str">
        <f>IFERROR(__xludf.DUMMYFUNCTION("""COMPUTED_VALUE"""),"")</f>
        <v/>
      </c>
      <c r="I2538" s="169"/>
      <c r="J2538" s="156"/>
    </row>
    <row r="2539">
      <c r="D2539" s="153" t="str">
        <f>IFERROR(__xludf.DUMMYFUNCTION("""COMPUTED_VALUE"""),"")</f>
        <v/>
      </c>
      <c r="E2539" s="153" t="str">
        <f>IFERROR(__xludf.DUMMYFUNCTION("""COMPUTED_VALUE"""),"")</f>
        <v/>
      </c>
      <c r="I2539" s="169"/>
      <c r="J2539" s="156"/>
    </row>
    <row r="2540">
      <c r="D2540" s="153" t="str">
        <f>IFERROR(__xludf.DUMMYFUNCTION("""COMPUTED_VALUE"""),"")</f>
        <v/>
      </c>
      <c r="E2540" s="153" t="str">
        <f>IFERROR(__xludf.DUMMYFUNCTION("""COMPUTED_VALUE"""),"")</f>
        <v/>
      </c>
      <c r="I2540" s="169"/>
      <c r="J2540" s="156"/>
    </row>
    <row r="2541">
      <c r="D2541" s="153" t="str">
        <f>IFERROR(__xludf.DUMMYFUNCTION("""COMPUTED_VALUE"""),"")</f>
        <v/>
      </c>
      <c r="E2541" s="153" t="str">
        <f>IFERROR(__xludf.DUMMYFUNCTION("""COMPUTED_VALUE"""),"")</f>
        <v/>
      </c>
      <c r="I2541" s="169"/>
      <c r="J2541" s="156"/>
    </row>
    <row r="2542">
      <c r="D2542" s="153" t="str">
        <f>IFERROR(__xludf.DUMMYFUNCTION("""COMPUTED_VALUE"""),"")</f>
        <v/>
      </c>
      <c r="E2542" s="153" t="str">
        <f>IFERROR(__xludf.DUMMYFUNCTION("""COMPUTED_VALUE"""),"")</f>
        <v/>
      </c>
      <c r="I2542" s="169"/>
      <c r="J2542" s="156"/>
    </row>
    <row r="2543">
      <c r="D2543" s="153" t="str">
        <f>IFERROR(__xludf.DUMMYFUNCTION("""COMPUTED_VALUE"""),"")</f>
        <v/>
      </c>
      <c r="E2543" s="153" t="str">
        <f>IFERROR(__xludf.DUMMYFUNCTION("""COMPUTED_VALUE"""),"")</f>
        <v/>
      </c>
      <c r="I2543" s="169"/>
      <c r="J2543" s="156"/>
    </row>
    <row r="2544">
      <c r="D2544" s="153" t="str">
        <f>IFERROR(__xludf.DUMMYFUNCTION("""COMPUTED_VALUE"""),"")</f>
        <v/>
      </c>
      <c r="E2544" s="153" t="str">
        <f>IFERROR(__xludf.DUMMYFUNCTION("""COMPUTED_VALUE"""),"")</f>
        <v/>
      </c>
      <c r="I2544" s="169"/>
      <c r="J2544" s="156"/>
    </row>
    <row r="2545">
      <c r="D2545" s="153" t="str">
        <f>IFERROR(__xludf.DUMMYFUNCTION("""COMPUTED_VALUE"""),"")</f>
        <v/>
      </c>
      <c r="E2545" s="153" t="str">
        <f>IFERROR(__xludf.DUMMYFUNCTION("""COMPUTED_VALUE"""),"")</f>
        <v/>
      </c>
      <c r="I2545" s="169"/>
      <c r="J2545" s="156"/>
    </row>
    <row r="2546">
      <c r="D2546" s="153" t="str">
        <f>IFERROR(__xludf.DUMMYFUNCTION("""COMPUTED_VALUE"""),"")</f>
        <v/>
      </c>
      <c r="E2546" s="153" t="str">
        <f>IFERROR(__xludf.DUMMYFUNCTION("""COMPUTED_VALUE"""),"")</f>
        <v/>
      </c>
      <c r="I2546" s="169"/>
      <c r="J2546" s="156"/>
    </row>
    <row r="2547">
      <c r="D2547" s="153" t="str">
        <f>IFERROR(__xludf.DUMMYFUNCTION("""COMPUTED_VALUE"""),"")</f>
        <v/>
      </c>
      <c r="E2547" s="153" t="str">
        <f>IFERROR(__xludf.DUMMYFUNCTION("""COMPUTED_VALUE"""),"")</f>
        <v/>
      </c>
      <c r="I2547" s="169"/>
      <c r="J2547" s="156"/>
    </row>
    <row r="2548">
      <c r="D2548" s="153" t="str">
        <f>IFERROR(__xludf.DUMMYFUNCTION("""COMPUTED_VALUE"""),"")</f>
        <v/>
      </c>
      <c r="E2548" s="153" t="str">
        <f>IFERROR(__xludf.DUMMYFUNCTION("""COMPUTED_VALUE"""),"")</f>
        <v/>
      </c>
      <c r="I2548" s="169"/>
      <c r="J2548" s="156"/>
    </row>
    <row r="2549">
      <c r="D2549" s="153" t="str">
        <f>IFERROR(__xludf.DUMMYFUNCTION("""COMPUTED_VALUE"""),"")</f>
        <v/>
      </c>
      <c r="E2549" s="153" t="str">
        <f>IFERROR(__xludf.DUMMYFUNCTION("""COMPUTED_VALUE"""),"")</f>
        <v/>
      </c>
      <c r="I2549" s="169"/>
      <c r="J2549" s="156"/>
    </row>
    <row r="2550">
      <c r="D2550" s="153" t="str">
        <f>IFERROR(__xludf.DUMMYFUNCTION("""COMPUTED_VALUE"""),"")</f>
        <v/>
      </c>
      <c r="E2550" s="153" t="str">
        <f>IFERROR(__xludf.DUMMYFUNCTION("""COMPUTED_VALUE"""),"")</f>
        <v/>
      </c>
      <c r="I2550" s="169"/>
      <c r="J2550" s="156"/>
    </row>
    <row r="2551">
      <c r="D2551" s="153" t="str">
        <f>IFERROR(__xludf.DUMMYFUNCTION("""COMPUTED_VALUE"""),"")</f>
        <v/>
      </c>
      <c r="E2551" s="153" t="str">
        <f>IFERROR(__xludf.DUMMYFUNCTION("""COMPUTED_VALUE"""),"")</f>
        <v/>
      </c>
      <c r="I2551" s="169"/>
      <c r="J2551" s="156"/>
    </row>
    <row r="2552">
      <c r="D2552" s="153" t="str">
        <f>IFERROR(__xludf.DUMMYFUNCTION("""COMPUTED_VALUE"""),"")</f>
        <v/>
      </c>
      <c r="E2552" s="153" t="str">
        <f>IFERROR(__xludf.DUMMYFUNCTION("""COMPUTED_VALUE"""),"")</f>
        <v/>
      </c>
      <c r="I2552" s="169"/>
      <c r="J2552" s="156"/>
    </row>
    <row r="2553">
      <c r="D2553" s="153" t="str">
        <f>IFERROR(__xludf.DUMMYFUNCTION("""COMPUTED_VALUE"""),"")</f>
        <v/>
      </c>
      <c r="E2553" s="153" t="str">
        <f>IFERROR(__xludf.DUMMYFUNCTION("""COMPUTED_VALUE"""),"")</f>
        <v/>
      </c>
      <c r="I2553" s="169"/>
      <c r="J2553" s="156"/>
    </row>
    <row r="2554">
      <c r="D2554" s="153" t="str">
        <f>IFERROR(__xludf.DUMMYFUNCTION("""COMPUTED_VALUE"""),"")</f>
        <v/>
      </c>
      <c r="E2554" s="153" t="str">
        <f>IFERROR(__xludf.DUMMYFUNCTION("""COMPUTED_VALUE"""),"")</f>
        <v/>
      </c>
      <c r="I2554" s="169"/>
      <c r="J2554" s="156"/>
    </row>
    <row r="2555">
      <c r="D2555" s="153" t="str">
        <f>IFERROR(__xludf.DUMMYFUNCTION("""COMPUTED_VALUE"""),"")</f>
        <v/>
      </c>
      <c r="E2555" s="153" t="str">
        <f>IFERROR(__xludf.DUMMYFUNCTION("""COMPUTED_VALUE"""),"")</f>
        <v/>
      </c>
      <c r="I2555" s="169"/>
      <c r="J2555" s="156"/>
    </row>
    <row r="2556">
      <c r="D2556" s="153" t="str">
        <f>IFERROR(__xludf.DUMMYFUNCTION("""COMPUTED_VALUE"""),"")</f>
        <v/>
      </c>
      <c r="E2556" s="153" t="str">
        <f>IFERROR(__xludf.DUMMYFUNCTION("""COMPUTED_VALUE"""),"")</f>
        <v/>
      </c>
      <c r="I2556" s="169"/>
      <c r="J2556" s="156"/>
    </row>
    <row r="2557">
      <c r="D2557" s="153" t="str">
        <f>IFERROR(__xludf.DUMMYFUNCTION("""COMPUTED_VALUE"""),"")</f>
        <v/>
      </c>
      <c r="E2557" s="153" t="str">
        <f>IFERROR(__xludf.DUMMYFUNCTION("""COMPUTED_VALUE"""),"")</f>
        <v/>
      </c>
      <c r="I2557" s="169"/>
      <c r="J2557" s="156"/>
    </row>
    <row r="2558">
      <c r="D2558" s="153" t="str">
        <f>IFERROR(__xludf.DUMMYFUNCTION("""COMPUTED_VALUE"""),"")</f>
        <v/>
      </c>
      <c r="E2558" s="153" t="str">
        <f>IFERROR(__xludf.DUMMYFUNCTION("""COMPUTED_VALUE"""),"")</f>
        <v/>
      </c>
      <c r="I2558" s="169"/>
      <c r="J2558" s="156"/>
    </row>
    <row r="2559">
      <c r="D2559" s="153" t="str">
        <f>IFERROR(__xludf.DUMMYFUNCTION("""COMPUTED_VALUE"""),"")</f>
        <v/>
      </c>
      <c r="E2559" s="153" t="str">
        <f>IFERROR(__xludf.DUMMYFUNCTION("""COMPUTED_VALUE"""),"")</f>
        <v/>
      </c>
      <c r="I2559" s="169"/>
      <c r="J2559" s="156"/>
    </row>
    <row r="2560">
      <c r="D2560" s="153" t="str">
        <f>IFERROR(__xludf.DUMMYFUNCTION("""COMPUTED_VALUE"""),"")</f>
        <v/>
      </c>
      <c r="E2560" s="153" t="str">
        <f>IFERROR(__xludf.DUMMYFUNCTION("""COMPUTED_VALUE"""),"")</f>
        <v/>
      </c>
      <c r="I2560" s="169"/>
      <c r="J2560" s="156"/>
    </row>
    <row r="2561">
      <c r="D2561" s="153" t="str">
        <f>IFERROR(__xludf.DUMMYFUNCTION("""COMPUTED_VALUE"""),"")</f>
        <v/>
      </c>
      <c r="E2561" s="153" t="str">
        <f>IFERROR(__xludf.DUMMYFUNCTION("""COMPUTED_VALUE"""),"")</f>
        <v/>
      </c>
      <c r="I2561" s="169"/>
      <c r="J2561" s="156"/>
    </row>
    <row r="2562">
      <c r="D2562" s="153" t="str">
        <f>IFERROR(__xludf.DUMMYFUNCTION("""COMPUTED_VALUE"""),"")</f>
        <v/>
      </c>
      <c r="E2562" s="153" t="str">
        <f>IFERROR(__xludf.DUMMYFUNCTION("""COMPUTED_VALUE"""),"")</f>
        <v/>
      </c>
      <c r="I2562" s="169"/>
      <c r="J2562" s="156"/>
    </row>
    <row r="2563">
      <c r="D2563" s="153" t="str">
        <f>IFERROR(__xludf.DUMMYFUNCTION("""COMPUTED_VALUE"""),"")</f>
        <v/>
      </c>
      <c r="E2563" s="153" t="str">
        <f>IFERROR(__xludf.DUMMYFUNCTION("""COMPUTED_VALUE"""),"")</f>
        <v/>
      </c>
      <c r="I2563" s="169"/>
      <c r="J2563" s="156"/>
    </row>
    <row r="2564">
      <c r="D2564" s="153" t="str">
        <f>IFERROR(__xludf.DUMMYFUNCTION("""COMPUTED_VALUE"""),"")</f>
        <v/>
      </c>
      <c r="E2564" s="153" t="str">
        <f>IFERROR(__xludf.DUMMYFUNCTION("""COMPUTED_VALUE"""),"")</f>
        <v/>
      </c>
      <c r="I2564" s="169"/>
      <c r="J2564" s="156"/>
    </row>
    <row r="2565">
      <c r="D2565" s="153" t="str">
        <f>IFERROR(__xludf.DUMMYFUNCTION("""COMPUTED_VALUE"""),"")</f>
        <v/>
      </c>
      <c r="E2565" s="153" t="str">
        <f>IFERROR(__xludf.DUMMYFUNCTION("""COMPUTED_VALUE"""),"")</f>
        <v/>
      </c>
      <c r="I2565" s="169"/>
      <c r="J2565" s="156"/>
    </row>
    <row r="2566">
      <c r="D2566" s="153" t="str">
        <f>IFERROR(__xludf.DUMMYFUNCTION("""COMPUTED_VALUE"""),"")</f>
        <v/>
      </c>
      <c r="E2566" s="153" t="str">
        <f>IFERROR(__xludf.DUMMYFUNCTION("""COMPUTED_VALUE"""),"")</f>
        <v/>
      </c>
      <c r="I2566" s="169"/>
      <c r="J2566" s="156"/>
    </row>
    <row r="2567">
      <c r="D2567" s="153" t="str">
        <f>IFERROR(__xludf.DUMMYFUNCTION("""COMPUTED_VALUE"""),"")</f>
        <v/>
      </c>
      <c r="E2567" s="153" t="str">
        <f>IFERROR(__xludf.DUMMYFUNCTION("""COMPUTED_VALUE"""),"")</f>
        <v/>
      </c>
      <c r="I2567" s="169"/>
      <c r="J2567" s="156"/>
    </row>
    <row r="2568">
      <c r="D2568" s="153" t="str">
        <f>IFERROR(__xludf.DUMMYFUNCTION("""COMPUTED_VALUE"""),"")</f>
        <v/>
      </c>
      <c r="E2568" s="153" t="str">
        <f>IFERROR(__xludf.DUMMYFUNCTION("""COMPUTED_VALUE"""),"")</f>
        <v/>
      </c>
      <c r="I2568" s="169"/>
      <c r="J2568" s="156"/>
    </row>
    <row r="2569">
      <c r="D2569" s="153" t="str">
        <f>IFERROR(__xludf.DUMMYFUNCTION("""COMPUTED_VALUE"""),"")</f>
        <v/>
      </c>
      <c r="E2569" s="153" t="str">
        <f>IFERROR(__xludf.DUMMYFUNCTION("""COMPUTED_VALUE"""),"")</f>
        <v/>
      </c>
      <c r="I2569" s="169"/>
      <c r="J2569" s="156"/>
    </row>
    <row r="2570">
      <c r="D2570" s="153" t="str">
        <f>IFERROR(__xludf.DUMMYFUNCTION("""COMPUTED_VALUE"""),"")</f>
        <v/>
      </c>
      <c r="E2570" s="153" t="str">
        <f>IFERROR(__xludf.DUMMYFUNCTION("""COMPUTED_VALUE"""),"")</f>
        <v/>
      </c>
      <c r="I2570" s="169"/>
      <c r="J2570" s="156"/>
    </row>
    <row r="2571">
      <c r="D2571" s="153" t="str">
        <f>IFERROR(__xludf.DUMMYFUNCTION("""COMPUTED_VALUE"""),"")</f>
        <v/>
      </c>
      <c r="E2571" s="153" t="str">
        <f>IFERROR(__xludf.DUMMYFUNCTION("""COMPUTED_VALUE"""),"")</f>
        <v/>
      </c>
      <c r="I2571" s="169"/>
      <c r="J2571" s="156"/>
    </row>
    <row r="2572">
      <c r="D2572" s="153" t="str">
        <f>IFERROR(__xludf.DUMMYFUNCTION("""COMPUTED_VALUE"""),"")</f>
        <v/>
      </c>
      <c r="E2572" s="153" t="str">
        <f>IFERROR(__xludf.DUMMYFUNCTION("""COMPUTED_VALUE"""),"")</f>
        <v/>
      </c>
      <c r="I2572" s="169"/>
      <c r="J2572" s="156"/>
    </row>
    <row r="2573">
      <c r="D2573" s="153" t="str">
        <f>IFERROR(__xludf.DUMMYFUNCTION("""COMPUTED_VALUE"""),"")</f>
        <v/>
      </c>
      <c r="E2573" s="153" t="str">
        <f>IFERROR(__xludf.DUMMYFUNCTION("""COMPUTED_VALUE"""),"")</f>
        <v/>
      </c>
      <c r="I2573" s="169"/>
      <c r="J2573" s="156"/>
    </row>
    <row r="2574">
      <c r="D2574" s="153" t="str">
        <f>IFERROR(__xludf.DUMMYFUNCTION("""COMPUTED_VALUE"""),"")</f>
        <v/>
      </c>
      <c r="E2574" s="153" t="str">
        <f>IFERROR(__xludf.DUMMYFUNCTION("""COMPUTED_VALUE"""),"")</f>
        <v/>
      </c>
      <c r="I2574" s="169"/>
      <c r="J2574" s="156"/>
    </row>
    <row r="2575">
      <c r="D2575" s="153" t="str">
        <f>IFERROR(__xludf.DUMMYFUNCTION("""COMPUTED_VALUE"""),"")</f>
        <v/>
      </c>
      <c r="E2575" s="153" t="str">
        <f>IFERROR(__xludf.DUMMYFUNCTION("""COMPUTED_VALUE"""),"")</f>
        <v/>
      </c>
      <c r="I2575" s="169"/>
      <c r="J2575" s="156"/>
    </row>
    <row r="2576">
      <c r="D2576" s="153" t="str">
        <f>IFERROR(__xludf.DUMMYFUNCTION("""COMPUTED_VALUE"""),"")</f>
        <v/>
      </c>
      <c r="E2576" s="153" t="str">
        <f>IFERROR(__xludf.DUMMYFUNCTION("""COMPUTED_VALUE"""),"")</f>
        <v/>
      </c>
      <c r="I2576" s="169"/>
      <c r="J2576" s="156"/>
    </row>
    <row r="2577">
      <c r="D2577" s="153" t="str">
        <f>IFERROR(__xludf.DUMMYFUNCTION("""COMPUTED_VALUE"""),"")</f>
        <v/>
      </c>
      <c r="E2577" s="153" t="str">
        <f>IFERROR(__xludf.DUMMYFUNCTION("""COMPUTED_VALUE"""),"")</f>
        <v/>
      </c>
      <c r="I2577" s="169"/>
      <c r="J2577" s="156"/>
    </row>
    <row r="2578">
      <c r="D2578" s="153" t="str">
        <f>IFERROR(__xludf.DUMMYFUNCTION("""COMPUTED_VALUE"""),"")</f>
        <v/>
      </c>
      <c r="E2578" s="153" t="str">
        <f>IFERROR(__xludf.DUMMYFUNCTION("""COMPUTED_VALUE"""),"")</f>
        <v/>
      </c>
      <c r="I2578" s="169"/>
      <c r="J2578" s="156"/>
    </row>
    <row r="2579">
      <c r="D2579" s="153" t="str">
        <f>IFERROR(__xludf.DUMMYFUNCTION("""COMPUTED_VALUE"""),"")</f>
        <v/>
      </c>
      <c r="E2579" s="153" t="str">
        <f>IFERROR(__xludf.DUMMYFUNCTION("""COMPUTED_VALUE"""),"")</f>
        <v/>
      </c>
      <c r="I2579" s="169"/>
      <c r="J2579" s="156"/>
    </row>
    <row r="2580">
      <c r="D2580" s="153" t="str">
        <f>IFERROR(__xludf.DUMMYFUNCTION("""COMPUTED_VALUE"""),"")</f>
        <v/>
      </c>
      <c r="E2580" s="153" t="str">
        <f>IFERROR(__xludf.DUMMYFUNCTION("""COMPUTED_VALUE"""),"")</f>
        <v/>
      </c>
      <c r="I2580" s="169"/>
      <c r="J2580" s="156"/>
    </row>
    <row r="2581">
      <c r="D2581" s="153" t="str">
        <f>IFERROR(__xludf.DUMMYFUNCTION("""COMPUTED_VALUE"""),"")</f>
        <v/>
      </c>
      <c r="E2581" s="153" t="str">
        <f>IFERROR(__xludf.DUMMYFUNCTION("""COMPUTED_VALUE"""),"")</f>
        <v/>
      </c>
      <c r="I2581" s="169"/>
      <c r="J2581" s="156"/>
    </row>
    <row r="2582">
      <c r="D2582" s="153" t="str">
        <f>IFERROR(__xludf.DUMMYFUNCTION("""COMPUTED_VALUE"""),"")</f>
        <v/>
      </c>
      <c r="E2582" s="153" t="str">
        <f>IFERROR(__xludf.DUMMYFUNCTION("""COMPUTED_VALUE"""),"")</f>
        <v/>
      </c>
      <c r="I2582" s="169"/>
      <c r="J2582" s="156"/>
    </row>
    <row r="2583">
      <c r="D2583" s="153" t="str">
        <f>IFERROR(__xludf.DUMMYFUNCTION("""COMPUTED_VALUE"""),"")</f>
        <v/>
      </c>
      <c r="E2583" s="153" t="str">
        <f>IFERROR(__xludf.DUMMYFUNCTION("""COMPUTED_VALUE"""),"")</f>
        <v/>
      </c>
      <c r="I2583" s="169"/>
      <c r="J2583" s="156"/>
    </row>
    <row r="2584">
      <c r="D2584" s="153" t="str">
        <f>IFERROR(__xludf.DUMMYFUNCTION("""COMPUTED_VALUE"""),"")</f>
        <v/>
      </c>
      <c r="E2584" s="153" t="str">
        <f>IFERROR(__xludf.DUMMYFUNCTION("""COMPUTED_VALUE"""),"")</f>
        <v/>
      </c>
      <c r="I2584" s="169"/>
      <c r="J2584" s="156"/>
    </row>
    <row r="2585">
      <c r="D2585" s="153" t="str">
        <f>IFERROR(__xludf.DUMMYFUNCTION("""COMPUTED_VALUE"""),"")</f>
        <v/>
      </c>
      <c r="E2585" s="153" t="str">
        <f>IFERROR(__xludf.DUMMYFUNCTION("""COMPUTED_VALUE"""),"")</f>
        <v/>
      </c>
      <c r="I2585" s="169"/>
      <c r="J2585" s="156"/>
    </row>
    <row r="2586">
      <c r="D2586" s="153" t="str">
        <f>IFERROR(__xludf.DUMMYFUNCTION("""COMPUTED_VALUE"""),"")</f>
        <v/>
      </c>
      <c r="E2586" s="153" t="str">
        <f>IFERROR(__xludf.DUMMYFUNCTION("""COMPUTED_VALUE"""),"")</f>
        <v/>
      </c>
      <c r="I2586" s="169"/>
      <c r="J2586" s="156"/>
    </row>
    <row r="2587">
      <c r="D2587" s="153" t="str">
        <f>IFERROR(__xludf.DUMMYFUNCTION("""COMPUTED_VALUE"""),"")</f>
        <v/>
      </c>
      <c r="E2587" s="153" t="str">
        <f>IFERROR(__xludf.DUMMYFUNCTION("""COMPUTED_VALUE"""),"")</f>
        <v/>
      </c>
      <c r="I2587" s="169"/>
      <c r="J2587" s="156"/>
    </row>
    <row r="2588">
      <c r="D2588" s="153" t="str">
        <f>IFERROR(__xludf.DUMMYFUNCTION("""COMPUTED_VALUE"""),"")</f>
        <v/>
      </c>
      <c r="E2588" s="153" t="str">
        <f>IFERROR(__xludf.DUMMYFUNCTION("""COMPUTED_VALUE"""),"")</f>
        <v/>
      </c>
      <c r="I2588" s="169"/>
      <c r="J2588" s="156"/>
    </row>
    <row r="2589">
      <c r="D2589" s="153" t="str">
        <f>IFERROR(__xludf.DUMMYFUNCTION("""COMPUTED_VALUE"""),"")</f>
        <v/>
      </c>
      <c r="E2589" s="153" t="str">
        <f>IFERROR(__xludf.DUMMYFUNCTION("""COMPUTED_VALUE"""),"")</f>
        <v/>
      </c>
      <c r="I2589" s="169"/>
      <c r="J2589" s="156"/>
    </row>
    <row r="2590">
      <c r="D2590" s="153" t="str">
        <f>IFERROR(__xludf.DUMMYFUNCTION("""COMPUTED_VALUE"""),"")</f>
        <v/>
      </c>
      <c r="E2590" s="153" t="str">
        <f>IFERROR(__xludf.DUMMYFUNCTION("""COMPUTED_VALUE"""),"")</f>
        <v/>
      </c>
      <c r="I2590" s="169"/>
      <c r="J2590" s="156"/>
    </row>
    <row r="2591">
      <c r="D2591" s="153" t="str">
        <f>IFERROR(__xludf.DUMMYFUNCTION("""COMPUTED_VALUE"""),"")</f>
        <v/>
      </c>
      <c r="E2591" s="153" t="str">
        <f>IFERROR(__xludf.DUMMYFUNCTION("""COMPUTED_VALUE"""),"")</f>
        <v/>
      </c>
      <c r="I2591" s="169"/>
      <c r="J2591" s="156"/>
    </row>
    <row r="2592">
      <c r="D2592" s="153" t="str">
        <f>IFERROR(__xludf.DUMMYFUNCTION("""COMPUTED_VALUE"""),"")</f>
        <v/>
      </c>
      <c r="E2592" s="153" t="str">
        <f>IFERROR(__xludf.DUMMYFUNCTION("""COMPUTED_VALUE"""),"")</f>
        <v/>
      </c>
      <c r="I2592" s="169"/>
      <c r="J2592" s="156"/>
    </row>
    <row r="2593">
      <c r="D2593" s="153" t="str">
        <f>IFERROR(__xludf.DUMMYFUNCTION("""COMPUTED_VALUE"""),"")</f>
        <v/>
      </c>
      <c r="E2593" s="153" t="str">
        <f>IFERROR(__xludf.DUMMYFUNCTION("""COMPUTED_VALUE"""),"")</f>
        <v/>
      </c>
      <c r="I2593" s="169"/>
      <c r="J2593" s="156"/>
    </row>
    <row r="2594">
      <c r="D2594" s="153" t="str">
        <f>IFERROR(__xludf.DUMMYFUNCTION("""COMPUTED_VALUE"""),"")</f>
        <v/>
      </c>
      <c r="E2594" s="153" t="str">
        <f>IFERROR(__xludf.DUMMYFUNCTION("""COMPUTED_VALUE"""),"")</f>
        <v/>
      </c>
      <c r="I2594" s="169"/>
      <c r="J2594" s="156"/>
    </row>
    <row r="2595">
      <c r="D2595" s="153" t="str">
        <f>IFERROR(__xludf.DUMMYFUNCTION("""COMPUTED_VALUE"""),"")</f>
        <v/>
      </c>
      <c r="E2595" s="153" t="str">
        <f>IFERROR(__xludf.DUMMYFUNCTION("""COMPUTED_VALUE"""),"")</f>
        <v/>
      </c>
      <c r="I2595" s="169"/>
      <c r="J2595" s="156"/>
    </row>
    <row r="2596">
      <c r="D2596" s="153" t="str">
        <f>IFERROR(__xludf.DUMMYFUNCTION("""COMPUTED_VALUE"""),"")</f>
        <v/>
      </c>
      <c r="E2596" s="153" t="str">
        <f>IFERROR(__xludf.DUMMYFUNCTION("""COMPUTED_VALUE"""),"")</f>
        <v/>
      </c>
      <c r="I2596" s="169"/>
      <c r="J2596" s="156"/>
    </row>
    <row r="2597">
      <c r="D2597" s="153" t="str">
        <f>IFERROR(__xludf.DUMMYFUNCTION("""COMPUTED_VALUE"""),"")</f>
        <v/>
      </c>
      <c r="E2597" s="153" t="str">
        <f>IFERROR(__xludf.DUMMYFUNCTION("""COMPUTED_VALUE"""),"")</f>
        <v/>
      </c>
      <c r="I2597" s="169"/>
      <c r="J2597" s="156"/>
    </row>
    <row r="2598">
      <c r="D2598" s="153" t="str">
        <f>IFERROR(__xludf.DUMMYFUNCTION("""COMPUTED_VALUE"""),"")</f>
        <v/>
      </c>
      <c r="E2598" s="153" t="str">
        <f>IFERROR(__xludf.DUMMYFUNCTION("""COMPUTED_VALUE"""),"")</f>
        <v/>
      </c>
      <c r="I2598" s="169"/>
      <c r="J2598" s="156"/>
    </row>
    <row r="2599">
      <c r="D2599" s="153" t="str">
        <f>IFERROR(__xludf.DUMMYFUNCTION("""COMPUTED_VALUE"""),"")</f>
        <v/>
      </c>
      <c r="E2599" s="153" t="str">
        <f>IFERROR(__xludf.DUMMYFUNCTION("""COMPUTED_VALUE"""),"")</f>
        <v/>
      </c>
      <c r="I2599" s="169"/>
      <c r="J2599" s="156"/>
    </row>
    <row r="2600">
      <c r="D2600" s="153" t="str">
        <f>IFERROR(__xludf.DUMMYFUNCTION("""COMPUTED_VALUE"""),"")</f>
        <v/>
      </c>
      <c r="E2600" s="153" t="str">
        <f>IFERROR(__xludf.DUMMYFUNCTION("""COMPUTED_VALUE"""),"")</f>
        <v/>
      </c>
      <c r="I2600" s="169"/>
      <c r="J2600" s="156"/>
    </row>
    <row r="2601">
      <c r="D2601" s="153" t="str">
        <f>IFERROR(__xludf.DUMMYFUNCTION("""COMPUTED_VALUE"""),"")</f>
        <v/>
      </c>
      <c r="E2601" s="153" t="str">
        <f>IFERROR(__xludf.DUMMYFUNCTION("""COMPUTED_VALUE"""),"")</f>
        <v/>
      </c>
      <c r="I2601" s="169"/>
      <c r="J2601" s="156"/>
    </row>
    <row r="2602">
      <c r="D2602" s="153" t="str">
        <f>IFERROR(__xludf.DUMMYFUNCTION("""COMPUTED_VALUE"""),"")</f>
        <v/>
      </c>
      <c r="E2602" s="153" t="str">
        <f>IFERROR(__xludf.DUMMYFUNCTION("""COMPUTED_VALUE"""),"")</f>
        <v/>
      </c>
      <c r="I2602" s="169"/>
      <c r="J2602" s="156"/>
    </row>
    <row r="2603">
      <c r="D2603" s="153" t="str">
        <f>IFERROR(__xludf.DUMMYFUNCTION("""COMPUTED_VALUE"""),"")</f>
        <v/>
      </c>
      <c r="E2603" s="153" t="str">
        <f>IFERROR(__xludf.DUMMYFUNCTION("""COMPUTED_VALUE"""),"")</f>
        <v/>
      </c>
      <c r="I2603" s="169"/>
      <c r="J2603" s="156"/>
    </row>
    <row r="2604">
      <c r="D2604" s="153" t="str">
        <f>IFERROR(__xludf.DUMMYFUNCTION("""COMPUTED_VALUE"""),"")</f>
        <v/>
      </c>
      <c r="E2604" s="153" t="str">
        <f>IFERROR(__xludf.DUMMYFUNCTION("""COMPUTED_VALUE"""),"")</f>
        <v/>
      </c>
      <c r="I2604" s="169"/>
      <c r="J2604" s="156"/>
    </row>
    <row r="2605">
      <c r="D2605" s="153" t="str">
        <f>IFERROR(__xludf.DUMMYFUNCTION("""COMPUTED_VALUE"""),"")</f>
        <v/>
      </c>
      <c r="E2605" s="153" t="str">
        <f>IFERROR(__xludf.DUMMYFUNCTION("""COMPUTED_VALUE"""),"")</f>
        <v/>
      </c>
      <c r="I2605" s="169"/>
      <c r="J2605" s="156"/>
    </row>
    <row r="2606">
      <c r="D2606" s="153" t="str">
        <f>IFERROR(__xludf.DUMMYFUNCTION("""COMPUTED_VALUE"""),"")</f>
        <v/>
      </c>
      <c r="E2606" s="153" t="str">
        <f>IFERROR(__xludf.DUMMYFUNCTION("""COMPUTED_VALUE"""),"")</f>
        <v/>
      </c>
      <c r="I2606" s="169"/>
      <c r="J2606" s="156"/>
    </row>
    <row r="2607">
      <c r="D2607" s="153" t="str">
        <f>IFERROR(__xludf.DUMMYFUNCTION("""COMPUTED_VALUE"""),"")</f>
        <v/>
      </c>
      <c r="E2607" s="153" t="str">
        <f>IFERROR(__xludf.DUMMYFUNCTION("""COMPUTED_VALUE"""),"")</f>
        <v/>
      </c>
      <c r="I2607" s="169"/>
      <c r="J2607" s="156"/>
    </row>
    <row r="2608">
      <c r="D2608" s="153" t="str">
        <f>IFERROR(__xludf.DUMMYFUNCTION("""COMPUTED_VALUE"""),"")</f>
        <v/>
      </c>
      <c r="E2608" s="153" t="str">
        <f>IFERROR(__xludf.DUMMYFUNCTION("""COMPUTED_VALUE"""),"")</f>
        <v/>
      </c>
      <c r="I2608" s="169"/>
      <c r="J2608" s="156"/>
    </row>
    <row r="2609">
      <c r="D2609" s="153" t="str">
        <f>IFERROR(__xludf.DUMMYFUNCTION("""COMPUTED_VALUE"""),"")</f>
        <v/>
      </c>
      <c r="E2609" s="153" t="str">
        <f>IFERROR(__xludf.DUMMYFUNCTION("""COMPUTED_VALUE"""),"")</f>
        <v/>
      </c>
      <c r="I2609" s="169"/>
      <c r="J2609" s="156"/>
    </row>
    <row r="2610">
      <c r="D2610" s="153" t="str">
        <f>IFERROR(__xludf.DUMMYFUNCTION("""COMPUTED_VALUE"""),"")</f>
        <v/>
      </c>
      <c r="E2610" s="153" t="str">
        <f>IFERROR(__xludf.DUMMYFUNCTION("""COMPUTED_VALUE"""),"")</f>
        <v/>
      </c>
      <c r="I2610" s="169"/>
      <c r="J2610" s="156"/>
    </row>
    <row r="2611">
      <c r="D2611" s="153" t="str">
        <f>IFERROR(__xludf.DUMMYFUNCTION("""COMPUTED_VALUE"""),"")</f>
        <v/>
      </c>
      <c r="E2611" s="153" t="str">
        <f>IFERROR(__xludf.DUMMYFUNCTION("""COMPUTED_VALUE"""),"")</f>
        <v/>
      </c>
      <c r="I2611" s="169"/>
      <c r="J2611" s="156"/>
    </row>
    <row r="2612">
      <c r="D2612" s="153" t="str">
        <f>IFERROR(__xludf.DUMMYFUNCTION("""COMPUTED_VALUE"""),"")</f>
        <v/>
      </c>
      <c r="E2612" s="153" t="str">
        <f>IFERROR(__xludf.DUMMYFUNCTION("""COMPUTED_VALUE"""),"")</f>
        <v/>
      </c>
      <c r="I2612" s="169"/>
      <c r="J2612" s="156"/>
    </row>
    <row r="2613">
      <c r="D2613" s="153" t="str">
        <f>IFERROR(__xludf.DUMMYFUNCTION("""COMPUTED_VALUE"""),"")</f>
        <v/>
      </c>
      <c r="E2613" s="153" t="str">
        <f>IFERROR(__xludf.DUMMYFUNCTION("""COMPUTED_VALUE"""),"")</f>
        <v/>
      </c>
      <c r="I2613" s="169"/>
      <c r="J2613" s="156"/>
    </row>
    <row r="2614">
      <c r="D2614" s="153" t="str">
        <f>IFERROR(__xludf.DUMMYFUNCTION("""COMPUTED_VALUE"""),"")</f>
        <v/>
      </c>
      <c r="E2614" s="153" t="str">
        <f>IFERROR(__xludf.DUMMYFUNCTION("""COMPUTED_VALUE"""),"")</f>
        <v/>
      </c>
      <c r="I2614" s="169"/>
      <c r="J2614" s="156"/>
    </row>
    <row r="2615">
      <c r="D2615" s="153" t="str">
        <f>IFERROR(__xludf.DUMMYFUNCTION("""COMPUTED_VALUE"""),"")</f>
        <v/>
      </c>
      <c r="E2615" s="153" t="str">
        <f>IFERROR(__xludf.DUMMYFUNCTION("""COMPUTED_VALUE"""),"")</f>
        <v/>
      </c>
      <c r="I2615" s="169"/>
      <c r="J2615" s="156"/>
    </row>
    <row r="2616">
      <c r="D2616" s="153" t="str">
        <f>IFERROR(__xludf.DUMMYFUNCTION("""COMPUTED_VALUE"""),"")</f>
        <v/>
      </c>
      <c r="E2616" s="153" t="str">
        <f>IFERROR(__xludf.DUMMYFUNCTION("""COMPUTED_VALUE"""),"")</f>
        <v/>
      </c>
      <c r="I2616" s="169"/>
      <c r="J2616" s="156"/>
    </row>
    <row r="2617">
      <c r="D2617" s="153" t="str">
        <f>IFERROR(__xludf.DUMMYFUNCTION("""COMPUTED_VALUE"""),"")</f>
        <v/>
      </c>
      <c r="E2617" s="153" t="str">
        <f>IFERROR(__xludf.DUMMYFUNCTION("""COMPUTED_VALUE"""),"")</f>
        <v/>
      </c>
      <c r="I2617" s="169"/>
      <c r="J2617" s="156"/>
    </row>
    <row r="2618">
      <c r="D2618" s="153" t="str">
        <f>IFERROR(__xludf.DUMMYFUNCTION("""COMPUTED_VALUE"""),"")</f>
        <v/>
      </c>
      <c r="E2618" s="153" t="str">
        <f>IFERROR(__xludf.DUMMYFUNCTION("""COMPUTED_VALUE"""),"")</f>
        <v/>
      </c>
      <c r="I2618" s="169"/>
      <c r="J2618" s="156"/>
    </row>
    <row r="2619">
      <c r="D2619" s="153" t="str">
        <f>IFERROR(__xludf.DUMMYFUNCTION("""COMPUTED_VALUE"""),"")</f>
        <v/>
      </c>
      <c r="E2619" s="153" t="str">
        <f>IFERROR(__xludf.DUMMYFUNCTION("""COMPUTED_VALUE"""),"")</f>
        <v/>
      </c>
      <c r="I2619" s="169"/>
      <c r="J2619" s="156"/>
    </row>
    <row r="2620">
      <c r="D2620" s="153" t="str">
        <f>IFERROR(__xludf.DUMMYFUNCTION("""COMPUTED_VALUE"""),"")</f>
        <v/>
      </c>
      <c r="E2620" s="153" t="str">
        <f>IFERROR(__xludf.DUMMYFUNCTION("""COMPUTED_VALUE"""),"")</f>
        <v/>
      </c>
      <c r="I2620" s="169"/>
      <c r="J2620" s="156"/>
    </row>
    <row r="2621">
      <c r="D2621" s="153" t="str">
        <f>IFERROR(__xludf.DUMMYFUNCTION("""COMPUTED_VALUE"""),"")</f>
        <v/>
      </c>
      <c r="E2621" s="153" t="str">
        <f>IFERROR(__xludf.DUMMYFUNCTION("""COMPUTED_VALUE"""),"")</f>
        <v/>
      </c>
      <c r="I2621" s="169"/>
      <c r="J2621" s="156"/>
    </row>
    <row r="2622">
      <c r="D2622" s="153" t="str">
        <f>IFERROR(__xludf.DUMMYFUNCTION("""COMPUTED_VALUE"""),"")</f>
        <v/>
      </c>
      <c r="E2622" s="153" t="str">
        <f>IFERROR(__xludf.DUMMYFUNCTION("""COMPUTED_VALUE"""),"")</f>
        <v/>
      </c>
      <c r="I2622" s="169"/>
      <c r="J2622" s="156"/>
    </row>
    <row r="2623">
      <c r="D2623" s="153" t="str">
        <f>IFERROR(__xludf.DUMMYFUNCTION("""COMPUTED_VALUE"""),"")</f>
        <v/>
      </c>
      <c r="E2623" s="153" t="str">
        <f>IFERROR(__xludf.DUMMYFUNCTION("""COMPUTED_VALUE"""),"")</f>
        <v/>
      </c>
      <c r="I2623" s="169"/>
      <c r="J2623" s="156"/>
    </row>
    <row r="2624">
      <c r="D2624" s="153" t="str">
        <f>IFERROR(__xludf.DUMMYFUNCTION("""COMPUTED_VALUE"""),"")</f>
        <v/>
      </c>
      <c r="E2624" s="153" t="str">
        <f>IFERROR(__xludf.DUMMYFUNCTION("""COMPUTED_VALUE"""),"")</f>
        <v/>
      </c>
      <c r="I2624" s="169"/>
      <c r="J2624" s="156"/>
    </row>
    <row r="2625">
      <c r="D2625" s="153" t="str">
        <f>IFERROR(__xludf.DUMMYFUNCTION("""COMPUTED_VALUE"""),"")</f>
        <v/>
      </c>
      <c r="E2625" s="153" t="str">
        <f>IFERROR(__xludf.DUMMYFUNCTION("""COMPUTED_VALUE"""),"")</f>
        <v/>
      </c>
      <c r="I2625" s="169"/>
      <c r="J2625" s="156"/>
    </row>
    <row r="2626">
      <c r="D2626" s="153" t="str">
        <f>IFERROR(__xludf.DUMMYFUNCTION("""COMPUTED_VALUE"""),"")</f>
        <v/>
      </c>
      <c r="E2626" s="153" t="str">
        <f>IFERROR(__xludf.DUMMYFUNCTION("""COMPUTED_VALUE"""),"")</f>
        <v/>
      </c>
      <c r="I2626" s="169"/>
      <c r="J2626" s="156"/>
    </row>
    <row r="2627">
      <c r="D2627" s="153" t="str">
        <f>IFERROR(__xludf.DUMMYFUNCTION("""COMPUTED_VALUE"""),"")</f>
        <v/>
      </c>
      <c r="E2627" s="153" t="str">
        <f>IFERROR(__xludf.DUMMYFUNCTION("""COMPUTED_VALUE"""),"")</f>
        <v/>
      </c>
      <c r="I2627" s="169"/>
      <c r="J2627" s="156"/>
    </row>
    <row r="2628">
      <c r="D2628" s="153" t="str">
        <f>IFERROR(__xludf.DUMMYFUNCTION("""COMPUTED_VALUE"""),"")</f>
        <v/>
      </c>
      <c r="E2628" s="153" t="str">
        <f>IFERROR(__xludf.DUMMYFUNCTION("""COMPUTED_VALUE"""),"")</f>
        <v/>
      </c>
      <c r="I2628" s="169"/>
      <c r="J2628" s="156"/>
    </row>
    <row r="2629">
      <c r="D2629" s="153" t="str">
        <f>IFERROR(__xludf.DUMMYFUNCTION("""COMPUTED_VALUE"""),"")</f>
        <v/>
      </c>
      <c r="E2629" s="153" t="str">
        <f>IFERROR(__xludf.DUMMYFUNCTION("""COMPUTED_VALUE"""),"")</f>
        <v/>
      </c>
      <c r="I2629" s="169"/>
      <c r="J2629" s="156"/>
    </row>
    <row r="2630">
      <c r="D2630" s="153" t="str">
        <f>IFERROR(__xludf.DUMMYFUNCTION("""COMPUTED_VALUE"""),"")</f>
        <v/>
      </c>
      <c r="E2630" s="153" t="str">
        <f>IFERROR(__xludf.DUMMYFUNCTION("""COMPUTED_VALUE"""),"")</f>
        <v/>
      </c>
      <c r="I2630" s="169"/>
      <c r="J2630" s="156"/>
    </row>
    <row r="2631">
      <c r="D2631" s="153" t="str">
        <f>IFERROR(__xludf.DUMMYFUNCTION("""COMPUTED_VALUE"""),"")</f>
        <v/>
      </c>
      <c r="E2631" s="153" t="str">
        <f>IFERROR(__xludf.DUMMYFUNCTION("""COMPUTED_VALUE"""),"")</f>
        <v/>
      </c>
      <c r="I2631" s="169"/>
      <c r="J2631" s="156"/>
    </row>
    <row r="2632">
      <c r="D2632" s="153" t="str">
        <f>IFERROR(__xludf.DUMMYFUNCTION("""COMPUTED_VALUE"""),"")</f>
        <v/>
      </c>
      <c r="E2632" s="153" t="str">
        <f>IFERROR(__xludf.DUMMYFUNCTION("""COMPUTED_VALUE"""),"")</f>
        <v/>
      </c>
      <c r="I2632" s="169"/>
      <c r="J2632" s="156"/>
    </row>
    <row r="2633">
      <c r="D2633" s="153" t="str">
        <f>IFERROR(__xludf.DUMMYFUNCTION("""COMPUTED_VALUE"""),"")</f>
        <v/>
      </c>
      <c r="E2633" s="153" t="str">
        <f>IFERROR(__xludf.DUMMYFUNCTION("""COMPUTED_VALUE"""),"")</f>
        <v/>
      </c>
      <c r="I2633" s="169"/>
      <c r="J2633" s="156"/>
    </row>
    <row r="2634">
      <c r="D2634" s="153" t="str">
        <f>IFERROR(__xludf.DUMMYFUNCTION("""COMPUTED_VALUE"""),"")</f>
        <v/>
      </c>
      <c r="E2634" s="153" t="str">
        <f>IFERROR(__xludf.DUMMYFUNCTION("""COMPUTED_VALUE"""),"")</f>
        <v/>
      </c>
      <c r="I2634" s="169"/>
      <c r="J2634" s="156"/>
    </row>
    <row r="2635">
      <c r="D2635" s="153" t="str">
        <f>IFERROR(__xludf.DUMMYFUNCTION("""COMPUTED_VALUE"""),"")</f>
        <v/>
      </c>
      <c r="E2635" s="153" t="str">
        <f>IFERROR(__xludf.DUMMYFUNCTION("""COMPUTED_VALUE"""),"")</f>
        <v/>
      </c>
      <c r="I2635" s="169"/>
      <c r="J2635" s="156"/>
    </row>
    <row r="2636">
      <c r="D2636" s="153" t="str">
        <f>IFERROR(__xludf.DUMMYFUNCTION("""COMPUTED_VALUE"""),"")</f>
        <v/>
      </c>
      <c r="E2636" s="153" t="str">
        <f>IFERROR(__xludf.DUMMYFUNCTION("""COMPUTED_VALUE"""),"")</f>
        <v/>
      </c>
      <c r="I2636" s="169"/>
      <c r="J2636" s="156"/>
    </row>
    <row r="2637">
      <c r="D2637" s="153" t="str">
        <f>IFERROR(__xludf.DUMMYFUNCTION("""COMPUTED_VALUE"""),"")</f>
        <v/>
      </c>
      <c r="E2637" s="153" t="str">
        <f>IFERROR(__xludf.DUMMYFUNCTION("""COMPUTED_VALUE"""),"")</f>
        <v/>
      </c>
      <c r="I2637" s="169"/>
      <c r="J2637" s="156"/>
    </row>
    <row r="2638">
      <c r="D2638" s="153" t="str">
        <f>IFERROR(__xludf.DUMMYFUNCTION("""COMPUTED_VALUE"""),"")</f>
        <v/>
      </c>
      <c r="E2638" s="153" t="str">
        <f>IFERROR(__xludf.DUMMYFUNCTION("""COMPUTED_VALUE"""),"")</f>
        <v/>
      </c>
      <c r="I2638" s="169"/>
      <c r="J2638" s="156"/>
    </row>
    <row r="2639">
      <c r="D2639" s="153" t="str">
        <f>IFERROR(__xludf.DUMMYFUNCTION("""COMPUTED_VALUE"""),"")</f>
        <v/>
      </c>
      <c r="E2639" s="153" t="str">
        <f>IFERROR(__xludf.DUMMYFUNCTION("""COMPUTED_VALUE"""),"")</f>
        <v/>
      </c>
      <c r="I2639" s="169"/>
      <c r="J2639" s="156"/>
    </row>
    <row r="2640">
      <c r="D2640" s="153" t="str">
        <f>IFERROR(__xludf.DUMMYFUNCTION("""COMPUTED_VALUE"""),"")</f>
        <v/>
      </c>
      <c r="E2640" s="153" t="str">
        <f>IFERROR(__xludf.DUMMYFUNCTION("""COMPUTED_VALUE"""),"")</f>
        <v/>
      </c>
      <c r="I2640" s="169"/>
      <c r="J2640" s="156"/>
    </row>
    <row r="2641">
      <c r="D2641" s="153" t="str">
        <f>IFERROR(__xludf.DUMMYFUNCTION("""COMPUTED_VALUE"""),"")</f>
        <v/>
      </c>
      <c r="E2641" s="153" t="str">
        <f>IFERROR(__xludf.DUMMYFUNCTION("""COMPUTED_VALUE"""),"")</f>
        <v/>
      </c>
      <c r="I2641" s="169"/>
      <c r="J2641" s="156"/>
    </row>
    <row r="2642">
      <c r="D2642" s="153" t="str">
        <f>IFERROR(__xludf.DUMMYFUNCTION("""COMPUTED_VALUE"""),"")</f>
        <v/>
      </c>
      <c r="E2642" s="153" t="str">
        <f>IFERROR(__xludf.DUMMYFUNCTION("""COMPUTED_VALUE"""),"")</f>
        <v/>
      </c>
      <c r="I2642" s="169"/>
      <c r="J2642" s="156"/>
    </row>
    <row r="2643">
      <c r="D2643" s="153" t="str">
        <f>IFERROR(__xludf.DUMMYFUNCTION("""COMPUTED_VALUE"""),"")</f>
        <v/>
      </c>
      <c r="E2643" s="153" t="str">
        <f>IFERROR(__xludf.DUMMYFUNCTION("""COMPUTED_VALUE"""),"")</f>
        <v/>
      </c>
      <c r="I2643" s="169"/>
      <c r="J2643" s="156"/>
    </row>
    <row r="2644">
      <c r="D2644" s="153" t="str">
        <f>IFERROR(__xludf.DUMMYFUNCTION("""COMPUTED_VALUE"""),"")</f>
        <v/>
      </c>
      <c r="E2644" s="153" t="str">
        <f>IFERROR(__xludf.DUMMYFUNCTION("""COMPUTED_VALUE"""),"")</f>
        <v/>
      </c>
      <c r="I2644" s="169"/>
      <c r="J2644" s="156"/>
    </row>
    <row r="2645">
      <c r="D2645" s="153" t="str">
        <f>IFERROR(__xludf.DUMMYFUNCTION("""COMPUTED_VALUE"""),"")</f>
        <v/>
      </c>
      <c r="E2645" s="153" t="str">
        <f>IFERROR(__xludf.DUMMYFUNCTION("""COMPUTED_VALUE"""),"")</f>
        <v/>
      </c>
      <c r="I2645" s="169"/>
      <c r="J2645" s="156"/>
    </row>
    <row r="2646">
      <c r="D2646" s="153" t="str">
        <f>IFERROR(__xludf.DUMMYFUNCTION("""COMPUTED_VALUE"""),"")</f>
        <v/>
      </c>
      <c r="E2646" s="153" t="str">
        <f>IFERROR(__xludf.DUMMYFUNCTION("""COMPUTED_VALUE"""),"")</f>
        <v/>
      </c>
      <c r="I2646" s="169"/>
      <c r="J2646" s="156"/>
    </row>
    <row r="2647">
      <c r="D2647" s="153" t="str">
        <f>IFERROR(__xludf.DUMMYFUNCTION("""COMPUTED_VALUE"""),"")</f>
        <v/>
      </c>
      <c r="E2647" s="153" t="str">
        <f>IFERROR(__xludf.DUMMYFUNCTION("""COMPUTED_VALUE"""),"")</f>
        <v/>
      </c>
      <c r="I2647" s="169"/>
      <c r="J2647" s="156"/>
    </row>
    <row r="2648">
      <c r="D2648" s="153" t="str">
        <f>IFERROR(__xludf.DUMMYFUNCTION("""COMPUTED_VALUE"""),"")</f>
        <v/>
      </c>
      <c r="E2648" s="153" t="str">
        <f>IFERROR(__xludf.DUMMYFUNCTION("""COMPUTED_VALUE"""),"")</f>
        <v/>
      </c>
      <c r="I2648" s="169"/>
      <c r="J2648" s="156"/>
    </row>
    <row r="2649">
      <c r="D2649" s="153" t="str">
        <f>IFERROR(__xludf.DUMMYFUNCTION("""COMPUTED_VALUE"""),"")</f>
        <v/>
      </c>
      <c r="E2649" s="153" t="str">
        <f>IFERROR(__xludf.DUMMYFUNCTION("""COMPUTED_VALUE"""),"")</f>
        <v/>
      </c>
      <c r="I2649" s="169"/>
      <c r="J2649" s="156"/>
    </row>
    <row r="2650">
      <c r="D2650" s="153" t="str">
        <f>IFERROR(__xludf.DUMMYFUNCTION("""COMPUTED_VALUE"""),"")</f>
        <v/>
      </c>
      <c r="E2650" s="153" t="str">
        <f>IFERROR(__xludf.DUMMYFUNCTION("""COMPUTED_VALUE"""),"")</f>
        <v/>
      </c>
      <c r="I2650" s="169"/>
      <c r="J2650" s="156"/>
    </row>
    <row r="2651">
      <c r="D2651" s="153" t="str">
        <f>IFERROR(__xludf.DUMMYFUNCTION("""COMPUTED_VALUE"""),"")</f>
        <v/>
      </c>
      <c r="E2651" s="153" t="str">
        <f>IFERROR(__xludf.DUMMYFUNCTION("""COMPUTED_VALUE"""),"")</f>
        <v/>
      </c>
      <c r="I2651" s="169"/>
      <c r="J2651" s="156"/>
    </row>
    <row r="2652">
      <c r="D2652" s="153" t="str">
        <f>IFERROR(__xludf.DUMMYFUNCTION("""COMPUTED_VALUE"""),"")</f>
        <v/>
      </c>
      <c r="E2652" s="153" t="str">
        <f>IFERROR(__xludf.DUMMYFUNCTION("""COMPUTED_VALUE"""),"")</f>
        <v/>
      </c>
      <c r="I2652" s="169"/>
      <c r="J2652" s="156"/>
    </row>
    <row r="2653">
      <c r="D2653" s="153" t="str">
        <f>IFERROR(__xludf.DUMMYFUNCTION("""COMPUTED_VALUE"""),"")</f>
        <v/>
      </c>
      <c r="E2653" s="153" t="str">
        <f>IFERROR(__xludf.DUMMYFUNCTION("""COMPUTED_VALUE"""),"")</f>
        <v/>
      </c>
      <c r="I2653" s="169"/>
      <c r="J2653" s="156"/>
    </row>
    <row r="2654">
      <c r="D2654" s="153" t="str">
        <f>IFERROR(__xludf.DUMMYFUNCTION("""COMPUTED_VALUE"""),"")</f>
        <v/>
      </c>
      <c r="E2654" s="153" t="str">
        <f>IFERROR(__xludf.DUMMYFUNCTION("""COMPUTED_VALUE"""),"")</f>
        <v/>
      </c>
      <c r="I2654" s="169"/>
      <c r="J2654" s="156"/>
    </row>
    <row r="2655">
      <c r="D2655" s="153" t="str">
        <f>IFERROR(__xludf.DUMMYFUNCTION("""COMPUTED_VALUE"""),"")</f>
        <v/>
      </c>
      <c r="E2655" s="153" t="str">
        <f>IFERROR(__xludf.DUMMYFUNCTION("""COMPUTED_VALUE"""),"")</f>
        <v/>
      </c>
      <c r="I2655" s="169"/>
      <c r="J2655" s="156"/>
    </row>
    <row r="2656">
      <c r="D2656" s="153" t="str">
        <f>IFERROR(__xludf.DUMMYFUNCTION("""COMPUTED_VALUE"""),"")</f>
        <v/>
      </c>
      <c r="E2656" s="153" t="str">
        <f>IFERROR(__xludf.DUMMYFUNCTION("""COMPUTED_VALUE"""),"")</f>
        <v/>
      </c>
      <c r="I2656" s="169"/>
      <c r="J2656" s="156"/>
    </row>
    <row r="2657">
      <c r="D2657" s="153" t="str">
        <f>IFERROR(__xludf.DUMMYFUNCTION("""COMPUTED_VALUE"""),"")</f>
        <v/>
      </c>
      <c r="E2657" s="153" t="str">
        <f>IFERROR(__xludf.DUMMYFUNCTION("""COMPUTED_VALUE"""),"")</f>
        <v/>
      </c>
      <c r="I2657" s="169"/>
      <c r="J2657" s="156"/>
    </row>
    <row r="2658">
      <c r="D2658" s="153" t="str">
        <f>IFERROR(__xludf.DUMMYFUNCTION("""COMPUTED_VALUE"""),"")</f>
        <v/>
      </c>
      <c r="E2658" s="153" t="str">
        <f>IFERROR(__xludf.DUMMYFUNCTION("""COMPUTED_VALUE"""),"")</f>
        <v/>
      </c>
      <c r="I2658" s="169"/>
      <c r="J2658" s="156"/>
    </row>
    <row r="2659">
      <c r="D2659" s="153" t="str">
        <f>IFERROR(__xludf.DUMMYFUNCTION("""COMPUTED_VALUE"""),"")</f>
        <v/>
      </c>
      <c r="E2659" s="153" t="str">
        <f>IFERROR(__xludf.DUMMYFUNCTION("""COMPUTED_VALUE"""),"")</f>
        <v/>
      </c>
      <c r="I2659" s="169"/>
      <c r="J2659" s="156"/>
    </row>
    <row r="2660">
      <c r="D2660" s="153" t="str">
        <f>IFERROR(__xludf.DUMMYFUNCTION("""COMPUTED_VALUE"""),"")</f>
        <v/>
      </c>
      <c r="E2660" s="153" t="str">
        <f>IFERROR(__xludf.DUMMYFUNCTION("""COMPUTED_VALUE"""),"")</f>
        <v/>
      </c>
      <c r="I2660" s="169"/>
      <c r="J2660" s="156"/>
    </row>
    <row r="2661">
      <c r="D2661" s="153" t="str">
        <f>IFERROR(__xludf.DUMMYFUNCTION("""COMPUTED_VALUE"""),"")</f>
        <v/>
      </c>
      <c r="E2661" s="153" t="str">
        <f>IFERROR(__xludf.DUMMYFUNCTION("""COMPUTED_VALUE"""),"")</f>
        <v/>
      </c>
      <c r="I2661" s="169"/>
      <c r="J2661" s="156"/>
    </row>
    <row r="2662">
      <c r="D2662" s="153" t="str">
        <f>IFERROR(__xludf.DUMMYFUNCTION("""COMPUTED_VALUE"""),"")</f>
        <v/>
      </c>
      <c r="E2662" s="153" t="str">
        <f>IFERROR(__xludf.DUMMYFUNCTION("""COMPUTED_VALUE"""),"")</f>
        <v/>
      </c>
      <c r="I2662" s="169"/>
      <c r="J2662" s="156"/>
    </row>
    <row r="2663">
      <c r="D2663" s="153" t="str">
        <f>IFERROR(__xludf.DUMMYFUNCTION("""COMPUTED_VALUE"""),"")</f>
        <v/>
      </c>
      <c r="E2663" s="153" t="str">
        <f>IFERROR(__xludf.DUMMYFUNCTION("""COMPUTED_VALUE"""),"")</f>
        <v/>
      </c>
      <c r="I2663" s="169"/>
      <c r="J2663" s="156"/>
    </row>
    <row r="2664">
      <c r="D2664" s="153" t="str">
        <f>IFERROR(__xludf.DUMMYFUNCTION("""COMPUTED_VALUE"""),"")</f>
        <v/>
      </c>
      <c r="E2664" s="153" t="str">
        <f>IFERROR(__xludf.DUMMYFUNCTION("""COMPUTED_VALUE"""),"")</f>
        <v/>
      </c>
      <c r="I2664" s="169"/>
      <c r="J2664" s="156"/>
    </row>
    <row r="2665">
      <c r="D2665" s="153" t="str">
        <f>IFERROR(__xludf.DUMMYFUNCTION("""COMPUTED_VALUE"""),"")</f>
        <v/>
      </c>
      <c r="E2665" s="153" t="str">
        <f>IFERROR(__xludf.DUMMYFUNCTION("""COMPUTED_VALUE"""),"")</f>
        <v/>
      </c>
      <c r="I2665" s="169"/>
      <c r="J2665" s="156"/>
    </row>
    <row r="2666">
      <c r="D2666" s="153" t="str">
        <f>IFERROR(__xludf.DUMMYFUNCTION("""COMPUTED_VALUE"""),"")</f>
        <v/>
      </c>
      <c r="E2666" s="153" t="str">
        <f>IFERROR(__xludf.DUMMYFUNCTION("""COMPUTED_VALUE"""),"")</f>
        <v/>
      </c>
      <c r="I2666" s="169"/>
      <c r="J2666" s="156"/>
    </row>
    <row r="2667">
      <c r="D2667" s="153" t="str">
        <f>IFERROR(__xludf.DUMMYFUNCTION("""COMPUTED_VALUE"""),"")</f>
        <v/>
      </c>
      <c r="E2667" s="153" t="str">
        <f>IFERROR(__xludf.DUMMYFUNCTION("""COMPUTED_VALUE"""),"")</f>
        <v/>
      </c>
      <c r="I2667" s="169"/>
      <c r="J2667" s="156"/>
    </row>
    <row r="2668">
      <c r="D2668" s="153" t="str">
        <f>IFERROR(__xludf.DUMMYFUNCTION("""COMPUTED_VALUE"""),"")</f>
        <v/>
      </c>
      <c r="E2668" s="153" t="str">
        <f>IFERROR(__xludf.DUMMYFUNCTION("""COMPUTED_VALUE"""),"")</f>
        <v/>
      </c>
      <c r="I2668" s="169"/>
      <c r="J2668" s="156"/>
    </row>
    <row r="2669">
      <c r="D2669" s="153" t="str">
        <f>IFERROR(__xludf.DUMMYFUNCTION("""COMPUTED_VALUE"""),"")</f>
        <v/>
      </c>
      <c r="E2669" s="153" t="str">
        <f>IFERROR(__xludf.DUMMYFUNCTION("""COMPUTED_VALUE"""),"")</f>
        <v/>
      </c>
      <c r="I2669" s="169"/>
      <c r="J2669" s="156"/>
    </row>
    <row r="2670">
      <c r="D2670" s="153" t="str">
        <f>IFERROR(__xludf.DUMMYFUNCTION("""COMPUTED_VALUE"""),"")</f>
        <v/>
      </c>
      <c r="E2670" s="153" t="str">
        <f>IFERROR(__xludf.DUMMYFUNCTION("""COMPUTED_VALUE"""),"")</f>
        <v/>
      </c>
      <c r="I2670" s="169"/>
      <c r="J2670" s="156"/>
    </row>
    <row r="2671">
      <c r="D2671" s="153" t="str">
        <f>IFERROR(__xludf.DUMMYFUNCTION("""COMPUTED_VALUE"""),"")</f>
        <v/>
      </c>
      <c r="E2671" s="153" t="str">
        <f>IFERROR(__xludf.DUMMYFUNCTION("""COMPUTED_VALUE"""),"")</f>
        <v/>
      </c>
      <c r="I2671" s="169"/>
      <c r="J2671" s="156"/>
    </row>
    <row r="2672">
      <c r="D2672" s="153" t="str">
        <f>IFERROR(__xludf.DUMMYFUNCTION("""COMPUTED_VALUE"""),"")</f>
        <v/>
      </c>
      <c r="E2672" s="153" t="str">
        <f>IFERROR(__xludf.DUMMYFUNCTION("""COMPUTED_VALUE"""),"")</f>
        <v/>
      </c>
      <c r="I2672" s="169"/>
      <c r="J2672" s="156"/>
    </row>
    <row r="2673">
      <c r="D2673" s="153" t="str">
        <f>IFERROR(__xludf.DUMMYFUNCTION("""COMPUTED_VALUE"""),"")</f>
        <v/>
      </c>
      <c r="E2673" s="153" t="str">
        <f>IFERROR(__xludf.DUMMYFUNCTION("""COMPUTED_VALUE"""),"")</f>
        <v/>
      </c>
      <c r="I2673" s="169"/>
      <c r="J2673" s="156"/>
    </row>
    <row r="2674">
      <c r="D2674" s="153" t="str">
        <f>IFERROR(__xludf.DUMMYFUNCTION("""COMPUTED_VALUE"""),"")</f>
        <v/>
      </c>
      <c r="E2674" s="153" t="str">
        <f>IFERROR(__xludf.DUMMYFUNCTION("""COMPUTED_VALUE"""),"")</f>
        <v/>
      </c>
      <c r="I2674" s="169"/>
      <c r="J2674" s="156"/>
    </row>
    <row r="2675">
      <c r="D2675" s="153" t="str">
        <f>IFERROR(__xludf.DUMMYFUNCTION("""COMPUTED_VALUE"""),"")</f>
        <v/>
      </c>
      <c r="E2675" s="153" t="str">
        <f>IFERROR(__xludf.DUMMYFUNCTION("""COMPUTED_VALUE"""),"")</f>
        <v/>
      </c>
      <c r="I2675" s="169"/>
      <c r="J2675" s="156"/>
    </row>
    <row r="2676">
      <c r="D2676" s="153" t="str">
        <f>IFERROR(__xludf.DUMMYFUNCTION("""COMPUTED_VALUE"""),"")</f>
        <v/>
      </c>
      <c r="E2676" s="153" t="str">
        <f>IFERROR(__xludf.DUMMYFUNCTION("""COMPUTED_VALUE"""),"")</f>
        <v/>
      </c>
      <c r="I2676" s="169"/>
      <c r="J2676" s="156"/>
    </row>
    <row r="2677">
      <c r="D2677" s="153" t="str">
        <f>IFERROR(__xludf.DUMMYFUNCTION("""COMPUTED_VALUE"""),"")</f>
        <v/>
      </c>
      <c r="E2677" s="153" t="str">
        <f>IFERROR(__xludf.DUMMYFUNCTION("""COMPUTED_VALUE"""),"")</f>
        <v/>
      </c>
      <c r="I2677" s="169"/>
      <c r="J2677" s="156"/>
    </row>
    <row r="2678">
      <c r="D2678" s="153" t="str">
        <f>IFERROR(__xludf.DUMMYFUNCTION("""COMPUTED_VALUE"""),"")</f>
        <v/>
      </c>
      <c r="E2678" s="153" t="str">
        <f>IFERROR(__xludf.DUMMYFUNCTION("""COMPUTED_VALUE"""),"")</f>
        <v/>
      </c>
      <c r="I2678" s="169"/>
      <c r="J2678" s="156"/>
    </row>
    <row r="2679">
      <c r="D2679" s="153" t="str">
        <f>IFERROR(__xludf.DUMMYFUNCTION("""COMPUTED_VALUE"""),"")</f>
        <v/>
      </c>
      <c r="E2679" s="153" t="str">
        <f>IFERROR(__xludf.DUMMYFUNCTION("""COMPUTED_VALUE"""),"")</f>
        <v/>
      </c>
      <c r="I2679" s="169"/>
      <c r="J2679" s="156"/>
    </row>
    <row r="2680">
      <c r="D2680" s="153" t="str">
        <f>IFERROR(__xludf.DUMMYFUNCTION("""COMPUTED_VALUE"""),"")</f>
        <v/>
      </c>
      <c r="E2680" s="153" t="str">
        <f>IFERROR(__xludf.DUMMYFUNCTION("""COMPUTED_VALUE"""),"")</f>
        <v/>
      </c>
      <c r="I2680" s="169"/>
      <c r="J2680" s="156"/>
    </row>
    <row r="2681">
      <c r="D2681" s="153" t="str">
        <f>IFERROR(__xludf.DUMMYFUNCTION("""COMPUTED_VALUE"""),"")</f>
        <v/>
      </c>
      <c r="E2681" s="153" t="str">
        <f>IFERROR(__xludf.DUMMYFUNCTION("""COMPUTED_VALUE"""),"")</f>
        <v/>
      </c>
      <c r="I2681" s="169"/>
      <c r="J2681" s="156"/>
    </row>
    <row r="2682">
      <c r="D2682" s="153" t="str">
        <f>IFERROR(__xludf.DUMMYFUNCTION("""COMPUTED_VALUE"""),"")</f>
        <v/>
      </c>
      <c r="E2682" s="153" t="str">
        <f>IFERROR(__xludf.DUMMYFUNCTION("""COMPUTED_VALUE"""),"")</f>
        <v/>
      </c>
      <c r="I2682" s="169"/>
      <c r="J2682" s="156"/>
    </row>
    <row r="2683">
      <c r="D2683" s="153" t="str">
        <f>IFERROR(__xludf.DUMMYFUNCTION("""COMPUTED_VALUE"""),"")</f>
        <v/>
      </c>
      <c r="E2683" s="153" t="str">
        <f>IFERROR(__xludf.DUMMYFUNCTION("""COMPUTED_VALUE"""),"")</f>
        <v/>
      </c>
      <c r="I2683" s="169"/>
      <c r="J2683" s="156"/>
    </row>
    <row r="2684">
      <c r="D2684" s="153" t="str">
        <f>IFERROR(__xludf.DUMMYFUNCTION("""COMPUTED_VALUE"""),"")</f>
        <v/>
      </c>
      <c r="E2684" s="153" t="str">
        <f>IFERROR(__xludf.DUMMYFUNCTION("""COMPUTED_VALUE"""),"")</f>
        <v/>
      </c>
      <c r="I2684" s="169"/>
      <c r="J2684" s="156"/>
    </row>
    <row r="2685">
      <c r="D2685" s="153" t="str">
        <f>IFERROR(__xludf.DUMMYFUNCTION("""COMPUTED_VALUE"""),"")</f>
        <v/>
      </c>
      <c r="E2685" s="153" t="str">
        <f>IFERROR(__xludf.DUMMYFUNCTION("""COMPUTED_VALUE"""),"")</f>
        <v/>
      </c>
      <c r="I2685" s="169"/>
      <c r="J2685" s="156"/>
    </row>
    <row r="2686">
      <c r="D2686" s="153" t="str">
        <f>IFERROR(__xludf.DUMMYFUNCTION("""COMPUTED_VALUE"""),"")</f>
        <v/>
      </c>
      <c r="E2686" s="153" t="str">
        <f>IFERROR(__xludf.DUMMYFUNCTION("""COMPUTED_VALUE"""),"")</f>
        <v/>
      </c>
      <c r="I2686" s="169"/>
      <c r="J2686" s="156"/>
    </row>
    <row r="2687">
      <c r="D2687" s="153" t="str">
        <f>IFERROR(__xludf.DUMMYFUNCTION("""COMPUTED_VALUE"""),"")</f>
        <v/>
      </c>
      <c r="E2687" s="153" t="str">
        <f>IFERROR(__xludf.DUMMYFUNCTION("""COMPUTED_VALUE"""),"")</f>
        <v/>
      </c>
      <c r="I2687" s="169"/>
      <c r="J2687" s="156"/>
    </row>
    <row r="2688">
      <c r="D2688" s="153" t="str">
        <f>IFERROR(__xludf.DUMMYFUNCTION("""COMPUTED_VALUE"""),"")</f>
        <v/>
      </c>
      <c r="E2688" s="153" t="str">
        <f>IFERROR(__xludf.DUMMYFUNCTION("""COMPUTED_VALUE"""),"")</f>
        <v/>
      </c>
      <c r="I2688" s="169"/>
      <c r="J2688" s="156"/>
    </row>
    <row r="2689">
      <c r="D2689" s="153" t="str">
        <f>IFERROR(__xludf.DUMMYFUNCTION("""COMPUTED_VALUE"""),"")</f>
        <v/>
      </c>
      <c r="E2689" s="153" t="str">
        <f>IFERROR(__xludf.DUMMYFUNCTION("""COMPUTED_VALUE"""),"")</f>
        <v/>
      </c>
      <c r="I2689" s="169"/>
      <c r="J2689" s="156"/>
    </row>
    <row r="2690">
      <c r="D2690" s="153" t="str">
        <f>IFERROR(__xludf.DUMMYFUNCTION("""COMPUTED_VALUE"""),"")</f>
        <v/>
      </c>
      <c r="E2690" s="153" t="str">
        <f>IFERROR(__xludf.DUMMYFUNCTION("""COMPUTED_VALUE"""),"")</f>
        <v/>
      </c>
      <c r="I2690" s="169"/>
      <c r="J2690" s="156"/>
    </row>
    <row r="2691">
      <c r="D2691" s="153" t="str">
        <f>IFERROR(__xludf.DUMMYFUNCTION("""COMPUTED_VALUE"""),"")</f>
        <v/>
      </c>
      <c r="E2691" s="153" t="str">
        <f>IFERROR(__xludf.DUMMYFUNCTION("""COMPUTED_VALUE"""),"")</f>
        <v/>
      </c>
      <c r="I2691" s="169"/>
      <c r="J2691" s="156"/>
    </row>
    <row r="2692">
      <c r="D2692" s="153" t="str">
        <f>IFERROR(__xludf.DUMMYFUNCTION("""COMPUTED_VALUE"""),"")</f>
        <v/>
      </c>
      <c r="E2692" s="153" t="str">
        <f>IFERROR(__xludf.DUMMYFUNCTION("""COMPUTED_VALUE"""),"")</f>
        <v/>
      </c>
      <c r="I2692" s="169"/>
      <c r="J2692" s="156"/>
    </row>
    <row r="2693">
      <c r="D2693" s="153" t="str">
        <f>IFERROR(__xludf.DUMMYFUNCTION("""COMPUTED_VALUE"""),"")</f>
        <v/>
      </c>
      <c r="E2693" s="153" t="str">
        <f>IFERROR(__xludf.DUMMYFUNCTION("""COMPUTED_VALUE"""),"")</f>
        <v/>
      </c>
      <c r="I2693" s="169"/>
      <c r="J2693" s="156"/>
    </row>
    <row r="2694">
      <c r="D2694" s="153" t="str">
        <f>IFERROR(__xludf.DUMMYFUNCTION("""COMPUTED_VALUE"""),"")</f>
        <v/>
      </c>
      <c r="E2694" s="153" t="str">
        <f>IFERROR(__xludf.DUMMYFUNCTION("""COMPUTED_VALUE"""),"")</f>
        <v/>
      </c>
      <c r="I2694" s="169"/>
      <c r="J2694" s="156"/>
    </row>
    <row r="2695">
      <c r="D2695" s="153" t="str">
        <f>IFERROR(__xludf.DUMMYFUNCTION("""COMPUTED_VALUE"""),"")</f>
        <v/>
      </c>
      <c r="E2695" s="153" t="str">
        <f>IFERROR(__xludf.DUMMYFUNCTION("""COMPUTED_VALUE"""),"")</f>
        <v/>
      </c>
      <c r="I2695" s="169"/>
      <c r="J2695" s="156"/>
    </row>
    <row r="2696">
      <c r="D2696" s="153" t="str">
        <f>IFERROR(__xludf.DUMMYFUNCTION("""COMPUTED_VALUE"""),"")</f>
        <v/>
      </c>
      <c r="E2696" s="153" t="str">
        <f>IFERROR(__xludf.DUMMYFUNCTION("""COMPUTED_VALUE"""),"")</f>
        <v/>
      </c>
      <c r="I2696" s="169"/>
      <c r="J2696" s="156"/>
    </row>
    <row r="2697">
      <c r="D2697" s="153" t="str">
        <f>IFERROR(__xludf.DUMMYFUNCTION("""COMPUTED_VALUE"""),"")</f>
        <v/>
      </c>
      <c r="E2697" s="153" t="str">
        <f>IFERROR(__xludf.DUMMYFUNCTION("""COMPUTED_VALUE"""),"")</f>
        <v/>
      </c>
      <c r="I2697" s="169"/>
      <c r="J2697" s="156"/>
    </row>
    <row r="2698">
      <c r="D2698" s="153" t="str">
        <f>IFERROR(__xludf.DUMMYFUNCTION("""COMPUTED_VALUE"""),"")</f>
        <v/>
      </c>
      <c r="E2698" s="153" t="str">
        <f>IFERROR(__xludf.DUMMYFUNCTION("""COMPUTED_VALUE"""),"")</f>
        <v/>
      </c>
      <c r="I2698" s="169"/>
      <c r="J2698" s="156"/>
    </row>
    <row r="2699">
      <c r="D2699" s="153" t="str">
        <f>IFERROR(__xludf.DUMMYFUNCTION("""COMPUTED_VALUE"""),"")</f>
        <v/>
      </c>
      <c r="E2699" s="153" t="str">
        <f>IFERROR(__xludf.DUMMYFUNCTION("""COMPUTED_VALUE"""),"")</f>
        <v/>
      </c>
      <c r="I2699" s="169"/>
      <c r="J2699" s="156"/>
    </row>
    <row r="2700">
      <c r="D2700" s="153" t="str">
        <f>IFERROR(__xludf.DUMMYFUNCTION("""COMPUTED_VALUE"""),"")</f>
        <v/>
      </c>
      <c r="E2700" s="153" t="str">
        <f>IFERROR(__xludf.DUMMYFUNCTION("""COMPUTED_VALUE"""),"")</f>
        <v/>
      </c>
      <c r="I2700" s="169"/>
      <c r="J2700" s="156"/>
    </row>
    <row r="2701">
      <c r="D2701" s="153" t="str">
        <f>IFERROR(__xludf.DUMMYFUNCTION("""COMPUTED_VALUE"""),"")</f>
        <v/>
      </c>
      <c r="E2701" s="153" t="str">
        <f>IFERROR(__xludf.DUMMYFUNCTION("""COMPUTED_VALUE"""),"")</f>
        <v/>
      </c>
      <c r="I2701" s="169"/>
      <c r="J2701" s="156"/>
    </row>
    <row r="2702">
      <c r="D2702" s="153" t="str">
        <f>IFERROR(__xludf.DUMMYFUNCTION("""COMPUTED_VALUE"""),"")</f>
        <v/>
      </c>
      <c r="E2702" s="153" t="str">
        <f>IFERROR(__xludf.DUMMYFUNCTION("""COMPUTED_VALUE"""),"")</f>
        <v/>
      </c>
      <c r="I2702" s="169"/>
      <c r="J2702" s="156"/>
    </row>
    <row r="2703">
      <c r="D2703" s="153" t="str">
        <f>IFERROR(__xludf.DUMMYFUNCTION("""COMPUTED_VALUE"""),"")</f>
        <v/>
      </c>
      <c r="E2703" s="153" t="str">
        <f>IFERROR(__xludf.DUMMYFUNCTION("""COMPUTED_VALUE"""),"")</f>
        <v/>
      </c>
      <c r="I2703" s="169"/>
      <c r="J2703" s="156"/>
    </row>
    <row r="2704">
      <c r="D2704" s="153" t="str">
        <f>IFERROR(__xludf.DUMMYFUNCTION("""COMPUTED_VALUE"""),"")</f>
        <v/>
      </c>
      <c r="E2704" s="153" t="str">
        <f>IFERROR(__xludf.DUMMYFUNCTION("""COMPUTED_VALUE"""),"")</f>
        <v/>
      </c>
      <c r="I2704" s="169"/>
      <c r="J2704" s="156"/>
    </row>
    <row r="2705">
      <c r="D2705" s="153" t="str">
        <f>IFERROR(__xludf.DUMMYFUNCTION("""COMPUTED_VALUE"""),"")</f>
        <v/>
      </c>
      <c r="E2705" s="153" t="str">
        <f>IFERROR(__xludf.DUMMYFUNCTION("""COMPUTED_VALUE"""),"")</f>
        <v/>
      </c>
      <c r="I2705" s="169"/>
      <c r="J2705" s="156"/>
    </row>
    <row r="2706">
      <c r="D2706" s="153" t="str">
        <f>IFERROR(__xludf.DUMMYFUNCTION("""COMPUTED_VALUE"""),"")</f>
        <v/>
      </c>
      <c r="E2706" s="153" t="str">
        <f>IFERROR(__xludf.DUMMYFUNCTION("""COMPUTED_VALUE"""),"")</f>
        <v/>
      </c>
      <c r="I2706" s="169"/>
      <c r="J2706" s="156"/>
    </row>
    <row r="2707">
      <c r="D2707" s="153" t="str">
        <f>IFERROR(__xludf.DUMMYFUNCTION("""COMPUTED_VALUE"""),"")</f>
        <v/>
      </c>
      <c r="E2707" s="153" t="str">
        <f>IFERROR(__xludf.DUMMYFUNCTION("""COMPUTED_VALUE"""),"")</f>
        <v/>
      </c>
      <c r="I2707" s="169"/>
      <c r="J2707" s="156"/>
    </row>
    <row r="2708">
      <c r="D2708" s="153" t="str">
        <f>IFERROR(__xludf.DUMMYFUNCTION("""COMPUTED_VALUE"""),"")</f>
        <v/>
      </c>
      <c r="E2708" s="153" t="str">
        <f>IFERROR(__xludf.DUMMYFUNCTION("""COMPUTED_VALUE"""),"")</f>
        <v/>
      </c>
      <c r="I2708" s="169"/>
      <c r="J2708" s="156"/>
    </row>
    <row r="2709">
      <c r="D2709" s="153" t="str">
        <f>IFERROR(__xludf.DUMMYFUNCTION("""COMPUTED_VALUE"""),"")</f>
        <v/>
      </c>
      <c r="E2709" s="153" t="str">
        <f>IFERROR(__xludf.DUMMYFUNCTION("""COMPUTED_VALUE"""),"")</f>
        <v/>
      </c>
      <c r="I2709" s="169"/>
      <c r="J2709" s="156"/>
    </row>
    <row r="2710">
      <c r="D2710" s="153" t="str">
        <f>IFERROR(__xludf.DUMMYFUNCTION("""COMPUTED_VALUE"""),"")</f>
        <v/>
      </c>
      <c r="E2710" s="153" t="str">
        <f>IFERROR(__xludf.DUMMYFUNCTION("""COMPUTED_VALUE"""),"")</f>
        <v/>
      </c>
      <c r="I2710" s="169"/>
      <c r="J2710" s="156"/>
    </row>
    <row r="2711">
      <c r="D2711" s="153" t="str">
        <f>IFERROR(__xludf.DUMMYFUNCTION("""COMPUTED_VALUE"""),"")</f>
        <v/>
      </c>
      <c r="E2711" s="153" t="str">
        <f>IFERROR(__xludf.DUMMYFUNCTION("""COMPUTED_VALUE"""),"")</f>
        <v/>
      </c>
      <c r="I2711" s="169"/>
      <c r="J2711" s="156"/>
    </row>
    <row r="2712">
      <c r="D2712" s="153" t="str">
        <f>IFERROR(__xludf.DUMMYFUNCTION("""COMPUTED_VALUE"""),"")</f>
        <v/>
      </c>
      <c r="E2712" s="153" t="str">
        <f>IFERROR(__xludf.DUMMYFUNCTION("""COMPUTED_VALUE"""),"")</f>
        <v/>
      </c>
      <c r="I2712" s="169"/>
      <c r="J2712" s="156"/>
    </row>
    <row r="2713">
      <c r="D2713" s="153" t="str">
        <f>IFERROR(__xludf.DUMMYFUNCTION("""COMPUTED_VALUE"""),"")</f>
        <v/>
      </c>
      <c r="E2713" s="153" t="str">
        <f>IFERROR(__xludf.DUMMYFUNCTION("""COMPUTED_VALUE"""),"")</f>
        <v/>
      </c>
      <c r="I2713" s="169"/>
      <c r="J2713" s="156"/>
    </row>
    <row r="2714">
      <c r="D2714" s="153" t="str">
        <f>IFERROR(__xludf.DUMMYFUNCTION("""COMPUTED_VALUE"""),"")</f>
        <v/>
      </c>
      <c r="E2714" s="153" t="str">
        <f>IFERROR(__xludf.DUMMYFUNCTION("""COMPUTED_VALUE"""),"")</f>
        <v/>
      </c>
      <c r="I2714" s="169"/>
      <c r="J2714" s="156"/>
    </row>
    <row r="2715">
      <c r="D2715" s="153" t="str">
        <f>IFERROR(__xludf.DUMMYFUNCTION("""COMPUTED_VALUE"""),"")</f>
        <v/>
      </c>
      <c r="E2715" s="153" t="str">
        <f>IFERROR(__xludf.DUMMYFUNCTION("""COMPUTED_VALUE"""),"")</f>
        <v/>
      </c>
      <c r="I2715" s="169"/>
      <c r="J2715" s="156"/>
    </row>
    <row r="2716">
      <c r="D2716" s="153" t="str">
        <f>IFERROR(__xludf.DUMMYFUNCTION("""COMPUTED_VALUE"""),"")</f>
        <v/>
      </c>
      <c r="E2716" s="153" t="str">
        <f>IFERROR(__xludf.DUMMYFUNCTION("""COMPUTED_VALUE"""),"")</f>
        <v/>
      </c>
      <c r="I2716" s="169"/>
      <c r="J2716" s="156"/>
    </row>
    <row r="2717">
      <c r="D2717" s="153" t="str">
        <f>IFERROR(__xludf.DUMMYFUNCTION("""COMPUTED_VALUE"""),"")</f>
        <v/>
      </c>
      <c r="E2717" s="153" t="str">
        <f>IFERROR(__xludf.DUMMYFUNCTION("""COMPUTED_VALUE"""),"")</f>
        <v/>
      </c>
      <c r="I2717" s="169"/>
      <c r="J2717" s="156"/>
    </row>
    <row r="2718">
      <c r="D2718" s="153" t="str">
        <f>IFERROR(__xludf.DUMMYFUNCTION("""COMPUTED_VALUE"""),"")</f>
        <v/>
      </c>
      <c r="E2718" s="153" t="str">
        <f>IFERROR(__xludf.DUMMYFUNCTION("""COMPUTED_VALUE"""),"")</f>
        <v/>
      </c>
      <c r="I2718" s="169"/>
      <c r="J2718" s="156"/>
    </row>
    <row r="2719">
      <c r="D2719" s="153" t="str">
        <f>IFERROR(__xludf.DUMMYFUNCTION("""COMPUTED_VALUE"""),"")</f>
        <v/>
      </c>
      <c r="E2719" s="153" t="str">
        <f>IFERROR(__xludf.DUMMYFUNCTION("""COMPUTED_VALUE"""),"")</f>
        <v/>
      </c>
      <c r="I2719" s="169"/>
      <c r="J2719" s="156"/>
    </row>
    <row r="2720">
      <c r="D2720" s="153" t="str">
        <f>IFERROR(__xludf.DUMMYFUNCTION("""COMPUTED_VALUE"""),"")</f>
        <v/>
      </c>
      <c r="E2720" s="153" t="str">
        <f>IFERROR(__xludf.DUMMYFUNCTION("""COMPUTED_VALUE"""),"")</f>
        <v/>
      </c>
      <c r="I2720" s="169"/>
      <c r="J2720" s="156"/>
    </row>
    <row r="2721">
      <c r="D2721" s="153" t="str">
        <f>IFERROR(__xludf.DUMMYFUNCTION("""COMPUTED_VALUE"""),"")</f>
        <v/>
      </c>
      <c r="E2721" s="153" t="str">
        <f>IFERROR(__xludf.DUMMYFUNCTION("""COMPUTED_VALUE"""),"")</f>
        <v/>
      </c>
      <c r="I2721" s="169"/>
      <c r="J2721" s="156"/>
    </row>
    <row r="2722">
      <c r="D2722" s="153" t="str">
        <f>IFERROR(__xludf.DUMMYFUNCTION("""COMPUTED_VALUE"""),"")</f>
        <v/>
      </c>
      <c r="E2722" s="153" t="str">
        <f>IFERROR(__xludf.DUMMYFUNCTION("""COMPUTED_VALUE"""),"")</f>
        <v/>
      </c>
      <c r="I2722" s="169"/>
      <c r="J2722" s="156"/>
    </row>
    <row r="2723">
      <c r="D2723" s="153" t="str">
        <f>IFERROR(__xludf.DUMMYFUNCTION("""COMPUTED_VALUE"""),"")</f>
        <v/>
      </c>
      <c r="E2723" s="153" t="str">
        <f>IFERROR(__xludf.DUMMYFUNCTION("""COMPUTED_VALUE"""),"")</f>
        <v/>
      </c>
      <c r="I2723" s="169"/>
      <c r="J2723" s="156"/>
    </row>
    <row r="2724">
      <c r="D2724" s="153" t="str">
        <f>IFERROR(__xludf.DUMMYFUNCTION("""COMPUTED_VALUE"""),"")</f>
        <v/>
      </c>
      <c r="E2724" s="153" t="str">
        <f>IFERROR(__xludf.DUMMYFUNCTION("""COMPUTED_VALUE"""),"")</f>
        <v/>
      </c>
      <c r="I2724" s="169"/>
      <c r="J2724" s="156"/>
    </row>
    <row r="2725">
      <c r="D2725" s="153" t="str">
        <f>IFERROR(__xludf.DUMMYFUNCTION("""COMPUTED_VALUE"""),"")</f>
        <v/>
      </c>
      <c r="E2725" s="153" t="str">
        <f>IFERROR(__xludf.DUMMYFUNCTION("""COMPUTED_VALUE"""),"")</f>
        <v/>
      </c>
      <c r="I2725" s="169"/>
      <c r="J2725" s="156"/>
    </row>
    <row r="2726">
      <c r="D2726" s="153" t="str">
        <f>IFERROR(__xludf.DUMMYFUNCTION("""COMPUTED_VALUE"""),"")</f>
        <v/>
      </c>
      <c r="E2726" s="153" t="str">
        <f>IFERROR(__xludf.DUMMYFUNCTION("""COMPUTED_VALUE"""),"")</f>
        <v/>
      </c>
      <c r="I2726" s="169"/>
      <c r="J2726" s="156"/>
    </row>
    <row r="2727">
      <c r="D2727" s="153" t="str">
        <f>IFERROR(__xludf.DUMMYFUNCTION("""COMPUTED_VALUE"""),"")</f>
        <v/>
      </c>
      <c r="E2727" s="153" t="str">
        <f>IFERROR(__xludf.DUMMYFUNCTION("""COMPUTED_VALUE"""),"")</f>
        <v/>
      </c>
      <c r="I2727" s="169"/>
      <c r="J2727" s="156"/>
    </row>
    <row r="2728">
      <c r="D2728" s="153" t="str">
        <f>IFERROR(__xludf.DUMMYFUNCTION("""COMPUTED_VALUE"""),"")</f>
        <v/>
      </c>
      <c r="E2728" s="153" t="str">
        <f>IFERROR(__xludf.DUMMYFUNCTION("""COMPUTED_VALUE"""),"")</f>
        <v/>
      </c>
      <c r="I2728" s="169"/>
      <c r="J2728" s="156"/>
    </row>
    <row r="2729">
      <c r="D2729" s="153" t="str">
        <f>IFERROR(__xludf.DUMMYFUNCTION("""COMPUTED_VALUE"""),"")</f>
        <v/>
      </c>
      <c r="E2729" s="153" t="str">
        <f>IFERROR(__xludf.DUMMYFUNCTION("""COMPUTED_VALUE"""),"")</f>
        <v/>
      </c>
      <c r="I2729" s="169"/>
      <c r="J2729" s="156"/>
    </row>
    <row r="2730">
      <c r="D2730" s="153" t="str">
        <f>IFERROR(__xludf.DUMMYFUNCTION("""COMPUTED_VALUE"""),"")</f>
        <v/>
      </c>
      <c r="E2730" s="153" t="str">
        <f>IFERROR(__xludf.DUMMYFUNCTION("""COMPUTED_VALUE"""),"")</f>
        <v/>
      </c>
      <c r="I2730" s="169"/>
      <c r="J2730" s="156"/>
    </row>
    <row r="2731">
      <c r="D2731" s="153" t="str">
        <f>IFERROR(__xludf.DUMMYFUNCTION("""COMPUTED_VALUE"""),"")</f>
        <v/>
      </c>
      <c r="E2731" s="153" t="str">
        <f>IFERROR(__xludf.DUMMYFUNCTION("""COMPUTED_VALUE"""),"")</f>
        <v/>
      </c>
      <c r="I2731" s="169"/>
      <c r="J2731" s="156"/>
    </row>
    <row r="2732">
      <c r="D2732" s="153" t="str">
        <f>IFERROR(__xludf.DUMMYFUNCTION("""COMPUTED_VALUE"""),"")</f>
        <v/>
      </c>
      <c r="E2732" s="153" t="str">
        <f>IFERROR(__xludf.DUMMYFUNCTION("""COMPUTED_VALUE"""),"")</f>
        <v/>
      </c>
      <c r="I2732" s="169"/>
      <c r="J2732" s="156"/>
    </row>
    <row r="2733">
      <c r="D2733" s="153" t="str">
        <f>IFERROR(__xludf.DUMMYFUNCTION("""COMPUTED_VALUE"""),"")</f>
        <v/>
      </c>
      <c r="E2733" s="153" t="str">
        <f>IFERROR(__xludf.DUMMYFUNCTION("""COMPUTED_VALUE"""),"")</f>
        <v/>
      </c>
      <c r="I2733" s="169"/>
      <c r="J2733" s="156"/>
    </row>
    <row r="2734">
      <c r="D2734" s="153" t="str">
        <f>IFERROR(__xludf.DUMMYFUNCTION("""COMPUTED_VALUE"""),"")</f>
        <v/>
      </c>
      <c r="E2734" s="153" t="str">
        <f>IFERROR(__xludf.DUMMYFUNCTION("""COMPUTED_VALUE"""),"")</f>
        <v/>
      </c>
      <c r="I2734" s="169"/>
      <c r="J2734" s="156"/>
    </row>
    <row r="2735">
      <c r="D2735" s="153" t="str">
        <f>IFERROR(__xludf.DUMMYFUNCTION("""COMPUTED_VALUE"""),"")</f>
        <v/>
      </c>
      <c r="E2735" s="153" t="str">
        <f>IFERROR(__xludf.DUMMYFUNCTION("""COMPUTED_VALUE"""),"")</f>
        <v/>
      </c>
      <c r="I2735" s="169"/>
      <c r="J2735" s="156"/>
    </row>
    <row r="2736">
      <c r="D2736" s="153" t="str">
        <f>IFERROR(__xludf.DUMMYFUNCTION("""COMPUTED_VALUE"""),"")</f>
        <v/>
      </c>
      <c r="E2736" s="153" t="str">
        <f>IFERROR(__xludf.DUMMYFUNCTION("""COMPUTED_VALUE"""),"")</f>
        <v/>
      </c>
      <c r="I2736" s="169"/>
      <c r="J2736" s="156"/>
    </row>
    <row r="2737">
      <c r="D2737" s="153" t="str">
        <f>IFERROR(__xludf.DUMMYFUNCTION("""COMPUTED_VALUE"""),"")</f>
        <v/>
      </c>
      <c r="E2737" s="153" t="str">
        <f>IFERROR(__xludf.DUMMYFUNCTION("""COMPUTED_VALUE"""),"")</f>
        <v/>
      </c>
      <c r="I2737" s="169"/>
      <c r="J2737" s="156"/>
    </row>
    <row r="2738">
      <c r="D2738" s="153" t="str">
        <f>IFERROR(__xludf.DUMMYFUNCTION("""COMPUTED_VALUE"""),"")</f>
        <v/>
      </c>
      <c r="E2738" s="153" t="str">
        <f>IFERROR(__xludf.DUMMYFUNCTION("""COMPUTED_VALUE"""),"")</f>
        <v/>
      </c>
      <c r="I2738" s="169"/>
      <c r="J2738" s="156"/>
    </row>
    <row r="2739">
      <c r="D2739" s="153" t="str">
        <f>IFERROR(__xludf.DUMMYFUNCTION("""COMPUTED_VALUE"""),"")</f>
        <v/>
      </c>
      <c r="E2739" s="153" t="str">
        <f>IFERROR(__xludf.DUMMYFUNCTION("""COMPUTED_VALUE"""),"")</f>
        <v/>
      </c>
      <c r="I2739" s="169"/>
      <c r="J2739" s="156"/>
    </row>
    <row r="2740">
      <c r="D2740" s="153" t="str">
        <f>IFERROR(__xludf.DUMMYFUNCTION("""COMPUTED_VALUE"""),"")</f>
        <v/>
      </c>
      <c r="E2740" s="153" t="str">
        <f>IFERROR(__xludf.DUMMYFUNCTION("""COMPUTED_VALUE"""),"")</f>
        <v/>
      </c>
      <c r="I2740" s="169"/>
      <c r="J2740" s="156"/>
    </row>
    <row r="2741">
      <c r="D2741" s="153" t="str">
        <f>IFERROR(__xludf.DUMMYFUNCTION("""COMPUTED_VALUE"""),"")</f>
        <v/>
      </c>
      <c r="E2741" s="153" t="str">
        <f>IFERROR(__xludf.DUMMYFUNCTION("""COMPUTED_VALUE"""),"")</f>
        <v/>
      </c>
      <c r="I2741" s="169"/>
      <c r="J2741" s="156"/>
    </row>
    <row r="2742">
      <c r="D2742" s="153" t="str">
        <f>IFERROR(__xludf.DUMMYFUNCTION("""COMPUTED_VALUE"""),"")</f>
        <v/>
      </c>
      <c r="E2742" s="153" t="str">
        <f>IFERROR(__xludf.DUMMYFUNCTION("""COMPUTED_VALUE"""),"")</f>
        <v/>
      </c>
      <c r="I2742" s="169"/>
      <c r="J2742" s="156"/>
    </row>
    <row r="2743">
      <c r="D2743" s="153" t="str">
        <f>IFERROR(__xludf.DUMMYFUNCTION("""COMPUTED_VALUE"""),"")</f>
        <v/>
      </c>
      <c r="E2743" s="153" t="str">
        <f>IFERROR(__xludf.DUMMYFUNCTION("""COMPUTED_VALUE"""),"")</f>
        <v/>
      </c>
      <c r="I2743" s="169"/>
      <c r="J2743" s="156"/>
    </row>
    <row r="2744">
      <c r="D2744" s="153" t="str">
        <f>IFERROR(__xludf.DUMMYFUNCTION("""COMPUTED_VALUE"""),"")</f>
        <v/>
      </c>
      <c r="E2744" s="153" t="str">
        <f>IFERROR(__xludf.DUMMYFUNCTION("""COMPUTED_VALUE"""),"")</f>
        <v/>
      </c>
      <c r="I2744" s="169"/>
      <c r="J2744" s="156"/>
    </row>
    <row r="2745">
      <c r="D2745" s="153" t="str">
        <f>IFERROR(__xludf.DUMMYFUNCTION("""COMPUTED_VALUE"""),"")</f>
        <v/>
      </c>
      <c r="E2745" s="153" t="str">
        <f>IFERROR(__xludf.DUMMYFUNCTION("""COMPUTED_VALUE"""),"")</f>
        <v/>
      </c>
      <c r="I2745" s="169"/>
      <c r="J2745" s="156"/>
    </row>
    <row r="2746">
      <c r="D2746" s="153" t="str">
        <f>IFERROR(__xludf.DUMMYFUNCTION("""COMPUTED_VALUE"""),"")</f>
        <v/>
      </c>
      <c r="E2746" s="153" t="str">
        <f>IFERROR(__xludf.DUMMYFUNCTION("""COMPUTED_VALUE"""),"")</f>
        <v/>
      </c>
      <c r="I2746" s="169"/>
      <c r="J2746" s="156"/>
    </row>
    <row r="2747">
      <c r="D2747" s="153" t="str">
        <f>IFERROR(__xludf.DUMMYFUNCTION("""COMPUTED_VALUE"""),"")</f>
        <v/>
      </c>
      <c r="E2747" s="153" t="str">
        <f>IFERROR(__xludf.DUMMYFUNCTION("""COMPUTED_VALUE"""),"")</f>
        <v/>
      </c>
      <c r="I2747" s="169"/>
      <c r="J2747" s="156"/>
    </row>
    <row r="2748">
      <c r="D2748" s="153" t="str">
        <f>IFERROR(__xludf.DUMMYFUNCTION("""COMPUTED_VALUE"""),"")</f>
        <v/>
      </c>
      <c r="E2748" s="153" t="str">
        <f>IFERROR(__xludf.DUMMYFUNCTION("""COMPUTED_VALUE"""),"")</f>
        <v/>
      </c>
      <c r="I2748" s="169"/>
      <c r="J2748" s="156"/>
    </row>
    <row r="2749">
      <c r="D2749" s="153" t="str">
        <f>IFERROR(__xludf.DUMMYFUNCTION("""COMPUTED_VALUE"""),"")</f>
        <v/>
      </c>
      <c r="E2749" s="153" t="str">
        <f>IFERROR(__xludf.DUMMYFUNCTION("""COMPUTED_VALUE"""),"")</f>
        <v/>
      </c>
      <c r="I2749" s="169"/>
      <c r="J2749" s="156"/>
    </row>
    <row r="2750">
      <c r="D2750" s="153" t="str">
        <f>IFERROR(__xludf.DUMMYFUNCTION("""COMPUTED_VALUE"""),"")</f>
        <v/>
      </c>
      <c r="E2750" s="153" t="str">
        <f>IFERROR(__xludf.DUMMYFUNCTION("""COMPUTED_VALUE"""),"")</f>
        <v/>
      </c>
      <c r="I2750" s="169"/>
      <c r="J2750" s="156"/>
    </row>
    <row r="2751">
      <c r="D2751" s="153" t="str">
        <f>IFERROR(__xludf.DUMMYFUNCTION("""COMPUTED_VALUE"""),"")</f>
        <v/>
      </c>
      <c r="E2751" s="153" t="str">
        <f>IFERROR(__xludf.DUMMYFUNCTION("""COMPUTED_VALUE"""),"")</f>
        <v/>
      </c>
      <c r="I2751" s="169"/>
      <c r="J2751" s="156"/>
    </row>
    <row r="2752">
      <c r="D2752" s="153" t="str">
        <f>IFERROR(__xludf.DUMMYFUNCTION("""COMPUTED_VALUE"""),"")</f>
        <v/>
      </c>
      <c r="E2752" s="153" t="str">
        <f>IFERROR(__xludf.DUMMYFUNCTION("""COMPUTED_VALUE"""),"")</f>
        <v/>
      </c>
      <c r="I2752" s="169"/>
      <c r="J2752" s="156"/>
    </row>
    <row r="2753">
      <c r="D2753" s="153" t="str">
        <f>IFERROR(__xludf.DUMMYFUNCTION("""COMPUTED_VALUE"""),"")</f>
        <v/>
      </c>
      <c r="E2753" s="153" t="str">
        <f>IFERROR(__xludf.DUMMYFUNCTION("""COMPUTED_VALUE"""),"")</f>
        <v/>
      </c>
      <c r="I2753" s="169"/>
      <c r="J2753" s="156"/>
    </row>
    <row r="2754">
      <c r="D2754" s="153" t="str">
        <f>IFERROR(__xludf.DUMMYFUNCTION("""COMPUTED_VALUE"""),"")</f>
        <v/>
      </c>
      <c r="E2754" s="153" t="str">
        <f>IFERROR(__xludf.DUMMYFUNCTION("""COMPUTED_VALUE"""),"")</f>
        <v/>
      </c>
      <c r="I2754" s="169"/>
      <c r="J2754" s="156"/>
    </row>
    <row r="2755">
      <c r="D2755" s="153" t="str">
        <f>IFERROR(__xludf.DUMMYFUNCTION("""COMPUTED_VALUE"""),"")</f>
        <v/>
      </c>
      <c r="E2755" s="153" t="str">
        <f>IFERROR(__xludf.DUMMYFUNCTION("""COMPUTED_VALUE"""),"")</f>
        <v/>
      </c>
      <c r="I2755" s="169"/>
      <c r="J2755" s="156"/>
    </row>
    <row r="2756">
      <c r="D2756" s="153" t="str">
        <f>IFERROR(__xludf.DUMMYFUNCTION("""COMPUTED_VALUE"""),"")</f>
        <v/>
      </c>
      <c r="E2756" s="153" t="str">
        <f>IFERROR(__xludf.DUMMYFUNCTION("""COMPUTED_VALUE"""),"")</f>
        <v/>
      </c>
      <c r="I2756" s="169"/>
      <c r="J2756" s="156"/>
    </row>
    <row r="2757">
      <c r="D2757" s="153" t="str">
        <f>IFERROR(__xludf.DUMMYFUNCTION("""COMPUTED_VALUE"""),"")</f>
        <v/>
      </c>
      <c r="E2757" s="153" t="str">
        <f>IFERROR(__xludf.DUMMYFUNCTION("""COMPUTED_VALUE"""),"")</f>
        <v/>
      </c>
      <c r="I2757" s="169"/>
      <c r="J2757" s="156"/>
    </row>
    <row r="2758">
      <c r="D2758" s="153" t="str">
        <f>IFERROR(__xludf.DUMMYFUNCTION("""COMPUTED_VALUE"""),"")</f>
        <v/>
      </c>
      <c r="E2758" s="153" t="str">
        <f>IFERROR(__xludf.DUMMYFUNCTION("""COMPUTED_VALUE"""),"")</f>
        <v/>
      </c>
      <c r="I2758" s="169"/>
      <c r="J2758" s="156"/>
    </row>
    <row r="2759">
      <c r="D2759" s="153" t="str">
        <f>IFERROR(__xludf.DUMMYFUNCTION("""COMPUTED_VALUE"""),"")</f>
        <v/>
      </c>
      <c r="E2759" s="153" t="str">
        <f>IFERROR(__xludf.DUMMYFUNCTION("""COMPUTED_VALUE"""),"")</f>
        <v/>
      </c>
      <c r="I2759" s="169"/>
      <c r="J2759" s="156"/>
    </row>
    <row r="2760">
      <c r="D2760" s="153" t="str">
        <f>IFERROR(__xludf.DUMMYFUNCTION("""COMPUTED_VALUE"""),"")</f>
        <v/>
      </c>
      <c r="E2760" s="153" t="str">
        <f>IFERROR(__xludf.DUMMYFUNCTION("""COMPUTED_VALUE"""),"")</f>
        <v/>
      </c>
      <c r="I2760" s="169"/>
      <c r="J2760" s="156"/>
    </row>
    <row r="2761">
      <c r="D2761" s="153" t="str">
        <f>IFERROR(__xludf.DUMMYFUNCTION("""COMPUTED_VALUE"""),"")</f>
        <v/>
      </c>
      <c r="E2761" s="153" t="str">
        <f>IFERROR(__xludf.DUMMYFUNCTION("""COMPUTED_VALUE"""),"")</f>
        <v/>
      </c>
      <c r="I2761" s="169"/>
      <c r="J2761" s="156"/>
    </row>
    <row r="2762">
      <c r="D2762" s="153" t="str">
        <f>IFERROR(__xludf.DUMMYFUNCTION("""COMPUTED_VALUE"""),"")</f>
        <v/>
      </c>
      <c r="E2762" s="153" t="str">
        <f>IFERROR(__xludf.DUMMYFUNCTION("""COMPUTED_VALUE"""),"")</f>
        <v/>
      </c>
      <c r="I2762" s="169"/>
      <c r="J2762" s="156"/>
    </row>
    <row r="2763">
      <c r="D2763" s="153" t="str">
        <f>IFERROR(__xludf.DUMMYFUNCTION("""COMPUTED_VALUE"""),"")</f>
        <v/>
      </c>
      <c r="E2763" s="153" t="str">
        <f>IFERROR(__xludf.DUMMYFUNCTION("""COMPUTED_VALUE"""),"")</f>
        <v/>
      </c>
      <c r="I2763" s="169"/>
      <c r="J2763" s="156"/>
    </row>
    <row r="2764">
      <c r="D2764" s="153" t="str">
        <f>IFERROR(__xludf.DUMMYFUNCTION("""COMPUTED_VALUE"""),"")</f>
        <v/>
      </c>
      <c r="E2764" s="153" t="str">
        <f>IFERROR(__xludf.DUMMYFUNCTION("""COMPUTED_VALUE"""),"")</f>
        <v/>
      </c>
      <c r="I2764" s="169"/>
      <c r="J2764" s="156"/>
    </row>
    <row r="2765">
      <c r="D2765" s="153" t="str">
        <f>IFERROR(__xludf.DUMMYFUNCTION("""COMPUTED_VALUE"""),"")</f>
        <v/>
      </c>
      <c r="E2765" s="153" t="str">
        <f>IFERROR(__xludf.DUMMYFUNCTION("""COMPUTED_VALUE"""),"")</f>
        <v/>
      </c>
      <c r="I2765" s="169"/>
      <c r="J2765" s="156"/>
    </row>
    <row r="2766">
      <c r="D2766" s="153" t="str">
        <f>IFERROR(__xludf.DUMMYFUNCTION("""COMPUTED_VALUE"""),"")</f>
        <v/>
      </c>
      <c r="E2766" s="153" t="str">
        <f>IFERROR(__xludf.DUMMYFUNCTION("""COMPUTED_VALUE"""),"")</f>
        <v/>
      </c>
      <c r="I2766" s="169"/>
      <c r="J2766" s="156"/>
    </row>
    <row r="2767">
      <c r="D2767" s="153" t="str">
        <f>IFERROR(__xludf.DUMMYFUNCTION("""COMPUTED_VALUE"""),"")</f>
        <v/>
      </c>
      <c r="E2767" s="153" t="str">
        <f>IFERROR(__xludf.DUMMYFUNCTION("""COMPUTED_VALUE"""),"")</f>
        <v/>
      </c>
      <c r="I2767" s="169"/>
      <c r="J2767" s="156"/>
    </row>
    <row r="2768">
      <c r="D2768" s="153" t="str">
        <f>IFERROR(__xludf.DUMMYFUNCTION("""COMPUTED_VALUE"""),"")</f>
        <v/>
      </c>
      <c r="E2768" s="153" t="str">
        <f>IFERROR(__xludf.DUMMYFUNCTION("""COMPUTED_VALUE"""),"")</f>
        <v/>
      </c>
      <c r="I2768" s="169"/>
      <c r="J2768" s="156"/>
    </row>
    <row r="2769">
      <c r="D2769" s="153" t="str">
        <f>IFERROR(__xludf.DUMMYFUNCTION("""COMPUTED_VALUE"""),"")</f>
        <v/>
      </c>
      <c r="E2769" s="153" t="str">
        <f>IFERROR(__xludf.DUMMYFUNCTION("""COMPUTED_VALUE"""),"")</f>
        <v/>
      </c>
      <c r="I2769" s="169"/>
      <c r="J2769" s="156"/>
    </row>
    <row r="2770">
      <c r="D2770" s="153" t="str">
        <f>IFERROR(__xludf.DUMMYFUNCTION("""COMPUTED_VALUE"""),"")</f>
        <v/>
      </c>
      <c r="E2770" s="153" t="str">
        <f>IFERROR(__xludf.DUMMYFUNCTION("""COMPUTED_VALUE"""),"")</f>
        <v/>
      </c>
      <c r="I2770" s="169"/>
      <c r="J2770" s="156"/>
    </row>
    <row r="2771">
      <c r="D2771" s="153" t="str">
        <f>IFERROR(__xludf.DUMMYFUNCTION("""COMPUTED_VALUE"""),"")</f>
        <v/>
      </c>
      <c r="E2771" s="153" t="str">
        <f>IFERROR(__xludf.DUMMYFUNCTION("""COMPUTED_VALUE"""),"")</f>
        <v/>
      </c>
      <c r="I2771" s="169"/>
      <c r="J2771" s="156"/>
    </row>
    <row r="2772">
      <c r="D2772" s="153" t="str">
        <f>IFERROR(__xludf.DUMMYFUNCTION("""COMPUTED_VALUE"""),"")</f>
        <v/>
      </c>
      <c r="E2772" s="153" t="str">
        <f>IFERROR(__xludf.DUMMYFUNCTION("""COMPUTED_VALUE"""),"")</f>
        <v/>
      </c>
      <c r="I2772" s="169"/>
      <c r="J2772" s="156"/>
    </row>
    <row r="2773">
      <c r="D2773" s="153" t="str">
        <f>IFERROR(__xludf.DUMMYFUNCTION("""COMPUTED_VALUE"""),"")</f>
        <v/>
      </c>
      <c r="E2773" s="153" t="str">
        <f>IFERROR(__xludf.DUMMYFUNCTION("""COMPUTED_VALUE"""),"")</f>
        <v/>
      </c>
      <c r="I2773" s="169"/>
      <c r="J2773" s="156"/>
    </row>
    <row r="2774">
      <c r="D2774" s="153" t="str">
        <f>IFERROR(__xludf.DUMMYFUNCTION("""COMPUTED_VALUE"""),"")</f>
        <v/>
      </c>
      <c r="E2774" s="153" t="str">
        <f>IFERROR(__xludf.DUMMYFUNCTION("""COMPUTED_VALUE"""),"")</f>
        <v/>
      </c>
      <c r="I2774" s="169"/>
      <c r="J2774" s="156"/>
    </row>
    <row r="2775">
      <c r="D2775" s="153" t="str">
        <f>IFERROR(__xludf.DUMMYFUNCTION("""COMPUTED_VALUE"""),"")</f>
        <v/>
      </c>
      <c r="E2775" s="153" t="str">
        <f>IFERROR(__xludf.DUMMYFUNCTION("""COMPUTED_VALUE"""),"")</f>
        <v/>
      </c>
      <c r="I2775" s="169"/>
      <c r="J2775" s="156"/>
    </row>
    <row r="2776">
      <c r="D2776" s="153" t="str">
        <f>IFERROR(__xludf.DUMMYFUNCTION("""COMPUTED_VALUE"""),"")</f>
        <v/>
      </c>
      <c r="E2776" s="153" t="str">
        <f>IFERROR(__xludf.DUMMYFUNCTION("""COMPUTED_VALUE"""),"")</f>
        <v/>
      </c>
      <c r="I2776" s="169"/>
      <c r="J2776" s="156"/>
    </row>
    <row r="2777">
      <c r="D2777" s="153" t="str">
        <f>IFERROR(__xludf.DUMMYFUNCTION("""COMPUTED_VALUE"""),"")</f>
        <v/>
      </c>
      <c r="E2777" s="153" t="str">
        <f>IFERROR(__xludf.DUMMYFUNCTION("""COMPUTED_VALUE"""),"")</f>
        <v/>
      </c>
      <c r="I2777" s="169"/>
      <c r="J2777" s="156"/>
    </row>
    <row r="2778">
      <c r="D2778" s="153" t="str">
        <f>IFERROR(__xludf.DUMMYFUNCTION("""COMPUTED_VALUE"""),"")</f>
        <v/>
      </c>
      <c r="E2778" s="153" t="str">
        <f>IFERROR(__xludf.DUMMYFUNCTION("""COMPUTED_VALUE"""),"")</f>
        <v/>
      </c>
      <c r="I2778" s="169"/>
      <c r="J2778" s="156"/>
    </row>
    <row r="2779">
      <c r="D2779" s="153" t="str">
        <f>IFERROR(__xludf.DUMMYFUNCTION("""COMPUTED_VALUE"""),"")</f>
        <v/>
      </c>
      <c r="E2779" s="153" t="str">
        <f>IFERROR(__xludf.DUMMYFUNCTION("""COMPUTED_VALUE"""),"")</f>
        <v/>
      </c>
      <c r="I2779" s="169"/>
      <c r="J2779" s="156"/>
    </row>
    <row r="2780">
      <c r="D2780" s="153" t="str">
        <f>IFERROR(__xludf.DUMMYFUNCTION("""COMPUTED_VALUE"""),"")</f>
        <v/>
      </c>
      <c r="E2780" s="153" t="str">
        <f>IFERROR(__xludf.DUMMYFUNCTION("""COMPUTED_VALUE"""),"")</f>
        <v/>
      </c>
      <c r="I2780" s="169"/>
      <c r="J2780" s="156"/>
    </row>
    <row r="2781">
      <c r="D2781" s="153" t="str">
        <f>IFERROR(__xludf.DUMMYFUNCTION("""COMPUTED_VALUE"""),"")</f>
        <v/>
      </c>
      <c r="E2781" s="153" t="str">
        <f>IFERROR(__xludf.DUMMYFUNCTION("""COMPUTED_VALUE"""),"")</f>
        <v/>
      </c>
      <c r="I2781" s="169"/>
      <c r="J2781" s="156"/>
    </row>
    <row r="2782">
      <c r="D2782" s="153" t="str">
        <f>IFERROR(__xludf.DUMMYFUNCTION("""COMPUTED_VALUE"""),"")</f>
        <v/>
      </c>
      <c r="E2782" s="153" t="str">
        <f>IFERROR(__xludf.DUMMYFUNCTION("""COMPUTED_VALUE"""),"")</f>
        <v/>
      </c>
      <c r="I2782" s="169"/>
      <c r="J2782" s="156"/>
    </row>
    <row r="2783">
      <c r="D2783" s="153" t="str">
        <f>IFERROR(__xludf.DUMMYFUNCTION("""COMPUTED_VALUE"""),"")</f>
        <v/>
      </c>
      <c r="E2783" s="153" t="str">
        <f>IFERROR(__xludf.DUMMYFUNCTION("""COMPUTED_VALUE"""),"")</f>
        <v/>
      </c>
      <c r="I2783" s="169"/>
      <c r="J2783" s="156"/>
    </row>
    <row r="2784">
      <c r="D2784" s="153" t="str">
        <f>IFERROR(__xludf.DUMMYFUNCTION("""COMPUTED_VALUE"""),"")</f>
        <v/>
      </c>
      <c r="E2784" s="153" t="str">
        <f>IFERROR(__xludf.DUMMYFUNCTION("""COMPUTED_VALUE"""),"")</f>
        <v/>
      </c>
      <c r="I2784" s="169"/>
      <c r="J2784" s="156"/>
    </row>
    <row r="2785">
      <c r="D2785" s="153" t="str">
        <f>IFERROR(__xludf.DUMMYFUNCTION("""COMPUTED_VALUE"""),"")</f>
        <v/>
      </c>
      <c r="E2785" s="153" t="str">
        <f>IFERROR(__xludf.DUMMYFUNCTION("""COMPUTED_VALUE"""),"")</f>
        <v/>
      </c>
      <c r="I2785" s="169"/>
      <c r="J2785" s="156"/>
    </row>
    <row r="2786">
      <c r="D2786" s="153" t="str">
        <f>IFERROR(__xludf.DUMMYFUNCTION("""COMPUTED_VALUE"""),"")</f>
        <v/>
      </c>
      <c r="E2786" s="153" t="str">
        <f>IFERROR(__xludf.DUMMYFUNCTION("""COMPUTED_VALUE"""),"")</f>
        <v/>
      </c>
      <c r="I2786" s="169"/>
      <c r="J2786" s="156"/>
    </row>
    <row r="2787">
      <c r="D2787" s="153" t="str">
        <f>IFERROR(__xludf.DUMMYFUNCTION("""COMPUTED_VALUE"""),"")</f>
        <v/>
      </c>
      <c r="E2787" s="153" t="str">
        <f>IFERROR(__xludf.DUMMYFUNCTION("""COMPUTED_VALUE"""),"")</f>
        <v/>
      </c>
      <c r="I2787" s="169"/>
      <c r="J2787" s="156"/>
    </row>
    <row r="2788">
      <c r="D2788" s="153" t="str">
        <f>IFERROR(__xludf.DUMMYFUNCTION("""COMPUTED_VALUE"""),"")</f>
        <v/>
      </c>
      <c r="E2788" s="153" t="str">
        <f>IFERROR(__xludf.DUMMYFUNCTION("""COMPUTED_VALUE"""),"")</f>
        <v/>
      </c>
      <c r="I2788" s="169"/>
      <c r="J2788" s="156"/>
    </row>
    <row r="2789">
      <c r="D2789" s="153" t="str">
        <f>IFERROR(__xludf.DUMMYFUNCTION("""COMPUTED_VALUE"""),"")</f>
        <v/>
      </c>
      <c r="E2789" s="153" t="str">
        <f>IFERROR(__xludf.DUMMYFUNCTION("""COMPUTED_VALUE"""),"")</f>
        <v/>
      </c>
      <c r="I2789" s="169"/>
      <c r="J2789" s="156"/>
    </row>
    <row r="2790">
      <c r="D2790" s="153" t="str">
        <f>IFERROR(__xludf.DUMMYFUNCTION("""COMPUTED_VALUE"""),"")</f>
        <v/>
      </c>
      <c r="E2790" s="153" t="str">
        <f>IFERROR(__xludf.DUMMYFUNCTION("""COMPUTED_VALUE"""),"")</f>
        <v/>
      </c>
      <c r="I2790" s="169"/>
      <c r="J2790" s="156"/>
    </row>
    <row r="2791">
      <c r="D2791" s="153" t="str">
        <f>IFERROR(__xludf.DUMMYFUNCTION("""COMPUTED_VALUE"""),"")</f>
        <v/>
      </c>
      <c r="E2791" s="153" t="str">
        <f>IFERROR(__xludf.DUMMYFUNCTION("""COMPUTED_VALUE"""),"")</f>
        <v/>
      </c>
      <c r="I2791" s="169"/>
      <c r="J2791" s="156"/>
    </row>
    <row r="2792">
      <c r="D2792" s="153" t="str">
        <f>IFERROR(__xludf.DUMMYFUNCTION("""COMPUTED_VALUE"""),"")</f>
        <v/>
      </c>
      <c r="E2792" s="153" t="str">
        <f>IFERROR(__xludf.DUMMYFUNCTION("""COMPUTED_VALUE"""),"")</f>
        <v/>
      </c>
      <c r="I2792" s="169"/>
      <c r="J2792" s="156"/>
    </row>
    <row r="2793">
      <c r="D2793" s="153" t="str">
        <f>IFERROR(__xludf.DUMMYFUNCTION("""COMPUTED_VALUE"""),"")</f>
        <v/>
      </c>
      <c r="E2793" s="153" t="str">
        <f>IFERROR(__xludf.DUMMYFUNCTION("""COMPUTED_VALUE"""),"")</f>
        <v/>
      </c>
      <c r="I2793" s="169"/>
      <c r="J2793" s="156"/>
    </row>
    <row r="2794">
      <c r="D2794" s="153" t="str">
        <f>IFERROR(__xludf.DUMMYFUNCTION("""COMPUTED_VALUE"""),"")</f>
        <v/>
      </c>
      <c r="E2794" s="153" t="str">
        <f>IFERROR(__xludf.DUMMYFUNCTION("""COMPUTED_VALUE"""),"")</f>
        <v/>
      </c>
      <c r="I2794" s="169"/>
      <c r="J2794" s="156"/>
    </row>
    <row r="2795">
      <c r="D2795" s="153" t="str">
        <f>IFERROR(__xludf.DUMMYFUNCTION("""COMPUTED_VALUE"""),"")</f>
        <v/>
      </c>
      <c r="E2795" s="153" t="str">
        <f>IFERROR(__xludf.DUMMYFUNCTION("""COMPUTED_VALUE"""),"")</f>
        <v/>
      </c>
      <c r="I2795" s="169"/>
      <c r="J2795" s="156"/>
    </row>
    <row r="2796">
      <c r="D2796" s="153" t="str">
        <f>IFERROR(__xludf.DUMMYFUNCTION("""COMPUTED_VALUE"""),"")</f>
        <v/>
      </c>
      <c r="E2796" s="153" t="str">
        <f>IFERROR(__xludf.DUMMYFUNCTION("""COMPUTED_VALUE"""),"")</f>
        <v/>
      </c>
      <c r="I2796" s="169"/>
      <c r="J2796" s="156"/>
    </row>
    <row r="2797">
      <c r="D2797" s="153" t="str">
        <f>IFERROR(__xludf.DUMMYFUNCTION("""COMPUTED_VALUE"""),"")</f>
        <v/>
      </c>
      <c r="E2797" s="153" t="str">
        <f>IFERROR(__xludf.DUMMYFUNCTION("""COMPUTED_VALUE"""),"")</f>
        <v/>
      </c>
      <c r="I2797" s="169"/>
      <c r="J2797" s="156"/>
    </row>
    <row r="2798">
      <c r="D2798" s="153" t="str">
        <f>IFERROR(__xludf.DUMMYFUNCTION("""COMPUTED_VALUE"""),"")</f>
        <v/>
      </c>
      <c r="E2798" s="153" t="str">
        <f>IFERROR(__xludf.DUMMYFUNCTION("""COMPUTED_VALUE"""),"")</f>
        <v/>
      </c>
      <c r="I2798" s="169"/>
      <c r="J2798" s="156"/>
    </row>
    <row r="2799">
      <c r="D2799" s="153" t="str">
        <f>IFERROR(__xludf.DUMMYFUNCTION("""COMPUTED_VALUE"""),"")</f>
        <v/>
      </c>
      <c r="E2799" s="153" t="str">
        <f>IFERROR(__xludf.DUMMYFUNCTION("""COMPUTED_VALUE"""),"")</f>
        <v/>
      </c>
      <c r="I2799" s="169"/>
      <c r="J2799" s="156"/>
    </row>
    <row r="2800">
      <c r="D2800" s="153" t="str">
        <f>IFERROR(__xludf.DUMMYFUNCTION("""COMPUTED_VALUE"""),"")</f>
        <v/>
      </c>
      <c r="E2800" s="153" t="str">
        <f>IFERROR(__xludf.DUMMYFUNCTION("""COMPUTED_VALUE"""),"")</f>
        <v/>
      </c>
      <c r="I2800" s="169"/>
      <c r="J2800" s="156"/>
    </row>
    <row r="2801">
      <c r="D2801" s="153" t="str">
        <f>IFERROR(__xludf.DUMMYFUNCTION("""COMPUTED_VALUE"""),"")</f>
        <v/>
      </c>
      <c r="E2801" s="153" t="str">
        <f>IFERROR(__xludf.DUMMYFUNCTION("""COMPUTED_VALUE"""),"")</f>
        <v/>
      </c>
      <c r="I2801" s="169"/>
      <c r="J2801" s="156"/>
    </row>
    <row r="2802">
      <c r="D2802" s="153" t="str">
        <f>IFERROR(__xludf.DUMMYFUNCTION("""COMPUTED_VALUE"""),"")</f>
        <v/>
      </c>
      <c r="E2802" s="153" t="str">
        <f>IFERROR(__xludf.DUMMYFUNCTION("""COMPUTED_VALUE"""),"")</f>
        <v/>
      </c>
      <c r="I2802" s="169"/>
      <c r="J2802" s="156"/>
    </row>
    <row r="2803">
      <c r="D2803" s="153" t="str">
        <f>IFERROR(__xludf.DUMMYFUNCTION("""COMPUTED_VALUE"""),"")</f>
        <v/>
      </c>
      <c r="E2803" s="153" t="str">
        <f>IFERROR(__xludf.DUMMYFUNCTION("""COMPUTED_VALUE"""),"")</f>
        <v/>
      </c>
      <c r="I2803" s="169"/>
      <c r="J2803" s="156"/>
    </row>
    <row r="2804">
      <c r="D2804" s="153" t="str">
        <f>IFERROR(__xludf.DUMMYFUNCTION("""COMPUTED_VALUE"""),"")</f>
        <v/>
      </c>
      <c r="E2804" s="153" t="str">
        <f>IFERROR(__xludf.DUMMYFUNCTION("""COMPUTED_VALUE"""),"")</f>
        <v/>
      </c>
      <c r="I2804" s="169"/>
      <c r="J2804" s="156"/>
    </row>
    <row r="2805">
      <c r="D2805" s="153" t="str">
        <f>IFERROR(__xludf.DUMMYFUNCTION("""COMPUTED_VALUE"""),"")</f>
        <v/>
      </c>
      <c r="E2805" s="153" t="str">
        <f>IFERROR(__xludf.DUMMYFUNCTION("""COMPUTED_VALUE"""),"")</f>
        <v/>
      </c>
      <c r="I2805" s="169"/>
      <c r="J2805" s="156"/>
    </row>
    <row r="2806">
      <c r="D2806" s="153" t="str">
        <f>IFERROR(__xludf.DUMMYFUNCTION("""COMPUTED_VALUE"""),"")</f>
        <v/>
      </c>
      <c r="E2806" s="153" t="str">
        <f>IFERROR(__xludf.DUMMYFUNCTION("""COMPUTED_VALUE"""),"")</f>
        <v/>
      </c>
      <c r="I2806" s="169"/>
      <c r="J2806" s="156"/>
    </row>
    <row r="2807">
      <c r="D2807" s="153" t="str">
        <f>IFERROR(__xludf.DUMMYFUNCTION("""COMPUTED_VALUE"""),"")</f>
        <v/>
      </c>
      <c r="E2807" s="153" t="str">
        <f>IFERROR(__xludf.DUMMYFUNCTION("""COMPUTED_VALUE"""),"")</f>
        <v/>
      </c>
      <c r="I2807" s="169"/>
      <c r="J2807" s="156"/>
    </row>
    <row r="2808">
      <c r="D2808" s="153" t="str">
        <f>IFERROR(__xludf.DUMMYFUNCTION("""COMPUTED_VALUE"""),"")</f>
        <v/>
      </c>
      <c r="E2808" s="153" t="str">
        <f>IFERROR(__xludf.DUMMYFUNCTION("""COMPUTED_VALUE"""),"")</f>
        <v/>
      </c>
      <c r="I2808" s="169"/>
      <c r="J2808" s="156"/>
    </row>
    <row r="2809">
      <c r="D2809" s="153" t="str">
        <f>IFERROR(__xludf.DUMMYFUNCTION("""COMPUTED_VALUE"""),"")</f>
        <v/>
      </c>
      <c r="E2809" s="153" t="str">
        <f>IFERROR(__xludf.DUMMYFUNCTION("""COMPUTED_VALUE"""),"")</f>
        <v/>
      </c>
      <c r="I2809" s="169"/>
      <c r="J2809" s="156"/>
    </row>
    <row r="2810">
      <c r="D2810" s="153" t="str">
        <f>IFERROR(__xludf.DUMMYFUNCTION("""COMPUTED_VALUE"""),"")</f>
        <v/>
      </c>
      <c r="E2810" s="153" t="str">
        <f>IFERROR(__xludf.DUMMYFUNCTION("""COMPUTED_VALUE"""),"")</f>
        <v/>
      </c>
      <c r="I2810" s="169"/>
      <c r="J2810" s="156"/>
    </row>
    <row r="2811">
      <c r="D2811" s="153" t="str">
        <f>IFERROR(__xludf.DUMMYFUNCTION("""COMPUTED_VALUE"""),"")</f>
        <v/>
      </c>
      <c r="E2811" s="153" t="str">
        <f>IFERROR(__xludf.DUMMYFUNCTION("""COMPUTED_VALUE"""),"")</f>
        <v/>
      </c>
      <c r="I2811" s="169"/>
      <c r="J2811" s="156"/>
    </row>
    <row r="2812">
      <c r="D2812" s="153" t="str">
        <f>IFERROR(__xludf.DUMMYFUNCTION("""COMPUTED_VALUE"""),"")</f>
        <v/>
      </c>
      <c r="E2812" s="153" t="str">
        <f>IFERROR(__xludf.DUMMYFUNCTION("""COMPUTED_VALUE"""),"")</f>
        <v/>
      </c>
      <c r="I2812" s="169"/>
      <c r="J2812" s="156"/>
    </row>
    <row r="2813">
      <c r="D2813" s="153" t="str">
        <f>IFERROR(__xludf.DUMMYFUNCTION("""COMPUTED_VALUE"""),"")</f>
        <v/>
      </c>
      <c r="E2813" s="153" t="str">
        <f>IFERROR(__xludf.DUMMYFUNCTION("""COMPUTED_VALUE"""),"")</f>
        <v/>
      </c>
      <c r="I2813" s="169"/>
      <c r="J2813" s="156"/>
    </row>
    <row r="2814">
      <c r="D2814" s="153" t="str">
        <f>IFERROR(__xludf.DUMMYFUNCTION("""COMPUTED_VALUE"""),"")</f>
        <v/>
      </c>
      <c r="E2814" s="153" t="str">
        <f>IFERROR(__xludf.DUMMYFUNCTION("""COMPUTED_VALUE"""),"")</f>
        <v/>
      </c>
      <c r="I2814" s="169"/>
      <c r="J2814" s="156"/>
    </row>
    <row r="2815">
      <c r="D2815" s="153" t="str">
        <f>IFERROR(__xludf.DUMMYFUNCTION("""COMPUTED_VALUE"""),"")</f>
        <v/>
      </c>
      <c r="E2815" s="153" t="str">
        <f>IFERROR(__xludf.DUMMYFUNCTION("""COMPUTED_VALUE"""),"")</f>
        <v/>
      </c>
      <c r="I2815" s="169"/>
      <c r="J2815" s="156"/>
    </row>
    <row r="2816">
      <c r="D2816" s="153" t="str">
        <f>IFERROR(__xludf.DUMMYFUNCTION("""COMPUTED_VALUE"""),"")</f>
        <v/>
      </c>
      <c r="E2816" s="153" t="str">
        <f>IFERROR(__xludf.DUMMYFUNCTION("""COMPUTED_VALUE"""),"")</f>
        <v/>
      </c>
      <c r="I2816" s="169"/>
      <c r="J2816" s="156"/>
    </row>
    <row r="2817">
      <c r="D2817" s="153" t="str">
        <f>IFERROR(__xludf.DUMMYFUNCTION("""COMPUTED_VALUE"""),"")</f>
        <v/>
      </c>
      <c r="E2817" s="153" t="str">
        <f>IFERROR(__xludf.DUMMYFUNCTION("""COMPUTED_VALUE"""),"")</f>
        <v/>
      </c>
      <c r="I2817" s="169"/>
      <c r="J2817" s="156"/>
    </row>
    <row r="2818">
      <c r="D2818" s="153" t="str">
        <f>IFERROR(__xludf.DUMMYFUNCTION("""COMPUTED_VALUE"""),"")</f>
        <v/>
      </c>
      <c r="E2818" s="153" t="str">
        <f>IFERROR(__xludf.DUMMYFUNCTION("""COMPUTED_VALUE"""),"")</f>
        <v/>
      </c>
      <c r="I2818" s="169"/>
      <c r="J2818" s="156"/>
    </row>
    <row r="2819">
      <c r="D2819" s="153" t="str">
        <f>IFERROR(__xludf.DUMMYFUNCTION("""COMPUTED_VALUE"""),"")</f>
        <v/>
      </c>
      <c r="E2819" s="153" t="str">
        <f>IFERROR(__xludf.DUMMYFUNCTION("""COMPUTED_VALUE"""),"")</f>
        <v/>
      </c>
      <c r="I2819" s="169"/>
      <c r="J2819" s="156"/>
    </row>
    <row r="2820">
      <c r="D2820" s="153" t="str">
        <f>IFERROR(__xludf.DUMMYFUNCTION("""COMPUTED_VALUE"""),"")</f>
        <v/>
      </c>
      <c r="E2820" s="153" t="str">
        <f>IFERROR(__xludf.DUMMYFUNCTION("""COMPUTED_VALUE"""),"")</f>
        <v/>
      </c>
      <c r="I2820" s="169"/>
      <c r="J2820" s="156"/>
    </row>
    <row r="2821">
      <c r="D2821" s="153" t="str">
        <f>IFERROR(__xludf.DUMMYFUNCTION("""COMPUTED_VALUE"""),"")</f>
        <v/>
      </c>
      <c r="E2821" s="153" t="str">
        <f>IFERROR(__xludf.DUMMYFUNCTION("""COMPUTED_VALUE"""),"")</f>
        <v/>
      </c>
      <c r="I2821" s="169"/>
      <c r="J2821" s="156"/>
    </row>
    <row r="2822">
      <c r="D2822" s="153" t="str">
        <f>IFERROR(__xludf.DUMMYFUNCTION("""COMPUTED_VALUE"""),"")</f>
        <v/>
      </c>
      <c r="E2822" s="153" t="str">
        <f>IFERROR(__xludf.DUMMYFUNCTION("""COMPUTED_VALUE"""),"")</f>
        <v/>
      </c>
      <c r="I2822" s="169"/>
      <c r="J2822" s="156"/>
    </row>
    <row r="2823">
      <c r="D2823" s="153" t="str">
        <f>IFERROR(__xludf.DUMMYFUNCTION("""COMPUTED_VALUE"""),"")</f>
        <v/>
      </c>
      <c r="E2823" s="153" t="str">
        <f>IFERROR(__xludf.DUMMYFUNCTION("""COMPUTED_VALUE"""),"")</f>
        <v/>
      </c>
      <c r="I2823" s="169"/>
      <c r="J2823" s="156"/>
    </row>
    <row r="2824">
      <c r="D2824" s="153" t="str">
        <f>IFERROR(__xludf.DUMMYFUNCTION("""COMPUTED_VALUE"""),"")</f>
        <v/>
      </c>
      <c r="E2824" s="153" t="str">
        <f>IFERROR(__xludf.DUMMYFUNCTION("""COMPUTED_VALUE"""),"")</f>
        <v/>
      </c>
      <c r="I2824" s="169"/>
      <c r="J2824" s="156"/>
    </row>
    <row r="2825">
      <c r="D2825" s="153" t="str">
        <f>IFERROR(__xludf.DUMMYFUNCTION("""COMPUTED_VALUE"""),"")</f>
        <v/>
      </c>
      <c r="E2825" s="153" t="str">
        <f>IFERROR(__xludf.DUMMYFUNCTION("""COMPUTED_VALUE"""),"")</f>
        <v/>
      </c>
      <c r="I2825" s="169"/>
      <c r="J2825" s="156"/>
    </row>
    <row r="2826">
      <c r="D2826" s="153" t="str">
        <f>IFERROR(__xludf.DUMMYFUNCTION("""COMPUTED_VALUE"""),"")</f>
        <v/>
      </c>
      <c r="E2826" s="153" t="str">
        <f>IFERROR(__xludf.DUMMYFUNCTION("""COMPUTED_VALUE"""),"")</f>
        <v/>
      </c>
      <c r="I2826" s="169"/>
      <c r="J2826" s="156"/>
    </row>
    <row r="2827">
      <c r="D2827" s="153" t="str">
        <f>IFERROR(__xludf.DUMMYFUNCTION("""COMPUTED_VALUE"""),"")</f>
        <v/>
      </c>
      <c r="E2827" s="153" t="str">
        <f>IFERROR(__xludf.DUMMYFUNCTION("""COMPUTED_VALUE"""),"")</f>
        <v/>
      </c>
      <c r="I2827" s="169"/>
      <c r="J2827" s="156"/>
    </row>
    <row r="2828">
      <c r="D2828" s="153" t="str">
        <f>IFERROR(__xludf.DUMMYFUNCTION("""COMPUTED_VALUE"""),"")</f>
        <v/>
      </c>
      <c r="E2828" s="153" t="str">
        <f>IFERROR(__xludf.DUMMYFUNCTION("""COMPUTED_VALUE"""),"")</f>
        <v/>
      </c>
      <c r="I2828" s="169"/>
      <c r="J2828" s="156"/>
    </row>
    <row r="2829">
      <c r="D2829" s="153" t="str">
        <f>IFERROR(__xludf.DUMMYFUNCTION("""COMPUTED_VALUE"""),"")</f>
        <v/>
      </c>
      <c r="E2829" s="153" t="str">
        <f>IFERROR(__xludf.DUMMYFUNCTION("""COMPUTED_VALUE"""),"")</f>
        <v/>
      </c>
      <c r="I2829" s="169"/>
      <c r="J2829" s="156"/>
    </row>
    <row r="2830">
      <c r="D2830" s="153" t="str">
        <f>IFERROR(__xludf.DUMMYFUNCTION("""COMPUTED_VALUE"""),"")</f>
        <v/>
      </c>
      <c r="E2830" s="153" t="str">
        <f>IFERROR(__xludf.DUMMYFUNCTION("""COMPUTED_VALUE"""),"")</f>
        <v/>
      </c>
      <c r="I2830" s="169"/>
      <c r="J2830" s="156"/>
    </row>
    <row r="2831">
      <c r="D2831" s="153" t="str">
        <f>IFERROR(__xludf.DUMMYFUNCTION("""COMPUTED_VALUE"""),"")</f>
        <v/>
      </c>
      <c r="E2831" s="153" t="str">
        <f>IFERROR(__xludf.DUMMYFUNCTION("""COMPUTED_VALUE"""),"")</f>
        <v/>
      </c>
      <c r="I2831" s="169"/>
      <c r="J2831" s="156"/>
    </row>
    <row r="2832">
      <c r="D2832" s="153" t="str">
        <f>IFERROR(__xludf.DUMMYFUNCTION("""COMPUTED_VALUE"""),"")</f>
        <v/>
      </c>
      <c r="E2832" s="153" t="str">
        <f>IFERROR(__xludf.DUMMYFUNCTION("""COMPUTED_VALUE"""),"")</f>
        <v/>
      </c>
      <c r="I2832" s="169"/>
      <c r="J2832" s="156"/>
    </row>
    <row r="2833">
      <c r="D2833" s="153" t="str">
        <f>IFERROR(__xludf.DUMMYFUNCTION("""COMPUTED_VALUE"""),"")</f>
        <v/>
      </c>
      <c r="E2833" s="153" t="str">
        <f>IFERROR(__xludf.DUMMYFUNCTION("""COMPUTED_VALUE"""),"")</f>
        <v/>
      </c>
      <c r="I2833" s="169"/>
      <c r="J2833" s="156"/>
    </row>
    <row r="2834">
      <c r="D2834" s="153" t="str">
        <f>IFERROR(__xludf.DUMMYFUNCTION("""COMPUTED_VALUE"""),"")</f>
        <v/>
      </c>
      <c r="E2834" s="153" t="str">
        <f>IFERROR(__xludf.DUMMYFUNCTION("""COMPUTED_VALUE"""),"")</f>
        <v/>
      </c>
      <c r="I2834" s="169"/>
      <c r="J2834" s="156"/>
    </row>
    <row r="2835">
      <c r="D2835" s="153" t="str">
        <f>IFERROR(__xludf.DUMMYFUNCTION("""COMPUTED_VALUE"""),"")</f>
        <v/>
      </c>
      <c r="E2835" s="153" t="str">
        <f>IFERROR(__xludf.DUMMYFUNCTION("""COMPUTED_VALUE"""),"")</f>
        <v/>
      </c>
      <c r="I2835" s="169"/>
      <c r="J2835" s="156"/>
    </row>
    <row r="2836">
      <c r="D2836" s="153" t="str">
        <f>IFERROR(__xludf.DUMMYFUNCTION("""COMPUTED_VALUE"""),"")</f>
        <v/>
      </c>
      <c r="E2836" s="153" t="str">
        <f>IFERROR(__xludf.DUMMYFUNCTION("""COMPUTED_VALUE"""),"")</f>
        <v/>
      </c>
      <c r="I2836" s="169"/>
      <c r="J2836" s="156"/>
    </row>
    <row r="2837">
      <c r="D2837" s="153" t="str">
        <f>IFERROR(__xludf.DUMMYFUNCTION("""COMPUTED_VALUE"""),"")</f>
        <v/>
      </c>
      <c r="E2837" s="153" t="str">
        <f>IFERROR(__xludf.DUMMYFUNCTION("""COMPUTED_VALUE"""),"")</f>
        <v/>
      </c>
      <c r="I2837" s="169"/>
      <c r="J2837" s="156"/>
    </row>
    <row r="2838">
      <c r="D2838" s="153" t="str">
        <f>IFERROR(__xludf.DUMMYFUNCTION("""COMPUTED_VALUE"""),"")</f>
        <v/>
      </c>
      <c r="E2838" s="153" t="str">
        <f>IFERROR(__xludf.DUMMYFUNCTION("""COMPUTED_VALUE"""),"")</f>
        <v/>
      </c>
      <c r="I2838" s="169"/>
      <c r="J2838" s="156"/>
    </row>
    <row r="2839">
      <c r="D2839" s="153" t="str">
        <f>IFERROR(__xludf.DUMMYFUNCTION("""COMPUTED_VALUE"""),"")</f>
        <v/>
      </c>
      <c r="E2839" s="153" t="str">
        <f>IFERROR(__xludf.DUMMYFUNCTION("""COMPUTED_VALUE"""),"")</f>
        <v/>
      </c>
      <c r="I2839" s="169"/>
      <c r="J2839" s="156"/>
    </row>
    <row r="2840">
      <c r="D2840" s="153" t="str">
        <f>IFERROR(__xludf.DUMMYFUNCTION("""COMPUTED_VALUE"""),"")</f>
        <v/>
      </c>
      <c r="E2840" s="153" t="str">
        <f>IFERROR(__xludf.DUMMYFUNCTION("""COMPUTED_VALUE"""),"")</f>
        <v/>
      </c>
      <c r="I2840" s="169"/>
      <c r="J2840" s="156"/>
    </row>
    <row r="2841">
      <c r="D2841" s="153" t="str">
        <f>IFERROR(__xludf.DUMMYFUNCTION("""COMPUTED_VALUE"""),"")</f>
        <v/>
      </c>
      <c r="E2841" s="153" t="str">
        <f>IFERROR(__xludf.DUMMYFUNCTION("""COMPUTED_VALUE"""),"")</f>
        <v/>
      </c>
      <c r="I2841" s="169"/>
      <c r="J2841" s="156"/>
    </row>
    <row r="2842">
      <c r="D2842" s="153" t="str">
        <f>IFERROR(__xludf.DUMMYFUNCTION("""COMPUTED_VALUE"""),"")</f>
        <v/>
      </c>
      <c r="E2842" s="153" t="str">
        <f>IFERROR(__xludf.DUMMYFUNCTION("""COMPUTED_VALUE"""),"")</f>
        <v/>
      </c>
      <c r="I2842" s="169"/>
      <c r="J2842" s="156"/>
    </row>
    <row r="2843">
      <c r="D2843" s="153" t="str">
        <f>IFERROR(__xludf.DUMMYFUNCTION("""COMPUTED_VALUE"""),"")</f>
        <v/>
      </c>
      <c r="E2843" s="153" t="str">
        <f>IFERROR(__xludf.DUMMYFUNCTION("""COMPUTED_VALUE"""),"")</f>
        <v/>
      </c>
      <c r="I2843" s="169"/>
      <c r="J2843" s="156"/>
    </row>
    <row r="2844">
      <c r="D2844" s="153" t="str">
        <f>IFERROR(__xludf.DUMMYFUNCTION("""COMPUTED_VALUE"""),"")</f>
        <v/>
      </c>
      <c r="E2844" s="153" t="str">
        <f>IFERROR(__xludf.DUMMYFUNCTION("""COMPUTED_VALUE"""),"")</f>
        <v/>
      </c>
      <c r="I2844" s="169"/>
      <c r="J2844" s="156"/>
    </row>
    <row r="2845">
      <c r="D2845" s="153" t="str">
        <f>IFERROR(__xludf.DUMMYFUNCTION("""COMPUTED_VALUE"""),"")</f>
        <v/>
      </c>
      <c r="E2845" s="153" t="str">
        <f>IFERROR(__xludf.DUMMYFUNCTION("""COMPUTED_VALUE"""),"")</f>
        <v/>
      </c>
      <c r="I2845" s="169"/>
      <c r="J2845" s="156"/>
    </row>
    <row r="2846">
      <c r="D2846" s="153" t="str">
        <f>IFERROR(__xludf.DUMMYFUNCTION("""COMPUTED_VALUE"""),"")</f>
        <v/>
      </c>
      <c r="E2846" s="153" t="str">
        <f>IFERROR(__xludf.DUMMYFUNCTION("""COMPUTED_VALUE"""),"")</f>
        <v/>
      </c>
      <c r="I2846" s="169"/>
      <c r="J2846" s="156"/>
    </row>
    <row r="2847">
      <c r="D2847" s="153" t="str">
        <f>IFERROR(__xludf.DUMMYFUNCTION("""COMPUTED_VALUE"""),"")</f>
        <v/>
      </c>
      <c r="E2847" s="153" t="str">
        <f>IFERROR(__xludf.DUMMYFUNCTION("""COMPUTED_VALUE"""),"")</f>
        <v/>
      </c>
      <c r="I2847" s="169"/>
      <c r="J2847" s="156"/>
    </row>
    <row r="2848">
      <c r="D2848" s="153" t="str">
        <f>IFERROR(__xludf.DUMMYFUNCTION("""COMPUTED_VALUE"""),"")</f>
        <v/>
      </c>
      <c r="E2848" s="153" t="str">
        <f>IFERROR(__xludf.DUMMYFUNCTION("""COMPUTED_VALUE"""),"")</f>
        <v/>
      </c>
      <c r="I2848" s="169"/>
      <c r="J2848" s="156"/>
    </row>
    <row r="2849">
      <c r="D2849" s="153" t="str">
        <f>IFERROR(__xludf.DUMMYFUNCTION("""COMPUTED_VALUE"""),"")</f>
        <v/>
      </c>
      <c r="E2849" s="153" t="str">
        <f>IFERROR(__xludf.DUMMYFUNCTION("""COMPUTED_VALUE"""),"")</f>
        <v/>
      </c>
      <c r="I2849" s="169"/>
      <c r="J2849" s="156"/>
    </row>
    <row r="2850">
      <c r="D2850" s="153" t="str">
        <f>IFERROR(__xludf.DUMMYFUNCTION("""COMPUTED_VALUE"""),"")</f>
        <v/>
      </c>
      <c r="E2850" s="153" t="str">
        <f>IFERROR(__xludf.DUMMYFUNCTION("""COMPUTED_VALUE"""),"")</f>
        <v/>
      </c>
      <c r="I2850" s="169"/>
      <c r="J2850" s="156"/>
    </row>
    <row r="2851">
      <c r="D2851" s="153" t="str">
        <f>IFERROR(__xludf.DUMMYFUNCTION("""COMPUTED_VALUE"""),"")</f>
        <v/>
      </c>
      <c r="E2851" s="153" t="str">
        <f>IFERROR(__xludf.DUMMYFUNCTION("""COMPUTED_VALUE"""),"")</f>
        <v/>
      </c>
      <c r="I2851" s="169"/>
      <c r="J2851" s="156"/>
    </row>
    <row r="2852">
      <c r="D2852" s="153" t="str">
        <f>IFERROR(__xludf.DUMMYFUNCTION("""COMPUTED_VALUE"""),"")</f>
        <v/>
      </c>
      <c r="E2852" s="153" t="str">
        <f>IFERROR(__xludf.DUMMYFUNCTION("""COMPUTED_VALUE"""),"")</f>
        <v/>
      </c>
      <c r="I2852" s="169"/>
      <c r="J2852" s="156"/>
    </row>
    <row r="2853">
      <c r="D2853" s="153" t="str">
        <f>IFERROR(__xludf.DUMMYFUNCTION("""COMPUTED_VALUE"""),"")</f>
        <v/>
      </c>
      <c r="E2853" s="153" t="str">
        <f>IFERROR(__xludf.DUMMYFUNCTION("""COMPUTED_VALUE"""),"")</f>
        <v/>
      </c>
      <c r="I2853" s="169"/>
      <c r="J2853" s="156"/>
    </row>
    <row r="2854">
      <c r="D2854" s="153" t="str">
        <f>IFERROR(__xludf.DUMMYFUNCTION("""COMPUTED_VALUE"""),"")</f>
        <v/>
      </c>
      <c r="E2854" s="153" t="str">
        <f>IFERROR(__xludf.DUMMYFUNCTION("""COMPUTED_VALUE"""),"")</f>
        <v/>
      </c>
      <c r="I2854" s="169"/>
      <c r="J2854" s="156"/>
    </row>
    <row r="2855">
      <c r="D2855" s="153" t="str">
        <f>IFERROR(__xludf.DUMMYFUNCTION("""COMPUTED_VALUE"""),"")</f>
        <v/>
      </c>
      <c r="E2855" s="153" t="str">
        <f>IFERROR(__xludf.DUMMYFUNCTION("""COMPUTED_VALUE"""),"")</f>
        <v/>
      </c>
      <c r="I2855" s="169"/>
      <c r="J2855" s="156"/>
    </row>
    <row r="2856">
      <c r="D2856" s="153" t="str">
        <f>IFERROR(__xludf.DUMMYFUNCTION("""COMPUTED_VALUE"""),"")</f>
        <v/>
      </c>
      <c r="E2856" s="153" t="str">
        <f>IFERROR(__xludf.DUMMYFUNCTION("""COMPUTED_VALUE"""),"")</f>
        <v/>
      </c>
      <c r="I2856" s="169"/>
      <c r="J2856" s="156"/>
    </row>
    <row r="2857">
      <c r="D2857" s="153" t="str">
        <f>IFERROR(__xludf.DUMMYFUNCTION("""COMPUTED_VALUE"""),"")</f>
        <v/>
      </c>
      <c r="E2857" s="153" t="str">
        <f>IFERROR(__xludf.DUMMYFUNCTION("""COMPUTED_VALUE"""),"")</f>
        <v/>
      </c>
      <c r="I2857" s="169"/>
      <c r="J2857" s="156"/>
    </row>
    <row r="2858">
      <c r="D2858" s="153" t="str">
        <f>IFERROR(__xludf.DUMMYFUNCTION("""COMPUTED_VALUE"""),"")</f>
        <v/>
      </c>
      <c r="E2858" s="153" t="str">
        <f>IFERROR(__xludf.DUMMYFUNCTION("""COMPUTED_VALUE"""),"")</f>
        <v/>
      </c>
      <c r="I2858" s="169"/>
      <c r="J2858" s="156"/>
    </row>
    <row r="2859">
      <c r="D2859" s="153" t="str">
        <f>IFERROR(__xludf.DUMMYFUNCTION("""COMPUTED_VALUE"""),"")</f>
        <v/>
      </c>
      <c r="E2859" s="153" t="str">
        <f>IFERROR(__xludf.DUMMYFUNCTION("""COMPUTED_VALUE"""),"")</f>
        <v/>
      </c>
      <c r="I2859" s="169"/>
      <c r="J2859" s="156"/>
    </row>
    <row r="2860">
      <c r="D2860" s="153" t="str">
        <f>IFERROR(__xludf.DUMMYFUNCTION("""COMPUTED_VALUE"""),"")</f>
        <v/>
      </c>
      <c r="E2860" s="153" t="str">
        <f>IFERROR(__xludf.DUMMYFUNCTION("""COMPUTED_VALUE"""),"")</f>
        <v/>
      </c>
      <c r="I2860" s="169"/>
      <c r="J2860" s="156"/>
    </row>
    <row r="2861">
      <c r="D2861" s="153" t="str">
        <f>IFERROR(__xludf.DUMMYFUNCTION("""COMPUTED_VALUE"""),"")</f>
        <v/>
      </c>
      <c r="E2861" s="153" t="str">
        <f>IFERROR(__xludf.DUMMYFUNCTION("""COMPUTED_VALUE"""),"")</f>
        <v/>
      </c>
      <c r="I2861" s="169"/>
      <c r="J2861" s="156"/>
    </row>
    <row r="2862">
      <c r="D2862" s="153" t="str">
        <f>IFERROR(__xludf.DUMMYFUNCTION("""COMPUTED_VALUE"""),"")</f>
        <v/>
      </c>
      <c r="E2862" s="153" t="str">
        <f>IFERROR(__xludf.DUMMYFUNCTION("""COMPUTED_VALUE"""),"")</f>
        <v/>
      </c>
      <c r="I2862" s="169"/>
      <c r="J2862" s="156"/>
    </row>
    <row r="2863">
      <c r="D2863" s="153" t="str">
        <f>IFERROR(__xludf.DUMMYFUNCTION("""COMPUTED_VALUE"""),"")</f>
        <v/>
      </c>
      <c r="E2863" s="153" t="str">
        <f>IFERROR(__xludf.DUMMYFUNCTION("""COMPUTED_VALUE"""),"")</f>
        <v/>
      </c>
      <c r="I2863" s="169"/>
      <c r="J2863" s="156"/>
    </row>
    <row r="2864">
      <c r="D2864" s="153" t="str">
        <f>IFERROR(__xludf.DUMMYFUNCTION("""COMPUTED_VALUE"""),"")</f>
        <v/>
      </c>
      <c r="E2864" s="153" t="str">
        <f>IFERROR(__xludf.DUMMYFUNCTION("""COMPUTED_VALUE"""),"")</f>
        <v/>
      </c>
      <c r="I2864" s="169"/>
      <c r="J2864" s="156"/>
    </row>
    <row r="2865">
      <c r="D2865" s="153" t="str">
        <f>IFERROR(__xludf.DUMMYFUNCTION("""COMPUTED_VALUE"""),"")</f>
        <v/>
      </c>
      <c r="E2865" s="153" t="str">
        <f>IFERROR(__xludf.DUMMYFUNCTION("""COMPUTED_VALUE"""),"")</f>
        <v/>
      </c>
      <c r="I2865" s="169"/>
      <c r="J2865" s="156"/>
    </row>
    <row r="2866">
      <c r="D2866" s="153" t="str">
        <f>IFERROR(__xludf.DUMMYFUNCTION("""COMPUTED_VALUE"""),"")</f>
        <v/>
      </c>
      <c r="E2866" s="153" t="str">
        <f>IFERROR(__xludf.DUMMYFUNCTION("""COMPUTED_VALUE"""),"")</f>
        <v/>
      </c>
      <c r="I2866" s="169"/>
      <c r="J2866" s="156"/>
    </row>
    <row r="2867">
      <c r="D2867" s="153" t="str">
        <f>IFERROR(__xludf.DUMMYFUNCTION("""COMPUTED_VALUE"""),"")</f>
        <v/>
      </c>
      <c r="E2867" s="153" t="str">
        <f>IFERROR(__xludf.DUMMYFUNCTION("""COMPUTED_VALUE"""),"")</f>
        <v/>
      </c>
      <c r="I2867" s="169"/>
      <c r="J2867" s="156"/>
    </row>
    <row r="2868">
      <c r="D2868" s="153" t="str">
        <f>IFERROR(__xludf.DUMMYFUNCTION("""COMPUTED_VALUE"""),"")</f>
        <v/>
      </c>
      <c r="E2868" s="153" t="str">
        <f>IFERROR(__xludf.DUMMYFUNCTION("""COMPUTED_VALUE"""),"")</f>
        <v/>
      </c>
      <c r="I2868" s="169"/>
      <c r="J2868" s="156"/>
    </row>
    <row r="2869">
      <c r="D2869" s="153" t="str">
        <f>IFERROR(__xludf.DUMMYFUNCTION("""COMPUTED_VALUE"""),"")</f>
        <v/>
      </c>
      <c r="E2869" s="153" t="str">
        <f>IFERROR(__xludf.DUMMYFUNCTION("""COMPUTED_VALUE"""),"")</f>
        <v/>
      </c>
      <c r="I2869" s="169"/>
      <c r="J2869" s="156"/>
    </row>
    <row r="2870">
      <c r="D2870" s="153" t="str">
        <f>IFERROR(__xludf.DUMMYFUNCTION("""COMPUTED_VALUE"""),"")</f>
        <v/>
      </c>
      <c r="E2870" s="153" t="str">
        <f>IFERROR(__xludf.DUMMYFUNCTION("""COMPUTED_VALUE"""),"")</f>
        <v/>
      </c>
      <c r="I2870" s="169"/>
      <c r="J2870" s="156"/>
    </row>
    <row r="2871">
      <c r="D2871" s="153" t="str">
        <f>IFERROR(__xludf.DUMMYFUNCTION("""COMPUTED_VALUE"""),"")</f>
        <v/>
      </c>
      <c r="E2871" s="153" t="str">
        <f>IFERROR(__xludf.DUMMYFUNCTION("""COMPUTED_VALUE"""),"")</f>
        <v/>
      </c>
      <c r="I2871" s="169"/>
      <c r="J2871" s="156"/>
    </row>
    <row r="2872">
      <c r="D2872" s="153" t="str">
        <f>IFERROR(__xludf.DUMMYFUNCTION("""COMPUTED_VALUE"""),"")</f>
        <v/>
      </c>
      <c r="E2872" s="153" t="str">
        <f>IFERROR(__xludf.DUMMYFUNCTION("""COMPUTED_VALUE"""),"")</f>
        <v/>
      </c>
      <c r="I2872" s="169"/>
      <c r="J2872" s="156"/>
    </row>
    <row r="2873">
      <c r="D2873" s="153" t="str">
        <f>IFERROR(__xludf.DUMMYFUNCTION("""COMPUTED_VALUE"""),"")</f>
        <v/>
      </c>
      <c r="E2873" s="153" t="str">
        <f>IFERROR(__xludf.DUMMYFUNCTION("""COMPUTED_VALUE"""),"")</f>
        <v/>
      </c>
      <c r="I2873" s="169"/>
      <c r="J2873" s="156"/>
    </row>
    <row r="2874">
      <c r="D2874" s="153" t="str">
        <f>IFERROR(__xludf.DUMMYFUNCTION("""COMPUTED_VALUE"""),"")</f>
        <v/>
      </c>
      <c r="E2874" s="153" t="str">
        <f>IFERROR(__xludf.DUMMYFUNCTION("""COMPUTED_VALUE"""),"")</f>
        <v/>
      </c>
      <c r="I2874" s="169"/>
      <c r="J2874" s="156"/>
    </row>
    <row r="2875">
      <c r="D2875" s="153" t="str">
        <f>IFERROR(__xludf.DUMMYFUNCTION("""COMPUTED_VALUE"""),"")</f>
        <v/>
      </c>
      <c r="E2875" s="153" t="str">
        <f>IFERROR(__xludf.DUMMYFUNCTION("""COMPUTED_VALUE"""),"")</f>
        <v/>
      </c>
      <c r="I2875" s="169"/>
      <c r="J2875" s="156"/>
    </row>
    <row r="2876">
      <c r="D2876" s="153" t="str">
        <f>IFERROR(__xludf.DUMMYFUNCTION("""COMPUTED_VALUE"""),"")</f>
        <v/>
      </c>
      <c r="E2876" s="153" t="str">
        <f>IFERROR(__xludf.DUMMYFUNCTION("""COMPUTED_VALUE"""),"")</f>
        <v/>
      </c>
      <c r="I2876" s="169"/>
      <c r="J2876" s="156"/>
    </row>
    <row r="2877">
      <c r="D2877" s="153" t="str">
        <f>IFERROR(__xludf.DUMMYFUNCTION("""COMPUTED_VALUE"""),"")</f>
        <v/>
      </c>
      <c r="E2877" s="153" t="str">
        <f>IFERROR(__xludf.DUMMYFUNCTION("""COMPUTED_VALUE"""),"")</f>
        <v/>
      </c>
      <c r="I2877" s="169"/>
      <c r="J2877" s="156"/>
    </row>
    <row r="2878">
      <c r="D2878" s="153" t="str">
        <f>IFERROR(__xludf.DUMMYFUNCTION("""COMPUTED_VALUE"""),"")</f>
        <v/>
      </c>
      <c r="E2878" s="153" t="str">
        <f>IFERROR(__xludf.DUMMYFUNCTION("""COMPUTED_VALUE"""),"")</f>
        <v/>
      </c>
      <c r="I2878" s="169"/>
      <c r="J2878" s="156"/>
    </row>
    <row r="2879">
      <c r="D2879" s="153" t="str">
        <f>IFERROR(__xludf.DUMMYFUNCTION("""COMPUTED_VALUE"""),"")</f>
        <v/>
      </c>
      <c r="E2879" s="153" t="str">
        <f>IFERROR(__xludf.DUMMYFUNCTION("""COMPUTED_VALUE"""),"")</f>
        <v/>
      </c>
      <c r="I2879" s="169"/>
      <c r="J2879" s="156"/>
    </row>
    <row r="2880">
      <c r="D2880" s="153" t="str">
        <f>IFERROR(__xludf.DUMMYFUNCTION("""COMPUTED_VALUE"""),"")</f>
        <v/>
      </c>
      <c r="E2880" s="153" t="str">
        <f>IFERROR(__xludf.DUMMYFUNCTION("""COMPUTED_VALUE"""),"")</f>
        <v/>
      </c>
      <c r="I2880" s="169"/>
      <c r="J2880" s="156"/>
    </row>
    <row r="2881">
      <c r="D2881" s="153" t="str">
        <f>IFERROR(__xludf.DUMMYFUNCTION("""COMPUTED_VALUE"""),"")</f>
        <v/>
      </c>
      <c r="E2881" s="153" t="str">
        <f>IFERROR(__xludf.DUMMYFUNCTION("""COMPUTED_VALUE"""),"")</f>
        <v/>
      </c>
      <c r="I2881" s="169"/>
      <c r="J2881" s="156"/>
    </row>
    <row r="2882">
      <c r="D2882" s="153" t="str">
        <f>IFERROR(__xludf.DUMMYFUNCTION("""COMPUTED_VALUE"""),"")</f>
        <v/>
      </c>
      <c r="E2882" s="153" t="str">
        <f>IFERROR(__xludf.DUMMYFUNCTION("""COMPUTED_VALUE"""),"")</f>
        <v/>
      </c>
      <c r="I2882" s="169"/>
      <c r="J2882" s="156"/>
    </row>
    <row r="2883">
      <c r="D2883" s="153" t="str">
        <f>IFERROR(__xludf.DUMMYFUNCTION("""COMPUTED_VALUE"""),"")</f>
        <v/>
      </c>
      <c r="E2883" s="153" t="str">
        <f>IFERROR(__xludf.DUMMYFUNCTION("""COMPUTED_VALUE"""),"")</f>
        <v/>
      </c>
      <c r="I2883" s="169"/>
      <c r="J2883" s="156"/>
    </row>
    <row r="2884">
      <c r="D2884" s="153" t="str">
        <f>IFERROR(__xludf.DUMMYFUNCTION("""COMPUTED_VALUE"""),"")</f>
        <v/>
      </c>
      <c r="E2884" s="153" t="str">
        <f>IFERROR(__xludf.DUMMYFUNCTION("""COMPUTED_VALUE"""),"")</f>
        <v/>
      </c>
      <c r="I2884" s="169"/>
      <c r="J2884" s="156"/>
    </row>
    <row r="2885">
      <c r="D2885" s="153" t="str">
        <f>IFERROR(__xludf.DUMMYFUNCTION("""COMPUTED_VALUE"""),"")</f>
        <v/>
      </c>
      <c r="E2885" s="153" t="str">
        <f>IFERROR(__xludf.DUMMYFUNCTION("""COMPUTED_VALUE"""),"")</f>
        <v/>
      </c>
      <c r="I2885" s="169"/>
      <c r="J2885" s="156"/>
    </row>
    <row r="2886">
      <c r="D2886" s="153" t="str">
        <f>IFERROR(__xludf.DUMMYFUNCTION("""COMPUTED_VALUE"""),"")</f>
        <v/>
      </c>
      <c r="E2886" s="153" t="str">
        <f>IFERROR(__xludf.DUMMYFUNCTION("""COMPUTED_VALUE"""),"")</f>
        <v/>
      </c>
      <c r="I2886" s="169"/>
      <c r="J2886" s="156"/>
    </row>
    <row r="2887">
      <c r="D2887" s="153" t="str">
        <f>IFERROR(__xludf.DUMMYFUNCTION("""COMPUTED_VALUE"""),"")</f>
        <v/>
      </c>
      <c r="E2887" s="153" t="str">
        <f>IFERROR(__xludf.DUMMYFUNCTION("""COMPUTED_VALUE"""),"")</f>
        <v/>
      </c>
      <c r="I2887" s="169"/>
      <c r="J2887" s="156"/>
    </row>
    <row r="2888">
      <c r="D2888" s="153" t="str">
        <f>IFERROR(__xludf.DUMMYFUNCTION("""COMPUTED_VALUE"""),"")</f>
        <v/>
      </c>
      <c r="E2888" s="153" t="str">
        <f>IFERROR(__xludf.DUMMYFUNCTION("""COMPUTED_VALUE"""),"")</f>
        <v/>
      </c>
      <c r="I2888" s="169"/>
      <c r="J2888" s="156"/>
    </row>
    <row r="2889">
      <c r="D2889" s="153" t="str">
        <f>IFERROR(__xludf.DUMMYFUNCTION("""COMPUTED_VALUE"""),"")</f>
        <v/>
      </c>
      <c r="E2889" s="153" t="str">
        <f>IFERROR(__xludf.DUMMYFUNCTION("""COMPUTED_VALUE"""),"")</f>
        <v/>
      </c>
      <c r="I2889" s="169"/>
      <c r="J2889" s="156"/>
    </row>
    <row r="2890">
      <c r="D2890" s="153" t="str">
        <f>IFERROR(__xludf.DUMMYFUNCTION("""COMPUTED_VALUE"""),"")</f>
        <v/>
      </c>
      <c r="E2890" s="153" t="str">
        <f>IFERROR(__xludf.DUMMYFUNCTION("""COMPUTED_VALUE"""),"")</f>
        <v/>
      </c>
      <c r="I2890" s="169"/>
      <c r="J2890" s="156"/>
    </row>
    <row r="2891">
      <c r="D2891" s="153" t="str">
        <f>IFERROR(__xludf.DUMMYFUNCTION("""COMPUTED_VALUE"""),"")</f>
        <v/>
      </c>
      <c r="E2891" s="153" t="str">
        <f>IFERROR(__xludf.DUMMYFUNCTION("""COMPUTED_VALUE"""),"")</f>
        <v/>
      </c>
      <c r="I2891" s="169"/>
      <c r="J2891" s="156"/>
    </row>
    <row r="2892">
      <c r="D2892" s="153" t="str">
        <f>IFERROR(__xludf.DUMMYFUNCTION("""COMPUTED_VALUE"""),"")</f>
        <v/>
      </c>
      <c r="E2892" s="153" t="str">
        <f>IFERROR(__xludf.DUMMYFUNCTION("""COMPUTED_VALUE"""),"")</f>
        <v/>
      </c>
      <c r="I2892" s="169"/>
      <c r="J2892" s="156"/>
    </row>
    <row r="2893">
      <c r="D2893" s="153" t="str">
        <f>IFERROR(__xludf.DUMMYFUNCTION("""COMPUTED_VALUE"""),"")</f>
        <v/>
      </c>
      <c r="E2893" s="153" t="str">
        <f>IFERROR(__xludf.DUMMYFUNCTION("""COMPUTED_VALUE"""),"")</f>
        <v/>
      </c>
      <c r="I2893" s="169"/>
      <c r="J2893" s="156"/>
    </row>
    <row r="2894">
      <c r="D2894" s="153" t="str">
        <f>IFERROR(__xludf.DUMMYFUNCTION("""COMPUTED_VALUE"""),"")</f>
        <v/>
      </c>
      <c r="E2894" s="153" t="str">
        <f>IFERROR(__xludf.DUMMYFUNCTION("""COMPUTED_VALUE"""),"")</f>
        <v/>
      </c>
      <c r="I2894" s="169"/>
      <c r="J2894" s="156"/>
    </row>
    <row r="2895">
      <c r="D2895" s="153" t="str">
        <f>IFERROR(__xludf.DUMMYFUNCTION("""COMPUTED_VALUE"""),"")</f>
        <v/>
      </c>
      <c r="E2895" s="153" t="str">
        <f>IFERROR(__xludf.DUMMYFUNCTION("""COMPUTED_VALUE"""),"")</f>
        <v/>
      </c>
      <c r="I2895" s="169"/>
      <c r="J2895" s="156"/>
    </row>
    <row r="2896">
      <c r="D2896" s="153" t="str">
        <f>IFERROR(__xludf.DUMMYFUNCTION("""COMPUTED_VALUE"""),"")</f>
        <v/>
      </c>
      <c r="E2896" s="153" t="str">
        <f>IFERROR(__xludf.DUMMYFUNCTION("""COMPUTED_VALUE"""),"")</f>
        <v/>
      </c>
      <c r="I2896" s="169"/>
      <c r="J2896" s="156"/>
    </row>
    <row r="2897">
      <c r="D2897" s="153" t="str">
        <f>IFERROR(__xludf.DUMMYFUNCTION("""COMPUTED_VALUE"""),"")</f>
        <v/>
      </c>
      <c r="E2897" s="153" t="str">
        <f>IFERROR(__xludf.DUMMYFUNCTION("""COMPUTED_VALUE"""),"")</f>
        <v/>
      </c>
      <c r="I2897" s="169"/>
      <c r="J2897" s="156"/>
    </row>
    <row r="2898">
      <c r="D2898" s="153" t="str">
        <f>IFERROR(__xludf.DUMMYFUNCTION("""COMPUTED_VALUE"""),"")</f>
        <v/>
      </c>
      <c r="E2898" s="153" t="str">
        <f>IFERROR(__xludf.DUMMYFUNCTION("""COMPUTED_VALUE"""),"")</f>
        <v/>
      </c>
      <c r="I2898" s="169"/>
      <c r="J2898" s="156"/>
    </row>
    <row r="2899">
      <c r="D2899" s="153" t="str">
        <f>IFERROR(__xludf.DUMMYFUNCTION("""COMPUTED_VALUE"""),"")</f>
        <v/>
      </c>
      <c r="E2899" s="153" t="str">
        <f>IFERROR(__xludf.DUMMYFUNCTION("""COMPUTED_VALUE"""),"")</f>
        <v/>
      </c>
      <c r="I2899" s="169"/>
      <c r="J2899" s="156"/>
    </row>
    <row r="2900">
      <c r="D2900" s="153" t="str">
        <f>IFERROR(__xludf.DUMMYFUNCTION("""COMPUTED_VALUE"""),"")</f>
        <v/>
      </c>
      <c r="E2900" s="153" t="str">
        <f>IFERROR(__xludf.DUMMYFUNCTION("""COMPUTED_VALUE"""),"")</f>
        <v/>
      </c>
      <c r="I2900" s="169"/>
      <c r="J2900" s="156"/>
    </row>
    <row r="2901">
      <c r="D2901" s="153" t="str">
        <f>IFERROR(__xludf.DUMMYFUNCTION("""COMPUTED_VALUE"""),"")</f>
        <v/>
      </c>
      <c r="E2901" s="153" t="str">
        <f>IFERROR(__xludf.DUMMYFUNCTION("""COMPUTED_VALUE"""),"")</f>
        <v/>
      </c>
      <c r="I2901" s="169"/>
      <c r="J2901" s="156"/>
    </row>
    <row r="2902">
      <c r="D2902" s="153" t="str">
        <f>IFERROR(__xludf.DUMMYFUNCTION("""COMPUTED_VALUE"""),"")</f>
        <v/>
      </c>
      <c r="E2902" s="153" t="str">
        <f>IFERROR(__xludf.DUMMYFUNCTION("""COMPUTED_VALUE"""),"")</f>
        <v/>
      </c>
      <c r="I2902" s="169"/>
      <c r="J2902" s="156"/>
    </row>
    <row r="2903">
      <c r="D2903" s="153" t="str">
        <f>IFERROR(__xludf.DUMMYFUNCTION("""COMPUTED_VALUE"""),"")</f>
        <v/>
      </c>
      <c r="E2903" s="153" t="str">
        <f>IFERROR(__xludf.DUMMYFUNCTION("""COMPUTED_VALUE"""),"")</f>
        <v/>
      </c>
      <c r="I2903" s="169"/>
      <c r="J2903" s="156"/>
    </row>
    <row r="2904">
      <c r="D2904" s="153" t="str">
        <f>IFERROR(__xludf.DUMMYFUNCTION("""COMPUTED_VALUE"""),"")</f>
        <v/>
      </c>
      <c r="E2904" s="153" t="str">
        <f>IFERROR(__xludf.DUMMYFUNCTION("""COMPUTED_VALUE"""),"")</f>
        <v/>
      </c>
      <c r="I2904" s="169"/>
      <c r="J2904" s="156"/>
    </row>
    <row r="2905">
      <c r="D2905" s="153" t="str">
        <f>IFERROR(__xludf.DUMMYFUNCTION("""COMPUTED_VALUE"""),"")</f>
        <v/>
      </c>
      <c r="E2905" s="153" t="str">
        <f>IFERROR(__xludf.DUMMYFUNCTION("""COMPUTED_VALUE"""),"")</f>
        <v/>
      </c>
      <c r="I2905" s="169"/>
      <c r="J2905" s="156"/>
    </row>
    <row r="2906">
      <c r="D2906" s="153" t="str">
        <f>IFERROR(__xludf.DUMMYFUNCTION("""COMPUTED_VALUE"""),"")</f>
        <v/>
      </c>
      <c r="E2906" s="153" t="str">
        <f>IFERROR(__xludf.DUMMYFUNCTION("""COMPUTED_VALUE"""),"")</f>
        <v/>
      </c>
      <c r="I2906" s="169"/>
      <c r="J2906" s="156"/>
    </row>
    <row r="2907">
      <c r="D2907" s="153" t="str">
        <f>IFERROR(__xludf.DUMMYFUNCTION("""COMPUTED_VALUE"""),"")</f>
        <v/>
      </c>
      <c r="E2907" s="153" t="str">
        <f>IFERROR(__xludf.DUMMYFUNCTION("""COMPUTED_VALUE"""),"")</f>
        <v/>
      </c>
      <c r="I2907" s="169"/>
      <c r="J2907" s="156"/>
    </row>
    <row r="2908">
      <c r="D2908" s="153" t="str">
        <f>IFERROR(__xludf.DUMMYFUNCTION("""COMPUTED_VALUE"""),"")</f>
        <v/>
      </c>
      <c r="E2908" s="153" t="str">
        <f>IFERROR(__xludf.DUMMYFUNCTION("""COMPUTED_VALUE"""),"")</f>
        <v/>
      </c>
      <c r="I2908" s="169"/>
      <c r="J2908" s="156"/>
    </row>
    <row r="2909">
      <c r="D2909" s="153" t="str">
        <f>IFERROR(__xludf.DUMMYFUNCTION("""COMPUTED_VALUE"""),"")</f>
        <v/>
      </c>
      <c r="E2909" s="153" t="str">
        <f>IFERROR(__xludf.DUMMYFUNCTION("""COMPUTED_VALUE"""),"")</f>
        <v/>
      </c>
      <c r="I2909" s="169"/>
      <c r="J2909" s="156"/>
    </row>
    <row r="2910">
      <c r="D2910" s="153" t="str">
        <f>IFERROR(__xludf.DUMMYFUNCTION("""COMPUTED_VALUE"""),"")</f>
        <v/>
      </c>
      <c r="E2910" s="153" t="str">
        <f>IFERROR(__xludf.DUMMYFUNCTION("""COMPUTED_VALUE"""),"")</f>
        <v/>
      </c>
      <c r="I2910" s="169"/>
      <c r="J2910" s="156"/>
    </row>
    <row r="2911">
      <c r="D2911" s="153" t="str">
        <f>IFERROR(__xludf.DUMMYFUNCTION("""COMPUTED_VALUE"""),"")</f>
        <v/>
      </c>
      <c r="E2911" s="153" t="str">
        <f>IFERROR(__xludf.DUMMYFUNCTION("""COMPUTED_VALUE"""),"")</f>
        <v/>
      </c>
      <c r="I2911" s="169"/>
      <c r="J2911" s="156"/>
    </row>
    <row r="2912">
      <c r="D2912" s="153" t="str">
        <f>IFERROR(__xludf.DUMMYFUNCTION("""COMPUTED_VALUE"""),"")</f>
        <v/>
      </c>
      <c r="E2912" s="153" t="str">
        <f>IFERROR(__xludf.DUMMYFUNCTION("""COMPUTED_VALUE"""),"")</f>
        <v/>
      </c>
      <c r="I2912" s="169"/>
      <c r="J2912" s="156"/>
    </row>
    <row r="2913">
      <c r="D2913" s="153" t="str">
        <f>IFERROR(__xludf.DUMMYFUNCTION("""COMPUTED_VALUE"""),"")</f>
        <v/>
      </c>
      <c r="E2913" s="153" t="str">
        <f>IFERROR(__xludf.DUMMYFUNCTION("""COMPUTED_VALUE"""),"")</f>
        <v/>
      </c>
      <c r="I2913" s="169"/>
      <c r="J2913" s="156"/>
    </row>
    <row r="2914">
      <c r="D2914" s="153" t="str">
        <f>IFERROR(__xludf.DUMMYFUNCTION("""COMPUTED_VALUE"""),"")</f>
        <v/>
      </c>
      <c r="E2914" s="153" t="str">
        <f>IFERROR(__xludf.DUMMYFUNCTION("""COMPUTED_VALUE"""),"")</f>
        <v/>
      </c>
      <c r="I2914" s="169"/>
      <c r="J2914" s="156"/>
    </row>
    <row r="2915">
      <c r="D2915" s="153" t="str">
        <f>IFERROR(__xludf.DUMMYFUNCTION("""COMPUTED_VALUE"""),"")</f>
        <v/>
      </c>
      <c r="E2915" s="153" t="str">
        <f>IFERROR(__xludf.DUMMYFUNCTION("""COMPUTED_VALUE"""),"")</f>
        <v/>
      </c>
      <c r="I2915" s="169"/>
      <c r="J2915" s="156"/>
    </row>
    <row r="2916">
      <c r="D2916" s="153" t="str">
        <f>IFERROR(__xludf.DUMMYFUNCTION("""COMPUTED_VALUE"""),"")</f>
        <v/>
      </c>
      <c r="E2916" s="153" t="str">
        <f>IFERROR(__xludf.DUMMYFUNCTION("""COMPUTED_VALUE"""),"")</f>
        <v/>
      </c>
      <c r="I2916" s="169"/>
      <c r="J2916" s="156"/>
    </row>
    <row r="2917">
      <c r="D2917" s="153" t="str">
        <f>IFERROR(__xludf.DUMMYFUNCTION("""COMPUTED_VALUE"""),"")</f>
        <v/>
      </c>
      <c r="E2917" s="153" t="str">
        <f>IFERROR(__xludf.DUMMYFUNCTION("""COMPUTED_VALUE"""),"")</f>
        <v/>
      </c>
      <c r="I2917" s="169"/>
      <c r="J2917" s="156"/>
    </row>
    <row r="2918">
      <c r="D2918" s="153" t="str">
        <f>IFERROR(__xludf.DUMMYFUNCTION("""COMPUTED_VALUE"""),"")</f>
        <v/>
      </c>
      <c r="E2918" s="153" t="str">
        <f>IFERROR(__xludf.DUMMYFUNCTION("""COMPUTED_VALUE"""),"")</f>
        <v/>
      </c>
      <c r="I2918" s="169"/>
      <c r="J2918" s="156"/>
    </row>
    <row r="2919">
      <c r="D2919" s="153" t="str">
        <f>IFERROR(__xludf.DUMMYFUNCTION("""COMPUTED_VALUE"""),"")</f>
        <v/>
      </c>
      <c r="E2919" s="153" t="str">
        <f>IFERROR(__xludf.DUMMYFUNCTION("""COMPUTED_VALUE"""),"")</f>
        <v/>
      </c>
      <c r="I2919" s="169"/>
      <c r="J2919" s="156"/>
    </row>
    <row r="2920">
      <c r="D2920" s="153" t="str">
        <f>IFERROR(__xludf.DUMMYFUNCTION("""COMPUTED_VALUE"""),"")</f>
        <v/>
      </c>
      <c r="E2920" s="153" t="str">
        <f>IFERROR(__xludf.DUMMYFUNCTION("""COMPUTED_VALUE"""),"")</f>
        <v/>
      </c>
      <c r="I2920" s="169"/>
      <c r="J2920" s="156"/>
    </row>
    <row r="2921">
      <c r="D2921" s="153" t="str">
        <f>IFERROR(__xludf.DUMMYFUNCTION("""COMPUTED_VALUE"""),"")</f>
        <v/>
      </c>
      <c r="E2921" s="153" t="str">
        <f>IFERROR(__xludf.DUMMYFUNCTION("""COMPUTED_VALUE"""),"")</f>
        <v/>
      </c>
      <c r="I2921" s="169"/>
      <c r="J2921" s="156"/>
    </row>
    <row r="2922">
      <c r="D2922" s="153" t="str">
        <f>IFERROR(__xludf.DUMMYFUNCTION("""COMPUTED_VALUE"""),"")</f>
        <v/>
      </c>
      <c r="E2922" s="153" t="str">
        <f>IFERROR(__xludf.DUMMYFUNCTION("""COMPUTED_VALUE"""),"")</f>
        <v/>
      </c>
      <c r="I2922" s="169"/>
      <c r="J2922" s="156"/>
    </row>
    <row r="2923">
      <c r="D2923" s="153" t="str">
        <f>IFERROR(__xludf.DUMMYFUNCTION("""COMPUTED_VALUE"""),"")</f>
        <v/>
      </c>
      <c r="E2923" s="153" t="str">
        <f>IFERROR(__xludf.DUMMYFUNCTION("""COMPUTED_VALUE"""),"")</f>
        <v/>
      </c>
      <c r="I2923" s="169"/>
      <c r="J2923" s="156"/>
    </row>
    <row r="2924">
      <c r="D2924" s="153" t="str">
        <f>IFERROR(__xludf.DUMMYFUNCTION("""COMPUTED_VALUE"""),"")</f>
        <v/>
      </c>
      <c r="E2924" s="153" t="str">
        <f>IFERROR(__xludf.DUMMYFUNCTION("""COMPUTED_VALUE"""),"")</f>
        <v/>
      </c>
      <c r="I2924" s="169"/>
      <c r="J2924" s="156"/>
    </row>
    <row r="2925">
      <c r="D2925" s="153" t="str">
        <f>IFERROR(__xludf.DUMMYFUNCTION("""COMPUTED_VALUE"""),"")</f>
        <v/>
      </c>
      <c r="E2925" s="153" t="str">
        <f>IFERROR(__xludf.DUMMYFUNCTION("""COMPUTED_VALUE"""),"")</f>
        <v/>
      </c>
      <c r="I2925" s="169"/>
      <c r="J2925" s="156"/>
    </row>
    <row r="2926">
      <c r="D2926" s="153" t="str">
        <f>IFERROR(__xludf.DUMMYFUNCTION("""COMPUTED_VALUE"""),"")</f>
        <v/>
      </c>
      <c r="E2926" s="153" t="str">
        <f>IFERROR(__xludf.DUMMYFUNCTION("""COMPUTED_VALUE"""),"")</f>
        <v/>
      </c>
      <c r="I2926" s="169"/>
      <c r="J2926" s="156"/>
    </row>
    <row r="2927">
      <c r="D2927" s="153" t="str">
        <f>IFERROR(__xludf.DUMMYFUNCTION("""COMPUTED_VALUE"""),"")</f>
        <v/>
      </c>
      <c r="E2927" s="153" t="str">
        <f>IFERROR(__xludf.DUMMYFUNCTION("""COMPUTED_VALUE"""),"")</f>
        <v/>
      </c>
      <c r="I2927" s="169"/>
      <c r="J2927" s="156"/>
    </row>
    <row r="2928">
      <c r="D2928" s="153" t="str">
        <f>IFERROR(__xludf.DUMMYFUNCTION("""COMPUTED_VALUE"""),"")</f>
        <v/>
      </c>
      <c r="E2928" s="153" t="str">
        <f>IFERROR(__xludf.DUMMYFUNCTION("""COMPUTED_VALUE"""),"")</f>
        <v/>
      </c>
      <c r="I2928" s="169"/>
      <c r="J2928" s="156"/>
    </row>
    <row r="2929">
      <c r="D2929" s="153" t="str">
        <f>IFERROR(__xludf.DUMMYFUNCTION("""COMPUTED_VALUE"""),"")</f>
        <v/>
      </c>
      <c r="E2929" s="153" t="str">
        <f>IFERROR(__xludf.DUMMYFUNCTION("""COMPUTED_VALUE"""),"")</f>
        <v/>
      </c>
      <c r="I2929" s="169"/>
      <c r="J2929" s="156"/>
    </row>
    <row r="2930">
      <c r="D2930" s="153" t="str">
        <f>IFERROR(__xludf.DUMMYFUNCTION("""COMPUTED_VALUE"""),"")</f>
        <v/>
      </c>
      <c r="E2930" s="153" t="str">
        <f>IFERROR(__xludf.DUMMYFUNCTION("""COMPUTED_VALUE"""),"")</f>
        <v/>
      </c>
      <c r="I2930" s="169"/>
      <c r="J2930" s="156"/>
    </row>
    <row r="2931">
      <c r="D2931" s="153" t="str">
        <f>IFERROR(__xludf.DUMMYFUNCTION("""COMPUTED_VALUE"""),"")</f>
        <v/>
      </c>
      <c r="E2931" s="153" t="str">
        <f>IFERROR(__xludf.DUMMYFUNCTION("""COMPUTED_VALUE"""),"")</f>
        <v/>
      </c>
      <c r="I2931" s="169"/>
      <c r="J2931" s="156"/>
    </row>
    <row r="2932">
      <c r="D2932" s="153" t="str">
        <f>IFERROR(__xludf.DUMMYFUNCTION("""COMPUTED_VALUE"""),"")</f>
        <v/>
      </c>
      <c r="E2932" s="153" t="str">
        <f>IFERROR(__xludf.DUMMYFUNCTION("""COMPUTED_VALUE"""),"")</f>
        <v/>
      </c>
      <c r="I2932" s="169"/>
      <c r="J2932" s="156"/>
    </row>
    <row r="2933">
      <c r="D2933" s="153" t="str">
        <f>IFERROR(__xludf.DUMMYFUNCTION("""COMPUTED_VALUE"""),"")</f>
        <v/>
      </c>
      <c r="E2933" s="153" t="str">
        <f>IFERROR(__xludf.DUMMYFUNCTION("""COMPUTED_VALUE"""),"")</f>
        <v/>
      </c>
      <c r="I2933" s="169"/>
      <c r="J2933" s="156"/>
    </row>
    <row r="2934">
      <c r="D2934" s="153" t="str">
        <f>IFERROR(__xludf.DUMMYFUNCTION("""COMPUTED_VALUE"""),"")</f>
        <v/>
      </c>
      <c r="E2934" s="153" t="str">
        <f>IFERROR(__xludf.DUMMYFUNCTION("""COMPUTED_VALUE"""),"")</f>
        <v/>
      </c>
      <c r="I2934" s="169"/>
      <c r="J2934" s="156"/>
    </row>
    <row r="2935">
      <c r="D2935" s="153" t="str">
        <f>IFERROR(__xludf.DUMMYFUNCTION("""COMPUTED_VALUE"""),"")</f>
        <v/>
      </c>
      <c r="E2935" s="153" t="str">
        <f>IFERROR(__xludf.DUMMYFUNCTION("""COMPUTED_VALUE"""),"")</f>
        <v/>
      </c>
      <c r="I2935" s="169"/>
      <c r="J2935" s="156"/>
    </row>
    <row r="2936">
      <c r="D2936" s="153" t="str">
        <f>IFERROR(__xludf.DUMMYFUNCTION("""COMPUTED_VALUE"""),"")</f>
        <v/>
      </c>
      <c r="E2936" s="153" t="str">
        <f>IFERROR(__xludf.DUMMYFUNCTION("""COMPUTED_VALUE"""),"")</f>
        <v/>
      </c>
      <c r="I2936" s="169"/>
      <c r="J2936" s="156"/>
    </row>
    <row r="2937">
      <c r="D2937" s="153" t="str">
        <f>IFERROR(__xludf.DUMMYFUNCTION("""COMPUTED_VALUE"""),"")</f>
        <v/>
      </c>
      <c r="E2937" s="153" t="str">
        <f>IFERROR(__xludf.DUMMYFUNCTION("""COMPUTED_VALUE"""),"")</f>
        <v/>
      </c>
      <c r="I2937" s="169"/>
      <c r="J2937" s="156"/>
    </row>
    <row r="2938">
      <c r="D2938" s="153" t="str">
        <f>IFERROR(__xludf.DUMMYFUNCTION("""COMPUTED_VALUE"""),"")</f>
        <v/>
      </c>
      <c r="E2938" s="153" t="str">
        <f>IFERROR(__xludf.DUMMYFUNCTION("""COMPUTED_VALUE"""),"")</f>
        <v/>
      </c>
      <c r="I2938" s="169"/>
      <c r="J2938" s="156"/>
    </row>
    <row r="2939">
      <c r="D2939" s="153" t="str">
        <f>IFERROR(__xludf.DUMMYFUNCTION("""COMPUTED_VALUE"""),"")</f>
        <v/>
      </c>
      <c r="E2939" s="153" t="str">
        <f>IFERROR(__xludf.DUMMYFUNCTION("""COMPUTED_VALUE"""),"")</f>
        <v/>
      </c>
      <c r="I2939" s="169"/>
      <c r="J2939" s="156"/>
    </row>
    <row r="2940">
      <c r="D2940" s="153" t="str">
        <f>IFERROR(__xludf.DUMMYFUNCTION("""COMPUTED_VALUE"""),"")</f>
        <v/>
      </c>
      <c r="E2940" s="153" t="str">
        <f>IFERROR(__xludf.DUMMYFUNCTION("""COMPUTED_VALUE"""),"")</f>
        <v/>
      </c>
      <c r="I2940" s="169"/>
      <c r="J2940" s="156"/>
    </row>
    <row r="2941">
      <c r="D2941" s="153" t="str">
        <f>IFERROR(__xludf.DUMMYFUNCTION("""COMPUTED_VALUE"""),"")</f>
        <v/>
      </c>
      <c r="E2941" s="153" t="str">
        <f>IFERROR(__xludf.DUMMYFUNCTION("""COMPUTED_VALUE"""),"")</f>
        <v/>
      </c>
      <c r="I2941" s="169"/>
      <c r="J2941" s="156"/>
    </row>
    <row r="2942">
      <c r="D2942" s="153" t="str">
        <f>IFERROR(__xludf.DUMMYFUNCTION("""COMPUTED_VALUE"""),"")</f>
        <v/>
      </c>
      <c r="E2942" s="153" t="str">
        <f>IFERROR(__xludf.DUMMYFUNCTION("""COMPUTED_VALUE"""),"")</f>
        <v/>
      </c>
      <c r="I2942" s="169"/>
      <c r="J2942" s="156"/>
    </row>
    <row r="2943">
      <c r="D2943" s="153" t="str">
        <f>IFERROR(__xludf.DUMMYFUNCTION("""COMPUTED_VALUE"""),"")</f>
        <v/>
      </c>
      <c r="E2943" s="153" t="str">
        <f>IFERROR(__xludf.DUMMYFUNCTION("""COMPUTED_VALUE"""),"")</f>
        <v/>
      </c>
      <c r="I2943" s="169"/>
      <c r="J2943" s="156"/>
    </row>
    <row r="2944">
      <c r="D2944" s="153" t="str">
        <f>IFERROR(__xludf.DUMMYFUNCTION("""COMPUTED_VALUE"""),"")</f>
        <v/>
      </c>
      <c r="E2944" s="153" t="str">
        <f>IFERROR(__xludf.DUMMYFUNCTION("""COMPUTED_VALUE"""),"")</f>
        <v/>
      </c>
      <c r="I2944" s="169"/>
      <c r="J2944" s="156"/>
    </row>
    <row r="2945">
      <c r="D2945" s="153" t="str">
        <f>IFERROR(__xludf.DUMMYFUNCTION("""COMPUTED_VALUE"""),"")</f>
        <v/>
      </c>
      <c r="E2945" s="153" t="str">
        <f>IFERROR(__xludf.DUMMYFUNCTION("""COMPUTED_VALUE"""),"")</f>
        <v/>
      </c>
      <c r="I2945" s="169"/>
      <c r="J2945" s="156"/>
    </row>
    <row r="2946">
      <c r="D2946" s="153" t="str">
        <f>IFERROR(__xludf.DUMMYFUNCTION("""COMPUTED_VALUE"""),"")</f>
        <v/>
      </c>
      <c r="E2946" s="153" t="str">
        <f>IFERROR(__xludf.DUMMYFUNCTION("""COMPUTED_VALUE"""),"")</f>
        <v/>
      </c>
      <c r="I2946" s="169"/>
      <c r="J2946" s="156"/>
    </row>
    <row r="2947">
      <c r="D2947" s="153" t="str">
        <f>IFERROR(__xludf.DUMMYFUNCTION("""COMPUTED_VALUE"""),"")</f>
        <v/>
      </c>
      <c r="E2947" s="153" t="str">
        <f>IFERROR(__xludf.DUMMYFUNCTION("""COMPUTED_VALUE"""),"")</f>
        <v/>
      </c>
      <c r="I2947" s="169"/>
      <c r="J2947" s="156"/>
    </row>
    <row r="2948">
      <c r="D2948" s="153" t="str">
        <f>IFERROR(__xludf.DUMMYFUNCTION("""COMPUTED_VALUE"""),"")</f>
        <v/>
      </c>
      <c r="E2948" s="153" t="str">
        <f>IFERROR(__xludf.DUMMYFUNCTION("""COMPUTED_VALUE"""),"")</f>
        <v/>
      </c>
      <c r="I2948" s="169"/>
      <c r="J2948" s="156"/>
    </row>
    <row r="2949">
      <c r="D2949" s="153" t="str">
        <f>IFERROR(__xludf.DUMMYFUNCTION("""COMPUTED_VALUE"""),"")</f>
        <v/>
      </c>
      <c r="E2949" s="153" t="str">
        <f>IFERROR(__xludf.DUMMYFUNCTION("""COMPUTED_VALUE"""),"")</f>
        <v/>
      </c>
      <c r="I2949" s="169"/>
      <c r="J2949" s="156"/>
    </row>
    <row r="2950">
      <c r="D2950" s="153" t="str">
        <f>IFERROR(__xludf.DUMMYFUNCTION("""COMPUTED_VALUE"""),"")</f>
        <v/>
      </c>
      <c r="E2950" s="153" t="str">
        <f>IFERROR(__xludf.DUMMYFUNCTION("""COMPUTED_VALUE"""),"")</f>
        <v/>
      </c>
      <c r="I2950" s="169"/>
      <c r="J2950" s="156"/>
    </row>
    <row r="2951">
      <c r="D2951" s="153" t="str">
        <f>IFERROR(__xludf.DUMMYFUNCTION("""COMPUTED_VALUE"""),"")</f>
        <v/>
      </c>
      <c r="E2951" s="153" t="str">
        <f>IFERROR(__xludf.DUMMYFUNCTION("""COMPUTED_VALUE"""),"")</f>
        <v/>
      </c>
      <c r="I2951" s="169"/>
      <c r="J2951" s="156"/>
    </row>
    <row r="2952">
      <c r="D2952" s="153" t="str">
        <f>IFERROR(__xludf.DUMMYFUNCTION("""COMPUTED_VALUE"""),"")</f>
        <v/>
      </c>
      <c r="E2952" s="153" t="str">
        <f>IFERROR(__xludf.DUMMYFUNCTION("""COMPUTED_VALUE"""),"")</f>
        <v/>
      </c>
      <c r="I2952" s="169"/>
      <c r="J2952" s="156"/>
    </row>
    <row r="2953">
      <c r="D2953" s="153" t="str">
        <f>IFERROR(__xludf.DUMMYFUNCTION("""COMPUTED_VALUE"""),"")</f>
        <v/>
      </c>
      <c r="E2953" s="153" t="str">
        <f>IFERROR(__xludf.DUMMYFUNCTION("""COMPUTED_VALUE"""),"")</f>
        <v/>
      </c>
      <c r="I2953" s="169"/>
      <c r="J2953" s="156"/>
    </row>
    <row r="2954">
      <c r="D2954" s="153" t="str">
        <f>IFERROR(__xludf.DUMMYFUNCTION("""COMPUTED_VALUE"""),"")</f>
        <v/>
      </c>
      <c r="E2954" s="153" t="str">
        <f>IFERROR(__xludf.DUMMYFUNCTION("""COMPUTED_VALUE"""),"")</f>
        <v/>
      </c>
      <c r="I2954" s="169"/>
      <c r="J2954" s="156"/>
    </row>
    <row r="2955">
      <c r="D2955" s="153" t="str">
        <f>IFERROR(__xludf.DUMMYFUNCTION("""COMPUTED_VALUE"""),"")</f>
        <v/>
      </c>
      <c r="E2955" s="153" t="str">
        <f>IFERROR(__xludf.DUMMYFUNCTION("""COMPUTED_VALUE"""),"")</f>
        <v/>
      </c>
      <c r="I2955" s="169"/>
      <c r="J2955" s="156"/>
    </row>
    <row r="2956">
      <c r="D2956" s="153" t="str">
        <f>IFERROR(__xludf.DUMMYFUNCTION("""COMPUTED_VALUE"""),"")</f>
        <v/>
      </c>
      <c r="E2956" s="153" t="str">
        <f>IFERROR(__xludf.DUMMYFUNCTION("""COMPUTED_VALUE"""),"")</f>
        <v/>
      </c>
      <c r="I2956" s="169"/>
      <c r="J2956" s="156"/>
    </row>
    <row r="2957">
      <c r="D2957" s="153" t="str">
        <f>IFERROR(__xludf.DUMMYFUNCTION("""COMPUTED_VALUE"""),"")</f>
        <v/>
      </c>
      <c r="E2957" s="153" t="str">
        <f>IFERROR(__xludf.DUMMYFUNCTION("""COMPUTED_VALUE"""),"")</f>
        <v/>
      </c>
      <c r="I2957" s="169"/>
      <c r="J2957" s="156"/>
    </row>
    <row r="2958">
      <c r="D2958" s="153" t="str">
        <f>IFERROR(__xludf.DUMMYFUNCTION("""COMPUTED_VALUE"""),"")</f>
        <v/>
      </c>
      <c r="E2958" s="153" t="str">
        <f>IFERROR(__xludf.DUMMYFUNCTION("""COMPUTED_VALUE"""),"")</f>
        <v/>
      </c>
      <c r="I2958" s="169"/>
      <c r="J2958" s="156"/>
    </row>
    <row r="2959">
      <c r="D2959" s="153" t="str">
        <f>IFERROR(__xludf.DUMMYFUNCTION("""COMPUTED_VALUE"""),"")</f>
        <v/>
      </c>
      <c r="E2959" s="153" t="str">
        <f>IFERROR(__xludf.DUMMYFUNCTION("""COMPUTED_VALUE"""),"")</f>
        <v/>
      </c>
      <c r="I2959" s="169"/>
      <c r="J2959" s="156"/>
    </row>
    <row r="2960">
      <c r="D2960" s="153" t="str">
        <f>IFERROR(__xludf.DUMMYFUNCTION("""COMPUTED_VALUE"""),"")</f>
        <v/>
      </c>
      <c r="E2960" s="153" t="str">
        <f>IFERROR(__xludf.DUMMYFUNCTION("""COMPUTED_VALUE"""),"")</f>
        <v/>
      </c>
      <c r="I2960" s="169"/>
      <c r="J2960" s="156"/>
    </row>
    <row r="2961">
      <c r="D2961" s="153" t="str">
        <f>IFERROR(__xludf.DUMMYFUNCTION("""COMPUTED_VALUE"""),"")</f>
        <v/>
      </c>
      <c r="E2961" s="153" t="str">
        <f>IFERROR(__xludf.DUMMYFUNCTION("""COMPUTED_VALUE"""),"")</f>
        <v/>
      </c>
      <c r="I2961" s="169"/>
      <c r="J2961" s="156"/>
    </row>
    <row r="2962">
      <c r="D2962" s="153" t="str">
        <f>IFERROR(__xludf.DUMMYFUNCTION("""COMPUTED_VALUE"""),"")</f>
        <v/>
      </c>
      <c r="E2962" s="153" t="str">
        <f>IFERROR(__xludf.DUMMYFUNCTION("""COMPUTED_VALUE"""),"")</f>
        <v/>
      </c>
      <c r="I2962" s="169"/>
      <c r="J2962" s="156"/>
    </row>
    <row r="2963">
      <c r="D2963" s="153" t="str">
        <f>IFERROR(__xludf.DUMMYFUNCTION("""COMPUTED_VALUE"""),"")</f>
        <v/>
      </c>
      <c r="E2963" s="153" t="str">
        <f>IFERROR(__xludf.DUMMYFUNCTION("""COMPUTED_VALUE"""),"")</f>
        <v/>
      </c>
      <c r="I2963" s="169"/>
      <c r="J2963" s="156"/>
    </row>
    <row r="2964">
      <c r="D2964" s="153" t="str">
        <f>IFERROR(__xludf.DUMMYFUNCTION("""COMPUTED_VALUE"""),"")</f>
        <v/>
      </c>
      <c r="E2964" s="153" t="str">
        <f>IFERROR(__xludf.DUMMYFUNCTION("""COMPUTED_VALUE"""),"")</f>
        <v/>
      </c>
      <c r="I2964" s="169"/>
      <c r="J2964" s="156"/>
    </row>
    <row r="2965">
      <c r="D2965" s="153" t="str">
        <f>IFERROR(__xludf.DUMMYFUNCTION("""COMPUTED_VALUE"""),"")</f>
        <v/>
      </c>
      <c r="E2965" s="153" t="str">
        <f>IFERROR(__xludf.DUMMYFUNCTION("""COMPUTED_VALUE"""),"")</f>
        <v/>
      </c>
      <c r="I2965" s="169"/>
      <c r="J2965" s="156"/>
    </row>
    <row r="2966">
      <c r="D2966" s="153" t="str">
        <f>IFERROR(__xludf.DUMMYFUNCTION("""COMPUTED_VALUE"""),"")</f>
        <v/>
      </c>
      <c r="E2966" s="153" t="str">
        <f>IFERROR(__xludf.DUMMYFUNCTION("""COMPUTED_VALUE"""),"")</f>
        <v/>
      </c>
      <c r="I2966" s="169"/>
      <c r="J2966" s="156"/>
    </row>
    <row r="2967">
      <c r="D2967" s="153" t="str">
        <f>IFERROR(__xludf.DUMMYFUNCTION("""COMPUTED_VALUE"""),"")</f>
        <v/>
      </c>
      <c r="E2967" s="153" t="str">
        <f>IFERROR(__xludf.DUMMYFUNCTION("""COMPUTED_VALUE"""),"")</f>
        <v/>
      </c>
      <c r="I2967" s="169"/>
      <c r="J2967" s="156"/>
    </row>
    <row r="2968">
      <c r="D2968" s="153" t="str">
        <f>IFERROR(__xludf.DUMMYFUNCTION("""COMPUTED_VALUE"""),"")</f>
        <v/>
      </c>
      <c r="E2968" s="153" t="str">
        <f>IFERROR(__xludf.DUMMYFUNCTION("""COMPUTED_VALUE"""),"")</f>
        <v/>
      </c>
      <c r="I2968" s="169"/>
      <c r="J2968" s="156"/>
    </row>
    <row r="2969">
      <c r="D2969" s="153" t="str">
        <f>IFERROR(__xludf.DUMMYFUNCTION("""COMPUTED_VALUE"""),"")</f>
        <v/>
      </c>
      <c r="E2969" s="153" t="str">
        <f>IFERROR(__xludf.DUMMYFUNCTION("""COMPUTED_VALUE"""),"")</f>
        <v/>
      </c>
      <c r="I2969" s="169"/>
      <c r="J2969" s="156"/>
    </row>
    <row r="2970">
      <c r="D2970" s="153" t="str">
        <f>IFERROR(__xludf.DUMMYFUNCTION("""COMPUTED_VALUE"""),"")</f>
        <v/>
      </c>
      <c r="E2970" s="153" t="str">
        <f>IFERROR(__xludf.DUMMYFUNCTION("""COMPUTED_VALUE"""),"")</f>
        <v/>
      </c>
      <c r="I2970" s="169"/>
      <c r="J2970" s="156"/>
    </row>
    <row r="2971">
      <c r="D2971" s="153" t="str">
        <f>IFERROR(__xludf.DUMMYFUNCTION("""COMPUTED_VALUE"""),"")</f>
        <v/>
      </c>
      <c r="E2971" s="153" t="str">
        <f>IFERROR(__xludf.DUMMYFUNCTION("""COMPUTED_VALUE"""),"")</f>
        <v/>
      </c>
      <c r="I2971" s="169"/>
      <c r="J2971" s="156"/>
    </row>
    <row r="2972">
      <c r="D2972" s="153" t="str">
        <f>IFERROR(__xludf.DUMMYFUNCTION("""COMPUTED_VALUE"""),"")</f>
        <v/>
      </c>
      <c r="E2972" s="153" t="str">
        <f>IFERROR(__xludf.DUMMYFUNCTION("""COMPUTED_VALUE"""),"")</f>
        <v/>
      </c>
      <c r="I2972" s="169"/>
      <c r="J2972" s="156"/>
    </row>
    <row r="2973">
      <c r="D2973" s="153" t="str">
        <f>IFERROR(__xludf.DUMMYFUNCTION("""COMPUTED_VALUE"""),"")</f>
        <v/>
      </c>
      <c r="E2973" s="153" t="str">
        <f>IFERROR(__xludf.DUMMYFUNCTION("""COMPUTED_VALUE"""),"")</f>
        <v/>
      </c>
      <c r="I2973" s="169"/>
      <c r="J2973" s="156"/>
    </row>
    <row r="2974">
      <c r="D2974" s="153" t="str">
        <f>IFERROR(__xludf.DUMMYFUNCTION("""COMPUTED_VALUE"""),"")</f>
        <v/>
      </c>
      <c r="E2974" s="153" t="str">
        <f>IFERROR(__xludf.DUMMYFUNCTION("""COMPUTED_VALUE"""),"")</f>
        <v/>
      </c>
      <c r="I2974" s="169"/>
      <c r="J2974" s="156"/>
    </row>
    <row r="2975">
      <c r="D2975" s="153" t="str">
        <f>IFERROR(__xludf.DUMMYFUNCTION("""COMPUTED_VALUE"""),"")</f>
        <v/>
      </c>
      <c r="E2975" s="153" t="str">
        <f>IFERROR(__xludf.DUMMYFUNCTION("""COMPUTED_VALUE"""),"")</f>
        <v/>
      </c>
      <c r="I2975" s="169"/>
      <c r="J2975" s="156"/>
    </row>
    <row r="2976">
      <c r="D2976" s="153" t="str">
        <f>IFERROR(__xludf.DUMMYFUNCTION("""COMPUTED_VALUE"""),"")</f>
        <v/>
      </c>
      <c r="E2976" s="153" t="str">
        <f>IFERROR(__xludf.DUMMYFUNCTION("""COMPUTED_VALUE"""),"")</f>
        <v/>
      </c>
      <c r="I2976" s="169"/>
      <c r="J2976" s="156"/>
    </row>
    <row r="2977">
      <c r="D2977" s="153" t="str">
        <f>IFERROR(__xludf.DUMMYFUNCTION("""COMPUTED_VALUE"""),"")</f>
        <v/>
      </c>
      <c r="E2977" s="153" t="str">
        <f>IFERROR(__xludf.DUMMYFUNCTION("""COMPUTED_VALUE"""),"")</f>
        <v/>
      </c>
      <c r="I2977" s="169"/>
      <c r="J2977" s="156"/>
    </row>
    <row r="2978">
      <c r="D2978" s="153" t="str">
        <f>IFERROR(__xludf.DUMMYFUNCTION("""COMPUTED_VALUE"""),"")</f>
        <v/>
      </c>
      <c r="E2978" s="153" t="str">
        <f>IFERROR(__xludf.DUMMYFUNCTION("""COMPUTED_VALUE"""),"")</f>
        <v/>
      </c>
      <c r="I2978" s="169"/>
      <c r="J2978" s="156"/>
    </row>
    <row r="2979">
      <c r="D2979" s="153" t="str">
        <f>IFERROR(__xludf.DUMMYFUNCTION("""COMPUTED_VALUE"""),"")</f>
        <v/>
      </c>
      <c r="E2979" s="153" t="str">
        <f>IFERROR(__xludf.DUMMYFUNCTION("""COMPUTED_VALUE"""),"")</f>
        <v/>
      </c>
      <c r="I2979" s="169"/>
      <c r="J2979" s="156"/>
    </row>
    <row r="2980">
      <c r="D2980" s="153" t="str">
        <f>IFERROR(__xludf.DUMMYFUNCTION("""COMPUTED_VALUE"""),"")</f>
        <v/>
      </c>
      <c r="E2980" s="153" t="str">
        <f>IFERROR(__xludf.DUMMYFUNCTION("""COMPUTED_VALUE"""),"")</f>
        <v/>
      </c>
      <c r="I2980" s="169"/>
      <c r="J2980" s="156"/>
    </row>
    <row r="2981">
      <c r="D2981" s="153" t="str">
        <f>IFERROR(__xludf.DUMMYFUNCTION("""COMPUTED_VALUE"""),"")</f>
        <v/>
      </c>
      <c r="E2981" s="153" t="str">
        <f>IFERROR(__xludf.DUMMYFUNCTION("""COMPUTED_VALUE"""),"")</f>
        <v/>
      </c>
      <c r="I2981" s="169"/>
      <c r="J2981" s="156"/>
    </row>
    <row r="2982">
      <c r="D2982" s="153" t="str">
        <f>IFERROR(__xludf.DUMMYFUNCTION("""COMPUTED_VALUE"""),"")</f>
        <v/>
      </c>
      <c r="E2982" s="153" t="str">
        <f>IFERROR(__xludf.DUMMYFUNCTION("""COMPUTED_VALUE"""),"")</f>
        <v/>
      </c>
      <c r="I2982" s="169"/>
      <c r="J2982" s="156"/>
    </row>
    <row r="2983">
      <c r="D2983" s="153" t="str">
        <f>IFERROR(__xludf.DUMMYFUNCTION("""COMPUTED_VALUE"""),"")</f>
        <v/>
      </c>
      <c r="E2983" s="153" t="str">
        <f>IFERROR(__xludf.DUMMYFUNCTION("""COMPUTED_VALUE"""),"")</f>
        <v/>
      </c>
      <c r="I2983" s="169"/>
      <c r="J2983" s="156"/>
    </row>
    <row r="2984">
      <c r="D2984" s="153" t="str">
        <f>IFERROR(__xludf.DUMMYFUNCTION("""COMPUTED_VALUE"""),"")</f>
        <v/>
      </c>
      <c r="E2984" s="153" t="str">
        <f>IFERROR(__xludf.DUMMYFUNCTION("""COMPUTED_VALUE"""),"")</f>
        <v/>
      </c>
      <c r="I2984" s="169"/>
      <c r="J2984" s="156"/>
    </row>
    <row r="2985">
      <c r="D2985" s="153" t="str">
        <f>IFERROR(__xludf.DUMMYFUNCTION("""COMPUTED_VALUE"""),"")</f>
        <v/>
      </c>
      <c r="E2985" s="153" t="str">
        <f>IFERROR(__xludf.DUMMYFUNCTION("""COMPUTED_VALUE"""),"")</f>
        <v/>
      </c>
      <c r="I2985" s="169"/>
      <c r="J2985" s="156"/>
    </row>
    <row r="2986">
      <c r="D2986" s="153" t="str">
        <f>IFERROR(__xludf.DUMMYFUNCTION("""COMPUTED_VALUE"""),"")</f>
        <v/>
      </c>
      <c r="E2986" s="153" t="str">
        <f>IFERROR(__xludf.DUMMYFUNCTION("""COMPUTED_VALUE"""),"")</f>
        <v/>
      </c>
      <c r="I2986" s="169"/>
      <c r="J2986" s="156"/>
    </row>
    <row r="2987">
      <c r="D2987" s="153" t="str">
        <f>IFERROR(__xludf.DUMMYFUNCTION("""COMPUTED_VALUE"""),"")</f>
        <v/>
      </c>
      <c r="E2987" s="153" t="str">
        <f>IFERROR(__xludf.DUMMYFUNCTION("""COMPUTED_VALUE"""),"")</f>
        <v/>
      </c>
      <c r="I2987" s="169"/>
      <c r="J2987" s="156"/>
    </row>
    <row r="2988">
      <c r="D2988" s="153" t="str">
        <f>IFERROR(__xludf.DUMMYFUNCTION("""COMPUTED_VALUE"""),"")</f>
        <v/>
      </c>
      <c r="E2988" s="153" t="str">
        <f>IFERROR(__xludf.DUMMYFUNCTION("""COMPUTED_VALUE"""),"")</f>
        <v/>
      </c>
      <c r="I2988" s="169"/>
      <c r="J2988" s="156"/>
    </row>
    <row r="2989">
      <c r="D2989" s="153" t="str">
        <f>IFERROR(__xludf.DUMMYFUNCTION("""COMPUTED_VALUE"""),"")</f>
        <v/>
      </c>
      <c r="E2989" s="153" t="str">
        <f>IFERROR(__xludf.DUMMYFUNCTION("""COMPUTED_VALUE"""),"")</f>
        <v/>
      </c>
      <c r="I2989" s="169"/>
      <c r="J2989" s="156"/>
    </row>
    <row r="2990">
      <c r="D2990" s="153" t="str">
        <f>IFERROR(__xludf.DUMMYFUNCTION("""COMPUTED_VALUE"""),"")</f>
        <v/>
      </c>
      <c r="E2990" s="153" t="str">
        <f>IFERROR(__xludf.DUMMYFUNCTION("""COMPUTED_VALUE"""),"")</f>
        <v/>
      </c>
      <c r="I2990" s="169"/>
      <c r="J2990" s="156"/>
    </row>
    <row r="2991">
      <c r="D2991" s="153" t="str">
        <f>IFERROR(__xludf.DUMMYFUNCTION("""COMPUTED_VALUE"""),"")</f>
        <v/>
      </c>
      <c r="E2991" s="153" t="str">
        <f>IFERROR(__xludf.DUMMYFUNCTION("""COMPUTED_VALUE"""),"")</f>
        <v/>
      </c>
      <c r="I2991" s="169"/>
      <c r="J2991" s="156"/>
    </row>
    <row r="2992">
      <c r="D2992" s="153" t="str">
        <f>IFERROR(__xludf.DUMMYFUNCTION("""COMPUTED_VALUE"""),"")</f>
        <v/>
      </c>
      <c r="E2992" s="153" t="str">
        <f>IFERROR(__xludf.DUMMYFUNCTION("""COMPUTED_VALUE"""),"")</f>
        <v/>
      </c>
      <c r="I2992" s="169"/>
      <c r="J2992" s="156"/>
    </row>
    <row r="2993">
      <c r="D2993" s="153" t="str">
        <f>IFERROR(__xludf.DUMMYFUNCTION("""COMPUTED_VALUE"""),"")</f>
        <v/>
      </c>
      <c r="E2993" s="153" t="str">
        <f>IFERROR(__xludf.DUMMYFUNCTION("""COMPUTED_VALUE"""),"")</f>
        <v/>
      </c>
      <c r="I2993" s="169"/>
      <c r="J2993" s="156"/>
    </row>
    <row r="2994">
      <c r="D2994" s="153" t="str">
        <f>IFERROR(__xludf.DUMMYFUNCTION("""COMPUTED_VALUE"""),"")</f>
        <v/>
      </c>
      <c r="E2994" s="153" t="str">
        <f>IFERROR(__xludf.DUMMYFUNCTION("""COMPUTED_VALUE"""),"")</f>
        <v/>
      </c>
      <c r="I2994" s="169"/>
      <c r="J2994" s="156"/>
    </row>
    <row r="2995">
      <c r="D2995" s="153" t="str">
        <f>IFERROR(__xludf.DUMMYFUNCTION("""COMPUTED_VALUE"""),"")</f>
        <v/>
      </c>
      <c r="E2995" s="153" t="str">
        <f>IFERROR(__xludf.DUMMYFUNCTION("""COMPUTED_VALUE"""),"")</f>
        <v/>
      </c>
      <c r="I2995" s="169"/>
      <c r="J2995" s="156"/>
    </row>
    <row r="2996">
      <c r="D2996" s="153" t="str">
        <f>IFERROR(__xludf.DUMMYFUNCTION("""COMPUTED_VALUE"""),"")</f>
        <v/>
      </c>
      <c r="E2996" s="153" t="str">
        <f>IFERROR(__xludf.DUMMYFUNCTION("""COMPUTED_VALUE"""),"")</f>
        <v/>
      </c>
      <c r="I2996" s="169"/>
      <c r="J2996" s="156"/>
    </row>
    <row r="2997">
      <c r="D2997" s="153" t="str">
        <f>IFERROR(__xludf.DUMMYFUNCTION("""COMPUTED_VALUE"""),"")</f>
        <v/>
      </c>
      <c r="E2997" s="153" t="str">
        <f>IFERROR(__xludf.DUMMYFUNCTION("""COMPUTED_VALUE"""),"")</f>
        <v/>
      </c>
      <c r="I2997" s="169"/>
      <c r="J2997" s="156"/>
    </row>
    <row r="2998">
      <c r="D2998" s="153" t="str">
        <f>IFERROR(__xludf.DUMMYFUNCTION("""COMPUTED_VALUE"""),"")</f>
        <v/>
      </c>
      <c r="E2998" s="153" t="str">
        <f>IFERROR(__xludf.DUMMYFUNCTION("""COMPUTED_VALUE"""),"")</f>
        <v/>
      </c>
      <c r="I2998" s="169"/>
      <c r="J2998" s="156"/>
    </row>
    <row r="2999">
      <c r="D2999" s="153" t="str">
        <f>IFERROR(__xludf.DUMMYFUNCTION("""COMPUTED_VALUE"""),"")</f>
        <v/>
      </c>
      <c r="E2999" s="153" t="str">
        <f>IFERROR(__xludf.DUMMYFUNCTION("""COMPUTED_VALUE"""),"")</f>
        <v/>
      </c>
      <c r="I2999" s="169"/>
      <c r="J2999" s="156"/>
    </row>
    <row r="3000">
      <c r="D3000" s="153" t="str">
        <f>IFERROR(__xludf.DUMMYFUNCTION("""COMPUTED_VALUE"""),"")</f>
        <v/>
      </c>
      <c r="E3000" s="153" t="str">
        <f>IFERROR(__xludf.DUMMYFUNCTION("""COMPUTED_VALUE"""),"")</f>
        <v/>
      </c>
      <c r="I3000" s="169"/>
      <c r="J3000" s="156"/>
    </row>
    <row r="3001">
      <c r="D3001" s="153" t="str">
        <f>IFERROR(__xludf.DUMMYFUNCTION("""COMPUTED_VALUE"""),"")</f>
        <v/>
      </c>
      <c r="E3001" s="153" t="str">
        <f>IFERROR(__xludf.DUMMYFUNCTION("""COMPUTED_VALUE"""),"")</f>
        <v/>
      </c>
      <c r="I3001" s="169"/>
      <c r="J3001" s="156"/>
    </row>
    <row r="3002">
      <c r="D3002" s="153" t="str">
        <f>IFERROR(__xludf.DUMMYFUNCTION("""COMPUTED_VALUE"""),"")</f>
        <v/>
      </c>
      <c r="E3002" s="153" t="str">
        <f>IFERROR(__xludf.DUMMYFUNCTION("""COMPUTED_VALUE"""),"")</f>
        <v/>
      </c>
      <c r="I3002" s="169"/>
      <c r="J3002" s="156"/>
    </row>
    <row r="3003">
      <c r="D3003" s="153" t="str">
        <f>IFERROR(__xludf.DUMMYFUNCTION("""COMPUTED_VALUE"""),"")</f>
        <v/>
      </c>
      <c r="E3003" s="153" t="str">
        <f>IFERROR(__xludf.DUMMYFUNCTION("""COMPUTED_VALUE"""),"")</f>
        <v/>
      </c>
      <c r="I3003" s="169"/>
      <c r="J3003" s="156"/>
    </row>
    <row r="3004">
      <c r="D3004" s="153" t="str">
        <f>IFERROR(__xludf.DUMMYFUNCTION("""COMPUTED_VALUE"""),"")</f>
        <v/>
      </c>
      <c r="E3004" s="153" t="str">
        <f>IFERROR(__xludf.DUMMYFUNCTION("""COMPUTED_VALUE"""),"")</f>
        <v/>
      </c>
      <c r="I3004" s="169"/>
      <c r="J3004" s="156"/>
    </row>
    <row r="3005">
      <c r="D3005" s="153" t="str">
        <f>IFERROR(__xludf.DUMMYFUNCTION("""COMPUTED_VALUE"""),"")</f>
        <v/>
      </c>
      <c r="E3005" s="153" t="str">
        <f>IFERROR(__xludf.DUMMYFUNCTION("""COMPUTED_VALUE"""),"")</f>
        <v/>
      </c>
      <c r="I3005" s="169"/>
      <c r="J3005" s="156"/>
    </row>
    <row r="3006">
      <c r="D3006" s="153" t="str">
        <f>IFERROR(__xludf.DUMMYFUNCTION("""COMPUTED_VALUE"""),"")</f>
        <v/>
      </c>
      <c r="E3006" s="153" t="str">
        <f>IFERROR(__xludf.DUMMYFUNCTION("""COMPUTED_VALUE"""),"")</f>
        <v/>
      </c>
      <c r="I3006" s="169"/>
      <c r="J3006" s="156"/>
    </row>
    <row r="3007">
      <c r="D3007" s="153" t="str">
        <f>IFERROR(__xludf.DUMMYFUNCTION("""COMPUTED_VALUE"""),"")</f>
        <v/>
      </c>
      <c r="E3007" s="153" t="str">
        <f>IFERROR(__xludf.DUMMYFUNCTION("""COMPUTED_VALUE"""),"")</f>
        <v/>
      </c>
      <c r="I3007" s="169"/>
      <c r="J3007" s="156"/>
    </row>
    <row r="3008">
      <c r="D3008" s="153" t="str">
        <f>IFERROR(__xludf.DUMMYFUNCTION("""COMPUTED_VALUE"""),"")</f>
        <v/>
      </c>
      <c r="E3008" s="153" t="str">
        <f>IFERROR(__xludf.DUMMYFUNCTION("""COMPUTED_VALUE"""),"")</f>
        <v/>
      </c>
      <c r="I3008" s="169"/>
      <c r="J3008" s="156"/>
    </row>
    <row r="3009">
      <c r="D3009" s="153" t="str">
        <f>IFERROR(__xludf.DUMMYFUNCTION("""COMPUTED_VALUE"""),"")</f>
        <v/>
      </c>
      <c r="E3009" s="153" t="str">
        <f>IFERROR(__xludf.DUMMYFUNCTION("""COMPUTED_VALUE"""),"")</f>
        <v/>
      </c>
      <c r="I3009" s="169"/>
      <c r="J3009" s="156"/>
    </row>
    <row r="3010">
      <c r="D3010" s="153" t="str">
        <f>IFERROR(__xludf.DUMMYFUNCTION("""COMPUTED_VALUE"""),"")</f>
        <v/>
      </c>
      <c r="E3010" s="153" t="str">
        <f>IFERROR(__xludf.DUMMYFUNCTION("""COMPUTED_VALUE"""),"")</f>
        <v/>
      </c>
      <c r="I3010" s="169"/>
      <c r="J3010" s="156"/>
    </row>
    <row r="3011">
      <c r="D3011" s="153" t="str">
        <f>IFERROR(__xludf.DUMMYFUNCTION("""COMPUTED_VALUE"""),"")</f>
        <v/>
      </c>
      <c r="E3011" s="153" t="str">
        <f>IFERROR(__xludf.DUMMYFUNCTION("""COMPUTED_VALUE"""),"")</f>
        <v/>
      </c>
      <c r="I3011" s="169"/>
      <c r="J3011" s="156"/>
    </row>
    <row r="3012">
      <c r="D3012" s="153" t="str">
        <f>IFERROR(__xludf.DUMMYFUNCTION("""COMPUTED_VALUE"""),"")</f>
        <v/>
      </c>
      <c r="E3012" s="153" t="str">
        <f>IFERROR(__xludf.DUMMYFUNCTION("""COMPUTED_VALUE"""),"")</f>
        <v/>
      </c>
      <c r="I3012" s="169"/>
      <c r="J3012" s="156"/>
    </row>
    <row r="3013">
      <c r="D3013" s="153" t="str">
        <f>IFERROR(__xludf.DUMMYFUNCTION("""COMPUTED_VALUE"""),"")</f>
        <v/>
      </c>
      <c r="E3013" s="153" t="str">
        <f>IFERROR(__xludf.DUMMYFUNCTION("""COMPUTED_VALUE"""),"")</f>
        <v/>
      </c>
      <c r="I3013" s="169"/>
      <c r="J3013" s="156"/>
    </row>
    <row r="3014">
      <c r="D3014" s="153" t="str">
        <f>IFERROR(__xludf.DUMMYFUNCTION("""COMPUTED_VALUE"""),"")</f>
        <v/>
      </c>
      <c r="E3014" s="153" t="str">
        <f>IFERROR(__xludf.DUMMYFUNCTION("""COMPUTED_VALUE"""),"")</f>
        <v/>
      </c>
      <c r="I3014" s="169"/>
      <c r="J3014" s="156"/>
    </row>
    <row r="3015">
      <c r="D3015" s="153" t="str">
        <f>IFERROR(__xludf.DUMMYFUNCTION("""COMPUTED_VALUE"""),"")</f>
        <v/>
      </c>
      <c r="E3015" s="153" t="str">
        <f>IFERROR(__xludf.DUMMYFUNCTION("""COMPUTED_VALUE"""),"")</f>
        <v/>
      </c>
      <c r="I3015" s="169"/>
      <c r="J3015" s="156"/>
    </row>
    <row r="3016">
      <c r="D3016" s="153" t="str">
        <f>IFERROR(__xludf.DUMMYFUNCTION("""COMPUTED_VALUE"""),"")</f>
        <v/>
      </c>
      <c r="E3016" s="153" t="str">
        <f>IFERROR(__xludf.DUMMYFUNCTION("""COMPUTED_VALUE"""),"")</f>
        <v/>
      </c>
      <c r="I3016" s="169"/>
      <c r="J3016" s="156"/>
    </row>
    <row r="3017">
      <c r="D3017" s="153" t="str">
        <f>IFERROR(__xludf.DUMMYFUNCTION("""COMPUTED_VALUE"""),"")</f>
        <v/>
      </c>
      <c r="E3017" s="153" t="str">
        <f>IFERROR(__xludf.DUMMYFUNCTION("""COMPUTED_VALUE"""),"")</f>
        <v/>
      </c>
      <c r="I3017" s="169"/>
      <c r="J3017" s="156"/>
    </row>
    <row r="3018">
      <c r="D3018" s="153" t="str">
        <f>IFERROR(__xludf.DUMMYFUNCTION("""COMPUTED_VALUE"""),"")</f>
        <v/>
      </c>
      <c r="E3018" s="153" t="str">
        <f>IFERROR(__xludf.DUMMYFUNCTION("""COMPUTED_VALUE"""),"")</f>
        <v/>
      </c>
      <c r="I3018" s="169"/>
      <c r="J3018" s="156"/>
    </row>
    <row r="3019">
      <c r="D3019" s="153" t="str">
        <f>IFERROR(__xludf.DUMMYFUNCTION("""COMPUTED_VALUE"""),"")</f>
        <v/>
      </c>
      <c r="E3019" s="153" t="str">
        <f>IFERROR(__xludf.DUMMYFUNCTION("""COMPUTED_VALUE"""),"")</f>
        <v/>
      </c>
      <c r="I3019" s="169"/>
      <c r="J3019" s="156"/>
    </row>
    <row r="3020">
      <c r="D3020" s="153" t="str">
        <f>IFERROR(__xludf.DUMMYFUNCTION("""COMPUTED_VALUE"""),"")</f>
        <v/>
      </c>
      <c r="E3020" s="153" t="str">
        <f>IFERROR(__xludf.DUMMYFUNCTION("""COMPUTED_VALUE"""),"")</f>
        <v/>
      </c>
      <c r="I3020" s="169"/>
      <c r="J3020" s="156"/>
    </row>
    <row r="3021">
      <c r="D3021" s="153" t="str">
        <f>IFERROR(__xludf.DUMMYFUNCTION("""COMPUTED_VALUE"""),"")</f>
        <v/>
      </c>
      <c r="E3021" s="153" t="str">
        <f>IFERROR(__xludf.DUMMYFUNCTION("""COMPUTED_VALUE"""),"")</f>
        <v/>
      </c>
      <c r="I3021" s="169"/>
      <c r="J3021" s="156"/>
    </row>
    <row r="3022">
      <c r="D3022" s="153" t="str">
        <f>IFERROR(__xludf.DUMMYFUNCTION("""COMPUTED_VALUE"""),"")</f>
        <v/>
      </c>
      <c r="E3022" s="153" t="str">
        <f>IFERROR(__xludf.DUMMYFUNCTION("""COMPUTED_VALUE"""),"")</f>
        <v/>
      </c>
      <c r="I3022" s="169"/>
      <c r="J3022" s="156"/>
    </row>
    <row r="3023">
      <c r="D3023" s="153" t="str">
        <f>IFERROR(__xludf.DUMMYFUNCTION("""COMPUTED_VALUE"""),"")</f>
        <v/>
      </c>
      <c r="E3023" s="153" t="str">
        <f>IFERROR(__xludf.DUMMYFUNCTION("""COMPUTED_VALUE"""),"")</f>
        <v/>
      </c>
      <c r="I3023" s="169"/>
      <c r="J3023" s="156"/>
    </row>
    <row r="3024">
      <c r="D3024" s="153" t="str">
        <f>IFERROR(__xludf.DUMMYFUNCTION("""COMPUTED_VALUE"""),"")</f>
        <v/>
      </c>
      <c r="E3024" s="153" t="str">
        <f>IFERROR(__xludf.DUMMYFUNCTION("""COMPUTED_VALUE"""),"")</f>
        <v/>
      </c>
      <c r="I3024" s="169"/>
      <c r="J3024" s="156"/>
    </row>
    <row r="3025">
      <c r="D3025" s="153" t="str">
        <f>IFERROR(__xludf.DUMMYFUNCTION("""COMPUTED_VALUE"""),"")</f>
        <v/>
      </c>
      <c r="E3025" s="153" t="str">
        <f>IFERROR(__xludf.DUMMYFUNCTION("""COMPUTED_VALUE"""),"")</f>
        <v/>
      </c>
      <c r="I3025" s="169"/>
      <c r="J3025" s="156"/>
    </row>
    <row r="3026">
      <c r="D3026" s="153" t="str">
        <f>IFERROR(__xludf.DUMMYFUNCTION("""COMPUTED_VALUE"""),"")</f>
        <v/>
      </c>
      <c r="E3026" s="153" t="str">
        <f>IFERROR(__xludf.DUMMYFUNCTION("""COMPUTED_VALUE"""),"")</f>
        <v/>
      </c>
      <c r="I3026" s="169"/>
      <c r="J3026" s="156"/>
    </row>
    <row r="3027">
      <c r="D3027" s="153" t="str">
        <f>IFERROR(__xludf.DUMMYFUNCTION("""COMPUTED_VALUE"""),"")</f>
        <v/>
      </c>
      <c r="E3027" s="153" t="str">
        <f>IFERROR(__xludf.DUMMYFUNCTION("""COMPUTED_VALUE"""),"")</f>
        <v/>
      </c>
      <c r="I3027" s="169"/>
      <c r="J3027" s="156"/>
    </row>
    <row r="3028">
      <c r="D3028" s="153" t="str">
        <f>IFERROR(__xludf.DUMMYFUNCTION("""COMPUTED_VALUE"""),"")</f>
        <v/>
      </c>
      <c r="E3028" s="153" t="str">
        <f>IFERROR(__xludf.DUMMYFUNCTION("""COMPUTED_VALUE"""),"")</f>
        <v/>
      </c>
      <c r="I3028" s="169"/>
      <c r="J3028" s="156"/>
    </row>
    <row r="3029">
      <c r="D3029" s="153" t="str">
        <f>IFERROR(__xludf.DUMMYFUNCTION("""COMPUTED_VALUE"""),"")</f>
        <v/>
      </c>
      <c r="E3029" s="153" t="str">
        <f>IFERROR(__xludf.DUMMYFUNCTION("""COMPUTED_VALUE"""),"")</f>
        <v/>
      </c>
      <c r="I3029" s="169"/>
      <c r="J3029" s="156"/>
    </row>
    <row r="3030">
      <c r="D3030" s="153" t="str">
        <f>IFERROR(__xludf.DUMMYFUNCTION("""COMPUTED_VALUE"""),"")</f>
        <v/>
      </c>
      <c r="E3030" s="153" t="str">
        <f>IFERROR(__xludf.DUMMYFUNCTION("""COMPUTED_VALUE"""),"")</f>
        <v/>
      </c>
      <c r="I3030" s="169"/>
      <c r="J3030" s="156"/>
    </row>
    <row r="3031">
      <c r="D3031" s="153" t="str">
        <f>IFERROR(__xludf.DUMMYFUNCTION("""COMPUTED_VALUE"""),"")</f>
        <v/>
      </c>
      <c r="E3031" s="153" t="str">
        <f>IFERROR(__xludf.DUMMYFUNCTION("""COMPUTED_VALUE"""),"")</f>
        <v/>
      </c>
      <c r="I3031" s="169"/>
      <c r="J3031" s="156"/>
    </row>
    <row r="3032">
      <c r="D3032" s="153" t="str">
        <f>IFERROR(__xludf.DUMMYFUNCTION("""COMPUTED_VALUE"""),"")</f>
        <v/>
      </c>
      <c r="E3032" s="153" t="str">
        <f>IFERROR(__xludf.DUMMYFUNCTION("""COMPUTED_VALUE"""),"")</f>
        <v/>
      </c>
      <c r="I3032" s="169"/>
      <c r="J3032" s="156"/>
    </row>
    <row r="3033">
      <c r="D3033" s="153" t="str">
        <f>IFERROR(__xludf.DUMMYFUNCTION("""COMPUTED_VALUE"""),"")</f>
        <v/>
      </c>
      <c r="E3033" s="153" t="str">
        <f>IFERROR(__xludf.DUMMYFUNCTION("""COMPUTED_VALUE"""),"")</f>
        <v/>
      </c>
      <c r="I3033" s="169"/>
      <c r="J3033" s="156"/>
    </row>
    <row r="3034">
      <c r="D3034" s="153" t="str">
        <f>IFERROR(__xludf.DUMMYFUNCTION("""COMPUTED_VALUE"""),"")</f>
        <v/>
      </c>
      <c r="E3034" s="153" t="str">
        <f>IFERROR(__xludf.DUMMYFUNCTION("""COMPUTED_VALUE"""),"")</f>
        <v/>
      </c>
      <c r="I3034" s="169"/>
      <c r="J3034" s="156"/>
    </row>
    <row r="3035">
      <c r="D3035" s="153" t="str">
        <f>IFERROR(__xludf.DUMMYFUNCTION("""COMPUTED_VALUE"""),"")</f>
        <v/>
      </c>
      <c r="E3035" s="153" t="str">
        <f>IFERROR(__xludf.DUMMYFUNCTION("""COMPUTED_VALUE"""),"")</f>
        <v/>
      </c>
      <c r="I3035" s="169"/>
      <c r="J3035" s="156"/>
    </row>
    <row r="3036">
      <c r="D3036" s="153" t="str">
        <f>IFERROR(__xludf.DUMMYFUNCTION("""COMPUTED_VALUE"""),"")</f>
        <v/>
      </c>
      <c r="E3036" s="153" t="str">
        <f>IFERROR(__xludf.DUMMYFUNCTION("""COMPUTED_VALUE"""),"")</f>
        <v/>
      </c>
      <c r="I3036" s="169"/>
      <c r="J3036" s="156"/>
    </row>
    <row r="3037">
      <c r="D3037" s="153" t="str">
        <f>IFERROR(__xludf.DUMMYFUNCTION("""COMPUTED_VALUE"""),"")</f>
        <v/>
      </c>
      <c r="E3037" s="153" t="str">
        <f>IFERROR(__xludf.DUMMYFUNCTION("""COMPUTED_VALUE"""),"")</f>
        <v/>
      </c>
      <c r="I3037" s="169"/>
      <c r="J3037" s="156"/>
    </row>
    <row r="3038">
      <c r="D3038" s="153" t="str">
        <f>IFERROR(__xludf.DUMMYFUNCTION("""COMPUTED_VALUE"""),"")</f>
        <v/>
      </c>
      <c r="E3038" s="153" t="str">
        <f>IFERROR(__xludf.DUMMYFUNCTION("""COMPUTED_VALUE"""),"")</f>
        <v/>
      </c>
      <c r="I3038" s="169"/>
      <c r="J3038" s="156"/>
    </row>
    <row r="3039">
      <c r="D3039" s="153" t="str">
        <f>IFERROR(__xludf.DUMMYFUNCTION("""COMPUTED_VALUE"""),"")</f>
        <v/>
      </c>
      <c r="E3039" s="153" t="str">
        <f>IFERROR(__xludf.DUMMYFUNCTION("""COMPUTED_VALUE"""),"")</f>
        <v/>
      </c>
      <c r="I3039" s="169"/>
      <c r="J3039" s="156"/>
    </row>
    <row r="3040">
      <c r="D3040" s="153" t="str">
        <f>IFERROR(__xludf.DUMMYFUNCTION("""COMPUTED_VALUE"""),"")</f>
        <v/>
      </c>
      <c r="E3040" s="153" t="str">
        <f>IFERROR(__xludf.DUMMYFUNCTION("""COMPUTED_VALUE"""),"")</f>
        <v/>
      </c>
      <c r="I3040" s="169"/>
      <c r="J3040" s="156"/>
    </row>
    <row r="3041">
      <c r="D3041" s="153" t="str">
        <f>IFERROR(__xludf.DUMMYFUNCTION("""COMPUTED_VALUE"""),"")</f>
        <v/>
      </c>
      <c r="E3041" s="153" t="str">
        <f>IFERROR(__xludf.DUMMYFUNCTION("""COMPUTED_VALUE"""),"")</f>
        <v/>
      </c>
      <c r="I3041" s="169"/>
      <c r="J3041" s="156"/>
    </row>
    <row r="3042">
      <c r="D3042" s="153" t="str">
        <f>IFERROR(__xludf.DUMMYFUNCTION("""COMPUTED_VALUE"""),"")</f>
        <v/>
      </c>
      <c r="E3042" s="153" t="str">
        <f>IFERROR(__xludf.DUMMYFUNCTION("""COMPUTED_VALUE"""),"")</f>
        <v/>
      </c>
      <c r="I3042" s="169"/>
      <c r="J3042" s="156"/>
    </row>
    <row r="3043">
      <c r="D3043" s="153" t="str">
        <f>IFERROR(__xludf.DUMMYFUNCTION("""COMPUTED_VALUE"""),"")</f>
        <v/>
      </c>
      <c r="E3043" s="153" t="str">
        <f>IFERROR(__xludf.DUMMYFUNCTION("""COMPUTED_VALUE"""),"")</f>
        <v/>
      </c>
      <c r="I3043" s="169"/>
      <c r="J3043" s="156"/>
    </row>
    <row r="3044">
      <c r="D3044" s="153" t="str">
        <f>IFERROR(__xludf.DUMMYFUNCTION("""COMPUTED_VALUE"""),"")</f>
        <v/>
      </c>
      <c r="E3044" s="153" t="str">
        <f>IFERROR(__xludf.DUMMYFUNCTION("""COMPUTED_VALUE"""),"")</f>
        <v/>
      </c>
      <c r="I3044" s="169"/>
      <c r="J3044" s="156"/>
    </row>
    <row r="3045">
      <c r="D3045" s="153" t="str">
        <f>IFERROR(__xludf.DUMMYFUNCTION("""COMPUTED_VALUE"""),"")</f>
        <v/>
      </c>
      <c r="E3045" s="153" t="str">
        <f>IFERROR(__xludf.DUMMYFUNCTION("""COMPUTED_VALUE"""),"")</f>
        <v/>
      </c>
      <c r="I3045" s="169"/>
      <c r="J3045" s="156"/>
    </row>
    <row r="3046">
      <c r="D3046" s="153" t="str">
        <f>IFERROR(__xludf.DUMMYFUNCTION("""COMPUTED_VALUE"""),"")</f>
        <v/>
      </c>
      <c r="E3046" s="153" t="str">
        <f>IFERROR(__xludf.DUMMYFUNCTION("""COMPUTED_VALUE"""),"")</f>
        <v/>
      </c>
      <c r="I3046" s="169"/>
      <c r="J3046" s="156"/>
    </row>
    <row r="3047">
      <c r="D3047" s="153" t="str">
        <f>IFERROR(__xludf.DUMMYFUNCTION("""COMPUTED_VALUE"""),"")</f>
        <v/>
      </c>
      <c r="E3047" s="153" t="str">
        <f>IFERROR(__xludf.DUMMYFUNCTION("""COMPUTED_VALUE"""),"")</f>
        <v/>
      </c>
      <c r="I3047" s="169"/>
      <c r="J3047" s="156"/>
    </row>
    <row r="3048">
      <c r="D3048" s="153" t="str">
        <f>IFERROR(__xludf.DUMMYFUNCTION("""COMPUTED_VALUE"""),"")</f>
        <v/>
      </c>
      <c r="E3048" s="153" t="str">
        <f>IFERROR(__xludf.DUMMYFUNCTION("""COMPUTED_VALUE"""),"")</f>
        <v/>
      </c>
      <c r="I3048" s="169"/>
      <c r="J3048" s="156"/>
    </row>
    <row r="3049">
      <c r="D3049" s="153" t="str">
        <f>IFERROR(__xludf.DUMMYFUNCTION("""COMPUTED_VALUE"""),"")</f>
        <v/>
      </c>
      <c r="E3049" s="153" t="str">
        <f>IFERROR(__xludf.DUMMYFUNCTION("""COMPUTED_VALUE"""),"")</f>
        <v/>
      </c>
      <c r="I3049" s="169"/>
      <c r="J3049" s="156"/>
    </row>
    <row r="3050">
      <c r="D3050" s="153" t="str">
        <f>IFERROR(__xludf.DUMMYFUNCTION("""COMPUTED_VALUE"""),"")</f>
        <v/>
      </c>
      <c r="E3050" s="153" t="str">
        <f>IFERROR(__xludf.DUMMYFUNCTION("""COMPUTED_VALUE"""),"")</f>
        <v/>
      </c>
      <c r="I3050" s="169"/>
      <c r="J3050" s="156"/>
    </row>
    <row r="3051">
      <c r="D3051" s="153" t="str">
        <f>IFERROR(__xludf.DUMMYFUNCTION("""COMPUTED_VALUE"""),"")</f>
        <v/>
      </c>
      <c r="E3051" s="153" t="str">
        <f>IFERROR(__xludf.DUMMYFUNCTION("""COMPUTED_VALUE"""),"")</f>
        <v/>
      </c>
      <c r="I3051" s="169"/>
      <c r="J3051" s="156"/>
    </row>
    <row r="3052">
      <c r="D3052" s="153" t="str">
        <f>IFERROR(__xludf.DUMMYFUNCTION("""COMPUTED_VALUE"""),"")</f>
        <v/>
      </c>
      <c r="E3052" s="153" t="str">
        <f>IFERROR(__xludf.DUMMYFUNCTION("""COMPUTED_VALUE"""),"")</f>
        <v/>
      </c>
      <c r="I3052" s="169"/>
      <c r="J3052" s="156"/>
    </row>
    <row r="3053">
      <c r="D3053" s="153" t="str">
        <f>IFERROR(__xludf.DUMMYFUNCTION("""COMPUTED_VALUE"""),"")</f>
        <v/>
      </c>
      <c r="E3053" s="153" t="str">
        <f>IFERROR(__xludf.DUMMYFUNCTION("""COMPUTED_VALUE"""),"")</f>
        <v/>
      </c>
      <c r="I3053" s="169"/>
      <c r="J3053" s="156"/>
    </row>
    <row r="3054">
      <c r="D3054" s="153" t="str">
        <f>IFERROR(__xludf.DUMMYFUNCTION("""COMPUTED_VALUE"""),"")</f>
        <v/>
      </c>
      <c r="E3054" s="153" t="str">
        <f>IFERROR(__xludf.DUMMYFUNCTION("""COMPUTED_VALUE"""),"")</f>
        <v/>
      </c>
      <c r="I3054" s="169"/>
      <c r="J3054" s="156"/>
    </row>
    <row r="3055">
      <c r="D3055" s="153" t="str">
        <f>IFERROR(__xludf.DUMMYFUNCTION("""COMPUTED_VALUE"""),"")</f>
        <v/>
      </c>
      <c r="E3055" s="153" t="str">
        <f>IFERROR(__xludf.DUMMYFUNCTION("""COMPUTED_VALUE"""),"")</f>
        <v/>
      </c>
      <c r="I3055" s="169"/>
      <c r="J3055" s="156"/>
    </row>
    <row r="3056">
      <c r="D3056" s="153" t="str">
        <f>IFERROR(__xludf.DUMMYFUNCTION("""COMPUTED_VALUE"""),"")</f>
        <v/>
      </c>
      <c r="E3056" s="153" t="str">
        <f>IFERROR(__xludf.DUMMYFUNCTION("""COMPUTED_VALUE"""),"")</f>
        <v/>
      </c>
      <c r="I3056" s="169"/>
      <c r="J3056" s="156"/>
    </row>
    <row r="3057">
      <c r="D3057" s="153" t="str">
        <f>IFERROR(__xludf.DUMMYFUNCTION("""COMPUTED_VALUE"""),"")</f>
        <v/>
      </c>
      <c r="E3057" s="153" t="str">
        <f>IFERROR(__xludf.DUMMYFUNCTION("""COMPUTED_VALUE"""),"")</f>
        <v/>
      </c>
      <c r="I3057" s="169"/>
      <c r="J3057" s="156"/>
    </row>
    <row r="3058">
      <c r="D3058" s="153" t="str">
        <f>IFERROR(__xludf.DUMMYFUNCTION("""COMPUTED_VALUE"""),"")</f>
        <v/>
      </c>
      <c r="E3058" s="153" t="str">
        <f>IFERROR(__xludf.DUMMYFUNCTION("""COMPUTED_VALUE"""),"")</f>
        <v/>
      </c>
      <c r="I3058" s="169"/>
      <c r="J3058" s="156"/>
    </row>
    <row r="3059">
      <c r="D3059" s="153" t="str">
        <f>IFERROR(__xludf.DUMMYFUNCTION("""COMPUTED_VALUE"""),"")</f>
        <v/>
      </c>
      <c r="E3059" s="153" t="str">
        <f>IFERROR(__xludf.DUMMYFUNCTION("""COMPUTED_VALUE"""),"")</f>
        <v/>
      </c>
      <c r="I3059" s="169"/>
      <c r="J3059" s="156"/>
    </row>
    <row r="3060">
      <c r="D3060" s="153" t="str">
        <f>IFERROR(__xludf.DUMMYFUNCTION("""COMPUTED_VALUE"""),"")</f>
        <v/>
      </c>
      <c r="E3060" s="153" t="str">
        <f>IFERROR(__xludf.DUMMYFUNCTION("""COMPUTED_VALUE"""),"")</f>
        <v/>
      </c>
      <c r="I3060" s="169"/>
      <c r="J3060" s="156"/>
    </row>
    <row r="3061">
      <c r="D3061" s="153" t="str">
        <f>IFERROR(__xludf.DUMMYFUNCTION("""COMPUTED_VALUE"""),"")</f>
        <v/>
      </c>
      <c r="E3061" s="153" t="str">
        <f>IFERROR(__xludf.DUMMYFUNCTION("""COMPUTED_VALUE"""),"")</f>
        <v/>
      </c>
      <c r="I3061" s="169"/>
      <c r="J3061" s="156"/>
    </row>
    <row r="3062">
      <c r="D3062" s="153" t="str">
        <f>IFERROR(__xludf.DUMMYFUNCTION("""COMPUTED_VALUE"""),"")</f>
        <v/>
      </c>
      <c r="E3062" s="153" t="str">
        <f>IFERROR(__xludf.DUMMYFUNCTION("""COMPUTED_VALUE"""),"")</f>
        <v/>
      </c>
      <c r="I3062" s="169"/>
      <c r="J3062" s="156"/>
    </row>
    <row r="3063">
      <c r="D3063" s="153" t="str">
        <f>IFERROR(__xludf.DUMMYFUNCTION("""COMPUTED_VALUE"""),"")</f>
        <v/>
      </c>
      <c r="E3063" s="153" t="str">
        <f>IFERROR(__xludf.DUMMYFUNCTION("""COMPUTED_VALUE"""),"")</f>
        <v/>
      </c>
      <c r="I3063" s="169"/>
      <c r="J3063" s="156"/>
    </row>
    <row r="3064">
      <c r="D3064" s="153" t="str">
        <f>IFERROR(__xludf.DUMMYFUNCTION("""COMPUTED_VALUE"""),"")</f>
        <v/>
      </c>
      <c r="E3064" s="153" t="str">
        <f>IFERROR(__xludf.DUMMYFUNCTION("""COMPUTED_VALUE"""),"")</f>
        <v/>
      </c>
      <c r="I3064" s="169"/>
      <c r="J3064" s="156"/>
    </row>
    <row r="3065">
      <c r="D3065" s="153" t="str">
        <f>IFERROR(__xludf.DUMMYFUNCTION("""COMPUTED_VALUE"""),"")</f>
        <v/>
      </c>
      <c r="E3065" s="153" t="str">
        <f>IFERROR(__xludf.DUMMYFUNCTION("""COMPUTED_VALUE"""),"")</f>
        <v/>
      </c>
      <c r="I3065" s="169"/>
      <c r="J3065" s="156"/>
    </row>
    <row r="3066">
      <c r="D3066" s="153" t="str">
        <f>IFERROR(__xludf.DUMMYFUNCTION("""COMPUTED_VALUE"""),"")</f>
        <v/>
      </c>
      <c r="E3066" s="153" t="str">
        <f>IFERROR(__xludf.DUMMYFUNCTION("""COMPUTED_VALUE"""),"")</f>
        <v/>
      </c>
      <c r="I3066" s="169"/>
      <c r="J3066" s="156"/>
    </row>
    <row r="3067">
      <c r="D3067" s="153" t="str">
        <f>IFERROR(__xludf.DUMMYFUNCTION("""COMPUTED_VALUE"""),"")</f>
        <v/>
      </c>
      <c r="E3067" s="153" t="str">
        <f>IFERROR(__xludf.DUMMYFUNCTION("""COMPUTED_VALUE"""),"")</f>
        <v/>
      </c>
      <c r="I3067" s="169"/>
      <c r="J3067" s="156"/>
    </row>
    <row r="3068">
      <c r="D3068" s="153" t="str">
        <f>IFERROR(__xludf.DUMMYFUNCTION("""COMPUTED_VALUE"""),"")</f>
        <v/>
      </c>
      <c r="E3068" s="153" t="str">
        <f>IFERROR(__xludf.DUMMYFUNCTION("""COMPUTED_VALUE"""),"")</f>
        <v/>
      </c>
      <c r="I3068" s="169"/>
      <c r="J3068" s="156"/>
    </row>
    <row r="3069">
      <c r="D3069" s="153" t="str">
        <f>IFERROR(__xludf.DUMMYFUNCTION("""COMPUTED_VALUE"""),"")</f>
        <v/>
      </c>
      <c r="E3069" s="153" t="str">
        <f>IFERROR(__xludf.DUMMYFUNCTION("""COMPUTED_VALUE"""),"")</f>
        <v/>
      </c>
      <c r="I3069" s="169"/>
      <c r="J3069" s="156"/>
    </row>
    <row r="3070">
      <c r="D3070" s="153" t="str">
        <f>IFERROR(__xludf.DUMMYFUNCTION("""COMPUTED_VALUE"""),"")</f>
        <v/>
      </c>
      <c r="E3070" s="153" t="str">
        <f>IFERROR(__xludf.DUMMYFUNCTION("""COMPUTED_VALUE"""),"")</f>
        <v/>
      </c>
      <c r="I3070" s="169"/>
      <c r="J3070" s="156"/>
    </row>
    <row r="3071">
      <c r="D3071" s="153" t="str">
        <f>IFERROR(__xludf.DUMMYFUNCTION("""COMPUTED_VALUE"""),"")</f>
        <v/>
      </c>
      <c r="E3071" s="153" t="str">
        <f>IFERROR(__xludf.DUMMYFUNCTION("""COMPUTED_VALUE"""),"")</f>
        <v/>
      </c>
      <c r="I3071" s="169"/>
      <c r="J3071" s="156"/>
    </row>
    <row r="3072">
      <c r="D3072" s="153" t="str">
        <f>IFERROR(__xludf.DUMMYFUNCTION("""COMPUTED_VALUE"""),"")</f>
        <v/>
      </c>
      <c r="E3072" s="153" t="str">
        <f>IFERROR(__xludf.DUMMYFUNCTION("""COMPUTED_VALUE"""),"")</f>
        <v/>
      </c>
      <c r="I3072" s="169"/>
      <c r="J3072" s="156"/>
    </row>
    <row r="3073">
      <c r="D3073" s="153" t="str">
        <f>IFERROR(__xludf.DUMMYFUNCTION("""COMPUTED_VALUE"""),"")</f>
        <v/>
      </c>
      <c r="E3073" s="153" t="str">
        <f>IFERROR(__xludf.DUMMYFUNCTION("""COMPUTED_VALUE"""),"")</f>
        <v/>
      </c>
      <c r="I3073" s="169"/>
      <c r="J3073" s="156"/>
    </row>
    <row r="3074">
      <c r="D3074" s="153" t="str">
        <f>IFERROR(__xludf.DUMMYFUNCTION("""COMPUTED_VALUE"""),"")</f>
        <v/>
      </c>
      <c r="E3074" s="153" t="str">
        <f>IFERROR(__xludf.DUMMYFUNCTION("""COMPUTED_VALUE"""),"")</f>
        <v/>
      </c>
      <c r="I3074" s="169"/>
      <c r="J3074" s="156"/>
    </row>
    <row r="3075">
      <c r="D3075" s="153" t="str">
        <f>IFERROR(__xludf.DUMMYFUNCTION("""COMPUTED_VALUE"""),"")</f>
        <v/>
      </c>
      <c r="E3075" s="153" t="str">
        <f>IFERROR(__xludf.DUMMYFUNCTION("""COMPUTED_VALUE"""),"")</f>
        <v/>
      </c>
      <c r="I3075" s="169"/>
      <c r="J3075" s="156"/>
    </row>
    <row r="3076">
      <c r="D3076" s="153" t="str">
        <f>IFERROR(__xludf.DUMMYFUNCTION("""COMPUTED_VALUE"""),"")</f>
        <v/>
      </c>
      <c r="E3076" s="153" t="str">
        <f>IFERROR(__xludf.DUMMYFUNCTION("""COMPUTED_VALUE"""),"")</f>
        <v/>
      </c>
      <c r="I3076" s="169"/>
      <c r="J3076" s="156"/>
    </row>
    <row r="3077">
      <c r="D3077" s="153" t="str">
        <f>IFERROR(__xludf.DUMMYFUNCTION("""COMPUTED_VALUE"""),"")</f>
        <v/>
      </c>
      <c r="E3077" s="153" t="str">
        <f>IFERROR(__xludf.DUMMYFUNCTION("""COMPUTED_VALUE"""),"")</f>
        <v/>
      </c>
      <c r="I3077" s="169"/>
      <c r="J3077" s="156"/>
    </row>
    <row r="3078">
      <c r="D3078" s="153" t="str">
        <f>IFERROR(__xludf.DUMMYFUNCTION("""COMPUTED_VALUE"""),"")</f>
        <v/>
      </c>
      <c r="E3078" s="153" t="str">
        <f>IFERROR(__xludf.DUMMYFUNCTION("""COMPUTED_VALUE"""),"")</f>
        <v/>
      </c>
      <c r="I3078" s="169"/>
      <c r="J3078" s="156"/>
    </row>
    <row r="3079">
      <c r="D3079" s="153" t="str">
        <f>IFERROR(__xludf.DUMMYFUNCTION("""COMPUTED_VALUE"""),"")</f>
        <v/>
      </c>
      <c r="E3079" s="153" t="str">
        <f>IFERROR(__xludf.DUMMYFUNCTION("""COMPUTED_VALUE"""),"")</f>
        <v/>
      </c>
      <c r="I3079" s="169"/>
      <c r="J3079" s="156"/>
    </row>
    <row r="3080">
      <c r="D3080" s="153" t="str">
        <f>IFERROR(__xludf.DUMMYFUNCTION("""COMPUTED_VALUE"""),"")</f>
        <v/>
      </c>
      <c r="E3080" s="153" t="str">
        <f>IFERROR(__xludf.DUMMYFUNCTION("""COMPUTED_VALUE"""),"")</f>
        <v/>
      </c>
      <c r="I3080" s="169"/>
      <c r="J3080" s="156"/>
    </row>
    <row r="3081">
      <c r="D3081" s="153" t="str">
        <f>IFERROR(__xludf.DUMMYFUNCTION("""COMPUTED_VALUE"""),"")</f>
        <v/>
      </c>
      <c r="E3081" s="153" t="str">
        <f>IFERROR(__xludf.DUMMYFUNCTION("""COMPUTED_VALUE"""),"")</f>
        <v/>
      </c>
      <c r="I3081" s="169"/>
      <c r="J3081" s="156"/>
    </row>
    <row r="3082">
      <c r="D3082" s="153" t="str">
        <f>IFERROR(__xludf.DUMMYFUNCTION("""COMPUTED_VALUE"""),"")</f>
        <v/>
      </c>
      <c r="E3082" s="153" t="str">
        <f>IFERROR(__xludf.DUMMYFUNCTION("""COMPUTED_VALUE"""),"")</f>
        <v/>
      </c>
      <c r="I3082" s="169"/>
      <c r="J3082" s="156"/>
    </row>
    <row r="3083">
      <c r="D3083" s="153" t="str">
        <f>IFERROR(__xludf.DUMMYFUNCTION("""COMPUTED_VALUE"""),"")</f>
        <v/>
      </c>
      <c r="E3083" s="153" t="str">
        <f>IFERROR(__xludf.DUMMYFUNCTION("""COMPUTED_VALUE"""),"")</f>
        <v/>
      </c>
      <c r="I3083" s="169"/>
      <c r="J3083" s="156"/>
    </row>
    <row r="3084">
      <c r="D3084" s="153" t="str">
        <f>IFERROR(__xludf.DUMMYFUNCTION("""COMPUTED_VALUE"""),"")</f>
        <v/>
      </c>
      <c r="E3084" s="153" t="str">
        <f>IFERROR(__xludf.DUMMYFUNCTION("""COMPUTED_VALUE"""),"")</f>
        <v/>
      </c>
      <c r="I3084" s="169"/>
      <c r="J3084" s="156"/>
    </row>
    <row r="3085">
      <c r="D3085" s="153" t="str">
        <f>IFERROR(__xludf.DUMMYFUNCTION("""COMPUTED_VALUE"""),"")</f>
        <v/>
      </c>
      <c r="E3085" s="153" t="str">
        <f>IFERROR(__xludf.DUMMYFUNCTION("""COMPUTED_VALUE"""),"")</f>
        <v/>
      </c>
      <c r="I3085" s="169"/>
      <c r="J3085" s="156"/>
    </row>
    <row r="3086">
      <c r="D3086" s="153" t="str">
        <f>IFERROR(__xludf.DUMMYFUNCTION("""COMPUTED_VALUE"""),"")</f>
        <v/>
      </c>
      <c r="E3086" s="153" t="str">
        <f>IFERROR(__xludf.DUMMYFUNCTION("""COMPUTED_VALUE"""),"")</f>
        <v/>
      </c>
      <c r="I3086" s="169"/>
      <c r="J3086" s="156"/>
    </row>
    <row r="3087">
      <c r="D3087" s="153" t="str">
        <f>IFERROR(__xludf.DUMMYFUNCTION("""COMPUTED_VALUE"""),"")</f>
        <v/>
      </c>
      <c r="E3087" s="153" t="str">
        <f>IFERROR(__xludf.DUMMYFUNCTION("""COMPUTED_VALUE"""),"")</f>
        <v/>
      </c>
      <c r="I3087" s="169"/>
      <c r="J3087" s="156"/>
    </row>
    <row r="3088">
      <c r="D3088" s="153" t="str">
        <f>IFERROR(__xludf.DUMMYFUNCTION("""COMPUTED_VALUE"""),"")</f>
        <v/>
      </c>
      <c r="E3088" s="153" t="str">
        <f>IFERROR(__xludf.DUMMYFUNCTION("""COMPUTED_VALUE"""),"")</f>
        <v/>
      </c>
      <c r="I3088" s="169"/>
      <c r="J3088" s="156"/>
    </row>
    <row r="3089">
      <c r="D3089" s="153" t="str">
        <f>IFERROR(__xludf.DUMMYFUNCTION("""COMPUTED_VALUE"""),"")</f>
        <v/>
      </c>
      <c r="E3089" s="153" t="str">
        <f>IFERROR(__xludf.DUMMYFUNCTION("""COMPUTED_VALUE"""),"")</f>
        <v/>
      </c>
      <c r="I3089" s="169"/>
      <c r="J3089" s="156"/>
    </row>
    <row r="3090">
      <c r="D3090" s="153" t="str">
        <f>IFERROR(__xludf.DUMMYFUNCTION("""COMPUTED_VALUE"""),"")</f>
        <v/>
      </c>
      <c r="E3090" s="153" t="str">
        <f>IFERROR(__xludf.DUMMYFUNCTION("""COMPUTED_VALUE"""),"")</f>
        <v/>
      </c>
      <c r="I3090" s="169"/>
      <c r="J3090" s="156"/>
    </row>
    <row r="3091">
      <c r="D3091" s="153" t="str">
        <f>IFERROR(__xludf.DUMMYFUNCTION("""COMPUTED_VALUE"""),"")</f>
        <v/>
      </c>
      <c r="E3091" s="153" t="str">
        <f>IFERROR(__xludf.DUMMYFUNCTION("""COMPUTED_VALUE"""),"")</f>
        <v/>
      </c>
      <c r="I3091" s="169"/>
      <c r="J3091" s="156"/>
    </row>
    <row r="3092">
      <c r="D3092" s="153" t="str">
        <f>IFERROR(__xludf.DUMMYFUNCTION("""COMPUTED_VALUE"""),"")</f>
        <v/>
      </c>
      <c r="E3092" s="153" t="str">
        <f>IFERROR(__xludf.DUMMYFUNCTION("""COMPUTED_VALUE"""),"")</f>
        <v/>
      </c>
      <c r="I3092" s="169"/>
      <c r="J3092" s="156"/>
    </row>
    <row r="3093">
      <c r="D3093" s="153" t="str">
        <f>IFERROR(__xludf.DUMMYFUNCTION("""COMPUTED_VALUE"""),"")</f>
        <v/>
      </c>
      <c r="E3093" s="153" t="str">
        <f>IFERROR(__xludf.DUMMYFUNCTION("""COMPUTED_VALUE"""),"")</f>
        <v/>
      </c>
      <c r="I3093" s="169"/>
      <c r="J3093" s="156"/>
    </row>
    <row r="3094">
      <c r="D3094" s="153" t="str">
        <f>IFERROR(__xludf.DUMMYFUNCTION("""COMPUTED_VALUE"""),"")</f>
        <v/>
      </c>
      <c r="E3094" s="153" t="str">
        <f>IFERROR(__xludf.DUMMYFUNCTION("""COMPUTED_VALUE"""),"")</f>
        <v/>
      </c>
      <c r="I3094" s="169"/>
      <c r="J3094" s="156"/>
    </row>
    <row r="3095">
      <c r="D3095" s="153" t="str">
        <f>IFERROR(__xludf.DUMMYFUNCTION("""COMPUTED_VALUE"""),"")</f>
        <v/>
      </c>
      <c r="E3095" s="153" t="str">
        <f>IFERROR(__xludf.DUMMYFUNCTION("""COMPUTED_VALUE"""),"")</f>
        <v/>
      </c>
      <c r="I3095" s="169"/>
      <c r="J3095" s="156"/>
    </row>
    <row r="3096">
      <c r="D3096" s="153" t="str">
        <f>IFERROR(__xludf.DUMMYFUNCTION("""COMPUTED_VALUE"""),"")</f>
        <v/>
      </c>
      <c r="E3096" s="153" t="str">
        <f>IFERROR(__xludf.DUMMYFUNCTION("""COMPUTED_VALUE"""),"")</f>
        <v/>
      </c>
      <c r="I3096" s="169"/>
      <c r="J3096" s="156"/>
    </row>
    <row r="3097">
      <c r="D3097" s="153" t="str">
        <f>IFERROR(__xludf.DUMMYFUNCTION("""COMPUTED_VALUE"""),"")</f>
        <v/>
      </c>
      <c r="E3097" s="153" t="str">
        <f>IFERROR(__xludf.DUMMYFUNCTION("""COMPUTED_VALUE"""),"")</f>
        <v/>
      </c>
      <c r="I3097" s="169"/>
      <c r="J3097" s="156"/>
    </row>
    <row r="3098">
      <c r="D3098" s="153" t="str">
        <f>IFERROR(__xludf.DUMMYFUNCTION("""COMPUTED_VALUE"""),"")</f>
        <v/>
      </c>
      <c r="E3098" s="153" t="str">
        <f>IFERROR(__xludf.DUMMYFUNCTION("""COMPUTED_VALUE"""),"")</f>
        <v/>
      </c>
      <c r="I3098" s="169"/>
      <c r="J3098" s="156"/>
    </row>
    <row r="3099">
      <c r="D3099" s="153" t="str">
        <f>IFERROR(__xludf.DUMMYFUNCTION("""COMPUTED_VALUE"""),"")</f>
        <v/>
      </c>
      <c r="E3099" s="153" t="str">
        <f>IFERROR(__xludf.DUMMYFUNCTION("""COMPUTED_VALUE"""),"")</f>
        <v/>
      </c>
      <c r="I3099" s="169"/>
      <c r="J3099" s="156"/>
    </row>
    <row r="3100">
      <c r="D3100" s="153" t="str">
        <f>IFERROR(__xludf.DUMMYFUNCTION("""COMPUTED_VALUE"""),"")</f>
        <v/>
      </c>
      <c r="E3100" s="153" t="str">
        <f>IFERROR(__xludf.DUMMYFUNCTION("""COMPUTED_VALUE"""),"")</f>
        <v/>
      </c>
      <c r="I3100" s="169"/>
      <c r="J3100" s="156"/>
    </row>
    <row r="3101">
      <c r="D3101" s="153" t="str">
        <f>IFERROR(__xludf.DUMMYFUNCTION("""COMPUTED_VALUE"""),"")</f>
        <v/>
      </c>
      <c r="E3101" s="153" t="str">
        <f>IFERROR(__xludf.DUMMYFUNCTION("""COMPUTED_VALUE"""),"")</f>
        <v/>
      </c>
      <c r="I3101" s="169"/>
      <c r="J3101" s="156"/>
    </row>
    <row r="3102">
      <c r="D3102" s="153" t="str">
        <f>IFERROR(__xludf.DUMMYFUNCTION("""COMPUTED_VALUE"""),"")</f>
        <v/>
      </c>
      <c r="E3102" s="153" t="str">
        <f>IFERROR(__xludf.DUMMYFUNCTION("""COMPUTED_VALUE"""),"")</f>
        <v/>
      </c>
      <c r="I3102" s="169"/>
      <c r="J3102" s="156"/>
    </row>
    <row r="3103">
      <c r="D3103" s="153" t="str">
        <f>IFERROR(__xludf.DUMMYFUNCTION("""COMPUTED_VALUE"""),"")</f>
        <v/>
      </c>
      <c r="E3103" s="153" t="str">
        <f>IFERROR(__xludf.DUMMYFUNCTION("""COMPUTED_VALUE"""),"")</f>
        <v/>
      </c>
      <c r="I3103" s="169"/>
      <c r="J3103" s="156"/>
    </row>
    <row r="3104">
      <c r="D3104" s="153" t="str">
        <f>IFERROR(__xludf.DUMMYFUNCTION("""COMPUTED_VALUE"""),"")</f>
        <v/>
      </c>
      <c r="E3104" s="153" t="str">
        <f>IFERROR(__xludf.DUMMYFUNCTION("""COMPUTED_VALUE"""),"")</f>
        <v/>
      </c>
      <c r="I3104" s="169"/>
      <c r="J3104" s="156"/>
    </row>
    <row r="3105">
      <c r="D3105" s="153" t="str">
        <f>IFERROR(__xludf.DUMMYFUNCTION("""COMPUTED_VALUE"""),"")</f>
        <v/>
      </c>
      <c r="E3105" s="153" t="str">
        <f>IFERROR(__xludf.DUMMYFUNCTION("""COMPUTED_VALUE"""),"")</f>
        <v/>
      </c>
      <c r="I3105" s="169"/>
      <c r="J3105" s="156"/>
    </row>
    <row r="3106">
      <c r="D3106" s="153" t="str">
        <f>IFERROR(__xludf.DUMMYFUNCTION("""COMPUTED_VALUE"""),"")</f>
        <v/>
      </c>
      <c r="E3106" s="153" t="str">
        <f>IFERROR(__xludf.DUMMYFUNCTION("""COMPUTED_VALUE"""),"")</f>
        <v/>
      </c>
      <c r="I3106" s="169"/>
      <c r="J3106" s="156"/>
    </row>
    <row r="3107">
      <c r="D3107" s="153" t="str">
        <f>IFERROR(__xludf.DUMMYFUNCTION("""COMPUTED_VALUE"""),"")</f>
        <v/>
      </c>
      <c r="E3107" s="153" t="str">
        <f>IFERROR(__xludf.DUMMYFUNCTION("""COMPUTED_VALUE"""),"")</f>
        <v/>
      </c>
      <c r="I3107" s="169"/>
      <c r="J3107" s="156"/>
    </row>
    <row r="3108">
      <c r="D3108" s="153" t="str">
        <f>IFERROR(__xludf.DUMMYFUNCTION("""COMPUTED_VALUE"""),"")</f>
        <v/>
      </c>
      <c r="E3108" s="153" t="str">
        <f>IFERROR(__xludf.DUMMYFUNCTION("""COMPUTED_VALUE"""),"")</f>
        <v/>
      </c>
      <c r="I3108" s="169"/>
      <c r="J3108" s="156"/>
    </row>
    <row r="3109">
      <c r="D3109" s="153" t="str">
        <f>IFERROR(__xludf.DUMMYFUNCTION("""COMPUTED_VALUE"""),"")</f>
        <v/>
      </c>
      <c r="E3109" s="153" t="str">
        <f>IFERROR(__xludf.DUMMYFUNCTION("""COMPUTED_VALUE"""),"")</f>
        <v/>
      </c>
      <c r="I3109" s="169"/>
      <c r="J3109" s="156"/>
    </row>
    <row r="3110">
      <c r="D3110" s="153" t="str">
        <f>IFERROR(__xludf.DUMMYFUNCTION("""COMPUTED_VALUE"""),"")</f>
        <v/>
      </c>
      <c r="E3110" s="153" t="str">
        <f>IFERROR(__xludf.DUMMYFUNCTION("""COMPUTED_VALUE"""),"")</f>
        <v/>
      </c>
      <c r="I3110" s="169"/>
      <c r="J3110" s="156"/>
    </row>
    <row r="3111">
      <c r="D3111" s="153" t="str">
        <f>IFERROR(__xludf.DUMMYFUNCTION("""COMPUTED_VALUE"""),"")</f>
        <v/>
      </c>
      <c r="E3111" s="153" t="str">
        <f>IFERROR(__xludf.DUMMYFUNCTION("""COMPUTED_VALUE"""),"")</f>
        <v/>
      </c>
      <c r="I3111" s="169"/>
      <c r="J3111" s="156"/>
    </row>
    <row r="3112">
      <c r="D3112" s="153" t="str">
        <f>IFERROR(__xludf.DUMMYFUNCTION("""COMPUTED_VALUE"""),"")</f>
        <v/>
      </c>
      <c r="E3112" s="153" t="str">
        <f>IFERROR(__xludf.DUMMYFUNCTION("""COMPUTED_VALUE"""),"")</f>
        <v/>
      </c>
      <c r="I3112" s="169"/>
      <c r="J3112" s="156"/>
    </row>
    <row r="3113">
      <c r="D3113" s="153" t="str">
        <f>IFERROR(__xludf.DUMMYFUNCTION("""COMPUTED_VALUE"""),"")</f>
        <v/>
      </c>
      <c r="E3113" s="153" t="str">
        <f>IFERROR(__xludf.DUMMYFUNCTION("""COMPUTED_VALUE"""),"")</f>
        <v/>
      </c>
      <c r="I3113" s="169"/>
      <c r="J3113" s="156"/>
    </row>
    <row r="3114">
      <c r="D3114" s="153" t="str">
        <f>IFERROR(__xludf.DUMMYFUNCTION("""COMPUTED_VALUE"""),"")</f>
        <v/>
      </c>
      <c r="E3114" s="153" t="str">
        <f>IFERROR(__xludf.DUMMYFUNCTION("""COMPUTED_VALUE"""),"")</f>
        <v/>
      </c>
      <c r="I3114" s="169"/>
      <c r="J3114" s="156"/>
    </row>
    <row r="3115">
      <c r="D3115" s="153" t="str">
        <f>IFERROR(__xludf.DUMMYFUNCTION("""COMPUTED_VALUE"""),"")</f>
        <v/>
      </c>
      <c r="E3115" s="153" t="str">
        <f>IFERROR(__xludf.DUMMYFUNCTION("""COMPUTED_VALUE"""),"")</f>
        <v/>
      </c>
      <c r="I3115" s="169"/>
      <c r="J3115" s="156"/>
    </row>
    <row r="3116">
      <c r="D3116" s="153" t="str">
        <f>IFERROR(__xludf.DUMMYFUNCTION("""COMPUTED_VALUE"""),"")</f>
        <v/>
      </c>
      <c r="E3116" s="153" t="str">
        <f>IFERROR(__xludf.DUMMYFUNCTION("""COMPUTED_VALUE"""),"")</f>
        <v/>
      </c>
      <c r="I3116" s="169"/>
      <c r="J3116" s="156"/>
    </row>
    <row r="3117">
      <c r="D3117" s="153" t="str">
        <f>IFERROR(__xludf.DUMMYFUNCTION("""COMPUTED_VALUE"""),"")</f>
        <v/>
      </c>
      <c r="E3117" s="153" t="str">
        <f>IFERROR(__xludf.DUMMYFUNCTION("""COMPUTED_VALUE"""),"")</f>
        <v/>
      </c>
      <c r="I3117" s="169"/>
      <c r="J3117" s="156"/>
    </row>
    <row r="3118">
      <c r="D3118" s="153" t="str">
        <f>IFERROR(__xludf.DUMMYFUNCTION("""COMPUTED_VALUE"""),"")</f>
        <v/>
      </c>
      <c r="E3118" s="153" t="str">
        <f>IFERROR(__xludf.DUMMYFUNCTION("""COMPUTED_VALUE"""),"")</f>
        <v/>
      </c>
      <c r="I3118" s="169"/>
      <c r="J3118" s="156"/>
    </row>
    <row r="3119">
      <c r="D3119" s="153" t="str">
        <f>IFERROR(__xludf.DUMMYFUNCTION("""COMPUTED_VALUE"""),"")</f>
        <v/>
      </c>
      <c r="E3119" s="153" t="str">
        <f>IFERROR(__xludf.DUMMYFUNCTION("""COMPUTED_VALUE"""),"")</f>
        <v/>
      </c>
      <c r="I3119" s="169"/>
      <c r="J3119" s="156"/>
    </row>
    <row r="3120">
      <c r="D3120" s="153" t="str">
        <f>IFERROR(__xludf.DUMMYFUNCTION("""COMPUTED_VALUE"""),"")</f>
        <v/>
      </c>
      <c r="E3120" s="153" t="str">
        <f>IFERROR(__xludf.DUMMYFUNCTION("""COMPUTED_VALUE"""),"")</f>
        <v/>
      </c>
      <c r="I3120" s="169"/>
      <c r="J3120" s="156"/>
    </row>
    <row r="3121">
      <c r="D3121" s="153" t="str">
        <f>IFERROR(__xludf.DUMMYFUNCTION("""COMPUTED_VALUE"""),"")</f>
        <v/>
      </c>
      <c r="E3121" s="153" t="str">
        <f>IFERROR(__xludf.DUMMYFUNCTION("""COMPUTED_VALUE"""),"")</f>
        <v/>
      </c>
      <c r="I3121" s="169"/>
      <c r="J3121" s="156"/>
    </row>
    <row r="3122">
      <c r="D3122" s="153" t="str">
        <f>IFERROR(__xludf.DUMMYFUNCTION("""COMPUTED_VALUE"""),"")</f>
        <v/>
      </c>
      <c r="E3122" s="153" t="str">
        <f>IFERROR(__xludf.DUMMYFUNCTION("""COMPUTED_VALUE"""),"")</f>
        <v/>
      </c>
      <c r="I3122" s="169"/>
      <c r="J3122" s="156"/>
    </row>
    <row r="3123">
      <c r="D3123" s="153" t="str">
        <f>IFERROR(__xludf.DUMMYFUNCTION("""COMPUTED_VALUE"""),"")</f>
        <v/>
      </c>
      <c r="E3123" s="153" t="str">
        <f>IFERROR(__xludf.DUMMYFUNCTION("""COMPUTED_VALUE"""),"")</f>
        <v/>
      </c>
      <c r="I3123" s="169"/>
      <c r="J3123" s="156"/>
    </row>
    <row r="3124">
      <c r="D3124" s="153" t="str">
        <f>IFERROR(__xludf.DUMMYFUNCTION("""COMPUTED_VALUE"""),"")</f>
        <v/>
      </c>
      <c r="E3124" s="153" t="str">
        <f>IFERROR(__xludf.DUMMYFUNCTION("""COMPUTED_VALUE"""),"")</f>
        <v/>
      </c>
      <c r="I3124" s="169"/>
      <c r="J3124" s="156"/>
    </row>
    <row r="3125">
      <c r="D3125" s="153" t="str">
        <f>IFERROR(__xludf.DUMMYFUNCTION("""COMPUTED_VALUE"""),"")</f>
        <v/>
      </c>
      <c r="E3125" s="153" t="str">
        <f>IFERROR(__xludf.DUMMYFUNCTION("""COMPUTED_VALUE"""),"")</f>
        <v/>
      </c>
      <c r="I3125" s="169"/>
      <c r="J3125" s="156"/>
    </row>
    <row r="3126">
      <c r="D3126" s="153" t="str">
        <f>IFERROR(__xludf.DUMMYFUNCTION("""COMPUTED_VALUE"""),"")</f>
        <v/>
      </c>
      <c r="E3126" s="153" t="str">
        <f>IFERROR(__xludf.DUMMYFUNCTION("""COMPUTED_VALUE"""),"")</f>
        <v/>
      </c>
      <c r="I3126" s="169"/>
      <c r="J3126" s="156"/>
    </row>
    <row r="3127">
      <c r="D3127" s="153" t="str">
        <f>IFERROR(__xludf.DUMMYFUNCTION("""COMPUTED_VALUE"""),"")</f>
        <v/>
      </c>
      <c r="E3127" s="153" t="str">
        <f>IFERROR(__xludf.DUMMYFUNCTION("""COMPUTED_VALUE"""),"")</f>
        <v/>
      </c>
      <c r="I3127" s="169"/>
      <c r="J3127" s="156"/>
    </row>
    <row r="3128">
      <c r="D3128" s="153" t="str">
        <f>IFERROR(__xludf.DUMMYFUNCTION("""COMPUTED_VALUE"""),"")</f>
        <v/>
      </c>
      <c r="E3128" s="153" t="str">
        <f>IFERROR(__xludf.DUMMYFUNCTION("""COMPUTED_VALUE"""),"")</f>
        <v/>
      </c>
      <c r="I3128" s="169"/>
      <c r="J3128" s="156"/>
    </row>
    <row r="3129">
      <c r="D3129" s="153" t="str">
        <f>IFERROR(__xludf.DUMMYFUNCTION("""COMPUTED_VALUE"""),"")</f>
        <v/>
      </c>
      <c r="E3129" s="153" t="str">
        <f>IFERROR(__xludf.DUMMYFUNCTION("""COMPUTED_VALUE"""),"")</f>
        <v/>
      </c>
      <c r="I3129" s="169"/>
      <c r="J3129" s="156"/>
    </row>
    <row r="3130">
      <c r="D3130" s="153" t="str">
        <f>IFERROR(__xludf.DUMMYFUNCTION("""COMPUTED_VALUE"""),"")</f>
        <v/>
      </c>
      <c r="E3130" s="153" t="str">
        <f>IFERROR(__xludf.DUMMYFUNCTION("""COMPUTED_VALUE"""),"")</f>
        <v/>
      </c>
      <c r="I3130" s="169"/>
      <c r="J3130" s="156"/>
    </row>
    <row r="3131">
      <c r="D3131" s="153" t="str">
        <f>IFERROR(__xludf.DUMMYFUNCTION("""COMPUTED_VALUE"""),"")</f>
        <v/>
      </c>
      <c r="E3131" s="153" t="str">
        <f>IFERROR(__xludf.DUMMYFUNCTION("""COMPUTED_VALUE"""),"")</f>
        <v/>
      </c>
      <c r="I3131" s="169"/>
      <c r="J3131" s="156"/>
    </row>
    <row r="3132">
      <c r="D3132" s="153" t="str">
        <f>IFERROR(__xludf.DUMMYFUNCTION("""COMPUTED_VALUE"""),"")</f>
        <v/>
      </c>
      <c r="E3132" s="153" t="str">
        <f>IFERROR(__xludf.DUMMYFUNCTION("""COMPUTED_VALUE"""),"")</f>
        <v/>
      </c>
      <c r="I3132" s="169"/>
      <c r="J3132" s="156"/>
    </row>
    <row r="3133">
      <c r="D3133" s="153" t="str">
        <f>IFERROR(__xludf.DUMMYFUNCTION("""COMPUTED_VALUE"""),"")</f>
        <v/>
      </c>
      <c r="E3133" s="153" t="str">
        <f>IFERROR(__xludf.DUMMYFUNCTION("""COMPUTED_VALUE"""),"")</f>
        <v/>
      </c>
      <c r="I3133" s="169"/>
      <c r="J3133" s="156"/>
    </row>
    <row r="3134">
      <c r="D3134" s="153" t="str">
        <f>IFERROR(__xludf.DUMMYFUNCTION("""COMPUTED_VALUE"""),"")</f>
        <v/>
      </c>
      <c r="E3134" s="153" t="str">
        <f>IFERROR(__xludf.DUMMYFUNCTION("""COMPUTED_VALUE"""),"")</f>
        <v/>
      </c>
      <c r="I3134" s="169"/>
      <c r="J3134" s="156"/>
    </row>
    <row r="3135">
      <c r="D3135" s="153" t="str">
        <f>IFERROR(__xludf.DUMMYFUNCTION("""COMPUTED_VALUE"""),"")</f>
        <v/>
      </c>
      <c r="E3135" s="153" t="str">
        <f>IFERROR(__xludf.DUMMYFUNCTION("""COMPUTED_VALUE"""),"")</f>
        <v/>
      </c>
      <c r="I3135" s="169"/>
      <c r="J3135" s="156"/>
    </row>
    <row r="3136">
      <c r="D3136" s="153" t="str">
        <f>IFERROR(__xludf.DUMMYFUNCTION("""COMPUTED_VALUE"""),"")</f>
        <v/>
      </c>
      <c r="E3136" s="153" t="str">
        <f>IFERROR(__xludf.DUMMYFUNCTION("""COMPUTED_VALUE"""),"")</f>
        <v/>
      </c>
      <c r="I3136" s="169"/>
      <c r="J3136" s="156"/>
    </row>
    <row r="3137">
      <c r="D3137" s="153" t="str">
        <f>IFERROR(__xludf.DUMMYFUNCTION("""COMPUTED_VALUE"""),"")</f>
        <v/>
      </c>
      <c r="E3137" s="153" t="str">
        <f>IFERROR(__xludf.DUMMYFUNCTION("""COMPUTED_VALUE"""),"")</f>
        <v/>
      </c>
      <c r="I3137" s="169"/>
      <c r="J3137" s="156"/>
    </row>
    <row r="3138">
      <c r="D3138" s="153" t="str">
        <f>IFERROR(__xludf.DUMMYFUNCTION("""COMPUTED_VALUE"""),"")</f>
        <v/>
      </c>
      <c r="E3138" s="153" t="str">
        <f>IFERROR(__xludf.DUMMYFUNCTION("""COMPUTED_VALUE"""),"")</f>
        <v/>
      </c>
      <c r="I3138" s="169"/>
      <c r="J3138" s="156"/>
    </row>
    <row r="3139">
      <c r="D3139" s="153" t="str">
        <f>IFERROR(__xludf.DUMMYFUNCTION("""COMPUTED_VALUE"""),"")</f>
        <v/>
      </c>
      <c r="E3139" s="153" t="str">
        <f>IFERROR(__xludf.DUMMYFUNCTION("""COMPUTED_VALUE"""),"")</f>
        <v/>
      </c>
      <c r="I3139" s="169"/>
      <c r="J3139" s="156"/>
    </row>
    <row r="3140">
      <c r="D3140" s="153" t="str">
        <f>IFERROR(__xludf.DUMMYFUNCTION("""COMPUTED_VALUE"""),"")</f>
        <v/>
      </c>
      <c r="E3140" s="153" t="str">
        <f>IFERROR(__xludf.DUMMYFUNCTION("""COMPUTED_VALUE"""),"")</f>
        <v/>
      </c>
      <c r="I3140" s="169"/>
      <c r="J3140" s="156"/>
    </row>
    <row r="3141">
      <c r="D3141" s="153" t="str">
        <f>IFERROR(__xludf.DUMMYFUNCTION("""COMPUTED_VALUE"""),"")</f>
        <v/>
      </c>
      <c r="E3141" s="153" t="str">
        <f>IFERROR(__xludf.DUMMYFUNCTION("""COMPUTED_VALUE"""),"")</f>
        <v/>
      </c>
      <c r="I3141" s="169"/>
      <c r="J3141" s="156"/>
    </row>
    <row r="3142">
      <c r="D3142" s="153" t="str">
        <f>IFERROR(__xludf.DUMMYFUNCTION("""COMPUTED_VALUE"""),"")</f>
        <v/>
      </c>
      <c r="E3142" s="153" t="str">
        <f>IFERROR(__xludf.DUMMYFUNCTION("""COMPUTED_VALUE"""),"")</f>
        <v/>
      </c>
      <c r="I3142" s="169"/>
      <c r="J3142" s="156"/>
    </row>
    <row r="3143">
      <c r="D3143" s="153" t="str">
        <f>IFERROR(__xludf.DUMMYFUNCTION("""COMPUTED_VALUE"""),"")</f>
        <v/>
      </c>
      <c r="E3143" s="153" t="str">
        <f>IFERROR(__xludf.DUMMYFUNCTION("""COMPUTED_VALUE"""),"")</f>
        <v/>
      </c>
      <c r="I3143" s="169"/>
      <c r="J3143" s="156"/>
    </row>
    <row r="3144">
      <c r="D3144" s="153" t="str">
        <f>IFERROR(__xludf.DUMMYFUNCTION("""COMPUTED_VALUE"""),"")</f>
        <v/>
      </c>
      <c r="E3144" s="153" t="str">
        <f>IFERROR(__xludf.DUMMYFUNCTION("""COMPUTED_VALUE"""),"")</f>
        <v/>
      </c>
      <c r="I3144" s="169"/>
      <c r="J3144" s="156"/>
    </row>
    <row r="3145">
      <c r="D3145" s="153" t="str">
        <f>IFERROR(__xludf.DUMMYFUNCTION("""COMPUTED_VALUE"""),"")</f>
        <v/>
      </c>
      <c r="E3145" s="153" t="str">
        <f>IFERROR(__xludf.DUMMYFUNCTION("""COMPUTED_VALUE"""),"")</f>
        <v/>
      </c>
      <c r="I3145" s="169"/>
      <c r="J3145" s="156"/>
    </row>
    <row r="3146">
      <c r="D3146" s="153" t="str">
        <f>IFERROR(__xludf.DUMMYFUNCTION("""COMPUTED_VALUE"""),"")</f>
        <v/>
      </c>
      <c r="E3146" s="153" t="str">
        <f>IFERROR(__xludf.DUMMYFUNCTION("""COMPUTED_VALUE"""),"")</f>
        <v/>
      </c>
      <c r="I3146" s="169"/>
      <c r="J3146" s="156"/>
    </row>
    <row r="3147">
      <c r="D3147" s="153" t="str">
        <f>IFERROR(__xludf.DUMMYFUNCTION("""COMPUTED_VALUE"""),"")</f>
        <v/>
      </c>
      <c r="E3147" s="153" t="str">
        <f>IFERROR(__xludf.DUMMYFUNCTION("""COMPUTED_VALUE"""),"")</f>
        <v/>
      </c>
      <c r="I3147" s="169"/>
      <c r="J3147" s="156"/>
    </row>
    <row r="3148">
      <c r="D3148" s="153" t="str">
        <f>IFERROR(__xludf.DUMMYFUNCTION("""COMPUTED_VALUE"""),"")</f>
        <v/>
      </c>
      <c r="E3148" s="153" t="str">
        <f>IFERROR(__xludf.DUMMYFUNCTION("""COMPUTED_VALUE"""),"")</f>
        <v/>
      </c>
      <c r="I3148" s="169"/>
      <c r="J3148" s="156"/>
    </row>
    <row r="3149">
      <c r="D3149" s="153" t="str">
        <f>IFERROR(__xludf.DUMMYFUNCTION("""COMPUTED_VALUE"""),"")</f>
        <v/>
      </c>
      <c r="E3149" s="153" t="str">
        <f>IFERROR(__xludf.DUMMYFUNCTION("""COMPUTED_VALUE"""),"")</f>
        <v/>
      </c>
      <c r="I3149" s="169"/>
      <c r="J3149" s="156"/>
    </row>
    <row r="3150">
      <c r="D3150" s="153" t="str">
        <f>IFERROR(__xludf.DUMMYFUNCTION("""COMPUTED_VALUE"""),"")</f>
        <v/>
      </c>
      <c r="E3150" s="153" t="str">
        <f>IFERROR(__xludf.DUMMYFUNCTION("""COMPUTED_VALUE"""),"")</f>
        <v/>
      </c>
      <c r="I3150" s="169"/>
      <c r="J3150" s="156"/>
    </row>
    <row r="3151">
      <c r="D3151" s="153" t="str">
        <f>IFERROR(__xludf.DUMMYFUNCTION("""COMPUTED_VALUE"""),"")</f>
        <v/>
      </c>
      <c r="E3151" s="153" t="str">
        <f>IFERROR(__xludf.DUMMYFUNCTION("""COMPUTED_VALUE"""),"")</f>
        <v/>
      </c>
      <c r="I3151" s="169"/>
      <c r="J3151" s="156"/>
    </row>
    <row r="3152">
      <c r="D3152" s="153" t="str">
        <f>IFERROR(__xludf.DUMMYFUNCTION("""COMPUTED_VALUE"""),"")</f>
        <v/>
      </c>
      <c r="E3152" s="153" t="str">
        <f>IFERROR(__xludf.DUMMYFUNCTION("""COMPUTED_VALUE"""),"")</f>
        <v/>
      </c>
      <c r="I3152" s="169"/>
      <c r="J3152" s="156"/>
    </row>
    <row r="3153">
      <c r="D3153" s="153" t="str">
        <f>IFERROR(__xludf.DUMMYFUNCTION("""COMPUTED_VALUE"""),"")</f>
        <v/>
      </c>
      <c r="E3153" s="153" t="str">
        <f>IFERROR(__xludf.DUMMYFUNCTION("""COMPUTED_VALUE"""),"")</f>
        <v/>
      </c>
      <c r="I3153" s="169"/>
      <c r="J3153" s="156"/>
    </row>
    <row r="3154">
      <c r="D3154" s="153" t="str">
        <f>IFERROR(__xludf.DUMMYFUNCTION("""COMPUTED_VALUE"""),"")</f>
        <v/>
      </c>
      <c r="E3154" s="153" t="str">
        <f>IFERROR(__xludf.DUMMYFUNCTION("""COMPUTED_VALUE"""),"")</f>
        <v/>
      </c>
      <c r="I3154" s="169"/>
      <c r="J3154" s="156"/>
    </row>
    <row r="3155">
      <c r="D3155" s="153" t="str">
        <f>IFERROR(__xludf.DUMMYFUNCTION("""COMPUTED_VALUE"""),"")</f>
        <v/>
      </c>
      <c r="E3155" s="153" t="str">
        <f>IFERROR(__xludf.DUMMYFUNCTION("""COMPUTED_VALUE"""),"")</f>
        <v/>
      </c>
      <c r="I3155" s="169"/>
      <c r="J3155" s="156"/>
    </row>
    <row r="3156">
      <c r="D3156" s="153" t="str">
        <f>IFERROR(__xludf.DUMMYFUNCTION("""COMPUTED_VALUE"""),"")</f>
        <v/>
      </c>
      <c r="E3156" s="153" t="str">
        <f>IFERROR(__xludf.DUMMYFUNCTION("""COMPUTED_VALUE"""),"")</f>
        <v/>
      </c>
      <c r="I3156" s="169"/>
      <c r="J3156" s="156"/>
    </row>
    <row r="3157">
      <c r="D3157" s="153" t="str">
        <f>IFERROR(__xludf.DUMMYFUNCTION("""COMPUTED_VALUE"""),"")</f>
        <v/>
      </c>
      <c r="E3157" s="153" t="str">
        <f>IFERROR(__xludf.DUMMYFUNCTION("""COMPUTED_VALUE"""),"")</f>
        <v/>
      </c>
      <c r="I3157" s="169"/>
      <c r="J3157" s="156"/>
    </row>
    <row r="3158">
      <c r="D3158" s="153" t="str">
        <f>IFERROR(__xludf.DUMMYFUNCTION("""COMPUTED_VALUE"""),"")</f>
        <v/>
      </c>
      <c r="E3158" s="153" t="str">
        <f>IFERROR(__xludf.DUMMYFUNCTION("""COMPUTED_VALUE"""),"")</f>
        <v/>
      </c>
      <c r="I3158" s="169"/>
      <c r="J3158" s="156"/>
    </row>
    <row r="3159">
      <c r="D3159" s="153" t="str">
        <f>IFERROR(__xludf.DUMMYFUNCTION("""COMPUTED_VALUE"""),"")</f>
        <v/>
      </c>
      <c r="E3159" s="153" t="str">
        <f>IFERROR(__xludf.DUMMYFUNCTION("""COMPUTED_VALUE"""),"")</f>
        <v/>
      </c>
      <c r="I3159" s="169"/>
      <c r="J3159" s="156"/>
    </row>
    <row r="3160">
      <c r="D3160" s="153" t="str">
        <f>IFERROR(__xludf.DUMMYFUNCTION("""COMPUTED_VALUE"""),"")</f>
        <v/>
      </c>
      <c r="E3160" s="153" t="str">
        <f>IFERROR(__xludf.DUMMYFUNCTION("""COMPUTED_VALUE"""),"")</f>
        <v/>
      </c>
      <c r="I3160" s="169"/>
      <c r="J3160" s="156"/>
    </row>
    <row r="3161">
      <c r="D3161" s="153" t="str">
        <f>IFERROR(__xludf.DUMMYFUNCTION("""COMPUTED_VALUE"""),"")</f>
        <v/>
      </c>
      <c r="E3161" s="153" t="str">
        <f>IFERROR(__xludf.DUMMYFUNCTION("""COMPUTED_VALUE"""),"")</f>
        <v/>
      </c>
      <c r="I3161" s="169"/>
      <c r="J3161" s="156"/>
    </row>
    <row r="3162">
      <c r="D3162" s="153" t="str">
        <f>IFERROR(__xludf.DUMMYFUNCTION("""COMPUTED_VALUE"""),"")</f>
        <v/>
      </c>
      <c r="E3162" s="153" t="str">
        <f>IFERROR(__xludf.DUMMYFUNCTION("""COMPUTED_VALUE"""),"")</f>
        <v/>
      </c>
      <c r="I3162" s="169"/>
      <c r="J3162" s="156"/>
    </row>
    <row r="3163">
      <c r="D3163" s="153" t="str">
        <f>IFERROR(__xludf.DUMMYFUNCTION("""COMPUTED_VALUE"""),"")</f>
        <v/>
      </c>
      <c r="E3163" s="153" t="str">
        <f>IFERROR(__xludf.DUMMYFUNCTION("""COMPUTED_VALUE"""),"")</f>
        <v/>
      </c>
      <c r="I3163" s="169"/>
      <c r="J3163" s="156"/>
    </row>
    <row r="3164">
      <c r="D3164" s="153" t="str">
        <f>IFERROR(__xludf.DUMMYFUNCTION("""COMPUTED_VALUE"""),"")</f>
        <v/>
      </c>
      <c r="E3164" s="153" t="str">
        <f>IFERROR(__xludf.DUMMYFUNCTION("""COMPUTED_VALUE"""),"")</f>
        <v/>
      </c>
      <c r="I3164" s="169"/>
      <c r="J3164" s="156"/>
    </row>
    <row r="3165">
      <c r="D3165" s="153" t="str">
        <f>IFERROR(__xludf.DUMMYFUNCTION("""COMPUTED_VALUE"""),"")</f>
        <v/>
      </c>
      <c r="E3165" s="153" t="str">
        <f>IFERROR(__xludf.DUMMYFUNCTION("""COMPUTED_VALUE"""),"")</f>
        <v/>
      </c>
      <c r="I3165" s="169"/>
      <c r="J3165" s="156"/>
    </row>
    <row r="3166">
      <c r="D3166" s="153" t="str">
        <f>IFERROR(__xludf.DUMMYFUNCTION("""COMPUTED_VALUE"""),"")</f>
        <v/>
      </c>
      <c r="E3166" s="153" t="str">
        <f>IFERROR(__xludf.DUMMYFUNCTION("""COMPUTED_VALUE"""),"")</f>
        <v/>
      </c>
      <c r="I3166" s="169"/>
      <c r="J3166" s="156"/>
    </row>
    <row r="3167">
      <c r="D3167" s="153" t="str">
        <f>IFERROR(__xludf.DUMMYFUNCTION("""COMPUTED_VALUE"""),"")</f>
        <v/>
      </c>
      <c r="E3167" s="153" t="str">
        <f>IFERROR(__xludf.DUMMYFUNCTION("""COMPUTED_VALUE"""),"")</f>
        <v/>
      </c>
      <c r="I3167" s="169"/>
      <c r="J3167" s="156"/>
    </row>
    <row r="3168">
      <c r="D3168" s="153" t="str">
        <f>IFERROR(__xludf.DUMMYFUNCTION("""COMPUTED_VALUE"""),"")</f>
        <v/>
      </c>
      <c r="E3168" s="153" t="str">
        <f>IFERROR(__xludf.DUMMYFUNCTION("""COMPUTED_VALUE"""),"")</f>
        <v/>
      </c>
      <c r="I3168" s="169"/>
      <c r="J3168" s="156"/>
    </row>
    <row r="3169">
      <c r="D3169" s="153" t="str">
        <f>IFERROR(__xludf.DUMMYFUNCTION("""COMPUTED_VALUE"""),"")</f>
        <v/>
      </c>
      <c r="E3169" s="153" t="str">
        <f>IFERROR(__xludf.DUMMYFUNCTION("""COMPUTED_VALUE"""),"")</f>
        <v/>
      </c>
      <c r="I3169" s="169"/>
      <c r="J3169" s="156"/>
    </row>
    <row r="3170">
      <c r="D3170" s="153" t="str">
        <f>IFERROR(__xludf.DUMMYFUNCTION("""COMPUTED_VALUE"""),"")</f>
        <v/>
      </c>
      <c r="E3170" s="153" t="str">
        <f>IFERROR(__xludf.DUMMYFUNCTION("""COMPUTED_VALUE"""),"")</f>
        <v/>
      </c>
      <c r="I3170" s="169"/>
      <c r="J3170" s="156"/>
    </row>
    <row r="3171">
      <c r="D3171" s="153" t="str">
        <f>IFERROR(__xludf.DUMMYFUNCTION("""COMPUTED_VALUE"""),"")</f>
        <v/>
      </c>
      <c r="E3171" s="153" t="str">
        <f>IFERROR(__xludf.DUMMYFUNCTION("""COMPUTED_VALUE"""),"")</f>
        <v/>
      </c>
      <c r="I3171" s="169"/>
      <c r="J3171" s="156"/>
    </row>
    <row r="3172">
      <c r="D3172" s="153" t="str">
        <f>IFERROR(__xludf.DUMMYFUNCTION("""COMPUTED_VALUE"""),"")</f>
        <v/>
      </c>
      <c r="E3172" s="153" t="str">
        <f>IFERROR(__xludf.DUMMYFUNCTION("""COMPUTED_VALUE"""),"")</f>
        <v/>
      </c>
      <c r="I3172" s="169"/>
      <c r="J3172" s="156"/>
    </row>
    <row r="3173">
      <c r="D3173" s="153" t="str">
        <f>IFERROR(__xludf.DUMMYFUNCTION("""COMPUTED_VALUE"""),"")</f>
        <v/>
      </c>
      <c r="E3173" s="153" t="str">
        <f>IFERROR(__xludf.DUMMYFUNCTION("""COMPUTED_VALUE"""),"")</f>
        <v/>
      </c>
      <c r="I3173" s="169"/>
      <c r="J3173" s="156"/>
    </row>
    <row r="3174">
      <c r="D3174" s="153" t="str">
        <f>IFERROR(__xludf.DUMMYFUNCTION("""COMPUTED_VALUE"""),"")</f>
        <v/>
      </c>
      <c r="E3174" s="153" t="str">
        <f>IFERROR(__xludf.DUMMYFUNCTION("""COMPUTED_VALUE"""),"")</f>
        <v/>
      </c>
      <c r="I3174" s="169"/>
      <c r="J3174" s="156"/>
    </row>
    <row r="3175">
      <c r="D3175" s="153" t="str">
        <f>IFERROR(__xludf.DUMMYFUNCTION("""COMPUTED_VALUE"""),"")</f>
        <v/>
      </c>
      <c r="E3175" s="153" t="str">
        <f>IFERROR(__xludf.DUMMYFUNCTION("""COMPUTED_VALUE"""),"")</f>
        <v/>
      </c>
      <c r="I3175" s="169"/>
      <c r="J3175" s="156"/>
    </row>
    <row r="3176">
      <c r="D3176" s="153" t="str">
        <f>IFERROR(__xludf.DUMMYFUNCTION("""COMPUTED_VALUE"""),"")</f>
        <v/>
      </c>
      <c r="E3176" s="153" t="str">
        <f>IFERROR(__xludf.DUMMYFUNCTION("""COMPUTED_VALUE"""),"")</f>
        <v/>
      </c>
      <c r="I3176" s="169"/>
      <c r="J3176" s="156"/>
    </row>
    <row r="3177">
      <c r="D3177" s="153" t="str">
        <f>IFERROR(__xludf.DUMMYFUNCTION("""COMPUTED_VALUE"""),"")</f>
        <v/>
      </c>
      <c r="E3177" s="153" t="str">
        <f>IFERROR(__xludf.DUMMYFUNCTION("""COMPUTED_VALUE"""),"")</f>
        <v/>
      </c>
      <c r="I3177" s="169"/>
      <c r="J3177" s="156"/>
    </row>
    <row r="3178">
      <c r="D3178" s="153" t="str">
        <f>IFERROR(__xludf.DUMMYFUNCTION("""COMPUTED_VALUE"""),"")</f>
        <v/>
      </c>
      <c r="E3178" s="153" t="str">
        <f>IFERROR(__xludf.DUMMYFUNCTION("""COMPUTED_VALUE"""),"")</f>
        <v/>
      </c>
      <c r="I3178" s="169"/>
      <c r="J3178" s="156"/>
    </row>
    <row r="3179">
      <c r="D3179" s="153" t="str">
        <f>IFERROR(__xludf.DUMMYFUNCTION("""COMPUTED_VALUE"""),"")</f>
        <v/>
      </c>
      <c r="E3179" s="153" t="str">
        <f>IFERROR(__xludf.DUMMYFUNCTION("""COMPUTED_VALUE"""),"")</f>
        <v/>
      </c>
      <c r="I3179" s="169"/>
      <c r="J3179" s="156"/>
    </row>
    <row r="3180">
      <c r="D3180" s="153" t="str">
        <f>IFERROR(__xludf.DUMMYFUNCTION("""COMPUTED_VALUE"""),"")</f>
        <v/>
      </c>
      <c r="E3180" s="153" t="str">
        <f>IFERROR(__xludf.DUMMYFUNCTION("""COMPUTED_VALUE"""),"")</f>
        <v/>
      </c>
      <c r="I3180" s="169"/>
      <c r="J3180" s="156"/>
    </row>
    <row r="3181">
      <c r="D3181" s="153" t="str">
        <f>IFERROR(__xludf.DUMMYFUNCTION("""COMPUTED_VALUE"""),"")</f>
        <v/>
      </c>
      <c r="E3181" s="153" t="str">
        <f>IFERROR(__xludf.DUMMYFUNCTION("""COMPUTED_VALUE"""),"")</f>
        <v/>
      </c>
      <c r="I3181" s="169"/>
      <c r="J3181" s="156"/>
    </row>
    <row r="3182">
      <c r="D3182" s="153" t="str">
        <f>IFERROR(__xludf.DUMMYFUNCTION("""COMPUTED_VALUE"""),"")</f>
        <v/>
      </c>
      <c r="E3182" s="153" t="str">
        <f>IFERROR(__xludf.DUMMYFUNCTION("""COMPUTED_VALUE"""),"")</f>
        <v/>
      </c>
      <c r="I3182" s="169"/>
      <c r="J3182" s="156"/>
    </row>
    <row r="3183">
      <c r="D3183" s="153" t="str">
        <f>IFERROR(__xludf.DUMMYFUNCTION("""COMPUTED_VALUE"""),"")</f>
        <v/>
      </c>
      <c r="E3183" s="153" t="str">
        <f>IFERROR(__xludf.DUMMYFUNCTION("""COMPUTED_VALUE"""),"")</f>
        <v/>
      </c>
      <c r="I3183" s="169"/>
      <c r="J3183" s="156"/>
    </row>
    <row r="3184">
      <c r="D3184" s="153" t="str">
        <f>IFERROR(__xludf.DUMMYFUNCTION("""COMPUTED_VALUE"""),"")</f>
        <v/>
      </c>
      <c r="E3184" s="153" t="str">
        <f>IFERROR(__xludf.DUMMYFUNCTION("""COMPUTED_VALUE"""),"")</f>
        <v/>
      </c>
      <c r="I3184" s="169"/>
      <c r="J3184" s="156"/>
    </row>
    <row r="3185">
      <c r="D3185" s="153" t="str">
        <f>IFERROR(__xludf.DUMMYFUNCTION("""COMPUTED_VALUE"""),"")</f>
        <v/>
      </c>
      <c r="E3185" s="153" t="str">
        <f>IFERROR(__xludf.DUMMYFUNCTION("""COMPUTED_VALUE"""),"")</f>
        <v/>
      </c>
      <c r="I3185" s="169"/>
      <c r="J3185" s="156"/>
    </row>
    <row r="3186">
      <c r="D3186" s="153" t="str">
        <f>IFERROR(__xludf.DUMMYFUNCTION("""COMPUTED_VALUE"""),"")</f>
        <v/>
      </c>
      <c r="E3186" s="153" t="str">
        <f>IFERROR(__xludf.DUMMYFUNCTION("""COMPUTED_VALUE"""),"")</f>
        <v/>
      </c>
      <c r="I3186" s="169"/>
      <c r="J3186" s="156"/>
    </row>
    <row r="3187">
      <c r="D3187" s="153" t="str">
        <f>IFERROR(__xludf.DUMMYFUNCTION("""COMPUTED_VALUE"""),"")</f>
        <v/>
      </c>
      <c r="E3187" s="153" t="str">
        <f>IFERROR(__xludf.DUMMYFUNCTION("""COMPUTED_VALUE"""),"")</f>
        <v/>
      </c>
      <c r="I3187" s="169"/>
      <c r="J3187" s="156"/>
    </row>
    <row r="3188">
      <c r="D3188" s="153" t="str">
        <f>IFERROR(__xludf.DUMMYFUNCTION("""COMPUTED_VALUE"""),"")</f>
        <v/>
      </c>
      <c r="E3188" s="153" t="str">
        <f>IFERROR(__xludf.DUMMYFUNCTION("""COMPUTED_VALUE"""),"")</f>
        <v/>
      </c>
      <c r="I3188" s="169"/>
      <c r="J3188" s="156"/>
    </row>
    <row r="3189">
      <c r="D3189" s="153" t="str">
        <f>IFERROR(__xludf.DUMMYFUNCTION("""COMPUTED_VALUE"""),"")</f>
        <v/>
      </c>
      <c r="E3189" s="153" t="str">
        <f>IFERROR(__xludf.DUMMYFUNCTION("""COMPUTED_VALUE"""),"")</f>
        <v/>
      </c>
      <c r="I3189" s="169"/>
      <c r="J3189" s="156"/>
    </row>
    <row r="3190">
      <c r="D3190" s="153" t="str">
        <f>IFERROR(__xludf.DUMMYFUNCTION("""COMPUTED_VALUE"""),"")</f>
        <v/>
      </c>
      <c r="E3190" s="153" t="str">
        <f>IFERROR(__xludf.DUMMYFUNCTION("""COMPUTED_VALUE"""),"")</f>
        <v/>
      </c>
      <c r="I3190" s="169"/>
      <c r="J3190" s="156"/>
    </row>
    <row r="3191">
      <c r="D3191" s="153" t="str">
        <f>IFERROR(__xludf.DUMMYFUNCTION("""COMPUTED_VALUE"""),"")</f>
        <v/>
      </c>
      <c r="E3191" s="153" t="str">
        <f>IFERROR(__xludf.DUMMYFUNCTION("""COMPUTED_VALUE"""),"")</f>
        <v/>
      </c>
      <c r="I3191" s="169"/>
      <c r="J3191" s="156"/>
    </row>
    <row r="3192">
      <c r="D3192" s="153" t="str">
        <f>IFERROR(__xludf.DUMMYFUNCTION("""COMPUTED_VALUE"""),"")</f>
        <v/>
      </c>
      <c r="E3192" s="153" t="str">
        <f>IFERROR(__xludf.DUMMYFUNCTION("""COMPUTED_VALUE"""),"")</f>
        <v/>
      </c>
      <c r="I3192" s="169"/>
      <c r="J3192" s="156"/>
    </row>
    <row r="3193">
      <c r="D3193" s="153" t="str">
        <f>IFERROR(__xludf.DUMMYFUNCTION("""COMPUTED_VALUE"""),"")</f>
        <v/>
      </c>
      <c r="E3193" s="153" t="str">
        <f>IFERROR(__xludf.DUMMYFUNCTION("""COMPUTED_VALUE"""),"")</f>
        <v/>
      </c>
      <c r="I3193" s="169"/>
      <c r="J3193" s="156"/>
    </row>
    <row r="3194">
      <c r="D3194" s="153" t="str">
        <f>IFERROR(__xludf.DUMMYFUNCTION("""COMPUTED_VALUE"""),"")</f>
        <v/>
      </c>
      <c r="E3194" s="153" t="str">
        <f>IFERROR(__xludf.DUMMYFUNCTION("""COMPUTED_VALUE"""),"")</f>
        <v/>
      </c>
      <c r="I3194" s="169"/>
      <c r="J3194" s="156"/>
    </row>
    <row r="3195">
      <c r="D3195" s="153" t="str">
        <f>IFERROR(__xludf.DUMMYFUNCTION("""COMPUTED_VALUE"""),"")</f>
        <v/>
      </c>
      <c r="E3195" s="153" t="str">
        <f>IFERROR(__xludf.DUMMYFUNCTION("""COMPUTED_VALUE"""),"")</f>
        <v/>
      </c>
      <c r="I3195" s="169"/>
      <c r="J3195" s="156"/>
    </row>
    <row r="3196">
      <c r="D3196" s="153" t="str">
        <f>IFERROR(__xludf.DUMMYFUNCTION("""COMPUTED_VALUE"""),"")</f>
        <v/>
      </c>
      <c r="E3196" s="153" t="str">
        <f>IFERROR(__xludf.DUMMYFUNCTION("""COMPUTED_VALUE"""),"")</f>
        <v/>
      </c>
      <c r="I3196" s="169"/>
      <c r="J3196" s="156"/>
    </row>
    <row r="3197">
      <c r="D3197" s="153" t="str">
        <f>IFERROR(__xludf.DUMMYFUNCTION("""COMPUTED_VALUE"""),"")</f>
        <v/>
      </c>
      <c r="E3197" s="153" t="str">
        <f>IFERROR(__xludf.DUMMYFUNCTION("""COMPUTED_VALUE"""),"")</f>
        <v/>
      </c>
      <c r="I3197" s="169"/>
      <c r="J3197" s="156"/>
    </row>
    <row r="3198">
      <c r="D3198" s="153" t="str">
        <f>IFERROR(__xludf.DUMMYFUNCTION("""COMPUTED_VALUE"""),"")</f>
        <v/>
      </c>
      <c r="E3198" s="153" t="str">
        <f>IFERROR(__xludf.DUMMYFUNCTION("""COMPUTED_VALUE"""),"")</f>
        <v/>
      </c>
      <c r="I3198" s="169"/>
      <c r="J3198" s="156"/>
    </row>
    <row r="3199">
      <c r="D3199" s="153" t="str">
        <f>IFERROR(__xludf.DUMMYFUNCTION("""COMPUTED_VALUE"""),"")</f>
        <v/>
      </c>
      <c r="E3199" s="153" t="str">
        <f>IFERROR(__xludf.DUMMYFUNCTION("""COMPUTED_VALUE"""),"")</f>
        <v/>
      </c>
      <c r="I3199" s="169"/>
      <c r="J3199" s="156"/>
    </row>
    <row r="3200">
      <c r="D3200" s="153" t="str">
        <f>IFERROR(__xludf.DUMMYFUNCTION("""COMPUTED_VALUE"""),"")</f>
        <v/>
      </c>
      <c r="E3200" s="153" t="str">
        <f>IFERROR(__xludf.DUMMYFUNCTION("""COMPUTED_VALUE"""),"")</f>
        <v/>
      </c>
      <c r="I3200" s="169"/>
      <c r="J3200" s="156"/>
    </row>
    <row r="3201">
      <c r="D3201" s="153" t="str">
        <f>IFERROR(__xludf.DUMMYFUNCTION("""COMPUTED_VALUE"""),"")</f>
        <v/>
      </c>
      <c r="E3201" s="153" t="str">
        <f>IFERROR(__xludf.DUMMYFUNCTION("""COMPUTED_VALUE"""),"")</f>
        <v/>
      </c>
      <c r="I3201" s="169"/>
      <c r="J3201" s="156"/>
    </row>
    <row r="3202">
      <c r="D3202" s="153" t="str">
        <f>IFERROR(__xludf.DUMMYFUNCTION("""COMPUTED_VALUE"""),"")</f>
        <v/>
      </c>
      <c r="E3202" s="153" t="str">
        <f>IFERROR(__xludf.DUMMYFUNCTION("""COMPUTED_VALUE"""),"")</f>
        <v/>
      </c>
      <c r="I3202" s="169"/>
      <c r="J3202" s="156"/>
    </row>
    <row r="3203">
      <c r="D3203" s="153" t="str">
        <f>IFERROR(__xludf.DUMMYFUNCTION("""COMPUTED_VALUE"""),"")</f>
        <v/>
      </c>
      <c r="E3203" s="153" t="str">
        <f>IFERROR(__xludf.DUMMYFUNCTION("""COMPUTED_VALUE"""),"")</f>
        <v/>
      </c>
      <c r="I3203" s="169"/>
      <c r="J3203" s="156"/>
    </row>
    <row r="3204">
      <c r="D3204" s="153" t="str">
        <f>IFERROR(__xludf.DUMMYFUNCTION("""COMPUTED_VALUE"""),"")</f>
        <v/>
      </c>
      <c r="E3204" s="153" t="str">
        <f>IFERROR(__xludf.DUMMYFUNCTION("""COMPUTED_VALUE"""),"")</f>
        <v/>
      </c>
      <c r="I3204" s="169"/>
      <c r="J3204" s="156"/>
    </row>
    <row r="3205">
      <c r="D3205" s="153" t="str">
        <f>IFERROR(__xludf.DUMMYFUNCTION("""COMPUTED_VALUE"""),"")</f>
        <v/>
      </c>
      <c r="E3205" s="153" t="str">
        <f>IFERROR(__xludf.DUMMYFUNCTION("""COMPUTED_VALUE"""),"")</f>
        <v/>
      </c>
      <c r="I3205" s="169"/>
      <c r="J3205" s="156"/>
    </row>
    <row r="3206">
      <c r="D3206" s="153" t="str">
        <f>IFERROR(__xludf.DUMMYFUNCTION("""COMPUTED_VALUE"""),"")</f>
        <v/>
      </c>
      <c r="E3206" s="153" t="str">
        <f>IFERROR(__xludf.DUMMYFUNCTION("""COMPUTED_VALUE"""),"")</f>
        <v/>
      </c>
      <c r="I3206" s="169"/>
      <c r="J3206" s="156"/>
    </row>
    <row r="3207">
      <c r="D3207" s="153" t="str">
        <f>IFERROR(__xludf.DUMMYFUNCTION("""COMPUTED_VALUE"""),"")</f>
        <v/>
      </c>
      <c r="E3207" s="153" t="str">
        <f>IFERROR(__xludf.DUMMYFUNCTION("""COMPUTED_VALUE"""),"")</f>
        <v/>
      </c>
      <c r="I3207" s="169"/>
      <c r="J3207" s="156"/>
    </row>
    <row r="3208">
      <c r="D3208" s="153" t="str">
        <f>IFERROR(__xludf.DUMMYFUNCTION("""COMPUTED_VALUE"""),"")</f>
        <v/>
      </c>
      <c r="E3208" s="153" t="str">
        <f>IFERROR(__xludf.DUMMYFUNCTION("""COMPUTED_VALUE"""),"")</f>
        <v/>
      </c>
      <c r="I3208" s="169"/>
      <c r="J3208" s="156"/>
    </row>
    <row r="3209">
      <c r="D3209" s="153" t="str">
        <f>IFERROR(__xludf.DUMMYFUNCTION("""COMPUTED_VALUE"""),"")</f>
        <v/>
      </c>
      <c r="E3209" s="153" t="str">
        <f>IFERROR(__xludf.DUMMYFUNCTION("""COMPUTED_VALUE"""),"")</f>
        <v/>
      </c>
      <c r="I3209" s="169"/>
      <c r="J3209" s="156"/>
    </row>
    <row r="3210">
      <c r="D3210" s="153" t="str">
        <f>IFERROR(__xludf.DUMMYFUNCTION("""COMPUTED_VALUE"""),"")</f>
        <v/>
      </c>
      <c r="E3210" s="153" t="str">
        <f>IFERROR(__xludf.DUMMYFUNCTION("""COMPUTED_VALUE"""),"")</f>
        <v/>
      </c>
      <c r="I3210" s="169"/>
      <c r="J3210" s="156"/>
    </row>
    <row r="3211">
      <c r="D3211" s="153" t="str">
        <f>IFERROR(__xludf.DUMMYFUNCTION("""COMPUTED_VALUE"""),"")</f>
        <v/>
      </c>
      <c r="E3211" s="153" t="str">
        <f>IFERROR(__xludf.DUMMYFUNCTION("""COMPUTED_VALUE"""),"")</f>
        <v/>
      </c>
      <c r="I3211" s="169"/>
      <c r="J3211" s="156"/>
    </row>
    <row r="3212">
      <c r="D3212" s="153" t="str">
        <f>IFERROR(__xludf.DUMMYFUNCTION("""COMPUTED_VALUE"""),"")</f>
        <v/>
      </c>
      <c r="E3212" s="153" t="str">
        <f>IFERROR(__xludf.DUMMYFUNCTION("""COMPUTED_VALUE"""),"")</f>
        <v/>
      </c>
      <c r="I3212" s="169"/>
      <c r="J3212" s="156"/>
    </row>
    <row r="3213">
      <c r="D3213" s="153" t="str">
        <f>IFERROR(__xludf.DUMMYFUNCTION("""COMPUTED_VALUE"""),"")</f>
        <v/>
      </c>
      <c r="E3213" s="153" t="str">
        <f>IFERROR(__xludf.DUMMYFUNCTION("""COMPUTED_VALUE"""),"")</f>
        <v/>
      </c>
      <c r="I3213" s="169"/>
      <c r="J3213" s="156"/>
    </row>
    <row r="3214">
      <c r="D3214" s="153" t="str">
        <f>IFERROR(__xludf.DUMMYFUNCTION("""COMPUTED_VALUE"""),"")</f>
        <v/>
      </c>
      <c r="E3214" s="153" t="str">
        <f>IFERROR(__xludf.DUMMYFUNCTION("""COMPUTED_VALUE"""),"")</f>
        <v/>
      </c>
      <c r="I3214" s="169"/>
      <c r="J3214" s="156"/>
    </row>
    <row r="3215">
      <c r="D3215" s="153" t="str">
        <f>IFERROR(__xludf.DUMMYFUNCTION("""COMPUTED_VALUE"""),"")</f>
        <v/>
      </c>
      <c r="E3215" s="153" t="str">
        <f>IFERROR(__xludf.DUMMYFUNCTION("""COMPUTED_VALUE"""),"")</f>
        <v/>
      </c>
      <c r="I3215" s="169"/>
      <c r="J3215" s="156"/>
    </row>
    <row r="3216">
      <c r="D3216" s="153" t="str">
        <f>IFERROR(__xludf.DUMMYFUNCTION("""COMPUTED_VALUE"""),"")</f>
        <v/>
      </c>
      <c r="E3216" s="153" t="str">
        <f>IFERROR(__xludf.DUMMYFUNCTION("""COMPUTED_VALUE"""),"")</f>
        <v/>
      </c>
      <c r="I3216" s="169"/>
      <c r="J3216" s="156"/>
    </row>
    <row r="3217">
      <c r="D3217" s="153" t="str">
        <f>IFERROR(__xludf.DUMMYFUNCTION("""COMPUTED_VALUE"""),"")</f>
        <v/>
      </c>
      <c r="E3217" s="153" t="str">
        <f>IFERROR(__xludf.DUMMYFUNCTION("""COMPUTED_VALUE"""),"")</f>
        <v/>
      </c>
      <c r="I3217" s="169"/>
      <c r="J3217" s="156"/>
    </row>
    <row r="3218">
      <c r="D3218" s="153" t="str">
        <f>IFERROR(__xludf.DUMMYFUNCTION("""COMPUTED_VALUE"""),"")</f>
        <v/>
      </c>
      <c r="E3218" s="153" t="str">
        <f>IFERROR(__xludf.DUMMYFUNCTION("""COMPUTED_VALUE"""),"")</f>
        <v/>
      </c>
      <c r="I3218" s="169"/>
      <c r="J3218" s="156"/>
    </row>
    <row r="3219">
      <c r="D3219" s="153" t="str">
        <f>IFERROR(__xludf.DUMMYFUNCTION("""COMPUTED_VALUE"""),"")</f>
        <v/>
      </c>
      <c r="E3219" s="153" t="str">
        <f>IFERROR(__xludf.DUMMYFUNCTION("""COMPUTED_VALUE"""),"")</f>
        <v/>
      </c>
      <c r="I3219" s="169"/>
      <c r="J3219" s="156"/>
    </row>
    <row r="3220">
      <c r="D3220" s="153" t="str">
        <f>IFERROR(__xludf.DUMMYFUNCTION("""COMPUTED_VALUE"""),"")</f>
        <v/>
      </c>
      <c r="E3220" s="153" t="str">
        <f>IFERROR(__xludf.DUMMYFUNCTION("""COMPUTED_VALUE"""),"")</f>
        <v/>
      </c>
      <c r="I3220" s="169"/>
      <c r="J3220" s="156"/>
    </row>
    <row r="3221">
      <c r="D3221" s="153" t="str">
        <f>IFERROR(__xludf.DUMMYFUNCTION("""COMPUTED_VALUE"""),"")</f>
        <v/>
      </c>
      <c r="E3221" s="153" t="str">
        <f>IFERROR(__xludf.DUMMYFUNCTION("""COMPUTED_VALUE"""),"")</f>
        <v/>
      </c>
      <c r="I3221" s="169"/>
      <c r="J3221" s="156"/>
    </row>
    <row r="3222">
      <c r="D3222" s="153" t="str">
        <f>IFERROR(__xludf.DUMMYFUNCTION("""COMPUTED_VALUE"""),"")</f>
        <v/>
      </c>
      <c r="E3222" s="153" t="str">
        <f>IFERROR(__xludf.DUMMYFUNCTION("""COMPUTED_VALUE"""),"")</f>
        <v/>
      </c>
      <c r="I3222" s="169"/>
      <c r="J3222" s="156"/>
    </row>
    <row r="3223">
      <c r="D3223" s="153" t="str">
        <f>IFERROR(__xludf.DUMMYFUNCTION("""COMPUTED_VALUE"""),"")</f>
        <v/>
      </c>
      <c r="E3223" s="153" t="str">
        <f>IFERROR(__xludf.DUMMYFUNCTION("""COMPUTED_VALUE"""),"")</f>
        <v/>
      </c>
      <c r="I3223" s="169"/>
      <c r="J3223" s="156"/>
    </row>
    <row r="3224">
      <c r="D3224" s="153" t="str">
        <f>IFERROR(__xludf.DUMMYFUNCTION("""COMPUTED_VALUE"""),"")</f>
        <v/>
      </c>
      <c r="E3224" s="153" t="str">
        <f>IFERROR(__xludf.DUMMYFUNCTION("""COMPUTED_VALUE"""),"")</f>
        <v/>
      </c>
      <c r="I3224" s="169"/>
      <c r="J3224" s="156"/>
    </row>
    <row r="3225">
      <c r="D3225" s="153" t="str">
        <f>IFERROR(__xludf.DUMMYFUNCTION("""COMPUTED_VALUE"""),"")</f>
        <v/>
      </c>
      <c r="E3225" s="153" t="str">
        <f>IFERROR(__xludf.DUMMYFUNCTION("""COMPUTED_VALUE"""),"")</f>
        <v/>
      </c>
      <c r="I3225" s="169"/>
      <c r="J3225" s="156"/>
    </row>
    <row r="3226">
      <c r="D3226" s="153" t="str">
        <f>IFERROR(__xludf.DUMMYFUNCTION("""COMPUTED_VALUE"""),"")</f>
        <v/>
      </c>
      <c r="E3226" s="153" t="str">
        <f>IFERROR(__xludf.DUMMYFUNCTION("""COMPUTED_VALUE"""),"")</f>
        <v/>
      </c>
      <c r="I3226" s="169"/>
      <c r="J3226" s="156"/>
    </row>
    <row r="3227">
      <c r="D3227" s="153" t="str">
        <f>IFERROR(__xludf.DUMMYFUNCTION("""COMPUTED_VALUE"""),"")</f>
        <v/>
      </c>
      <c r="E3227" s="153" t="str">
        <f>IFERROR(__xludf.DUMMYFUNCTION("""COMPUTED_VALUE"""),"")</f>
        <v/>
      </c>
      <c r="I3227" s="169"/>
      <c r="J3227" s="156"/>
    </row>
    <row r="3228">
      <c r="D3228" s="153" t="str">
        <f>IFERROR(__xludf.DUMMYFUNCTION("""COMPUTED_VALUE"""),"")</f>
        <v/>
      </c>
      <c r="E3228" s="153" t="str">
        <f>IFERROR(__xludf.DUMMYFUNCTION("""COMPUTED_VALUE"""),"")</f>
        <v/>
      </c>
      <c r="I3228" s="169"/>
      <c r="J3228" s="156"/>
    </row>
    <row r="3229">
      <c r="D3229" s="153" t="str">
        <f>IFERROR(__xludf.DUMMYFUNCTION("""COMPUTED_VALUE"""),"")</f>
        <v/>
      </c>
      <c r="E3229" s="153" t="str">
        <f>IFERROR(__xludf.DUMMYFUNCTION("""COMPUTED_VALUE"""),"")</f>
        <v/>
      </c>
      <c r="I3229" s="169"/>
      <c r="J3229" s="156"/>
    </row>
    <row r="3230">
      <c r="D3230" s="153" t="str">
        <f>IFERROR(__xludf.DUMMYFUNCTION("""COMPUTED_VALUE"""),"")</f>
        <v/>
      </c>
      <c r="E3230" s="153" t="str">
        <f>IFERROR(__xludf.DUMMYFUNCTION("""COMPUTED_VALUE"""),"")</f>
        <v/>
      </c>
      <c r="I3230" s="169"/>
      <c r="J3230" s="156"/>
    </row>
    <row r="3231">
      <c r="D3231" s="153" t="str">
        <f>IFERROR(__xludf.DUMMYFUNCTION("""COMPUTED_VALUE"""),"")</f>
        <v/>
      </c>
      <c r="E3231" s="153" t="str">
        <f>IFERROR(__xludf.DUMMYFUNCTION("""COMPUTED_VALUE"""),"")</f>
        <v/>
      </c>
      <c r="I3231" s="169"/>
      <c r="J3231" s="156"/>
    </row>
    <row r="3232">
      <c r="D3232" s="153" t="str">
        <f>IFERROR(__xludf.DUMMYFUNCTION("""COMPUTED_VALUE"""),"")</f>
        <v/>
      </c>
      <c r="E3232" s="153" t="str">
        <f>IFERROR(__xludf.DUMMYFUNCTION("""COMPUTED_VALUE"""),"")</f>
        <v/>
      </c>
      <c r="I3232" s="169"/>
      <c r="J3232" s="156"/>
    </row>
    <row r="3233">
      <c r="D3233" s="153" t="str">
        <f>IFERROR(__xludf.DUMMYFUNCTION("""COMPUTED_VALUE"""),"")</f>
        <v/>
      </c>
      <c r="E3233" s="153" t="str">
        <f>IFERROR(__xludf.DUMMYFUNCTION("""COMPUTED_VALUE"""),"")</f>
        <v/>
      </c>
      <c r="I3233" s="169"/>
      <c r="J3233" s="156"/>
    </row>
    <row r="3234">
      <c r="D3234" s="153" t="str">
        <f>IFERROR(__xludf.DUMMYFUNCTION("""COMPUTED_VALUE"""),"")</f>
        <v/>
      </c>
      <c r="E3234" s="153" t="str">
        <f>IFERROR(__xludf.DUMMYFUNCTION("""COMPUTED_VALUE"""),"")</f>
        <v/>
      </c>
      <c r="I3234" s="169"/>
      <c r="J3234" s="156"/>
    </row>
    <row r="3235">
      <c r="D3235" s="153" t="str">
        <f>IFERROR(__xludf.DUMMYFUNCTION("""COMPUTED_VALUE"""),"")</f>
        <v/>
      </c>
      <c r="E3235" s="153" t="str">
        <f>IFERROR(__xludf.DUMMYFUNCTION("""COMPUTED_VALUE"""),"")</f>
        <v/>
      </c>
      <c r="I3235" s="169"/>
      <c r="J3235" s="156"/>
    </row>
    <row r="3236">
      <c r="D3236" s="153" t="str">
        <f>IFERROR(__xludf.DUMMYFUNCTION("""COMPUTED_VALUE"""),"")</f>
        <v/>
      </c>
      <c r="E3236" s="153" t="str">
        <f>IFERROR(__xludf.DUMMYFUNCTION("""COMPUTED_VALUE"""),"")</f>
        <v/>
      </c>
      <c r="I3236" s="169"/>
      <c r="J3236" s="156"/>
    </row>
    <row r="3237">
      <c r="D3237" s="153" t="str">
        <f>IFERROR(__xludf.DUMMYFUNCTION("""COMPUTED_VALUE"""),"")</f>
        <v/>
      </c>
      <c r="E3237" s="153" t="str">
        <f>IFERROR(__xludf.DUMMYFUNCTION("""COMPUTED_VALUE"""),"")</f>
        <v/>
      </c>
      <c r="I3237" s="169"/>
      <c r="J3237" s="156"/>
    </row>
    <row r="3238">
      <c r="D3238" s="153" t="str">
        <f>IFERROR(__xludf.DUMMYFUNCTION("""COMPUTED_VALUE"""),"")</f>
        <v/>
      </c>
      <c r="E3238" s="153" t="str">
        <f>IFERROR(__xludf.DUMMYFUNCTION("""COMPUTED_VALUE"""),"")</f>
        <v/>
      </c>
      <c r="I3238" s="169"/>
      <c r="J3238" s="156"/>
    </row>
    <row r="3239">
      <c r="D3239" s="153" t="str">
        <f>IFERROR(__xludf.DUMMYFUNCTION("""COMPUTED_VALUE"""),"")</f>
        <v/>
      </c>
      <c r="E3239" s="153" t="str">
        <f>IFERROR(__xludf.DUMMYFUNCTION("""COMPUTED_VALUE"""),"")</f>
        <v/>
      </c>
      <c r="I3239" s="169"/>
      <c r="J3239" s="156"/>
    </row>
    <row r="3240">
      <c r="D3240" s="153" t="str">
        <f>IFERROR(__xludf.DUMMYFUNCTION("""COMPUTED_VALUE"""),"")</f>
        <v/>
      </c>
      <c r="E3240" s="153" t="str">
        <f>IFERROR(__xludf.DUMMYFUNCTION("""COMPUTED_VALUE"""),"")</f>
        <v/>
      </c>
      <c r="I3240" s="169"/>
      <c r="J3240" s="156"/>
    </row>
    <row r="3241">
      <c r="D3241" s="153" t="str">
        <f>IFERROR(__xludf.DUMMYFUNCTION("""COMPUTED_VALUE"""),"")</f>
        <v/>
      </c>
      <c r="E3241" s="153" t="str">
        <f>IFERROR(__xludf.DUMMYFUNCTION("""COMPUTED_VALUE"""),"")</f>
        <v/>
      </c>
      <c r="I3241" s="169"/>
      <c r="J3241" s="156"/>
    </row>
    <row r="3242">
      <c r="D3242" s="153" t="str">
        <f>IFERROR(__xludf.DUMMYFUNCTION("""COMPUTED_VALUE"""),"")</f>
        <v/>
      </c>
      <c r="E3242" s="153" t="str">
        <f>IFERROR(__xludf.DUMMYFUNCTION("""COMPUTED_VALUE"""),"")</f>
        <v/>
      </c>
      <c r="I3242" s="169"/>
      <c r="J3242" s="156"/>
    </row>
    <row r="3243">
      <c r="D3243" s="153" t="str">
        <f>IFERROR(__xludf.DUMMYFUNCTION("""COMPUTED_VALUE"""),"")</f>
        <v/>
      </c>
      <c r="E3243" s="153" t="str">
        <f>IFERROR(__xludf.DUMMYFUNCTION("""COMPUTED_VALUE"""),"")</f>
        <v/>
      </c>
      <c r="I3243" s="169"/>
      <c r="J3243" s="156"/>
    </row>
    <row r="3244">
      <c r="D3244" s="153" t="str">
        <f>IFERROR(__xludf.DUMMYFUNCTION("""COMPUTED_VALUE"""),"")</f>
        <v/>
      </c>
      <c r="E3244" s="153" t="str">
        <f>IFERROR(__xludf.DUMMYFUNCTION("""COMPUTED_VALUE"""),"")</f>
        <v/>
      </c>
      <c r="I3244" s="169"/>
      <c r="J3244" s="156"/>
    </row>
    <row r="3245">
      <c r="D3245" s="153" t="str">
        <f>IFERROR(__xludf.DUMMYFUNCTION("""COMPUTED_VALUE"""),"")</f>
        <v/>
      </c>
      <c r="E3245" s="153" t="str">
        <f>IFERROR(__xludf.DUMMYFUNCTION("""COMPUTED_VALUE"""),"")</f>
        <v/>
      </c>
      <c r="I3245" s="169"/>
      <c r="J3245" s="156"/>
    </row>
    <row r="3246">
      <c r="D3246" s="153" t="str">
        <f>IFERROR(__xludf.DUMMYFUNCTION("""COMPUTED_VALUE"""),"")</f>
        <v/>
      </c>
      <c r="E3246" s="153" t="str">
        <f>IFERROR(__xludf.DUMMYFUNCTION("""COMPUTED_VALUE"""),"")</f>
        <v/>
      </c>
      <c r="I3246" s="169"/>
      <c r="J3246" s="156"/>
    </row>
    <row r="3247">
      <c r="D3247" s="153" t="str">
        <f>IFERROR(__xludf.DUMMYFUNCTION("""COMPUTED_VALUE"""),"")</f>
        <v/>
      </c>
      <c r="E3247" s="153" t="str">
        <f>IFERROR(__xludf.DUMMYFUNCTION("""COMPUTED_VALUE"""),"")</f>
        <v/>
      </c>
      <c r="I3247" s="169"/>
      <c r="J3247" s="156"/>
    </row>
    <row r="3248">
      <c r="D3248" s="153" t="str">
        <f>IFERROR(__xludf.DUMMYFUNCTION("""COMPUTED_VALUE"""),"")</f>
        <v/>
      </c>
      <c r="E3248" s="153" t="str">
        <f>IFERROR(__xludf.DUMMYFUNCTION("""COMPUTED_VALUE"""),"")</f>
        <v/>
      </c>
      <c r="I3248" s="169"/>
      <c r="J3248" s="156"/>
    </row>
    <row r="3249">
      <c r="D3249" s="153" t="str">
        <f>IFERROR(__xludf.DUMMYFUNCTION("""COMPUTED_VALUE"""),"")</f>
        <v/>
      </c>
      <c r="E3249" s="153" t="str">
        <f>IFERROR(__xludf.DUMMYFUNCTION("""COMPUTED_VALUE"""),"")</f>
        <v/>
      </c>
      <c r="I3249" s="169"/>
      <c r="J3249" s="156"/>
    </row>
    <row r="3250">
      <c r="D3250" s="153" t="str">
        <f>IFERROR(__xludf.DUMMYFUNCTION("""COMPUTED_VALUE"""),"")</f>
        <v/>
      </c>
      <c r="E3250" s="153" t="str">
        <f>IFERROR(__xludf.DUMMYFUNCTION("""COMPUTED_VALUE"""),"")</f>
        <v/>
      </c>
      <c r="I3250" s="169"/>
      <c r="J3250" s="156"/>
    </row>
    <row r="3251">
      <c r="D3251" s="153" t="str">
        <f>IFERROR(__xludf.DUMMYFUNCTION("""COMPUTED_VALUE"""),"")</f>
        <v/>
      </c>
      <c r="E3251" s="153" t="str">
        <f>IFERROR(__xludf.DUMMYFUNCTION("""COMPUTED_VALUE"""),"")</f>
        <v/>
      </c>
      <c r="I3251" s="169"/>
      <c r="J3251" s="156"/>
    </row>
    <row r="3252">
      <c r="D3252" s="153" t="str">
        <f>IFERROR(__xludf.DUMMYFUNCTION("""COMPUTED_VALUE"""),"")</f>
        <v/>
      </c>
      <c r="E3252" s="153" t="str">
        <f>IFERROR(__xludf.DUMMYFUNCTION("""COMPUTED_VALUE"""),"")</f>
        <v/>
      </c>
      <c r="I3252" s="169"/>
      <c r="J3252" s="156"/>
    </row>
    <row r="3253">
      <c r="D3253" s="153" t="str">
        <f>IFERROR(__xludf.DUMMYFUNCTION("""COMPUTED_VALUE"""),"")</f>
        <v/>
      </c>
      <c r="E3253" s="153" t="str">
        <f>IFERROR(__xludf.DUMMYFUNCTION("""COMPUTED_VALUE"""),"")</f>
        <v/>
      </c>
      <c r="I3253" s="169"/>
      <c r="J3253" s="156"/>
    </row>
    <row r="3254">
      <c r="D3254" s="153" t="str">
        <f>IFERROR(__xludf.DUMMYFUNCTION("""COMPUTED_VALUE"""),"")</f>
        <v/>
      </c>
      <c r="E3254" s="153" t="str">
        <f>IFERROR(__xludf.DUMMYFUNCTION("""COMPUTED_VALUE"""),"")</f>
        <v/>
      </c>
      <c r="I3254" s="169"/>
      <c r="J3254" s="156"/>
    </row>
    <row r="3255">
      <c r="D3255" s="153" t="str">
        <f>IFERROR(__xludf.DUMMYFUNCTION("""COMPUTED_VALUE"""),"")</f>
        <v/>
      </c>
      <c r="E3255" s="153" t="str">
        <f>IFERROR(__xludf.DUMMYFUNCTION("""COMPUTED_VALUE"""),"")</f>
        <v/>
      </c>
      <c r="I3255" s="169"/>
      <c r="J3255" s="156"/>
    </row>
    <row r="3256">
      <c r="D3256" s="153" t="str">
        <f>IFERROR(__xludf.DUMMYFUNCTION("""COMPUTED_VALUE"""),"")</f>
        <v/>
      </c>
      <c r="E3256" s="153" t="str">
        <f>IFERROR(__xludf.DUMMYFUNCTION("""COMPUTED_VALUE"""),"")</f>
        <v/>
      </c>
      <c r="I3256" s="169"/>
      <c r="J3256" s="156"/>
    </row>
    <row r="3257">
      <c r="D3257" s="153" t="str">
        <f>IFERROR(__xludf.DUMMYFUNCTION("""COMPUTED_VALUE"""),"")</f>
        <v/>
      </c>
      <c r="E3257" s="153" t="str">
        <f>IFERROR(__xludf.DUMMYFUNCTION("""COMPUTED_VALUE"""),"")</f>
        <v/>
      </c>
      <c r="I3257" s="169"/>
      <c r="J3257" s="156"/>
    </row>
    <row r="3258">
      <c r="D3258" s="153" t="str">
        <f>IFERROR(__xludf.DUMMYFUNCTION("""COMPUTED_VALUE"""),"")</f>
        <v/>
      </c>
      <c r="E3258" s="153" t="str">
        <f>IFERROR(__xludf.DUMMYFUNCTION("""COMPUTED_VALUE"""),"")</f>
        <v/>
      </c>
      <c r="I3258" s="169"/>
      <c r="J3258" s="156"/>
    </row>
    <row r="3259">
      <c r="D3259" s="153" t="str">
        <f>IFERROR(__xludf.DUMMYFUNCTION("""COMPUTED_VALUE"""),"")</f>
        <v/>
      </c>
      <c r="E3259" s="153" t="str">
        <f>IFERROR(__xludf.DUMMYFUNCTION("""COMPUTED_VALUE"""),"")</f>
        <v/>
      </c>
      <c r="I3259" s="169"/>
      <c r="J3259" s="156"/>
    </row>
    <row r="3260">
      <c r="D3260" s="153" t="str">
        <f>IFERROR(__xludf.DUMMYFUNCTION("""COMPUTED_VALUE"""),"")</f>
        <v/>
      </c>
      <c r="E3260" s="153" t="str">
        <f>IFERROR(__xludf.DUMMYFUNCTION("""COMPUTED_VALUE"""),"")</f>
        <v/>
      </c>
      <c r="I3260" s="169"/>
      <c r="J3260" s="156"/>
    </row>
    <row r="3261">
      <c r="D3261" s="153" t="str">
        <f>IFERROR(__xludf.DUMMYFUNCTION("""COMPUTED_VALUE"""),"")</f>
        <v/>
      </c>
      <c r="E3261" s="153" t="str">
        <f>IFERROR(__xludf.DUMMYFUNCTION("""COMPUTED_VALUE"""),"")</f>
        <v/>
      </c>
      <c r="I3261" s="169"/>
      <c r="J3261" s="156"/>
    </row>
    <row r="3262">
      <c r="D3262" s="153" t="str">
        <f>IFERROR(__xludf.DUMMYFUNCTION("""COMPUTED_VALUE"""),"")</f>
        <v/>
      </c>
      <c r="E3262" s="153" t="str">
        <f>IFERROR(__xludf.DUMMYFUNCTION("""COMPUTED_VALUE"""),"")</f>
        <v/>
      </c>
      <c r="I3262" s="169"/>
      <c r="J3262" s="156"/>
    </row>
    <row r="3263">
      <c r="D3263" s="153" t="str">
        <f>IFERROR(__xludf.DUMMYFUNCTION("""COMPUTED_VALUE"""),"")</f>
        <v/>
      </c>
      <c r="E3263" s="153" t="str">
        <f>IFERROR(__xludf.DUMMYFUNCTION("""COMPUTED_VALUE"""),"")</f>
        <v/>
      </c>
      <c r="I3263" s="169"/>
      <c r="J3263" s="156"/>
    </row>
    <row r="3264">
      <c r="D3264" s="153" t="str">
        <f>IFERROR(__xludf.DUMMYFUNCTION("""COMPUTED_VALUE"""),"")</f>
        <v/>
      </c>
      <c r="E3264" s="153" t="str">
        <f>IFERROR(__xludf.DUMMYFUNCTION("""COMPUTED_VALUE"""),"")</f>
        <v/>
      </c>
      <c r="I3264" s="169"/>
      <c r="J3264" s="156"/>
    </row>
    <row r="3265">
      <c r="D3265" s="153" t="str">
        <f>IFERROR(__xludf.DUMMYFUNCTION("""COMPUTED_VALUE"""),"")</f>
        <v/>
      </c>
      <c r="E3265" s="153" t="str">
        <f>IFERROR(__xludf.DUMMYFUNCTION("""COMPUTED_VALUE"""),"")</f>
        <v/>
      </c>
      <c r="I3265" s="169"/>
      <c r="J3265" s="156"/>
    </row>
    <row r="3266">
      <c r="D3266" s="153" t="str">
        <f>IFERROR(__xludf.DUMMYFUNCTION("""COMPUTED_VALUE"""),"")</f>
        <v/>
      </c>
      <c r="E3266" s="153" t="str">
        <f>IFERROR(__xludf.DUMMYFUNCTION("""COMPUTED_VALUE"""),"")</f>
        <v/>
      </c>
      <c r="I3266" s="169"/>
      <c r="J3266" s="156"/>
    </row>
    <row r="3267">
      <c r="D3267" s="153" t="str">
        <f>IFERROR(__xludf.DUMMYFUNCTION("""COMPUTED_VALUE"""),"")</f>
        <v/>
      </c>
      <c r="E3267" s="153" t="str">
        <f>IFERROR(__xludf.DUMMYFUNCTION("""COMPUTED_VALUE"""),"")</f>
        <v/>
      </c>
      <c r="I3267" s="169"/>
      <c r="J3267" s="156"/>
    </row>
    <row r="3268">
      <c r="D3268" s="153" t="str">
        <f>IFERROR(__xludf.DUMMYFUNCTION("""COMPUTED_VALUE"""),"")</f>
        <v/>
      </c>
      <c r="E3268" s="153" t="str">
        <f>IFERROR(__xludf.DUMMYFUNCTION("""COMPUTED_VALUE"""),"")</f>
        <v/>
      </c>
      <c r="I3268" s="169"/>
      <c r="J3268" s="156"/>
    </row>
    <row r="3269">
      <c r="D3269" s="153" t="str">
        <f>IFERROR(__xludf.DUMMYFUNCTION("""COMPUTED_VALUE"""),"")</f>
        <v/>
      </c>
      <c r="E3269" s="153" t="str">
        <f>IFERROR(__xludf.DUMMYFUNCTION("""COMPUTED_VALUE"""),"")</f>
        <v/>
      </c>
      <c r="I3269" s="169"/>
      <c r="J3269" s="156"/>
    </row>
    <row r="3270">
      <c r="D3270" s="153" t="str">
        <f>IFERROR(__xludf.DUMMYFUNCTION("""COMPUTED_VALUE"""),"")</f>
        <v/>
      </c>
      <c r="E3270" s="153" t="str">
        <f>IFERROR(__xludf.DUMMYFUNCTION("""COMPUTED_VALUE"""),"")</f>
        <v/>
      </c>
      <c r="I3270" s="169"/>
      <c r="J3270" s="156"/>
    </row>
    <row r="3271">
      <c r="D3271" s="153" t="str">
        <f>IFERROR(__xludf.DUMMYFUNCTION("""COMPUTED_VALUE"""),"")</f>
        <v/>
      </c>
      <c r="E3271" s="153" t="str">
        <f>IFERROR(__xludf.DUMMYFUNCTION("""COMPUTED_VALUE"""),"")</f>
        <v/>
      </c>
      <c r="I3271" s="169"/>
      <c r="J3271" s="156"/>
    </row>
    <row r="3272">
      <c r="D3272" s="153" t="str">
        <f>IFERROR(__xludf.DUMMYFUNCTION("""COMPUTED_VALUE"""),"")</f>
        <v/>
      </c>
      <c r="E3272" s="153" t="str">
        <f>IFERROR(__xludf.DUMMYFUNCTION("""COMPUTED_VALUE"""),"")</f>
        <v/>
      </c>
      <c r="I3272" s="169"/>
      <c r="J3272" s="156"/>
    </row>
    <row r="3273">
      <c r="D3273" s="153" t="str">
        <f>IFERROR(__xludf.DUMMYFUNCTION("""COMPUTED_VALUE"""),"")</f>
        <v/>
      </c>
      <c r="E3273" s="153" t="str">
        <f>IFERROR(__xludf.DUMMYFUNCTION("""COMPUTED_VALUE"""),"")</f>
        <v/>
      </c>
      <c r="I3273" s="169"/>
      <c r="J3273" s="156"/>
    </row>
    <row r="3274">
      <c r="D3274" s="153" t="str">
        <f>IFERROR(__xludf.DUMMYFUNCTION("""COMPUTED_VALUE"""),"")</f>
        <v/>
      </c>
      <c r="E3274" s="153" t="str">
        <f>IFERROR(__xludf.DUMMYFUNCTION("""COMPUTED_VALUE"""),"")</f>
        <v/>
      </c>
      <c r="I3274" s="169"/>
      <c r="J3274" s="156"/>
    </row>
    <row r="3275">
      <c r="D3275" s="153" t="str">
        <f>IFERROR(__xludf.DUMMYFUNCTION("""COMPUTED_VALUE"""),"")</f>
        <v/>
      </c>
      <c r="E3275" s="153" t="str">
        <f>IFERROR(__xludf.DUMMYFUNCTION("""COMPUTED_VALUE"""),"")</f>
        <v/>
      </c>
      <c r="I3275" s="169"/>
      <c r="J3275" s="156"/>
    </row>
    <row r="3276">
      <c r="D3276" s="153" t="str">
        <f>IFERROR(__xludf.DUMMYFUNCTION("""COMPUTED_VALUE"""),"")</f>
        <v/>
      </c>
      <c r="E3276" s="153" t="str">
        <f>IFERROR(__xludf.DUMMYFUNCTION("""COMPUTED_VALUE"""),"")</f>
        <v/>
      </c>
      <c r="I3276" s="169"/>
      <c r="J3276" s="156"/>
    </row>
    <row r="3277">
      <c r="D3277" s="153" t="str">
        <f>IFERROR(__xludf.DUMMYFUNCTION("""COMPUTED_VALUE"""),"")</f>
        <v/>
      </c>
      <c r="E3277" s="153" t="str">
        <f>IFERROR(__xludf.DUMMYFUNCTION("""COMPUTED_VALUE"""),"")</f>
        <v/>
      </c>
      <c r="I3277" s="169"/>
      <c r="J3277" s="156"/>
    </row>
    <row r="3278">
      <c r="D3278" s="153" t="str">
        <f>IFERROR(__xludf.DUMMYFUNCTION("""COMPUTED_VALUE"""),"")</f>
        <v/>
      </c>
      <c r="E3278" s="153" t="str">
        <f>IFERROR(__xludf.DUMMYFUNCTION("""COMPUTED_VALUE"""),"")</f>
        <v/>
      </c>
      <c r="I3278" s="169"/>
      <c r="J3278" s="156"/>
    </row>
    <row r="3279">
      <c r="D3279" s="153" t="str">
        <f>IFERROR(__xludf.DUMMYFUNCTION("""COMPUTED_VALUE"""),"")</f>
        <v/>
      </c>
      <c r="E3279" s="153" t="str">
        <f>IFERROR(__xludf.DUMMYFUNCTION("""COMPUTED_VALUE"""),"")</f>
        <v/>
      </c>
      <c r="I3279" s="169"/>
      <c r="J3279" s="156"/>
    </row>
    <row r="3280">
      <c r="D3280" s="153" t="str">
        <f>IFERROR(__xludf.DUMMYFUNCTION("""COMPUTED_VALUE"""),"")</f>
        <v/>
      </c>
      <c r="E3280" s="153" t="str">
        <f>IFERROR(__xludf.DUMMYFUNCTION("""COMPUTED_VALUE"""),"")</f>
        <v/>
      </c>
      <c r="I3280" s="169"/>
      <c r="J3280" s="156"/>
    </row>
    <row r="3281">
      <c r="D3281" s="153" t="str">
        <f>IFERROR(__xludf.DUMMYFUNCTION("""COMPUTED_VALUE"""),"")</f>
        <v/>
      </c>
      <c r="E3281" s="153" t="str">
        <f>IFERROR(__xludf.DUMMYFUNCTION("""COMPUTED_VALUE"""),"")</f>
        <v/>
      </c>
      <c r="I3281" s="169"/>
      <c r="J3281" s="156"/>
    </row>
    <row r="3282">
      <c r="D3282" s="153" t="str">
        <f>IFERROR(__xludf.DUMMYFUNCTION("""COMPUTED_VALUE"""),"")</f>
        <v/>
      </c>
      <c r="E3282" s="153" t="str">
        <f>IFERROR(__xludf.DUMMYFUNCTION("""COMPUTED_VALUE"""),"")</f>
        <v/>
      </c>
      <c r="I3282" s="169"/>
      <c r="J3282" s="156"/>
    </row>
    <row r="3283">
      <c r="D3283" s="153" t="str">
        <f>IFERROR(__xludf.DUMMYFUNCTION("""COMPUTED_VALUE"""),"")</f>
        <v/>
      </c>
      <c r="E3283" s="153" t="str">
        <f>IFERROR(__xludf.DUMMYFUNCTION("""COMPUTED_VALUE"""),"")</f>
        <v/>
      </c>
      <c r="I3283" s="169"/>
      <c r="J3283" s="156"/>
    </row>
    <row r="3284">
      <c r="D3284" s="153" t="str">
        <f>IFERROR(__xludf.DUMMYFUNCTION("""COMPUTED_VALUE"""),"")</f>
        <v/>
      </c>
      <c r="E3284" s="153" t="str">
        <f>IFERROR(__xludf.DUMMYFUNCTION("""COMPUTED_VALUE"""),"")</f>
        <v/>
      </c>
      <c r="I3284" s="169"/>
      <c r="J3284" s="156"/>
    </row>
    <row r="3285">
      <c r="D3285" s="153" t="str">
        <f>IFERROR(__xludf.DUMMYFUNCTION("""COMPUTED_VALUE"""),"")</f>
        <v/>
      </c>
      <c r="E3285" s="153" t="str">
        <f>IFERROR(__xludf.DUMMYFUNCTION("""COMPUTED_VALUE"""),"")</f>
        <v/>
      </c>
      <c r="I3285" s="169"/>
      <c r="J3285" s="156"/>
    </row>
    <row r="3286">
      <c r="D3286" s="153" t="str">
        <f>IFERROR(__xludf.DUMMYFUNCTION("""COMPUTED_VALUE"""),"")</f>
        <v/>
      </c>
      <c r="E3286" s="153" t="str">
        <f>IFERROR(__xludf.DUMMYFUNCTION("""COMPUTED_VALUE"""),"")</f>
        <v/>
      </c>
      <c r="I3286" s="169"/>
      <c r="J3286" s="156"/>
    </row>
    <row r="3287">
      <c r="D3287" s="153" t="str">
        <f>IFERROR(__xludf.DUMMYFUNCTION("""COMPUTED_VALUE"""),"")</f>
        <v/>
      </c>
      <c r="E3287" s="153" t="str">
        <f>IFERROR(__xludf.DUMMYFUNCTION("""COMPUTED_VALUE"""),"")</f>
        <v/>
      </c>
      <c r="I3287" s="169"/>
      <c r="J3287" s="156"/>
    </row>
    <row r="3288">
      <c r="D3288" s="153" t="str">
        <f>IFERROR(__xludf.DUMMYFUNCTION("""COMPUTED_VALUE"""),"")</f>
        <v/>
      </c>
      <c r="E3288" s="153" t="str">
        <f>IFERROR(__xludf.DUMMYFUNCTION("""COMPUTED_VALUE"""),"")</f>
        <v/>
      </c>
      <c r="I3288" s="169"/>
      <c r="J3288" s="156"/>
    </row>
    <row r="3289">
      <c r="D3289" s="153" t="str">
        <f>IFERROR(__xludf.DUMMYFUNCTION("""COMPUTED_VALUE"""),"")</f>
        <v/>
      </c>
      <c r="E3289" s="153" t="str">
        <f>IFERROR(__xludf.DUMMYFUNCTION("""COMPUTED_VALUE"""),"")</f>
        <v/>
      </c>
      <c r="I3289" s="169"/>
      <c r="J3289" s="156"/>
    </row>
    <row r="3290">
      <c r="D3290" s="153" t="str">
        <f>IFERROR(__xludf.DUMMYFUNCTION("""COMPUTED_VALUE"""),"")</f>
        <v/>
      </c>
      <c r="E3290" s="153" t="str">
        <f>IFERROR(__xludf.DUMMYFUNCTION("""COMPUTED_VALUE"""),"")</f>
        <v/>
      </c>
      <c r="I3290" s="169"/>
      <c r="J3290" s="156"/>
    </row>
    <row r="3291">
      <c r="D3291" s="153" t="str">
        <f>IFERROR(__xludf.DUMMYFUNCTION("""COMPUTED_VALUE"""),"")</f>
        <v/>
      </c>
      <c r="E3291" s="153" t="str">
        <f>IFERROR(__xludf.DUMMYFUNCTION("""COMPUTED_VALUE"""),"")</f>
        <v/>
      </c>
      <c r="I3291" s="169"/>
      <c r="J3291" s="156"/>
    </row>
    <row r="3292">
      <c r="D3292" s="153" t="str">
        <f>IFERROR(__xludf.DUMMYFUNCTION("""COMPUTED_VALUE"""),"")</f>
        <v/>
      </c>
      <c r="E3292" s="153" t="str">
        <f>IFERROR(__xludf.DUMMYFUNCTION("""COMPUTED_VALUE"""),"")</f>
        <v/>
      </c>
      <c r="I3292" s="169"/>
      <c r="J3292" s="156"/>
    </row>
    <row r="3293">
      <c r="D3293" s="153" t="str">
        <f>IFERROR(__xludf.DUMMYFUNCTION("""COMPUTED_VALUE"""),"")</f>
        <v/>
      </c>
      <c r="E3293" s="153" t="str">
        <f>IFERROR(__xludf.DUMMYFUNCTION("""COMPUTED_VALUE"""),"")</f>
        <v/>
      </c>
      <c r="I3293" s="169"/>
      <c r="J3293" s="156"/>
    </row>
    <row r="3294">
      <c r="D3294" s="153" t="str">
        <f>IFERROR(__xludf.DUMMYFUNCTION("""COMPUTED_VALUE"""),"")</f>
        <v/>
      </c>
      <c r="E3294" s="153" t="str">
        <f>IFERROR(__xludf.DUMMYFUNCTION("""COMPUTED_VALUE"""),"")</f>
        <v/>
      </c>
      <c r="I3294" s="169"/>
      <c r="J3294" s="156"/>
    </row>
    <row r="3295">
      <c r="D3295" s="153" t="str">
        <f>IFERROR(__xludf.DUMMYFUNCTION("""COMPUTED_VALUE"""),"")</f>
        <v/>
      </c>
      <c r="E3295" s="153" t="str">
        <f>IFERROR(__xludf.DUMMYFUNCTION("""COMPUTED_VALUE"""),"")</f>
        <v/>
      </c>
      <c r="I3295" s="169"/>
      <c r="J3295" s="156"/>
    </row>
    <row r="3296">
      <c r="D3296" s="153" t="str">
        <f>IFERROR(__xludf.DUMMYFUNCTION("""COMPUTED_VALUE"""),"")</f>
        <v/>
      </c>
      <c r="E3296" s="153" t="str">
        <f>IFERROR(__xludf.DUMMYFUNCTION("""COMPUTED_VALUE"""),"")</f>
        <v/>
      </c>
      <c r="I3296" s="169"/>
      <c r="J3296" s="156"/>
    </row>
    <row r="3297">
      <c r="D3297" s="153" t="str">
        <f>IFERROR(__xludf.DUMMYFUNCTION("""COMPUTED_VALUE"""),"")</f>
        <v/>
      </c>
      <c r="E3297" s="153" t="str">
        <f>IFERROR(__xludf.DUMMYFUNCTION("""COMPUTED_VALUE"""),"")</f>
        <v/>
      </c>
      <c r="I3297" s="169"/>
      <c r="J3297" s="156"/>
    </row>
    <row r="3298">
      <c r="D3298" s="153" t="str">
        <f>IFERROR(__xludf.DUMMYFUNCTION("""COMPUTED_VALUE"""),"")</f>
        <v/>
      </c>
      <c r="E3298" s="153" t="str">
        <f>IFERROR(__xludf.DUMMYFUNCTION("""COMPUTED_VALUE"""),"")</f>
        <v/>
      </c>
      <c r="I3298" s="169"/>
      <c r="J3298" s="156"/>
    </row>
    <row r="3299">
      <c r="D3299" s="153" t="str">
        <f>IFERROR(__xludf.DUMMYFUNCTION("""COMPUTED_VALUE"""),"")</f>
        <v/>
      </c>
      <c r="E3299" s="153" t="str">
        <f>IFERROR(__xludf.DUMMYFUNCTION("""COMPUTED_VALUE"""),"")</f>
        <v/>
      </c>
      <c r="I3299" s="169"/>
      <c r="J3299" s="156"/>
    </row>
    <row r="3300">
      <c r="D3300" s="153" t="str">
        <f>IFERROR(__xludf.DUMMYFUNCTION("""COMPUTED_VALUE"""),"")</f>
        <v/>
      </c>
      <c r="E3300" s="153" t="str">
        <f>IFERROR(__xludf.DUMMYFUNCTION("""COMPUTED_VALUE"""),"")</f>
        <v/>
      </c>
      <c r="I3300" s="169"/>
      <c r="J3300" s="156"/>
    </row>
    <row r="3301">
      <c r="D3301" s="153" t="str">
        <f>IFERROR(__xludf.DUMMYFUNCTION("""COMPUTED_VALUE"""),"")</f>
        <v/>
      </c>
      <c r="E3301" s="153" t="str">
        <f>IFERROR(__xludf.DUMMYFUNCTION("""COMPUTED_VALUE"""),"")</f>
        <v/>
      </c>
      <c r="I3301" s="169"/>
      <c r="J3301" s="156"/>
    </row>
    <row r="3302">
      <c r="D3302" s="153" t="str">
        <f>IFERROR(__xludf.DUMMYFUNCTION("""COMPUTED_VALUE"""),"")</f>
        <v/>
      </c>
      <c r="E3302" s="153" t="str">
        <f>IFERROR(__xludf.DUMMYFUNCTION("""COMPUTED_VALUE"""),"")</f>
        <v/>
      </c>
      <c r="I3302" s="169"/>
      <c r="J3302" s="156"/>
    </row>
    <row r="3303">
      <c r="D3303" s="153" t="str">
        <f>IFERROR(__xludf.DUMMYFUNCTION("""COMPUTED_VALUE"""),"")</f>
        <v/>
      </c>
      <c r="E3303" s="153" t="str">
        <f>IFERROR(__xludf.DUMMYFUNCTION("""COMPUTED_VALUE"""),"")</f>
        <v/>
      </c>
      <c r="I3303" s="169"/>
      <c r="J3303" s="156"/>
    </row>
    <row r="3304">
      <c r="D3304" s="153" t="str">
        <f>IFERROR(__xludf.DUMMYFUNCTION("""COMPUTED_VALUE"""),"")</f>
        <v/>
      </c>
      <c r="E3304" s="153" t="str">
        <f>IFERROR(__xludf.DUMMYFUNCTION("""COMPUTED_VALUE"""),"")</f>
        <v/>
      </c>
      <c r="I3304" s="169"/>
      <c r="J3304" s="156"/>
    </row>
    <row r="3305">
      <c r="D3305" s="153" t="str">
        <f>IFERROR(__xludf.DUMMYFUNCTION("""COMPUTED_VALUE"""),"")</f>
        <v/>
      </c>
      <c r="E3305" s="153" t="str">
        <f>IFERROR(__xludf.DUMMYFUNCTION("""COMPUTED_VALUE"""),"")</f>
        <v/>
      </c>
      <c r="I3305" s="169"/>
      <c r="J3305" s="156"/>
    </row>
    <row r="3306">
      <c r="D3306" s="153" t="str">
        <f>IFERROR(__xludf.DUMMYFUNCTION("""COMPUTED_VALUE"""),"")</f>
        <v/>
      </c>
      <c r="E3306" s="153" t="str">
        <f>IFERROR(__xludf.DUMMYFUNCTION("""COMPUTED_VALUE"""),"")</f>
        <v/>
      </c>
      <c r="I3306" s="169"/>
      <c r="J3306" s="156"/>
    </row>
    <row r="3307">
      <c r="D3307" s="153" t="str">
        <f>IFERROR(__xludf.DUMMYFUNCTION("""COMPUTED_VALUE"""),"")</f>
        <v/>
      </c>
      <c r="E3307" s="153" t="str">
        <f>IFERROR(__xludf.DUMMYFUNCTION("""COMPUTED_VALUE"""),"")</f>
        <v/>
      </c>
      <c r="I3307" s="169"/>
      <c r="J3307" s="156"/>
    </row>
    <row r="3308">
      <c r="D3308" s="153" t="str">
        <f>IFERROR(__xludf.DUMMYFUNCTION("""COMPUTED_VALUE"""),"")</f>
        <v/>
      </c>
      <c r="E3308" s="153" t="str">
        <f>IFERROR(__xludf.DUMMYFUNCTION("""COMPUTED_VALUE"""),"")</f>
        <v/>
      </c>
      <c r="I3308" s="169"/>
      <c r="J3308" s="156"/>
    </row>
    <row r="3309">
      <c r="D3309" s="153" t="str">
        <f>IFERROR(__xludf.DUMMYFUNCTION("""COMPUTED_VALUE"""),"")</f>
        <v/>
      </c>
      <c r="E3309" s="153" t="str">
        <f>IFERROR(__xludf.DUMMYFUNCTION("""COMPUTED_VALUE"""),"")</f>
        <v/>
      </c>
      <c r="I3309" s="169"/>
      <c r="J3309" s="156"/>
    </row>
    <row r="3310">
      <c r="D3310" s="153" t="str">
        <f>IFERROR(__xludf.DUMMYFUNCTION("""COMPUTED_VALUE"""),"")</f>
        <v/>
      </c>
      <c r="E3310" s="153" t="str">
        <f>IFERROR(__xludf.DUMMYFUNCTION("""COMPUTED_VALUE"""),"")</f>
        <v/>
      </c>
      <c r="I3310" s="169"/>
      <c r="J3310" s="156"/>
    </row>
    <row r="3311">
      <c r="D3311" s="153" t="str">
        <f>IFERROR(__xludf.DUMMYFUNCTION("""COMPUTED_VALUE"""),"")</f>
        <v/>
      </c>
      <c r="E3311" s="153" t="str">
        <f>IFERROR(__xludf.DUMMYFUNCTION("""COMPUTED_VALUE"""),"")</f>
        <v/>
      </c>
      <c r="I3311" s="169"/>
      <c r="J3311" s="156"/>
    </row>
    <row r="3312">
      <c r="D3312" s="153" t="str">
        <f>IFERROR(__xludf.DUMMYFUNCTION("""COMPUTED_VALUE"""),"")</f>
        <v/>
      </c>
      <c r="E3312" s="153" t="str">
        <f>IFERROR(__xludf.DUMMYFUNCTION("""COMPUTED_VALUE"""),"")</f>
        <v/>
      </c>
      <c r="I3312" s="169"/>
      <c r="J3312" s="156"/>
    </row>
    <row r="3313">
      <c r="D3313" s="153" t="str">
        <f>IFERROR(__xludf.DUMMYFUNCTION("""COMPUTED_VALUE"""),"")</f>
        <v/>
      </c>
      <c r="E3313" s="153" t="str">
        <f>IFERROR(__xludf.DUMMYFUNCTION("""COMPUTED_VALUE"""),"")</f>
        <v/>
      </c>
      <c r="I3313" s="169"/>
      <c r="J3313" s="156"/>
    </row>
    <row r="3314">
      <c r="D3314" s="153" t="str">
        <f>IFERROR(__xludf.DUMMYFUNCTION("""COMPUTED_VALUE"""),"")</f>
        <v/>
      </c>
      <c r="E3314" s="153" t="str">
        <f>IFERROR(__xludf.DUMMYFUNCTION("""COMPUTED_VALUE"""),"")</f>
        <v/>
      </c>
      <c r="I3314" s="169"/>
      <c r="J3314" s="156"/>
    </row>
    <row r="3315">
      <c r="D3315" s="153" t="str">
        <f>IFERROR(__xludf.DUMMYFUNCTION("""COMPUTED_VALUE"""),"")</f>
        <v/>
      </c>
      <c r="E3315" s="153" t="str">
        <f>IFERROR(__xludf.DUMMYFUNCTION("""COMPUTED_VALUE"""),"")</f>
        <v/>
      </c>
      <c r="I3315" s="169"/>
      <c r="J3315" s="156"/>
    </row>
    <row r="3316">
      <c r="D3316" s="153" t="str">
        <f>IFERROR(__xludf.DUMMYFUNCTION("""COMPUTED_VALUE"""),"")</f>
        <v/>
      </c>
      <c r="E3316" s="153" t="str">
        <f>IFERROR(__xludf.DUMMYFUNCTION("""COMPUTED_VALUE"""),"")</f>
        <v/>
      </c>
      <c r="I3316" s="169"/>
      <c r="J3316" s="156"/>
    </row>
    <row r="3317">
      <c r="D3317" s="153" t="str">
        <f>IFERROR(__xludf.DUMMYFUNCTION("""COMPUTED_VALUE"""),"")</f>
        <v/>
      </c>
      <c r="E3317" s="153" t="str">
        <f>IFERROR(__xludf.DUMMYFUNCTION("""COMPUTED_VALUE"""),"")</f>
        <v/>
      </c>
      <c r="I3317" s="169"/>
      <c r="J3317" s="156"/>
    </row>
    <row r="3318">
      <c r="D3318" s="153" t="str">
        <f>IFERROR(__xludf.DUMMYFUNCTION("""COMPUTED_VALUE"""),"")</f>
        <v/>
      </c>
      <c r="E3318" s="153" t="str">
        <f>IFERROR(__xludf.DUMMYFUNCTION("""COMPUTED_VALUE"""),"")</f>
        <v/>
      </c>
      <c r="I3318" s="169"/>
      <c r="J3318" s="156"/>
    </row>
    <row r="3319">
      <c r="D3319" s="153" t="str">
        <f>IFERROR(__xludf.DUMMYFUNCTION("""COMPUTED_VALUE"""),"")</f>
        <v/>
      </c>
      <c r="E3319" s="153" t="str">
        <f>IFERROR(__xludf.DUMMYFUNCTION("""COMPUTED_VALUE"""),"")</f>
        <v/>
      </c>
      <c r="I3319" s="169"/>
      <c r="J3319" s="156"/>
    </row>
    <row r="3320">
      <c r="D3320" s="153" t="str">
        <f>IFERROR(__xludf.DUMMYFUNCTION("""COMPUTED_VALUE"""),"")</f>
        <v/>
      </c>
      <c r="E3320" s="153" t="str">
        <f>IFERROR(__xludf.DUMMYFUNCTION("""COMPUTED_VALUE"""),"")</f>
        <v/>
      </c>
      <c r="I3320" s="169"/>
      <c r="J3320" s="156"/>
    </row>
    <row r="3321">
      <c r="D3321" s="153" t="str">
        <f>IFERROR(__xludf.DUMMYFUNCTION("""COMPUTED_VALUE"""),"")</f>
        <v/>
      </c>
      <c r="E3321" s="153" t="str">
        <f>IFERROR(__xludf.DUMMYFUNCTION("""COMPUTED_VALUE"""),"")</f>
        <v/>
      </c>
      <c r="I3321" s="169"/>
      <c r="J3321" s="156"/>
    </row>
    <row r="3322">
      <c r="D3322" s="153" t="str">
        <f>IFERROR(__xludf.DUMMYFUNCTION("""COMPUTED_VALUE"""),"")</f>
        <v/>
      </c>
      <c r="E3322" s="153" t="str">
        <f>IFERROR(__xludf.DUMMYFUNCTION("""COMPUTED_VALUE"""),"")</f>
        <v/>
      </c>
      <c r="I3322" s="169"/>
      <c r="J3322" s="156"/>
    </row>
    <row r="3323">
      <c r="D3323" s="153" t="str">
        <f>IFERROR(__xludf.DUMMYFUNCTION("""COMPUTED_VALUE"""),"")</f>
        <v/>
      </c>
      <c r="E3323" s="153" t="str">
        <f>IFERROR(__xludf.DUMMYFUNCTION("""COMPUTED_VALUE"""),"")</f>
        <v/>
      </c>
      <c r="I3323" s="169"/>
      <c r="J3323" s="156"/>
    </row>
    <row r="3324">
      <c r="D3324" s="153" t="str">
        <f>IFERROR(__xludf.DUMMYFUNCTION("""COMPUTED_VALUE"""),"")</f>
        <v/>
      </c>
      <c r="E3324" s="153" t="str">
        <f>IFERROR(__xludf.DUMMYFUNCTION("""COMPUTED_VALUE"""),"")</f>
        <v/>
      </c>
      <c r="I3324" s="169"/>
      <c r="J3324" s="156"/>
    </row>
    <row r="3325">
      <c r="D3325" s="153" t="str">
        <f>IFERROR(__xludf.DUMMYFUNCTION("""COMPUTED_VALUE"""),"")</f>
        <v/>
      </c>
      <c r="E3325" s="153" t="str">
        <f>IFERROR(__xludf.DUMMYFUNCTION("""COMPUTED_VALUE"""),"")</f>
        <v/>
      </c>
      <c r="I3325" s="169"/>
      <c r="J3325" s="156"/>
    </row>
    <row r="3326">
      <c r="D3326" s="153" t="str">
        <f>IFERROR(__xludf.DUMMYFUNCTION("""COMPUTED_VALUE"""),"")</f>
        <v/>
      </c>
      <c r="E3326" s="153" t="str">
        <f>IFERROR(__xludf.DUMMYFUNCTION("""COMPUTED_VALUE"""),"")</f>
        <v/>
      </c>
      <c r="I3326" s="169"/>
      <c r="J3326" s="156"/>
    </row>
    <row r="3327">
      <c r="D3327" s="153" t="str">
        <f>IFERROR(__xludf.DUMMYFUNCTION("""COMPUTED_VALUE"""),"")</f>
        <v/>
      </c>
      <c r="E3327" s="153" t="str">
        <f>IFERROR(__xludf.DUMMYFUNCTION("""COMPUTED_VALUE"""),"")</f>
        <v/>
      </c>
      <c r="I3327" s="169"/>
      <c r="J3327" s="156"/>
    </row>
    <row r="3328">
      <c r="D3328" s="153" t="str">
        <f>IFERROR(__xludf.DUMMYFUNCTION("""COMPUTED_VALUE"""),"")</f>
        <v/>
      </c>
      <c r="E3328" s="153" t="str">
        <f>IFERROR(__xludf.DUMMYFUNCTION("""COMPUTED_VALUE"""),"")</f>
        <v/>
      </c>
      <c r="I3328" s="169"/>
      <c r="J3328" s="156"/>
    </row>
    <row r="3329">
      <c r="D3329" s="153" t="str">
        <f>IFERROR(__xludf.DUMMYFUNCTION("""COMPUTED_VALUE"""),"")</f>
        <v/>
      </c>
      <c r="E3329" s="153" t="str">
        <f>IFERROR(__xludf.DUMMYFUNCTION("""COMPUTED_VALUE"""),"")</f>
        <v/>
      </c>
      <c r="I3329" s="169"/>
      <c r="J3329" s="156"/>
    </row>
    <row r="3330">
      <c r="D3330" s="153" t="str">
        <f>IFERROR(__xludf.DUMMYFUNCTION("""COMPUTED_VALUE"""),"")</f>
        <v/>
      </c>
      <c r="E3330" s="153" t="str">
        <f>IFERROR(__xludf.DUMMYFUNCTION("""COMPUTED_VALUE"""),"")</f>
        <v/>
      </c>
      <c r="I3330" s="169"/>
      <c r="J3330" s="156"/>
    </row>
    <row r="3331">
      <c r="D3331" s="153" t="str">
        <f>IFERROR(__xludf.DUMMYFUNCTION("""COMPUTED_VALUE"""),"")</f>
        <v/>
      </c>
      <c r="E3331" s="153" t="str">
        <f>IFERROR(__xludf.DUMMYFUNCTION("""COMPUTED_VALUE"""),"")</f>
        <v/>
      </c>
      <c r="I3331" s="169"/>
      <c r="J3331" s="156"/>
    </row>
    <row r="3332">
      <c r="D3332" s="153" t="str">
        <f>IFERROR(__xludf.DUMMYFUNCTION("""COMPUTED_VALUE"""),"")</f>
        <v/>
      </c>
      <c r="E3332" s="153" t="str">
        <f>IFERROR(__xludf.DUMMYFUNCTION("""COMPUTED_VALUE"""),"")</f>
        <v/>
      </c>
      <c r="I3332" s="169"/>
      <c r="J3332" s="156"/>
    </row>
    <row r="3333">
      <c r="D3333" s="153" t="str">
        <f>IFERROR(__xludf.DUMMYFUNCTION("""COMPUTED_VALUE"""),"")</f>
        <v/>
      </c>
      <c r="E3333" s="153" t="str">
        <f>IFERROR(__xludf.DUMMYFUNCTION("""COMPUTED_VALUE"""),"")</f>
        <v/>
      </c>
      <c r="I3333" s="169"/>
      <c r="J3333" s="156"/>
    </row>
    <row r="3334">
      <c r="D3334" s="153" t="str">
        <f>IFERROR(__xludf.DUMMYFUNCTION("""COMPUTED_VALUE"""),"")</f>
        <v/>
      </c>
      <c r="E3334" s="153" t="str">
        <f>IFERROR(__xludf.DUMMYFUNCTION("""COMPUTED_VALUE"""),"")</f>
        <v/>
      </c>
      <c r="I3334" s="169"/>
      <c r="J3334" s="156"/>
    </row>
    <row r="3335">
      <c r="D3335" s="153" t="str">
        <f>IFERROR(__xludf.DUMMYFUNCTION("""COMPUTED_VALUE"""),"")</f>
        <v/>
      </c>
      <c r="E3335" s="153" t="str">
        <f>IFERROR(__xludf.DUMMYFUNCTION("""COMPUTED_VALUE"""),"")</f>
        <v/>
      </c>
      <c r="I3335" s="169"/>
      <c r="J3335" s="156"/>
    </row>
    <row r="3336">
      <c r="D3336" s="153" t="str">
        <f>IFERROR(__xludf.DUMMYFUNCTION("""COMPUTED_VALUE"""),"")</f>
        <v/>
      </c>
      <c r="E3336" s="153" t="str">
        <f>IFERROR(__xludf.DUMMYFUNCTION("""COMPUTED_VALUE"""),"")</f>
        <v/>
      </c>
      <c r="I3336" s="169"/>
      <c r="J3336" s="156"/>
    </row>
    <row r="3337">
      <c r="D3337" s="153" t="str">
        <f>IFERROR(__xludf.DUMMYFUNCTION("""COMPUTED_VALUE"""),"")</f>
        <v/>
      </c>
      <c r="E3337" s="153" t="str">
        <f>IFERROR(__xludf.DUMMYFUNCTION("""COMPUTED_VALUE"""),"")</f>
        <v/>
      </c>
      <c r="I3337" s="169"/>
      <c r="J3337" s="156"/>
    </row>
    <row r="3338">
      <c r="D3338" s="153" t="str">
        <f>IFERROR(__xludf.DUMMYFUNCTION("""COMPUTED_VALUE"""),"")</f>
        <v/>
      </c>
      <c r="E3338" s="153" t="str">
        <f>IFERROR(__xludf.DUMMYFUNCTION("""COMPUTED_VALUE"""),"")</f>
        <v/>
      </c>
      <c r="I3338" s="169"/>
      <c r="J3338" s="156"/>
    </row>
    <row r="3339">
      <c r="D3339" s="153" t="str">
        <f>IFERROR(__xludf.DUMMYFUNCTION("""COMPUTED_VALUE"""),"")</f>
        <v/>
      </c>
      <c r="E3339" s="153" t="str">
        <f>IFERROR(__xludf.DUMMYFUNCTION("""COMPUTED_VALUE"""),"")</f>
        <v/>
      </c>
      <c r="I3339" s="169"/>
      <c r="J3339" s="156"/>
    </row>
    <row r="3340">
      <c r="D3340" s="153" t="str">
        <f>IFERROR(__xludf.DUMMYFUNCTION("""COMPUTED_VALUE"""),"")</f>
        <v/>
      </c>
      <c r="E3340" s="153" t="str">
        <f>IFERROR(__xludf.DUMMYFUNCTION("""COMPUTED_VALUE"""),"")</f>
        <v/>
      </c>
      <c r="I3340" s="169"/>
      <c r="J3340" s="156"/>
    </row>
    <row r="3341">
      <c r="D3341" s="153" t="str">
        <f>IFERROR(__xludf.DUMMYFUNCTION("""COMPUTED_VALUE"""),"")</f>
        <v/>
      </c>
      <c r="E3341" s="153" t="str">
        <f>IFERROR(__xludf.DUMMYFUNCTION("""COMPUTED_VALUE"""),"")</f>
        <v/>
      </c>
      <c r="I3341" s="169"/>
      <c r="J3341" s="156"/>
    </row>
    <row r="3342">
      <c r="D3342" s="153" t="str">
        <f>IFERROR(__xludf.DUMMYFUNCTION("""COMPUTED_VALUE"""),"")</f>
        <v/>
      </c>
      <c r="E3342" s="153" t="str">
        <f>IFERROR(__xludf.DUMMYFUNCTION("""COMPUTED_VALUE"""),"")</f>
        <v/>
      </c>
      <c r="I3342" s="169"/>
      <c r="J3342" s="156"/>
    </row>
    <row r="3343">
      <c r="D3343" s="153" t="str">
        <f>IFERROR(__xludf.DUMMYFUNCTION("""COMPUTED_VALUE"""),"")</f>
        <v/>
      </c>
      <c r="E3343" s="153" t="str">
        <f>IFERROR(__xludf.DUMMYFUNCTION("""COMPUTED_VALUE"""),"")</f>
        <v/>
      </c>
      <c r="I3343" s="169"/>
      <c r="J3343" s="156"/>
    </row>
    <row r="3344">
      <c r="D3344" s="153" t="str">
        <f>IFERROR(__xludf.DUMMYFUNCTION("""COMPUTED_VALUE"""),"")</f>
        <v/>
      </c>
      <c r="E3344" s="153" t="str">
        <f>IFERROR(__xludf.DUMMYFUNCTION("""COMPUTED_VALUE"""),"")</f>
        <v/>
      </c>
      <c r="I3344" s="169"/>
      <c r="J3344" s="156"/>
    </row>
    <row r="3345">
      <c r="D3345" s="153" t="str">
        <f>IFERROR(__xludf.DUMMYFUNCTION("""COMPUTED_VALUE"""),"")</f>
        <v/>
      </c>
      <c r="E3345" s="153" t="str">
        <f>IFERROR(__xludf.DUMMYFUNCTION("""COMPUTED_VALUE"""),"")</f>
        <v/>
      </c>
      <c r="I3345" s="169"/>
      <c r="J3345" s="156"/>
    </row>
    <row r="3346">
      <c r="D3346" s="153" t="str">
        <f>IFERROR(__xludf.DUMMYFUNCTION("""COMPUTED_VALUE"""),"")</f>
        <v/>
      </c>
      <c r="E3346" s="153" t="str">
        <f>IFERROR(__xludf.DUMMYFUNCTION("""COMPUTED_VALUE"""),"")</f>
        <v/>
      </c>
      <c r="I3346" s="169"/>
      <c r="J3346" s="156"/>
    </row>
    <row r="3347">
      <c r="D3347" s="153" t="str">
        <f>IFERROR(__xludf.DUMMYFUNCTION("""COMPUTED_VALUE"""),"")</f>
        <v/>
      </c>
      <c r="E3347" s="153" t="str">
        <f>IFERROR(__xludf.DUMMYFUNCTION("""COMPUTED_VALUE"""),"")</f>
        <v/>
      </c>
      <c r="I3347" s="169"/>
      <c r="J3347" s="156"/>
    </row>
    <row r="3348">
      <c r="D3348" s="153" t="str">
        <f>IFERROR(__xludf.DUMMYFUNCTION("""COMPUTED_VALUE"""),"")</f>
        <v/>
      </c>
      <c r="E3348" s="153" t="str">
        <f>IFERROR(__xludf.DUMMYFUNCTION("""COMPUTED_VALUE"""),"")</f>
        <v/>
      </c>
      <c r="I3348" s="169"/>
      <c r="J3348" s="156"/>
    </row>
    <row r="3349">
      <c r="D3349" s="153" t="str">
        <f>IFERROR(__xludf.DUMMYFUNCTION("""COMPUTED_VALUE"""),"")</f>
        <v/>
      </c>
      <c r="E3349" s="153" t="str">
        <f>IFERROR(__xludf.DUMMYFUNCTION("""COMPUTED_VALUE"""),"")</f>
        <v/>
      </c>
      <c r="I3349" s="169"/>
      <c r="J3349" s="156"/>
    </row>
    <row r="3350">
      <c r="D3350" s="153" t="str">
        <f>IFERROR(__xludf.DUMMYFUNCTION("""COMPUTED_VALUE"""),"")</f>
        <v/>
      </c>
      <c r="E3350" s="153" t="str">
        <f>IFERROR(__xludf.DUMMYFUNCTION("""COMPUTED_VALUE"""),"")</f>
        <v/>
      </c>
      <c r="I3350" s="169"/>
      <c r="J3350" s="156"/>
    </row>
    <row r="3351">
      <c r="D3351" s="153" t="str">
        <f>IFERROR(__xludf.DUMMYFUNCTION("""COMPUTED_VALUE"""),"")</f>
        <v/>
      </c>
      <c r="E3351" s="153" t="str">
        <f>IFERROR(__xludf.DUMMYFUNCTION("""COMPUTED_VALUE"""),"")</f>
        <v/>
      </c>
      <c r="I3351" s="169"/>
      <c r="J3351" s="156"/>
    </row>
    <row r="3352">
      <c r="D3352" s="153" t="str">
        <f>IFERROR(__xludf.DUMMYFUNCTION("""COMPUTED_VALUE"""),"")</f>
        <v/>
      </c>
      <c r="E3352" s="153" t="str">
        <f>IFERROR(__xludf.DUMMYFUNCTION("""COMPUTED_VALUE"""),"")</f>
        <v/>
      </c>
      <c r="I3352" s="169"/>
      <c r="J3352" s="156"/>
    </row>
    <row r="3353">
      <c r="D3353" s="153" t="str">
        <f>IFERROR(__xludf.DUMMYFUNCTION("""COMPUTED_VALUE"""),"")</f>
        <v/>
      </c>
      <c r="E3353" s="153" t="str">
        <f>IFERROR(__xludf.DUMMYFUNCTION("""COMPUTED_VALUE"""),"")</f>
        <v/>
      </c>
      <c r="I3353" s="169"/>
      <c r="J3353" s="156"/>
    </row>
    <row r="3354">
      <c r="D3354" s="153" t="str">
        <f>IFERROR(__xludf.DUMMYFUNCTION("""COMPUTED_VALUE"""),"")</f>
        <v/>
      </c>
      <c r="E3354" s="153" t="str">
        <f>IFERROR(__xludf.DUMMYFUNCTION("""COMPUTED_VALUE"""),"")</f>
        <v/>
      </c>
      <c r="I3354" s="169"/>
      <c r="J3354" s="156"/>
    </row>
    <row r="3355">
      <c r="D3355" s="153" t="str">
        <f>IFERROR(__xludf.DUMMYFUNCTION("""COMPUTED_VALUE"""),"")</f>
        <v/>
      </c>
      <c r="E3355" s="153" t="str">
        <f>IFERROR(__xludf.DUMMYFUNCTION("""COMPUTED_VALUE"""),"")</f>
        <v/>
      </c>
      <c r="I3355" s="169"/>
      <c r="J3355" s="156"/>
    </row>
    <row r="3356">
      <c r="D3356" s="153" t="str">
        <f>IFERROR(__xludf.DUMMYFUNCTION("""COMPUTED_VALUE"""),"")</f>
        <v/>
      </c>
      <c r="E3356" s="153" t="str">
        <f>IFERROR(__xludf.DUMMYFUNCTION("""COMPUTED_VALUE"""),"")</f>
        <v/>
      </c>
      <c r="I3356" s="169"/>
      <c r="J3356" s="156"/>
    </row>
    <row r="3357">
      <c r="D3357" s="153" t="str">
        <f>IFERROR(__xludf.DUMMYFUNCTION("""COMPUTED_VALUE"""),"")</f>
        <v/>
      </c>
      <c r="E3357" s="153" t="str">
        <f>IFERROR(__xludf.DUMMYFUNCTION("""COMPUTED_VALUE"""),"")</f>
        <v/>
      </c>
      <c r="I3357" s="169"/>
      <c r="J3357" s="156"/>
    </row>
    <row r="3358">
      <c r="D3358" s="153" t="str">
        <f>IFERROR(__xludf.DUMMYFUNCTION("""COMPUTED_VALUE"""),"")</f>
        <v/>
      </c>
      <c r="E3358" s="153" t="str">
        <f>IFERROR(__xludf.DUMMYFUNCTION("""COMPUTED_VALUE"""),"")</f>
        <v/>
      </c>
      <c r="I3358" s="169"/>
      <c r="J3358" s="156"/>
    </row>
    <row r="3359">
      <c r="D3359" s="153" t="str">
        <f>IFERROR(__xludf.DUMMYFUNCTION("""COMPUTED_VALUE"""),"")</f>
        <v/>
      </c>
      <c r="E3359" s="153" t="str">
        <f>IFERROR(__xludf.DUMMYFUNCTION("""COMPUTED_VALUE"""),"")</f>
        <v/>
      </c>
      <c r="I3359" s="169"/>
      <c r="J3359" s="156"/>
    </row>
    <row r="3360">
      <c r="D3360" s="153" t="str">
        <f>IFERROR(__xludf.DUMMYFUNCTION("""COMPUTED_VALUE"""),"")</f>
        <v/>
      </c>
      <c r="E3360" s="153" t="str">
        <f>IFERROR(__xludf.DUMMYFUNCTION("""COMPUTED_VALUE"""),"")</f>
        <v/>
      </c>
      <c r="I3360" s="169"/>
      <c r="J3360" s="156"/>
    </row>
    <row r="3361">
      <c r="D3361" s="153" t="str">
        <f>IFERROR(__xludf.DUMMYFUNCTION("""COMPUTED_VALUE"""),"")</f>
        <v/>
      </c>
      <c r="E3361" s="153" t="str">
        <f>IFERROR(__xludf.DUMMYFUNCTION("""COMPUTED_VALUE"""),"")</f>
        <v/>
      </c>
      <c r="I3361" s="169"/>
      <c r="J3361" s="156"/>
    </row>
    <row r="3362">
      <c r="D3362" s="153" t="str">
        <f>IFERROR(__xludf.DUMMYFUNCTION("""COMPUTED_VALUE"""),"")</f>
        <v/>
      </c>
      <c r="E3362" s="153" t="str">
        <f>IFERROR(__xludf.DUMMYFUNCTION("""COMPUTED_VALUE"""),"")</f>
        <v/>
      </c>
      <c r="I3362" s="169"/>
      <c r="J3362" s="156"/>
    </row>
    <row r="3363">
      <c r="D3363" s="153" t="str">
        <f>IFERROR(__xludf.DUMMYFUNCTION("""COMPUTED_VALUE"""),"")</f>
        <v/>
      </c>
      <c r="E3363" s="153" t="str">
        <f>IFERROR(__xludf.DUMMYFUNCTION("""COMPUTED_VALUE"""),"")</f>
        <v/>
      </c>
      <c r="I3363" s="169"/>
      <c r="J3363" s="156"/>
    </row>
    <row r="3364">
      <c r="D3364" s="153" t="str">
        <f>IFERROR(__xludf.DUMMYFUNCTION("""COMPUTED_VALUE"""),"")</f>
        <v/>
      </c>
      <c r="E3364" s="153" t="str">
        <f>IFERROR(__xludf.DUMMYFUNCTION("""COMPUTED_VALUE"""),"")</f>
        <v/>
      </c>
      <c r="I3364" s="169"/>
      <c r="J3364" s="156"/>
    </row>
    <row r="3365">
      <c r="D3365" s="153" t="str">
        <f>IFERROR(__xludf.DUMMYFUNCTION("""COMPUTED_VALUE"""),"")</f>
        <v/>
      </c>
      <c r="E3365" s="153" t="str">
        <f>IFERROR(__xludf.DUMMYFUNCTION("""COMPUTED_VALUE"""),"")</f>
        <v/>
      </c>
      <c r="I3365" s="169"/>
      <c r="J3365" s="156"/>
    </row>
    <row r="3366">
      <c r="D3366" s="153" t="str">
        <f>IFERROR(__xludf.DUMMYFUNCTION("""COMPUTED_VALUE"""),"")</f>
        <v/>
      </c>
      <c r="E3366" s="153" t="str">
        <f>IFERROR(__xludf.DUMMYFUNCTION("""COMPUTED_VALUE"""),"")</f>
        <v/>
      </c>
      <c r="I3366" s="169"/>
      <c r="J3366" s="156"/>
    </row>
    <row r="3367">
      <c r="D3367" s="153" t="str">
        <f>IFERROR(__xludf.DUMMYFUNCTION("""COMPUTED_VALUE"""),"")</f>
        <v/>
      </c>
      <c r="E3367" s="153" t="str">
        <f>IFERROR(__xludf.DUMMYFUNCTION("""COMPUTED_VALUE"""),"")</f>
        <v/>
      </c>
      <c r="I3367" s="169"/>
      <c r="J3367" s="156"/>
    </row>
    <row r="3368">
      <c r="D3368" s="153" t="str">
        <f>IFERROR(__xludf.DUMMYFUNCTION("""COMPUTED_VALUE"""),"")</f>
        <v/>
      </c>
      <c r="E3368" s="153" t="str">
        <f>IFERROR(__xludf.DUMMYFUNCTION("""COMPUTED_VALUE"""),"")</f>
        <v/>
      </c>
      <c r="I3368" s="169"/>
      <c r="J3368" s="156"/>
    </row>
    <row r="3369">
      <c r="D3369" s="153" t="str">
        <f>IFERROR(__xludf.DUMMYFUNCTION("""COMPUTED_VALUE"""),"")</f>
        <v/>
      </c>
      <c r="E3369" s="153" t="str">
        <f>IFERROR(__xludf.DUMMYFUNCTION("""COMPUTED_VALUE"""),"")</f>
        <v/>
      </c>
      <c r="I3369" s="169"/>
      <c r="J3369" s="156"/>
    </row>
    <row r="3370">
      <c r="D3370" s="153" t="str">
        <f>IFERROR(__xludf.DUMMYFUNCTION("""COMPUTED_VALUE"""),"")</f>
        <v/>
      </c>
      <c r="E3370" s="153" t="str">
        <f>IFERROR(__xludf.DUMMYFUNCTION("""COMPUTED_VALUE"""),"")</f>
        <v/>
      </c>
      <c r="I3370" s="169"/>
      <c r="J3370" s="156"/>
    </row>
    <row r="3371">
      <c r="D3371" s="153" t="str">
        <f>IFERROR(__xludf.DUMMYFUNCTION("""COMPUTED_VALUE"""),"")</f>
        <v/>
      </c>
      <c r="E3371" s="153" t="str">
        <f>IFERROR(__xludf.DUMMYFUNCTION("""COMPUTED_VALUE"""),"")</f>
        <v/>
      </c>
      <c r="I3371" s="169"/>
      <c r="J3371" s="156"/>
    </row>
    <row r="3372">
      <c r="D3372" s="153" t="str">
        <f>IFERROR(__xludf.DUMMYFUNCTION("""COMPUTED_VALUE"""),"")</f>
        <v/>
      </c>
      <c r="E3372" s="153" t="str">
        <f>IFERROR(__xludf.DUMMYFUNCTION("""COMPUTED_VALUE"""),"")</f>
        <v/>
      </c>
      <c r="I3372" s="169"/>
      <c r="J3372" s="156"/>
    </row>
    <row r="3373">
      <c r="D3373" s="153" t="str">
        <f>IFERROR(__xludf.DUMMYFUNCTION("""COMPUTED_VALUE"""),"")</f>
        <v/>
      </c>
      <c r="E3373" s="153" t="str">
        <f>IFERROR(__xludf.DUMMYFUNCTION("""COMPUTED_VALUE"""),"")</f>
        <v/>
      </c>
      <c r="I3373" s="169"/>
      <c r="J3373" s="156"/>
    </row>
    <row r="3374">
      <c r="D3374" s="153" t="str">
        <f>IFERROR(__xludf.DUMMYFUNCTION("""COMPUTED_VALUE"""),"")</f>
        <v/>
      </c>
      <c r="E3374" s="153" t="str">
        <f>IFERROR(__xludf.DUMMYFUNCTION("""COMPUTED_VALUE"""),"")</f>
        <v/>
      </c>
      <c r="I3374" s="169"/>
      <c r="J3374" s="156"/>
    </row>
    <row r="3375">
      <c r="D3375" s="153" t="str">
        <f>IFERROR(__xludf.DUMMYFUNCTION("""COMPUTED_VALUE"""),"")</f>
        <v/>
      </c>
      <c r="E3375" s="153" t="str">
        <f>IFERROR(__xludf.DUMMYFUNCTION("""COMPUTED_VALUE"""),"")</f>
        <v/>
      </c>
      <c r="I3375" s="169"/>
      <c r="J3375" s="156"/>
    </row>
    <row r="3376">
      <c r="D3376" s="153" t="str">
        <f>IFERROR(__xludf.DUMMYFUNCTION("""COMPUTED_VALUE"""),"")</f>
        <v/>
      </c>
      <c r="E3376" s="153" t="str">
        <f>IFERROR(__xludf.DUMMYFUNCTION("""COMPUTED_VALUE"""),"")</f>
        <v/>
      </c>
      <c r="I3376" s="169"/>
      <c r="J3376" s="156"/>
    </row>
    <row r="3377">
      <c r="D3377" s="153" t="str">
        <f>IFERROR(__xludf.DUMMYFUNCTION("""COMPUTED_VALUE"""),"")</f>
        <v/>
      </c>
      <c r="E3377" s="153" t="str">
        <f>IFERROR(__xludf.DUMMYFUNCTION("""COMPUTED_VALUE"""),"")</f>
        <v/>
      </c>
      <c r="I3377" s="169"/>
      <c r="J3377" s="156"/>
    </row>
    <row r="3378">
      <c r="D3378" s="153" t="str">
        <f>IFERROR(__xludf.DUMMYFUNCTION("""COMPUTED_VALUE"""),"")</f>
        <v/>
      </c>
      <c r="E3378" s="153" t="str">
        <f>IFERROR(__xludf.DUMMYFUNCTION("""COMPUTED_VALUE"""),"")</f>
        <v/>
      </c>
      <c r="I3378" s="169"/>
      <c r="J3378" s="156"/>
    </row>
    <row r="3379">
      <c r="D3379" s="153" t="str">
        <f>IFERROR(__xludf.DUMMYFUNCTION("""COMPUTED_VALUE"""),"")</f>
        <v/>
      </c>
      <c r="E3379" s="153" t="str">
        <f>IFERROR(__xludf.DUMMYFUNCTION("""COMPUTED_VALUE"""),"")</f>
        <v/>
      </c>
      <c r="I3379" s="169"/>
      <c r="J3379" s="156"/>
    </row>
    <row r="3380">
      <c r="D3380" s="153" t="str">
        <f>IFERROR(__xludf.DUMMYFUNCTION("""COMPUTED_VALUE"""),"")</f>
        <v/>
      </c>
      <c r="E3380" s="153" t="str">
        <f>IFERROR(__xludf.DUMMYFUNCTION("""COMPUTED_VALUE"""),"")</f>
        <v/>
      </c>
      <c r="I3380" s="169"/>
      <c r="J3380" s="156"/>
    </row>
    <row r="3381">
      <c r="D3381" s="153" t="str">
        <f>IFERROR(__xludf.DUMMYFUNCTION("""COMPUTED_VALUE"""),"")</f>
        <v/>
      </c>
      <c r="E3381" s="153" t="str">
        <f>IFERROR(__xludf.DUMMYFUNCTION("""COMPUTED_VALUE"""),"")</f>
        <v/>
      </c>
      <c r="I3381" s="169"/>
      <c r="J3381" s="156"/>
    </row>
    <row r="3382">
      <c r="D3382" s="153" t="str">
        <f>IFERROR(__xludf.DUMMYFUNCTION("""COMPUTED_VALUE"""),"")</f>
        <v/>
      </c>
      <c r="E3382" s="153" t="str">
        <f>IFERROR(__xludf.DUMMYFUNCTION("""COMPUTED_VALUE"""),"")</f>
        <v/>
      </c>
      <c r="I3382" s="169"/>
      <c r="J3382" s="156"/>
    </row>
    <row r="3383">
      <c r="D3383" s="153" t="str">
        <f>IFERROR(__xludf.DUMMYFUNCTION("""COMPUTED_VALUE"""),"")</f>
        <v/>
      </c>
      <c r="E3383" s="153" t="str">
        <f>IFERROR(__xludf.DUMMYFUNCTION("""COMPUTED_VALUE"""),"")</f>
        <v/>
      </c>
      <c r="I3383" s="169"/>
      <c r="J3383" s="156"/>
    </row>
    <row r="3384">
      <c r="D3384" s="153" t="str">
        <f>IFERROR(__xludf.DUMMYFUNCTION("""COMPUTED_VALUE"""),"")</f>
        <v/>
      </c>
      <c r="E3384" s="153" t="str">
        <f>IFERROR(__xludf.DUMMYFUNCTION("""COMPUTED_VALUE"""),"")</f>
        <v/>
      </c>
      <c r="I3384" s="169"/>
      <c r="J3384" s="156"/>
    </row>
    <row r="3385">
      <c r="D3385" s="153" t="str">
        <f>IFERROR(__xludf.DUMMYFUNCTION("""COMPUTED_VALUE"""),"")</f>
        <v/>
      </c>
      <c r="E3385" s="153" t="str">
        <f>IFERROR(__xludf.DUMMYFUNCTION("""COMPUTED_VALUE"""),"")</f>
        <v/>
      </c>
      <c r="I3385" s="169"/>
      <c r="J3385" s="156"/>
    </row>
    <row r="3386">
      <c r="D3386" s="153" t="str">
        <f>IFERROR(__xludf.DUMMYFUNCTION("""COMPUTED_VALUE"""),"")</f>
        <v/>
      </c>
      <c r="E3386" s="153" t="str">
        <f>IFERROR(__xludf.DUMMYFUNCTION("""COMPUTED_VALUE"""),"")</f>
        <v/>
      </c>
      <c r="I3386" s="169"/>
      <c r="J3386" s="156"/>
    </row>
    <row r="3387">
      <c r="D3387" s="153" t="str">
        <f>IFERROR(__xludf.DUMMYFUNCTION("""COMPUTED_VALUE"""),"")</f>
        <v/>
      </c>
      <c r="E3387" s="153" t="str">
        <f>IFERROR(__xludf.DUMMYFUNCTION("""COMPUTED_VALUE"""),"")</f>
        <v/>
      </c>
      <c r="I3387" s="169"/>
      <c r="J3387" s="156"/>
    </row>
    <row r="3388">
      <c r="D3388" s="153" t="str">
        <f>IFERROR(__xludf.DUMMYFUNCTION("""COMPUTED_VALUE"""),"")</f>
        <v/>
      </c>
      <c r="E3388" s="153" t="str">
        <f>IFERROR(__xludf.DUMMYFUNCTION("""COMPUTED_VALUE"""),"")</f>
        <v/>
      </c>
      <c r="I3388" s="169"/>
      <c r="J3388" s="156"/>
    </row>
    <row r="3389">
      <c r="D3389" s="153" t="str">
        <f>IFERROR(__xludf.DUMMYFUNCTION("""COMPUTED_VALUE"""),"")</f>
        <v/>
      </c>
      <c r="E3389" s="153" t="str">
        <f>IFERROR(__xludf.DUMMYFUNCTION("""COMPUTED_VALUE"""),"")</f>
        <v/>
      </c>
      <c r="I3389" s="169"/>
      <c r="J3389" s="156"/>
    </row>
    <row r="3390">
      <c r="D3390" s="153" t="str">
        <f>IFERROR(__xludf.DUMMYFUNCTION("""COMPUTED_VALUE"""),"")</f>
        <v/>
      </c>
      <c r="E3390" s="153" t="str">
        <f>IFERROR(__xludf.DUMMYFUNCTION("""COMPUTED_VALUE"""),"")</f>
        <v/>
      </c>
      <c r="I3390" s="169"/>
      <c r="J3390" s="156"/>
    </row>
    <row r="3391">
      <c r="D3391" s="153" t="str">
        <f>IFERROR(__xludf.DUMMYFUNCTION("""COMPUTED_VALUE"""),"")</f>
        <v/>
      </c>
      <c r="E3391" s="153" t="str">
        <f>IFERROR(__xludf.DUMMYFUNCTION("""COMPUTED_VALUE"""),"")</f>
        <v/>
      </c>
      <c r="I3391" s="169"/>
      <c r="J3391" s="156"/>
    </row>
    <row r="3392">
      <c r="D3392" s="153" t="str">
        <f>IFERROR(__xludf.DUMMYFUNCTION("""COMPUTED_VALUE"""),"")</f>
        <v/>
      </c>
      <c r="E3392" s="153" t="str">
        <f>IFERROR(__xludf.DUMMYFUNCTION("""COMPUTED_VALUE"""),"")</f>
        <v/>
      </c>
      <c r="I3392" s="169"/>
      <c r="J3392" s="156"/>
    </row>
    <row r="3393">
      <c r="D3393" s="153" t="str">
        <f>IFERROR(__xludf.DUMMYFUNCTION("""COMPUTED_VALUE"""),"")</f>
        <v/>
      </c>
      <c r="E3393" s="153" t="str">
        <f>IFERROR(__xludf.DUMMYFUNCTION("""COMPUTED_VALUE"""),"")</f>
        <v/>
      </c>
      <c r="I3393" s="169"/>
      <c r="J3393" s="156"/>
    </row>
    <row r="3394">
      <c r="D3394" s="153" t="str">
        <f>IFERROR(__xludf.DUMMYFUNCTION("""COMPUTED_VALUE"""),"")</f>
        <v/>
      </c>
      <c r="E3394" s="153" t="str">
        <f>IFERROR(__xludf.DUMMYFUNCTION("""COMPUTED_VALUE"""),"")</f>
        <v/>
      </c>
      <c r="I3394" s="169"/>
      <c r="J3394" s="156"/>
    </row>
    <row r="3395">
      <c r="D3395" s="153" t="str">
        <f>IFERROR(__xludf.DUMMYFUNCTION("""COMPUTED_VALUE"""),"")</f>
        <v/>
      </c>
      <c r="E3395" s="153" t="str">
        <f>IFERROR(__xludf.DUMMYFUNCTION("""COMPUTED_VALUE"""),"")</f>
        <v/>
      </c>
      <c r="I3395" s="169"/>
      <c r="J3395" s="156"/>
    </row>
    <row r="3396">
      <c r="D3396" s="153" t="str">
        <f>IFERROR(__xludf.DUMMYFUNCTION("""COMPUTED_VALUE"""),"")</f>
        <v/>
      </c>
      <c r="E3396" s="153" t="str">
        <f>IFERROR(__xludf.DUMMYFUNCTION("""COMPUTED_VALUE"""),"")</f>
        <v/>
      </c>
      <c r="I3396" s="169"/>
      <c r="J3396" s="156"/>
    </row>
    <row r="3397">
      <c r="D3397" s="153" t="str">
        <f>IFERROR(__xludf.DUMMYFUNCTION("""COMPUTED_VALUE"""),"")</f>
        <v/>
      </c>
      <c r="E3397" s="153" t="str">
        <f>IFERROR(__xludf.DUMMYFUNCTION("""COMPUTED_VALUE"""),"")</f>
        <v/>
      </c>
      <c r="I3397" s="169"/>
      <c r="J3397" s="156"/>
    </row>
    <row r="3398">
      <c r="D3398" s="153" t="str">
        <f>IFERROR(__xludf.DUMMYFUNCTION("""COMPUTED_VALUE"""),"")</f>
        <v/>
      </c>
      <c r="E3398" s="153" t="str">
        <f>IFERROR(__xludf.DUMMYFUNCTION("""COMPUTED_VALUE"""),"")</f>
        <v/>
      </c>
      <c r="I3398" s="169"/>
      <c r="J3398" s="156"/>
    </row>
    <row r="3399">
      <c r="D3399" s="153" t="str">
        <f>IFERROR(__xludf.DUMMYFUNCTION("""COMPUTED_VALUE"""),"")</f>
        <v/>
      </c>
      <c r="E3399" s="153" t="str">
        <f>IFERROR(__xludf.DUMMYFUNCTION("""COMPUTED_VALUE"""),"")</f>
        <v/>
      </c>
      <c r="I3399" s="169"/>
      <c r="J3399" s="156"/>
    </row>
    <row r="3400">
      <c r="D3400" s="153" t="str">
        <f>IFERROR(__xludf.DUMMYFUNCTION("""COMPUTED_VALUE"""),"")</f>
        <v/>
      </c>
      <c r="E3400" s="153" t="str">
        <f>IFERROR(__xludf.DUMMYFUNCTION("""COMPUTED_VALUE"""),"")</f>
        <v/>
      </c>
      <c r="I3400" s="169"/>
      <c r="J3400" s="156"/>
    </row>
    <row r="3401">
      <c r="D3401" s="153" t="str">
        <f>IFERROR(__xludf.DUMMYFUNCTION("""COMPUTED_VALUE"""),"")</f>
        <v/>
      </c>
      <c r="E3401" s="153" t="str">
        <f>IFERROR(__xludf.DUMMYFUNCTION("""COMPUTED_VALUE"""),"")</f>
        <v/>
      </c>
      <c r="I3401" s="169"/>
      <c r="J3401" s="156"/>
    </row>
    <row r="3402">
      <c r="D3402" s="153" t="str">
        <f>IFERROR(__xludf.DUMMYFUNCTION("""COMPUTED_VALUE"""),"")</f>
        <v/>
      </c>
      <c r="E3402" s="153" t="str">
        <f>IFERROR(__xludf.DUMMYFUNCTION("""COMPUTED_VALUE"""),"")</f>
        <v/>
      </c>
      <c r="I3402" s="169"/>
      <c r="J3402" s="156"/>
    </row>
    <row r="3403">
      <c r="D3403" s="153" t="str">
        <f>IFERROR(__xludf.DUMMYFUNCTION("""COMPUTED_VALUE"""),"")</f>
        <v/>
      </c>
      <c r="E3403" s="153" t="str">
        <f>IFERROR(__xludf.DUMMYFUNCTION("""COMPUTED_VALUE"""),"")</f>
        <v/>
      </c>
      <c r="I3403" s="169"/>
      <c r="J3403" s="156"/>
    </row>
    <row r="3404">
      <c r="D3404" s="153" t="str">
        <f>IFERROR(__xludf.DUMMYFUNCTION("""COMPUTED_VALUE"""),"")</f>
        <v/>
      </c>
      <c r="E3404" s="153" t="str">
        <f>IFERROR(__xludf.DUMMYFUNCTION("""COMPUTED_VALUE"""),"")</f>
        <v/>
      </c>
      <c r="I3404" s="169"/>
      <c r="J3404" s="156"/>
    </row>
    <row r="3405">
      <c r="D3405" s="153" t="str">
        <f>IFERROR(__xludf.DUMMYFUNCTION("""COMPUTED_VALUE"""),"")</f>
        <v/>
      </c>
      <c r="E3405" s="153" t="str">
        <f>IFERROR(__xludf.DUMMYFUNCTION("""COMPUTED_VALUE"""),"")</f>
        <v/>
      </c>
      <c r="I3405" s="169"/>
      <c r="J3405" s="156"/>
    </row>
    <row r="3406">
      <c r="D3406" s="153" t="str">
        <f>IFERROR(__xludf.DUMMYFUNCTION("""COMPUTED_VALUE"""),"")</f>
        <v/>
      </c>
      <c r="E3406" s="153" t="str">
        <f>IFERROR(__xludf.DUMMYFUNCTION("""COMPUTED_VALUE"""),"")</f>
        <v/>
      </c>
      <c r="I3406" s="169"/>
      <c r="J3406" s="156"/>
    </row>
    <row r="3407">
      <c r="D3407" s="153" t="str">
        <f>IFERROR(__xludf.DUMMYFUNCTION("""COMPUTED_VALUE"""),"")</f>
        <v/>
      </c>
      <c r="E3407" s="153" t="str">
        <f>IFERROR(__xludf.DUMMYFUNCTION("""COMPUTED_VALUE"""),"")</f>
        <v/>
      </c>
      <c r="I3407" s="169"/>
      <c r="J3407" s="156"/>
    </row>
    <row r="3408">
      <c r="D3408" s="153" t="str">
        <f>IFERROR(__xludf.DUMMYFUNCTION("""COMPUTED_VALUE"""),"")</f>
        <v/>
      </c>
      <c r="E3408" s="153" t="str">
        <f>IFERROR(__xludf.DUMMYFUNCTION("""COMPUTED_VALUE"""),"")</f>
        <v/>
      </c>
      <c r="I3408" s="169"/>
      <c r="J3408" s="156"/>
    </row>
    <row r="3409">
      <c r="D3409" s="153" t="str">
        <f>IFERROR(__xludf.DUMMYFUNCTION("""COMPUTED_VALUE"""),"")</f>
        <v/>
      </c>
      <c r="E3409" s="153" t="str">
        <f>IFERROR(__xludf.DUMMYFUNCTION("""COMPUTED_VALUE"""),"")</f>
        <v/>
      </c>
      <c r="I3409" s="169"/>
      <c r="J3409" s="156"/>
    </row>
    <row r="3410">
      <c r="D3410" s="153" t="str">
        <f>IFERROR(__xludf.DUMMYFUNCTION("""COMPUTED_VALUE"""),"")</f>
        <v/>
      </c>
      <c r="E3410" s="153" t="str">
        <f>IFERROR(__xludf.DUMMYFUNCTION("""COMPUTED_VALUE"""),"")</f>
        <v/>
      </c>
      <c r="I3410" s="169"/>
      <c r="J3410" s="156"/>
    </row>
    <row r="3411">
      <c r="D3411" s="153" t="str">
        <f>IFERROR(__xludf.DUMMYFUNCTION("""COMPUTED_VALUE"""),"")</f>
        <v/>
      </c>
      <c r="E3411" s="153" t="str">
        <f>IFERROR(__xludf.DUMMYFUNCTION("""COMPUTED_VALUE"""),"")</f>
        <v/>
      </c>
      <c r="I3411" s="169"/>
      <c r="J3411" s="156"/>
    </row>
    <row r="3412">
      <c r="D3412" s="153" t="str">
        <f>IFERROR(__xludf.DUMMYFUNCTION("""COMPUTED_VALUE"""),"")</f>
        <v/>
      </c>
      <c r="E3412" s="153" t="str">
        <f>IFERROR(__xludf.DUMMYFUNCTION("""COMPUTED_VALUE"""),"")</f>
        <v/>
      </c>
      <c r="I3412" s="169"/>
      <c r="J3412" s="156"/>
    </row>
    <row r="3413">
      <c r="D3413" s="153" t="str">
        <f>IFERROR(__xludf.DUMMYFUNCTION("""COMPUTED_VALUE"""),"")</f>
        <v/>
      </c>
      <c r="E3413" s="153" t="str">
        <f>IFERROR(__xludf.DUMMYFUNCTION("""COMPUTED_VALUE"""),"")</f>
        <v/>
      </c>
      <c r="I3413" s="169"/>
      <c r="J3413" s="156"/>
    </row>
    <row r="3414">
      <c r="D3414" s="153" t="str">
        <f>IFERROR(__xludf.DUMMYFUNCTION("""COMPUTED_VALUE"""),"")</f>
        <v/>
      </c>
      <c r="E3414" s="153" t="str">
        <f>IFERROR(__xludf.DUMMYFUNCTION("""COMPUTED_VALUE"""),"")</f>
        <v/>
      </c>
      <c r="I3414" s="169"/>
      <c r="J3414" s="156"/>
    </row>
    <row r="3415">
      <c r="D3415" s="153" t="str">
        <f>IFERROR(__xludf.DUMMYFUNCTION("""COMPUTED_VALUE"""),"")</f>
        <v/>
      </c>
      <c r="E3415" s="153" t="str">
        <f>IFERROR(__xludf.DUMMYFUNCTION("""COMPUTED_VALUE"""),"")</f>
        <v/>
      </c>
      <c r="I3415" s="169"/>
      <c r="J3415" s="156"/>
    </row>
    <row r="3416">
      <c r="D3416" s="153" t="str">
        <f>IFERROR(__xludf.DUMMYFUNCTION("""COMPUTED_VALUE"""),"")</f>
        <v/>
      </c>
      <c r="E3416" s="153" t="str">
        <f>IFERROR(__xludf.DUMMYFUNCTION("""COMPUTED_VALUE"""),"")</f>
        <v/>
      </c>
      <c r="I3416" s="169"/>
      <c r="J3416" s="156"/>
    </row>
    <row r="3417">
      <c r="D3417" s="153" t="str">
        <f>IFERROR(__xludf.DUMMYFUNCTION("""COMPUTED_VALUE"""),"")</f>
        <v/>
      </c>
      <c r="E3417" s="153" t="str">
        <f>IFERROR(__xludf.DUMMYFUNCTION("""COMPUTED_VALUE"""),"")</f>
        <v/>
      </c>
      <c r="I3417" s="169"/>
      <c r="J3417" s="156"/>
    </row>
    <row r="3418">
      <c r="D3418" s="153" t="str">
        <f>IFERROR(__xludf.DUMMYFUNCTION("""COMPUTED_VALUE"""),"")</f>
        <v/>
      </c>
      <c r="E3418" s="153" t="str">
        <f>IFERROR(__xludf.DUMMYFUNCTION("""COMPUTED_VALUE"""),"")</f>
        <v/>
      </c>
      <c r="I3418" s="169"/>
      <c r="J3418" s="156"/>
    </row>
    <row r="3419">
      <c r="D3419" s="153" t="str">
        <f>IFERROR(__xludf.DUMMYFUNCTION("""COMPUTED_VALUE"""),"")</f>
        <v/>
      </c>
      <c r="E3419" s="153" t="str">
        <f>IFERROR(__xludf.DUMMYFUNCTION("""COMPUTED_VALUE"""),"")</f>
        <v/>
      </c>
      <c r="I3419" s="169"/>
      <c r="J3419" s="156"/>
    </row>
    <row r="3420">
      <c r="D3420" s="153" t="str">
        <f>IFERROR(__xludf.DUMMYFUNCTION("""COMPUTED_VALUE"""),"")</f>
        <v/>
      </c>
      <c r="E3420" s="153" t="str">
        <f>IFERROR(__xludf.DUMMYFUNCTION("""COMPUTED_VALUE"""),"")</f>
        <v/>
      </c>
      <c r="I3420" s="169"/>
      <c r="J3420" s="156"/>
    </row>
    <row r="3421">
      <c r="D3421" s="153" t="str">
        <f>IFERROR(__xludf.DUMMYFUNCTION("""COMPUTED_VALUE"""),"")</f>
        <v/>
      </c>
      <c r="E3421" s="153" t="str">
        <f>IFERROR(__xludf.DUMMYFUNCTION("""COMPUTED_VALUE"""),"")</f>
        <v/>
      </c>
      <c r="I3421" s="169"/>
      <c r="J3421" s="156"/>
    </row>
    <row r="3422">
      <c r="D3422" s="153" t="str">
        <f>IFERROR(__xludf.DUMMYFUNCTION("""COMPUTED_VALUE"""),"")</f>
        <v/>
      </c>
      <c r="E3422" s="153" t="str">
        <f>IFERROR(__xludf.DUMMYFUNCTION("""COMPUTED_VALUE"""),"")</f>
        <v/>
      </c>
      <c r="I3422" s="169"/>
      <c r="J3422" s="156"/>
    </row>
    <row r="3423">
      <c r="D3423" s="153" t="str">
        <f>IFERROR(__xludf.DUMMYFUNCTION("""COMPUTED_VALUE"""),"")</f>
        <v/>
      </c>
      <c r="E3423" s="153" t="str">
        <f>IFERROR(__xludf.DUMMYFUNCTION("""COMPUTED_VALUE"""),"")</f>
        <v/>
      </c>
      <c r="I3423" s="169"/>
      <c r="J3423" s="156"/>
    </row>
    <row r="3424">
      <c r="D3424" s="153" t="str">
        <f>IFERROR(__xludf.DUMMYFUNCTION("""COMPUTED_VALUE"""),"")</f>
        <v/>
      </c>
      <c r="E3424" s="153" t="str">
        <f>IFERROR(__xludf.DUMMYFUNCTION("""COMPUTED_VALUE"""),"")</f>
        <v/>
      </c>
      <c r="I3424" s="169"/>
      <c r="J3424" s="156"/>
    </row>
    <row r="3425">
      <c r="D3425" s="153" t="str">
        <f>IFERROR(__xludf.DUMMYFUNCTION("""COMPUTED_VALUE"""),"")</f>
        <v/>
      </c>
      <c r="E3425" s="153" t="str">
        <f>IFERROR(__xludf.DUMMYFUNCTION("""COMPUTED_VALUE"""),"")</f>
        <v/>
      </c>
      <c r="I3425" s="169"/>
      <c r="J3425" s="156"/>
    </row>
    <row r="3426">
      <c r="D3426" s="153" t="str">
        <f>IFERROR(__xludf.DUMMYFUNCTION("""COMPUTED_VALUE"""),"")</f>
        <v/>
      </c>
      <c r="E3426" s="153" t="str">
        <f>IFERROR(__xludf.DUMMYFUNCTION("""COMPUTED_VALUE"""),"")</f>
        <v/>
      </c>
      <c r="I3426" s="169"/>
      <c r="J3426" s="156"/>
    </row>
    <row r="3427">
      <c r="D3427" s="153" t="str">
        <f>IFERROR(__xludf.DUMMYFUNCTION("""COMPUTED_VALUE"""),"")</f>
        <v/>
      </c>
      <c r="E3427" s="153" t="str">
        <f>IFERROR(__xludf.DUMMYFUNCTION("""COMPUTED_VALUE"""),"")</f>
        <v/>
      </c>
      <c r="I3427" s="169"/>
      <c r="J3427" s="156"/>
    </row>
    <row r="3428">
      <c r="D3428" s="153" t="str">
        <f>IFERROR(__xludf.DUMMYFUNCTION("""COMPUTED_VALUE"""),"")</f>
        <v/>
      </c>
      <c r="E3428" s="153" t="str">
        <f>IFERROR(__xludf.DUMMYFUNCTION("""COMPUTED_VALUE"""),"")</f>
        <v/>
      </c>
      <c r="I3428" s="169"/>
      <c r="J3428" s="156"/>
    </row>
    <row r="3429">
      <c r="D3429" s="153" t="str">
        <f>IFERROR(__xludf.DUMMYFUNCTION("""COMPUTED_VALUE"""),"")</f>
        <v/>
      </c>
      <c r="E3429" s="153" t="str">
        <f>IFERROR(__xludf.DUMMYFUNCTION("""COMPUTED_VALUE"""),"")</f>
        <v/>
      </c>
      <c r="I3429" s="169"/>
      <c r="J3429" s="156"/>
    </row>
    <row r="3430">
      <c r="D3430" s="153" t="str">
        <f>IFERROR(__xludf.DUMMYFUNCTION("""COMPUTED_VALUE"""),"")</f>
        <v/>
      </c>
      <c r="E3430" s="153" t="str">
        <f>IFERROR(__xludf.DUMMYFUNCTION("""COMPUTED_VALUE"""),"")</f>
        <v/>
      </c>
      <c r="I3430" s="169"/>
      <c r="J3430" s="156"/>
    </row>
    <row r="3431">
      <c r="D3431" s="153" t="str">
        <f>IFERROR(__xludf.DUMMYFUNCTION("""COMPUTED_VALUE"""),"")</f>
        <v/>
      </c>
      <c r="E3431" s="153" t="str">
        <f>IFERROR(__xludf.DUMMYFUNCTION("""COMPUTED_VALUE"""),"")</f>
        <v/>
      </c>
      <c r="I3431" s="169"/>
      <c r="J3431" s="156"/>
    </row>
    <row r="3432">
      <c r="D3432" s="153" t="str">
        <f>IFERROR(__xludf.DUMMYFUNCTION("""COMPUTED_VALUE"""),"")</f>
        <v/>
      </c>
      <c r="E3432" s="153" t="str">
        <f>IFERROR(__xludf.DUMMYFUNCTION("""COMPUTED_VALUE"""),"")</f>
        <v/>
      </c>
      <c r="I3432" s="169"/>
      <c r="J3432" s="156"/>
    </row>
    <row r="3433">
      <c r="D3433" s="153" t="str">
        <f>IFERROR(__xludf.DUMMYFUNCTION("""COMPUTED_VALUE"""),"")</f>
        <v/>
      </c>
      <c r="E3433" s="153" t="str">
        <f>IFERROR(__xludf.DUMMYFUNCTION("""COMPUTED_VALUE"""),"")</f>
        <v/>
      </c>
      <c r="I3433" s="169"/>
      <c r="J3433" s="156"/>
    </row>
    <row r="3434">
      <c r="D3434" s="153" t="str">
        <f>IFERROR(__xludf.DUMMYFUNCTION("""COMPUTED_VALUE"""),"")</f>
        <v/>
      </c>
      <c r="E3434" s="153" t="str">
        <f>IFERROR(__xludf.DUMMYFUNCTION("""COMPUTED_VALUE"""),"")</f>
        <v/>
      </c>
      <c r="I3434" s="169"/>
      <c r="J3434" s="156"/>
    </row>
    <row r="3435">
      <c r="D3435" s="153" t="str">
        <f>IFERROR(__xludf.DUMMYFUNCTION("""COMPUTED_VALUE"""),"")</f>
        <v/>
      </c>
      <c r="E3435" s="153" t="str">
        <f>IFERROR(__xludf.DUMMYFUNCTION("""COMPUTED_VALUE"""),"")</f>
        <v/>
      </c>
      <c r="I3435" s="169"/>
      <c r="J3435" s="156"/>
    </row>
    <row r="3436">
      <c r="D3436" s="153" t="str">
        <f>IFERROR(__xludf.DUMMYFUNCTION("""COMPUTED_VALUE"""),"")</f>
        <v/>
      </c>
      <c r="E3436" s="153" t="str">
        <f>IFERROR(__xludf.DUMMYFUNCTION("""COMPUTED_VALUE"""),"")</f>
        <v/>
      </c>
      <c r="I3436" s="169"/>
      <c r="J3436" s="156"/>
    </row>
    <row r="3437">
      <c r="D3437" s="153" t="str">
        <f>IFERROR(__xludf.DUMMYFUNCTION("""COMPUTED_VALUE"""),"")</f>
        <v/>
      </c>
      <c r="E3437" s="153" t="str">
        <f>IFERROR(__xludf.DUMMYFUNCTION("""COMPUTED_VALUE"""),"")</f>
        <v/>
      </c>
      <c r="I3437" s="169"/>
      <c r="J3437" s="156"/>
    </row>
    <row r="3438">
      <c r="D3438" s="153" t="str">
        <f>IFERROR(__xludf.DUMMYFUNCTION("""COMPUTED_VALUE"""),"")</f>
        <v/>
      </c>
      <c r="E3438" s="153" t="str">
        <f>IFERROR(__xludf.DUMMYFUNCTION("""COMPUTED_VALUE"""),"")</f>
        <v/>
      </c>
      <c r="I3438" s="169"/>
      <c r="J3438" s="156"/>
    </row>
    <row r="3439">
      <c r="D3439" s="153" t="str">
        <f>IFERROR(__xludf.DUMMYFUNCTION("""COMPUTED_VALUE"""),"")</f>
        <v/>
      </c>
      <c r="E3439" s="153" t="str">
        <f>IFERROR(__xludf.DUMMYFUNCTION("""COMPUTED_VALUE"""),"")</f>
        <v/>
      </c>
      <c r="I3439" s="169"/>
      <c r="J3439" s="156"/>
    </row>
    <row r="3440">
      <c r="D3440" s="153" t="str">
        <f>IFERROR(__xludf.DUMMYFUNCTION("""COMPUTED_VALUE"""),"")</f>
        <v/>
      </c>
      <c r="E3440" s="153" t="str">
        <f>IFERROR(__xludf.DUMMYFUNCTION("""COMPUTED_VALUE"""),"")</f>
        <v/>
      </c>
      <c r="I3440" s="169"/>
      <c r="J3440" s="156"/>
    </row>
    <row r="3441">
      <c r="D3441" s="153" t="str">
        <f>IFERROR(__xludf.DUMMYFUNCTION("""COMPUTED_VALUE"""),"")</f>
        <v/>
      </c>
      <c r="E3441" s="153" t="str">
        <f>IFERROR(__xludf.DUMMYFUNCTION("""COMPUTED_VALUE"""),"")</f>
        <v/>
      </c>
      <c r="I3441" s="169"/>
      <c r="J3441" s="156"/>
    </row>
    <row r="3442">
      <c r="D3442" s="153" t="str">
        <f>IFERROR(__xludf.DUMMYFUNCTION("""COMPUTED_VALUE"""),"")</f>
        <v/>
      </c>
      <c r="E3442" s="153" t="str">
        <f>IFERROR(__xludf.DUMMYFUNCTION("""COMPUTED_VALUE"""),"")</f>
        <v/>
      </c>
      <c r="I3442" s="169"/>
      <c r="J3442" s="156"/>
    </row>
    <row r="3443">
      <c r="D3443" s="153" t="str">
        <f>IFERROR(__xludf.DUMMYFUNCTION("""COMPUTED_VALUE"""),"")</f>
        <v/>
      </c>
      <c r="E3443" s="153" t="str">
        <f>IFERROR(__xludf.DUMMYFUNCTION("""COMPUTED_VALUE"""),"")</f>
        <v/>
      </c>
      <c r="I3443" s="169"/>
      <c r="J3443" s="156"/>
    </row>
    <row r="3444">
      <c r="D3444" s="153" t="str">
        <f>IFERROR(__xludf.DUMMYFUNCTION("""COMPUTED_VALUE"""),"")</f>
        <v/>
      </c>
      <c r="E3444" s="153" t="str">
        <f>IFERROR(__xludf.DUMMYFUNCTION("""COMPUTED_VALUE"""),"")</f>
        <v/>
      </c>
      <c r="I3444" s="169"/>
      <c r="J3444" s="156"/>
    </row>
    <row r="3445">
      <c r="D3445" s="153" t="str">
        <f>IFERROR(__xludf.DUMMYFUNCTION("""COMPUTED_VALUE"""),"")</f>
        <v/>
      </c>
      <c r="E3445" s="153" t="str">
        <f>IFERROR(__xludf.DUMMYFUNCTION("""COMPUTED_VALUE"""),"")</f>
        <v/>
      </c>
      <c r="I3445" s="169"/>
      <c r="J3445" s="156"/>
    </row>
    <row r="3446">
      <c r="D3446" s="153" t="str">
        <f>IFERROR(__xludf.DUMMYFUNCTION("""COMPUTED_VALUE"""),"")</f>
        <v/>
      </c>
      <c r="E3446" s="153" t="str">
        <f>IFERROR(__xludf.DUMMYFUNCTION("""COMPUTED_VALUE"""),"")</f>
        <v/>
      </c>
      <c r="I3446" s="169"/>
      <c r="J3446" s="156"/>
    </row>
    <row r="3447">
      <c r="D3447" s="153" t="str">
        <f>IFERROR(__xludf.DUMMYFUNCTION("""COMPUTED_VALUE"""),"")</f>
        <v/>
      </c>
      <c r="E3447" s="153" t="str">
        <f>IFERROR(__xludf.DUMMYFUNCTION("""COMPUTED_VALUE"""),"")</f>
        <v/>
      </c>
      <c r="I3447" s="169"/>
      <c r="J3447" s="156"/>
    </row>
    <row r="3448">
      <c r="D3448" s="153" t="str">
        <f>IFERROR(__xludf.DUMMYFUNCTION("""COMPUTED_VALUE"""),"")</f>
        <v/>
      </c>
      <c r="E3448" s="153" t="str">
        <f>IFERROR(__xludf.DUMMYFUNCTION("""COMPUTED_VALUE"""),"")</f>
        <v/>
      </c>
      <c r="I3448" s="169"/>
      <c r="J3448" s="156"/>
    </row>
    <row r="3449">
      <c r="D3449" s="153" t="str">
        <f>IFERROR(__xludf.DUMMYFUNCTION("""COMPUTED_VALUE"""),"")</f>
        <v/>
      </c>
      <c r="E3449" s="153" t="str">
        <f>IFERROR(__xludf.DUMMYFUNCTION("""COMPUTED_VALUE"""),"")</f>
        <v/>
      </c>
      <c r="I3449" s="169"/>
      <c r="J3449" s="156"/>
    </row>
    <row r="3450">
      <c r="D3450" s="153" t="str">
        <f>IFERROR(__xludf.DUMMYFUNCTION("""COMPUTED_VALUE"""),"")</f>
        <v/>
      </c>
      <c r="E3450" s="153" t="str">
        <f>IFERROR(__xludf.DUMMYFUNCTION("""COMPUTED_VALUE"""),"")</f>
        <v/>
      </c>
      <c r="I3450" s="169"/>
      <c r="J3450" s="156"/>
    </row>
    <row r="3451">
      <c r="D3451" s="153" t="str">
        <f>IFERROR(__xludf.DUMMYFUNCTION("""COMPUTED_VALUE"""),"")</f>
        <v/>
      </c>
      <c r="E3451" s="153" t="str">
        <f>IFERROR(__xludf.DUMMYFUNCTION("""COMPUTED_VALUE"""),"")</f>
        <v/>
      </c>
      <c r="I3451" s="169"/>
      <c r="J3451" s="156"/>
    </row>
    <row r="3452">
      <c r="D3452" s="153" t="str">
        <f>IFERROR(__xludf.DUMMYFUNCTION("""COMPUTED_VALUE"""),"")</f>
        <v/>
      </c>
      <c r="E3452" s="153" t="str">
        <f>IFERROR(__xludf.DUMMYFUNCTION("""COMPUTED_VALUE"""),"")</f>
        <v/>
      </c>
      <c r="I3452" s="169"/>
      <c r="J3452" s="156"/>
    </row>
    <row r="3453">
      <c r="D3453" s="153" t="str">
        <f>IFERROR(__xludf.DUMMYFUNCTION("""COMPUTED_VALUE"""),"")</f>
        <v/>
      </c>
      <c r="E3453" s="153" t="str">
        <f>IFERROR(__xludf.DUMMYFUNCTION("""COMPUTED_VALUE"""),"")</f>
        <v/>
      </c>
      <c r="I3453" s="169"/>
      <c r="J3453" s="156"/>
    </row>
    <row r="3454">
      <c r="D3454" s="153" t="str">
        <f>IFERROR(__xludf.DUMMYFUNCTION("""COMPUTED_VALUE"""),"")</f>
        <v/>
      </c>
      <c r="E3454" s="153" t="str">
        <f>IFERROR(__xludf.DUMMYFUNCTION("""COMPUTED_VALUE"""),"")</f>
        <v/>
      </c>
      <c r="I3454" s="169"/>
      <c r="J3454" s="156"/>
    </row>
    <row r="3455">
      <c r="D3455" s="153" t="str">
        <f>IFERROR(__xludf.DUMMYFUNCTION("""COMPUTED_VALUE"""),"")</f>
        <v/>
      </c>
      <c r="E3455" s="153" t="str">
        <f>IFERROR(__xludf.DUMMYFUNCTION("""COMPUTED_VALUE"""),"")</f>
        <v/>
      </c>
      <c r="I3455" s="169"/>
      <c r="J3455" s="156"/>
    </row>
    <row r="3456">
      <c r="D3456" s="153" t="str">
        <f>IFERROR(__xludf.DUMMYFUNCTION("""COMPUTED_VALUE"""),"")</f>
        <v/>
      </c>
      <c r="E3456" s="153" t="str">
        <f>IFERROR(__xludf.DUMMYFUNCTION("""COMPUTED_VALUE"""),"")</f>
        <v/>
      </c>
      <c r="I3456" s="169"/>
      <c r="J3456" s="156"/>
    </row>
    <row r="3457">
      <c r="D3457" s="153" t="str">
        <f>IFERROR(__xludf.DUMMYFUNCTION("""COMPUTED_VALUE"""),"")</f>
        <v/>
      </c>
      <c r="E3457" s="153" t="str">
        <f>IFERROR(__xludf.DUMMYFUNCTION("""COMPUTED_VALUE"""),"")</f>
        <v/>
      </c>
      <c r="I3457" s="169"/>
      <c r="J3457" s="156"/>
    </row>
    <row r="3458">
      <c r="D3458" s="153" t="str">
        <f>IFERROR(__xludf.DUMMYFUNCTION("""COMPUTED_VALUE"""),"")</f>
        <v/>
      </c>
      <c r="E3458" s="153" t="str">
        <f>IFERROR(__xludf.DUMMYFUNCTION("""COMPUTED_VALUE"""),"")</f>
        <v/>
      </c>
      <c r="I3458" s="169"/>
      <c r="J3458" s="156"/>
    </row>
    <row r="3459">
      <c r="D3459" s="153" t="str">
        <f>IFERROR(__xludf.DUMMYFUNCTION("""COMPUTED_VALUE"""),"")</f>
        <v/>
      </c>
      <c r="E3459" s="153" t="str">
        <f>IFERROR(__xludf.DUMMYFUNCTION("""COMPUTED_VALUE"""),"")</f>
        <v/>
      </c>
      <c r="I3459" s="169"/>
      <c r="J3459" s="156"/>
    </row>
    <row r="3460">
      <c r="D3460" s="153" t="str">
        <f>IFERROR(__xludf.DUMMYFUNCTION("""COMPUTED_VALUE"""),"")</f>
        <v/>
      </c>
      <c r="E3460" s="153" t="str">
        <f>IFERROR(__xludf.DUMMYFUNCTION("""COMPUTED_VALUE"""),"")</f>
        <v/>
      </c>
      <c r="I3460" s="169"/>
      <c r="J3460" s="156"/>
    </row>
    <row r="3461">
      <c r="D3461" s="153" t="str">
        <f>IFERROR(__xludf.DUMMYFUNCTION("""COMPUTED_VALUE"""),"")</f>
        <v/>
      </c>
      <c r="E3461" s="153" t="str">
        <f>IFERROR(__xludf.DUMMYFUNCTION("""COMPUTED_VALUE"""),"")</f>
        <v/>
      </c>
      <c r="I3461" s="169"/>
      <c r="J3461" s="156"/>
    </row>
    <row r="3462">
      <c r="D3462" s="153" t="str">
        <f>IFERROR(__xludf.DUMMYFUNCTION("""COMPUTED_VALUE"""),"")</f>
        <v/>
      </c>
      <c r="E3462" s="153" t="str">
        <f>IFERROR(__xludf.DUMMYFUNCTION("""COMPUTED_VALUE"""),"")</f>
        <v/>
      </c>
      <c r="I3462" s="169"/>
      <c r="J3462" s="156"/>
    </row>
    <row r="3463">
      <c r="D3463" s="153" t="str">
        <f>IFERROR(__xludf.DUMMYFUNCTION("""COMPUTED_VALUE"""),"")</f>
        <v/>
      </c>
      <c r="E3463" s="153" t="str">
        <f>IFERROR(__xludf.DUMMYFUNCTION("""COMPUTED_VALUE"""),"")</f>
        <v/>
      </c>
      <c r="I3463" s="169"/>
      <c r="J3463" s="156"/>
    </row>
    <row r="3464">
      <c r="D3464" s="153" t="str">
        <f>IFERROR(__xludf.DUMMYFUNCTION("""COMPUTED_VALUE"""),"")</f>
        <v/>
      </c>
      <c r="E3464" s="153" t="str">
        <f>IFERROR(__xludf.DUMMYFUNCTION("""COMPUTED_VALUE"""),"")</f>
        <v/>
      </c>
      <c r="I3464" s="169"/>
      <c r="J3464" s="156"/>
    </row>
    <row r="3465">
      <c r="D3465" s="153" t="str">
        <f>IFERROR(__xludf.DUMMYFUNCTION("""COMPUTED_VALUE"""),"")</f>
        <v/>
      </c>
      <c r="E3465" s="153" t="str">
        <f>IFERROR(__xludf.DUMMYFUNCTION("""COMPUTED_VALUE"""),"")</f>
        <v/>
      </c>
      <c r="I3465" s="169"/>
      <c r="J3465" s="156"/>
    </row>
    <row r="3466">
      <c r="D3466" s="153" t="str">
        <f>IFERROR(__xludf.DUMMYFUNCTION("""COMPUTED_VALUE"""),"")</f>
        <v/>
      </c>
      <c r="E3466" s="153" t="str">
        <f>IFERROR(__xludf.DUMMYFUNCTION("""COMPUTED_VALUE"""),"")</f>
        <v/>
      </c>
      <c r="I3466" s="169"/>
      <c r="J3466" s="156"/>
    </row>
    <row r="3467">
      <c r="D3467" s="153" t="str">
        <f>IFERROR(__xludf.DUMMYFUNCTION("""COMPUTED_VALUE"""),"")</f>
        <v/>
      </c>
      <c r="E3467" s="153" t="str">
        <f>IFERROR(__xludf.DUMMYFUNCTION("""COMPUTED_VALUE"""),"")</f>
        <v/>
      </c>
      <c r="I3467" s="169"/>
      <c r="J3467" s="156"/>
    </row>
    <row r="3468">
      <c r="D3468" s="153" t="str">
        <f>IFERROR(__xludf.DUMMYFUNCTION("""COMPUTED_VALUE"""),"")</f>
        <v/>
      </c>
      <c r="E3468" s="153" t="str">
        <f>IFERROR(__xludf.DUMMYFUNCTION("""COMPUTED_VALUE"""),"")</f>
        <v/>
      </c>
      <c r="I3468" s="169"/>
      <c r="J3468" s="156"/>
    </row>
    <row r="3469">
      <c r="D3469" s="153" t="str">
        <f>IFERROR(__xludf.DUMMYFUNCTION("""COMPUTED_VALUE"""),"")</f>
        <v/>
      </c>
      <c r="E3469" s="153" t="str">
        <f>IFERROR(__xludf.DUMMYFUNCTION("""COMPUTED_VALUE"""),"")</f>
        <v/>
      </c>
      <c r="I3469" s="169"/>
      <c r="J3469" s="156"/>
    </row>
    <row r="3470">
      <c r="D3470" s="153" t="str">
        <f>IFERROR(__xludf.DUMMYFUNCTION("""COMPUTED_VALUE"""),"")</f>
        <v/>
      </c>
      <c r="E3470" s="153" t="str">
        <f>IFERROR(__xludf.DUMMYFUNCTION("""COMPUTED_VALUE"""),"")</f>
        <v/>
      </c>
      <c r="I3470" s="169"/>
      <c r="J3470" s="156"/>
    </row>
    <row r="3471">
      <c r="D3471" s="153" t="str">
        <f>IFERROR(__xludf.DUMMYFUNCTION("""COMPUTED_VALUE"""),"")</f>
        <v/>
      </c>
      <c r="E3471" s="153" t="str">
        <f>IFERROR(__xludf.DUMMYFUNCTION("""COMPUTED_VALUE"""),"")</f>
        <v/>
      </c>
      <c r="I3471" s="169"/>
      <c r="J3471" s="156"/>
    </row>
    <row r="3472">
      <c r="D3472" s="153" t="str">
        <f>IFERROR(__xludf.DUMMYFUNCTION("""COMPUTED_VALUE"""),"")</f>
        <v/>
      </c>
      <c r="E3472" s="153" t="str">
        <f>IFERROR(__xludf.DUMMYFUNCTION("""COMPUTED_VALUE"""),"")</f>
        <v/>
      </c>
      <c r="I3472" s="169"/>
      <c r="J3472" s="156"/>
    </row>
    <row r="3473">
      <c r="D3473" s="153" t="str">
        <f>IFERROR(__xludf.DUMMYFUNCTION("""COMPUTED_VALUE"""),"")</f>
        <v/>
      </c>
      <c r="E3473" s="153" t="str">
        <f>IFERROR(__xludf.DUMMYFUNCTION("""COMPUTED_VALUE"""),"")</f>
        <v/>
      </c>
      <c r="I3473" s="169"/>
      <c r="J3473" s="156"/>
    </row>
    <row r="3474">
      <c r="D3474" s="153" t="str">
        <f>IFERROR(__xludf.DUMMYFUNCTION("""COMPUTED_VALUE"""),"")</f>
        <v/>
      </c>
      <c r="E3474" s="153" t="str">
        <f>IFERROR(__xludf.DUMMYFUNCTION("""COMPUTED_VALUE"""),"")</f>
        <v/>
      </c>
      <c r="I3474" s="169"/>
      <c r="J3474" s="156"/>
    </row>
    <row r="3475">
      <c r="D3475" s="153" t="str">
        <f>IFERROR(__xludf.DUMMYFUNCTION("""COMPUTED_VALUE"""),"")</f>
        <v/>
      </c>
      <c r="E3475" s="153" t="str">
        <f>IFERROR(__xludf.DUMMYFUNCTION("""COMPUTED_VALUE"""),"")</f>
        <v/>
      </c>
      <c r="I3475" s="169"/>
      <c r="J3475" s="156"/>
    </row>
    <row r="3476">
      <c r="D3476" s="153" t="str">
        <f>IFERROR(__xludf.DUMMYFUNCTION("""COMPUTED_VALUE"""),"")</f>
        <v/>
      </c>
      <c r="E3476" s="153" t="str">
        <f>IFERROR(__xludf.DUMMYFUNCTION("""COMPUTED_VALUE"""),"")</f>
        <v/>
      </c>
      <c r="I3476" s="169"/>
      <c r="J3476" s="156"/>
    </row>
    <row r="3477">
      <c r="D3477" s="153" t="str">
        <f>IFERROR(__xludf.DUMMYFUNCTION("""COMPUTED_VALUE"""),"")</f>
        <v/>
      </c>
      <c r="E3477" s="153" t="str">
        <f>IFERROR(__xludf.DUMMYFUNCTION("""COMPUTED_VALUE"""),"")</f>
        <v/>
      </c>
      <c r="I3477" s="169"/>
      <c r="J3477" s="156"/>
    </row>
    <row r="3478">
      <c r="D3478" s="153" t="str">
        <f>IFERROR(__xludf.DUMMYFUNCTION("""COMPUTED_VALUE"""),"")</f>
        <v/>
      </c>
      <c r="E3478" s="153" t="str">
        <f>IFERROR(__xludf.DUMMYFUNCTION("""COMPUTED_VALUE"""),"")</f>
        <v/>
      </c>
      <c r="I3478" s="169"/>
      <c r="J3478" s="156"/>
    </row>
    <row r="3479">
      <c r="D3479" s="153" t="str">
        <f>IFERROR(__xludf.DUMMYFUNCTION("""COMPUTED_VALUE"""),"")</f>
        <v/>
      </c>
      <c r="E3479" s="153" t="str">
        <f>IFERROR(__xludf.DUMMYFUNCTION("""COMPUTED_VALUE"""),"")</f>
        <v/>
      </c>
      <c r="I3479" s="169"/>
      <c r="J3479" s="156"/>
    </row>
    <row r="3480">
      <c r="D3480" s="153" t="str">
        <f>IFERROR(__xludf.DUMMYFUNCTION("""COMPUTED_VALUE"""),"")</f>
        <v/>
      </c>
      <c r="E3480" s="153" t="str">
        <f>IFERROR(__xludf.DUMMYFUNCTION("""COMPUTED_VALUE"""),"")</f>
        <v/>
      </c>
      <c r="I3480" s="169"/>
      <c r="J3480" s="156"/>
    </row>
    <row r="3481">
      <c r="D3481" s="153" t="str">
        <f>IFERROR(__xludf.DUMMYFUNCTION("""COMPUTED_VALUE"""),"")</f>
        <v/>
      </c>
      <c r="E3481" s="153" t="str">
        <f>IFERROR(__xludf.DUMMYFUNCTION("""COMPUTED_VALUE"""),"")</f>
        <v/>
      </c>
      <c r="I3481" s="169"/>
      <c r="J3481" s="156"/>
    </row>
    <row r="3482">
      <c r="D3482" s="153" t="str">
        <f>IFERROR(__xludf.DUMMYFUNCTION("""COMPUTED_VALUE"""),"")</f>
        <v/>
      </c>
      <c r="E3482" s="153" t="str">
        <f>IFERROR(__xludf.DUMMYFUNCTION("""COMPUTED_VALUE"""),"")</f>
        <v/>
      </c>
      <c r="I3482" s="169"/>
      <c r="J3482" s="156"/>
    </row>
    <row r="3483">
      <c r="D3483" s="153" t="str">
        <f>IFERROR(__xludf.DUMMYFUNCTION("""COMPUTED_VALUE"""),"")</f>
        <v/>
      </c>
      <c r="E3483" s="153" t="str">
        <f>IFERROR(__xludf.DUMMYFUNCTION("""COMPUTED_VALUE"""),"")</f>
        <v/>
      </c>
      <c r="I3483" s="169"/>
      <c r="J3483" s="156"/>
    </row>
    <row r="3484">
      <c r="D3484" s="153" t="str">
        <f>IFERROR(__xludf.DUMMYFUNCTION("""COMPUTED_VALUE"""),"")</f>
        <v/>
      </c>
      <c r="E3484" s="153" t="str">
        <f>IFERROR(__xludf.DUMMYFUNCTION("""COMPUTED_VALUE"""),"")</f>
        <v/>
      </c>
      <c r="I3484" s="169"/>
      <c r="J3484" s="156"/>
    </row>
    <row r="3485">
      <c r="D3485" s="153" t="str">
        <f>IFERROR(__xludf.DUMMYFUNCTION("""COMPUTED_VALUE"""),"")</f>
        <v/>
      </c>
      <c r="E3485" s="153" t="str">
        <f>IFERROR(__xludf.DUMMYFUNCTION("""COMPUTED_VALUE"""),"")</f>
        <v/>
      </c>
      <c r="I3485" s="169"/>
      <c r="J3485" s="156"/>
    </row>
    <row r="3486">
      <c r="D3486" s="153" t="str">
        <f>IFERROR(__xludf.DUMMYFUNCTION("""COMPUTED_VALUE"""),"")</f>
        <v/>
      </c>
      <c r="E3486" s="153" t="str">
        <f>IFERROR(__xludf.DUMMYFUNCTION("""COMPUTED_VALUE"""),"")</f>
        <v/>
      </c>
      <c r="I3486" s="169"/>
      <c r="J3486" s="156"/>
    </row>
    <row r="3487">
      <c r="D3487" s="153" t="str">
        <f>IFERROR(__xludf.DUMMYFUNCTION("""COMPUTED_VALUE"""),"")</f>
        <v/>
      </c>
      <c r="E3487" s="153" t="str">
        <f>IFERROR(__xludf.DUMMYFUNCTION("""COMPUTED_VALUE"""),"")</f>
        <v/>
      </c>
      <c r="I3487" s="169"/>
      <c r="J3487" s="156"/>
    </row>
    <row r="3488">
      <c r="D3488" s="153" t="str">
        <f>IFERROR(__xludf.DUMMYFUNCTION("""COMPUTED_VALUE"""),"")</f>
        <v/>
      </c>
      <c r="E3488" s="153" t="str">
        <f>IFERROR(__xludf.DUMMYFUNCTION("""COMPUTED_VALUE"""),"")</f>
        <v/>
      </c>
      <c r="I3488" s="169"/>
      <c r="J3488" s="156"/>
    </row>
    <row r="3489">
      <c r="D3489" s="153" t="str">
        <f>IFERROR(__xludf.DUMMYFUNCTION("""COMPUTED_VALUE"""),"")</f>
        <v/>
      </c>
      <c r="E3489" s="153" t="str">
        <f>IFERROR(__xludf.DUMMYFUNCTION("""COMPUTED_VALUE"""),"")</f>
        <v/>
      </c>
      <c r="I3489" s="169"/>
      <c r="J3489" s="156"/>
    </row>
    <row r="3490">
      <c r="D3490" s="153" t="str">
        <f>IFERROR(__xludf.DUMMYFUNCTION("""COMPUTED_VALUE"""),"")</f>
        <v/>
      </c>
      <c r="E3490" s="153" t="str">
        <f>IFERROR(__xludf.DUMMYFUNCTION("""COMPUTED_VALUE"""),"")</f>
        <v/>
      </c>
      <c r="I3490" s="169"/>
      <c r="J3490" s="156"/>
    </row>
    <row r="3491">
      <c r="D3491" s="153" t="str">
        <f>IFERROR(__xludf.DUMMYFUNCTION("""COMPUTED_VALUE"""),"")</f>
        <v/>
      </c>
      <c r="E3491" s="153" t="str">
        <f>IFERROR(__xludf.DUMMYFUNCTION("""COMPUTED_VALUE"""),"")</f>
        <v/>
      </c>
      <c r="I3491" s="169"/>
      <c r="J3491" s="156"/>
    </row>
    <row r="3492">
      <c r="D3492" s="153" t="str">
        <f>IFERROR(__xludf.DUMMYFUNCTION("""COMPUTED_VALUE"""),"")</f>
        <v/>
      </c>
      <c r="E3492" s="153" t="str">
        <f>IFERROR(__xludf.DUMMYFUNCTION("""COMPUTED_VALUE"""),"")</f>
        <v/>
      </c>
      <c r="I3492" s="169"/>
      <c r="J3492" s="156"/>
    </row>
    <row r="3493">
      <c r="D3493" s="153" t="str">
        <f>IFERROR(__xludf.DUMMYFUNCTION("""COMPUTED_VALUE"""),"")</f>
        <v/>
      </c>
      <c r="E3493" s="153" t="str">
        <f>IFERROR(__xludf.DUMMYFUNCTION("""COMPUTED_VALUE"""),"")</f>
        <v/>
      </c>
      <c r="I3493" s="169"/>
      <c r="J3493" s="156"/>
    </row>
    <row r="3494">
      <c r="D3494" s="153" t="str">
        <f>IFERROR(__xludf.DUMMYFUNCTION("""COMPUTED_VALUE"""),"")</f>
        <v/>
      </c>
      <c r="E3494" s="153" t="str">
        <f>IFERROR(__xludf.DUMMYFUNCTION("""COMPUTED_VALUE"""),"")</f>
        <v/>
      </c>
      <c r="I3494" s="169"/>
      <c r="J3494" s="156"/>
    </row>
    <row r="3495">
      <c r="D3495" s="153" t="str">
        <f>IFERROR(__xludf.DUMMYFUNCTION("""COMPUTED_VALUE"""),"")</f>
        <v/>
      </c>
      <c r="E3495" s="153" t="str">
        <f>IFERROR(__xludf.DUMMYFUNCTION("""COMPUTED_VALUE"""),"")</f>
        <v/>
      </c>
      <c r="I3495" s="169"/>
      <c r="J3495" s="156"/>
    </row>
    <row r="3496">
      <c r="D3496" s="153" t="str">
        <f>IFERROR(__xludf.DUMMYFUNCTION("""COMPUTED_VALUE"""),"")</f>
        <v/>
      </c>
      <c r="E3496" s="153" t="str">
        <f>IFERROR(__xludf.DUMMYFUNCTION("""COMPUTED_VALUE"""),"")</f>
        <v/>
      </c>
      <c r="I3496" s="169"/>
      <c r="J3496" s="156"/>
    </row>
    <row r="3497">
      <c r="D3497" s="153" t="str">
        <f>IFERROR(__xludf.DUMMYFUNCTION("""COMPUTED_VALUE"""),"")</f>
        <v/>
      </c>
      <c r="E3497" s="153" t="str">
        <f>IFERROR(__xludf.DUMMYFUNCTION("""COMPUTED_VALUE"""),"")</f>
        <v/>
      </c>
      <c r="I3497" s="169"/>
      <c r="J3497" s="156"/>
    </row>
    <row r="3498">
      <c r="D3498" s="153" t="str">
        <f>IFERROR(__xludf.DUMMYFUNCTION("""COMPUTED_VALUE"""),"")</f>
        <v/>
      </c>
      <c r="E3498" s="153" t="str">
        <f>IFERROR(__xludf.DUMMYFUNCTION("""COMPUTED_VALUE"""),"")</f>
        <v/>
      </c>
      <c r="I3498" s="169"/>
      <c r="J3498" s="156"/>
    </row>
    <row r="3499">
      <c r="D3499" s="153" t="str">
        <f>IFERROR(__xludf.DUMMYFUNCTION("""COMPUTED_VALUE"""),"")</f>
        <v/>
      </c>
      <c r="E3499" s="153" t="str">
        <f>IFERROR(__xludf.DUMMYFUNCTION("""COMPUTED_VALUE"""),"")</f>
        <v/>
      </c>
      <c r="I3499" s="169"/>
      <c r="J3499" s="156"/>
    </row>
    <row r="3500">
      <c r="D3500" s="153" t="str">
        <f>IFERROR(__xludf.DUMMYFUNCTION("""COMPUTED_VALUE"""),"")</f>
        <v/>
      </c>
      <c r="E3500" s="153" t="str">
        <f>IFERROR(__xludf.DUMMYFUNCTION("""COMPUTED_VALUE"""),"")</f>
        <v/>
      </c>
      <c r="I3500" s="169"/>
      <c r="J3500" s="156"/>
    </row>
    <row r="3501">
      <c r="D3501" s="153" t="str">
        <f>IFERROR(__xludf.DUMMYFUNCTION("""COMPUTED_VALUE"""),"")</f>
        <v/>
      </c>
      <c r="E3501" s="153" t="str">
        <f>IFERROR(__xludf.DUMMYFUNCTION("""COMPUTED_VALUE"""),"")</f>
        <v/>
      </c>
      <c r="I3501" s="169"/>
      <c r="J3501" s="156"/>
    </row>
    <row r="3502">
      <c r="D3502" s="153" t="str">
        <f>IFERROR(__xludf.DUMMYFUNCTION("""COMPUTED_VALUE"""),"")</f>
        <v/>
      </c>
      <c r="E3502" s="153" t="str">
        <f>IFERROR(__xludf.DUMMYFUNCTION("""COMPUTED_VALUE"""),"")</f>
        <v/>
      </c>
      <c r="I3502" s="169"/>
      <c r="J3502" s="156"/>
    </row>
    <row r="3503">
      <c r="D3503" s="153" t="str">
        <f>IFERROR(__xludf.DUMMYFUNCTION("""COMPUTED_VALUE"""),"")</f>
        <v/>
      </c>
      <c r="E3503" s="153" t="str">
        <f>IFERROR(__xludf.DUMMYFUNCTION("""COMPUTED_VALUE"""),"")</f>
        <v/>
      </c>
      <c r="I3503" s="169"/>
      <c r="J3503" s="156"/>
    </row>
    <row r="3504">
      <c r="D3504" s="153" t="str">
        <f>IFERROR(__xludf.DUMMYFUNCTION("""COMPUTED_VALUE"""),"")</f>
        <v/>
      </c>
      <c r="E3504" s="153" t="str">
        <f>IFERROR(__xludf.DUMMYFUNCTION("""COMPUTED_VALUE"""),"")</f>
        <v/>
      </c>
      <c r="I3504" s="169"/>
      <c r="J3504" s="156"/>
    </row>
    <row r="3505">
      <c r="D3505" s="153" t="str">
        <f>IFERROR(__xludf.DUMMYFUNCTION("""COMPUTED_VALUE"""),"")</f>
        <v/>
      </c>
      <c r="E3505" s="153" t="str">
        <f>IFERROR(__xludf.DUMMYFUNCTION("""COMPUTED_VALUE"""),"")</f>
        <v/>
      </c>
      <c r="I3505" s="169"/>
      <c r="J3505" s="156"/>
    </row>
    <row r="3506">
      <c r="D3506" s="153" t="str">
        <f>IFERROR(__xludf.DUMMYFUNCTION("""COMPUTED_VALUE"""),"")</f>
        <v/>
      </c>
      <c r="E3506" s="153" t="str">
        <f>IFERROR(__xludf.DUMMYFUNCTION("""COMPUTED_VALUE"""),"")</f>
        <v/>
      </c>
      <c r="I3506" s="169"/>
      <c r="J3506" s="156"/>
    </row>
    <row r="3507">
      <c r="D3507" s="153" t="str">
        <f>IFERROR(__xludf.DUMMYFUNCTION("""COMPUTED_VALUE"""),"")</f>
        <v/>
      </c>
      <c r="E3507" s="153" t="str">
        <f>IFERROR(__xludf.DUMMYFUNCTION("""COMPUTED_VALUE"""),"")</f>
        <v/>
      </c>
      <c r="I3507" s="169"/>
      <c r="J3507" s="156"/>
    </row>
    <row r="3508">
      <c r="D3508" s="153" t="str">
        <f>IFERROR(__xludf.DUMMYFUNCTION("""COMPUTED_VALUE"""),"")</f>
        <v/>
      </c>
      <c r="E3508" s="153" t="str">
        <f>IFERROR(__xludf.DUMMYFUNCTION("""COMPUTED_VALUE"""),"")</f>
        <v/>
      </c>
      <c r="I3508" s="169"/>
      <c r="J3508" s="156"/>
    </row>
    <row r="3509">
      <c r="D3509" s="153" t="str">
        <f>IFERROR(__xludf.DUMMYFUNCTION("""COMPUTED_VALUE"""),"")</f>
        <v/>
      </c>
      <c r="E3509" s="153" t="str">
        <f>IFERROR(__xludf.DUMMYFUNCTION("""COMPUTED_VALUE"""),"")</f>
        <v/>
      </c>
      <c r="I3509" s="169"/>
      <c r="J3509" s="156"/>
    </row>
    <row r="3510">
      <c r="D3510" s="153" t="str">
        <f>IFERROR(__xludf.DUMMYFUNCTION("""COMPUTED_VALUE"""),"")</f>
        <v/>
      </c>
      <c r="E3510" s="153" t="str">
        <f>IFERROR(__xludf.DUMMYFUNCTION("""COMPUTED_VALUE"""),"")</f>
        <v/>
      </c>
      <c r="I3510" s="169"/>
      <c r="J3510" s="156"/>
    </row>
    <row r="3511">
      <c r="D3511" s="153" t="str">
        <f>IFERROR(__xludf.DUMMYFUNCTION("""COMPUTED_VALUE"""),"")</f>
        <v/>
      </c>
      <c r="E3511" s="153" t="str">
        <f>IFERROR(__xludf.DUMMYFUNCTION("""COMPUTED_VALUE"""),"")</f>
        <v/>
      </c>
      <c r="I3511" s="169"/>
      <c r="J3511" s="156"/>
    </row>
    <row r="3512">
      <c r="D3512" s="153" t="str">
        <f>IFERROR(__xludf.DUMMYFUNCTION("""COMPUTED_VALUE"""),"")</f>
        <v/>
      </c>
      <c r="E3512" s="153" t="str">
        <f>IFERROR(__xludf.DUMMYFUNCTION("""COMPUTED_VALUE"""),"")</f>
        <v/>
      </c>
      <c r="I3512" s="169"/>
      <c r="J3512" s="156"/>
    </row>
    <row r="3513">
      <c r="D3513" s="153" t="str">
        <f>IFERROR(__xludf.DUMMYFUNCTION("""COMPUTED_VALUE"""),"")</f>
        <v/>
      </c>
      <c r="E3513" s="153" t="str">
        <f>IFERROR(__xludf.DUMMYFUNCTION("""COMPUTED_VALUE"""),"")</f>
        <v/>
      </c>
      <c r="I3513" s="169"/>
      <c r="J3513" s="156"/>
    </row>
    <row r="3514">
      <c r="D3514" s="153" t="str">
        <f>IFERROR(__xludf.DUMMYFUNCTION("""COMPUTED_VALUE"""),"")</f>
        <v/>
      </c>
      <c r="E3514" s="153" t="str">
        <f>IFERROR(__xludf.DUMMYFUNCTION("""COMPUTED_VALUE"""),"")</f>
        <v/>
      </c>
      <c r="I3514" s="169"/>
      <c r="J3514" s="156"/>
    </row>
    <row r="3515">
      <c r="D3515" s="153" t="str">
        <f>IFERROR(__xludf.DUMMYFUNCTION("""COMPUTED_VALUE"""),"")</f>
        <v/>
      </c>
      <c r="E3515" s="153" t="str">
        <f>IFERROR(__xludf.DUMMYFUNCTION("""COMPUTED_VALUE"""),"")</f>
        <v/>
      </c>
      <c r="I3515" s="169"/>
      <c r="J3515" s="156"/>
    </row>
    <row r="3516">
      <c r="D3516" s="153" t="str">
        <f>IFERROR(__xludf.DUMMYFUNCTION("""COMPUTED_VALUE"""),"")</f>
        <v/>
      </c>
      <c r="E3516" s="153" t="str">
        <f>IFERROR(__xludf.DUMMYFUNCTION("""COMPUTED_VALUE"""),"")</f>
        <v/>
      </c>
      <c r="I3516" s="169"/>
      <c r="J3516" s="156"/>
    </row>
    <row r="3517">
      <c r="D3517" s="153" t="str">
        <f>IFERROR(__xludf.DUMMYFUNCTION("""COMPUTED_VALUE"""),"")</f>
        <v/>
      </c>
      <c r="E3517" s="153" t="str">
        <f>IFERROR(__xludf.DUMMYFUNCTION("""COMPUTED_VALUE"""),"")</f>
        <v/>
      </c>
      <c r="I3517" s="169"/>
      <c r="J3517" s="156"/>
    </row>
    <row r="3518">
      <c r="D3518" s="153" t="str">
        <f>IFERROR(__xludf.DUMMYFUNCTION("""COMPUTED_VALUE"""),"")</f>
        <v/>
      </c>
      <c r="E3518" s="153" t="str">
        <f>IFERROR(__xludf.DUMMYFUNCTION("""COMPUTED_VALUE"""),"")</f>
        <v/>
      </c>
      <c r="I3518" s="169"/>
      <c r="J3518" s="156"/>
    </row>
    <row r="3519">
      <c r="D3519" s="153" t="str">
        <f>IFERROR(__xludf.DUMMYFUNCTION("""COMPUTED_VALUE"""),"")</f>
        <v/>
      </c>
      <c r="E3519" s="153" t="str">
        <f>IFERROR(__xludf.DUMMYFUNCTION("""COMPUTED_VALUE"""),"")</f>
        <v/>
      </c>
      <c r="I3519" s="169"/>
      <c r="J3519" s="156"/>
    </row>
    <row r="3520">
      <c r="D3520" s="153" t="str">
        <f>IFERROR(__xludf.DUMMYFUNCTION("""COMPUTED_VALUE"""),"")</f>
        <v/>
      </c>
      <c r="E3520" s="153" t="str">
        <f>IFERROR(__xludf.DUMMYFUNCTION("""COMPUTED_VALUE"""),"")</f>
        <v/>
      </c>
      <c r="I3520" s="169"/>
      <c r="J3520" s="156"/>
    </row>
    <row r="3521">
      <c r="D3521" s="153" t="str">
        <f>IFERROR(__xludf.DUMMYFUNCTION("""COMPUTED_VALUE"""),"")</f>
        <v/>
      </c>
      <c r="E3521" s="153" t="str">
        <f>IFERROR(__xludf.DUMMYFUNCTION("""COMPUTED_VALUE"""),"")</f>
        <v/>
      </c>
      <c r="I3521" s="169"/>
      <c r="J3521" s="156"/>
    </row>
    <row r="3522">
      <c r="D3522" s="153" t="str">
        <f>IFERROR(__xludf.DUMMYFUNCTION("""COMPUTED_VALUE"""),"")</f>
        <v/>
      </c>
      <c r="E3522" s="153" t="str">
        <f>IFERROR(__xludf.DUMMYFUNCTION("""COMPUTED_VALUE"""),"")</f>
        <v/>
      </c>
      <c r="I3522" s="169"/>
      <c r="J3522" s="156"/>
    </row>
    <row r="3523">
      <c r="D3523" s="153" t="str">
        <f>IFERROR(__xludf.DUMMYFUNCTION("""COMPUTED_VALUE"""),"")</f>
        <v/>
      </c>
      <c r="E3523" s="153" t="str">
        <f>IFERROR(__xludf.DUMMYFUNCTION("""COMPUTED_VALUE"""),"")</f>
        <v/>
      </c>
      <c r="I3523" s="169"/>
      <c r="J3523" s="156"/>
    </row>
    <row r="3524">
      <c r="D3524" s="153" t="str">
        <f>IFERROR(__xludf.DUMMYFUNCTION("""COMPUTED_VALUE"""),"")</f>
        <v/>
      </c>
      <c r="E3524" s="153" t="str">
        <f>IFERROR(__xludf.DUMMYFUNCTION("""COMPUTED_VALUE"""),"")</f>
        <v/>
      </c>
      <c r="I3524" s="169"/>
      <c r="J3524" s="156"/>
    </row>
    <row r="3525">
      <c r="D3525" s="153" t="str">
        <f>IFERROR(__xludf.DUMMYFUNCTION("""COMPUTED_VALUE"""),"")</f>
        <v/>
      </c>
      <c r="E3525" s="153" t="str">
        <f>IFERROR(__xludf.DUMMYFUNCTION("""COMPUTED_VALUE"""),"")</f>
        <v/>
      </c>
      <c r="I3525" s="169"/>
      <c r="J3525" s="156"/>
    </row>
    <row r="3526">
      <c r="D3526" s="153" t="str">
        <f>IFERROR(__xludf.DUMMYFUNCTION("""COMPUTED_VALUE"""),"")</f>
        <v/>
      </c>
      <c r="E3526" s="153" t="str">
        <f>IFERROR(__xludf.DUMMYFUNCTION("""COMPUTED_VALUE"""),"")</f>
        <v/>
      </c>
      <c r="I3526" s="169"/>
      <c r="J3526" s="156"/>
    </row>
    <row r="3527">
      <c r="D3527" s="153" t="str">
        <f>IFERROR(__xludf.DUMMYFUNCTION("""COMPUTED_VALUE"""),"")</f>
        <v/>
      </c>
      <c r="E3527" s="153" t="str">
        <f>IFERROR(__xludf.DUMMYFUNCTION("""COMPUTED_VALUE"""),"")</f>
        <v/>
      </c>
      <c r="I3527" s="169"/>
      <c r="J3527" s="156"/>
    </row>
    <row r="3528">
      <c r="D3528" s="153" t="str">
        <f>IFERROR(__xludf.DUMMYFUNCTION("""COMPUTED_VALUE"""),"")</f>
        <v/>
      </c>
      <c r="E3528" s="153" t="str">
        <f>IFERROR(__xludf.DUMMYFUNCTION("""COMPUTED_VALUE"""),"")</f>
        <v/>
      </c>
      <c r="I3528" s="169"/>
      <c r="J3528" s="156"/>
    </row>
    <row r="3529">
      <c r="D3529" s="153" t="str">
        <f>IFERROR(__xludf.DUMMYFUNCTION("""COMPUTED_VALUE"""),"")</f>
        <v/>
      </c>
      <c r="E3529" s="153" t="str">
        <f>IFERROR(__xludf.DUMMYFUNCTION("""COMPUTED_VALUE"""),"")</f>
        <v/>
      </c>
      <c r="I3529" s="169"/>
      <c r="J3529" s="156"/>
    </row>
    <row r="3530">
      <c r="D3530" s="153" t="str">
        <f>IFERROR(__xludf.DUMMYFUNCTION("""COMPUTED_VALUE"""),"")</f>
        <v/>
      </c>
      <c r="E3530" s="153" t="str">
        <f>IFERROR(__xludf.DUMMYFUNCTION("""COMPUTED_VALUE"""),"")</f>
        <v/>
      </c>
      <c r="I3530" s="169"/>
      <c r="J3530" s="156"/>
    </row>
    <row r="3531">
      <c r="D3531" s="153" t="str">
        <f>IFERROR(__xludf.DUMMYFUNCTION("""COMPUTED_VALUE"""),"")</f>
        <v/>
      </c>
      <c r="E3531" s="153" t="str">
        <f>IFERROR(__xludf.DUMMYFUNCTION("""COMPUTED_VALUE"""),"")</f>
        <v/>
      </c>
      <c r="I3531" s="169"/>
      <c r="J3531" s="156"/>
    </row>
    <row r="3532">
      <c r="D3532" s="153" t="str">
        <f>IFERROR(__xludf.DUMMYFUNCTION("""COMPUTED_VALUE"""),"")</f>
        <v/>
      </c>
      <c r="E3532" s="153" t="str">
        <f>IFERROR(__xludf.DUMMYFUNCTION("""COMPUTED_VALUE"""),"")</f>
        <v/>
      </c>
      <c r="I3532" s="169"/>
      <c r="J3532" s="156"/>
    </row>
    <row r="3533">
      <c r="D3533" s="153" t="str">
        <f>IFERROR(__xludf.DUMMYFUNCTION("""COMPUTED_VALUE"""),"")</f>
        <v/>
      </c>
      <c r="E3533" s="153" t="str">
        <f>IFERROR(__xludf.DUMMYFUNCTION("""COMPUTED_VALUE"""),"")</f>
        <v/>
      </c>
      <c r="I3533" s="169"/>
      <c r="J3533" s="156"/>
    </row>
    <row r="3534">
      <c r="D3534" s="153" t="str">
        <f>IFERROR(__xludf.DUMMYFUNCTION("""COMPUTED_VALUE"""),"")</f>
        <v/>
      </c>
      <c r="E3534" s="153" t="str">
        <f>IFERROR(__xludf.DUMMYFUNCTION("""COMPUTED_VALUE"""),"")</f>
        <v/>
      </c>
      <c r="I3534" s="169"/>
      <c r="J3534" s="156"/>
    </row>
    <row r="3535">
      <c r="D3535" s="153" t="str">
        <f>IFERROR(__xludf.DUMMYFUNCTION("""COMPUTED_VALUE"""),"")</f>
        <v/>
      </c>
      <c r="E3535" s="153" t="str">
        <f>IFERROR(__xludf.DUMMYFUNCTION("""COMPUTED_VALUE"""),"")</f>
        <v/>
      </c>
      <c r="I3535" s="169"/>
      <c r="J3535" s="156"/>
    </row>
    <row r="3536">
      <c r="D3536" s="153" t="str">
        <f>IFERROR(__xludf.DUMMYFUNCTION("""COMPUTED_VALUE"""),"")</f>
        <v/>
      </c>
      <c r="E3536" s="153" t="str">
        <f>IFERROR(__xludf.DUMMYFUNCTION("""COMPUTED_VALUE"""),"")</f>
        <v/>
      </c>
      <c r="I3536" s="169"/>
      <c r="J3536" s="156"/>
    </row>
    <row r="3537">
      <c r="D3537" s="153" t="str">
        <f>IFERROR(__xludf.DUMMYFUNCTION("""COMPUTED_VALUE"""),"")</f>
        <v/>
      </c>
      <c r="E3537" s="153" t="str">
        <f>IFERROR(__xludf.DUMMYFUNCTION("""COMPUTED_VALUE"""),"")</f>
        <v/>
      </c>
      <c r="I3537" s="169"/>
      <c r="J3537" s="156"/>
    </row>
    <row r="3538">
      <c r="D3538" s="153" t="str">
        <f>IFERROR(__xludf.DUMMYFUNCTION("""COMPUTED_VALUE"""),"")</f>
        <v/>
      </c>
      <c r="E3538" s="153" t="str">
        <f>IFERROR(__xludf.DUMMYFUNCTION("""COMPUTED_VALUE"""),"")</f>
        <v/>
      </c>
      <c r="I3538" s="169"/>
      <c r="J3538" s="156"/>
    </row>
    <row r="3539">
      <c r="D3539" s="153" t="str">
        <f>IFERROR(__xludf.DUMMYFUNCTION("""COMPUTED_VALUE"""),"")</f>
        <v/>
      </c>
      <c r="E3539" s="153" t="str">
        <f>IFERROR(__xludf.DUMMYFUNCTION("""COMPUTED_VALUE"""),"")</f>
        <v/>
      </c>
      <c r="I3539" s="169"/>
      <c r="J3539" s="156"/>
    </row>
    <row r="3540">
      <c r="D3540" s="153" t="str">
        <f>IFERROR(__xludf.DUMMYFUNCTION("""COMPUTED_VALUE"""),"")</f>
        <v/>
      </c>
      <c r="E3540" s="153" t="str">
        <f>IFERROR(__xludf.DUMMYFUNCTION("""COMPUTED_VALUE"""),"")</f>
        <v/>
      </c>
      <c r="I3540" s="169"/>
      <c r="J3540" s="156"/>
    </row>
    <row r="3541">
      <c r="D3541" s="153" t="str">
        <f>IFERROR(__xludf.DUMMYFUNCTION("""COMPUTED_VALUE"""),"")</f>
        <v/>
      </c>
      <c r="E3541" s="153" t="str">
        <f>IFERROR(__xludf.DUMMYFUNCTION("""COMPUTED_VALUE"""),"")</f>
        <v/>
      </c>
      <c r="I3541" s="169"/>
      <c r="J3541" s="156"/>
    </row>
    <row r="3542">
      <c r="D3542" s="153" t="str">
        <f>IFERROR(__xludf.DUMMYFUNCTION("""COMPUTED_VALUE"""),"")</f>
        <v/>
      </c>
      <c r="E3542" s="153" t="str">
        <f>IFERROR(__xludf.DUMMYFUNCTION("""COMPUTED_VALUE"""),"")</f>
        <v/>
      </c>
      <c r="I3542" s="169"/>
      <c r="J3542" s="156"/>
    </row>
    <row r="3543">
      <c r="D3543" s="153" t="str">
        <f>IFERROR(__xludf.DUMMYFUNCTION("""COMPUTED_VALUE"""),"")</f>
        <v/>
      </c>
      <c r="E3543" s="153" t="str">
        <f>IFERROR(__xludf.DUMMYFUNCTION("""COMPUTED_VALUE"""),"")</f>
        <v/>
      </c>
      <c r="I3543" s="169"/>
      <c r="J3543" s="156"/>
    </row>
    <row r="3544">
      <c r="D3544" s="153" t="str">
        <f>IFERROR(__xludf.DUMMYFUNCTION("""COMPUTED_VALUE"""),"")</f>
        <v/>
      </c>
      <c r="E3544" s="153" t="str">
        <f>IFERROR(__xludf.DUMMYFUNCTION("""COMPUTED_VALUE"""),"")</f>
        <v/>
      </c>
      <c r="I3544" s="169"/>
      <c r="J3544" s="156"/>
    </row>
    <row r="3545">
      <c r="D3545" s="153" t="str">
        <f>IFERROR(__xludf.DUMMYFUNCTION("""COMPUTED_VALUE"""),"")</f>
        <v/>
      </c>
      <c r="E3545" s="153" t="str">
        <f>IFERROR(__xludf.DUMMYFUNCTION("""COMPUTED_VALUE"""),"")</f>
        <v/>
      </c>
      <c r="I3545" s="169"/>
      <c r="J3545" s="156"/>
    </row>
    <row r="3546">
      <c r="D3546" s="153" t="str">
        <f>IFERROR(__xludf.DUMMYFUNCTION("""COMPUTED_VALUE"""),"")</f>
        <v/>
      </c>
      <c r="E3546" s="153" t="str">
        <f>IFERROR(__xludf.DUMMYFUNCTION("""COMPUTED_VALUE"""),"")</f>
        <v/>
      </c>
      <c r="I3546" s="169"/>
      <c r="J3546" s="156"/>
    </row>
    <row r="3547">
      <c r="D3547" s="153" t="str">
        <f>IFERROR(__xludf.DUMMYFUNCTION("""COMPUTED_VALUE"""),"")</f>
        <v/>
      </c>
      <c r="E3547" s="153" t="str">
        <f>IFERROR(__xludf.DUMMYFUNCTION("""COMPUTED_VALUE"""),"")</f>
        <v/>
      </c>
      <c r="I3547" s="169"/>
      <c r="J3547" s="156"/>
    </row>
    <row r="3548">
      <c r="D3548" s="153" t="str">
        <f>IFERROR(__xludf.DUMMYFUNCTION("""COMPUTED_VALUE"""),"")</f>
        <v/>
      </c>
      <c r="E3548" s="153" t="str">
        <f>IFERROR(__xludf.DUMMYFUNCTION("""COMPUTED_VALUE"""),"")</f>
        <v/>
      </c>
      <c r="I3548" s="169"/>
      <c r="J3548" s="156"/>
    </row>
    <row r="3549">
      <c r="D3549" s="153" t="str">
        <f>IFERROR(__xludf.DUMMYFUNCTION("""COMPUTED_VALUE"""),"")</f>
        <v/>
      </c>
      <c r="E3549" s="153" t="str">
        <f>IFERROR(__xludf.DUMMYFUNCTION("""COMPUTED_VALUE"""),"")</f>
        <v/>
      </c>
      <c r="I3549" s="169"/>
      <c r="J3549" s="156"/>
    </row>
    <row r="3550">
      <c r="D3550" s="153" t="str">
        <f>IFERROR(__xludf.DUMMYFUNCTION("""COMPUTED_VALUE"""),"")</f>
        <v/>
      </c>
      <c r="E3550" s="153" t="str">
        <f>IFERROR(__xludf.DUMMYFUNCTION("""COMPUTED_VALUE"""),"")</f>
        <v/>
      </c>
      <c r="I3550" s="169"/>
      <c r="J3550" s="156"/>
    </row>
    <row r="3551">
      <c r="D3551" s="153" t="str">
        <f>IFERROR(__xludf.DUMMYFUNCTION("""COMPUTED_VALUE"""),"")</f>
        <v/>
      </c>
      <c r="E3551" s="153" t="str">
        <f>IFERROR(__xludf.DUMMYFUNCTION("""COMPUTED_VALUE"""),"")</f>
        <v/>
      </c>
      <c r="I3551" s="169"/>
      <c r="J3551" s="156"/>
    </row>
    <row r="3552">
      <c r="D3552" s="153" t="str">
        <f>IFERROR(__xludf.DUMMYFUNCTION("""COMPUTED_VALUE"""),"")</f>
        <v/>
      </c>
      <c r="E3552" s="153" t="str">
        <f>IFERROR(__xludf.DUMMYFUNCTION("""COMPUTED_VALUE"""),"")</f>
        <v/>
      </c>
      <c r="I3552" s="169"/>
      <c r="J3552" s="156"/>
    </row>
    <row r="3553">
      <c r="D3553" s="153" t="str">
        <f>IFERROR(__xludf.DUMMYFUNCTION("""COMPUTED_VALUE"""),"")</f>
        <v/>
      </c>
      <c r="E3553" s="153" t="str">
        <f>IFERROR(__xludf.DUMMYFUNCTION("""COMPUTED_VALUE"""),"")</f>
        <v/>
      </c>
      <c r="I3553" s="169"/>
      <c r="J3553" s="156"/>
    </row>
    <row r="3554">
      <c r="D3554" s="153" t="str">
        <f>IFERROR(__xludf.DUMMYFUNCTION("""COMPUTED_VALUE"""),"")</f>
        <v/>
      </c>
      <c r="E3554" s="153" t="str">
        <f>IFERROR(__xludf.DUMMYFUNCTION("""COMPUTED_VALUE"""),"")</f>
        <v/>
      </c>
      <c r="I3554" s="169"/>
      <c r="J3554" s="156"/>
    </row>
    <row r="3555">
      <c r="D3555" s="153" t="str">
        <f>IFERROR(__xludf.DUMMYFUNCTION("""COMPUTED_VALUE"""),"")</f>
        <v/>
      </c>
      <c r="E3555" s="153" t="str">
        <f>IFERROR(__xludf.DUMMYFUNCTION("""COMPUTED_VALUE"""),"")</f>
        <v/>
      </c>
      <c r="I3555" s="169"/>
      <c r="J3555" s="156"/>
    </row>
    <row r="3556">
      <c r="D3556" s="153" t="str">
        <f>IFERROR(__xludf.DUMMYFUNCTION("""COMPUTED_VALUE"""),"")</f>
        <v/>
      </c>
      <c r="E3556" s="153" t="str">
        <f>IFERROR(__xludf.DUMMYFUNCTION("""COMPUTED_VALUE"""),"")</f>
        <v/>
      </c>
      <c r="I3556" s="169"/>
      <c r="J3556" s="156"/>
    </row>
    <row r="3557">
      <c r="D3557" s="153" t="str">
        <f>IFERROR(__xludf.DUMMYFUNCTION("""COMPUTED_VALUE"""),"")</f>
        <v/>
      </c>
      <c r="E3557" s="153" t="str">
        <f>IFERROR(__xludf.DUMMYFUNCTION("""COMPUTED_VALUE"""),"")</f>
        <v/>
      </c>
      <c r="I3557" s="169"/>
      <c r="J3557" s="156"/>
    </row>
    <row r="3558">
      <c r="D3558" s="153" t="str">
        <f>IFERROR(__xludf.DUMMYFUNCTION("""COMPUTED_VALUE"""),"")</f>
        <v/>
      </c>
      <c r="E3558" s="153" t="str">
        <f>IFERROR(__xludf.DUMMYFUNCTION("""COMPUTED_VALUE"""),"")</f>
        <v/>
      </c>
      <c r="I3558" s="169"/>
      <c r="J3558" s="156"/>
    </row>
    <row r="3559">
      <c r="D3559" s="153" t="str">
        <f>IFERROR(__xludf.DUMMYFUNCTION("""COMPUTED_VALUE"""),"")</f>
        <v/>
      </c>
      <c r="E3559" s="153" t="str">
        <f>IFERROR(__xludf.DUMMYFUNCTION("""COMPUTED_VALUE"""),"")</f>
        <v/>
      </c>
      <c r="I3559" s="169"/>
      <c r="J3559" s="156"/>
    </row>
    <row r="3560">
      <c r="D3560" s="153" t="str">
        <f>IFERROR(__xludf.DUMMYFUNCTION("""COMPUTED_VALUE"""),"")</f>
        <v/>
      </c>
      <c r="E3560" s="153" t="str">
        <f>IFERROR(__xludf.DUMMYFUNCTION("""COMPUTED_VALUE"""),"")</f>
        <v/>
      </c>
      <c r="I3560" s="169"/>
      <c r="J3560" s="156"/>
    </row>
    <row r="3561">
      <c r="D3561" s="153" t="str">
        <f>IFERROR(__xludf.DUMMYFUNCTION("""COMPUTED_VALUE"""),"")</f>
        <v/>
      </c>
      <c r="E3561" s="153" t="str">
        <f>IFERROR(__xludf.DUMMYFUNCTION("""COMPUTED_VALUE"""),"")</f>
        <v/>
      </c>
      <c r="I3561" s="169"/>
      <c r="J3561" s="156"/>
    </row>
    <row r="3562">
      <c r="D3562" s="153" t="str">
        <f>IFERROR(__xludf.DUMMYFUNCTION("""COMPUTED_VALUE"""),"")</f>
        <v/>
      </c>
      <c r="E3562" s="153" t="str">
        <f>IFERROR(__xludf.DUMMYFUNCTION("""COMPUTED_VALUE"""),"")</f>
        <v/>
      </c>
      <c r="I3562" s="169"/>
      <c r="J3562" s="156"/>
    </row>
    <row r="3563">
      <c r="D3563" s="153" t="str">
        <f>IFERROR(__xludf.DUMMYFUNCTION("""COMPUTED_VALUE"""),"")</f>
        <v/>
      </c>
      <c r="E3563" s="153" t="str">
        <f>IFERROR(__xludf.DUMMYFUNCTION("""COMPUTED_VALUE"""),"")</f>
        <v/>
      </c>
      <c r="I3563" s="169"/>
      <c r="J3563" s="156"/>
    </row>
    <row r="3564">
      <c r="D3564" s="153" t="str">
        <f>IFERROR(__xludf.DUMMYFUNCTION("""COMPUTED_VALUE"""),"")</f>
        <v/>
      </c>
      <c r="E3564" s="153" t="str">
        <f>IFERROR(__xludf.DUMMYFUNCTION("""COMPUTED_VALUE"""),"")</f>
        <v/>
      </c>
      <c r="I3564" s="169"/>
      <c r="J3564" s="156"/>
    </row>
    <row r="3565">
      <c r="D3565" s="153" t="str">
        <f>IFERROR(__xludf.DUMMYFUNCTION("""COMPUTED_VALUE"""),"")</f>
        <v/>
      </c>
      <c r="E3565" s="153" t="str">
        <f>IFERROR(__xludf.DUMMYFUNCTION("""COMPUTED_VALUE"""),"")</f>
        <v/>
      </c>
      <c r="I3565" s="169"/>
      <c r="J3565" s="156"/>
    </row>
    <row r="3566">
      <c r="D3566" s="153" t="str">
        <f>IFERROR(__xludf.DUMMYFUNCTION("""COMPUTED_VALUE"""),"")</f>
        <v/>
      </c>
      <c r="E3566" s="153" t="str">
        <f>IFERROR(__xludf.DUMMYFUNCTION("""COMPUTED_VALUE"""),"")</f>
        <v/>
      </c>
      <c r="I3566" s="169"/>
      <c r="J3566" s="156"/>
    </row>
    <row r="3567">
      <c r="D3567" s="153" t="str">
        <f>IFERROR(__xludf.DUMMYFUNCTION("""COMPUTED_VALUE"""),"")</f>
        <v/>
      </c>
      <c r="E3567" s="153" t="str">
        <f>IFERROR(__xludf.DUMMYFUNCTION("""COMPUTED_VALUE"""),"")</f>
        <v/>
      </c>
      <c r="I3567" s="169"/>
      <c r="J3567" s="156"/>
    </row>
    <row r="3568">
      <c r="D3568" s="153" t="str">
        <f>IFERROR(__xludf.DUMMYFUNCTION("""COMPUTED_VALUE"""),"")</f>
        <v/>
      </c>
      <c r="E3568" s="153" t="str">
        <f>IFERROR(__xludf.DUMMYFUNCTION("""COMPUTED_VALUE"""),"")</f>
        <v/>
      </c>
      <c r="I3568" s="169"/>
      <c r="J3568" s="156"/>
    </row>
    <row r="3569">
      <c r="D3569" s="153" t="str">
        <f>IFERROR(__xludf.DUMMYFUNCTION("""COMPUTED_VALUE"""),"")</f>
        <v/>
      </c>
      <c r="E3569" s="153" t="str">
        <f>IFERROR(__xludf.DUMMYFUNCTION("""COMPUTED_VALUE"""),"")</f>
        <v/>
      </c>
      <c r="I3569" s="169"/>
      <c r="J3569" s="156"/>
    </row>
    <row r="3570">
      <c r="D3570" s="153" t="str">
        <f>IFERROR(__xludf.DUMMYFUNCTION("""COMPUTED_VALUE"""),"")</f>
        <v/>
      </c>
      <c r="E3570" s="153" t="str">
        <f>IFERROR(__xludf.DUMMYFUNCTION("""COMPUTED_VALUE"""),"")</f>
        <v/>
      </c>
      <c r="I3570" s="169"/>
      <c r="J3570" s="156"/>
    </row>
    <row r="3571">
      <c r="D3571" s="153" t="str">
        <f>IFERROR(__xludf.DUMMYFUNCTION("""COMPUTED_VALUE"""),"")</f>
        <v/>
      </c>
      <c r="E3571" s="153" t="str">
        <f>IFERROR(__xludf.DUMMYFUNCTION("""COMPUTED_VALUE"""),"")</f>
        <v/>
      </c>
      <c r="I3571" s="169"/>
      <c r="J3571" s="156"/>
    </row>
    <row r="3572">
      <c r="D3572" s="153" t="str">
        <f>IFERROR(__xludf.DUMMYFUNCTION("""COMPUTED_VALUE"""),"")</f>
        <v/>
      </c>
      <c r="E3572" s="153" t="str">
        <f>IFERROR(__xludf.DUMMYFUNCTION("""COMPUTED_VALUE"""),"")</f>
        <v/>
      </c>
      <c r="I3572" s="169"/>
      <c r="J3572" s="156"/>
    </row>
    <row r="3573">
      <c r="D3573" s="153" t="str">
        <f>IFERROR(__xludf.DUMMYFUNCTION("""COMPUTED_VALUE"""),"")</f>
        <v/>
      </c>
      <c r="E3573" s="153" t="str">
        <f>IFERROR(__xludf.DUMMYFUNCTION("""COMPUTED_VALUE"""),"")</f>
        <v/>
      </c>
      <c r="I3573" s="169"/>
      <c r="J3573" s="156"/>
    </row>
    <row r="3574">
      <c r="D3574" s="153" t="str">
        <f>IFERROR(__xludf.DUMMYFUNCTION("""COMPUTED_VALUE"""),"")</f>
        <v/>
      </c>
      <c r="E3574" s="153" t="str">
        <f>IFERROR(__xludf.DUMMYFUNCTION("""COMPUTED_VALUE"""),"")</f>
        <v/>
      </c>
      <c r="I3574" s="169"/>
      <c r="J3574" s="156"/>
    </row>
    <row r="3575">
      <c r="D3575" s="153" t="str">
        <f>IFERROR(__xludf.DUMMYFUNCTION("""COMPUTED_VALUE"""),"")</f>
        <v/>
      </c>
      <c r="E3575" s="153" t="str">
        <f>IFERROR(__xludf.DUMMYFUNCTION("""COMPUTED_VALUE"""),"")</f>
        <v/>
      </c>
      <c r="I3575" s="169"/>
      <c r="J3575" s="156"/>
    </row>
    <row r="3576">
      <c r="D3576" s="153" t="str">
        <f>IFERROR(__xludf.DUMMYFUNCTION("""COMPUTED_VALUE"""),"")</f>
        <v/>
      </c>
      <c r="E3576" s="153" t="str">
        <f>IFERROR(__xludf.DUMMYFUNCTION("""COMPUTED_VALUE"""),"")</f>
        <v/>
      </c>
      <c r="I3576" s="169"/>
      <c r="J3576" s="156"/>
    </row>
    <row r="3577">
      <c r="D3577" s="153" t="str">
        <f>IFERROR(__xludf.DUMMYFUNCTION("""COMPUTED_VALUE"""),"")</f>
        <v/>
      </c>
      <c r="E3577" s="153" t="str">
        <f>IFERROR(__xludf.DUMMYFUNCTION("""COMPUTED_VALUE"""),"")</f>
        <v/>
      </c>
      <c r="I3577" s="169"/>
      <c r="J3577" s="156"/>
    </row>
    <row r="3578">
      <c r="D3578" s="153" t="str">
        <f>IFERROR(__xludf.DUMMYFUNCTION("""COMPUTED_VALUE"""),"")</f>
        <v/>
      </c>
      <c r="E3578" s="153" t="str">
        <f>IFERROR(__xludf.DUMMYFUNCTION("""COMPUTED_VALUE"""),"")</f>
        <v/>
      </c>
      <c r="I3578" s="169"/>
      <c r="J3578" s="156"/>
    </row>
    <row r="3579">
      <c r="D3579" s="153" t="str">
        <f>IFERROR(__xludf.DUMMYFUNCTION("""COMPUTED_VALUE"""),"")</f>
        <v/>
      </c>
      <c r="E3579" s="153" t="str">
        <f>IFERROR(__xludf.DUMMYFUNCTION("""COMPUTED_VALUE"""),"")</f>
        <v/>
      </c>
      <c r="I3579" s="169"/>
      <c r="J3579" s="156"/>
    </row>
    <row r="3580">
      <c r="D3580" s="153" t="str">
        <f>IFERROR(__xludf.DUMMYFUNCTION("""COMPUTED_VALUE"""),"")</f>
        <v/>
      </c>
      <c r="E3580" s="153" t="str">
        <f>IFERROR(__xludf.DUMMYFUNCTION("""COMPUTED_VALUE"""),"")</f>
        <v/>
      </c>
      <c r="I3580" s="169"/>
      <c r="J3580" s="156"/>
    </row>
    <row r="3581">
      <c r="D3581" s="153" t="str">
        <f>IFERROR(__xludf.DUMMYFUNCTION("""COMPUTED_VALUE"""),"")</f>
        <v/>
      </c>
      <c r="E3581" s="153" t="str">
        <f>IFERROR(__xludf.DUMMYFUNCTION("""COMPUTED_VALUE"""),"")</f>
        <v/>
      </c>
      <c r="I3581" s="169"/>
      <c r="J3581" s="156"/>
    </row>
    <row r="3582">
      <c r="D3582" s="153" t="str">
        <f>IFERROR(__xludf.DUMMYFUNCTION("""COMPUTED_VALUE"""),"")</f>
        <v/>
      </c>
      <c r="E3582" s="153" t="str">
        <f>IFERROR(__xludf.DUMMYFUNCTION("""COMPUTED_VALUE"""),"")</f>
        <v/>
      </c>
      <c r="I3582" s="169"/>
      <c r="J3582" s="156"/>
    </row>
    <row r="3583">
      <c r="D3583" s="153" t="str">
        <f>IFERROR(__xludf.DUMMYFUNCTION("""COMPUTED_VALUE"""),"")</f>
        <v/>
      </c>
      <c r="E3583" s="153" t="str">
        <f>IFERROR(__xludf.DUMMYFUNCTION("""COMPUTED_VALUE"""),"")</f>
        <v/>
      </c>
      <c r="I3583" s="169"/>
      <c r="J3583" s="156"/>
    </row>
    <row r="3584">
      <c r="D3584" s="153" t="str">
        <f>IFERROR(__xludf.DUMMYFUNCTION("""COMPUTED_VALUE"""),"")</f>
        <v/>
      </c>
      <c r="E3584" s="153" t="str">
        <f>IFERROR(__xludf.DUMMYFUNCTION("""COMPUTED_VALUE"""),"")</f>
        <v/>
      </c>
      <c r="I3584" s="169"/>
      <c r="J3584" s="156"/>
    </row>
    <row r="3585">
      <c r="D3585" s="153" t="str">
        <f>IFERROR(__xludf.DUMMYFUNCTION("""COMPUTED_VALUE"""),"")</f>
        <v/>
      </c>
      <c r="E3585" s="153" t="str">
        <f>IFERROR(__xludf.DUMMYFUNCTION("""COMPUTED_VALUE"""),"")</f>
        <v/>
      </c>
      <c r="I3585" s="169"/>
      <c r="J3585" s="156"/>
    </row>
    <row r="3586">
      <c r="D3586" s="153" t="str">
        <f>IFERROR(__xludf.DUMMYFUNCTION("""COMPUTED_VALUE"""),"")</f>
        <v/>
      </c>
      <c r="E3586" s="153" t="str">
        <f>IFERROR(__xludf.DUMMYFUNCTION("""COMPUTED_VALUE"""),"")</f>
        <v/>
      </c>
      <c r="I3586" s="169"/>
      <c r="J3586" s="156"/>
    </row>
    <row r="3587">
      <c r="D3587" s="153" t="str">
        <f>IFERROR(__xludf.DUMMYFUNCTION("""COMPUTED_VALUE"""),"")</f>
        <v/>
      </c>
      <c r="E3587" s="153" t="str">
        <f>IFERROR(__xludf.DUMMYFUNCTION("""COMPUTED_VALUE"""),"")</f>
        <v/>
      </c>
      <c r="I3587" s="169"/>
      <c r="J3587" s="156"/>
    </row>
    <row r="3588">
      <c r="D3588" s="153" t="str">
        <f>IFERROR(__xludf.DUMMYFUNCTION("""COMPUTED_VALUE"""),"")</f>
        <v/>
      </c>
      <c r="E3588" s="153" t="str">
        <f>IFERROR(__xludf.DUMMYFUNCTION("""COMPUTED_VALUE"""),"")</f>
        <v/>
      </c>
      <c r="I3588" s="169"/>
      <c r="J3588" s="156"/>
    </row>
    <row r="3589">
      <c r="D3589" s="153" t="str">
        <f>IFERROR(__xludf.DUMMYFUNCTION("""COMPUTED_VALUE"""),"")</f>
        <v/>
      </c>
      <c r="E3589" s="153" t="str">
        <f>IFERROR(__xludf.DUMMYFUNCTION("""COMPUTED_VALUE"""),"")</f>
        <v/>
      </c>
      <c r="I3589" s="169"/>
      <c r="J3589" s="156"/>
    </row>
    <row r="3590">
      <c r="D3590" s="153" t="str">
        <f>IFERROR(__xludf.DUMMYFUNCTION("""COMPUTED_VALUE"""),"")</f>
        <v/>
      </c>
      <c r="E3590" s="153" t="str">
        <f>IFERROR(__xludf.DUMMYFUNCTION("""COMPUTED_VALUE"""),"")</f>
        <v/>
      </c>
      <c r="I3590" s="169"/>
      <c r="J3590" s="156"/>
    </row>
    <row r="3591">
      <c r="D3591" s="153" t="str">
        <f>IFERROR(__xludf.DUMMYFUNCTION("""COMPUTED_VALUE"""),"")</f>
        <v/>
      </c>
      <c r="E3591" s="153" t="str">
        <f>IFERROR(__xludf.DUMMYFUNCTION("""COMPUTED_VALUE"""),"")</f>
        <v/>
      </c>
      <c r="I3591" s="169"/>
      <c r="J3591" s="156"/>
    </row>
    <row r="3592">
      <c r="D3592" s="153" t="str">
        <f>IFERROR(__xludf.DUMMYFUNCTION("""COMPUTED_VALUE"""),"")</f>
        <v/>
      </c>
      <c r="E3592" s="153" t="str">
        <f>IFERROR(__xludf.DUMMYFUNCTION("""COMPUTED_VALUE"""),"")</f>
        <v/>
      </c>
      <c r="I3592" s="169"/>
      <c r="J3592" s="156"/>
    </row>
    <row r="3593">
      <c r="D3593" s="153" t="str">
        <f>IFERROR(__xludf.DUMMYFUNCTION("""COMPUTED_VALUE"""),"")</f>
        <v/>
      </c>
      <c r="E3593" s="153" t="str">
        <f>IFERROR(__xludf.DUMMYFUNCTION("""COMPUTED_VALUE"""),"")</f>
        <v/>
      </c>
      <c r="I3593" s="169"/>
      <c r="J3593" s="156"/>
    </row>
    <row r="3594">
      <c r="D3594" s="153" t="str">
        <f>IFERROR(__xludf.DUMMYFUNCTION("""COMPUTED_VALUE"""),"")</f>
        <v/>
      </c>
      <c r="E3594" s="153" t="str">
        <f>IFERROR(__xludf.DUMMYFUNCTION("""COMPUTED_VALUE"""),"")</f>
        <v/>
      </c>
      <c r="I3594" s="169"/>
      <c r="J3594" s="156"/>
    </row>
    <row r="3595">
      <c r="D3595" s="153" t="str">
        <f>IFERROR(__xludf.DUMMYFUNCTION("""COMPUTED_VALUE"""),"")</f>
        <v/>
      </c>
      <c r="E3595" s="153" t="str">
        <f>IFERROR(__xludf.DUMMYFUNCTION("""COMPUTED_VALUE"""),"")</f>
        <v/>
      </c>
      <c r="I3595" s="169"/>
      <c r="J3595" s="156"/>
    </row>
    <row r="3596">
      <c r="D3596" s="153" t="str">
        <f>IFERROR(__xludf.DUMMYFUNCTION("""COMPUTED_VALUE"""),"")</f>
        <v/>
      </c>
      <c r="E3596" s="153" t="str">
        <f>IFERROR(__xludf.DUMMYFUNCTION("""COMPUTED_VALUE"""),"")</f>
        <v/>
      </c>
      <c r="I3596" s="169"/>
      <c r="J3596" s="156"/>
    </row>
    <row r="3597">
      <c r="D3597" s="153" t="str">
        <f>IFERROR(__xludf.DUMMYFUNCTION("""COMPUTED_VALUE"""),"")</f>
        <v/>
      </c>
      <c r="E3597" s="153" t="str">
        <f>IFERROR(__xludf.DUMMYFUNCTION("""COMPUTED_VALUE"""),"")</f>
        <v/>
      </c>
      <c r="I3597" s="169"/>
      <c r="J3597" s="156"/>
    </row>
    <row r="3598">
      <c r="D3598" s="153" t="str">
        <f>IFERROR(__xludf.DUMMYFUNCTION("""COMPUTED_VALUE"""),"")</f>
        <v/>
      </c>
      <c r="E3598" s="153" t="str">
        <f>IFERROR(__xludf.DUMMYFUNCTION("""COMPUTED_VALUE"""),"")</f>
        <v/>
      </c>
      <c r="I3598" s="169"/>
      <c r="J3598" s="156"/>
    </row>
    <row r="3599">
      <c r="D3599" s="153" t="str">
        <f>IFERROR(__xludf.DUMMYFUNCTION("""COMPUTED_VALUE"""),"")</f>
        <v/>
      </c>
      <c r="E3599" s="153" t="str">
        <f>IFERROR(__xludf.DUMMYFUNCTION("""COMPUTED_VALUE"""),"")</f>
        <v/>
      </c>
      <c r="I3599" s="169"/>
      <c r="J3599" s="156"/>
    </row>
    <row r="3600">
      <c r="D3600" s="153" t="str">
        <f>IFERROR(__xludf.DUMMYFUNCTION("""COMPUTED_VALUE"""),"")</f>
        <v/>
      </c>
      <c r="E3600" s="153" t="str">
        <f>IFERROR(__xludf.DUMMYFUNCTION("""COMPUTED_VALUE"""),"")</f>
        <v/>
      </c>
      <c r="I3600" s="169"/>
      <c r="J3600" s="156"/>
    </row>
    <row r="3601">
      <c r="D3601" s="153" t="str">
        <f>IFERROR(__xludf.DUMMYFUNCTION("""COMPUTED_VALUE"""),"")</f>
        <v/>
      </c>
      <c r="E3601" s="153" t="str">
        <f>IFERROR(__xludf.DUMMYFUNCTION("""COMPUTED_VALUE"""),"")</f>
        <v/>
      </c>
      <c r="I3601" s="169"/>
      <c r="J3601" s="156"/>
    </row>
    <row r="3602">
      <c r="D3602" s="153" t="str">
        <f>IFERROR(__xludf.DUMMYFUNCTION("""COMPUTED_VALUE"""),"")</f>
        <v/>
      </c>
      <c r="E3602" s="153" t="str">
        <f>IFERROR(__xludf.DUMMYFUNCTION("""COMPUTED_VALUE"""),"")</f>
        <v/>
      </c>
      <c r="I3602" s="169"/>
      <c r="J3602" s="156"/>
    </row>
    <row r="3603">
      <c r="D3603" s="153" t="str">
        <f>IFERROR(__xludf.DUMMYFUNCTION("""COMPUTED_VALUE"""),"")</f>
        <v/>
      </c>
      <c r="E3603" s="153" t="str">
        <f>IFERROR(__xludf.DUMMYFUNCTION("""COMPUTED_VALUE"""),"")</f>
        <v/>
      </c>
      <c r="I3603" s="169"/>
      <c r="J3603" s="156"/>
    </row>
    <row r="3604">
      <c r="D3604" s="153" t="str">
        <f>IFERROR(__xludf.DUMMYFUNCTION("""COMPUTED_VALUE"""),"")</f>
        <v/>
      </c>
      <c r="E3604" s="153" t="str">
        <f>IFERROR(__xludf.DUMMYFUNCTION("""COMPUTED_VALUE"""),"")</f>
        <v/>
      </c>
      <c r="I3604" s="169"/>
      <c r="J3604" s="156"/>
    </row>
    <row r="3605">
      <c r="D3605" s="153" t="str">
        <f>IFERROR(__xludf.DUMMYFUNCTION("""COMPUTED_VALUE"""),"")</f>
        <v/>
      </c>
      <c r="E3605" s="153" t="str">
        <f>IFERROR(__xludf.DUMMYFUNCTION("""COMPUTED_VALUE"""),"")</f>
        <v/>
      </c>
      <c r="I3605" s="169"/>
      <c r="J3605" s="156"/>
    </row>
    <row r="3606">
      <c r="D3606" s="153" t="str">
        <f>IFERROR(__xludf.DUMMYFUNCTION("""COMPUTED_VALUE"""),"")</f>
        <v/>
      </c>
      <c r="E3606" s="153" t="str">
        <f>IFERROR(__xludf.DUMMYFUNCTION("""COMPUTED_VALUE"""),"")</f>
        <v/>
      </c>
      <c r="I3606" s="169"/>
      <c r="J3606" s="156"/>
    </row>
    <row r="3607">
      <c r="D3607" s="153" t="str">
        <f>IFERROR(__xludf.DUMMYFUNCTION("""COMPUTED_VALUE"""),"")</f>
        <v/>
      </c>
      <c r="E3607" s="153" t="str">
        <f>IFERROR(__xludf.DUMMYFUNCTION("""COMPUTED_VALUE"""),"")</f>
        <v/>
      </c>
      <c r="I3607" s="169"/>
      <c r="J3607" s="156"/>
    </row>
    <row r="3608">
      <c r="D3608" s="153" t="str">
        <f>IFERROR(__xludf.DUMMYFUNCTION("""COMPUTED_VALUE"""),"")</f>
        <v/>
      </c>
      <c r="E3608" s="153" t="str">
        <f>IFERROR(__xludf.DUMMYFUNCTION("""COMPUTED_VALUE"""),"")</f>
        <v/>
      </c>
      <c r="I3608" s="169"/>
      <c r="J3608" s="156"/>
    </row>
    <row r="3609">
      <c r="D3609" s="153" t="str">
        <f>IFERROR(__xludf.DUMMYFUNCTION("""COMPUTED_VALUE"""),"")</f>
        <v/>
      </c>
      <c r="E3609" s="153" t="str">
        <f>IFERROR(__xludf.DUMMYFUNCTION("""COMPUTED_VALUE"""),"")</f>
        <v/>
      </c>
      <c r="I3609" s="169"/>
      <c r="J3609" s="156"/>
    </row>
    <row r="3610">
      <c r="D3610" s="153" t="str">
        <f>IFERROR(__xludf.DUMMYFUNCTION("""COMPUTED_VALUE"""),"")</f>
        <v/>
      </c>
      <c r="E3610" s="153" t="str">
        <f>IFERROR(__xludf.DUMMYFUNCTION("""COMPUTED_VALUE"""),"")</f>
        <v/>
      </c>
      <c r="I3610" s="169"/>
      <c r="J3610" s="156"/>
    </row>
    <row r="3611">
      <c r="D3611" s="153" t="str">
        <f>IFERROR(__xludf.DUMMYFUNCTION("""COMPUTED_VALUE"""),"")</f>
        <v/>
      </c>
      <c r="E3611" s="153" t="str">
        <f>IFERROR(__xludf.DUMMYFUNCTION("""COMPUTED_VALUE"""),"")</f>
        <v/>
      </c>
      <c r="I3611" s="169"/>
      <c r="J3611" s="156"/>
    </row>
    <row r="3612">
      <c r="D3612" s="153" t="str">
        <f>IFERROR(__xludf.DUMMYFUNCTION("""COMPUTED_VALUE"""),"")</f>
        <v/>
      </c>
      <c r="E3612" s="153" t="str">
        <f>IFERROR(__xludf.DUMMYFUNCTION("""COMPUTED_VALUE"""),"")</f>
        <v/>
      </c>
      <c r="I3612" s="169"/>
      <c r="J3612" s="156"/>
    </row>
    <row r="3613">
      <c r="D3613" s="153" t="str">
        <f>IFERROR(__xludf.DUMMYFUNCTION("""COMPUTED_VALUE"""),"")</f>
        <v/>
      </c>
      <c r="E3613" s="153" t="str">
        <f>IFERROR(__xludf.DUMMYFUNCTION("""COMPUTED_VALUE"""),"")</f>
        <v/>
      </c>
      <c r="I3613" s="169"/>
      <c r="J3613" s="156"/>
    </row>
    <row r="3614">
      <c r="D3614" s="153" t="str">
        <f>IFERROR(__xludf.DUMMYFUNCTION("""COMPUTED_VALUE"""),"")</f>
        <v/>
      </c>
      <c r="E3614" s="153" t="str">
        <f>IFERROR(__xludf.DUMMYFUNCTION("""COMPUTED_VALUE"""),"")</f>
        <v/>
      </c>
      <c r="I3614" s="169"/>
      <c r="J3614" s="156"/>
    </row>
    <row r="3615">
      <c r="D3615" s="153" t="str">
        <f>IFERROR(__xludf.DUMMYFUNCTION("""COMPUTED_VALUE"""),"")</f>
        <v/>
      </c>
      <c r="E3615" s="153" t="str">
        <f>IFERROR(__xludf.DUMMYFUNCTION("""COMPUTED_VALUE"""),"")</f>
        <v/>
      </c>
      <c r="I3615" s="169"/>
      <c r="J3615" s="156"/>
    </row>
    <row r="3616">
      <c r="D3616" s="153" t="str">
        <f>IFERROR(__xludf.DUMMYFUNCTION("""COMPUTED_VALUE"""),"")</f>
        <v/>
      </c>
      <c r="E3616" s="153" t="str">
        <f>IFERROR(__xludf.DUMMYFUNCTION("""COMPUTED_VALUE"""),"")</f>
        <v/>
      </c>
      <c r="I3616" s="169"/>
      <c r="J3616" s="156"/>
    </row>
    <row r="3617">
      <c r="D3617" s="153" t="str">
        <f>IFERROR(__xludf.DUMMYFUNCTION("""COMPUTED_VALUE"""),"")</f>
        <v/>
      </c>
      <c r="E3617" s="153" t="str">
        <f>IFERROR(__xludf.DUMMYFUNCTION("""COMPUTED_VALUE"""),"")</f>
        <v/>
      </c>
      <c r="I3617" s="169"/>
      <c r="J3617" s="156"/>
    </row>
    <row r="3618">
      <c r="D3618" s="153" t="str">
        <f>IFERROR(__xludf.DUMMYFUNCTION("""COMPUTED_VALUE"""),"")</f>
        <v/>
      </c>
      <c r="E3618" s="153" t="str">
        <f>IFERROR(__xludf.DUMMYFUNCTION("""COMPUTED_VALUE"""),"")</f>
        <v/>
      </c>
      <c r="I3618" s="169"/>
      <c r="J3618" s="156"/>
    </row>
    <row r="3619">
      <c r="D3619" s="153" t="str">
        <f>IFERROR(__xludf.DUMMYFUNCTION("""COMPUTED_VALUE"""),"")</f>
        <v/>
      </c>
      <c r="E3619" s="153" t="str">
        <f>IFERROR(__xludf.DUMMYFUNCTION("""COMPUTED_VALUE"""),"")</f>
        <v/>
      </c>
      <c r="I3619" s="169"/>
      <c r="J3619" s="156"/>
    </row>
    <row r="3620">
      <c r="D3620" s="153" t="str">
        <f>IFERROR(__xludf.DUMMYFUNCTION("""COMPUTED_VALUE"""),"")</f>
        <v/>
      </c>
      <c r="E3620" s="153" t="str">
        <f>IFERROR(__xludf.DUMMYFUNCTION("""COMPUTED_VALUE"""),"")</f>
        <v/>
      </c>
      <c r="I3620" s="169"/>
      <c r="J3620" s="156"/>
    </row>
    <row r="3621">
      <c r="D3621" s="153" t="str">
        <f>IFERROR(__xludf.DUMMYFUNCTION("""COMPUTED_VALUE"""),"")</f>
        <v/>
      </c>
      <c r="E3621" s="153" t="str">
        <f>IFERROR(__xludf.DUMMYFUNCTION("""COMPUTED_VALUE"""),"")</f>
        <v/>
      </c>
      <c r="I3621" s="169"/>
      <c r="J3621" s="156"/>
    </row>
    <row r="3622">
      <c r="D3622" s="153" t="str">
        <f>IFERROR(__xludf.DUMMYFUNCTION("""COMPUTED_VALUE"""),"")</f>
        <v/>
      </c>
      <c r="E3622" s="153" t="str">
        <f>IFERROR(__xludf.DUMMYFUNCTION("""COMPUTED_VALUE"""),"")</f>
        <v/>
      </c>
      <c r="I3622" s="169"/>
      <c r="J3622" s="156"/>
    </row>
    <row r="3623">
      <c r="D3623" s="153" t="str">
        <f>IFERROR(__xludf.DUMMYFUNCTION("""COMPUTED_VALUE"""),"")</f>
        <v/>
      </c>
      <c r="E3623" s="153" t="str">
        <f>IFERROR(__xludf.DUMMYFUNCTION("""COMPUTED_VALUE"""),"")</f>
        <v/>
      </c>
      <c r="I3623" s="169"/>
      <c r="J3623" s="156"/>
    </row>
    <row r="3624">
      <c r="D3624" s="153" t="str">
        <f>IFERROR(__xludf.DUMMYFUNCTION("""COMPUTED_VALUE"""),"")</f>
        <v/>
      </c>
      <c r="E3624" s="153" t="str">
        <f>IFERROR(__xludf.DUMMYFUNCTION("""COMPUTED_VALUE"""),"")</f>
        <v/>
      </c>
      <c r="I3624" s="169"/>
      <c r="J3624" s="156"/>
    </row>
    <row r="3625">
      <c r="D3625" s="153" t="str">
        <f>IFERROR(__xludf.DUMMYFUNCTION("""COMPUTED_VALUE"""),"")</f>
        <v/>
      </c>
      <c r="E3625" s="153" t="str">
        <f>IFERROR(__xludf.DUMMYFUNCTION("""COMPUTED_VALUE"""),"")</f>
        <v/>
      </c>
      <c r="I3625" s="169"/>
      <c r="J3625" s="156"/>
    </row>
    <row r="3626">
      <c r="D3626" s="153" t="str">
        <f>IFERROR(__xludf.DUMMYFUNCTION("""COMPUTED_VALUE"""),"")</f>
        <v/>
      </c>
      <c r="E3626" s="153" t="str">
        <f>IFERROR(__xludf.DUMMYFUNCTION("""COMPUTED_VALUE"""),"")</f>
        <v/>
      </c>
      <c r="I3626" s="169"/>
      <c r="J3626" s="156"/>
    </row>
    <row r="3627">
      <c r="D3627" s="153" t="str">
        <f>IFERROR(__xludf.DUMMYFUNCTION("""COMPUTED_VALUE"""),"")</f>
        <v/>
      </c>
      <c r="E3627" s="153" t="str">
        <f>IFERROR(__xludf.DUMMYFUNCTION("""COMPUTED_VALUE"""),"")</f>
        <v/>
      </c>
      <c r="I3627" s="169"/>
      <c r="J3627" s="156"/>
    </row>
    <row r="3628">
      <c r="D3628" s="153" t="str">
        <f>IFERROR(__xludf.DUMMYFUNCTION("""COMPUTED_VALUE"""),"")</f>
        <v/>
      </c>
      <c r="E3628" s="153" t="str">
        <f>IFERROR(__xludf.DUMMYFUNCTION("""COMPUTED_VALUE"""),"")</f>
        <v/>
      </c>
      <c r="I3628" s="169"/>
      <c r="J3628" s="156"/>
    </row>
    <row r="3629">
      <c r="D3629" s="153" t="str">
        <f>IFERROR(__xludf.DUMMYFUNCTION("""COMPUTED_VALUE"""),"")</f>
        <v/>
      </c>
      <c r="E3629" s="153" t="str">
        <f>IFERROR(__xludf.DUMMYFUNCTION("""COMPUTED_VALUE"""),"")</f>
        <v/>
      </c>
      <c r="I3629" s="169"/>
      <c r="J3629" s="156"/>
    </row>
    <row r="3630">
      <c r="D3630" s="153" t="str">
        <f>IFERROR(__xludf.DUMMYFUNCTION("""COMPUTED_VALUE"""),"")</f>
        <v/>
      </c>
      <c r="E3630" s="153" t="str">
        <f>IFERROR(__xludf.DUMMYFUNCTION("""COMPUTED_VALUE"""),"")</f>
        <v/>
      </c>
      <c r="I3630" s="169"/>
      <c r="J3630" s="156"/>
    </row>
    <row r="3631">
      <c r="D3631" s="153" t="str">
        <f>IFERROR(__xludf.DUMMYFUNCTION("""COMPUTED_VALUE"""),"")</f>
        <v/>
      </c>
      <c r="E3631" s="153" t="str">
        <f>IFERROR(__xludf.DUMMYFUNCTION("""COMPUTED_VALUE"""),"")</f>
        <v/>
      </c>
      <c r="I3631" s="169"/>
      <c r="J3631" s="156"/>
    </row>
    <row r="3632">
      <c r="D3632" s="153" t="str">
        <f>IFERROR(__xludf.DUMMYFUNCTION("""COMPUTED_VALUE"""),"")</f>
        <v/>
      </c>
      <c r="E3632" s="153" t="str">
        <f>IFERROR(__xludf.DUMMYFUNCTION("""COMPUTED_VALUE"""),"")</f>
        <v/>
      </c>
      <c r="I3632" s="169"/>
      <c r="J3632" s="156"/>
    </row>
    <row r="3633">
      <c r="D3633" s="153" t="str">
        <f>IFERROR(__xludf.DUMMYFUNCTION("""COMPUTED_VALUE"""),"")</f>
        <v/>
      </c>
      <c r="E3633" s="153" t="str">
        <f>IFERROR(__xludf.DUMMYFUNCTION("""COMPUTED_VALUE"""),"")</f>
        <v/>
      </c>
      <c r="I3633" s="169"/>
      <c r="J3633" s="156"/>
    </row>
    <row r="3634">
      <c r="D3634" s="153" t="str">
        <f>IFERROR(__xludf.DUMMYFUNCTION("""COMPUTED_VALUE"""),"")</f>
        <v/>
      </c>
      <c r="E3634" s="153" t="str">
        <f>IFERROR(__xludf.DUMMYFUNCTION("""COMPUTED_VALUE"""),"")</f>
        <v/>
      </c>
      <c r="I3634" s="169"/>
      <c r="J3634" s="156"/>
    </row>
    <row r="3635">
      <c r="D3635" s="153" t="str">
        <f>IFERROR(__xludf.DUMMYFUNCTION("""COMPUTED_VALUE"""),"")</f>
        <v/>
      </c>
      <c r="E3635" s="153" t="str">
        <f>IFERROR(__xludf.DUMMYFUNCTION("""COMPUTED_VALUE"""),"")</f>
        <v/>
      </c>
      <c r="I3635" s="169"/>
      <c r="J3635" s="156"/>
    </row>
    <row r="3636">
      <c r="D3636" s="153" t="str">
        <f>IFERROR(__xludf.DUMMYFUNCTION("""COMPUTED_VALUE"""),"")</f>
        <v/>
      </c>
      <c r="E3636" s="153" t="str">
        <f>IFERROR(__xludf.DUMMYFUNCTION("""COMPUTED_VALUE"""),"")</f>
        <v/>
      </c>
      <c r="I3636" s="169"/>
      <c r="J3636" s="156"/>
    </row>
    <row r="3637">
      <c r="D3637" s="153" t="str">
        <f>IFERROR(__xludf.DUMMYFUNCTION("""COMPUTED_VALUE"""),"")</f>
        <v/>
      </c>
      <c r="E3637" s="153" t="str">
        <f>IFERROR(__xludf.DUMMYFUNCTION("""COMPUTED_VALUE"""),"")</f>
        <v/>
      </c>
      <c r="I3637" s="169"/>
      <c r="J3637" s="156"/>
    </row>
    <row r="3638">
      <c r="D3638" s="153" t="str">
        <f>IFERROR(__xludf.DUMMYFUNCTION("""COMPUTED_VALUE"""),"")</f>
        <v/>
      </c>
      <c r="E3638" s="153" t="str">
        <f>IFERROR(__xludf.DUMMYFUNCTION("""COMPUTED_VALUE"""),"")</f>
        <v/>
      </c>
      <c r="I3638" s="169"/>
      <c r="J3638" s="156"/>
    </row>
    <row r="3639">
      <c r="D3639" s="153" t="str">
        <f>IFERROR(__xludf.DUMMYFUNCTION("""COMPUTED_VALUE"""),"")</f>
        <v/>
      </c>
      <c r="E3639" s="153" t="str">
        <f>IFERROR(__xludf.DUMMYFUNCTION("""COMPUTED_VALUE"""),"")</f>
        <v/>
      </c>
      <c r="I3639" s="169"/>
      <c r="J3639" s="156"/>
    </row>
    <row r="3640">
      <c r="D3640" s="153" t="str">
        <f>IFERROR(__xludf.DUMMYFUNCTION("""COMPUTED_VALUE"""),"")</f>
        <v/>
      </c>
      <c r="E3640" s="153" t="str">
        <f>IFERROR(__xludf.DUMMYFUNCTION("""COMPUTED_VALUE"""),"")</f>
        <v/>
      </c>
      <c r="I3640" s="169"/>
      <c r="J3640" s="156"/>
    </row>
    <row r="3641">
      <c r="D3641" s="153" t="str">
        <f>IFERROR(__xludf.DUMMYFUNCTION("""COMPUTED_VALUE"""),"")</f>
        <v/>
      </c>
      <c r="E3641" s="153" t="str">
        <f>IFERROR(__xludf.DUMMYFUNCTION("""COMPUTED_VALUE"""),"")</f>
        <v/>
      </c>
      <c r="I3641" s="169"/>
      <c r="J3641" s="156"/>
    </row>
    <row r="3642">
      <c r="D3642" s="153" t="str">
        <f>IFERROR(__xludf.DUMMYFUNCTION("""COMPUTED_VALUE"""),"")</f>
        <v/>
      </c>
      <c r="E3642" s="153" t="str">
        <f>IFERROR(__xludf.DUMMYFUNCTION("""COMPUTED_VALUE"""),"")</f>
        <v/>
      </c>
      <c r="I3642" s="169"/>
      <c r="J3642" s="156"/>
    </row>
    <row r="3643">
      <c r="D3643" s="153" t="str">
        <f>IFERROR(__xludf.DUMMYFUNCTION("""COMPUTED_VALUE"""),"")</f>
        <v/>
      </c>
      <c r="E3643" s="153" t="str">
        <f>IFERROR(__xludf.DUMMYFUNCTION("""COMPUTED_VALUE"""),"")</f>
        <v/>
      </c>
      <c r="I3643" s="169"/>
      <c r="J3643" s="156"/>
    </row>
    <row r="3644">
      <c r="D3644" s="153" t="str">
        <f>IFERROR(__xludf.DUMMYFUNCTION("""COMPUTED_VALUE"""),"")</f>
        <v/>
      </c>
      <c r="E3644" s="153" t="str">
        <f>IFERROR(__xludf.DUMMYFUNCTION("""COMPUTED_VALUE"""),"")</f>
        <v/>
      </c>
      <c r="I3644" s="169"/>
      <c r="J3644" s="156"/>
    </row>
    <row r="3645">
      <c r="D3645" s="153" t="str">
        <f>IFERROR(__xludf.DUMMYFUNCTION("""COMPUTED_VALUE"""),"")</f>
        <v/>
      </c>
      <c r="E3645" s="153" t="str">
        <f>IFERROR(__xludf.DUMMYFUNCTION("""COMPUTED_VALUE"""),"")</f>
        <v/>
      </c>
      <c r="I3645" s="169"/>
      <c r="J3645" s="156"/>
    </row>
    <row r="3646">
      <c r="D3646" s="153" t="str">
        <f>IFERROR(__xludf.DUMMYFUNCTION("""COMPUTED_VALUE"""),"")</f>
        <v/>
      </c>
      <c r="E3646" s="153" t="str">
        <f>IFERROR(__xludf.DUMMYFUNCTION("""COMPUTED_VALUE"""),"")</f>
        <v/>
      </c>
      <c r="I3646" s="169"/>
      <c r="J3646" s="156"/>
    </row>
    <row r="3647">
      <c r="D3647" s="153" t="str">
        <f>IFERROR(__xludf.DUMMYFUNCTION("""COMPUTED_VALUE"""),"")</f>
        <v/>
      </c>
      <c r="E3647" s="153" t="str">
        <f>IFERROR(__xludf.DUMMYFUNCTION("""COMPUTED_VALUE"""),"")</f>
        <v/>
      </c>
      <c r="I3647" s="169"/>
      <c r="J3647" s="156"/>
    </row>
    <row r="3648">
      <c r="D3648" s="153" t="str">
        <f>IFERROR(__xludf.DUMMYFUNCTION("""COMPUTED_VALUE"""),"")</f>
        <v/>
      </c>
      <c r="E3648" s="153" t="str">
        <f>IFERROR(__xludf.DUMMYFUNCTION("""COMPUTED_VALUE"""),"")</f>
        <v/>
      </c>
      <c r="I3648" s="169"/>
      <c r="J3648" s="156"/>
    </row>
    <row r="3649">
      <c r="D3649" s="153" t="str">
        <f>IFERROR(__xludf.DUMMYFUNCTION("""COMPUTED_VALUE"""),"")</f>
        <v/>
      </c>
      <c r="E3649" s="153" t="str">
        <f>IFERROR(__xludf.DUMMYFUNCTION("""COMPUTED_VALUE"""),"")</f>
        <v/>
      </c>
      <c r="I3649" s="169"/>
      <c r="J3649" s="156"/>
    </row>
    <row r="3650">
      <c r="D3650" s="153" t="str">
        <f>IFERROR(__xludf.DUMMYFUNCTION("""COMPUTED_VALUE"""),"")</f>
        <v/>
      </c>
      <c r="E3650" s="153" t="str">
        <f>IFERROR(__xludf.DUMMYFUNCTION("""COMPUTED_VALUE"""),"")</f>
        <v/>
      </c>
      <c r="I3650" s="169"/>
      <c r="J3650" s="156"/>
    </row>
    <row r="3651">
      <c r="D3651" s="153" t="str">
        <f>IFERROR(__xludf.DUMMYFUNCTION("""COMPUTED_VALUE"""),"")</f>
        <v/>
      </c>
      <c r="E3651" s="153" t="str">
        <f>IFERROR(__xludf.DUMMYFUNCTION("""COMPUTED_VALUE"""),"")</f>
        <v/>
      </c>
      <c r="I3651" s="169"/>
      <c r="J3651" s="156"/>
    </row>
    <row r="3652">
      <c r="D3652" s="153" t="str">
        <f>IFERROR(__xludf.DUMMYFUNCTION("""COMPUTED_VALUE"""),"")</f>
        <v/>
      </c>
      <c r="E3652" s="153" t="str">
        <f>IFERROR(__xludf.DUMMYFUNCTION("""COMPUTED_VALUE"""),"")</f>
        <v/>
      </c>
      <c r="I3652" s="169"/>
      <c r="J3652" s="156"/>
    </row>
    <row r="3653">
      <c r="D3653" s="153" t="str">
        <f>IFERROR(__xludf.DUMMYFUNCTION("""COMPUTED_VALUE"""),"")</f>
        <v/>
      </c>
      <c r="E3653" s="153" t="str">
        <f>IFERROR(__xludf.DUMMYFUNCTION("""COMPUTED_VALUE"""),"")</f>
        <v/>
      </c>
      <c r="I3653" s="169"/>
      <c r="J3653" s="156"/>
    </row>
    <row r="3654">
      <c r="D3654" s="153" t="str">
        <f>IFERROR(__xludf.DUMMYFUNCTION("""COMPUTED_VALUE"""),"")</f>
        <v/>
      </c>
      <c r="E3654" s="153" t="str">
        <f>IFERROR(__xludf.DUMMYFUNCTION("""COMPUTED_VALUE"""),"")</f>
        <v/>
      </c>
      <c r="I3654" s="169"/>
      <c r="J3654" s="156"/>
    </row>
    <row r="3655">
      <c r="D3655" s="153" t="str">
        <f>IFERROR(__xludf.DUMMYFUNCTION("""COMPUTED_VALUE"""),"")</f>
        <v/>
      </c>
      <c r="E3655" s="153" t="str">
        <f>IFERROR(__xludf.DUMMYFUNCTION("""COMPUTED_VALUE"""),"")</f>
        <v/>
      </c>
      <c r="I3655" s="169"/>
      <c r="J3655" s="156"/>
    </row>
    <row r="3656">
      <c r="D3656" s="153" t="str">
        <f>IFERROR(__xludf.DUMMYFUNCTION("""COMPUTED_VALUE"""),"")</f>
        <v/>
      </c>
      <c r="E3656" s="153" t="str">
        <f>IFERROR(__xludf.DUMMYFUNCTION("""COMPUTED_VALUE"""),"")</f>
        <v/>
      </c>
      <c r="I3656" s="169"/>
      <c r="J3656" s="156"/>
    </row>
    <row r="3657">
      <c r="D3657" s="153" t="str">
        <f>IFERROR(__xludf.DUMMYFUNCTION("""COMPUTED_VALUE"""),"")</f>
        <v/>
      </c>
      <c r="E3657" s="153" t="str">
        <f>IFERROR(__xludf.DUMMYFUNCTION("""COMPUTED_VALUE"""),"")</f>
        <v/>
      </c>
      <c r="I3657" s="169"/>
      <c r="J3657" s="156"/>
    </row>
    <row r="3658">
      <c r="D3658" s="153" t="str">
        <f>IFERROR(__xludf.DUMMYFUNCTION("""COMPUTED_VALUE"""),"")</f>
        <v/>
      </c>
      <c r="E3658" s="153" t="str">
        <f>IFERROR(__xludf.DUMMYFUNCTION("""COMPUTED_VALUE"""),"")</f>
        <v/>
      </c>
      <c r="I3658" s="169"/>
      <c r="J3658" s="156"/>
    </row>
    <row r="3659">
      <c r="D3659" s="153" t="str">
        <f>IFERROR(__xludf.DUMMYFUNCTION("""COMPUTED_VALUE"""),"")</f>
        <v/>
      </c>
      <c r="E3659" s="153" t="str">
        <f>IFERROR(__xludf.DUMMYFUNCTION("""COMPUTED_VALUE"""),"")</f>
        <v/>
      </c>
      <c r="I3659" s="169"/>
      <c r="J3659" s="156"/>
    </row>
    <row r="3660">
      <c r="D3660" s="153" t="str">
        <f>IFERROR(__xludf.DUMMYFUNCTION("""COMPUTED_VALUE"""),"")</f>
        <v/>
      </c>
      <c r="E3660" s="153" t="str">
        <f>IFERROR(__xludf.DUMMYFUNCTION("""COMPUTED_VALUE"""),"")</f>
        <v/>
      </c>
      <c r="I3660" s="169"/>
      <c r="J3660" s="156"/>
    </row>
    <row r="3661">
      <c r="D3661" s="153" t="str">
        <f>IFERROR(__xludf.DUMMYFUNCTION("""COMPUTED_VALUE"""),"")</f>
        <v/>
      </c>
      <c r="E3661" s="153" t="str">
        <f>IFERROR(__xludf.DUMMYFUNCTION("""COMPUTED_VALUE"""),"")</f>
        <v/>
      </c>
      <c r="I3661" s="169"/>
      <c r="J3661" s="156"/>
    </row>
    <row r="3662">
      <c r="D3662" s="153" t="str">
        <f>IFERROR(__xludf.DUMMYFUNCTION("""COMPUTED_VALUE"""),"")</f>
        <v/>
      </c>
      <c r="E3662" s="153" t="str">
        <f>IFERROR(__xludf.DUMMYFUNCTION("""COMPUTED_VALUE"""),"")</f>
        <v/>
      </c>
      <c r="I3662" s="169"/>
      <c r="J3662" s="156"/>
    </row>
    <row r="3663">
      <c r="D3663" s="153" t="str">
        <f>IFERROR(__xludf.DUMMYFUNCTION("""COMPUTED_VALUE"""),"")</f>
        <v/>
      </c>
      <c r="E3663" s="153" t="str">
        <f>IFERROR(__xludf.DUMMYFUNCTION("""COMPUTED_VALUE"""),"")</f>
        <v/>
      </c>
      <c r="I3663" s="169"/>
      <c r="J3663" s="156"/>
    </row>
    <row r="3664">
      <c r="D3664" s="153" t="str">
        <f>IFERROR(__xludf.DUMMYFUNCTION("""COMPUTED_VALUE"""),"")</f>
        <v/>
      </c>
      <c r="E3664" s="153" t="str">
        <f>IFERROR(__xludf.DUMMYFUNCTION("""COMPUTED_VALUE"""),"")</f>
        <v/>
      </c>
      <c r="I3664" s="169"/>
      <c r="J3664" s="156"/>
    </row>
    <row r="3665">
      <c r="D3665" s="153" t="str">
        <f>IFERROR(__xludf.DUMMYFUNCTION("""COMPUTED_VALUE"""),"")</f>
        <v/>
      </c>
      <c r="E3665" s="153" t="str">
        <f>IFERROR(__xludf.DUMMYFUNCTION("""COMPUTED_VALUE"""),"")</f>
        <v/>
      </c>
      <c r="I3665" s="169"/>
      <c r="J3665" s="156"/>
    </row>
    <row r="3666">
      <c r="D3666" s="153" t="str">
        <f>IFERROR(__xludf.DUMMYFUNCTION("""COMPUTED_VALUE"""),"")</f>
        <v/>
      </c>
      <c r="E3666" s="153" t="str">
        <f>IFERROR(__xludf.DUMMYFUNCTION("""COMPUTED_VALUE"""),"")</f>
        <v/>
      </c>
      <c r="I3666" s="169"/>
      <c r="J3666" s="156"/>
    </row>
    <row r="3667">
      <c r="D3667" s="153" t="str">
        <f>IFERROR(__xludf.DUMMYFUNCTION("""COMPUTED_VALUE"""),"")</f>
        <v/>
      </c>
      <c r="E3667" s="153" t="str">
        <f>IFERROR(__xludf.DUMMYFUNCTION("""COMPUTED_VALUE"""),"")</f>
        <v/>
      </c>
      <c r="I3667" s="169"/>
      <c r="J3667" s="156"/>
    </row>
    <row r="3668">
      <c r="D3668" s="153" t="str">
        <f>IFERROR(__xludf.DUMMYFUNCTION("""COMPUTED_VALUE"""),"")</f>
        <v/>
      </c>
      <c r="E3668" s="153" t="str">
        <f>IFERROR(__xludf.DUMMYFUNCTION("""COMPUTED_VALUE"""),"")</f>
        <v/>
      </c>
      <c r="I3668" s="169"/>
      <c r="J3668" s="156"/>
    </row>
    <row r="3669">
      <c r="D3669" s="153" t="str">
        <f>IFERROR(__xludf.DUMMYFUNCTION("""COMPUTED_VALUE"""),"")</f>
        <v/>
      </c>
      <c r="E3669" s="153" t="str">
        <f>IFERROR(__xludf.DUMMYFUNCTION("""COMPUTED_VALUE"""),"")</f>
        <v/>
      </c>
      <c r="I3669" s="169"/>
      <c r="J3669" s="156"/>
    </row>
    <row r="3670">
      <c r="D3670" s="153" t="str">
        <f>IFERROR(__xludf.DUMMYFUNCTION("""COMPUTED_VALUE"""),"")</f>
        <v/>
      </c>
      <c r="E3670" s="153" t="str">
        <f>IFERROR(__xludf.DUMMYFUNCTION("""COMPUTED_VALUE"""),"")</f>
        <v/>
      </c>
      <c r="I3670" s="169"/>
      <c r="J3670" s="156"/>
    </row>
    <row r="3671">
      <c r="D3671" s="153" t="str">
        <f>IFERROR(__xludf.DUMMYFUNCTION("""COMPUTED_VALUE"""),"")</f>
        <v/>
      </c>
      <c r="E3671" s="153" t="str">
        <f>IFERROR(__xludf.DUMMYFUNCTION("""COMPUTED_VALUE"""),"")</f>
        <v/>
      </c>
      <c r="I3671" s="169"/>
      <c r="J3671" s="156"/>
    </row>
    <row r="3672">
      <c r="D3672" s="153" t="str">
        <f>IFERROR(__xludf.DUMMYFUNCTION("""COMPUTED_VALUE"""),"")</f>
        <v/>
      </c>
      <c r="E3672" s="153" t="str">
        <f>IFERROR(__xludf.DUMMYFUNCTION("""COMPUTED_VALUE"""),"")</f>
        <v/>
      </c>
      <c r="I3672" s="169"/>
      <c r="J3672" s="156"/>
    </row>
    <row r="3673">
      <c r="D3673" s="153" t="str">
        <f>IFERROR(__xludf.DUMMYFUNCTION("""COMPUTED_VALUE"""),"")</f>
        <v/>
      </c>
      <c r="E3673" s="153" t="str">
        <f>IFERROR(__xludf.DUMMYFUNCTION("""COMPUTED_VALUE"""),"")</f>
        <v/>
      </c>
      <c r="I3673" s="169"/>
      <c r="J3673" s="156"/>
    </row>
    <row r="3674">
      <c r="D3674" s="153" t="str">
        <f>IFERROR(__xludf.DUMMYFUNCTION("""COMPUTED_VALUE"""),"")</f>
        <v/>
      </c>
      <c r="E3674" s="153" t="str">
        <f>IFERROR(__xludf.DUMMYFUNCTION("""COMPUTED_VALUE"""),"")</f>
        <v/>
      </c>
      <c r="I3674" s="169"/>
      <c r="J3674" s="156"/>
    </row>
    <row r="3675">
      <c r="D3675" s="153" t="str">
        <f>IFERROR(__xludf.DUMMYFUNCTION("""COMPUTED_VALUE"""),"")</f>
        <v/>
      </c>
      <c r="E3675" s="153" t="str">
        <f>IFERROR(__xludf.DUMMYFUNCTION("""COMPUTED_VALUE"""),"")</f>
        <v/>
      </c>
      <c r="I3675" s="169"/>
      <c r="J3675" s="156"/>
    </row>
    <row r="3676">
      <c r="D3676" s="153" t="str">
        <f>IFERROR(__xludf.DUMMYFUNCTION("""COMPUTED_VALUE"""),"")</f>
        <v/>
      </c>
      <c r="E3676" s="153" t="str">
        <f>IFERROR(__xludf.DUMMYFUNCTION("""COMPUTED_VALUE"""),"")</f>
        <v/>
      </c>
      <c r="I3676" s="169"/>
      <c r="J3676" s="156"/>
    </row>
    <row r="3677">
      <c r="D3677" s="153" t="str">
        <f>IFERROR(__xludf.DUMMYFUNCTION("""COMPUTED_VALUE"""),"")</f>
        <v/>
      </c>
      <c r="E3677" s="153" t="str">
        <f>IFERROR(__xludf.DUMMYFUNCTION("""COMPUTED_VALUE"""),"")</f>
        <v/>
      </c>
      <c r="I3677" s="169"/>
      <c r="J3677" s="156"/>
    </row>
    <row r="3678">
      <c r="D3678" s="153" t="str">
        <f>IFERROR(__xludf.DUMMYFUNCTION("""COMPUTED_VALUE"""),"")</f>
        <v/>
      </c>
      <c r="E3678" s="153" t="str">
        <f>IFERROR(__xludf.DUMMYFUNCTION("""COMPUTED_VALUE"""),"")</f>
        <v/>
      </c>
      <c r="I3678" s="169"/>
      <c r="J3678" s="156"/>
    </row>
    <row r="3679">
      <c r="D3679" s="153" t="str">
        <f>IFERROR(__xludf.DUMMYFUNCTION("""COMPUTED_VALUE"""),"")</f>
        <v/>
      </c>
      <c r="E3679" s="153" t="str">
        <f>IFERROR(__xludf.DUMMYFUNCTION("""COMPUTED_VALUE"""),"")</f>
        <v/>
      </c>
      <c r="I3679" s="169"/>
      <c r="J3679" s="156"/>
    </row>
    <row r="3680">
      <c r="D3680" s="153" t="str">
        <f>IFERROR(__xludf.DUMMYFUNCTION("""COMPUTED_VALUE"""),"")</f>
        <v/>
      </c>
      <c r="E3680" s="153" t="str">
        <f>IFERROR(__xludf.DUMMYFUNCTION("""COMPUTED_VALUE"""),"")</f>
        <v/>
      </c>
      <c r="I3680" s="169"/>
      <c r="J3680" s="156"/>
    </row>
    <row r="3681">
      <c r="D3681" s="153" t="str">
        <f>IFERROR(__xludf.DUMMYFUNCTION("""COMPUTED_VALUE"""),"")</f>
        <v/>
      </c>
      <c r="E3681" s="153" t="str">
        <f>IFERROR(__xludf.DUMMYFUNCTION("""COMPUTED_VALUE"""),"")</f>
        <v/>
      </c>
      <c r="I3681" s="169"/>
      <c r="J3681" s="156"/>
    </row>
    <row r="3682">
      <c r="D3682" s="153" t="str">
        <f>IFERROR(__xludf.DUMMYFUNCTION("""COMPUTED_VALUE"""),"")</f>
        <v/>
      </c>
      <c r="E3682" s="153" t="str">
        <f>IFERROR(__xludf.DUMMYFUNCTION("""COMPUTED_VALUE"""),"")</f>
        <v/>
      </c>
      <c r="I3682" s="169"/>
      <c r="J3682" s="156"/>
    </row>
    <row r="3683">
      <c r="D3683" s="153" t="str">
        <f>IFERROR(__xludf.DUMMYFUNCTION("""COMPUTED_VALUE"""),"")</f>
        <v/>
      </c>
      <c r="E3683" s="153" t="str">
        <f>IFERROR(__xludf.DUMMYFUNCTION("""COMPUTED_VALUE"""),"")</f>
        <v/>
      </c>
      <c r="I3683" s="169"/>
      <c r="J3683" s="156"/>
    </row>
    <row r="3684">
      <c r="D3684" s="153" t="str">
        <f>IFERROR(__xludf.DUMMYFUNCTION("""COMPUTED_VALUE"""),"")</f>
        <v/>
      </c>
      <c r="E3684" s="153" t="str">
        <f>IFERROR(__xludf.DUMMYFUNCTION("""COMPUTED_VALUE"""),"")</f>
        <v/>
      </c>
      <c r="I3684" s="169"/>
      <c r="J3684" s="156"/>
    </row>
    <row r="3685">
      <c r="D3685" s="153" t="str">
        <f>IFERROR(__xludf.DUMMYFUNCTION("""COMPUTED_VALUE"""),"")</f>
        <v/>
      </c>
      <c r="E3685" s="153" t="str">
        <f>IFERROR(__xludf.DUMMYFUNCTION("""COMPUTED_VALUE"""),"")</f>
        <v/>
      </c>
      <c r="I3685" s="169"/>
      <c r="J3685" s="156"/>
    </row>
    <row r="3686">
      <c r="D3686" s="153" t="str">
        <f>IFERROR(__xludf.DUMMYFUNCTION("""COMPUTED_VALUE"""),"")</f>
        <v/>
      </c>
      <c r="E3686" s="153" t="str">
        <f>IFERROR(__xludf.DUMMYFUNCTION("""COMPUTED_VALUE"""),"")</f>
        <v/>
      </c>
      <c r="I3686" s="169"/>
      <c r="J3686" s="156"/>
    </row>
    <row r="3687">
      <c r="D3687" s="153" t="str">
        <f>IFERROR(__xludf.DUMMYFUNCTION("""COMPUTED_VALUE"""),"")</f>
        <v/>
      </c>
      <c r="E3687" s="153" t="str">
        <f>IFERROR(__xludf.DUMMYFUNCTION("""COMPUTED_VALUE"""),"")</f>
        <v/>
      </c>
      <c r="I3687" s="169"/>
      <c r="J3687" s="156"/>
    </row>
    <row r="3688">
      <c r="D3688" s="153" t="str">
        <f>IFERROR(__xludf.DUMMYFUNCTION("""COMPUTED_VALUE"""),"")</f>
        <v/>
      </c>
      <c r="E3688" s="153" t="str">
        <f>IFERROR(__xludf.DUMMYFUNCTION("""COMPUTED_VALUE"""),"")</f>
        <v/>
      </c>
      <c r="I3688" s="169"/>
      <c r="J3688" s="156"/>
    </row>
    <row r="3689">
      <c r="D3689" s="153" t="str">
        <f>IFERROR(__xludf.DUMMYFUNCTION("""COMPUTED_VALUE"""),"")</f>
        <v/>
      </c>
      <c r="E3689" s="153" t="str">
        <f>IFERROR(__xludf.DUMMYFUNCTION("""COMPUTED_VALUE"""),"")</f>
        <v/>
      </c>
      <c r="I3689" s="169"/>
      <c r="J3689" s="156"/>
    </row>
    <row r="3690">
      <c r="D3690" s="153" t="str">
        <f>IFERROR(__xludf.DUMMYFUNCTION("""COMPUTED_VALUE"""),"")</f>
        <v/>
      </c>
      <c r="E3690" s="153" t="str">
        <f>IFERROR(__xludf.DUMMYFUNCTION("""COMPUTED_VALUE"""),"")</f>
        <v/>
      </c>
      <c r="I3690" s="169"/>
      <c r="J3690" s="156"/>
    </row>
    <row r="3691">
      <c r="D3691" s="153" t="str">
        <f>IFERROR(__xludf.DUMMYFUNCTION("""COMPUTED_VALUE"""),"")</f>
        <v/>
      </c>
      <c r="E3691" s="153" t="str">
        <f>IFERROR(__xludf.DUMMYFUNCTION("""COMPUTED_VALUE"""),"")</f>
        <v/>
      </c>
      <c r="I3691" s="169"/>
      <c r="J3691" s="156"/>
    </row>
    <row r="3692">
      <c r="D3692" s="153" t="str">
        <f>IFERROR(__xludf.DUMMYFUNCTION("""COMPUTED_VALUE"""),"")</f>
        <v/>
      </c>
      <c r="E3692" s="153" t="str">
        <f>IFERROR(__xludf.DUMMYFUNCTION("""COMPUTED_VALUE"""),"")</f>
        <v/>
      </c>
      <c r="I3692" s="169"/>
      <c r="J3692" s="156"/>
    </row>
    <row r="3693">
      <c r="D3693" s="153" t="str">
        <f>IFERROR(__xludf.DUMMYFUNCTION("""COMPUTED_VALUE"""),"")</f>
        <v/>
      </c>
      <c r="E3693" s="153" t="str">
        <f>IFERROR(__xludf.DUMMYFUNCTION("""COMPUTED_VALUE"""),"")</f>
        <v/>
      </c>
      <c r="I3693" s="169"/>
      <c r="J3693" s="156"/>
    </row>
    <row r="3694">
      <c r="D3694" s="153" t="str">
        <f>IFERROR(__xludf.DUMMYFUNCTION("""COMPUTED_VALUE"""),"")</f>
        <v/>
      </c>
      <c r="E3694" s="153" t="str">
        <f>IFERROR(__xludf.DUMMYFUNCTION("""COMPUTED_VALUE"""),"")</f>
        <v/>
      </c>
      <c r="I3694" s="169"/>
      <c r="J3694" s="156"/>
    </row>
    <row r="3695">
      <c r="D3695" s="153" t="str">
        <f>IFERROR(__xludf.DUMMYFUNCTION("""COMPUTED_VALUE"""),"")</f>
        <v/>
      </c>
      <c r="E3695" s="153" t="str">
        <f>IFERROR(__xludf.DUMMYFUNCTION("""COMPUTED_VALUE"""),"")</f>
        <v/>
      </c>
      <c r="I3695" s="169"/>
      <c r="J3695" s="156"/>
    </row>
    <row r="3696">
      <c r="D3696" s="153" t="str">
        <f>IFERROR(__xludf.DUMMYFUNCTION("""COMPUTED_VALUE"""),"")</f>
        <v/>
      </c>
      <c r="E3696" s="153" t="str">
        <f>IFERROR(__xludf.DUMMYFUNCTION("""COMPUTED_VALUE"""),"")</f>
        <v/>
      </c>
      <c r="I3696" s="169"/>
      <c r="J3696" s="156"/>
    </row>
    <row r="3697">
      <c r="D3697" s="153" t="str">
        <f>IFERROR(__xludf.DUMMYFUNCTION("""COMPUTED_VALUE"""),"")</f>
        <v/>
      </c>
      <c r="E3697" s="153" t="str">
        <f>IFERROR(__xludf.DUMMYFUNCTION("""COMPUTED_VALUE"""),"")</f>
        <v/>
      </c>
      <c r="I3697" s="169"/>
      <c r="J3697" s="156"/>
    </row>
    <row r="3698">
      <c r="D3698" s="153" t="str">
        <f>IFERROR(__xludf.DUMMYFUNCTION("""COMPUTED_VALUE"""),"")</f>
        <v/>
      </c>
      <c r="E3698" s="153" t="str">
        <f>IFERROR(__xludf.DUMMYFUNCTION("""COMPUTED_VALUE"""),"")</f>
        <v/>
      </c>
      <c r="I3698" s="169"/>
      <c r="J3698" s="156"/>
    </row>
    <row r="3699">
      <c r="D3699" s="153" t="str">
        <f>IFERROR(__xludf.DUMMYFUNCTION("""COMPUTED_VALUE"""),"")</f>
        <v/>
      </c>
      <c r="E3699" s="153" t="str">
        <f>IFERROR(__xludf.DUMMYFUNCTION("""COMPUTED_VALUE"""),"")</f>
        <v/>
      </c>
      <c r="I3699" s="169"/>
      <c r="J3699" s="156"/>
    </row>
    <row r="3700">
      <c r="D3700" s="153" t="str">
        <f>IFERROR(__xludf.DUMMYFUNCTION("""COMPUTED_VALUE"""),"")</f>
        <v/>
      </c>
      <c r="E3700" s="153" t="str">
        <f>IFERROR(__xludf.DUMMYFUNCTION("""COMPUTED_VALUE"""),"")</f>
        <v/>
      </c>
      <c r="I3700" s="169"/>
      <c r="J3700" s="156"/>
    </row>
    <row r="3701">
      <c r="D3701" s="153" t="str">
        <f>IFERROR(__xludf.DUMMYFUNCTION("""COMPUTED_VALUE"""),"")</f>
        <v/>
      </c>
      <c r="E3701" s="153" t="str">
        <f>IFERROR(__xludf.DUMMYFUNCTION("""COMPUTED_VALUE"""),"")</f>
        <v/>
      </c>
      <c r="I3701" s="169"/>
      <c r="J3701" s="156"/>
    </row>
    <row r="3702">
      <c r="D3702" s="153" t="str">
        <f>IFERROR(__xludf.DUMMYFUNCTION("""COMPUTED_VALUE"""),"")</f>
        <v/>
      </c>
      <c r="E3702" s="153" t="str">
        <f>IFERROR(__xludf.DUMMYFUNCTION("""COMPUTED_VALUE"""),"")</f>
        <v/>
      </c>
      <c r="I3702" s="169"/>
      <c r="J3702" s="156"/>
    </row>
    <row r="3703">
      <c r="D3703" s="153" t="str">
        <f>IFERROR(__xludf.DUMMYFUNCTION("""COMPUTED_VALUE"""),"")</f>
        <v/>
      </c>
      <c r="E3703" s="153" t="str">
        <f>IFERROR(__xludf.DUMMYFUNCTION("""COMPUTED_VALUE"""),"")</f>
        <v/>
      </c>
      <c r="I3703" s="169"/>
      <c r="J3703" s="156"/>
    </row>
    <row r="3704">
      <c r="D3704" s="153" t="str">
        <f>IFERROR(__xludf.DUMMYFUNCTION("""COMPUTED_VALUE"""),"")</f>
        <v/>
      </c>
      <c r="E3704" s="153" t="str">
        <f>IFERROR(__xludf.DUMMYFUNCTION("""COMPUTED_VALUE"""),"")</f>
        <v/>
      </c>
      <c r="I3704" s="169"/>
      <c r="J3704" s="156"/>
    </row>
    <row r="3705">
      <c r="D3705" s="153" t="str">
        <f>IFERROR(__xludf.DUMMYFUNCTION("""COMPUTED_VALUE"""),"")</f>
        <v/>
      </c>
      <c r="E3705" s="153" t="str">
        <f>IFERROR(__xludf.DUMMYFUNCTION("""COMPUTED_VALUE"""),"")</f>
        <v/>
      </c>
      <c r="I3705" s="169"/>
      <c r="J3705" s="156"/>
    </row>
    <row r="3706">
      <c r="D3706" s="153" t="str">
        <f>IFERROR(__xludf.DUMMYFUNCTION("""COMPUTED_VALUE"""),"")</f>
        <v/>
      </c>
      <c r="E3706" s="153" t="str">
        <f>IFERROR(__xludf.DUMMYFUNCTION("""COMPUTED_VALUE"""),"")</f>
        <v/>
      </c>
      <c r="I3706" s="169"/>
      <c r="J3706" s="156"/>
    </row>
    <row r="3707">
      <c r="D3707" s="153" t="str">
        <f>IFERROR(__xludf.DUMMYFUNCTION("""COMPUTED_VALUE"""),"")</f>
        <v/>
      </c>
      <c r="E3707" s="153" t="str">
        <f>IFERROR(__xludf.DUMMYFUNCTION("""COMPUTED_VALUE"""),"")</f>
        <v/>
      </c>
      <c r="I3707" s="169"/>
      <c r="J3707" s="156"/>
    </row>
    <row r="3708">
      <c r="D3708" s="153" t="str">
        <f>IFERROR(__xludf.DUMMYFUNCTION("""COMPUTED_VALUE"""),"")</f>
        <v/>
      </c>
      <c r="E3708" s="153" t="str">
        <f>IFERROR(__xludf.DUMMYFUNCTION("""COMPUTED_VALUE"""),"")</f>
        <v/>
      </c>
      <c r="I3708" s="169"/>
      <c r="J3708" s="156"/>
    </row>
    <row r="3709">
      <c r="D3709" s="153" t="str">
        <f>IFERROR(__xludf.DUMMYFUNCTION("""COMPUTED_VALUE"""),"")</f>
        <v/>
      </c>
      <c r="E3709" s="153" t="str">
        <f>IFERROR(__xludf.DUMMYFUNCTION("""COMPUTED_VALUE"""),"")</f>
        <v/>
      </c>
      <c r="I3709" s="169"/>
      <c r="J3709" s="156"/>
    </row>
    <row r="3710">
      <c r="D3710" s="153" t="str">
        <f>IFERROR(__xludf.DUMMYFUNCTION("""COMPUTED_VALUE"""),"")</f>
        <v/>
      </c>
      <c r="E3710" s="153" t="str">
        <f>IFERROR(__xludf.DUMMYFUNCTION("""COMPUTED_VALUE"""),"")</f>
        <v/>
      </c>
      <c r="I3710" s="169"/>
      <c r="J3710" s="156"/>
    </row>
    <row r="3711">
      <c r="D3711" s="153" t="str">
        <f>IFERROR(__xludf.DUMMYFUNCTION("""COMPUTED_VALUE"""),"")</f>
        <v/>
      </c>
      <c r="E3711" s="153" t="str">
        <f>IFERROR(__xludf.DUMMYFUNCTION("""COMPUTED_VALUE"""),"")</f>
        <v/>
      </c>
      <c r="I3711" s="169"/>
      <c r="J3711" s="156"/>
    </row>
    <row r="3712">
      <c r="D3712" s="153" t="str">
        <f>IFERROR(__xludf.DUMMYFUNCTION("""COMPUTED_VALUE"""),"")</f>
        <v/>
      </c>
      <c r="E3712" s="153" t="str">
        <f>IFERROR(__xludf.DUMMYFUNCTION("""COMPUTED_VALUE"""),"")</f>
        <v/>
      </c>
      <c r="I3712" s="169"/>
      <c r="J3712" s="156"/>
    </row>
    <row r="3713">
      <c r="D3713" s="153" t="str">
        <f>IFERROR(__xludf.DUMMYFUNCTION("""COMPUTED_VALUE"""),"")</f>
        <v/>
      </c>
      <c r="E3713" s="153" t="str">
        <f>IFERROR(__xludf.DUMMYFUNCTION("""COMPUTED_VALUE"""),"")</f>
        <v/>
      </c>
      <c r="I3713" s="169"/>
      <c r="J3713" s="156"/>
    </row>
    <row r="3714">
      <c r="D3714" s="153" t="str">
        <f>IFERROR(__xludf.DUMMYFUNCTION("""COMPUTED_VALUE"""),"")</f>
        <v/>
      </c>
      <c r="E3714" s="153" t="str">
        <f>IFERROR(__xludf.DUMMYFUNCTION("""COMPUTED_VALUE"""),"")</f>
        <v/>
      </c>
      <c r="I3714" s="169"/>
      <c r="J3714" s="156"/>
    </row>
    <row r="3715">
      <c r="D3715" s="153" t="str">
        <f>IFERROR(__xludf.DUMMYFUNCTION("""COMPUTED_VALUE"""),"")</f>
        <v/>
      </c>
      <c r="E3715" s="153" t="str">
        <f>IFERROR(__xludf.DUMMYFUNCTION("""COMPUTED_VALUE"""),"")</f>
        <v/>
      </c>
      <c r="I3715" s="169"/>
      <c r="J3715" s="156"/>
    </row>
    <row r="3716">
      <c r="D3716" s="153" t="str">
        <f>IFERROR(__xludf.DUMMYFUNCTION("""COMPUTED_VALUE"""),"")</f>
        <v/>
      </c>
      <c r="E3716" s="153" t="str">
        <f>IFERROR(__xludf.DUMMYFUNCTION("""COMPUTED_VALUE"""),"")</f>
        <v/>
      </c>
      <c r="I3716" s="169"/>
      <c r="J3716" s="156"/>
    </row>
    <row r="3717">
      <c r="D3717" s="153" t="str">
        <f>IFERROR(__xludf.DUMMYFUNCTION("""COMPUTED_VALUE"""),"")</f>
        <v/>
      </c>
      <c r="E3717" s="153" t="str">
        <f>IFERROR(__xludf.DUMMYFUNCTION("""COMPUTED_VALUE"""),"")</f>
        <v/>
      </c>
      <c r="I3717" s="169"/>
      <c r="J3717" s="156"/>
    </row>
    <row r="3718">
      <c r="D3718" s="153" t="str">
        <f>IFERROR(__xludf.DUMMYFUNCTION("""COMPUTED_VALUE"""),"")</f>
        <v/>
      </c>
      <c r="E3718" s="153" t="str">
        <f>IFERROR(__xludf.DUMMYFUNCTION("""COMPUTED_VALUE"""),"")</f>
        <v/>
      </c>
      <c r="I3718" s="169"/>
      <c r="J3718" s="156"/>
    </row>
    <row r="3719">
      <c r="D3719" s="153" t="str">
        <f>IFERROR(__xludf.DUMMYFUNCTION("""COMPUTED_VALUE"""),"")</f>
        <v/>
      </c>
      <c r="E3719" s="153" t="str">
        <f>IFERROR(__xludf.DUMMYFUNCTION("""COMPUTED_VALUE"""),"")</f>
        <v/>
      </c>
      <c r="I3719" s="169"/>
      <c r="J3719" s="156"/>
    </row>
    <row r="3720">
      <c r="D3720" s="153" t="str">
        <f>IFERROR(__xludf.DUMMYFUNCTION("""COMPUTED_VALUE"""),"")</f>
        <v/>
      </c>
      <c r="E3720" s="153" t="str">
        <f>IFERROR(__xludf.DUMMYFUNCTION("""COMPUTED_VALUE"""),"")</f>
        <v/>
      </c>
      <c r="I3720" s="169"/>
      <c r="J3720" s="156"/>
    </row>
    <row r="3721">
      <c r="D3721" s="153" t="str">
        <f>IFERROR(__xludf.DUMMYFUNCTION("""COMPUTED_VALUE"""),"")</f>
        <v/>
      </c>
      <c r="E3721" s="153" t="str">
        <f>IFERROR(__xludf.DUMMYFUNCTION("""COMPUTED_VALUE"""),"")</f>
        <v/>
      </c>
      <c r="I3721" s="169"/>
      <c r="J3721" s="156"/>
    </row>
    <row r="3722">
      <c r="D3722" s="153" t="str">
        <f>IFERROR(__xludf.DUMMYFUNCTION("""COMPUTED_VALUE"""),"")</f>
        <v/>
      </c>
      <c r="E3722" s="153" t="str">
        <f>IFERROR(__xludf.DUMMYFUNCTION("""COMPUTED_VALUE"""),"")</f>
        <v/>
      </c>
      <c r="I3722" s="169"/>
      <c r="J3722" s="156"/>
    </row>
    <row r="3723">
      <c r="D3723" s="153" t="str">
        <f>IFERROR(__xludf.DUMMYFUNCTION("""COMPUTED_VALUE"""),"")</f>
        <v/>
      </c>
      <c r="E3723" s="153" t="str">
        <f>IFERROR(__xludf.DUMMYFUNCTION("""COMPUTED_VALUE"""),"")</f>
        <v/>
      </c>
      <c r="I3723" s="169"/>
      <c r="J3723" s="156"/>
    </row>
    <row r="3724">
      <c r="D3724" s="153" t="str">
        <f>IFERROR(__xludf.DUMMYFUNCTION("""COMPUTED_VALUE"""),"")</f>
        <v/>
      </c>
      <c r="E3724" s="153" t="str">
        <f>IFERROR(__xludf.DUMMYFUNCTION("""COMPUTED_VALUE"""),"")</f>
        <v/>
      </c>
      <c r="I3724" s="169"/>
      <c r="J3724" s="156"/>
    </row>
    <row r="3725">
      <c r="D3725" s="153" t="str">
        <f>IFERROR(__xludf.DUMMYFUNCTION("""COMPUTED_VALUE"""),"")</f>
        <v/>
      </c>
      <c r="E3725" s="153" t="str">
        <f>IFERROR(__xludf.DUMMYFUNCTION("""COMPUTED_VALUE"""),"")</f>
        <v/>
      </c>
      <c r="I3725" s="169"/>
      <c r="J3725" s="156"/>
    </row>
    <row r="3726">
      <c r="D3726" s="153" t="str">
        <f>IFERROR(__xludf.DUMMYFUNCTION("""COMPUTED_VALUE"""),"")</f>
        <v/>
      </c>
      <c r="E3726" s="153" t="str">
        <f>IFERROR(__xludf.DUMMYFUNCTION("""COMPUTED_VALUE"""),"")</f>
        <v/>
      </c>
      <c r="I3726" s="169"/>
      <c r="J3726" s="156"/>
    </row>
    <row r="3727">
      <c r="D3727" s="153" t="str">
        <f>IFERROR(__xludf.DUMMYFUNCTION("""COMPUTED_VALUE"""),"")</f>
        <v/>
      </c>
      <c r="E3727" s="153" t="str">
        <f>IFERROR(__xludf.DUMMYFUNCTION("""COMPUTED_VALUE"""),"")</f>
        <v/>
      </c>
      <c r="I3727" s="169"/>
      <c r="J3727" s="156"/>
    </row>
    <row r="3728">
      <c r="D3728" s="153" t="str">
        <f>IFERROR(__xludf.DUMMYFUNCTION("""COMPUTED_VALUE"""),"")</f>
        <v/>
      </c>
      <c r="E3728" s="153" t="str">
        <f>IFERROR(__xludf.DUMMYFUNCTION("""COMPUTED_VALUE"""),"")</f>
        <v/>
      </c>
      <c r="I3728" s="169"/>
      <c r="J3728" s="156"/>
    </row>
    <row r="3729">
      <c r="D3729" s="153" t="str">
        <f>IFERROR(__xludf.DUMMYFUNCTION("""COMPUTED_VALUE"""),"")</f>
        <v/>
      </c>
      <c r="E3729" s="153" t="str">
        <f>IFERROR(__xludf.DUMMYFUNCTION("""COMPUTED_VALUE"""),"")</f>
        <v/>
      </c>
      <c r="I3729" s="169"/>
      <c r="J3729" s="156"/>
    </row>
    <row r="3730">
      <c r="D3730" s="153" t="str">
        <f>IFERROR(__xludf.DUMMYFUNCTION("""COMPUTED_VALUE"""),"")</f>
        <v/>
      </c>
      <c r="E3730" s="153" t="str">
        <f>IFERROR(__xludf.DUMMYFUNCTION("""COMPUTED_VALUE"""),"")</f>
        <v/>
      </c>
      <c r="I3730" s="169"/>
      <c r="J3730" s="156"/>
    </row>
    <row r="3731">
      <c r="D3731" s="153" t="str">
        <f>IFERROR(__xludf.DUMMYFUNCTION("""COMPUTED_VALUE"""),"")</f>
        <v/>
      </c>
      <c r="E3731" s="153" t="str">
        <f>IFERROR(__xludf.DUMMYFUNCTION("""COMPUTED_VALUE"""),"")</f>
        <v/>
      </c>
      <c r="I3731" s="169"/>
      <c r="J3731" s="156"/>
    </row>
    <row r="3732">
      <c r="D3732" s="153" t="str">
        <f>IFERROR(__xludf.DUMMYFUNCTION("""COMPUTED_VALUE"""),"")</f>
        <v/>
      </c>
      <c r="E3732" s="153" t="str">
        <f>IFERROR(__xludf.DUMMYFUNCTION("""COMPUTED_VALUE"""),"")</f>
        <v/>
      </c>
      <c r="I3732" s="169"/>
      <c r="J3732" s="156"/>
    </row>
    <row r="3733">
      <c r="D3733" s="153" t="str">
        <f>IFERROR(__xludf.DUMMYFUNCTION("""COMPUTED_VALUE"""),"")</f>
        <v/>
      </c>
      <c r="E3733" s="153" t="str">
        <f>IFERROR(__xludf.DUMMYFUNCTION("""COMPUTED_VALUE"""),"")</f>
        <v/>
      </c>
      <c r="I3733" s="169"/>
      <c r="J3733" s="156"/>
    </row>
    <row r="3734">
      <c r="D3734" s="153" t="str">
        <f>IFERROR(__xludf.DUMMYFUNCTION("""COMPUTED_VALUE"""),"")</f>
        <v/>
      </c>
      <c r="E3734" s="153" t="str">
        <f>IFERROR(__xludf.DUMMYFUNCTION("""COMPUTED_VALUE"""),"")</f>
        <v/>
      </c>
      <c r="I3734" s="169"/>
      <c r="J3734" s="156"/>
    </row>
    <row r="3735">
      <c r="D3735" s="153" t="str">
        <f>IFERROR(__xludf.DUMMYFUNCTION("""COMPUTED_VALUE"""),"")</f>
        <v/>
      </c>
      <c r="E3735" s="153" t="str">
        <f>IFERROR(__xludf.DUMMYFUNCTION("""COMPUTED_VALUE"""),"")</f>
        <v/>
      </c>
      <c r="I3735" s="169"/>
      <c r="J3735" s="156"/>
    </row>
    <row r="3736">
      <c r="D3736" s="153" t="str">
        <f>IFERROR(__xludf.DUMMYFUNCTION("""COMPUTED_VALUE"""),"")</f>
        <v/>
      </c>
      <c r="E3736" s="153" t="str">
        <f>IFERROR(__xludf.DUMMYFUNCTION("""COMPUTED_VALUE"""),"")</f>
        <v/>
      </c>
      <c r="I3736" s="169"/>
      <c r="J3736" s="156"/>
    </row>
    <row r="3737">
      <c r="D3737" s="153" t="str">
        <f>IFERROR(__xludf.DUMMYFUNCTION("""COMPUTED_VALUE"""),"")</f>
        <v/>
      </c>
      <c r="E3737" s="153" t="str">
        <f>IFERROR(__xludf.DUMMYFUNCTION("""COMPUTED_VALUE"""),"")</f>
        <v/>
      </c>
      <c r="I3737" s="169"/>
      <c r="J3737" s="156"/>
    </row>
    <row r="3738">
      <c r="D3738" s="153" t="str">
        <f>IFERROR(__xludf.DUMMYFUNCTION("""COMPUTED_VALUE"""),"")</f>
        <v/>
      </c>
      <c r="E3738" s="153" t="str">
        <f>IFERROR(__xludf.DUMMYFUNCTION("""COMPUTED_VALUE"""),"")</f>
        <v/>
      </c>
      <c r="I3738" s="169"/>
      <c r="J3738" s="156"/>
    </row>
    <row r="3739">
      <c r="D3739" s="153" t="str">
        <f>IFERROR(__xludf.DUMMYFUNCTION("""COMPUTED_VALUE"""),"")</f>
        <v/>
      </c>
      <c r="E3739" s="153" t="str">
        <f>IFERROR(__xludf.DUMMYFUNCTION("""COMPUTED_VALUE"""),"")</f>
        <v/>
      </c>
      <c r="I3739" s="169"/>
      <c r="J3739" s="156"/>
    </row>
    <row r="3740">
      <c r="D3740" s="153" t="str">
        <f>IFERROR(__xludf.DUMMYFUNCTION("""COMPUTED_VALUE"""),"")</f>
        <v/>
      </c>
      <c r="E3740" s="153" t="str">
        <f>IFERROR(__xludf.DUMMYFUNCTION("""COMPUTED_VALUE"""),"")</f>
        <v/>
      </c>
      <c r="I3740" s="169"/>
      <c r="J3740" s="156"/>
    </row>
    <row r="3741">
      <c r="D3741" s="153" t="str">
        <f>IFERROR(__xludf.DUMMYFUNCTION("""COMPUTED_VALUE"""),"")</f>
        <v/>
      </c>
      <c r="E3741" s="153" t="str">
        <f>IFERROR(__xludf.DUMMYFUNCTION("""COMPUTED_VALUE"""),"")</f>
        <v/>
      </c>
      <c r="I3741" s="169"/>
      <c r="J3741" s="156"/>
    </row>
    <row r="3742">
      <c r="D3742" s="153" t="str">
        <f>IFERROR(__xludf.DUMMYFUNCTION("""COMPUTED_VALUE"""),"")</f>
        <v/>
      </c>
      <c r="E3742" s="153" t="str">
        <f>IFERROR(__xludf.DUMMYFUNCTION("""COMPUTED_VALUE"""),"")</f>
        <v/>
      </c>
      <c r="I3742" s="169"/>
      <c r="J3742" s="156"/>
    </row>
    <row r="3743">
      <c r="D3743" s="153" t="str">
        <f>IFERROR(__xludf.DUMMYFUNCTION("""COMPUTED_VALUE"""),"")</f>
        <v/>
      </c>
      <c r="E3743" s="153" t="str">
        <f>IFERROR(__xludf.DUMMYFUNCTION("""COMPUTED_VALUE"""),"")</f>
        <v/>
      </c>
      <c r="I3743" s="169"/>
      <c r="J3743" s="156"/>
    </row>
    <row r="3744">
      <c r="D3744" s="153" t="str">
        <f>IFERROR(__xludf.DUMMYFUNCTION("""COMPUTED_VALUE"""),"")</f>
        <v/>
      </c>
      <c r="E3744" s="153" t="str">
        <f>IFERROR(__xludf.DUMMYFUNCTION("""COMPUTED_VALUE"""),"")</f>
        <v/>
      </c>
      <c r="I3744" s="169"/>
      <c r="J3744" s="156"/>
    </row>
    <row r="3745">
      <c r="D3745" s="153" t="str">
        <f>IFERROR(__xludf.DUMMYFUNCTION("""COMPUTED_VALUE"""),"")</f>
        <v/>
      </c>
      <c r="E3745" s="153" t="str">
        <f>IFERROR(__xludf.DUMMYFUNCTION("""COMPUTED_VALUE"""),"")</f>
        <v/>
      </c>
      <c r="I3745" s="169"/>
      <c r="J3745" s="156"/>
    </row>
    <row r="3746">
      <c r="D3746" s="153" t="str">
        <f>IFERROR(__xludf.DUMMYFUNCTION("""COMPUTED_VALUE"""),"")</f>
        <v/>
      </c>
      <c r="E3746" s="153" t="str">
        <f>IFERROR(__xludf.DUMMYFUNCTION("""COMPUTED_VALUE"""),"")</f>
        <v/>
      </c>
      <c r="I3746" s="169"/>
      <c r="J3746" s="156"/>
    </row>
    <row r="3747">
      <c r="D3747" s="153" t="str">
        <f>IFERROR(__xludf.DUMMYFUNCTION("""COMPUTED_VALUE"""),"")</f>
        <v/>
      </c>
      <c r="E3747" s="153" t="str">
        <f>IFERROR(__xludf.DUMMYFUNCTION("""COMPUTED_VALUE"""),"")</f>
        <v/>
      </c>
      <c r="I3747" s="169"/>
      <c r="J3747" s="156"/>
    </row>
    <row r="3748">
      <c r="D3748" s="153" t="str">
        <f>IFERROR(__xludf.DUMMYFUNCTION("""COMPUTED_VALUE"""),"")</f>
        <v/>
      </c>
      <c r="E3748" s="153" t="str">
        <f>IFERROR(__xludf.DUMMYFUNCTION("""COMPUTED_VALUE"""),"")</f>
        <v/>
      </c>
      <c r="I3748" s="169"/>
      <c r="J3748" s="156"/>
    </row>
    <row r="3749">
      <c r="D3749" s="153" t="str">
        <f>IFERROR(__xludf.DUMMYFUNCTION("""COMPUTED_VALUE"""),"")</f>
        <v/>
      </c>
      <c r="E3749" s="153" t="str">
        <f>IFERROR(__xludf.DUMMYFUNCTION("""COMPUTED_VALUE"""),"")</f>
        <v/>
      </c>
      <c r="I3749" s="169"/>
      <c r="J3749" s="156"/>
    </row>
    <row r="3750">
      <c r="D3750" s="153" t="str">
        <f>IFERROR(__xludf.DUMMYFUNCTION("""COMPUTED_VALUE"""),"")</f>
        <v/>
      </c>
      <c r="E3750" s="153" t="str">
        <f>IFERROR(__xludf.DUMMYFUNCTION("""COMPUTED_VALUE"""),"")</f>
        <v/>
      </c>
      <c r="I3750" s="169"/>
      <c r="J3750" s="156"/>
    </row>
    <row r="3751">
      <c r="D3751" s="153" t="str">
        <f>IFERROR(__xludf.DUMMYFUNCTION("""COMPUTED_VALUE"""),"")</f>
        <v/>
      </c>
      <c r="E3751" s="153" t="str">
        <f>IFERROR(__xludf.DUMMYFUNCTION("""COMPUTED_VALUE"""),"")</f>
        <v/>
      </c>
      <c r="I3751" s="169"/>
      <c r="J3751" s="156"/>
    </row>
    <row r="3752">
      <c r="D3752" s="153" t="str">
        <f>IFERROR(__xludf.DUMMYFUNCTION("""COMPUTED_VALUE"""),"")</f>
        <v/>
      </c>
      <c r="E3752" s="153" t="str">
        <f>IFERROR(__xludf.DUMMYFUNCTION("""COMPUTED_VALUE"""),"")</f>
        <v/>
      </c>
      <c r="I3752" s="169"/>
      <c r="J3752" s="156"/>
    </row>
    <row r="3753">
      <c r="D3753" s="153" t="str">
        <f>IFERROR(__xludf.DUMMYFUNCTION("""COMPUTED_VALUE"""),"")</f>
        <v/>
      </c>
      <c r="E3753" s="153" t="str">
        <f>IFERROR(__xludf.DUMMYFUNCTION("""COMPUTED_VALUE"""),"")</f>
        <v/>
      </c>
      <c r="I3753" s="169"/>
      <c r="J3753" s="156"/>
    </row>
    <row r="3754">
      <c r="D3754" s="153" t="str">
        <f>IFERROR(__xludf.DUMMYFUNCTION("""COMPUTED_VALUE"""),"")</f>
        <v/>
      </c>
      <c r="E3754" s="153" t="str">
        <f>IFERROR(__xludf.DUMMYFUNCTION("""COMPUTED_VALUE"""),"")</f>
        <v/>
      </c>
      <c r="I3754" s="169"/>
      <c r="J3754" s="156"/>
    </row>
    <row r="3755">
      <c r="D3755" s="153" t="str">
        <f>IFERROR(__xludf.DUMMYFUNCTION("""COMPUTED_VALUE"""),"")</f>
        <v/>
      </c>
      <c r="E3755" s="153" t="str">
        <f>IFERROR(__xludf.DUMMYFUNCTION("""COMPUTED_VALUE"""),"")</f>
        <v/>
      </c>
      <c r="I3755" s="169"/>
      <c r="J3755" s="156"/>
    </row>
    <row r="3756">
      <c r="D3756" s="153" t="str">
        <f>IFERROR(__xludf.DUMMYFUNCTION("""COMPUTED_VALUE"""),"")</f>
        <v/>
      </c>
      <c r="E3756" s="153" t="str">
        <f>IFERROR(__xludf.DUMMYFUNCTION("""COMPUTED_VALUE"""),"")</f>
        <v/>
      </c>
      <c r="I3756" s="169"/>
      <c r="J3756" s="156"/>
    </row>
    <row r="3757">
      <c r="D3757" s="153" t="str">
        <f>IFERROR(__xludf.DUMMYFUNCTION("""COMPUTED_VALUE"""),"")</f>
        <v/>
      </c>
      <c r="E3757" s="153" t="str">
        <f>IFERROR(__xludf.DUMMYFUNCTION("""COMPUTED_VALUE"""),"")</f>
        <v/>
      </c>
      <c r="I3757" s="169"/>
      <c r="J3757" s="156"/>
    </row>
    <row r="3758">
      <c r="D3758" s="153" t="str">
        <f>IFERROR(__xludf.DUMMYFUNCTION("""COMPUTED_VALUE"""),"")</f>
        <v/>
      </c>
      <c r="E3758" s="153" t="str">
        <f>IFERROR(__xludf.DUMMYFUNCTION("""COMPUTED_VALUE"""),"")</f>
        <v/>
      </c>
      <c r="I3758" s="169"/>
      <c r="J3758" s="156"/>
    </row>
    <row r="3759">
      <c r="D3759" s="153" t="str">
        <f>IFERROR(__xludf.DUMMYFUNCTION("""COMPUTED_VALUE"""),"")</f>
        <v/>
      </c>
      <c r="E3759" s="153" t="str">
        <f>IFERROR(__xludf.DUMMYFUNCTION("""COMPUTED_VALUE"""),"")</f>
        <v/>
      </c>
      <c r="I3759" s="169"/>
      <c r="J3759" s="156"/>
    </row>
    <row r="3760">
      <c r="D3760" s="153" t="str">
        <f>IFERROR(__xludf.DUMMYFUNCTION("""COMPUTED_VALUE"""),"")</f>
        <v/>
      </c>
      <c r="E3760" s="153" t="str">
        <f>IFERROR(__xludf.DUMMYFUNCTION("""COMPUTED_VALUE"""),"")</f>
        <v/>
      </c>
      <c r="I3760" s="169"/>
      <c r="J3760" s="156"/>
    </row>
    <row r="3761">
      <c r="D3761" s="153" t="str">
        <f>IFERROR(__xludf.DUMMYFUNCTION("""COMPUTED_VALUE"""),"")</f>
        <v/>
      </c>
      <c r="E3761" s="153" t="str">
        <f>IFERROR(__xludf.DUMMYFUNCTION("""COMPUTED_VALUE"""),"")</f>
        <v/>
      </c>
      <c r="I3761" s="169"/>
      <c r="J3761" s="156"/>
    </row>
    <row r="3762">
      <c r="D3762" s="153" t="str">
        <f>IFERROR(__xludf.DUMMYFUNCTION("""COMPUTED_VALUE"""),"")</f>
        <v/>
      </c>
      <c r="E3762" s="153" t="str">
        <f>IFERROR(__xludf.DUMMYFUNCTION("""COMPUTED_VALUE"""),"")</f>
        <v/>
      </c>
      <c r="I3762" s="169"/>
      <c r="J3762" s="156"/>
    </row>
    <row r="3763">
      <c r="D3763" s="153" t="str">
        <f>IFERROR(__xludf.DUMMYFUNCTION("""COMPUTED_VALUE"""),"")</f>
        <v/>
      </c>
      <c r="E3763" s="153" t="str">
        <f>IFERROR(__xludf.DUMMYFUNCTION("""COMPUTED_VALUE"""),"")</f>
        <v/>
      </c>
      <c r="I3763" s="169"/>
      <c r="J3763" s="156"/>
    </row>
    <row r="3764">
      <c r="D3764" s="153" t="str">
        <f>IFERROR(__xludf.DUMMYFUNCTION("""COMPUTED_VALUE"""),"")</f>
        <v/>
      </c>
      <c r="E3764" s="153" t="str">
        <f>IFERROR(__xludf.DUMMYFUNCTION("""COMPUTED_VALUE"""),"")</f>
        <v/>
      </c>
      <c r="I3764" s="169"/>
      <c r="J3764" s="156"/>
    </row>
    <row r="3765">
      <c r="D3765" s="153" t="str">
        <f>IFERROR(__xludf.DUMMYFUNCTION("""COMPUTED_VALUE"""),"")</f>
        <v/>
      </c>
      <c r="E3765" s="153" t="str">
        <f>IFERROR(__xludf.DUMMYFUNCTION("""COMPUTED_VALUE"""),"")</f>
        <v/>
      </c>
      <c r="I3765" s="169"/>
      <c r="J3765" s="156"/>
    </row>
    <row r="3766">
      <c r="D3766" s="153" t="str">
        <f>IFERROR(__xludf.DUMMYFUNCTION("""COMPUTED_VALUE"""),"")</f>
        <v/>
      </c>
      <c r="E3766" s="153" t="str">
        <f>IFERROR(__xludf.DUMMYFUNCTION("""COMPUTED_VALUE"""),"")</f>
        <v/>
      </c>
      <c r="I3766" s="169"/>
      <c r="J3766" s="156"/>
    </row>
    <row r="3767">
      <c r="D3767" s="153" t="str">
        <f>IFERROR(__xludf.DUMMYFUNCTION("""COMPUTED_VALUE"""),"")</f>
        <v/>
      </c>
      <c r="E3767" s="153" t="str">
        <f>IFERROR(__xludf.DUMMYFUNCTION("""COMPUTED_VALUE"""),"")</f>
        <v/>
      </c>
      <c r="I3767" s="169"/>
      <c r="J3767" s="156"/>
    </row>
    <row r="3768">
      <c r="D3768" s="153" t="str">
        <f>IFERROR(__xludf.DUMMYFUNCTION("""COMPUTED_VALUE"""),"")</f>
        <v/>
      </c>
      <c r="E3768" s="153" t="str">
        <f>IFERROR(__xludf.DUMMYFUNCTION("""COMPUTED_VALUE"""),"")</f>
        <v/>
      </c>
      <c r="I3768" s="169"/>
      <c r="J3768" s="156"/>
    </row>
    <row r="3769">
      <c r="D3769" s="153" t="str">
        <f>IFERROR(__xludf.DUMMYFUNCTION("""COMPUTED_VALUE"""),"")</f>
        <v/>
      </c>
      <c r="E3769" s="153" t="str">
        <f>IFERROR(__xludf.DUMMYFUNCTION("""COMPUTED_VALUE"""),"")</f>
        <v/>
      </c>
      <c r="I3769" s="169"/>
      <c r="J3769" s="156"/>
    </row>
    <row r="3770">
      <c r="D3770" s="153" t="str">
        <f>IFERROR(__xludf.DUMMYFUNCTION("""COMPUTED_VALUE"""),"")</f>
        <v/>
      </c>
      <c r="E3770" s="153" t="str">
        <f>IFERROR(__xludf.DUMMYFUNCTION("""COMPUTED_VALUE"""),"")</f>
        <v/>
      </c>
      <c r="I3770" s="169"/>
      <c r="J3770" s="156"/>
    </row>
    <row r="3771">
      <c r="D3771" s="153" t="str">
        <f>IFERROR(__xludf.DUMMYFUNCTION("""COMPUTED_VALUE"""),"")</f>
        <v/>
      </c>
      <c r="E3771" s="153" t="str">
        <f>IFERROR(__xludf.DUMMYFUNCTION("""COMPUTED_VALUE"""),"")</f>
        <v/>
      </c>
      <c r="I3771" s="169"/>
      <c r="J3771" s="156"/>
    </row>
    <row r="3772">
      <c r="D3772" s="153" t="str">
        <f>IFERROR(__xludf.DUMMYFUNCTION("""COMPUTED_VALUE"""),"")</f>
        <v/>
      </c>
      <c r="E3772" s="153" t="str">
        <f>IFERROR(__xludf.DUMMYFUNCTION("""COMPUTED_VALUE"""),"")</f>
        <v/>
      </c>
      <c r="I3772" s="169"/>
      <c r="J3772" s="156"/>
    </row>
    <row r="3773">
      <c r="D3773" s="153" t="str">
        <f>IFERROR(__xludf.DUMMYFUNCTION("""COMPUTED_VALUE"""),"")</f>
        <v/>
      </c>
      <c r="E3773" s="153" t="str">
        <f>IFERROR(__xludf.DUMMYFUNCTION("""COMPUTED_VALUE"""),"")</f>
        <v/>
      </c>
      <c r="I3773" s="169"/>
      <c r="J3773" s="156"/>
    </row>
    <row r="3774">
      <c r="D3774" s="153" t="str">
        <f>IFERROR(__xludf.DUMMYFUNCTION("""COMPUTED_VALUE"""),"")</f>
        <v/>
      </c>
      <c r="E3774" s="153" t="str">
        <f>IFERROR(__xludf.DUMMYFUNCTION("""COMPUTED_VALUE"""),"")</f>
        <v/>
      </c>
      <c r="I3774" s="169"/>
      <c r="J3774" s="156"/>
    </row>
    <row r="3775">
      <c r="D3775" s="153" t="str">
        <f>IFERROR(__xludf.DUMMYFUNCTION("""COMPUTED_VALUE"""),"")</f>
        <v/>
      </c>
      <c r="E3775" s="153" t="str">
        <f>IFERROR(__xludf.DUMMYFUNCTION("""COMPUTED_VALUE"""),"")</f>
        <v/>
      </c>
      <c r="I3775" s="169"/>
      <c r="J3775" s="156"/>
    </row>
    <row r="3776">
      <c r="D3776" s="153" t="str">
        <f>IFERROR(__xludf.DUMMYFUNCTION("""COMPUTED_VALUE"""),"")</f>
        <v/>
      </c>
      <c r="E3776" s="153" t="str">
        <f>IFERROR(__xludf.DUMMYFUNCTION("""COMPUTED_VALUE"""),"")</f>
        <v/>
      </c>
      <c r="I3776" s="169"/>
      <c r="J3776" s="156"/>
    </row>
    <row r="3777">
      <c r="D3777" s="153" t="str">
        <f>IFERROR(__xludf.DUMMYFUNCTION("""COMPUTED_VALUE"""),"")</f>
        <v/>
      </c>
      <c r="E3777" s="153" t="str">
        <f>IFERROR(__xludf.DUMMYFUNCTION("""COMPUTED_VALUE"""),"")</f>
        <v/>
      </c>
      <c r="I3777" s="169"/>
      <c r="J3777" s="156"/>
    </row>
    <row r="3778">
      <c r="D3778" s="153" t="str">
        <f>IFERROR(__xludf.DUMMYFUNCTION("""COMPUTED_VALUE"""),"")</f>
        <v/>
      </c>
      <c r="E3778" s="153" t="str">
        <f>IFERROR(__xludf.DUMMYFUNCTION("""COMPUTED_VALUE"""),"")</f>
        <v/>
      </c>
      <c r="I3778" s="169"/>
      <c r="J3778" s="156"/>
    </row>
    <row r="3779">
      <c r="D3779" s="153" t="str">
        <f>IFERROR(__xludf.DUMMYFUNCTION("""COMPUTED_VALUE"""),"")</f>
        <v/>
      </c>
      <c r="E3779" s="153" t="str">
        <f>IFERROR(__xludf.DUMMYFUNCTION("""COMPUTED_VALUE"""),"")</f>
        <v/>
      </c>
      <c r="I3779" s="169"/>
      <c r="J3779" s="156"/>
    </row>
    <row r="3780">
      <c r="D3780" s="153" t="str">
        <f>IFERROR(__xludf.DUMMYFUNCTION("""COMPUTED_VALUE"""),"")</f>
        <v/>
      </c>
      <c r="E3780" s="153" t="str">
        <f>IFERROR(__xludf.DUMMYFUNCTION("""COMPUTED_VALUE"""),"")</f>
        <v/>
      </c>
      <c r="I3780" s="169"/>
      <c r="J3780" s="156"/>
    </row>
    <row r="3781">
      <c r="D3781" s="153" t="str">
        <f>IFERROR(__xludf.DUMMYFUNCTION("""COMPUTED_VALUE"""),"")</f>
        <v/>
      </c>
      <c r="E3781" s="153" t="str">
        <f>IFERROR(__xludf.DUMMYFUNCTION("""COMPUTED_VALUE"""),"")</f>
        <v/>
      </c>
      <c r="I3781" s="169"/>
      <c r="J3781" s="156"/>
    </row>
    <row r="3782">
      <c r="D3782" s="153" t="str">
        <f>IFERROR(__xludf.DUMMYFUNCTION("""COMPUTED_VALUE"""),"")</f>
        <v/>
      </c>
      <c r="E3782" s="153" t="str">
        <f>IFERROR(__xludf.DUMMYFUNCTION("""COMPUTED_VALUE"""),"")</f>
        <v/>
      </c>
      <c r="I3782" s="169"/>
      <c r="J3782" s="156"/>
    </row>
    <row r="3783">
      <c r="D3783" s="153" t="str">
        <f>IFERROR(__xludf.DUMMYFUNCTION("""COMPUTED_VALUE"""),"")</f>
        <v/>
      </c>
      <c r="E3783" s="153" t="str">
        <f>IFERROR(__xludf.DUMMYFUNCTION("""COMPUTED_VALUE"""),"")</f>
        <v/>
      </c>
      <c r="I3783" s="169"/>
      <c r="J3783" s="156"/>
    </row>
    <row r="3784">
      <c r="D3784" s="153" t="str">
        <f>IFERROR(__xludf.DUMMYFUNCTION("""COMPUTED_VALUE"""),"")</f>
        <v/>
      </c>
      <c r="E3784" s="153" t="str">
        <f>IFERROR(__xludf.DUMMYFUNCTION("""COMPUTED_VALUE"""),"")</f>
        <v/>
      </c>
      <c r="I3784" s="169"/>
      <c r="J3784" s="156"/>
    </row>
    <row r="3785">
      <c r="D3785" s="153" t="str">
        <f>IFERROR(__xludf.DUMMYFUNCTION("""COMPUTED_VALUE"""),"")</f>
        <v/>
      </c>
      <c r="E3785" s="153" t="str">
        <f>IFERROR(__xludf.DUMMYFUNCTION("""COMPUTED_VALUE"""),"")</f>
        <v/>
      </c>
      <c r="I3785" s="169"/>
      <c r="J3785" s="156"/>
    </row>
    <row r="3786">
      <c r="D3786" s="153" t="str">
        <f>IFERROR(__xludf.DUMMYFUNCTION("""COMPUTED_VALUE"""),"")</f>
        <v/>
      </c>
      <c r="E3786" s="153" t="str">
        <f>IFERROR(__xludf.DUMMYFUNCTION("""COMPUTED_VALUE"""),"")</f>
        <v/>
      </c>
      <c r="I3786" s="169"/>
      <c r="J3786" s="156"/>
    </row>
    <row r="3787">
      <c r="D3787" s="153" t="str">
        <f>IFERROR(__xludf.DUMMYFUNCTION("""COMPUTED_VALUE"""),"")</f>
        <v/>
      </c>
      <c r="E3787" s="153" t="str">
        <f>IFERROR(__xludf.DUMMYFUNCTION("""COMPUTED_VALUE"""),"")</f>
        <v/>
      </c>
      <c r="I3787" s="169"/>
      <c r="J3787" s="156"/>
    </row>
    <row r="3788">
      <c r="D3788" s="153" t="str">
        <f>IFERROR(__xludf.DUMMYFUNCTION("""COMPUTED_VALUE"""),"")</f>
        <v/>
      </c>
      <c r="E3788" s="153" t="str">
        <f>IFERROR(__xludf.DUMMYFUNCTION("""COMPUTED_VALUE"""),"")</f>
        <v/>
      </c>
      <c r="I3788" s="169"/>
      <c r="J3788" s="156"/>
    </row>
    <row r="3789">
      <c r="D3789" s="153" t="str">
        <f>IFERROR(__xludf.DUMMYFUNCTION("""COMPUTED_VALUE"""),"")</f>
        <v/>
      </c>
      <c r="E3789" s="153" t="str">
        <f>IFERROR(__xludf.DUMMYFUNCTION("""COMPUTED_VALUE"""),"")</f>
        <v/>
      </c>
      <c r="I3789" s="169"/>
      <c r="J3789" s="156"/>
    </row>
    <row r="3790">
      <c r="D3790" s="153" t="str">
        <f>IFERROR(__xludf.DUMMYFUNCTION("""COMPUTED_VALUE"""),"")</f>
        <v/>
      </c>
      <c r="E3790" s="153" t="str">
        <f>IFERROR(__xludf.DUMMYFUNCTION("""COMPUTED_VALUE"""),"")</f>
        <v/>
      </c>
      <c r="I3790" s="169"/>
      <c r="J3790" s="156"/>
    </row>
    <row r="3791">
      <c r="D3791" s="153" t="str">
        <f>IFERROR(__xludf.DUMMYFUNCTION("""COMPUTED_VALUE"""),"")</f>
        <v/>
      </c>
      <c r="E3791" s="153" t="str">
        <f>IFERROR(__xludf.DUMMYFUNCTION("""COMPUTED_VALUE"""),"")</f>
        <v/>
      </c>
      <c r="I3791" s="169"/>
      <c r="J3791" s="156"/>
    </row>
    <row r="3792">
      <c r="D3792" s="153" t="str">
        <f>IFERROR(__xludf.DUMMYFUNCTION("""COMPUTED_VALUE"""),"")</f>
        <v/>
      </c>
      <c r="E3792" s="153" t="str">
        <f>IFERROR(__xludf.DUMMYFUNCTION("""COMPUTED_VALUE"""),"")</f>
        <v/>
      </c>
      <c r="I3792" s="169"/>
      <c r="J3792" s="156"/>
    </row>
    <row r="3793">
      <c r="D3793" s="153" t="str">
        <f>IFERROR(__xludf.DUMMYFUNCTION("""COMPUTED_VALUE"""),"")</f>
        <v/>
      </c>
      <c r="E3793" s="153" t="str">
        <f>IFERROR(__xludf.DUMMYFUNCTION("""COMPUTED_VALUE"""),"")</f>
        <v/>
      </c>
      <c r="I3793" s="169"/>
      <c r="J3793" s="156"/>
    </row>
    <row r="3794">
      <c r="D3794" s="153" t="str">
        <f>IFERROR(__xludf.DUMMYFUNCTION("""COMPUTED_VALUE"""),"")</f>
        <v/>
      </c>
      <c r="E3794" s="153" t="str">
        <f>IFERROR(__xludf.DUMMYFUNCTION("""COMPUTED_VALUE"""),"")</f>
        <v/>
      </c>
      <c r="I3794" s="169"/>
      <c r="J3794" s="156"/>
    </row>
    <row r="3795">
      <c r="D3795" s="153" t="str">
        <f>IFERROR(__xludf.DUMMYFUNCTION("""COMPUTED_VALUE"""),"")</f>
        <v/>
      </c>
      <c r="E3795" s="153" t="str">
        <f>IFERROR(__xludf.DUMMYFUNCTION("""COMPUTED_VALUE"""),"")</f>
        <v/>
      </c>
      <c r="I3795" s="169"/>
      <c r="J3795" s="156"/>
    </row>
    <row r="3796">
      <c r="D3796" s="153" t="str">
        <f>IFERROR(__xludf.DUMMYFUNCTION("""COMPUTED_VALUE"""),"")</f>
        <v/>
      </c>
      <c r="E3796" s="153" t="str">
        <f>IFERROR(__xludf.DUMMYFUNCTION("""COMPUTED_VALUE"""),"")</f>
        <v/>
      </c>
      <c r="I3796" s="169"/>
      <c r="J3796" s="156"/>
    </row>
    <row r="3797">
      <c r="D3797" s="153" t="str">
        <f>IFERROR(__xludf.DUMMYFUNCTION("""COMPUTED_VALUE"""),"")</f>
        <v/>
      </c>
      <c r="E3797" s="153" t="str">
        <f>IFERROR(__xludf.DUMMYFUNCTION("""COMPUTED_VALUE"""),"")</f>
        <v/>
      </c>
      <c r="I3797" s="169"/>
      <c r="J3797" s="156"/>
    </row>
    <row r="3798">
      <c r="D3798" s="153" t="str">
        <f>IFERROR(__xludf.DUMMYFUNCTION("""COMPUTED_VALUE"""),"")</f>
        <v/>
      </c>
      <c r="E3798" s="153" t="str">
        <f>IFERROR(__xludf.DUMMYFUNCTION("""COMPUTED_VALUE"""),"")</f>
        <v/>
      </c>
      <c r="I3798" s="169"/>
      <c r="J3798" s="156"/>
    </row>
    <row r="3799">
      <c r="D3799" s="153" t="str">
        <f>IFERROR(__xludf.DUMMYFUNCTION("""COMPUTED_VALUE"""),"")</f>
        <v/>
      </c>
      <c r="E3799" s="153" t="str">
        <f>IFERROR(__xludf.DUMMYFUNCTION("""COMPUTED_VALUE"""),"")</f>
        <v/>
      </c>
      <c r="I3799" s="169"/>
      <c r="J3799" s="156"/>
    </row>
    <row r="3800">
      <c r="D3800" s="153" t="str">
        <f>IFERROR(__xludf.DUMMYFUNCTION("""COMPUTED_VALUE"""),"")</f>
        <v/>
      </c>
      <c r="E3800" s="153" t="str">
        <f>IFERROR(__xludf.DUMMYFUNCTION("""COMPUTED_VALUE"""),"")</f>
        <v/>
      </c>
      <c r="I3800" s="169"/>
      <c r="J3800" s="156"/>
    </row>
    <row r="3801">
      <c r="D3801" s="153" t="str">
        <f>IFERROR(__xludf.DUMMYFUNCTION("""COMPUTED_VALUE"""),"")</f>
        <v/>
      </c>
      <c r="E3801" s="153" t="str">
        <f>IFERROR(__xludf.DUMMYFUNCTION("""COMPUTED_VALUE"""),"")</f>
        <v/>
      </c>
      <c r="I3801" s="169"/>
      <c r="J3801" s="156"/>
    </row>
    <row r="3802">
      <c r="D3802" s="153" t="str">
        <f>IFERROR(__xludf.DUMMYFUNCTION("""COMPUTED_VALUE"""),"")</f>
        <v/>
      </c>
      <c r="E3802" s="153" t="str">
        <f>IFERROR(__xludf.DUMMYFUNCTION("""COMPUTED_VALUE"""),"")</f>
        <v/>
      </c>
      <c r="I3802" s="169"/>
      <c r="J3802" s="156"/>
    </row>
    <row r="3803">
      <c r="D3803" s="153" t="str">
        <f>IFERROR(__xludf.DUMMYFUNCTION("""COMPUTED_VALUE"""),"")</f>
        <v/>
      </c>
      <c r="E3803" s="153" t="str">
        <f>IFERROR(__xludf.DUMMYFUNCTION("""COMPUTED_VALUE"""),"")</f>
        <v/>
      </c>
      <c r="I3803" s="169"/>
      <c r="J3803" s="156"/>
    </row>
    <row r="3804">
      <c r="D3804" s="153" t="str">
        <f>IFERROR(__xludf.DUMMYFUNCTION("""COMPUTED_VALUE"""),"")</f>
        <v/>
      </c>
      <c r="E3804" s="153" t="str">
        <f>IFERROR(__xludf.DUMMYFUNCTION("""COMPUTED_VALUE"""),"")</f>
        <v/>
      </c>
      <c r="I3804" s="169"/>
      <c r="J3804" s="156"/>
    </row>
    <row r="3805">
      <c r="D3805" s="153" t="str">
        <f>IFERROR(__xludf.DUMMYFUNCTION("""COMPUTED_VALUE"""),"")</f>
        <v/>
      </c>
      <c r="E3805" s="153" t="str">
        <f>IFERROR(__xludf.DUMMYFUNCTION("""COMPUTED_VALUE"""),"")</f>
        <v/>
      </c>
      <c r="I3805" s="169"/>
      <c r="J3805" s="156"/>
    </row>
    <row r="3806">
      <c r="D3806" s="153" t="str">
        <f>IFERROR(__xludf.DUMMYFUNCTION("""COMPUTED_VALUE"""),"")</f>
        <v/>
      </c>
      <c r="E3806" s="153" t="str">
        <f>IFERROR(__xludf.DUMMYFUNCTION("""COMPUTED_VALUE"""),"")</f>
        <v/>
      </c>
      <c r="I3806" s="169"/>
      <c r="J3806" s="156"/>
    </row>
    <row r="3807">
      <c r="D3807" s="153" t="str">
        <f>IFERROR(__xludf.DUMMYFUNCTION("""COMPUTED_VALUE"""),"")</f>
        <v/>
      </c>
      <c r="E3807" s="153" t="str">
        <f>IFERROR(__xludf.DUMMYFUNCTION("""COMPUTED_VALUE"""),"")</f>
        <v/>
      </c>
      <c r="I3807" s="169"/>
      <c r="J3807" s="156"/>
    </row>
    <row r="3808">
      <c r="D3808" s="153" t="str">
        <f>IFERROR(__xludf.DUMMYFUNCTION("""COMPUTED_VALUE"""),"")</f>
        <v/>
      </c>
      <c r="E3808" s="153" t="str">
        <f>IFERROR(__xludf.DUMMYFUNCTION("""COMPUTED_VALUE"""),"")</f>
        <v/>
      </c>
      <c r="I3808" s="169"/>
      <c r="J3808" s="156"/>
    </row>
    <row r="3809">
      <c r="D3809" s="153" t="str">
        <f>IFERROR(__xludf.DUMMYFUNCTION("""COMPUTED_VALUE"""),"")</f>
        <v/>
      </c>
      <c r="E3809" s="153" t="str">
        <f>IFERROR(__xludf.DUMMYFUNCTION("""COMPUTED_VALUE"""),"")</f>
        <v/>
      </c>
      <c r="I3809" s="169"/>
      <c r="J3809" s="156"/>
    </row>
    <row r="3810">
      <c r="D3810" s="153" t="str">
        <f>IFERROR(__xludf.DUMMYFUNCTION("""COMPUTED_VALUE"""),"")</f>
        <v/>
      </c>
      <c r="E3810" s="153" t="str">
        <f>IFERROR(__xludf.DUMMYFUNCTION("""COMPUTED_VALUE"""),"")</f>
        <v/>
      </c>
      <c r="I3810" s="169"/>
      <c r="J3810" s="156"/>
    </row>
    <row r="3811">
      <c r="D3811" s="153" t="str">
        <f>IFERROR(__xludf.DUMMYFUNCTION("""COMPUTED_VALUE"""),"")</f>
        <v/>
      </c>
      <c r="E3811" s="153" t="str">
        <f>IFERROR(__xludf.DUMMYFUNCTION("""COMPUTED_VALUE"""),"")</f>
        <v/>
      </c>
      <c r="I3811" s="169"/>
      <c r="J3811" s="156"/>
    </row>
    <row r="3812">
      <c r="D3812" s="153" t="str">
        <f>IFERROR(__xludf.DUMMYFUNCTION("""COMPUTED_VALUE"""),"")</f>
        <v/>
      </c>
      <c r="E3812" s="153" t="str">
        <f>IFERROR(__xludf.DUMMYFUNCTION("""COMPUTED_VALUE"""),"")</f>
        <v/>
      </c>
      <c r="I3812" s="169"/>
      <c r="J3812" s="156"/>
    </row>
    <row r="3813">
      <c r="D3813" s="153" t="str">
        <f>IFERROR(__xludf.DUMMYFUNCTION("""COMPUTED_VALUE"""),"")</f>
        <v/>
      </c>
      <c r="E3813" s="153" t="str">
        <f>IFERROR(__xludf.DUMMYFUNCTION("""COMPUTED_VALUE"""),"")</f>
        <v/>
      </c>
      <c r="I3813" s="169"/>
      <c r="J3813" s="156"/>
    </row>
    <row r="3814">
      <c r="D3814" s="153" t="str">
        <f>IFERROR(__xludf.DUMMYFUNCTION("""COMPUTED_VALUE"""),"")</f>
        <v/>
      </c>
      <c r="E3814" s="153" t="str">
        <f>IFERROR(__xludf.DUMMYFUNCTION("""COMPUTED_VALUE"""),"")</f>
        <v/>
      </c>
      <c r="I3814" s="169"/>
      <c r="J3814" s="156"/>
    </row>
    <row r="3815">
      <c r="D3815" s="153" t="str">
        <f>IFERROR(__xludf.DUMMYFUNCTION("""COMPUTED_VALUE"""),"")</f>
        <v/>
      </c>
      <c r="E3815" s="153" t="str">
        <f>IFERROR(__xludf.DUMMYFUNCTION("""COMPUTED_VALUE"""),"")</f>
        <v/>
      </c>
      <c r="I3815" s="169"/>
      <c r="J3815" s="156"/>
    </row>
    <row r="3816">
      <c r="D3816" s="153" t="str">
        <f>IFERROR(__xludf.DUMMYFUNCTION("""COMPUTED_VALUE"""),"")</f>
        <v/>
      </c>
      <c r="E3816" s="153" t="str">
        <f>IFERROR(__xludf.DUMMYFUNCTION("""COMPUTED_VALUE"""),"")</f>
        <v/>
      </c>
      <c r="I3816" s="169"/>
      <c r="J3816" s="156"/>
    </row>
    <row r="3817">
      <c r="D3817" s="153" t="str">
        <f>IFERROR(__xludf.DUMMYFUNCTION("""COMPUTED_VALUE"""),"")</f>
        <v/>
      </c>
      <c r="E3817" s="153" t="str">
        <f>IFERROR(__xludf.DUMMYFUNCTION("""COMPUTED_VALUE"""),"")</f>
        <v/>
      </c>
      <c r="I3817" s="169"/>
      <c r="J3817" s="156"/>
    </row>
    <row r="3818">
      <c r="D3818" s="153" t="str">
        <f>IFERROR(__xludf.DUMMYFUNCTION("""COMPUTED_VALUE"""),"")</f>
        <v/>
      </c>
      <c r="E3818" s="153" t="str">
        <f>IFERROR(__xludf.DUMMYFUNCTION("""COMPUTED_VALUE"""),"")</f>
        <v/>
      </c>
      <c r="I3818" s="169"/>
      <c r="J3818" s="156"/>
    </row>
    <row r="3819">
      <c r="D3819" s="153" t="str">
        <f>IFERROR(__xludf.DUMMYFUNCTION("""COMPUTED_VALUE"""),"")</f>
        <v/>
      </c>
      <c r="E3819" s="153" t="str">
        <f>IFERROR(__xludf.DUMMYFUNCTION("""COMPUTED_VALUE"""),"")</f>
        <v/>
      </c>
      <c r="I3819" s="169"/>
      <c r="J3819" s="156"/>
    </row>
    <row r="3820">
      <c r="D3820" s="153" t="str">
        <f>IFERROR(__xludf.DUMMYFUNCTION("""COMPUTED_VALUE"""),"")</f>
        <v/>
      </c>
      <c r="E3820" s="153" t="str">
        <f>IFERROR(__xludf.DUMMYFUNCTION("""COMPUTED_VALUE"""),"")</f>
        <v/>
      </c>
      <c r="I3820" s="169"/>
      <c r="J3820" s="156"/>
    </row>
    <row r="3821">
      <c r="D3821" s="153" t="str">
        <f>IFERROR(__xludf.DUMMYFUNCTION("""COMPUTED_VALUE"""),"")</f>
        <v/>
      </c>
      <c r="E3821" s="153" t="str">
        <f>IFERROR(__xludf.DUMMYFUNCTION("""COMPUTED_VALUE"""),"")</f>
        <v/>
      </c>
      <c r="I3821" s="169"/>
      <c r="J3821" s="156"/>
    </row>
    <row r="3822">
      <c r="D3822" s="153" t="str">
        <f>IFERROR(__xludf.DUMMYFUNCTION("""COMPUTED_VALUE"""),"")</f>
        <v/>
      </c>
      <c r="E3822" s="153" t="str">
        <f>IFERROR(__xludf.DUMMYFUNCTION("""COMPUTED_VALUE"""),"")</f>
        <v/>
      </c>
      <c r="I3822" s="169"/>
      <c r="J3822" s="156"/>
    </row>
    <row r="3823">
      <c r="D3823" s="153" t="str">
        <f>IFERROR(__xludf.DUMMYFUNCTION("""COMPUTED_VALUE"""),"")</f>
        <v/>
      </c>
      <c r="E3823" s="153" t="str">
        <f>IFERROR(__xludf.DUMMYFUNCTION("""COMPUTED_VALUE"""),"")</f>
        <v/>
      </c>
      <c r="I3823" s="169"/>
      <c r="J3823" s="156"/>
    </row>
    <row r="3824">
      <c r="D3824" s="153" t="str">
        <f>IFERROR(__xludf.DUMMYFUNCTION("""COMPUTED_VALUE"""),"")</f>
        <v/>
      </c>
      <c r="E3824" s="153" t="str">
        <f>IFERROR(__xludf.DUMMYFUNCTION("""COMPUTED_VALUE"""),"")</f>
        <v/>
      </c>
      <c r="I3824" s="169"/>
      <c r="J3824" s="156"/>
    </row>
    <row r="3825">
      <c r="D3825" s="153" t="str">
        <f>IFERROR(__xludf.DUMMYFUNCTION("""COMPUTED_VALUE"""),"")</f>
        <v/>
      </c>
      <c r="E3825" s="153" t="str">
        <f>IFERROR(__xludf.DUMMYFUNCTION("""COMPUTED_VALUE"""),"")</f>
        <v/>
      </c>
      <c r="I3825" s="169"/>
      <c r="J3825" s="156"/>
    </row>
    <row r="3826">
      <c r="D3826" s="153" t="str">
        <f>IFERROR(__xludf.DUMMYFUNCTION("""COMPUTED_VALUE"""),"")</f>
        <v/>
      </c>
      <c r="E3826" s="153" t="str">
        <f>IFERROR(__xludf.DUMMYFUNCTION("""COMPUTED_VALUE"""),"")</f>
        <v/>
      </c>
      <c r="I3826" s="169"/>
      <c r="J3826" s="156"/>
    </row>
    <row r="3827">
      <c r="D3827" s="153" t="str">
        <f>IFERROR(__xludf.DUMMYFUNCTION("""COMPUTED_VALUE"""),"")</f>
        <v/>
      </c>
      <c r="E3827" s="153" t="str">
        <f>IFERROR(__xludf.DUMMYFUNCTION("""COMPUTED_VALUE"""),"")</f>
        <v/>
      </c>
      <c r="I3827" s="169"/>
      <c r="J3827" s="156"/>
    </row>
    <row r="3828">
      <c r="D3828" s="153" t="str">
        <f>IFERROR(__xludf.DUMMYFUNCTION("""COMPUTED_VALUE"""),"")</f>
        <v/>
      </c>
      <c r="E3828" s="153" t="str">
        <f>IFERROR(__xludf.DUMMYFUNCTION("""COMPUTED_VALUE"""),"")</f>
        <v/>
      </c>
      <c r="I3828" s="169"/>
      <c r="J3828" s="156"/>
    </row>
    <row r="3829">
      <c r="D3829" s="153" t="str">
        <f>IFERROR(__xludf.DUMMYFUNCTION("""COMPUTED_VALUE"""),"")</f>
        <v/>
      </c>
      <c r="E3829" s="153" t="str">
        <f>IFERROR(__xludf.DUMMYFUNCTION("""COMPUTED_VALUE"""),"")</f>
        <v/>
      </c>
      <c r="I3829" s="169"/>
      <c r="J3829" s="156"/>
    </row>
    <row r="3830">
      <c r="D3830" s="153" t="str">
        <f>IFERROR(__xludf.DUMMYFUNCTION("""COMPUTED_VALUE"""),"")</f>
        <v/>
      </c>
      <c r="E3830" s="153" t="str">
        <f>IFERROR(__xludf.DUMMYFUNCTION("""COMPUTED_VALUE"""),"")</f>
        <v/>
      </c>
      <c r="I3830" s="169"/>
      <c r="J3830" s="156"/>
    </row>
    <row r="3831">
      <c r="D3831" s="153" t="str">
        <f>IFERROR(__xludf.DUMMYFUNCTION("""COMPUTED_VALUE"""),"")</f>
        <v/>
      </c>
      <c r="E3831" s="153" t="str">
        <f>IFERROR(__xludf.DUMMYFUNCTION("""COMPUTED_VALUE"""),"")</f>
        <v/>
      </c>
      <c r="I3831" s="169"/>
      <c r="J3831" s="156"/>
    </row>
    <row r="3832">
      <c r="D3832" s="153" t="str">
        <f>IFERROR(__xludf.DUMMYFUNCTION("""COMPUTED_VALUE"""),"")</f>
        <v/>
      </c>
      <c r="E3832" s="153" t="str">
        <f>IFERROR(__xludf.DUMMYFUNCTION("""COMPUTED_VALUE"""),"")</f>
        <v/>
      </c>
      <c r="I3832" s="169"/>
      <c r="J3832" s="156"/>
    </row>
    <row r="3833">
      <c r="D3833" s="153" t="str">
        <f>IFERROR(__xludf.DUMMYFUNCTION("""COMPUTED_VALUE"""),"")</f>
        <v/>
      </c>
      <c r="E3833" s="153" t="str">
        <f>IFERROR(__xludf.DUMMYFUNCTION("""COMPUTED_VALUE"""),"")</f>
        <v/>
      </c>
      <c r="I3833" s="169"/>
      <c r="J3833" s="156"/>
    </row>
    <row r="3834">
      <c r="D3834" s="153" t="str">
        <f>IFERROR(__xludf.DUMMYFUNCTION("""COMPUTED_VALUE"""),"")</f>
        <v/>
      </c>
      <c r="E3834" s="153" t="str">
        <f>IFERROR(__xludf.DUMMYFUNCTION("""COMPUTED_VALUE"""),"")</f>
        <v/>
      </c>
      <c r="I3834" s="169"/>
      <c r="J3834" s="156"/>
    </row>
    <row r="3835">
      <c r="D3835" s="153" t="str">
        <f>IFERROR(__xludf.DUMMYFUNCTION("""COMPUTED_VALUE"""),"")</f>
        <v/>
      </c>
      <c r="E3835" s="153" t="str">
        <f>IFERROR(__xludf.DUMMYFUNCTION("""COMPUTED_VALUE"""),"")</f>
        <v/>
      </c>
      <c r="I3835" s="169"/>
      <c r="J3835" s="156"/>
    </row>
    <row r="3836">
      <c r="D3836" s="153" t="str">
        <f>IFERROR(__xludf.DUMMYFUNCTION("""COMPUTED_VALUE"""),"")</f>
        <v/>
      </c>
      <c r="E3836" s="153" t="str">
        <f>IFERROR(__xludf.DUMMYFUNCTION("""COMPUTED_VALUE"""),"")</f>
        <v/>
      </c>
      <c r="I3836" s="169"/>
      <c r="J3836" s="156"/>
    </row>
    <row r="3837">
      <c r="D3837" s="153" t="str">
        <f>IFERROR(__xludf.DUMMYFUNCTION("""COMPUTED_VALUE"""),"")</f>
        <v/>
      </c>
      <c r="E3837" s="153" t="str">
        <f>IFERROR(__xludf.DUMMYFUNCTION("""COMPUTED_VALUE"""),"")</f>
        <v/>
      </c>
      <c r="I3837" s="169"/>
      <c r="J3837" s="156"/>
    </row>
    <row r="3838">
      <c r="D3838" s="153" t="str">
        <f>IFERROR(__xludf.DUMMYFUNCTION("""COMPUTED_VALUE"""),"")</f>
        <v/>
      </c>
      <c r="E3838" s="153" t="str">
        <f>IFERROR(__xludf.DUMMYFUNCTION("""COMPUTED_VALUE"""),"")</f>
        <v/>
      </c>
      <c r="I3838" s="169"/>
      <c r="J3838" s="156"/>
    </row>
    <row r="3839">
      <c r="D3839" s="153" t="str">
        <f>IFERROR(__xludf.DUMMYFUNCTION("""COMPUTED_VALUE"""),"")</f>
        <v/>
      </c>
      <c r="E3839" s="153" t="str">
        <f>IFERROR(__xludf.DUMMYFUNCTION("""COMPUTED_VALUE"""),"")</f>
        <v/>
      </c>
      <c r="I3839" s="169"/>
      <c r="J3839" s="156"/>
    </row>
    <row r="3840">
      <c r="D3840" s="153" t="str">
        <f>IFERROR(__xludf.DUMMYFUNCTION("""COMPUTED_VALUE"""),"")</f>
        <v/>
      </c>
      <c r="E3840" s="153" t="str">
        <f>IFERROR(__xludf.DUMMYFUNCTION("""COMPUTED_VALUE"""),"")</f>
        <v/>
      </c>
      <c r="I3840" s="169"/>
      <c r="J3840" s="156"/>
    </row>
    <row r="3841">
      <c r="D3841" s="153" t="str">
        <f>IFERROR(__xludf.DUMMYFUNCTION("""COMPUTED_VALUE"""),"")</f>
        <v/>
      </c>
      <c r="E3841" s="153" t="str">
        <f>IFERROR(__xludf.DUMMYFUNCTION("""COMPUTED_VALUE"""),"")</f>
        <v/>
      </c>
      <c r="I3841" s="169"/>
      <c r="J3841" s="156"/>
    </row>
    <row r="3842">
      <c r="D3842" s="153" t="str">
        <f>IFERROR(__xludf.DUMMYFUNCTION("""COMPUTED_VALUE"""),"")</f>
        <v/>
      </c>
      <c r="E3842" s="153" t="str">
        <f>IFERROR(__xludf.DUMMYFUNCTION("""COMPUTED_VALUE"""),"")</f>
        <v/>
      </c>
      <c r="I3842" s="169"/>
      <c r="J3842" s="156"/>
    </row>
    <row r="3843">
      <c r="D3843" s="153" t="str">
        <f>IFERROR(__xludf.DUMMYFUNCTION("""COMPUTED_VALUE"""),"")</f>
        <v/>
      </c>
      <c r="E3843" s="153" t="str">
        <f>IFERROR(__xludf.DUMMYFUNCTION("""COMPUTED_VALUE"""),"")</f>
        <v/>
      </c>
      <c r="I3843" s="169"/>
      <c r="J3843" s="156"/>
    </row>
    <row r="3844">
      <c r="D3844" s="153" t="str">
        <f>IFERROR(__xludf.DUMMYFUNCTION("""COMPUTED_VALUE"""),"")</f>
        <v/>
      </c>
      <c r="E3844" s="153" t="str">
        <f>IFERROR(__xludf.DUMMYFUNCTION("""COMPUTED_VALUE"""),"")</f>
        <v/>
      </c>
      <c r="I3844" s="169"/>
      <c r="J3844" s="156"/>
    </row>
    <row r="3845">
      <c r="D3845" s="153" t="str">
        <f>IFERROR(__xludf.DUMMYFUNCTION("""COMPUTED_VALUE"""),"")</f>
        <v/>
      </c>
      <c r="E3845" s="153" t="str">
        <f>IFERROR(__xludf.DUMMYFUNCTION("""COMPUTED_VALUE"""),"")</f>
        <v/>
      </c>
      <c r="I3845" s="169"/>
      <c r="J3845" s="156"/>
    </row>
    <row r="3846">
      <c r="D3846" s="153" t="str">
        <f>IFERROR(__xludf.DUMMYFUNCTION("""COMPUTED_VALUE"""),"")</f>
        <v/>
      </c>
      <c r="E3846" s="153" t="str">
        <f>IFERROR(__xludf.DUMMYFUNCTION("""COMPUTED_VALUE"""),"")</f>
        <v/>
      </c>
      <c r="I3846" s="169"/>
      <c r="J3846" s="156"/>
    </row>
    <row r="3847">
      <c r="D3847" s="153" t="str">
        <f>IFERROR(__xludf.DUMMYFUNCTION("""COMPUTED_VALUE"""),"")</f>
        <v/>
      </c>
      <c r="E3847" s="153" t="str">
        <f>IFERROR(__xludf.DUMMYFUNCTION("""COMPUTED_VALUE"""),"")</f>
        <v/>
      </c>
      <c r="I3847" s="169"/>
      <c r="J3847" s="156"/>
    </row>
    <row r="3848">
      <c r="D3848" s="153" t="str">
        <f>IFERROR(__xludf.DUMMYFUNCTION("""COMPUTED_VALUE"""),"")</f>
        <v/>
      </c>
      <c r="E3848" s="153" t="str">
        <f>IFERROR(__xludf.DUMMYFUNCTION("""COMPUTED_VALUE"""),"")</f>
        <v/>
      </c>
      <c r="I3848" s="169"/>
      <c r="J3848" s="156"/>
    </row>
    <row r="3849">
      <c r="D3849" s="153" t="str">
        <f>IFERROR(__xludf.DUMMYFUNCTION("""COMPUTED_VALUE"""),"")</f>
        <v/>
      </c>
      <c r="E3849" s="153" t="str">
        <f>IFERROR(__xludf.DUMMYFUNCTION("""COMPUTED_VALUE"""),"")</f>
        <v/>
      </c>
      <c r="I3849" s="169"/>
      <c r="J3849" s="156"/>
    </row>
    <row r="3850">
      <c r="D3850" s="153" t="str">
        <f>IFERROR(__xludf.DUMMYFUNCTION("""COMPUTED_VALUE"""),"")</f>
        <v/>
      </c>
      <c r="E3850" s="153" t="str">
        <f>IFERROR(__xludf.DUMMYFUNCTION("""COMPUTED_VALUE"""),"")</f>
        <v/>
      </c>
      <c r="I3850" s="169"/>
      <c r="J3850" s="156"/>
    </row>
    <row r="3851">
      <c r="D3851" s="153" t="str">
        <f>IFERROR(__xludf.DUMMYFUNCTION("""COMPUTED_VALUE"""),"")</f>
        <v/>
      </c>
      <c r="E3851" s="153" t="str">
        <f>IFERROR(__xludf.DUMMYFUNCTION("""COMPUTED_VALUE"""),"")</f>
        <v/>
      </c>
      <c r="I3851" s="169"/>
      <c r="J3851" s="156"/>
    </row>
    <row r="3852">
      <c r="D3852" s="153" t="str">
        <f>IFERROR(__xludf.DUMMYFUNCTION("""COMPUTED_VALUE"""),"")</f>
        <v/>
      </c>
      <c r="E3852" s="153" t="str">
        <f>IFERROR(__xludf.DUMMYFUNCTION("""COMPUTED_VALUE"""),"")</f>
        <v/>
      </c>
      <c r="I3852" s="169"/>
      <c r="J3852" s="156"/>
    </row>
    <row r="3853">
      <c r="D3853" s="153" t="str">
        <f>IFERROR(__xludf.DUMMYFUNCTION("""COMPUTED_VALUE"""),"")</f>
        <v/>
      </c>
      <c r="E3853" s="153" t="str">
        <f>IFERROR(__xludf.DUMMYFUNCTION("""COMPUTED_VALUE"""),"")</f>
        <v/>
      </c>
      <c r="I3853" s="169"/>
      <c r="J3853" s="156"/>
    </row>
    <row r="3854">
      <c r="D3854" s="153" t="str">
        <f>IFERROR(__xludf.DUMMYFUNCTION("""COMPUTED_VALUE"""),"")</f>
        <v/>
      </c>
      <c r="E3854" s="153" t="str">
        <f>IFERROR(__xludf.DUMMYFUNCTION("""COMPUTED_VALUE"""),"")</f>
        <v/>
      </c>
      <c r="I3854" s="169"/>
      <c r="J3854" s="156"/>
    </row>
    <row r="3855">
      <c r="D3855" s="153" t="str">
        <f>IFERROR(__xludf.DUMMYFUNCTION("""COMPUTED_VALUE"""),"")</f>
        <v/>
      </c>
      <c r="E3855" s="153" t="str">
        <f>IFERROR(__xludf.DUMMYFUNCTION("""COMPUTED_VALUE"""),"")</f>
        <v/>
      </c>
      <c r="I3855" s="169"/>
      <c r="J3855" s="156"/>
    </row>
    <row r="3856">
      <c r="D3856" s="153" t="str">
        <f>IFERROR(__xludf.DUMMYFUNCTION("""COMPUTED_VALUE"""),"")</f>
        <v/>
      </c>
      <c r="E3856" s="153" t="str">
        <f>IFERROR(__xludf.DUMMYFUNCTION("""COMPUTED_VALUE"""),"")</f>
        <v/>
      </c>
      <c r="I3856" s="169"/>
      <c r="J3856" s="156"/>
    </row>
    <row r="3857">
      <c r="D3857" s="153" t="str">
        <f>IFERROR(__xludf.DUMMYFUNCTION("""COMPUTED_VALUE"""),"")</f>
        <v/>
      </c>
      <c r="E3857" s="153" t="str">
        <f>IFERROR(__xludf.DUMMYFUNCTION("""COMPUTED_VALUE"""),"")</f>
        <v/>
      </c>
      <c r="I3857" s="169"/>
      <c r="J3857" s="156"/>
    </row>
    <row r="3858">
      <c r="D3858" s="153" t="str">
        <f>IFERROR(__xludf.DUMMYFUNCTION("""COMPUTED_VALUE"""),"")</f>
        <v/>
      </c>
      <c r="E3858" s="153" t="str">
        <f>IFERROR(__xludf.DUMMYFUNCTION("""COMPUTED_VALUE"""),"")</f>
        <v/>
      </c>
      <c r="I3858" s="169"/>
      <c r="J3858" s="156"/>
    </row>
    <row r="3859">
      <c r="D3859" s="153" t="str">
        <f>IFERROR(__xludf.DUMMYFUNCTION("""COMPUTED_VALUE"""),"")</f>
        <v/>
      </c>
      <c r="E3859" s="153" t="str">
        <f>IFERROR(__xludf.DUMMYFUNCTION("""COMPUTED_VALUE"""),"")</f>
        <v/>
      </c>
      <c r="I3859" s="169"/>
      <c r="J3859" s="156"/>
    </row>
    <row r="3860">
      <c r="D3860" s="153" t="str">
        <f>IFERROR(__xludf.DUMMYFUNCTION("""COMPUTED_VALUE"""),"")</f>
        <v/>
      </c>
      <c r="E3860" s="153" t="str">
        <f>IFERROR(__xludf.DUMMYFUNCTION("""COMPUTED_VALUE"""),"")</f>
        <v/>
      </c>
      <c r="I3860" s="169"/>
      <c r="J3860" s="156"/>
    </row>
    <row r="3861">
      <c r="D3861" s="153" t="str">
        <f>IFERROR(__xludf.DUMMYFUNCTION("""COMPUTED_VALUE"""),"")</f>
        <v/>
      </c>
      <c r="E3861" s="153" t="str">
        <f>IFERROR(__xludf.DUMMYFUNCTION("""COMPUTED_VALUE"""),"")</f>
        <v/>
      </c>
      <c r="I3861" s="169"/>
      <c r="J3861" s="156"/>
    </row>
    <row r="3862">
      <c r="D3862" s="153" t="str">
        <f>IFERROR(__xludf.DUMMYFUNCTION("""COMPUTED_VALUE"""),"")</f>
        <v/>
      </c>
      <c r="E3862" s="153" t="str">
        <f>IFERROR(__xludf.DUMMYFUNCTION("""COMPUTED_VALUE"""),"")</f>
        <v/>
      </c>
      <c r="I3862" s="169"/>
      <c r="J3862" s="156"/>
    </row>
    <row r="3863">
      <c r="D3863" s="153" t="str">
        <f>IFERROR(__xludf.DUMMYFUNCTION("""COMPUTED_VALUE"""),"")</f>
        <v/>
      </c>
      <c r="E3863" s="153" t="str">
        <f>IFERROR(__xludf.DUMMYFUNCTION("""COMPUTED_VALUE"""),"")</f>
        <v/>
      </c>
      <c r="I3863" s="169"/>
      <c r="J3863" s="156"/>
    </row>
    <row r="3864">
      <c r="D3864" s="153" t="str">
        <f>IFERROR(__xludf.DUMMYFUNCTION("""COMPUTED_VALUE"""),"")</f>
        <v/>
      </c>
      <c r="E3864" s="153" t="str">
        <f>IFERROR(__xludf.DUMMYFUNCTION("""COMPUTED_VALUE"""),"")</f>
        <v/>
      </c>
      <c r="I3864" s="169"/>
      <c r="J3864" s="156"/>
    </row>
    <row r="3865">
      <c r="D3865" s="153" t="str">
        <f>IFERROR(__xludf.DUMMYFUNCTION("""COMPUTED_VALUE"""),"")</f>
        <v/>
      </c>
      <c r="E3865" s="153" t="str">
        <f>IFERROR(__xludf.DUMMYFUNCTION("""COMPUTED_VALUE"""),"")</f>
        <v/>
      </c>
      <c r="I3865" s="169"/>
      <c r="J3865" s="156"/>
    </row>
    <row r="3866">
      <c r="D3866" s="153" t="str">
        <f>IFERROR(__xludf.DUMMYFUNCTION("""COMPUTED_VALUE"""),"")</f>
        <v/>
      </c>
      <c r="E3866" s="153" t="str">
        <f>IFERROR(__xludf.DUMMYFUNCTION("""COMPUTED_VALUE"""),"")</f>
        <v/>
      </c>
      <c r="I3866" s="169"/>
      <c r="J3866" s="156"/>
    </row>
    <row r="3867">
      <c r="D3867" s="153" t="str">
        <f>IFERROR(__xludf.DUMMYFUNCTION("""COMPUTED_VALUE"""),"")</f>
        <v/>
      </c>
      <c r="E3867" s="153" t="str">
        <f>IFERROR(__xludf.DUMMYFUNCTION("""COMPUTED_VALUE"""),"")</f>
        <v/>
      </c>
      <c r="I3867" s="169"/>
      <c r="J3867" s="156"/>
    </row>
    <row r="3868">
      <c r="D3868" s="153" t="str">
        <f>IFERROR(__xludf.DUMMYFUNCTION("""COMPUTED_VALUE"""),"")</f>
        <v/>
      </c>
      <c r="E3868" s="153" t="str">
        <f>IFERROR(__xludf.DUMMYFUNCTION("""COMPUTED_VALUE"""),"")</f>
        <v/>
      </c>
      <c r="I3868" s="169"/>
      <c r="J3868" s="156"/>
    </row>
    <row r="3869">
      <c r="D3869" s="153" t="str">
        <f>IFERROR(__xludf.DUMMYFUNCTION("""COMPUTED_VALUE"""),"")</f>
        <v/>
      </c>
      <c r="E3869" s="153" t="str">
        <f>IFERROR(__xludf.DUMMYFUNCTION("""COMPUTED_VALUE"""),"")</f>
        <v/>
      </c>
      <c r="I3869" s="169"/>
      <c r="J3869" s="156"/>
    </row>
    <row r="3870">
      <c r="D3870" s="153" t="str">
        <f>IFERROR(__xludf.DUMMYFUNCTION("""COMPUTED_VALUE"""),"")</f>
        <v/>
      </c>
      <c r="E3870" s="153" t="str">
        <f>IFERROR(__xludf.DUMMYFUNCTION("""COMPUTED_VALUE"""),"")</f>
        <v/>
      </c>
      <c r="I3870" s="169"/>
      <c r="J3870" s="156"/>
    </row>
    <row r="3871">
      <c r="D3871" s="153" t="str">
        <f>IFERROR(__xludf.DUMMYFUNCTION("""COMPUTED_VALUE"""),"")</f>
        <v/>
      </c>
      <c r="E3871" s="153" t="str">
        <f>IFERROR(__xludf.DUMMYFUNCTION("""COMPUTED_VALUE"""),"")</f>
        <v/>
      </c>
      <c r="I3871" s="169"/>
      <c r="J3871" s="156"/>
    </row>
    <row r="3872">
      <c r="D3872" s="153" t="str">
        <f>IFERROR(__xludf.DUMMYFUNCTION("""COMPUTED_VALUE"""),"")</f>
        <v/>
      </c>
      <c r="E3872" s="153" t="str">
        <f>IFERROR(__xludf.DUMMYFUNCTION("""COMPUTED_VALUE"""),"")</f>
        <v/>
      </c>
      <c r="I3872" s="169"/>
      <c r="J3872" s="156"/>
    </row>
    <row r="3873">
      <c r="D3873" s="153" t="str">
        <f>IFERROR(__xludf.DUMMYFUNCTION("""COMPUTED_VALUE"""),"")</f>
        <v/>
      </c>
      <c r="E3873" s="153" t="str">
        <f>IFERROR(__xludf.DUMMYFUNCTION("""COMPUTED_VALUE"""),"")</f>
        <v/>
      </c>
      <c r="I3873" s="169"/>
      <c r="J3873" s="156"/>
    </row>
    <row r="3874">
      <c r="D3874" s="153" t="str">
        <f>IFERROR(__xludf.DUMMYFUNCTION("""COMPUTED_VALUE"""),"")</f>
        <v/>
      </c>
      <c r="E3874" s="153" t="str">
        <f>IFERROR(__xludf.DUMMYFUNCTION("""COMPUTED_VALUE"""),"")</f>
        <v/>
      </c>
      <c r="I3874" s="169"/>
      <c r="J3874" s="156"/>
    </row>
    <row r="3875">
      <c r="D3875" s="153" t="str">
        <f>IFERROR(__xludf.DUMMYFUNCTION("""COMPUTED_VALUE"""),"")</f>
        <v/>
      </c>
      <c r="E3875" s="153" t="str">
        <f>IFERROR(__xludf.DUMMYFUNCTION("""COMPUTED_VALUE"""),"")</f>
        <v/>
      </c>
      <c r="I3875" s="169"/>
      <c r="J3875" s="156"/>
    </row>
    <row r="3876">
      <c r="D3876" s="153" t="str">
        <f>IFERROR(__xludf.DUMMYFUNCTION("""COMPUTED_VALUE"""),"")</f>
        <v/>
      </c>
      <c r="E3876" s="153" t="str">
        <f>IFERROR(__xludf.DUMMYFUNCTION("""COMPUTED_VALUE"""),"")</f>
        <v/>
      </c>
      <c r="I3876" s="169"/>
      <c r="J3876" s="156"/>
    </row>
    <row r="3877">
      <c r="D3877" s="153" t="str">
        <f>IFERROR(__xludf.DUMMYFUNCTION("""COMPUTED_VALUE"""),"")</f>
        <v/>
      </c>
      <c r="E3877" s="153" t="str">
        <f>IFERROR(__xludf.DUMMYFUNCTION("""COMPUTED_VALUE"""),"")</f>
        <v/>
      </c>
      <c r="I3877" s="169"/>
      <c r="J3877" s="156"/>
    </row>
    <row r="3878">
      <c r="D3878" s="153" t="str">
        <f>IFERROR(__xludf.DUMMYFUNCTION("""COMPUTED_VALUE"""),"")</f>
        <v/>
      </c>
      <c r="E3878" s="153" t="str">
        <f>IFERROR(__xludf.DUMMYFUNCTION("""COMPUTED_VALUE"""),"")</f>
        <v/>
      </c>
      <c r="I3878" s="169"/>
      <c r="J3878" s="156"/>
    </row>
    <row r="3879">
      <c r="D3879" s="153" t="str">
        <f>IFERROR(__xludf.DUMMYFUNCTION("""COMPUTED_VALUE"""),"")</f>
        <v/>
      </c>
      <c r="E3879" s="153" t="str">
        <f>IFERROR(__xludf.DUMMYFUNCTION("""COMPUTED_VALUE"""),"")</f>
        <v/>
      </c>
      <c r="I3879" s="169"/>
      <c r="J3879" s="156"/>
    </row>
    <row r="3880">
      <c r="D3880" s="153" t="str">
        <f>IFERROR(__xludf.DUMMYFUNCTION("""COMPUTED_VALUE"""),"")</f>
        <v/>
      </c>
      <c r="E3880" s="153" t="str">
        <f>IFERROR(__xludf.DUMMYFUNCTION("""COMPUTED_VALUE"""),"")</f>
        <v/>
      </c>
      <c r="I3880" s="169"/>
      <c r="J3880" s="156"/>
    </row>
    <row r="3881">
      <c r="D3881" s="153" t="str">
        <f>IFERROR(__xludf.DUMMYFUNCTION("""COMPUTED_VALUE"""),"")</f>
        <v/>
      </c>
      <c r="E3881" s="153" t="str">
        <f>IFERROR(__xludf.DUMMYFUNCTION("""COMPUTED_VALUE"""),"")</f>
        <v/>
      </c>
      <c r="I3881" s="169"/>
      <c r="J3881" s="156"/>
    </row>
    <row r="3882">
      <c r="D3882" s="153" t="str">
        <f>IFERROR(__xludf.DUMMYFUNCTION("""COMPUTED_VALUE"""),"")</f>
        <v/>
      </c>
      <c r="E3882" s="153" t="str">
        <f>IFERROR(__xludf.DUMMYFUNCTION("""COMPUTED_VALUE"""),"")</f>
        <v/>
      </c>
      <c r="I3882" s="169"/>
      <c r="J3882" s="156"/>
    </row>
    <row r="3883">
      <c r="D3883" s="153" t="str">
        <f>IFERROR(__xludf.DUMMYFUNCTION("""COMPUTED_VALUE"""),"")</f>
        <v/>
      </c>
      <c r="E3883" s="153" t="str">
        <f>IFERROR(__xludf.DUMMYFUNCTION("""COMPUTED_VALUE"""),"")</f>
        <v/>
      </c>
      <c r="I3883" s="169"/>
      <c r="J3883" s="156"/>
    </row>
    <row r="3884">
      <c r="D3884" s="153" t="str">
        <f>IFERROR(__xludf.DUMMYFUNCTION("""COMPUTED_VALUE"""),"")</f>
        <v/>
      </c>
      <c r="E3884" s="153" t="str">
        <f>IFERROR(__xludf.DUMMYFUNCTION("""COMPUTED_VALUE"""),"")</f>
        <v/>
      </c>
      <c r="I3884" s="169"/>
      <c r="J3884" s="156"/>
    </row>
    <row r="3885">
      <c r="D3885" s="153" t="str">
        <f>IFERROR(__xludf.DUMMYFUNCTION("""COMPUTED_VALUE"""),"")</f>
        <v/>
      </c>
      <c r="E3885" s="153" t="str">
        <f>IFERROR(__xludf.DUMMYFUNCTION("""COMPUTED_VALUE"""),"")</f>
        <v/>
      </c>
      <c r="I3885" s="169"/>
      <c r="J3885" s="156"/>
    </row>
    <row r="3886">
      <c r="D3886" s="153" t="str">
        <f>IFERROR(__xludf.DUMMYFUNCTION("""COMPUTED_VALUE"""),"")</f>
        <v/>
      </c>
      <c r="E3886" s="153" t="str">
        <f>IFERROR(__xludf.DUMMYFUNCTION("""COMPUTED_VALUE"""),"")</f>
        <v/>
      </c>
      <c r="I3886" s="169"/>
      <c r="J3886" s="156"/>
    </row>
    <row r="3887">
      <c r="D3887" s="153" t="str">
        <f>IFERROR(__xludf.DUMMYFUNCTION("""COMPUTED_VALUE"""),"")</f>
        <v/>
      </c>
      <c r="E3887" s="153" t="str">
        <f>IFERROR(__xludf.DUMMYFUNCTION("""COMPUTED_VALUE"""),"")</f>
        <v/>
      </c>
      <c r="I3887" s="169"/>
      <c r="J3887" s="156"/>
    </row>
    <row r="3888">
      <c r="D3888" s="153" t="str">
        <f>IFERROR(__xludf.DUMMYFUNCTION("""COMPUTED_VALUE"""),"")</f>
        <v/>
      </c>
      <c r="E3888" s="153" t="str">
        <f>IFERROR(__xludf.DUMMYFUNCTION("""COMPUTED_VALUE"""),"")</f>
        <v/>
      </c>
      <c r="I3888" s="169"/>
      <c r="J3888" s="156"/>
    </row>
    <row r="3889">
      <c r="D3889" s="153" t="str">
        <f>IFERROR(__xludf.DUMMYFUNCTION("""COMPUTED_VALUE"""),"")</f>
        <v/>
      </c>
      <c r="E3889" s="153" t="str">
        <f>IFERROR(__xludf.DUMMYFUNCTION("""COMPUTED_VALUE"""),"")</f>
        <v/>
      </c>
      <c r="I3889" s="169"/>
      <c r="J3889" s="156"/>
    </row>
    <row r="3890">
      <c r="D3890" s="153" t="str">
        <f>IFERROR(__xludf.DUMMYFUNCTION("""COMPUTED_VALUE"""),"")</f>
        <v/>
      </c>
      <c r="E3890" s="153" t="str">
        <f>IFERROR(__xludf.DUMMYFUNCTION("""COMPUTED_VALUE"""),"")</f>
        <v/>
      </c>
      <c r="I3890" s="169"/>
      <c r="J3890" s="156"/>
    </row>
    <row r="3891">
      <c r="D3891" s="153" t="str">
        <f>IFERROR(__xludf.DUMMYFUNCTION("""COMPUTED_VALUE"""),"")</f>
        <v/>
      </c>
      <c r="E3891" s="153" t="str">
        <f>IFERROR(__xludf.DUMMYFUNCTION("""COMPUTED_VALUE"""),"")</f>
        <v/>
      </c>
      <c r="I3891" s="169"/>
      <c r="J3891" s="156"/>
    </row>
    <row r="3892">
      <c r="D3892" s="153" t="str">
        <f>IFERROR(__xludf.DUMMYFUNCTION("""COMPUTED_VALUE"""),"")</f>
        <v/>
      </c>
      <c r="E3892" s="153" t="str">
        <f>IFERROR(__xludf.DUMMYFUNCTION("""COMPUTED_VALUE"""),"")</f>
        <v/>
      </c>
      <c r="I3892" s="169"/>
      <c r="J3892" s="156"/>
    </row>
    <row r="3893">
      <c r="D3893" s="153" t="str">
        <f>IFERROR(__xludf.DUMMYFUNCTION("""COMPUTED_VALUE"""),"")</f>
        <v/>
      </c>
      <c r="E3893" s="153" t="str">
        <f>IFERROR(__xludf.DUMMYFUNCTION("""COMPUTED_VALUE"""),"")</f>
        <v/>
      </c>
      <c r="I3893" s="169"/>
      <c r="J3893" s="156"/>
    </row>
    <row r="3894">
      <c r="D3894" s="153" t="str">
        <f>IFERROR(__xludf.DUMMYFUNCTION("""COMPUTED_VALUE"""),"")</f>
        <v/>
      </c>
      <c r="E3894" s="153" t="str">
        <f>IFERROR(__xludf.DUMMYFUNCTION("""COMPUTED_VALUE"""),"")</f>
        <v/>
      </c>
      <c r="I3894" s="169"/>
      <c r="J3894" s="156"/>
    </row>
    <row r="3895">
      <c r="D3895" s="153" t="str">
        <f>IFERROR(__xludf.DUMMYFUNCTION("""COMPUTED_VALUE"""),"")</f>
        <v/>
      </c>
      <c r="E3895" s="153" t="str">
        <f>IFERROR(__xludf.DUMMYFUNCTION("""COMPUTED_VALUE"""),"")</f>
        <v/>
      </c>
      <c r="I3895" s="169"/>
      <c r="J3895" s="156"/>
    </row>
    <row r="3896">
      <c r="D3896" s="153" t="str">
        <f>IFERROR(__xludf.DUMMYFUNCTION("""COMPUTED_VALUE"""),"")</f>
        <v/>
      </c>
      <c r="E3896" s="153" t="str">
        <f>IFERROR(__xludf.DUMMYFUNCTION("""COMPUTED_VALUE"""),"")</f>
        <v/>
      </c>
      <c r="I3896" s="169"/>
      <c r="J3896" s="156"/>
    </row>
    <row r="3897">
      <c r="D3897" s="153" t="str">
        <f>IFERROR(__xludf.DUMMYFUNCTION("""COMPUTED_VALUE"""),"")</f>
        <v/>
      </c>
      <c r="E3897" s="153" t="str">
        <f>IFERROR(__xludf.DUMMYFUNCTION("""COMPUTED_VALUE"""),"")</f>
        <v/>
      </c>
      <c r="I3897" s="169"/>
      <c r="J3897" s="156"/>
    </row>
    <row r="3898">
      <c r="D3898" s="153" t="str">
        <f>IFERROR(__xludf.DUMMYFUNCTION("""COMPUTED_VALUE"""),"")</f>
        <v/>
      </c>
      <c r="E3898" s="153" t="str">
        <f>IFERROR(__xludf.DUMMYFUNCTION("""COMPUTED_VALUE"""),"")</f>
        <v/>
      </c>
      <c r="I3898" s="169"/>
      <c r="J3898" s="156"/>
    </row>
    <row r="3899">
      <c r="D3899" s="153" t="str">
        <f>IFERROR(__xludf.DUMMYFUNCTION("""COMPUTED_VALUE"""),"")</f>
        <v/>
      </c>
      <c r="E3899" s="153" t="str">
        <f>IFERROR(__xludf.DUMMYFUNCTION("""COMPUTED_VALUE"""),"")</f>
        <v/>
      </c>
      <c r="I3899" s="169"/>
      <c r="J3899" s="156"/>
    </row>
    <row r="3900">
      <c r="D3900" s="153" t="str">
        <f>IFERROR(__xludf.DUMMYFUNCTION("""COMPUTED_VALUE"""),"")</f>
        <v/>
      </c>
      <c r="E3900" s="153" t="str">
        <f>IFERROR(__xludf.DUMMYFUNCTION("""COMPUTED_VALUE"""),"")</f>
        <v/>
      </c>
      <c r="I3900" s="169"/>
      <c r="J3900" s="156"/>
    </row>
    <row r="3901">
      <c r="D3901" s="153" t="str">
        <f>IFERROR(__xludf.DUMMYFUNCTION("""COMPUTED_VALUE"""),"")</f>
        <v/>
      </c>
      <c r="E3901" s="153" t="str">
        <f>IFERROR(__xludf.DUMMYFUNCTION("""COMPUTED_VALUE"""),"")</f>
        <v/>
      </c>
      <c r="I3901" s="169"/>
      <c r="J3901" s="156"/>
    </row>
    <row r="3902">
      <c r="D3902" s="153" t="str">
        <f>IFERROR(__xludf.DUMMYFUNCTION("""COMPUTED_VALUE"""),"")</f>
        <v/>
      </c>
      <c r="E3902" s="153" t="str">
        <f>IFERROR(__xludf.DUMMYFUNCTION("""COMPUTED_VALUE"""),"")</f>
        <v/>
      </c>
      <c r="I3902" s="169"/>
      <c r="J3902" s="156"/>
    </row>
    <row r="3903">
      <c r="D3903" s="153" t="str">
        <f>IFERROR(__xludf.DUMMYFUNCTION("""COMPUTED_VALUE"""),"")</f>
        <v/>
      </c>
      <c r="E3903" s="153" t="str">
        <f>IFERROR(__xludf.DUMMYFUNCTION("""COMPUTED_VALUE"""),"")</f>
        <v/>
      </c>
      <c r="I3903" s="169"/>
      <c r="J3903" s="156"/>
    </row>
    <row r="3904">
      <c r="D3904" s="153" t="str">
        <f>IFERROR(__xludf.DUMMYFUNCTION("""COMPUTED_VALUE"""),"")</f>
        <v/>
      </c>
      <c r="E3904" s="153" t="str">
        <f>IFERROR(__xludf.DUMMYFUNCTION("""COMPUTED_VALUE"""),"")</f>
        <v/>
      </c>
      <c r="I3904" s="169"/>
      <c r="J3904" s="156"/>
    </row>
    <row r="3905">
      <c r="D3905" s="153" t="str">
        <f>IFERROR(__xludf.DUMMYFUNCTION("""COMPUTED_VALUE"""),"")</f>
        <v/>
      </c>
      <c r="E3905" s="153" t="str">
        <f>IFERROR(__xludf.DUMMYFUNCTION("""COMPUTED_VALUE"""),"")</f>
        <v/>
      </c>
      <c r="I3905" s="169"/>
      <c r="J3905" s="156"/>
    </row>
    <row r="3906">
      <c r="D3906" s="153" t="str">
        <f>IFERROR(__xludf.DUMMYFUNCTION("""COMPUTED_VALUE"""),"")</f>
        <v/>
      </c>
      <c r="E3906" s="153" t="str">
        <f>IFERROR(__xludf.DUMMYFUNCTION("""COMPUTED_VALUE"""),"")</f>
        <v/>
      </c>
      <c r="I3906" s="169"/>
      <c r="J3906" s="156"/>
    </row>
    <row r="3907">
      <c r="D3907" s="153" t="str">
        <f>IFERROR(__xludf.DUMMYFUNCTION("""COMPUTED_VALUE"""),"")</f>
        <v/>
      </c>
      <c r="E3907" s="153" t="str">
        <f>IFERROR(__xludf.DUMMYFUNCTION("""COMPUTED_VALUE"""),"")</f>
        <v/>
      </c>
      <c r="I3907" s="169"/>
      <c r="J3907" s="156"/>
    </row>
    <row r="3908">
      <c r="D3908" s="153" t="str">
        <f>IFERROR(__xludf.DUMMYFUNCTION("""COMPUTED_VALUE"""),"")</f>
        <v/>
      </c>
      <c r="E3908" s="153" t="str">
        <f>IFERROR(__xludf.DUMMYFUNCTION("""COMPUTED_VALUE"""),"")</f>
        <v/>
      </c>
      <c r="I3908" s="169"/>
      <c r="J3908" s="156"/>
    </row>
    <row r="3909">
      <c r="D3909" s="153" t="str">
        <f>IFERROR(__xludf.DUMMYFUNCTION("""COMPUTED_VALUE"""),"")</f>
        <v/>
      </c>
      <c r="E3909" s="153" t="str">
        <f>IFERROR(__xludf.DUMMYFUNCTION("""COMPUTED_VALUE"""),"")</f>
        <v/>
      </c>
      <c r="I3909" s="169"/>
      <c r="J3909" s="156"/>
    </row>
    <row r="3910">
      <c r="D3910" s="153" t="str">
        <f>IFERROR(__xludf.DUMMYFUNCTION("""COMPUTED_VALUE"""),"")</f>
        <v/>
      </c>
      <c r="E3910" s="153" t="str">
        <f>IFERROR(__xludf.DUMMYFUNCTION("""COMPUTED_VALUE"""),"")</f>
        <v/>
      </c>
      <c r="I3910" s="169"/>
      <c r="J3910" s="156"/>
    </row>
    <row r="3911">
      <c r="D3911" s="153" t="str">
        <f>IFERROR(__xludf.DUMMYFUNCTION("""COMPUTED_VALUE"""),"")</f>
        <v/>
      </c>
      <c r="E3911" s="153" t="str">
        <f>IFERROR(__xludf.DUMMYFUNCTION("""COMPUTED_VALUE"""),"")</f>
        <v/>
      </c>
      <c r="I3911" s="169"/>
      <c r="J3911" s="156"/>
    </row>
    <row r="3912">
      <c r="D3912" s="153" t="str">
        <f>IFERROR(__xludf.DUMMYFUNCTION("""COMPUTED_VALUE"""),"")</f>
        <v/>
      </c>
      <c r="E3912" s="153" t="str">
        <f>IFERROR(__xludf.DUMMYFUNCTION("""COMPUTED_VALUE"""),"")</f>
        <v/>
      </c>
      <c r="I3912" s="169"/>
      <c r="J3912" s="156"/>
    </row>
    <row r="3913">
      <c r="D3913" s="153" t="str">
        <f>IFERROR(__xludf.DUMMYFUNCTION("""COMPUTED_VALUE"""),"")</f>
        <v/>
      </c>
      <c r="E3913" s="153" t="str">
        <f>IFERROR(__xludf.DUMMYFUNCTION("""COMPUTED_VALUE"""),"")</f>
        <v/>
      </c>
      <c r="I3913" s="169"/>
      <c r="J3913" s="156"/>
    </row>
    <row r="3914">
      <c r="D3914" s="153" t="str">
        <f>IFERROR(__xludf.DUMMYFUNCTION("""COMPUTED_VALUE"""),"")</f>
        <v/>
      </c>
      <c r="E3914" s="153" t="str">
        <f>IFERROR(__xludf.DUMMYFUNCTION("""COMPUTED_VALUE"""),"")</f>
        <v/>
      </c>
      <c r="I3914" s="169"/>
      <c r="J3914" s="156"/>
    </row>
    <row r="3915">
      <c r="D3915" s="153" t="str">
        <f>IFERROR(__xludf.DUMMYFUNCTION("""COMPUTED_VALUE"""),"")</f>
        <v/>
      </c>
      <c r="E3915" s="153" t="str">
        <f>IFERROR(__xludf.DUMMYFUNCTION("""COMPUTED_VALUE"""),"")</f>
        <v/>
      </c>
      <c r="I3915" s="169"/>
      <c r="J3915" s="156"/>
    </row>
    <row r="3916">
      <c r="D3916" s="153" t="str">
        <f>IFERROR(__xludf.DUMMYFUNCTION("""COMPUTED_VALUE"""),"")</f>
        <v/>
      </c>
      <c r="E3916" s="153" t="str">
        <f>IFERROR(__xludf.DUMMYFUNCTION("""COMPUTED_VALUE"""),"")</f>
        <v/>
      </c>
      <c r="I3916" s="169"/>
      <c r="J3916" s="156"/>
    </row>
    <row r="3917">
      <c r="D3917" s="153" t="str">
        <f>IFERROR(__xludf.DUMMYFUNCTION("""COMPUTED_VALUE"""),"")</f>
        <v/>
      </c>
      <c r="E3917" s="153" t="str">
        <f>IFERROR(__xludf.DUMMYFUNCTION("""COMPUTED_VALUE"""),"")</f>
        <v/>
      </c>
      <c r="I3917" s="169"/>
      <c r="J3917" s="156"/>
    </row>
    <row r="3918">
      <c r="D3918" s="153" t="str">
        <f>IFERROR(__xludf.DUMMYFUNCTION("""COMPUTED_VALUE"""),"")</f>
        <v/>
      </c>
      <c r="E3918" s="153" t="str">
        <f>IFERROR(__xludf.DUMMYFUNCTION("""COMPUTED_VALUE"""),"")</f>
        <v/>
      </c>
      <c r="I3918" s="169"/>
      <c r="J3918" s="156"/>
    </row>
    <row r="3919">
      <c r="D3919" s="153" t="str">
        <f>IFERROR(__xludf.DUMMYFUNCTION("""COMPUTED_VALUE"""),"")</f>
        <v/>
      </c>
      <c r="E3919" s="153" t="str">
        <f>IFERROR(__xludf.DUMMYFUNCTION("""COMPUTED_VALUE"""),"")</f>
        <v/>
      </c>
      <c r="I3919" s="169"/>
      <c r="J3919" s="156"/>
    </row>
    <row r="3920">
      <c r="D3920" s="153" t="str">
        <f>IFERROR(__xludf.DUMMYFUNCTION("""COMPUTED_VALUE"""),"")</f>
        <v/>
      </c>
      <c r="E3920" s="153" t="str">
        <f>IFERROR(__xludf.DUMMYFUNCTION("""COMPUTED_VALUE"""),"")</f>
        <v/>
      </c>
      <c r="I3920" s="169"/>
      <c r="J3920" s="156"/>
    </row>
    <row r="3921">
      <c r="D3921" s="153" t="str">
        <f>IFERROR(__xludf.DUMMYFUNCTION("""COMPUTED_VALUE"""),"")</f>
        <v/>
      </c>
      <c r="E3921" s="153" t="str">
        <f>IFERROR(__xludf.DUMMYFUNCTION("""COMPUTED_VALUE"""),"")</f>
        <v/>
      </c>
      <c r="I3921" s="169"/>
      <c r="J3921" s="156"/>
    </row>
    <row r="3922">
      <c r="D3922" s="153" t="str">
        <f>IFERROR(__xludf.DUMMYFUNCTION("""COMPUTED_VALUE"""),"")</f>
        <v/>
      </c>
      <c r="E3922" s="153" t="str">
        <f>IFERROR(__xludf.DUMMYFUNCTION("""COMPUTED_VALUE"""),"")</f>
        <v/>
      </c>
      <c r="I3922" s="169"/>
      <c r="J3922" s="156"/>
    </row>
    <row r="3923">
      <c r="D3923" s="153" t="str">
        <f>IFERROR(__xludf.DUMMYFUNCTION("""COMPUTED_VALUE"""),"")</f>
        <v/>
      </c>
      <c r="E3923" s="153" t="str">
        <f>IFERROR(__xludf.DUMMYFUNCTION("""COMPUTED_VALUE"""),"")</f>
        <v/>
      </c>
      <c r="I3923" s="169"/>
      <c r="J3923" s="156"/>
    </row>
    <row r="3924">
      <c r="D3924" s="153" t="str">
        <f>IFERROR(__xludf.DUMMYFUNCTION("""COMPUTED_VALUE"""),"")</f>
        <v/>
      </c>
      <c r="E3924" s="153" t="str">
        <f>IFERROR(__xludf.DUMMYFUNCTION("""COMPUTED_VALUE"""),"")</f>
        <v/>
      </c>
      <c r="I3924" s="169"/>
      <c r="J3924" s="156"/>
    </row>
    <row r="3925">
      <c r="D3925" s="153" t="str">
        <f>IFERROR(__xludf.DUMMYFUNCTION("""COMPUTED_VALUE"""),"")</f>
        <v/>
      </c>
      <c r="E3925" s="153" t="str">
        <f>IFERROR(__xludf.DUMMYFUNCTION("""COMPUTED_VALUE"""),"")</f>
        <v/>
      </c>
      <c r="I3925" s="169"/>
      <c r="J3925" s="156"/>
    </row>
    <row r="3926">
      <c r="D3926" s="153" t="str">
        <f>IFERROR(__xludf.DUMMYFUNCTION("""COMPUTED_VALUE"""),"")</f>
        <v/>
      </c>
      <c r="E3926" s="153" t="str">
        <f>IFERROR(__xludf.DUMMYFUNCTION("""COMPUTED_VALUE"""),"")</f>
        <v/>
      </c>
      <c r="I3926" s="169"/>
      <c r="J3926" s="156"/>
    </row>
    <row r="3927">
      <c r="D3927" s="153" t="str">
        <f>IFERROR(__xludf.DUMMYFUNCTION("""COMPUTED_VALUE"""),"")</f>
        <v/>
      </c>
      <c r="E3927" s="153" t="str">
        <f>IFERROR(__xludf.DUMMYFUNCTION("""COMPUTED_VALUE"""),"")</f>
        <v/>
      </c>
      <c r="I3927" s="169"/>
      <c r="J3927" s="156"/>
    </row>
    <row r="3928">
      <c r="D3928" s="153" t="str">
        <f>IFERROR(__xludf.DUMMYFUNCTION("""COMPUTED_VALUE"""),"")</f>
        <v/>
      </c>
      <c r="E3928" s="153" t="str">
        <f>IFERROR(__xludf.DUMMYFUNCTION("""COMPUTED_VALUE"""),"")</f>
        <v/>
      </c>
      <c r="I3928" s="169"/>
      <c r="J3928" s="156"/>
    </row>
    <row r="3929">
      <c r="D3929" s="153" t="str">
        <f>IFERROR(__xludf.DUMMYFUNCTION("""COMPUTED_VALUE"""),"")</f>
        <v/>
      </c>
      <c r="E3929" s="153" t="str">
        <f>IFERROR(__xludf.DUMMYFUNCTION("""COMPUTED_VALUE"""),"")</f>
        <v/>
      </c>
      <c r="I3929" s="169"/>
      <c r="J3929" s="156"/>
    </row>
    <row r="3930">
      <c r="D3930" s="153" t="str">
        <f>IFERROR(__xludf.DUMMYFUNCTION("""COMPUTED_VALUE"""),"")</f>
        <v/>
      </c>
      <c r="E3930" s="153" t="str">
        <f>IFERROR(__xludf.DUMMYFUNCTION("""COMPUTED_VALUE"""),"")</f>
        <v/>
      </c>
      <c r="I3930" s="169"/>
      <c r="J3930" s="156"/>
    </row>
    <row r="3931">
      <c r="D3931" s="153" t="str">
        <f>IFERROR(__xludf.DUMMYFUNCTION("""COMPUTED_VALUE"""),"")</f>
        <v/>
      </c>
      <c r="E3931" s="153" t="str">
        <f>IFERROR(__xludf.DUMMYFUNCTION("""COMPUTED_VALUE"""),"")</f>
        <v/>
      </c>
      <c r="I3931" s="169"/>
      <c r="J3931" s="156"/>
    </row>
    <row r="3932">
      <c r="D3932" s="153" t="str">
        <f>IFERROR(__xludf.DUMMYFUNCTION("""COMPUTED_VALUE"""),"")</f>
        <v/>
      </c>
      <c r="E3932" s="153" t="str">
        <f>IFERROR(__xludf.DUMMYFUNCTION("""COMPUTED_VALUE"""),"")</f>
        <v/>
      </c>
      <c r="I3932" s="169"/>
      <c r="J3932" s="156"/>
    </row>
    <row r="3933">
      <c r="D3933" s="153" t="str">
        <f>IFERROR(__xludf.DUMMYFUNCTION("""COMPUTED_VALUE"""),"")</f>
        <v/>
      </c>
      <c r="E3933" s="153" t="str">
        <f>IFERROR(__xludf.DUMMYFUNCTION("""COMPUTED_VALUE"""),"")</f>
        <v/>
      </c>
      <c r="I3933" s="169"/>
      <c r="J3933" s="156"/>
    </row>
    <row r="3934">
      <c r="D3934" s="153" t="str">
        <f>IFERROR(__xludf.DUMMYFUNCTION("""COMPUTED_VALUE"""),"")</f>
        <v/>
      </c>
      <c r="E3934" s="153" t="str">
        <f>IFERROR(__xludf.DUMMYFUNCTION("""COMPUTED_VALUE"""),"")</f>
        <v/>
      </c>
      <c r="I3934" s="169"/>
      <c r="J3934" s="156"/>
    </row>
    <row r="3935">
      <c r="D3935" s="153" t="str">
        <f>IFERROR(__xludf.DUMMYFUNCTION("""COMPUTED_VALUE"""),"")</f>
        <v/>
      </c>
      <c r="E3935" s="153" t="str">
        <f>IFERROR(__xludf.DUMMYFUNCTION("""COMPUTED_VALUE"""),"")</f>
        <v/>
      </c>
      <c r="I3935" s="169"/>
      <c r="J3935" s="156"/>
    </row>
    <row r="3936">
      <c r="D3936" s="153" t="str">
        <f>IFERROR(__xludf.DUMMYFUNCTION("""COMPUTED_VALUE"""),"")</f>
        <v/>
      </c>
      <c r="E3936" s="153" t="str">
        <f>IFERROR(__xludf.DUMMYFUNCTION("""COMPUTED_VALUE"""),"")</f>
        <v/>
      </c>
      <c r="I3936" s="169"/>
      <c r="J3936" s="156"/>
    </row>
    <row r="3937">
      <c r="D3937" s="153" t="str">
        <f>IFERROR(__xludf.DUMMYFUNCTION("""COMPUTED_VALUE"""),"")</f>
        <v/>
      </c>
      <c r="E3937" s="153" t="str">
        <f>IFERROR(__xludf.DUMMYFUNCTION("""COMPUTED_VALUE"""),"")</f>
        <v/>
      </c>
      <c r="I3937" s="169"/>
      <c r="J3937" s="156"/>
    </row>
    <row r="3938">
      <c r="D3938" s="153" t="str">
        <f>IFERROR(__xludf.DUMMYFUNCTION("""COMPUTED_VALUE"""),"")</f>
        <v/>
      </c>
      <c r="E3938" s="153" t="str">
        <f>IFERROR(__xludf.DUMMYFUNCTION("""COMPUTED_VALUE"""),"")</f>
        <v/>
      </c>
      <c r="I3938" s="169"/>
      <c r="J3938" s="156"/>
    </row>
    <row r="3939">
      <c r="D3939" s="153" t="str">
        <f>IFERROR(__xludf.DUMMYFUNCTION("""COMPUTED_VALUE"""),"")</f>
        <v/>
      </c>
      <c r="E3939" s="153" t="str">
        <f>IFERROR(__xludf.DUMMYFUNCTION("""COMPUTED_VALUE"""),"")</f>
        <v/>
      </c>
      <c r="I3939" s="169"/>
      <c r="J3939" s="156"/>
    </row>
    <row r="3940">
      <c r="D3940" s="153" t="str">
        <f>IFERROR(__xludf.DUMMYFUNCTION("""COMPUTED_VALUE"""),"")</f>
        <v/>
      </c>
      <c r="E3940" s="153" t="str">
        <f>IFERROR(__xludf.DUMMYFUNCTION("""COMPUTED_VALUE"""),"")</f>
        <v/>
      </c>
      <c r="I3940" s="169"/>
      <c r="J3940" s="156"/>
    </row>
    <row r="3941">
      <c r="D3941" s="153" t="str">
        <f>IFERROR(__xludf.DUMMYFUNCTION("""COMPUTED_VALUE"""),"")</f>
        <v/>
      </c>
      <c r="E3941" s="153" t="str">
        <f>IFERROR(__xludf.DUMMYFUNCTION("""COMPUTED_VALUE"""),"")</f>
        <v/>
      </c>
      <c r="I3941" s="169"/>
      <c r="J3941" s="156"/>
    </row>
    <row r="3942">
      <c r="D3942" s="153" t="str">
        <f>IFERROR(__xludf.DUMMYFUNCTION("""COMPUTED_VALUE"""),"")</f>
        <v/>
      </c>
      <c r="E3942" s="153" t="str">
        <f>IFERROR(__xludf.DUMMYFUNCTION("""COMPUTED_VALUE"""),"")</f>
        <v/>
      </c>
      <c r="I3942" s="169"/>
      <c r="J3942" s="156"/>
    </row>
    <row r="3943">
      <c r="D3943" s="153" t="str">
        <f>IFERROR(__xludf.DUMMYFUNCTION("""COMPUTED_VALUE"""),"")</f>
        <v/>
      </c>
      <c r="E3943" s="153" t="str">
        <f>IFERROR(__xludf.DUMMYFUNCTION("""COMPUTED_VALUE"""),"")</f>
        <v/>
      </c>
      <c r="I3943" s="169"/>
      <c r="J3943" s="156"/>
    </row>
    <row r="3944">
      <c r="D3944" s="153" t="str">
        <f>IFERROR(__xludf.DUMMYFUNCTION("""COMPUTED_VALUE"""),"")</f>
        <v/>
      </c>
      <c r="E3944" s="153" t="str">
        <f>IFERROR(__xludf.DUMMYFUNCTION("""COMPUTED_VALUE"""),"")</f>
        <v/>
      </c>
      <c r="I3944" s="169"/>
      <c r="J3944" s="156"/>
    </row>
    <row r="3945">
      <c r="D3945" s="153" t="str">
        <f>IFERROR(__xludf.DUMMYFUNCTION("""COMPUTED_VALUE"""),"")</f>
        <v/>
      </c>
      <c r="E3945" s="153" t="str">
        <f>IFERROR(__xludf.DUMMYFUNCTION("""COMPUTED_VALUE"""),"")</f>
        <v/>
      </c>
      <c r="I3945" s="169"/>
      <c r="J3945" s="156"/>
    </row>
    <row r="3946">
      <c r="D3946" s="153" t="str">
        <f>IFERROR(__xludf.DUMMYFUNCTION("""COMPUTED_VALUE"""),"")</f>
        <v/>
      </c>
      <c r="E3946" s="153" t="str">
        <f>IFERROR(__xludf.DUMMYFUNCTION("""COMPUTED_VALUE"""),"")</f>
        <v/>
      </c>
      <c r="I3946" s="169"/>
      <c r="J3946" s="156"/>
    </row>
    <row r="3947">
      <c r="D3947" s="153" t="str">
        <f>IFERROR(__xludf.DUMMYFUNCTION("""COMPUTED_VALUE"""),"")</f>
        <v/>
      </c>
      <c r="E3947" s="153" t="str">
        <f>IFERROR(__xludf.DUMMYFUNCTION("""COMPUTED_VALUE"""),"")</f>
        <v/>
      </c>
      <c r="I3947" s="169"/>
      <c r="J3947" s="156"/>
    </row>
    <row r="3948">
      <c r="D3948" s="153" t="str">
        <f>IFERROR(__xludf.DUMMYFUNCTION("""COMPUTED_VALUE"""),"")</f>
        <v/>
      </c>
      <c r="E3948" s="153" t="str">
        <f>IFERROR(__xludf.DUMMYFUNCTION("""COMPUTED_VALUE"""),"")</f>
        <v/>
      </c>
      <c r="I3948" s="169"/>
      <c r="J3948" s="156"/>
    </row>
    <row r="3949">
      <c r="D3949" s="153" t="str">
        <f>IFERROR(__xludf.DUMMYFUNCTION("""COMPUTED_VALUE"""),"")</f>
        <v/>
      </c>
      <c r="E3949" s="153" t="str">
        <f>IFERROR(__xludf.DUMMYFUNCTION("""COMPUTED_VALUE"""),"")</f>
        <v/>
      </c>
      <c r="I3949" s="169"/>
      <c r="J3949" s="156"/>
    </row>
    <row r="3950">
      <c r="D3950" s="153" t="str">
        <f>IFERROR(__xludf.DUMMYFUNCTION("""COMPUTED_VALUE"""),"")</f>
        <v/>
      </c>
      <c r="E3950" s="153" t="str">
        <f>IFERROR(__xludf.DUMMYFUNCTION("""COMPUTED_VALUE"""),"")</f>
        <v/>
      </c>
      <c r="I3950" s="169"/>
      <c r="J3950" s="156"/>
    </row>
    <row r="3951">
      <c r="D3951" s="153" t="str">
        <f>IFERROR(__xludf.DUMMYFUNCTION("""COMPUTED_VALUE"""),"")</f>
        <v/>
      </c>
      <c r="E3951" s="153" t="str">
        <f>IFERROR(__xludf.DUMMYFUNCTION("""COMPUTED_VALUE"""),"")</f>
        <v/>
      </c>
      <c r="I3951" s="169"/>
      <c r="J3951" s="156"/>
    </row>
    <row r="3952">
      <c r="D3952" s="153" t="str">
        <f>IFERROR(__xludf.DUMMYFUNCTION("""COMPUTED_VALUE"""),"")</f>
        <v/>
      </c>
      <c r="E3952" s="153" t="str">
        <f>IFERROR(__xludf.DUMMYFUNCTION("""COMPUTED_VALUE"""),"")</f>
        <v/>
      </c>
      <c r="I3952" s="169"/>
      <c r="J3952" s="156"/>
    </row>
    <row r="3953">
      <c r="D3953" s="153" t="str">
        <f>IFERROR(__xludf.DUMMYFUNCTION("""COMPUTED_VALUE"""),"")</f>
        <v/>
      </c>
      <c r="E3953" s="153" t="str">
        <f>IFERROR(__xludf.DUMMYFUNCTION("""COMPUTED_VALUE"""),"")</f>
        <v/>
      </c>
      <c r="I3953" s="169"/>
      <c r="J3953" s="156"/>
    </row>
    <row r="3954">
      <c r="D3954" s="153" t="str">
        <f>IFERROR(__xludf.DUMMYFUNCTION("""COMPUTED_VALUE"""),"")</f>
        <v/>
      </c>
      <c r="E3954" s="153" t="str">
        <f>IFERROR(__xludf.DUMMYFUNCTION("""COMPUTED_VALUE"""),"")</f>
        <v/>
      </c>
      <c r="I3954" s="169"/>
      <c r="J3954" s="156"/>
    </row>
    <row r="3955">
      <c r="D3955" s="153" t="str">
        <f>IFERROR(__xludf.DUMMYFUNCTION("""COMPUTED_VALUE"""),"")</f>
        <v/>
      </c>
      <c r="E3955" s="153" t="str">
        <f>IFERROR(__xludf.DUMMYFUNCTION("""COMPUTED_VALUE"""),"")</f>
        <v/>
      </c>
      <c r="I3955" s="169"/>
      <c r="J3955" s="156"/>
    </row>
    <row r="3956">
      <c r="D3956" s="153" t="str">
        <f>IFERROR(__xludf.DUMMYFUNCTION("""COMPUTED_VALUE"""),"")</f>
        <v/>
      </c>
      <c r="E3956" s="153" t="str">
        <f>IFERROR(__xludf.DUMMYFUNCTION("""COMPUTED_VALUE"""),"")</f>
        <v/>
      </c>
      <c r="I3956" s="169"/>
      <c r="J3956" s="156"/>
    </row>
    <row r="3957">
      <c r="D3957" s="153" t="str">
        <f>IFERROR(__xludf.DUMMYFUNCTION("""COMPUTED_VALUE"""),"")</f>
        <v/>
      </c>
      <c r="E3957" s="153" t="str">
        <f>IFERROR(__xludf.DUMMYFUNCTION("""COMPUTED_VALUE"""),"")</f>
        <v/>
      </c>
      <c r="I3957" s="169"/>
      <c r="J3957" s="156"/>
    </row>
    <row r="3958">
      <c r="D3958" s="153" t="str">
        <f>IFERROR(__xludf.DUMMYFUNCTION("""COMPUTED_VALUE"""),"")</f>
        <v/>
      </c>
      <c r="E3958" s="153" t="str">
        <f>IFERROR(__xludf.DUMMYFUNCTION("""COMPUTED_VALUE"""),"")</f>
        <v/>
      </c>
      <c r="I3958" s="169"/>
      <c r="J3958" s="156"/>
    </row>
    <row r="3959">
      <c r="D3959" s="153" t="str">
        <f>IFERROR(__xludf.DUMMYFUNCTION("""COMPUTED_VALUE"""),"")</f>
        <v/>
      </c>
      <c r="E3959" s="153" t="str">
        <f>IFERROR(__xludf.DUMMYFUNCTION("""COMPUTED_VALUE"""),"")</f>
        <v/>
      </c>
      <c r="I3959" s="169"/>
      <c r="J3959" s="156"/>
    </row>
    <row r="3960">
      <c r="D3960" s="153" t="str">
        <f>IFERROR(__xludf.DUMMYFUNCTION("""COMPUTED_VALUE"""),"")</f>
        <v/>
      </c>
      <c r="E3960" s="153" t="str">
        <f>IFERROR(__xludf.DUMMYFUNCTION("""COMPUTED_VALUE"""),"")</f>
        <v/>
      </c>
      <c r="I3960" s="169"/>
      <c r="J3960" s="156"/>
    </row>
    <row r="3961">
      <c r="D3961" s="153" t="str">
        <f>IFERROR(__xludf.DUMMYFUNCTION("""COMPUTED_VALUE"""),"")</f>
        <v/>
      </c>
      <c r="E3961" s="153" t="str">
        <f>IFERROR(__xludf.DUMMYFUNCTION("""COMPUTED_VALUE"""),"")</f>
        <v/>
      </c>
      <c r="I3961" s="169"/>
      <c r="J3961" s="156"/>
    </row>
    <row r="3962">
      <c r="D3962" s="153" t="str">
        <f>IFERROR(__xludf.DUMMYFUNCTION("""COMPUTED_VALUE"""),"")</f>
        <v/>
      </c>
      <c r="E3962" s="153" t="str">
        <f>IFERROR(__xludf.DUMMYFUNCTION("""COMPUTED_VALUE"""),"")</f>
        <v/>
      </c>
      <c r="I3962" s="169"/>
      <c r="J3962" s="156"/>
    </row>
    <row r="3963">
      <c r="D3963" s="153" t="str">
        <f>IFERROR(__xludf.DUMMYFUNCTION("""COMPUTED_VALUE"""),"")</f>
        <v/>
      </c>
      <c r="E3963" s="153" t="str">
        <f>IFERROR(__xludf.DUMMYFUNCTION("""COMPUTED_VALUE"""),"")</f>
        <v/>
      </c>
      <c r="I3963" s="169"/>
      <c r="J3963" s="156"/>
    </row>
    <row r="3964">
      <c r="D3964" s="153" t="str">
        <f>IFERROR(__xludf.DUMMYFUNCTION("""COMPUTED_VALUE"""),"")</f>
        <v/>
      </c>
      <c r="E3964" s="153" t="str">
        <f>IFERROR(__xludf.DUMMYFUNCTION("""COMPUTED_VALUE"""),"")</f>
        <v/>
      </c>
      <c r="I3964" s="169"/>
      <c r="J3964" s="156"/>
    </row>
    <row r="3965">
      <c r="D3965" s="153" t="str">
        <f>IFERROR(__xludf.DUMMYFUNCTION("""COMPUTED_VALUE"""),"")</f>
        <v/>
      </c>
      <c r="E3965" s="153" t="str">
        <f>IFERROR(__xludf.DUMMYFUNCTION("""COMPUTED_VALUE"""),"")</f>
        <v/>
      </c>
      <c r="I3965" s="169"/>
      <c r="J3965" s="156"/>
    </row>
    <row r="3966">
      <c r="D3966" s="153" t="str">
        <f>IFERROR(__xludf.DUMMYFUNCTION("""COMPUTED_VALUE"""),"")</f>
        <v/>
      </c>
      <c r="E3966" s="153" t="str">
        <f>IFERROR(__xludf.DUMMYFUNCTION("""COMPUTED_VALUE"""),"")</f>
        <v/>
      </c>
      <c r="I3966" s="169"/>
      <c r="J3966" s="156"/>
    </row>
    <row r="3967">
      <c r="D3967" s="153" t="str">
        <f>IFERROR(__xludf.DUMMYFUNCTION("""COMPUTED_VALUE"""),"")</f>
        <v/>
      </c>
      <c r="E3967" s="153" t="str">
        <f>IFERROR(__xludf.DUMMYFUNCTION("""COMPUTED_VALUE"""),"")</f>
        <v/>
      </c>
      <c r="I3967" s="169"/>
      <c r="J3967" s="156"/>
    </row>
    <row r="3968">
      <c r="D3968" s="153" t="str">
        <f>IFERROR(__xludf.DUMMYFUNCTION("""COMPUTED_VALUE"""),"")</f>
        <v/>
      </c>
      <c r="E3968" s="153" t="str">
        <f>IFERROR(__xludf.DUMMYFUNCTION("""COMPUTED_VALUE"""),"")</f>
        <v/>
      </c>
      <c r="I3968" s="169"/>
      <c r="J3968" s="156"/>
    </row>
    <row r="3969">
      <c r="D3969" s="153" t="str">
        <f>IFERROR(__xludf.DUMMYFUNCTION("""COMPUTED_VALUE"""),"")</f>
        <v/>
      </c>
      <c r="E3969" s="153" t="str">
        <f>IFERROR(__xludf.DUMMYFUNCTION("""COMPUTED_VALUE"""),"")</f>
        <v/>
      </c>
      <c r="I3969" s="169"/>
      <c r="J3969" s="156"/>
    </row>
    <row r="3970">
      <c r="D3970" s="153" t="str">
        <f>IFERROR(__xludf.DUMMYFUNCTION("""COMPUTED_VALUE"""),"")</f>
        <v/>
      </c>
      <c r="E3970" s="153" t="str">
        <f>IFERROR(__xludf.DUMMYFUNCTION("""COMPUTED_VALUE"""),"")</f>
        <v/>
      </c>
      <c r="I3970" s="169"/>
      <c r="J3970" s="156"/>
    </row>
    <row r="3971">
      <c r="D3971" s="153" t="str">
        <f>IFERROR(__xludf.DUMMYFUNCTION("""COMPUTED_VALUE"""),"")</f>
        <v/>
      </c>
      <c r="E3971" s="153" t="str">
        <f>IFERROR(__xludf.DUMMYFUNCTION("""COMPUTED_VALUE"""),"")</f>
        <v/>
      </c>
      <c r="I3971" s="169"/>
      <c r="J3971" s="156"/>
    </row>
    <row r="3972">
      <c r="D3972" s="153" t="str">
        <f>IFERROR(__xludf.DUMMYFUNCTION("""COMPUTED_VALUE"""),"")</f>
        <v/>
      </c>
      <c r="E3972" s="153" t="str">
        <f>IFERROR(__xludf.DUMMYFUNCTION("""COMPUTED_VALUE"""),"")</f>
        <v/>
      </c>
      <c r="I3972" s="169"/>
      <c r="J3972" s="156"/>
    </row>
    <row r="3973">
      <c r="D3973" s="153" t="str">
        <f>IFERROR(__xludf.DUMMYFUNCTION("""COMPUTED_VALUE"""),"")</f>
        <v/>
      </c>
      <c r="E3973" s="153" t="str">
        <f>IFERROR(__xludf.DUMMYFUNCTION("""COMPUTED_VALUE"""),"")</f>
        <v/>
      </c>
      <c r="I3973" s="169"/>
      <c r="J3973" s="156"/>
    </row>
    <row r="3974">
      <c r="D3974" s="153" t="str">
        <f>IFERROR(__xludf.DUMMYFUNCTION("""COMPUTED_VALUE"""),"")</f>
        <v/>
      </c>
      <c r="E3974" s="153" t="str">
        <f>IFERROR(__xludf.DUMMYFUNCTION("""COMPUTED_VALUE"""),"")</f>
        <v/>
      </c>
      <c r="I3974" s="169"/>
      <c r="J3974" s="156"/>
    </row>
    <row r="3975">
      <c r="D3975" s="153" t="str">
        <f>IFERROR(__xludf.DUMMYFUNCTION("""COMPUTED_VALUE"""),"")</f>
        <v/>
      </c>
      <c r="E3975" s="153" t="str">
        <f>IFERROR(__xludf.DUMMYFUNCTION("""COMPUTED_VALUE"""),"")</f>
        <v/>
      </c>
      <c r="I3975" s="169"/>
      <c r="J3975" s="156"/>
    </row>
    <row r="3976">
      <c r="D3976" s="153" t="str">
        <f>IFERROR(__xludf.DUMMYFUNCTION("""COMPUTED_VALUE"""),"")</f>
        <v/>
      </c>
      <c r="E3976" s="153" t="str">
        <f>IFERROR(__xludf.DUMMYFUNCTION("""COMPUTED_VALUE"""),"")</f>
        <v/>
      </c>
      <c r="I3976" s="169"/>
      <c r="J3976" s="156"/>
    </row>
    <row r="3977">
      <c r="D3977" s="153" t="str">
        <f>IFERROR(__xludf.DUMMYFUNCTION("""COMPUTED_VALUE"""),"")</f>
        <v/>
      </c>
      <c r="E3977" s="153" t="str">
        <f>IFERROR(__xludf.DUMMYFUNCTION("""COMPUTED_VALUE"""),"")</f>
        <v/>
      </c>
      <c r="I3977" s="169"/>
      <c r="J3977" s="156"/>
    </row>
    <row r="3978">
      <c r="D3978" s="153" t="str">
        <f>IFERROR(__xludf.DUMMYFUNCTION("""COMPUTED_VALUE"""),"")</f>
        <v/>
      </c>
      <c r="E3978" s="153" t="str">
        <f>IFERROR(__xludf.DUMMYFUNCTION("""COMPUTED_VALUE"""),"")</f>
        <v/>
      </c>
      <c r="I3978" s="169"/>
      <c r="J3978" s="156"/>
    </row>
    <row r="3979">
      <c r="D3979" s="153" t="str">
        <f>IFERROR(__xludf.DUMMYFUNCTION("""COMPUTED_VALUE"""),"")</f>
        <v/>
      </c>
      <c r="E3979" s="153" t="str">
        <f>IFERROR(__xludf.DUMMYFUNCTION("""COMPUTED_VALUE"""),"")</f>
        <v/>
      </c>
      <c r="I3979" s="169"/>
      <c r="J3979" s="156"/>
    </row>
    <row r="3980">
      <c r="D3980" s="153" t="str">
        <f>IFERROR(__xludf.DUMMYFUNCTION("""COMPUTED_VALUE"""),"")</f>
        <v/>
      </c>
      <c r="E3980" s="153" t="str">
        <f>IFERROR(__xludf.DUMMYFUNCTION("""COMPUTED_VALUE"""),"")</f>
        <v/>
      </c>
      <c r="I3980" s="169"/>
      <c r="J3980" s="156"/>
    </row>
    <row r="3981">
      <c r="D3981" s="153" t="str">
        <f>IFERROR(__xludf.DUMMYFUNCTION("""COMPUTED_VALUE"""),"")</f>
        <v/>
      </c>
      <c r="E3981" s="153" t="str">
        <f>IFERROR(__xludf.DUMMYFUNCTION("""COMPUTED_VALUE"""),"")</f>
        <v/>
      </c>
      <c r="I3981" s="169"/>
      <c r="J3981" s="156"/>
    </row>
    <row r="3982">
      <c r="D3982" s="153" t="str">
        <f>IFERROR(__xludf.DUMMYFUNCTION("""COMPUTED_VALUE"""),"")</f>
        <v/>
      </c>
      <c r="E3982" s="153" t="str">
        <f>IFERROR(__xludf.DUMMYFUNCTION("""COMPUTED_VALUE"""),"")</f>
        <v/>
      </c>
      <c r="I3982" s="169"/>
      <c r="J3982" s="156"/>
    </row>
    <row r="3983">
      <c r="D3983" s="153" t="str">
        <f>IFERROR(__xludf.DUMMYFUNCTION("""COMPUTED_VALUE"""),"")</f>
        <v/>
      </c>
      <c r="E3983" s="153" t="str">
        <f>IFERROR(__xludf.DUMMYFUNCTION("""COMPUTED_VALUE"""),"")</f>
        <v/>
      </c>
      <c r="I3983" s="169"/>
      <c r="J3983" s="156"/>
    </row>
    <row r="3984">
      <c r="D3984" s="153" t="str">
        <f>IFERROR(__xludf.DUMMYFUNCTION("""COMPUTED_VALUE"""),"")</f>
        <v/>
      </c>
      <c r="E3984" s="153" t="str">
        <f>IFERROR(__xludf.DUMMYFUNCTION("""COMPUTED_VALUE"""),"")</f>
        <v/>
      </c>
      <c r="I3984" s="169"/>
      <c r="J3984" s="156"/>
    </row>
    <row r="3985">
      <c r="D3985" s="153" t="str">
        <f>IFERROR(__xludf.DUMMYFUNCTION("""COMPUTED_VALUE"""),"")</f>
        <v/>
      </c>
      <c r="E3985" s="153" t="str">
        <f>IFERROR(__xludf.DUMMYFUNCTION("""COMPUTED_VALUE"""),"")</f>
        <v/>
      </c>
      <c r="I3985" s="169"/>
      <c r="J3985" s="156"/>
    </row>
    <row r="3986">
      <c r="D3986" s="153" t="str">
        <f>IFERROR(__xludf.DUMMYFUNCTION("""COMPUTED_VALUE"""),"")</f>
        <v/>
      </c>
      <c r="E3986" s="153" t="str">
        <f>IFERROR(__xludf.DUMMYFUNCTION("""COMPUTED_VALUE"""),"")</f>
        <v/>
      </c>
      <c r="I3986" s="169"/>
      <c r="J3986" s="156"/>
    </row>
    <row r="3987">
      <c r="D3987" s="153" t="str">
        <f>IFERROR(__xludf.DUMMYFUNCTION("""COMPUTED_VALUE"""),"")</f>
        <v/>
      </c>
      <c r="E3987" s="153" t="str">
        <f>IFERROR(__xludf.DUMMYFUNCTION("""COMPUTED_VALUE"""),"")</f>
        <v/>
      </c>
      <c r="I3987" s="169"/>
      <c r="J3987" s="156"/>
    </row>
    <row r="3988">
      <c r="D3988" s="153" t="str">
        <f>IFERROR(__xludf.DUMMYFUNCTION("""COMPUTED_VALUE"""),"")</f>
        <v/>
      </c>
      <c r="E3988" s="153" t="str">
        <f>IFERROR(__xludf.DUMMYFUNCTION("""COMPUTED_VALUE"""),"")</f>
        <v/>
      </c>
      <c r="I3988" s="169"/>
      <c r="J3988" s="156"/>
    </row>
    <row r="3989">
      <c r="D3989" s="153" t="str">
        <f>IFERROR(__xludf.DUMMYFUNCTION("""COMPUTED_VALUE"""),"")</f>
        <v/>
      </c>
      <c r="E3989" s="153" t="str">
        <f>IFERROR(__xludf.DUMMYFUNCTION("""COMPUTED_VALUE"""),"")</f>
        <v/>
      </c>
      <c r="I3989" s="169"/>
      <c r="J3989" s="156"/>
    </row>
    <row r="3990">
      <c r="D3990" s="153" t="str">
        <f>IFERROR(__xludf.DUMMYFUNCTION("""COMPUTED_VALUE"""),"")</f>
        <v/>
      </c>
      <c r="E3990" s="153" t="str">
        <f>IFERROR(__xludf.DUMMYFUNCTION("""COMPUTED_VALUE"""),"")</f>
        <v/>
      </c>
      <c r="I3990" s="169"/>
      <c r="J3990" s="156"/>
    </row>
    <row r="3991">
      <c r="D3991" s="153" t="str">
        <f>IFERROR(__xludf.DUMMYFUNCTION("""COMPUTED_VALUE"""),"")</f>
        <v/>
      </c>
      <c r="E3991" s="153" t="str">
        <f>IFERROR(__xludf.DUMMYFUNCTION("""COMPUTED_VALUE"""),"")</f>
        <v/>
      </c>
      <c r="I3991" s="169"/>
      <c r="J3991" s="156"/>
    </row>
    <row r="3992">
      <c r="D3992" s="153" t="str">
        <f>IFERROR(__xludf.DUMMYFUNCTION("""COMPUTED_VALUE"""),"")</f>
        <v/>
      </c>
      <c r="E3992" s="153" t="str">
        <f>IFERROR(__xludf.DUMMYFUNCTION("""COMPUTED_VALUE"""),"")</f>
        <v/>
      </c>
      <c r="I3992" s="169"/>
      <c r="J3992" s="156"/>
    </row>
    <row r="3993">
      <c r="D3993" s="153" t="str">
        <f>IFERROR(__xludf.DUMMYFUNCTION("""COMPUTED_VALUE"""),"")</f>
        <v/>
      </c>
      <c r="E3993" s="153" t="str">
        <f>IFERROR(__xludf.DUMMYFUNCTION("""COMPUTED_VALUE"""),"")</f>
        <v/>
      </c>
      <c r="I3993" s="169"/>
      <c r="J3993" s="156"/>
    </row>
    <row r="3994">
      <c r="D3994" s="153" t="str">
        <f>IFERROR(__xludf.DUMMYFUNCTION("""COMPUTED_VALUE"""),"")</f>
        <v/>
      </c>
      <c r="E3994" s="153" t="str">
        <f>IFERROR(__xludf.DUMMYFUNCTION("""COMPUTED_VALUE"""),"")</f>
        <v/>
      </c>
      <c r="I3994" s="169"/>
      <c r="J3994" s="156"/>
    </row>
    <row r="3995">
      <c r="D3995" s="153" t="str">
        <f>IFERROR(__xludf.DUMMYFUNCTION("""COMPUTED_VALUE"""),"")</f>
        <v/>
      </c>
      <c r="E3995" s="153" t="str">
        <f>IFERROR(__xludf.DUMMYFUNCTION("""COMPUTED_VALUE"""),"")</f>
        <v/>
      </c>
      <c r="I3995" s="169"/>
      <c r="J3995" s="156"/>
    </row>
    <row r="3996">
      <c r="D3996" s="153" t="str">
        <f>IFERROR(__xludf.DUMMYFUNCTION("""COMPUTED_VALUE"""),"")</f>
        <v/>
      </c>
      <c r="E3996" s="153" t="str">
        <f>IFERROR(__xludf.DUMMYFUNCTION("""COMPUTED_VALUE"""),"")</f>
        <v/>
      </c>
      <c r="I3996" s="169"/>
      <c r="J3996" s="156"/>
    </row>
    <row r="3997">
      <c r="D3997" s="153" t="str">
        <f>IFERROR(__xludf.DUMMYFUNCTION("""COMPUTED_VALUE"""),"")</f>
        <v/>
      </c>
      <c r="E3997" s="153" t="str">
        <f>IFERROR(__xludf.DUMMYFUNCTION("""COMPUTED_VALUE"""),"")</f>
        <v/>
      </c>
      <c r="I3997" s="169"/>
      <c r="J3997" s="156"/>
    </row>
    <row r="3998">
      <c r="D3998" s="153" t="str">
        <f>IFERROR(__xludf.DUMMYFUNCTION("""COMPUTED_VALUE"""),"")</f>
        <v/>
      </c>
      <c r="E3998" s="153" t="str">
        <f>IFERROR(__xludf.DUMMYFUNCTION("""COMPUTED_VALUE"""),"")</f>
        <v/>
      </c>
      <c r="I3998" s="169"/>
      <c r="J3998" s="156"/>
    </row>
    <row r="3999">
      <c r="D3999" s="153" t="str">
        <f>IFERROR(__xludf.DUMMYFUNCTION("""COMPUTED_VALUE"""),"")</f>
        <v/>
      </c>
      <c r="E3999" s="153" t="str">
        <f>IFERROR(__xludf.DUMMYFUNCTION("""COMPUTED_VALUE"""),"")</f>
        <v/>
      </c>
      <c r="I3999" s="169"/>
      <c r="J3999" s="156"/>
    </row>
    <row r="4000">
      <c r="D4000" s="153" t="str">
        <f>IFERROR(__xludf.DUMMYFUNCTION("""COMPUTED_VALUE"""),"")</f>
        <v/>
      </c>
      <c r="E4000" s="153" t="str">
        <f>IFERROR(__xludf.DUMMYFUNCTION("""COMPUTED_VALUE"""),"")</f>
        <v/>
      </c>
      <c r="I4000" s="169"/>
      <c r="J4000" s="156"/>
    </row>
    <row r="4001">
      <c r="D4001" s="153" t="str">
        <f>IFERROR(__xludf.DUMMYFUNCTION("""COMPUTED_VALUE"""),"")</f>
        <v/>
      </c>
      <c r="E4001" s="153" t="str">
        <f>IFERROR(__xludf.DUMMYFUNCTION("""COMPUTED_VALUE"""),"")</f>
        <v/>
      </c>
      <c r="I4001" s="169"/>
      <c r="J4001" s="156"/>
    </row>
    <row r="4002">
      <c r="D4002" s="153" t="str">
        <f>IFERROR(__xludf.DUMMYFUNCTION("""COMPUTED_VALUE"""),"")</f>
        <v/>
      </c>
      <c r="E4002" s="153" t="str">
        <f>IFERROR(__xludf.DUMMYFUNCTION("""COMPUTED_VALUE"""),"")</f>
        <v/>
      </c>
      <c r="I4002" s="169"/>
      <c r="J4002" s="156"/>
    </row>
    <row r="4003">
      <c r="D4003" s="153" t="str">
        <f>IFERROR(__xludf.DUMMYFUNCTION("""COMPUTED_VALUE"""),"")</f>
        <v/>
      </c>
      <c r="E4003" s="153" t="str">
        <f>IFERROR(__xludf.DUMMYFUNCTION("""COMPUTED_VALUE"""),"")</f>
        <v/>
      </c>
      <c r="I4003" s="169"/>
      <c r="J4003" s="156"/>
    </row>
    <row r="4004">
      <c r="D4004" s="153" t="str">
        <f>IFERROR(__xludf.DUMMYFUNCTION("""COMPUTED_VALUE"""),"")</f>
        <v/>
      </c>
      <c r="E4004" s="153" t="str">
        <f>IFERROR(__xludf.DUMMYFUNCTION("""COMPUTED_VALUE"""),"")</f>
        <v/>
      </c>
      <c r="I4004" s="169"/>
      <c r="J4004" s="156"/>
    </row>
    <row r="4005">
      <c r="D4005" s="153" t="str">
        <f>IFERROR(__xludf.DUMMYFUNCTION("""COMPUTED_VALUE"""),"")</f>
        <v/>
      </c>
      <c r="E4005" s="153" t="str">
        <f>IFERROR(__xludf.DUMMYFUNCTION("""COMPUTED_VALUE"""),"")</f>
        <v/>
      </c>
      <c r="I4005" s="169"/>
      <c r="J4005" s="156"/>
    </row>
    <row r="4006">
      <c r="D4006" s="153" t="str">
        <f>IFERROR(__xludf.DUMMYFUNCTION("""COMPUTED_VALUE"""),"")</f>
        <v/>
      </c>
      <c r="E4006" s="153" t="str">
        <f>IFERROR(__xludf.DUMMYFUNCTION("""COMPUTED_VALUE"""),"")</f>
        <v/>
      </c>
      <c r="I4006" s="169"/>
      <c r="J4006" s="156"/>
    </row>
    <row r="4007">
      <c r="D4007" s="153" t="str">
        <f>IFERROR(__xludf.DUMMYFUNCTION("""COMPUTED_VALUE"""),"")</f>
        <v/>
      </c>
      <c r="E4007" s="153" t="str">
        <f>IFERROR(__xludf.DUMMYFUNCTION("""COMPUTED_VALUE"""),"")</f>
        <v/>
      </c>
      <c r="I4007" s="169"/>
      <c r="J4007" s="156"/>
    </row>
    <row r="4008">
      <c r="D4008" s="153" t="str">
        <f>IFERROR(__xludf.DUMMYFUNCTION("""COMPUTED_VALUE"""),"")</f>
        <v/>
      </c>
      <c r="E4008" s="153" t="str">
        <f>IFERROR(__xludf.DUMMYFUNCTION("""COMPUTED_VALUE"""),"")</f>
        <v/>
      </c>
      <c r="I4008" s="169"/>
      <c r="J4008" s="156"/>
    </row>
    <row r="4009">
      <c r="D4009" s="153" t="str">
        <f>IFERROR(__xludf.DUMMYFUNCTION("""COMPUTED_VALUE"""),"")</f>
        <v/>
      </c>
      <c r="E4009" s="153" t="str">
        <f>IFERROR(__xludf.DUMMYFUNCTION("""COMPUTED_VALUE"""),"")</f>
        <v/>
      </c>
      <c r="I4009" s="169"/>
      <c r="J4009" s="156"/>
    </row>
    <row r="4010">
      <c r="D4010" s="153" t="str">
        <f>IFERROR(__xludf.DUMMYFUNCTION("""COMPUTED_VALUE"""),"")</f>
        <v/>
      </c>
      <c r="E4010" s="153" t="str">
        <f>IFERROR(__xludf.DUMMYFUNCTION("""COMPUTED_VALUE"""),"")</f>
        <v/>
      </c>
      <c r="I4010" s="169"/>
      <c r="J4010" s="156"/>
    </row>
    <row r="4011">
      <c r="D4011" s="153" t="str">
        <f>IFERROR(__xludf.DUMMYFUNCTION("""COMPUTED_VALUE"""),"")</f>
        <v/>
      </c>
      <c r="E4011" s="153" t="str">
        <f>IFERROR(__xludf.DUMMYFUNCTION("""COMPUTED_VALUE"""),"")</f>
        <v/>
      </c>
      <c r="I4011" s="169"/>
      <c r="J4011" s="156"/>
    </row>
    <row r="4012">
      <c r="D4012" s="153" t="str">
        <f>IFERROR(__xludf.DUMMYFUNCTION("""COMPUTED_VALUE"""),"")</f>
        <v/>
      </c>
      <c r="E4012" s="153" t="str">
        <f>IFERROR(__xludf.DUMMYFUNCTION("""COMPUTED_VALUE"""),"")</f>
        <v/>
      </c>
      <c r="I4012" s="169"/>
      <c r="J4012" s="156"/>
    </row>
    <row r="4013">
      <c r="D4013" s="153" t="str">
        <f>IFERROR(__xludf.DUMMYFUNCTION("""COMPUTED_VALUE"""),"")</f>
        <v/>
      </c>
      <c r="E4013" s="153" t="str">
        <f>IFERROR(__xludf.DUMMYFUNCTION("""COMPUTED_VALUE"""),"")</f>
        <v/>
      </c>
      <c r="I4013" s="169"/>
      <c r="J4013" s="156"/>
    </row>
    <row r="4014">
      <c r="D4014" s="153" t="str">
        <f>IFERROR(__xludf.DUMMYFUNCTION("""COMPUTED_VALUE"""),"")</f>
        <v/>
      </c>
      <c r="E4014" s="153" t="str">
        <f>IFERROR(__xludf.DUMMYFUNCTION("""COMPUTED_VALUE"""),"")</f>
        <v/>
      </c>
      <c r="I4014" s="169"/>
      <c r="J4014" s="156"/>
    </row>
    <row r="4015">
      <c r="D4015" s="153" t="str">
        <f>IFERROR(__xludf.DUMMYFUNCTION("""COMPUTED_VALUE"""),"")</f>
        <v/>
      </c>
      <c r="E4015" s="153" t="str">
        <f>IFERROR(__xludf.DUMMYFUNCTION("""COMPUTED_VALUE"""),"")</f>
        <v/>
      </c>
      <c r="I4015" s="169"/>
      <c r="J4015" s="156"/>
    </row>
    <row r="4016">
      <c r="D4016" s="153" t="str">
        <f>IFERROR(__xludf.DUMMYFUNCTION("""COMPUTED_VALUE"""),"")</f>
        <v/>
      </c>
      <c r="E4016" s="153" t="str">
        <f>IFERROR(__xludf.DUMMYFUNCTION("""COMPUTED_VALUE"""),"")</f>
        <v/>
      </c>
      <c r="I4016" s="169"/>
      <c r="J4016" s="156"/>
    </row>
    <row r="4017">
      <c r="D4017" s="153" t="str">
        <f>IFERROR(__xludf.DUMMYFUNCTION("""COMPUTED_VALUE"""),"")</f>
        <v/>
      </c>
      <c r="E4017" s="153" t="str">
        <f>IFERROR(__xludf.DUMMYFUNCTION("""COMPUTED_VALUE"""),"")</f>
        <v/>
      </c>
      <c r="I4017" s="169"/>
      <c r="J4017" s="156"/>
    </row>
    <row r="4018">
      <c r="D4018" s="153" t="str">
        <f>IFERROR(__xludf.DUMMYFUNCTION("""COMPUTED_VALUE"""),"")</f>
        <v/>
      </c>
      <c r="E4018" s="153" t="str">
        <f>IFERROR(__xludf.DUMMYFUNCTION("""COMPUTED_VALUE"""),"")</f>
        <v/>
      </c>
      <c r="I4018" s="169"/>
      <c r="J4018" s="156"/>
    </row>
    <row r="4019">
      <c r="D4019" s="153" t="str">
        <f>IFERROR(__xludf.DUMMYFUNCTION("""COMPUTED_VALUE"""),"")</f>
        <v/>
      </c>
      <c r="E4019" s="153" t="str">
        <f>IFERROR(__xludf.DUMMYFUNCTION("""COMPUTED_VALUE"""),"")</f>
        <v/>
      </c>
      <c r="I4019" s="169"/>
      <c r="J4019" s="156"/>
    </row>
    <row r="4020">
      <c r="D4020" s="153" t="str">
        <f>IFERROR(__xludf.DUMMYFUNCTION("""COMPUTED_VALUE"""),"")</f>
        <v/>
      </c>
      <c r="E4020" s="153" t="str">
        <f>IFERROR(__xludf.DUMMYFUNCTION("""COMPUTED_VALUE"""),"")</f>
        <v/>
      </c>
      <c r="I4020" s="169"/>
      <c r="J4020" s="156"/>
    </row>
    <row r="4021">
      <c r="D4021" s="153" t="str">
        <f>IFERROR(__xludf.DUMMYFUNCTION("""COMPUTED_VALUE"""),"")</f>
        <v/>
      </c>
      <c r="E4021" s="153" t="str">
        <f>IFERROR(__xludf.DUMMYFUNCTION("""COMPUTED_VALUE"""),"")</f>
        <v/>
      </c>
      <c r="I4021" s="169"/>
      <c r="J4021" s="156"/>
    </row>
    <row r="4022">
      <c r="D4022" s="153" t="str">
        <f>IFERROR(__xludf.DUMMYFUNCTION("""COMPUTED_VALUE"""),"")</f>
        <v/>
      </c>
      <c r="E4022" s="153" t="str">
        <f>IFERROR(__xludf.DUMMYFUNCTION("""COMPUTED_VALUE"""),"")</f>
        <v/>
      </c>
      <c r="I4022" s="169"/>
      <c r="J4022" s="156"/>
    </row>
    <row r="4023">
      <c r="D4023" s="153" t="str">
        <f>IFERROR(__xludf.DUMMYFUNCTION("""COMPUTED_VALUE"""),"")</f>
        <v/>
      </c>
      <c r="E4023" s="153" t="str">
        <f>IFERROR(__xludf.DUMMYFUNCTION("""COMPUTED_VALUE"""),"")</f>
        <v/>
      </c>
      <c r="I4023" s="169"/>
      <c r="J4023" s="156"/>
    </row>
    <row r="4024">
      <c r="D4024" s="153" t="str">
        <f>IFERROR(__xludf.DUMMYFUNCTION("""COMPUTED_VALUE"""),"")</f>
        <v/>
      </c>
      <c r="E4024" s="153" t="str">
        <f>IFERROR(__xludf.DUMMYFUNCTION("""COMPUTED_VALUE"""),"")</f>
        <v/>
      </c>
      <c r="I4024" s="169"/>
      <c r="J4024" s="156"/>
    </row>
    <row r="4025">
      <c r="D4025" s="153" t="str">
        <f>IFERROR(__xludf.DUMMYFUNCTION("""COMPUTED_VALUE"""),"")</f>
        <v/>
      </c>
      <c r="E4025" s="153" t="str">
        <f>IFERROR(__xludf.DUMMYFUNCTION("""COMPUTED_VALUE"""),"")</f>
        <v/>
      </c>
      <c r="I4025" s="169"/>
      <c r="J4025" s="156"/>
    </row>
    <row r="4026">
      <c r="D4026" s="153" t="str">
        <f>IFERROR(__xludf.DUMMYFUNCTION("""COMPUTED_VALUE"""),"")</f>
        <v/>
      </c>
      <c r="E4026" s="153" t="str">
        <f>IFERROR(__xludf.DUMMYFUNCTION("""COMPUTED_VALUE"""),"")</f>
        <v/>
      </c>
      <c r="I4026" s="169"/>
      <c r="J4026" s="156"/>
    </row>
    <row r="4027">
      <c r="D4027" s="153" t="str">
        <f>IFERROR(__xludf.DUMMYFUNCTION("""COMPUTED_VALUE"""),"")</f>
        <v/>
      </c>
      <c r="E4027" s="153" t="str">
        <f>IFERROR(__xludf.DUMMYFUNCTION("""COMPUTED_VALUE"""),"")</f>
        <v/>
      </c>
      <c r="I4027" s="169"/>
      <c r="J4027" s="156"/>
    </row>
    <row r="4028">
      <c r="D4028" s="153" t="str">
        <f>IFERROR(__xludf.DUMMYFUNCTION("""COMPUTED_VALUE"""),"")</f>
        <v/>
      </c>
      <c r="E4028" s="153" t="str">
        <f>IFERROR(__xludf.DUMMYFUNCTION("""COMPUTED_VALUE"""),"")</f>
        <v/>
      </c>
      <c r="I4028" s="169"/>
      <c r="J4028" s="156"/>
    </row>
    <row r="4029">
      <c r="D4029" s="153" t="str">
        <f>IFERROR(__xludf.DUMMYFUNCTION("""COMPUTED_VALUE"""),"")</f>
        <v/>
      </c>
      <c r="E4029" s="153" t="str">
        <f>IFERROR(__xludf.DUMMYFUNCTION("""COMPUTED_VALUE"""),"")</f>
        <v/>
      </c>
      <c r="I4029" s="169"/>
      <c r="J4029" s="156"/>
    </row>
    <row r="4030">
      <c r="D4030" s="153" t="str">
        <f>IFERROR(__xludf.DUMMYFUNCTION("""COMPUTED_VALUE"""),"")</f>
        <v/>
      </c>
      <c r="E4030" s="153" t="str">
        <f>IFERROR(__xludf.DUMMYFUNCTION("""COMPUTED_VALUE"""),"")</f>
        <v/>
      </c>
      <c r="I4030" s="169"/>
      <c r="J4030" s="156"/>
    </row>
    <row r="4031">
      <c r="D4031" s="153" t="str">
        <f>IFERROR(__xludf.DUMMYFUNCTION("""COMPUTED_VALUE"""),"")</f>
        <v/>
      </c>
      <c r="E4031" s="153" t="str">
        <f>IFERROR(__xludf.DUMMYFUNCTION("""COMPUTED_VALUE"""),"")</f>
        <v/>
      </c>
      <c r="I4031" s="169"/>
      <c r="J4031" s="156"/>
    </row>
    <row r="4032">
      <c r="D4032" s="153" t="str">
        <f>IFERROR(__xludf.DUMMYFUNCTION("""COMPUTED_VALUE"""),"")</f>
        <v/>
      </c>
      <c r="E4032" s="153" t="str">
        <f>IFERROR(__xludf.DUMMYFUNCTION("""COMPUTED_VALUE"""),"")</f>
        <v/>
      </c>
      <c r="I4032" s="169"/>
      <c r="J4032" s="156"/>
    </row>
    <row r="4033">
      <c r="D4033" s="153" t="str">
        <f>IFERROR(__xludf.DUMMYFUNCTION("""COMPUTED_VALUE"""),"")</f>
        <v/>
      </c>
      <c r="E4033" s="153" t="str">
        <f>IFERROR(__xludf.DUMMYFUNCTION("""COMPUTED_VALUE"""),"")</f>
        <v/>
      </c>
      <c r="I4033" s="169"/>
      <c r="J4033" s="156"/>
    </row>
    <row r="4034">
      <c r="D4034" s="153" t="str">
        <f>IFERROR(__xludf.DUMMYFUNCTION("""COMPUTED_VALUE"""),"")</f>
        <v/>
      </c>
      <c r="E4034" s="153" t="str">
        <f>IFERROR(__xludf.DUMMYFUNCTION("""COMPUTED_VALUE"""),"")</f>
        <v/>
      </c>
      <c r="I4034" s="169"/>
      <c r="J4034" s="156"/>
    </row>
    <row r="4035">
      <c r="D4035" s="153" t="str">
        <f>IFERROR(__xludf.DUMMYFUNCTION("""COMPUTED_VALUE"""),"")</f>
        <v/>
      </c>
      <c r="E4035" s="153" t="str">
        <f>IFERROR(__xludf.DUMMYFUNCTION("""COMPUTED_VALUE"""),"")</f>
        <v/>
      </c>
      <c r="I4035" s="169"/>
      <c r="J4035" s="156"/>
    </row>
    <row r="4036">
      <c r="D4036" s="153" t="str">
        <f>IFERROR(__xludf.DUMMYFUNCTION("""COMPUTED_VALUE"""),"")</f>
        <v/>
      </c>
      <c r="E4036" s="153" t="str">
        <f>IFERROR(__xludf.DUMMYFUNCTION("""COMPUTED_VALUE"""),"")</f>
        <v/>
      </c>
      <c r="I4036" s="169"/>
      <c r="J4036" s="156"/>
    </row>
    <row r="4037">
      <c r="D4037" s="153" t="str">
        <f>IFERROR(__xludf.DUMMYFUNCTION("""COMPUTED_VALUE"""),"")</f>
        <v/>
      </c>
      <c r="E4037" s="153" t="str">
        <f>IFERROR(__xludf.DUMMYFUNCTION("""COMPUTED_VALUE"""),"")</f>
        <v/>
      </c>
      <c r="I4037" s="169"/>
      <c r="J4037" s="156"/>
    </row>
    <row r="4038">
      <c r="D4038" s="153" t="str">
        <f>IFERROR(__xludf.DUMMYFUNCTION("""COMPUTED_VALUE"""),"")</f>
        <v/>
      </c>
      <c r="E4038" s="153" t="str">
        <f>IFERROR(__xludf.DUMMYFUNCTION("""COMPUTED_VALUE"""),"")</f>
        <v/>
      </c>
      <c r="I4038" s="169"/>
      <c r="J4038" s="156"/>
    </row>
    <row r="4039">
      <c r="D4039" s="153" t="str">
        <f>IFERROR(__xludf.DUMMYFUNCTION("""COMPUTED_VALUE"""),"")</f>
        <v/>
      </c>
      <c r="E4039" s="153" t="str">
        <f>IFERROR(__xludf.DUMMYFUNCTION("""COMPUTED_VALUE"""),"")</f>
        <v/>
      </c>
      <c r="I4039" s="169"/>
      <c r="J4039" s="156"/>
    </row>
    <row r="4040">
      <c r="D4040" s="153" t="str">
        <f>IFERROR(__xludf.DUMMYFUNCTION("""COMPUTED_VALUE"""),"")</f>
        <v/>
      </c>
      <c r="E4040" s="153" t="str">
        <f>IFERROR(__xludf.DUMMYFUNCTION("""COMPUTED_VALUE"""),"")</f>
        <v/>
      </c>
      <c r="I4040" s="169"/>
      <c r="J4040" s="156"/>
    </row>
    <row r="4041">
      <c r="D4041" s="153" t="str">
        <f>IFERROR(__xludf.DUMMYFUNCTION("""COMPUTED_VALUE"""),"")</f>
        <v/>
      </c>
      <c r="E4041" s="153" t="str">
        <f>IFERROR(__xludf.DUMMYFUNCTION("""COMPUTED_VALUE"""),"")</f>
        <v/>
      </c>
      <c r="I4041" s="169"/>
      <c r="J4041" s="156"/>
    </row>
    <row r="4042">
      <c r="D4042" s="153" t="str">
        <f>IFERROR(__xludf.DUMMYFUNCTION("""COMPUTED_VALUE"""),"")</f>
        <v/>
      </c>
      <c r="E4042" s="153" t="str">
        <f>IFERROR(__xludf.DUMMYFUNCTION("""COMPUTED_VALUE"""),"")</f>
        <v/>
      </c>
      <c r="I4042" s="169"/>
      <c r="J4042" s="156"/>
    </row>
    <row r="4043">
      <c r="D4043" s="153" t="str">
        <f>IFERROR(__xludf.DUMMYFUNCTION("""COMPUTED_VALUE"""),"")</f>
        <v/>
      </c>
      <c r="E4043" s="153" t="str">
        <f>IFERROR(__xludf.DUMMYFUNCTION("""COMPUTED_VALUE"""),"")</f>
        <v/>
      </c>
      <c r="I4043" s="169"/>
      <c r="J4043" s="156"/>
    </row>
    <row r="4044">
      <c r="D4044" s="153" t="str">
        <f>IFERROR(__xludf.DUMMYFUNCTION("""COMPUTED_VALUE"""),"")</f>
        <v/>
      </c>
      <c r="E4044" s="153" t="str">
        <f>IFERROR(__xludf.DUMMYFUNCTION("""COMPUTED_VALUE"""),"")</f>
        <v/>
      </c>
      <c r="I4044" s="169"/>
      <c r="J4044" s="156"/>
    </row>
    <row r="4045">
      <c r="D4045" s="153" t="str">
        <f>IFERROR(__xludf.DUMMYFUNCTION("""COMPUTED_VALUE"""),"")</f>
        <v/>
      </c>
      <c r="E4045" s="153" t="str">
        <f>IFERROR(__xludf.DUMMYFUNCTION("""COMPUTED_VALUE"""),"")</f>
        <v/>
      </c>
      <c r="I4045" s="169"/>
      <c r="J4045" s="156"/>
    </row>
    <row r="4046">
      <c r="D4046" s="153" t="str">
        <f>IFERROR(__xludf.DUMMYFUNCTION("""COMPUTED_VALUE"""),"")</f>
        <v/>
      </c>
      <c r="E4046" s="153" t="str">
        <f>IFERROR(__xludf.DUMMYFUNCTION("""COMPUTED_VALUE"""),"")</f>
        <v/>
      </c>
      <c r="I4046" s="169"/>
      <c r="J4046" s="156"/>
    </row>
    <row r="4047">
      <c r="D4047" s="153" t="str">
        <f>IFERROR(__xludf.DUMMYFUNCTION("""COMPUTED_VALUE"""),"")</f>
        <v/>
      </c>
      <c r="E4047" s="153" t="str">
        <f>IFERROR(__xludf.DUMMYFUNCTION("""COMPUTED_VALUE"""),"")</f>
        <v/>
      </c>
      <c r="I4047" s="169"/>
      <c r="J4047" s="156"/>
    </row>
    <row r="4048">
      <c r="D4048" s="153" t="str">
        <f>IFERROR(__xludf.DUMMYFUNCTION("""COMPUTED_VALUE"""),"")</f>
        <v/>
      </c>
      <c r="E4048" s="153" t="str">
        <f>IFERROR(__xludf.DUMMYFUNCTION("""COMPUTED_VALUE"""),"")</f>
        <v/>
      </c>
      <c r="I4048" s="169"/>
      <c r="J4048" s="156"/>
    </row>
    <row r="4049">
      <c r="D4049" s="153" t="str">
        <f>IFERROR(__xludf.DUMMYFUNCTION("""COMPUTED_VALUE"""),"")</f>
        <v/>
      </c>
      <c r="E4049" s="153" t="str">
        <f>IFERROR(__xludf.DUMMYFUNCTION("""COMPUTED_VALUE"""),"")</f>
        <v/>
      </c>
      <c r="I4049" s="169"/>
      <c r="J4049" s="156"/>
    </row>
    <row r="4050">
      <c r="D4050" s="153" t="str">
        <f>IFERROR(__xludf.DUMMYFUNCTION("""COMPUTED_VALUE"""),"")</f>
        <v/>
      </c>
      <c r="E4050" s="153" t="str">
        <f>IFERROR(__xludf.DUMMYFUNCTION("""COMPUTED_VALUE"""),"")</f>
        <v/>
      </c>
      <c r="I4050" s="169"/>
      <c r="J4050" s="156"/>
    </row>
    <row r="4051">
      <c r="D4051" s="153" t="str">
        <f>IFERROR(__xludf.DUMMYFUNCTION("""COMPUTED_VALUE"""),"")</f>
        <v/>
      </c>
      <c r="E4051" s="153" t="str">
        <f>IFERROR(__xludf.DUMMYFUNCTION("""COMPUTED_VALUE"""),"")</f>
        <v/>
      </c>
      <c r="I4051" s="169"/>
      <c r="J4051" s="156"/>
    </row>
    <row r="4052">
      <c r="D4052" s="153" t="str">
        <f>IFERROR(__xludf.DUMMYFUNCTION("""COMPUTED_VALUE"""),"")</f>
        <v/>
      </c>
      <c r="E4052" s="153" t="str">
        <f>IFERROR(__xludf.DUMMYFUNCTION("""COMPUTED_VALUE"""),"")</f>
        <v/>
      </c>
      <c r="I4052" s="169"/>
      <c r="J4052" s="156"/>
    </row>
    <row r="4053">
      <c r="D4053" s="153" t="str">
        <f>IFERROR(__xludf.DUMMYFUNCTION("""COMPUTED_VALUE"""),"")</f>
        <v/>
      </c>
      <c r="E4053" s="153" t="str">
        <f>IFERROR(__xludf.DUMMYFUNCTION("""COMPUTED_VALUE"""),"")</f>
        <v/>
      </c>
      <c r="I4053" s="169"/>
      <c r="J4053" s="156"/>
    </row>
    <row r="4054">
      <c r="D4054" s="153" t="str">
        <f>IFERROR(__xludf.DUMMYFUNCTION("""COMPUTED_VALUE"""),"")</f>
        <v/>
      </c>
      <c r="E4054" s="153" t="str">
        <f>IFERROR(__xludf.DUMMYFUNCTION("""COMPUTED_VALUE"""),"")</f>
        <v/>
      </c>
      <c r="I4054" s="169"/>
      <c r="J4054" s="156"/>
    </row>
    <row r="4055">
      <c r="D4055" s="153" t="str">
        <f>IFERROR(__xludf.DUMMYFUNCTION("""COMPUTED_VALUE"""),"")</f>
        <v/>
      </c>
      <c r="E4055" s="153" t="str">
        <f>IFERROR(__xludf.DUMMYFUNCTION("""COMPUTED_VALUE"""),"")</f>
        <v/>
      </c>
      <c r="I4055" s="169"/>
      <c r="J4055" s="156"/>
    </row>
    <row r="4056">
      <c r="D4056" s="153" t="str">
        <f>IFERROR(__xludf.DUMMYFUNCTION("""COMPUTED_VALUE"""),"")</f>
        <v/>
      </c>
      <c r="E4056" s="153" t="str">
        <f>IFERROR(__xludf.DUMMYFUNCTION("""COMPUTED_VALUE"""),"")</f>
        <v/>
      </c>
      <c r="I4056" s="169"/>
      <c r="J4056" s="156"/>
    </row>
    <row r="4057">
      <c r="D4057" s="153" t="str">
        <f>IFERROR(__xludf.DUMMYFUNCTION("""COMPUTED_VALUE"""),"")</f>
        <v/>
      </c>
      <c r="E4057" s="153" t="str">
        <f>IFERROR(__xludf.DUMMYFUNCTION("""COMPUTED_VALUE"""),"")</f>
        <v/>
      </c>
      <c r="I4057" s="169"/>
      <c r="J4057" s="156"/>
    </row>
    <row r="4058">
      <c r="D4058" s="153" t="str">
        <f>IFERROR(__xludf.DUMMYFUNCTION("""COMPUTED_VALUE"""),"")</f>
        <v/>
      </c>
      <c r="E4058" s="153" t="str">
        <f>IFERROR(__xludf.DUMMYFUNCTION("""COMPUTED_VALUE"""),"")</f>
        <v/>
      </c>
      <c r="I4058" s="169"/>
      <c r="J4058" s="156"/>
    </row>
    <row r="4059">
      <c r="D4059" s="153" t="str">
        <f>IFERROR(__xludf.DUMMYFUNCTION("""COMPUTED_VALUE"""),"")</f>
        <v/>
      </c>
      <c r="E4059" s="153" t="str">
        <f>IFERROR(__xludf.DUMMYFUNCTION("""COMPUTED_VALUE"""),"")</f>
        <v/>
      </c>
      <c r="I4059" s="169"/>
      <c r="J4059" s="156"/>
    </row>
    <row r="4060">
      <c r="D4060" s="153" t="str">
        <f>IFERROR(__xludf.DUMMYFUNCTION("""COMPUTED_VALUE"""),"")</f>
        <v/>
      </c>
      <c r="E4060" s="153" t="str">
        <f>IFERROR(__xludf.DUMMYFUNCTION("""COMPUTED_VALUE"""),"")</f>
        <v/>
      </c>
      <c r="I4060" s="169"/>
      <c r="J4060" s="156"/>
    </row>
    <row r="4061">
      <c r="D4061" s="153" t="str">
        <f>IFERROR(__xludf.DUMMYFUNCTION("""COMPUTED_VALUE"""),"")</f>
        <v/>
      </c>
      <c r="E4061" s="153" t="str">
        <f>IFERROR(__xludf.DUMMYFUNCTION("""COMPUTED_VALUE"""),"")</f>
        <v/>
      </c>
      <c r="I4061" s="169"/>
      <c r="J4061" s="156"/>
    </row>
    <row r="4062">
      <c r="D4062" s="153" t="str">
        <f>IFERROR(__xludf.DUMMYFUNCTION("""COMPUTED_VALUE"""),"")</f>
        <v/>
      </c>
      <c r="E4062" s="153" t="str">
        <f>IFERROR(__xludf.DUMMYFUNCTION("""COMPUTED_VALUE"""),"")</f>
        <v/>
      </c>
      <c r="I4062" s="169"/>
      <c r="J4062" s="156"/>
    </row>
    <row r="4063">
      <c r="D4063" s="153" t="str">
        <f>IFERROR(__xludf.DUMMYFUNCTION("""COMPUTED_VALUE"""),"")</f>
        <v/>
      </c>
      <c r="E4063" s="153" t="str">
        <f>IFERROR(__xludf.DUMMYFUNCTION("""COMPUTED_VALUE"""),"")</f>
        <v/>
      </c>
      <c r="I4063" s="169"/>
      <c r="J4063" s="156"/>
    </row>
    <row r="4064">
      <c r="D4064" s="153" t="str">
        <f>IFERROR(__xludf.DUMMYFUNCTION("""COMPUTED_VALUE"""),"")</f>
        <v/>
      </c>
      <c r="E4064" s="153" t="str">
        <f>IFERROR(__xludf.DUMMYFUNCTION("""COMPUTED_VALUE"""),"")</f>
        <v/>
      </c>
      <c r="I4064" s="169"/>
      <c r="J4064" s="156"/>
    </row>
    <row r="4065">
      <c r="D4065" s="153" t="str">
        <f>IFERROR(__xludf.DUMMYFUNCTION("""COMPUTED_VALUE"""),"")</f>
        <v/>
      </c>
      <c r="E4065" s="153" t="str">
        <f>IFERROR(__xludf.DUMMYFUNCTION("""COMPUTED_VALUE"""),"")</f>
        <v/>
      </c>
      <c r="I4065" s="169"/>
      <c r="J4065" s="156"/>
    </row>
    <row r="4066">
      <c r="D4066" s="153" t="str">
        <f>IFERROR(__xludf.DUMMYFUNCTION("""COMPUTED_VALUE"""),"")</f>
        <v/>
      </c>
      <c r="E4066" s="153" t="str">
        <f>IFERROR(__xludf.DUMMYFUNCTION("""COMPUTED_VALUE"""),"")</f>
        <v/>
      </c>
      <c r="I4066" s="169"/>
      <c r="J4066" s="156"/>
    </row>
    <row r="4067">
      <c r="D4067" s="153" t="str">
        <f>IFERROR(__xludf.DUMMYFUNCTION("""COMPUTED_VALUE"""),"")</f>
        <v/>
      </c>
      <c r="E4067" s="153" t="str">
        <f>IFERROR(__xludf.DUMMYFUNCTION("""COMPUTED_VALUE"""),"")</f>
        <v/>
      </c>
      <c r="I4067" s="169"/>
      <c r="J4067" s="156"/>
    </row>
    <row r="4068">
      <c r="D4068" s="153" t="str">
        <f>IFERROR(__xludf.DUMMYFUNCTION("""COMPUTED_VALUE"""),"")</f>
        <v/>
      </c>
      <c r="E4068" s="153" t="str">
        <f>IFERROR(__xludf.DUMMYFUNCTION("""COMPUTED_VALUE"""),"")</f>
        <v/>
      </c>
      <c r="I4068" s="169"/>
      <c r="J4068" s="156"/>
    </row>
    <row r="4069">
      <c r="D4069" s="153" t="str">
        <f>IFERROR(__xludf.DUMMYFUNCTION("""COMPUTED_VALUE"""),"")</f>
        <v/>
      </c>
      <c r="E4069" s="153" t="str">
        <f>IFERROR(__xludf.DUMMYFUNCTION("""COMPUTED_VALUE"""),"")</f>
        <v/>
      </c>
      <c r="I4069" s="169"/>
      <c r="J4069" s="156"/>
    </row>
    <row r="4070">
      <c r="D4070" s="153" t="str">
        <f>IFERROR(__xludf.DUMMYFUNCTION("""COMPUTED_VALUE"""),"")</f>
        <v/>
      </c>
      <c r="E4070" s="153" t="str">
        <f>IFERROR(__xludf.DUMMYFUNCTION("""COMPUTED_VALUE"""),"")</f>
        <v/>
      </c>
      <c r="I4070" s="169"/>
      <c r="J4070" s="156"/>
    </row>
    <row r="4071">
      <c r="D4071" s="153" t="str">
        <f>IFERROR(__xludf.DUMMYFUNCTION("""COMPUTED_VALUE"""),"")</f>
        <v/>
      </c>
      <c r="E4071" s="153" t="str">
        <f>IFERROR(__xludf.DUMMYFUNCTION("""COMPUTED_VALUE"""),"")</f>
        <v/>
      </c>
      <c r="I4071" s="169"/>
      <c r="J4071" s="156"/>
    </row>
    <row r="4072">
      <c r="D4072" s="153" t="str">
        <f>IFERROR(__xludf.DUMMYFUNCTION("""COMPUTED_VALUE"""),"")</f>
        <v/>
      </c>
      <c r="E4072" s="153" t="str">
        <f>IFERROR(__xludf.DUMMYFUNCTION("""COMPUTED_VALUE"""),"")</f>
        <v/>
      </c>
      <c r="I4072" s="169"/>
      <c r="J4072" s="156"/>
    </row>
    <row r="4073">
      <c r="D4073" s="153" t="str">
        <f>IFERROR(__xludf.DUMMYFUNCTION("""COMPUTED_VALUE"""),"")</f>
        <v/>
      </c>
      <c r="E4073" s="153" t="str">
        <f>IFERROR(__xludf.DUMMYFUNCTION("""COMPUTED_VALUE"""),"")</f>
        <v/>
      </c>
      <c r="I4073" s="169"/>
      <c r="J4073" s="156"/>
    </row>
    <row r="4074">
      <c r="D4074" s="153" t="str">
        <f>IFERROR(__xludf.DUMMYFUNCTION("""COMPUTED_VALUE"""),"")</f>
        <v/>
      </c>
      <c r="E4074" s="153" t="str">
        <f>IFERROR(__xludf.DUMMYFUNCTION("""COMPUTED_VALUE"""),"")</f>
        <v/>
      </c>
      <c r="I4074" s="169"/>
      <c r="J4074" s="156"/>
    </row>
    <row r="4075">
      <c r="D4075" s="153" t="str">
        <f>IFERROR(__xludf.DUMMYFUNCTION("""COMPUTED_VALUE"""),"")</f>
        <v/>
      </c>
      <c r="E4075" s="153" t="str">
        <f>IFERROR(__xludf.DUMMYFUNCTION("""COMPUTED_VALUE"""),"")</f>
        <v/>
      </c>
      <c r="I4075" s="169"/>
      <c r="J4075" s="156"/>
    </row>
    <row r="4076">
      <c r="D4076" s="153" t="str">
        <f>IFERROR(__xludf.DUMMYFUNCTION("""COMPUTED_VALUE"""),"")</f>
        <v/>
      </c>
      <c r="E4076" s="153" t="str">
        <f>IFERROR(__xludf.DUMMYFUNCTION("""COMPUTED_VALUE"""),"")</f>
        <v/>
      </c>
      <c r="I4076" s="169"/>
      <c r="J4076" s="156"/>
    </row>
    <row r="4077">
      <c r="D4077" s="153" t="str">
        <f>IFERROR(__xludf.DUMMYFUNCTION("""COMPUTED_VALUE"""),"")</f>
        <v/>
      </c>
      <c r="E4077" s="153" t="str">
        <f>IFERROR(__xludf.DUMMYFUNCTION("""COMPUTED_VALUE"""),"")</f>
        <v/>
      </c>
      <c r="I4077" s="169"/>
      <c r="J4077" s="156"/>
    </row>
    <row r="4078">
      <c r="D4078" s="153" t="str">
        <f>IFERROR(__xludf.DUMMYFUNCTION("""COMPUTED_VALUE"""),"")</f>
        <v/>
      </c>
      <c r="E4078" s="153" t="str">
        <f>IFERROR(__xludf.DUMMYFUNCTION("""COMPUTED_VALUE"""),"")</f>
        <v/>
      </c>
      <c r="I4078" s="169"/>
      <c r="J4078" s="156"/>
    </row>
    <row r="4079">
      <c r="D4079" s="153" t="str">
        <f>IFERROR(__xludf.DUMMYFUNCTION("""COMPUTED_VALUE"""),"")</f>
        <v/>
      </c>
      <c r="E4079" s="153" t="str">
        <f>IFERROR(__xludf.DUMMYFUNCTION("""COMPUTED_VALUE"""),"")</f>
        <v/>
      </c>
      <c r="I4079" s="169"/>
      <c r="J4079" s="156"/>
    </row>
    <row r="4080">
      <c r="D4080" s="153" t="str">
        <f>IFERROR(__xludf.DUMMYFUNCTION("""COMPUTED_VALUE"""),"")</f>
        <v/>
      </c>
      <c r="E4080" s="153" t="str">
        <f>IFERROR(__xludf.DUMMYFUNCTION("""COMPUTED_VALUE"""),"")</f>
        <v/>
      </c>
      <c r="I4080" s="169"/>
      <c r="J4080" s="156"/>
    </row>
    <row r="4081">
      <c r="D4081" s="153" t="str">
        <f>IFERROR(__xludf.DUMMYFUNCTION("""COMPUTED_VALUE"""),"")</f>
        <v/>
      </c>
      <c r="E4081" s="153" t="str">
        <f>IFERROR(__xludf.DUMMYFUNCTION("""COMPUTED_VALUE"""),"")</f>
        <v/>
      </c>
      <c r="I4081" s="169"/>
      <c r="J4081" s="156"/>
    </row>
    <row r="4082">
      <c r="D4082" s="153" t="str">
        <f>IFERROR(__xludf.DUMMYFUNCTION("""COMPUTED_VALUE"""),"")</f>
        <v/>
      </c>
      <c r="E4082" s="153" t="str">
        <f>IFERROR(__xludf.DUMMYFUNCTION("""COMPUTED_VALUE"""),"")</f>
        <v/>
      </c>
      <c r="I4082" s="169"/>
      <c r="J4082" s="156"/>
    </row>
    <row r="4083">
      <c r="D4083" s="153" t="str">
        <f>IFERROR(__xludf.DUMMYFUNCTION("""COMPUTED_VALUE"""),"")</f>
        <v/>
      </c>
      <c r="E4083" s="153" t="str">
        <f>IFERROR(__xludf.DUMMYFUNCTION("""COMPUTED_VALUE"""),"")</f>
        <v/>
      </c>
      <c r="I4083" s="169"/>
      <c r="J4083" s="156"/>
    </row>
    <row r="4084">
      <c r="D4084" s="153" t="str">
        <f>IFERROR(__xludf.DUMMYFUNCTION("""COMPUTED_VALUE"""),"")</f>
        <v/>
      </c>
      <c r="E4084" s="153" t="str">
        <f>IFERROR(__xludf.DUMMYFUNCTION("""COMPUTED_VALUE"""),"")</f>
        <v/>
      </c>
      <c r="I4084" s="169"/>
      <c r="J4084" s="156"/>
    </row>
    <row r="4085">
      <c r="D4085" s="153" t="str">
        <f>IFERROR(__xludf.DUMMYFUNCTION("""COMPUTED_VALUE"""),"")</f>
        <v/>
      </c>
      <c r="E4085" s="153" t="str">
        <f>IFERROR(__xludf.DUMMYFUNCTION("""COMPUTED_VALUE"""),"")</f>
        <v/>
      </c>
      <c r="I4085" s="169"/>
      <c r="J4085" s="156"/>
    </row>
    <row r="4086">
      <c r="D4086" s="153" t="str">
        <f>IFERROR(__xludf.DUMMYFUNCTION("""COMPUTED_VALUE"""),"")</f>
        <v/>
      </c>
      <c r="E4086" s="153" t="str">
        <f>IFERROR(__xludf.DUMMYFUNCTION("""COMPUTED_VALUE"""),"")</f>
        <v/>
      </c>
      <c r="I4086" s="169"/>
      <c r="J4086" s="156"/>
    </row>
    <row r="4087">
      <c r="D4087" s="153" t="str">
        <f>IFERROR(__xludf.DUMMYFUNCTION("""COMPUTED_VALUE"""),"")</f>
        <v/>
      </c>
      <c r="E4087" s="153" t="str">
        <f>IFERROR(__xludf.DUMMYFUNCTION("""COMPUTED_VALUE"""),"")</f>
        <v/>
      </c>
      <c r="I4087" s="169"/>
      <c r="J4087" s="156"/>
    </row>
    <row r="4088">
      <c r="D4088" s="153" t="str">
        <f>IFERROR(__xludf.DUMMYFUNCTION("""COMPUTED_VALUE"""),"")</f>
        <v/>
      </c>
      <c r="E4088" s="153" t="str">
        <f>IFERROR(__xludf.DUMMYFUNCTION("""COMPUTED_VALUE"""),"")</f>
        <v/>
      </c>
      <c r="I4088" s="169"/>
      <c r="J4088" s="156"/>
    </row>
    <row r="4089">
      <c r="D4089" s="153" t="str">
        <f>IFERROR(__xludf.DUMMYFUNCTION("""COMPUTED_VALUE"""),"")</f>
        <v/>
      </c>
      <c r="E4089" s="153" t="str">
        <f>IFERROR(__xludf.DUMMYFUNCTION("""COMPUTED_VALUE"""),"")</f>
        <v/>
      </c>
      <c r="I4089" s="169"/>
      <c r="J4089" s="156"/>
    </row>
    <row r="4090">
      <c r="D4090" s="153" t="str">
        <f>IFERROR(__xludf.DUMMYFUNCTION("""COMPUTED_VALUE"""),"")</f>
        <v/>
      </c>
      <c r="E4090" s="153" t="str">
        <f>IFERROR(__xludf.DUMMYFUNCTION("""COMPUTED_VALUE"""),"")</f>
        <v/>
      </c>
      <c r="I4090" s="169"/>
      <c r="J4090" s="156"/>
    </row>
    <row r="4091">
      <c r="D4091" s="153" t="str">
        <f>IFERROR(__xludf.DUMMYFUNCTION("""COMPUTED_VALUE"""),"")</f>
        <v/>
      </c>
      <c r="E4091" s="153" t="str">
        <f>IFERROR(__xludf.DUMMYFUNCTION("""COMPUTED_VALUE"""),"")</f>
        <v/>
      </c>
      <c r="I4091" s="169"/>
      <c r="J4091" s="156"/>
    </row>
    <row r="4092">
      <c r="D4092" s="153" t="str">
        <f>IFERROR(__xludf.DUMMYFUNCTION("""COMPUTED_VALUE"""),"")</f>
        <v/>
      </c>
      <c r="E4092" s="153" t="str">
        <f>IFERROR(__xludf.DUMMYFUNCTION("""COMPUTED_VALUE"""),"")</f>
        <v/>
      </c>
      <c r="I4092" s="169"/>
      <c r="J4092" s="156"/>
    </row>
    <row r="4093">
      <c r="D4093" s="153" t="str">
        <f>IFERROR(__xludf.DUMMYFUNCTION("""COMPUTED_VALUE"""),"")</f>
        <v/>
      </c>
      <c r="E4093" s="153" t="str">
        <f>IFERROR(__xludf.DUMMYFUNCTION("""COMPUTED_VALUE"""),"")</f>
        <v/>
      </c>
      <c r="I4093" s="169"/>
      <c r="J4093" s="156"/>
    </row>
    <row r="4094">
      <c r="D4094" s="153" t="str">
        <f>IFERROR(__xludf.DUMMYFUNCTION("""COMPUTED_VALUE"""),"")</f>
        <v/>
      </c>
      <c r="E4094" s="153" t="str">
        <f>IFERROR(__xludf.DUMMYFUNCTION("""COMPUTED_VALUE"""),"")</f>
        <v/>
      </c>
      <c r="I4094" s="169"/>
      <c r="J4094" s="156"/>
    </row>
    <row r="4095">
      <c r="D4095" s="153" t="str">
        <f>IFERROR(__xludf.DUMMYFUNCTION("""COMPUTED_VALUE"""),"")</f>
        <v/>
      </c>
      <c r="E4095" s="153" t="str">
        <f>IFERROR(__xludf.DUMMYFUNCTION("""COMPUTED_VALUE"""),"")</f>
        <v/>
      </c>
      <c r="I4095" s="169"/>
      <c r="J4095" s="156"/>
    </row>
    <row r="4096">
      <c r="D4096" s="153" t="str">
        <f>IFERROR(__xludf.DUMMYFUNCTION("""COMPUTED_VALUE"""),"")</f>
        <v/>
      </c>
      <c r="E4096" s="153" t="str">
        <f>IFERROR(__xludf.DUMMYFUNCTION("""COMPUTED_VALUE"""),"")</f>
        <v/>
      </c>
      <c r="I4096" s="169"/>
      <c r="J4096" s="156"/>
    </row>
    <row r="4097">
      <c r="D4097" s="153" t="str">
        <f>IFERROR(__xludf.DUMMYFUNCTION("""COMPUTED_VALUE"""),"")</f>
        <v/>
      </c>
      <c r="E4097" s="153" t="str">
        <f>IFERROR(__xludf.DUMMYFUNCTION("""COMPUTED_VALUE"""),"")</f>
        <v/>
      </c>
      <c r="I4097" s="169"/>
      <c r="J4097" s="156"/>
    </row>
    <row r="4098">
      <c r="D4098" s="153" t="str">
        <f>IFERROR(__xludf.DUMMYFUNCTION("""COMPUTED_VALUE"""),"")</f>
        <v/>
      </c>
      <c r="E4098" s="153" t="str">
        <f>IFERROR(__xludf.DUMMYFUNCTION("""COMPUTED_VALUE"""),"")</f>
        <v/>
      </c>
      <c r="I4098" s="169"/>
      <c r="J4098" s="156"/>
    </row>
    <row r="4099">
      <c r="D4099" s="153" t="str">
        <f>IFERROR(__xludf.DUMMYFUNCTION("""COMPUTED_VALUE"""),"")</f>
        <v/>
      </c>
      <c r="E4099" s="153" t="str">
        <f>IFERROR(__xludf.DUMMYFUNCTION("""COMPUTED_VALUE"""),"")</f>
        <v/>
      </c>
      <c r="I4099" s="169"/>
      <c r="J4099" s="156"/>
    </row>
    <row r="4100">
      <c r="D4100" s="153" t="str">
        <f>IFERROR(__xludf.DUMMYFUNCTION("""COMPUTED_VALUE"""),"")</f>
        <v/>
      </c>
      <c r="E4100" s="153" t="str">
        <f>IFERROR(__xludf.DUMMYFUNCTION("""COMPUTED_VALUE"""),"")</f>
        <v/>
      </c>
      <c r="I4100" s="169"/>
      <c r="J4100" s="156"/>
    </row>
    <row r="4101">
      <c r="D4101" s="153" t="str">
        <f>IFERROR(__xludf.DUMMYFUNCTION("""COMPUTED_VALUE"""),"")</f>
        <v/>
      </c>
      <c r="E4101" s="153" t="str">
        <f>IFERROR(__xludf.DUMMYFUNCTION("""COMPUTED_VALUE"""),"")</f>
        <v/>
      </c>
      <c r="I4101" s="169"/>
      <c r="J4101" s="156"/>
    </row>
    <row r="4102">
      <c r="D4102" s="153" t="str">
        <f>IFERROR(__xludf.DUMMYFUNCTION("""COMPUTED_VALUE"""),"")</f>
        <v/>
      </c>
      <c r="E4102" s="153" t="str">
        <f>IFERROR(__xludf.DUMMYFUNCTION("""COMPUTED_VALUE"""),"")</f>
        <v/>
      </c>
      <c r="I4102" s="169"/>
      <c r="J4102" s="156"/>
    </row>
    <row r="4103">
      <c r="D4103" s="153" t="str">
        <f>IFERROR(__xludf.DUMMYFUNCTION("""COMPUTED_VALUE"""),"")</f>
        <v/>
      </c>
      <c r="E4103" s="153" t="str">
        <f>IFERROR(__xludf.DUMMYFUNCTION("""COMPUTED_VALUE"""),"")</f>
        <v/>
      </c>
      <c r="I4103" s="169"/>
      <c r="J4103" s="156"/>
    </row>
    <row r="4104">
      <c r="D4104" s="153" t="str">
        <f>IFERROR(__xludf.DUMMYFUNCTION("""COMPUTED_VALUE"""),"")</f>
        <v/>
      </c>
      <c r="E4104" s="153" t="str">
        <f>IFERROR(__xludf.DUMMYFUNCTION("""COMPUTED_VALUE"""),"")</f>
        <v/>
      </c>
      <c r="I4104" s="169"/>
      <c r="J4104" s="156"/>
    </row>
    <row r="4105">
      <c r="D4105" s="153" t="str">
        <f>IFERROR(__xludf.DUMMYFUNCTION("""COMPUTED_VALUE"""),"")</f>
        <v/>
      </c>
      <c r="E4105" s="153" t="str">
        <f>IFERROR(__xludf.DUMMYFUNCTION("""COMPUTED_VALUE"""),"")</f>
        <v/>
      </c>
      <c r="I4105" s="169"/>
      <c r="J4105" s="156"/>
    </row>
    <row r="4106">
      <c r="D4106" s="153" t="str">
        <f>IFERROR(__xludf.DUMMYFUNCTION("""COMPUTED_VALUE"""),"")</f>
        <v/>
      </c>
      <c r="E4106" s="153" t="str">
        <f>IFERROR(__xludf.DUMMYFUNCTION("""COMPUTED_VALUE"""),"")</f>
        <v/>
      </c>
      <c r="I4106" s="169"/>
      <c r="J4106" s="156"/>
    </row>
    <row r="4107">
      <c r="D4107" s="153" t="str">
        <f>IFERROR(__xludf.DUMMYFUNCTION("""COMPUTED_VALUE"""),"")</f>
        <v/>
      </c>
      <c r="E4107" s="153" t="str">
        <f>IFERROR(__xludf.DUMMYFUNCTION("""COMPUTED_VALUE"""),"")</f>
        <v/>
      </c>
      <c r="I4107" s="169"/>
      <c r="J4107" s="156"/>
    </row>
    <row r="4108">
      <c r="D4108" s="153" t="str">
        <f>IFERROR(__xludf.DUMMYFUNCTION("""COMPUTED_VALUE"""),"")</f>
        <v/>
      </c>
      <c r="E4108" s="153" t="str">
        <f>IFERROR(__xludf.DUMMYFUNCTION("""COMPUTED_VALUE"""),"")</f>
        <v/>
      </c>
      <c r="I4108" s="169"/>
      <c r="J4108" s="156"/>
    </row>
    <row r="4109">
      <c r="D4109" s="153" t="str">
        <f>IFERROR(__xludf.DUMMYFUNCTION("""COMPUTED_VALUE"""),"")</f>
        <v/>
      </c>
      <c r="E4109" s="153" t="str">
        <f>IFERROR(__xludf.DUMMYFUNCTION("""COMPUTED_VALUE"""),"")</f>
        <v/>
      </c>
      <c r="I4109" s="169"/>
      <c r="J4109" s="156"/>
    </row>
    <row r="4110">
      <c r="D4110" s="153" t="str">
        <f>IFERROR(__xludf.DUMMYFUNCTION("""COMPUTED_VALUE"""),"")</f>
        <v/>
      </c>
      <c r="E4110" s="153" t="str">
        <f>IFERROR(__xludf.DUMMYFUNCTION("""COMPUTED_VALUE"""),"")</f>
        <v/>
      </c>
      <c r="I4110" s="169"/>
      <c r="J4110" s="156"/>
    </row>
    <row r="4111">
      <c r="D4111" s="153" t="str">
        <f>IFERROR(__xludf.DUMMYFUNCTION("""COMPUTED_VALUE"""),"")</f>
        <v/>
      </c>
      <c r="E4111" s="153" t="str">
        <f>IFERROR(__xludf.DUMMYFUNCTION("""COMPUTED_VALUE"""),"")</f>
        <v/>
      </c>
      <c r="I4111" s="169"/>
      <c r="J4111" s="156"/>
    </row>
    <row r="4112">
      <c r="D4112" s="153" t="str">
        <f>IFERROR(__xludf.DUMMYFUNCTION("""COMPUTED_VALUE"""),"")</f>
        <v/>
      </c>
      <c r="E4112" s="153" t="str">
        <f>IFERROR(__xludf.DUMMYFUNCTION("""COMPUTED_VALUE"""),"")</f>
        <v/>
      </c>
      <c r="I4112" s="169"/>
      <c r="J4112" s="156"/>
    </row>
    <row r="4113">
      <c r="D4113" s="153" t="str">
        <f>IFERROR(__xludf.DUMMYFUNCTION("""COMPUTED_VALUE"""),"")</f>
        <v/>
      </c>
      <c r="E4113" s="153" t="str">
        <f>IFERROR(__xludf.DUMMYFUNCTION("""COMPUTED_VALUE"""),"")</f>
        <v/>
      </c>
      <c r="I4113" s="169"/>
      <c r="J4113" s="156"/>
    </row>
    <row r="4114">
      <c r="D4114" s="153" t="str">
        <f>IFERROR(__xludf.DUMMYFUNCTION("""COMPUTED_VALUE"""),"")</f>
        <v/>
      </c>
      <c r="E4114" s="153" t="str">
        <f>IFERROR(__xludf.DUMMYFUNCTION("""COMPUTED_VALUE"""),"")</f>
        <v/>
      </c>
      <c r="I4114" s="169"/>
      <c r="J4114" s="156"/>
    </row>
    <row r="4115">
      <c r="D4115" s="153" t="str">
        <f>IFERROR(__xludf.DUMMYFUNCTION("""COMPUTED_VALUE"""),"")</f>
        <v/>
      </c>
      <c r="E4115" s="153" t="str">
        <f>IFERROR(__xludf.DUMMYFUNCTION("""COMPUTED_VALUE"""),"")</f>
        <v/>
      </c>
      <c r="I4115" s="169"/>
      <c r="J4115" s="156"/>
    </row>
    <row r="4116">
      <c r="D4116" s="153" t="str">
        <f>IFERROR(__xludf.DUMMYFUNCTION("""COMPUTED_VALUE"""),"")</f>
        <v/>
      </c>
      <c r="E4116" s="153" t="str">
        <f>IFERROR(__xludf.DUMMYFUNCTION("""COMPUTED_VALUE"""),"")</f>
        <v/>
      </c>
      <c r="I4116" s="169"/>
      <c r="J4116" s="156"/>
    </row>
    <row r="4117">
      <c r="D4117" s="153" t="str">
        <f>IFERROR(__xludf.DUMMYFUNCTION("""COMPUTED_VALUE"""),"")</f>
        <v/>
      </c>
      <c r="E4117" s="153" t="str">
        <f>IFERROR(__xludf.DUMMYFUNCTION("""COMPUTED_VALUE"""),"")</f>
        <v/>
      </c>
      <c r="I4117" s="169"/>
      <c r="J4117" s="156"/>
    </row>
    <row r="4118">
      <c r="D4118" s="153" t="str">
        <f>IFERROR(__xludf.DUMMYFUNCTION("""COMPUTED_VALUE"""),"")</f>
        <v/>
      </c>
      <c r="E4118" s="153" t="str">
        <f>IFERROR(__xludf.DUMMYFUNCTION("""COMPUTED_VALUE"""),"")</f>
        <v/>
      </c>
      <c r="I4118" s="169"/>
      <c r="J4118" s="156"/>
    </row>
    <row r="4119">
      <c r="D4119" s="153" t="str">
        <f>IFERROR(__xludf.DUMMYFUNCTION("""COMPUTED_VALUE"""),"")</f>
        <v/>
      </c>
      <c r="E4119" s="153" t="str">
        <f>IFERROR(__xludf.DUMMYFUNCTION("""COMPUTED_VALUE"""),"")</f>
        <v/>
      </c>
      <c r="I4119" s="169"/>
      <c r="J4119" s="156"/>
    </row>
    <row r="4120">
      <c r="D4120" s="153" t="str">
        <f>IFERROR(__xludf.DUMMYFUNCTION("""COMPUTED_VALUE"""),"")</f>
        <v/>
      </c>
      <c r="E4120" s="153" t="str">
        <f>IFERROR(__xludf.DUMMYFUNCTION("""COMPUTED_VALUE"""),"")</f>
        <v/>
      </c>
      <c r="I4120" s="169"/>
      <c r="J4120" s="156"/>
    </row>
    <row r="4121">
      <c r="D4121" s="153" t="str">
        <f>IFERROR(__xludf.DUMMYFUNCTION("""COMPUTED_VALUE"""),"")</f>
        <v/>
      </c>
      <c r="E4121" s="153" t="str">
        <f>IFERROR(__xludf.DUMMYFUNCTION("""COMPUTED_VALUE"""),"")</f>
        <v/>
      </c>
      <c r="I4121" s="169"/>
      <c r="J4121" s="156"/>
    </row>
    <row r="4122">
      <c r="D4122" s="153" t="str">
        <f>IFERROR(__xludf.DUMMYFUNCTION("""COMPUTED_VALUE"""),"")</f>
        <v/>
      </c>
      <c r="E4122" s="153" t="str">
        <f>IFERROR(__xludf.DUMMYFUNCTION("""COMPUTED_VALUE"""),"")</f>
        <v/>
      </c>
      <c r="I4122" s="169"/>
      <c r="J4122" s="156"/>
    </row>
    <row r="4123">
      <c r="D4123" s="153" t="str">
        <f>IFERROR(__xludf.DUMMYFUNCTION("""COMPUTED_VALUE"""),"")</f>
        <v/>
      </c>
      <c r="E4123" s="153" t="str">
        <f>IFERROR(__xludf.DUMMYFUNCTION("""COMPUTED_VALUE"""),"")</f>
        <v/>
      </c>
      <c r="I4123" s="169"/>
      <c r="J4123" s="156"/>
    </row>
    <row r="4124">
      <c r="D4124" s="153" t="str">
        <f>IFERROR(__xludf.DUMMYFUNCTION("""COMPUTED_VALUE"""),"")</f>
        <v/>
      </c>
      <c r="E4124" s="153" t="str">
        <f>IFERROR(__xludf.DUMMYFUNCTION("""COMPUTED_VALUE"""),"")</f>
        <v/>
      </c>
      <c r="I4124" s="169"/>
      <c r="J4124" s="156"/>
    </row>
    <row r="4125">
      <c r="D4125" s="153" t="str">
        <f>IFERROR(__xludf.DUMMYFUNCTION("""COMPUTED_VALUE"""),"")</f>
        <v/>
      </c>
      <c r="E4125" s="153" t="str">
        <f>IFERROR(__xludf.DUMMYFUNCTION("""COMPUTED_VALUE"""),"")</f>
        <v/>
      </c>
      <c r="I4125" s="169"/>
      <c r="J4125" s="156"/>
    </row>
    <row r="4126">
      <c r="D4126" s="153" t="str">
        <f>IFERROR(__xludf.DUMMYFUNCTION("""COMPUTED_VALUE"""),"")</f>
        <v/>
      </c>
      <c r="E4126" s="153" t="str">
        <f>IFERROR(__xludf.DUMMYFUNCTION("""COMPUTED_VALUE"""),"")</f>
        <v/>
      </c>
      <c r="I4126" s="169"/>
      <c r="J4126" s="156"/>
    </row>
    <row r="4127">
      <c r="D4127" s="153" t="str">
        <f>IFERROR(__xludf.DUMMYFUNCTION("""COMPUTED_VALUE"""),"")</f>
        <v/>
      </c>
      <c r="E4127" s="153" t="str">
        <f>IFERROR(__xludf.DUMMYFUNCTION("""COMPUTED_VALUE"""),"")</f>
        <v/>
      </c>
      <c r="I4127" s="169"/>
      <c r="J4127" s="156"/>
    </row>
    <row r="4128">
      <c r="D4128" s="153" t="str">
        <f>IFERROR(__xludf.DUMMYFUNCTION("""COMPUTED_VALUE"""),"")</f>
        <v/>
      </c>
      <c r="E4128" s="153" t="str">
        <f>IFERROR(__xludf.DUMMYFUNCTION("""COMPUTED_VALUE"""),"")</f>
        <v/>
      </c>
      <c r="I4128" s="169"/>
      <c r="J4128" s="156"/>
    </row>
    <row r="4129">
      <c r="D4129" s="153" t="str">
        <f>IFERROR(__xludf.DUMMYFUNCTION("""COMPUTED_VALUE"""),"")</f>
        <v/>
      </c>
      <c r="E4129" s="153" t="str">
        <f>IFERROR(__xludf.DUMMYFUNCTION("""COMPUTED_VALUE"""),"")</f>
        <v/>
      </c>
      <c r="I4129" s="169"/>
      <c r="J4129" s="156"/>
    </row>
    <row r="4130">
      <c r="D4130" s="153" t="str">
        <f>IFERROR(__xludf.DUMMYFUNCTION("""COMPUTED_VALUE"""),"")</f>
        <v/>
      </c>
      <c r="E4130" s="153" t="str">
        <f>IFERROR(__xludf.DUMMYFUNCTION("""COMPUTED_VALUE"""),"")</f>
        <v/>
      </c>
      <c r="I4130" s="169"/>
      <c r="J4130" s="156"/>
    </row>
    <row r="4131">
      <c r="D4131" s="153" t="str">
        <f>IFERROR(__xludf.DUMMYFUNCTION("""COMPUTED_VALUE"""),"")</f>
        <v/>
      </c>
      <c r="E4131" s="153" t="str">
        <f>IFERROR(__xludf.DUMMYFUNCTION("""COMPUTED_VALUE"""),"")</f>
        <v/>
      </c>
      <c r="I4131" s="169"/>
      <c r="J4131" s="156"/>
    </row>
    <row r="4132">
      <c r="D4132" s="153" t="str">
        <f>IFERROR(__xludf.DUMMYFUNCTION("""COMPUTED_VALUE"""),"")</f>
        <v/>
      </c>
      <c r="E4132" s="153" t="str">
        <f>IFERROR(__xludf.DUMMYFUNCTION("""COMPUTED_VALUE"""),"")</f>
        <v/>
      </c>
      <c r="I4132" s="169"/>
      <c r="J4132" s="156"/>
    </row>
    <row r="4133">
      <c r="D4133" s="153" t="str">
        <f>IFERROR(__xludf.DUMMYFUNCTION("""COMPUTED_VALUE"""),"")</f>
        <v/>
      </c>
      <c r="E4133" s="153" t="str">
        <f>IFERROR(__xludf.DUMMYFUNCTION("""COMPUTED_VALUE"""),"")</f>
        <v/>
      </c>
      <c r="I4133" s="169"/>
      <c r="J4133" s="156"/>
    </row>
    <row r="4134">
      <c r="D4134" s="153" t="str">
        <f>IFERROR(__xludf.DUMMYFUNCTION("""COMPUTED_VALUE"""),"")</f>
        <v/>
      </c>
      <c r="E4134" s="153" t="str">
        <f>IFERROR(__xludf.DUMMYFUNCTION("""COMPUTED_VALUE"""),"")</f>
        <v/>
      </c>
      <c r="I4134" s="169"/>
      <c r="J4134" s="156"/>
    </row>
    <row r="4135">
      <c r="D4135" s="153" t="str">
        <f>IFERROR(__xludf.DUMMYFUNCTION("""COMPUTED_VALUE"""),"")</f>
        <v/>
      </c>
      <c r="E4135" s="153" t="str">
        <f>IFERROR(__xludf.DUMMYFUNCTION("""COMPUTED_VALUE"""),"")</f>
        <v/>
      </c>
      <c r="I4135" s="169"/>
      <c r="J4135" s="156"/>
    </row>
    <row r="4136">
      <c r="D4136" s="153" t="str">
        <f>IFERROR(__xludf.DUMMYFUNCTION("""COMPUTED_VALUE"""),"")</f>
        <v/>
      </c>
      <c r="E4136" s="153" t="str">
        <f>IFERROR(__xludf.DUMMYFUNCTION("""COMPUTED_VALUE"""),"")</f>
        <v/>
      </c>
      <c r="I4136" s="169"/>
      <c r="J4136" s="156"/>
    </row>
    <row r="4137">
      <c r="D4137" s="153" t="str">
        <f>IFERROR(__xludf.DUMMYFUNCTION("""COMPUTED_VALUE"""),"")</f>
        <v/>
      </c>
      <c r="E4137" s="153" t="str">
        <f>IFERROR(__xludf.DUMMYFUNCTION("""COMPUTED_VALUE"""),"")</f>
        <v/>
      </c>
      <c r="I4137" s="169"/>
      <c r="J4137" s="156"/>
    </row>
    <row r="4138">
      <c r="D4138" s="153" t="str">
        <f>IFERROR(__xludf.DUMMYFUNCTION("""COMPUTED_VALUE"""),"")</f>
        <v/>
      </c>
      <c r="E4138" s="153" t="str">
        <f>IFERROR(__xludf.DUMMYFUNCTION("""COMPUTED_VALUE"""),"")</f>
        <v/>
      </c>
      <c r="I4138" s="169"/>
      <c r="J4138" s="156"/>
    </row>
    <row r="4139">
      <c r="D4139" s="153" t="str">
        <f>IFERROR(__xludf.DUMMYFUNCTION("""COMPUTED_VALUE"""),"")</f>
        <v/>
      </c>
      <c r="E4139" s="153" t="str">
        <f>IFERROR(__xludf.DUMMYFUNCTION("""COMPUTED_VALUE"""),"")</f>
        <v/>
      </c>
      <c r="I4139" s="169"/>
      <c r="J4139" s="156"/>
    </row>
    <row r="4140">
      <c r="D4140" s="153" t="str">
        <f>IFERROR(__xludf.DUMMYFUNCTION("""COMPUTED_VALUE"""),"")</f>
        <v/>
      </c>
      <c r="E4140" s="153" t="str">
        <f>IFERROR(__xludf.DUMMYFUNCTION("""COMPUTED_VALUE"""),"")</f>
        <v/>
      </c>
      <c r="I4140" s="169"/>
      <c r="J4140" s="156"/>
    </row>
    <row r="4141">
      <c r="D4141" s="153" t="str">
        <f>IFERROR(__xludf.DUMMYFUNCTION("""COMPUTED_VALUE"""),"")</f>
        <v/>
      </c>
      <c r="E4141" s="153" t="str">
        <f>IFERROR(__xludf.DUMMYFUNCTION("""COMPUTED_VALUE"""),"")</f>
        <v/>
      </c>
      <c r="I4141" s="169"/>
      <c r="J4141" s="156"/>
    </row>
    <row r="4142">
      <c r="D4142" s="153" t="str">
        <f>IFERROR(__xludf.DUMMYFUNCTION("""COMPUTED_VALUE"""),"")</f>
        <v/>
      </c>
      <c r="E4142" s="153" t="str">
        <f>IFERROR(__xludf.DUMMYFUNCTION("""COMPUTED_VALUE"""),"")</f>
        <v/>
      </c>
      <c r="I4142" s="169"/>
      <c r="J4142" s="156"/>
    </row>
    <row r="4143">
      <c r="D4143" s="153" t="str">
        <f>IFERROR(__xludf.DUMMYFUNCTION("""COMPUTED_VALUE"""),"")</f>
        <v/>
      </c>
      <c r="E4143" s="153" t="str">
        <f>IFERROR(__xludf.DUMMYFUNCTION("""COMPUTED_VALUE"""),"")</f>
        <v/>
      </c>
      <c r="I4143" s="169"/>
      <c r="J4143" s="156"/>
    </row>
    <row r="4144">
      <c r="D4144" s="153" t="str">
        <f>IFERROR(__xludf.DUMMYFUNCTION("""COMPUTED_VALUE"""),"")</f>
        <v/>
      </c>
      <c r="E4144" s="153" t="str">
        <f>IFERROR(__xludf.DUMMYFUNCTION("""COMPUTED_VALUE"""),"")</f>
        <v/>
      </c>
      <c r="I4144" s="169"/>
      <c r="J4144" s="156"/>
    </row>
    <row r="4145">
      <c r="D4145" s="153" t="str">
        <f>IFERROR(__xludf.DUMMYFUNCTION("""COMPUTED_VALUE"""),"")</f>
        <v/>
      </c>
      <c r="E4145" s="153" t="str">
        <f>IFERROR(__xludf.DUMMYFUNCTION("""COMPUTED_VALUE"""),"")</f>
        <v/>
      </c>
      <c r="I4145" s="169"/>
      <c r="J4145" s="156"/>
    </row>
    <row r="4146">
      <c r="D4146" s="153" t="str">
        <f>IFERROR(__xludf.DUMMYFUNCTION("""COMPUTED_VALUE"""),"")</f>
        <v/>
      </c>
      <c r="E4146" s="153" t="str">
        <f>IFERROR(__xludf.DUMMYFUNCTION("""COMPUTED_VALUE"""),"")</f>
        <v/>
      </c>
      <c r="I4146" s="169"/>
      <c r="J4146" s="156"/>
    </row>
    <row r="4147">
      <c r="D4147" s="153" t="str">
        <f>IFERROR(__xludf.DUMMYFUNCTION("""COMPUTED_VALUE"""),"")</f>
        <v/>
      </c>
      <c r="E4147" s="153" t="str">
        <f>IFERROR(__xludf.DUMMYFUNCTION("""COMPUTED_VALUE"""),"")</f>
        <v/>
      </c>
      <c r="I4147" s="169"/>
      <c r="J4147" s="156"/>
    </row>
    <row r="4148">
      <c r="D4148" s="153" t="str">
        <f>IFERROR(__xludf.DUMMYFUNCTION("""COMPUTED_VALUE"""),"")</f>
        <v/>
      </c>
      <c r="E4148" s="153" t="str">
        <f>IFERROR(__xludf.DUMMYFUNCTION("""COMPUTED_VALUE"""),"")</f>
        <v/>
      </c>
      <c r="I4148" s="169"/>
      <c r="J4148" s="156"/>
    </row>
    <row r="4149">
      <c r="D4149" s="153" t="str">
        <f>IFERROR(__xludf.DUMMYFUNCTION("""COMPUTED_VALUE"""),"")</f>
        <v/>
      </c>
      <c r="E4149" s="153" t="str">
        <f>IFERROR(__xludf.DUMMYFUNCTION("""COMPUTED_VALUE"""),"")</f>
        <v/>
      </c>
      <c r="I4149" s="169"/>
      <c r="J4149" s="156"/>
    </row>
    <row r="4150">
      <c r="D4150" s="153" t="str">
        <f>IFERROR(__xludf.DUMMYFUNCTION("""COMPUTED_VALUE"""),"")</f>
        <v/>
      </c>
      <c r="E4150" s="153" t="str">
        <f>IFERROR(__xludf.DUMMYFUNCTION("""COMPUTED_VALUE"""),"")</f>
        <v/>
      </c>
      <c r="I4150" s="169"/>
      <c r="J4150" s="156"/>
    </row>
    <row r="4151">
      <c r="D4151" s="153" t="str">
        <f>IFERROR(__xludf.DUMMYFUNCTION("""COMPUTED_VALUE"""),"")</f>
        <v/>
      </c>
      <c r="E4151" s="153" t="str">
        <f>IFERROR(__xludf.DUMMYFUNCTION("""COMPUTED_VALUE"""),"")</f>
        <v/>
      </c>
      <c r="I4151" s="169"/>
      <c r="J4151" s="156"/>
    </row>
    <row r="4152">
      <c r="D4152" s="153" t="str">
        <f>IFERROR(__xludf.DUMMYFUNCTION("""COMPUTED_VALUE"""),"")</f>
        <v/>
      </c>
      <c r="E4152" s="153" t="str">
        <f>IFERROR(__xludf.DUMMYFUNCTION("""COMPUTED_VALUE"""),"")</f>
        <v/>
      </c>
      <c r="I4152" s="169"/>
      <c r="J4152" s="156"/>
    </row>
    <row r="4153">
      <c r="D4153" s="153" t="str">
        <f>IFERROR(__xludf.DUMMYFUNCTION("""COMPUTED_VALUE"""),"")</f>
        <v/>
      </c>
      <c r="E4153" s="153" t="str">
        <f>IFERROR(__xludf.DUMMYFUNCTION("""COMPUTED_VALUE"""),"")</f>
        <v/>
      </c>
      <c r="I4153" s="169"/>
      <c r="J4153" s="156"/>
    </row>
    <row r="4154">
      <c r="D4154" s="153" t="str">
        <f>IFERROR(__xludf.DUMMYFUNCTION("""COMPUTED_VALUE"""),"")</f>
        <v/>
      </c>
      <c r="E4154" s="153" t="str">
        <f>IFERROR(__xludf.DUMMYFUNCTION("""COMPUTED_VALUE"""),"")</f>
        <v/>
      </c>
      <c r="I4154" s="169"/>
      <c r="J4154" s="156"/>
    </row>
    <row r="4155">
      <c r="D4155" s="153" t="str">
        <f>IFERROR(__xludf.DUMMYFUNCTION("""COMPUTED_VALUE"""),"")</f>
        <v/>
      </c>
      <c r="E4155" s="153" t="str">
        <f>IFERROR(__xludf.DUMMYFUNCTION("""COMPUTED_VALUE"""),"")</f>
        <v/>
      </c>
      <c r="I4155" s="169"/>
      <c r="J4155" s="156"/>
    </row>
    <row r="4156">
      <c r="D4156" s="153" t="str">
        <f>IFERROR(__xludf.DUMMYFUNCTION("""COMPUTED_VALUE"""),"")</f>
        <v/>
      </c>
      <c r="E4156" s="153" t="str">
        <f>IFERROR(__xludf.DUMMYFUNCTION("""COMPUTED_VALUE"""),"")</f>
        <v/>
      </c>
      <c r="I4156" s="169"/>
      <c r="J4156" s="156"/>
    </row>
    <row r="4157">
      <c r="D4157" s="153" t="str">
        <f>IFERROR(__xludf.DUMMYFUNCTION("""COMPUTED_VALUE"""),"")</f>
        <v/>
      </c>
      <c r="E4157" s="153" t="str">
        <f>IFERROR(__xludf.DUMMYFUNCTION("""COMPUTED_VALUE"""),"")</f>
        <v/>
      </c>
      <c r="I4157" s="169"/>
      <c r="J4157" s="156"/>
    </row>
    <row r="4158">
      <c r="D4158" s="153" t="str">
        <f>IFERROR(__xludf.DUMMYFUNCTION("""COMPUTED_VALUE"""),"")</f>
        <v/>
      </c>
      <c r="E4158" s="153" t="str">
        <f>IFERROR(__xludf.DUMMYFUNCTION("""COMPUTED_VALUE"""),"")</f>
        <v/>
      </c>
      <c r="I4158" s="169"/>
      <c r="J4158" s="156"/>
    </row>
    <row r="4159">
      <c r="D4159" s="153" t="str">
        <f>IFERROR(__xludf.DUMMYFUNCTION("""COMPUTED_VALUE"""),"")</f>
        <v/>
      </c>
      <c r="E4159" s="153" t="str">
        <f>IFERROR(__xludf.DUMMYFUNCTION("""COMPUTED_VALUE"""),"")</f>
        <v/>
      </c>
      <c r="I4159" s="169"/>
      <c r="J4159" s="156"/>
    </row>
    <row r="4160">
      <c r="D4160" s="153" t="str">
        <f>IFERROR(__xludf.DUMMYFUNCTION("""COMPUTED_VALUE"""),"")</f>
        <v/>
      </c>
      <c r="E4160" s="153" t="str">
        <f>IFERROR(__xludf.DUMMYFUNCTION("""COMPUTED_VALUE"""),"")</f>
        <v/>
      </c>
      <c r="I4160" s="169"/>
      <c r="J4160" s="156"/>
    </row>
    <row r="4161">
      <c r="D4161" s="153" t="str">
        <f>IFERROR(__xludf.DUMMYFUNCTION("""COMPUTED_VALUE"""),"")</f>
        <v/>
      </c>
      <c r="E4161" s="153" t="str">
        <f>IFERROR(__xludf.DUMMYFUNCTION("""COMPUTED_VALUE"""),"")</f>
        <v/>
      </c>
      <c r="I4161" s="169"/>
      <c r="J4161" s="156"/>
    </row>
    <row r="4162">
      <c r="D4162" s="153" t="str">
        <f>IFERROR(__xludf.DUMMYFUNCTION("""COMPUTED_VALUE"""),"")</f>
        <v/>
      </c>
      <c r="E4162" s="153" t="str">
        <f>IFERROR(__xludf.DUMMYFUNCTION("""COMPUTED_VALUE"""),"")</f>
        <v/>
      </c>
      <c r="I4162" s="169"/>
      <c r="J4162" s="156"/>
    </row>
    <row r="4163">
      <c r="D4163" s="153" t="str">
        <f>IFERROR(__xludf.DUMMYFUNCTION("""COMPUTED_VALUE"""),"")</f>
        <v/>
      </c>
      <c r="E4163" s="153" t="str">
        <f>IFERROR(__xludf.DUMMYFUNCTION("""COMPUTED_VALUE"""),"")</f>
        <v/>
      </c>
      <c r="I4163" s="169"/>
      <c r="J4163" s="156"/>
    </row>
    <row r="4164">
      <c r="D4164" s="153" t="str">
        <f>IFERROR(__xludf.DUMMYFUNCTION("""COMPUTED_VALUE"""),"")</f>
        <v/>
      </c>
      <c r="E4164" s="153" t="str">
        <f>IFERROR(__xludf.DUMMYFUNCTION("""COMPUTED_VALUE"""),"")</f>
        <v/>
      </c>
      <c r="I4164" s="169"/>
      <c r="J4164" s="156"/>
    </row>
    <row r="4165">
      <c r="D4165" s="153" t="str">
        <f>IFERROR(__xludf.DUMMYFUNCTION("""COMPUTED_VALUE"""),"")</f>
        <v/>
      </c>
      <c r="E4165" s="153" t="str">
        <f>IFERROR(__xludf.DUMMYFUNCTION("""COMPUTED_VALUE"""),"")</f>
        <v/>
      </c>
      <c r="I4165" s="169"/>
      <c r="J4165" s="156"/>
    </row>
    <row r="4166">
      <c r="D4166" s="153" t="str">
        <f>IFERROR(__xludf.DUMMYFUNCTION("""COMPUTED_VALUE"""),"")</f>
        <v/>
      </c>
      <c r="E4166" s="153" t="str">
        <f>IFERROR(__xludf.DUMMYFUNCTION("""COMPUTED_VALUE"""),"")</f>
        <v/>
      </c>
      <c r="I4166" s="169"/>
      <c r="J4166" s="156"/>
    </row>
    <row r="4167">
      <c r="D4167" s="153" t="str">
        <f>IFERROR(__xludf.DUMMYFUNCTION("""COMPUTED_VALUE"""),"")</f>
        <v/>
      </c>
      <c r="E4167" s="153" t="str">
        <f>IFERROR(__xludf.DUMMYFUNCTION("""COMPUTED_VALUE"""),"")</f>
        <v/>
      </c>
      <c r="I4167" s="169"/>
      <c r="J4167" s="156"/>
    </row>
    <row r="4168">
      <c r="D4168" s="153" t="str">
        <f>IFERROR(__xludf.DUMMYFUNCTION("""COMPUTED_VALUE"""),"")</f>
        <v/>
      </c>
      <c r="E4168" s="153" t="str">
        <f>IFERROR(__xludf.DUMMYFUNCTION("""COMPUTED_VALUE"""),"")</f>
        <v/>
      </c>
      <c r="I4168" s="169"/>
      <c r="J4168" s="156"/>
    </row>
    <row r="4169">
      <c r="D4169" s="153" t="str">
        <f>IFERROR(__xludf.DUMMYFUNCTION("""COMPUTED_VALUE"""),"")</f>
        <v/>
      </c>
      <c r="E4169" s="153" t="str">
        <f>IFERROR(__xludf.DUMMYFUNCTION("""COMPUTED_VALUE"""),"")</f>
        <v/>
      </c>
      <c r="I4169" s="169"/>
      <c r="J4169" s="156"/>
    </row>
    <row r="4170">
      <c r="D4170" s="153" t="str">
        <f>IFERROR(__xludf.DUMMYFUNCTION("""COMPUTED_VALUE"""),"")</f>
        <v/>
      </c>
      <c r="E4170" s="153" t="str">
        <f>IFERROR(__xludf.DUMMYFUNCTION("""COMPUTED_VALUE"""),"")</f>
        <v/>
      </c>
      <c r="I4170" s="169"/>
      <c r="J4170" s="156"/>
    </row>
    <row r="4171">
      <c r="D4171" s="153" t="str">
        <f>IFERROR(__xludf.DUMMYFUNCTION("""COMPUTED_VALUE"""),"")</f>
        <v/>
      </c>
      <c r="E4171" s="153" t="str">
        <f>IFERROR(__xludf.DUMMYFUNCTION("""COMPUTED_VALUE"""),"")</f>
        <v/>
      </c>
      <c r="I4171" s="169"/>
      <c r="J4171" s="156"/>
    </row>
    <row r="4172">
      <c r="D4172" s="153" t="str">
        <f>IFERROR(__xludf.DUMMYFUNCTION("""COMPUTED_VALUE"""),"")</f>
        <v/>
      </c>
      <c r="E4172" s="153" t="str">
        <f>IFERROR(__xludf.DUMMYFUNCTION("""COMPUTED_VALUE"""),"")</f>
        <v/>
      </c>
      <c r="I4172" s="169"/>
      <c r="J4172" s="156"/>
    </row>
    <row r="4173">
      <c r="D4173" s="153" t="str">
        <f>IFERROR(__xludf.DUMMYFUNCTION("""COMPUTED_VALUE"""),"")</f>
        <v/>
      </c>
      <c r="E4173" s="153" t="str">
        <f>IFERROR(__xludf.DUMMYFUNCTION("""COMPUTED_VALUE"""),"")</f>
        <v/>
      </c>
      <c r="I4173" s="169"/>
      <c r="J4173" s="156"/>
    </row>
    <row r="4174">
      <c r="D4174" s="153" t="str">
        <f>IFERROR(__xludf.DUMMYFUNCTION("""COMPUTED_VALUE"""),"")</f>
        <v/>
      </c>
      <c r="E4174" s="153" t="str">
        <f>IFERROR(__xludf.DUMMYFUNCTION("""COMPUTED_VALUE"""),"")</f>
        <v/>
      </c>
      <c r="I4174" s="169"/>
      <c r="J4174" s="156"/>
    </row>
    <row r="4175">
      <c r="D4175" s="153" t="str">
        <f>IFERROR(__xludf.DUMMYFUNCTION("""COMPUTED_VALUE"""),"")</f>
        <v/>
      </c>
      <c r="E4175" s="153" t="str">
        <f>IFERROR(__xludf.DUMMYFUNCTION("""COMPUTED_VALUE"""),"")</f>
        <v/>
      </c>
      <c r="I4175" s="169"/>
      <c r="J4175" s="156"/>
    </row>
    <row r="4176">
      <c r="D4176" s="153" t="str">
        <f>IFERROR(__xludf.DUMMYFUNCTION("""COMPUTED_VALUE"""),"")</f>
        <v/>
      </c>
      <c r="E4176" s="153" t="str">
        <f>IFERROR(__xludf.DUMMYFUNCTION("""COMPUTED_VALUE"""),"")</f>
        <v/>
      </c>
      <c r="I4176" s="169"/>
      <c r="J4176" s="156"/>
    </row>
    <row r="4177">
      <c r="D4177" s="153" t="str">
        <f>IFERROR(__xludf.DUMMYFUNCTION("""COMPUTED_VALUE"""),"")</f>
        <v/>
      </c>
      <c r="E4177" s="153" t="str">
        <f>IFERROR(__xludf.DUMMYFUNCTION("""COMPUTED_VALUE"""),"")</f>
        <v/>
      </c>
      <c r="I4177" s="169"/>
      <c r="J4177" s="156"/>
    </row>
    <row r="4178">
      <c r="D4178" s="153" t="str">
        <f>IFERROR(__xludf.DUMMYFUNCTION("""COMPUTED_VALUE"""),"")</f>
        <v/>
      </c>
      <c r="E4178" s="153" t="str">
        <f>IFERROR(__xludf.DUMMYFUNCTION("""COMPUTED_VALUE"""),"")</f>
        <v/>
      </c>
      <c r="I4178" s="169"/>
      <c r="J4178" s="156"/>
    </row>
    <row r="4179">
      <c r="D4179" s="153" t="str">
        <f>IFERROR(__xludf.DUMMYFUNCTION("""COMPUTED_VALUE"""),"")</f>
        <v/>
      </c>
      <c r="E4179" s="153" t="str">
        <f>IFERROR(__xludf.DUMMYFUNCTION("""COMPUTED_VALUE"""),"")</f>
        <v/>
      </c>
      <c r="I4179" s="169"/>
      <c r="J4179" s="156"/>
    </row>
    <row r="4180">
      <c r="D4180" s="153" t="str">
        <f>IFERROR(__xludf.DUMMYFUNCTION("""COMPUTED_VALUE"""),"")</f>
        <v/>
      </c>
      <c r="E4180" s="153" t="str">
        <f>IFERROR(__xludf.DUMMYFUNCTION("""COMPUTED_VALUE"""),"")</f>
        <v/>
      </c>
      <c r="I4180" s="169"/>
      <c r="J4180" s="156"/>
    </row>
    <row r="4181">
      <c r="D4181" s="153" t="str">
        <f>IFERROR(__xludf.DUMMYFUNCTION("""COMPUTED_VALUE"""),"")</f>
        <v/>
      </c>
      <c r="E4181" s="153" t="str">
        <f>IFERROR(__xludf.DUMMYFUNCTION("""COMPUTED_VALUE"""),"")</f>
        <v/>
      </c>
      <c r="I4181" s="169"/>
      <c r="J4181" s="156"/>
    </row>
    <row r="4182">
      <c r="D4182" s="153" t="str">
        <f>IFERROR(__xludf.DUMMYFUNCTION("""COMPUTED_VALUE"""),"")</f>
        <v/>
      </c>
      <c r="E4182" s="153" t="str">
        <f>IFERROR(__xludf.DUMMYFUNCTION("""COMPUTED_VALUE"""),"")</f>
        <v/>
      </c>
      <c r="I4182" s="169"/>
      <c r="J4182" s="156"/>
    </row>
    <row r="4183">
      <c r="D4183" s="153" t="str">
        <f>IFERROR(__xludf.DUMMYFUNCTION("""COMPUTED_VALUE"""),"")</f>
        <v/>
      </c>
      <c r="E4183" s="153" t="str">
        <f>IFERROR(__xludf.DUMMYFUNCTION("""COMPUTED_VALUE"""),"")</f>
        <v/>
      </c>
      <c r="I4183" s="169"/>
      <c r="J4183" s="156"/>
    </row>
    <row r="4184">
      <c r="D4184" s="153" t="str">
        <f>IFERROR(__xludf.DUMMYFUNCTION("""COMPUTED_VALUE"""),"")</f>
        <v/>
      </c>
      <c r="E4184" s="153" t="str">
        <f>IFERROR(__xludf.DUMMYFUNCTION("""COMPUTED_VALUE"""),"")</f>
        <v/>
      </c>
      <c r="I4184" s="169"/>
      <c r="J4184" s="156"/>
    </row>
    <row r="4185">
      <c r="D4185" s="153" t="str">
        <f>IFERROR(__xludf.DUMMYFUNCTION("""COMPUTED_VALUE"""),"")</f>
        <v/>
      </c>
      <c r="E4185" s="153" t="str">
        <f>IFERROR(__xludf.DUMMYFUNCTION("""COMPUTED_VALUE"""),"")</f>
        <v/>
      </c>
      <c r="I4185" s="169"/>
      <c r="J4185" s="156"/>
    </row>
    <row r="4186">
      <c r="D4186" s="153" t="str">
        <f>IFERROR(__xludf.DUMMYFUNCTION("""COMPUTED_VALUE"""),"")</f>
        <v/>
      </c>
      <c r="E4186" s="153" t="str">
        <f>IFERROR(__xludf.DUMMYFUNCTION("""COMPUTED_VALUE"""),"")</f>
        <v/>
      </c>
      <c r="I4186" s="169"/>
      <c r="J4186" s="156"/>
    </row>
    <row r="4187">
      <c r="D4187" s="153" t="str">
        <f>IFERROR(__xludf.DUMMYFUNCTION("""COMPUTED_VALUE"""),"")</f>
        <v/>
      </c>
      <c r="E4187" s="153" t="str">
        <f>IFERROR(__xludf.DUMMYFUNCTION("""COMPUTED_VALUE"""),"")</f>
        <v/>
      </c>
      <c r="I4187" s="169"/>
      <c r="J4187" s="156"/>
    </row>
    <row r="4188">
      <c r="D4188" s="153" t="str">
        <f>IFERROR(__xludf.DUMMYFUNCTION("""COMPUTED_VALUE"""),"")</f>
        <v/>
      </c>
      <c r="E4188" s="153" t="str">
        <f>IFERROR(__xludf.DUMMYFUNCTION("""COMPUTED_VALUE"""),"")</f>
        <v/>
      </c>
      <c r="I4188" s="169"/>
      <c r="J4188" s="156"/>
    </row>
    <row r="4189">
      <c r="D4189" s="153" t="str">
        <f>IFERROR(__xludf.DUMMYFUNCTION("""COMPUTED_VALUE"""),"")</f>
        <v/>
      </c>
      <c r="E4189" s="153" t="str">
        <f>IFERROR(__xludf.DUMMYFUNCTION("""COMPUTED_VALUE"""),"")</f>
        <v/>
      </c>
      <c r="I4189" s="169"/>
      <c r="J4189" s="156"/>
    </row>
    <row r="4190">
      <c r="D4190" s="153" t="str">
        <f>IFERROR(__xludf.DUMMYFUNCTION("""COMPUTED_VALUE"""),"")</f>
        <v/>
      </c>
      <c r="E4190" s="153" t="str">
        <f>IFERROR(__xludf.DUMMYFUNCTION("""COMPUTED_VALUE"""),"")</f>
        <v/>
      </c>
      <c r="I4190" s="169"/>
      <c r="J4190" s="156"/>
    </row>
    <row r="4191">
      <c r="D4191" s="153" t="str">
        <f>IFERROR(__xludf.DUMMYFUNCTION("""COMPUTED_VALUE"""),"")</f>
        <v/>
      </c>
      <c r="E4191" s="153" t="str">
        <f>IFERROR(__xludf.DUMMYFUNCTION("""COMPUTED_VALUE"""),"")</f>
        <v/>
      </c>
      <c r="I4191" s="169"/>
      <c r="J4191" s="156"/>
    </row>
    <row r="4192">
      <c r="D4192" s="153" t="str">
        <f>IFERROR(__xludf.DUMMYFUNCTION("""COMPUTED_VALUE"""),"")</f>
        <v/>
      </c>
      <c r="E4192" s="153" t="str">
        <f>IFERROR(__xludf.DUMMYFUNCTION("""COMPUTED_VALUE"""),"")</f>
        <v/>
      </c>
      <c r="I4192" s="169"/>
      <c r="J4192" s="156"/>
    </row>
    <row r="4193">
      <c r="D4193" s="153" t="str">
        <f>IFERROR(__xludf.DUMMYFUNCTION("""COMPUTED_VALUE"""),"")</f>
        <v/>
      </c>
      <c r="E4193" s="153" t="str">
        <f>IFERROR(__xludf.DUMMYFUNCTION("""COMPUTED_VALUE"""),"")</f>
        <v/>
      </c>
      <c r="I4193" s="169"/>
      <c r="J4193" s="156"/>
    </row>
    <row r="4194">
      <c r="D4194" s="153" t="str">
        <f>IFERROR(__xludf.DUMMYFUNCTION("""COMPUTED_VALUE"""),"")</f>
        <v/>
      </c>
      <c r="E4194" s="153" t="str">
        <f>IFERROR(__xludf.DUMMYFUNCTION("""COMPUTED_VALUE"""),"")</f>
        <v/>
      </c>
      <c r="I4194" s="169"/>
      <c r="J4194" s="156"/>
    </row>
    <row r="4195">
      <c r="D4195" s="153" t="str">
        <f>IFERROR(__xludf.DUMMYFUNCTION("""COMPUTED_VALUE"""),"")</f>
        <v/>
      </c>
      <c r="E4195" s="153" t="str">
        <f>IFERROR(__xludf.DUMMYFUNCTION("""COMPUTED_VALUE"""),"")</f>
        <v/>
      </c>
      <c r="I4195" s="169"/>
      <c r="J4195" s="156"/>
    </row>
    <row r="4196">
      <c r="D4196" s="153" t="str">
        <f>IFERROR(__xludf.DUMMYFUNCTION("""COMPUTED_VALUE"""),"")</f>
        <v/>
      </c>
      <c r="E4196" s="153" t="str">
        <f>IFERROR(__xludf.DUMMYFUNCTION("""COMPUTED_VALUE"""),"")</f>
        <v/>
      </c>
      <c r="I4196" s="169"/>
      <c r="J4196" s="156"/>
    </row>
    <row r="4197">
      <c r="D4197" s="153" t="str">
        <f>IFERROR(__xludf.DUMMYFUNCTION("""COMPUTED_VALUE"""),"")</f>
        <v/>
      </c>
      <c r="E4197" s="153" t="str">
        <f>IFERROR(__xludf.DUMMYFUNCTION("""COMPUTED_VALUE"""),"")</f>
        <v/>
      </c>
      <c r="I4197" s="169"/>
      <c r="J4197" s="156"/>
    </row>
    <row r="4198">
      <c r="D4198" s="153" t="str">
        <f>IFERROR(__xludf.DUMMYFUNCTION("""COMPUTED_VALUE"""),"")</f>
        <v/>
      </c>
      <c r="E4198" s="153" t="str">
        <f>IFERROR(__xludf.DUMMYFUNCTION("""COMPUTED_VALUE"""),"")</f>
        <v/>
      </c>
      <c r="I4198" s="169"/>
      <c r="J4198" s="156"/>
    </row>
    <row r="4199">
      <c r="D4199" s="153" t="str">
        <f>IFERROR(__xludf.DUMMYFUNCTION("""COMPUTED_VALUE"""),"")</f>
        <v/>
      </c>
      <c r="E4199" s="153" t="str">
        <f>IFERROR(__xludf.DUMMYFUNCTION("""COMPUTED_VALUE"""),"")</f>
        <v/>
      </c>
      <c r="I4199" s="169"/>
      <c r="J4199" s="156"/>
    </row>
    <row r="4200">
      <c r="D4200" s="153" t="str">
        <f>IFERROR(__xludf.DUMMYFUNCTION("""COMPUTED_VALUE"""),"")</f>
        <v/>
      </c>
      <c r="E4200" s="153" t="str">
        <f>IFERROR(__xludf.DUMMYFUNCTION("""COMPUTED_VALUE"""),"")</f>
        <v/>
      </c>
      <c r="I4200" s="169"/>
      <c r="J4200" s="156"/>
    </row>
    <row r="4201">
      <c r="D4201" s="153" t="str">
        <f>IFERROR(__xludf.DUMMYFUNCTION("""COMPUTED_VALUE"""),"")</f>
        <v/>
      </c>
      <c r="E4201" s="153" t="str">
        <f>IFERROR(__xludf.DUMMYFUNCTION("""COMPUTED_VALUE"""),"")</f>
        <v/>
      </c>
      <c r="I4201" s="169"/>
      <c r="J4201" s="156"/>
    </row>
    <row r="4202">
      <c r="D4202" s="153" t="str">
        <f>IFERROR(__xludf.DUMMYFUNCTION("""COMPUTED_VALUE"""),"")</f>
        <v/>
      </c>
      <c r="E4202" s="153" t="str">
        <f>IFERROR(__xludf.DUMMYFUNCTION("""COMPUTED_VALUE"""),"")</f>
        <v/>
      </c>
      <c r="I4202" s="169"/>
      <c r="J4202" s="156"/>
    </row>
    <row r="4203">
      <c r="D4203" s="153" t="str">
        <f>IFERROR(__xludf.DUMMYFUNCTION("""COMPUTED_VALUE"""),"")</f>
        <v/>
      </c>
      <c r="E4203" s="153" t="str">
        <f>IFERROR(__xludf.DUMMYFUNCTION("""COMPUTED_VALUE"""),"")</f>
        <v/>
      </c>
      <c r="I4203" s="169"/>
      <c r="J4203" s="156"/>
    </row>
    <row r="4204">
      <c r="D4204" s="153" t="str">
        <f>IFERROR(__xludf.DUMMYFUNCTION("""COMPUTED_VALUE"""),"")</f>
        <v/>
      </c>
      <c r="E4204" s="153" t="str">
        <f>IFERROR(__xludf.DUMMYFUNCTION("""COMPUTED_VALUE"""),"")</f>
        <v/>
      </c>
      <c r="I4204" s="169"/>
      <c r="J4204" s="156"/>
    </row>
    <row r="4205">
      <c r="D4205" s="153" t="str">
        <f>IFERROR(__xludf.DUMMYFUNCTION("""COMPUTED_VALUE"""),"")</f>
        <v/>
      </c>
      <c r="E4205" s="153" t="str">
        <f>IFERROR(__xludf.DUMMYFUNCTION("""COMPUTED_VALUE"""),"")</f>
        <v/>
      </c>
      <c r="I4205" s="169"/>
      <c r="J4205" s="156"/>
    </row>
    <row r="4206">
      <c r="D4206" s="153" t="str">
        <f>IFERROR(__xludf.DUMMYFUNCTION("""COMPUTED_VALUE"""),"")</f>
        <v/>
      </c>
      <c r="E4206" s="153" t="str">
        <f>IFERROR(__xludf.DUMMYFUNCTION("""COMPUTED_VALUE"""),"")</f>
        <v/>
      </c>
      <c r="I4206" s="169"/>
      <c r="J4206" s="156"/>
    </row>
    <row r="4207">
      <c r="D4207" s="153" t="str">
        <f>IFERROR(__xludf.DUMMYFUNCTION("""COMPUTED_VALUE"""),"")</f>
        <v/>
      </c>
      <c r="E4207" s="153" t="str">
        <f>IFERROR(__xludf.DUMMYFUNCTION("""COMPUTED_VALUE"""),"")</f>
        <v/>
      </c>
      <c r="I4207" s="169"/>
      <c r="J4207" s="156"/>
    </row>
    <row r="4208">
      <c r="D4208" s="153" t="str">
        <f>IFERROR(__xludf.DUMMYFUNCTION("""COMPUTED_VALUE"""),"")</f>
        <v/>
      </c>
      <c r="E4208" s="153" t="str">
        <f>IFERROR(__xludf.DUMMYFUNCTION("""COMPUTED_VALUE"""),"")</f>
        <v/>
      </c>
      <c r="I4208" s="169"/>
      <c r="J4208" s="156"/>
    </row>
    <row r="4209">
      <c r="D4209" s="153" t="str">
        <f>IFERROR(__xludf.DUMMYFUNCTION("""COMPUTED_VALUE"""),"")</f>
        <v/>
      </c>
      <c r="E4209" s="153" t="str">
        <f>IFERROR(__xludf.DUMMYFUNCTION("""COMPUTED_VALUE"""),"")</f>
        <v/>
      </c>
      <c r="I4209" s="169"/>
      <c r="J4209" s="156"/>
    </row>
    <row r="4210">
      <c r="D4210" s="153" t="str">
        <f>IFERROR(__xludf.DUMMYFUNCTION("""COMPUTED_VALUE"""),"")</f>
        <v/>
      </c>
      <c r="E4210" s="153" t="str">
        <f>IFERROR(__xludf.DUMMYFUNCTION("""COMPUTED_VALUE"""),"")</f>
        <v/>
      </c>
      <c r="I4210" s="169"/>
      <c r="J4210" s="156"/>
    </row>
    <row r="4211">
      <c r="D4211" s="153" t="str">
        <f>IFERROR(__xludf.DUMMYFUNCTION("""COMPUTED_VALUE"""),"")</f>
        <v/>
      </c>
      <c r="E4211" s="153" t="str">
        <f>IFERROR(__xludf.DUMMYFUNCTION("""COMPUTED_VALUE"""),"")</f>
        <v/>
      </c>
      <c r="I4211" s="169"/>
      <c r="J4211" s="156"/>
    </row>
    <row r="4212">
      <c r="D4212" s="153" t="str">
        <f>IFERROR(__xludf.DUMMYFUNCTION("""COMPUTED_VALUE"""),"")</f>
        <v/>
      </c>
      <c r="E4212" s="153" t="str">
        <f>IFERROR(__xludf.DUMMYFUNCTION("""COMPUTED_VALUE"""),"")</f>
        <v/>
      </c>
      <c r="I4212" s="169"/>
      <c r="J4212" s="156"/>
    </row>
    <row r="4213">
      <c r="D4213" s="153" t="str">
        <f>IFERROR(__xludf.DUMMYFUNCTION("""COMPUTED_VALUE"""),"")</f>
        <v/>
      </c>
      <c r="E4213" s="153" t="str">
        <f>IFERROR(__xludf.DUMMYFUNCTION("""COMPUTED_VALUE"""),"")</f>
        <v/>
      </c>
      <c r="I4213" s="169"/>
      <c r="J4213" s="156"/>
    </row>
    <row r="4214">
      <c r="D4214" s="153" t="str">
        <f>IFERROR(__xludf.DUMMYFUNCTION("""COMPUTED_VALUE"""),"")</f>
        <v/>
      </c>
      <c r="E4214" s="153" t="str">
        <f>IFERROR(__xludf.DUMMYFUNCTION("""COMPUTED_VALUE"""),"")</f>
        <v/>
      </c>
      <c r="I4214" s="169"/>
      <c r="J4214" s="156"/>
    </row>
    <row r="4215">
      <c r="D4215" s="153" t="str">
        <f>IFERROR(__xludf.DUMMYFUNCTION("""COMPUTED_VALUE"""),"")</f>
        <v/>
      </c>
      <c r="E4215" s="153" t="str">
        <f>IFERROR(__xludf.DUMMYFUNCTION("""COMPUTED_VALUE"""),"")</f>
        <v/>
      </c>
      <c r="I4215" s="169"/>
      <c r="J4215" s="156"/>
    </row>
    <row r="4216">
      <c r="D4216" s="153" t="str">
        <f>IFERROR(__xludf.DUMMYFUNCTION("""COMPUTED_VALUE"""),"")</f>
        <v/>
      </c>
      <c r="E4216" s="153" t="str">
        <f>IFERROR(__xludf.DUMMYFUNCTION("""COMPUTED_VALUE"""),"")</f>
        <v/>
      </c>
      <c r="I4216" s="169"/>
      <c r="J4216" s="156"/>
    </row>
    <row r="4217">
      <c r="D4217" s="153" t="str">
        <f>IFERROR(__xludf.DUMMYFUNCTION("""COMPUTED_VALUE"""),"")</f>
        <v/>
      </c>
      <c r="E4217" s="153" t="str">
        <f>IFERROR(__xludf.DUMMYFUNCTION("""COMPUTED_VALUE"""),"")</f>
        <v/>
      </c>
      <c r="I4217" s="169"/>
      <c r="J4217" s="156"/>
    </row>
    <row r="4218">
      <c r="D4218" s="153" t="str">
        <f>IFERROR(__xludf.DUMMYFUNCTION("""COMPUTED_VALUE"""),"")</f>
        <v/>
      </c>
      <c r="E4218" s="153" t="str">
        <f>IFERROR(__xludf.DUMMYFUNCTION("""COMPUTED_VALUE"""),"")</f>
        <v/>
      </c>
      <c r="I4218" s="169"/>
      <c r="J4218" s="156"/>
    </row>
    <row r="4219">
      <c r="D4219" s="153" t="str">
        <f>IFERROR(__xludf.DUMMYFUNCTION("""COMPUTED_VALUE"""),"")</f>
        <v/>
      </c>
      <c r="E4219" s="153" t="str">
        <f>IFERROR(__xludf.DUMMYFUNCTION("""COMPUTED_VALUE"""),"")</f>
        <v/>
      </c>
      <c r="I4219" s="169"/>
      <c r="J4219" s="156"/>
    </row>
    <row r="4220">
      <c r="D4220" s="153" t="str">
        <f>IFERROR(__xludf.DUMMYFUNCTION("""COMPUTED_VALUE"""),"")</f>
        <v/>
      </c>
      <c r="E4220" s="153" t="str">
        <f>IFERROR(__xludf.DUMMYFUNCTION("""COMPUTED_VALUE"""),"")</f>
        <v/>
      </c>
      <c r="I4220" s="169"/>
      <c r="J4220" s="156"/>
    </row>
    <row r="4221">
      <c r="D4221" s="153" t="str">
        <f>IFERROR(__xludf.DUMMYFUNCTION("""COMPUTED_VALUE"""),"")</f>
        <v/>
      </c>
      <c r="E4221" s="153" t="str">
        <f>IFERROR(__xludf.DUMMYFUNCTION("""COMPUTED_VALUE"""),"")</f>
        <v/>
      </c>
      <c r="I4221" s="169"/>
      <c r="J4221" s="156"/>
    </row>
    <row r="4222">
      <c r="D4222" s="153" t="str">
        <f>IFERROR(__xludf.DUMMYFUNCTION("""COMPUTED_VALUE"""),"")</f>
        <v/>
      </c>
      <c r="E4222" s="153" t="str">
        <f>IFERROR(__xludf.DUMMYFUNCTION("""COMPUTED_VALUE"""),"")</f>
        <v/>
      </c>
      <c r="I4222" s="169"/>
      <c r="J4222" s="156"/>
    </row>
    <row r="4223">
      <c r="D4223" s="153" t="str">
        <f>IFERROR(__xludf.DUMMYFUNCTION("""COMPUTED_VALUE"""),"")</f>
        <v/>
      </c>
      <c r="E4223" s="153" t="str">
        <f>IFERROR(__xludf.DUMMYFUNCTION("""COMPUTED_VALUE"""),"")</f>
        <v/>
      </c>
      <c r="I4223" s="169"/>
      <c r="J4223" s="156"/>
    </row>
    <row r="4224">
      <c r="D4224" s="153" t="str">
        <f>IFERROR(__xludf.DUMMYFUNCTION("""COMPUTED_VALUE"""),"")</f>
        <v/>
      </c>
      <c r="E4224" s="153" t="str">
        <f>IFERROR(__xludf.DUMMYFUNCTION("""COMPUTED_VALUE"""),"")</f>
        <v/>
      </c>
      <c r="I4224" s="169"/>
      <c r="J4224" s="156"/>
    </row>
    <row r="4225">
      <c r="D4225" s="153" t="str">
        <f>IFERROR(__xludf.DUMMYFUNCTION("""COMPUTED_VALUE"""),"")</f>
        <v/>
      </c>
      <c r="E4225" s="153" t="str">
        <f>IFERROR(__xludf.DUMMYFUNCTION("""COMPUTED_VALUE"""),"")</f>
        <v/>
      </c>
      <c r="I4225" s="169"/>
      <c r="J4225" s="156"/>
    </row>
    <row r="4226">
      <c r="D4226" s="153" t="str">
        <f>IFERROR(__xludf.DUMMYFUNCTION("""COMPUTED_VALUE"""),"")</f>
        <v/>
      </c>
      <c r="E4226" s="153" t="str">
        <f>IFERROR(__xludf.DUMMYFUNCTION("""COMPUTED_VALUE"""),"")</f>
        <v/>
      </c>
      <c r="I4226" s="169"/>
      <c r="J4226" s="156"/>
    </row>
    <row r="4227">
      <c r="D4227" s="153" t="str">
        <f>IFERROR(__xludf.DUMMYFUNCTION("""COMPUTED_VALUE"""),"")</f>
        <v/>
      </c>
      <c r="E4227" s="153" t="str">
        <f>IFERROR(__xludf.DUMMYFUNCTION("""COMPUTED_VALUE"""),"")</f>
        <v/>
      </c>
      <c r="I4227" s="169"/>
      <c r="J4227" s="156"/>
    </row>
    <row r="4228">
      <c r="D4228" s="153" t="str">
        <f>IFERROR(__xludf.DUMMYFUNCTION("""COMPUTED_VALUE"""),"")</f>
        <v/>
      </c>
      <c r="E4228" s="153" t="str">
        <f>IFERROR(__xludf.DUMMYFUNCTION("""COMPUTED_VALUE"""),"")</f>
        <v/>
      </c>
      <c r="I4228" s="169"/>
      <c r="J4228" s="156"/>
    </row>
    <row r="4229">
      <c r="D4229" s="153" t="str">
        <f>IFERROR(__xludf.DUMMYFUNCTION("""COMPUTED_VALUE"""),"")</f>
        <v/>
      </c>
      <c r="E4229" s="153" t="str">
        <f>IFERROR(__xludf.DUMMYFUNCTION("""COMPUTED_VALUE"""),"")</f>
        <v/>
      </c>
      <c r="I4229" s="169"/>
      <c r="J4229" s="156"/>
    </row>
    <row r="4230">
      <c r="D4230" s="153" t="str">
        <f>IFERROR(__xludf.DUMMYFUNCTION("""COMPUTED_VALUE"""),"")</f>
        <v/>
      </c>
      <c r="E4230" s="153" t="str">
        <f>IFERROR(__xludf.DUMMYFUNCTION("""COMPUTED_VALUE"""),"")</f>
        <v/>
      </c>
      <c r="I4230" s="169"/>
      <c r="J4230" s="156"/>
    </row>
    <row r="4231">
      <c r="D4231" s="153" t="str">
        <f>IFERROR(__xludf.DUMMYFUNCTION("""COMPUTED_VALUE"""),"")</f>
        <v/>
      </c>
      <c r="E4231" s="153" t="str">
        <f>IFERROR(__xludf.DUMMYFUNCTION("""COMPUTED_VALUE"""),"")</f>
        <v/>
      </c>
      <c r="I4231" s="169"/>
      <c r="J4231" s="156"/>
    </row>
    <row r="4232">
      <c r="D4232" s="153" t="str">
        <f>IFERROR(__xludf.DUMMYFUNCTION("""COMPUTED_VALUE"""),"")</f>
        <v/>
      </c>
      <c r="E4232" s="153" t="str">
        <f>IFERROR(__xludf.DUMMYFUNCTION("""COMPUTED_VALUE"""),"")</f>
        <v/>
      </c>
      <c r="I4232" s="169"/>
      <c r="J4232" s="156"/>
    </row>
    <row r="4233">
      <c r="D4233" s="153" t="str">
        <f>IFERROR(__xludf.DUMMYFUNCTION("""COMPUTED_VALUE"""),"")</f>
        <v/>
      </c>
      <c r="E4233" s="153" t="str">
        <f>IFERROR(__xludf.DUMMYFUNCTION("""COMPUTED_VALUE"""),"")</f>
        <v/>
      </c>
      <c r="I4233" s="169"/>
      <c r="J4233" s="156"/>
    </row>
    <row r="4234">
      <c r="D4234" s="153" t="str">
        <f>IFERROR(__xludf.DUMMYFUNCTION("""COMPUTED_VALUE"""),"")</f>
        <v/>
      </c>
      <c r="E4234" s="153" t="str">
        <f>IFERROR(__xludf.DUMMYFUNCTION("""COMPUTED_VALUE"""),"")</f>
        <v/>
      </c>
      <c r="I4234" s="169"/>
      <c r="J4234" s="156"/>
    </row>
    <row r="4235">
      <c r="D4235" s="153" t="str">
        <f>IFERROR(__xludf.DUMMYFUNCTION("""COMPUTED_VALUE"""),"")</f>
        <v/>
      </c>
      <c r="E4235" s="153" t="str">
        <f>IFERROR(__xludf.DUMMYFUNCTION("""COMPUTED_VALUE"""),"")</f>
        <v/>
      </c>
      <c r="I4235" s="169"/>
      <c r="J4235" s="156"/>
    </row>
    <row r="4236">
      <c r="D4236" s="153" t="str">
        <f>IFERROR(__xludf.DUMMYFUNCTION("""COMPUTED_VALUE"""),"")</f>
        <v/>
      </c>
      <c r="E4236" s="153" t="str">
        <f>IFERROR(__xludf.DUMMYFUNCTION("""COMPUTED_VALUE"""),"")</f>
        <v/>
      </c>
      <c r="I4236" s="169"/>
      <c r="J4236" s="156"/>
    </row>
    <row r="4237">
      <c r="D4237" s="153" t="str">
        <f>IFERROR(__xludf.DUMMYFUNCTION("""COMPUTED_VALUE"""),"")</f>
        <v/>
      </c>
      <c r="E4237" s="153" t="str">
        <f>IFERROR(__xludf.DUMMYFUNCTION("""COMPUTED_VALUE"""),"")</f>
        <v/>
      </c>
      <c r="I4237" s="169"/>
      <c r="J4237" s="156"/>
    </row>
    <row r="4238">
      <c r="D4238" s="153" t="str">
        <f>IFERROR(__xludf.DUMMYFUNCTION("""COMPUTED_VALUE"""),"")</f>
        <v/>
      </c>
      <c r="E4238" s="153" t="str">
        <f>IFERROR(__xludf.DUMMYFUNCTION("""COMPUTED_VALUE"""),"")</f>
        <v/>
      </c>
      <c r="I4238" s="169"/>
      <c r="J4238" s="156"/>
    </row>
    <row r="4239">
      <c r="D4239" s="153" t="str">
        <f>IFERROR(__xludf.DUMMYFUNCTION("""COMPUTED_VALUE"""),"")</f>
        <v/>
      </c>
      <c r="E4239" s="153" t="str">
        <f>IFERROR(__xludf.DUMMYFUNCTION("""COMPUTED_VALUE"""),"")</f>
        <v/>
      </c>
      <c r="I4239" s="169"/>
      <c r="J4239" s="156"/>
    </row>
    <row r="4240">
      <c r="D4240" s="153" t="str">
        <f>IFERROR(__xludf.DUMMYFUNCTION("""COMPUTED_VALUE"""),"")</f>
        <v/>
      </c>
      <c r="E4240" s="153" t="str">
        <f>IFERROR(__xludf.DUMMYFUNCTION("""COMPUTED_VALUE"""),"")</f>
        <v/>
      </c>
      <c r="I4240" s="169"/>
      <c r="J4240" s="156"/>
    </row>
    <row r="4241">
      <c r="D4241" s="153" t="str">
        <f>IFERROR(__xludf.DUMMYFUNCTION("""COMPUTED_VALUE"""),"")</f>
        <v/>
      </c>
      <c r="E4241" s="153" t="str">
        <f>IFERROR(__xludf.DUMMYFUNCTION("""COMPUTED_VALUE"""),"")</f>
        <v/>
      </c>
      <c r="I4241" s="169"/>
      <c r="J4241" s="156"/>
    </row>
    <row r="4242">
      <c r="D4242" s="153" t="str">
        <f>IFERROR(__xludf.DUMMYFUNCTION("""COMPUTED_VALUE"""),"")</f>
        <v/>
      </c>
      <c r="E4242" s="153" t="str">
        <f>IFERROR(__xludf.DUMMYFUNCTION("""COMPUTED_VALUE"""),"")</f>
        <v/>
      </c>
      <c r="I4242" s="169"/>
      <c r="J4242" s="156"/>
    </row>
    <row r="4243">
      <c r="D4243" s="153" t="str">
        <f>IFERROR(__xludf.DUMMYFUNCTION("""COMPUTED_VALUE"""),"")</f>
        <v/>
      </c>
      <c r="E4243" s="153" t="str">
        <f>IFERROR(__xludf.DUMMYFUNCTION("""COMPUTED_VALUE"""),"")</f>
        <v/>
      </c>
      <c r="I4243" s="169"/>
      <c r="J4243" s="156"/>
    </row>
    <row r="4244">
      <c r="D4244" s="153" t="str">
        <f>IFERROR(__xludf.DUMMYFUNCTION("""COMPUTED_VALUE"""),"")</f>
        <v/>
      </c>
      <c r="E4244" s="153" t="str">
        <f>IFERROR(__xludf.DUMMYFUNCTION("""COMPUTED_VALUE"""),"")</f>
        <v/>
      </c>
      <c r="I4244" s="169"/>
      <c r="J4244" s="156"/>
    </row>
    <row r="4245">
      <c r="D4245" s="153" t="str">
        <f>IFERROR(__xludf.DUMMYFUNCTION("""COMPUTED_VALUE"""),"")</f>
        <v/>
      </c>
      <c r="E4245" s="153" t="str">
        <f>IFERROR(__xludf.DUMMYFUNCTION("""COMPUTED_VALUE"""),"")</f>
        <v/>
      </c>
      <c r="I4245" s="169"/>
      <c r="J4245" s="156"/>
    </row>
    <row r="4246">
      <c r="D4246" s="153" t="str">
        <f>IFERROR(__xludf.DUMMYFUNCTION("""COMPUTED_VALUE"""),"")</f>
        <v/>
      </c>
      <c r="E4246" s="153" t="str">
        <f>IFERROR(__xludf.DUMMYFUNCTION("""COMPUTED_VALUE"""),"")</f>
        <v/>
      </c>
      <c r="I4246" s="169"/>
      <c r="J4246" s="156"/>
    </row>
    <row r="4247">
      <c r="D4247" s="153" t="str">
        <f>IFERROR(__xludf.DUMMYFUNCTION("""COMPUTED_VALUE"""),"")</f>
        <v/>
      </c>
      <c r="E4247" s="153" t="str">
        <f>IFERROR(__xludf.DUMMYFUNCTION("""COMPUTED_VALUE"""),"")</f>
        <v/>
      </c>
      <c r="I4247" s="169"/>
      <c r="J4247" s="156"/>
    </row>
    <row r="4248">
      <c r="D4248" s="153" t="str">
        <f>IFERROR(__xludf.DUMMYFUNCTION("""COMPUTED_VALUE"""),"")</f>
        <v/>
      </c>
      <c r="E4248" s="153" t="str">
        <f>IFERROR(__xludf.DUMMYFUNCTION("""COMPUTED_VALUE"""),"")</f>
        <v/>
      </c>
      <c r="I4248" s="169"/>
      <c r="J4248" s="156"/>
    </row>
    <row r="4249">
      <c r="D4249" s="153" t="str">
        <f>IFERROR(__xludf.DUMMYFUNCTION("""COMPUTED_VALUE"""),"")</f>
        <v/>
      </c>
      <c r="E4249" s="153" t="str">
        <f>IFERROR(__xludf.DUMMYFUNCTION("""COMPUTED_VALUE"""),"")</f>
        <v/>
      </c>
      <c r="I4249" s="169"/>
      <c r="J4249" s="156"/>
    </row>
    <row r="4250">
      <c r="D4250" s="153" t="str">
        <f>IFERROR(__xludf.DUMMYFUNCTION("""COMPUTED_VALUE"""),"")</f>
        <v/>
      </c>
      <c r="E4250" s="153" t="str">
        <f>IFERROR(__xludf.DUMMYFUNCTION("""COMPUTED_VALUE"""),"")</f>
        <v/>
      </c>
      <c r="I4250" s="169"/>
      <c r="J4250" s="156"/>
    </row>
    <row r="4251">
      <c r="D4251" s="153" t="str">
        <f>IFERROR(__xludf.DUMMYFUNCTION("""COMPUTED_VALUE"""),"")</f>
        <v/>
      </c>
      <c r="E4251" s="153" t="str">
        <f>IFERROR(__xludf.DUMMYFUNCTION("""COMPUTED_VALUE"""),"")</f>
        <v/>
      </c>
      <c r="I4251" s="169"/>
      <c r="J4251" s="156"/>
    </row>
    <row r="4252">
      <c r="D4252" s="153" t="str">
        <f>IFERROR(__xludf.DUMMYFUNCTION("""COMPUTED_VALUE"""),"")</f>
        <v/>
      </c>
      <c r="E4252" s="153" t="str">
        <f>IFERROR(__xludf.DUMMYFUNCTION("""COMPUTED_VALUE"""),"")</f>
        <v/>
      </c>
      <c r="I4252" s="169"/>
      <c r="J4252" s="156"/>
    </row>
    <row r="4253">
      <c r="D4253" s="153" t="str">
        <f>IFERROR(__xludf.DUMMYFUNCTION("""COMPUTED_VALUE"""),"")</f>
        <v/>
      </c>
      <c r="E4253" s="153" t="str">
        <f>IFERROR(__xludf.DUMMYFUNCTION("""COMPUTED_VALUE"""),"")</f>
        <v/>
      </c>
      <c r="I4253" s="169"/>
      <c r="J4253" s="156"/>
    </row>
    <row r="4254">
      <c r="D4254" s="153" t="str">
        <f>IFERROR(__xludf.DUMMYFUNCTION("""COMPUTED_VALUE"""),"")</f>
        <v/>
      </c>
      <c r="E4254" s="153" t="str">
        <f>IFERROR(__xludf.DUMMYFUNCTION("""COMPUTED_VALUE"""),"")</f>
        <v/>
      </c>
      <c r="I4254" s="169"/>
      <c r="J4254" s="156"/>
    </row>
    <row r="4255">
      <c r="D4255" s="153" t="str">
        <f>IFERROR(__xludf.DUMMYFUNCTION("""COMPUTED_VALUE"""),"")</f>
        <v/>
      </c>
      <c r="E4255" s="153" t="str">
        <f>IFERROR(__xludf.DUMMYFUNCTION("""COMPUTED_VALUE"""),"")</f>
        <v/>
      </c>
      <c r="I4255" s="169"/>
      <c r="J4255" s="156"/>
    </row>
    <row r="4256">
      <c r="D4256" s="153" t="str">
        <f>IFERROR(__xludf.DUMMYFUNCTION("""COMPUTED_VALUE"""),"")</f>
        <v/>
      </c>
      <c r="E4256" s="153" t="str">
        <f>IFERROR(__xludf.DUMMYFUNCTION("""COMPUTED_VALUE"""),"")</f>
        <v/>
      </c>
      <c r="I4256" s="169"/>
      <c r="J4256" s="156"/>
    </row>
    <row r="4257">
      <c r="D4257" s="153" t="str">
        <f>IFERROR(__xludf.DUMMYFUNCTION("""COMPUTED_VALUE"""),"")</f>
        <v/>
      </c>
      <c r="E4257" s="153" t="str">
        <f>IFERROR(__xludf.DUMMYFUNCTION("""COMPUTED_VALUE"""),"")</f>
        <v/>
      </c>
      <c r="I4257" s="169"/>
      <c r="J4257" s="156"/>
    </row>
    <row r="4258">
      <c r="D4258" s="153" t="str">
        <f>IFERROR(__xludf.DUMMYFUNCTION("""COMPUTED_VALUE"""),"")</f>
        <v/>
      </c>
      <c r="E4258" s="153" t="str">
        <f>IFERROR(__xludf.DUMMYFUNCTION("""COMPUTED_VALUE"""),"")</f>
        <v/>
      </c>
      <c r="I4258" s="169"/>
      <c r="J4258" s="156"/>
    </row>
    <row r="4259">
      <c r="D4259" s="153" t="str">
        <f>IFERROR(__xludf.DUMMYFUNCTION("""COMPUTED_VALUE"""),"")</f>
        <v/>
      </c>
      <c r="E4259" s="153" t="str">
        <f>IFERROR(__xludf.DUMMYFUNCTION("""COMPUTED_VALUE"""),"")</f>
        <v/>
      </c>
      <c r="I4259" s="169"/>
      <c r="J4259" s="156"/>
    </row>
    <row r="4260">
      <c r="D4260" s="153" t="str">
        <f>IFERROR(__xludf.DUMMYFUNCTION("""COMPUTED_VALUE"""),"")</f>
        <v/>
      </c>
      <c r="E4260" s="153" t="str">
        <f>IFERROR(__xludf.DUMMYFUNCTION("""COMPUTED_VALUE"""),"")</f>
        <v/>
      </c>
      <c r="I4260" s="169"/>
      <c r="J4260" s="156"/>
    </row>
    <row r="4261">
      <c r="D4261" s="153" t="str">
        <f>IFERROR(__xludf.DUMMYFUNCTION("""COMPUTED_VALUE"""),"")</f>
        <v/>
      </c>
      <c r="E4261" s="153" t="str">
        <f>IFERROR(__xludf.DUMMYFUNCTION("""COMPUTED_VALUE"""),"")</f>
        <v/>
      </c>
      <c r="I4261" s="169"/>
      <c r="J4261" s="156"/>
    </row>
    <row r="4262">
      <c r="D4262" s="153" t="str">
        <f>IFERROR(__xludf.DUMMYFUNCTION("""COMPUTED_VALUE"""),"")</f>
        <v/>
      </c>
      <c r="E4262" s="153" t="str">
        <f>IFERROR(__xludf.DUMMYFUNCTION("""COMPUTED_VALUE"""),"")</f>
        <v/>
      </c>
      <c r="I4262" s="169"/>
      <c r="J4262" s="156"/>
    </row>
    <row r="4263">
      <c r="D4263" s="153" t="str">
        <f>IFERROR(__xludf.DUMMYFUNCTION("""COMPUTED_VALUE"""),"")</f>
        <v/>
      </c>
      <c r="E4263" s="153" t="str">
        <f>IFERROR(__xludf.DUMMYFUNCTION("""COMPUTED_VALUE"""),"")</f>
        <v/>
      </c>
      <c r="I4263" s="169"/>
      <c r="J4263" s="156"/>
    </row>
    <row r="4264">
      <c r="D4264" s="153" t="str">
        <f>IFERROR(__xludf.DUMMYFUNCTION("""COMPUTED_VALUE"""),"")</f>
        <v/>
      </c>
      <c r="E4264" s="153" t="str">
        <f>IFERROR(__xludf.DUMMYFUNCTION("""COMPUTED_VALUE"""),"")</f>
        <v/>
      </c>
      <c r="I4264" s="169"/>
      <c r="J4264" s="156"/>
    </row>
    <row r="4265">
      <c r="D4265" s="153" t="str">
        <f>IFERROR(__xludf.DUMMYFUNCTION("""COMPUTED_VALUE"""),"")</f>
        <v/>
      </c>
      <c r="E4265" s="153" t="str">
        <f>IFERROR(__xludf.DUMMYFUNCTION("""COMPUTED_VALUE"""),"")</f>
        <v/>
      </c>
      <c r="I4265" s="169"/>
      <c r="J4265" s="156"/>
    </row>
    <row r="4266">
      <c r="D4266" s="153" t="str">
        <f>IFERROR(__xludf.DUMMYFUNCTION("""COMPUTED_VALUE"""),"")</f>
        <v/>
      </c>
      <c r="E4266" s="153" t="str">
        <f>IFERROR(__xludf.DUMMYFUNCTION("""COMPUTED_VALUE"""),"")</f>
        <v/>
      </c>
      <c r="I4266" s="169"/>
      <c r="J4266" s="156"/>
    </row>
    <row r="4267">
      <c r="D4267" s="153" t="str">
        <f>IFERROR(__xludf.DUMMYFUNCTION("""COMPUTED_VALUE"""),"")</f>
        <v/>
      </c>
      <c r="E4267" s="153" t="str">
        <f>IFERROR(__xludf.DUMMYFUNCTION("""COMPUTED_VALUE"""),"")</f>
        <v/>
      </c>
      <c r="I4267" s="169"/>
      <c r="J4267" s="156"/>
    </row>
    <row r="4268">
      <c r="D4268" s="153" t="str">
        <f>IFERROR(__xludf.DUMMYFUNCTION("""COMPUTED_VALUE"""),"")</f>
        <v/>
      </c>
      <c r="E4268" s="153" t="str">
        <f>IFERROR(__xludf.DUMMYFUNCTION("""COMPUTED_VALUE"""),"")</f>
        <v/>
      </c>
      <c r="I4268" s="169"/>
      <c r="J4268" s="156"/>
    </row>
    <row r="4269">
      <c r="D4269" s="153" t="str">
        <f>IFERROR(__xludf.DUMMYFUNCTION("""COMPUTED_VALUE"""),"")</f>
        <v/>
      </c>
      <c r="E4269" s="153" t="str">
        <f>IFERROR(__xludf.DUMMYFUNCTION("""COMPUTED_VALUE"""),"")</f>
        <v/>
      </c>
      <c r="I4269" s="169"/>
      <c r="J4269" s="156"/>
    </row>
    <row r="4270">
      <c r="D4270" s="153" t="str">
        <f>IFERROR(__xludf.DUMMYFUNCTION("""COMPUTED_VALUE"""),"")</f>
        <v/>
      </c>
      <c r="E4270" s="153" t="str">
        <f>IFERROR(__xludf.DUMMYFUNCTION("""COMPUTED_VALUE"""),"")</f>
        <v/>
      </c>
      <c r="I4270" s="169"/>
      <c r="J4270" s="156"/>
    </row>
    <row r="4271">
      <c r="D4271" s="153" t="str">
        <f>IFERROR(__xludf.DUMMYFUNCTION("""COMPUTED_VALUE"""),"")</f>
        <v/>
      </c>
      <c r="E4271" s="153" t="str">
        <f>IFERROR(__xludf.DUMMYFUNCTION("""COMPUTED_VALUE"""),"")</f>
        <v/>
      </c>
      <c r="I4271" s="169"/>
      <c r="J4271" s="156"/>
    </row>
    <row r="4272">
      <c r="D4272" s="153" t="str">
        <f>IFERROR(__xludf.DUMMYFUNCTION("""COMPUTED_VALUE"""),"")</f>
        <v/>
      </c>
      <c r="E4272" s="153" t="str">
        <f>IFERROR(__xludf.DUMMYFUNCTION("""COMPUTED_VALUE"""),"")</f>
        <v/>
      </c>
      <c r="I4272" s="169"/>
      <c r="J4272" s="156"/>
    </row>
    <row r="4273">
      <c r="D4273" s="153" t="str">
        <f>IFERROR(__xludf.DUMMYFUNCTION("""COMPUTED_VALUE"""),"")</f>
        <v/>
      </c>
      <c r="E4273" s="153" t="str">
        <f>IFERROR(__xludf.DUMMYFUNCTION("""COMPUTED_VALUE"""),"")</f>
        <v/>
      </c>
      <c r="I4273" s="169"/>
      <c r="J4273" s="156"/>
    </row>
    <row r="4274">
      <c r="D4274" s="153" t="str">
        <f>IFERROR(__xludf.DUMMYFUNCTION("""COMPUTED_VALUE"""),"")</f>
        <v/>
      </c>
      <c r="E4274" s="153" t="str">
        <f>IFERROR(__xludf.DUMMYFUNCTION("""COMPUTED_VALUE"""),"")</f>
        <v/>
      </c>
      <c r="I4274" s="169"/>
      <c r="J4274" s="156"/>
    </row>
    <row r="4275">
      <c r="D4275" s="153" t="str">
        <f>IFERROR(__xludf.DUMMYFUNCTION("""COMPUTED_VALUE"""),"")</f>
        <v/>
      </c>
      <c r="E4275" s="153" t="str">
        <f>IFERROR(__xludf.DUMMYFUNCTION("""COMPUTED_VALUE"""),"")</f>
        <v/>
      </c>
      <c r="I4275" s="169"/>
      <c r="J4275" s="156"/>
    </row>
    <row r="4276">
      <c r="D4276" s="153" t="str">
        <f>IFERROR(__xludf.DUMMYFUNCTION("""COMPUTED_VALUE"""),"")</f>
        <v/>
      </c>
      <c r="E4276" s="153" t="str">
        <f>IFERROR(__xludf.DUMMYFUNCTION("""COMPUTED_VALUE"""),"")</f>
        <v/>
      </c>
      <c r="I4276" s="169"/>
      <c r="J4276" s="156"/>
    </row>
    <row r="4277">
      <c r="D4277" s="153" t="str">
        <f>IFERROR(__xludf.DUMMYFUNCTION("""COMPUTED_VALUE"""),"")</f>
        <v/>
      </c>
      <c r="E4277" s="153" t="str">
        <f>IFERROR(__xludf.DUMMYFUNCTION("""COMPUTED_VALUE"""),"")</f>
        <v/>
      </c>
      <c r="I4277" s="169"/>
      <c r="J4277" s="156"/>
    </row>
    <row r="4278">
      <c r="D4278" s="153" t="str">
        <f>IFERROR(__xludf.DUMMYFUNCTION("""COMPUTED_VALUE"""),"")</f>
        <v/>
      </c>
      <c r="E4278" s="153" t="str">
        <f>IFERROR(__xludf.DUMMYFUNCTION("""COMPUTED_VALUE"""),"")</f>
        <v/>
      </c>
      <c r="I4278" s="169"/>
      <c r="J4278" s="156"/>
    </row>
    <row r="4279">
      <c r="D4279" s="153" t="str">
        <f>IFERROR(__xludf.DUMMYFUNCTION("""COMPUTED_VALUE"""),"")</f>
        <v/>
      </c>
      <c r="E4279" s="153" t="str">
        <f>IFERROR(__xludf.DUMMYFUNCTION("""COMPUTED_VALUE"""),"")</f>
        <v/>
      </c>
      <c r="I4279" s="169"/>
      <c r="J4279" s="156"/>
    </row>
    <row r="4280">
      <c r="D4280" s="153" t="str">
        <f>IFERROR(__xludf.DUMMYFUNCTION("""COMPUTED_VALUE"""),"")</f>
        <v/>
      </c>
      <c r="E4280" s="153" t="str">
        <f>IFERROR(__xludf.DUMMYFUNCTION("""COMPUTED_VALUE"""),"")</f>
        <v/>
      </c>
      <c r="I4280" s="169"/>
      <c r="J4280" s="156"/>
    </row>
    <row r="4281">
      <c r="D4281" s="153" t="str">
        <f>IFERROR(__xludf.DUMMYFUNCTION("""COMPUTED_VALUE"""),"")</f>
        <v/>
      </c>
      <c r="E4281" s="153" t="str">
        <f>IFERROR(__xludf.DUMMYFUNCTION("""COMPUTED_VALUE"""),"")</f>
        <v/>
      </c>
      <c r="I4281" s="169"/>
      <c r="J4281" s="156"/>
    </row>
    <row r="4282">
      <c r="D4282" s="153" t="str">
        <f>IFERROR(__xludf.DUMMYFUNCTION("""COMPUTED_VALUE"""),"")</f>
        <v/>
      </c>
      <c r="E4282" s="153" t="str">
        <f>IFERROR(__xludf.DUMMYFUNCTION("""COMPUTED_VALUE"""),"")</f>
        <v/>
      </c>
      <c r="I4282" s="169"/>
      <c r="J4282" s="156"/>
    </row>
    <row r="4283">
      <c r="D4283" s="153" t="str">
        <f>IFERROR(__xludf.DUMMYFUNCTION("""COMPUTED_VALUE"""),"")</f>
        <v/>
      </c>
      <c r="E4283" s="153" t="str">
        <f>IFERROR(__xludf.DUMMYFUNCTION("""COMPUTED_VALUE"""),"")</f>
        <v/>
      </c>
      <c r="I4283" s="169"/>
      <c r="J4283" s="156"/>
    </row>
    <row r="4284">
      <c r="D4284" s="153" t="str">
        <f>IFERROR(__xludf.DUMMYFUNCTION("""COMPUTED_VALUE"""),"")</f>
        <v/>
      </c>
      <c r="E4284" s="153" t="str">
        <f>IFERROR(__xludf.DUMMYFUNCTION("""COMPUTED_VALUE"""),"")</f>
        <v/>
      </c>
      <c r="I4284" s="169"/>
      <c r="J4284" s="156"/>
    </row>
    <row r="4285">
      <c r="D4285" s="153" t="str">
        <f>IFERROR(__xludf.DUMMYFUNCTION("""COMPUTED_VALUE"""),"")</f>
        <v/>
      </c>
      <c r="E4285" s="153" t="str">
        <f>IFERROR(__xludf.DUMMYFUNCTION("""COMPUTED_VALUE"""),"")</f>
        <v/>
      </c>
      <c r="I4285" s="169"/>
      <c r="J4285" s="156"/>
    </row>
    <row r="4286">
      <c r="D4286" s="153" t="str">
        <f>IFERROR(__xludf.DUMMYFUNCTION("""COMPUTED_VALUE"""),"")</f>
        <v/>
      </c>
      <c r="E4286" s="153" t="str">
        <f>IFERROR(__xludf.DUMMYFUNCTION("""COMPUTED_VALUE"""),"")</f>
        <v/>
      </c>
      <c r="I4286" s="169"/>
      <c r="J4286" s="156"/>
    </row>
    <row r="4287">
      <c r="D4287" s="153" t="str">
        <f>IFERROR(__xludf.DUMMYFUNCTION("""COMPUTED_VALUE"""),"")</f>
        <v/>
      </c>
      <c r="E4287" s="153" t="str">
        <f>IFERROR(__xludf.DUMMYFUNCTION("""COMPUTED_VALUE"""),"")</f>
        <v/>
      </c>
      <c r="I4287" s="169"/>
      <c r="J4287" s="156"/>
    </row>
    <row r="4288">
      <c r="D4288" s="153" t="str">
        <f>IFERROR(__xludf.DUMMYFUNCTION("""COMPUTED_VALUE"""),"")</f>
        <v/>
      </c>
      <c r="E4288" s="153" t="str">
        <f>IFERROR(__xludf.DUMMYFUNCTION("""COMPUTED_VALUE"""),"")</f>
        <v/>
      </c>
      <c r="I4288" s="169"/>
      <c r="J4288" s="156"/>
    </row>
    <row r="4289">
      <c r="D4289" s="153" t="str">
        <f>IFERROR(__xludf.DUMMYFUNCTION("""COMPUTED_VALUE"""),"")</f>
        <v/>
      </c>
      <c r="E4289" s="153" t="str">
        <f>IFERROR(__xludf.DUMMYFUNCTION("""COMPUTED_VALUE"""),"")</f>
        <v/>
      </c>
      <c r="I4289" s="169"/>
      <c r="J4289" s="156"/>
    </row>
    <row r="4290">
      <c r="D4290" s="153" t="str">
        <f>IFERROR(__xludf.DUMMYFUNCTION("""COMPUTED_VALUE"""),"")</f>
        <v/>
      </c>
      <c r="E4290" s="153" t="str">
        <f>IFERROR(__xludf.DUMMYFUNCTION("""COMPUTED_VALUE"""),"")</f>
        <v/>
      </c>
      <c r="I4290" s="169"/>
      <c r="J4290" s="156"/>
    </row>
    <row r="4291">
      <c r="D4291" s="153" t="str">
        <f>IFERROR(__xludf.DUMMYFUNCTION("""COMPUTED_VALUE"""),"")</f>
        <v/>
      </c>
      <c r="E4291" s="153" t="str">
        <f>IFERROR(__xludf.DUMMYFUNCTION("""COMPUTED_VALUE"""),"")</f>
        <v/>
      </c>
      <c r="I4291" s="169"/>
      <c r="J4291" s="156"/>
    </row>
    <row r="4292">
      <c r="D4292" s="153" t="str">
        <f>IFERROR(__xludf.DUMMYFUNCTION("""COMPUTED_VALUE"""),"")</f>
        <v/>
      </c>
      <c r="E4292" s="153" t="str">
        <f>IFERROR(__xludf.DUMMYFUNCTION("""COMPUTED_VALUE"""),"")</f>
        <v/>
      </c>
      <c r="I4292" s="169"/>
      <c r="J4292" s="156"/>
    </row>
    <row r="4293">
      <c r="D4293" s="153" t="str">
        <f>IFERROR(__xludf.DUMMYFUNCTION("""COMPUTED_VALUE"""),"")</f>
        <v/>
      </c>
      <c r="E4293" s="153" t="str">
        <f>IFERROR(__xludf.DUMMYFUNCTION("""COMPUTED_VALUE"""),"")</f>
        <v/>
      </c>
      <c r="I4293" s="169"/>
      <c r="J4293" s="156"/>
    </row>
    <row r="4294">
      <c r="D4294" s="153" t="str">
        <f>IFERROR(__xludf.DUMMYFUNCTION("""COMPUTED_VALUE"""),"")</f>
        <v/>
      </c>
      <c r="E4294" s="153" t="str">
        <f>IFERROR(__xludf.DUMMYFUNCTION("""COMPUTED_VALUE"""),"")</f>
        <v/>
      </c>
      <c r="I4294" s="169"/>
      <c r="J4294" s="156"/>
    </row>
    <row r="4295">
      <c r="D4295" s="153" t="str">
        <f>IFERROR(__xludf.DUMMYFUNCTION("""COMPUTED_VALUE"""),"")</f>
        <v/>
      </c>
      <c r="E4295" s="153" t="str">
        <f>IFERROR(__xludf.DUMMYFUNCTION("""COMPUTED_VALUE"""),"")</f>
        <v/>
      </c>
      <c r="I4295" s="169"/>
      <c r="J4295" s="156"/>
    </row>
    <row r="4296">
      <c r="D4296" s="153" t="str">
        <f>IFERROR(__xludf.DUMMYFUNCTION("""COMPUTED_VALUE"""),"")</f>
        <v/>
      </c>
      <c r="E4296" s="153" t="str">
        <f>IFERROR(__xludf.DUMMYFUNCTION("""COMPUTED_VALUE"""),"")</f>
        <v/>
      </c>
      <c r="I4296" s="169"/>
      <c r="J4296" s="156"/>
    </row>
    <row r="4297">
      <c r="D4297" s="153" t="str">
        <f>IFERROR(__xludf.DUMMYFUNCTION("""COMPUTED_VALUE"""),"")</f>
        <v/>
      </c>
      <c r="E4297" s="153" t="str">
        <f>IFERROR(__xludf.DUMMYFUNCTION("""COMPUTED_VALUE"""),"")</f>
        <v/>
      </c>
      <c r="I4297" s="169"/>
      <c r="J4297" s="156"/>
    </row>
    <row r="4298">
      <c r="D4298" s="153" t="str">
        <f>IFERROR(__xludf.DUMMYFUNCTION("""COMPUTED_VALUE"""),"")</f>
        <v/>
      </c>
      <c r="E4298" s="153" t="str">
        <f>IFERROR(__xludf.DUMMYFUNCTION("""COMPUTED_VALUE"""),"")</f>
        <v/>
      </c>
      <c r="I4298" s="169"/>
      <c r="J4298" s="156"/>
    </row>
    <row r="4299">
      <c r="D4299" s="153" t="str">
        <f>IFERROR(__xludf.DUMMYFUNCTION("""COMPUTED_VALUE"""),"")</f>
        <v/>
      </c>
      <c r="E4299" s="153" t="str">
        <f>IFERROR(__xludf.DUMMYFUNCTION("""COMPUTED_VALUE"""),"")</f>
        <v/>
      </c>
      <c r="I4299" s="169"/>
      <c r="J4299" s="156"/>
    </row>
    <row r="4300">
      <c r="D4300" s="153" t="str">
        <f>IFERROR(__xludf.DUMMYFUNCTION("""COMPUTED_VALUE"""),"")</f>
        <v/>
      </c>
      <c r="E4300" s="153" t="str">
        <f>IFERROR(__xludf.DUMMYFUNCTION("""COMPUTED_VALUE"""),"")</f>
        <v/>
      </c>
      <c r="I4300" s="169"/>
      <c r="J4300" s="156"/>
    </row>
    <row r="4301">
      <c r="D4301" s="153" t="str">
        <f>IFERROR(__xludf.DUMMYFUNCTION("""COMPUTED_VALUE"""),"")</f>
        <v/>
      </c>
      <c r="E4301" s="153" t="str">
        <f>IFERROR(__xludf.DUMMYFUNCTION("""COMPUTED_VALUE"""),"")</f>
        <v/>
      </c>
      <c r="I4301" s="169"/>
      <c r="J4301" s="156"/>
    </row>
    <row r="4302">
      <c r="D4302" s="153" t="str">
        <f>IFERROR(__xludf.DUMMYFUNCTION("""COMPUTED_VALUE"""),"")</f>
        <v/>
      </c>
      <c r="E4302" s="153" t="str">
        <f>IFERROR(__xludf.DUMMYFUNCTION("""COMPUTED_VALUE"""),"")</f>
        <v/>
      </c>
      <c r="I4302" s="169"/>
      <c r="J4302" s="156"/>
    </row>
    <row r="4303">
      <c r="D4303" s="153" t="str">
        <f>IFERROR(__xludf.DUMMYFUNCTION("""COMPUTED_VALUE"""),"")</f>
        <v/>
      </c>
      <c r="E4303" s="153" t="str">
        <f>IFERROR(__xludf.DUMMYFUNCTION("""COMPUTED_VALUE"""),"")</f>
        <v/>
      </c>
      <c r="I4303" s="169"/>
      <c r="J4303" s="156"/>
    </row>
    <row r="4304">
      <c r="D4304" s="153" t="str">
        <f>IFERROR(__xludf.DUMMYFUNCTION("""COMPUTED_VALUE"""),"")</f>
        <v/>
      </c>
      <c r="E4304" s="153" t="str">
        <f>IFERROR(__xludf.DUMMYFUNCTION("""COMPUTED_VALUE"""),"")</f>
        <v/>
      </c>
      <c r="I4304" s="169"/>
      <c r="J4304" s="156"/>
    </row>
    <row r="4305">
      <c r="D4305" s="153" t="str">
        <f>IFERROR(__xludf.DUMMYFUNCTION("""COMPUTED_VALUE"""),"")</f>
        <v/>
      </c>
      <c r="E4305" s="153" t="str">
        <f>IFERROR(__xludf.DUMMYFUNCTION("""COMPUTED_VALUE"""),"")</f>
        <v/>
      </c>
      <c r="I4305" s="169"/>
      <c r="J4305" s="156"/>
    </row>
    <row r="4306">
      <c r="D4306" s="153" t="str">
        <f>IFERROR(__xludf.DUMMYFUNCTION("""COMPUTED_VALUE"""),"")</f>
        <v/>
      </c>
      <c r="E4306" s="153" t="str">
        <f>IFERROR(__xludf.DUMMYFUNCTION("""COMPUTED_VALUE"""),"")</f>
        <v/>
      </c>
      <c r="I4306" s="169"/>
      <c r="J4306" s="156"/>
    </row>
    <row r="4307">
      <c r="D4307" s="153" t="str">
        <f>IFERROR(__xludf.DUMMYFUNCTION("""COMPUTED_VALUE"""),"")</f>
        <v/>
      </c>
      <c r="E4307" s="153" t="str">
        <f>IFERROR(__xludf.DUMMYFUNCTION("""COMPUTED_VALUE"""),"")</f>
        <v/>
      </c>
      <c r="I4307" s="169"/>
      <c r="J4307" s="156"/>
    </row>
    <row r="4308">
      <c r="D4308" s="153" t="str">
        <f>IFERROR(__xludf.DUMMYFUNCTION("""COMPUTED_VALUE"""),"")</f>
        <v/>
      </c>
      <c r="E4308" s="153" t="str">
        <f>IFERROR(__xludf.DUMMYFUNCTION("""COMPUTED_VALUE"""),"")</f>
        <v/>
      </c>
      <c r="I4308" s="169"/>
      <c r="J4308" s="156"/>
    </row>
    <row r="4309">
      <c r="D4309" s="153" t="str">
        <f>IFERROR(__xludf.DUMMYFUNCTION("""COMPUTED_VALUE"""),"")</f>
        <v/>
      </c>
      <c r="E4309" s="153" t="str">
        <f>IFERROR(__xludf.DUMMYFUNCTION("""COMPUTED_VALUE"""),"")</f>
        <v/>
      </c>
      <c r="I4309" s="169"/>
      <c r="J4309" s="156"/>
    </row>
    <row r="4310">
      <c r="D4310" s="153" t="str">
        <f>IFERROR(__xludf.DUMMYFUNCTION("""COMPUTED_VALUE"""),"")</f>
        <v/>
      </c>
      <c r="E4310" s="153" t="str">
        <f>IFERROR(__xludf.DUMMYFUNCTION("""COMPUTED_VALUE"""),"")</f>
        <v/>
      </c>
      <c r="I4310" s="169"/>
      <c r="J4310" s="156"/>
    </row>
    <row r="4311">
      <c r="D4311" s="153" t="str">
        <f>IFERROR(__xludf.DUMMYFUNCTION("""COMPUTED_VALUE"""),"")</f>
        <v/>
      </c>
      <c r="E4311" s="153" t="str">
        <f>IFERROR(__xludf.DUMMYFUNCTION("""COMPUTED_VALUE"""),"")</f>
        <v/>
      </c>
      <c r="I4311" s="169"/>
      <c r="J4311" s="156"/>
    </row>
    <row r="4312">
      <c r="D4312" s="153" t="str">
        <f>IFERROR(__xludf.DUMMYFUNCTION("""COMPUTED_VALUE"""),"")</f>
        <v/>
      </c>
      <c r="E4312" s="153" t="str">
        <f>IFERROR(__xludf.DUMMYFUNCTION("""COMPUTED_VALUE"""),"")</f>
        <v/>
      </c>
      <c r="I4312" s="169"/>
      <c r="J4312" s="156"/>
    </row>
    <row r="4313">
      <c r="D4313" s="153" t="str">
        <f>IFERROR(__xludf.DUMMYFUNCTION("""COMPUTED_VALUE"""),"")</f>
        <v/>
      </c>
      <c r="E4313" s="153" t="str">
        <f>IFERROR(__xludf.DUMMYFUNCTION("""COMPUTED_VALUE"""),"")</f>
        <v/>
      </c>
      <c r="I4313" s="169"/>
      <c r="J4313" s="156"/>
    </row>
    <row r="4314">
      <c r="D4314" s="153" t="str">
        <f>IFERROR(__xludf.DUMMYFUNCTION("""COMPUTED_VALUE"""),"")</f>
        <v/>
      </c>
      <c r="E4314" s="153" t="str">
        <f>IFERROR(__xludf.DUMMYFUNCTION("""COMPUTED_VALUE"""),"")</f>
        <v/>
      </c>
      <c r="I4314" s="169"/>
      <c r="J4314" s="156"/>
    </row>
    <row r="4315">
      <c r="D4315" s="153" t="str">
        <f>IFERROR(__xludf.DUMMYFUNCTION("""COMPUTED_VALUE"""),"")</f>
        <v/>
      </c>
      <c r="E4315" s="153" t="str">
        <f>IFERROR(__xludf.DUMMYFUNCTION("""COMPUTED_VALUE"""),"")</f>
        <v/>
      </c>
      <c r="I4315" s="169"/>
      <c r="J4315" s="156"/>
    </row>
    <row r="4316">
      <c r="D4316" s="153" t="str">
        <f>IFERROR(__xludf.DUMMYFUNCTION("""COMPUTED_VALUE"""),"")</f>
        <v/>
      </c>
      <c r="E4316" s="153" t="str">
        <f>IFERROR(__xludf.DUMMYFUNCTION("""COMPUTED_VALUE"""),"")</f>
        <v/>
      </c>
      <c r="I4316" s="169"/>
      <c r="J4316" s="156"/>
    </row>
    <row r="4317">
      <c r="D4317" s="153" t="str">
        <f>IFERROR(__xludf.DUMMYFUNCTION("""COMPUTED_VALUE"""),"")</f>
        <v/>
      </c>
      <c r="E4317" s="153" t="str">
        <f>IFERROR(__xludf.DUMMYFUNCTION("""COMPUTED_VALUE"""),"")</f>
        <v/>
      </c>
      <c r="I4317" s="169"/>
      <c r="J4317" s="156"/>
    </row>
    <row r="4318">
      <c r="D4318" s="153" t="str">
        <f>IFERROR(__xludf.DUMMYFUNCTION("""COMPUTED_VALUE"""),"")</f>
        <v/>
      </c>
      <c r="E4318" s="153" t="str">
        <f>IFERROR(__xludf.DUMMYFUNCTION("""COMPUTED_VALUE"""),"")</f>
        <v/>
      </c>
      <c r="I4318" s="169"/>
      <c r="J4318" s="156"/>
    </row>
    <row r="4319">
      <c r="D4319" s="153" t="str">
        <f>IFERROR(__xludf.DUMMYFUNCTION("""COMPUTED_VALUE"""),"")</f>
        <v/>
      </c>
      <c r="E4319" s="153" t="str">
        <f>IFERROR(__xludf.DUMMYFUNCTION("""COMPUTED_VALUE"""),"")</f>
        <v/>
      </c>
      <c r="I4319" s="169"/>
      <c r="J4319" s="156"/>
    </row>
    <row r="4320">
      <c r="D4320" s="153" t="str">
        <f>IFERROR(__xludf.DUMMYFUNCTION("""COMPUTED_VALUE"""),"")</f>
        <v/>
      </c>
      <c r="E4320" s="153" t="str">
        <f>IFERROR(__xludf.DUMMYFUNCTION("""COMPUTED_VALUE"""),"")</f>
        <v/>
      </c>
      <c r="I4320" s="169"/>
      <c r="J4320" s="156"/>
    </row>
    <row r="4321">
      <c r="D4321" s="153" t="str">
        <f>IFERROR(__xludf.DUMMYFUNCTION("""COMPUTED_VALUE"""),"")</f>
        <v/>
      </c>
      <c r="E4321" s="153" t="str">
        <f>IFERROR(__xludf.DUMMYFUNCTION("""COMPUTED_VALUE"""),"")</f>
        <v/>
      </c>
      <c r="I4321" s="169"/>
      <c r="J4321" s="156"/>
    </row>
    <row r="4322">
      <c r="D4322" s="153" t="str">
        <f>IFERROR(__xludf.DUMMYFUNCTION("""COMPUTED_VALUE"""),"")</f>
        <v/>
      </c>
      <c r="E4322" s="153" t="str">
        <f>IFERROR(__xludf.DUMMYFUNCTION("""COMPUTED_VALUE"""),"")</f>
        <v/>
      </c>
      <c r="I4322" s="169"/>
      <c r="J4322" s="156"/>
    </row>
    <row r="4323">
      <c r="D4323" s="153" t="str">
        <f>IFERROR(__xludf.DUMMYFUNCTION("""COMPUTED_VALUE"""),"")</f>
        <v/>
      </c>
      <c r="E4323" s="153" t="str">
        <f>IFERROR(__xludf.DUMMYFUNCTION("""COMPUTED_VALUE"""),"")</f>
        <v/>
      </c>
      <c r="I4323" s="169"/>
      <c r="J4323" s="156"/>
    </row>
    <row r="4324">
      <c r="D4324" s="153" t="str">
        <f>IFERROR(__xludf.DUMMYFUNCTION("""COMPUTED_VALUE"""),"")</f>
        <v/>
      </c>
      <c r="E4324" s="153" t="str">
        <f>IFERROR(__xludf.DUMMYFUNCTION("""COMPUTED_VALUE"""),"")</f>
        <v/>
      </c>
      <c r="I4324" s="169"/>
      <c r="J4324" s="156"/>
    </row>
    <row r="4325">
      <c r="D4325" s="153" t="str">
        <f>IFERROR(__xludf.DUMMYFUNCTION("""COMPUTED_VALUE"""),"")</f>
        <v/>
      </c>
      <c r="E4325" s="153" t="str">
        <f>IFERROR(__xludf.DUMMYFUNCTION("""COMPUTED_VALUE"""),"")</f>
        <v/>
      </c>
      <c r="I4325" s="169"/>
      <c r="J4325" s="156"/>
    </row>
    <row r="4326">
      <c r="D4326" s="153" t="str">
        <f>IFERROR(__xludf.DUMMYFUNCTION("""COMPUTED_VALUE"""),"")</f>
        <v/>
      </c>
      <c r="E4326" s="153" t="str">
        <f>IFERROR(__xludf.DUMMYFUNCTION("""COMPUTED_VALUE"""),"")</f>
        <v/>
      </c>
      <c r="I4326" s="169"/>
      <c r="J4326" s="156"/>
    </row>
    <row r="4327">
      <c r="D4327" s="153" t="str">
        <f>IFERROR(__xludf.DUMMYFUNCTION("""COMPUTED_VALUE"""),"")</f>
        <v/>
      </c>
      <c r="E4327" s="153" t="str">
        <f>IFERROR(__xludf.DUMMYFUNCTION("""COMPUTED_VALUE"""),"")</f>
        <v/>
      </c>
      <c r="I4327" s="169"/>
      <c r="J4327" s="156"/>
    </row>
    <row r="4328">
      <c r="D4328" s="153" t="str">
        <f>IFERROR(__xludf.DUMMYFUNCTION("""COMPUTED_VALUE"""),"")</f>
        <v/>
      </c>
      <c r="E4328" s="153" t="str">
        <f>IFERROR(__xludf.DUMMYFUNCTION("""COMPUTED_VALUE"""),"")</f>
        <v/>
      </c>
      <c r="I4328" s="169"/>
      <c r="J4328" s="156"/>
    </row>
    <row r="4329">
      <c r="D4329" s="153" t="str">
        <f>IFERROR(__xludf.DUMMYFUNCTION("""COMPUTED_VALUE"""),"")</f>
        <v/>
      </c>
      <c r="E4329" s="153" t="str">
        <f>IFERROR(__xludf.DUMMYFUNCTION("""COMPUTED_VALUE"""),"")</f>
        <v/>
      </c>
      <c r="I4329" s="169"/>
      <c r="J4329" s="156"/>
    </row>
    <row r="4330">
      <c r="D4330" s="153" t="str">
        <f>IFERROR(__xludf.DUMMYFUNCTION("""COMPUTED_VALUE"""),"")</f>
        <v/>
      </c>
      <c r="E4330" s="153" t="str">
        <f>IFERROR(__xludf.DUMMYFUNCTION("""COMPUTED_VALUE"""),"")</f>
        <v/>
      </c>
      <c r="I4330" s="169"/>
      <c r="J4330" s="156"/>
    </row>
    <row r="4331">
      <c r="D4331" s="153" t="str">
        <f>IFERROR(__xludf.DUMMYFUNCTION("""COMPUTED_VALUE"""),"")</f>
        <v/>
      </c>
      <c r="E4331" s="153" t="str">
        <f>IFERROR(__xludf.DUMMYFUNCTION("""COMPUTED_VALUE"""),"")</f>
        <v/>
      </c>
      <c r="I4331" s="169"/>
      <c r="J4331" s="156"/>
    </row>
    <row r="4332">
      <c r="D4332" s="153" t="str">
        <f>IFERROR(__xludf.DUMMYFUNCTION("""COMPUTED_VALUE"""),"")</f>
        <v/>
      </c>
      <c r="E4332" s="153" t="str">
        <f>IFERROR(__xludf.DUMMYFUNCTION("""COMPUTED_VALUE"""),"")</f>
        <v/>
      </c>
      <c r="I4332" s="169"/>
      <c r="J4332" s="156"/>
    </row>
    <row r="4333">
      <c r="D4333" s="153" t="str">
        <f>IFERROR(__xludf.DUMMYFUNCTION("""COMPUTED_VALUE"""),"")</f>
        <v/>
      </c>
      <c r="E4333" s="153" t="str">
        <f>IFERROR(__xludf.DUMMYFUNCTION("""COMPUTED_VALUE"""),"")</f>
        <v/>
      </c>
      <c r="I4333" s="169"/>
      <c r="J4333" s="156"/>
    </row>
    <row r="4334">
      <c r="D4334" s="153" t="str">
        <f>IFERROR(__xludf.DUMMYFUNCTION("""COMPUTED_VALUE"""),"")</f>
        <v/>
      </c>
      <c r="E4334" s="153" t="str">
        <f>IFERROR(__xludf.DUMMYFUNCTION("""COMPUTED_VALUE"""),"")</f>
        <v/>
      </c>
      <c r="I4334" s="169"/>
      <c r="J4334" s="156"/>
    </row>
    <row r="4335">
      <c r="D4335" s="153" t="str">
        <f>IFERROR(__xludf.DUMMYFUNCTION("""COMPUTED_VALUE"""),"")</f>
        <v/>
      </c>
      <c r="E4335" s="153" t="str">
        <f>IFERROR(__xludf.DUMMYFUNCTION("""COMPUTED_VALUE"""),"")</f>
        <v/>
      </c>
      <c r="I4335" s="169"/>
      <c r="J4335" s="156"/>
    </row>
    <row r="4336">
      <c r="D4336" s="153" t="str">
        <f>IFERROR(__xludf.DUMMYFUNCTION("""COMPUTED_VALUE"""),"")</f>
        <v/>
      </c>
      <c r="E4336" s="153" t="str">
        <f>IFERROR(__xludf.DUMMYFUNCTION("""COMPUTED_VALUE"""),"")</f>
        <v/>
      </c>
      <c r="I4336" s="169"/>
      <c r="J4336" s="156"/>
    </row>
    <row r="4337">
      <c r="D4337" s="153" t="str">
        <f>IFERROR(__xludf.DUMMYFUNCTION("""COMPUTED_VALUE"""),"")</f>
        <v/>
      </c>
      <c r="E4337" s="153" t="str">
        <f>IFERROR(__xludf.DUMMYFUNCTION("""COMPUTED_VALUE"""),"")</f>
        <v/>
      </c>
      <c r="I4337" s="169"/>
      <c r="J4337" s="156"/>
    </row>
    <row r="4338">
      <c r="D4338" s="153" t="str">
        <f>IFERROR(__xludf.DUMMYFUNCTION("""COMPUTED_VALUE"""),"")</f>
        <v/>
      </c>
      <c r="E4338" s="153" t="str">
        <f>IFERROR(__xludf.DUMMYFUNCTION("""COMPUTED_VALUE"""),"")</f>
        <v/>
      </c>
      <c r="I4338" s="169"/>
      <c r="J4338" s="156"/>
    </row>
    <row r="4339">
      <c r="D4339" s="153" t="str">
        <f>IFERROR(__xludf.DUMMYFUNCTION("""COMPUTED_VALUE"""),"")</f>
        <v/>
      </c>
      <c r="E4339" s="153" t="str">
        <f>IFERROR(__xludf.DUMMYFUNCTION("""COMPUTED_VALUE"""),"")</f>
        <v/>
      </c>
      <c r="I4339" s="169"/>
      <c r="J4339" s="156"/>
    </row>
    <row r="4340">
      <c r="D4340" s="153" t="str">
        <f>IFERROR(__xludf.DUMMYFUNCTION("""COMPUTED_VALUE"""),"")</f>
        <v/>
      </c>
      <c r="E4340" s="153" t="str">
        <f>IFERROR(__xludf.DUMMYFUNCTION("""COMPUTED_VALUE"""),"")</f>
        <v/>
      </c>
      <c r="I4340" s="169"/>
      <c r="J4340" s="156"/>
    </row>
    <row r="4341">
      <c r="D4341" s="153" t="str">
        <f>IFERROR(__xludf.DUMMYFUNCTION("""COMPUTED_VALUE"""),"")</f>
        <v/>
      </c>
      <c r="E4341" s="153" t="str">
        <f>IFERROR(__xludf.DUMMYFUNCTION("""COMPUTED_VALUE"""),"")</f>
        <v/>
      </c>
      <c r="I4341" s="169"/>
      <c r="J4341" s="156"/>
    </row>
    <row r="4342">
      <c r="D4342" s="153" t="str">
        <f>IFERROR(__xludf.DUMMYFUNCTION("""COMPUTED_VALUE"""),"")</f>
        <v/>
      </c>
      <c r="E4342" s="153" t="str">
        <f>IFERROR(__xludf.DUMMYFUNCTION("""COMPUTED_VALUE"""),"")</f>
        <v/>
      </c>
      <c r="I4342" s="169"/>
      <c r="J4342" s="156"/>
    </row>
    <row r="4343">
      <c r="D4343" s="153" t="str">
        <f>IFERROR(__xludf.DUMMYFUNCTION("""COMPUTED_VALUE"""),"")</f>
        <v/>
      </c>
      <c r="E4343" s="153" t="str">
        <f>IFERROR(__xludf.DUMMYFUNCTION("""COMPUTED_VALUE"""),"")</f>
        <v/>
      </c>
      <c r="I4343" s="169"/>
      <c r="J4343" s="156"/>
    </row>
    <row r="4344">
      <c r="D4344" s="153" t="str">
        <f>IFERROR(__xludf.DUMMYFUNCTION("""COMPUTED_VALUE"""),"")</f>
        <v/>
      </c>
      <c r="E4344" s="153" t="str">
        <f>IFERROR(__xludf.DUMMYFUNCTION("""COMPUTED_VALUE"""),"")</f>
        <v/>
      </c>
      <c r="I4344" s="169"/>
      <c r="J4344" s="156"/>
    </row>
    <row r="4345">
      <c r="D4345" s="153" t="str">
        <f>IFERROR(__xludf.DUMMYFUNCTION("""COMPUTED_VALUE"""),"")</f>
        <v/>
      </c>
      <c r="E4345" s="153" t="str">
        <f>IFERROR(__xludf.DUMMYFUNCTION("""COMPUTED_VALUE"""),"")</f>
        <v/>
      </c>
      <c r="I4345" s="169"/>
      <c r="J4345" s="156"/>
    </row>
    <row r="4346">
      <c r="D4346" s="153" t="str">
        <f>IFERROR(__xludf.DUMMYFUNCTION("""COMPUTED_VALUE"""),"")</f>
        <v/>
      </c>
      <c r="E4346" s="153" t="str">
        <f>IFERROR(__xludf.DUMMYFUNCTION("""COMPUTED_VALUE"""),"")</f>
        <v/>
      </c>
      <c r="I4346" s="169"/>
      <c r="J4346" s="156"/>
    </row>
    <row r="4347">
      <c r="D4347" s="153" t="str">
        <f>IFERROR(__xludf.DUMMYFUNCTION("""COMPUTED_VALUE"""),"")</f>
        <v/>
      </c>
      <c r="E4347" s="153" t="str">
        <f>IFERROR(__xludf.DUMMYFUNCTION("""COMPUTED_VALUE"""),"")</f>
        <v/>
      </c>
      <c r="I4347" s="169"/>
      <c r="J4347" s="156"/>
    </row>
    <row r="4348">
      <c r="D4348" s="153" t="str">
        <f>IFERROR(__xludf.DUMMYFUNCTION("""COMPUTED_VALUE"""),"")</f>
        <v/>
      </c>
      <c r="E4348" s="153" t="str">
        <f>IFERROR(__xludf.DUMMYFUNCTION("""COMPUTED_VALUE"""),"")</f>
        <v/>
      </c>
      <c r="I4348" s="169"/>
      <c r="J4348" s="156"/>
    </row>
    <row r="4349">
      <c r="D4349" s="153" t="str">
        <f>IFERROR(__xludf.DUMMYFUNCTION("""COMPUTED_VALUE"""),"")</f>
        <v/>
      </c>
      <c r="E4349" s="153" t="str">
        <f>IFERROR(__xludf.DUMMYFUNCTION("""COMPUTED_VALUE"""),"")</f>
        <v/>
      </c>
      <c r="I4349" s="169"/>
      <c r="J4349" s="156"/>
    </row>
    <row r="4350">
      <c r="D4350" s="153" t="str">
        <f>IFERROR(__xludf.DUMMYFUNCTION("""COMPUTED_VALUE"""),"")</f>
        <v/>
      </c>
      <c r="E4350" s="153" t="str">
        <f>IFERROR(__xludf.DUMMYFUNCTION("""COMPUTED_VALUE"""),"")</f>
        <v/>
      </c>
      <c r="I4350" s="169"/>
      <c r="J4350" s="156"/>
    </row>
    <row r="4351">
      <c r="D4351" s="153" t="str">
        <f>IFERROR(__xludf.DUMMYFUNCTION("""COMPUTED_VALUE"""),"")</f>
        <v/>
      </c>
      <c r="E4351" s="153" t="str">
        <f>IFERROR(__xludf.DUMMYFUNCTION("""COMPUTED_VALUE"""),"")</f>
        <v/>
      </c>
      <c r="I4351" s="169"/>
      <c r="J4351" s="156"/>
    </row>
    <row r="4352">
      <c r="D4352" s="153" t="str">
        <f>IFERROR(__xludf.DUMMYFUNCTION("""COMPUTED_VALUE"""),"")</f>
        <v/>
      </c>
      <c r="E4352" s="153" t="str">
        <f>IFERROR(__xludf.DUMMYFUNCTION("""COMPUTED_VALUE"""),"")</f>
        <v/>
      </c>
      <c r="I4352" s="169"/>
      <c r="J4352" s="156"/>
    </row>
    <row r="4353">
      <c r="D4353" s="153" t="str">
        <f>IFERROR(__xludf.DUMMYFUNCTION("""COMPUTED_VALUE"""),"")</f>
        <v/>
      </c>
      <c r="E4353" s="153" t="str">
        <f>IFERROR(__xludf.DUMMYFUNCTION("""COMPUTED_VALUE"""),"")</f>
        <v/>
      </c>
      <c r="I4353" s="169"/>
      <c r="J4353" s="156"/>
    </row>
    <row r="4354">
      <c r="D4354" s="153" t="str">
        <f>IFERROR(__xludf.DUMMYFUNCTION("""COMPUTED_VALUE"""),"")</f>
        <v/>
      </c>
      <c r="E4354" s="153" t="str">
        <f>IFERROR(__xludf.DUMMYFUNCTION("""COMPUTED_VALUE"""),"")</f>
        <v/>
      </c>
      <c r="I4354" s="169"/>
      <c r="J4354" s="156"/>
    </row>
    <row r="4355">
      <c r="D4355" s="153" t="str">
        <f>IFERROR(__xludf.DUMMYFUNCTION("""COMPUTED_VALUE"""),"")</f>
        <v/>
      </c>
      <c r="E4355" s="153" t="str">
        <f>IFERROR(__xludf.DUMMYFUNCTION("""COMPUTED_VALUE"""),"")</f>
        <v/>
      </c>
      <c r="I4355" s="169"/>
      <c r="J4355" s="156"/>
    </row>
    <row r="4356">
      <c r="D4356" s="153" t="str">
        <f>IFERROR(__xludf.DUMMYFUNCTION("""COMPUTED_VALUE"""),"")</f>
        <v/>
      </c>
      <c r="E4356" s="153" t="str">
        <f>IFERROR(__xludf.DUMMYFUNCTION("""COMPUTED_VALUE"""),"")</f>
        <v/>
      </c>
      <c r="I4356" s="169"/>
      <c r="J4356" s="156"/>
    </row>
    <row r="4357">
      <c r="D4357" s="153" t="str">
        <f>IFERROR(__xludf.DUMMYFUNCTION("""COMPUTED_VALUE"""),"")</f>
        <v/>
      </c>
      <c r="E4357" s="153" t="str">
        <f>IFERROR(__xludf.DUMMYFUNCTION("""COMPUTED_VALUE"""),"")</f>
        <v/>
      </c>
      <c r="I4357" s="169"/>
      <c r="J4357" s="156"/>
    </row>
    <row r="4358">
      <c r="D4358" s="153" t="str">
        <f>IFERROR(__xludf.DUMMYFUNCTION("""COMPUTED_VALUE"""),"")</f>
        <v/>
      </c>
      <c r="E4358" s="153" t="str">
        <f>IFERROR(__xludf.DUMMYFUNCTION("""COMPUTED_VALUE"""),"")</f>
        <v/>
      </c>
      <c r="I4358" s="169"/>
      <c r="J4358" s="156"/>
    </row>
    <row r="4359">
      <c r="D4359" s="153" t="str">
        <f>IFERROR(__xludf.DUMMYFUNCTION("""COMPUTED_VALUE"""),"")</f>
        <v/>
      </c>
      <c r="E4359" s="153" t="str">
        <f>IFERROR(__xludf.DUMMYFUNCTION("""COMPUTED_VALUE"""),"")</f>
        <v/>
      </c>
      <c r="I4359" s="169"/>
      <c r="J4359" s="156"/>
    </row>
    <row r="4360">
      <c r="D4360" s="153" t="str">
        <f>IFERROR(__xludf.DUMMYFUNCTION("""COMPUTED_VALUE"""),"")</f>
        <v/>
      </c>
      <c r="E4360" s="153" t="str">
        <f>IFERROR(__xludf.DUMMYFUNCTION("""COMPUTED_VALUE"""),"")</f>
        <v/>
      </c>
      <c r="I4360" s="169"/>
      <c r="J4360" s="156"/>
    </row>
    <row r="4361">
      <c r="D4361" s="153" t="str">
        <f>IFERROR(__xludf.DUMMYFUNCTION("""COMPUTED_VALUE"""),"")</f>
        <v/>
      </c>
      <c r="E4361" s="153" t="str">
        <f>IFERROR(__xludf.DUMMYFUNCTION("""COMPUTED_VALUE"""),"")</f>
        <v/>
      </c>
      <c r="I4361" s="169"/>
      <c r="J4361" s="156"/>
    </row>
    <row r="4362">
      <c r="D4362" s="153" t="str">
        <f>IFERROR(__xludf.DUMMYFUNCTION("""COMPUTED_VALUE"""),"")</f>
        <v/>
      </c>
      <c r="E4362" s="153" t="str">
        <f>IFERROR(__xludf.DUMMYFUNCTION("""COMPUTED_VALUE"""),"")</f>
        <v/>
      </c>
      <c r="I4362" s="169"/>
      <c r="J4362" s="156"/>
    </row>
    <row r="4363">
      <c r="D4363" s="153" t="str">
        <f>IFERROR(__xludf.DUMMYFUNCTION("""COMPUTED_VALUE"""),"")</f>
        <v/>
      </c>
      <c r="E4363" s="153" t="str">
        <f>IFERROR(__xludf.DUMMYFUNCTION("""COMPUTED_VALUE"""),"")</f>
        <v/>
      </c>
      <c r="I4363" s="169"/>
      <c r="J4363" s="156"/>
    </row>
    <row r="4364">
      <c r="D4364" s="153" t="str">
        <f>IFERROR(__xludf.DUMMYFUNCTION("""COMPUTED_VALUE"""),"")</f>
        <v/>
      </c>
      <c r="E4364" s="153" t="str">
        <f>IFERROR(__xludf.DUMMYFUNCTION("""COMPUTED_VALUE"""),"")</f>
        <v/>
      </c>
      <c r="I4364" s="169"/>
      <c r="J4364" s="156"/>
    </row>
    <row r="4365">
      <c r="D4365" s="153" t="str">
        <f>IFERROR(__xludf.DUMMYFUNCTION("""COMPUTED_VALUE"""),"")</f>
        <v/>
      </c>
      <c r="E4365" s="153" t="str">
        <f>IFERROR(__xludf.DUMMYFUNCTION("""COMPUTED_VALUE"""),"")</f>
        <v/>
      </c>
      <c r="I4365" s="169"/>
      <c r="J4365" s="156"/>
    </row>
    <row r="4366">
      <c r="D4366" s="153" t="str">
        <f>IFERROR(__xludf.DUMMYFUNCTION("""COMPUTED_VALUE"""),"")</f>
        <v/>
      </c>
      <c r="E4366" s="153" t="str">
        <f>IFERROR(__xludf.DUMMYFUNCTION("""COMPUTED_VALUE"""),"")</f>
        <v/>
      </c>
      <c r="I4366" s="169"/>
      <c r="J4366" s="156"/>
    </row>
    <row r="4367">
      <c r="D4367" s="153" t="str">
        <f>IFERROR(__xludf.DUMMYFUNCTION("""COMPUTED_VALUE"""),"")</f>
        <v/>
      </c>
      <c r="E4367" s="153" t="str">
        <f>IFERROR(__xludf.DUMMYFUNCTION("""COMPUTED_VALUE"""),"")</f>
        <v/>
      </c>
      <c r="I4367" s="169"/>
      <c r="J4367" s="156"/>
    </row>
    <row r="4368">
      <c r="D4368" s="153" t="str">
        <f>IFERROR(__xludf.DUMMYFUNCTION("""COMPUTED_VALUE"""),"")</f>
        <v/>
      </c>
      <c r="E4368" s="153" t="str">
        <f>IFERROR(__xludf.DUMMYFUNCTION("""COMPUTED_VALUE"""),"")</f>
        <v/>
      </c>
      <c r="I4368" s="169"/>
      <c r="J4368" s="156"/>
    </row>
    <row r="4369">
      <c r="D4369" s="153" t="str">
        <f>IFERROR(__xludf.DUMMYFUNCTION("""COMPUTED_VALUE"""),"")</f>
        <v/>
      </c>
      <c r="E4369" s="153" t="str">
        <f>IFERROR(__xludf.DUMMYFUNCTION("""COMPUTED_VALUE"""),"")</f>
        <v/>
      </c>
      <c r="I4369" s="169"/>
      <c r="J4369" s="156"/>
    </row>
    <row r="4370">
      <c r="D4370" s="153" t="str">
        <f>IFERROR(__xludf.DUMMYFUNCTION("""COMPUTED_VALUE"""),"")</f>
        <v/>
      </c>
      <c r="E4370" s="153" t="str">
        <f>IFERROR(__xludf.DUMMYFUNCTION("""COMPUTED_VALUE"""),"")</f>
        <v/>
      </c>
      <c r="I4370" s="169"/>
      <c r="J4370" s="156"/>
    </row>
    <row r="4371">
      <c r="D4371" s="153" t="str">
        <f>IFERROR(__xludf.DUMMYFUNCTION("""COMPUTED_VALUE"""),"")</f>
        <v/>
      </c>
      <c r="E4371" s="153" t="str">
        <f>IFERROR(__xludf.DUMMYFUNCTION("""COMPUTED_VALUE"""),"")</f>
        <v/>
      </c>
      <c r="I4371" s="169"/>
      <c r="J4371" s="156"/>
    </row>
    <row r="4372">
      <c r="D4372" s="153" t="str">
        <f>IFERROR(__xludf.DUMMYFUNCTION("""COMPUTED_VALUE"""),"")</f>
        <v/>
      </c>
      <c r="E4372" s="153" t="str">
        <f>IFERROR(__xludf.DUMMYFUNCTION("""COMPUTED_VALUE"""),"")</f>
        <v/>
      </c>
      <c r="I4372" s="169"/>
      <c r="J4372" s="156"/>
    </row>
    <row r="4373">
      <c r="D4373" s="153" t="str">
        <f>IFERROR(__xludf.DUMMYFUNCTION("""COMPUTED_VALUE"""),"")</f>
        <v/>
      </c>
      <c r="E4373" s="153" t="str">
        <f>IFERROR(__xludf.DUMMYFUNCTION("""COMPUTED_VALUE"""),"")</f>
        <v/>
      </c>
      <c r="I4373" s="169"/>
      <c r="J4373" s="156"/>
    </row>
    <row r="4374">
      <c r="D4374" s="153" t="str">
        <f>IFERROR(__xludf.DUMMYFUNCTION("""COMPUTED_VALUE"""),"")</f>
        <v/>
      </c>
      <c r="E4374" s="153" t="str">
        <f>IFERROR(__xludf.DUMMYFUNCTION("""COMPUTED_VALUE"""),"")</f>
        <v/>
      </c>
      <c r="I4374" s="169"/>
      <c r="J4374" s="156"/>
    </row>
    <row r="4375">
      <c r="D4375" s="153" t="str">
        <f>IFERROR(__xludf.DUMMYFUNCTION("""COMPUTED_VALUE"""),"")</f>
        <v/>
      </c>
      <c r="E4375" s="153" t="str">
        <f>IFERROR(__xludf.DUMMYFUNCTION("""COMPUTED_VALUE"""),"")</f>
        <v/>
      </c>
      <c r="I4375" s="169"/>
      <c r="J4375" s="156"/>
    </row>
    <row r="4376">
      <c r="D4376" s="153" t="str">
        <f>IFERROR(__xludf.DUMMYFUNCTION("""COMPUTED_VALUE"""),"")</f>
        <v/>
      </c>
      <c r="E4376" s="153" t="str">
        <f>IFERROR(__xludf.DUMMYFUNCTION("""COMPUTED_VALUE"""),"")</f>
        <v/>
      </c>
      <c r="I4376" s="169"/>
      <c r="J4376" s="156"/>
    </row>
    <row r="4377">
      <c r="D4377" s="153" t="str">
        <f>IFERROR(__xludf.DUMMYFUNCTION("""COMPUTED_VALUE"""),"")</f>
        <v/>
      </c>
      <c r="E4377" s="153" t="str">
        <f>IFERROR(__xludf.DUMMYFUNCTION("""COMPUTED_VALUE"""),"")</f>
        <v/>
      </c>
      <c r="I4377" s="169"/>
      <c r="J4377" s="156"/>
    </row>
    <row r="4378">
      <c r="D4378" s="153" t="str">
        <f>IFERROR(__xludf.DUMMYFUNCTION("""COMPUTED_VALUE"""),"")</f>
        <v/>
      </c>
      <c r="E4378" s="153" t="str">
        <f>IFERROR(__xludf.DUMMYFUNCTION("""COMPUTED_VALUE"""),"")</f>
        <v/>
      </c>
      <c r="I4378" s="169"/>
      <c r="J4378" s="156"/>
    </row>
    <row r="4379">
      <c r="D4379" s="153" t="str">
        <f>IFERROR(__xludf.DUMMYFUNCTION("""COMPUTED_VALUE"""),"")</f>
        <v/>
      </c>
      <c r="E4379" s="153" t="str">
        <f>IFERROR(__xludf.DUMMYFUNCTION("""COMPUTED_VALUE"""),"")</f>
        <v/>
      </c>
      <c r="I4379" s="169"/>
      <c r="J4379" s="156"/>
    </row>
    <row r="4380">
      <c r="D4380" s="153" t="str">
        <f>IFERROR(__xludf.DUMMYFUNCTION("""COMPUTED_VALUE"""),"")</f>
        <v/>
      </c>
      <c r="E4380" s="153" t="str">
        <f>IFERROR(__xludf.DUMMYFUNCTION("""COMPUTED_VALUE"""),"")</f>
        <v/>
      </c>
      <c r="I4380" s="169"/>
      <c r="J4380" s="156"/>
    </row>
    <row r="4381">
      <c r="D4381" s="153" t="str">
        <f>IFERROR(__xludf.DUMMYFUNCTION("""COMPUTED_VALUE"""),"")</f>
        <v/>
      </c>
      <c r="E4381" s="153" t="str">
        <f>IFERROR(__xludf.DUMMYFUNCTION("""COMPUTED_VALUE"""),"")</f>
        <v/>
      </c>
      <c r="I4381" s="169"/>
      <c r="J4381" s="156"/>
    </row>
    <row r="4382">
      <c r="D4382" s="153" t="str">
        <f>IFERROR(__xludf.DUMMYFUNCTION("""COMPUTED_VALUE"""),"")</f>
        <v/>
      </c>
      <c r="E4382" s="153" t="str">
        <f>IFERROR(__xludf.DUMMYFUNCTION("""COMPUTED_VALUE"""),"")</f>
        <v/>
      </c>
      <c r="I4382" s="169"/>
      <c r="J4382" s="156"/>
    </row>
    <row r="4383">
      <c r="D4383" s="153" t="str">
        <f>IFERROR(__xludf.DUMMYFUNCTION("""COMPUTED_VALUE"""),"")</f>
        <v/>
      </c>
      <c r="E4383" s="153" t="str">
        <f>IFERROR(__xludf.DUMMYFUNCTION("""COMPUTED_VALUE"""),"")</f>
        <v/>
      </c>
      <c r="I4383" s="169"/>
      <c r="J4383" s="156"/>
    </row>
    <row r="4384">
      <c r="D4384" s="153" t="str">
        <f>IFERROR(__xludf.DUMMYFUNCTION("""COMPUTED_VALUE"""),"")</f>
        <v/>
      </c>
      <c r="E4384" s="153" t="str">
        <f>IFERROR(__xludf.DUMMYFUNCTION("""COMPUTED_VALUE"""),"")</f>
        <v/>
      </c>
      <c r="I4384" s="169"/>
      <c r="J4384" s="156"/>
    </row>
    <row r="4385">
      <c r="D4385" s="153" t="str">
        <f>IFERROR(__xludf.DUMMYFUNCTION("""COMPUTED_VALUE"""),"")</f>
        <v/>
      </c>
      <c r="E4385" s="153" t="str">
        <f>IFERROR(__xludf.DUMMYFUNCTION("""COMPUTED_VALUE"""),"")</f>
        <v/>
      </c>
      <c r="I4385" s="169"/>
      <c r="J4385" s="156"/>
    </row>
    <row r="4386">
      <c r="D4386" s="153" t="str">
        <f>IFERROR(__xludf.DUMMYFUNCTION("""COMPUTED_VALUE"""),"")</f>
        <v/>
      </c>
      <c r="E4386" s="153" t="str">
        <f>IFERROR(__xludf.DUMMYFUNCTION("""COMPUTED_VALUE"""),"")</f>
        <v/>
      </c>
      <c r="I4386" s="169"/>
      <c r="J4386" s="156"/>
    </row>
    <row r="4387">
      <c r="D4387" s="153" t="str">
        <f>IFERROR(__xludf.DUMMYFUNCTION("""COMPUTED_VALUE"""),"")</f>
        <v/>
      </c>
      <c r="E4387" s="153" t="str">
        <f>IFERROR(__xludf.DUMMYFUNCTION("""COMPUTED_VALUE"""),"")</f>
        <v/>
      </c>
      <c r="I4387" s="169"/>
      <c r="J4387" s="156"/>
    </row>
    <row r="4388">
      <c r="D4388" s="153" t="str">
        <f>IFERROR(__xludf.DUMMYFUNCTION("""COMPUTED_VALUE"""),"")</f>
        <v/>
      </c>
      <c r="E4388" s="153" t="str">
        <f>IFERROR(__xludf.DUMMYFUNCTION("""COMPUTED_VALUE"""),"")</f>
        <v/>
      </c>
      <c r="I4388" s="169"/>
      <c r="J4388" s="156"/>
    </row>
    <row r="4389">
      <c r="D4389" s="153" t="str">
        <f>IFERROR(__xludf.DUMMYFUNCTION("""COMPUTED_VALUE"""),"")</f>
        <v/>
      </c>
      <c r="E4389" s="153" t="str">
        <f>IFERROR(__xludf.DUMMYFUNCTION("""COMPUTED_VALUE"""),"")</f>
        <v/>
      </c>
      <c r="I4389" s="169"/>
      <c r="J4389" s="156"/>
    </row>
    <row r="4390">
      <c r="D4390" s="153" t="str">
        <f>IFERROR(__xludf.DUMMYFUNCTION("""COMPUTED_VALUE"""),"")</f>
        <v/>
      </c>
      <c r="E4390" s="153" t="str">
        <f>IFERROR(__xludf.DUMMYFUNCTION("""COMPUTED_VALUE"""),"")</f>
        <v/>
      </c>
      <c r="I4390" s="169"/>
      <c r="J4390" s="156"/>
    </row>
    <row r="4391">
      <c r="D4391" s="153" t="str">
        <f>IFERROR(__xludf.DUMMYFUNCTION("""COMPUTED_VALUE"""),"")</f>
        <v/>
      </c>
      <c r="E4391" s="153" t="str">
        <f>IFERROR(__xludf.DUMMYFUNCTION("""COMPUTED_VALUE"""),"")</f>
        <v/>
      </c>
      <c r="I4391" s="169"/>
      <c r="J4391" s="156"/>
    </row>
    <row r="4392">
      <c r="D4392" s="153" t="str">
        <f>IFERROR(__xludf.DUMMYFUNCTION("""COMPUTED_VALUE"""),"")</f>
        <v/>
      </c>
      <c r="E4392" s="153" t="str">
        <f>IFERROR(__xludf.DUMMYFUNCTION("""COMPUTED_VALUE"""),"")</f>
        <v/>
      </c>
      <c r="I4392" s="169"/>
      <c r="J4392" s="156"/>
    </row>
    <row r="4393">
      <c r="D4393" s="153" t="str">
        <f>IFERROR(__xludf.DUMMYFUNCTION("""COMPUTED_VALUE"""),"")</f>
        <v/>
      </c>
      <c r="E4393" s="153" t="str">
        <f>IFERROR(__xludf.DUMMYFUNCTION("""COMPUTED_VALUE"""),"")</f>
        <v/>
      </c>
      <c r="I4393" s="169"/>
      <c r="J4393" s="156"/>
    </row>
    <row r="4394">
      <c r="D4394" s="153" t="str">
        <f>IFERROR(__xludf.DUMMYFUNCTION("""COMPUTED_VALUE"""),"")</f>
        <v/>
      </c>
      <c r="E4394" s="153" t="str">
        <f>IFERROR(__xludf.DUMMYFUNCTION("""COMPUTED_VALUE"""),"")</f>
        <v/>
      </c>
      <c r="I4394" s="169"/>
      <c r="J4394" s="156"/>
    </row>
    <row r="4395">
      <c r="D4395" s="153" t="str">
        <f>IFERROR(__xludf.DUMMYFUNCTION("""COMPUTED_VALUE"""),"")</f>
        <v/>
      </c>
      <c r="E4395" s="153" t="str">
        <f>IFERROR(__xludf.DUMMYFUNCTION("""COMPUTED_VALUE"""),"")</f>
        <v/>
      </c>
      <c r="I4395" s="169"/>
      <c r="J4395" s="156"/>
    </row>
    <row r="4396">
      <c r="D4396" s="153" t="str">
        <f>IFERROR(__xludf.DUMMYFUNCTION("""COMPUTED_VALUE"""),"")</f>
        <v/>
      </c>
      <c r="E4396" s="153" t="str">
        <f>IFERROR(__xludf.DUMMYFUNCTION("""COMPUTED_VALUE"""),"")</f>
        <v/>
      </c>
      <c r="I4396" s="169"/>
      <c r="J4396" s="156"/>
    </row>
    <row r="4397">
      <c r="D4397" s="153" t="str">
        <f>IFERROR(__xludf.DUMMYFUNCTION("""COMPUTED_VALUE"""),"")</f>
        <v/>
      </c>
      <c r="E4397" s="153" t="str">
        <f>IFERROR(__xludf.DUMMYFUNCTION("""COMPUTED_VALUE"""),"")</f>
        <v/>
      </c>
      <c r="I4397" s="169"/>
      <c r="J4397" s="156"/>
    </row>
    <row r="4398">
      <c r="D4398" s="153" t="str">
        <f>IFERROR(__xludf.DUMMYFUNCTION("""COMPUTED_VALUE"""),"")</f>
        <v/>
      </c>
      <c r="E4398" s="153" t="str">
        <f>IFERROR(__xludf.DUMMYFUNCTION("""COMPUTED_VALUE"""),"")</f>
        <v/>
      </c>
      <c r="I4398" s="169"/>
      <c r="J4398" s="156"/>
    </row>
    <row r="4399">
      <c r="D4399" s="153" t="str">
        <f>IFERROR(__xludf.DUMMYFUNCTION("""COMPUTED_VALUE"""),"")</f>
        <v/>
      </c>
      <c r="E4399" s="153" t="str">
        <f>IFERROR(__xludf.DUMMYFUNCTION("""COMPUTED_VALUE"""),"")</f>
        <v/>
      </c>
      <c r="I4399" s="169"/>
      <c r="J4399" s="156"/>
    </row>
    <row r="4400">
      <c r="D4400" s="153" t="str">
        <f>IFERROR(__xludf.DUMMYFUNCTION("""COMPUTED_VALUE"""),"")</f>
        <v/>
      </c>
      <c r="E4400" s="153" t="str">
        <f>IFERROR(__xludf.DUMMYFUNCTION("""COMPUTED_VALUE"""),"")</f>
        <v/>
      </c>
      <c r="I4400" s="169"/>
      <c r="J4400" s="156"/>
    </row>
    <row r="4401">
      <c r="D4401" s="153" t="str">
        <f>IFERROR(__xludf.DUMMYFUNCTION("""COMPUTED_VALUE"""),"")</f>
        <v/>
      </c>
      <c r="E4401" s="153" t="str">
        <f>IFERROR(__xludf.DUMMYFUNCTION("""COMPUTED_VALUE"""),"")</f>
        <v/>
      </c>
      <c r="I4401" s="169"/>
      <c r="J4401" s="156"/>
    </row>
    <row r="4402">
      <c r="D4402" s="153" t="str">
        <f>IFERROR(__xludf.DUMMYFUNCTION("""COMPUTED_VALUE"""),"")</f>
        <v/>
      </c>
      <c r="E4402" s="153" t="str">
        <f>IFERROR(__xludf.DUMMYFUNCTION("""COMPUTED_VALUE"""),"")</f>
        <v/>
      </c>
      <c r="I4402" s="169"/>
      <c r="J4402" s="156"/>
    </row>
    <row r="4403">
      <c r="D4403" s="153" t="str">
        <f>IFERROR(__xludf.DUMMYFUNCTION("""COMPUTED_VALUE"""),"")</f>
        <v/>
      </c>
      <c r="E4403" s="153" t="str">
        <f>IFERROR(__xludf.DUMMYFUNCTION("""COMPUTED_VALUE"""),"")</f>
        <v/>
      </c>
      <c r="I4403" s="169"/>
      <c r="J4403" s="156"/>
    </row>
    <row r="4404">
      <c r="D4404" s="153" t="str">
        <f>IFERROR(__xludf.DUMMYFUNCTION("""COMPUTED_VALUE"""),"")</f>
        <v/>
      </c>
      <c r="E4404" s="153" t="str">
        <f>IFERROR(__xludf.DUMMYFUNCTION("""COMPUTED_VALUE"""),"")</f>
        <v/>
      </c>
      <c r="I4404" s="169"/>
      <c r="J4404" s="156"/>
    </row>
    <row r="4405">
      <c r="D4405" s="153" t="str">
        <f>IFERROR(__xludf.DUMMYFUNCTION("""COMPUTED_VALUE"""),"")</f>
        <v/>
      </c>
      <c r="E4405" s="153" t="str">
        <f>IFERROR(__xludf.DUMMYFUNCTION("""COMPUTED_VALUE"""),"")</f>
        <v/>
      </c>
      <c r="I4405" s="169"/>
      <c r="J4405" s="156"/>
    </row>
    <row r="4406">
      <c r="D4406" s="153" t="str">
        <f>IFERROR(__xludf.DUMMYFUNCTION("""COMPUTED_VALUE"""),"")</f>
        <v/>
      </c>
      <c r="E4406" s="153" t="str">
        <f>IFERROR(__xludf.DUMMYFUNCTION("""COMPUTED_VALUE"""),"")</f>
        <v/>
      </c>
      <c r="I4406" s="169"/>
      <c r="J4406" s="156"/>
    </row>
    <row r="4407">
      <c r="D4407" s="153" t="str">
        <f>IFERROR(__xludf.DUMMYFUNCTION("""COMPUTED_VALUE"""),"")</f>
        <v/>
      </c>
      <c r="E4407" s="153" t="str">
        <f>IFERROR(__xludf.DUMMYFUNCTION("""COMPUTED_VALUE"""),"")</f>
        <v/>
      </c>
      <c r="I4407" s="169"/>
      <c r="J4407" s="156"/>
    </row>
    <row r="4408">
      <c r="D4408" s="153" t="str">
        <f>IFERROR(__xludf.DUMMYFUNCTION("""COMPUTED_VALUE"""),"")</f>
        <v/>
      </c>
      <c r="E4408" s="153" t="str">
        <f>IFERROR(__xludf.DUMMYFUNCTION("""COMPUTED_VALUE"""),"")</f>
        <v/>
      </c>
      <c r="I4408" s="169"/>
      <c r="J4408" s="156"/>
    </row>
    <row r="4409">
      <c r="D4409" s="153" t="str">
        <f>IFERROR(__xludf.DUMMYFUNCTION("""COMPUTED_VALUE"""),"")</f>
        <v/>
      </c>
      <c r="E4409" s="153" t="str">
        <f>IFERROR(__xludf.DUMMYFUNCTION("""COMPUTED_VALUE"""),"")</f>
        <v/>
      </c>
      <c r="I4409" s="169"/>
      <c r="J4409" s="156"/>
    </row>
    <row r="4410">
      <c r="D4410" s="153" t="str">
        <f>IFERROR(__xludf.DUMMYFUNCTION("""COMPUTED_VALUE"""),"")</f>
        <v/>
      </c>
      <c r="E4410" s="153" t="str">
        <f>IFERROR(__xludf.DUMMYFUNCTION("""COMPUTED_VALUE"""),"")</f>
        <v/>
      </c>
      <c r="I4410" s="169"/>
      <c r="J4410" s="156"/>
    </row>
    <row r="4411">
      <c r="D4411" s="153" t="str">
        <f>IFERROR(__xludf.DUMMYFUNCTION("""COMPUTED_VALUE"""),"")</f>
        <v/>
      </c>
      <c r="E4411" s="153" t="str">
        <f>IFERROR(__xludf.DUMMYFUNCTION("""COMPUTED_VALUE"""),"")</f>
        <v/>
      </c>
      <c r="I4411" s="169"/>
      <c r="J4411" s="156"/>
    </row>
    <row r="4412">
      <c r="D4412" s="153" t="str">
        <f>IFERROR(__xludf.DUMMYFUNCTION("""COMPUTED_VALUE"""),"")</f>
        <v/>
      </c>
      <c r="E4412" s="153" t="str">
        <f>IFERROR(__xludf.DUMMYFUNCTION("""COMPUTED_VALUE"""),"")</f>
        <v/>
      </c>
      <c r="I4412" s="169"/>
      <c r="J4412" s="156"/>
    </row>
    <row r="4413">
      <c r="D4413" s="153" t="str">
        <f>IFERROR(__xludf.DUMMYFUNCTION("""COMPUTED_VALUE"""),"")</f>
        <v/>
      </c>
      <c r="E4413" s="153" t="str">
        <f>IFERROR(__xludf.DUMMYFUNCTION("""COMPUTED_VALUE"""),"")</f>
        <v/>
      </c>
      <c r="I4413" s="169"/>
      <c r="J4413" s="156"/>
    </row>
    <row r="4414">
      <c r="D4414" s="153" t="str">
        <f>IFERROR(__xludf.DUMMYFUNCTION("""COMPUTED_VALUE"""),"")</f>
        <v/>
      </c>
      <c r="E4414" s="153" t="str">
        <f>IFERROR(__xludf.DUMMYFUNCTION("""COMPUTED_VALUE"""),"")</f>
        <v/>
      </c>
      <c r="I4414" s="169"/>
      <c r="J4414" s="156"/>
    </row>
    <row r="4415">
      <c r="D4415" s="153" t="str">
        <f>IFERROR(__xludf.DUMMYFUNCTION("""COMPUTED_VALUE"""),"")</f>
        <v/>
      </c>
      <c r="E4415" s="153" t="str">
        <f>IFERROR(__xludf.DUMMYFUNCTION("""COMPUTED_VALUE"""),"")</f>
        <v/>
      </c>
      <c r="I4415" s="169"/>
      <c r="J4415" s="156"/>
    </row>
    <row r="4416">
      <c r="D4416" s="153" t="str">
        <f>IFERROR(__xludf.DUMMYFUNCTION("""COMPUTED_VALUE"""),"")</f>
        <v/>
      </c>
      <c r="E4416" s="153" t="str">
        <f>IFERROR(__xludf.DUMMYFUNCTION("""COMPUTED_VALUE"""),"")</f>
        <v/>
      </c>
      <c r="I4416" s="169"/>
      <c r="J4416" s="156"/>
    </row>
    <row r="4417">
      <c r="D4417" s="153" t="str">
        <f>IFERROR(__xludf.DUMMYFUNCTION("""COMPUTED_VALUE"""),"")</f>
        <v/>
      </c>
      <c r="E4417" s="153" t="str">
        <f>IFERROR(__xludf.DUMMYFUNCTION("""COMPUTED_VALUE"""),"")</f>
        <v/>
      </c>
      <c r="I4417" s="169"/>
      <c r="J4417" s="156"/>
    </row>
    <row r="4418">
      <c r="D4418" s="153" t="str">
        <f>IFERROR(__xludf.DUMMYFUNCTION("""COMPUTED_VALUE"""),"")</f>
        <v/>
      </c>
      <c r="E4418" s="153" t="str">
        <f>IFERROR(__xludf.DUMMYFUNCTION("""COMPUTED_VALUE"""),"")</f>
        <v/>
      </c>
      <c r="I4418" s="169"/>
      <c r="J4418" s="156"/>
    </row>
    <row r="4419">
      <c r="D4419" s="153" t="str">
        <f>IFERROR(__xludf.DUMMYFUNCTION("""COMPUTED_VALUE"""),"")</f>
        <v/>
      </c>
      <c r="E4419" s="153" t="str">
        <f>IFERROR(__xludf.DUMMYFUNCTION("""COMPUTED_VALUE"""),"")</f>
        <v/>
      </c>
      <c r="I4419" s="169"/>
      <c r="J4419" s="156"/>
    </row>
    <row r="4420">
      <c r="D4420" s="153" t="str">
        <f>IFERROR(__xludf.DUMMYFUNCTION("""COMPUTED_VALUE"""),"")</f>
        <v/>
      </c>
      <c r="E4420" s="153" t="str">
        <f>IFERROR(__xludf.DUMMYFUNCTION("""COMPUTED_VALUE"""),"")</f>
        <v/>
      </c>
      <c r="I4420" s="169"/>
      <c r="J4420" s="156"/>
    </row>
    <row r="4421">
      <c r="D4421" s="153" t="str">
        <f>IFERROR(__xludf.DUMMYFUNCTION("""COMPUTED_VALUE"""),"")</f>
        <v/>
      </c>
      <c r="E4421" s="153" t="str">
        <f>IFERROR(__xludf.DUMMYFUNCTION("""COMPUTED_VALUE"""),"")</f>
        <v/>
      </c>
      <c r="I4421" s="169"/>
      <c r="J4421" s="156"/>
    </row>
    <row r="4422">
      <c r="D4422" s="153" t="str">
        <f>IFERROR(__xludf.DUMMYFUNCTION("""COMPUTED_VALUE"""),"")</f>
        <v/>
      </c>
      <c r="E4422" s="153" t="str">
        <f>IFERROR(__xludf.DUMMYFUNCTION("""COMPUTED_VALUE"""),"")</f>
        <v/>
      </c>
      <c r="I4422" s="169"/>
      <c r="J4422" s="156"/>
    </row>
    <row r="4423">
      <c r="D4423" s="153" t="str">
        <f>IFERROR(__xludf.DUMMYFUNCTION("""COMPUTED_VALUE"""),"")</f>
        <v/>
      </c>
      <c r="E4423" s="153" t="str">
        <f>IFERROR(__xludf.DUMMYFUNCTION("""COMPUTED_VALUE"""),"")</f>
        <v/>
      </c>
      <c r="I4423" s="169"/>
      <c r="J4423" s="156"/>
    </row>
    <row r="4424">
      <c r="D4424" s="153" t="str">
        <f>IFERROR(__xludf.DUMMYFUNCTION("""COMPUTED_VALUE"""),"")</f>
        <v/>
      </c>
      <c r="E4424" s="153" t="str">
        <f>IFERROR(__xludf.DUMMYFUNCTION("""COMPUTED_VALUE"""),"")</f>
        <v/>
      </c>
      <c r="I4424" s="169"/>
      <c r="J4424" s="156"/>
    </row>
    <row r="4425">
      <c r="D4425" s="153" t="str">
        <f>IFERROR(__xludf.DUMMYFUNCTION("""COMPUTED_VALUE"""),"")</f>
        <v/>
      </c>
      <c r="E4425" s="153" t="str">
        <f>IFERROR(__xludf.DUMMYFUNCTION("""COMPUTED_VALUE"""),"")</f>
        <v/>
      </c>
      <c r="I4425" s="169"/>
      <c r="J4425" s="156"/>
    </row>
    <row r="4426">
      <c r="D4426" s="153" t="str">
        <f>IFERROR(__xludf.DUMMYFUNCTION("""COMPUTED_VALUE"""),"")</f>
        <v/>
      </c>
      <c r="E4426" s="153" t="str">
        <f>IFERROR(__xludf.DUMMYFUNCTION("""COMPUTED_VALUE"""),"")</f>
        <v/>
      </c>
      <c r="I4426" s="169"/>
      <c r="J4426" s="156"/>
    </row>
    <row r="4427">
      <c r="D4427" s="153" t="str">
        <f>IFERROR(__xludf.DUMMYFUNCTION("""COMPUTED_VALUE"""),"")</f>
        <v/>
      </c>
      <c r="E4427" s="153" t="str">
        <f>IFERROR(__xludf.DUMMYFUNCTION("""COMPUTED_VALUE"""),"")</f>
        <v/>
      </c>
      <c r="I4427" s="169"/>
      <c r="J4427" s="156"/>
    </row>
    <row r="4428">
      <c r="D4428" s="153" t="str">
        <f>IFERROR(__xludf.DUMMYFUNCTION("""COMPUTED_VALUE"""),"")</f>
        <v/>
      </c>
      <c r="E4428" s="153" t="str">
        <f>IFERROR(__xludf.DUMMYFUNCTION("""COMPUTED_VALUE"""),"")</f>
        <v/>
      </c>
      <c r="I4428" s="169"/>
      <c r="J4428" s="156"/>
    </row>
    <row r="4429">
      <c r="D4429" s="153" t="str">
        <f>IFERROR(__xludf.DUMMYFUNCTION("""COMPUTED_VALUE"""),"")</f>
        <v/>
      </c>
      <c r="E4429" s="153" t="str">
        <f>IFERROR(__xludf.DUMMYFUNCTION("""COMPUTED_VALUE"""),"")</f>
        <v/>
      </c>
      <c r="I4429" s="169"/>
      <c r="J4429" s="156"/>
    </row>
    <row r="4430">
      <c r="D4430" s="153" t="str">
        <f>IFERROR(__xludf.DUMMYFUNCTION("""COMPUTED_VALUE"""),"")</f>
        <v/>
      </c>
      <c r="E4430" s="153" t="str">
        <f>IFERROR(__xludf.DUMMYFUNCTION("""COMPUTED_VALUE"""),"")</f>
        <v/>
      </c>
      <c r="I4430" s="169"/>
      <c r="J4430" s="156"/>
    </row>
    <row r="4431">
      <c r="D4431" s="153" t="str">
        <f>IFERROR(__xludf.DUMMYFUNCTION("""COMPUTED_VALUE"""),"")</f>
        <v/>
      </c>
      <c r="E4431" s="153" t="str">
        <f>IFERROR(__xludf.DUMMYFUNCTION("""COMPUTED_VALUE"""),"")</f>
        <v/>
      </c>
      <c r="I4431" s="169"/>
      <c r="J4431" s="156"/>
    </row>
    <row r="4432">
      <c r="D4432" s="153" t="str">
        <f>IFERROR(__xludf.DUMMYFUNCTION("""COMPUTED_VALUE"""),"")</f>
        <v/>
      </c>
      <c r="E4432" s="153" t="str">
        <f>IFERROR(__xludf.DUMMYFUNCTION("""COMPUTED_VALUE"""),"")</f>
        <v/>
      </c>
      <c r="I4432" s="169"/>
      <c r="J4432" s="156"/>
    </row>
    <row r="4433">
      <c r="D4433" s="153" t="str">
        <f>IFERROR(__xludf.DUMMYFUNCTION("""COMPUTED_VALUE"""),"")</f>
        <v/>
      </c>
      <c r="E4433" s="153" t="str">
        <f>IFERROR(__xludf.DUMMYFUNCTION("""COMPUTED_VALUE"""),"")</f>
        <v/>
      </c>
      <c r="I4433" s="169"/>
      <c r="J4433" s="156"/>
    </row>
    <row r="4434">
      <c r="D4434" s="153" t="str">
        <f>IFERROR(__xludf.DUMMYFUNCTION("""COMPUTED_VALUE"""),"")</f>
        <v/>
      </c>
      <c r="E4434" s="153" t="str">
        <f>IFERROR(__xludf.DUMMYFUNCTION("""COMPUTED_VALUE"""),"")</f>
        <v/>
      </c>
      <c r="I4434" s="169"/>
      <c r="J4434" s="156"/>
    </row>
    <row r="4435">
      <c r="D4435" s="153" t="str">
        <f>IFERROR(__xludf.DUMMYFUNCTION("""COMPUTED_VALUE"""),"")</f>
        <v/>
      </c>
      <c r="E4435" s="153" t="str">
        <f>IFERROR(__xludf.DUMMYFUNCTION("""COMPUTED_VALUE"""),"")</f>
        <v/>
      </c>
      <c r="I4435" s="169"/>
      <c r="J4435" s="156"/>
    </row>
    <row r="4436">
      <c r="D4436" s="153" t="str">
        <f>IFERROR(__xludf.DUMMYFUNCTION("""COMPUTED_VALUE"""),"")</f>
        <v/>
      </c>
      <c r="E4436" s="153" t="str">
        <f>IFERROR(__xludf.DUMMYFUNCTION("""COMPUTED_VALUE"""),"")</f>
        <v/>
      </c>
      <c r="I4436" s="169"/>
      <c r="J4436" s="156"/>
    </row>
    <row r="4437">
      <c r="D4437" s="153" t="str">
        <f>IFERROR(__xludf.DUMMYFUNCTION("""COMPUTED_VALUE"""),"")</f>
        <v/>
      </c>
      <c r="E4437" s="153" t="str">
        <f>IFERROR(__xludf.DUMMYFUNCTION("""COMPUTED_VALUE"""),"")</f>
        <v/>
      </c>
      <c r="I4437" s="169"/>
      <c r="J4437" s="156"/>
    </row>
    <row r="4438">
      <c r="D4438" s="153" t="str">
        <f>IFERROR(__xludf.DUMMYFUNCTION("""COMPUTED_VALUE"""),"")</f>
        <v/>
      </c>
      <c r="E4438" s="153" t="str">
        <f>IFERROR(__xludf.DUMMYFUNCTION("""COMPUTED_VALUE"""),"")</f>
        <v/>
      </c>
      <c r="I4438" s="169"/>
      <c r="J4438" s="156"/>
    </row>
    <row r="4439">
      <c r="D4439" s="153" t="str">
        <f>IFERROR(__xludf.DUMMYFUNCTION("""COMPUTED_VALUE"""),"")</f>
        <v/>
      </c>
      <c r="E4439" s="153" t="str">
        <f>IFERROR(__xludf.DUMMYFUNCTION("""COMPUTED_VALUE"""),"")</f>
        <v/>
      </c>
      <c r="I4439" s="169"/>
      <c r="J4439" s="156"/>
    </row>
    <row r="4440">
      <c r="D4440" s="153" t="str">
        <f>IFERROR(__xludf.DUMMYFUNCTION("""COMPUTED_VALUE"""),"")</f>
        <v/>
      </c>
      <c r="E4440" s="153" t="str">
        <f>IFERROR(__xludf.DUMMYFUNCTION("""COMPUTED_VALUE"""),"")</f>
        <v/>
      </c>
      <c r="I4440" s="169"/>
      <c r="J4440" s="156"/>
    </row>
    <row r="4441">
      <c r="D4441" s="153" t="str">
        <f>IFERROR(__xludf.DUMMYFUNCTION("""COMPUTED_VALUE"""),"")</f>
        <v/>
      </c>
      <c r="E4441" s="153" t="str">
        <f>IFERROR(__xludf.DUMMYFUNCTION("""COMPUTED_VALUE"""),"")</f>
        <v/>
      </c>
      <c r="I4441" s="169"/>
      <c r="J4441" s="156"/>
    </row>
    <row r="4442">
      <c r="D4442" s="153" t="str">
        <f>IFERROR(__xludf.DUMMYFUNCTION("""COMPUTED_VALUE"""),"")</f>
        <v/>
      </c>
      <c r="E4442" s="153" t="str">
        <f>IFERROR(__xludf.DUMMYFUNCTION("""COMPUTED_VALUE"""),"")</f>
        <v/>
      </c>
      <c r="I4442" s="169"/>
      <c r="J4442" s="156"/>
    </row>
    <row r="4443">
      <c r="D4443" s="153" t="str">
        <f>IFERROR(__xludf.DUMMYFUNCTION("""COMPUTED_VALUE"""),"")</f>
        <v/>
      </c>
      <c r="E4443" s="153" t="str">
        <f>IFERROR(__xludf.DUMMYFUNCTION("""COMPUTED_VALUE"""),"")</f>
        <v/>
      </c>
      <c r="I4443" s="169"/>
      <c r="J4443" s="156"/>
    </row>
    <row r="4444">
      <c r="D4444" s="153" t="str">
        <f>IFERROR(__xludf.DUMMYFUNCTION("""COMPUTED_VALUE"""),"")</f>
        <v/>
      </c>
      <c r="E4444" s="153" t="str">
        <f>IFERROR(__xludf.DUMMYFUNCTION("""COMPUTED_VALUE"""),"")</f>
        <v/>
      </c>
      <c r="I4444" s="169"/>
      <c r="J4444" s="156"/>
    </row>
    <row r="4445">
      <c r="D4445" s="153" t="str">
        <f>IFERROR(__xludf.DUMMYFUNCTION("""COMPUTED_VALUE"""),"")</f>
        <v/>
      </c>
      <c r="E4445" s="153" t="str">
        <f>IFERROR(__xludf.DUMMYFUNCTION("""COMPUTED_VALUE"""),"")</f>
        <v/>
      </c>
      <c r="I4445" s="169"/>
      <c r="J4445" s="156"/>
    </row>
    <row r="4446">
      <c r="D4446" s="153" t="str">
        <f>IFERROR(__xludf.DUMMYFUNCTION("""COMPUTED_VALUE"""),"")</f>
        <v/>
      </c>
      <c r="E4446" s="153" t="str">
        <f>IFERROR(__xludf.DUMMYFUNCTION("""COMPUTED_VALUE"""),"")</f>
        <v/>
      </c>
      <c r="I4446" s="169"/>
      <c r="J4446" s="156"/>
    </row>
    <row r="4447">
      <c r="D4447" s="153" t="str">
        <f>IFERROR(__xludf.DUMMYFUNCTION("""COMPUTED_VALUE"""),"")</f>
        <v/>
      </c>
      <c r="E4447" s="153" t="str">
        <f>IFERROR(__xludf.DUMMYFUNCTION("""COMPUTED_VALUE"""),"")</f>
        <v/>
      </c>
      <c r="I4447" s="169"/>
      <c r="J4447" s="156"/>
    </row>
    <row r="4448">
      <c r="D4448" s="153" t="str">
        <f>IFERROR(__xludf.DUMMYFUNCTION("""COMPUTED_VALUE"""),"")</f>
        <v/>
      </c>
      <c r="E4448" s="153" t="str">
        <f>IFERROR(__xludf.DUMMYFUNCTION("""COMPUTED_VALUE"""),"")</f>
        <v/>
      </c>
      <c r="I4448" s="169"/>
      <c r="J4448" s="156"/>
    </row>
    <row r="4449">
      <c r="D4449" s="153" t="str">
        <f>IFERROR(__xludf.DUMMYFUNCTION("""COMPUTED_VALUE"""),"")</f>
        <v/>
      </c>
      <c r="E4449" s="153" t="str">
        <f>IFERROR(__xludf.DUMMYFUNCTION("""COMPUTED_VALUE"""),"")</f>
        <v/>
      </c>
      <c r="I4449" s="169"/>
      <c r="J4449" s="156"/>
    </row>
    <row r="4450">
      <c r="D4450" s="153" t="str">
        <f>IFERROR(__xludf.DUMMYFUNCTION("""COMPUTED_VALUE"""),"")</f>
        <v/>
      </c>
      <c r="E4450" s="153" t="str">
        <f>IFERROR(__xludf.DUMMYFUNCTION("""COMPUTED_VALUE"""),"")</f>
        <v/>
      </c>
      <c r="I4450" s="169"/>
      <c r="J4450" s="156"/>
    </row>
    <row r="4451">
      <c r="D4451" s="153" t="str">
        <f>IFERROR(__xludf.DUMMYFUNCTION("""COMPUTED_VALUE"""),"")</f>
        <v/>
      </c>
      <c r="E4451" s="153" t="str">
        <f>IFERROR(__xludf.DUMMYFUNCTION("""COMPUTED_VALUE"""),"")</f>
        <v/>
      </c>
      <c r="I4451" s="169"/>
      <c r="J4451" s="156"/>
    </row>
    <row r="4452">
      <c r="D4452" s="153" t="str">
        <f>IFERROR(__xludf.DUMMYFUNCTION("""COMPUTED_VALUE"""),"")</f>
        <v/>
      </c>
      <c r="E4452" s="153" t="str">
        <f>IFERROR(__xludf.DUMMYFUNCTION("""COMPUTED_VALUE"""),"")</f>
        <v/>
      </c>
      <c r="I4452" s="169"/>
      <c r="J4452" s="156"/>
    </row>
    <row r="4453">
      <c r="D4453" s="153" t="str">
        <f>IFERROR(__xludf.DUMMYFUNCTION("""COMPUTED_VALUE"""),"")</f>
        <v/>
      </c>
      <c r="E4453" s="153" t="str">
        <f>IFERROR(__xludf.DUMMYFUNCTION("""COMPUTED_VALUE"""),"")</f>
        <v/>
      </c>
      <c r="I4453" s="169"/>
      <c r="J4453" s="156"/>
    </row>
    <row r="4454">
      <c r="D4454" s="153" t="str">
        <f>IFERROR(__xludf.DUMMYFUNCTION("""COMPUTED_VALUE"""),"")</f>
        <v/>
      </c>
      <c r="E4454" s="153" t="str">
        <f>IFERROR(__xludf.DUMMYFUNCTION("""COMPUTED_VALUE"""),"")</f>
        <v/>
      </c>
      <c r="I4454" s="169"/>
      <c r="J4454" s="156"/>
    </row>
    <row r="4455">
      <c r="D4455" s="153" t="str">
        <f>IFERROR(__xludf.DUMMYFUNCTION("""COMPUTED_VALUE"""),"")</f>
        <v/>
      </c>
      <c r="E4455" s="153" t="str">
        <f>IFERROR(__xludf.DUMMYFUNCTION("""COMPUTED_VALUE"""),"")</f>
        <v/>
      </c>
      <c r="I4455" s="169"/>
      <c r="J4455" s="156"/>
    </row>
    <row r="4456">
      <c r="D4456" s="153" t="str">
        <f>IFERROR(__xludf.DUMMYFUNCTION("""COMPUTED_VALUE"""),"")</f>
        <v/>
      </c>
      <c r="E4456" s="153" t="str">
        <f>IFERROR(__xludf.DUMMYFUNCTION("""COMPUTED_VALUE"""),"")</f>
        <v/>
      </c>
      <c r="I4456" s="169"/>
      <c r="J4456" s="156"/>
    </row>
    <row r="4457">
      <c r="D4457" s="153" t="str">
        <f>IFERROR(__xludf.DUMMYFUNCTION("""COMPUTED_VALUE"""),"")</f>
        <v/>
      </c>
      <c r="E4457" s="153" t="str">
        <f>IFERROR(__xludf.DUMMYFUNCTION("""COMPUTED_VALUE"""),"")</f>
        <v/>
      </c>
      <c r="I4457" s="169"/>
      <c r="J4457" s="156"/>
    </row>
    <row r="4458">
      <c r="D4458" s="153" t="str">
        <f>IFERROR(__xludf.DUMMYFUNCTION("""COMPUTED_VALUE"""),"")</f>
        <v/>
      </c>
      <c r="E4458" s="153" t="str">
        <f>IFERROR(__xludf.DUMMYFUNCTION("""COMPUTED_VALUE"""),"")</f>
        <v/>
      </c>
      <c r="I4458" s="169"/>
      <c r="J4458" s="156"/>
    </row>
    <row r="4459">
      <c r="D4459" s="153" t="str">
        <f>IFERROR(__xludf.DUMMYFUNCTION("""COMPUTED_VALUE"""),"")</f>
        <v/>
      </c>
      <c r="E4459" s="153" t="str">
        <f>IFERROR(__xludf.DUMMYFUNCTION("""COMPUTED_VALUE"""),"")</f>
        <v/>
      </c>
      <c r="I4459" s="169"/>
      <c r="J4459" s="156"/>
    </row>
    <row r="4460">
      <c r="D4460" s="153" t="str">
        <f>IFERROR(__xludf.DUMMYFUNCTION("""COMPUTED_VALUE"""),"")</f>
        <v/>
      </c>
      <c r="E4460" s="153" t="str">
        <f>IFERROR(__xludf.DUMMYFUNCTION("""COMPUTED_VALUE"""),"")</f>
        <v/>
      </c>
      <c r="I4460" s="169"/>
      <c r="J4460" s="156"/>
    </row>
    <row r="4461">
      <c r="D4461" s="153" t="str">
        <f>IFERROR(__xludf.DUMMYFUNCTION("""COMPUTED_VALUE"""),"")</f>
        <v/>
      </c>
      <c r="E4461" s="153" t="str">
        <f>IFERROR(__xludf.DUMMYFUNCTION("""COMPUTED_VALUE"""),"")</f>
        <v/>
      </c>
      <c r="I4461" s="169"/>
      <c r="J4461" s="156"/>
    </row>
    <row r="4462">
      <c r="D4462" s="153" t="str">
        <f>IFERROR(__xludf.DUMMYFUNCTION("""COMPUTED_VALUE"""),"")</f>
        <v/>
      </c>
      <c r="E4462" s="153" t="str">
        <f>IFERROR(__xludf.DUMMYFUNCTION("""COMPUTED_VALUE"""),"")</f>
        <v/>
      </c>
      <c r="I4462" s="169"/>
      <c r="J4462" s="156"/>
    </row>
    <row r="4463">
      <c r="D4463" s="153" t="str">
        <f>IFERROR(__xludf.DUMMYFUNCTION("""COMPUTED_VALUE"""),"")</f>
        <v/>
      </c>
      <c r="E4463" s="153" t="str">
        <f>IFERROR(__xludf.DUMMYFUNCTION("""COMPUTED_VALUE"""),"")</f>
        <v/>
      </c>
      <c r="I4463" s="169"/>
      <c r="J4463" s="156"/>
    </row>
    <row r="4464">
      <c r="D4464" s="153" t="str">
        <f>IFERROR(__xludf.DUMMYFUNCTION("""COMPUTED_VALUE"""),"")</f>
        <v/>
      </c>
      <c r="E4464" s="153" t="str">
        <f>IFERROR(__xludf.DUMMYFUNCTION("""COMPUTED_VALUE"""),"")</f>
        <v/>
      </c>
      <c r="I4464" s="169"/>
      <c r="J4464" s="156"/>
    </row>
    <row r="4465">
      <c r="D4465" s="153" t="str">
        <f>IFERROR(__xludf.DUMMYFUNCTION("""COMPUTED_VALUE"""),"")</f>
        <v/>
      </c>
      <c r="E4465" s="153" t="str">
        <f>IFERROR(__xludf.DUMMYFUNCTION("""COMPUTED_VALUE"""),"")</f>
        <v/>
      </c>
      <c r="I4465" s="169"/>
      <c r="J4465" s="156"/>
    </row>
    <row r="4466">
      <c r="D4466" s="153" t="str">
        <f>IFERROR(__xludf.DUMMYFUNCTION("""COMPUTED_VALUE"""),"")</f>
        <v/>
      </c>
      <c r="E4466" s="153" t="str">
        <f>IFERROR(__xludf.DUMMYFUNCTION("""COMPUTED_VALUE"""),"")</f>
        <v/>
      </c>
      <c r="I4466" s="169"/>
      <c r="J4466" s="156"/>
    </row>
    <row r="4467">
      <c r="D4467" s="153" t="str">
        <f>IFERROR(__xludf.DUMMYFUNCTION("""COMPUTED_VALUE"""),"")</f>
        <v/>
      </c>
      <c r="E4467" s="153" t="str">
        <f>IFERROR(__xludf.DUMMYFUNCTION("""COMPUTED_VALUE"""),"")</f>
        <v/>
      </c>
      <c r="I4467" s="169"/>
      <c r="J4467" s="156"/>
    </row>
    <row r="4468">
      <c r="D4468" s="153" t="str">
        <f>IFERROR(__xludf.DUMMYFUNCTION("""COMPUTED_VALUE"""),"")</f>
        <v/>
      </c>
      <c r="E4468" s="153" t="str">
        <f>IFERROR(__xludf.DUMMYFUNCTION("""COMPUTED_VALUE"""),"")</f>
        <v/>
      </c>
      <c r="I4468" s="169"/>
      <c r="J4468" s="156"/>
    </row>
    <row r="4469">
      <c r="D4469" s="153" t="str">
        <f>IFERROR(__xludf.DUMMYFUNCTION("""COMPUTED_VALUE"""),"")</f>
        <v/>
      </c>
      <c r="E4469" s="153" t="str">
        <f>IFERROR(__xludf.DUMMYFUNCTION("""COMPUTED_VALUE"""),"")</f>
        <v/>
      </c>
      <c r="I4469" s="169"/>
      <c r="J4469" s="156"/>
    </row>
    <row r="4470">
      <c r="D4470" s="153" t="str">
        <f>IFERROR(__xludf.DUMMYFUNCTION("""COMPUTED_VALUE"""),"")</f>
        <v/>
      </c>
      <c r="E4470" s="153" t="str">
        <f>IFERROR(__xludf.DUMMYFUNCTION("""COMPUTED_VALUE"""),"")</f>
        <v/>
      </c>
      <c r="I4470" s="169"/>
      <c r="J4470" s="156"/>
    </row>
    <row r="4471">
      <c r="D4471" s="153" t="str">
        <f>IFERROR(__xludf.DUMMYFUNCTION("""COMPUTED_VALUE"""),"")</f>
        <v/>
      </c>
      <c r="E4471" s="153" t="str">
        <f>IFERROR(__xludf.DUMMYFUNCTION("""COMPUTED_VALUE"""),"")</f>
        <v/>
      </c>
      <c r="I4471" s="169"/>
      <c r="J4471" s="156"/>
    </row>
    <row r="4472">
      <c r="D4472" s="153" t="str">
        <f>IFERROR(__xludf.DUMMYFUNCTION("""COMPUTED_VALUE"""),"")</f>
        <v/>
      </c>
      <c r="E4472" s="153" t="str">
        <f>IFERROR(__xludf.DUMMYFUNCTION("""COMPUTED_VALUE"""),"")</f>
        <v/>
      </c>
      <c r="I4472" s="169"/>
      <c r="J4472" s="156"/>
    </row>
    <row r="4473">
      <c r="D4473" s="153" t="str">
        <f>IFERROR(__xludf.DUMMYFUNCTION("""COMPUTED_VALUE"""),"")</f>
        <v/>
      </c>
      <c r="E4473" s="153" t="str">
        <f>IFERROR(__xludf.DUMMYFUNCTION("""COMPUTED_VALUE"""),"")</f>
        <v/>
      </c>
      <c r="I4473" s="169"/>
      <c r="J4473" s="156"/>
    </row>
    <row r="4474">
      <c r="D4474" s="153" t="str">
        <f>IFERROR(__xludf.DUMMYFUNCTION("""COMPUTED_VALUE"""),"")</f>
        <v/>
      </c>
      <c r="E4474" s="153" t="str">
        <f>IFERROR(__xludf.DUMMYFUNCTION("""COMPUTED_VALUE"""),"")</f>
        <v/>
      </c>
      <c r="I4474" s="169"/>
      <c r="J4474" s="156"/>
    </row>
    <row r="4475">
      <c r="D4475" s="153" t="str">
        <f>IFERROR(__xludf.DUMMYFUNCTION("""COMPUTED_VALUE"""),"")</f>
        <v/>
      </c>
      <c r="E4475" s="153" t="str">
        <f>IFERROR(__xludf.DUMMYFUNCTION("""COMPUTED_VALUE"""),"")</f>
        <v/>
      </c>
      <c r="I4475" s="169"/>
      <c r="J4475" s="156"/>
    </row>
    <row r="4476">
      <c r="D4476" s="153" t="str">
        <f>IFERROR(__xludf.DUMMYFUNCTION("""COMPUTED_VALUE"""),"")</f>
        <v/>
      </c>
      <c r="E4476" s="153" t="str">
        <f>IFERROR(__xludf.DUMMYFUNCTION("""COMPUTED_VALUE"""),"")</f>
        <v/>
      </c>
      <c r="I4476" s="169"/>
      <c r="J4476" s="156"/>
    </row>
    <row r="4477">
      <c r="D4477" s="153" t="str">
        <f>IFERROR(__xludf.DUMMYFUNCTION("""COMPUTED_VALUE"""),"")</f>
        <v/>
      </c>
      <c r="E4477" s="153" t="str">
        <f>IFERROR(__xludf.DUMMYFUNCTION("""COMPUTED_VALUE"""),"")</f>
        <v/>
      </c>
      <c r="I4477" s="169"/>
      <c r="J4477" s="156"/>
    </row>
    <row r="4478">
      <c r="D4478" s="153" t="str">
        <f>IFERROR(__xludf.DUMMYFUNCTION("""COMPUTED_VALUE"""),"")</f>
        <v/>
      </c>
      <c r="E4478" s="153" t="str">
        <f>IFERROR(__xludf.DUMMYFUNCTION("""COMPUTED_VALUE"""),"")</f>
        <v/>
      </c>
      <c r="I4478" s="169"/>
      <c r="J4478" s="156"/>
    </row>
    <row r="4479">
      <c r="D4479" s="153" t="str">
        <f>IFERROR(__xludf.DUMMYFUNCTION("""COMPUTED_VALUE"""),"")</f>
        <v/>
      </c>
      <c r="E4479" s="153" t="str">
        <f>IFERROR(__xludf.DUMMYFUNCTION("""COMPUTED_VALUE"""),"")</f>
        <v/>
      </c>
      <c r="I4479" s="169"/>
      <c r="J4479" s="156"/>
    </row>
    <row r="4480">
      <c r="D4480" s="153" t="str">
        <f>IFERROR(__xludf.DUMMYFUNCTION("""COMPUTED_VALUE"""),"")</f>
        <v/>
      </c>
      <c r="E4480" s="153" t="str">
        <f>IFERROR(__xludf.DUMMYFUNCTION("""COMPUTED_VALUE"""),"")</f>
        <v/>
      </c>
      <c r="I4480" s="169"/>
      <c r="J4480" s="156"/>
    </row>
    <row r="4481">
      <c r="D4481" s="153" t="str">
        <f>IFERROR(__xludf.DUMMYFUNCTION("""COMPUTED_VALUE"""),"")</f>
        <v/>
      </c>
      <c r="E4481" s="153" t="str">
        <f>IFERROR(__xludf.DUMMYFUNCTION("""COMPUTED_VALUE"""),"")</f>
        <v/>
      </c>
      <c r="I4481" s="169"/>
      <c r="J4481" s="156"/>
    </row>
    <row r="4482">
      <c r="D4482" s="153" t="str">
        <f>IFERROR(__xludf.DUMMYFUNCTION("""COMPUTED_VALUE"""),"")</f>
        <v/>
      </c>
      <c r="E4482" s="153" t="str">
        <f>IFERROR(__xludf.DUMMYFUNCTION("""COMPUTED_VALUE"""),"")</f>
        <v/>
      </c>
      <c r="I4482" s="169"/>
      <c r="J4482" s="156"/>
    </row>
    <row r="4483">
      <c r="D4483" s="153" t="str">
        <f>IFERROR(__xludf.DUMMYFUNCTION("""COMPUTED_VALUE"""),"")</f>
        <v/>
      </c>
      <c r="E4483" s="153" t="str">
        <f>IFERROR(__xludf.DUMMYFUNCTION("""COMPUTED_VALUE"""),"")</f>
        <v/>
      </c>
      <c r="I4483" s="169"/>
      <c r="J4483" s="156"/>
    </row>
    <row r="4484">
      <c r="D4484" s="153" t="str">
        <f>IFERROR(__xludf.DUMMYFUNCTION("""COMPUTED_VALUE"""),"")</f>
        <v/>
      </c>
      <c r="E4484" s="153" t="str">
        <f>IFERROR(__xludf.DUMMYFUNCTION("""COMPUTED_VALUE"""),"")</f>
        <v/>
      </c>
      <c r="I4484" s="169"/>
      <c r="J4484" s="156"/>
    </row>
    <row r="4485">
      <c r="D4485" s="153" t="str">
        <f>IFERROR(__xludf.DUMMYFUNCTION("""COMPUTED_VALUE"""),"")</f>
        <v/>
      </c>
      <c r="E4485" s="153" t="str">
        <f>IFERROR(__xludf.DUMMYFUNCTION("""COMPUTED_VALUE"""),"")</f>
        <v/>
      </c>
      <c r="I4485" s="169"/>
      <c r="J4485" s="156"/>
    </row>
    <row r="4486">
      <c r="D4486" s="153" t="str">
        <f>IFERROR(__xludf.DUMMYFUNCTION("""COMPUTED_VALUE"""),"")</f>
        <v/>
      </c>
      <c r="E4486" s="153" t="str">
        <f>IFERROR(__xludf.DUMMYFUNCTION("""COMPUTED_VALUE"""),"")</f>
        <v/>
      </c>
      <c r="I4486" s="169"/>
      <c r="J4486" s="156"/>
    </row>
    <row r="4487">
      <c r="D4487" s="153" t="str">
        <f>IFERROR(__xludf.DUMMYFUNCTION("""COMPUTED_VALUE"""),"")</f>
        <v/>
      </c>
      <c r="E4487" s="153" t="str">
        <f>IFERROR(__xludf.DUMMYFUNCTION("""COMPUTED_VALUE"""),"")</f>
        <v/>
      </c>
      <c r="I4487" s="169"/>
      <c r="J4487" s="156"/>
    </row>
    <row r="4488">
      <c r="D4488" s="153" t="str">
        <f>IFERROR(__xludf.DUMMYFUNCTION("""COMPUTED_VALUE"""),"")</f>
        <v/>
      </c>
      <c r="E4488" s="153" t="str">
        <f>IFERROR(__xludf.DUMMYFUNCTION("""COMPUTED_VALUE"""),"")</f>
        <v/>
      </c>
      <c r="I4488" s="169"/>
      <c r="J4488" s="156"/>
    </row>
    <row r="4489">
      <c r="D4489" s="153" t="str">
        <f>IFERROR(__xludf.DUMMYFUNCTION("""COMPUTED_VALUE"""),"")</f>
        <v/>
      </c>
      <c r="E4489" s="153" t="str">
        <f>IFERROR(__xludf.DUMMYFUNCTION("""COMPUTED_VALUE"""),"")</f>
        <v/>
      </c>
      <c r="I4489" s="169"/>
      <c r="J4489" s="156"/>
    </row>
    <row r="4490">
      <c r="D4490" s="153" t="str">
        <f>IFERROR(__xludf.DUMMYFUNCTION("""COMPUTED_VALUE"""),"")</f>
        <v/>
      </c>
      <c r="E4490" s="153" t="str">
        <f>IFERROR(__xludf.DUMMYFUNCTION("""COMPUTED_VALUE"""),"")</f>
        <v/>
      </c>
      <c r="I4490" s="169"/>
      <c r="J4490" s="156"/>
    </row>
    <row r="4491">
      <c r="D4491" s="153" t="str">
        <f>IFERROR(__xludf.DUMMYFUNCTION("""COMPUTED_VALUE"""),"")</f>
        <v/>
      </c>
      <c r="E4491" s="153" t="str">
        <f>IFERROR(__xludf.DUMMYFUNCTION("""COMPUTED_VALUE"""),"")</f>
        <v/>
      </c>
      <c r="I4491" s="169"/>
      <c r="J4491" s="156"/>
    </row>
    <row r="4492">
      <c r="D4492" s="153" t="str">
        <f>IFERROR(__xludf.DUMMYFUNCTION("""COMPUTED_VALUE"""),"")</f>
        <v/>
      </c>
      <c r="E4492" s="153" t="str">
        <f>IFERROR(__xludf.DUMMYFUNCTION("""COMPUTED_VALUE"""),"")</f>
        <v/>
      </c>
      <c r="I4492" s="169"/>
      <c r="J4492" s="156"/>
    </row>
    <row r="4493">
      <c r="D4493" s="153" t="str">
        <f>IFERROR(__xludf.DUMMYFUNCTION("""COMPUTED_VALUE"""),"")</f>
        <v/>
      </c>
      <c r="E4493" s="153" t="str">
        <f>IFERROR(__xludf.DUMMYFUNCTION("""COMPUTED_VALUE"""),"")</f>
        <v/>
      </c>
      <c r="I4493" s="169"/>
      <c r="J4493" s="156"/>
    </row>
    <row r="4494">
      <c r="D4494" s="153" t="str">
        <f>IFERROR(__xludf.DUMMYFUNCTION("""COMPUTED_VALUE"""),"")</f>
        <v/>
      </c>
      <c r="E4494" s="153" t="str">
        <f>IFERROR(__xludf.DUMMYFUNCTION("""COMPUTED_VALUE"""),"")</f>
        <v/>
      </c>
      <c r="I4494" s="169"/>
      <c r="J4494" s="156"/>
    </row>
    <row r="4495">
      <c r="D4495" s="153" t="str">
        <f>IFERROR(__xludf.DUMMYFUNCTION("""COMPUTED_VALUE"""),"")</f>
        <v/>
      </c>
      <c r="E4495" s="153" t="str">
        <f>IFERROR(__xludf.DUMMYFUNCTION("""COMPUTED_VALUE"""),"")</f>
        <v/>
      </c>
      <c r="I4495" s="169"/>
      <c r="J4495" s="156"/>
    </row>
    <row r="4496">
      <c r="D4496" s="153" t="str">
        <f>IFERROR(__xludf.DUMMYFUNCTION("""COMPUTED_VALUE"""),"")</f>
        <v/>
      </c>
      <c r="E4496" s="153" t="str">
        <f>IFERROR(__xludf.DUMMYFUNCTION("""COMPUTED_VALUE"""),"")</f>
        <v/>
      </c>
      <c r="I4496" s="169"/>
      <c r="J4496" s="156"/>
    </row>
    <row r="4497">
      <c r="D4497" s="153" t="str">
        <f>IFERROR(__xludf.DUMMYFUNCTION("""COMPUTED_VALUE"""),"")</f>
        <v/>
      </c>
      <c r="E4497" s="153" t="str">
        <f>IFERROR(__xludf.DUMMYFUNCTION("""COMPUTED_VALUE"""),"")</f>
        <v/>
      </c>
      <c r="I4497" s="169"/>
      <c r="J4497" s="156"/>
    </row>
    <row r="4498">
      <c r="D4498" s="153" t="str">
        <f>IFERROR(__xludf.DUMMYFUNCTION("""COMPUTED_VALUE"""),"")</f>
        <v/>
      </c>
      <c r="E4498" s="153" t="str">
        <f>IFERROR(__xludf.DUMMYFUNCTION("""COMPUTED_VALUE"""),"")</f>
        <v/>
      </c>
      <c r="I4498" s="169"/>
      <c r="J4498" s="156"/>
    </row>
    <row r="4499">
      <c r="D4499" s="153" t="str">
        <f>IFERROR(__xludf.DUMMYFUNCTION("""COMPUTED_VALUE"""),"")</f>
        <v/>
      </c>
      <c r="E4499" s="153" t="str">
        <f>IFERROR(__xludf.DUMMYFUNCTION("""COMPUTED_VALUE"""),"")</f>
        <v/>
      </c>
      <c r="I4499" s="169"/>
      <c r="J4499" s="156"/>
    </row>
    <row r="4500">
      <c r="D4500" s="153" t="str">
        <f>IFERROR(__xludf.DUMMYFUNCTION("""COMPUTED_VALUE"""),"")</f>
        <v/>
      </c>
      <c r="E4500" s="153" t="str">
        <f>IFERROR(__xludf.DUMMYFUNCTION("""COMPUTED_VALUE"""),"")</f>
        <v/>
      </c>
      <c r="I4500" s="169"/>
      <c r="J4500" s="156"/>
    </row>
    <row r="4501">
      <c r="D4501" s="153" t="str">
        <f>IFERROR(__xludf.DUMMYFUNCTION("""COMPUTED_VALUE"""),"")</f>
        <v/>
      </c>
      <c r="E4501" s="153" t="str">
        <f>IFERROR(__xludf.DUMMYFUNCTION("""COMPUTED_VALUE"""),"")</f>
        <v/>
      </c>
      <c r="I4501" s="169"/>
      <c r="J4501" s="156"/>
    </row>
    <row r="4502">
      <c r="D4502" s="153" t="str">
        <f>IFERROR(__xludf.DUMMYFUNCTION("""COMPUTED_VALUE"""),"")</f>
        <v/>
      </c>
      <c r="E4502" s="153" t="str">
        <f>IFERROR(__xludf.DUMMYFUNCTION("""COMPUTED_VALUE"""),"")</f>
        <v/>
      </c>
      <c r="I4502" s="169"/>
      <c r="J4502" s="156"/>
    </row>
    <row r="4503">
      <c r="D4503" s="153" t="str">
        <f>IFERROR(__xludf.DUMMYFUNCTION("""COMPUTED_VALUE"""),"")</f>
        <v/>
      </c>
      <c r="E4503" s="153" t="str">
        <f>IFERROR(__xludf.DUMMYFUNCTION("""COMPUTED_VALUE"""),"")</f>
        <v/>
      </c>
      <c r="I4503" s="169"/>
      <c r="J4503" s="156"/>
    </row>
    <row r="4504">
      <c r="D4504" s="153" t="str">
        <f>IFERROR(__xludf.DUMMYFUNCTION("""COMPUTED_VALUE"""),"")</f>
        <v/>
      </c>
      <c r="E4504" s="153" t="str">
        <f>IFERROR(__xludf.DUMMYFUNCTION("""COMPUTED_VALUE"""),"")</f>
        <v/>
      </c>
      <c r="I4504" s="169"/>
      <c r="J4504" s="156"/>
    </row>
    <row r="4505">
      <c r="D4505" s="153" t="str">
        <f>IFERROR(__xludf.DUMMYFUNCTION("""COMPUTED_VALUE"""),"")</f>
        <v/>
      </c>
      <c r="E4505" s="153" t="str">
        <f>IFERROR(__xludf.DUMMYFUNCTION("""COMPUTED_VALUE"""),"")</f>
        <v/>
      </c>
      <c r="I4505" s="169"/>
      <c r="J4505" s="156"/>
    </row>
    <row r="4506">
      <c r="D4506" s="153" t="str">
        <f>IFERROR(__xludf.DUMMYFUNCTION("""COMPUTED_VALUE"""),"")</f>
        <v/>
      </c>
      <c r="E4506" s="153" t="str">
        <f>IFERROR(__xludf.DUMMYFUNCTION("""COMPUTED_VALUE"""),"")</f>
        <v/>
      </c>
      <c r="I4506" s="169"/>
      <c r="J4506" s="156"/>
    </row>
    <row r="4507">
      <c r="D4507" s="153" t="str">
        <f>IFERROR(__xludf.DUMMYFUNCTION("""COMPUTED_VALUE"""),"")</f>
        <v/>
      </c>
      <c r="E4507" s="153" t="str">
        <f>IFERROR(__xludf.DUMMYFUNCTION("""COMPUTED_VALUE"""),"")</f>
        <v/>
      </c>
      <c r="I4507" s="169"/>
      <c r="J4507" s="156"/>
    </row>
    <row r="4508">
      <c r="D4508" s="153" t="str">
        <f>IFERROR(__xludf.DUMMYFUNCTION("""COMPUTED_VALUE"""),"")</f>
        <v/>
      </c>
      <c r="E4508" s="153" t="str">
        <f>IFERROR(__xludf.DUMMYFUNCTION("""COMPUTED_VALUE"""),"")</f>
        <v/>
      </c>
      <c r="I4508" s="169"/>
      <c r="J4508" s="156"/>
    </row>
    <row r="4509">
      <c r="D4509" s="153" t="str">
        <f>IFERROR(__xludf.DUMMYFUNCTION("""COMPUTED_VALUE"""),"")</f>
        <v/>
      </c>
      <c r="E4509" s="153" t="str">
        <f>IFERROR(__xludf.DUMMYFUNCTION("""COMPUTED_VALUE"""),"")</f>
        <v/>
      </c>
      <c r="I4509" s="169"/>
      <c r="J4509" s="156"/>
    </row>
    <row r="4510">
      <c r="D4510" s="153" t="str">
        <f>IFERROR(__xludf.DUMMYFUNCTION("""COMPUTED_VALUE"""),"")</f>
        <v/>
      </c>
      <c r="E4510" s="153" t="str">
        <f>IFERROR(__xludf.DUMMYFUNCTION("""COMPUTED_VALUE"""),"")</f>
        <v/>
      </c>
      <c r="I4510" s="169"/>
      <c r="J4510" s="156"/>
    </row>
    <row r="4511">
      <c r="D4511" s="153" t="str">
        <f>IFERROR(__xludf.DUMMYFUNCTION("""COMPUTED_VALUE"""),"")</f>
        <v/>
      </c>
      <c r="E4511" s="153" t="str">
        <f>IFERROR(__xludf.DUMMYFUNCTION("""COMPUTED_VALUE"""),"")</f>
        <v/>
      </c>
      <c r="I4511" s="169"/>
      <c r="J4511" s="156"/>
    </row>
    <row r="4512">
      <c r="D4512" s="153" t="str">
        <f>IFERROR(__xludf.DUMMYFUNCTION("""COMPUTED_VALUE"""),"")</f>
        <v/>
      </c>
      <c r="E4512" s="153" t="str">
        <f>IFERROR(__xludf.DUMMYFUNCTION("""COMPUTED_VALUE"""),"")</f>
        <v/>
      </c>
      <c r="I4512" s="169"/>
      <c r="J4512" s="156"/>
    </row>
    <row r="4513">
      <c r="D4513" s="153" t="str">
        <f>IFERROR(__xludf.DUMMYFUNCTION("""COMPUTED_VALUE"""),"")</f>
        <v/>
      </c>
      <c r="E4513" s="153" t="str">
        <f>IFERROR(__xludf.DUMMYFUNCTION("""COMPUTED_VALUE"""),"")</f>
        <v/>
      </c>
      <c r="I4513" s="169"/>
      <c r="J4513" s="156"/>
    </row>
    <row r="4514">
      <c r="D4514" s="153" t="str">
        <f>IFERROR(__xludf.DUMMYFUNCTION("""COMPUTED_VALUE"""),"")</f>
        <v/>
      </c>
      <c r="E4514" s="153" t="str">
        <f>IFERROR(__xludf.DUMMYFUNCTION("""COMPUTED_VALUE"""),"")</f>
        <v/>
      </c>
      <c r="I4514" s="169"/>
      <c r="J4514" s="156"/>
    </row>
    <row r="4515">
      <c r="D4515" s="153" t="str">
        <f>IFERROR(__xludf.DUMMYFUNCTION("""COMPUTED_VALUE"""),"")</f>
        <v/>
      </c>
      <c r="E4515" s="153" t="str">
        <f>IFERROR(__xludf.DUMMYFUNCTION("""COMPUTED_VALUE"""),"")</f>
        <v/>
      </c>
      <c r="I4515" s="169"/>
      <c r="J4515" s="156"/>
    </row>
    <row r="4516">
      <c r="D4516" s="153" t="str">
        <f>IFERROR(__xludf.DUMMYFUNCTION("""COMPUTED_VALUE"""),"")</f>
        <v/>
      </c>
      <c r="E4516" s="153" t="str">
        <f>IFERROR(__xludf.DUMMYFUNCTION("""COMPUTED_VALUE"""),"")</f>
        <v/>
      </c>
      <c r="I4516" s="169"/>
      <c r="J4516" s="156"/>
    </row>
    <row r="4517">
      <c r="D4517" s="153" t="str">
        <f>IFERROR(__xludf.DUMMYFUNCTION("""COMPUTED_VALUE"""),"")</f>
        <v/>
      </c>
      <c r="E4517" s="153" t="str">
        <f>IFERROR(__xludf.DUMMYFUNCTION("""COMPUTED_VALUE"""),"")</f>
        <v/>
      </c>
      <c r="I4517" s="169"/>
      <c r="J4517" s="156"/>
    </row>
    <row r="4518">
      <c r="D4518" s="153" t="str">
        <f>IFERROR(__xludf.DUMMYFUNCTION("""COMPUTED_VALUE"""),"")</f>
        <v/>
      </c>
      <c r="E4518" s="153" t="str">
        <f>IFERROR(__xludf.DUMMYFUNCTION("""COMPUTED_VALUE"""),"")</f>
        <v/>
      </c>
      <c r="I4518" s="169"/>
      <c r="J4518" s="156"/>
    </row>
    <row r="4519">
      <c r="D4519" s="153" t="str">
        <f>IFERROR(__xludf.DUMMYFUNCTION("""COMPUTED_VALUE"""),"")</f>
        <v/>
      </c>
      <c r="E4519" s="153" t="str">
        <f>IFERROR(__xludf.DUMMYFUNCTION("""COMPUTED_VALUE"""),"")</f>
        <v/>
      </c>
      <c r="I4519" s="169"/>
      <c r="J4519" s="156"/>
    </row>
    <row r="4520">
      <c r="D4520" s="153" t="str">
        <f>IFERROR(__xludf.DUMMYFUNCTION("""COMPUTED_VALUE"""),"")</f>
        <v/>
      </c>
      <c r="E4520" s="153" t="str">
        <f>IFERROR(__xludf.DUMMYFUNCTION("""COMPUTED_VALUE"""),"")</f>
        <v/>
      </c>
      <c r="I4520" s="169"/>
      <c r="J4520" s="156"/>
    </row>
    <row r="4521">
      <c r="D4521" s="153" t="str">
        <f>IFERROR(__xludf.DUMMYFUNCTION("""COMPUTED_VALUE"""),"")</f>
        <v/>
      </c>
      <c r="E4521" s="153" t="str">
        <f>IFERROR(__xludf.DUMMYFUNCTION("""COMPUTED_VALUE"""),"")</f>
        <v/>
      </c>
      <c r="I4521" s="169"/>
      <c r="J4521" s="156"/>
    </row>
    <row r="4522">
      <c r="D4522" s="153" t="str">
        <f>IFERROR(__xludf.DUMMYFUNCTION("""COMPUTED_VALUE"""),"")</f>
        <v/>
      </c>
      <c r="E4522" s="153" t="str">
        <f>IFERROR(__xludf.DUMMYFUNCTION("""COMPUTED_VALUE"""),"")</f>
        <v/>
      </c>
      <c r="I4522" s="169"/>
      <c r="J4522" s="156"/>
    </row>
    <row r="4523">
      <c r="D4523" s="153" t="str">
        <f>IFERROR(__xludf.DUMMYFUNCTION("""COMPUTED_VALUE"""),"")</f>
        <v/>
      </c>
      <c r="E4523" s="153" t="str">
        <f>IFERROR(__xludf.DUMMYFUNCTION("""COMPUTED_VALUE"""),"")</f>
        <v/>
      </c>
      <c r="I4523" s="169"/>
      <c r="J4523" s="156"/>
    </row>
    <row r="4524">
      <c r="D4524" s="153" t="str">
        <f>IFERROR(__xludf.DUMMYFUNCTION("""COMPUTED_VALUE"""),"")</f>
        <v/>
      </c>
      <c r="E4524" s="153" t="str">
        <f>IFERROR(__xludf.DUMMYFUNCTION("""COMPUTED_VALUE"""),"")</f>
        <v/>
      </c>
      <c r="I4524" s="169"/>
      <c r="J4524" s="156"/>
    </row>
    <row r="4525">
      <c r="D4525" s="153" t="str">
        <f>IFERROR(__xludf.DUMMYFUNCTION("""COMPUTED_VALUE"""),"")</f>
        <v/>
      </c>
      <c r="E4525" s="153" t="str">
        <f>IFERROR(__xludf.DUMMYFUNCTION("""COMPUTED_VALUE"""),"")</f>
        <v/>
      </c>
      <c r="I4525" s="169"/>
      <c r="J4525" s="156"/>
    </row>
    <row r="4526">
      <c r="D4526" s="153" t="str">
        <f>IFERROR(__xludf.DUMMYFUNCTION("""COMPUTED_VALUE"""),"")</f>
        <v/>
      </c>
      <c r="E4526" s="153" t="str">
        <f>IFERROR(__xludf.DUMMYFUNCTION("""COMPUTED_VALUE"""),"")</f>
        <v/>
      </c>
      <c r="I4526" s="169"/>
      <c r="J4526" s="156"/>
    </row>
    <row r="4527">
      <c r="D4527" s="153" t="str">
        <f>IFERROR(__xludf.DUMMYFUNCTION("""COMPUTED_VALUE"""),"")</f>
        <v/>
      </c>
      <c r="E4527" s="153" t="str">
        <f>IFERROR(__xludf.DUMMYFUNCTION("""COMPUTED_VALUE"""),"")</f>
        <v/>
      </c>
      <c r="I4527" s="169"/>
      <c r="J4527" s="156"/>
    </row>
    <row r="4528">
      <c r="D4528" s="153" t="str">
        <f>IFERROR(__xludf.DUMMYFUNCTION("""COMPUTED_VALUE"""),"")</f>
        <v/>
      </c>
      <c r="E4528" s="153" t="str">
        <f>IFERROR(__xludf.DUMMYFUNCTION("""COMPUTED_VALUE"""),"")</f>
        <v/>
      </c>
      <c r="I4528" s="169"/>
      <c r="J4528" s="156"/>
    </row>
    <row r="4529">
      <c r="D4529" s="153" t="str">
        <f>IFERROR(__xludf.DUMMYFUNCTION("""COMPUTED_VALUE"""),"")</f>
        <v/>
      </c>
      <c r="E4529" s="153" t="str">
        <f>IFERROR(__xludf.DUMMYFUNCTION("""COMPUTED_VALUE"""),"")</f>
        <v/>
      </c>
      <c r="I4529" s="169"/>
      <c r="J4529" s="156"/>
    </row>
    <row r="4530">
      <c r="D4530" s="153" t="str">
        <f>IFERROR(__xludf.DUMMYFUNCTION("""COMPUTED_VALUE"""),"")</f>
        <v/>
      </c>
      <c r="E4530" s="153" t="str">
        <f>IFERROR(__xludf.DUMMYFUNCTION("""COMPUTED_VALUE"""),"")</f>
        <v/>
      </c>
      <c r="I4530" s="169"/>
      <c r="J4530" s="156"/>
    </row>
    <row r="4531">
      <c r="D4531" s="153" t="str">
        <f>IFERROR(__xludf.DUMMYFUNCTION("""COMPUTED_VALUE"""),"")</f>
        <v/>
      </c>
      <c r="E4531" s="153" t="str">
        <f>IFERROR(__xludf.DUMMYFUNCTION("""COMPUTED_VALUE"""),"")</f>
        <v/>
      </c>
      <c r="I4531" s="169"/>
      <c r="J4531" s="156"/>
    </row>
    <row r="4532">
      <c r="D4532" s="153" t="str">
        <f>IFERROR(__xludf.DUMMYFUNCTION("""COMPUTED_VALUE"""),"")</f>
        <v/>
      </c>
      <c r="E4532" s="153" t="str">
        <f>IFERROR(__xludf.DUMMYFUNCTION("""COMPUTED_VALUE"""),"")</f>
        <v/>
      </c>
      <c r="I4532" s="169"/>
      <c r="J4532" s="156"/>
    </row>
    <row r="4533">
      <c r="D4533" s="153" t="str">
        <f>IFERROR(__xludf.DUMMYFUNCTION("""COMPUTED_VALUE"""),"")</f>
        <v/>
      </c>
      <c r="E4533" s="153" t="str">
        <f>IFERROR(__xludf.DUMMYFUNCTION("""COMPUTED_VALUE"""),"")</f>
        <v/>
      </c>
      <c r="I4533" s="169"/>
      <c r="J4533" s="156"/>
    </row>
    <row r="4534">
      <c r="D4534" s="153" t="str">
        <f>IFERROR(__xludf.DUMMYFUNCTION("""COMPUTED_VALUE"""),"")</f>
        <v/>
      </c>
      <c r="E4534" s="153" t="str">
        <f>IFERROR(__xludf.DUMMYFUNCTION("""COMPUTED_VALUE"""),"")</f>
        <v/>
      </c>
      <c r="I4534" s="169"/>
      <c r="J4534" s="156"/>
    </row>
    <row r="4535">
      <c r="D4535" s="153" t="str">
        <f>IFERROR(__xludf.DUMMYFUNCTION("""COMPUTED_VALUE"""),"")</f>
        <v/>
      </c>
      <c r="E4535" s="153" t="str">
        <f>IFERROR(__xludf.DUMMYFUNCTION("""COMPUTED_VALUE"""),"")</f>
        <v/>
      </c>
      <c r="I4535" s="169"/>
      <c r="J4535" s="156"/>
    </row>
    <row r="4536">
      <c r="D4536" s="153" t="str">
        <f>IFERROR(__xludf.DUMMYFUNCTION("""COMPUTED_VALUE"""),"")</f>
        <v/>
      </c>
      <c r="E4536" s="153" t="str">
        <f>IFERROR(__xludf.DUMMYFUNCTION("""COMPUTED_VALUE"""),"")</f>
        <v/>
      </c>
      <c r="I4536" s="169"/>
      <c r="J4536" s="156"/>
    </row>
    <row r="4537">
      <c r="D4537" s="153" t="str">
        <f>IFERROR(__xludf.DUMMYFUNCTION("""COMPUTED_VALUE"""),"")</f>
        <v/>
      </c>
      <c r="E4537" s="153" t="str">
        <f>IFERROR(__xludf.DUMMYFUNCTION("""COMPUTED_VALUE"""),"")</f>
        <v/>
      </c>
      <c r="I4537" s="169"/>
      <c r="J4537" s="156"/>
    </row>
    <row r="4538">
      <c r="D4538" s="153" t="str">
        <f>IFERROR(__xludf.DUMMYFUNCTION("""COMPUTED_VALUE"""),"")</f>
        <v/>
      </c>
      <c r="E4538" s="153" t="str">
        <f>IFERROR(__xludf.DUMMYFUNCTION("""COMPUTED_VALUE"""),"")</f>
        <v/>
      </c>
      <c r="I4538" s="169"/>
      <c r="J4538" s="156"/>
    </row>
    <row r="4539">
      <c r="D4539" s="153" t="str">
        <f>IFERROR(__xludf.DUMMYFUNCTION("""COMPUTED_VALUE"""),"")</f>
        <v/>
      </c>
      <c r="E4539" s="153" t="str">
        <f>IFERROR(__xludf.DUMMYFUNCTION("""COMPUTED_VALUE"""),"")</f>
        <v/>
      </c>
      <c r="I4539" s="169"/>
      <c r="J4539" s="156"/>
    </row>
    <row r="4540">
      <c r="D4540" s="153" t="str">
        <f>IFERROR(__xludf.DUMMYFUNCTION("""COMPUTED_VALUE"""),"")</f>
        <v/>
      </c>
      <c r="E4540" s="153" t="str">
        <f>IFERROR(__xludf.DUMMYFUNCTION("""COMPUTED_VALUE"""),"")</f>
        <v/>
      </c>
      <c r="I4540" s="169"/>
      <c r="J4540" s="156"/>
    </row>
    <row r="4541">
      <c r="D4541" s="153" t="str">
        <f>IFERROR(__xludf.DUMMYFUNCTION("""COMPUTED_VALUE"""),"")</f>
        <v/>
      </c>
      <c r="E4541" s="153" t="str">
        <f>IFERROR(__xludf.DUMMYFUNCTION("""COMPUTED_VALUE"""),"")</f>
        <v/>
      </c>
      <c r="I4541" s="169"/>
      <c r="J4541" s="156"/>
    </row>
    <row r="4542">
      <c r="D4542" s="153" t="str">
        <f>IFERROR(__xludf.DUMMYFUNCTION("""COMPUTED_VALUE"""),"")</f>
        <v/>
      </c>
      <c r="E4542" s="153" t="str">
        <f>IFERROR(__xludf.DUMMYFUNCTION("""COMPUTED_VALUE"""),"")</f>
        <v/>
      </c>
      <c r="I4542" s="169"/>
      <c r="J4542" s="156"/>
    </row>
    <row r="4543">
      <c r="D4543" s="153" t="str">
        <f>IFERROR(__xludf.DUMMYFUNCTION("""COMPUTED_VALUE"""),"")</f>
        <v/>
      </c>
      <c r="E4543" s="153" t="str">
        <f>IFERROR(__xludf.DUMMYFUNCTION("""COMPUTED_VALUE"""),"")</f>
        <v/>
      </c>
      <c r="I4543" s="169"/>
      <c r="J4543" s="156"/>
    </row>
    <row r="4544">
      <c r="D4544" s="153" t="str">
        <f>IFERROR(__xludf.DUMMYFUNCTION("""COMPUTED_VALUE"""),"")</f>
        <v/>
      </c>
      <c r="E4544" s="153" t="str">
        <f>IFERROR(__xludf.DUMMYFUNCTION("""COMPUTED_VALUE"""),"")</f>
        <v/>
      </c>
      <c r="I4544" s="169"/>
      <c r="J4544" s="156"/>
    </row>
    <row r="4545">
      <c r="D4545" s="153" t="str">
        <f>IFERROR(__xludf.DUMMYFUNCTION("""COMPUTED_VALUE"""),"")</f>
        <v/>
      </c>
      <c r="E4545" s="153" t="str">
        <f>IFERROR(__xludf.DUMMYFUNCTION("""COMPUTED_VALUE"""),"")</f>
        <v/>
      </c>
      <c r="I4545" s="169"/>
      <c r="J4545" s="156"/>
    </row>
    <row r="4546">
      <c r="D4546" s="153" t="str">
        <f>IFERROR(__xludf.DUMMYFUNCTION("""COMPUTED_VALUE"""),"")</f>
        <v/>
      </c>
      <c r="E4546" s="153" t="str">
        <f>IFERROR(__xludf.DUMMYFUNCTION("""COMPUTED_VALUE"""),"")</f>
        <v/>
      </c>
      <c r="I4546" s="169"/>
      <c r="J4546" s="156"/>
    </row>
    <row r="4547">
      <c r="D4547" s="153" t="str">
        <f>IFERROR(__xludf.DUMMYFUNCTION("""COMPUTED_VALUE"""),"")</f>
        <v/>
      </c>
      <c r="E4547" s="153" t="str">
        <f>IFERROR(__xludf.DUMMYFUNCTION("""COMPUTED_VALUE"""),"")</f>
        <v/>
      </c>
      <c r="I4547" s="169"/>
      <c r="J4547" s="156"/>
    </row>
    <row r="4548">
      <c r="D4548" s="153" t="str">
        <f>IFERROR(__xludf.DUMMYFUNCTION("""COMPUTED_VALUE"""),"")</f>
        <v/>
      </c>
      <c r="E4548" s="153" t="str">
        <f>IFERROR(__xludf.DUMMYFUNCTION("""COMPUTED_VALUE"""),"")</f>
        <v/>
      </c>
      <c r="I4548" s="169"/>
      <c r="J4548" s="156"/>
    </row>
    <row r="4549">
      <c r="D4549" s="153" t="str">
        <f>IFERROR(__xludf.DUMMYFUNCTION("""COMPUTED_VALUE"""),"")</f>
        <v/>
      </c>
      <c r="E4549" s="153" t="str">
        <f>IFERROR(__xludf.DUMMYFUNCTION("""COMPUTED_VALUE"""),"")</f>
        <v/>
      </c>
      <c r="I4549" s="169"/>
      <c r="J4549" s="156"/>
    </row>
    <row r="4550">
      <c r="D4550" s="153" t="str">
        <f>IFERROR(__xludf.DUMMYFUNCTION("""COMPUTED_VALUE"""),"")</f>
        <v/>
      </c>
      <c r="E4550" s="153" t="str">
        <f>IFERROR(__xludf.DUMMYFUNCTION("""COMPUTED_VALUE"""),"")</f>
        <v/>
      </c>
      <c r="I4550" s="169"/>
      <c r="J4550" s="156"/>
    </row>
    <row r="4551">
      <c r="D4551" s="153" t="str">
        <f>IFERROR(__xludf.DUMMYFUNCTION("""COMPUTED_VALUE"""),"")</f>
        <v/>
      </c>
      <c r="E4551" s="153" t="str">
        <f>IFERROR(__xludf.DUMMYFUNCTION("""COMPUTED_VALUE"""),"")</f>
        <v/>
      </c>
      <c r="I4551" s="169"/>
      <c r="J4551" s="156"/>
    </row>
    <row r="4552">
      <c r="D4552" s="153" t="str">
        <f>IFERROR(__xludf.DUMMYFUNCTION("""COMPUTED_VALUE"""),"")</f>
        <v/>
      </c>
      <c r="E4552" s="153" t="str">
        <f>IFERROR(__xludf.DUMMYFUNCTION("""COMPUTED_VALUE"""),"")</f>
        <v/>
      </c>
      <c r="I4552" s="169"/>
      <c r="J4552" s="156"/>
    </row>
    <row r="4553">
      <c r="D4553" s="153" t="str">
        <f>IFERROR(__xludf.DUMMYFUNCTION("""COMPUTED_VALUE"""),"")</f>
        <v/>
      </c>
      <c r="E4553" s="153" t="str">
        <f>IFERROR(__xludf.DUMMYFUNCTION("""COMPUTED_VALUE"""),"")</f>
        <v/>
      </c>
      <c r="I4553" s="169"/>
      <c r="J4553" s="156"/>
    </row>
    <row r="4554">
      <c r="D4554" s="153" t="str">
        <f>IFERROR(__xludf.DUMMYFUNCTION("""COMPUTED_VALUE"""),"")</f>
        <v/>
      </c>
      <c r="E4554" s="153" t="str">
        <f>IFERROR(__xludf.DUMMYFUNCTION("""COMPUTED_VALUE"""),"")</f>
        <v/>
      </c>
      <c r="I4554" s="169"/>
      <c r="J4554" s="156"/>
    </row>
    <row r="4555">
      <c r="D4555" s="153" t="str">
        <f>IFERROR(__xludf.DUMMYFUNCTION("""COMPUTED_VALUE"""),"")</f>
        <v/>
      </c>
      <c r="E4555" s="153" t="str">
        <f>IFERROR(__xludf.DUMMYFUNCTION("""COMPUTED_VALUE"""),"")</f>
        <v/>
      </c>
      <c r="I4555" s="169"/>
      <c r="J4555" s="156"/>
    </row>
    <row r="4556">
      <c r="D4556" s="153" t="str">
        <f>IFERROR(__xludf.DUMMYFUNCTION("""COMPUTED_VALUE"""),"")</f>
        <v/>
      </c>
      <c r="E4556" s="153" t="str">
        <f>IFERROR(__xludf.DUMMYFUNCTION("""COMPUTED_VALUE"""),"")</f>
        <v/>
      </c>
      <c r="I4556" s="169"/>
      <c r="J4556" s="156"/>
    </row>
    <row r="4557">
      <c r="D4557" s="153" t="str">
        <f>IFERROR(__xludf.DUMMYFUNCTION("""COMPUTED_VALUE"""),"")</f>
        <v/>
      </c>
      <c r="E4557" s="153" t="str">
        <f>IFERROR(__xludf.DUMMYFUNCTION("""COMPUTED_VALUE"""),"")</f>
        <v/>
      </c>
      <c r="I4557" s="169"/>
      <c r="J4557" s="156"/>
    </row>
    <row r="4558">
      <c r="D4558" s="153" t="str">
        <f>IFERROR(__xludf.DUMMYFUNCTION("""COMPUTED_VALUE"""),"")</f>
        <v/>
      </c>
      <c r="E4558" s="153" t="str">
        <f>IFERROR(__xludf.DUMMYFUNCTION("""COMPUTED_VALUE"""),"")</f>
        <v/>
      </c>
      <c r="I4558" s="169"/>
      <c r="J4558" s="156"/>
    </row>
    <row r="4559">
      <c r="D4559" s="153" t="str">
        <f>IFERROR(__xludf.DUMMYFUNCTION("""COMPUTED_VALUE"""),"")</f>
        <v/>
      </c>
      <c r="E4559" s="153" t="str">
        <f>IFERROR(__xludf.DUMMYFUNCTION("""COMPUTED_VALUE"""),"")</f>
        <v/>
      </c>
      <c r="I4559" s="169"/>
      <c r="J4559" s="156"/>
    </row>
    <row r="4560">
      <c r="D4560" s="153" t="str">
        <f>IFERROR(__xludf.DUMMYFUNCTION("""COMPUTED_VALUE"""),"")</f>
        <v/>
      </c>
      <c r="E4560" s="153" t="str">
        <f>IFERROR(__xludf.DUMMYFUNCTION("""COMPUTED_VALUE"""),"")</f>
        <v/>
      </c>
      <c r="I4560" s="169"/>
      <c r="J4560" s="156"/>
    </row>
    <row r="4561">
      <c r="D4561" s="153" t="str">
        <f>IFERROR(__xludf.DUMMYFUNCTION("""COMPUTED_VALUE"""),"")</f>
        <v/>
      </c>
      <c r="E4561" s="153" t="str">
        <f>IFERROR(__xludf.DUMMYFUNCTION("""COMPUTED_VALUE"""),"")</f>
        <v/>
      </c>
      <c r="I4561" s="169"/>
      <c r="J4561" s="156"/>
    </row>
    <row r="4562">
      <c r="D4562" s="153" t="str">
        <f>IFERROR(__xludf.DUMMYFUNCTION("""COMPUTED_VALUE"""),"")</f>
        <v/>
      </c>
      <c r="E4562" s="153" t="str">
        <f>IFERROR(__xludf.DUMMYFUNCTION("""COMPUTED_VALUE"""),"")</f>
        <v/>
      </c>
      <c r="I4562" s="169"/>
      <c r="J4562" s="156"/>
    </row>
    <row r="4563">
      <c r="D4563" s="153" t="str">
        <f>IFERROR(__xludf.DUMMYFUNCTION("""COMPUTED_VALUE"""),"")</f>
        <v/>
      </c>
      <c r="E4563" s="153" t="str">
        <f>IFERROR(__xludf.DUMMYFUNCTION("""COMPUTED_VALUE"""),"")</f>
        <v/>
      </c>
      <c r="I4563" s="169"/>
      <c r="J4563" s="156"/>
    </row>
    <row r="4564">
      <c r="D4564" s="153" t="str">
        <f>IFERROR(__xludf.DUMMYFUNCTION("""COMPUTED_VALUE"""),"")</f>
        <v/>
      </c>
      <c r="E4564" s="153" t="str">
        <f>IFERROR(__xludf.DUMMYFUNCTION("""COMPUTED_VALUE"""),"")</f>
        <v/>
      </c>
      <c r="I4564" s="169"/>
      <c r="J4564" s="156"/>
    </row>
    <row r="4565">
      <c r="D4565" s="153" t="str">
        <f>IFERROR(__xludf.DUMMYFUNCTION("""COMPUTED_VALUE"""),"")</f>
        <v/>
      </c>
      <c r="E4565" s="153" t="str">
        <f>IFERROR(__xludf.DUMMYFUNCTION("""COMPUTED_VALUE"""),"")</f>
        <v/>
      </c>
      <c r="I4565" s="169"/>
      <c r="J4565" s="156"/>
    </row>
    <row r="4566">
      <c r="D4566" s="153" t="str">
        <f>IFERROR(__xludf.DUMMYFUNCTION("""COMPUTED_VALUE"""),"")</f>
        <v/>
      </c>
      <c r="E4566" s="153" t="str">
        <f>IFERROR(__xludf.DUMMYFUNCTION("""COMPUTED_VALUE"""),"")</f>
        <v/>
      </c>
      <c r="I4566" s="169"/>
      <c r="J4566" s="156"/>
    </row>
    <row r="4567">
      <c r="D4567" s="153" t="str">
        <f>IFERROR(__xludf.DUMMYFUNCTION("""COMPUTED_VALUE"""),"")</f>
        <v/>
      </c>
      <c r="E4567" s="153" t="str">
        <f>IFERROR(__xludf.DUMMYFUNCTION("""COMPUTED_VALUE"""),"")</f>
        <v/>
      </c>
      <c r="I4567" s="169"/>
      <c r="J4567" s="156"/>
    </row>
    <row r="4568">
      <c r="D4568" s="153" t="str">
        <f>IFERROR(__xludf.DUMMYFUNCTION("""COMPUTED_VALUE"""),"")</f>
        <v/>
      </c>
      <c r="E4568" s="153" t="str">
        <f>IFERROR(__xludf.DUMMYFUNCTION("""COMPUTED_VALUE"""),"")</f>
        <v/>
      </c>
      <c r="I4568" s="169"/>
      <c r="J4568" s="156"/>
    </row>
    <row r="4569">
      <c r="D4569" s="153" t="str">
        <f>IFERROR(__xludf.DUMMYFUNCTION("""COMPUTED_VALUE"""),"")</f>
        <v/>
      </c>
      <c r="E4569" s="153" t="str">
        <f>IFERROR(__xludf.DUMMYFUNCTION("""COMPUTED_VALUE"""),"")</f>
        <v/>
      </c>
      <c r="I4569" s="169"/>
      <c r="J4569" s="156"/>
    </row>
    <row r="4570">
      <c r="D4570" s="153" t="str">
        <f>IFERROR(__xludf.DUMMYFUNCTION("""COMPUTED_VALUE"""),"")</f>
        <v/>
      </c>
      <c r="E4570" s="153" t="str">
        <f>IFERROR(__xludf.DUMMYFUNCTION("""COMPUTED_VALUE"""),"")</f>
        <v/>
      </c>
      <c r="I4570" s="169"/>
      <c r="J4570" s="156"/>
    </row>
    <row r="4571">
      <c r="D4571" s="153" t="str">
        <f>IFERROR(__xludf.DUMMYFUNCTION("""COMPUTED_VALUE"""),"")</f>
        <v/>
      </c>
      <c r="E4571" s="153" t="str">
        <f>IFERROR(__xludf.DUMMYFUNCTION("""COMPUTED_VALUE"""),"")</f>
        <v/>
      </c>
      <c r="I4571" s="169"/>
      <c r="J4571" s="156"/>
    </row>
    <row r="4572">
      <c r="D4572" s="153" t="str">
        <f>IFERROR(__xludf.DUMMYFUNCTION("""COMPUTED_VALUE"""),"")</f>
        <v/>
      </c>
      <c r="E4572" s="153" t="str">
        <f>IFERROR(__xludf.DUMMYFUNCTION("""COMPUTED_VALUE"""),"")</f>
        <v/>
      </c>
      <c r="I4572" s="169"/>
      <c r="J4572" s="156"/>
    </row>
    <row r="4573">
      <c r="D4573" s="153" t="str">
        <f>IFERROR(__xludf.DUMMYFUNCTION("""COMPUTED_VALUE"""),"")</f>
        <v/>
      </c>
      <c r="E4573" s="153" t="str">
        <f>IFERROR(__xludf.DUMMYFUNCTION("""COMPUTED_VALUE"""),"")</f>
        <v/>
      </c>
      <c r="I4573" s="169"/>
      <c r="J4573" s="156"/>
    </row>
    <row r="4574">
      <c r="D4574" s="153" t="str">
        <f>IFERROR(__xludf.DUMMYFUNCTION("""COMPUTED_VALUE"""),"")</f>
        <v/>
      </c>
      <c r="E4574" s="153" t="str">
        <f>IFERROR(__xludf.DUMMYFUNCTION("""COMPUTED_VALUE"""),"")</f>
        <v/>
      </c>
      <c r="I4574" s="169"/>
      <c r="J4574" s="156"/>
    </row>
    <row r="4575">
      <c r="D4575" s="153" t="str">
        <f>IFERROR(__xludf.DUMMYFUNCTION("""COMPUTED_VALUE"""),"")</f>
        <v/>
      </c>
      <c r="E4575" s="153" t="str">
        <f>IFERROR(__xludf.DUMMYFUNCTION("""COMPUTED_VALUE"""),"")</f>
        <v/>
      </c>
      <c r="I4575" s="169"/>
      <c r="J4575" s="156"/>
    </row>
    <row r="4576">
      <c r="D4576" s="153" t="str">
        <f>IFERROR(__xludf.DUMMYFUNCTION("""COMPUTED_VALUE"""),"")</f>
        <v/>
      </c>
      <c r="E4576" s="153" t="str">
        <f>IFERROR(__xludf.DUMMYFUNCTION("""COMPUTED_VALUE"""),"")</f>
        <v/>
      </c>
      <c r="I4576" s="169"/>
      <c r="J4576" s="156"/>
    </row>
    <row r="4577">
      <c r="D4577" s="153" t="str">
        <f>IFERROR(__xludf.DUMMYFUNCTION("""COMPUTED_VALUE"""),"")</f>
        <v/>
      </c>
      <c r="E4577" s="153" t="str">
        <f>IFERROR(__xludf.DUMMYFUNCTION("""COMPUTED_VALUE"""),"")</f>
        <v/>
      </c>
      <c r="I4577" s="169"/>
      <c r="J4577" s="156"/>
    </row>
    <row r="4578">
      <c r="D4578" s="153" t="str">
        <f>IFERROR(__xludf.DUMMYFUNCTION("""COMPUTED_VALUE"""),"")</f>
        <v/>
      </c>
      <c r="E4578" s="153" t="str">
        <f>IFERROR(__xludf.DUMMYFUNCTION("""COMPUTED_VALUE"""),"")</f>
        <v/>
      </c>
      <c r="I4578" s="169"/>
      <c r="J4578" s="156"/>
    </row>
    <row r="4579">
      <c r="D4579" s="153" t="str">
        <f>IFERROR(__xludf.DUMMYFUNCTION("""COMPUTED_VALUE"""),"")</f>
        <v/>
      </c>
      <c r="E4579" s="153" t="str">
        <f>IFERROR(__xludf.DUMMYFUNCTION("""COMPUTED_VALUE"""),"")</f>
        <v/>
      </c>
      <c r="I4579" s="169"/>
      <c r="J4579" s="156"/>
    </row>
    <row r="4580">
      <c r="D4580" s="153" t="str">
        <f>IFERROR(__xludf.DUMMYFUNCTION("""COMPUTED_VALUE"""),"")</f>
        <v/>
      </c>
      <c r="E4580" s="153" t="str">
        <f>IFERROR(__xludf.DUMMYFUNCTION("""COMPUTED_VALUE"""),"")</f>
        <v/>
      </c>
      <c r="I4580" s="169"/>
      <c r="J4580" s="156"/>
    </row>
    <row r="4581">
      <c r="D4581" s="153" t="str">
        <f>IFERROR(__xludf.DUMMYFUNCTION("""COMPUTED_VALUE"""),"")</f>
        <v/>
      </c>
      <c r="E4581" s="153" t="str">
        <f>IFERROR(__xludf.DUMMYFUNCTION("""COMPUTED_VALUE"""),"")</f>
        <v/>
      </c>
      <c r="I4581" s="169"/>
      <c r="J4581" s="156"/>
    </row>
    <row r="4582">
      <c r="D4582" s="153" t="str">
        <f>IFERROR(__xludf.DUMMYFUNCTION("""COMPUTED_VALUE"""),"")</f>
        <v/>
      </c>
      <c r="E4582" s="153" t="str">
        <f>IFERROR(__xludf.DUMMYFUNCTION("""COMPUTED_VALUE"""),"")</f>
        <v/>
      </c>
      <c r="I4582" s="169"/>
      <c r="J4582" s="156"/>
    </row>
    <row r="4583">
      <c r="D4583" s="153" t="str">
        <f>IFERROR(__xludf.DUMMYFUNCTION("""COMPUTED_VALUE"""),"")</f>
        <v/>
      </c>
      <c r="E4583" s="153" t="str">
        <f>IFERROR(__xludf.DUMMYFUNCTION("""COMPUTED_VALUE"""),"")</f>
        <v/>
      </c>
      <c r="I4583" s="169"/>
      <c r="J4583" s="156"/>
    </row>
    <row r="4584">
      <c r="D4584" s="153" t="str">
        <f>IFERROR(__xludf.DUMMYFUNCTION("""COMPUTED_VALUE"""),"")</f>
        <v/>
      </c>
      <c r="E4584" s="153" t="str">
        <f>IFERROR(__xludf.DUMMYFUNCTION("""COMPUTED_VALUE"""),"")</f>
        <v/>
      </c>
      <c r="I4584" s="169"/>
      <c r="J4584" s="156"/>
    </row>
    <row r="4585">
      <c r="D4585" s="153" t="str">
        <f>IFERROR(__xludf.DUMMYFUNCTION("""COMPUTED_VALUE"""),"")</f>
        <v/>
      </c>
      <c r="E4585" s="153" t="str">
        <f>IFERROR(__xludf.DUMMYFUNCTION("""COMPUTED_VALUE"""),"")</f>
        <v/>
      </c>
      <c r="I4585" s="169"/>
      <c r="J4585" s="156"/>
    </row>
    <row r="4586">
      <c r="D4586" s="153" t="str">
        <f>IFERROR(__xludf.DUMMYFUNCTION("""COMPUTED_VALUE"""),"")</f>
        <v/>
      </c>
      <c r="E4586" s="153" t="str">
        <f>IFERROR(__xludf.DUMMYFUNCTION("""COMPUTED_VALUE"""),"")</f>
        <v/>
      </c>
      <c r="I4586" s="169"/>
      <c r="J4586" s="156"/>
    </row>
    <row r="4587">
      <c r="D4587" s="153" t="str">
        <f>IFERROR(__xludf.DUMMYFUNCTION("""COMPUTED_VALUE"""),"")</f>
        <v/>
      </c>
      <c r="E4587" s="153" t="str">
        <f>IFERROR(__xludf.DUMMYFUNCTION("""COMPUTED_VALUE"""),"")</f>
        <v/>
      </c>
      <c r="I4587" s="169"/>
      <c r="J4587" s="156"/>
    </row>
    <row r="4588">
      <c r="D4588" s="153" t="str">
        <f>IFERROR(__xludf.DUMMYFUNCTION("""COMPUTED_VALUE"""),"")</f>
        <v/>
      </c>
      <c r="E4588" s="153" t="str">
        <f>IFERROR(__xludf.DUMMYFUNCTION("""COMPUTED_VALUE"""),"")</f>
        <v/>
      </c>
      <c r="I4588" s="169"/>
      <c r="J4588" s="156"/>
    </row>
    <row r="4589">
      <c r="D4589" s="153" t="str">
        <f>IFERROR(__xludf.DUMMYFUNCTION("""COMPUTED_VALUE"""),"")</f>
        <v/>
      </c>
      <c r="E4589" s="153" t="str">
        <f>IFERROR(__xludf.DUMMYFUNCTION("""COMPUTED_VALUE"""),"")</f>
        <v/>
      </c>
      <c r="I4589" s="169"/>
      <c r="J4589" s="156"/>
    </row>
    <row r="4590">
      <c r="D4590" s="153" t="str">
        <f>IFERROR(__xludf.DUMMYFUNCTION("""COMPUTED_VALUE"""),"")</f>
        <v/>
      </c>
      <c r="E4590" s="153" t="str">
        <f>IFERROR(__xludf.DUMMYFUNCTION("""COMPUTED_VALUE"""),"")</f>
        <v/>
      </c>
      <c r="I4590" s="169"/>
      <c r="J4590" s="156"/>
    </row>
    <row r="4591">
      <c r="D4591" s="153" t="str">
        <f>IFERROR(__xludf.DUMMYFUNCTION("""COMPUTED_VALUE"""),"")</f>
        <v/>
      </c>
      <c r="E4591" s="153" t="str">
        <f>IFERROR(__xludf.DUMMYFUNCTION("""COMPUTED_VALUE"""),"")</f>
        <v/>
      </c>
      <c r="I4591" s="169"/>
      <c r="J4591" s="156"/>
    </row>
    <row r="4592">
      <c r="D4592" s="153" t="str">
        <f>IFERROR(__xludf.DUMMYFUNCTION("""COMPUTED_VALUE"""),"")</f>
        <v/>
      </c>
      <c r="E4592" s="153" t="str">
        <f>IFERROR(__xludf.DUMMYFUNCTION("""COMPUTED_VALUE"""),"")</f>
        <v/>
      </c>
      <c r="I4592" s="169"/>
      <c r="J4592" s="156"/>
    </row>
    <row r="4593">
      <c r="D4593" s="153" t="str">
        <f>IFERROR(__xludf.DUMMYFUNCTION("""COMPUTED_VALUE"""),"")</f>
        <v/>
      </c>
      <c r="E4593" s="153" t="str">
        <f>IFERROR(__xludf.DUMMYFUNCTION("""COMPUTED_VALUE"""),"")</f>
        <v/>
      </c>
      <c r="I4593" s="169"/>
      <c r="J4593" s="156"/>
    </row>
    <row r="4594">
      <c r="D4594" s="153" t="str">
        <f>IFERROR(__xludf.DUMMYFUNCTION("""COMPUTED_VALUE"""),"")</f>
        <v/>
      </c>
      <c r="E4594" s="153" t="str">
        <f>IFERROR(__xludf.DUMMYFUNCTION("""COMPUTED_VALUE"""),"")</f>
        <v/>
      </c>
      <c r="I4594" s="169"/>
      <c r="J4594" s="156"/>
    </row>
    <row r="4595">
      <c r="D4595" s="153" t="str">
        <f>IFERROR(__xludf.DUMMYFUNCTION("""COMPUTED_VALUE"""),"")</f>
        <v/>
      </c>
      <c r="E4595" s="153" t="str">
        <f>IFERROR(__xludf.DUMMYFUNCTION("""COMPUTED_VALUE"""),"")</f>
        <v/>
      </c>
      <c r="I4595" s="169"/>
      <c r="J4595" s="156"/>
    </row>
    <row r="4596">
      <c r="D4596" s="153" t="str">
        <f>IFERROR(__xludf.DUMMYFUNCTION("""COMPUTED_VALUE"""),"")</f>
        <v/>
      </c>
      <c r="E4596" s="153" t="str">
        <f>IFERROR(__xludf.DUMMYFUNCTION("""COMPUTED_VALUE"""),"")</f>
        <v/>
      </c>
      <c r="I4596" s="169"/>
      <c r="J4596" s="156"/>
    </row>
    <row r="4597">
      <c r="D4597" s="153" t="str">
        <f>IFERROR(__xludf.DUMMYFUNCTION("""COMPUTED_VALUE"""),"")</f>
        <v/>
      </c>
      <c r="E4597" s="153" t="str">
        <f>IFERROR(__xludf.DUMMYFUNCTION("""COMPUTED_VALUE"""),"")</f>
        <v/>
      </c>
      <c r="I4597" s="169"/>
      <c r="J4597" s="156"/>
    </row>
    <row r="4598">
      <c r="D4598" s="153" t="str">
        <f>IFERROR(__xludf.DUMMYFUNCTION("""COMPUTED_VALUE"""),"")</f>
        <v/>
      </c>
      <c r="E4598" s="153" t="str">
        <f>IFERROR(__xludf.DUMMYFUNCTION("""COMPUTED_VALUE"""),"")</f>
        <v/>
      </c>
      <c r="I4598" s="169"/>
      <c r="J4598" s="156"/>
    </row>
    <row r="4599">
      <c r="D4599" s="153" t="str">
        <f>IFERROR(__xludf.DUMMYFUNCTION("""COMPUTED_VALUE"""),"")</f>
        <v/>
      </c>
      <c r="E4599" s="153" t="str">
        <f>IFERROR(__xludf.DUMMYFUNCTION("""COMPUTED_VALUE"""),"")</f>
        <v/>
      </c>
      <c r="I4599" s="169"/>
      <c r="J4599" s="156"/>
    </row>
    <row r="4600">
      <c r="D4600" s="153" t="str">
        <f>IFERROR(__xludf.DUMMYFUNCTION("""COMPUTED_VALUE"""),"")</f>
        <v/>
      </c>
      <c r="E4600" s="153" t="str">
        <f>IFERROR(__xludf.DUMMYFUNCTION("""COMPUTED_VALUE"""),"")</f>
        <v/>
      </c>
      <c r="I4600" s="169"/>
      <c r="J4600" s="156"/>
    </row>
    <row r="4601">
      <c r="D4601" s="153" t="str">
        <f>IFERROR(__xludf.DUMMYFUNCTION("""COMPUTED_VALUE"""),"")</f>
        <v/>
      </c>
      <c r="E4601" s="153" t="str">
        <f>IFERROR(__xludf.DUMMYFUNCTION("""COMPUTED_VALUE"""),"")</f>
        <v/>
      </c>
      <c r="I4601" s="169"/>
      <c r="J4601" s="156"/>
    </row>
    <row r="4602">
      <c r="D4602" s="153" t="str">
        <f>IFERROR(__xludf.DUMMYFUNCTION("""COMPUTED_VALUE"""),"")</f>
        <v/>
      </c>
      <c r="E4602" s="153" t="str">
        <f>IFERROR(__xludf.DUMMYFUNCTION("""COMPUTED_VALUE"""),"")</f>
        <v/>
      </c>
      <c r="I4602" s="169"/>
      <c r="J4602" s="156"/>
    </row>
    <row r="4603">
      <c r="D4603" s="153" t="str">
        <f>IFERROR(__xludf.DUMMYFUNCTION("""COMPUTED_VALUE"""),"")</f>
        <v/>
      </c>
      <c r="E4603" s="153" t="str">
        <f>IFERROR(__xludf.DUMMYFUNCTION("""COMPUTED_VALUE"""),"")</f>
        <v/>
      </c>
      <c r="I4603" s="169"/>
      <c r="J4603" s="156"/>
    </row>
    <row r="4604">
      <c r="D4604" s="153" t="str">
        <f>IFERROR(__xludf.DUMMYFUNCTION("""COMPUTED_VALUE"""),"")</f>
        <v/>
      </c>
      <c r="E4604" s="153" t="str">
        <f>IFERROR(__xludf.DUMMYFUNCTION("""COMPUTED_VALUE"""),"")</f>
        <v/>
      </c>
      <c r="I4604" s="169"/>
      <c r="J4604" s="156"/>
    </row>
    <row r="4605">
      <c r="D4605" s="153" t="str">
        <f>IFERROR(__xludf.DUMMYFUNCTION("""COMPUTED_VALUE"""),"")</f>
        <v/>
      </c>
      <c r="E4605" s="153" t="str">
        <f>IFERROR(__xludf.DUMMYFUNCTION("""COMPUTED_VALUE"""),"")</f>
        <v/>
      </c>
      <c r="I4605" s="169"/>
      <c r="J4605" s="156"/>
    </row>
    <row r="4606">
      <c r="D4606" s="153" t="str">
        <f>IFERROR(__xludf.DUMMYFUNCTION("""COMPUTED_VALUE"""),"")</f>
        <v/>
      </c>
      <c r="E4606" s="153" t="str">
        <f>IFERROR(__xludf.DUMMYFUNCTION("""COMPUTED_VALUE"""),"")</f>
        <v/>
      </c>
      <c r="I4606" s="169"/>
      <c r="J4606" s="156"/>
    </row>
    <row r="4607">
      <c r="D4607" s="153" t="str">
        <f>IFERROR(__xludf.DUMMYFUNCTION("""COMPUTED_VALUE"""),"")</f>
        <v/>
      </c>
      <c r="E4607" s="153" t="str">
        <f>IFERROR(__xludf.DUMMYFUNCTION("""COMPUTED_VALUE"""),"")</f>
        <v/>
      </c>
      <c r="I4607" s="169"/>
      <c r="J4607" s="156"/>
    </row>
    <row r="4608">
      <c r="D4608" s="153" t="str">
        <f>IFERROR(__xludf.DUMMYFUNCTION("""COMPUTED_VALUE"""),"")</f>
        <v/>
      </c>
      <c r="E4608" s="153" t="str">
        <f>IFERROR(__xludf.DUMMYFUNCTION("""COMPUTED_VALUE"""),"")</f>
        <v/>
      </c>
      <c r="I4608" s="169"/>
      <c r="J4608" s="156"/>
    </row>
    <row r="4609">
      <c r="D4609" s="153" t="str">
        <f>IFERROR(__xludf.DUMMYFUNCTION("""COMPUTED_VALUE"""),"")</f>
        <v/>
      </c>
      <c r="E4609" s="153" t="str">
        <f>IFERROR(__xludf.DUMMYFUNCTION("""COMPUTED_VALUE"""),"")</f>
        <v/>
      </c>
      <c r="I4609" s="169"/>
      <c r="J4609" s="156"/>
    </row>
    <row r="4610">
      <c r="D4610" s="153" t="str">
        <f>IFERROR(__xludf.DUMMYFUNCTION("""COMPUTED_VALUE"""),"")</f>
        <v/>
      </c>
      <c r="E4610" s="153" t="str">
        <f>IFERROR(__xludf.DUMMYFUNCTION("""COMPUTED_VALUE"""),"")</f>
        <v/>
      </c>
      <c r="I4610" s="169"/>
      <c r="J4610" s="156"/>
    </row>
    <row r="4611">
      <c r="D4611" s="153" t="str">
        <f>IFERROR(__xludf.DUMMYFUNCTION("""COMPUTED_VALUE"""),"")</f>
        <v/>
      </c>
      <c r="E4611" s="153" t="str">
        <f>IFERROR(__xludf.DUMMYFUNCTION("""COMPUTED_VALUE"""),"")</f>
        <v/>
      </c>
      <c r="I4611" s="169"/>
      <c r="J4611" s="156"/>
    </row>
    <row r="4612">
      <c r="D4612" s="153" t="str">
        <f>IFERROR(__xludf.DUMMYFUNCTION("""COMPUTED_VALUE"""),"")</f>
        <v/>
      </c>
      <c r="E4612" s="153" t="str">
        <f>IFERROR(__xludf.DUMMYFUNCTION("""COMPUTED_VALUE"""),"")</f>
        <v/>
      </c>
      <c r="I4612" s="169"/>
      <c r="J4612" s="156"/>
    </row>
    <row r="4613">
      <c r="D4613" s="153" t="str">
        <f>IFERROR(__xludf.DUMMYFUNCTION("""COMPUTED_VALUE"""),"")</f>
        <v/>
      </c>
      <c r="E4613" s="153" t="str">
        <f>IFERROR(__xludf.DUMMYFUNCTION("""COMPUTED_VALUE"""),"")</f>
        <v/>
      </c>
      <c r="I4613" s="169"/>
      <c r="J4613" s="156"/>
    </row>
    <row r="4614">
      <c r="D4614" s="153" t="str">
        <f>IFERROR(__xludf.DUMMYFUNCTION("""COMPUTED_VALUE"""),"")</f>
        <v/>
      </c>
      <c r="E4614" s="153" t="str">
        <f>IFERROR(__xludf.DUMMYFUNCTION("""COMPUTED_VALUE"""),"")</f>
        <v/>
      </c>
      <c r="I4614" s="169"/>
      <c r="J4614" s="156"/>
    </row>
    <row r="4615">
      <c r="D4615" s="153" t="str">
        <f>IFERROR(__xludf.DUMMYFUNCTION("""COMPUTED_VALUE"""),"")</f>
        <v/>
      </c>
      <c r="E4615" s="153" t="str">
        <f>IFERROR(__xludf.DUMMYFUNCTION("""COMPUTED_VALUE"""),"")</f>
        <v/>
      </c>
      <c r="I4615" s="169"/>
      <c r="J4615" s="156"/>
    </row>
    <row r="4616">
      <c r="D4616" s="153" t="str">
        <f>IFERROR(__xludf.DUMMYFUNCTION("""COMPUTED_VALUE"""),"")</f>
        <v/>
      </c>
      <c r="E4616" s="153" t="str">
        <f>IFERROR(__xludf.DUMMYFUNCTION("""COMPUTED_VALUE"""),"")</f>
        <v/>
      </c>
      <c r="I4616" s="169"/>
      <c r="J4616" s="156"/>
    </row>
    <row r="4617">
      <c r="D4617" s="153" t="str">
        <f>IFERROR(__xludf.DUMMYFUNCTION("""COMPUTED_VALUE"""),"")</f>
        <v/>
      </c>
      <c r="E4617" s="153" t="str">
        <f>IFERROR(__xludf.DUMMYFUNCTION("""COMPUTED_VALUE"""),"")</f>
        <v/>
      </c>
      <c r="I4617" s="169"/>
      <c r="J4617" s="156"/>
    </row>
    <row r="4618">
      <c r="D4618" s="153" t="str">
        <f>IFERROR(__xludf.DUMMYFUNCTION("""COMPUTED_VALUE"""),"")</f>
        <v/>
      </c>
      <c r="E4618" s="153" t="str">
        <f>IFERROR(__xludf.DUMMYFUNCTION("""COMPUTED_VALUE"""),"")</f>
        <v/>
      </c>
      <c r="I4618" s="169"/>
      <c r="J4618" s="156"/>
    </row>
    <row r="4619">
      <c r="D4619" s="153" t="str">
        <f>IFERROR(__xludf.DUMMYFUNCTION("""COMPUTED_VALUE"""),"")</f>
        <v/>
      </c>
      <c r="E4619" s="153" t="str">
        <f>IFERROR(__xludf.DUMMYFUNCTION("""COMPUTED_VALUE"""),"")</f>
        <v/>
      </c>
      <c r="I4619" s="169"/>
      <c r="J4619" s="156"/>
    </row>
    <row r="4620">
      <c r="D4620" s="153" t="str">
        <f>IFERROR(__xludf.DUMMYFUNCTION("""COMPUTED_VALUE"""),"")</f>
        <v/>
      </c>
      <c r="E4620" s="153" t="str">
        <f>IFERROR(__xludf.DUMMYFUNCTION("""COMPUTED_VALUE"""),"")</f>
        <v/>
      </c>
      <c r="I4620" s="169"/>
      <c r="J4620" s="156"/>
    </row>
    <row r="4621">
      <c r="D4621" s="153" t="str">
        <f>IFERROR(__xludf.DUMMYFUNCTION("""COMPUTED_VALUE"""),"")</f>
        <v/>
      </c>
      <c r="E4621" s="153" t="str">
        <f>IFERROR(__xludf.DUMMYFUNCTION("""COMPUTED_VALUE"""),"")</f>
        <v/>
      </c>
      <c r="I4621" s="169"/>
      <c r="J4621" s="156"/>
    </row>
    <row r="4622">
      <c r="D4622" s="153" t="str">
        <f>IFERROR(__xludf.DUMMYFUNCTION("""COMPUTED_VALUE"""),"")</f>
        <v/>
      </c>
      <c r="E4622" s="153" t="str">
        <f>IFERROR(__xludf.DUMMYFUNCTION("""COMPUTED_VALUE"""),"")</f>
        <v/>
      </c>
      <c r="I4622" s="169"/>
      <c r="J4622" s="156"/>
    </row>
    <row r="4623">
      <c r="D4623" s="153" t="str">
        <f>IFERROR(__xludf.DUMMYFUNCTION("""COMPUTED_VALUE"""),"")</f>
        <v/>
      </c>
      <c r="E4623" s="153" t="str">
        <f>IFERROR(__xludf.DUMMYFUNCTION("""COMPUTED_VALUE"""),"")</f>
        <v/>
      </c>
      <c r="I4623" s="169"/>
      <c r="J4623" s="156"/>
    </row>
    <row r="4624">
      <c r="D4624" s="153" t="str">
        <f>IFERROR(__xludf.DUMMYFUNCTION("""COMPUTED_VALUE"""),"")</f>
        <v/>
      </c>
      <c r="E4624" s="153" t="str">
        <f>IFERROR(__xludf.DUMMYFUNCTION("""COMPUTED_VALUE"""),"")</f>
        <v/>
      </c>
      <c r="I4624" s="169"/>
      <c r="J4624" s="156"/>
    </row>
    <row r="4625">
      <c r="D4625" s="153" t="str">
        <f>IFERROR(__xludf.DUMMYFUNCTION("""COMPUTED_VALUE"""),"")</f>
        <v/>
      </c>
      <c r="E4625" s="153" t="str">
        <f>IFERROR(__xludf.DUMMYFUNCTION("""COMPUTED_VALUE"""),"")</f>
        <v/>
      </c>
      <c r="I4625" s="169"/>
      <c r="J4625" s="156"/>
    </row>
    <row r="4626">
      <c r="D4626" s="153" t="str">
        <f>IFERROR(__xludf.DUMMYFUNCTION("""COMPUTED_VALUE"""),"")</f>
        <v/>
      </c>
      <c r="E4626" s="153" t="str">
        <f>IFERROR(__xludf.DUMMYFUNCTION("""COMPUTED_VALUE"""),"")</f>
        <v/>
      </c>
      <c r="I4626" s="169"/>
      <c r="J4626" s="156"/>
    </row>
    <row r="4627">
      <c r="D4627" s="153" t="str">
        <f>IFERROR(__xludf.DUMMYFUNCTION("""COMPUTED_VALUE"""),"")</f>
        <v/>
      </c>
      <c r="E4627" s="153" t="str">
        <f>IFERROR(__xludf.DUMMYFUNCTION("""COMPUTED_VALUE"""),"")</f>
        <v/>
      </c>
      <c r="I4627" s="169"/>
      <c r="J4627" s="156"/>
    </row>
    <row r="4628">
      <c r="D4628" s="153" t="str">
        <f>IFERROR(__xludf.DUMMYFUNCTION("""COMPUTED_VALUE"""),"")</f>
        <v/>
      </c>
      <c r="E4628" s="153" t="str">
        <f>IFERROR(__xludf.DUMMYFUNCTION("""COMPUTED_VALUE"""),"")</f>
        <v/>
      </c>
      <c r="I4628" s="169"/>
      <c r="J4628" s="156"/>
    </row>
    <row r="4629">
      <c r="D4629" s="153" t="str">
        <f>IFERROR(__xludf.DUMMYFUNCTION("""COMPUTED_VALUE"""),"")</f>
        <v/>
      </c>
      <c r="E4629" s="153" t="str">
        <f>IFERROR(__xludf.DUMMYFUNCTION("""COMPUTED_VALUE"""),"")</f>
        <v/>
      </c>
      <c r="I4629" s="169"/>
      <c r="J4629" s="156"/>
    </row>
    <row r="4630">
      <c r="D4630" s="153" t="str">
        <f>IFERROR(__xludf.DUMMYFUNCTION("""COMPUTED_VALUE"""),"")</f>
        <v/>
      </c>
      <c r="E4630" s="153" t="str">
        <f>IFERROR(__xludf.DUMMYFUNCTION("""COMPUTED_VALUE"""),"")</f>
        <v/>
      </c>
      <c r="I4630" s="169"/>
      <c r="J4630" s="156"/>
    </row>
    <row r="4631">
      <c r="D4631" s="153" t="str">
        <f>IFERROR(__xludf.DUMMYFUNCTION("""COMPUTED_VALUE"""),"")</f>
        <v/>
      </c>
      <c r="E4631" s="153" t="str">
        <f>IFERROR(__xludf.DUMMYFUNCTION("""COMPUTED_VALUE"""),"")</f>
        <v/>
      </c>
      <c r="I4631" s="169"/>
      <c r="J4631" s="156"/>
    </row>
    <row r="4632">
      <c r="D4632" s="153" t="str">
        <f>IFERROR(__xludf.DUMMYFUNCTION("""COMPUTED_VALUE"""),"")</f>
        <v/>
      </c>
      <c r="E4632" s="153" t="str">
        <f>IFERROR(__xludf.DUMMYFUNCTION("""COMPUTED_VALUE"""),"")</f>
        <v/>
      </c>
      <c r="I4632" s="169"/>
      <c r="J4632" s="156"/>
    </row>
    <row r="4633">
      <c r="D4633" s="153" t="str">
        <f>IFERROR(__xludf.DUMMYFUNCTION("""COMPUTED_VALUE"""),"")</f>
        <v/>
      </c>
      <c r="E4633" s="153" t="str">
        <f>IFERROR(__xludf.DUMMYFUNCTION("""COMPUTED_VALUE"""),"")</f>
        <v/>
      </c>
      <c r="I4633" s="169"/>
      <c r="J4633" s="156"/>
    </row>
    <row r="4634">
      <c r="D4634" s="153" t="str">
        <f>IFERROR(__xludf.DUMMYFUNCTION("""COMPUTED_VALUE"""),"")</f>
        <v/>
      </c>
      <c r="E4634" s="153" t="str">
        <f>IFERROR(__xludf.DUMMYFUNCTION("""COMPUTED_VALUE"""),"")</f>
        <v/>
      </c>
      <c r="I4634" s="169"/>
      <c r="J4634" s="156"/>
    </row>
    <row r="4635">
      <c r="D4635" s="153" t="str">
        <f>IFERROR(__xludf.DUMMYFUNCTION("""COMPUTED_VALUE"""),"")</f>
        <v/>
      </c>
      <c r="E4635" s="153" t="str">
        <f>IFERROR(__xludf.DUMMYFUNCTION("""COMPUTED_VALUE"""),"")</f>
        <v/>
      </c>
      <c r="I4635" s="169"/>
      <c r="J4635" s="156"/>
    </row>
    <row r="4636">
      <c r="D4636" s="153" t="str">
        <f>IFERROR(__xludf.DUMMYFUNCTION("""COMPUTED_VALUE"""),"")</f>
        <v/>
      </c>
      <c r="E4636" s="153" t="str">
        <f>IFERROR(__xludf.DUMMYFUNCTION("""COMPUTED_VALUE"""),"")</f>
        <v/>
      </c>
      <c r="I4636" s="169"/>
      <c r="J4636" s="156"/>
    </row>
    <row r="4637">
      <c r="D4637" s="153" t="str">
        <f>IFERROR(__xludf.DUMMYFUNCTION("""COMPUTED_VALUE"""),"")</f>
        <v/>
      </c>
      <c r="E4637" s="153" t="str">
        <f>IFERROR(__xludf.DUMMYFUNCTION("""COMPUTED_VALUE"""),"")</f>
        <v/>
      </c>
      <c r="I4637" s="169"/>
      <c r="J4637" s="156"/>
    </row>
    <row r="4638">
      <c r="D4638" s="153" t="str">
        <f>IFERROR(__xludf.DUMMYFUNCTION("""COMPUTED_VALUE"""),"")</f>
        <v/>
      </c>
      <c r="E4638" s="153" t="str">
        <f>IFERROR(__xludf.DUMMYFUNCTION("""COMPUTED_VALUE"""),"")</f>
        <v/>
      </c>
      <c r="I4638" s="169"/>
      <c r="J4638" s="156"/>
    </row>
    <row r="4639">
      <c r="D4639" s="153" t="str">
        <f>IFERROR(__xludf.DUMMYFUNCTION("""COMPUTED_VALUE"""),"")</f>
        <v/>
      </c>
      <c r="E4639" s="153" t="str">
        <f>IFERROR(__xludf.DUMMYFUNCTION("""COMPUTED_VALUE"""),"")</f>
        <v/>
      </c>
      <c r="I4639" s="169"/>
      <c r="J4639" s="156"/>
    </row>
    <row r="4640">
      <c r="D4640" s="153" t="str">
        <f>IFERROR(__xludf.DUMMYFUNCTION("""COMPUTED_VALUE"""),"")</f>
        <v/>
      </c>
      <c r="E4640" s="153" t="str">
        <f>IFERROR(__xludf.DUMMYFUNCTION("""COMPUTED_VALUE"""),"")</f>
        <v/>
      </c>
      <c r="I4640" s="169"/>
      <c r="J4640" s="156"/>
    </row>
    <row r="4641">
      <c r="D4641" s="153" t="str">
        <f>IFERROR(__xludf.DUMMYFUNCTION("""COMPUTED_VALUE"""),"")</f>
        <v/>
      </c>
      <c r="E4641" s="153" t="str">
        <f>IFERROR(__xludf.DUMMYFUNCTION("""COMPUTED_VALUE"""),"")</f>
        <v/>
      </c>
      <c r="I4641" s="169"/>
      <c r="J4641" s="156"/>
    </row>
    <row r="4642">
      <c r="D4642" s="153" t="str">
        <f>IFERROR(__xludf.DUMMYFUNCTION("""COMPUTED_VALUE"""),"")</f>
        <v/>
      </c>
      <c r="E4642" s="153" t="str">
        <f>IFERROR(__xludf.DUMMYFUNCTION("""COMPUTED_VALUE"""),"")</f>
        <v/>
      </c>
      <c r="I4642" s="169"/>
      <c r="J4642" s="156"/>
    </row>
    <row r="4643">
      <c r="D4643" s="153" t="str">
        <f>IFERROR(__xludf.DUMMYFUNCTION("""COMPUTED_VALUE"""),"")</f>
        <v/>
      </c>
      <c r="E4643" s="153" t="str">
        <f>IFERROR(__xludf.DUMMYFUNCTION("""COMPUTED_VALUE"""),"")</f>
        <v/>
      </c>
      <c r="I4643" s="169"/>
      <c r="J4643" s="156"/>
    </row>
    <row r="4644">
      <c r="D4644" s="153" t="str">
        <f>IFERROR(__xludf.DUMMYFUNCTION("""COMPUTED_VALUE"""),"")</f>
        <v/>
      </c>
      <c r="E4644" s="153" t="str">
        <f>IFERROR(__xludf.DUMMYFUNCTION("""COMPUTED_VALUE"""),"")</f>
        <v/>
      </c>
      <c r="I4644" s="169"/>
      <c r="J4644" s="156"/>
    </row>
    <row r="4645">
      <c r="D4645" s="153" t="str">
        <f>IFERROR(__xludf.DUMMYFUNCTION("""COMPUTED_VALUE"""),"")</f>
        <v/>
      </c>
      <c r="E4645" s="153" t="str">
        <f>IFERROR(__xludf.DUMMYFUNCTION("""COMPUTED_VALUE"""),"")</f>
        <v/>
      </c>
      <c r="I4645" s="169"/>
      <c r="J4645" s="156"/>
    </row>
    <row r="4646">
      <c r="D4646" s="153" t="str">
        <f>IFERROR(__xludf.DUMMYFUNCTION("""COMPUTED_VALUE"""),"")</f>
        <v/>
      </c>
      <c r="E4646" s="153" t="str">
        <f>IFERROR(__xludf.DUMMYFUNCTION("""COMPUTED_VALUE"""),"")</f>
        <v/>
      </c>
      <c r="I4646" s="169"/>
      <c r="J4646" s="156"/>
    </row>
    <row r="4647">
      <c r="D4647" s="153" t="str">
        <f>IFERROR(__xludf.DUMMYFUNCTION("""COMPUTED_VALUE"""),"")</f>
        <v/>
      </c>
      <c r="E4647" s="153" t="str">
        <f>IFERROR(__xludf.DUMMYFUNCTION("""COMPUTED_VALUE"""),"")</f>
        <v/>
      </c>
      <c r="I4647" s="169"/>
      <c r="J4647" s="156"/>
    </row>
    <row r="4648">
      <c r="D4648" s="153" t="str">
        <f>IFERROR(__xludf.DUMMYFUNCTION("""COMPUTED_VALUE"""),"")</f>
        <v/>
      </c>
      <c r="E4648" s="153" t="str">
        <f>IFERROR(__xludf.DUMMYFUNCTION("""COMPUTED_VALUE"""),"")</f>
        <v/>
      </c>
      <c r="I4648" s="169"/>
      <c r="J4648" s="156"/>
    </row>
    <row r="4649">
      <c r="D4649" s="153" t="str">
        <f>IFERROR(__xludf.DUMMYFUNCTION("""COMPUTED_VALUE"""),"")</f>
        <v/>
      </c>
      <c r="E4649" s="153" t="str">
        <f>IFERROR(__xludf.DUMMYFUNCTION("""COMPUTED_VALUE"""),"")</f>
        <v/>
      </c>
      <c r="I4649" s="169"/>
      <c r="J4649" s="156"/>
    </row>
    <row r="4650">
      <c r="D4650" s="153" t="str">
        <f>IFERROR(__xludf.DUMMYFUNCTION("""COMPUTED_VALUE"""),"")</f>
        <v/>
      </c>
      <c r="E4650" s="153" t="str">
        <f>IFERROR(__xludf.DUMMYFUNCTION("""COMPUTED_VALUE"""),"")</f>
        <v/>
      </c>
      <c r="I4650" s="169"/>
      <c r="J4650" s="156"/>
    </row>
    <row r="4651">
      <c r="D4651" s="153" t="str">
        <f>IFERROR(__xludf.DUMMYFUNCTION("""COMPUTED_VALUE"""),"")</f>
        <v/>
      </c>
      <c r="E4651" s="153" t="str">
        <f>IFERROR(__xludf.DUMMYFUNCTION("""COMPUTED_VALUE"""),"")</f>
        <v/>
      </c>
      <c r="I4651" s="169"/>
      <c r="J4651" s="156"/>
    </row>
    <row r="4652">
      <c r="D4652" s="153" t="str">
        <f>IFERROR(__xludf.DUMMYFUNCTION("""COMPUTED_VALUE"""),"")</f>
        <v/>
      </c>
      <c r="E4652" s="153" t="str">
        <f>IFERROR(__xludf.DUMMYFUNCTION("""COMPUTED_VALUE"""),"")</f>
        <v/>
      </c>
      <c r="I4652" s="169"/>
      <c r="J4652" s="156"/>
    </row>
    <row r="4653">
      <c r="D4653" s="153" t="str">
        <f>IFERROR(__xludf.DUMMYFUNCTION("""COMPUTED_VALUE"""),"")</f>
        <v/>
      </c>
      <c r="E4653" s="153" t="str">
        <f>IFERROR(__xludf.DUMMYFUNCTION("""COMPUTED_VALUE"""),"")</f>
        <v/>
      </c>
      <c r="I4653" s="169"/>
      <c r="J4653" s="156"/>
    </row>
    <row r="4654">
      <c r="D4654" s="153" t="str">
        <f>IFERROR(__xludf.DUMMYFUNCTION("""COMPUTED_VALUE"""),"")</f>
        <v/>
      </c>
      <c r="E4654" s="153" t="str">
        <f>IFERROR(__xludf.DUMMYFUNCTION("""COMPUTED_VALUE"""),"")</f>
        <v/>
      </c>
      <c r="I4654" s="169"/>
      <c r="J4654" s="156"/>
    </row>
    <row r="4655">
      <c r="D4655" s="153" t="str">
        <f>IFERROR(__xludf.DUMMYFUNCTION("""COMPUTED_VALUE"""),"")</f>
        <v/>
      </c>
      <c r="E4655" s="153" t="str">
        <f>IFERROR(__xludf.DUMMYFUNCTION("""COMPUTED_VALUE"""),"")</f>
        <v/>
      </c>
      <c r="I4655" s="169"/>
      <c r="J4655" s="156"/>
    </row>
    <row r="4656">
      <c r="D4656" s="153" t="str">
        <f>IFERROR(__xludf.DUMMYFUNCTION("""COMPUTED_VALUE"""),"")</f>
        <v/>
      </c>
      <c r="E4656" s="153" t="str">
        <f>IFERROR(__xludf.DUMMYFUNCTION("""COMPUTED_VALUE"""),"")</f>
        <v/>
      </c>
      <c r="I4656" s="169"/>
      <c r="J4656" s="156"/>
    </row>
    <row r="4657">
      <c r="D4657" s="153" t="str">
        <f>IFERROR(__xludf.DUMMYFUNCTION("""COMPUTED_VALUE"""),"")</f>
        <v/>
      </c>
      <c r="E4657" s="153" t="str">
        <f>IFERROR(__xludf.DUMMYFUNCTION("""COMPUTED_VALUE"""),"")</f>
        <v/>
      </c>
      <c r="I4657" s="169"/>
      <c r="J4657" s="156"/>
    </row>
    <row r="4658">
      <c r="D4658" s="153" t="str">
        <f>IFERROR(__xludf.DUMMYFUNCTION("""COMPUTED_VALUE"""),"")</f>
        <v/>
      </c>
      <c r="E4658" s="153" t="str">
        <f>IFERROR(__xludf.DUMMYFUNCTION("""COMPUTED_VALUE"""),"")</f>
        <v/>
      </c>
      <c r="I4658" s="169"/>
      <c r="J4658" s="156"/>
    </row>
    <row r="4659">
      <c r="D4659" s="153" t="str">
        <f>IFERROR(__xludf.DUMMYFUNCTION("""COMPUTED_VALUE"""),"")</f>
        <v/>
      </c>
      <c r="E4659" s="153" t="str">
        <f>IFERROR(__xludf.DUMMYFUNCTION("""COMPUTED_VALUE"""),"")</f>
        <v/>
      </c>
      <c r="I4659" s="169"/>
      <c r="J4659" s="156"/>
    </row>
    <row r="4660">
      <c r="D4660" s="153" t="str">
        <f>IFERROR(__xludf.DUMMYFUNCTION("""COMPUTED_VALUE"""),"")</f>
        <v/>
      </c>
      <c r="E4660" s="153" t="str">
        <f>IFERROR(__xludf.DUMMYFUNCTION("""COMPUTED_VALUE"""),"")</f>
        <v/>
      </c>
      <c r="I4660" s="169"/>
      <c r="J4660" s="156"/>
    </row>
    <row r="4661">
      <c r="D4661" s="153" t="str">
        <f>IFERROR(__xludf.DUMMYFUNCTION("""COMPUTED_VALUE"""),"")</f>
        <v/>
      </c>
      <c r="E4661" s="153" t="str">
        <f>IFERROR(__xludf.DUMMYFUNCTION("""COMPUTED_VALUE"""),"")</f>
        <v/>
      </c>
      <c r="I4661" s="169"/>
      <c r="J4661" s="156"/>
    </row>
    <row r="4662">
      <c r="D4662" s="153" t="str">
        <f>IFERROR(__xludf.DUMMYFUNCTION("""COMPUTED_VALUE"""),"")</f>
        <v/>
      </c>
      <c r="E4662" s="153" t="str">
        <f>IFERROR(__xludf.DUMMYFUNCTION("""COMPUTED_VALUE"""),"")</f>
        <v/>
      </c>
      <c r="I4662" s="169"/>
      <c r="J4662" s="156"/>
    </row>
    <row r="4663">
      <c r="D4663" s="153" t="str">
        <f>IFERROR(__xludf.DUMMYFUNCTION("""COMPUTED_VALUE"""),"")</f>
        <v/>
      </c>
      <c r="E4663" s="153" t="str">
        <f>IFERROR(__xludf.DUMMYFUNCTION("""COMPUTED_VALUE"""),"")</f>
        <v/>
      </c>
      <c r="I4663" s="169"/>
      <c r="J4663" s="156"/>
    </row>
    <row r="4664">
      <c r="D4664" s="153" t="str">
        <f>IFERROR(__xludf.DUMMYFUNCTION("""COMPUTED_VALUE"""),"")</f>
        <v/>
      </c>
      <c r="E4664" s="153" t="str">
        <f>IFERROR(__xludf.DUMMYFUNCTION("""COMPUTED_VALUE"""),"")</f>
        <v/>
      </c>
      <c r="I4664" s="169"/>
      <c r="J4664" s="156"/>
    </row>
    <row r="4665">
      <c r="D4665" s="153" t="str">
        <f>IFERROR(__xludf.DUMMYFUNCTION("""COMPUTED_VALUE"""),"")</f>
        <v/>
      </c>
      <c r="E4665" s="153" t="str">
        <f>IFERROR(__xludf.DUMMYFUNCTION("""COMPUTED_VALUE"""),"")</f>
        <v/>
      </c>
      <c r="I4665" s="169"/>
      <c r="J4665" s="156"/>
    </row>
    <row r="4666">
      <c r="D4666" s="153" t="str">
        <f>IFERROR(__xludf.DUMMYFUNCTION("""COMPUTED_VALUE"""),"")</f>
        <v/>
      </c>
      <c r="E4666" s="153" t="str">
        <f>IFERROR(__xludf.DUMMYFUNCTION("""COMPUTED_VALUE"""),"")</f>
        <v/>
      </c>
      <c r="I4666" s="169"/>
      <c r="J4666" s="156"/>
    </row>
    <row r="4667">
      <c r="D4667" s="153" t="str">
        <f>IFERROR(__xludf.DUMMYFUNCTION("""COMPUTED_VALUE"""),"")</f>
        <v/>
      </c>
      <c r="E4667" s="153" t="str">
        <f>IFERROR(__xludf.DUMMYFUNCTION("""COMPUTED_VALUE"""),"")</f>
        <v/>
      </c>
      <c r="I4667" s="169"/>
      <c r="J4667" s="156"/>
    </row>
    <row r="4668">
      <c r="D4668" s="153" t="str">
        <f>IFERROR(__xludf.DUMMYFUNCTION("""COMPUTED_VALUE"""),"")</f>
        <v/>
      </c>
      <c r="E4668" s="153" t="str">
        <f>IFERROR(__xludf.DUMMYFUNCTION("""COMPUTED_VALUE"""),"")</f>
        <v/>
      </c>
      <c r="I4668" s="169"/>
      <c r="J4668" s="156"/>
    </row>
    <row r="4669">
      <c r="D4669" s="153" t="str">
        <f>IFERROR(__xludf.DUMMYFUNCTION("""COMPUTED_VALUE"""),"")</f>
        <v/>
      </c>
      <c r="E4669" s="153" t="str">
        <f>IFERROR(__xludf.DUMMYFUNCTION("""COMPUTED_VALUE"""),"")</f>
        <v/>
      </c>
      <c r="I4669" s="169"/>
      <c r="J4669" s="156"/>
    </row>
    <row r="4670">
      <c r="D4670" s="153" t="str">
        <f>IFERROR(__xludf.DUMMYFUNCTION("""COMPUTED_VALUE"""),"")</f>
        <v/>
      </c>
      <c r="E4670" s="153" t="str">
        <f>IFERROR(__xludf.DUMMYFUNCTION("""COMPUTED_VALUE"""),"")</f>
        <v/>
      </c>
      <c r="I4670" s="169"/>
      <c r="J4670" s="156"/>
    </row>
    <row r="4671">
      <c r="D4671" s="153" t="str">
        <f>IFERROR(__xludf.DUMMYFUNCTION("""COMPUTED_VALUE"""),"")</f>
        <v/>
      </c>
      <c r="E4671" s="153" t="str">
        <f>IFERROR(__xludf.DUMMYFUNCTION("""COMPUTED_VALUE"""),"")</f>
        <v/>
      </c>
      <c r="I4671" s="169"/>
      <c r="J4671" s="156"/>
    </row>
    <row r="4672">
      <c r="D4672" s="153" t="str">
        <f>IFERROR(__xludf.DUMMYFUNCTION("""COMPUTED_VALUE"""),"")</f>
        <v/>
      </c>
      <c r="E4672" s="153" t="str">
        <f>IFERROR(__xludf.DUMMYFUNCTION("""COMPUTED_VALUE"""),"")</f>
        <v/>
      </c>
      <c r="I4672" s="169"/>
      <c r="J4672" s="156"/>
    </row>
    <row r="4673">
      <c r="D4673" s="153" t="str">
        <f>IFERROR(__xludf.DUMMYFUNCTION("""COMPUTED_VALUE"""),"")</f>
        <v/>
      </c>
      <c r="E4673" s="153" t="str">
        <f>IFERROR(__xludf.DUMMYFUNCTION("""COMPUTED_VALUE"""),"")</f>
        <v/>
      </c>
      <c r="I4673" s="169"/>
      <c r="J4673" s="156"/>
    </row>
    <row r="4674">
      <c r="D4674" s="153" t="str">
        <f>IFERROR(__xludf.DUMMYFUNCTION("""COMPUTED_VALUE"""),"")</f>
        <v/>
      </c>
      <c r="E4674" s="153" t="str">
        <f>IFERROR(__xludf.DUMMYFUNCTION("""COMPUTED_VALUE"""),"")</f>
        <v/>
      </c>
      <c r="I4674" s="169"/>
      <c r="J4674" s="156"/>
    </row>
    <row r="4675">
      <c r="D4675" s="153" t="str">
        <f>IFERROR(__xludf.DUMMYFUNCTION("""COMPUTED_VALUE"""),"")</f>
        <v/>
      </c>
      <c r="E4675" s="153" t="str">
        <f>IFERROR(__xludf.DUMMYFUNCTION("""COMPUTED_VALUE"""),"")</f>
        <v/>
      </c>
      <c r="I4675" s="169"/>
      <c r="J4675" s="156"/>
    </row>
    <row r="4676">
      <c r="D4676" s="153" t="str">
        <f>IFERROR(__xludf.DUMMYFUNCTION("""COMPUTED_VALUE"""),"")</f>
        <v/>
      </c>
      <c r="E4676" s="153" t="str">
        <f>IFERROR(__xludf.DUMMYFUNCTION("""COMPUTED_VALUE"""),"")</f>
        <v/>
      </c>
      <c r="I4676" s="169"/>
      <c r="J4676" s="156"/>
    </row>
    <row r="4677">
      <c r="D4677" s="153" t="str">
        <f>IFERROR(__xludf.DUMMYFUNCTION("""COMPUTED_VALUE"""),"")</f>
        <v/>
      </c>
      <c r="E4677" s="153" t="str">
        <f>IFERROR(__xludf.DUMMYFUNCTION("""COMPUTED_VALUE"""),"")</f>
        <v/>
      </c>
      <c r="I4677" s="169"/>
      <c r="J4677" s="156"/>
    </row>
    <row r="4678">
      <c r="D4678" s="153" t="str">
        <f>IFERROR(__xludf.DUMMYFUNCTION("""COMPUTED_VALUE"""),"")</f>
        <v/>
      </c>
      <c r="E4678" s="153" t="str">
        <f>IFERROR(__xludf.DUMMYFUNCTION("""COMPUTED_VALUE"""),"")</f>
        <v/>
      </c>
      <c r="I4678" s="169"/>
      <c r="J4678" s="156"/>
    </row>
    <row r="4679">
      <c r="D4679" s="153" t="str">
        <f>IFERROR(__xludf.DUMMYFUNCTION("""COMPUTED_VALUE"""),"")</f>
        <v/>
      </c>
      <c r="E4679" s="153" t="str">
        <f>IFERROR(__xludf.DUMMYFUNCTION("""COMPUTED_VALUE"""),"")</f>
        <v/>
      </c>
      <c r="I4679" s="169"/>
      <c r="J4679" s="156"/>
    </row>
    <row r="4680">
      <c r="D4680" s="153" t="str">
        <f>IFERROR(__xludf.DUMMYFUNCTION("""COMPUTED_VALUE"""),"")</f>
        <v/>
      </c>
      <c r="E4680" s="153" t="str">
        <f>IFERROR(__xludf.DUMMYFUNCTION("""COMPUTED_VALUE"""),"")</f>
        <v/>
      </c>
      <c r="I4680" s="169"/>
      <c r="J4680" s="156"/>
    </row>
    <row r="4681">
      <c r="D4681" s="153" t="str">
        <f>IFERROR(__xludf.DUMMYFUNCTION("""COMPUTED_VALUE"""),"")</f>
        <v/>
      </c>
      <c r="E4681" s="153" t="str">
        <f>IFERROR(__xludf.DUMMYFUNCTION("""COMPUTED_VALUE"""),"")</f>
        <v/>
      </c>
      <c r="I4681" s="169"/>
      <c r="J4681" s="156"/>
    </row>
    <row r="4682">
      <c r="D4682" s="153" t="str">
        <f>IFERROR(__xludf.DUMMYFUNCTION("""COMPUTED_VALUE"""),"")</f>
        <v/>
      </c>
      <c r="E4682" s="153" t="str">
        <f>IFERROR(__xludf.DUMMYFUNCTION("""COMPUTED_VALUE"""),"")</f>
        <v/>
      </c>
      <c r="I4682" s="169"/>
      <c r="J4682" s="156"/>
    </row>
    <row r="4683">
      <c r="D4683" s="153" t="str">
        <f>IFERROR(__xludf.DUMMYFUNCTION("""COMPUTED_VALUE"""),"")</f>
        <v/>
      </c>
      <c r="E4683" s="153" t="str">
        <f>IFERROR(__xludf.DUMMYFUNCTION("""COMPUTED_VALUE"""),"")</f>
        <v/>
      </c>
      <c r="I4683" s="169"/>
      <c r="J4683" s="156"/>
    </row>
    <row r="4684">
      <c r="D4684" s="153" t="str">
        <f>IFERROR(__xludf.DUMMYFUNCTION("""COMPUTED_VALUE"""),"")</f>
        <v/>
      </c>
      <c r="E4684" s="153" t="str">
        <f>IFERROR(__xludf.DUMMYFUNCTION("""COMPUTED_VALUE"""),"")</f>
        <v/>
      </c>
      <c r="I4684" s="169"/>
      <c r="J4684" s="156"/>
    </row>
    <row r="4685">
      <c r="D4685" s="153" t="str">
        <f>IFERROR(__xludf.DUMMYFUNCTION("""COMPUTED_VALUE"""),"")</f>
        <v/>
      </c>
      <c r="E4685" s="153" t="str">
        <f>IFERROR(__xludf.DUMMYFUNCTION("""COMPUTED_VALUE"""),"")</f>
        <v/>
      </c>
      <c r="I4685" s="169"/>
      <c r="J4685" s="156"/>
    </row>
    <row r="4686">
      <c r="D4686" s="153" t="str">
        <f>IFERROR(__xludf.DUMMYFUNCTION("""COMPUTED_VALUE"""),"")</f>
        <v/>
      </c>
      <c r="E4686" s="153" t="str">
        <f>IFERROR(__xludf.DUMMYFUNCTION("""COMPUTED_VALUE"""),"")</f>
        <v/>
      </c>
      <c r="I4686" s="169"/>
      <c r="J4686" s="156"/>
    </row>
    <row r="4687">
      <c r="D4687" s="153" t="str">
        <f>IFERROR(__xludf.DUMMYFUNCTION("""COMPUTED_VALUE"""),"")</f>
        <v/>
      </c>
      <c r="E4687" s="153" t="str">
        <f>IFERROR(__xludf.DUMMYFUNCTION("""COMPUTED_VALUE"""),"")</f>
        <v/>
      </c>
      <c r="I4687" s="169"/>
      <c r="J4687" s="156"/>
    </row>
    <row r="4688">
      <c r="D4688" s="153" t="str">
        <f>IFERROR(__xludf.DUMMYFUNCTION("""COMPUTED_VALUE"""),"")</f>
        <v/>
      </c>
      <c r="E4688" s="153" t="str">
        <f>IFERROR(__xludf.DUMMYFUNCTION("""COMPUTED_VALUE"""),"")</f>
        <v/>
      </c>
      <c r="I4688" s="169"/>
      <c r="J4688" s="156"/>
    </row>
    <row r="4689">
      <c r="D4689" s="153" t="str">
        <f>IFERROR(__xludf.DUMMYFUNCTION("""COMPUTED_VALUE"""),"")</f>
        <v/>
      </c>
      <c r="E4689" s="153" t="str">
        <f>IFERROR(__xludf.DUMMYFUNCTION("""COMPUTED_VALUE"""),"")</f>
        <v/>
      </c>
      <c r="I4689" s="169"/>
      <c r="J4689" s="156"/>
    </row>
    <row r="4690">
      <c r="D4690" s="153" t="str">
        <f>IFERROR(__xludf.DUMMYFUNCTION("""COMPUTED_VALUE"""),"")</f>
        <v/>
      </c>
      <c r="E4690" s="153" t="str">
        <f>IFERROR(__xludf.DUMMYFUNCTION("""COMPUTED_VALUE"""),"")</f>
        <v/>
      </c>
      <c r="I4690" s="169"/>
      <c r="J4690" s="156"/>
    </row>
    <row r="4691">
      <c r="D4691" s="153" t="str">
        <f>IFERROR(__xludf.DUMMYFUNCTION("""COMPUTED_VALUE"""),"")</f>
        <v/>
      </c>
      <c r="E4691" s="153" t="str">
        <f>IFERROR(__xludf.DUMMYFUNCTION("""COMPUTED_VALUE"""),"")</f>
        <v/>
      </c>
      <c r="I4691" s="169"/>
      <c r="J4691" s="156"/>
    </row>
    <row r="4692">
      <c r="D4692" s="153" t="str">
        <f>IFERROR(__xludf.DUMMYFUNCTION("""COMPUTED_VALUE"""),"")</f>
        <v/>
      </c>
      <c r="E4692" s="153" t="str">
        <f>IFERROR(__xludf.DUMMYFUNCTION("""COMPUTED_VALUE"""),"")</f>
        <v/>
      </c>
      <c r="I4692" s="169"/>
      <c r="J4692" s="156"/>
    </row>
    <row r="4693">
      <c r="D4693" s="153" t="str">
        <f>IFERROR(__xludf.DUMMYFUNCTION("""COMPUTED_VALUE"""),"")</f>
        <v/>
      </c>
      <c r="E4693" s="153" t="str">
        <f>IFERROR(__xludf.DUMMYFUNCTION("""COMPUTED_VALUE"""),"")</f>
        <v/>
      </c>
      <c r="I4693" s="169"/>
      <c r="J4693" s="156"/>
    </row>
    <row r="4694">
      <c r="D4694" s="153" t="str">
        <f>IFERROR(__xludf.DUMMYFUNCTION("""COMPUTED_VALUE"""),"")</f>
        <v/>
      </c>
      <c r="E4694" s="153" t="str">
        <f>IFERROR(__xludf.DUMMYFUNCTION("""COMPUTED_VALUE"""),"")</f>
        <v/>
      </c>
      <c r="I4694" s="169"/>
      <c r="J4694" s="156"/>
    </row>
    <row r="4695">
      <c r="D4695" s="153" t="str">
        <f>IFERROR(__xludf.DUMMYFUNCTION("""COMPUTED_VALUE"""),"")</f>
        <v/>
      </c>
      <c r="E4695" s="153" t="str">
        <f>IFERROR(__xludf.DUMMYFUNCTION("""COMPUTED_VALUE"""),"")</f>
        <v/>
      </c>
      <c r="I4695" s="169"/>
      <c r="J4695" s="156"/>
    </row>
    <row r="4696">
      <c r="D4696" s="153" t="str">
        <f>IFERROR(__xludf.DUMMYFUNCTION("""COMPUTED_VALUE"""),"")</f>
        <v/>
      </c>
      <c r="E4696" s="153" t="str">
        <f>IFERROR(__xludf.DUMMYFUNCTION("""COMPUTED_VALUE"""),"")</f>
        <v/>
      </c>
      <c r="I4696" s="169"/>
      <c r="J4696" s="156"/>
    </row>
    <row r="4697">
      <c r="D4697" s="153" t="str">
        <f>IFERROR(__xludf.DUMMYFUNCTION("""COMPUTED_VALUE"""),"")</f>
        <v/>
      </c>
      <c r="E4697" s="153" t="str">
        <f>IFERROR(__xludf.DUMMYFUNCTION("""COMPUTED_VALUE"""),"")</f>
        <v/>
      </c>
      <c r="I4697" s="169"/>
      <c r="J4697" s="156"/>
    </row>
    <row r="4698">
      <c r="D4698" s="153" t="str">
        <f>IFERROR(__xludf.DUMMYFUNCTION("""COMPUTED_VALUE"""),"")</f>
        <v/>
      </c>
      <c r="E4698" s="153" t="str">
        <f>IFERROR(__xludf.DUMMYFUNCTION("""COMPUTED_VALUE"""),"")</f>
        <v/>
      </c>
      <c r="I4698" s="169"/>
      <c r="J4698" s="156"/>
    </row>
    <row r="4699">
      <c r="D4699" s="153" t="str">
        <f>IFERROR(__xludf.DUMMYFUNCTION("""COMPUTED_VALUE"""),"")</f>
        <v/>
      </c>
      <c r="E4699" s="153" t="str">
        <f>IFERROR(__xludf.DUMMYFUNCTION("""COMPUTED_VALUE"""),"")</f>
        <v/>
      </c>
      <c r="I4699" s="169"/>
      <c r="J4699" s="156"/>
    </row>
    <row r="4700">
      <c r="D4700" s="153" t="str">
        <f>IFERROR(__xludf.DUMMYFUNCTION("""COMPUTED_VALUE"""),"")</f>
        <v/>
      </c>
      <c r="E4700" s="153" t="str">
        <f>IFERROR(__xludf.DUMMYFUNCTION("""COMPUTED_VALUE"""),"")</f>
        <v/>
      </c>
      <c r="I4700" s="169"/>
      <c r="J4700" s="156"/>
    </row>
    <row r="4701">
      <c r="D4701" s="153" t="str">
        <f>IFERROR(__xludf.DUMMYFUNCTION("""COMPUTED_VALUE"""),"")</f>
        <v/>
      </c>
      <c r="E4701" s="153" t="str">
        <f>IFERROR(__xludf.DUMMYFUNCTION("""COMPUTED_VALUE"""),"")</f>
        <v/>
      </c>
      <c r="I4701" s="169"/>
      <c r="J4701" s="156"/>
    </row>
    <row r="4702">
      <c r="D4702" s="153" t="str">
        <f>IFERROR(__xludf.DUMMYFUNCTION("""COMPUTED_VALUE"""),"")</f>
        <v/>
      </c>
      <c r="E4702" s="153" t="str">
        <f>IFERROR(__xludf.DUMMYFUNCTION("""COMPUTED_VALUE"""),"")</f>
        <v/>
      </c>
      <c r="I4702" s="169"/>
      <c r="J4702" s="156"/>
    </row>
    <row r="4703">
      <c r="D4703" s="153" t="str">
        <f>IFERROR(__xludf.DUMMYFUNCTION("""COMPUTED_VALUE"""),"")</f>
        <v/>
      </c>
      <c r="E4703" s="153" t="str">
        <f>IFERROR(__xludf.DUMMYFUNCTION("""COMPUTED_VALUE"""),"")</f>
        <v/>
      </c>
      <c r="I4703" s="169"/>
      <c r="J4703" s="156"/>
    </row>
    <row r="4704">
      <c r="D4704" s="153" t="str">
        <f>IFERROR(__xludf.DUMMYFUNCTION("""COMPUTED_VALUE"""),"")</f>
        <v/>
      </c>
      <c r="E4704" s="153" t="str">
        <f>IFERROR(__xludf.DUMMYFUNCTION("""COMPUTED_VALUE"""),"")</f>
        <v/>
      </c>
      <c r="I4704" s="169"/>
      <c r="J4704" s="156"/>
    </row>
    <row r="4705">
      <c r="D4705" s="153" t="str">
        <f>IFERROR(__xludf.DUMMYFUNCTION("""COMPUTED_VALUE"""),"")</f>
        <v/>
      </c>
      <c r="E4705" s="153" t="str">
        <f>IFERROR(__xludf.DUMMYFUNCTION("""COMPUTED_VALUE"""),"")</f>
        <v/>
      </c>
      <c r="I4705" s="169"/>
      <c r="J4705" s="156"/>
    </row>
    <row r="4706">
      <c r="D4706" s="153" t="str">
        <f>IFERROR(__xludf.DUMMYFUNCTION("""COMPUTED_VALUE"""),"")</f>
        <v/>
      </c>
      <c r="E4706" s="153" t="str">
        <f>IFERROR(__xludf.DUMMYFUNCTION("""COMPUTED_VALUE"""),"")</f>
        <v/>
      </c>
      <c r="I4706" s="169"/>
      <c r="J4706" s="156"/>
    </row>
    <row r="4707">
      <c r="D4707" s="153" t="str">
        <f>IFERROR(__xludf.DUMMYFUNCTION("""COMPUTED_VALUE"""),"")</f>
        <v/>
      </c>
      <c r="E4707" s="153" t="str">
        <f>IFERROR(__xludf.DUMMYFUNCTION("""COMPUTED_VALUE"""),"")</f>
        <v/>
      </c>
      <c r="I4707" s="169"/>
      <c r="J4707" s="156"/>
    </row>
    <row r="4708">
      <c r="D4708" s="153" t="str">
        <f>IFERROR(__xludf.DUMMYFUNCTION("""COMPUTED_VALUE"""),"")</f>
        <v/>
      </c>
      <c r="E4708" s="153" t="str">
        <f>IFERROR(__xludf.DUMMYFUNCTION("""COMPUTED_VALUE"""),"")</f>
        <v/>
      </c>
      <c r="I4708" s="169"/>
      <c r="J4708" s="156"/>
    </row>
    <row r="4709">
      <c r="D4709" s="153" t="str">
        <f>IFERROR(__xludf.DUMMYFUNCTION("""COMPUTED_VALUE"""),"")</f>
        <v/>
      </c>
      <c r="E4709" s="153" t="str">
        <f>IFERROR(__xludf.DUMMYFUNCTION("""COMPUTED_VALUE"""),"")</f>
        <v/>
      </c>
      <c r="I4709" s="169"/>
      <c r="J4709" s="156"/>
    </row>
    <row r="4710">
      <c r="D4710" s="153" t="str">
        <f>IFERROR(__xludf.DUMMYFUNCTION("""COMPUTED_VALUE"""),"")</f>
        <v/>
      </c>
      <c r="E4710" s="153" t="str">
        <f>IFERROR(__xludf.DUMMYFUNCTION("""COMPUTED_VALUE"""),"")</f>
        <v/>
      </c>
      <c r="I4710" s="169"/>
      <c r="J4710" s="156"/>
    </row>
    <row r="4711">
      <c r="D4711" s="153" t="str">
        <f>IFERROR(__xludf.DUMMYFUNCTION("""COMPUTED_VALUE"""),"")</f>
        <v/>
      </c>
      <c r="E4711" s="153" t="str">
        <f>IFERROR(__xludf.DUMMYFUNCTION("""COMPUTED_VALUE"""),"")</f>
        <v/>
      </c>
      <c r="I4711" s="169"/>
      <c r="J4711" s="156"/>
    </row>
    <row r="4712">
      <c r="D4712" s="153" t="str">
        <f>IFERROR(__xludf.DUMMYFUNCTION("""COMPUTED_VALUE"""),"")</f>
        <v/>
      </c>
      <c r="E4712" s="153" t="str">
        <f>IFERROR(__xludf.DUMMYFUNCTION("""COMPUTED_VALUE"""),"")</f>
        <v/>
      </c>
      <c r="I4712" s="169"/>
      <c r="J4712" s="156"/>
    </row>
    <row r="4713">
      <c r="D4713" s="153" t="str">
        <f>IFERROR(__xludf.DUMMYFUNCTION("""COMPUTED_VALUE"""),"")</f>
        <v/>
      </c>
      <c r="E4713" s="153" t="str">
        <f>IFERROR(__xludf.DUMMYFUNCTION("""COMPUTED_VALUE"""),"")</f>
        <v/>
      </c>
      <c r="I4713" s="169"/>
      <c r="J4713" s="156"/>
    </row>
    <row r="4714">
      <c r="D4714" s="153" t="str">
        <f>IFERROR(__xludf.DUMMYFUNCTION("""COMPUTED_VALUE"""),"")</f>
        <v/>
      </c>
      <c r="E4714" s="153" t="str">
        <f>IFERROR(__xludf.DUMMYFUNCTION("""COMPUTED_VALUE"""),"")</f>
        <v/>
      </c>
      <c r="I4714" s="169"/>
      <c r="J4714" s="156"/>
    </row>
    <row r="4715">
      <c r="D4715" s="153" t="str">
        <f>IFERROR(__xludf.DUMMYFUNCTION("""COMPUTED_VALUE"""),"")</f>
        <v/>
      </c>
      <c r="E4715" s="153" t="str">
        <f>IFERROR(__xludf.DUMMYFUNCTION("""COMPUTED_VALUE"""),"")</f>
        <v/>
      </c>
      <c r="I4715" s="169"/>
      <c r="J4715" s="156"/>
    </row>
    <row r="4716">
      <c r="D4716" s="153" t="str">
        <f>IFERROR(__xludf.DUMMYFUNCTION("""COMPUTED_VALUE"""),"")</f>
        <v/>
      </c>
      <c r="E4716" s="153" t="str">
        <f>IFERROR(__xludf.DUMMYFUNCTION("""COMPUTED_VALUE"""),"")</f>
        <v/>
      </c>
      <c r="I4716" s="169"/>
      <c r="J4716" s="156"/>
    </row>
    <row r="4717">
      <c r="D4717" s="153" t="str">
        <f>IFERROR(__xludf.DUMMYFUNCTION("""COMPUTED_VALUE"""),"")</f>
        <v/>
      </c>
      <c r="E4717" s="153" t="str">
        <f>IFERROR(__xludf.DUMMYFUNCTION("""COMPUTED_VALUE"""),"")</f>
        <v/>
      </c>
      <c r="I4717" s="169"/>
      <c r="J4717" s="156"/>
    </row>
    <row r="4718">
      <c r="D4718" s="153" t="str">
        <f>IFERROR(__xludf.DUMMYFUNCTION("""COMPUTED_VALUE"""),"")</f>
        <v/>
      </c>
      <c r="E4718" s="153" t="str">
        <f>IFERROR(__xludf.DUMMYFUNCTION("""COMPUTED_VALUE"""),"")</f>
        <v/>
      </c>
      <c r="I4718" s="169"/>
      <c r="J4718" s="156"/>
    </row>
    <row r="4719">
      <c r="D4719" s="153" t="str">
        <f>IFERROR(__xludf.DUMMYFUNCTION("""COMPUTED_VALUE"""),"")</f>
        <v/>
      </c>
      <c r="E4719" s="153" t="str">
        <f>IFERROR(__xludf.DUMMYFUNCTION("""COMPUTED_VALUE"""),"")</f>
        <v/>
      </c>
      <c r="I4719" s="169"/>
      <c r="J4719" s="156"/>
    </row>
    <row r="4720">
      <c r="D4720" s="153" t="str">
        <f>IFERROR(__xludf.DUMMYFUNCTION("""COMPUTED_VALUE"""),"")</f>
        <v/>
      </c>
      <c r="E4720" s="153" t="str">
        <f>IFERROR(__xludf.DUMMYFUNCTION("""COMPUTED_VALUE"""),"")</f>
        <v/>
      </c>
      <c r="I4720" s="169"/>
      <c r="J4720" s="156"/>
    </row>
    <row r="4721">
      <c r="D4721" s="153" t="str">
        <f>IFERROR(__xludf.DUMMYFUNCTION("""COMPUTED_VALUE"""),"")</f>
        <v/>
      </c>
      <c r="E4721" s="153" t="str">
        <f>IFERROR(__xludf.DUMMYFUNCTION("""COMPUTED_VALUE"""),"")</f>
        <v/>
      </c>
      <c r="I4721" s="169"/>
      <c r="J4721" s="156"/>
    </row>
    <row r="4722">
      <c r="D4722" s="153" t="str">
        <f>IFERROR(__xludf.DUMMYFUNCTION("""COMPUTED_VALUE"""),"")</f>
        <v/>
      </c>
      <c r="E4722" s="153" t="str">
        <f>IFERROR(__xludf.DUMMYFUNCTION("""COMPUTED_VALUE"""),"")</f>
        <v/>
      </c>
      <c r="I4722" s="169"/>
      <c r="J4722" s="156"/>
    </row>
    <row r="4723">
      <c r="D4723" s="153" t="str">
        <f>IFERROR(__xludf.DUMMYFUNCTION("""COMPUTED_VALUE"""),"")</f>
        <v/>
      </c>
      <c r="E4723" s="153" t="str">
        <f>IFERROR(__xludf.DUMMYFUNCTION("""COMPUTED_VALUE"""),"")</f>
        <v/>
      </c>
      <c r="I4723" s="169"/>
      <c r="J4723" s="156"/>
    </row>
    <row r="4724">
      <c r="D4724" s="153" t="str">
        <f>IFERROR(__xludf.DUMMYFUNCTION("""COMPUTED_VALUE"""),"")</f>
        <v/>
      </c>
      <c r="E4724" s="153" t="str">
        <f>IFERROR(__xludf.DUMMYFUNCTION("""COMPUTED_VALUE"""),"")</f>
        <v/>
      </c>
      <c r="I4724" s="169"/>
      <c r="J4724" s="156"/>
    </row>
    <row r="4725">
      <c r="D4725" s="153" t="str">
        <f>IFERROR(__xludf.DUMMYFUNCTION("""COMPUTED_VALUE"""),"")</f>
        <v/>
      </c>
      <c r="E4725" s="153" t="str">
        <f>IFERROR(__xludf.DUMMYFUNCTION("""COMPUTED_VALUE"""),"")</f>
        <v/>
      </c>
      <c r="I4725" s="169"/>
      <c r="J4725" s="156"/>
    </row>
    <row r="4726">
      <c r="D4726" s="153" t="str">
        <f>IFERROR(__xludf.DUMMYFUNCTION("""COMPUTED_VALUE"""),"")</f>
        <v/>
      </c>
      <c r="E4726" s="153" t="str">
        <f>IFERROR(__xludf.DUMMYFUNCTION("""COMPUTED_VALUE"""),"")</f>
        <v/>
      </c>
      <c r="I4726" s="169"/>
      <c r="J4726" s="156"/>
    </row>
    <row r="4727">
      <c r="D4727" s="153" t="str">
        <f>IFERROR(__xludf.DUMMYFUNCTION("""COMPUTED_VALUE"""),"")</f>
        <v/>
      </c>
      <c r="E4727" s="153" t="str">
        <f>IFERROR(__xludf.DUMMYFUNCTION("""COMPUTED_VALUE"""),"")</f>
        <v/>
      </c>
      <c r="I4727" s="169"/>
      <c r="J4727" s="156"/>
    </row>
    <row r="4728">
      <c r="D4728" s="153" t="str">
        <f>IFERROR(__xludf.DUMMYFUNCTION("""COMPUTED_VALUE"""),"")</f>
        <v/>
      </c>
      <c r="E4728" s="153" t="str">
        <f>IFERROR(__xludf.DUMMYFUNCTION("""COMPUTED_VALUE"""),"")</f>
        <v/>
      </c>
      <c r="I4728" s="169"/>
      <c r="J4728" s="156"/>
    </row>
    <row r="4729">
      <c r="D4729" s="153" t="str">
        <f>IFERROR(__xludf.DUMMYFUNCTION("""COMPUTED_VALUE"""),"")</f>
        <v/>
      </c>
      <c r="E4729" s="153" t="str">
        <f>IFERROR(__xludf.DUMMYFUNCTION("""COMPUTED_VALUE"""),"")</f>
        <v/>
      </c>
      <c r="I4729" s="169"/>
      <c r="J4729" s="156"/>
    </row>
    <row r="4730">
      <c r="D4730" s="153" t="str">
        <f>IFERROR(__xludf.DUMMYFUNCTION("""COMPUTED_VALUE"""),"")</f>
        <v/>
      </c>
      <c r="E4730" s="153" t="str">
        <f>IFERROR(__xludf.DUMMYFUNCTION("""COMPUTED_VALUE"""),"")</f>
        <v/>
      </c>
      <c r="I4730" s="169"/>
      <c r="J4730" s="156"/>
    </row>
    <row r="4731">
      <c r="D4731" s="153" t="str">
        <f>IFERROR(__xludf.DUMMYFUNCTION("""COMPUTED_VALUE"""),"")</f>
        <v/>
      </c>
      <c r="E4731" s="153" t="str">
        <f>IFERROR(__xludf.DUMMYFUNCTION("""COMPUTED_VALUE"""),"")</f>
        <v/>
      </c>
      <c r="I4731" s="169"/>
      <c r="J4731" s="156"/>
    </row>
    <row r="4732">
      <c r="D4732" s="153" t="str">
        <f>IFERROR(__xludf.DUMMYFUNCTION("""COMPUTED_VALUE"""),"")</f>
        <v/>
      </c>
      <c r="E4732" s="153" t="str">
        <f>IFERROR(__xludf.DUMMYFUNCTION("""COMPUTED_VALUE"""),"")</f>
        <v/>
      </c>
      <c r="I4732" s="169"/>
      <c r="J4732" s="156"/>
    </row>
    <row r="4733">
      <c r="D4733" s="153" t="str">
        <f>IFERROR(__xludf.DUMMYFUNCTION("""COMPUTED_VALUE"""),"")</f>
        <v/>
      </c>
      <c r="E4733" s="153" t="str">
        <f>IFERROR(__xludf.DUMMYFUNCTION("""COMPUTED_VALUE"""),"")</f>
        <v/>
      </c>
      <c r="I4733" s="169"/>
      <c r="J4733" s="156"/>
    </row>
    <row r="4734">
      <c r="D4734" s="153" t="str">
        <f>IFERROR(__xludf.DUMMYFUNCTION("""COMPUTED_VALUE"""),"")</f>
        <v/>
      </c>
      <c r="E4734" s="153" t="str">
        <f>IFERROR(__xludf.DUMMYFUNCTION("""COMPUTED_VALUE"""),"")</f>
        <v/>
      </c>
      <c r="I4734" s="169"/>
      <c r="J4734" s="156"/>
    </row>
    <row r="4735">
      <c r="D4735" s="153" t="str">
        <f>IFERROR(__xludf.DUMMYFUNCTION("""COMPUTED_VALUE"""),"")</f>
        <v/>
      </c>
      <c r="E4735" s="153" t="str">
        <f>IFERROR(__xludf.DUMMYFUNCTION("""COMPUTED_VALUE"""),"")</f>
        <v/>
      </c>
      <c r="I4735" s="169"/>
      <c r="J4735" s="156"/>
    </row>
    <row r="4736">
      <c r="D4736" s="153" t="str">
        <f>IFERROR(__xludf.DUMMYFUNCTION("""COMPUTED_VALUE"""),"")</f>
        <v/>
      </c>
      <c r="E4736" s="153" t="str">
        <f>IFERROR(__xludf.DUMMYFUNCTION("""COMPUTED_VALUE"""),"")</f>
        <v/>
      </c>
      <c r="I4736" s="169"/>
      <c r="J4736" s="156"/>
    </row>
    <row r="4737">
      <c r="D4737" s="153" t="str">
        <f>IFERROR(__xludf.DUMMYFUNCTION("""COMPUTED_VALUE"""),"")</f>
        <v/>
      </c>
      <c r="E4737" s="153" t="str">
        <f>IFERROR(__xludf.DUMMYFUNCTION("""COMPUTED_VALUE"""),"")</f>
        <v/>
      </c>
      <c r="I4737" s="169"/>
      <c r="J4737" s="156"/>
    </row>
    <row r="4738">
      <c r="D4738" s="153" t="str">
        <f>IFERROR(__xludf.DUMMYFUNCTION("""COMPUTED_VALUE"""),"")</f>
        <v/>
      </c>
      <c r="E4738" s="153" t="str">
        <f>IFERROR(__xludf.DUMMYFUNCTION("""COMPUTED_VALUE"""),"")</f>
        <v/>
      </c>
      <c r="I4738" s="169"/>
      <c r="J4738" s="156"/>
    </row>
    <row r="4739">
      <c r="D4739" s="153" t="str">
        <f>IFERROR(__xludf.DUMMYFUNCTION("""COMPUTED_VALUE"""),"")</f>
        <v/>
      </c>
      <c r="E4739" s="153" t="str">
        <f>IFERROR(__xludf.DUMMYFUNCTION("""COMPUTED_VALUE"""),"")</f>
        <v/>
      </c>
      <c r="I4739" s="169"/>
      <c r="J4739" s="156"/>
    </row>
    <row r="4740">
      <c r="D4740" s="153" t="str">
        <f>IFERROR(__xludf.DUMMYFUNCTION("""COMPUTED_VALUE"""),"")</f>
        <v/>
      </c>
      <c r="E4740" s="153" t="str">
        <f>IFERROR(__xludf.DUMMYFUNCTION("""COMPUTED_VALUE"""),"")</f>
        <v/>
      </c>
      <c r="I4740" s="169"/>
      <c r="J4740" s="156"/>
    </row>
    <row r="4741">
      <c r="D4741" s="153" t="str">
        <f>IFERROR(__xludf.DUMMYFUNCTION("""COMPUTED_VALUE"""),"")</f>
        <v/>
      </c>
      <c r="E4741" s="153" t="str">
        <f>IFERROR(__xludf.DUMMYFUNCTION("""COMPUTED_VALUE"""),"")</f>
        <v/>
      </c>
      <c r="I4741" s="169"/>
      <c r="J4741" s="156"/>
    </row>
    <row r="4742">
      <c r="D4742" s="153" t="str">
        <f>IFERROR(__xludf.DUMMYFUNCTION("""COMPUTED_VALUE"""),"")</f>
        <v/>
      </c>
      <c r="E4742" s="153" t="str">
        <f>IFERROR(__xludf.DUMMYFUNCTION("""COMPUTED_VALUE"""),"")</f>
        <v/>
      </c>
      <c r="I4742" s="169"/>
      <c r="J4742" s="156"/>
    </row>
    <row r="4743">
      <c r="D4743" s="153" t="str">
        <f>IFERROR(__xludf.DUMMYFUNCTION("""COMPUTED_VALUE"""),"")</f>
        <v/>
      </c>
      <c r="E4743" s="153" t="str">
        <f>IFERROR(__xludf.DUMMYFUNCTION("""COMPUTED_VALUE"""),"")</f>
        <v/>
      </c>
      <c r="I4743" s="169"/>
      <c r="J4743" s="156"/>
    </row>
    <row r="4744">
      <c r="D4744" s="153" t="str">
        <f>IFERROR(__xludf.DUMMYFUNCTION("""COMPUTED_VALUE"""),"")</f>
        <v/>
      </c>
      <c r="E4744" s="153" t="str">
        <f>IFERROR(__xludf.DUMMYFUNCTION("""COMPUTED_VALUE"""),"")</f>
        <v/>
      </c>
      <c r="I4744" s="169"/>
      <c r="J4744" s="156"/>
    </row>
    <row r="4745">
      <c r="D4745" s="153" t="str">
        <f>IFERROR(__xludf.DUMMYFUNCTION("""COMPUTED_VALUE"""),"")</f>
        <v/>
      </c>
      <c r="E4745" s="153" t="str">
        <f>IFERROR(__xludf.DUMMYFUNCTION("""COMPUTED_VALUE"""),"")</f>
        <v/>
      </c>
      <c r="I4745" s="169"/>
      <c r="J4745" s="156"/>
    </row>
    <row r="4746">
      <c r="D4746" s="153" t="str">
        <f>IFERROR(__xludf.DUMMYFUNCTION("""COMPUTED_VALUE"""),"")</f>
        <v/>
      </c>
      <c r="E4746" s="153" t="str">
        <f>IFERROR(__xludf.DUMMYFUNCTION("""COMPUTED_VALUE"""),"")</f>
        <v/>
      </c>
      <c r="I4746" s="169"/>
      <c r="J4746" s="156"/>
    </row>
    <row r="4747">
      <c r="D4747" s="153" t="str">
        <f>IFERROR(__xludf.DUMMYFUNCTION("""COMPUTED_VALUE"""),"")</f>
        <v/>
      </c>
      <c r="E4747" s="153" t="str">
        <f>IFERROR(__xludf.DUMMYFUNCTION("""COMPUTED_VALUE"""),"")</f>
        <v/>
      </c>
      <c r="I4747" s="169"/>
      <c r="J4747" s="156"/>
    </row>
    <row r="4748">
      <c r="D4748" s="153" t="str">
        <f>IFERROR(__xludf.DUMMYFUNCTION("""COMPUTED_VALUE"""),"")</f>
        <v/>
      </c>
      <c r="E4748" s="153" t="str">
        <f>IFERROR(__xludf.DUMMYFUNCTION("""COMPUTED_VALUE"""),"")</f>
        <v/>
      </c>
      <c r="I4748" s="169"/>
      <c r="J4748" s="156"/>
    </row>
    <row r="4749">
      <c r="D4749" s="153" t="str">
        <f>IFERROR(__xludf.DUMMYFUNCTION("""COMPUTED_VALUE"""),"")</f>
        <v/>
      </c>
      <c r="E4749" s="153" t="str">
        <f>IFERROR(__xludf.DUMMYFUNCTION("""COMPUTED_VALUE"""),"")</f>
        <v/>
      </c>
      <c r="I4749" s="169"/>
      <c r="J4749" s="156"/>
    </row>
    <row r="4750">
      <c r="D4750" s="153" t="str">
        <f>IFERROR(__xludf.DUMMYFUNCTION("""COMPUTED_VALUE"""),"")</f>
        <v/>
      </c>
      <c r="E4750" s="153" t="str">
        <f>IFERROR(__xludf.DUMMYFUNCTION("""COMPUTED_VALUE"""),"")</f>
        <v/>
      </c>
      <c r="I4750" s="169"/>
      <c r="J4750" s="156"/>
    </row>
    <row r="4751">
      <c r="D4751" s="153" t="str">
        <f>IFERROR(__xludf.DUMMYFUNCTION("""COMPUTED_VALUE"""),"")</f>
        <v/>
      </c>
      <c r="E4751" s="153" t="str">
        <f>IFERROR(__xludf.DUMMYFUNCTION("""COMPUTED_VALUE"""),"")</f>
        <v/>
      </c>
      <c r="I4751" s="169"/>
      <c r="J4751" s="156"/>
    </row>
    <row r="4752">
      <c r="D4752" s="153" t="str">
        <f>IFERROR(__xludf.DUMMYFUNCTION("""COMPUTED_VALUE"""),"")</f>
        <v/>
      </c>
      <c r="E4752" s="153" t="str">
        <f>IFERROR(__xludf.DUMMYFUNCTION("""COMPUTED_VALUE"""),"")</f>
        <v/>
      </c>
      <c r="I4752" s="169"/>
      <c r="J4752" s="156"/>
    </row>
    <row r="4753">
      <c r="D4753" s="153" t="str">
        <f>IFERROR(__xludf.DUMMYFUNCTION("""COMPUTED_VALUE"""),"")</f>
        <v/>
      </c>
      <c r="E4753" s="153" t="str">
        <f>IFERROR(__xludf.DUMMYFUNCTION("""COMPUTED_VALUE"""),"")</f>
        <v/>
      </c>
      <c r="I4753" s="169"/>
      <c r="J4753" s="156"/>
    </row>
    <row r="4754">
      <c r="D4754" s="153" t="str">
        <f>IFERROR(__xludf.DUMMYFUNCTION("""COMPUTED_VALUE"""),"")</f>
        <v/>
      </c>
      <c r="E4754" s="153" t="str">
        <f>IFERROR(__xludf.DUMMYFUNCTION("""COMPUTED_VALUE"""),"")</f>
        <v/>
      </c>
      <c r="I4754" s="169"/>
      <c r="J4754" s="156"/>
    </row>
    <row r="4755">
      <c r="D4755" s="153" t="str">
        <f>IFERROR(__xludf.DUMMYFUNCTION("""COMPUTED_VALUE"""),"")</f>
        <v/>
      </c>
      <c r="E4755" s="153" t="str">
        <f>IFERROR(__xludf.DUMMYFUNCTION("""COMPUTED_VALUE"""),"")</f>
        <v/>
      </c>
      <c r="I4755" s="169"/>
      <c r="J4755" s="156"/>
    </row>
    <row r="4756">
      <c r="D4756" s="153" t="str">
        <f>IFERROR(__xludf.DUMMYFUNCTION("""COMPUTED_VALUE"""),"")</f>
        <v/>
      </c>
      <c r="E4756" s="153" t="str">
        <f>IFERROR(__xludf.DUMMYFUNCTION("""COMPUTED_VALUE"""),"")</f>
        <v/>
      </c>
      <c r="I4756" s="169"/>
      <c r="J4756" s="156"/>
    </row>
    <row r="4757">
      <c r="D4757" s="153" t="str">
        <f>IFERROR(__xludf.DUMMYFUNCTION("""COMPUTED_VALUE"""),"")</f>
        <v/>
      </c>
      <c r="E4757" s="153" t="str">
        <f>IFERROR(__xludf.DUMMYFUNCTION("""COMPUTED_VALUE"""),"")</f>
        <v/>
      </c>
      <c r="I4757" s="169"/>
      <c r="J4757" s="156"/>
    </row>
    <row r="4758">
      <c r="D4758" s="153" t="str">
        <f>IFERROR(__xludf.DUMMYFUNCTION("""COMPUTED_VALUE"""),"")</f>
        <v/>
      </c>
      <c r="E4758" s="153" t="str">
        <f>IFERROR(__xludf.DUMMYFUNCTION("""COMPUTED_VALUE"""),"")</f>
        <v/>
      </c>
      <c r="I4758" s="169"/>
      <c r="J4758" s="156"/>
    </row>
    <row r="4759">
      <c r="D4759" s="153" t="str">
        <f>IFERROR(__xludf.DUMMYFUNCTION("""COMPUTED_VALUE"""),"")</f>
        <v/>
      </c>
      <c r="E4759" s="153" t="str">
        <f>IFERROR(__xludf.DUMMYFUNCTION("""COMPUTED_VALUE"""),"")</f>
        <v/>
      </c>
      <c r="I4759" s="169"/>
      <c r="J4759" s="156"/>
    </row>
    <row r="4760">
      <c r="D4760" s="153" t="str">
        <f>IFERROR(__xludf.DUMMYFUNCTION("""COMPUTED_VALUE"""),"")</f>
        <v/>
      </c>
      <c r="E4760" s="153" t="str">
        <f>IFERROR(__xludf.DUMMYFUNCTION("""COMPUTED_VALUE"""),"")</f>
        <v/>
      </c>
      <c r="I4760" s="169"/>
      <c r="J4760" s="156"/>
    </row>
    <row r="4761">
      <c r="D4761" s="153" t="str">
        <f>IFERROR(__xludf.DUMMYFUNCTION("""COMPUTED_VALUE"""),"")</f>
        <v/>
      </c>
      <c r="E4761" s="153" t="str">
        <f>IFERROR(__xludf.DUMMYFUNCTION("""COMPUTED_VALUE"""),"")</f>
        <v/>
      </c>
      <c r="I4761" s="169"/>
      <c r="J4761" s="156"/>
    </row>
    <row r="4762">
      <c r="D4762" s="153" t="str">
        <f>IFERROR(__xludf.DUMMYFUNCTION("""COMPUTED_VALUE"""),"")</f>
        <v/>
      </c>
      <c r="E4762" s="153" t="str">
        <f>IFERROR(__xludf.DUMMYFUNCTION("""COMPUTED_VALUE"""),"")</f>
        <v/>
      </c>
      <c r="I4762" s="169"/>
      <c r="J4762" s="156"/>
    </row>
    <row r="4763">
      <c r="D4763" s="153" t="str">
        <f>IFERROR(__xludf.DUMMYFUNCTION("""COMPUTED_VALUE"""),"")</f>
        <v/>
      </c>
      <c r="E4763" s="153" t="str">
        <f>IFERROR(__xludf.DUMMYFUNCTION("""COMPUTED_VALUE"""),"")</f>
        <v/>
      </c>
      <c r="I4763" s="169"/>
      <c r="J4763" s="156"/>
    </row>
    <row r="4764">
      <c r="D4764" s="153" t="str">
        <f>IFERROR(__xludf.DUMMYFUNCTION("""COMPUTED_VALUE"""),"")</f>
        <v/>
      </c>
      <c r="E4764" s="153" t="str">
        <f>IFERROR(__xludf.DUMMYFUNCTION("""COMPUTED_VALUE"""),"")</f>
        <v/>
      </c>
      <c r="I4764" s="169"/>
      <c r="J4764" s="156"/>
    </row>
    <row r="4765">
      <c r="D4765" s="153" t="str">
        <f>IFERROR(__xludf.DUMMYFUNCTION("""COMPUTED_VALUE"""),"")</f>
        <v/>
      </c>
      <c r="E4765" s="153" t="str">
        <f>IFERROR(__xludf.DUMMYFUNCTION("""COMPUTED_VALUE"""),"")</f>
        <v/>
      </c>
      <c r="I4765" s="169"/>
      <c r="J4765" s="156"/>
    </row>
    <row r="4766">
      <c r="D4766" s="153" t="str">
        <f>IFERROR(__xludf.DUMMYFUNCTION("""COMPUTED_VALUE"""),"")</f>
        <v/>
      </c>
      <c r="E4766" s="153" t="str">
        <f>IFERROR(__xludf.DUMMYFUNCTION("""COMPUTED_VALUE"""),"")</f>
        <v/>
      </c>
      <c r="I4766" s="169"/>
      <c r="J4766" s="156"/>
    </row>
    <row r="4767">
      <c r="D4767" s="153" t="str">
        <f>IFERROR(__xludf.DUMMYFUNCTION("""COMPUTED_VALUE"""),"")</f>
        <v/>
      </c>
      <c r="E4767" s="153" t="str">
        <f>IFERROR(__xludf.DUMMYFUNCTION("""COMPUTED_VALUE"""),"")</f>
        <v/>
      </c>
      <c r="I4767" s="169"/>
      <c r="J4767" s="156"/>
    </row>
    <row r="4768">
      <c r="D4768" s="153" t="str">
        <f>IFERROR(__xludf.DUMMYFUNCTION("""COMPUTED_VALUE"""),"")</f>
        <v/>
      </c>
      <c r="E4768" s="153" t="str">
        <f>IFERROR(__xludf.DUMMYFUNCTION("""COMPUTED_VALUE"""),"")</f>
        <v/>
      </c>
      <c r="I4768" s="169"/>
      <c r="J4768" s="156"/>
    </row>
    <row r="4769">
      <c r="D4769" s="153" t="str">
        <f>IFERROR(__xludf.DUMMYFUNCTION("""COMPUTED_VALUE"""),"")</f>
        <v/>
      </c>
      <c r="E4769" s="153" t="str">
        <f>IFERROR(__xludf.DUMMYFUNCTION("""COMPUTED_VALUE"""),"")</f>
        <v/>
      </c>
      <c r="I4769" s="169"/>
      <c r="J4769" s="156"/>
    </row>
    <row r="4770">
      <c r="D4770" s="153" t="str">
        <f>IFERROR(__xludf.DUMMYFUNCTION("""COMPUTED_VALUE"""),"")</f>
        <v/>
      </c>
      <c r="E4770" s="153" t="str">
        <f>IFERROR(__xludf.DUMMYFUNCTION("""COMPUTED_VALUE"""),"")</f>
        <v/>
      </c>
      <c r="I4770" s="169"/>
      <c r="J4770" s="156"/>
    </row>
    <row r="4771">
      <c r="D4771" s="153" t="str">
        <f>IFERROR(__xludf.DUMMYFUNCTION("""COMPUTED_VALUE"""),"")</f>
        <v/>
      </c>
      <c r="E4771" s="153" t="str">
        <f>IFERROR(__xludf.DUMMYFUNCTION("""COMPUTED_VALUE"""),"")</f>
        <v/>
      </c>
      <c r="I4771" s="169"/>
      <c r="J4771" s="156"/>
    </row>
    <row r="4772">
      <c r="D4772" s="153" t="str">
        <f>IFERROR(__xludf.DUMMYFUNCTION("""COMPUTED_VALUE"""),"")</f>
        <v/>
      </c>
      <c r="E4772" s="153" t="str">
        <f>IFERROR(__xludf.DUMMYFUNCTION("""COMPUTED_VALUE"""),"")</f>
        <v/>
      </c>
      <c r="I4772" s="169"/>
      <c r="J4772" s="156"/>
    </row>
    <row r="4773">
      <c r="D4773" s="153" t="str">
        <f>IFERROR(__xludf.DUMMYFUNCTION("""COMPUTED_VALUE"""),"")</f>
        <v/>
      </c>
      <c r="E4773" s="153" t="str">
        <f>IFERROR(__xludf.DUMMYFUNCTION("""COMPUTED_VALUE"""),"")</f>
        <v/>
      </c>
      <c r="I4773" s="169"/>
      <c r="J4773" s="156"/>
    </row>
    <row r="4774">
      <c r="D4774" s="153" t="str">
        <f>IFERROR(__xludf.DUMMYFUNCTION("""COMPUTED_VALUE"""),"")</f>
        <v/>
      </c>
      <c r="E4774" s="153" t="str">
        <f>IFERROR(__xludf.DUMMYFUNCTION("""COMPUTED_VALUE"""),"")</f>
        <v/>
      </c>
      <c r="I4774" s="169"/>
      <c r="J4774" s="156"/>
    </row>
    <row r="4775">
      <c r="D4775" s="153" t="str">
        <f>IFERROR(__xludf.DUMMYFUNCTION("""COMPUTED_VALUE"""),"")</f>
        <v/>
      </c>
      <c r="E4775" s="153" t="str">
        <f>IFERROR(__xludf.DUMMYFUNCTION("""COMPUTED_VALUE"""),"")</f>
        <v/>
      </c>
      <c r="I4775" s="169"/>
      <c r="J4775" s="156"/>
    </row>
    <row r="4776">
      <c r="D4776" s="153" t="str">
        <f>IFERROR(__xludf.DUMMYFUNCTION("""COMPUTED_VALUE"""),"")</f>
        <v/>
      </c>
      <c r="E4776" s="153" t="str">
        <f>IFERROR(__xludf.DUMMYFUNCTION("""COMPUTED_VALUE"""),"")</f>
        <v/>
      </c>
      <c r="I4776" s="169"/>
      <c r="J4776" s="156"/>
    </row>
    <row r="4777">
      <c r="D4777" s="153" t="str">
        <f>IFERROR(__xludf.DUMMYFUNCTION("""COMPUTED_VALUE"""),"")</f>
        <v/>
      </c>
      <c r="E4777" s="153" t="str">
        <f>IFERROR(__xludf.DUMMYFUNCTION("""COMPUTED_VALUE"""),"")</f>
        <v/>
      </c>
      <c r="I4777" s="169"/>
      <c r="J4777" s="156"/>
    </row>
    <row r="4778">
      <c r="D4778" s="153" t="str">
        <f>IFERROR(__xludf.DUMMYFUNCTION("""COMPUTED_VALUE"""),"")</f>
        <v/>
      </c>
      <c r="E4778" s="153" t="str">
        <f>IFERROR(__xludf.DUMMYFUNCTION("""COMPUTED_VALUE"""),"")</f>
        <v/>
      </c>
      <c r="I4778" s="169"/>
      <c r="J4778" s="156"/>
    </row>
    <row r="4779">
      <c r="D4779" s="153" t="str">
        <f>IFERROR(__xludf.DUMMYFUNCTION("""COMPUTED_VALUE"""),"")</f>
        <v/>
      </c>
      <c r="E4779" s="153" t="str">
        <f>IFERROR(__xludf.DUMMYFUNCTION("""COMPUTED_VALUE"""),"")</f>
        <v/>
      </c>
      <c r="I4779" s="169"/>
      <c r="J4779" s="156"/>
    </row>
    <row r="4780">
      <c r="D4780" s="153" t="str">
        <f>IFERROR(__xludf.DUMMYFUNCTION("""COMPUTED_VALUE"""),"")</f>
        <v/>
      </c>
      <c r="E4780" s="153" t="str">
        <f>IFERROR(__xludf.DUMMYFUNCTION("""COMPUTED_VALUE"""),"")</f>
        <v/>
      </c>
      <c r="I4780" s="169"/>
      <c r="J4780" s="156"/>
    </row>
    <row r="4781">
      <c r="D4781" s="153" t="str">
        <f>IFERROR(__xludf.DUMMYFUNCTION("""COMPUTED_VALUE"""),"")</f>
        <v/>
      </c>
      <c r="E4781" s="153" t="str">
        <f>IFERROR(__xludf.DUMMYFUNCTION("""COMPUTED_VALUE"""),"")</f>
        <v/>
      </c>
      <c r="I4781" s="169"/>
      <c r="J4781" s="156"/>
    </row>
    <row r="4782">
      <c r="D4782" s="153" t="str">
        <f>IFERROR(__xludf.DUMMYFUNCTION("""COMPUTED_VALUE"""),"")</f>
        <v/>
      </c>
      <c r="E4782" s="153" t="str">
        <f>IFERROR(__xludf.DUMMYFUNCTION("""COMPUTED_VALUE"""),"")</f>
        <v/>
      </c>
      <c r="I4782" s="169"/>
      <c r="J4782" s="156"/>
    </row>
    <row r="4783">
      <c r="D4783" s="153" t="str">
        <f>IFERROR(__xludf.DUMMYFUNCTION("""COMPUTED_VALUE"""),"")</f>
        <v/>
      </c>
      <c r="E4783" s="153" t="str">
        <f>IFERROR(__xludf.DUMMYFUNCTION("""COMPUTED_VALUE"""),"")</f>
        <v/>
      </c>
      <c r="I4783" s="169"/>
      <c r="J4783" s="156"/>
    </row>
    <row r="4784">
      <c r="D4784" s="153" t="str">
        <f>IFERROR(__xludf.DUMMYFUNCTION("""COMPUTED_VALUE"""),"")</f>
        <v/>
      </c>
      <c r="E4784" s="153" t="str">
        <f>IFERROR(__xludf.DUMMYFUNCTION("""COMPUTED_VALUE"""),"")</f>
        <v/>
      </c>
      <c r="I4784" s="169"/>
      <c r="J4784" s="156"/>
    </row>
    <row r="4785">
      <c r="D4785" s="153" t="str">
        <f>IFERROR(__xludf.DUMMYFUNCTION("""COMPUTED_VALUE"""),"")</f>
        <v/>
      </c>
      <c r="E4785" s="153" t="str">
        <f>IFERROR(__xludf.DUMMYFUNCTION("""COMPUTED_VALUE"""),"")</f>
        <v/>
      </c>
      <c r="I4785" s="169"/>
      <c r="J4785" s="156"/>
    </row>
    <row r="4786">
      <c r="D4786" s="153" t="str">
        <f>IFERROR(__xludf.DUMMYFUNCTION("""COMPUTED_VALUE"""),"")</f>
        <v/>
      </c>
      <c r="E4786" s="153" t="str">
        <f>IFERROR(__xludf.DUMMYFUNCTION("""COMPUTED_VALUE"""),"")</f>
        <v/>
      </c>
      <c r="I4786" s="169"/>
      <c r="J4786" s="156"/>
    </row>
    <row r="4787">
      <c r="D4787" s="153" t="str">
        <f>IFERROR(__xludf.DUMMYFUNCTION("""COMPUTED_VALUE"""),"")</f>
        <v/>
      </c>
      <c r="E4787" s="153" t="str">
        <f>IFERROR(__xludf.DUMMYFUNCTION("""COMPUTED_VALUE"""),"")</f>
        <v/>
      </c>
      <c r="I4787" s="169"/>
      <c r="J4787" s="156"/>
    </row>
    <row r="4788">
      <c r="D4788" s="153" t="str">
        <f>IFERROR(__xludf.DUMMYFUNCTION("""COMPUTED_VALUE"""),"")</f>
        <v/>
      </c>
      <c r="E4788" s="153" t="str">
        <f>IFERROR(__xludf.DUMMYFUNCTION("""COMPUTED_VALUE"""),"")</f>
        <v/>
      </c>
      <c r="I4788" s="169"/>
      <c r="J4788" s="156"/>
    </row>
    <row r="4789">
      <c r="D4789" s="153" t="str">
        <f>IFERROR(__xludf.DUMMYFUNCTION("""COMPUTED_VALUE"""),"")</f>
        <v/>
      </c>
      <c r="E4789" s="153" t="str">
        <f>IFERROR(__xludf.DUMMYFUNCTION("""COMPUTED_VALUE"""),"")</f>
        <v/>
      </c>
      <c r="I4789" s="169"/>
      <c r="J4789" s="156"/>
    </row>
    <row r="4790">
      <c r="D4790" s="153" t="str">
        <f>IFERROR(__xludf.DUMMYFUNCTION("""COMPUTED_VALUE"""),"")</f>
        <v/>
      </c>
      <c r="E4790" s="153" t="str">
        <f>IFERROR(__xludf.DUMMYFUNCTION("""COMPUTED_VALUE"""),"")</f>
        <v/>
      </c>
      <c r="I4790" s="169"/>
      <c r="J4790" s="156"/>
    </row>
    <row r="4791">
      <c r="D4791" s="153" t="str">
        <f>IFERROR(__xludf.DUMMYFUNCTION("""COMPUTED_VALUE"""),"")</f>
        <v/>
      </c>
      <c r="E4791" s="153" t="str">
        <f>IFERROR(__xludf.DUMMYFUNCTION("""COMPUTED_VALUE"""),"")</f>
        <v/>
      </c>
      <c r="I4791" s="169"/>
      <c r="J4791" s="156"/>
    </row>
    <row r="4792">
      <c r="D4792" s="153" t="str">
        <f>IFERROR(__xludf.DUMMYFUNCTION("""COMPUTED_VALUE"""),"")</f>
        <v/>
      </c>
      <c r="E4792" s="153" t="str">
        <f>IFERROR(__xludf.DUMMYFUNCTION("""COMPUTED_VALUE"""),"")</f>
        <v/>
      </c>
      <c r="I4792" s="169"/>
      <c r="J4792" s="156"/>
    </row>
    <row r="4793">
      <c r="D4793" s="153" t="str">
        <f>IFERROR(__xludf.DUMMYFUNCTION("""COMPUTED_VALUE"""),"")</f>
        <v/>
      </c>
      <c r="E4793" s="153" t="str">
        <f>IFERROR(__xludf.DUMMYFUNCTION("""COMPUTED_VALUE"""),"")</f>
        <v/>
      </c>
      <c r="I4793" s="169"/>
      <c r="J4793" s="156"/>
    </row>
    <row r="4794">
      <c r="D4794" s="153" t="str">
        <f>IFERROR(__xludf.DUMMYFUNCTION("""COMPUTED_VALUE"""),"")</f>
        <v/>
      </c>
      <c r="E4794" s="153" t="str">
        <f>IFERROR(__xludf.DUMMYFUNCTION("""COMPUTED_VALUE"""),"")</f>
        <v/>
      </c>
      <c r="I4794" s="169"/>
      <c r="J4794" s="156"/>
    </row>
    <row r="4795">
      <c r="D4795" s="153" t="str">
        <f>IFERROR(__xludf.DUMMYFUNCTION("""COMPUTED_VALUE"""),"")</f>
        <v/>
      </c>
      <c r="E4795" s="153" t="str">
        <f>IFERROR(__xludf.DUMMYFUNCTION("""COMPUTED_VALUE"""),"")</f>
        <v/>
      </c>
      <c r="I4795" s="169"/>
      <c r="J4795" s="156"/>
    </row>
    <row r="4796">
      <c r="D4796" s="153" t="str">
        <f>IFERROR(__xludf.DUMMYFUNCTION("""COMPUTED_VALUE"""),"")</f>
        <v/>
      </c>
      <c r="E4796" s="153" t="str">
        <f>IFERROR(__xludf.DUMMYFUNCTION("""COMPUTED_VALUE"""),"")</f>
        <v/>
      </c>
      <c r="I4796" s="169"/>
      <c r="J4796" s="156"/>
    </row>
    <row r="4797">
      <c r="D4797" s="153" t="str">
        <f>IFERROR(__xludf.DUMMYFUNCTION("""COMPUTED_VALUE"""),"")</f>
        <v/>
      </c>
      <c r="E4797" s="153" t="str">
        <f>IFERROR(__xludf.DUMMYFUNCTION("""COMPUTED_VALUE"""),"")</f>
        <v/>
      </c>
      <c r="I4797" s="169"/>
      <c r="J4797" s="156"/>
    </row>
    <row r="4798">
      <c r="D4798" s="153" t="str">
        <f>IFERROR(__xludf.DUMMYFUNCTION("""COMPUTED_VALUE"""),"")</f>
        <v/>
      </c>
      <c r="E4798" s="153" t="str">
        <f>IFERROR(__xludf.DUMMYFUNCTION("""COMPUTED_VALUE"""),"")</f>
        <v/>
      </c>
      <c r="I4798" s="169"/>
      <c r="J4798" s="156"/>
    </row>
    <row r="4799">
      <c r="D4799" s="153" t="str">
        <f>IFERROR(__xludf.DUMMYFUNCTION("""COMPUTED_VALUE"""),"")</f>
        <v/>
      </c>
      <c r="E4799" s="153" t="str">
        <f>IFERROR(__xludf.DUMMYFUNCTION("""COMPUTED_VALUE"""),"")</f>
        <v/>
      </c>
      <c r="I4799" s="169"/>
      <c r="J4799" s="156"/>
    </row>
    <row r="4800">
      <c r="D4800" s="153" t="str">
        <f>IFERROR(__xludf.DUMMYFUNCTION("""COMPUTED_VALUE"""),"")</f>
        <v/>
      </c>
      <c r="E4800" s="153" t="str">
        <f>IFERROR(__xludf.DUMMYFUNCTION("""COMPUTED_VALUE"""),"")</f>
        <v/>
      </c>
      <c r="I4800" s="169"/>
      <c r="J4800" s="156"/>
    </row>
    <row r="4801">
      <c r="D4801" s="153" t="str">
        <f>IFERROR(__xludf.DUMMYFUNCTION("""COMPUTED_VALUE"""),"")</f>
        <v/>
      </c>
      <c r="E4801" s="153" t="str">
        <f>IFERROR(__xludf.DUMMYFUNCTION("""COMPUTED_VALUE"""),"")</f>
        <v/>
      </c>
      <c r="I4801" s="169"/>
      <c r="J4801" s="156"/>
    </row>
    <row r="4802">
      <c r="D4802" s="153" t="str">
        <f>IFERROR(__xludf.DUMMYFUNCTION("""COMPUTED_VALUE"""),"")</f>
        <v/>
      </c>
      <c r="E4802" s="153" t="str">
        <f>IFERROR(__xludf.DUMMYFUNCTION("""COMPUTED_VALUE"""),"")</f>
        <v/>
      </c>
      <c r="I4802" s="169"/>
      <c r="J4802" s="156"/>
    </row>
    <row r="4803">
      <c r="D4803" s="153" t="str">
        <f>IFERROR(__xludf.DUMMYFUNCTION("""COMPUTED_VALUE"""),"")</f>
        <v/>
      </c>
      <c r="E4803" s="153" t="str">
        <f>IFERROR(__xludf.DUMMYFUNCTION("""COMPUTED_VALUE"""),"")</f>
        <v/>
      </c>
      <c r="I4803" s="169"/>
      <c r="J4803" s="156"/>
    </row>
    <row r="4804">
      <c r="D4804" s="153" t="str">
        <f>IFERROR(__xludf.DUMMYFUNCTION("""COMPUTED_VALUE"""),"")</f>
        <v/>
      </c>
      <c r="E4804" s="153" t="str">
        <f>IFERROR(__xludf.DUMMYFUNCTION("""COMPUTED_VALUE"""),"")</f>
        <v/>
      </c>
      <c r="I4804" s="169"/>
      <c r="J4804" s="156"/>
    </row>
    <row r="4805">
      <c r="D4805" s="153" t="str">
        <f>IFERROR(__xludf.DUMMYFUNCTION("""COMPUTED_VALUE"""),"")</f>
        <v/>
      </c>
      <c r="E4805" s="153" t="str">
        <f>IFERROR(__xludf.DUMMYFUNCTION("""COMPUTED_VALUE"""),"")</f>
        <v/>
      </c>
      <c r="I4805" s="169"/>
      <c r="J4805" s="156"/>
    </row>
    <row r="4806">
      <c r="D4806" s="153" t="str">
        <f>IFERROR(__xludf.DUMMYFUNCTION("""COMPUTED_VALUE"""),"")</f>
        <v/>
      </c>
      <c r="E4806" s="153" t="str">
        <f>IFERROR(__xludf.DUMMYFUNCTION("""COMPUTED_VALUE"""),"")</f>
        <v/>
      </c>
      <c r="I4806" s="169"/>
      <c r="J4806" s="156"/>
    </row>
    <row r="4807">
      <c r="D4807" s="153" t="str">
        <f>IFERROR(__xludf.DUMMYFUNCTION("""COMPUTED_VALUE"""),"")</f>
        <v/>
      </c>
      <c r="E4807" s="153" t="str">
        <f>IFERROR(__xludf.DUMMYFUNCTION("""COMPUTED_VALUE"""),"")</f>
        <v/>
      </c>
      <c r="I4807" s="169"/>
      <c r="J4807" s="156"/>
    </row>
    <row r="4808">
      <c r="D4808" s="153" t="str">
        <f>IFERROR(__xludf.DUMMYFUNCTION("""COMPUTED_VALUE"""),"")</f>
        <v/>
      </c>
      <c r="E4808" s="153" t="str">
        <f>IFERROR(__xludf.DUMMYFUNCTION("""COMPUTED_VALUE"""),"")</f>
        <v/>
      </c>
      <c r="I4808" s="169"/>
      <c r="J4808" s="156"/>
    </row>
    <row r="4809">
      <c r="D4809" s="153" t="str">
        <f>IFERROR(__xludf.DUMMYFUNCTION("""COMPUTED_VALUE"""),"")</f>
        <v/>
      </c>
      <c r="E4809" s="153" t="str">
        <f>IFERROR(__xludf.DUMMYFUNCTION("""COMPUTED_VALUE"""),"")</f>
        <v/>
      </c>
      <c r="I4809" s="169"/>
      <c r="J4809" s="156"/>
    </row>
    <row r="4810">
      <c r="D4810" s="153" t="str">
        <f>IFERROR(__xludf.DUMMYFUNCTION("""COMPUTED_VALUE"""),"")</f>
        <v/>
      </c>
      <c r="E4810" s="153" t="str">
        <f>IFERROR(__xludf.DUMMYFUNCTION("""COMPUTED_VALUE"""),"")</f>
        <v/>
      </c>
      <c r="I4810" s="169"/>
      <c r="J4810" s="156"/>
    </row>
    <row r="4811">
      <c r="D4811" s="153" t="str">
        <f>IFERROR(__xludf.DUMMYFUNCTION("""COMPUTED_VALUE"""),"")</f>
        <v/>
      </c>
      <c r="E4811" s="153" t="str">
        <f>IFERROR(__xludf.DUMMYFUNCTION("""COMPUTED_VALUE"""),"")</f>
        <v/>
      </c>
      <c r="I4811" s="169"/>
      <c r="J4811" s="156"/>
    </row>
    <row r="4812">
      <c r="D4812" s="153" t="str">
        <f>IFERROR(__xludf.DUMMYFUNCTION("""COMPUTED_VALUE"""),"")</f>
        <v/>
      </c>
      <c r="E4812" s="153" t="str">
        <f>IFERROR(__xludf.DUMMYFUNCTION("""COMPUTED_VALUE"""),"")</f>
        <v/>
      </c>
      <c r="I4812" s="169"/>
      <c r="J4812" s="156"/>
    </row>
    <row r="4813">
      <c r="D4813" s="153" t="str">
        <f>IFERROR(__xludf.DUMMYFUNCTION("""COMPUTED_VALUE"""),"")</f>
        <v/>
      </c>
      <c r="E4813" s="153" t="str">
        <f>IFERROR(__xludf.DUMMYFUNCTION("""COMPUTED_VALUE"""),"")</f>
        <v/>
      </c>
      <c r="I4813" s="169"/>
      <c r="J4813" s="156"/>
    </row>
    <row r="4814">
      <c r="D4814" s="153" t="str">
        <f>IFERROR(__xludf.DUMMYFUNCTION("""COMPUTED_VALUE"""),"")</f>
        <v/>
      </c>
      <c r="E4814" s="153" t="str">
        <f>IFERROR(__xludf.DUMMYFUNCTION("""COMPUTED_VALUE"""),"")</f>
        <v/>
      </c>
      <c r="I4814" s="169"/>
      <c r="J4814" s="156"/>
    </row>
    <row r="4815">
      <c r="D4815" s="153" t="str">
        <f>IFERROR(__xludf.DUMMYFUNCTION("""COMPUTED_VALUE"""),"")</f>
        <v/>
      </c>
      <c r="E4815" s="153" t="str">
        <f>IFERROR(__xludf.DUMMYFUNCTION("""COMPUTED_VALUE"""),"")</f>
        <v/>
      </c>
      <c r="I4815" s="169"/>
      <c r="J4815" s="156"/>
    </row>
    <row r="4816">
      <c r="D4816" s="153" t="str">
        <f>IFERROR(__xludf.DUMMYFUNCTION("""COMPUTED_VALUE"""),"")</f>
        <v/>
      </c>
      <c r="E4816" s="153" t="str">
        <f>IFERROR(__xludf.DUMMYFUNCTION("""COMPUTED_VALUE"""),"")</f>
        <v/>
      </c>
      <c r="I4816" s="169"/>
      <c r="J4816" s="156"/>
    </row>
    <row r="4817">
      <c r="D4817" s="153" t="str">
        <f>IFERROR(__xludf.DUMMYFUNCTION("""COMPUTED_VALUE"""),"")</f>
        <v/>
      </c>
      <c r="E4817" s="153" t="str">
        <f>IFERROR(__xludf.DUMMYFUNCTION("""COMPUTED_VALUE"""),"")</f>
        <v/>
      </c>
      <c r="I4817" s="169"/>
      <c r="J4817" s="156"/>
    </row>
    <row r="4818">
      <c r="D4818" s="153" t="str">
        <f>IFERROR(__xludf.DUMMYFUNCTION("""COMPUTED_VALUE"""),"")</f>
        <v/>
      </c>
      <c r="E4818" s="153" t="str">
        <f>IFERROR(__xludf.DUMMYFUNCTION("""COMPUTED_VALUE"""),"")</f>
        <v/>
      </c>
      <c r="I4818" s="169"/>
      <c r="J4818" s="156"/>
    </row>
    <row r="4819">
      <c r="D4819" s="153" t="str">
        <f>IFERROR(__xludf.DUMMYFUNCTION("""COMPUTED_VALUE"""),"")</f>
        <v/>
      </c>
      <c r="E4819" s="153" t="str">
        <f>IFERROR(__xludf.DUMMYFUNCTION("""COMPUTED_VALUE"""),"")</f>
        <v/>
      </c>
      <c r="I4819" s="169"/>
      <c r="J4819" s="156"/>
    </row>
    <row r="4820">
      <c r="D4820" s="153" t="str">
        <f>IFERROR(__xludf.DUMMYFUNCTION("""COMPUTED_VALUE"""),"")</f>
        <v/>
      </c>
      <c r="E4820" s="153" t="str">
        <f>IFERROR(__xludf.DUMMYFUNCTION("""COMPUTED_VALUE"""),"")</f>
        <v/>
      </c>
      <c r="I4820" s="169"/>
      <c r="J4820" s="156"/>
    </row>
    <row r="4821">
      <c r="D4821" s="153" t="str">
        <f>IFERROR(__xludf.DUMMYFUNCTION("""COMPUTED_VALUE"""),"")</f>
        <v/>
      </c>
      <c r="E4821" s="153" t="str">
        <f>IFERROR(__xludf.DUMMYFUNCTION("""COMPUTED_VALUE"""),"")</f>
        <v/>
      </c>
      <c r="I4821" s="169"/>
      <c r="J4821" s="156"/>
    </row>
    <row r="4822">
      <c r="D4822" s="153" t="str">
        <f>IFERROR(__xludf.DUMMYFUNCTION("""COMPUTED_VALUE"""),"")</f>
        <v/>
      </c>
      <c r="E4822" s="153" t="str">
        <f>IFERROR(__xludf.DUMMYFUNCTION("""COMPUTED_VALUE"""),"")</f>
        <v/>
      </c>
      <c r="I4822" s="169"/>
      <c r="J4822" s="156"/>
    </row>
    <row r="4823">
      <c r="D4823" s="153" t="str">
        <f>IFERROR(__xludf.DUMMYFUNCTION("""COMPUTED_VALUE"""),"")</f>
        <v/>
      </c>
      <c r="E4823" s="153" t="str">
        <f>IFERROR(__xludf.DUMMYFUNCTION("""COMPUTED_VALUE"""),"")</f>
        <v/>
      </c>
      <c r="I4823" s="169"/>
      <c r="J4823" s="156"/>
    </row>
    <row r="4824">
      <c r="D4824" s="153" t="str">
        <f>IFERROR(__xludf.DUMMYFUNCTION("""COMPUTED_VALUE"""),"")</f>
        <v/>
      </c>
      <c r="E4824" s="153" t="str">
        <f>IFERROR(__xludf.DUMMYFUNCTION("""COMPUTED_VALUE"""),"")</f>
        <v/>
      </c>
      <c r="I4824" s="169"/>
      <c r="J4824" s="156"/>
    </row>
    <row r="4825">
      <c r="D4825" s="153" t="str">
        <f>IFERROR(__xludf.DUMMYFUNCTION("""COMPUTED_VALUE"""),"")</f>
        <v/>
      </c>
      <c r="E4825" s="153" t="str">
        <f>IFERROR(__xludf.DUMMYFUNCTION("""COMPUTED_VALUE"""),"")</f>
        <v/>
      </c>
      <c r="I4825" s="169"/>
      <c r="J4825" s="156"/>
    </row>
    <row r="4826">
      <c r="D4826" s="153" t="str">
        <f>IFERROR(__xludf.DUMMYFUNCTION("""COMPUTED_VALUE"""),"")</f>
        <v/>
      </c>
      <c r="E4826" s="153" t="str">
        <f>IFERROR(__xludf.DUMMYFUNCTION("""COMPUTED_VALUE"""),"")</f>
        <v/>
      </c>
      <c r="I4826" s="169"/>
      <c r="J4826" s="156"/>
    </row>
    <row r="4827">
      <c r="D4827" s="153" t="str">
        <f>IFERROR(__xludf.DUMMYFUNCTION("""COMPUTED_VALUE"""),"")</f>
        <v/>
      </c>
      <c r="E4827" s="153" t="str">
        <f>IFERROR(__xludf.DUMMYFUNCTION("""COMPUTED_VALUE"""),"")</f>
        <v/>
      </c>
      <c r="I4827" s="169"/>
      <c r="J4827" s="156"/>
    </row>
    <row r="4828">
      <c r="D4828" s="153" t="str">
        <f>IFERROR(__xludf.DUMMYFUNCTION("""COMPUTED_VALUE"""),"")</f>
        <v/>
      </c>
      <c r="E4828" s="153" t="str">
        <f>IFERROR(__xludf.DUMMYFUNCTION("""COMPUTED_VALUE"""),"")</f>
        <v/>
      </c>
      <c r="I4828" s="169"/>
      <c r="J4828" s="156"/>
    </row>
    <row r="4829">
      <c r="D4829" s="153" t="str">
        <f>IFERROR(__xludf.DUMMYFUNCTION("""COMPUTED_VALUE"""),"")</f>
        <v/>
      </c>
      <c r="E4829" s="153" t="str">
        <f>IFERROR(__xludf.DUMMYFUNCTION("""COMPUTED_VALUE"""),"")</f>
        <v/>
      </c>
      <c r="I4829" s="169"/>
      <c r="J4829" s="156"/>
    </row>
    <row r="4830">
      <c r="D4830" s="153" t="str">
        <f>IFERROR(__xludf.DUMMYFUNCTION("""COMPUTED_VALUE"""),"")</f>
        <v/>
      </c>
      <c r="E4830" s="153" t="str">
        <f>IFERROR(__xludf.DUMMYFUNCTION("""COMPUTED_VALUE"""),"")</f>
        <v/>
      </c>
      <c r="I4830" s="169"/>
      <c r="J4830" s="156"/>
    </row>
    <row r="4831">
      <c r="D4831" s="153" t="str">
        <f>IFERROR(__xludf.DUMMYFUNCTION("""COMPUTED_VALUE"""),"")</f>
        <v/>
      </c>
      <c r="E4831" s="153" t="str">
        <f>IFERROR(__xludf.DUMMYFUNCTION("""COMPUTED_VALUE"""),"")</f>
        <v/>
      </c>
      <c r="I4831" s="169"/>
      <c r="J4831" s="156"/>
    </row>
    <row r="4832">
      <c r="D4832" s="153" t="str">
        <f>IFERROR(__xludf.DUMMYFUNCTION("""COMPUTED_VALUE"""),"")</f>
        <v/>
      </c>
      <c r="E4832" s="153" t="str">
        <f>IFERROR(__xludf.DUMMYFUNCTION("""COMPUTED_VALUE"""),"")</f>
        <v/>
      </c>
      <c r="I4832" s="169"/>
      <c r="J4832" s="156"/>
    </row>
    <row r="4833">
      <c r="D4833" s="153" t="str">
        <f>IFERROR(__xludf.DUMMYFUNCTION("""COMPUTED_VALUE"""),"")</f>
        <v/>
      </c>
      <c r="E4833" s="153" t="str">
        <f>IFERROR(__xludf.DUMMYFUNCTION("""COMPUTED_VALUE"""),"")</f>
        <v/>
      </c>
      <c r="I4833" s="169"/>
      <c r="J4833" s="156"/>
    </row>
    <row r="4834">
      <c r="D4834" s="153" t="str">
        <f>IFERROR(__xludf.DUMMYFUNCTION("""COMPUTED_VALUE"""),"")</f>
        <v/>
      </c>
      <c r="E4834" s="153" t="str">
        <f>IFERROR(__xludf.DUMMYFUNCTION("""COMPUTED_VALUE"""),"")</f>
        <v/>
      </c>
      <c r="I4834" s="169"/>
      <c r="J4834" s="156"/>
    </row>
    <row r="4835">
      <c r="D4835" s="153" t="str">
        <f>IFERROR(__xludf.DUMMYFUNCTION("""COMPUTED_VALUE"""),"")</f>
        <v/>
      </c>
      <c r="E4835" s="153" t="str">
        <f>IFERROR(__xludf.DUMMYFUNCTION("""COMPUTED_VALUE"""),"")</f>
        <v/>
      </c>
      <c r="I4835" s="169"/>
      <c r="J4835" s="156"/>
    </row>
    <row r="4836">
      <c r="D4836" s="153" t="str">
        <f>IFERROR(__xludf.DUMMYFUNCTION("""COMPUTED_VALUE"""),"")</f>
        <v/>
      </c>
      <c r="E4836" s="153" t="str">
        <f>IFERROR(__xludf.DUMMYFUNCTION("""COMPUTED_VALUE"""),"")</f>
        <v/>
      </c>
      <c r="I4836" s="169"/>
      <c r="J4836" s="156"/>
    </row>
    <row r="4837">
      <c r="D4837" s="153" t="str">
        <f>IFERROR(__xludf.DUMMYFUNCTION("""COMPUTED_VALUE"""),"")</f>
        <v/>
      </c>
      <c r="E4837" s="153" t="str">
        <f>IFERROR(__xludf.DUMMYFUNCTION("""COMPUTED_VALUE"""),"")</f>
        <v/>
      </c>
      <c r="I4837" s="169"/>
      <c r="J4837" s="156"/>
    </row>
    <row r="4838">
      <c r="D4838" s="153" t="str">
        <f>IFERROR(__xludf.DUMMYFUNCTION("""COMPUTED_VALUE"""),"")</f>
        <v/>
      </c>
      <c r="E4838" s="153" t="str">
        <f>IFERROR(__xludf.DUMMYFUNCTION("""COMPUTED_VALUE"""),"")</f>
        <v/>
      </c>
      <c r="I4838" s="169"/>
      <c r="J4838" s="156"/>
    </row>
    <row r="4839">
      <c r="D4839" s="153" t="str">
        <f>IFERROR(__xludf.DUMMYFUNCTION("""COMPUTED_VALUE"""),"")</f>
        <v/>
      </c>
      <c r="E4839" s="153" t="str">
        <f>IFERROR(__xludf.DUMMYFUNCTION("""COMPUTED_VALUE"""),"")</f>
        <v/>
      </c>
      <c r="I4839" s="169"/>
      <c r="J4839" s="156"/>
    </row>
    <row r="4840">
      <c r="D4840" s="153" t="str">
        <f>IFERROR(__xludf.DUMMYFUNCTION("""COMPUTED_VALUE"""),"")</f>
        <v/>
      </c>
      <c r="E4840" s="153" t="str">
        <f>IFERROR(__xludf.DUMMYFUNCTION("""COMPUTED_VALUE"""),"")</f>
        <v/>
      </c>
      <c r="I4840" s="169"/>
      <c r="J4840" s="156"/>
    </row>
    <row r="4841">
      <c r="D4841" s="153" t="str">
        <f>IFERROR(__xludf.DUMMYFUNCTION("""COMPUTED_VALUE"""),"")</f>
        <v/>
      </c>
      <c r="E4841" s="153" t="str">
        <f>IFERROR(__xludf.DUMMYFUNCTION("""COMPUTED_VALUE"""),"")</f>
        <v/>
      </c>
      <c r="I4841" s="169"/>
      <c r="J4841" s="156"/>
    </row>
    <row r="4842">
      <c r="D4842" s="153" t="str">
        <f>IFERROR(__xludf.DUMMYFUNCTION("""COMPUTED_VALUE"""),"")</f>
        <v/>
      </c>
      <c r="E4842" s="153" t="str">
        <f>IFERROR(__xludf.DUMMYFUNCTION("""COMPUTED_VALUE"""),"")</f>
        <v/>
      </c>
      <c r="I4842" s="169"/>
      <c r="J4842" s="156"/>
    </row>
    <row r="4843">
      <c r="D4843" s="153" t="str">
        <f>IFERROR(__xludf.DUMMYFUNCTION("""COMPUTED_VALUE"""),"")</f>
        <v/>
      </c>
      <c r="E4843" s="153" t="str">
        <f>IFERROR(__xludf.DUMMYFUNCTION("""COMPUTED_VALUE"""),"")</f>
        <v/>
      </c>
      <c r="I4843" s="169"/>
      <c r="J4843" s="156"/>
    </row>
    <row r="4844">
      <c r="D4844" s="153" t="str">
        <f>IFERROR(__xludf.DUMMYFUNCTION("""COMPUTED_VALUE"""),"")</f>
        <v/>
      </c>
      <c r="E4844" s="153" t="str">
        <f>IFERROR(__xludf.DUMMYFUNCTION("""COMPUTED_VALUE"""),"")</f>
        <v/>
      </c>
      <c r="I4844" s="169"/>
      <c r="J4844" s="156"/>
    </row>
    <row r="4845">
      <c r="D4845" s="153" t="str">
        <f>IFERROR(__xludf.DUMMYFUNCTION("""COMPUTED_VALUE"""),"")</f>
        <v/>
      </c>
      <c r="E4845" s="153" t="str">
        <f>IFERROR(__xludf.DUMMYFUNCTION("""COMPUTED_VALUE"""),"")</f>
        <v/>
      </c>
      <c r="I4845" s="169"/>
      <c r="J4845" s="156"/>
    </row>
    <row r="4846">
      <c r="D4846" s="153" t="str">
        <f>IFERROR(__xludf.DUMMYFUNCTION("""COMPUTED_VALUE"""),"")</f>
        <v/>
      </c>
      <c r="E4846" s="153" t="str">
        <f>IFERROR(__xludf.DUMMYFUNCTION("""COMPUTED_VALUE"""),"")</f>
        <v/>
      </c>
      <c r="I4846" s="169"/>
      <c r="J4846" s="156"/>
    </row>
    <row r="4847">
      <c r="D4847" s="153" t="str">
        <f>IFERROR(__xludf.DUMMYFUNCTION("""COMPUTED_VALUE"""),"")</f>
        <v/>
      </c>
      <c r="E4847" s="153" t="str">
        <f>IFERROR(__xludf.DUMMYFUNCTION("""COMPUTED_VALUE"""),"")</f>
        <v/>
      </c>
      <c r="I4847" s="169"/>
      <c r="J4847" s="156"/>
    </row>
    <row r="4848">
      <c r="D4848" s="153" t="str">
        <f>IFERROR(__xludf.DUMMYFUNCTION("""COMPUTED_VALUE"""),"")</f>
        <v/>
      </c>
      <c r="E4848" s="153" t="str">
        <f>IFERROR(__xludf.DUMMYFUNCTION("""COMPUTED_VALUE"""),"")</f>
        <v/>
      </c>
      <c r="I4848" s="169"/>
      <c r="J4848" s="156"/>
    </row>
    <row r="4849">
      <c r="D4849" s="153" t="str">
        <f>IFERROR(__xludf.DUMMYFUNCTION("""COMPUTED_VALUE"""),"")</f>
        <v/>
      </c>
      <c r="E4849" s="153" t="str">
        <f>IFERROR(__xludf.DUMMYFUNCTION("""COMPUTED_VALUE"""),"")</f>
        <v/>
      </c>
      <c r="I4849" s="169"/>
      <c r="J4849" s="156"/>
    </row>
    <row r="4850">
      <c r="D4850" s="153" t="str">
        <f>IFERROR(__xludf.DUMMYFUNCTION("""COMPUTED_VALUE"""),"")</f>
        <v/>
      </c>
      <c r="E4850" s="153" t="str">
        <f>IFERROR(__xludf.DUMMYFUNCTION("""COMPUTED_VALUE"""),"")</f>
        <v/>
      </c>
      <c r="I4850" s="169"/>
      <c r="J4850" s="156"/>
    </row>
    <row r="4851">
      <c r="D4851" s="153" t="str">
        <f>IFERROR(__xludf.DUMMYFUNCTION("""COMPUTED_VALUE"""),"")</f>
        <v/>
      </c>
      <c r="E4851" s="153" t="str">
        <f>IFERROR(__xludf.DUMMYFUNCTION("""COMPUTED_VALUE"""),"")</f>
        <v/>
      </c>
      <c r="I4851" s="169"/>
      <c r="J4851" s="156"/>
    </row>
    <row r="4852">
      <c r="D4852" s="153" t="str">
        <f>IFERROR(__xludf.DUMMYFUNCTION("""COMPUTED_VALUE"""),"")</f>
        <v/>
      </c>
      <c r="E4852" s="153" t="str">
        <f>IFERROR(__xludf.DUMMYFUNCTION("""COMPUTED_VALUE"""),"")</f>
        <v/>
      </c>
      <c r="I4852" s="169"/>
      <c r="J4852" s="156"/>
    </row>
    <row r="4853">
      <c r="D4853" s="153" t="str">
        <f>IFERROR(__xludf.DUMMYFUNCTION("""COMPUTED_VALUE"""),"")</f>
        <v/>
      </c>
      <c r="E4853" s="153" t="str">
        <f>IFERROR(__xludf.DUMMYFUNCTION("""COMPUTED_VALUE"""),"")</f>
        <v/>
      </c>
      <c r="I4853" s="169"/>
      <c r="J4853" s="156"/>
    </row>
    <row r="4854">
      <c r="D4854" s="153" t="str">
        <f>IFERROR(__xludf.DUMMYFUNCTION("""COMPUTED_VALUE"""),"")</f>
        <v/>
      </c>
      <c r="E4854" s="153" t="str">
        <f>IFERROR(__xludf.DUMMYFUNCTION("""COMPUTED_VALUE"""),"")</f>
        <v/>
      </c>
      <c r="I4854" s="169"/>
      <c r="J4854" s="156"/>
    </row>
    <row r="4855">
      <c r="D4855" s="153" t="str">
        <f>IFERROR(__xludf.DUMMYFUNCTION("""COMPUTED_VALUE"""),"")</f>
        <v/>
      </c>
      <c r="E4855" s="153" t="str">
        <f>IFERROR(__xludf.DUMMYFUNCTION("""COMPUTED_VALUE"""),"")</f>
        <v/>
      </c>
      <c r="I4855" s="169"/>
      <c r="J4855" s="156"/>
    </row>
    <row r="4856">
      <c r="D4856" s="153" t="str">
        <f>IFERROR(__xludf.DUMMYFUNCTION("""COMPUTED_VALUE"""),"")</f>
        <v/>
      </c>
      <c r="E4856" s="153" t="str">
        <f>IFERROR(__xludf.DUMMYFUNCTION("""COMPUTED_VALUE"""),"")</f>
        <v/>
      </c>
      <c r="I4856" s="169"/>
      <c r="J4856" s="156"/>
    </row>
    <row r="4857">
      <c r="D4857" s="153" t="str">
        <f>IFERROR(__xludf.DUMMYFUNCTION("""COMPUTED_VALUE"""),"")</f>
        <v/>
      </c>
      <c r="E4857" s="153" t="str">
        <f>IFERROR(__xludf.DUMMYFUNCTION("""COMPUTED_VALUE"""),"")</f>
        <v/>
      </c>
      <c r="I4857" s="169"/>
      <c r="J4857" s="156"/>
    </row>
    <row r="4858">
      <c r="D4858" s="153" t="str">
        <f>IFERROR(__xludf.DUMMYFUNCTION("""COMPUTED_VALUE"""),"")</f>
        <v/>
      </c>
      <c r="E4858" s="153" t="str">
        <f>IFERROR(__xludf.DUMMYFUNCTION("""COMPUTED_VALUE"""),"")</f>
        <v/>
      </c>
      <c r="I4858" s="169"/>
      <c r="J4858" s="156"/>
    </row>
    <row r="4859">
      <c r="D4859" s="153" t="str">
        <f>IFERROR(__xludf.DUMMYFUNCTION("""COMPUTED_VALUE"""),"")</f>
        <v/>
      </c>
      <c r="E4859" s="153" t="str">
        <f>IFERROR(__xludf.DUMMYFUNCTION("""COMPUTED_VALUE"""),"")</f>
        <v/>
      </c>
      <c r="I4859" s="169"/>
      <c r="J4859" s="156"/>
    </row>
    <row r="4860">
      <c r="D4860" s="153" t="str">
        <f>IFERROR(__xludf.DUMMYFUNCTION("""COMPUTED_VALUE"""),"")</f>
        <v/>
      </c>
      <c r="E4860" s="153" t="str">
        <f>IFERROR(__xludf.DUMMYFUNCTION("""COMPUTED_VALUE"""),"")</f>
        <v/>
      </c>
      <c r="I4860" s="169"/>
      <c r="J4860" s="156"/>
    </row>
    <row r="4861">
      <c r="D4861" s="153" t="str">
        <f>IFERROR(__xludf.DUMMYFUNCTION("""COMPUTED_VALUE"""),"")</f>
        <v/>
      </c>
      <c r="E4861" s="153" t="str">
        <f>IFERROR(__xludf.DUMMYFUNCTION("""COMPUTED_VALUE"""),"")</f>
        <v/>
      </c>
      <c r="I4861" s="169"/>
      <c r="J4861" s="156"/>
    </row>
    <row r="4862">
      <c r="D4862" s="153" t="str">
        <f>IFERROR(__xludf.DUMMYFUNCTION("""COMPUTED_VALUE"""),"")</f>
        <v/>
      </c>
      <c r="E4862" s="153" t="str">
        <f>IFERROR(__xludf.DUMMYFUNCTION("""COMPUTED_VALUE"""),"")</f>
        <v/>
      </c>
      <c r="I4862" s="169"/>
      <c r="J4862" s="156"/>
    </row>
    <row r="4863">
      <c r="D4863" s="153" t="str">
        <f>IFERROR(__xludf.DUMMYFUNCTION("""COMPUTED_VALUE"""),"")</f>
        <v/>
      </c>
      <c r="E4863" s="153" t="str">
        <f>IFERROR(__xludf.DUMMYFUNCTION("""COMPUTED_VALUE"""),"")</f>
        <v/>
      </c>
      <c r="I4863" s="169"/>
      <c r="J4863" s="156"/>
    </row>
    <row r="4864">
      <c r="D4864" s="153" t="str">
        <f>IFERROR(__xludf.DUMMYFUNCTION("""COMPUTED_VALUE"""),"")</f>
        <v/>
      </c>
      <c r="E4864" s="153" t="str">
        <f>IFERROR(__xludf.DUMMYFUNCTION("""COMPUTED_VALUE"""),"")</f>
        <v/>
      </c>
      <c r="I4864" s="169"/>
      <c r="J4864" s="156"/>
    </row>
    <row r="4865">
      <c r="D4865" s="153" t="str">
        <f>IFERROR(__xludf.DUMMYFUNCTION("""COMPUTED_VALUE"""),"")</f>
        <v/>
      </c>
      <c r="E4865" s="153" t="str">
        <f>IFERROR(__xludf.DUMMYFUNCTION("""COMPUTED_VALUE"""),"")</f>
        <v/>
      </c>
      <c r="I4865" s="169"/>
      <c r="J4865" s="156"/>
    </row>
    <row r="4866">
      <c r="D4866" s="153" t="str">
        <f>IFERROR(__xludf.DUMMYFUNCTION("""COMPUTED_VALUE"""),"")</f>
        <v/>
      </c>
      <c r="E4866" s="153" t="str">
        <f>IFERROR(__xludf.DUMMYFUNCTION("""COMPUTED_VALUE"""),"")</f>
        <v/>
      </c>
      <c r="I4866" s="169"/>
      <c r="J4866" s="156"/>
    </row>
    <row r="4867">
      <c r="D4867" s="153" t="str">
        <f>IFERROR(__xludf.DUMMYFUNCTION("""COMPUTED_VALUE"""),"")</f>
        <v/>
      </c>
      <c r="E4867" s="153" t="str">
        <f>IFERROR(__xludf.DUMMYFUNCTION("""COMPUTED_VALUE"""),"")</f>
        <v/>
      </c>
      <c r="I4867" s="169"/>
      <c r="J4867" s="156"/>
    </row>
    <row r="4868">
      <c r="D4868" s="153" t="str">
        <f>IFERROR(__xludf.DUMMYFUNCTION("""COMPUTED_VALUE"""),"")</f>
        <v/>
      </c>
      <c r="E4868" s="153" t="str">
        <f>IFERROR(__xludf.DUMMYFUNCTION("""COMPUTED_VALUE"""),"")</f>
        <v/>
      </c>
      <c r="I4868" s="169"/>
      <c r="J4868" s="156"/>
    </row>
    <row r="4869">
      <c r="D4869" s="153" t="str">
        <f>IFERROR(__xludf.DUMMYFUNCTION("""COMPUTED_VALUE"""),"")</f>
        <v/>
      </c>
      <c r="E4869" s="153" t="str">
        <f>IFERROR(__xludf.DUMMYFUNCTION("""COMPUTED_VALUE"""),"")</f>
        <v/>
      </c>
      <c r="I4869" s="169"/>
      <c r="J4869" s="156"/>
    </row>
    <row r="4870">
      <c r="D4870" s="153" t="str">
        <f>IFERROR(__xludf.DUMMYFUNCTION("""COMPUTED_VALUE"""),"")</f>
        <v/>
      </c>
      <c r="E4870" s="153" t="str">
        <f>IFERROR(__xludf.DUMMYFUNCTION("""COMPUTED_VALUE"""),"")</f>
        <v/>
      </c>
      <c r="I4870" s="169"/>
      <c r="J4870" s="156"/>
    </row>
    <row r="4871">
      <c r="D4871" s="153" t="str">
        <f>IFERROR(__xludf.DUMMYFUNCTION("""COMPUTED_VALUE"""),"")</f>
        <v/>
      </c>
      <c r="E4871" s="153" t="str">
        <f>IFERROR(__xludf.DUMMYFUNCTION("""COMPUTED_VALUE"""),"")</f>
        <v/>
      </c>
      <c r="I4871" s="169"/>
      <c r="J4871" s="156"/>
    </row>
    <row r="4872">
      <c r="D4872" s="153" t="str">
        <f>IFERROR(__xludf.DUMMYFUNCTION("""COMPUTED_VALUE"""),"")</f>
        <v/>
      </c>
      <c r="E4872" s="153" t="str">
        <f>IFERROR(__xludf.DUMMYFUNCTION("""COMPUTED_VALUE"""),"")</f>
        <v/>
      </c>
      <c r="I4872" s="169"/>
      <c r="J4872" s="156"/>
    </row>
    <row r="4873">
      <c r="D4873" s="153" t="str">
        <f>IFERROR(__xludf.DUMMYFUNCTION("""COMPUTED_VALUE"""),"")</f>
        <v/>
      </c>
      <c r="E4873" s="153" t="str">
        <f>IFERROR(__xludf.DUMMYFUNCTION("""COMPUTED_VALUE"""),"")</f>
        <v/>
      </c>
      <c r="I4873" s="169"/>
      <c r="J4873" s="156"/>
    </row>
    <row r="4874">
      <c r="D4874" s="153" t="str">
        <f>IFERROR(__xludf.DUMMYFUNCTION("""COMPUTED_VALUE"""),"")</f>
        <v/>
      </c>
      <c r="E4874" s="153" t="str">
        <f>IFERROR(__xludf.DUMMYFUNCTION("""COMPUTED_VALUE"""),"")</f>
        <v/>
      </c>
      <c r="I4874" s="169"/>
      <c r="J4874" s="156"/>
    </row>
    <row r="4875">
      <c r="D4875" s="153" t="str">
        <f>IFERROR(__xludf.DUMMYFUNCTION("""COMPUTED_VALUE"""),"")</f>
        <v/>
      </c>
      <c r="E4875" s="153" t="str">
        <f>IFERROR(__xludf.DUMMYFUNCTION("""COMPUTED_VALUE"""),"")</f>
        <v/>
      </c>
      <c r="I4875" s="169"/>
      <c r="J4875" s="156"/>
    </row>
    <row r="4876">
      <c r="D4876" s="153" t="str">
        <f>IFERROR(__xludf.DUMMYFUNCTION("""COMPUTED_VALUE"""),"")</f>
        <v/>
      </c>
      <c r="E4876" s="153" t="str">
        <f>IFERROR(__xludf.DUMMYFUNCTION("""COMPUTED_VALUE"""),"")</f>
        <v/>
      </c>
      <c r="I4876" s="169"/>
      <c r="J4876" s="156"/>
    </row>
    <row r="4877">
      <c r="D4877" s="153" t="str">
        <f>IFERROR(__xludf.DUMMYFUNCTION("""COMPUTED_VALUE"""),"")</f>
        <v/>
      </c>
      <c r="E4877" s="153" t="str">
        <f>IFERROR(__xludf.DUMMYFUNCTION("""COMPUTED_VALUE"""),"")</f>
        <v/>
      </c>
      <c r="I4877" s="169"/>
      <c r="J4877" s="156"/>
    </row>
    <row r="4878">
      <c r="D4878" s="153" t="str">
        <f>IFERROR(__xludf.DUMMYFUNCTION("""COMPUTED_VALUE"""),"")</f>
        <v/>
      </c>
      <c r="E4878" s="153" t="str">
        <f>IFERROR(__xludf.DUMMYFUNCTION("""COMPUTED_VALUE"""),"")</f>
        <v/>
      </c>
      <c r="I4878" s="169"/>
      <c r="J4878" s="156"/>
    </row>
    <row r="4879">
      <c r="D4879" s="153" t="str">
        <f>IFERROR(__xludf.DUMMYFUNCTION("""COMPUTED_VALUE"""),"")</f>
        <v/>
      </c>
      <c r="E4879" s="153" t="str">
        <f>IFERROR(__xludf.DUMMYFUNCTION("""COMPUTED_VALUE"""),"")</f>
        <v/>
      </c>
      <c r="I4879" s="169"/>
      <c r="J4879" s="156"/>
    </row>
    <row r="4880">
      <c r="D4880" s="153" t="str">
        <f>IFERROR(__xludf.DUMMYFUNCTION("""COMPUTED_VALUE"""),"")</f>
        <v/>
      </c>
      <c r="E4880" s="153" t="str">
        <f>IFERROR(__xludf.DUMMYFUNCTION("""COMPUTED_VALUE"""),"")</f>
        <v/>
      </c>
      <c r="I4880" s="169"/>
      <c r="J4880" s="156"/>
    </row>
    <row r="4881">
      <c r="D4881" s="153" t="str">
        <f>IFERROR(__xludf.DUMMYFUNCTION("""COMPUTED_VALUE"""),"")</f>
        <v/>
      </c>
      <c r="E4881" s="153" t="str">
        <f>IFERROR(__xludf.DUMMYFUNCTION("""COMPUTED_VALUE"""),"")</f>
        <v/>
      </c>
      <c r="I4881" s="169"/>
      <c r="J4881" s="156"/>
    </row>
    <row r="4882">
      <c r="D4882" s="153" t="str">
        <f>IFERROR(__xludf.DUMMYFUNCTION("""COMPUTED_VALUE"""),"")</f>
        <v/>
      </c>
      <c r="E4882" s="153" t="str">
        <f>IFERROR(__xludf.DUMMYFUNCTION("""COMPUTED_VALUE"""),"")</f>
        <v/>
      </c>
      <c r="I4882" s="169"/>
      <c r="J4882" s="156"/>
    </row>
    <row r="4883">
      <c r="D4883" s="153" t="str">
        <f>IFERROR(__xludf.DUMMYFUNCTION("""COMPUTED_VALUE"""),"")</f>
        <v/>
      </c>
      <c r="E4883" s="153" t="str">
        <f>IFERROR(__xludf.DUMMYFUNCTION("""COMPUTED_VALUE"""),"")</f>
        <v/>
      </c>
      <c r="I4883" s="169"/>
      <c r="J4883" s="156"/>
    </row>
    <row r="4884">
      <c r="D4884" s="153" t="str">
        <f>IFERROR(__xludf.DUMMYFUNCTION("""COMPUTED_VALUE"""),"")</f>
        <v/>
      </c>
      <c r="E4884" s="153" t="str">
        <f>IFERROR(__xludf.DUMMYFUNCTION("""COMPUTED_VALUE"""),"")</f>
        <v/>
      </c>
      <c r="I4884" s="169"/>
      <c r="J4884" s="156"/>
    </row>
    <row r="4885">
      <c r="D4885" s="153" t="str">
        <f>IFERROR(__xludf.DUMMYFUNCTION("""COMPUTED_VALUE"""),"")</f>
        <v/>
      </c>
      <c r="E4885" s="153" t="str">
        <f>IFERROR(__xludf.DUMMYFUNCTION("""COMPUTED_VALUE"""),"")</f>
        <v/>
      </c>
      <c r="I4885" s="169"/>
      <c r="J4885" s="156"/>
    </row>
    <row r="4886">
      <c r="D4886" s="153" t="str">
        <f>IFERROR(__xludf.DUMMYFUNCTION("""COMPUTED_VALUE"""),"")</f>
        <v/>
      </c>
      <c r="E4886" s="153" t="str">
        <f>IFERROR(__xludf.DUMMYFUNCTION("""COMPUTED_VALUE"""),"")</f>
        <v/>
      </c>
      <c r="I4886" s="169"/>
      <c r="J4886" s="156"/>
    </row>
    <row r="4887">
      <c r="D4887" s="153" t="str">
        <f>IFERROR(__xludf.DUMMYFUNCTION("""COMPUTED_VALUE"""),"")</f>
        <v/>
      </c>
      <c r="E4887" s="153" t="str">
        <f>IFERROR(__xludf.DUMMYFUNCTION("""COMPUTED_VALUE"""),"")</f>
        <v/>
      </c>
      <c r="I4887" s="169"/>
      <c r="J4887" s="156"/>
    </row>
    <row r="4888">
      <c r="D4888" s="153" t="str">
        <f>IFERROR(__xludf.DUMMYFUNCTION("""COMPUTED_VALUE"""),"")</f>
        <v/>
      </c>
      <c r="E4888" s="153" t="str">
        <f>IFERROR(__xludf.DUMMYFUNCTION("""COMPUTED_VALUE"""),"")</f>
        <v/>
      </c>
      <c r="I4888" s="169"/>
      <c r="J4888" s="156"/>
    </row>
    <row r="4889">
      <c r="D4889" s="153" t="str">
        <f>IFERROR(__xludf.DUMMYFUNCTION("""COMPUTED_VALUE"""),"")</f>
        <v/>
      </c>
      <c r="E4889" s="153" t="str">
        <f>IFERROR(__xludf.DUMMYFUNCTION("""COMPUTED_VALUE"""),"")</f>
        <v/>
      </c>
      <c r="I4889" s="169"/>
      <c r="J4889" s="156"/>
    </row>
    <row r="4890">
      <c r="D4890" s="153" t="str">
        <f>IFERROR(__xludf.DUMMYFUNCTION("""COMPUTED_VALUE"""),"")</f>
        <v/>
      </c>
      <c r="E4890" s="153" t="str">
        <f>IFERROR(__xludf.DUMMYFUNCTION("""COMPUTED_VALUE"""),"")</f>
        <v/>
      </c>
      <c r="I4890" s="169"/>
      <c r="J4890" s="156"/>
    </row>
    <row r="4891">
      <c r="D4891" s="153" t="str">
        <f>IFERROR(__xludf.DUMMYFUNCTION("""COMPUTED_VALUE"""),"")</f>
        <v/>
      </c>
      <c r="E4891" s="153" t="str">
        <f>IFERROR(__xludf.DUMMYFUNCTION("""COMPUTED_VALUE"""),"")</f>
        <v/>
      </c>
      <c r="I4891" s="169"/>
      <c r="J4891" s="156"/>
    </row>
    <row r="4892">
      <c r="D4892" s="153" t="str">
        <f>IFERROR(__xludf.DUMMYFUNCTION("""COMPUTED_VALUE"""),"")</f>
        <v/>
      </c>
      <c r="E4892" s="153" t="str">
        <f>IFERROR(__xludf.DUMMYFUNCTION("""COMPUTED_VALUE"""),"")</f>
        <v/>
      </c>
      <c r="I4892" s="169"/>
      <c r="J4892" s="156"/>
    </row>
    <row r="4893">
      <c r="D4893" s="153" t="str">
        <f>IFERROR(__xludf.DUMMYFUNCTION("""COMPUTED_VALUE"""),"")</f>
        <v/>
      </c>
      <c r="E4893" s="153" t="str">
        <f>IFERROR(__xludf.DUMMYFUNCTION("""COMPUTED_VALUE"""),"")</f>
        <v/>
      </c>
      <c r="I4893" s="169"/>
      <c r="J4893" s="156"/>
    </row>
    <row r="4894">
      <c r="D4894" s="153" t="str">
        <f>IFERROR(__xludf.DUMMYFUNCTION("""COMPUTED_VALUE"""),"")</f>
        <v/>
      </c>
      <c r="E4894" s="153" t="str">
        <f>IFERROR(__xludf.DUMMYFUNCTION("""COMPUTED_VALUE"""),"")</f>
        <v/>
      </c>
      <c r="I4894" s="169"/>
      <c r="J4894" s="156"/>
    </row>
    <row r="4895">
      <c r="D4895" s="153" t="str">
        <f>IFERROR(__xludf.DUMMYFUNCTION("""COMPUTED_VALUE"""),"")</f>
        <v/>
      </c>
      <c r="E4895" s="153" t="str">
        <f>IFERROR(__xludf.DUMMYFUNCTION("""COMPUTED_VALUE"""),"")</f>
        <v/>
      </c>
      <c r="I4895" s="169"/>
      <c r="J4895" s="156"/>
    </row>
    <row r="4896">
      <c r="D4896" s="153" t="str">
        <f>IFERROR(__xludf.DUMMYFUNCTION("""COMPUTED_VALUE"""),"")</f>
        <v/>
      </c>
      <c r="E4896" s="153" t="str">
        <f>IFERROR(__xludf.DUMMYFUNCTION("""COMPUTED_VALUE"""),"")</f>
        <v/>
      </c>
      <c r="I4896" s="169"/>
      <c r="J4896" s="156"/>
    </row>
    <row r="4897">
      <c r="D4897" s="153" t="str">
        <f>IFERROR(__xludf.DUMMYFUNCTION("""COMPUTED_VALUE"""),"")</f>
        <v/>
      </c>
      <c r="E4897" s="153" t="str">
        <f>IFERROR(__xludf.DUMMYFUNCTION("""COMPUTED_VALUE"""),"")</f>
        <v/>
      </c>
      <c r="I4897" s="169"/>
      <c r="J4897" s="156"/>
    </row>
    <row r="4898">
      <c r="D4898" s="153" t="str">
        <f>IFERROR(__xludf.DUMMYFUNCTION("""COMPUTED_VALUE"""),"")</f>
        <v/>
      </c>
      <c r="E4898" s="153" t="str">
        <f>IFERROR(__xludf.DUMMYFUNCTION("""COMPUTED_VALUE"""),"")</f>
        <v/>
      </c>
      <c r="I4898" s="169"/>
      <c r="J4898" s="156"/>
    </row>
    <row r="4899">
      <c r="D4899" s="153" t="str">
        <f>IFERROR(__xludf.DUMMYFUNCTION("""COMPUTED_VALUE"""),"")</f>
        <v/>
      </c>
      <c r="E4899" s="153" t="str">
        <f>IFERROR(__xludf.DUMMYFUNCTION("""COMPUTED_VALUE"""),"")</f>
        <v/>
      </c>
      <c r="I4899" s="169"/>
      <c r="J4899" s="156"/>
    </row>
    <row r="4900">
      <c r="D4900" s="153" t="str">
        <f>IFERROR(__xludf.DUMMYFUNCTION("""COMPUTED_VALUE"""),"")</f>
        <v/>
      </c>
      <c r="E4900" s="153" t="str">
        <f>IFERROR(__xludf.DUMMYFUNCTION("""COMPUTED_VALUE"""),"")</f>
        <v/>
      </c>
      <c r="I4900" s="169"/>
      <c r="J4900" s="156"/>
    </row>
    <row r="4901">
      <c r="D4901" s="153" t="str">
        <f>IFERROR(__xludf.DUMMYFUNCTION("""COMPUTED_VALUE"""),"")</f>
        <v/>
      </c>
      <c r="E4901" s="153" t="str">
        <f>IFERROR(__xludf.DUMMYFUNCTION("""COMPUTED_VALUE"""),"")</f>
        <v/>
      </c>
      <c r="I4901" s="169"/>
      <c r="J4901" s="156"/>
    </row>
    <row r="4902">
      <c r="D4902" s="153" t="str">
        <f>IFERROR(__xludf.DUMMYFUNCTION("""COMPUTED_VALUE"""),"")</f>
        <v/>
      </c>
      <c r="E4902" s="153" t="str">
        <f>IFERROR(__xludf.DUMMYFUNCTION("""COMPUTED_VALUE"""),"")</f>
        <v/>
      </c>
      <c r="I4902" s="169"/>
      <c r="J4902" s="156"/>
    </row>
    <row r="4903">
      <c r="D4903" s="153" t="str">
        <f>IFERROR(__xludf.DUMMYFUNCTION("""COMPUTED_VALUE"""),"")</f>
        <v/>
      </c>
      <c r="E4903" s="153" t="str">
        <f>IFERROR(__xludf.DUMMYFUNCTION("""COMPUTED_VALUE"""),"")</f>
        <v/>
      </c>
      <c r="I4903" s="169"/>
      <c r="J4903" s="156"/>
    </row>
    <row r="4904">
      <c r="D4904" s="153" t="str">
        <f>IFERROR(__xludf.DUMMYFUNCTION("""COMPUTED_VALUE"""),"")</f>
        <v/>
      </c>
      <c r="E4904" s="153" t="str">
        <f>IFERROR(__xludf.DUMMYFUNCTION("""COMPUTED_VALUE"""),"")</f>
        <v/>
      </c>
      <c r="I4904" s="169"/>
      <c r="J4904" s="156"/>
    </row>
    <row r="4905">
      <c r="D4905" s="153" t="str">
        <f>IFERROR(__xludf.DUMMYFUNCTION("""COMPUTED_VALUE"""),"")</f>
        <v/>
      </c>
      <c r="E4905" s="153" t="str">
        <f>IFERROR(__xludf.DUMMYFUNCTION("""COMPUTED_VALUE"""),"")</f>
        <v/>
      </c>
      <c r="I4905" s="169"/>
      <c r="J4905" s="156"/>
    </row>
    <row r="4906">
      <c r="D4906" s="153" t="str">
        <f>IFERROR(__xludf.DUMMYFUNCTION("""COMPUTED_VALUE"""),"")</f>
        <v/>
      </c>
      <c r="E4906" s="153" t="str">
        <f>IFERROR(__xludf.DUMMYFUNCTION("""COMPUTED_VALUE"""),"")</f>
        <v/>
      </c>
      <c r="I4906" s="169"/>
      <c r="J4906" s="156"/>
    </row>
    <row r="4907">
      <c r="D4907" s="153" t="str">
        <f>IFERROR(__xludf.DUMMYFUNCTION("""COMPUTED_VALUE"""),"")</f>
        <v/>
      </c>
      <c r="E4907" s="153" t="str">
        <f>IFERROR(__xludf.DUMMYFUNCTION("""COMPUTED_VALUE"""),"")</f>
        <v/>
      </c>
      <c r="I4907" s="169"/>
      <c r="J4907" s="156"/>
    </row>
    <row r="4908">
      <c r="D4908" s="153" t="str">
        <f>IFERROR(__xludf.DUMMYFUNCTION("""COMPUTED_VALUE"""),"")</f>
        <v/>
      </c>
      <c r="E4908" s="153" t="str">
        <f>IFERROR(__xludf.DUMMYFUNCTION("""COMPUTED_VALUE"""),"")</f>
        <v/>
      </c>
      <c r="I4908" s="169"/>
      <c r="J4908" s="156"/>
    </row>
    <row r="4909">
      <c r="D4909" s="153" t="str">
        <f>IFERROR(__xludf.DUMMYFUNCTION("""COMPUTED_VALUE"""),"")</f>
        <v/>
      </c>
      <c r="E4909" s="153" t="str">
        <f>IFERROR(__xludf.DUMMYFUNCTION("""COMPUTED_VALUE"""),"")</f>
        <v/>
      </c>
      <c r="I4909" s="169"/>
      <c r="J4909" s="156"/>
    </row>
    <row r="4910">
      <c r="D4910" s="153" t="str">
        <f>IFERROR(__xludf.DUMMYFUNCTION("""COMPUTED_VALUE"""),"")</f>
        <v/>
      </c>
      <c r="E4910" s="153" t="str">
        <f>IFERROR(__xludf.DUMMYFUNCTION("""COMPUTED_VALUE"""),"")</f>
        <v/>
      </c>
      <c r="I4910" s="169"/>
      <c r="J4910" s="156"/>
    </row>
    <row r="4911">
      <c r="D4911" s="153" t="str">
        <f>IFERROR(__xludf.DUMMYFUNCTION("""COMPUTED_VALUE"""),"")</f>
        <v/>
      </c>
      <c r="E4911" s="153" t="str">
        <f>IFERROR(__xludf.DUMMYFUNCTION("""COMPUTED_VALUE"""),"")</f>
        <v/>
      </c>
      <c r="I4911" s="169"/>
      <c r="J4911" s="156"/>
    </row>
    <row r="4912">
      <c r="D4912" s="153" t="str">
        <f>IFERROR(__xludf.DUMMYFUNCTION("""COMPUTED_VALUE"""),"")</f>
        <v/>
      </c>
      <c r="E4912" s="153" t="str">
        <f>IFERROR(__xludf.DUMMYFUNCTION("""COMPUTED_VALUE"""),"")</f>
        <v/>
      </c>
      <c r="I4912" s="169"/>
      <c r="J4912" s="156"/>
    </row>
    <row r="4913">
      <c r="D4913" s="153" t="str">
        <f>IFERROR(__xludf.DUMMYFUNCTION("""COMPUTED_VALUE"""),"")</f>
        <v/>
      </c>
      <c r="E4913" s="153" t="str">
        <f>IFERROR(__xludf.DUMMYFUNCTION("""COMPUTED_VALUE"""),"")</f>
        <v/>
      </c>
      <c r="I4913" s="169"/>
      <c r="J4913" s="156"/>
    </row>
    <row r="4914">
      <c r="D4914" s="153" t="str">
        <f>IFERROR(__xludf.DUMMYFUNCTION("""COMPUTED_VALUE"""),"")</f>
        <v/>
      </c>
      <c r="E4914" s="153" t="str">
        <f>IFERROR(__xludf.DUMMYFUNCTION("""COMPUTED_VALUE"""),"")</f>
        <v/>
      </c>
      <c r="I4914" s="169"/>
      <c r="J4914" s="156"/>
    </row>
    <row r="4915">
      <c r="D4915" s="153" t="str">
        <f>IFERROR(__xludf.DUMMYFUNCTION("""COMPUTED_VALUE"""),"")</f>
        <v/>
      </c>
      <c r="E4915" s="153" t="str">
        <f>IFERROR(__xludf.DUMMYFUNCTION("""COMPUTED_VALUE"""),"")</f>
        <v/>
      </c>
      <c r="I4915" s="169"/>
      <c r="J4915" s="156"/>
    </row>
    <row r="4916">
      <c r="D4916" s="153" t="str">
        <f>IFERROR(__xludf.DUMMYFUNCTION("""COMPUTED_VALUE"""),"")</f>
        <v/>
      </c>
      <c r="E4916" s="153" t="str">
        <f>IFERROR(__xludf.DUMMYFUNCTION("""COMPUTED_VALUE"""),"")</f>
        <v/>
      </c>
      <c r="I4916" s="169"/>
      <c r="J4916" s="156"/>
    </row>
    <row r="4917">
      <c r="D4917" s="153" t="str">
        <f>IFERROR(__xludf.DUMMYFUNCTION("""COMPUTED_VALUE"""),"")</f>
        <v/>
      </c>
      <c r="E4917" s="153" t="str">
        <f>IFERROR(__xludf.DUMMYFUNCTION("""COMPUTED_VALUE"""),"")</f>
        <v/>
      </c>
      <c r="I4917" s="169"/>
      <c r="J4917" s="156"/>
    </row>
    <row r="4918">
      <c r="D4918" s="153" t="str">
        <f>IFERROR(__xludf.DUMMYFUNCTION("""COMPUTED_VALUE"""),"")</f>
        <v/>
      </c>
      <c r="E4918" s="153" t="str">
        <f>IFERROR(__xludf.DUMMYFUNCTION("""COMPUTED_VALUE"""),"")</f>
        <v/>
      </c>
      <c r="I4918" s="169"/>
      <c r="J4918" s="156"/>
    </row>
    <row r="4919">
      <c r="D4919" s="153" t="str">
        <f>IFERROR(__xludf.DUMMYFUNCTION("""COMPUTED_VALUE"""),"")</f>
        <v/>
      </c>
      <c r="E4919" s="153" t="str">
        <f>IFERROR(__xludf.DUMMYFUNCTION("""COMPUTED_VALUE"""),"")</f>
        <v/>
      </c>
      <c r="I4919" s="169"/>
      <c r="J4919" s="156"/>
    </row>
    <row r="4920">
      <c r="D4920" s="153" t="str">
        <f>IFERROR(__xludf.DUMMYFUNCTION("""COMPUTED_VALUE"""),"")</f>
        <v/>
      </c>
      <c r="E4920" s="153" t="str">
        <f>IFERROR(__xludf.DUMMYFUNCTION("""COMPUTED_VALUE"""),"")</f>
        <v/>
      </c>
      <c r="I4920" s="169"/>
      <c r="J4920" s="156"/>
    </row>
    <row r="4921">
      <c r="D4921" s="153" t="str">
        <f>IFERROR(__xludf.DUMMYFUNCTION("""COMPUTED_VALUE"""),"")</f>
        <v/>
      </c>
      <c r="E4921" s="153" t="str">
        <f>IFERROR(__xludf.DUMMYFUNCTION("""COMPUTED_VALUE"""),"")</f>
        <v/>
      </c>
      <c r="I4921" s="169"/>
      <c r="J4921" s="156"/>
    </row>
    <row r="4922">
      <c r="D4922" s="153" t="str">
        <f>IFERROR(__xludf.DUMMYFUNCTION("""COMPUTED_VALUE"""),"")</f>
        <v/>
      </c>
      <c r="E4922" s="153" t="str">
        <f>IFERROR(__xludf.DUMMYFUNCTION("""COMPUTED_VALUE"""),"")</f>
        <v/>
      </c>
      <c r="I4922" s="169"/>
      <c r="J4922" s="156"/>
    </row>
    <row r="4923">
      <c r="D4923" s="153" t="str">
        <f>IFERROR(__xludf.DUMMYFUNCTION("""COMPUTED_VALUE"""),"")</f>
        <v/>
      </c>
      <c r="E4923" s="153" t="str">
        <f>IFERROR(__xludf.DUMMYFUNCTION("""COMPUTED_VALUE"""),"")</f>
        <v/>
      </c>
      <c r="I4923" s="169"/>
      <c r="J4923" s="156"/>
    </row>
    <row r="4924">
      <c r="D4924" s="153" t="str">
        <f>IFERROR(__xludf.DUMMYFUNCTION("""COMPUTED_VALUE"""),"")</f>
        <v/>
      </c>
      <c r="E4924" s="153" t="str">
        <f>IFERROR(__xludf.DUMMYFUNCTION("""COMPUTED_VALUE"""),"")</f>
        <v/>
      </c>
      <c r="I4924" s="169"/>
      <c r="J4924" s="156"/>
    </row>
    <row r="4925">
      <c r="D4925" s="153" t="str">
        <f>IFERROR(__xludf.DUMMYFUNCTION("""COMPUTED_VALUE"""),"")</f>
        <v/>
      </c>
      <c r="E4925" s="153" t="str">
        <f>IFERROR(__xludf.DUMMYFUNCTION("""COMPUTED_VALUE"""),"")</f>
        <v/>
      </c>
      <c r="I4925" s="169"/>
      <c r="J4925" s="156"/>
    </row>
    <row r="4926">
      <c r="D4926" s="153" t="str">
        <f>IFERROR(__xludf.DUMMYFUNCTION("""COMPUTED_VALUE"""),"")</f>
        <v/>
      </c>
      <c r="E4926" s="153" t="str">
        <f>IFERROR(__xludf.DUMMYFUNCTION("""COMPUTED_VALUE"""),"")</f>
        <v/>
      </c>
      <c r="I4926" s="169"/>
      <c r="J4926" s="156"/>
    </row>
    <row r="4927">
      <c r="D4927" s="153" t="str">
        <f>IFERROR(__xludf.DUMMYFUNCTION("""COMPUTED_VALUE"""),"")</f>
        <v/>
      </c>
      <c r="E4927" s="153" t="str">
        <f>IFERROR(__xludf.DUMMYFUNCTION("""COMPUTED_VALUE"""),"")</f>
        <v/>
      </c>
      <c r="I4927" s="169"/>
      <c r="J4927" s="156"/>
    </row>
    <row r="4928">
      <c r="D4928" s="153" t="str">
        <f>IFERROR(__xludf.DUMMYFUNCTION("""COMPUTED_VALUE"""),"")</f>
        <v/>
      </c>
      <c r="E4928" s="153" t="str">
        <f>IFERROR(__xludf.DUMMYFUNCTION("""COMPUTED_VALUE"""),"")</f>
        <v/>
      </c>
      <c r="I4928" s="169"/>
      <c r="J4928" s="156"/>
    </row>
    <row r="4929">
      <c r="D4929" s="153" t="str">
        <f>IFERROR(__xludf.DUMMYFUNCTION("""COMPUTED_VALUE"""),"")</f>
        <v/>
      </c>
      <c r="E4929" s="153" t="str">
        <f>IFERROR(__xludf.DUMMYFUNCTION("""COMPUTED_VALUE"""),"")</f>
        <v/>
      </c>
      <c r="I4929" s="169"/>
      <c r="J4929" s="156"/>
    </row>
    <row r="4930">
      <c r="D4930" s="153" t="str">
        <f>IFERROR(__xludf.DUMMYFUNCTION("""COMPUTED_VALUE"""),"")</f>
        <v/>
      </c>
      <c r="E4930" s="153" t="str">
        <f>IFERROR(__xludf.DUMMYFUNCTION("""COMPUTED_VALUE"""),"")</f>
        <v/>
      </c>
      <c r="I4930" s="169"/>
      <c r="J4930" s="156"/>
    </row>
    <row r="4931">
      <c r="D4931" s="153" t="str">
        <f>IFERROR(__xludf.DUMMYFUNCTION("""COMPUTED_VALUE"""),"")</f>
        <v/>
      </c>
      <c r="E4931" s="153" t="str">
        <f>IFERROR(__xludf.DUMMYFUNCTION("""COMPUTED_VALUE"""),"")</f>
        <v/>
      </c>
      <c r="I4931" s="169"/>
      <c r="J4931" s="156"/>
    </row>
    <row r="4932">
      <c r="D4932" s="153" t="str">
        <f>IFERROR(__xludf.DUMMYFUNCTION("""COMPUTED_VALUE"""),"")</f>
        <v/>
      </c>
      <c r="E4932" s="153" t="str">
        <f>IFERROR(__xludf.DUMMYFUNCTION("""COMPUTED_VALUE"""),"")</f>
        <v/>
      </c>
      <c r="I4932" s="169"/>
      <c r="J4932" s="156"/>
    </row>
    <row r="4933">
      <c r="D4933" s="153" t="str">
        <f>IFERROR(__xludf.DUMMYFUNCTION("""COMPUTED_VALUE"""),"")</f>
        <v/>
      </c>
      <c r="E4933" s="153" t="str">
        <f>IFERROR(__xludf.DUMMYFUNCTION("""COMPUTED_VALUE"""),"")</f>
        <v/>
      </c>
      <c r="I4933" s="169"/>
      <c r="J4933" s="156"/>
    </row>
    <row r="4934">
      <c r="D4934" s="153" t="str">
        <f>IFERROR(__xludf.DUMMYFUNCTION("""COMPUTED_VALUE"""),"")</f>
        <v/>
      </c>
      <c r="E4934" s="153" t="str">
        <f>IFERROR(__xludf.DUMMYFUNCTION("""COMPUTED_VALUE"""),"")</f>
        <v/>
      </c>
      <c r="I4934" s="169"/>
      <c r="J4934" s="156"/>
    </row>
    <row r="4935">
      <c r="D4935" s="153" t="str">
        <f>IFERROR(__xludf.DUMMYFUNCTION("""COMPUTED_VALUE"""),"")</f>
        <v/>
      </c>
      <c r="E4935" s="153" t="str">
        <f>IFERROR(__xludf.DUMMYFUNCTION("""COMPUTED_VALUE"""),"")</f>
        <v/>
      </c>
      <c r="I4935" s="169"/>
      <c r="J4935" s="156"/>
    </row>
    <row r="4936">
      <c r="D4936" s="153" t="str">
        <f>IFERROR(__xludf.DUMMYFUNCTION("""COMPUTED_VALUE"""),"")</f>
        <v/>
      </c>
      <c r="E4936" s="153" t="str">
        <f>IFERROR(__xludf.DUMMYFUNCTION("""COMPUTED_VALUE"""),"")</f>
        <v/>
      </c>
      <c r="I4936" s="169"/>
      <c r="J4936" s="156"/>
    </row>
    <row r="4937">
      <c r="D4937" s="153" t="str">
        <f>IFERROR(__xludf.DUMMYFUNCTION("""COMPUTED_VALUE"""),"")</f>
        <v/>
      </c>
      <c r="E4937" s="153" t="str">
        <f>IFERROR(__xludf.DUMMYFUNCTION("""COMPUTED_VALUE"""),"")</f>
        <v/>
      </c>
      <c r="I4937" s="169"/>
      <c r="J4937" s="156"/>
    </row>
    <row r="4938">
      <c r="D4938" s="153" t="str">
        <f>IFERROR(__xludf.DUMMYFUNCTION("""COMPUTED_VALUE"""),"")</f>
        <v/>
      </c>
      <c r="E4938" s="153" t="str">
        <f>IFERROR(__xludf.DUMMYFUNCTION("""COMPUTED_VALUE"""),"")</f>
        <v/>
      </c>
      <c r="I4938" s="169"/>
      <c r="J4938" s="156"/>
    </row>
    <row r="4939">
      <c r="D4939" s="153" t="str">
        <f>IFERROR(__xludf.DUMMYFUNCTION("""COMPUTED_VALUE"""),"")</f>
        <v/>
      </c>
      <c r="E4939" s="153" t="str">
        <f>IFERROR(__xludf.DUMMYFUNCTION("""COMPUTED_VALUE"""),"")</f>
        <v/>
      </c>
      <c r="I4939" s="169"/>
      <c r="J4939" s="156"/>
    </row>
    <row r="4940">
      <c r="D4940" s="153" t="str">
        <f>IFERROR(__xludf.DUMMYFUNCTION("""COMPUTED_VALUE"""),"")</f>
        <v/>
      </c>
      <c r="E4940" s="153" t="str">
        <f>IFERROR(__xludf.DUMMYFUNCTION("""COMPUTED_VALUE"""),"")</f>
        <v/>
      </c>
      <c r="I4940" s="169"/>
      <c r="J4940" s="156"/>
    </row>
    <row r="4941">
      <c r="D4941" s="153" t="str">
        <f>IFERROR(__xludf.DUMMYFUNCTION("""COMPUTED_VALUE"""),"")</f>
        <v/>
      </c>
      <c r="E4941" s="153" t="str">
        <f>IFERROR(__xludf.DUMMYFUNCTION("""COMPUTED_VALUE"""),"")</f>
        <v/>
      </c>
      <c r="I4941" s="169"/>
      <c r="J4941" s="156"/>
    </row>
    <row r="4942">
      <c r="D4942" s="153" t="str">
        <f>IFERROR(__xludf.DUMMYFUNCTION("""COMPUTED_VALUE"""),"")</f>
        <v/>
      </c>
      <c r="E4942" s="153" t="str">
        <f>IFERROR(__xludf.DUMMYFUNCTION("""COMPUTED_VALUE"""),"")</f>
        <v/>
      </c>
      <c r="I4942" s="169"/>
      <c r="J4942" s="156"/>
    </row>
    <row r="4943">
      <c r="D4943" s="153" t="str">
        <f>IFERROR(__xludf.DUMMYFUNCTION("""COMPUTED_VALUE"""),"")</f>
        <v/>
      </c>
      <c r="E4943" s="153" t="str">
        <f>IFERROR(__xludf.DUMMYFUNCTION("""COMPUTED_VALUE"""),"")</f>
        <v/>
      </c>
      <c r="I4943" s="169"/>
      <c r="J4943" s="156"/>
    </row>
    <row r="4944">
      <c r="D4944" s="153" t="str">
        <f>IFERROR(__xludf.DUMMYFUNCTION("""COMPUTED_VALUE"""),"")</f>
        <v/>
      </c>
      <c r="E4944" s="153" t="str">
        <f>IFERROR(__xludf.DUMMYFUNCTION("""COMPUTED_VALUE"""),"")</f>
        <v/>
      </c>
      <c r="I4944" s="169"/>
      <c r="J4944" s="156"/>
    </row>
    <row r="4945">
      <c r="D4945" s="153" t="str">
        <f>IFERROR(__xludf.DUMMYFUNCTION("""COMPUTED_VALUE"""),"")</f>
        <v/>
      </c>
      <c r="E4945" s="153" t="str">
        <f>IFERROR(__xludf.DUMMYFUNCTION("""COMPUTED_VALUE"""),"")</f>
        <v/>
      </c>
      <c r="I4945" s="169"/>
      <c r="J4945" s="156"/>
    </row>
    <row r="4946">
      <c r="D4946" s="153" t="str">
        <f>IFERROR(__xludf.DUMMYFUNCTION("""COMPUTED_VALUE"""),"")</f>
        <v/>
      </c>
      <c r="E4946" s="153" t="str">
        <f>IFERROR(__xludf.DUMMYFUNCTION("""COMPUTED_VALUE"""),"")</f>
        <v/>
      </c>
      <c r="I4946" s="169"/>
      <c r="J4946" s="156"/>
    </row>
    <row r="4947">
      <c r="D4947" s="153" t="str">
        <f>IFERROR(__xludf.DUMMYFUNCTION("""COMPUTED_VALUE"""),"")</f>
        <v/>
      </c>
      <c r="E4947" s="153" t="str">
        <f>IFERROR(__xludf.DUMMYFUNCTION("""COMPUTED_VALUE"""),"")</f>
        <v/>
      </c>
      <c r="I4947" s="169"/>
      <c r="J4947" s="156"/>
    </row>
    <row r="4948">
      <c r="D4948" s="153" t="str">
        <f>IFERROR(__xludf.DUMMYFUNCTION("""COMPUTED_VALUE"""),"")</f>
        <v/>
      </c>
      <c r="E4948" s="153" t="str">
        <f>IFERROR(__xludf.DUMMYFUNCTION("""COMPUTED_VALUE"""),"")</f>
        <v/>
      </c>
      <c r="I4948" s="169"/>
      <c r="J4948" s="156"/>
    </row>
    <row r="4949">
      <c r="D4949" s="153" t="str">
        <f>IFERROR(__xludf.DUMMYFUNCTION("""COMPUTED_VALUE"""),"")</f>
        <v/>
      </c>
      <c r="E4949" s="153" t="str">
        <f>IFERROR(__xludf.DUMMYFUNCTION("""COMPUTED_VALUE"""),"")</f>
        <v/>
      </c>
      <c r="I4949" s="169"/>
      <c r="J4949" s="156"/>
    </row>
    <row r="4950">
      <c r="D4950" s="153" t="str">
        <f>IFERROR(__xludf.DUMMYFUNCTION("""COMPUTED_VALUE"""),"")</f>
        <v/>
      </c>
      <c r="E4950" s="153" t="str">
        <f>IFERROR(__xludf.DUMMYFUNCTION("""COMPUTED_VALUE"""),"")</f>
        <v/>
      </c>
      <c r="I4950" s="169"/>
      <c r="J4950" s="156"/>
    </row>
    <row r="4951">
      <c r="D4951" s="153" t="str">
        <f>IFERROR(__xludf.DUMMYFUNCTION("""COMPUTED_VALUE"""),"")</f>
        <v/>
      </c>
      <c r="E4951" s="153" t="str">
        <f>IFERROR(__xludf.DUMMYFUNCTION("""COMPUTED_VALUE"""),"")</f>
        <v/>
      </c>
      <c r="I4951" s="169"/>
      <c r="J4951" s="156"/>
    </row>
    <row r="4952">
      <c r="D4952" s="153" t="str">
        <f>IFERROR(__xludf.DUMMYFUNCTION("""COMPUTED_VALUE"""),"")</f>
        <v/>
      </c>
      <c r="E4952" s="153" t="str">
        <f>IFERROR(__xludf.DUMMYFUNCTION("""COMPUTED_VALUE"""),"")</f>
        <v/>
      </c>
      <c r="I4952" s="169"/>
      <c r="J4952" s="156"/>
    </row>
    <row r="4953">
      <c r="D4953" s="153" t="str">
        <f>IFERROR(__xludf.DUMMYFUNCTION("""COMPUTED_VALUE"""),"")</f>
        <v/>
      </c>
      <c r="E4953" s="153" t="str">
        <f>IFERROR(__xludf.DUMMYFUNCTION("""COMPUTED_VALUE"""),"")</f>
        <v/>
      </c>
      <c r="I4953" s="169"/>
      <c r="J4953" s="156"/>
    </row>
    <row r="4954">
      <c r="D4954" s="153" t="str">
        <f>IFERROR(__xludf.DUMMYFUNCTION("""COMPUTED_VALUE"""),"")</f>
        <v/>
      </c>
      <c r="E4954" s="153" t="str">
        <f>IFERROR(__xludf.DUMMYFUNCTION("""COMPUTED_VALUE"""),"")</f>
        <v/>
      </c>
      <c r="I4954" s="169"/>
      <c r="J4954" s="156"/>
    </row>
    <row r="4955">
      <c r="D4955" s="153" t="str">
        <f>IFERROR(__xludf.DUMMYFUNCTION("""COMPUTED_VALUE"""),"")</f>
        <v/>
      </c>
      <c r="E4955" s="153" t="str">
        <f>IFERROR(__xludf.DUMMYFUNCTION("""COMPUTED_VALUE"""),"")</f>
        <v/>
      </c>
      <c r="I4955" s="169"/>
      <c r="J4955" s="156"/>
    </row>
    <row r="4956">
      <c r="D4956" s="153" t="str">
        <f>IFERROR(__xludf.DUMMYFUNCTION("""COMPUTED_VALUE"""),"")</f>
        <v/>
      </c>
      <c r="E4956" s="153" t="str">
        <f>IFERROR(__xludf.DUMMYFUNCTION("""COMPUTED_VALUE"""),"")</f>
        <v/>
      </c>
      <c r="I4956" s="169"/>
      <c r="J4956" s="156"/>
    </row>
    <row r="4957">
      <c r="D4957" s="153" t="str">
        <f>IFERROR(__xludf.DUMMYFUNCTION("""COMPUTED_VALUE"""),"")</f>
        <v/>
      </c>
      <c r="E4957" s="153" t="str">
        <f>IFERROR(__xludf.DUMMYFUNCTION("""COMPUTED_VALUE"""),"")</f>
        <v/>
      </c>
      <c r="I4957" s="169"/>
      <c r="J4957" s="156"/>
    </row>
    <row r="4958">
      <c r="D4958" s="153" t="str">
        <f>IFERROR(__xludf.DUMMYFUNCTION("""COMPUTED_VALUE"""),"")</f>
        <v/>
      </c>
      <c r="E4958" s="153" t="str">
        <f>IFERROR(__xludf.DUMMYFUNCTION("""COMPUTED_VALUE"""),"")</f>
        <v/>
      </c>
      <c r="I4958" s="169"/>
      <c r="J4958" s="156"/>
    </row>
    <row r="4959">
      <c r="D4959" s="153" t="str">
        <f>IFERROR(__xludf.DUMMYFUNCTION("""COMPUTED_VALUE"""),"")</f>
        <v/>
      </c>
      <c r="E4959" s="153" t="str">
        <f>IFERROR(__xludf.DUMMYFUNCTION("""COMPUTED_VALUE"""),"")</f>
        <v/>
      </c>
      <c r="I4959" s="169"/>
      <c r="J4959" s="156"/>
    </row>
    <row r="4960">
      <c r="D4960" s="153" t="str">
        <f>IFERROR(__xludf.DUMMYFUNCTION("""COMPUTED_VALUE"""),"")</f>
        <v/>
      </c>
      <c r="E4960" s="153" t="str">
        <f>IFERROR(__xludf.DUMMYFUNCTION("""COMPUTED_VALUE"""),"")</f>
        <v/>
      </c>
      <c r="I4960" s="169"/>
      <c r="J4960" s="156"/>
    </row>
    <row r="4961">
      <c r="D4961" s="153" t="str">
        <f>IFERROR(__xludf.DUMMYFUNCTION("""COMPUTED_VALUE"""),"")</f>
        <v/>
      </c>
      <c r="E4961" s="153" t="str">
        <f>IFERROR(__xludf.DUMMYFUNCTION("""COMPUTED_VALUE"""),"")</f>
        <v/>
      </c>
      <c r="I4961" s="169"/>
      <c r="J4961" s="156"/>
    </row>
    <row r="4962">
      <c r="D4962" s="153" t="str">
        <f>IFERROR(__xludf.DUMMYFUNCTION("""COMPUTED_VALUE"""),"")</f>
        <v/>
      </c>
      <c r="E4962" s="153" t="str">
        <f>IFERROR(__xludf.DUMMYFUNCTION("""COMPUTED_VALUE"""),"")</f>
        <v/>
      </c>
      <c r="I4962" s="169"/>
      <c r="J4962" s="156"/>
    </row>
    <row r="4963">
      <c r="D4963" s="153" t="str">
        <f>IFERROR(__xludf.DUMMYFUNCTION("""COMPUTED_VALUE"""),"")</f>
        <v/>
      </c>
      <c r="E4963" s="153" t="str">
        <f>IFERROR(__xludf.DUMMYFUNCTION("""COMPUTED_VALUE"""),"")</f>
        <v/>
      </c>
      <c r="I4963" s="169"/>
      <c r="J4963" s="156"/>
    </row>
    <row r="4964">
      <c r="D4964" s="153" t="str">
        <f>IFERROR(__xludf.DUMMYFUNCTION("""COMPUTED_VALUE"""),"")</f>
        <v/>
      </c>
      <c r="E4964" s="153" t="str">
        <f>IFERROR(__xludf.DUMMYFUNCTION("""COMPUTED_VALUE"""),"")</f>
        <v/>
      </c>
      <c r="I4964" s="169"/>
      <c r="J4964" s="156"/>
    </row>
    <row r="4965">
      <c r="D4965" s="153" t="str">
        <f>IFERROR(__xludf.DUMMYFUNCTION("""COMPUTED_VALUE"""),"")</f>
        <v/>
      </c>
      <c r="E4965" s="153" t="str">
        <f>IFERROR(__xludf.DUMMYFUNCTION("""COMPUTED_VALUE"""),"")</f>
        <v/>
      </c>
      <c r="I4965" s="169"/>
      <c r="J4965" s="156"/>
    </row>
    <row r="4966">
      <c r="D4966" s="153" t="str">
        <f>IFERROR(__xludf.DUMMYFUNCTION("""COMPUTED_VALUE"""),"")</f>
        <v/>
      </c>
      <c r="E4966" s="153" t="str">
        <f>IFERROR(__xludf.DUMMYFUNCTION("""COMPUTED_VALUE"""),"")</f>
        <v/>
      </c>
      <c r="I4966" s="169"/>
      <c r="J4966" s="156"/>
    </row>
    <row r="4967">
      <c r="D4967" s="153" t="str">
        <f>IFERROR(__xludf.DUMMYFUNCTION("""COMPUTED_VALUE"""),"")</f>
        <v/>
      </c>
      <c r="E4967" s="153" t="str">
        <f>IFERROR(__xludf.DUMMYFUNCTION("""COMPUTED_VALUE"""),"")</f>
        <v/>
      </c>
      <c r="I4967" s="169"/>
      <c r="J4967" s="156"/>
    </row>
    <row r="4968">
      <c r="D4968" s="153" t="str">
        <f>IFERROR(__xludf.DUMMYFUNCTION("""COMPUTED_VALUE"""),"")</f>
        <v/>
      </c>
      <c r="E4968" s="153" t="str">
        <f>IFERROR(__xludf.DUMMYFUNCTION("""COMPUTED_VALUE"""),"")</f>
        <v/>
      </c>
      <c r="I4968" s="169"/>
      <c r="J4968" s="156"/>
    </row>
    <row r="4969">
      <c r="D4969" s="153" t="str">
        <f>IFERROR(__xludf.DUMMYFUNCTION("""COMPUTED_VALUE"""),"")</f>
        <v/>
      </c>
      <c r="E4969" s="153" t="str">
        <f>IFERROR(__xludf.DUMMYFUNCTION("""COMPUTED_VALUE"""),"")</f>
        <v/>
      </c>
      <c r="I4969" s="169"/>
      <c r="J4969" s="156"/>
    </row>
    <row r="4970">
      <c r="D4970" s="153" t="str">
        <f>IFERROR(__xludf.DUMMYFUNCTION("""COMPUTED_VALUE"""),"")</f>
        <v/>
      </c>
      <c r="E4970" s="153" t="str">
        <f>IFERROR(__xludf.DUMMYFUNCTION("""COMPUTED_VALUE"""),"")</f>
        <v/>
      </c>
      <c r="I4970" s="169"/>
      <c r="J4970" s="156"/>
    </row>
    <row r="4971">
      <c r="D4971" s="153" t="str">
        <f>IFERROR(__xludf.DUMMYFUNCTION("""COMPUTED_VALUE"""),"")</f>
        <v/>
      </c>
      <c r="E4971" s="153" t="str">
        <f>IFERROR(__xludf.DUMMYFUNCTION("""COMPUTED_VALUE"""),"")</f>
        <v/>
      </c>
      <c r="I4971" s="169"/>
      <c r="J4971" s="156"/>
    </row>
    <row r="4972">
      <c r="D4972" s="153" t="str">
        <f>IFERROR(__xludf.DUMMYFUNCTION("""COMPUTED_VALUE"""),"")</f>
        <v/>
      </c>
      <c r="E4972" s="153" t="str">
        <f>IFERROR(__xludf.DUMMYFUNCTION("""COMPUTED_VALUE"""),"")</f>
        <v/>
      </c>
      <c r="I4972" s="169"/>
      <c r="J4972" s="156"/>
    </row>
    <row r="4973">
      <c r="D4973" s="153" t="str">
        <f>IFERROR(__xludf.DUMMYFUNCTION("""COMPUTED_VALUE"""),"")</f>
        <v/>
      </c>
      <c r="E4973" s="153" t="str">
        <f>IFERROR(__xludf.DUMMYFUNCTION("""COMPUTED_VALUE"""),"")</f>
        <v/>
      </c>
      <c r="I4973" s="169"/>
      <c r="J4973" s="156"/>
    </row>
    <row r="4974">
      <c r="D4974" s="153" t="str">
        <f>IFERROR(__xludf.DUMMYFUNCTION("""COMPUTED_VALUE"""),"")</f>
        <v/>
      </c>
      <c r="E4974" s="153" t="str">
        <f>IFERROR(__xludf.DUMMYFUNCTION("""COMPUTED_VALUE"""),"")</f>
        <v/>
      </c>
      <c r="I4974" s="169"/>
      <c r="J4974" s="156"/>
    </row>
    <row r="4975">
      <c r="D4975" s="153" t="str">
        <f>IFERROR(__xludf.DUMMYFUNCTION("""COMPUTED_VALUE"""),"")</f>
        <v/>
      </c>
      <c r="E4975" s="153" t="str">
        <f>IFERROR(__xludf.DUMMYFUNCTION("""COMPUTED_VALUE"""),"")</f>
        <v/>
      </c>
      <c r="I4975" s="169"/>
      <c r="J4975" s="156"/>
    </row>
    <row r="4976">
      <c r="D4976" s="153" t="str">
        <f>IFERROR(__xludf.DUMMYFUNCTION("""COMPUTED_VALUE"""),"")</f>
        <v/>
      </c>
      <c r="E4976" s="153" t="str">
        <f>IFERROR(__xludf.DUMMYFUNCTION("""COMPUTED_VALUE"""),"")</f>
        <v/>
      </c>
      <c r="I4976" s="169"/>
      <c r="J4976" s="156"/>
    </row>
    <row r="4977">
      <c r="D4977" s="153" t="str">
        <f>IFERROR(__xludf.DUMMYFUNCTION("""COMPUTED_VALUE"""),"")</f>
        <v/>
      </c>
      <c r="E4977" s="153" t="str">
        <f>IFERROR(__xludf.DUMMYFUNCTION("""COMPUTED_VALUE"""),"")</f>
        <v/>
      </c>
      <c r="I4977" s="169"/>
      <c r="J4977" s="156"/>
    </row>
    <row r="4978">
      <c r="D4978" s="153" t="str">
        <f>IFERROR(__xludf.DUMMYFUNCTION("""COMPUTED_VALUE"""),"")</f>
        <v/>
      </c>
      <c r="E4978" s="153" t="str">
        <f>IFERROR(__xludf.DUMMYFUNCTION("""COMPUTED_VALUE"""),"")</f>
        <v/>
      </c>
      <c r="I4978" s="169"/>
      <c r="J4978" s="156"/>
    </row>
    <row r="4979">
      <c r="D4979" s="153" t="str">
        <f>IFERROR(__xludf.DUMMYFUNCTION("""COMPUTED_VALUE"""),"")</f>
        <v/>
      </c>
      <c r="E4979" s="153" t="str">
        <f>IFERROR(__xludf.DUMMYFUNCTION("""COMPUTED_VALUE"""),"")</f>
        <v/>
      </c>
      <c r="I4979" s="169"/>
      <c r="J4979" s="156"/>
    </row>
    <row r="4980">
      <c r="D4980" s="153" t="str">
        <f>IFERROR(__xludf.DUMMYFUNCTION("""COMPUTED_VALUE"""),"")</f>
        <v/>
      </c>
      <c r="E4980" s="153" t="str">
        <f>IFERROR(__xludf.DUMMYFUNCTION("""COMPUTED_VALUE"""),"")</f>
        <v/>
      </c>
      <c r="I4980" s="169"/>
      <c r="J4980" s="156"/>
    </row>
    <row r="4981">
      <c r="D4981" s="153" t="str">
        <f>IFERROR(__xludf.DUMMYFUNCTION("""COMPUTED_VALUE"""),"")</f>
        <v/>
      </c>
      <c r="E4981" s="153" t="str">
        <f>IFERROR(__xludf.DUMMYFUNCTION("""COMPUTED_VALUE"""),"")</f>
        <v/>
      </c>
      <c r="I4981" s="169"/>
      <c r="J4981" s="156"/>
    </row>
    <row r="4982">
      <c r="D4982" s="153" t="str">
        <f>IFERROR(__xludf.DUMMYFUNCTION("""COMPUTED_VALUE"""),"")</f>
        <v/>
      </c>
      <c r="E4982" s="153" t="str">
        <f>IFERROR(__xludf.DUMMYFUNCTION("""COMPUTED_VALUE"""),"")</f>
        <v/>
      </c>
      <c r="I4982" s="169"/>
      <c r="J4982" s="156"/>
    </row>
    <row r="4983">
      <c r="D4983" s="153" t="str">
        <f>IFERROR(__xludf.DUMMYFUNCTION("""COMPUTED_VALUE"""),"")</f>
        <v/>
      </c>
      <c r="E4983" s="153" t="str">
        <f>IFERROR(__xludf.DUMMYFUNCTION("""COMPUTED_VALUE"""),"")</f>
        <v/>
      </c>
      <c r="I4983" s="169"/>
      <c r="J4983" s="156"/>
    </row>
    <row r="4984">
      <c r="D4984" s="153" t="str">
        <f>IFERROR(__xludf.DUMMYFUNCTION("""COMPUTED_VALUE"""),"")</f>
        <v/>
      </c>
      <c r="E4984" s="153" t="str">
        <f>IFERROR(__xludf.DUMMYFUNCTION("""COMPUTED_VALUE"""),"")</f>
        <v/>
      </c>
      <c r="I4984" s="169"/>
      <c r="J4984" s="156"/>
    </row>
    <row r="4985">
      <c r="D4985" s="153" t="str">
        <f>IFERROR(__xludf.DUMMYFUNCTION("""COMPUTED_VALUE"""),"")</f>
        <v/>
      </c>
      <c r="E4985" s="153" t="str">
        <f>IFERROR(__xludf.DUMMYFUNCTION("""COMPUTED_VALUE"""),"")</f>
        <v/>
      </c>
      <c r="I4985" s="169"/>
      <c r="J4985" s="156"/>
    </row>
    <row r="4986">
      <c r="D4986" s="153" t="str">
        <f>IFERROR(__xludf.DUMMYFUNCTION("""COMPUTED_VALUE"""),"")</f>
        <v/>
      </c>
      <c r="E4986" s="153" t="str">
        <f>IFERROR(__xludf.DUMMYFUNCTION("""COMPUTED_VALUE"""),"")</f>
        <v/>
      </c>
      <c r="I4986" s="169"/>
      <c r="J4986" s="156"/>
    </row>
    <row r="4987">
      <c r="D4987" s="153" t="str">
        <f>IFERROR(__xludf.DUMMYFUNCTION("""COMPUTED_VALUE"""),"")</f>
        <v/>
      </c>
      <c r="E4987" s="153" t="str">
        <f>IFERROR(__xludf.DUMMYFUNCTION("""COMPUTED_VALUE"""),"")</f>
        <v/>
      </c>
      <c r="I4987" s="169"/>
      <c r="J4987" s="156"/>
    </row>
    <row r="4988">
      <c r="D4988" s="153" t="str">
        <f>IFERROR(__xludf.DUMMYFUNCTION("""COMPUTED_VALUE"""),"")</f>
        <v/>
      </c>
      <c r="E4988" s="153" t="str">
        <f>IFERROR(__xludf.DUMMYFUNCTION("""COMPUTED_VALUE"""),"")</f>
        <v/>
      </c>
      <c r="I4988" s="169"/>
      <c r="J4988" s="156"/>
    </row>
    <row r="4989">
      <c r="D4989" s="153" t="str">
        <f>IFERROR(__xludf.DUMMYFUNCTION("""COMPUTED_VALUE"""),"")</f>
        <v/>
      </c>
      <c r="E4989" s="153" t="str">
        <f>IFERROR(__xludf.DUMMYFUNCTION("""COMPUTED_VALUE"""),"")</f>
        <v/>
      </c>
      <c r="I4989" s="169"/>
      <c r="J4989" s="156"/>
    </row>
    <row r="4990">
      <c r="D4990" s="153" t="str">
        <f>IFERROR(__xludf.DUMMYFUNCTION("""COMPUTED_VALUE"""),"")</f>
        <v/>
      </c>
      <c r="E4990" s="153" t="str">
        <f>IFERROR(__xludf.DUMMYFUNCTION("""COMPUTED_VALUE"""),"")</f>
        <v/>
      </c>
      <c r="I4990" s="169"/>
      <c r="J4990" s="156"/>
    </row>
    <row r="4991">
      <c r="D4991" s="153" t="str">
        <f>IFERROR(__xludf.DUMMYFUNCTION("""COMPUTED_VALUE"""),"")</f>
        <v/>
      </c>
      <c r="E4991" s="153" t="str">
        <f>IFERROR(__xludf.DUMMYFUNCTION("""COMPUTED_VALUE"""),"")</f>
        <v/>
      </c>
      <c r="I4991" s="169"/>
      <c r="J4991" s="156"/>
    </row>
    <row r="4992">
      <c r="D4992" s="153" t="str">
        <f>IFERROR(__xludf.DUMMYFUNCTION("""COMPUTED_VALUE"""),"")</f>
        <v/>
      </c>
      <c r="E4992" s="153" t="str">
        <f>IFERROR(__xludf.DUMMYFUNCTION("""COMPUTED_VALUE"""),"")</f>
        <v/>
      </c>
      <c r="I4992" s="169"/>
      <c r="J4992" s="156"/>
    </row>
    <row r="4993">
      <c r="D4993" s="153" t="str">
        <f>IFERROR(__xludf.DUMMYFUNCTION("""COMPUTED_VALUE"""),"")</f>
        <v/>
      </c>
      <c r="E4993" s="153" t="str">
        <f>IFERROR(__xludf.DUMMYFUNCTION("""COMPUTED_VALUE"""),"")</f>
        <v/>
      </c>
      <c r="I4993" s="169"/>
      <c r="J4993" s="156"/>
    </row>
    <row r="4994">
      <c r="D4994" s="153" t="str">
        <f>IFERROR(__xludf.DUMMYFUNCTION("""COMPUTED_VALUE"""),"")</f>
        <v/>
      </c>
      <c r="E4994" s="153" t="str">
        <f>IFERROR(__xludf.DUMMYFUNCTION("""COMPUTED_VALUE"""),"")</f>
        <v/>
      </c>
      <c r="I4994" s="169"/>
      <c r="J4994" s="156"/>
    </row>
    <row r="4995">
      <c r="D4995" s="153" t="str">
        <f>IFERROR(__xludf.DUMMYFUNCTION("""COMPUTED_VALUE"""),"")</f>
        <v/>
      </c>
      <c r="E4995" s="153" t="str">
        <f>IFERROR(__xludf.DUMMYFUNCTION("""COMPUTED_VALUE"""),"")</f>
        <v/>
      </c>
      <c r="I4995" s="169"/>
      <c r="J4995" s="156"/>
    </row>
    <row r="4996">
      <c r="D4996" s="153" t="str">
        <f>IFERROR(__xludf.DUMMYFUNCTION("""COMPUTED_VALUE"""),"")</f>
        <v/>
      </c>
      <c r="E4996" s="153" t="str">
        <f>IFERROR(__xludf.DUMMYFUNCTION("""COMPUTED_VALUE"""),"")</f>
        <v/>
      </c>
      <c r="I4996" s="169"/>
      <c r="J4996" s="156"/>
    </row>
    <row r="4997">
      <c r="D4997" s="153" t="str">
        <f>IFERROR(__xludf.DUMMYFUNCTION("""COMPUTED_VALUE"""),"")</f>
        <v/>
      </c>
      <c r="E4997" s="153" t="str">
        <f>IFERROR(__xludf.DUMMYFUNCTION("""COMPUTED_VALUE"""),"")</f>
        <v/>
      </c>
      <c r="I4997" s="169"/>
      <c r="J4997" s="156"/>
    </row>
    <row r="4998">
      <c r="D4998" s="153" t="str">
        <f>IFERROR(__xludf.DUMMYFUNCTION("""COMPUTED_VALUE"""),"")</f>
        <v/>
      </c>
      <c r="E4998" s="153" t="str">
        <f>IFERROR(__xludf.DUMMYFUNCTION("""COMPUTED_VALUE"""),"")</f>
        <v/>
      </c>
      <c r="I4998" s="169"/>
      <c r="J4998" s="156"/>
    </row>
    <row r="4999">
      <c r="D4999" s="153" t="str">
        <f>IFERROR(__xludf.DUMMYFUNCTION("""COMPUTED_VALUE"""),"")</f>
        <v/>
      </c>
      <c r="E4999" s="153" t="str">
        <f>IFERROR(__xludf.DUMMYFUNCTION("""COMPUTED_VALUE"""),"")</f>
        <v/>
      </c>
      <c r="I4999" s="169"/>
      <c r="J4999" s="156"/>
    </row>
    <row r="5000">
      <c r="D5000" s="153" t="str">
        <f>IFERROR(__xludf.DUMMYFUNCTION("""COMPUTED_VALUE"""),"")</f>
        <v/>
      </c>
      <c r="E5000" s="153" t="str">
        <f>IFERROR(__xludf.DUMMYFUNCTION("""COMPUTED_VALUE"""),"")</f>
        <v/>
      </c>
      <c r="I5000" s="169"/>
      <c r="J5000" s="156"/>
    </row>
    <row r="5001">
      <c r="D5001" s="153" t="str">
        <f>IFERROR(__xludf.DUMMYFUNCTION("""COMPUTED_VALUE"""),"")</f>
        <v/>
      </c>
      <c r="E5001" s="153" t="str">
        <f>IFERROR(__xludf.DUMMYFUNCTION("""COMPUTED_VALUE"""),"")</f>
        <v/>
      </c>
      <c r="I5001" s="169"/>
      <c r="J5001" s="156"/>
    </row>
    <row r="5002">
      <c r="D5002" s="153" t="str">
        <f>IFERROR(__xludf.DUMMYFUNCTION("""COMPUTED_VALUE"""),"")</f>
        <v/>
      </c>
      <c r="E5002" s="153" t="str">
        <f>IFERROR(__xludf.DUMMYFUNCTION("""COMPUTED_VALUE"""),"")</f>
        <v/>
      </c>
      <c r="I5002" s="169"/>
      <c r="J5002" s="156"/>
    </row>
    <row r="5003">
      <c r="D5003" s="153" t="str">
        <f>IFERROR(__xludf.DUMMYFUNCTION("""COMPUTED_VALUE"""),"")</f>
        <v/>
      </c>
      <c r="E5003" s="153" t="str">
        <f>IFERROR(__xludf.DUMMYFUNCTION("""COMPUTED_VALUE"""),"")</f>
        <v/>
      </c>
      <c r="I5003" s="169"/>
      <c r="J5003" s="156"/>
    </row>
    <row r="5004">
      <c r="D5004" s="153" t="str">
        <f>IFERROR(__xludf.DUMMYFUNCTION("""COMPUTED_VALUE"""),"")</f>
        <v/>
      </c>
      <c r="E5004" s="153" t="str">
        <f>IFERROR(__xludf.DUMMYFUNCTION("""COMPUTED_VALUE"""),"")</f>
        <v/>
      </c>
      <c r="I5004" s="169"/>
      <c r="J5004" s="156"/>
    </row>
    <row r="5005">
      <c r="D5005" s="153" t="str">
        <f>IFERROR(__xludf.DUMMYFUNCTION("""COMPUTED_VALUE"""),"")</f>
        <v/>
      </c>
      <c r="E5005" s="153" t="str">
        <f>IFERROR(__xludf.DUMMYFUNCTION("""COMPUTED_VALUE"""),"")</f>
        <v/>
      </c>
      <c r="I5005" s="169"/>
      <c r="J5005" s="156"/>
    </row>
    <row r="5006">
      <c r="D5006" s="153" t="str">
        <f>IFERROR(__xludf.DUMMYFUNCTION("""COMPUTED_VALUE"""),"")</f>
        <v/>
      </c>
      <c r="E5006" s="153" t="str">
        <f>IFERROR(__xludf.DUMMYFUNCTION("""COMPUTED_VALUE"""),"")</f>
        <v/>
      </c>
      <c r="I5006" s="169"/>
      <c r="J5006" s="156"/>
    </row>
    <row r="5007">
      <c r="D5007" s="153" t="str">
        <f>IFERROR(__xludf.DUMMYFUNCTION("""COMPUTED_VALUE"""),"")</f>
        <v/>
      </c>
      <c r="E5007" s="153" t="str">
        <f>IFERROR(__xludf.DUMMYFUNCTION("""COMPUTED_VALUE"""),"")</f>
        <v/>
      </c>
      <c r="I5007" s="169"/>
      <c r="J5007" s="156"/>
    </row>
    <row r="5008">
      <c r="D5008" s="153" t="str">
        <f>IFERROR(__xludf.DUMMYFUNCTION("""COMPUTED_VALUE"""),"")</f>
        <v/>
      </c>
      <c r="E5008" s="153" t="str">
        <f>IFERROR(__xludf.DUMMYFUNCTION("""COMPUTED_VALUE"""),"")</f>
        <v/>
      </c>
      <c r="I5008" s="169"/>
      <c r="J5008" s="156"/>
    </row>
    <row r="5009">
      <c r="D5009" s="153" t="str">
        <f>IFERROR(__xludf.DUMMYFUNCTION("""COMPUTED_VALUE"""),"")</f>
        <v/>
      </c>
      <c r="E5009" s="153" t="str">
        <f>IFERROR(__xludf.DUMMYFUNCTION("""COMPUTED_VALUE"""),"")</f>
        <v/>
      </c>
      <c r="I5009" s="169"/>
      <c r="J5009" s="156"/>
    </row>
    <row r="5010">
      <c r="D5010" s="153" t="str">
        <f>IFERROR(__xludf.DUMMYFUNCTION("""COMPUTED_VALUE"""),"")</f>
        <v/>
      </c>
      <c r="E5010" s="153" t="str">
        <f>IFERROR(__xludf.DUMMYFUNCTION("""COMPUTED_VALUE"""),"")</f>
        <v/>
      </c>
      <c r="I5010" s="169"/>
      <c r="J5010" s="156"/>
    </row>
    <row r="5011">
      <c r="D5011" s="153" t="str">
        <f>IFERROR(__xludf.DUMMYFUNCTION("""COMPUTED_VALUE"""),"")</f>
        <v/>
      </c>
      <c r="E5011" s="153" t="str">
        <f>IFERROR(__xludf.DUMMYFUNCTION("""COMPUTED_VALUE"""),"")</f>
        <v/>
      </c>
      <c r="I5011" s="169"/>
      <c r="J5011" s="156"/>
    </row>
    <row r="5012">
      <c r="D5012" s="153" t="str">
        <f>IFERROR(__xludf.DUMMYFUNCTION("""COMPUTED_VALUE"""),"")</f>
        <v/>
      </c>
      <c r="E5012" s="153" t="str">
        <f>IFERROR(__xludf.DUMMYFUNCTION("""COMPUTED_VALUE"""),"")</f>
        <v/>
      </c>
      <c r="I5012" s="169"/>
      <c r="J5012" s="156"/>
    </row>
    <row r="5013">
      <c r="D5013" s="153" t="str">
        <f>IFERROR(__xludf.DUMMYFUNCTION("""COMPUTED_VALUE"""),"")</f>
        <v/>
      </c>
      <c r="E5013" s="153" t="str">
        <f>IFERROR(__xludf.DUMMYFUNCTION("""COMPUTED_VALUE"""),"")</f>
        <v/>
      </c>
      <c r="I5013" s="169"/>
      <c r="J5013" s="156"/>
    </row>
    <row r="5014">
      <c r="D5014" s="153" t="str">
        <f>IFERROR(__xludf.DUMMYFUNCTION("""COMPUTED_VALUE"""),"")</f>
        <v/>
      </c>
      <c r="E5014" s="153" t="str">
        <f>IFERROR(__xludf.DUMMYFUNCTION("""COMPUTED_VALUE"""),"")</f>
        <v/>
      </c>
      <c r="I5014" s="169"/>
      <c r="J5014" s="156"/>
    </row>
    <row r="5015">
      <c r="D5015" s="153" t="str">
        <f>IFERROR(__xludf.DUMMYFUNCTION("""COMPUTED_VALUE"""),"")</f>
        <v/>
      </c>
      <c r="E5015" s="153" t="str">
        <f>IFERROR(__xludf.DUMMYFUNCTION("""COMPUTED_VALUE"""),"")</f>
        <v/>
      </c>
      <c r="I5015" s="169"/>
      <c r="J5015" s="156"/>
    </row>
    <row r="5016">
      <c r="D5016" s="153" t="str">
        <f>IFERROR(__xludf.DUMMYFUNCTION("""COMPUTED_VALUE"""),"")</f>
        <v/>
      </c>
      <c r="E5016" s="153" t="str">
        <f>IFERROR(__xludf.DUMMYFUNCTION("""COMPUTED_VALUE"""),"")</f>
        <v/>
      </c>
      <c r="I5016" s="169"/>
      <c r="J5016" s="156"/>
    </row>
    <row r="5017">
      <c r="D5017" s="153" t="str">
        <f>IFERROR(__xludf.DUMMYFUNCTION("""COMPUTED_VALUE"""),"")</f>
        <v/>
      </c>
      <c r="E5017" s="153" t="str">
        <f>IFERROR(__xludf.DUMMYFUNCTION("""COMPUTED_VALUE"""),"")</f>
        <v/>
      </c>
      <c r="I5017" s="169"/>
      <c r="J5017" s="156"/>
    </row>
    <row r="5018">
      <c r="D5018" s="153" t="str">
        <f>IFERROR(__xludf.DUMMYFUNCTION("""COMPUTED_VALUE"""),"")</f>
        <v/>
      </c>
      <c r="E5018" s="153" t="str">
        <f>IFERROR(__xludf.DUMMYFUNCTION("""COMPUTED_VALUE"""),"")</f>
        <v/>
      </c>
      <c r="I5018" s="169"/>
      <c r="J5018" s="156"/>
    </row>
    <row r="5019">
      <c r="D5019" s="153" t="str">
        <f>IFERROR(__xludf.DUMMYFUNCTION("""COMPUTED_VALUE"""),"")</f>
        <v/>
      </c>
      <c r="E5019" s="153" t="str">
        <f>IFERROR(__xludf.DUMMYFUNCTION("""COMPUTED_VALUE"""),"")</f>
        <v/>
      </c>
      <c r="I5019" s="169"/>
      <c r="J5019" s="156"/>
    </row>
    <row r="5020">
      <c r="D5020" s="153" t="str">
        <f>IFERROR(__xludf.DUMMYFUNCTION("""COMPUTED_VALUE"""),"")</f>
        <v/>
      </c>
      <c r="E5020" s="153" t="str">
        <f>IFERROR(__xludf.DUMMYFUNCTION("""COMPUTED_VALUE"""),"")</f>
        <v/>
      </c>
      <c r="I5020" s="169"/>
      <c r="J5020" s="156"/>
    </row>
    <row r="5021">
      <c r="D5021" s="153" t="str">
        <f>IFERROR(__xludf.DUMMYFUNCTION("""COMPUTED_VALUE"""),"")</f>
        <v/>
      </c>
      <c r="E5021" s="153" t="str">
        <f>IFERROR(__xludf.DUMMYFUNCTION("""COMPUTED_VALUE"""),"")</f>
        <v/>
      </c>
      <c r="I5021" s="169"/>
      <c r="J5021" s="156"/>
    </row>
    <row r="5022">
      <c r="D5022" s="153" t="str">
        <f>IFERROR(__xludf.DUMMYFUNCTION("""COMPUTED_VALUE"""),"")</f>
        <v/>
      </c>
      <c r="E5022" s="153" t="str">
        <f>IFERROR(__xludf.DUMMYFUNCTION("""COMPUTED_VALUE"""),"")</f>
        <v/>
      </c>
      <c r="I5022" s="169"/>
      <c r="J5022" s="156"/>
    </row>
    <row r="5023">
      <c r="D5023" s="153" t="str">
        <f>IFERROR(__xludf.DUMMYFUNCTION("""COMPUTED_VALUE"""),"")</f>
        <v/>
      </c>
      <c r="E5023" s="153" t="str">
        <f>IFERROR(__xludf.DUMMYFUNCTION("""COMPUTED_VALUE"""),"")</f>
        <v/>
      </c>
      <c r="I5023" s="169"/>
      <c r="J5023" s="156"/>
    </row>
    <row r="5024">
      <c r="D5024" s="153" t="str">
        <f>IFERROR(__xludf.DUMMYFUNCTION("""COMPUTED_VALUE"""),"")</f>
        <v/>
      </c>
      <c r="E5024" s="153" t="str">
        <f>IFERROR(__xludf.DUMMYFUNCTION("""COMPUTED_VALUE"""),"")</f>
        <v/>
      </c>
      <c r="I5024" s="169"/>
      <c r="J5024" s="156"/>
    </row>
    <row r="5025">
      <c r="D5025" s="153" t="str">
        <f>IFERROR(__xludf.DUMMYFUNCTION("""COMPUTED_VALUE"""),"")</f>
        <v/>
      </c>
      <c r="E5025" s="153" t="str">
        <f>IFERROR(__xludf.DUMMYFUNCTION("""COMPUTED_VALUE"""),"")</f>
        <v/>
      </c>
      <c r="I5025" s="169"/>
      <c r="J5025" s="156"/>
    </row>
    <row r="5026">
      <c r="D5026" s="153" t="str">
        <f>IFERROR(__xludf.DUMMYFUNCTION("""COMPUTED_VALUE"""),"")</f>
        <v/>
      </c>
      <c r="E5026" s="153" t="str">
        <f>IFERROR(__xludf.DUMMYFUNCTION("""COMPUTED_VALUE"""),"")</f>
        <v/>
      </c>
      <c r="I5026" s="169"/>
      <c r="J5026" s="156"/>
    </row>
    <row r="5027">
      <c r="D5027" s="153" t="str">
        <f>IFERROR(__xludf.DUMMYFUNCTION("""COMPUTED_VALUE"""),"")</f>
        <v/>
      </c>
      <c r="E5027" s="153" t="str">
        <f>IFERROR(__xludf.DUMMYFUNCTION("""COMPUTED_VALUE"""),"")</f>
        <v/>
      </c>
      <c r="I5027" s="169"/>
      <c r="J5027" s="156"/>
    </row>
    <row r="5028">
      <c r="D5028" s="153" t="str">
        <f>IFERROR(__xludf.DUMMYFUNCTION("""COMPUTED_VALUE"""),"")</f>
        <v/>
      </c>
      <c r="E5028" s="153" t="str">
        <f>IFERROR(__xludf.DUMMYFUNCTION("""COMPUTED_VALUE"""),"")</f>
        <v/>
      </c>
      <c r="I5028" s="169"/>
      <c r="J5028" s="156"/>
    </row>
    <row r="5029">
      <c r="D5029" s="153" t="str">
        <f>IFERROR(__xludf.DUMMYFUNCTION("""COMPUTED_VALUE"""),"")</f>
        <v/>
      </c>
      <c r="E5029" s="153" t="str">
        <f>IFERROR(__xludf.DUMMYFUNCTION("""COMPUTED_VALUE"""),"")</f>
        <v/>
      </c>
      <c r="I5029" s="169"/>
      <c r="J5029" s="156"/>
    </row>
    <row r="5030">
      <c r="D5030" s="153" t="str">
        <f>IFERROR(__xludf.DUMMYFUNCTION("""COMPUTED_VALUE"""),"")</f>
        <v/>
      </c>
      <c r="E5030" s="153" t="str">
        <f>IFERROR(__xludf.DUMMYFUNCTION("""COMPUTED_VALUE"""),"")</f>
        <v/>
      </c>
      <c r="I5030" s="169"/>
      <c r="J5030" s="156"/>
    </row>
    <row r="5031">
      <c r="D5031" s="153" t="str">
        <f>IFERROR(__xludf.DUMMYFUNCTION("""COMPUTED_VALUE"""),"")</f>
        <v/>
      </c>
      <c r="E5031" s="153" t="str">
        <f>IFERROR(__xludf.DUMMYFUNCTION("""COMPUTED_VALUE"""),"")</f>
        <v/>
      </c>
      <c r="I5031" s="169"/>
      <c r="J5031" s="156"/>
    </row>
    <row r="5032">
      <c r="D5032" s="153" t="str">
        <f>IFERROR(__xludf.DUMMYFUNCTION("""COMPUTED_VALUE"""),"")</f>
        <v/>
      </c>
      <c r="E5032" s="153" t="str">
        <f>IFERROR(__xludf.DUMMYFUNCTION("""COMPUTED_VALUE"""),"")</f>
        <v/>
      </c>
      <c r="I5032" s="169"/>
      <c r="J5032" s="156"/>
    </row>
    <row r="5033">
      <c r="D5033" s="153" t="str">
        <f>IFERROR(__xludf.DUMMYFUNCTION("""COMPUTED_VALUE"""),"")</f>
        <v/>
      </c>
      <c r="E5033" s="153" t="str">
        <f>IFERROR(__xludf.DUMMYFUNCTION("""COMPUTED_VALUE"""),"")</f>
        <v/>
      </c>
      <c r="I5033" s="169"/>
      <c r="J5033" s="156"/>
    </row>
    <row r="5034">
      <c r="D5034" s="153" t="str">
        <f>IFERROR(__xludf.DUMMYFUNCTION("""COMPUTED_VALUE"""),"")</f>
        <v/>
      </c>
      <c r="E5034" s="153" t="str">
        <f>IFERROR(__xludf.DUMMYFUNCTION("""COMPUTED_VALUE"""),"")</f>
        <v/>
      </c>
      <c r="I5034" s="169"/>
      <c r="J5034" s="156"/>
    </row>
    <row r="5035">
      <c r="D5035" s="153" t="str">
        <f>IFERROR(__xludf.DUMMYFUNCTION("""COMPUTED_VALUE"""),"")</f>
        <v/>
      </c>
      <c r="E5035" s="153" t="str">
        <f>IFERROR(__xludf.DUMMYFUNCTION("""COMPUTED_VALUE"""),"")</f>
        <v/>
      </c>
      <c r="I5035" s="169"/>
      <c r="J5035" s="156"/>
    </row>
    <row r="5036">
      <c r="D5036" s="153" t="str">
        <f>IFERROR(__xludf.DUMMYFUNCTION("""COMPUTED_VALUE"""),"")</f>
        <v/>
      </c>
      <c r="E5036" s="153" t="str">
        <f>IFERROR(__xludf.DUMMYFUNCTION("""COMPUTED_VALUE"""),"")</f>
        <v/>
      </c>
      <c r="I5036" s="169"/>
      <c r="J5036" s="156"/>
    </row>
    <row r="5037">
      <c r="D5037" s="153" t="str">
        <f>IFERROR(__xludf.DUMMYFUNCTION("""COMPUTED_VALUE"""),"")</f>
        <v/>
      </c>
      <c r="E5037" s="153" t="str">
        <f>IFERROR(__xludf.DUMMYFUNCTION("""COMPUTED_VALUE"""),"")</f>
        <v/>
      </c>
      <c r="I5037" s="169"/>
      <c r="J5037" s="156"/>
    </row>
    <row r="5038">
      <c r="D5038" s="153" t="str">
        <f>IFERROR(__xludf.DUMMYFUNCTION("""COMPUTED_VALUE"""),"")</f>
        <v/>
      </c>
      <c r="E5038" s="153" t="str">
        <f>IFERROR(__xludf.DUMMYFUNCTION("""COMPUTED_VALUE"""),"")</f>
        <v/>
      </c>
      <c r="I5038" s="169"/>
      <c r="J5038" s="156"/>
    </row>
    <row r="5039">
      <c r="D5039" s="153" t="str">
        <f>IFERROR(__xludf.DUMMYFUNCTION("""COMPUTED_VALUE"""),"")</f>
        <v/>
      </c>
      <c r="E5039" s="153" t="str">
        <f>IFERROR(__xludf.DUMMYFUNCTION("""COMPUTED_VALUE"""),"")</f>
        <v/>
      </c>
      <c r="I5039" s="169"/>
      <c r="J5039" s="156"/>
    </row>
    <row r="5040">
      <c r="D5040" s="153" t="str">
        <f>IFERROR(__xludf.DUMMYFUNCTION("""COMPUTED_VALUE"""),"")</f>
        <v/>
      </c>
      <c r="E5040" s="153" t="str">
        <f>IFERROR(__xludf.DUMMYFUNCTION("""COMPUTED_VALUE"""),"")</f>
        <v/>
      </c>
      <c r="I5040" s="169"/>
      <c r="J5040" s="156"/>
    </row>
    <row r="5041">
      <c r="D5041" s="153" t="str">
        <f>IFERROR(__xludf.DUMMYFUNCTION("""COMPUTED_VALUE"""),"")</f>
        <v/>
      </c>
      <c r="E5041" s="153" t="str">
        <f>IFERROR(__xludf.DUMMYFUNCTION("""COMPUTED_VALUE"""),"")</f>
        <v/>
      </c>
      <c r="I5041" s="169"/>
      <c r="J5041" s="156"/>
    </row>
    <row r="5042">
      <c r="D5042" s="153" t="str">
        <f>IFERROR(__xludf.DUMMYFUNCTION("""COMPUTED_VALUE"""),"")</f>
        <v/>
      </c>
      <c r="E5042" s="153" t="str">
        <f>IFERROR(__xludf.DUMMYFUNCTION("""COMPUTED_VALUE"""),"")</f>
        <v/>
      </c>
      <c r="I5042" s="169"/>
      <c r="J5042" s="156"/>
    </row>
    <row r="5043">
      <c r="D5043" s="153" t="str">
        <f>IFERROR(__xludf.DUMMYFUNCTION("""COMPUTED_VALUE"""),"")</f>
        <v/>
      </c>
      <c r="E5043" s="153" t="str">
        <f>IFERROR(__xludf.DUMMYFUNCTION("""COMPUTED_VALUE"""),"")</f>
        <v/>
      </c>
      <c r="I5043" s="169"/>
      <c r="J5043" s="156"/>
    </row>
    <row r="5044">
      <c r="D5044" s="153" t="str">
        <f>IFERROR(__xludf.DUMMYFUNCTION("""COMPUTED_VALUE"""),"")</f>
        <v/>
      </c>
      <c r="E5044" s="153" t="str">
        <f>IFERROR(__xludf.DUMMYFUNCTION("""COMPUTED_VALUE"""),"")</f>
        <v/>
      </c>
      <c r="I5044" s="169"/>
      <c r="J5044" s="156"/>
    </row>
    <row r="5045">
      <c r="D5045" s="153" t="str">
        <f>IFERROR(__xludf.DUMMYFUNCTION("""COMPUTED_VALUE"""),"")</f>
        <v/>
      </c>
      <c r="E5045" s="153" t="str">
        <f>IFERROR(__xludf.DUMMYFUNCTION("""COMPUTED_VALUE"""),"")</f>
        <v/>
      </c>
      <c r="I5045" s="169"/>
      <c r="J5045" s="156"/>
    </row>
    <row r="5046">
      <c r="D5046" s="153" t="str">
        <f>IFERROR(__xludf.DUMMYFUNCTION("""COMPUTED_VALUE"""),"")</f>
        <v/>
      </c>
      <c r="E5046" s="153" t="str">
        <f>IFERROR(__xludf.DUMMYFUNCTION("""COMPUTED_VALUE"""),"")</f>
        <v/>
      </c>
      <c r="I5046" s="169"/>
      <c r="J5046" s="156"/>
    </row>
    <row r="5047">
      <c r="D5047" s="153" t="str">
        <f>IFERROR(__xludf.DUMMYFUNCTION("""COMPUTED_VALUE"""),"")</f>
        <v/>
      </c>
      <c r="E5047" s="153" t="str">
        <f>IFERROR(__xludf.DUMMYFUNCTION("""COMPUTED_VALUE"""),"")</f>
        <v/>
      </c>
      <c r="I5047" s="169"/>
      <c r="J5047" s="156"/>
    </row>
    <row r="5048">
      <c r="D5048" s="153" t="str">
        <f>IFERROR(__xludf.DUMMYFUNCTION("""COMPUTED_VALUE"""),"")</f>
        <v/>
      </c>
      <c r="E5048" s="153" t="str">
        <f>IFERROR(__xludf.DUMMYFUNCTION("""COMPUTED_VALUE"""),"")</f>
        <v/>
      </c>
      <c r="I5048" s="169"/>
      <c r="J5048" s="156"/>
    </row>
    <row r="5049">
      <c r="D5049" s="153" t="str">
        <f>IFERROR(__xludf.DUMMYFUNCTION("""COMPUTED_VALUE"""),"")</f>
        <v/>
      </c>
      <c r="E5049" s="153" t="str">
        <f>IFERROR(__xludf.DUMMYFUNCTION("""COMPUTED_VALUE"""),"")</f>
        <v/>
      </c>
      <c r="I5049" s="169"/>
      <c r="J5049" s="156"/>
    </row>
    <row r="5050">
      <c r="D5050" s="153" t="str">
        <f>IFERROR(__xludf.DUMMYFUNCTION("""COMPUTED_VALUE"""),"")</f>
        <v/>
      </c>
      <c r="E5050" s="153" t="str">
        <f>IFERROR(__xludf.DUMMYFUNCTION("""COMPUTED_VALUE"""),"")</f>
        <v/>
      </c>
      <c r="I5050" s="169"/>
      <c r="J5050" s="156"/>
    </row>
    <row r="5051">
      <c r="D5051" s="153" t="str">
        <f>IFERROR(__xludf.DUMMYFUNCTION("""COMPUTED_VALUE"""),"")</f>
        <v/>
      </c>
      <c r="E5051" s="153" t="str">
        <f>IFERROR(__xludf.DUMMYFUNCTION("""COMPUTED_VALUE"""),"")</f>
        <v/>
      </c>
      <c r="I5051" s="169"/>
      <c r="J5051" s="156"/>
    </row>
    <row r="5052">
      <c r="D5052" s="153" t="str">
        <f>IFERROR(__xludf.DUMMYFUNCTION("""COMPUTED_VALUE"""),"")</f>
        <v/>
      </c>
      <c r="E5052" s="153" t="str">
        <f>IFERROR(__xludf.DUMMYFUNCTION("""COMPUTED_VALUE"""),"")</f>
        <v/>
      </c>
      <c r="I5052" s="169"/>
      <c r="J5052" s="156"/>
    </row>
    <row r="5053">
      <c r="D5053" s="153" t="str">
        <f>IFERROR(__xludf.DUMMYFUNCTION("""COMPUTED_VALUE"""),"")</f>
        <v/>
      </c>
      <c r="E5053" s="153" t="str">
        <f>IFERROR(__xludf.DUMMYFUNCTION("""COMPUTED_VALUE"""),"")</f>
        <v/>
      </c>
      <c r="I5053" s="169"/>
      <c r="J5053" s="156"/>
    </row>
    <row r="5054">
      <c r="D5054" s="153" t="str">
        <f>IFERROR(__xludf.DUMMYFUNCTION("""COMPUTED_VALUE"""),"")</f>
        <v/>
      </c>
      <c r="E5054" s="153" t="str">
        <f>IFERROR(__xludf.DUMMYFUNCTION("""COMPUTED_VALUE"""),"")</f>
        <v/>
      </c>
      <c r="I5054" s="169"/>
      <c r="J5054" s="156"/>
    </row>
    <row r="5055">
      <c r="D5055" s="153" t="str">
        <f>IFERROR(__xludf.DUMMYFUNCTION("""COMPUTED_VALUE"""),"")</f>
        <v/>
      </c>
      <c r="E5055" s="153" t="str">
        <f>IFERROR(__xludf.DUMMYFUNCTION("""COMPUTED_VALUE"""),"")</f>
        <v/>
      </c>
      <c r="I5055" s="169"/>
      <c r="J5055" s="156"/>
    </row>
    <row r="5056">
      <c r="D5056" s="153" t="str">
        <f>IFERROR(__xludf.DUMMYFUNCTION("""COMPUTED_VALUE"""),"")</f>
        <v/>
      </c>
      <c r="E5056" s="153" t="str">
        <f>IFERROR(__xludf.DUMMYFUNCTION("""COMPUTED_VALUE"""),"")</f>
        <v/>
      </c>
      <c r="I5056" s="169"/>
      <c r="J5056" s="156"/>
    </row>
    <row r="5057">
      <c r="D5057" s="153" t="str">
        <f>IFERROR(__xludf.DUMMYFUNCTION("""COMPUTED_VALUE"""),"")</f>
        <v/>
      </c>
      <c r="E5057" s="153" t="str">
        <f>IFERROR(__xludf.DUMMYFUNCTION("""COMPUTED_VALUE"""),"")</f>
        <v/>
      </c>
      <c r="I5057" s="169"/>
      <c r="J5057" s="156"/>
    </row>
    <row r="5058">
      <c r="D5058" s="153" t="str">
        <f>IFERROR(__xludf.DUMMYFUNCTION("""COMPUTED_VALUE"""),"")</f>
        <v/>
      </c>
      <c r="E5058" s="153" t="str">
        <f>IFERROR(__xludf.DUMMYFUNCTION("""COMPUTED_VALUE"""),"")</f>
        <v/>
      </c>
      <c r="I5058" s="169"/>
      <c r="J5058" s="156"/>
    </row>
    <row r="5059">
      <c r="D5059" s="153" t="str">
        <f>IFERROR(__xludf.DUMMYFUNCTION("""COMPUTED_VALUE"""),"")</f>
        <v/>
      </c>
      <c r="E5059" s="153" t="str">
        <f>IFERROR(__xludf.DUMMYFUNCTION("""COMPUTED_VALUE"""),"")</f>
        <v/>
      </c>
      <c r="I5059" s="169"/>
      <c r="J5059" s="156"/>
    </row>
    <row r="5060">
      <c r="D5060" s="153" t="str">
        <f>IFERROR(__xludf.DUMMYFUNCTION("""COMPUTED_VALUE"""),"")</f>
        <v/>
      </c>
      <c r="E5060" s="153" t="str">
        <f>IFERROR(__xludf.DUMMYFUNCTION("""COMPUTED_VALUE"""),"")</f>
        <v/>
      </c>
      <c r="I5060" s="169"/>
      <c r="J5060" s="156"/>
    </row>
    <row r="5061">
      <c r="D5061" s="153" t="str">
        <f>IFERROR(__xludf.DUMMYFUNCTION("""COMPUTED_VALUE"""),"")</f>
        <v/>
      </c>
      <c r="E5061" s="153" t="str">
        <f>IFERROR(__xludf.DUMMYFUNCTION("""COMPUTED_VALUE"""),"")</f>
        <v/>
      </c>
      <c r="I5061" s="169"/>
      <c r="J5061" s="156"/>
    </row>
    <row r="5062">
      <c r="D5062" s="153" t="str">
        <f>IFERROR(__xludf.DUMMYFUNCTION("""COMPUTED_VALUE"""),"")</f>
        <v/>
      </c>
      <c r="E5062" s="153" t="str">
        <f>IFERROR(__xludf.DUMMYFUNCTION("""COMPUTED_VALUE"""),"")</f>
        <v/>
      </c>
      <c r="I5062" s="169"/>
      <c r="J5062" s="156"/>
    </row>
    <row r="5063">
      <c r="D5063" s="153" t="str">
        <f>IFERROR(__xludf.DUMMYFUNCTION("""COMPUTED_VALUE"""),"")</f>
        <v/>
      </c>
      <c r="E5063" s="153" t="str">
        <f>IFERROR(__xludf.DUMMYFUNCTION("""COMPUTED_VALUE"""),"")</f>
        <v/>
      </c>
      <c r="I5063" s="169"/>
      <c r="J5063" s="156"/>
    </row>
    <row r="5064">
      <c r="D5064" s="153" t="str">
        <f>IFERROR(__xludf.DUMMYFUNCTION("""COMPUTED_VALUE"""),"")</f>
        <v/>
      </c>
      <c r="E5064" s="153" t="str">
        <f>IFERROR(__xludf.DUMMYFUNCTION("""COMPUTED_VALUE"""),"")</f>
        <v/>
      </c>
      <c r="I5064" s="169"/>
      <c r="J5064" s="156"/>
    </row>
    <row r="5065">
      <c r="D5065" s="153" t="str">
        <f>IFERROR(__xludf.DUMMYFUNCTION("""COMPUTED_VALUE"""),"")</f>
        <v/>
      </c>
      <c r="E5065" s="153" t="str">
        <f>IFERROR(__xludf.DUMMYFUNCTION("""COMPUTED_VALUE"""),"")</f>
        <v/>
      </c>
      <c r="I5065" s="169"/>
      <c r="J5065" s="156"/>
    </row>
    <row r="5066">
      <c r="D5066" s="153" t="str">
        <f>IFERROR(__xludf.DUMMYFUNCTION("""COMPUTED_VALUE"""),"")</f>
        <v/>
      </c>
      <c r="E5066" s="153" t="str">
        <f>IFERROR(__xludf.DUMMYFUNCTION("""COMPUTED_VALUE"""),"")</f>
        <v/>
      </c>
      <c r="I5066" s="169"/>
      <c r="J5066" s="156"/>
    </row>
    <row r="5067">
      <c r="D5067" s="153" t="str">
        <f>IFERROR(__xludf.DUMMYFUNCTION("""COMPUTED_VALUE"""),"")</f>
        <v/>
      </c>
      <c r="E5067" s="153" t="str">
        <f>IFERROR(__xludf.DUMMYFUNCTION("""COMPUTED_VALUE"""),"")</f>
        <v/>
      </c>
      <c r="I5067" s="169"/>
      <c r="J5067" s="156"/>
    </row>
    <row r="5068">
      <c r="D5068" s="153" t="str">
        <f>IFERROR(__xludf.DUMMYFUNCTION("""COMPUTED_VALUE"""),"")</f>
        <v/>
      </c>
      <c r="E5068" s="153" t="str">
        <f>IFERROR(__xludf.DUMMYFUNCTION("""COMPUTED_VALUE"""),"")</f>
        <v/>
      </c>
      <c r="I5068" s="169"/>
      <c r="J5068" s="156"/>
    </row>
    <row r="5069">
      <c r="D5069" s="153" t="str">
        <f>IFERROR(__xludf.DUMMYFUNCTION("""COMPUTED_VALUE"""),"")</f>
        <v/>
      </c>
      <c r="E5069" s="153" t="str">
        <f>IFERROR(__xludf.DUMMYFUNCTION("""COMPUTED_VALUE"""),"")</f>
        <v/>
      </c>
      <c r="I5069" s="169"/>
      <c r="J5069" s="156"/>
    </row>
    <row r="5070">
      <c r="D5070" s="153" t="str">
        <f>IFERROR(__xludf.DUMMYFUNCTION("""COMPUTED_VALUE"""),"")</f>
        <v/>
      </c>
      <c r="E5070" s="153" t="str">
        <f>IFERROR(__xludf.DUMMYFUNCTION("""COMPUTED_VALUE"""),"")</f>
        <v/>
      </c>
      <c r="I5070" s="169"/>
      <c r="J5070" s="156"/>
    </row>
    <row r="5071">
      <c r="D5071" s="153" t="str">
        <f>IFERROR(__xludf.DUMMYFUNCTION("""COMPUTED_VALUE"""),"")</f>
        <v/>
      </c>
      <c r="E5071" s="153" t="str">
        <f>IFERROR(__xludf.DUMMYFUNCTION("""COMPUTED_VALUE"""),"")</f>
        <v/>
      </c>
      <c r="I5071" s="169"/>
      <c r="J5071" s="156"/>
    </row>
    <row r="5072">
      <c r="D5072" s="153" t="str">
        <f>IFERROR(__xludf.DUMMYFUNCTION("""COMPUTED_VALUE"""),"")</f>
        <v/>
      </c>
      <c r="E5072" s="153" t="str">
        <f>IFERROR(__xludf.DUMMYFUNCTION("""COMPUTED_VALUE"""),"")</f>
        <v/>
      </c>
      <c r="I5072" s="169"/>
      <c r="J5072" s="156"/>
    </row>
    <row r="5073">
      <c r="D5073" s="153" t="str">
        <f>IFERROR(__xludf.DUMMYFUNCTION("""COMPUTED_VALUE"""),"")</f>
        <v/>
      </c>
      <c r="E5073" s="153" t="str">
        <f>IFERROR(__xludf.DUMMYFUNCTION("""COMPUTED_VALUE"""),"")</f>
        <v/>
      </c>
      <c r="I5073" s="169"/>
      <c r="J5073" s="156"/>
    </row>
    <row r="5074">
      <c r="D5074" s="153" t="str">
        <f>IFERROR(__xludf.DUMMYFUNCTION("""COMPUTED_VALUE"""),"")</f>
        <v/>
      </c>
      <c r="E5074" s="153" t="str">
        <f>IFERROR(__xludf.DUMMYFUNCTION("""COMPUTED_VALUE"""),"")</f>
        <v/>
      </c>
      <c r="I5074" s="169"/>
      <c r="J5074" s="156"/>
    </row>
    <row r="5075">
      <c r="D5075" s="153" t="str">
        <f>IFERROR(__xludf.DUMMYFUNCTION("""COMPUTED_VALUE"""),"")</f>
        <v/>
      </c>
      <c r="E5075" s="153" t="str">
        <f>IFERROR(__xludf.DUMMYFUNCTION("""COMPUTED_VALUE"""),"")</f>
        <v/>
      </c>
      <c r="I5075" s="169"/>
      <c r="J5075" s="156"/>
    </row>
    <row r="5076">
      <c r="D5076" s="153" t="str">
        <f>IFERROR(__xludf.DUMMYFUNCTION("""COMPUTED_VALUE"""),"")</f>
        <v/>
      </c>
      <c r="E5076" s="153" t="str">
        <f>IFERROR(__xludf.DUMMYFUNCTION("""COMPUTED_VALUE"""),"")</f>
        <v/>
      </c>
      <c r="I5076" s="169"/>
      <c r="J5076" s="156"/>
    </row>
    <row r="5077">
      <c r="D5077" s="153" t="str">
        <f>IFERROR(__xludf.DUMMYFUNCTION("""COMPUTED_VALUE"""),"")</f>
        <v/>
      </c>
      <c r="E5077" s="153" t="str">
        <f>IFERROR(__xludf.DUMMYFUNCTION("""COMPUTED_VALUE"""),"")</f>
        <v/>
      </c>
      <c r="I5077" s="169"/>
      <c r="J5077" s="156"/>
    </row>
    <row r="5078">
      <c r="D5078" s="153" t="str">
        <f>IFERROR(__xludf.DUMMYFUNCTION("""COMPUTED_VALUE"""),"")</f>
        <v/>
      </c>
      <c r="E5078" s="153" t="str">
        <f>IFERROR(__xludf.DUMMYFUNCTION("""COMPUTED_VALUE"""),"")</f>
        <v/>
      </c>
      <c r="I5078" s="169"/>
      <c r="J5078" s="156"/>
    </row>
    <row r="5079">
      <c r="D5079" s="153" t="str">
        <f>IFERROR(__xludf.DUMMYFUNCTION("""COMPUTED_VALUE"""),"")</f>
        <v/>
      </c>
      <c r="E5079" s="153" t="str">
        <f>IFERROR(__xludf.DUMMYFUNCTION("""COMPUTED_VALUE"""),"")</f>
        <v/>
      </c>
      <c r="I5079" s="169"/>
      <c r="J5079" s="156"/>
    </row>
    <row r="5080">
      <c r="D5080" s="153" t="str">
        <f>IFERROR(__xludf.DUMMYFUNCTION("""COMPUTED_VALUE"""),"")</f>
        <v/>
      </c>
      <c r="E5080" s="153" t="str">
        <f>IFERROR(__xludf.DUMMYFUNCTION("""COMPUTED_VALUE"""),"")</f>
        <v/>
      </c>
      <c r="I5080" s="169"/>
      <c r="J5080" s="156"/>
    </row>
    <row r="5081">
      <c r="D5081" s="153" t="str">
        <f>IFERROR(__xludf.DUMMYFUNCTION("""COMPUTED_VALUE"""),"")</f>
        <v/>
      </c>
      <c r="E5081" s="153" t="str">
        <f>IFERROR(__xludf.DUMMYFUNCTION("""COMPUTED_VALUE"""),"")</f>
        <v/>
      </c>
      <c r="I5081" s="169"/>
      <c r="J5081" s="156"/>
    </row>
    <row r="5082">
      <c r="D5082" s="153" t="str">
        <f>IFERROR(__xludf.DUMMYFUNCTION("""COMPUTED_VALUE"""),"")</f>
        <v/>
      </c>
      <c r="E5082" s="153" t="str">
        <f>IFERROR(__xludf.DUMMYFUNCTION("""COMPUTED_VALUE"""),"")</f>
        <v/>
      </c>
      <c r="I5082" s="169"/>
      <c r="J5082" s="156"/>
    </row>
    <row r="5083">
      <c r="D5083" s="153" t="str">
        <f>IFERROR(__xludf.DUMMYFUNCTION("""COMPUTED_VALUE"""),"")</f>
        <v/>
      </c>
      <c r="E5083" s="153" t="str">
        <f>IFERROR(__xludf.DUMMYFUNCTION("""COMPUTED_VALUE"""),"")</f>
        <v/>
      </c>
      <c r="I5083" s="169"/>
      <c r="J5083" s="156"/>
    </row>
    <row r="5084">
      <c r="D5084" s="153" t="str">
        <f>IFERROR(__xludf.DUMMYFUNCTION("""COMPUTED_VALUE"""),"")</f>
        <v/>
      </c>
      <c r="E5084" s="153" t="str">
        <f>IFERROR(__xludf.DUMMYFUNCTION("""COMPUTED_VALUE"""),"")</f>
        <v/>
      </c>
      <c r="I5084" s="169"/>
      <c r="J5084" s="156"/>
    </row>
    <row r="5085">
      <c r="D5085" s="153" t="str">
        <f>IFERROR(__xludf.DUMMYFUNCTION("""COMPUTED_VALUE"""),"")</f>
        <v/>
      </c>
      <c r="E5085" s="153" t="str">
        <f>IFERROR(__xludf.DUMMYFUNCTION("""COMPUTED_VALUE"""),"")</f>
        <v/>
      </c>
      <c r="I5085" s="169"/>
      <c r="J5085" s="156"/>
    </row>
    <row r="5086">
      <c r="D5086" s="153" t="str">
        <f>IFERROR(__xludf.DUMMYFUNCTION("""COMPUTED_VALUE"""),"")</f>
        <v/>
      </c>
      <c r="E5086" s="153" t="str">
        <f>IFERROR(__xludf.DUMMYFUNCTION("""COMPUTED_VALUE"""),"")</f>
        <v/>
      </c>
      <c r="I5086" s="169"/>
      <c r="J5086" s="156"/>
    </row>
    <row r="5087">
      <c r="D5087" s="153" t="str">
        <f>IFERROR(__xludf.DUMMYFUNCTION("""COMPUTED_VALUE"""),"")</f>
        <v/>
      </c>
      <c r="E5087" s="153" t="str">
        <f>IFERROR(__xludf.DUMMYFUNCTION("""COMPUTED_VALUE"""),"")</f>
        <v/>
      </c>
      <c r="I5087" s="169"/>
      <c r="J5087" s="156"/>
    </row>
    <row r="5088">
      <c r="D5088" s="153" t="str">
        <f>IFERROR(__xludf.DUMMYFUNCTION("""COMPUTED_VALUE"""),"")</f>
        <v/>
      </c>
      <c r="E5088" s="153" t="str">
        <f>IFERROR(__xludf.DUMMYFUNCTION("""COMPUTED_VALUE"""),"")</f>
        <v/>
      </c>
      <c r="I5088" s="169"/>
      <c r="J5088" s="156"/>
    </row>
    <row r="5089">
      <c r="D5089" s="153" t="str">
        <f>IFERROR(__xludf.DUMMYFUNCTION("""COMPUTED_VALUE"""),"")</f>
        <v/>
      </c>
      <c r="E5089" s="153" t="str">
        <f>IFERROR(__xludf.DUMMYFUNCTION("""COMPUTED_VALUE"""),"")</f>
        <v/>
      </c>
      <c r="I5089" s="169"/>
      <c r="J5089" s="156"/>
    </row>
    <row r="5090">
      <c r="D5090" s="153" t="str">
        <f>IFERROR(__xludf.DUMMYFUNCTION("""COMPUTED_VALUE"""),"")</f>
        <v/>
      </c>
      <c r="E5090" s="153" t="str">
        <f>IFERROR(__xludf.DUMMYFUNCTION("""COMPUTED_VALUE"""),"")</f>
        <v/>
      </c>
      <c r="I5090" s="169"/>
      <c r="J5090" s="156"/>
    </row>
    <row r="5091">
      <c r="D5091" s="153" t="str">
        <f>IFERROR(__xludf.DUMMYFUNCTION("""COMPUTED_VALUE"""),"")</f>
        <v/>
      </c>
      <c r="E5091" s="153" t="str">
        <f>IFERROR(__xludf.DUMMYFUNCTION("""COMPUTED_VALUE"""),"")</f>
        <v/>
      </c>
      <c r="I5091" s="169"/>
      <c r="J5091" s="156"/>
    </row>
    <row r="5092">
      <c r="D5092" s="153" t="str">
        <f>IFERROR(__xludf.DUMMYFUNCTION("""COMPUTED_VALUE"""),"")</f>
        <v/>
      </c>
      <c r="E5092" s="153" t="str">
        <f>IFERROR(__xludf.DUMMYFUNCTION("""COMPUTED_VALUE"""),"")</f>
        <v/>
      </c>
      <c r="I5092" s="169"/>
      <c r="J5092" s="156"/>
    </row>
    <row r="5093">
      <c r="D5093" s="153" t="str">
        <f>IFERROR(__xludf.DUMMYFUNCTION("""COMPUTED_VALUE"""),"")</f>
        <v/>
      </c>
      <c r="E5093" s="153" t="str">
        <f>IFERROR(__xludf.DUMMYFUNCTION("""COMPUTED_VALUE"""),"")</f>
        <v/>
      </c>
      <c r="I5093" s="169"/>
      <c r="J5093" s="156"/>
    </row>
    <row r="5094">
      <c r="D5094" s="153" t="str">
        <f>IFERROR(__xludf.DUMMYFUNCTION("""COMPUTED_VALUE"""),"")</f>
        <v/>
      </c>
      <c r="E5094" s="153" t="str">
        <f>IFERROR(__xludf.DUMMYFUNCTION("""COMPUTED_VALUE"""),"")</f>
        <v/>
      </c>
      <c r="I5094" s="169"/>
      <c r="J5094" s="156"/>
    </row>
    <row r="5095">
      <c r="D5095" s="153" t="str">
        <f>IFERROR(__xludf.DUMMYFUNCTION("""COMPUTED_VALUE"""),"")</f>
        <v/>
      </c>
      <c r="E5095" s="153" t="str">
        <f>IFERROR(__xludf.DUMMYFUNCTION("""COMPUTED_VALUE"""),"")</f>
        <v/>
      </c>
      <c r="I5095" s="169"/>
      <c r="J5095" s="156"/>
    </row>
    <row r="5096">
      <c r="D5096" s="153" t="str">
        <f>IFERROR(__xludf.DUMMYFUNCTION("""COMPUTED_VALUE"""),"")</f>
        <v/>
      </c>
      <c r="E5096" s="153" t="str">
        <f>IFERROR(__xludf.DUMMYFUNCTION("""COMPUTED_VALUE"""),"")</f>
        <v/>
      </c>
      <c r="I5096" s="169"/>
      <c r="J5096" s="156"/>
    </row>
    <row r="5097">
      <c r="D5097" s="153" t="str">
        <f>IFERROR(__xludf.DUMMYFUNCTION("""COMPUTED_VALUE"""),"")</f>
        <v/>
      </c>
      <c r="E5097" s="153" t="str">
        <f>IFERROR(__xludf.DUMMYFUNCTION("""COMPUTED_VALUE"""),"")</f>
        <v/>
      </c>
      <c r="I5097" s="169"/>
      <c r="J5097" s="156"/>
    </row>
    <row r="5098">
      <c r="D5098" s="153" t="str">
        <f>IFERROR(__xludf.DUMMYFUNCTION("""COMPUTED_VALUE"""),"")</f>
        <v/>
      </c>
      <c r="E5098" s="153" t="str">
        <f>IFERROR(__xludf.DUMMYFUNCTION("""COMPUTED_VALUE"""),"")</f>
        <v/>
      </c>
      <c r="I5098" s="169"/>
      <c r="J5098" s="156"/>
    </row>
    <row r="5099">
      <c r="D5099" s="153" t="str">
        <f>IFERROR(__xludf.DUMMYFUNCTION("""COMPUTED_VALUE"""),"")</f>
        <v/>
      </c>
      <c r="E5099" s="153" t="str">
        <f>IFERROR(__xludf.DUMMYFUNCTION("""COMPUTED_VALUE"""),"")</f>
        <v/>
      </c>
      <c r="I5099" s="169"/>
      <c r="J5099" s="156"/>
    </row>
    <row r="5100">
      <c r="D5100" s="153" t="str">
        <f>IFERROR(__xludf.DUMMYFUNCTION("""COMPUTED_VALUE"""),"")</f>
        <v/>
      </c>
      <c r="E5100" s="153" t="str">
        <f>IFERROR(__xludf.DUMMYFUNCTION("""COMPUTED_VALUE"""),"")</f>
        <v/>
      </c>
      <c r="I5100" s="169"/>
      <c r="J5100" s="156"/>
    </row>
    <row r="5101">
      <c r="D5101" s="153" t="str">
        <f>IFERROR(__xludf.DUMMYFUNCTION("""COMPUTED_VALUE"""),"")</f>
        <v/>
      </c>
      <c r="E5101" s="153" t="str">
        <f>IFERROR(__xludf.DUMMYFUNCTION("""COMPUTED_VALUE"""),"")</f>
        <v/>
      </c>
      <c r="I5101" s="169"/>
      <c r="J5101" s="156"/>
    </row>
    <row r="5102">
      <c r="D5102" s="153" t="str">
        <f>IFERROR(__xludf.DUMMYFUNCTION("""COMPUTED_VALUE"""),"")</f>
        <v/>
      </c>
      <c r="E5102" s="153" t="str">
        <f>IFERROR(__xludf.DUMMYFUNCTION("""COMPUTED_VALUE"""),"")</f>
        <v/>
      </c>
      <c r="I5102" s="169"/>
      <c r="J5102" s="156"/>
    </row>
    <row r="5103">
      <c r="D5103" s="153" t="str">
        <f>IFERROR(__xludf.DUMMYFUNCTION("""COMPUTED_VALUE"""),"")</f>
        <v/>
      </c>
      <c r="E5103" s="153" t="str">
        <f>IFERROR(__xludf.DUMMYFUNCTION("""COMPUTED_VALUE"""),"")</f>
        <v/>
      </c>
      <c r="I5103" s="169"/>
      <c r="J5103" s="156"/>
    </row>
    <row r="5104">
      <c r="D5104" s="153" t="str">
        <f>IFERROR(__xludf.DUMMYFUNCTION("""COMPUTED_VALUE"""),"")</f>
        <v/>
      </c>
      <c r="E5104" s="153" t="str">
        <f>IFERROR(__xludf.DUMMYFUNCTION("""COMPUTED_VALUE"""),"")</f>
        <v/>
      </c>
      <c r="I5104" s="169"/>
      <c r="J5104" s="156"/>
    </row>
    <row r="5105">
      <c r="D5105" s="153" t="str">
        <f>IFERROR(__xludf.DUMMYFUNCTION("""COMPUTED_VALUE"""),"")</f>
        <v/>
      </c>
      <c r="E5105" s="153" t="str">
        <f>IFERROR(__xludf.DUMMYFUNCTION("""COMPUTED_VALUE"""),"")</f>
        <v/>
      </c>
      <c r="I5105" s="169"/>
      <c r="J5105" s="156"/>
    </row>
    <row r="5106">
      <c r="D5106" s="153" t="str">
        <f>IFERROR(__xludf.DUMMYFUNCTION("""COMPUTED_VALUE"""),"")</f>
        <v/>
      </c>
      <c r="E5106" s="153" t="str">
        <f>IFERROR(__xludf.DUMMYFUNCTION("""COMPUTED_VALUE"""),"")</f>
        <v/>
      </c>
      <c r="I5106" s="169"/>
      <c r="J5106" s="156"/>
    </row>
    <row r="5107">
      <c r="D5107" s="153" t="str">
        <f>IFERROR(__xludf.DUMMYFUNCTION("""COMPUTED_VALUE"""),"")</f>
        <v/>
      </c>
      <c r="E5107" s="153" t="str">
        <f>IFERROR(__xludf.DUMMYFUNCTION("""COMPUTED_VALUE"""),"")</f>
        <v/>
      </c>
      <c r="I5107" s="169"/>
      <c r="J5107" s="156"/>
    </row>
    <row r="5108">
      <c r="D5108" s="153" t="str">
        <f>IFERROR(__xludf.DUMMYFUNCTION("""COMPUTED_VALUE"""),"")</f>
        <v/>
      </c>
      <c r="E5108" s="153" t="str">
        <f>IFERROR(__xludf.DUMMYFUNCTION("""COMPUTED_VALUE"""),"")</f>
        <v/>
      </c>
      <c r="I5108" s="169"/>
      <c r="J5108" s="156"/>
    </row>
    <row r="5109">
      <c r="D5109" s="153" t="str">
        <f>IFERROR(__xludf.DUMMYFUNCTION("""COMPUTED_VALUE"""),"")</f>
        <v/>
      </c>
      <c r="E5109" s="153" t="str">
        <f>IFERROR(__xludf.DUMMYFUNCTION("""COMPUTED_VALUE"""),"")</f>
        <v/>
      </c>
      <c r="I5109" s="169"/>
      <c r="J5109" s="156"/>
    </row>
    <row r="5110">
      <c r="D5110" s="153" t="str">
        <f>IFERROR(__xludf.DUMMYFUNCTION("""COMPUTED_VALUE"""),"")</f>
        <v/>
      </c>
      <c r="E5110" s="153" t="str">
        <f>IFERROR(__xludf.DUMMYFUNCTION("""COMPUTED_VALUE"""),"")</f>
        <v/>
      </c>
      <c r="I5110" s="169"/>
      <c r="J5110" s="156"/>
    </row>
    <row r="5111">
      <c r="D5111" s="153" t="str">
        <f>IFERROR(__xludf.DUMMYFUNCTION("""COMPUTED_VALUE"""),"")</f>
        <v/>
      </c>
      <c r="E5111" s="153" t="str">
        <f>IFERROR(__xludf.DUMMYFUNCTION("""COMPUTED_VALUE"""),"")</f>
        <v/>
      </c>
      <c r="I5111" s="169"/>
      <c r="J5111" s="156"/>
    </row>
    <row r="5112">
      <c r="D5112" s="153" t="str">
        <f>IFERROR(__xludf.DUMMYFUNCTION("""COMPUTED_VALUE"""),"")</f>
        <v/>
      </c>
      <c r="E5112" s="153" t="str">
        <f>IFERROR(__xludf.DUMMYFUNCTION("""COMPUTED_VALUE"""),"")</f>
        <v/>
      </c>
      <c r="I5112" s="169"/>
      <c r="J5112" s="156"/>
    </row>
    <row r="5113">
      <c r="D5113" s="153" t="str">
        <f>IFERROR(__xludf.DUMMYFUNCTION("""COMPUTED_VALUE"""),"")</f>
        <v/>
      </c>
      <c r="E5113" s="153" t="str">
        <f>IFERROR(__xludf.DUMMYFUNCTION("""COMPUTED_VALUE"""),"")</f>
        <v/>
      </c>
      <c r="I5113" s="169"/>
      <c r="J5113" s="156"/>
    </row>
    <row r="5114">
      <c r="D5114" s="153" t="str">
        <f>IFERROR(__xludf.DUMMYFUNCTION("""COMPUTED_VALUE"""),"")</f>
        <v/>
      </c>
      <c r="E5114" s="153" t="str">
        <f>IFERROR(__xludf.DUMMYFUNCTION("""COMPUTED_VALUE"""),"")</f>
        <v/>
      </c>
      <c r="I5114" s="169"/>
      <c r="J5114" s="156"/>
    </row>
    <row r="5115">
      <c r="D5115" s="153" t="str">
        <f>IFERROR(__xludf.DUMMYFUNCTION("""COMPUTED_VALUE"""),"")</f>
        <v/>
      </c>
      <c r="E5115" s="153" t="str">
        <f>IFERROR(__xludf.DUMMYFUNCTION("""COMPUTED_VALUE"""),"")</f>
        <v/>
      </c>
      <c r="I5115" s="169"/>
      <c r="J5115" s="156"/>
    </row>
    <row r="5116">
      <c r="D5116" s="153" t="str">
        <f>IFERROR(__xludf.DUMMYFUNCTION("""COMPUTED_VALUE"""),"")</f>
        <v/>
      </c>
      <c r="E5116" s="153" t="str">
        <f>IFERROR(__xludf.DUMMYFUNCTION("""COMPUTED_VALUE"""),"")</f>
        <v/>
      </c>
      <c r="I5116" s="169"/>
      <c r="J5116" s="156"/>
    </row>
    <row r="5117">
      <c r="D5117" s="153" t="str">
        <f>IFERROR(__xludf.DUMMYFUNCTION("""COMPUTED_VALUE"""),"")</f>
        <v/>
      </c>
      <c r="E5117" s="153" t="str">
        <f>IFERROR(__xludf.DUMMYFUNCTION("""COMPUTED_VALUE"""),"")</f>
        <v/>
      </c>
      <c r="I5117" s="169"/>
      <c r="J5117" s="156"/>
    </row>
    <row r="5118">
      <c r="D5118" s="153" t="str">
        <f>IFERROR(__xludf.DUMMYFUNCTION("""COMPUTED_VALUE"""),"")</f>
        <v/>
      </c>
      <c r="E5118" s="153" t="str">
        <f>IFERROR(__xludf.DUMMYFUNCTION("""COMPUTED_VALUE"""),"")</f>
        <v/>
      </c>
      <c r="I5118" s="169"/>
      <c r="J5118" s="156"/>
    </row>
    <row r="5119">
      <c r="D5119" s="153" t="str">
        <f>IFERROR(__xludf.DUMMYFUNCTION("""COMPUTED_VALUE"""),"")</f>
        <v/>
      </c>
      <c r="E5119" s="153" t="str">
        <f>IFERROR(__xludf.DUMMYFUNCTION("""COMPUTED_VALUE"""),"")</f>
        <v/>
      </c>
      <c r="I5119" s="169"/>
      <c r="J5119" s="156"/>
    </row>
    <row r="5120">
      <c r="D5120" s="153" t="str">
        <f>IFERROR(__xludf.DUMMYFUNCTION("""COMPUTED_VALUE"""),"")</f>
        <v/>
      </c>
      <c r="E5120" s="153" t="str">
        <f>IFERROR(__xludf.DUMMYFUNCTION("""COMPUTED_VALUE"""),"")</f>
        <v/>
      </c>
      <c r="I5120" s="169"/>
      <c r="J5120" s="156"/>
    </row>
    <row r="5121">
      <c r="D5121" s="153" t="str">
        <f>IFERROR(__xludf.DUMMYFUNCTION("""COMPUTED_VALUE"""),"")</f>
        <v/>
      </c>
      <c r="E5121" s="153" t="str">
        <f>IFERROR(__xludf.DUMMYFUNCTION("""COMPUTED_VALUE"""),"")</f>
        <v/>
      </c>
      <c r="I5121" s="169"/>
      <c r="J5121" s="156"/>
    </row>
    <row r="5122">
      <c r="D5122" s="153" t="str">
        <f>IFERROR(__xludf.DUMMYFUNCTION("""COMPUTED_VALUE"""),"")</f>
        <v/>
      </c>
      <c r="E5122" s="153" t="str">
        <f>IFERROR(__xludf.DUMMYFUNCTION("""COMPUTED_VALUE"""),"")</f>
        <v/>
      </c>
      <c r="I5122" s="169"/>
      <c r="J5122" s="156"/>
    </row>
    <row r="5123">
      <c r="D5123" s="153" t="str">
        <f>IFERROR(__xludf.DUMMYFUNCTION("""COMPUTED_VALUE"""),"")</f>
        <v/>
      </c>
      <c r="E5123" s="153" t="str">
        <f>IFERROR(__xludf.DUMMYFUNCTION("""COMPUTED_VALUE"""),"")</f>
        <v/>
      </c>
      <c r="I5123" s="169"/>
      <c r="J5123" s="156"/>
    </row>
    <row r="5124">
      <c r="D5124" s="153" t="str">
        <f>IFERROR(__xludf.DUMMYFUNCTION("""COMPUTED_VALUE"""),"")</f>
        <v/>
      </c>
      <c r="E5124" s="153" t="str">
        <f>IFERROR(__xludf.DUMMYFUNCTION("""COMPUTED_VALUE"""),"")</f>
        <v/>
      </c>
      <c r="I5124" s="169"/>
      <c r="J5124" s="156"/>
    </row>
    <row r="5125">
      <c r="D5125" s="153" t="str">
        <f>IFERROR(__xludf.DUMMYFUNCTION("""COMPUTED_VALUE"""),"")</f>
        <v/>
      </c>
      <c r="E5125" s="153" t="str">
        <f>IFERROR(__xludf.DUMMYFUNCTION("""COMPUTED_VALUE"""),"")</f>
        <v/>
      </c>
      <c r="I5125" s="169"/>
      <c r="J5125" s="156"/>
    </row>
    <row r="5126">
      <c r="D5126" s="153" t="str">
        <f>IFERROR(__xludf.DUMMYFUNCTION("""COMPUTED_VALUE"""),"")</f>
        <v/>
      </c>
      <c r="E5126" s="153" t="str">
        <f>IFERROR(__xludf.DUMMYFUNCTION("""COMPUTED_VALUE"""),"")</f>
        <v/>
      </c>
      <c r="I5126" s="169"/>
      <c r="J5126" s="156"/>
    </row>
    <row r="5127">
      <c r="D5127" s="153" t="str">
        <f>IFERROR(__xludf.DUMMYFUNCTION("""COMPUTED_VALUE"""),"")</f>
        <v/>
      </c>
      <c r="E5127" s="153" t="str">
        <f>IFERROR(__xludf.DUMMYFUNCTION("""COMPUTED_VALUE"""),"")</f>
        <v/>
      </c>
      <c r="I5127" s="169"/>
      <c r="J5127" s="156"/>
    </row>
    <row r="5128">
      <c r="D5128" s="153" t="str">
        <f>IFERROR(__xludf.DUMMYFUNCTION("""COMPUTED_VALUE"""),"")</f>
        <v/>
      </c>
      <c r="E5128" s="153" t="str">
        <f>IFERROR(__xludf.DUMMYFUNCTION("""COMPUTED_VALUE"""),"")</f>
        <v/>
      </c>
      <c r="I5128" s="169"/>
      <c r="J5128" s="156"/>
    </row>
    <row r="5129">
      <c r="D5129" s="153" t="str">
        <f>IFERROR(__xludf.DUMMYFUNCTION("""COMPUTED_VALUE"""),"")</f>
        <v/>
      </c>
      <c r="E5129" s="153" t="str">
        <f>IFERROR(__xludf.DUMMYFUNCTION("""COMPUTED_VALUE"""),"")</f>
        <v/>
      </c>
      <c r="I5129" s="169"/>
      <c r="J5129" s="156"/>
    </row>
    <row r="5130">
      <c r="D5130" s="153" t="str">
        <f>IFERROR(__xludf.DUMMYFUNCTION("""COMPUTED_VALUE"""),"")</f>
        <v/>
      </c>
      <c r="E5130" s="153" t="str">
        <f>IFERROR(__xludf.DUMMYFUNCTION("""COMPUTED_VALUE"""),"")</f>
        <v/>
      </c>
      <c r="I5130" s="169"/>
      <c r="J5130" s="156"/>
    </row>
    <row r="5131">
      <c r="D5131" s="153" t="str">
        <f>IFERROR(__xludf.DUMMYFUNCTION("""COMPUTED_VALUE"""),"")</f>
        <v/>
      </c>
      <c r="E5131" s="153" t="str">
        <f>IFERROR(__xludf.DUMMYFUNCTION("""COMPUTED_VALUE"""),"")</f>
        <v/>
      </c>
      <c r="I5131" s="169"/>
      <c r="J5131" s="156"/>
    </row>
    <row r="5132">
      <c r="D5132" s="153" t="str">
        <f>IFERROR(__xludf.DUMMYFUNCTION("""COMPUTED_VALUE"""),"")</f>
        <v/>
      </c>
      <c r="E5132" s="153" t="str">
        <f>IFERROR(__xludf.DUMMYFUNCTION("""COMPUTED_VALUE"""),"")</f>
        <v/>
      </c>
      <c r="I5132" s="169"/>
      <c r="J5132" s="156"/>
    </row>
    <row r="5133">
      <c r="D5133" s="153" t="str">
        <f>IFERROR(__xludf.DUMMYFUNCTION("""COMPUTED_VALUE"""),"")</f>
        <v/>
      </c>
      <c r="E5133" s="153" t="str">
        <f>IFERROR(__xludf.DUMMYFUNCTION("""COMPUTED_VALUE"""),"")</f>
        <v/>
      </c>
      <c r="I5133" s="169"/>
      <c r="J5133" s="156"/>
    </row>
    <row r="5134">
      <c r="D5134" s="153" t="str">
        <f>IFERROR(__xludf.DUMMYFUNCTION("""COMPUTED_VALUE"""),"")</f>
        <v/>
      </c>
      <c r="E5134" s="153" t="str">
        <f>IFERROR(__xludf.DUMMYFUNCTION("""COMPUTED_VALUE"""),"")</f>
        <v/>
      </c>
      <c r="I5134" s="169"/>
      <c r="J5134" s="156"/>
    </row>
    <row r="5135">
      <c r="D5135" s="153" t="str">
        <f>IFERROR(__xludf.DUMMYFUNCTION("""COMPUTED_VALUE"""),"")</f>
        <v/>
      </c>
      <c r="E5135" s="153" t="str">
        <f>IFERROR(__xludf.DUMMYFUNCTION("""COMPUTED_VALUE"""),"")</f>
        <v/>
      </c>
      <c r="I5135" s="169"/>
      <c r="J5135" s="156"/>
    </row>
    <row r="5136">
      <c r="D5136" s="153" t="str">
        <f>IFERROR(__xludf.DUMMYFUNCTION("""COMPUTED_VALUE"""),"")</f>
        <v/>
      </c>
      <c r="E5136" s="153" t="str">
        <f>IFERROR(__xludf.DUMMYFUNCTION("""COMPUTED_VALUE"""),"")</f>
        <v/>
      </c>
      <c r="I5136" s="169"/>
      <c r="J5136" s="156"/>
    </row>
    <row r="5137">
      <c r="D5137" s="153" t="str">
        <f>IFERROR(__xludf.DUMMYFUNCTION("""COMPUTED_VALUE"""),"")</f>
        <v/>
      </c>
      <c r="E5137" s="153" t="str">
        <f>IFERROR(__xludf.DUMMYFUNCTION("""COMPUTED_VALUE"""),"")</f>
        <v/>
      </c>
      <c r="I5137" s="169"/>
      <c r="J5137" s="156"/>
    </row>
    <row r="5138">
      <c r="D5138" s="153" t="str">
        <f>IFERROR(__xludf.DUMMYFUNCTION("""COMPUTED_VALUE"""),"")</f>
        <v/>
      </c>
      <c r="E5138" s="153" t="str">
        <f>IFERROR(__xludf.DUMMYFUNCTION("""COMPUTED_VALUE"""),"")</f>
        <v/>
      </c>
      <c r="I5138" s="169"/>
      <c r="J5138" s="156"/>
    </row>
    <row r="5139">
      <c r="D5139" s="153" t="str">
        <f>IFERROR(__xludf.DUMMYFUNCTION("""COMPUTED_VALUE"""),"")</f>
        <v/>
      </c>
      <c r="E5139" s="153" t="str">
        <f>IFERROR(__xludf.DUMMYFUNCTION("""COMPUTED_VALUE"""),"")</f>
        <v/>
      </c>
      <c r="I5139" s="169"/>
      <c r="J5139" s="156"/>
    </row>
    <row r="5140">
      <c r="D5140" s="153" t="str">
        <f>IFERROR(__xludf.DUMMYFUNCTION("""COMPUTED_VALUE"""),"")</f>
        <v/>
      </c>
      <c r="E5140" s="153" t="str">
        <f>IFERROR(__xludf.DUMMYFUNCTION("""COMPUTED_VALUE"""),"")</f>
        <v/>
      </c>
      <c r="I5140" s="169"/>
      <c r="J5140" s="156"/>
    </row>
    <row r="5141">
      <c r="D5141" s="153" t="str">
        <f>IFERROR(__xludf.DUMMYFUNCTION("""COMPUTED_VALUE"""),"")</f>
        <v/>
      </c>
      <c r="E5141" s="153" t="str">
        <f>IFERROR(__xludf.DUMMYFUNCTION("""COMPUTED_VALUE"""),"")</f>
        <v/>
      </c>
      <c r="I5141" s="169"/>
      <c r="J5141" s="156"/>
    </row>
    <row r="5142">
      <c r="D5142" s="153" t="str">
        <f>IFERROR(__xludf.DUMMYFUNCTION("""COMPUTED_VALUE"""),"")</f>
        <v/>
      </c>
      <c r="E5142" s="153" t="str">
        <f>IFERROR(__xludf.DUMMYFUNCTION("""COMPUTED_VALUE"""),"")</f>
        <v/>
      </c>
      <c r="I5142" s="169"/>
      <c r="J5142" s="156"/>
    </row>
    <row r="5143">
      <c r="D5143" s="153" t="str">
        <f>IFERROR(__xludf.DUMMYFUNCTION("""COMPUTED_VALUE"""),"")</f>
        <v/>
      </c>
      <c r="E5143" s="153" t="str">
        <f>IFERROR(__xludf.DUMMYFUNCTION("""COMPUTED_VALUE"""),"")</f>
        <v/>
      </c>
      <c r="I5143" s="169"/>
      <c r="J5143" s="156"/>
    </row>
    <row r="5144">
      <c r="D5144" s="153" t="str">
        <f>IFERROR(__xludf.DUMMYFUNCTION("""COMPUTED_VALUE"""),"")</f>
        <v/>
      </c>
      <c r="E5144" s="153" t="str">
        <f>IFERROR(__xludf.DUMMYFUNCTION("""COMPUTED_VALUE"""),"")</f>
        <v/>
      </c>
      <c r="I5144" s="169"/>
      <c r="J5144" s="156"/>
    </row>
    <row r="5145">
      <c r="D5145" s="153" t="str">
        <f>IFERROR(__xludf.DUMMYFUNCTION("""COMPUTED_VALUE"""),"")</f>
        <v/>
      </c>
      <c r="E5145" s="153" t="str">
        <f>IFERROR(__xludf.DUMMYFUNCTION("""COMPUTED_VALUE"""),"")</f>
        <v/>
      </c>
      <c r="I5145" s="169"/>
      <c r="J5145" s="156"/>
    </row>
    <row r="5146">
      <c r="D5146" s="153" t="str">
        <f>IFERROR(__xludf.DUMMYFUNCTION("""COMPUTED_VALUE"""),"")</f>
        <v/>
      </c>
      <c r="E5146" s="153" t="str">
        <f>IFERROR(__xludf.DUMMYFUNCTION("""COMPUTED_VALUE"""),"")</f>
        <v/>
      </c>
      <c r="I5146" s="169"/>
      <c r="J5146" s="156"/>
    </row>
    <row r="5147">
      <c r="D5147" s="153" t="str">
        <f>IFERROR(__xludf.DUMMYFUNCTION("""COMPUTED_VALUE"""),"")</f>
        <v/>
      </c>
      <c r="E5147" s="153" t="str">
        <f>IFERROR(__xludf.DUMMYFUNCTION("""COMPUTED_VALUE"""),"")</f>
        <v/>
      </c>
      <c r="I5147" s="169"/>
      <c r="J5147" s="156"/>
    </row>
    <row r="5148">
      <c r="D5148" s="153" t="str">
        <f>IFERROR(__xludf.DUMMYFUNCTION("""COMPUTED_VALUE"""),"")</f>
        <v/>
      </c>
      <c r="E5148" s="153" t="str">
        <f>IFERROR(__xludf.DUMMYFUNCTION("""COMPUTED_VALUE"""),"")</f>
        <v/>
      </c>
      <c r="I5148" s="169"/>
      <c r="J5148" s="156"/>
    </row>
    <row r="5149">
      <c r="D5149" s="153" t="str">
        <f>IFERROR(__xludf.DUMMYFUNCTION("""COMPUTED_VALUE"""),"")</f>
        <v/>
      </c>
      <c r="E5149" s="153" t="str">
        <f>IFERROR(__xludf.DUMMYFUNCTION("""COMPUTED_VALUE"""),"")</f>
        <v/>
      </c>
      <c r="I5149" s="169"/>
      <c r="J5149" s="156"/>
    </row>
    <row r="5150">
      <c r="D5150" s="153" t="str">
        <f>IFERROR(__xludf.DUMMYFUNCTION("""COMPUTED_VALUE"""),"")</f>
        <v/>
      </c>
      <c r="E5150" s="153" t="str">
        <f>IFERROR(__xludf.DUMMYFUNCTION("""COMPUTED_VALUE"""),"")</f>
        <v/>
      </c>
      <c r="I5150" s="169"/>
      <c r="J5150" s="156"/>
    </row>
    <row r="5151">
      <c r="D5151" s="153" t="str">
        <f>IFERROR(__xludf.DUMMYFUNCTION("""COMPUTED_VALUE"""),"")</f>
        <v/>
      </c>
      <c r="E5151" s="153" t="str">
        <f>IFERROR(__xludf.DUMMYFUNCTION("""COMPUTED_VALUE"""),"")</f>
        <v/>
      </c>
      <c r="I5151" s="169"/>
      <c r="J5151" s="156"/>
    </row>
    <row r="5152">
      <c r="D5152" s="153" t="str">
        <f>IFERROR(__xludf.DUMMYFUNCTION("""COMPUTED_VALUE"""),"")</f>
        <v/>
      </c>
      <c r="E5152" s="153" t="str">
        <f>IFERROR(__xludf.DUMMYFUNCTION("""COMPUTED_VALUE"""),"")</f>
        <v/>
      </c>
      <c r="I5152" s="169"/>
      <c r="J5152" s="156"/>
    </row>
    <row r="5153">
      <c r="D5153" s="153" t="str">
        <f>IFERROR(__xludf.DUMMYFUNCTION("""COMPUTED_VALUE"""),"")</f>
        <v/>
      </c>
      <c r="E5153" s="153" t="str">
        <f>IFERROR(__xludf.DUMMYFUNCTION("""COMPUTED_VALUE"""),"")</f>
        <v/>
      </c>
      <c r="I5153" s="169"/>
      <c r="J5153" s="156"/>
    </row>
    <row r="5154">
      <c r="D5154" s="153" t="str">
        <f>IFERROR(__xludf.DUMMYFUNCTION("""COMPUTED_VALUE"""),"")</f>
        <v/>
      </c>
      <c r="E5154" s="153" t="str">
        <f>IFERROR(__xludf.DUMMYFUNCTION("""COMPUTED_VALUE"""),"")</f>
        <v/>
      </c>
      <c r="I5154" s="169"/>
      <c r="J5154" s="156"/>
    </row>
    <row r="5155">
      <c r="D5155" s="153" t="str">
        <f>IFERROR(__xludf.DUMMYFUNCTION("""COMPUTED_VALUE"""),"")</f>
        <v/>
      </c>
      <c r="E5155" s="153" t="str">
        <f>IFERROR(__xludf.DUMMYFUNCTION("""COMPUTED_VALUE"""),"")</f>
        <v/>
      </c>
      <c r="I5155" s="169"/>
      <c r="J5155" s="156"/>
    </row>
    <row r="5156">
      <c r="D5156" s="153" t="str">
        <f>IFERROR(__xludf.DUMMYFUNCTION("""COMPUTED_VALUE"""),"")</f>
        <v/>
      </c>
      <c r="E5156" s="153" t="str">
        <f>IFERROR(__xludf.DUMMYFUNCTION("""COMPUTED_VALUE"""),"")</f>
        <v/>
      </c>
      <c r="I5156" s="169"/>
      <c r="J5156" s="156"/>
    </row>
    <row r="5157">
      <c r="D5157" s="153" t="str">
        <f>IFERROR(__xludf.DUMMYFUNCTION("""COMPUTED_VALUE"""),"")</f>
        <v/>
      </c>
      <c r="E5157" s="153" t="str">
        <f>IFERROR(__xludf.DUMMYFUNCTION("""COMPUTED_VALUE"""),"")</f>
        <v/>
      </c>
      <c r="I5157" s="169"/>
      <c r="J5157" s="156"/>
    </row>
    <row r="5158">
      <c r="D5158" s="153" t="str">
        <f>IFERROR(__xludf.DUMMYFUNCTION("""COMPUTED_VALUE"""),"")</f>
        <v/>
      </c>
      <c r="E5158" s="153" t="str">
        <f>IFERROR(__xludf.DUMMYFUNCTION("""COMPUTED_VALUE"""),"")</f>
        <v/>
      </c>
      <c r="I5158" s="169"/>
      <c r="J5158" s="156"/>
    </row>
    <row r="5159">
      <c r="D5159" s="153" t="str">
        <f>IFERROR(__xludf.DUMMYFUNCTION("""COMPUTED_VALUE"""),"")</f>
        <v/>
      </c>
      <c r="E5159" s="153" t="str">
        <f>IFERROR(__xludf.DUMMYFUNCTION("""COMPUTED_VALUE"""),"")</f>
        <v/>
      </c>
      <c r="I5159" s="169"/>
      <c r="J5159" s="156"/>
    </row>
    <row r="5160">
      <c r="D5160" s="153" t="str">
        <f>IFERROR(__xludf.DUMMYFUNCTION("""COMPUTED_VALUE"""),"")</f>
        <v/>
      </c>
      <c r="E5160" s="153" t="str">
        <f>IFERROR(__xludf.DUMMYFUNCTION("""COMPUTED_VALUE"""),"")</f>
        <v/>
      </c>
      <c r="I5160" s="169"/>
      <c r="J5160" s="156"/>
    </row>
    <row r="5161">
      <c r="D5161" s="153" t="str">
        <f>IFERROR(__xludf.DUMMYFUNCTION("""COMPUTED_VALUE"""),"")</f>
        <v/>
      </c>
      <c r="E5161" s="153" t="str">
        <f>IFERROR(__xludf.DUMMYFUNCTION("""COMPUTED_VALUE"""),"")</f>
        <v/>
      </c>
      <c r="I5161" s="169"/>
      <c r="J5161" s="156"/>
    </row>
    <row r="5162">
      <c r="D5162" s="153" t="str">
        <f>IFERROR(__xludf.DUMMYFUNCTION("""COMPUTED_VALUE"""),"")</f>
        <v/>
      </c>
      <c r="E5162" s="153" t="str">
        <f>IFERROR(__xludf.DUMMYFUNCTION("""COMPUTED_VALUE"""),"")</f>
        <v/>
      </c>
      <c r="I5162" s="169"/>
      <c r="J5162" s="156"/>
    </row>
    <row r="5163">
      <c r="D5163" s="153" t="str">
        <f>IFERROR(__xludf.DUMMYFUNCTION("""COMPUTED_VALUE"""),"")</f>
        <v/>
      </c>
      <c r="E5163" s="153" t="str">
        <f>IFERROR(__xludf.DUMMYFUNCTION("""COMPUTED_VALUE"""),"")</f>
        <v/>
      </c>
      <c r="I5163" s="169"/>
      <c r="J5163" s="156"/>
    </row>
    <row r="5164">
      <c r="D5164" s="153" t="str">
        <f>IFERROR(__xludf.DUMMYFUNCTION("""COMPUTED_VALUE"""),"")</f>
        <v/>
      </c>
      <c r="E5164" s="153" t="str">
        <f>IFERROR(__xludf.DUMMYFUNCTION("""COMPUTED_VALUE"""),"")</f>
        <v/>
      </c>
      <c r="I5164" s="169"/>
      <c r="J5164" s="156"/>
    </row>
    <row r="5165">
      <c r="D5165" s="153" t="str">
        <f>IFERROR(__xludf.DUMMYFUNCTION("""COMPUTED_VALUE"""),"")</f>
        <v/>
      </c>
      <c r="E5165" s="153" t="str">
        <f>IFERROR(__xludf.DUMMYFUNCTION("""COMPUTED_VALUE"""),"")</f>
        <v/>
      </c>
      <c r="I5165" s="169"/>
      <c r="J5165" s="156"/>
    </row>
    <row r="5166">
      <c r="D5166" s="153" t="str">
        <f>IFERROR(__xludf.DUMMYFUNCTION("""COMPUTED_VALUE"""),"")</f>
        <v/>
      </c>
      <c r="E5166" s="153" t="str">
        <f>IFERROR(__xludf.DUMMYFUNCTION("""COMPUTED_VALUE"""),"")</f>
        <v/>
      </c>
      <c r="I5166" s="169"/>
      <c r="J5166" s="156"/>
    </row>
    <row r="5167">
      <c r="D5167" s="153" t="str">
        <f>IFERROR(__xludf.DUMMYFUNCTION("""COMPUTED_VALUE"""),"")</f>
        <v/>
      </c>
      <c r="E5167" s="153" t="str">
        <f>IFERROR(__xludf.DUMMYFUNCTION("""COMPUTED_VALUE"""),"")</f>
        <v/>
      </c>
      <c r="I5167" s="169"/>
      <c r="J5167" s="156"/>
    </row>
    <row r="5168">
      <c r="D5168" s="153" t="str">
        <f>IFERROR(__xludf.DUMMYFUNCTION("""COMPUTED_VALUE"""),"")</f>
        <v/>
      </c>
      <c r="E5168" s="153" t="str">
        <f>IFERROR(__xludf.DUMMYFUNCTION("""COMPUTED_VALUE"""),"")</f>
        <v/>
      </c>
      <c r="I5168" s="169"/>
      <c r="J5168" s="156"/>
    </row>
    <row r="5169">
      <c r="D5169" s="153" t="str">
        <f>IFERROR(__xludf.DUMMYFUNCTION("""COMPUTED_VALUE"""),"")</f>
        <v/>
      </c>
      <c r="E5169" s="153" t="str">
        <f>IFERROR(__xludf.DUMMYFUNCTION("""COMPUTED_VALUE"""),"")</f>
        <v/>
      </c>
      <c r="I5169" s="169"/>
      <c r="J5169" s="156"/>
    </row>
    <row r="5170">
      <c r="D5170" s="153" t="str">
        <f>IFERROR(__xludf.DUMMYFUNCTION("""COMPUTED_VALUE"""),"")</f>
        <v/>
      </c>
      <c r="E5170" s="153" t="str">
        <f>IFERROR(__xludf.DUMMYFUNCTION("""COMPUTED_VALUE"""),"")</f>
        <v/>
      </c>
      <c r="I5170" s="169"/>
      <c r="J5170" s="156"/>
    </row>
    <row r="5171">
      <c r="D5171" s="153" t="str">
        <f>IFERROR(__xludf.DUMMYFUNCTION("""COMPUTED_VALUE"""),"")</f>
        <v/>
      </c>
      <c r="E5171" s="153" t="str">
        <f>IFERROR(__xludf.DUMMYFUNCTION("""COMPUTED_VALUE"""),"")</f>
        <v/>
      </c>
      <c r="I5171" s="169"/>
      <c r="J5171" s="156"/>
    </row>
    <row r="5172">
      <c r="D5172" s="153" t="str">
        <f>IFERROR(__xludf.DUMMYFUNCTION("""COMPUTED_VALUE"""),"")</f>
        <v/>
      </c>
      <c r="E5172" s="153" t="str">
        <f>IFERROR(__xludf.DUMMYFUNCTION("""COMPUTED_VALUE"""),"")</f>
        <v/>
      </c>
      <c r="I5172" s="169"/>
      <c r="J5172" s="156"/>
    </row>
    <row r="5173">
      <c r="D5173" s="153" t="str">
        <f>IFERROR(__xludf.DUMMYFUNCTION("""COMPUTED_VALUE"""),"")</f>
        <v/>
      </c>
      <c r="E5173" s="153" t="str">
        <f>IFERROR(__xludf.DUMMYFUNCTION("""COMPUTED_VALUE"""),"")</f>
        <v/>
      </c>
      <c r="I5173" s="169"/>
      <c r="J5173" s="156"/>
    </row>
    <row r="5174">
      <c r="D5174" s="153" t="str">
        <f>IFERROR(__xludf.DUMMYFUNCTION("""COMPUTED_VALUE"""),"")</f>
        <v/>
      </c>
      <c r="E5174" s="153" t="str">
        <f>IFERROR(__xludf.DUMMYFUNCTION("""COMPUTED_VALUE"""),"")</f>
        <v/>
      </c>
      <c r="I5174" s="169"/>
      <c r="J5174" s="156"/>
    </row>
    <row r="5175">
      <c r="D5175" s="153" t="str">
        <f>IFERROR(__xludf.DUMMYFUNCTION("""COMPUTED_VALUE"""),"")</f>
        <v/>
      </c>
      <c r="E5175" s="153" t="str">
        <f>IFERROR(__xludf.DUMMYFUNCTION("""COMPUTED_VALUE"""),"")</f>
        <v/>
      </c>
      <c r="I5175" s="169"/>
      <c r="J5175" s="156"/>
    </row>
    <row r="5176">
      <c r="D5176" s="153" t="str">
        <f>IFERROR(__xludf.DUMMYFUNCTION("""COMPUTED_VALUE"""),"")</f>
        <v/>
      </c>
      <c r="E5176" s="153" t="str">
        <f>IFERROR(__xludf.DUMMYFUNCTION("""COMPUTED_VALUE"""),"")</f>
        <v/>
      </c>
      <c r="I5176" s="169"/>
      <c r="J5176" s="156"/>
    </row>
    <row r="5177">
      <c r="D5177" s="153" t="str">
        <f>IFERROR(__xludf.DUMMYFUNCTION("""COMPUTED_VALUE"""),"")</f>
        <v/>
      </c>
      <c r="E5177" s="153" t="str">
        <f>IFERROR(__xludf.DUMMYFUNCTION("""COMPUTED_VALUE"""),"")</f>
        <v/>
      </c>
      <c r="I5177" s="169"/>
      <c r="J5177" s="156"/>
    </row>
    <row r="5178">
      <c r="D5178" s="153" t="str">
        <f>IFERROR(__xludf.DUMMYFUNCTION("""COMPUTED_VALUE"""),"")</f>
        <v/>
      </c>
      <c r="E5178" s="153" t="str">
        <f>IFERROR(__xludf.DUMMYFUNCTION("""COMPUTED_VALUE"""),"")</f>
        <v/>
      </c>
      <c r="I5178" s="169"/>
      <c r="J5178" s="156"/>
    </row>
    <row r="5179">
      <c r="D5179" s="153" t="str">
        <f>IFERROR(__xludf.DUMMYFUNCTION("""COMPUTED_VALUE"""),"")</f>
        <v/>
      </c>
      <c r="E5179" s="153" t="str">
        <f>IFERROR(__xludf.DUMMYFUNCTION("""COMPUTED_VALUE"""),"")</f>
        <v/>
      </c>
      <c r="I5179" s="169"/>
      <c r="J5179" s="156"/>
    </row>
    <row r="5180">
      <c r="D5180" s="153" t="str">
        <f>IFERROR(__xludf.DUMMYFUNCTION("""COMPUTED_VALUE"""),"")</f>
        <v/>
      </c>
      <c r="E5180" s="153" t="str">
        <f>IFERROR(__xludf.DUMMYFUNCTION("""COMPUTED_VALUE"""),"")</f>
        <v/>
      </c>
      <c r="I5180" s="169"/>
      <c r="J5180" s="156"/>
    </row>
    <row r="5181">
      <c r="D5181" s="153" t="str">
        <f>IFERROR(__xludf.DUMMYFUNCTION("""COMPUTED_VALUE"""),"")</f>
        <v/>
      </c>
      <c r="E5181" s="153" t="str">
        <f>IFERROR(__xludf.DUMMYFUNCTION("""COMPUTED_VALUE"""),"")</f>
        <v/>
      </c>
      <c r="I5181" s="169"/>
      <c r="J5181" s="156"/>
    </row>
    <row r="5182">
      <c r="D5182" s="153" t="str">
        <f>IFERROR(__xludf.DUMMYFUNCTION("""COMPUTED_VALUE"""),"")</f>
        <v/>
      </c>
      <c r="E5182" s="153" t="str">
        <f>IFERROR(__xludf.DUMMYFUNCTION("""COMPUTED_VALUE"""),"")</f>
        <v/>
      </c>
      <c r="I5182" s="169"/>
      <c r="J5182" s="156"/>
    </row>
    <row r="5183">
      <c r="D5183" s="153" t="str">
        <f>IFERROR(__xludf.DUMMYFUNCTION("""COMPUTED_VALUE"""),"")</f>
        <v/>
      </c>
      <c r="E5183" s="153" t="str">
        <f>IFERROR(__xludf.DUMMYFUNCTION("""COMPUTED_VALUE"""),"")</f>
        <v/>
      </c>
      <c r="I5183" s="169"/>
      <c r="J5183" s="156"/>
    </row>
    <row r="5184">
      <c r="D5184" s="153" t="str">
        <f>IFERROR(__xludf.DUMMYFUNCTION("""COMPUTED_VALUE"""),"")</f>
        <v/>
      </c>
      <c r="E5184" s="153" t="str">
        <f>IFERROR(__xludf.DUMMYFUNCTION("""COMPUTED_VALUE"""),"")</f>
        <v/>
      </c>
      <c r="I5184" s="169"/>
      <c r="J5184" s="156"/>
    </row>
    <row r="5185">
      <c r="D5185" s="153" t="str">
        <f>IFERROR(__xludf.DUMMYFUNCTION("""COMPUTED_VALUE"""),"")</f>
        <v/>
      </c>
      <c r="E5185" s="153" t="str">
        <f>IFERROR(__xludf.DUMMYFUNCTION("""COMPUTED_VALUE"""),"")</f>
        <v/>
      </c>
      <c r="I5185" s="169"/>
      <c r="J5185" s="156"/>
    </row>
    <row r="5186">
      <c r="D5186" s="153" t="str">
        <f>IFERROR(__xludf.DUMMYFUNCTION("""COMPUTED_VALUE"""),"")</f>
        <v/>
      </c>
      <c r="E5186" s="153" t="str">
        <f>IFERROR(__xludf.DUMMYFUNCTION("""COMPUTED_VALUE"""),"")</f>
        <v/>
      </c>
      <c r="I5186" s="169"/>
      <c r="J5186" s="156"/>
    </row>
    <row r="5187">
      <c r="D5187" s="153" t="str">
        <f>IFERROR(__xludf.DUMMYFUNCTION("""COMPUTED_VALUE"""),"")</f>
        <v/>
      </c>
      <c r="E5187" s="153" t="str">
        <f>IFERROR(__xludf.DUMMYFUNCTION("""COMPUTED_VALUE"""),"")</f>
        <v/>
      </c>
      <c r="I5187" s="169"/>
      <c r="J5187" s="156"/>
    </row>
    <row r="5188">
      <c r="D5188" s="153" t="str">
        <f>IFERROR(__xludf.DUMMYFUNCTION("""COMPUTED_VALUE"""),"")</f>
        <v/>
      </c>
      <c r="E5188" s="153" t="str">
        <f>IFERROR(__xludf.DUMMYFUNCTION("""COMPUTED_VALUE"""),"")</f>
        <v/>
      </c>
      <c r="I5188" s="169"/>
      <c r="J5188" s="156"/>
    </row>
    <row r="5189">
      <c r="D5189" s="153" t="str">
        <f>IFERROR(__xludf.DUMMYFUNCTION("""COMPUTED_VALUE"""),"")</f>
        <v/>
      </c>
      <c r="E5189" s="153" t="str">
        <f>IFERROR(__xludf.DUMMYFUNCTION("""COMPUTED_VALUE"""),"")</f>
        <v/>
      </c>
      <c r="I5189" s="169"/>
      <c r="J5189" s="156"/>
    </row>
    <row r="5190">
      <c r="D5190" s="153" t="str">
        <f>IFERROR(__xludf.DUMMYFUNCTION("""COMPUTED_VALUE"""),"")</f>
        <v/>
      </c>
      <c r="E5190" s="153" t="str">
        <f>IFERROR(__xludf.DUMMYFUNCTION("""COMPUTED_VALUE"""),"")</f>
        <v/>
      </c>
      <c r="I5190" s="169"/>
      <c r="J5190" s="156"/>
    </row>
    <row r="5191">
      <c r="D5191" s="153" t="str">
        <f>IFERROR(__xludf.DUMMYFUNCTION("""COMPUTED_VALUE"""),"")</f>
        <v/>
      </c>
      <c r="E5191" s="153" t="str">
        <f>IFERROR(__xludf.DUMMYFUNCTION("""COMPUTED_VALUE"""),"")</f>
        <v/>
      </c>
      <c r="I5191" s="169"/>
      <c r="J5191" s="156"/>
    </row>
    <row r="5192">
      <c r="D5192" s="153" t="str">
        <f>IFERROR(__xludf.DUMMYFUNCTION("""COMPUTED_VALUE"""),"")</f>
        <v/>
      </c>
      <c r="E5192" s="153" t="str">
        <f>IFERROR(__xludf.DUMMYFUNCTION("""COMPUTED_VALUE"""),"")</f>
        <v/>
      </c>
      <c r="I5192" s="169"/>
      <c r="J5192" s="156"/>
    </row>
    <row r="5193">
      <c r="D5193" s="153" t="str">
        <f>IFERROR(__xludf.DUMMYFUNCTION("""COMPUTED_VALUE"""),"")</f>
        <v/>
      </c>
      <c r="E5193" s="153" t="str">
        <f>IFERROR(__xludf.DUMMYFUNCTION("""COMPUTED_VALUE"""),"")</f>
        <v/>
      </c>
      <c r="I5193" s="169"/>
      <c r="J5193" s="156"/>
    </row>
    <row r="5194">
      <c r="D5194" s="153" t="str">
        <f>IFERROR(__xludf.DUMMYFUNCTION("""COMPUTED_VALUE"""),"")</f>
        <v/>
      </c>
      <c r="E5194" s="153" t="str">
        <f>IFERROR(__xludf.DUMMYFUNCTION("""COMPUTED_VALUE"""),"")</f>
        <v/>
      </c>
      <c r="I5194" s="169"/>
      <c r="J5194" s="156"/>
    </row>
    <row r="5195">
      <c r="D5195" s="153" t="str">
        <f>IFERROR(__xludf.DUMMYFUNCTION("""COMPUTED_VALUE"""),"")</f>
        <v/>
      </c>
      <c r="E5195" s="153" t="str">
        <f>IFERROR(__xludf.DUMMYFUNCTION("""COMPUTED_VALUE"""),"")</f>
        <v/>
      </c>
      <c r="I5195" s="169"/>
      <c r="J5195" s="156"/>
    </row>
    <row r="5196">
      <c r="D5196" s="153" t="str">
        <f>IFERROR(__xludf.DUMMYFUNCTION("""COMPUTED_VALUE"""),"")</f>
        <v/>
      </c>
      <c r="E5196" s="153" t="str">
        <f>IFERROR(__xludf.DUMMYFUNCTION("""COMPUTED_VALUE"""),"")</f>
        <v/>
      </c>
      <c r="I5196" s="169"/>
      <c r="J5196" s="156"/>
    </row>
    <row r="5197">
      <c r="D5197" s="153" t="str">
        <f>IFERROR(__xludf.DUMMYFUNCTION("""COMPUTED_VALUE"""),"")</f>
        <v/>
      </c>
      <c r="E5197" s="153" t="str">
        <f>IFERROR(__xludf.DUMMYFUNCTION("""COMPUTED_VALUE"""),"")</f>
        <v/>
      </c>
      <c r="I5197" s="169"/>
      <c r="J5197" s="156"/>
    </row>
    <row r="5198">
      <c r="D5198" s="153" t="str">
        <f>IFERROR(__xludf.DUMMYFUNCTION("""COMPUTED_VALUE"""),"")</f>
        <v/>
      </c>
      <c r="E5198" s="153" t="str">
        <f>IFERROR(__xludf.DUMMYFUNCTION("""COMPUTED_VALUE"""),"")</f>
        <v/>
      </c>
      <c r="I5198" s="169"/>
      <c r="J5198" s="156"/>
    </row>
    <row r="5199">
      <c r="D5199" s="153" t="str">
        <f>IFERROR(__xludf.DUMMYFUNCTION("""COMPUTED_VALUE"""),"")</f>
        <v/>
      </c>
      <c r="E5199" s="153" t="str">
        <f>IFERROR(__xludf.DUMMYFUNCTION("""COMPUTED_VALUE"""),"")</f>
        <v/>
      </c>
      <c r="I5199" s="169"/>
      <c r="J5199" s="156"/>
    </row>
    <row r="5200">
      <c r="D5200" s="153" t="str">
        <f>IFERROR(__xludf.DUMMYFUNCTION("""COMPUTED_VALUE"""),"")</f>
        <v/>
      </c>
      <c r="E5200" s="153" t="str">
        <f>IFERROR(__xludf.DUMMYFUNCTION("""COMPUTED_VALUE"""),"")</f>
        <v/>
      </c>
      <c r="I5200" s="169"/>
      <c r="J5200" s="156"/>
    </row>
    <row r="5201">
      <c r="D5201" s="153" t="str">
        <f>IFERROR(__xludf.DUMMYFUNCTION("""COMPUTED_VALUE"""),"")</f>
        <v/>
      </c>
      <c r="E5201" s="153" t="str">
        <f>IFERROR(__xludf.DUMMYFUNCTION("""COMPUTED_VALUE"""),"")</f>
        <v/>
      </c>
      <c r="I5201" s="169"/>
      <c r="J5201" s="156"/>
    </row>
    <row r="5202">
      <c r="D5202" s="153" t="str">
        <f>IFERROR(__xludf.DUMMYFUNCTION("""COMPUTED_VALUE"""),"")</f>
        <v/>
      </c>
      <c r="E5202" s="153" t="str">
        <f>IFERROR(__xludf.DUMMYFUNCTION("""COMPUTED_VALUE"""),"")</f>
        <v/>
      </c>
      <c r="I5202" s="169"/>
      <c r="J5202" s="156"/>
    </row>
    <row r="5203">
      <c r="D5203" s="153" t="str">
        <f>IFERROR(__xludf.DUMMYFUNCTION("""COMPUTED_VALUE"""),"")</f>
        <v/>
      </c>
      <c r="E5203" s="153" t="str">
        <f>IFERROR(__xludf.DUMMYFUNCTION("""COMPUTED_VALUE"""),"")</f>
        <v/>
      </c>
      <c r="I5203" s="169"/>
      <c r="J5203" s="156"/>
    </row>
    <row r="5204">
      <c r="D5204" s="153" t="str">
        <f>IFERROR(__xludf.DUMMYFUNCTION("""COMPUTED_VALUE"""),"")</f>
        <v/>
      </c>
      <c r="E5204" s="153" t="str">
        <f>IFERROR(__xludf.DUMMYFUNCTION("""COMPUTED_VALUE"""),"")</f>
        <v/>
      </c>
      <c r="I5204" s="169"/>
      <c r="J5204" s="156"/>
    </row>
    <row r="5205">
      <c r="D5205" s="153" t="str">
        <f>IFERROR(__xludf.DUMMYFUNCTION("""COMPUTED_VALUE"""),"")</f>
        <v/>
      </c>
      <c r="E5205" s="153" t="str">
        <f>IFERROR(__xludf.DUMMYFUNCTION("""COMPUTED_VALUE"""),"")</f>
        <v/>
      </c>
      <c r="I5205" s="169"/>
      <c r="J5205" s="156"/>
    </row>
    <row r="5206">
      <c r="D5206" s="153" t="str">
        <f>IFERROR(__xludf.DUMMYFUNCTION("""COMPUTED_VALUE"""),"")</f>
        <v/>
      </c>
      <c r="E5206" s="153" t="str">
        <f>IFERROR(__xludf.DUMMYFUNCTION("""COMPUTED_VALUE"""),"")</f>
        <v/>
      </c>
      <c r="I5206" s="169"/>
      <c r="J5206" s="156"/>
    </row>
    <row r="5207">
      <c r="D5207" s="153" t="str">
        <f>IFERROR(__xludf.DUMMYFUNCTION("""COMPUTED_VALUE"""),"")</f>
        <v/>
      </c>
      <c r="E5207" s="153" t="str">
        <f>IFERROR(__xludf.DUMMYFUNCTION("""COMPUTED_VALUE"""),"")</f>
        <v/>
      </c>
      <c r="I5207" s="169"/>
      <c r="J5207" s="156"/>
    </row>
    <row r="5208">
      <c r="D5208" s="153" t="str">
        <f>IFERROR(__xludf.DUMMYFUNCTION("""COMPUTED_VALUE"""),"")</f>
        <v/>
      </c>
      <c r="E5208" s="153" t="str">
        <f>IFERROR(__xludf.DUMMYFUNCTION("""COMPUTED_VALUE"""),"")</f>
        <v/>
      </c>
      <c r="I5208" s="169"/>
      <c r="J5208" s="156"/>
    </row>
    <row r="5209">
      <c r="D5209" s="153" t="str">
        <f>IFERROR(__xludf.DUMMYFUNCTION("""COMPUTED_VALUE"""),"")</f>
        <v/>
      </c>
      <c r="E5209" s="153" t="str">
        <f>IFERROR(__xludf.DUMMYFUNCTION("""COMPUTED_VALUE"""),"")</f>
        <v/>
      </c>
      <c r="I5209" s="169"/>
      <c r="J5209" s="156"/>
    </row>
    <row r="5210">
      <c r="D5210" s="153" t="str">
        <f>IFERROR(__xludf.DUMMYFUNCTION("""COMPUTED_VALUE"""),"")</f>
        <v/>
      </c>
      <c r="E5210" s="153" t="str">
        <f>IFERROR(__xludf.DUMMYFUNCTION("""COMPUTED_VALUE"""),"")</f>
        <v/>
      </c>
      <c r="I5210" s="169"/>
      <c r="J5210" s="156"/>
    </row>
    <row r="5211">
      <c r="D5211" s="153" t="str">
        <f>IFERROR(__xludf.DUMMYFUNCTION("""COMPUTED_VALUE"""),"")</f>
        <v/>
      </c>
      <c r="E5211" s="153" t="str">
        <f>IFERROR(__xludf.DUMMYFUNCTION("""COMPUTED_VALUE"""),"")</f>
        <v/>
      </c>
      <c r="I5211" s="169"/>
      <c r="J5211" s="156"/>
    </row>
    <row r="5212">
      <c r="D5212" s="153" t="str">
        <f>IFERROR(__xludf.DUMMYFUNCTION("""COMPUTED_VALUE"""),"")</f>
        <v/>
      </c>
      <c r="E5212" s="153" t="str">
        <f>IFERROR(__xludf.DUMMYFUNCTION("""COMPUTED_VALUE"""),"")</f>
        <v/>
      </c>
      <c r="I5212" s="169"/>
      <c r="J5212" s="156"/>
    </row>
    <row r="5213">
      <c r="D5213" s="153" t="str">
        <f>IFERROR(__xludf.DUMMYFUNCTION("""COMPUTED_VALUE"""),"")</f>
        <v/>
      </c>
      <c r="E5213" s="153" t="str">
        <f>IFERROR(__xludf.DUMMYFUNCTION("""COMPUTED_VALUE"""),"")</f>
        <v/>
      </c>
      <c r="I5213" s="169"/>
      <c r="J5213" s="156"/>
    </row>
    <row r="5214">
      <c r="D5214" s="153" t="str">
        <f>IFERROR(__xludf.DUMMYFUNCTION("""COMPUTED_VALUE"""),"")</f>
        <v/>
      </c>
      <c r="E5214" s="153" t="str">
        <f>IFERROR(__xludf.DUMMYFUNCTION("""COMPUTED_VALUE"""),"")</f>
        <v/>
      </c>
      <c r="I5214" s="169"/>
      <c r="J5214" s="156"/>
    </row>
    <row r="5215">
      <c r="D5215" s="153" t="str">
        <f>IFERROR(__xludf.DUMMYFUNCTION("""COMPUTED_VALUE"""),"")</f>
        <v/>
      </c>
      <c r="E5215" s="153" t="str">
        <f>IFERROR(__xludf.DUMMYFUNCTION("""COMPUTED_VALUE"""),"")</f>
        <v/>
      </c>
      <c r="I5215" s="169"/>
      <c r="J5215" s="156"/>
    </row>
    <row r="5216">
      <c r="D5216" s="153" t="str">
        <f>IFERROR(__xludf.DUMMYFUNCTION("""COMPUTED_VALUE"""),"")</f>
        <v/>
      </c>
      <c r="E5216" s="153" t="str">
        <f>IFERROR(__xludf.DUMMYFUNCTION("""COMPUTED_VALUE"""),"")</f>
        <v/>
      </c>
      <c r="I5216" s="169"/>
      <c r="J5216" s="156"/>
    </row>
    <row r="5217">
      <c r="D5217" s="153" t="str">
        <f>IFERROR(__xludf.DUMMYFUNCTION("""COMPUTED_VALUE"""),"")</f>
        <v/>
      </c>
      <c r="E5217" s="153" t="str">
        <f>IFERROR(__xludf.DUMMYFUNCTION("""COMPUTED_VALUE"""),"")</f>
        <v/>
      </c>
      <c r="I5217" s="169"/>
      <c r="J5217" s="156"/>
    </row>
    <row r="5218">
      <c r="D5218" s="153" t="str">
        <f>IFERROR(__xludf.DUMMYFUNCTION("""COMPUTED_VALUE"""),"")</f>
        <v/>
      </c>
      <c r="E5218" s="153" t="str">
        <f>IFERROR(__xludf.DUMMYFUNCTION("""COMPUTED_VALUE"""),"")</f>
        <v/>
      </c>
      <c r="I5218" s="169"/>
      <c r="J5218" s="156"/>
    </row>
    <row r="5219">
      <c r="D5219" s="153" t="str">
        <f>IFERROR(__xludf.DUMMYFUNCTION("""COMPUTED_VALUE"""),"")</f>
        <v/>
      </c>
      <c r="E5219" s="153" t="str">
        <f>IFERROR(__xludf.DUMMYFUNCTION("""COMPUTED_VALUE"""),"")</f>
        <v/>
      </c>
      <c r="I5219" s="169"/>
      <c r="J5219" s="156"/>
    </row>
    <row r="5220">
      <c r="D5220" s="153" t="str">
        <f>IFERROR(__xludf.DUMMYFUNCTION("""COMPUTED_VALUE"""),"")</f>
        <v/>
      </c>
      <c r="E5220" s="153" t="str">
        <f>IFERROR(__xludf.DUMMYFUNCTION("""COMPUTED_VALUE"""),"")</f>
        <v/>
      </c>
      <c r="I5220" s="169"/>
      <c r="J5220" s="156"/>
    </row>
    <row r="5221">
      <c r="D5221" s="153" t="str">
        <f>IFERROR(__xludf.DUMMYFUNCTION("""COMPUTED_VALUE"""),"")</f>
        <v/>
      </c>
      <c r="E5221" s="153" t="str">
        <f>IFERROR(__xludf.DUMMYFUNCTION("""COMPUTED_VALUE"""),"")</f>
        <v/>
      </c>
      <c r="I5221" s="169"/>
      <c r="J5221" s="156"/>
    </row>
    <row r="5222">
      <c r="D5222" s="153" t="str">
        <f>IFERROR(__xludf.DUMMYFUNCTION("""COMPUTED_VALUE"""),"")</f>
        <v/>
      </c>
      <c r="E5222" s="153" t="str">
        <f>IFERROR(__xludf.DUMMYFUNCTION("""COMPUTED_VALUE"""),"")</f>
        <v/>
      </c>
      <c r="I5222" s="169"/>
      <c r="J5222" s="156"/>
    </row>
    <row r="5223">
      <c r="D5223" s="153" t="str">
        <f>IFERROR(__xludf.DUMMYFUNCTION("""COMPUTED_VALUE"""),"")</f>
        <v/>
      </c>
      <c r="E5223" s="153" t="str">
        <f>IFERROR(__xludf.DUMMYFUNCTION("""COMPUTED_VALUE"""),"")</f>
        <v/>
      </c>
      <c r="I5223" s="169"/>
      <c r="J5223" s="156"/>
    </row>
    <row r="5224">
      <c r="D5224" s="153" t="str">
        <f>IFERROR(__xludf.DUMMYFUNCTION("""COMPUTED_VALUE"""),"")</f>
        <v/>
      </c>
      <c r="E5224" s="153" t="str">
        <f>IFERROR(__xludf.DUMMYFUNCTION("""COMPUTED_VALUE"""),"")</f>
        <v/>
      </c>
      <c r="I5224" s="169"/>
      <c r="J5224" s="156"/>
    </row>
    <row r="5225">
      <c r="D5225" s="153" t="str">
        <f>IFERROR(__xludf.DUMMYFUNCTION("""COMPUTED_VALUE"""),"")</f>
        <v/>
      </c>
      <c r="E5225" s="153" t="str">
        <f>IFERROR(__xludf.DUMMYFUNCTION("""COMPUTED_VALUE"""),"")</f>
        <v/>
      </c>
      <c r="I5225" s="169"/>
      <c r="J5225" s="156"/>
    </row>
    <row r="5226">
      <c r="D5226" s="153" t="str">
        <f>IFERROR(__xludf.DUMMYFUNCTION("""COMPUTED_VALUE"""),"")</f>
        <v/>
      </c>
      <c r="E5226" s="153" t="str">
        <f>IFERROR(__xludf.DUMMYFUNCTION("""COMPUTED_VALUE"""),"")</f>
        <v/>
      </c>
      <c r="I5226" s="169"/>
      <c r="J5226" s="156"/>
    </row>
    <row r="5227">
      <c r="D5227" s="153" t="str">
        <f>IFERROR(__xludf.DUMMYFUNCTION("""COMPUTED_VALUE"""),"")</f>
        <v/>
      </c>
      <c r="E5227" s="153" t="str">
        <f>IFERROR(__xludf.DUMMYFUNCTION("""COMPUTED_VALUE"""),"")</f>
        <v/>
      </c>
      <c r="I5227" s="169"/>
      <c r="J5227" s="156"/>
    </row>
    <row r="5228">
      <c r="D5228" s="153" t="str">
        <f>IFERROR(__xludf.DUMMYFUNCTION("""COMPUTED_VALUE"""),"")</f>
        <v/>
      </c>
      <c r="E5228" s="153" t="str">
        <f>IFERROR(__xludf.DUMMYFUNCTION("""COMPUTED_VALUE"""),"")</f>
        <v/>
      </c>
      <c r="I5228" s="169"/>
      <c r="J5228" s="156"/>
    </row>
    <row r="5229">
      <c r="D5229" s="153" t="str">
        <f>IFERROR(__xludf.DUMMYFUNCTION("""COMPUTED_VALUE"""),"")</f>
        <v/>
      </c>
      <c r="E5229" s="153" t="str">
        <f>IFERROR(__xludf.DUMMYFUNCTION("""COMPUTED_VALUE"""),"")</f>
        <v/>
      </c>
      <c r="I5229" s="169"/>
      <c r="J5229" s="156"/>
    </row>
    <row r="5230">
      <c r="D5230" s="153" t="str">
        <f>IFERROR(__xludf.DUMMYFUNCTION("""COMPUTED_VALUE"""),"")</f>
        <v/>
      </c>
      <c r="E5230" s="153" t="str">
        <f>IFERROR(__xludf.DUMMYFUNCTION("""COMPUTED_VALUE"""),"")</f>
        <v/>
      </c>
      <c r="I5230" s="169"/>
      <c r="J5230" s="156"/>
    </row>
    <row r="5231">
      <c r="D5231" s="153" t="str">
        <f>IFERROR(__xludf.DUMMYFUNCTION("""COMPUTED_VALUE"""),"")</f>
        <v/>
      </c>
      <c r="E5231" s="153" t="str">
        <f>IFERROR(__xludf.DUMMYFUNCTION("""COMPUTED_VALUE"""),"")</f>
        <v/>
      </c>
      <c r="I5231" s="169"/>
      <c r="J5231" s="156"/>
    </row>
    <row r="5232">
      <c r="D5232" s="153" t="str">
        <f>IFERROR(__xludf.DUMMYFUNCTION("""COMPUTED_VALUE"""),"")</f>
        <v/>
      </c>
      <c r="E5232" s="153" t="str">
        <f>IFERROR(__xludf.DUMMYFUNCTION("""COMPUTED_VALUE"""),"")</f>
        <v/>
      </c>
      <c r="I5232" s="169"/>
      <c r="J5232" s="156"/>
    </row>
    <row r="5233">
      <c r="D5233" s="153" t="str">
        <f>IFERROR(__xludf.DUMMYFUNCTION("""COMPUTED_VALUE"""),"")</f>
        <v/>
      </c>
      <c r="E5233" s="153" t="str">
        <f>IFERROR(__xludf.DUMMYFUNCTION("""COMPUTED_VALUE"""),"")</f>
        <v/>
      </c>
      <c r="I5233" s="169"/>
      <c r="J5233" s="156"/>
    </row>
    <row r="5234">
      <c r="D5234" s="153" t="str">
        <f>IFERROR(__xludf.DUMMYFUNCTION("""COMPUTED_VALUE"""),"")</f>
        <v/>
      </c>
      <c r="E5234" s="153" t="str">
        <f>IFERROR(__xludf.DUMMYFUNCTION("""COMPUTED_VALUE"""),"")</f>
        <v/>
      </c>
      <c r="I5234" s="169"/>
      <c r="J5234" s="156"/>
    </row>
    <row r="5235">
      <c r="D5235" s="153" t="str">
        <f>IFERROR(__xludf.DUMMYFUNCTION("""COMPUTED_VALUE"""),"")</f>
        <v/>
      </c>
      <c r="E5235" s="153" t="str">
        <f>IFERROR(__xludf.DUMMYFUNCTION("""COMPUTED_VALUE"""),"")</f>
        <v/>
      </c>
      <c r="I5235" s="169"/>
      <c r="J5235" s="156"/>
    </row>
    <row r="5236">
      <c r="D5236" s="153" t="str">
        <f>IFERROR(__xludf.DUMMYFUNCTION("""COMPUTED_VALUE"""),"")</f>
        <v/>
      </c>
      <c r="E5236" s="153" t="str">
        <f>IFERROR(__xludf.DUMMYFUNCTION("""COMPUTED_VALUE"""),"")</f>
        <v/>
      </c>
      <c r="I5236" s="169"/>
      <c r="J5236" s="156"/>
    </row>
    <row r="5237">
      <c r="D5237" s="153" t="str">
        <f>IFERROR(__xludf.DUMMYFUNCTION("""COMPUTED_VALUE"""),"")</f>
        <v/>
      </c>
      <c r="E5237" s="153" t="str">
        <f>IFERROR(__xludf.DUMMYFUNCTION("""COMPUTED_VALUE"""),"")</f>
        <v/>
      </c>
      <c r="I5237" s="169"/>
      <c r="J5237" s="156"/>
    </row>
    <row r="5238">
      <c r="D5238" s="153" t="str">
        <f>IFERROR(__xludf.DUMMYFUNCTION("""COMPUTED_VALUE"""),"")</f>
        <v/>
      </c>
      <c r="E5238" s="153" t="str">
        <f>IFERROR(__xludf.DUMMYFUNCTION("""COMPUTED_VALUE"""),"")</f>
        <v/>
      </c>
      <c r="I5238" s="169"/>
      <c r="J5238" s="156"/>
    </row>
    <row r="5239">
      <c r="D5239" s="153" t="str">
        <f>IFERROR(__xludf.DUMMYFUNCTION("""COMPUTED_VALUE"""),"")</f>
        <v/>
      </c>
      <c r="E5239" s="153" t="str">
        <f>IFERROR(__xludf.DUMMYFUNCTION("""COMPUTED_VALUE"""),"")</f>
        <v/>
      </c>
      <c r="I5239" s="169"/>
      <c r="J5239" s="156"/>
    </row>
    <row r="5240">
      <c r="D5240" s="153" t="str">
        <f>IFERROR(__xludf.DUMMYFUNCTION("""COMPUTED_VALUE"""),"")</f>
        <v/>
      </c>
      <c r="E5240" s="153" t="str">
        <f>IFERROR(__xludf.DUMMYFUNCTION("""COMPUTED_VALUE"""),"")</f>
        <v/>
      </c>
      <c r="I5240" s="169"/>
      <c r="J5240" s="156"/>
    </row>
    <row r="5241">
      <c r="D5241" s="153" t="str">
        <f>IFERROR(__xludf.DUMMYFUNCTION("""COMPUTED_VALUE"""),"")</f>
        <v/>
      </c>
      <c r="E5241" s="153" t="str">
        <f>IFERROR(__xludf.DUMMYFUNCTION("""COMPUTED_VALUE"""),"")</f>
        <v/>
      </c>
      <c r="I5241" s="169"/>
      <c r="J5241" s="156"/>
    </row>
    <row r="5242">
      <c r="D5242" s="153" t="str">
        <f>IFERROR(__xludf.DUMMYFUNCTION("""COMPUTED_VALUE"""),"")</f>
        <v/>
      </c>
      <c r="E5242" s="153" t="str">
        <f>IFERROR(__xludf.DUMMYFUNCTION("""COMPUTED_VALUE"""),"")</f>
        <v/>
      </c>
      <c r="I5242" s="169"/>
      <c r="J5242" s="156"/>
    </row>
    <row r="5243">
      <c r="D5243" s="153" t="str">
        <f>IFERROR(__xludf.DUMMYFUNCTION("""COMPUTED_VALUE"""),"")</f>
        <v/>
      </c>
      <c r="E5243" s="153" t="str">
        <f>IFERROR(__xludf.DUMMYFUNCTION("""COMPUTED_VALUE"""),"")</f>
        <v/>
      </c>
      <c r="I5243" s="169"/>
      <c r="J5243" s="156"/>
    </row>
    <row r="5244">
      <c r="D5244" s="153" t="str">
        <f>IFERROR(__xludf.DUMMYFUNCTION("""COMPUTED_VALUE"""),"")</f>
        <v/>
      </c>
      <c r="E5244" s="153" t="str">
        <f>IFERROR(__xludf.DUMMYFUNCTION("""COMPUTED_VALUE"""),"")</f>
        <v/>
      </c>
      <c r="I5244" s="169"/>
      <c r="J5244" s="156"/>
    </row>
    <row r="5245">
      <c r="D5245" s="153" t="str">
        <f>IFERROR(__xludf.DUMMYFUNCTION("""COMPUTED_VALUE"""),"")</f>
        <v/>
      </c>
      <c r="E5245" s="153" t="str">
        <f>IFERROR(__xludf.DUMMYFUNCTION("""COMPUTED_VALUE"""),"")</f>
        <v/>
      </c>
      <c r="I5245" s="169"/>
      <c r="J5245" s="156"/>
    </row>
    <row r="5246">
      <c r="D5246" s="153" t="str">
        <f>IFERROR(__xludf.DUMMYFUNCTION("""COMPUTED_VALUE"""),"")</f>
        <v/>
      </c>
      <c r="E5246" s="153" t="str">
        <f>IFERROR(__xludf.DUMMYFUNCTION("""COMPUTED_VALUE"""),"")</f>
        <v/>
      </c>
      <c r="I5246" s="169"/>
      <c r="J5246" s="156"/>
    </row>
    <row r="5247">
      <c r="D5247" s="153" t="str">
        <f>IFERROR(__xludf.DUMMYFUNCTION("""COMPUTED_VALUE"""),"")</f>
        <v/>
      </c>
      <c r="E5247" s="153" t="str">
        <f>IFERROR(__xludf.DUMMYFUNCTION("""COMPUTED_VALUE"""),"")</f>
        <v/>
      </c>
      <c r="I5247" s="169"/>
      <c r="J5247" s="156"/>
    </row>
    <row r="5248">
      <c r="D5248" s="153" t="str">
        <f>IFERROR(__xludf.DUMMYFUNCTION("""COMPUTED_VALUE"""),"")</f>
        <v/>
      </c>
      <c r="E5248" s="153" t="str">
        <f>IFERROR(__xludf.DUMMYFUNCTION("""COMPUTED_VALUE"""),"")</f>
        <v/>
      </c>
      <c r="I5248" s="169"/>
      <c r="J5248" s="156"/>
    </row>
    <row r="5249">
      <c r="D5249" s="153" t="str">
        <f>IFERROR(__xludf.DUMMYFUNCTION("""COMPUTED_VALUE"""),"")</f>
        <v/>
      </c>
      <c r="E5249" s="153" t="str">
        <f>IFERROR(__xludf.DUMMYFUNCTION("""COMPUTED_VALUE"""),"")</f>
        <v/>
      </c>
      <c r="I5249" s="169"/>
      <c r="J5249" s="156"/>
    </row>
    <row r="5250">
      <c r="D5250" s="153" t="str">
        <f>IFERROR(__xludf.DUMMYFUNCTION("""COMPUTED_VALUE"""),"")</f>
        <v/>
      </c>
      <c r="E5250" s="153" t="str">
        <f>IFERROR(__xludf.DUMMYFUNCTION("""COMPUTED_VALUE"""),"")</f>
        <v/>
      </c>
      <c r="I5250" s="169"/>
      <c r="J5250" s="156"/>
    </row>
    <row r="5251">
      <c r="D5251" s="153" t="str">
        <f>IFERROR(__xludf.DUMMYFUNCTION("""COMPUTED_VALUE"""),"")</f>
        <v/>
      </c>
      <c r="E5251" s="153" t="str">
        <f>IFERROR(__xludf.DUMMYFUNCTION("""COMPUTED_VALUE"""),"")</f>
        <v/>
      </c>
      <c r="I5251" s="169"/>
      <c r="J5251" s="156"/>
    </row>
    <row r="5252">
      <c r="D5252" s="153" t="str">
        <f>IFERROR(__xludf.DUMMYFUNCTION("""COMPUTED_VALUE"""),"")</f>
        <v/>
      </c>
      <c r="E5252" s="153" t="str">
        <f>IFERROR(__xludf.DUMMYFUNCTION("""COMPUTED_VALUE"""),"")</f>
        <v/>
      </c>
      <c r="I5252" s="169"/>
      <c r="J5252" s="156"/>
    </row>
    <row r="5253">
      <c r="D5253" s="153" t="str">
        <f>IFERROR(__xludf.DUMMYFUNCTION("""COMPUTED_VALUE"""),"")</f>
        <v/>
      </c>
      <c r="E5253" s="153" t="str">
        <f>IFERROR(__xludf.DUMMYFUNCTION("""COMPUTED_VALUE"""),"")</f>
        <v/>
      </c>
      <c r="I5253" s="169"/>
      <c r="J5253" s="156"/>
    </row>
    <row r="5254">
      <c r="D5254" s="153" t="str">
        <f>IFERROR(__xludf.DUMMYFUNCTION("""COMPUTED_VALUE"""),"")</f>
        <v/>
      </c>
      <c r="E5254" s="153" t="str">
        <f>IFERROR(__xludf.DUMMYFUNCTION("""COMPUTED_VALUE"""),"")</f>
        <v/>
      </c>
      <c r="I5254" s="169"/>
      <c r="J5254" s="156"/>
    </row>
    <row r="5255">
      <c r="D5255" s="153" t="str">
        <f>IFERROR(__xludf.DUMMYFUNCTION("""COMPUTED_VALUE"""),"")</f>
        <v/>
      </c>
      <c r="E5255" s="153" t="str">
        <f>IFERROR(__xludf.DUMMYFUNCTION("""COMPUTED_VALUE"""),"")</f>
        <v/>
      </c>
      <c r="I5255" s="169"/>
      <c r="J5255" s="156"/>
    </row>
    <row r="5256">
      <c r="D5256" s="153" t="str">
        <f>IFERROR(__xludf.DUMMYFUNCTION("""COMPUTED_VALUE"""),"")</f>
        <v/>
      </c>
      <c r="E5256" s="153" t="str">
        <f>IFERROR(__xludf.DUMMYFUNCTION("""COMPUTED_VALUE"""),"")</f>
        <v/>
      </c>
      <c r="I5256" s="169"/>
      <c r="J5256" s="156"/>
    </row>
    <row r="5257">
      <c r="D5257" s="153" t="str">
        <f>IFERROR(__xludf.DUMMYFUNCTION("""COMPUTED_VALUE"""),"")</f>
        <v/>
      </c>
      <c r="E5257" s="153" t="str">
        <f>IFERROR(__xludf.DUMMYFUNCTION("""COMPUTED_VALUE"""),"")</f>
        <v/>
      </c>
      <c r="I5257" s="169"/>
      <c r="J5257" s="156"/>
    </row>
    <row r="5258">
      <c r="D5258" s="153" t="str">
        <f>IFERROR(__xludf.DUMMYFUNCTION("""COMPUTED_VALUE"""),"")</f>
        <v/>
      </c>
      <c r="E5258" s="153" t="str">
        <f>IFERROR(__xludf.DUMMYFUNCTION("""COMPUTED_VALUE"""),"")</f>
        <v/>
      </c>
      <c r="I5258" s="169"/>
      <c r="J5258" s="156"/>
    </row>
    <row r="5259">
      <c r="D5259" s="153" t="str">
        <f>IFERROR(__xludf.DUMMYFUNCTION("""COMPUTED_VALUE"""),"")</f>
        <v/>
      </c>
      <c r="E5259" s="153" t="str">
        <f>IFERROR(__xludf.DUMMYFUNCTION("""COMPUTED_VALUE"""),"")</f>
        <v/>
      </c>
      <c r="I5259" s="169"/>
      <c r="J5259" s="156"/>
    </row>
    <row r="5260">
      <c r="D5260" s="153" t="str">
        <f>IFERROR(__xludf.DUMMYFUNCTION("""COMPUTED_VALUE"""),"")</f>
        <v/>
      </c>
      <c r="E5260" s="153" t="str">
        <f>IFERROR(__xludf.DUMMYFUNCTION("""COMPUTED_VALUE"""),"")</f>
        <v/>
      </c>
      <c r="I5260" s="169"/>
      <c r="J5260" s="156"/>
    </row>
    <row r="5261">
      <c r="D5261" s="153" t="str">
        <f>IFERROR(__xludf.DUMMYFUNCTION("""COMPUTED_VALUE"""),"")</f>
        <v/>
      </c>
      <c r="E5261" s="153" t="str">
        <f>IFERROR(__xludf.DUMMYFUNCTION("""COMPUTED_VALUE"""),"")</f>
        <v/>
      </c>
      <c r="I5261" s="169"/>
      <c r="J5261" s="156"/>
    </row>
    <row r="5262">
      <c r="D5262" s="153" t="str">
        <f>IFERROR(__xludf.DUMMYFUNCTION("""COMPUTED_VALUE"""),"")</f>
        <v/>
      </c>
      <c r="E5262" s="153" t="str">
        <f>IFERROR(__xludf.DUMMYFUNCTION("""COMPUTED_VALUE"""),"")</f>
        <v/>
      </c>
      <c r="I5262" s="169"/>
      <c r="J5262" s="156"/>
    </row>
    <row r="5263">
      <c r="D5263" s="153" t="str">
        <f>IFERROR(__xludf.DUMMYFUNCTION("""COMPUTED_VALUE"""),"")</f>
        <v/>
      </c>
      <c r="E5263" s="153" t="str">
        <f>IFERROR(__xludf.DUMMYFUNCTION("""COMPUTED_VALUE"""),"")</f>
        <v/>
      </c>
      <c r="I5263" s="169"/>
      <c r="J5263" s="156"/>
    </row>
    <row r="5264">
      <c r="D5264" s="153" t="str">
        <f>IFERROR(__xludf.DUMMYFUNCTION("""COMPUTED_VALUE"""),"")</f>
        <v/>
      </c>
      <c r="E5264" s="153" t="str">
        <f>IFERROR(__xludf.DUMMYFUNCTION("""COMPUTED_VALUE"""),"")</f>
        <v/>
      </c>
      <c r="I5264" s="169"/>
      <c r="J5264" s="156"/>
    </row>
    <row r="5265">
      <c r="D5265" s="153" t="str">
        <f>IFERROR(__xludf.DUMMYFUNCTION("""COMPUTED_VALUE"""),"")</f>
        <v/>
      </c>
      <c r="E5265" s="153" t="str">
        <f>IFERROR(__xludf.DUMMYFUNCTION("""COMPUTED_VALUE"""),"")</f>
        <v/>
      </c>
      <c r="I5265" s="169"/>
      <c r="J5265" s="156"/>
    </row>
    <row r="5266">
      <c r="D5266" s="153" t="str">
        <f>IFERROR(__xludf.DUMMYFUNCTION("""COMPUTED_VALUE"""),"")</f>
        <v/>
      </c>
      <c r="E5266" s="153" t="str">
        <f>IFERROR(__xludf.DUMMYFUNCTION("""COMPUTED_VALUE"""),"")</f>
        <v/>
      </c>
      <c r="I5266" s="169"/>
      <c r="J5266" s="156"/>
    </row>
    <row r="5267">
      <c r="D5267" s="153" t="str">
        <f>IFERROR(__xludf.DUMMYFUNCTION("""COMPUTED_VALUE"""),"")</f>
        <v/>
      </c>
      <c r="E5267" s="153" t="str">
        <f>IFERROR(__xludf.DUMMYFUNCTION("""COMPUTED_VALUE"""),"")</f>
        <v/>
      </c>
      <c r="I5267" s="169"/>
      <c r="J5267" s="156"/>
    </row>
    <row r="5268">
      <c r="D5268" s="153" t="str">
        <f>IFERROR(__xludf.DUMMYFUNCTION("""COMPUTED_VALUE"""),"")</f>
        <v/>
      </c>
      <c r="E5268" s="153" t="str">
        <f>IFERROR(__xludf.DUMMYFUNCTION("""COMPUTED_VALUE"""),"")</f>
        <v/>
      </c>
      <c r="I5268" s="169"/>
      <c r="J5268" s="156"/>
    </row>
    <row r="5269">
      <c r="D5269" s="153" t="str">
        <f>IFERROR(__xludf.DUMMYFUNCTION("""COMPUTED_VALUE"""),"")</f>
        <v/>
      </c>
      <c r="E5269" s="153" t="str">
        <f>IFERROR(__xludf.DUMMYFUNCTION("""COMPUTED_VALUE"""),"")</f>
        <v/>
      </c>
      <c r="I5269" s="169"/>
      <c r="J5269" s="156"/>
    </row>
    <row r="5270">
      <c r="D5270" s="153" t="str">
        <f>IFERROR(__xludf.DUMMYFUNCTION("""COMPUTED_VALUE"""),"")</f>
        <v/>
      </c>
      <c r="E5270" s="153" t="str">
        <f>IFERROR(__xludf.DUMMYFUNCTION("""COMPUTED_VALUE"""),"")</f>
        <v/>
      </c>
      <c r="I5270" s="169"/>
      <c r="J5270" s="156"/>
    </row>
    <row r="5271">
      <c r="D5271" s="153" t="str">
        <f>IFERROR(__xludf.DUMMYFUNCTION("""COMPUTED_VALUE"""),"")</f>
        <v/>
      </c>
      <c r="E5271" s="153" t="str">
        <f>IFERROR(__xludf.DUMMYFUNCTION("""COMPUTED_VALUE"""),"")</f>
        <v/>
      </c>
      <c r="I5271" s="169"/>
      <c r="J5271" s="156"/>
    </row>
    <row r="5272">
      <c r="D5272" s="153" t="str">
        <f>IFERROR(__xludf.DUMMYFUNCTION("""COMPUTED_VALUE"""),"")</f>
        <v/>
      </c>
      <c r="E5272" s="153" t="str">
        <f>IFERROR(__xludf.DUMMYFUNCTION("""COMPUTED_VALUE"""),"")</f>
        <v/>
      </c>
      <c r="I5272" s="169"/>
      <c r="J5272" s="156"/>
    </row>
    <row r="5273">
      <c r="D5273" s="153" t="str">
        <f>IFERROR(__xludf.DUMMYFUNCTION("""COMPUTED_VALUE"""),"")</f>
        <v/>
      </c>
      <c r="E5273" s="153" t="str">
        <f>IFERROR(__xludf.DUMMYFUNCTION("""COMPUTED_VALUE"""),"")</f>
        <v/>
      </c>
      <c r="I5273" s="169"/>
      <c r="J5273" s="156"/>
    </row>
    <row r="5274">
      <c r="D5274" s="153" t="str">
        <f>IFERROR(__xludf.DUMMYFUNCTION("""COMPUTED_VALUE"""),"")</f>
        <v/>
      </c>
      <c r="E5274" s="153" t="str">
        <f>IFERROR(__xludf.DUMMYFUNCTION("""COMPUTED_VALUE"""),"")</f>
        <v/>
      </c>
      <c r="I5274" s="169"/>
      <c r="J5274" s="156"/>
    </row>
    <row r="5275">
      <c r="D5275" s="153" t="str">
        <f>IFERROR(__xludf.DUMMYFUNCTION("""COMPUTED_VALUE"""),"")</f>
        <v/>
      </c>
      <c r="E5275" s="153" t="str">
        <f>IFERROR(__xludf.DUMMYFUNCTION("""COMPUTED_VALUE"""),"")</f>
        <v/>
      </c>
      <c r="I5275" s="169"/>
      <c r="J5275" s="156"/>
    </row>
    <row r="5276">
      <c r="D5276" s="153" t="str">
        <f>IFERROR(__xludf.DUMMYFUNCTION("""COMPUTED_VALUE"""),"")</f>
        <v/>
      </c>
      <c r="E5276" s="153" t="str">
        <f>IFERROR(__xludf.DUMMYFUNCTION("""COMPUTED_VALUE"""),"")</f>
        <v/>
      </c>
      <c r="I5276" s="169"/>
      <c r="J5276" s="156"/>
    </row>
    <row r="5277">
      <c r="D5277" s="153" t="str">
        <f>IFERROR(__xludf.DUMMYFUNCTION("""COMPUTED_VALUE"""),"")</f>
        <v/>
      </c>
      <c r="E5277" s="153" t="str">
        <f>IFERROR(__xludf.DUMMYFUNCTION("""COMPUTED_VALUE"""),"")</f>
        <v/>
      </c>
      <c r="I5277" s="169"/>
      <c r="J5277" s="156"/>
    </row>
    <row r="5278">
      <c r="D5278" s="153" t="str">
        <f>IFERROR(__xludf.DUMMYFUNCTION("""COMPUTED_VALUE"""),"")</f>
        <v/>
      </c>
      <c r="E5278" s="153" t="str">
        <f>IFERROR(__xludf.DUMMYFUNCTION("""COMPUTED_VALUE"""),"")</f>
        <v/>
      </c>
      <c r="I5278" s="169"/>
      <c r="J5278" s="156"/>
    </row>
    <row r="5279">
      <c r="D5279" s="153" t="str">
        <f>IFERROR(__xludf.DUMMYFUNCTION("""COMPUTED_VALUE"""),"")</f>
        <v/>
      </c>
      <c r="E5279" s="153" t="str">
        <f>IFERROR(__xludf.DUMMYFUNCTION("""COMPUTED_VALUE"""),"")</f>
        <v/>
      </c>
      <c r="I5279" s="169"/>
      <c r="J5279" s="156"/>
    </row>
    <row r="5280">
      <c r="D5280" s="153" t="str">
        <f>IFERROR(__xludf.DUMMYFUNCTION("""COMPUTED_VALUE"""),"")</f>
        <v/>
      </c>
      <c r="E5280" s="153" t="str">
        <f>IFERROR(__xludf.DUMMYFUNCTION("""COMPUTED_VALUE"""),"")</f>
        <v/>
      </c>
      <c r="I5280" s="169"/>
      <c r="J5280" s="156"/>
    </row>
    <row r="5281">
      <c r="D5281" s="153" t="str">
        <f>IFERROR(__xludf.DUMMYFUNCTION("""COMPUTED_VALUE"""),"")</f>
        <v/>
      </c>
      <c r="E5281" s="153" t="str">
        <f>IFERROR(__xludf.DUMMYFUNCTION("""COMPUTED_VALUE"""),"")</f>
        <v/>
      </c>
      <c r="I5281" s="169"/>
      <c r="J5281" s="156"/>
    </row>
    <row r="5282">
      <c r="D5282" s="153" t="str">
        <f>IFERROR(__xludf.DUMMYFUNCTION("""COMPUTED_VALUE"""),"")</f>
        <v/>
      </c>
      <c r="E5282" s="153" t="str">
        <f>IFERROR(__xludf.DUMMYFUNCTION("""COMPUTED_VALUE"""),"")</f>
        <v/>
      </c>
      <c r="I5282" s="169"/>
      <c r="J5282" s="156"/>
    </row>
    <row r="5283">
      <c r="D5283" s="153" t="str">
        <f>IFERROR(__xludf.DUMMYFUNCTION("""COMPUTED_VALUE"""),"")</f>
        <v/>
      </c>
      <c r="E5283" s="153" t="str">
        <f>IFERROR(__xludf.DUMMYFUNCTION("""COMPUTED_VALUE"""),"")</f>
        <v/>
      </c>
      <c r="I5283" s="169"/>
      <c r="J5283" s="156"/>
    </row>
    <row r="5284">
      <c r="D5284" s="153" t="str">
        <f>IFERROR(__xludf.DUMMYFUNCTION("""COMPUTED_VALUE"""),"")</f>
        <v/>
      </c>
      <c r="E5284" s="153" t="str">
        <f>IFERROR(__xludf.DUMMYFUNCTION("""COMPUTED_VALUE"""),"")</f>
        <v/>
      </c>
      <c r="I5284" s="169"/>
      <c r="J5284" s="156"/>
    </row>
    <row r="5285">
      <c r="D5285" s="153" t="str">
        <f>IFERROR(__xludf.DUMMYFUNCTION("""COMPUTED_VALUE"""),"")</f>
        <v/>
      </c>
      <c r="E5285" s="153" t="str">
        <f>IFERROR(__xludf.DUMMYFUNCTION("""COMPUTED_VALUE"""),"")</f>
        <v/>
      </c>
      <c r="I5285" s="169"/>
      <c r="J5285" s="156"/>
    </row>
    <row r="5286">
      <c r="D5286" s="153" t="str">
        <f>IFERROR(__xludf.DUMMYFUNCTION("""COMPUTED_VALUE"""),"")</f>
        <v/>
      </c>
      <c r="E5286" s="153" t="str">
        <f>IFERROR(__xludf.DUMMYFUNCTION("""COMPUTED_VALUE"""),"")</f>
        <v/>
      </c>
      <c r="I5286" s="169"/>
      <c r="J5286" s="156"/>
    </row>
    <row r="5287">
      <c r="D5287" s="153" t="str">
        <f>IFERROR(__xludf.DUMMYFUNCTION("""COMPUTED_VALUE"""),"")</f>
        <v/>
      </c>
      <c r="E5287" s="153" t="str">
        <f>IFERROR(__xludf.DUMMYFUNCTION("""COMPUTED_VALUE"""),"")</f>
        <v/>
      </c>
      <c r="I5287" s="169"/>
      <c r="J5287" s="156"/>
    </row>
    <row r="5288">
      <c r="D5288" s="153" t="str">
        <f>IFERROR(__xludf.DUMMYFUNCTION("""COMPUTED_VALUE"""),"")</f>
        <v/>
      </c>
      <c r="E5288" s="153" t="str">
        <f>IFERROR(__xludf.DUMMYFUNCTION("""COMPUTED_VALUE"""),"")</f>
        <v/>
      </c>
      <c r="I5288" s="169"/>
      <c r="J5288" s="156"/>
    </row>
    <row r="5289">
      <c r="D5289" s="153" t="str">
        <f>IFERROR(__xludf.DUMMYFUNCTION("""COMPUTED_VALUE"""),"")</f>
        <v/>
      </c>
      <c r="E5289" s="153" t="str">
        <f>IFERROR(__xludf.DUMMYFUNCTION("""COMPUTED_VALUE"""),"")</f>
        <v/>
      </c>
      <c r="I5289" s="169"/>
      <c r="J5289" s="156"/>
    </row>
    <row r="5290">
      <c r="D5290" s="153" t="str">
        <f>IFERROR(__xludf.DUMMYFUNCTION("""COMPUTED_VALUE"""),"")</f>
        <v/>
      </c>
      <c r="E5290" s="153" t="str">
        <f>IFERROR(__xludf.DUMMYFUNCTION("""COMPUTED_VALUE"""),"")</f>
        <v/>
      </c>
      <c r="I5290" s="169"/>
      <c r="J5290" s="156"/>
    </row>
    <row r="5291">
      <c r="D5291" s="153" t="str">
        <f>IFERROR(__xludf.DUMMYFUNCTION("""COMPUTED_VALUE"""),"")</f>
        <v/>
      </c>
      <c r="E5291" s="153" t="str">
        <f>IFERROR(__xludf.DUMMYFUNCTION("""COMPUTED_VALUE"""),"")</f>
        <v/>
      </c>
      <c r="I5291" s="169"/>
      <c r="J5291" s="156"/>
    </row>
    <row r="5292">
      <c r="D5292" s="153" t="str">
        <f>IFERROR(__xludf.DUMMYFUNCTION("""COMPUTED_VALUE"""),"")</f>
        <v/>
      </c>
      <c r="E5292" s="153" t="str">
        <f>IFERROR(__xludf.DUMMYFUNCTION("""COMPUTED_VALUE"""),"")</f>
        <v/>
      </c>
      <c r="I5292" s="169"/>
      <c r="J5292" s="156"/>
    </row>
    <row r="5293">
      <c r="D5293" s="153" t="str">
        <f>IFERROR(__xludf.DUMMYFUNCTION("""COMPUTED_VALUE"""),"")</f>
        <v/>
      </c>
      <c r="E5293" s="153" t="str">
        <f>IFERROR(__xludf.DUMMYFUNCTION("""COMPUTED_VALUE"""),"")</f>
        <v/>
      </c>
      <c r="I5293" s="169"/>
      <c r="J5293" s="156"/>
    </row>
    <row r="5294">
      <c r="D5294" s="153" t="str">
        <f>IFERROR(__xludf.DUMMYFUNCTION("""COMPUTED_VALUE"""),"")</f>
        <v/>
      </c>
      <c r="E5294" s="153" t="str">
        <f>IFERROR(__xludf.DUMMYFUNCTION("""COMPUTED_VALUE"""),"")</f>
        <v/>
      </c>
      <c r="I5294" s="169"/>
      <c r="J5294" s="156"/>
    </row>
    <row r="5295">
      <c r="D5295" s="153" t="str">
        <f>IFERROR(__xludf.DUMMYFUNCTION("""COMPUTED_VALUE"""),"")</f>
        <v/>
      </c>
      <c r="E5295" s="153" t="str">
        <f>IFERROR(__xludf.DUMMYFUNCTION("""COMPUTED_VALUE"""),"")</f>
        <v/>
      </c>
      <c r="I5295" s="169"/>
      <c r="J5295" s="156"/>
    </row>
    <row r="5296">
      <c r="D5296" s="153" t="str">
        <f>IFERROR(__xludf.DUMMYFUNCTION("""COMPUTED_VALUE"""),"")</f>
        <v/>
      </c>
      <c r="E5296" s="153" t="str">
        <f>IFERROR(__xludf.DUMMYFUNCTION("""COMPUTED_VALUE"""),"")</f>
        <v/>
      </c>
      <c r="I5296" s="169"/>
      <c r="J5296" s="156"/>
    </row>
    <row r="5297">
      <c r="D5297" s="153" t="str">
        <f>IFERROR(__xludf.DUMMYFUNCTION("""COMPUTED_VALUE"""),"")</f>
        <v/>
      </c>
      <c r="E5297" s="153" t="str">
        <f>IFERROR(__xludf.DUMMYFUNCTION("""COMPUTED_VALUE"""),"")</f>
        <v/>
      </c>
      <c r="I5297" s="169"/>
      <c r="J5297" s="156"/>
    </row>
    <row r="5298">
      <c r="D5298" s="153" t="str">
        <f>IFERROR(__xludf.DUMMYFUNCTION("""COMPUTED_VALUE"""),"")</f>
        <v/>
      </c>
      <c r="E5298" s="153" t="str">
        <f>IFERROR(__xludf.DUMMYFUNCTION("""COMPUTED_VALUE"""),"")</f>
        <v/>
      </c>
      <c r="I5298" s="169"/>
      <c r="J5298" s="156"/>
    </row>
    <row r="5299">
      <c r="D5299" s="153" t="str">
        <f>IFERROR(__xludf.DUMMYFUNCTION("""COMPUTED_VALUE"""),"")</f>
        <v/>
      </c>
      <c r="E5299" s="153" t="str">
        <f>IFERROR(__xludf.DUMMYFUNCTION("""COMPUTED_VALUE"""),"")</f>
        <v/>
      </c>
      <c r="I5299" s="169"/>
      <c r="J5299" s="156"/>
    </row>
    <row r="5300">
      <c r="D5300" s="153" t="str">
        <f>IFERROR(__xludf.DUMMYFUNCTION("""COMPUTED_VALUE"""),"")</f>
        <v/>
      </c>
      <c r="E5300" s="153" t="str">
        <f>IFERROR(__xludf.DUMMYFUNCTION("""COMPUTED_VALUE"""),"")</f>
        <v/>
      </c>
      <c r="I5300" s="169"/>
      <c r="J5300" s="156"/>
    </row>
    <row r="5301">
      <c r="D5301" s="153" t="str">
        <f>IFERROR(__xludf.DUMMYFUNCTION("""COMPUTED_VALUE"""),"")</f>
        <v/>
      </c>
      <c r="E5301" s="153" t="str">
        <f>IFERROR(__xludf.DUMMYFUNCTION("""COMPUTED_VALUE"""),"")</f>
        <v/>
      </c>
      <c r="I5301" s="169"/>
      <c r="J5301" s="156"/>
    </row>
    <row r="5302">
      <c r="D5302" s="153" t="str">
        <f>IFERROR(__xludf.DUMMYFUNCTION("""COMPUTED_VALUE"""),"")</f>
        <v/>
      </c>
      <c r="E5302" s="153" t="str">
        <f>IFERROR(__xludf.DUMMYFUNCTION("""COMPUTED_VALUE"""),"")</f>
        <v/>
      </c>
      <c r="I5302" s="169"/>
      <c r="J5302" s="156"/>
    </row>
    <row r="5303">
      <c r="D5303" s="153" t="str">
        <f>IFERROR(__xludf.DUMMYFUNCTION("""COMPUTED_VALUE"""),"")</f>
        <v/>
      </c>
      <c r="E5303" s="153" t="str">
        <f>IFERROR(__xludf.DUMMYFUNCTION("""COMPUTED_VALUE"""),"")</f>
        <v/>
      </c>
      <c r="I5303" s="169"/>
      <c r="J5303" s="156"/>
    </row>
    <row r="5304">
      <c r="D5304" s="153" t="str">
        <f>IFERROR(__xludf.DUMMYFUNCTION("""COMPUTED_VALUE"""),"")</f>
        <v/>
      </c>
      <c r="E5304" s="153" t="str">
        <f>IFERROR(__xludf.DUMMYFUNCTION("""COMPUTED_VALUE"""),"")</f>
        <v/>
      </c>
      <c r="I5304" s="169"/>
      <c r="J5304" s="156"/>
    </row>
    <row r="5305">
      <c r="D5305" s="153" t="str">
        <f>IFERROR(__xludf.DUMMYFUNCTION("""COMPUTED_VALUE"""),"")</f>
        <v/>
      </c>
      <c r="E5305" s="153" t="str">
        <f>IFERROR(__xludf.DUMMYFUNCTION("""COMPUTED_VALUE"""),"")</f>
        <v/>
      </c>
      <c r="I5305" s="169"/>
      <c r="J5305" s="156"/>
    </row>
    <row r="5306">
      <c r="D5306" s="153" t="str">
        <f>IFERROR(__xludf.DUMMYFUNCTION("""COMPUTED_VALUE"""),"")</f>
        <v/>
      </c>
      <c r="E5306" s="153" t="str">
        <f>IFERROR(__xludf.DUMMYFUNCTION("""COMPUTED_VALUE"""),"")</f>
        <v/>
      </c>
      <c r="I5306" s="169"/>
      <c r="J5306" s="156"/>
    </row>
    <row r="5307">
      <c r="D5307" s="153" t="str">
        <f>IFERROR(__xludf.DUMMYFUNCTION("""COMPUTED_VALUE"""),"")</f>
        <v/>
      </c>
      <c r="E5307" s="153" t="str">
        <f>IFERROR(__xludf.DUMMYFUNCTION("""COMPUTED_VALUE"""),"")</f>
        <v/>
      </c>
      <c r="I5307" s="169"/>
      <c r="J5307" s="156"/>
    </row>
    <row r="5308">
      <c r="D5308" s="153" t="str">
        <f>IFERROR(__xludf.DUMMYFUNCTION("""COMPUTED_VALUE"""),"")</f>
        <v/>
      </c>
      <c r="E5308" s="153" t="str">
        <f>IFERROR(__xludf.DUMMYFUNCTION("""COMPUTED_VALUE"""),"")</f>
        <v/>
      </c>
      <c r="I5308" s="169"/>
      <c r="J5308" s="156"/>
    </row>
    <row r="5309">
      <c r="D5309" s="153" t="str">
        <f>IFERROR(__xludf.DUMMYFUNCTION("""COMPUTED_VALUE"""),"")</f>
        <v/>
      </c>
      <c r="E5309" s="153" t="str">
        <f>IFERROR(__xludf.DUMMYFUNCTION("""COMPUTED_VALUE"""),"")</f>
        <v/>
      </c>
      <c r="I5309" s="169"/>
      <c r="J5309" s="156"/>
    </row>
    <row r="5310">
      <c r="D5310" s="153" t="str">
        <f>IFERROR(__xludf.DUMMYFUNCTION("""COMPUTED_VALUE"""),"")</f>
        <v/>
      </c>
      <c r="E5310" s="153" t="str">
        <f>IFERROR(__xludf.DUMMYFUNCTION("""COMPUTED_VALUE"""),"")</f>
        <v/>
      </c>
      <c r="I5310" s="169"/>
      <c r="J5310" s="156"/>
    </row>
    <row r="5311">
      <c r="D5311" s="153" t="str">
        <f>IFERROR(__xludf.DUMMYFUNCTION("""COMPUTED_VALUE"""),"")</f>
        <v/>
      </c>
      <c r="E5311" s="153" t="str">
        <f>IFERROR(__xludf.DUMMYFUNCTION("""COMPUTED_VALUE"""),"")</f>
        <v/>
      </c>
      <c r="I5311" s="169"/>
      <c r="J5311" s="156"/>
    </row>
    <row r="5312">
      <c r="D5312" s="153" t="str">
        <f>IFERROR(__xludf.DUMMYFUNCTION("""COMPUTED_VALUE"""),"")</f>
        <v/>
      </c>
      <c r="E5312" s="153" t="str">
        <f>IFERROR(__xludf.DUMMYFUNCTION("""COMPUTED_VALUE"""),"")</f>
        <v/>
      </c>
      <c r="I5312" s="169"/>
      <c r="J5312" s="156"/>
    </row>
    <row r="5313">
      <c r="D5313" s="153" t="str">
        <f>IFERROR(__xludf.DUMMYFUNCTION("""COMPUTED_VALUE"""),"")</f>
        <v/>
      </c>
      <c r="E5313" s="153" t="str">
        <f>IFERROR(__xludf.DUMMYFUNCTION("""COMPUTED_VALUE"""),"")</f>
        <v/>
      </c>
      <c r="I5313" s="169"/>
      <c r="J5313" s="156"/>
    </row>
    <row r="5314">
      <c r="D5314" s="153" t="str">
        <f>IFERROR(__xludf.DUMMYFUNCTION("""COMPUTED_VALUE"""),"")</f>
        <v/>
      </c>
      <c r="E5314" s="153" t="str">
        <f>IFERROR(__xludf.DUMMYFUNCTION("""COMPUTED_VALUE"""),"")</f>
        <v/>
      </c>
      <c r="I5314" s="169"/>
      <c r="J5314" s="156"/>
    </row>
    <row r="5315">
      <c r="D5315" s="153" t="str">
        <f>IFERROR(__xludf.DUMMYFUNCTION("""COMPUTED_VALUE"""),"")</f>
        <v/>
      </c>
      <c r="E5315" s="153" t="str">
        <f>IFERROR(__xludf.DUMMYFUNCTION("""COMPUTED_VALUE"""),"")</f>
        <v/>
      </c>
      <c r="I5315" s="169"/>
      <c r="J5315" s="156"/>
    </row>
    <row r="5316">
      <c r="D5316" s="153" t="str">
        <f>IFERROR(__xludf.DUMMYFUNCTION("""COMPUTED_VALUE"""),"")</f>
        <v/>
      </c>
      <c r="E5316" s="153" t="str">
        <f>IFERROR(__xludf.DUMMYFUNCTION("""COMPUTED_VALUE"""),"")</f>
        <v/>
      </c>
      <c r="I5316" s="169"/>
      <c r="J5316" s="156"/>
    </row>
    <row r="5317">
      <c r="D5317" s="153" t="str">
        <f>IFERROR(__xludf.DUMMYFUNCTION("""COMPUTED_VALUE"""),"")</f>
        <v/>
      </c>
      <c r="E5317" s="153" t="str">
        <f>IFERROR(__xludf.DUMMYFUNCTION("""COMPUTED_VALUE"""),"")</f>
        <v/>
      </c>
      <c r="I5317" s="169"/>
      <c r="J5317" s="156"/>
    </row>
    <row r="5318">
      <c r="D5318" s="153" t="str">
        <f>IFERROR(__xludf.DUMMYFUNCTION("""COMPUTED_VALUE"""),"")</f>
        <v/>
      </c>
      <c r="E5318" s="153" t="str">
        <f>IFERROR(__xludf.DUMMYFUNCTION("""COMPUTED_VALUE"""),"")</f>
        <v/>
      </c>
      <c r="I5318" s="169"/>
      <c r="J5318" s="156"/>
    </row>
    <row r="5319">
      <c r="D5319" s="153" t="str">
        <f>IFERROR(__xludf.DUMMYFUNCTION("""COMPUTED_VALUE"""),"")</f>
        <v/>
      </c>
      <c r="E5319" s="153" t="str">
        <f>IFERROR(__xludf.DUMMYFUNCTION("""COMPUTED_VALUE"""),"")</f>
        <v/>
      </c>
      <c r="I5319" s="169"/>
      <c r="J5319" s="156"/>
    </row>
    <row r="5320">
      <c r="D5320" s="153" t="str">
        <f>IFERROR(__xludf.DUMMYFUNCTION("""COMPUTED_VALUE"""),"")</f>
        <v/>
      </c>
      <c r="E5320" s="153" t="str">
        <f>IFERROR(__xludf.DUMMYFUNCTION("""COMPUTED_VALUE"""),"")</f>
        <v/>
      </c>
      <c r="I5320" s="169"/>
      <c r="J5320" s="156"/>
    </row>
    <row r="5321">
      <c r="D5321" s="153" t="str">
        <f>IFERROR(__xludf.DUMMYFUNCTION("""COMPUTED_VALUE"""),"")</f>
        <v/>
      </c>
      <c r="E5321" s="153" t="str">
        <f>IFERROR(__xludf.DUMMYFUNCTION("""COMPUTED_VALUE"""),"")</f>
        <v/>
      </c>
      <c r="I5321" s="169"/>
      <c r="J5321" s="156"/>
    </row>
    <row r="5322">
      <c r="D5322" s="153" t="str">
        <f>IFERROR(__xludf.DUMMYFUNCTION("""COMPUTED_VALUE"""),"")</f>
        <v/>
      </c>
      <c r="E5322" s="153" t="str">
        <f>IFERROR(__xludf.DUMMYFUNCTION("""COMPUTED_VALUE"""),"")</f>
        <v/>
      </c>
      <c r="I5322" s="169"/>
      <c r="J5322" s="156"/>
    </row>
    <row r="5323">
      <c r="D5323" s="153" t="str">
        <f>IFERROR(__xludf.DUMMYFUNCTION("""COMPUTED_VALUE"""),"")</f>
        <v/>
      </c>
      <c r="E5323" s="153" t="str">
        <f>IFERROR(__xludf.DUMMYFUNCTION("""COMPUTED_VALUE"""),"")</f>
        <v/>
      </c>
      <c r="I5323" s="169"/>
      <c r="J5323" s="156"/>
    </row>
    <row r="5324">
      <c r="D5324" s="153" t="str">
        <f>IFERROR(__xludf.DUMMYFUNCTION("""COMPUTED_VALUE"""),"")</f>
        <v/>
      </c>
      <c r="E5324" s="153" t="str">
        <f>IFERROR(__xludf.DUMMYFUNCTION("""COMPUTED_VALUE"""),"")</f>
        <v/>
      </c>
      <c r="I5324" s="169"/>
      <c r="J5324" s="156"/>
    </row>
    <row r="5325">
      <c r="D5325" s="153" t="str">
        <f>IFERROR(__xludf.DUMMYFUNCTION("""COMPUTED_VALUE"""),"")</f>
        <v/>
      </c>
      <c r="E5325" s="153" t="str">
        <f>IFERROR(__xludf.DUMMYFUNCTION("""COMPUTED_VALUE"""),"")</f>
        <v/>
      </c>
      <c r="I5325" s="169"/>
      <c r="J5325" s="156"/>
    </row>
    <row r="5326">
      <c r="D5326" s="153" t="str">
        <f>IFERROR(__xludf.DUMMYFUNCTION("""COMPUTED_VALUE"""),"")</f>
        <v/>
      </c>
      <c r="E5326" s="153" t="str">
        <f>IFERROR(__xludf.DUMMYFUNCTION("""COMPUTED_VALUE"""),"")</f>
        <v/>
      </c>
      <c r="I5326" s="169"/>
      <c r="J5326" s="156"/>
    </row>
    <row r="5327">
      <c r="D5327" s="153" t="str">
        <f>IFERROR(__xludf.DUMMYFUNCTION("""COMPUTED_VALUE"""),"")</f>
        <v/>
      </c>
      <c r="E5327" s="153" t="str">
        <f>IFERROR(__xludf.DUMMYFUNCTION("""COMPUTED_VALUE"""),"")</f>
        <v/>
      </c>
      <c r="I5327" s="169"/>
      <c r="J5327" s="156"/>
    </row>
    <row r="5328">
      <c r="D5328" s="153" t="str">
        <f>IFERROR(__xludf.DUMMYFUNCTION("""COMPUTED_VALUE"""),"")</f>
        <v/>
      </c>
      <c r="E5328" s="153" t="str">
        <f>IFERROR(__xludf.DUMMYFUNCTION("""COMPUTED_VALUE"""),"")</f>
        <v/>
      </c>
      <c r="I5328" s="169"/>
      <c r="J5328" s="156"/>
    </row>
    <row r="5329">
      <c r="D5329" s="153" t="str">
        <f>IFERROR(__xludf.DUMMYFUNCTION("""COMPUTED_VALUE"""),"")</f>
        <v/>
      </c>
      <c r="E5329" s="153" t="str">
        <f>IFERROR(__xludf.DUMMYFUNCTION("""COMPUTED_VALUE"""),"")</f>
        <v/>
      </c>
      <c r="I5329" s="169"/>
      <c r="J5329" s="156"/>
    </row>
    <row r="5330">
      <c r="D5330" s="153" t="str">
        <f>IFERROR(__xludf.DUMMYFUNCTION("""COMPUTED_VALUE"""),"")</f>
        <v/>
      </c>
      <c r="E5330" s="153" t="str">
        <f>IFERROR(__xludf.DUMMYFUNCTION("""COMPUTED_VALUE"""),"")</f>
        <v/>
      </c>
      <c r="I5330" s="169"/>
      <c r="J5330" s="156"/>
    </row>
    <row r="5331">
      <c r="D5331" s="153" t="str">
        <f>IFERROR(__xludf.DUMMYFUNCTION("""COMPUTED_VALUE"""),"")</f>
        <v/>
      </c>
      <c r="E5331" s="153" t="str">
        <f>IFERROR(__xludf.DUMMYFUNCTION("""COMPUTED_VALUE"""),"")</f>
        <v/>
      </c>
      <c r="I5331" s="169"/>
      <c r="J5331" s="156"/>
    </row>
    <row r="5332">
      <c r="D5332" s="153" t="str">
        <f>IFERROR(__xludf.DUMMYFUNCTION("""COMPUTED_VALUE"""),"")</f>
        <v/>
      </c>
      <c r="E5332" s="153" t="str">
        <f>IFERROR(__xludf.DUMMYFUNCTION("""COMPUTED_VALUE"""),"")</f>
        <v/>
      </c>
      <c r="I5332" s="169"/>
      <c r="J5332" s="156"/>
    </row>
    <row r="5333">
      <c r="D5333" s="153" t="str">
        <f>IFERROR(__xludf.DUMMYFUNCTION("""COMPUTED_VALUE"""),"")</f>
        <v/>
      </c>
      <c r="E5333" s="153" t="str">
        <f>IFERROR(__xludf.DUMMYFUNCTION("""COMPUTED_VALUE"""),"")</f>
        <v/>
      </c>
      <c r="I5333" s="169"/>
      <c r="J5333" s="156"/>
    </row>
    <row r="5334">
      <c r="D5334" s="153" t="str">
        <f>IFERROR(__xludf.DUMMYFUNCTION("""COMPUTED_VALUE"""),"")</f>
        <v/>
      </c>
      <c r="E5334" s="153" t="str">
        <f>IFERROR(__xludf.DUMMYFUNCTION("""COMPUTED_VALUE"""),"")</f>
        <v/>
      </c>
      <c r="I5334" s="169"/>
      <c r="J5334" s="156"/>
    </row>
    <row r="5335">
      <c r="D5335" s="153" t="str">
        <f>IFERROR(__xludf.DUMMYFUNCTION("""COMPUTED_VALUE"""),"")</f>
        <v/>
      </c>
      <c r="E5335" s="153" t="str">
        <f>IFERROR(__xludf.DUMMYFUNCTION("""COMPUTED_VALUE"""),"")</f>
        <v/>
      </c>
      <c r="I5335" s="169"/>
      <c r="J5335" s="156"/>
    </row>
    <row r="5336">
      <c r="D5336" s="153" t="str">
        <f>IFERROR(__xludf.DUMMYFUNCTION("""COMPUTED_VALUE"""),"")</f>
        <v/>
      </c>
      <c r="E5336" s="153" t="str">
        <f>IFERROR(__xludf.DUMMYFUNCTION("""COMPUTED_VALUE"""),"")</f>
        <v/>
      </c>
      <c r="I5336" s="169"/>
      <c r="J5336" s="156"/>
    </row>
    <row r="5337">
      <c r="D5337" s="153" t="str">
        <f>IFERROR(__xludf.DUMMYFUNCTION("""COMPUTED_VALUE"""),"")</f>
        <v/>
      </c>
      <c r="E5337" s="153" t="str">
        <f>IFERROR(__xludf.DUMMYFUNCTION("""COMPUTED_VALUE"""),"")</f>
        <v/>
      </c>
      <c r="I5337" s="169"/>
      <c r="J5337" s="156"/>
    </row>
    <row r="5338">
      <c r="D5338" s="153" t="str">
        <f>IFERROR(__xludf.DUMMYFUNCTION("""COMPUTED_VALUE"""),"")</f>
        <v/>
      </c>
      <c r="E5338" s="153" t="str">
        <f>IFERROR(__xludf.DUMMYFUNCTION("""COMPUTED_VALUE"""),"")</f>
        <v/>
      </c>
      <c r="I5338" s="169"/>
      <c r="J5338" s="156"/>
    </row>
    <row r="5339">
      <c r="D5339" s="153" t="str">
        <f>IFERROR(__xludf.DUMMYFUNCTION("""COMPUTED_VALUE"""),"")</f>
        <v/>
      </c>
      <c r="E5339" s="153" t="str">
        <f>IFERROR(__xludf.DUMMYFUNCTION("""COMPUTED_VALUE"""),"")</f>
        <v/>
      </c>
      <c r="I5339" s="169"/>
      <c r="J5339" s="156"/>
    </row>
    <row r="5340">
      <c r="D5340" s="153" t="str">
        <f>IFERROR(__xludf.DUMMYFUNCTION("""COMPUTED_VALUE"""),"")</f>
        <v/>
      </c>
      <c r="E5340" s="153" t="str">
        <f>IFERROR(__xludf.DUMMYFUNCTION("""COMPUTED_VALUE"""),"")</f>
        <v/>
      </c>
      <c r="I5340" s="169"/>
      <c r="J5340" s="156"/>
    </row>
    <row r="5341">
      <c r="D5341" s="153" t="str">
        <f>IFERROR(__xludf.DUMMYFUNCTION("""COMPUTED_VALUE"""),"")</f>
        <v/>
      </c>
      <c r="E5341" s="153" t="str">
        <f>IFERROR(__xludf.DUMMYFUNCTION("""COMPUTED_VALUE"""),"")</f>
        <v/>
      </c>
      <c r="I5341" s="169"/>
      <c r="J5341" s="156"/>
    </row>
    <row r="5342">
      <c r="D5342" s="153" t="str">
        <f>IFERROR(__xludf.DUMMYFUNCTION("""COMPUTED_VALUE"""),"")</f>
        <v/>
      </c>
      <c r="E5342" s="153" t="str">
        <f>IFERROR(__xludf.DUMMYFUNCTION("""COMPUTED_VALUE"""),"")</f>
        <v/>
      </c>
      <c r="I5342" s="169"/>
      <c r="J5342" s="156"/>
    </row>
    <row r="5343">
      <c r="D5343" s="153" t="str">
        <f>IFERROR(__xludf.DUMMYFUNCTION("""COMPUTED_VALUE"""),"")</f>
        <v/>
      </c>
      <c r="E5343" s="153" t="str">
        <f>IFERROR(__xludf.DUMMYFUNCTION("""COMPUTED_VALUE"""),"")</f>
        <v/>
      </c>
      <c r="I5343" s="169"/>
      <c r="J5343" s="156"/>
    </row>
    <row r="5344">
      <c r="D5344" s="153" t="str">
        <f>IFERROR(__xludf.DUMMYFUNCTION("""COMPUTED_VALUE"""),"")</f>
        <v/>
      </c>
      <c r="E5344" s="153" t="str">
        <f>IFERROR(__xludf.DUMMYFUNCTION("""COMPUTED_VALUE"""),"")</f>
        <v/>
      </c>
      <c r="I5344" s="169"/>
      <c r="J5344" s="156"/>
    </row>
    <row r="5345">
      <c r="D5345" s="153" t="str">
        <f>IFERROR(__xludf.DUMMYFUNCTION("""COMPUTED_VALUE"""),"")</f>
        <v/>
      </c>
      <c r="E5345" s="153" t="str">
        <f>IFERROR(__xludf.DUMMYFUNCTION("""COMPUTED_VALUE"""),"")</f>
        <v/>
      </c>
      <c r="I5345" s="169"/>
      <c r="J5345" s="156"/>
    </row>
    <row r="5346">
      <c r="D5346" s="153" t="str">
        <f>IFERROR(__xludf.DUMMYFUNCTION("""COMPUTED_VALUE"""),"")</f>
        <v/>
      </c>
      <c r="E5346" s="153" t="str">
        <f>IFERROR(__xludf.DUMMYFUNCTION("""COMPUTED_VALUE"""),"")</f>
        <v/>
      </c>
      <c r="I5346" s="169"/>
      <c r="J5346" s="156"/>
    </row>
    <row r="5347">
      <c r="D5347" s="153" t="str">
        <f>IFERROR(__xludf.DUMMYFUNCTION("""COMPUTED_VALUE"""),"")</f>
        <v/>
      </c>
      <c r="E5347" s="153" t="str">
        <f>IFERROR(__xludf.DUMMYFUNCTION("""COMPUTED_VALUE"""),"")</f>
        <v/>
      </c>
      <c r="I5347" s="169"/>
      <c r="J5347" s="156"/>
    </row>
    <row r="5348">
      <c r="D5348" s="153" t="str">
        <f>IFERROR(__xludf.DUMMYFUNCTION("""COMPUTED_VALUE"""),"")</f>
        <v/>
      </c>
      <c r="E5348" s="153" t="str">
        <f>IFERROR(__xludf.DUMMYFUNCTION("""COMPUTED_VALUE"""),"")</f>
        <v/>
      </c>
      <c r="I5348" s="169"/>
      <c r="J5348" s="156"/>
    </row>
    <row r="5349">
      <c r="D5349" s="153" t="str">
        <f>IFERROR(__xludf.DUMMYFUNCTION("""COMPUTED_VALUE"""),"")</f>
        <v/>
      </c>
      <c r="E5349" s="153" t="str">
        <f>IFERROR(__xludf.DUMMYFUNCTION("""COMPUTED_VALUE"""),"")</f>
        <v/>
      </c>
      <c r="I5349" s="169"/>
      <c r="J5349" s="156"/>
    </row>
    <row r="5350">
      <c r="D5350" s="153" t="str">
        <f>IFERROR(__xludf.DUMMYFUNCTION("""COMPUTED_VALUE"""),"")</f>
        <v/>
      </c>
      <c r="E5350" s="153" t="str">
        <f>IFERROR(__xludf.DUMMYFUNCTION("""COMPUTED_VALUE"""),"")</f>
        <v/>
      </c>
      <c r="I5350" s="169"/>
      <c r="J5350" s="156"/>
    </row>
    <row r="5351">
      <c r="D5351" s="153" t="str">
        <f>IFERROR(__xludf.DUMMYFUNCTION("""COMPUTED_VALUE"""),"")</f>
        <v/>
      </c>
      <c r="E5351" s="153" t="str">
        <f>IFERROR(__xludf.DUMMYFUNCTION("""COMPUTED_VALUE"""),"")</f>
        <v/>
      </c>
      <c r="I5351" s="169"/>
      <c r="J5351" s="156"/>
    </row>
    <row r="5352">
      <c r="D5352" s="153" t="str">
        <f>IFERROR(__xludf.DUMMYFUNCTION("""COMPUTED_VALUE"""),"")</f>
        <v/>
      </c>
      <c r="E5352" s="153" t="str">
        <f>IFERROR(__xludf.DUMMYFUNCTION("""COMPUTED_VALUE"""),"")</f>
        <v/>
      </c>
      <c r="I5352" s="169"/>
      <c r="J5352" s="156"/>
    </row>
    <row r="5353">
      <c r="D5353" s="153" t="str">
        <f>IFERROR(__xludf.DUMMYFUNCTION("""COMPUTED_VALUE"""),"")</f>
        <v/>
      </c>
      <c r="E5353" s="153" t="str">
        <f>IFERROR(__xludf.DUMMYFUNCTION("""COMPUTED_VALUE"""),"")</f>
        <v/>
      </c>
      <c r="I5353" s="169"/>
      <c r="J5353" s="156"/>
    </row>
    <row r="5354">
      <c r="D5354" s="153" t="str">
        <f>IFERROR(__xludf.DUMMYFUNCTION("""COMPUTED_VALUE"""),"")</f>
        <v/>
      </c>
      <c r="E5354" s="153" t="str">
        <f>IFERROR(__xludf.DUMMYFUNCTION("""COMPUTED_VALUE"""),"")</f>
        <v/>
      </c>
      <c r="I5354" s="169"/>
      <c r="J5354" s="156"/>
    </row>
    <row r="5355">
      <c r="D5355" s="153" t="str">
        <f>IFERROR(__xludf.DUMMYFUNCTION("""COMPUTED_VALUE"""),"")</f>
        <v/>
      </c>
      <c r="E5355" s="153" t="str">
        <f>IFERROR(__xludf.DUMMYFUNCTION("""COMPUTED_VALUE"""),"")</f>
        <v/>
      </c>
      <c r="I5355" s="169"/>
      <c r="J5355" s="156"/>
    </row>
    <row r="5356">
      <c r="D5356" s="153" t="str">
        <f>IFERROR(__xludf.DUMMYFUNCTION("""COMPUTED_VALUE"""),"")</f>
        <v/>
      </c>
      <c r="E5356" s="153" t="str">
        <f>IFERROR(__xludf.DUMMYFUNCTION("""COMPUTED_VALUE"""),"")</f>
        <v/>
      </c>
      <c r="I5356" s="169"/>
      <c r="J5356" s="156"/>
    </row>
    <row r="5357">
      <c r="D5357" s="153" t="str">
        <f>IFERROR(__xludf.DUMMYFUNCTION("""COMPUTED_VALUE"""),"")</f>
        <v/>
      </c>
      <c r="E5357" s="153" t="str">
        <f>IFERROR(__xludf.DUMMYFUNCTION("""COMPUTED_VALUE"""),"")</f>
        <v/>
      </c>
      <c r="I5357" s="169"/>
      <c r="J5357" s="156"/>
    </row>
    <row r="5358">
      <c r="D5358" s="153" t="str">
        <f>IFERROR(__xludf.DUMMYFUNCTION("""COMPUTED_VALUE"""),"")</f>
        <v/>
      </c>
      <c r="E5358" s="153" t="str">
        <f>IFERROR(__xludf.DUMMYFUNCTION("""COMPUTED_VALUE"""),"")</f>
        <v/>
      </c>
      <c r="I5358" s="169"/>
      <c r="J5358" s="156"/>
    </row>
    <row r="5359">
      <c r="D5359" s="153" t="str">
        <f>IFERROR(__xludf.DUMMYFUNCTION("""COMPUTED_VALUE"""),"")</f>
        <v/>
      </c>
      <c r="E5359" s="153" t="str">
        <f>IFERROR(__xludf.DUMMYFUNCTION("""COMPUTED_VALUE"""),"")</f>
        <v/>
      </c>
      <c r="I5359" s="169"/>
      <c r="J5359" s="156"/>
    </row>
    <row r="5360">
      <c r="D5360" s="153" t="str">
        <f>IFERROR(__xludf.DUMMYFUNCTION("""COMPUTED_VALUE"""),"")</f>
        <v/>
      </c>
      <c r="E5360" s="153" t="str">
        <f>IFERROR(__xludf.DUMMYFUNCTION("""COMPUTED_VALUE"""),"")</f>
        <v/>
      </c>
      <c r="I5360" s="169"/>
      <c r="J5360" s="156"/>
    </row>
    <row r="5361">
      <c r="D5361" s="153" t="str">
        <f>IFERROR(__xludf.DUMMYFUNCTION("""COMPUTED_VALUE"""),"")</f>
        <v/>
      </c>
      <c r="E5361" s="153" t="str">
        <f>IFERROR(__xludf.DUMMYFUNCTION("""COMPUTED_VALUE"""),"")</f>
        <v/>
      </c>
      <c r="I5361" s="169"/>
      <c r="J5361" s="156"/>
    </row>
    <row r="5362">
      <c r="D5362" s="153" t="str">
        <f>IFERROR(__xludf.DUMMYFUNCTION("""COMPUTED_VALUE"""),"")</f>
        <v/>
      </c>
      <c r="E5362" s="153" t="str">
        <f>IFERROR(__xludf.DUMMYFUNCTION("""COMPUTED_VALUE"""),"")</f>
        <v/>
      </c>
      <c r="I5362" s="169"/>
      <c r="J5362" s="156"/>
    </row>
    <row r="5363">
      <c r="D5363" s="153" t="str">
        <f>IFERROR(__xludf.DUMMYFUNCTION("""COMPUTED_VALUE"""),"")</f>
        <v/>
      </c>
      <c r="E5363" s="153" t="str">
        <f>IFERROR(__xludf.DUMMYFUNCTION("""COMPUTED_VALUE"""),"")</f>
        <v/>
      </c>
      <c r="I5363" s="169"/>
      <c r="J5363" s="156"/>
    </row>
    <row r="5364">
      <c r="D5364" s="153" t="str">
        <f>IFERROR(__xludf.DUMMYFUNCTION("""COMPUTED_VALUE"""),"")</f>
        <v/>
      </c>
      <c r="E5364" s="153" t="str">
        <f>IFERROR(__xludf.DUMMYFUNCTION("""COMPUTED_VALUE"""),"")</f>
        <v/>
      </c>
      <c r="I5364" s="169"/>
      <c r="J5364" s="156"/>
    </row>
    <row r="5365">
      <c r="D5365" s="153" t="str">
        <f>IFERROR(__xludf.DUMMYFUNCTION("""COMPUTED_VALUE"""),"")</f>
        <v/>
      </c>
      <c r="E5365" s="153" t="str">
        <f>IFERROR(__xludf.DUMMYFUNCTION("""COMPUTED_VALUE"""),"")</f>
        <v/>
      </c>
      <c r="I5365" s="169"/>
      <c r="J5365" s="156"/>
    </row>
    <row r="5366">
      <c r="D5366" s="153" t="str">
        <f>IFERROR(__xludf.DUMMYFUNCTION("""COMPUTED_VALUE"""),"")</f>
        <v/>
      </c>
      <c r="E5366" s="153" t="str">
        <f>IFERROR(__xludf.DUMMYFUNCTION("""COMPUTED_VALUE"""),"")</f>
        <v/>
      </c>
      <c r="I5366" s="169"/>
      <c r="J5366" s="156"/>
    </row>
    <row r="5367">
      <c r="D5367" s="153" t="str">
        <f>IFERROR(__xludf.DUMMYFUNCTION("""COMPUTED_VALUE"""),"")</f>
        <v/>
      </c>
      <c r="E5367" s="153" t="str">
        <f>IFERROR(__xludf.DUMMYFUNCTION("""COMPUTED_VALUE"""),"")</f>
        <v/>
      </c>
      <c r="I5367" s="169"/>
      <c r="J5367" s="156"/>
    </row>
    <row r="5368">
      <c r="D5368" s="153" t="str">
        <f>IFERROR(__xludf.DUMMYFUNCTION("""COMPUTED_VALUE"""),"")</f>
        <v/>
      </c>
      <c r="E5368" s="153" t="str">
        <f>IFERROR(__xludf.DUMMYFUNCTION("""COMPUTED_VALUE"""),"")</f>
        <v/>
      </c>
      <c r="I5368" s="169"/>
      <c r="J5368" s="156"/>
    </row>
    <row r="5369">
      <c r="D5369" s="153" t="str">
        <f>IFERROR(__xludf.DUMMYFUNCTION("""COMPUTED_VALUE"""),"")</f>
        <v/>
      </c>
      <c r="E5369" s="153" t="str">
        <f>IFERROR(__xludf.DUMMYFUNCTION("""COMPUTED_VALUE"""),"")</f>
        <v/>
      </c>
      <c r="I5369" s="169"/>
      <c r="J5369" s="156"/>
    </row>
    <row r="5370">
      <c r="D5370" s="153" t="str">
        <f>IFERROR(__xludf.DUMMYFUNCTION("""COMPUTED_VALUE"""),"")</f>
        <v/>
      </c>
      <c r="E5370" s="153" t="str">
        <f>IFERROR(__xludf.DUMMYFUNCTION("""COMPUTED_VALUE"""),"")</f>
        <v/>
      </c>
      <c r="I5370" s="169"/>
      <c r="J5370" s="156"/>
    </row>
    <row r="5371">
      <c r="D5371" s="153" t="str">
        <f>IFERROR(__xludf.DUMMYFUNCTION("""COMPUTED_VALUE"""),"")</f>
        <v/>
      </c>
      <c r="E5371" s="153" t="str">
        <f>IFERROR(__xludf.DUMMYFUNCTION("""COMPUTED_VALUE"""),"")</f>
        <v/>
      </c>
      <c r="I5371" s="169"/>
      <c r="J5371" s="156"/>
    </row>
    <row r="5372">
      <c r="D5372" s="153" t="str">
        <f>IFERROR(__xludf.DUMMYFUNCTION("""COMPUTED_VALUE"""),"")</f>
        <v/>
      </c>
      <c r="E5372" s="153" t="str">
        <f>IFERROR(__xludf.DUMMYFUNCTION("""COMPUTED_VALUE"""),"")</f>
        <v/>
      </c>
      <c r="I5372" s="169"/>
      <c r="J5372" s="156"/>
    </row>
    <row r="5373">
      <c r="D5373" s="153" t="str">
        <f>IFERROR(__xludf.DUMMYFUNCTION("""COMPUTED_VALUE"""),"")</f>
        <v/>
      </c>
      <c r="E5373" s="153" t="str">
        <f>IFERROR(__xludf.DUMMYFUNCTION("""COMPUTED_VALUE"""),"")</f>
        <v/>
      </c>
      <c r="I5373" s="169"/>
      <c r="J5373" s="156"/>
    </row>
    <row r="5374">
      <c r="D5374" s="153" t="str">
        <f>IFERROR(__xludf.DUMMYFUNCTION("""COMPUTED_VALUE"""),"")</f>
        <v/>
      </c>
      <c r="E5374" s="153" t="str">
        <f>IFERROR(__xludf.DUMMYFUNCTION("""COMPUTED_VALUE"""),"")</f>
        <v/>
      </c>
      <c r="I5374" s="169"/>
      <c r="J5374" s="156"/>
    </row>
    <row r="5375">
      <c r="D5375" s="153" t="str">
        <f>IFERROR(__xludf.DUMMYFUNCTION("""COMPUTED_VALUE"""),"")</f>
        <v/>
      </c>
      <c r="E5375" s="153" t="str">
        <f>IFERROR(__xludf.DUMMYFUNCTION("""COMPUTED_VALUE"""),"")</f>
        <v/>
      </c>
      <c r="I5375" s="169"/>
      <c r="J5375" s="156"/>
    </row>
    <row r="5376">
      <c r="D5376" s="153" t="str">
        <f>IFERROR(__xludf.DUMMYFUNCTION("""COMPUTED_VALUE"""),"")</f>
        <v/>
      </c>
      <c r="E5376" s="153" t="str">
        <f>IFERROR(__xludf.DUMMYFUNCTION("""COMPUTED_VALUE"""),"")</f>
        <v/>
      </c>
      <c r="I5376" s="169"/>
      <c r="J5376" s="156"/>
    </row>
    <row r="5377">
      <c r="D5377" s="153" t="str">
        <f>IFERROR(__xludf.DUMMYFUNCTION("""COMPUTED_VALUE"""),"")</f>
        <v/>
      </c>
      <c r="E5377" s="153" t="str">
        <f>IFERROR(__xludf.DUMMYFUNCTION("""COMPUTED_VALUE"""),"")</f>
        <v/>
      </c>
      <c r="I5377" s="169"/>
      <c r="J5377" s="156"/>
    </row>
    <row r="5378">
      <c r="D5378" s="153" t="str">
        <f>IFERROR(__xludf.DUMMYFUNCTION("""COMPUTED_VALUE"""),"")</f>
        <v/>
      </c>
      <c r="E5378" s="153" t="str">
        <f>IFERROR(__xludf.DUMMYFUNCTION("""COMPUTED_VALUE"""),"")</f>
        <v/>
      </c>
      <c r="I5378" s="169"/>
      <c r="J5378" s="156"/>
    </row>
    <row r="5379">
      <c r="D5379" s="153" t="str">
        <f>IFERROR(__xludf.DUMMYFUNCTION("""COMPUTED_VALUE"""),"")</f>
        <v/>
      </c>
      <c r="E5379" s="153" t="str">
        <f>IFERROR(__xludf.DUMMYFUNCTION("""COMPUTED_VALUE"""),"")</f>
        <v/>
      </c>
      <c r="I5379" s="169"/>
      <c r="J5379" s="156"/>
    </row>
    <row r="5380">
      <c r="D5380" s="153" t="str">
        <f>IFERROR(__xludf.DUMMYFUNCTION("""COMPUTED_VALUE"""),"")</f>
        <v/>
      </c>
      <c r="E5380" s="153" t="str">
        <f>IFERROR(__xludf.DUMMYFUNCTION("""COMPUTED_VALUE"""),"")</f>
        <v/>
      </c>
      <c r="I5380" s="169"/>
      <c r="J5380" s="156"/>
    </row>
    <row r="5381">
      <c r="D5381" s="153" t="str">
        <f>IFERROR(__xludf.DUMMYFUNCTION("""COMPUTED_VALUE"""),"")</f>
        <v/>
      </c>
      <c r="E5381" s="153" t="str">
        <f>IFERROR(__xludf.DUMMYFUNCTION("""COMPUTED_VALUE"""),"")</f>
        <v/>
      </c>
      <c r="I5381" s="169"/>
      <c r="J5381" s="156"/>
    </row>
    <row r="5382">
      <c r="D5382" s="153" t="str">
        <f>IFERROR(__xludf.DUMMYFUNCTION("""COMPUTED_VALUE"""),"")</f>
        <v/>
      </c>
      <c r="E5382" s="153" t="str">
        <f>IFERROR(__xludf.DUMMYFUNCTION("""COMPUTED_VALUE"""),"")</f>
        <v/>
      </c>
      <c r="I5382" s="169"/>
      <c r="J5382" s="156"/>
    </row>
    <row r="5383">
      <c r="D5383" s="153" t="str">
        <f>IFERROR(__xludf.DUMMYFUNCTION("""COMPUTED_VALUE"""),"")</f>
        <v/>
      </c>
      <c r="E5383" s="153" t="str">
        <f>IFERROR(__xludf.DUMMYFUNCTION("""COMPUTED_VALUE"""),"")</f>
        <v/>
      </c>
      <c r="I5383" s="169"/>
      <c r="J5383" s="156"/>
    </row>
    <row r="5384">
      <c r="D5384" s="153" t="str">
        <f>IFERROR(__xludf.DUMMYFUNCTION("""COMPUTED_VALUE"""),"")</f>
        <v/>
      </c>
      <c r="E5384" s="153" t="str">
        <f>IFERROR(__xludf.DUMMYFUNCTION("""COMPUTED_VALUE"""),"")</f>
        <v/>
      </c>
      <c r="I5384" s="169"/>
      <c r="J5384" s="156"/>
    </row>
    <row r="5385">
      <c r="D5385" s="153" t="str">
        <f>IFERROR(__xludf.DUMMYFUNCTION("""COMPUTED_VALUE"""),"")</f>
        <v/>
      </c>
      <c r="E5385" s="153" t="str">
        <f>IFERROR(__xludf.DUMMYFUNCTION("""COMPUTED_VALUE"""),"")</f>
        <v/>
      </c>
      <c r="I5385" s="169"/>
      <c r="J5385" s="156"/>
    </row>
    <row r="5386">
      <c r="D5386" s="153" t="str">
        <f>IFERROR(__xludf.DUMMYFUNCTION("""COMPUTED_VALUE"""),"")</f>
        <v/>
      </c>
      <c r="E5386" s="153" t="str">
        <f>IFERROR(__xludf.DUMMYFUNCTION("""COMPUTED_VALUE"""),"")</f>
        <v/>
      </c>
      <c r="I5386" s="169"/>
      <c r="J5386" s="156"/>
    </row>
    <row r="5387">
      <c r="D5387" s="153" t="str">
        <f>IFERROR(__xludf.DUMMYFUNCTION("""COMPUTED_VALUE"""),"")</f>
        <v/>
      </c>
      <c r="E5387" s="153" t="str">
        <f>IFERROR(__xludf.DUMMYFUNCTION("""COMPUTED_VALUE"""),"")</f>
        <v/>
      </c>
      <c r="I5387" s="169"/>
      <c r="J5387" s="156"/>
    </row>
    <row r="5388">
      <c r="D5388" s="153" t="str">
        <f>IFERROR(__xludf.DUMMYFUNCTION("""COMPUTED_VALUE"""),"")</f>
        <v/>
      </c>
      <c r="E5388" s="153" t="str">
        <f>IFERROR(__xludf.DUMMYFUNCTION("""COMPUTED_VALUE"""),"")</f>
        <v/>
      </c>
      <c r="I5388" s="169"/>
      <c r="J5388" s="156"/>
    </row>
    <row r="5389">
      <c r="D5389" s="153" t="str">
        <f>IFERROR(__xludf.DUMMYFUNCTION("""COMPUTED_VALUE"""),"")</f>
        <v/>
      </c>
      <c r="E5389" s="153" t="str">
        <f>IFERROR(__xludf.DUMMYFUNCTION("""COMPUTED_VALUE"""),"")</f>
        <v/>
      </c>
      <c r="I5389" s="169"/>
      <c r="J5389" s="156"/>
    </row>
    <row r="5390">
      <c r="D5390" s="153" t="str">
        <f>IFERROR(__xludf.DUMMYFUNCTION("""COMPUTED_VALUE"""),"")</f>
        <v/>
      </c>
      <c r="E5390" s="153" t="str">
        <f>IFERROR(__xludf.DUMMYFUNCTION("""COMPUTED_VALUE"""),"")</f>
        <v/>
      </c>
      <c r="I5390" s="169"/>
      <c r="J5390" s="156"/>
    </row>
    <row r="5391">
      <c r="D5391" s="153" t="str">
        <f>IFERROR(__xludf.DUMMYFUNCTION("""COMPUTED_VALUE"""),"")</f>
        <v/>
      </c>
      <c r="E5391" s="153" t="str">
        <f>IFERROR(__xludf.DUMMYFUNCTION("""COMPUTED_VALUE"""),"")</f>
        <v/>
      </c>
      <c r="I5391" s="169"/>
      <c r="J5391" s="156"/>
    </row>
    <row r="5392">
      <c r="D5392" s="153" t="str">
        <f>IFERROR(__xludf.DUMMYFUNCTION("""COMPUTED_VALUE"""),"")</f>
        <v/>
      </c>
      <c r="E5392" s="153" t="str">
        <f>IFERROR(__xludf.DUMMYFUNCTION("""COMPUTED_VALUE"""),"")</f>
        <v/>
      </c>
      <c r="I5392" s="169"/>
      <c r="J5392" s="156"/>
    </row>
    <row r="5393">
      <c r="D5393" s="153" t="str">
        <f>IFERROR(__xludf.DUMMYFUNCTION("""COMPUTED_VALUE"""),"")</f>
        <v/>
      </c>
      <c r="E5393" s="153" t="str">
        <f>IFERROR(__xludf.DUMMYFUNCTION("""COMPUTED_VALUE"""),"")</f>
        <v/>
      </c>
      <c r="I5393" s="169"/>
      <c r="J5393" s="156"/>
    </row>
    <row r="5394">
      <c r="D5394" s="153" t="str">
        <f>IFERROR(__xludf.DUMMYFUNCTION("""COMPUTED_VALUE"""),"")</f>
        <v/>
      </c>
      <c r="E5394" s="153" t="str">
        <f>IFERROR(__xludf.DUMMYFUNCTION("""COMPUTED_VALUE"""),"")</f>
        <v/>
      </c>
      <c r="I5394" s="169"/>
      <c r="J5394" s="156"/>
    </row>
    <row r="5395">
      <c r="D5395" s="153" t="str">
        <f>IFERROR(__xludf.DUMMYFUNCTION("""COMPUTED_VALUE"""),"")</f>
        <v/>
      </c>
      <c r="E5395" s="153" t="str">
        <f>IFERROR(__xludf.DUMMYFUNCTION("""COMPUTED_VALUE"""),"")</f>
        <v/>
      </c>
      <c r="I5395" s="169"/>
      <c r="J5395" s="156"/>
    </row>
    <row r="5396">
      <c r="D5396" s="153" t="str">
        <f>IFERROR(__xludf.DUMMYFUNCTION("""COMPUTED_VALUE"""),"")</f>
        <v/>
      </c>
      <c r="E5396" s="153" t="str">
        <f>IFERROR(__xludf.DUMMYFUNCTION("""COMPUTED_VALUE"""),"")</f>
        <v/>
      </c>
      <c r="I5396" s="169"/>
      <c r="J5396" s="156"/>
    </row>
    <row r="5397">
      <c r="D5397" s="153" t="str">
        <f>IFERROR(__xludf.DUMMYFUNCTION("""COMPUTED_VALUE"""),"")</f>
        <v/>
      </c>
      <c r="E5397" s="153" t="str">
        <f>IFERROR(__xludf.DUMMYFUNCTION("""COMPUTED_VALUE"""),"")</f>
        <v/>
      </c>
      <c r="I5397" s="169"/>
      <c r="J5397" s="156"/>
    </row>
    <row r="5398">
      <c r="D5398" s="153" t="str">
        <f>IFERROR(__xludf.DUMMYFUNCTION("""COMPUTED_VALUE"""),"")</f>
        <v/>
      </c>
      <c r="E5398" s="153" t="str">
        <f>IFERROR(__xludf.DUMMYFUNCTION("""COMPUTED_VALUE"""),"")</f>
        <v/>
      </c>
      <c r="I5398" s="169"/>
      <c r="J5398" s="156"/>
    </row>
    <row r="5399">
      <c r="D5399" s="153" t="str">
        <f>IFERROR(__xludf.DUMMYFUNCTION("""COMPUTED_VALUE"""),"")</f>
        <v/>
      </c>
      <c r="E5399" s="153" t="str">
        <f>IFERROR(__xludf.DUMMYFUNCTION("""COMPUTED_VALUE"""),"")</f>
        <v/>
      </c>
      <c r="I5399" s="169"/>
      <c r="J5399" s="156"/>
    </row>
    <row r="5400">
      <c r="D5400" s="153" t="str">
        <f>IFERROR(__xludf.DUMMYFUNCTION("""COMPUTED_VALUE"""),"")</f>
        <v/>
      </c>
      <c r="E5400" s="153" t="str">
        <f>IFERROR(__xludf.DUMMYFUNCTION("""COMPUTED_VALUE"""),"")</f>
        <v/>
      </c>
      <c r="I5400" s="169"/>
      <c r="J5400" s="156"/>
    </row>
    <row r="5401">
      <c r="D5401" s="153" t="str">
        <f>IFERROR(__xludf.DUMMYFUNCTION("""COMPUTED_VALUE"""),"")</f>
        <v/>
      </c>
      <c r="E5401" s="153" t="str">
        <f>IFERROR(__xludf.DUMMYFUNCTION("""COMPUTED_VALUE"""),"")</f>
        <v/>
      </c>
      <c r="I5401" s="169"/>
      <c r="J5401" s="156"/>
    </row>
    <row r="5402">
      <c r="D5402" s="153" t="str">
        <f>IFERROR(__xludf.DUMMYFUNCTION("""COMPUTED_VALUE"""),"")</f>
        <v/>
      </c>
      <c r="E5402" s="153" t="str">
        <f>IFERROR(__xludf.DUMMYFUNCTION("""COMPUTED_VALUE"""),"")</f>
        <v/>
      </c>
      <c r="I5402" s="169"/>
      <c r="J5402" s="156"/>
    </row>
    <row r="5403">
      <c r="D5403" s="153" t="str">
        <f>IFERROR(__xludf.DUMMYFUNCTION("""COMPUTED_VALUE"""),"")</f>
        <v/>
      </c>
      <c r="E5403" s="153" t="str">
        <f>IFERROR(__xludf.DUMMYFUNCTION("""COMPUTED_VALUE"""),"")</f>
        <v/>
      </c>
      <c r="I5403" s="169"/>
      <c r="J5403" s="156"/>
    </row>
    <row r="5404">
      <c r="D5404" s="153" t="str">
        <f>IFERROR(__xludf.DUMMYFUNCTION("""COMPUTED_VALUE"""),"")</f>
        <v/>
      </c>
      <c r="E5404" s="153" t="str">
        <f>IFERROR(__xludf.DUMMYFUNCTION("""COMPUTED_VALUE"""),"")</f>
        <v/>
      </c>
      <c r="I5404" s="169"/>
      <c r="J5404" s="156"/>
    </row>
    <row r="5405">
      <c r="D5405" s="153" t="str">
        <f>IFERROR(__xludf.DUMMYFUNCTION("""COMPUTED_VALUE"""),"")</f>
        <v/>
      </c>
      <c r="E5405" s="153" t="str">
        <f>IFERROR(__xludf.DUMMYFUNCTION("""COMPUTED_VALUE"""),"")</f>
        <v/>
      </c>
      <c r="I5405" s="169"/>
      <c r="J5405" s="156"/>
    </row>
    <row r="5406">
      <c r="D5406" s="153" t="str">
        <f>IFERROR(__xludf.DUMMYFUNCTION("""COMPUTED_VALUE"""),"")</f>
        <v/>
      </c>
      <c r="E5406" s="153" t="str">
        <f>IFERROR(__xludf.DUMMYFUNCTION("""COMPUTED_VALUE"""),"")</f>
        <v/>
      </c>
      <c r="I5406" s="169"/>
      <c r="J5406" s="156"/>
    </row>
    <row r="5407">
      <c r="D5407" s="153" t="str">
        <f>IFERROR(__xludf.DUMMYFUNCTION("""COMPUTED_VALUE"""),"")</f>
        <v/>
      </c>
      <c r="E5407" s="153" t="str">
        <f>IFERROR(__xludf.DUMMYFUNCTION("""COMPUTED_VALUE"""),"")</f>
        <v/>
      </c>
      <c r="I5407" s="169"/>
      <c r="J5407" s="156"/>
    </row>
    <row r="5408">
      <c r="D5408" s="153" t="str">
        <f>IFERROR(__xludf.DUMMYFUNCTION("""COMPUTED_VALUE"""),"")</f>
        <v/>
      </c>
      <c r="E5408" s="153" t="str">
        <f>IFERROR(__xludf.DUMMYFUNCTION("""COMPUTED_VALUE"""),"")</f>
        <v/>
      </c>
      <c r="I5408" s="169"/>
      <c r="J5408" s="156"/>
    </row>
    <row r="5409">
      <c r="D5409" s="153" t="str">
        <f>IFERROR(__xludf.DUMMYFUNCTION("""COMPUTED_VALUE"""),"")</f>
        <v/>
      </c>
      <c r="E5409" s="153" t="str">
        <f>IFERROR(__xludf.DUMMYFUNCTION("""COMPUTED_VALUE"""),"")</f>
        <v/>
      </c>
      <c r="I5409" s="169"/>
      <c r="J5409" s="156"/>
    </row>
    <row r="5410">
      <c r="D5410" s="153" t="str">
        <f>IFERROR(__xludf.DUMMYFUNCTION("""COMPUTED_VALUE"""),"")</f>
        <v/>
      </c>
      <c r="E5410" s="153" t="str">
        <f>IFERROR(__xludf.DUMMYFUNCTION("""COMPUTED_VALUE"""),"")</f>
        <v/>
      </c>
      <c r="I5410" s="169"/>
      <c r="J5410" s="156"/>
    </row>
    <row r="5411">
      <c r="D5411" s="153" t="str">
        <f>IFERROR(__xludf.DUMMYFUNCTION("""COMPUTED_VALUE"""),"")</f>
        <v/>
      </c>
      <c r="E5411" s="153" t="str">
        <f>IFERROR(__xludf.DUMMYFUNCTION("""COMPUTED_VALUE"""),"")</f>
        <v/>
      </c>
      <c r="I5411" s="169"/>
      <c r="J5411" s="156"/>
    </row>
    <row r="5412">
      <c r="D5412" s="153" t="str">
        <f>IFERROR(__xludf.DUMMYFUNCTION("""COMPUTED_VALUE"""),"")</f>
        <v/>
      </c>
      <c r="E5412" s="153" t="str">
        <f>IFERROR(__xludf.DUMMYFUNCTION("""COMPUTED_VALUE"""),"")</f>
        <v/>
      </c>
      <c r="I5412" s="169"/>
      <c r="J5412" s="156"/>
    </row>
    <row r="5413">
      <c r="D5413" s="153" t="str">
        <f>IFERROR(__xludf.DUMMYFUNCTION("""COMPUTED_VALUE"""),"")</f>
        <v/>
      </c>
      <c r="E5413" s="153" t="str">
        <f>IFERROR(__xludf.DUMMYFUNCTION("""COMPUTED_VALUE"""),"")</f>
        <v/>
      </c>
      <c r="I5413" s="169"/>
      <c r="J5413" s="156"/>
    </row>
    <row r="5414">
      <c r="D5414" s="153" t="str">
        <f>IFERROR(__xludf.DUMMYFUNCTION("""COMPUTED_VALUE"""),"")</f>
        <v/>
      </c>
      <c r="E5414" s="153" t="str">
        <f>IFERROR(__xludf.DUMMYFUNCTION("""COMPUTED_VALUE"""),"")</f>
        <v/>
      </c>
      <c r="I5414" s="169"/>
      <c r="J5414" s="156"/>
    </row>
    <row r="5415">
      <c r="D5415" s="153" t="str">
        <f>IFERROR(__xludf.DUMMYFUNCTION("""COMPUTED_VALUE"""),"")</f>
        <v/>
      </c>
      <c r="E5415" s="153" t="str">
        <f>IFERROR(__xludf.DUMMYFUNCTION("""COMPUTED_VALUE"""),"")</f>
        <v/>
      </c>
      <c r="I5415" s="169"/>
      <c r="J5415" s="156"/>
    </row>
    <row r="5416">
      <c r="D5416" s="153" t="str">
        <f>IFERROR(__xludf.DUMMYFUNCTION("""COMPUTED_VALUE"""),"")</f>
        <v/>
      </c>
      <c r="E5416" s="153" t="str">
        <f>IFERROR(__xludf.DUMMYFUNCTION("""COMPUTED_VALUE"""),"")</f>
        <v/>
      </c>
      <c r="I5416" s="169"/>
      <c r="J5416" s="156"/>
    </row>
    <row r="5417">
      <c r="D5417" s="153" t="str">
        <f>IFERROR(__xludf.DUMMYFUNCTION("""COMPUTED_VALUE"""),"")</f>
        <v/>
      </c>
      <c r="E5417" s="153" t="str">
        <f>IFERROR(__xludf.DUMMYFUNCTION("""COMPUTED_VALUE"""),"")</f>
        <v/>
      </c>
      <c r="I5417" s="169"/>
      <c r="J5417" s="156"/>
    </row>
    <row r="5418">
      <c r="D5418" s="153" t="str">
        <f>IFERROR(__xludf.DUMMYFUNCTION("""COMPUTED_VALUE"""),"")</f>
        <v/>
      </c>
      <c r="E5418" s="153" t="str">
        <f>IFERROR(__xludf.DUMMYFUNCTION("""COMPUTED_VALUE"""),"")</f>
        <v/>
      </c>
      <c r="I5418" s="169"/>
      <c r="J5418" s="156"/>
    </row>
    <row r="5419">
      <c r="D5419" s="153" t="str">
        <f>IFERROR(__xludf.DUMMYFUNCTION("""COMPUTED_VALUE"""),"")</f>
        <v/>
      </c>
      <c r="E5419" s="153" t="str">
        <f>IFERROR(__xludf.DUMMYFUNCTION("""COMPUTED_VALUE"""),"")</f>
        <v/>
      </c>
      <c r="I5419" s="169"/>
      <c r="J5419" s="156"/>
    </row>
    <row r="5420">
      <c r="D5420" s="153" t="str">
        <f>IFERROR(__xludf.DUMMYFUNCTION("""COMPUTED_VALUE"""),"")</f>
        <v/>
      </c>
      <c r="E5420" s="153" t="str">
        <f>IFERROR(__xludf.DUMMYFUNCTION("""COMPUTED_VALUE"""),"")</f>
        <v/>
      </c>
      <c r="I5420" s="169"/>
      <c r="J5420" s="156"/>
    </row>
    <row r="5421">
      <c r="D5421" s="153" t="str">
        <f>IFERROR(__xludf.DUMMYFUNCTION("""COMPUTED_VALUE"""),"")</f>
        <v/>
      </c>
      <c r="E5421" s="153" t="str">
        <f>IFERROR(__xludf.DUMMYFUNCTION("""COMPUTED_VALUE"""),"")</f>
        <v/>
      </c>
      <c r="I5421" s="169"/>
      <c r="J5421" s="156"/>
    </row>
    <row r="5422">
      <c r="D5422" s="153" t="str">
        <f>IFERROR(__xludf.DUMMYFUNCTION("""COMPUTED_VALUE"""),"")</f>
        <v/>
      </c>
      <c r="E5422" s="153" t="str">
        <f>IFERROR(__xludf.DUMMYFUNCTION("""COMPUTED_VALUE"""),"")</f>
        <v/>
      </c>
      <c r="I5422" s="169"/>
      <c r="J5422" s="156"/>
    </row>
    <row r="5423">
      <c r="D5423" s="153" t="str">
        <f>IFERROR(__xludf.DUMMYFUNCTION("""COMPUTED_VALUE"""),"")</f>
        <v/>
      </c>
      <c r="E5423" s="153" t="str">
        <f>IFERROR(__xludf.DUMMYFUNCTION("""COMPUTED_VALUE"""),"")</f>
        <v/>
      </c>
      <c r="I5423" s="169"/>
      <c r="J5423" s="156"/>
    </row>
    <row r="5424">
      <c r="D5424" s="153" t="str">
        <f>IFERROR(__xludf.DUMMYFUNCTION("""COMPUTED_VALUE"""),"")</f>
        <v/>
      </c>
      <c r="E5424" s="153" t="str">
        <f>IFERROR(__xludf.DUMMYFUNCTION("""COMPUTED_VALUE"""),"")</f>
        <v/>
      </c>
      <c r="I5424" s="169"/>
      <c r="J5424" s="156"/>
    </row>
    <row r="5425">
      <c r="D5425" s="153" t="str">
        <f>IFERROR(__xludf.DUMMYFUNCTION("""COMPUTED_VALUE"""),"")</f>
        <v/>
      </c>
      <c r="E5425" s="153" t="str">
        <f>IFERROR(__xludf.DUMMYFUNCTION("""COMPUTED_VALUE"""),"")</f>
        <v/>
      </c>
      <c r="I5425" s="169"/>
      <c r="J5425" s="156"/>
    </row>
    <row r="5426">
      <c r="D5426" s="153" t="str">
        <f>IFERROR(__xludf.DUMMYFUNCTION("""COMPUTED_VALUE"""),"")</f>
        <v/>
      </c>
      <c r="E5426" s="153" t="str">
        <f>IFERROR(__xludf.DUMMYFUNCTION("""COMPUTED_VALUE"""),"")</f>
        <v/>
      </c>
      <c r="I5426" s="169"/>
      <c r="J5426" s="156"/>
    </row>
    <row r="5427">
      <c r="D5427" s="153" t="str">
        <f>IFERROR(__xludf.DUMMYFUNCTION("""COMPUTED_VALUE"""),"")</f>
        <v/>
      </c>
      <c r="E5427" s="153" t="str">
        <f>IFERROR(__xludf.DUMMYFUNCTION("""COMPUTED_VALUE"""),"")</f>
        <v/>
      </c>
      <c r="I5427" s="169"/>
      <c r="J5427" s="156"/>
    </row>
    <row r="5428">
      <c r="D5428" s="153" t="str">
        <f>IFERROR(__xludf.DUMMYFUNCTION("""COMPUTED_VALUE"""),"")</f>
        <v/>
      </c>
      <c r="E5428" s="153" t="str">
        <f>IFERROR(__xludf.DUMMYFUNCTION("""COMPUTED_VALUE"""),"")</f>
        <v/>
      </c>
      <c r="I5428" s="169"/>
      <c r="J5428" s="156"/>
    </row>
    <row r="5429">
      <c r="D5429" s="153" t="str">
        <f>IFERROR(__xludf.DUMMYFUNCTION("""COMPUTED_VALUE"""),"")</f>
        <v/>
      </c>
      <c r="E5429" s="153" t="str">
        <f>IFERROR(__xludf.DUMMYFUNCTION("""COMPUTED_VALUE"""),"")</f>
        <v/>
      </c>
      <c r="I5429" s="169"/>
      <c r="J5429" s="156"/>
    </row>
    <row r="5430">
      <c r="D5430" s="153" t="str">
        <f>IFERROR(__xludf.DUMMYFUNCTION("""COMPUTED_VALUE"""),"")</f>
        <v/>
      </c>
      <c r="E5430" s="153" t="str">
        <f>IFERROR(__xludf.DUMMYFUNCTION("""COMPUTED_VALUE"""),"")</f>
        <v/>
      </c>
      <c r="I5430" s="169"/>
      <c r="J5430" s="156"/>
    </row>
    <row r="5431">
      <c r="D5431" s="153" t="str">
        <f>IFERROR(__xludf.DUMMYFUNCTION("""COMPUTED_VALUE"""),"")</f>
        <v/>
      </c>
      <c r="E5431" s="153" t="str">
        <f>IFERROR(__xludf.DUMMYFUNCTION("""COMPUTED_VALUE"""),"")</f>
        <v/>
      </c>
      <c r="I5431" s="169"/>
      <c r="J5431" s="156"/>
    </row>
    <row r="5432">
      <c r="D5432" s="153" t="str">
        <f>IFERROR(__xludf.DUMMYFUNCTION("""COMPUTED_VALUE"""),"")</f>
        <v/>
      </c>
      <c r="E5432" s="153" t="str">
        <f>IFERROR(__xludf.DUMMYFUNCTION("""COMPUTED_VALUE"""),"")</f>
        <v/>
      </c>
      <c r="I5432" s="169"/>
      <c r="J5432" s="156"/>
    </row>
    <row r="5433">
      <c r="D5433" s="153" t="str">
        <f>IFERROR(__xludf.DUMMYFUNCTION("""COMPUTED_VALUE"""),"")</f>
        <v/>
      </c>
      <c r="E5433" s="153" t="str">
        <f>IFERROR(__xludf.DUMMYFUNCTION("""COMPUTED_VALUE"""),"")</f>
        <v/>
      </c>
      <c r="I5433" s="169"/>
      <c r="J5433" s="156"/>
    </row>
    <row r="5434">
      <c r="D5434" s="153" t="str">
        <f>IFERROR(__xludf.DUMMYFUNCTION("""COMPUTED_VALUE"""),"")</f>
        <v/>
      </c>
      <c r="E5434" s="153" t="str">
        <f>IFERROR(__xludf.DUMMYFUNCTION("""COMPUTED_VALUE"""),"")</f>
        <v/>
      </c>
      <c r="I5434" s="169"/>
      <c r="J5434" s="156"/>
    </row>
    <row r="5435">
      <c r="D5435" s="153" t="str">
        <f>IFERROR(__xludf.DUMMYFUNCTION("""COMPUTED_VALUE"""),"")</f>
        <v/>
      </c>
      <c r="E5435" s="153" t="str">
        <f>IFERROR(__xludf.DUMMYFUNCTION("""COMPUTED_VALUE"""),"")</f>
        <v/>
      </c>
      <c r="I5435" s="169"/>
      <c r="J5435" s="156"/>
    </row>
    <row r="5436">
      <c r="D5436" s="153" t="str">
        <f>IFERROR(__xludf.DUMMYFUNCTION("""COMPUTED_VALUE"""),"")</f>
        <v/>
      </c>
      <c r="E5436" s="153" t="str">
        <f>IFERROR(__xludf.DUMMYFUNCTION("""COMPUTED_VALUE"""),"")</f>
        <v/>
      </c>
      <c r="I5436" s="169"/>
      <c r="J5436" s="156"/>
    </row>
    <row r="5437">
      <c r="D5437" s="153" t="str">
        <f>IFERROR(__xludf.DUMMYFUNCTION("""COMPUTED_VALUE"""),"")</f>
        <v/>
      </c>
      <c r="E5437" s="153" t="str">
        <f>IFERROR(__xludf.DUMMYFUNCTION("""COMPUTED_VALUE"""),"")</f>
        <v/>
      </c>
      <c r="I5437" s="169"/>
      <c r="J5437" s="156"/>
    </row>
    <row r="5438">
      <c r="D5438" s="153" t="str">
        <f>IFERROR(__xludf.DUMMYFUNCTION("""COMPUTED_VALUE"""),"")</f>
        <v/>
      </c>
      <c r="E5438" s="153" t="str">
        <f>IFERROR(__xludf.DUMMYFUNCTION("""COMPUTED_VALUE"""),"")</f>
        <v/>
      </c>
      <c r="I5438" s="169"/>
      <c r="J5438" s="156"/>
    </row>
    <row r="5439">
      <c r="D5439" s="153" t="str">
        <f>IFERROR(__xludf.DUMMYFUNCTION("""COMPUTED_VALUE"""),"")</f>
        <v/>
      </c>
      <c r="E5439" s="153" t="str">
        <f>IFERROR(__xludf.DUMMYFUNCTION("""COMPUTED_VALUE"""),"")</f>
        <v/>
      </c>
      <c r="I5439" s="169"/>
      <c r="J5439" s="156"/>
    </row>
    <row r="5440">
      <c r="D5440" s="153" t="str">
        <f>IFERROR(__xludf.DUMMYFUNCTION("""COMPUTED_VALUE"""),"")</f>
        <v/>
      </c>
      <c r="E5440" s="153" t="str">
        <f>IFERROR(__xludf.DUMMYFUNCTION("""COMPUTED_VALUE"""),"")</f>
        <v/>
      </c>
      <c r="I5440" s="169"/>
      <c r="J5440" s="156"/>
    </row>
    <row r="5441">
      <c r="D5441" s="153" t="str">
        <f>IFERROR(__xludf.DUMMYFUNCTION("""COMPUTED_VALUE"""),"")</f>
        <v/>
      </c>
      <c r="E5441" s="153" t="str">
        <f>IFERROR(__xludf.DUMMYFUNCTION("""COMPUTED_VALUE"""),"")</f>
        <v/>
      </c>
      <c r="I5441" s="169"/>
      <c r="J5441" s="156"/>
    </row>
    <row r="5442">
      <c r="D5442" s="153" t="str">
        <f>IFERROR(__xludf.DUMMYFUNCTION("""COMPUTED_VALUE"""),"")</f>
        <v/>
      </c>
      <c r="E5442" s="153" t="str">
        <f>IFERROR(__xludf.DUMMYFUNCTION("""COMPUTED_VALUE"""),"")</f>
        <v/>
      </c>
      <c r="I5442" s="169"/>
      <c r="J5442" s="156"/>
    </row>
    <row r="5443">
      <c r="D5443" s="153" t="str">
        <f>IFERROR(__xludf.DUMMYFUNCTION("""COMPUTED_VALUE"""),"")</f>
        <v/>
      </c>
      <c r="E5443" s="153" t="str">
        <f>IFERROR(__xludf.DUMMYFUNCTION("""COMPUTED_VALUE"""),"")</f>
        <v/>
      </c>
      <c r="I5443" s="169"/>
      <c r="J5443" s="156"/>
    </row>
    <row r="5444">
      <c r="D5444" s="153" t="str">
        <f>IFERROR(__xludf.DUMMYFUNCTION("""COMPUTED_VALUE"""),"")</f>
        <v/>
      </c>
      <c r="E5444" s="153" t="str">
        <f>IFERROR(__xludf.DUMMYFUNCTION("""COMPUTED_VALUE"""),"")</f>
        <v/>
      </c>
      <c r="I5444" s="169"/>
      <c r="J5444" s="156"/>
    </row>
    <row r="5445">
      <c r="D5445" s="153" t="str">
        <f>IFERROR(__xludf.DUMMYFUNCTION("""COMPUTED_VALUE"""),"")</f>
        <v/>
      </c>
      <c r="E5445" s="153" t="str">
        <f>IFERROR(__xludf.DUMMYFUNCTION("""COMPUTED_VALUE"""),"")</f>
        <v/>
      </c>
      <c r="I5445" s="169"/>
      <c r="J5445" s="156"/>
    </row>
    <row r="5446">
      <c r="D5446" s="153" t="str">
        <f>IFERROR(__xludf.DUMMYFUNCTION("""COMPUTED_VALUE"""),"")</f>
        <v/>
      </c>
      <c r="E5446" s="153" t="str">
        <f>IFERROR(__xludf.DUMMYFUNCTION("""COMPUTED_VALUE"""),"")</f>
        <v/>
      </c>
      <c r="I5446" s="169"/>
      <c r="J5446" s="156"/>
    </row>
    <row r="5447">
      <c r="D5447" s="153" t="str">
        <f>IFERROR(__xludf.DUMMYFUNCTION("""COMPUTED_VALUE"""),"")</f>
        <v/>
      </c>
      <c r="E5447" s="153" t="str">
        <f>IFERROR(__xludf.DUMMYFUNCTION("""COMPUTED_VALUE"""),"")</f>
        <v/>
      </c>
      <c r="I5447" s="169"/>
      <c r="J5447" s="156"/>
    </row>
    <row r="5448">
      <c r="D5448" s="153" t="str">
        <f>IFERROR(__xludf.DUMMYFUNCTION("""COMPUTED_VALUE"""),"")</f>
        <v/>
      </c>
      <c r="E5448" s="153" t="str">
        <f>IFERROR(__xludf.DUMMYFUNCTION("""COMPUTED_VALUE"""),"")</f>
        <v/>
      </c>
      <c r="I5448" s="169"/>
      <c r="J5448" s="156"/>
    </row>
    <row r="5449">
      <c r="D5449" s="153" t="str">
        <f>IFERROR(__xludf.DUMMYFUNCTION("""COMPUTED_VALUE"""),"")</f>
        <v/>
      </c>
      <c r="E5449" s="153" t="str">
        <f>IFERROR(__xludf.DUMMYFUNCTION("""COMPUTED_VALUE"""),"")</f>
        <v/>
      </c>
      <c r="I5449" s="169"/>
      <c r="J5449" s="156"/>
    </row>
    <row r="5450">
      <c r="D5450" s="153" t="str">
        <f>IFERROR(__xludf.DUMMYFUNCTION("""COMPUTED_VALUE"""),"")</f>
        <v/>
      </c>
      <c r="E5450" s="153" t="str">
        <f>IFERROR(__xludf.DUMMYFUNCTION("""COMPUTED_VALUE"""),"")</f>
        <v/>
      </c>
      <c r="I5450" s="169"/>
      <c r="J5450" s="156"/>
    </row>
    <row r="5451">
      <c r="D5451" s="153" t="str">
        <f>IFERROR(__xludf.DUMMYFUNCTION("""COMPUTED_VALUE"""),"")</f>
        <v/>
      </c>
      <c r="E5451" s="153" t="str">
        <f>IFERROR(__xludf.DUMMYFUNCTION("""COMPUTED_VALUE"""),"")</f>
        <v/>
      </c>
      <c r="I5451" s="169"/>
      <c r="J5451" s="156"/>
    </row>
    <row r="5452">
      <c r="D5452" s="153" t="str">
        <f>IFERROR(__xludf.DUMMYFUNCTION("""COMPUTED_VALUE"""),"")</f>
        <v/>
      </c>
      <c r="E5452" s="153" t="str">
        <f>IFERROR(__xludf.DUMMYFUNCTION("""COMPUTED_VALUE"""),"")</f>
        <v/>
      </c>
      <c r="I5452" s="169"/>
      <c r="J5452" s="156"/>
    </row>
    <row r="5453">
      <c r="D5453" s="153" t="str">
        <f>IFERROR(__xludf.DUMMYFUNCTION("""COMPUTED_VALUE"""),"")</f>
        <v/>
      </c>
      <c r="E5453" s="153" t="str">
        <f>IFERROR(__xludf.DUMMYFUNCTION("""COMPUTED_VALUE"""),"")</f>
        <v/>
      </c>
      <c r="I5453" s="169"/>
      <c r="J5453" s="156"/>
    </row>
    <row r="5454">
      <c r="D5454" s="153" t="str">
        <f>IFERROR(__xludf.DUMMYFUNCTION("""COMPUTED_VALUE"""),"")</f>
        <v/>
      </c>
      <c r="E5454" s="153" t="str">
        <f>IFERROR(__xludf.DUMMYFUNCTION("""COMPUTED_VALUE"""),"")</f>
        <v/>
      </c>
      <c r="I5454" s="169"/>
      <c r="J5454" s="156"/>
    </row>
    <row r="5455">
      <c r="D5455" s="153" t="str">
        <f>IFERROR(__xludf.DUMMYFUNCTION("""COMPUTED_VALUE"""),"")</f>
        <v/>
      </c>
      <c r="E5455" s="153" t="str">
        <f>IFERROR(__xludf.DUMMYFUNCTION("""COMPUTED_VALUE"""),"")</f>
        <v/>
      </c>
      <c r="I5455" s="169"/>
      <c r="J5455" s="156"/>
    </row>
    <row r="5456">
      <c r="D5456" s="153" t="str">
        <f>IFERROR(__xludf.DUMMYFUNCTION("""COMPUTED_VALUE"""),"")</f>
        <v/>
      </c>
      <c r="E5456" s="153" t="str">
        <f>IFERROR(__xludf.DUMMYFUNCTION("""COMPUTED_VALUE"""),"")</f>
        <v/>
      </c>
      <c r="I5456" s="169"/>
      <c r="J5456" s="156"/>
    </row>
    <row r="5457">
      <c r="D5457" s="153" t="str">
        <f>IFERROR(__xludf.DUMMYFUNCTION("""COMPUTED_VALUE"""),"")</f>
        <v/>
      </c>
      <c r="E5457" s="153" t="str">
        <f>IFERROR(__xludf.DUMMYFUNCTION("""COMPUTED_VALUE"""),"")</f>
        <v/>
      </c>
      <c r="I5457" s="169"/>
      <c r="J5457" s="156"/>
    </row>
    <row r="5458">
      <c r="D5458" s="153" t="str">
        <f>IFERROR(__xludf.DUMMYFUNCTION("""COMPUTED_VALUE"""),"")</f>
        <v/>
      </c>
      <c r="E5458" s="153" t="str">
        <f>IFERROR(__xludf.DUMMYFUNCTION("""COMPUTED_VALUE"""),"")</f>
        <v/>
      </c>
      <c r="I5458" s="169"/>
      <c r="J5458" s="156"/>
    </row>
    <row r="5459">
      <c r="D5459" s="153" t="str">
        <f>IFERROR(__xludf.DUMMYFUNCTION("""COMPUTED_VALUE"""),"")</f>
        <v/>
      </c>
      <c r="E5459" s="153" t="str">
        <f>IFERROR(__xludf.DUMMYFUNCTION("""COMPUTED_VALUE"""),"")</f>
        <v/>
      </c>
      <c r="I5459" s="169"/>
      <c r="J5459" s="156"/>
    </row>
    <row r="5460">
      <c r="D5460" s="153" t="str">
        <f>IFERROR(__xludf.DUMMYFUNCTION("""COMPUTED_VALUE"""),"")</f>
        <v/>
      </c>
      <c r="E5460" s="153" t="str">
        <f>IFERROR(__xludf.DUMMYFUNCTION("""COMPUTED_VALUE"""),"")</f>
        <v/>
      </c>
      <c r="I5460" s="169"/>
      <c r="J5460" s="156"/>
    </row>
    <row r="5461">
      <c r="D5461" s="153" t="str">
        <f>IFERROR(__xludf.DUMMYFUNCTION("""COMPUTED_VALUE"""),"")</f>
        <v/>
      </c>
      <c r="E5461" s="153" t="str">
        <f>IFERROR(__xludf.DUMMYFUNCTION("""COMPUTED_VALUE"""),"")</f>
        <v/>
      </c>
      <c r="I5461" s="169"/>
      <c r="J5461" s="156"/>
    </row>
    <row r="5462">
      <c r="D5462" s="153" t="str">
        <f>IFERROR(__xludf.DUMMYFUNCTION("""COMPUTED_VALUE"""),"")</f>
        <v/>
      </c>
      <c r="E5462" s="153" t="str">
        <f>IFERROR(__xludf.DUMMYFUNCTION("""COMPUTED_VALUE"""),"")</f>
        <v/>
      </c>
      <c r="I5462" s="169"/>
      <c r="J5462" s="156"/>
    </row>
    <row r="5463">
      <c r="D5463" s="153" t="str">
        <f>IFERROR(__xludf.DUMMYFUNCTION("""COMPUTED_VALUE"""),"")</f>
        <v/>
      </c>
      <c r="E5463" s="153" t="str">
        <f>IFERROR(__xludf.DUMMYFUNCTION("""COMPUTED_VALUE"""),"")</f>
        <v/>
      </c>
      <c r="I5463" s="169"/>
      <c r="J5463" s="156"/>
    </row>
    <row r="5464">
      <c r="D5464" s="153" t="str">
        <f>IFERROR(__xludf.DUMMYFUNCTION("""COMPUTED_VALUE"""),"")</f>
        <v/>
      </c>
      <c r="E5464" s="153" t="str">
        <f>IFERROR(__xludf.DUMMYFUNCTION("""COMPUTED_VALUE"""),"")</f>
        <v/>
      </c>
      <c r="I5464" s="169"/>
      <c r="J5464" s="156"/>
    </row>
    <row r="5465">
      <c r="D5465" s="153" t="str">
        <f>IFERROR(__xludf.DUMMYFUNCTION("""COMPUTED_VALUE"""),"")</f>
        <v/>
      </c>
      <c r="E5465" s="153" t="str">
        <f>IFERROR(__xludf.DUMMYFUNCTION("""COMPUTED_VALUE"""),"")</f>
        <v/>
      </c>
      <c r="I5465" s="169"/>
      <c r="J5465" s="156"/>
    </row>
    <row r="5466">
      <c r="D5466" s="153" t="str">
        <f>IFERROR(__xludf.DUMMYFUNCTION("""COMPUTED_VALUE"""),"")</f>
        <v/>
      </c>
      <c r="E5466" s="153" t="str">
        <f>IFERROR(__xludf.DUMMYFUNCTION("""COMPUTED_VALUE"""),"")</f>
        <v/>
      </c>
      <c r="I5466" s="169"/>
      <c r="J5466" s="156"/>
    </row>
    <row r="5467">
      <c r="D5467" s="153" t="str">
        <f>IFERROR(__xludf.DUMMYFUNCTION("""COMPUTED_VALUE"""),"")</f>
        <v/>
      </c>
      <c r="E5467" s="153" t="str">
        <f>IFERROR(__xludf.DUMMYFUNCTION("""COMPUTED_VALUE"""),"")</f>
        <v/>
      </c>
      <c r="I5467" s="169"/>
      <c r="J5467" s="156"/>
    </row>
    <row r="5468">
      <c r="D5468" s="153" t="str">
        <f>IFERROR(__xludf.DUMMYFUNCTION("""COMPUTED_VALUE"""),"")</f>
        <v/>
      </c>
      <c r="E5468" s="153" t="str">
        <f>IFERROR(__xludf.DUMMYFUNCTION("""COMPUTED_VALUE"""),"")</f>
        <v/>
      </c>
      <c r="I5468" s="169"/>
      <c r="J5468" s="156"/>
    </row>
    <row r="5469">
      <c r="D5469" s="153" t="str">
        <f>IFERROR(__xludf.DUMMYFUNCTION("""COMPUTED_VALUE"""),"")</f>
        <v/>
      </c>
      <c r="E5469" s="153" t="str">
        <f>IFERROR(__xludf.DUMMYFUNCTION("""COMPUTED_VALUE"""),"")</f>
        <v/>
      </c>
      <c r="I5469" s="169"/>
      <c r="J5469" s="156"/>
    </row>
    <row r="5470">
      <c r="D5470" s="153" t="str">
        <f>IFERROR(__xludf.DUMMYFUNCTION("""COMPUTED_VALUE"""),"")</f>
        <v/>
      </c>
      <c r="E5470" s="153" t="str">
        <f>IFERROR(__xludf.DUMMYFUNCTION("""COMPUTED_VALUE"""),"")</f>
        <v/>
      </c>
      <c r="I5470" s="169"/>
      <c r="J5470" s="156"/>
    </row>
    <row r="5471">
      <c r="D5471" s="153" t="str">
        <f>IFERROR(__xludf.DUMMYFUNCTION("""COMPUTED_VALUE"""),"")</f>
        <v/>
      </c>
      <c r="E5471" s="153" t="str">
        <f>IFERROR(__xludf.DUMMYFUNCTION("""COMPUTED_VALUE"""),"")</f>
        <v/>
      </c>
      <c r="I5471" s="169"/>
      <c r="J5471" s="156"/>
    </row>
    <row r="5472">
      <c r="D5472" s="153" t="str">
        <f>IFERROR(__xludf.DUMMYFUNCTION("""COMPUTED_VALUE"""),"")</f>
        <v/>
      </c>
      <c r="E5472" s="153" t="str">
        <f>IFERROR(__xludf.DUMMYFUNCTION("""COMPUTED_VALUE"""),"")</f>
        <v/>
      </c>
      <c r="I5472" s="169"/>
      <c r="J5472" s="156"/>
    </row>
    <row r="5473">
      <c r="D5473" s="153" t="str">
        <f>IFERROR(__xludf.DUMMYFUNCTION("""COMPUTED_VALUE"""),"")</f>
        <v/>
      </c>
      <c r="E5473" s="153" t="str">
        <f>IFERROR(__xludf.DUMMYFUNCTION("""COMPUTED_VALUE"""),"")</f>
        <v/>
      </c>
      <c r="I5473" s="169"/>
      <c r="J5473" s="156"/>
    </row>
    <row r="5474">
      <c r="D5474" s="153" t="str">
        <f>IFERROR(__xludf.DUMMYFUNCTION("""COMPUTED_VALUE"""),"")</f>
        <v/>
      </c>
      <c r="E5474" s="153" t="str">
        <f>IFERROR(__xludf.DUMMYFUNCTION("""COMPUTED_VALUE"""),"")</f>
        <v/>
      </c>
      <c r="I5474" s="169"/>
      <c r="J5474" s="156"/>
    </row>
    <row r="5475">
      <c r="D5475" s="153" t="str">
        <f>IFERROR(__xludf.DUMMYFUNCTION("""COMPUTED_VALUE"""),"")</f>
        <v/>
      </c>
      <c r="E5475" s="153" t="str">
        <f>IFERROR(__xludf.DUMMYFUNCTION("""COMPUTED_VALUE"""),"")</f>
        <v/>
      </c>
      <c r="I5475" s="169"/>
      <c r="J5475" s="156"/>
    </row>
    <row r="5476">
      <c r="D5476" s="153" t="str">
        <f>IFERROR(__xludf.DUMMYFUNCTION("""COMPUTED_VALUE"""),"")</f>
        <v/>
      </c>
      <c r="E5476" s="153" t="str">
        <f>IFERROR(__xludf.DUMMYFUNCTION("""COMPUTED_VALUE"""),"")</f>
        <v/>
      </c>
      <c r="I5476" s="169"/>
      <c r="J5476" s="156"/>
    </row>
    <row r="5477">
      <c r="D5477" s="153" t="str">
        <f>IFERROR(__xludf.DUMMYFUNCTION("""COMPUTED_VALUE"""),"")</f>
        <v/>
      </c>
      <c r="E5477" s="153" t="str">
        <f>IFERROR(__xludf.DUMMYFUNCTION("""COMPUTED_VALUE"""),"")</f>
        <v/>
      </c>
      <c r="I5477" s="169"/>
      <c r="J5477" s="156"/>
    </row>
    <row r="5478">
      <c r="D5478" s="153" t="str">
        <f>IFERROR(__xludf.DUMMYFUNCTION("""COMPUTED_VALUE"""),"")</f>
        <v/>
      </c>
      <c r="E5478" s="153" t="str">
        <f>IFERROR(__xludf.DUMMYFUNCTION("""COMPUTED_VALUE"""),"")</f>
        <v/>
      </c>
      <c r="I5478" s="169"/>
      <c r="J5478" s="156"/>
    </row>
    <row r="5479">
      <c r="D5479" s="153" t="str">
        <f>IFERROR(__xludf.DUMMYFUNCTION("""COMPUTED_VALUE"""),"")</f>
        <v/>
      </c>
      <c r="E5479" s="153" t="str">
        <f>IFERROR(__xludf.DUMMYFUNCTION("""COMPUTED_VALUE"""),"")</f>
        <v/>
      </c>
      <c r="I5479" s="169"/>
      <c r="J5479" s="156"/>
    </row>
    <row r="5480">
      <c r="D5480" s="153" t="str">
        <f>IFERROR(__xludf.DUMMYFUNCTION("""COMPUTED_VALUE"""),"")</f>
        <v/>
      </c>
      <c r="E5480" s="153" t="str">
        <f>IFERROR(__xludf.DUMMYFUNCTION("""COMPUTED_VALUE"""),"")</f>
        <v/>
      </c>
      <c r="I5480" s="169"/>
      <c r="J5480" s="156"/>
    </row>
    <row r="5481">
      <c r="D5481" s="153" t="str">
        <f>IFERROR(__xludf.DUMMYFUNCTION("""COMPUTED_VALUE"""),"")</f>
        <v/>
      </c>
      <c r="E5481" s="153" t="str">
        <f>IFERROR(__xludf.DUMMYFUNCTION("""COMPUTED_VALUE"""),"")</f>
        <v/>
      </c>
      <c r="I5481" s="169"/>
      <c r="J5481" s="156"/>
    </row>
    <row r="5482">
      <c r="D5482" s="153" t="str">
        <f>IFERROR(__xludf.DUMMYFUNCTION("""COMPUTED_VALUE"""),"")</f>
        <v/>
      </c>
      <c r="E5482" s="153" t="str">
        <f>IFERROR(__xludf.DUMMYFUNCTION("""COMPUTED_VALUE"""),"")</f>
        <v/>
      </c>
      <c r="I5482" s="169"/>
      <c r="J5482" s="156"/>
    </row>
    <row r="5483">
      <c r="D5483" s="153" t="str">
        <f>IFERROR(__xludf.DUMMYFUNCTION("""COMPUTED_VALUE"""),"")</f>
        <v/>
      </c>
      <c r="E5483" s="153" t="str">
        <f>IFERROR(__xludf.DUMMYFUNCTION("""COMPUTED_VALUE"""),"")</f>
        <v/>
      </c>
      <c r="I5483" s="169"/>
      <c r="J5483" s="156"/>
    </row>
    <row r="5484">
      <c r="D5484" s="153" t="str">
        <f>IFERROR(__xludf.DUMMYFUNCTION("""COMPUTED_VALUE"""),"")</f>
        <v/>
      </c>
      <c r="E5484" s="153" t="str">
        <f>IFERROR(__xludf.DUMMYFUNCTION("""COMPUTED_VALUE"""),"")</f>
        <v/>
      </c>
      <c r="I5484" s="169"/>
      <c r="J5484" s="156"/>
    </row>
    <row r="5485">
      <c r="D5485" s="153" t="str">
        <f>IFERROR(__xludf.DUMMYFUNCTION("""COMPUTED_VALUE"""),"")</f>
        <v/>
      </c>
      <c r="E5485" s="153" t="str">
        <f>IFERROR(__xludf.DUMMYFUNCTION("""COMPUTED_VALUE"""),"")</f>
        <v/>
      </c>
      <c r="I5485" s="169"/>
      <c r="J5485" s="156"/>
    </row>
    <row r="5486">
      <c r="D5486" s="153" t="str">
        <f>IFERROR(__xludf.DUMMYFUNCTION("""COMPUTED_VALUE"""),"")</f>
        <v/>
      </c>
      <c r="E5486" s="153" t="str">
        <f>IFERROR(__xludf.DUMMYFUNCTION("""COMPUTED_VALUE"""),"")</f>
        <v/>
      </c>
      <c r="I5486" s="169"/>
      <c r="J5486" s="156"/>
    </row>
    <row r="5487">
      <c r="D5487" s="153" t="str">
        <f>IFERROR(__xludf.DUMMYFUNCTION("""COMPUTED_VALUE"""),"")</f>
        <v/>
      </c>
      <c r="E5487" s="153" t="str">
        <f>IFERROR(__xludf.DUMMYFUNCTION("""COMPUTED_VALUE"""),"")</f>
        <v/>
      </c>
      <c r="I5487" s="169"/>
      <c r="J5487" s="156"/>
    </row>
    <row r="5488">
      <c r="D5488" s="153" t="str">
        <f>IFERROR(__xludf.DUMMYFUNCTION("""COMPUTED_VALUE"""),"")</f>
        <v/>
      </c>
      <c r="E5488" s="153" t="str">
        <f>IFERROR(__xludf.DUMMYFUNCTION("""COMPUTED_VALUE"""),"")</f>
        <v/>
      </c>
      <c r="I5488" s="169"/>
      <c r="J5488" s="156"/>
    </row>
    <row r="5489">
      <c r="D5489" s="153" t="str">
        <f>IFERROR(__xludf.DUMMYFUNCTION("""COMPUTED_VALUE"""),"")</f>
        <v/>
      </c>
      <c r="E5489" s="153" t="str">
        <f>IFERROR(__xludf.DUMMYFUNCTION("""COMPUTED_VALUE"""),"")</f>
        <v/>
      </c>
      <c r="I5489" s="169"/>
      <c r="J5489" s="156"/>
    </row>
    <row r="5490">
      <c r="D5490" s="153" t="str">
        <f>IFERROR(__xludf.DUMMYFUNCTION("""COMPUTED_VALUE"""),"")</f>
        <v/>
      </c>
      <c r="E5490" s="153" t="str">
        <f>IFERROR(__xludf.DUMMYFUNCTION("""COMPUTED_VALUE"""),"")</f>
        <v/>
      </c>
      <c r="I5490" s="169"/>
      <c r="J5490" s="156"/>
    </row>
    <row r="5491">
      <c r="D5491" s="153" t="str">
        <f>IFERROR(__xludf.DUMMYFUNCTION("""COMPUTED_VALUE"""),"")</f>
        <v/>
      </c>
      <c r="E5491" s="153" t="str">
        <f>IFERROR(__xludf.DUMMYFUNCTION("""COMPUTED_VALUE"""),"")</f>
        <v/>
      </c>
      <c r="I5491" s="169"/>
      <c r="J5491" s="156"/>
    </row>
    <row r="5492">
      <c r="D5492" s="153" t="str">
        <f>IFERROR(__xludf.DUMMYFUNCTION("""COMPUTED_VALUE"""),"")</f>
        <v/>
      </c>
      <c r="E5492" s="153" t="str">
        <f>IFERROR(__xludf.DUMMYFUNCTION("""COMPUTED_VALUE"""),"")</f>
        <v/>
      </c>
      <c r="I5492" s="169"/>
      <c r="J5492" s="156"/>
    </row>
    <row r="5493">
      <c r="D5493" s="153" t="str">
        <f>IFERROR(__xludf.DUMMYFUNCTION("""COMPUTED_VALUE"""),"")</f>
        <v/>
      </c>
      <c r="E5493" s="153" t="str">
        <f>IFERROR(__xludf.DUMMYFUNCTION("""COMPUTED_VALUE"""),"")</f>
        <v/>
      </c>
      <c r="I5493" s="169"/>
      <c r="J5493" s="156"/>
    </row>
    <row r="5494">
      <c r="D5494" s="153" t="str">
        <f>IFERROR(__xludf.DUMMYFUNCTION("""COMPUTED_VALUE"""),"")</f>
        <v/>
      </c>
      <c r="E5494" s="153" t="str">
        <f>IFERROR(__xludf.DUMMYFUNCTION("""COMPUTED_VALUE"""),"")</f>
        <v/>
      </c>
      <c r="I5494" s="169"/>
      <c r="J5494" s="156"/>
    </row>
    <row r="5495">
      <c r="D5495" s="153" t="str">
        <f>IFERROR(__xludf.DUMMYFUNCTION("""COMPUTED_VALUE"""),"")</f>
        <v/>
      </c>
      <c r="E5495" s="153" t="str">
        <f>IFERROR(__xludf.DUMMYFUNCTION("""COMPUTED_VALUE"""),"")</f>
        <v/>
      </c>
      <c r="I5495" s="169"/>
      <c r="J5495" s="156"/>
    </row>
    <row r="5496">
      <c r="D5496" s="153" t="str">
        <f>IFERROR(__xludf.DUMMYFUNCTION("""COMPUTED_VALUE"""),"")</f>
        <v/>
      </c>
      <c r="E5496" s="153" t="str">
        <f>IFERROR(__xludf.DUMMYFUNCTION("""COMPUTED_VALUE"""),"")</f>
        <v/>
      </c>
      <c r="I5496" s="169"/>
      <c r="J5496" s="156"/>
    </row>
    <row r="5497">
      <c r="D5497" s="153" t="str">
        <f>IFERROR(__xludf.DUMMYFUNCTION("""COMPUTED_VALUE"""),"")</f>
        <v/>
      </c>
      <c r="E5497" s="153" t="str">
        <f>IFERROR(__xludf.DUMMYFUNCTION("""COMPUTED_VALUE"""),"")</f>
        <v/>
      </c>
      <c r="I5497" s="169"/>
      <c r="J5497" s="156"/>
    </row>
    <row r="5498">
      <c r="D5498" s="153" t="str">
        <f>IFERROR(__xludf.DUMMYFUNCTION("""COMPUTED_VALUE"""),"")</f>
        <v/>
      </c>
      <c r="E5498" s="153" t="str">
        <f>IFERROR(__xludf.DUMMYFUNCTION("""COMPUTED_VALUE"""),"")</f>
        <v/>
      </c>
      <c r="I5498" s="169"/>
      <c r="J5498" s="156"/>
    </row>
    <row r="5499">
      <c r="D5499" s="153" t="str">
        <f>IFERROR(__xludf.DUMMYFUNCTION("""COMPUTED_VALUE"""),"")</f>
        <v/>
      </c>
      <c r="E5499" s="153" t="str">
        <f>IFERROR(__xludf.DUMMYFUNCTION("""COMPUTED_VALUE"""),"")</f>
        <v/>
      </c>
      <c r="I5499" s="169"/>
      <c r="J5499" s="156"/>
    </row>
    <row r="5500">
      <c r="D5500" s="153" t="str">
        <f>IFERROR(__xludf.DUMMYFUNCTION("""COMPUTED_VALUE"""),"")</f>
        <v/>
      </c>
      <c r="E5500" s="153" t="str">
        <f>IFERROR(__xludf.DUMMYFUNCTION("""COMPUTED_VALUE"""),"")</f>
        <v/>
      </c>
      <c r="I5500" s="169"/>
      <c r="J5500" s="156"/>
    </row>
    <row r="5501">
      <c r="D5501" s="153" t="str">
        <f>IFERROR(__xludf.DUMMYFUNCTION("""COMPUTED_VALUE"""),"")</f>
        <v/>
      </c>
      <c r="E5501" s="153" t="str">
        <f>IFERROR(__xludf.DUMMYFUNCTION("""COMPUTED_VALUE"""),"")</f>
        <v/>
      </c>
      <c r="I5501" s="169"/>
      <c r="J5501" s="156"/>
    </row>
    <row r="5502">
      <c r="D5502" s="153" t="str">
        <f>IFERROR(__xludf.DUMMYFUNCTION("""COMPUTED_VALUE"""),"")</f>
        <v/>
      </c>
      <c r="E5502" s="153" t="str">
        <f>IFERROR(__xludf.DUMMYFUNCTION("""COMPUTED_VALUE"""),"")</f>
        <v/>
      </c>
      <c r="I5502" s="169"/>
      <c r="J5502" s="156"/>
    </row>
    <row r="5503">
      <c r="D5503" s="153" t="str">
        <f>IFERROR(__xludf.DUMMYFUNCTION("""COMPUTED_VALUE"""),"")</f>
        <v/>
      </c>
      <c r="E5503" s="153" t="str">
        <f>IFERROR(__xludf.DUMMYFUNCTION("""COMPUTED_VALUE"""),"")</f>
        <v/>
      </c>
      <c r="I5503" s="169"/>
      <c r="J5503" s="156"/>
    </row>
    <row r="5504">
      <c r="D5504" s="153" t="str">
        <f>IFERROR(__xludf.DUMMYFUNCTION("""COMPUTED_VALUE"""),"")</f>
        <v/>
      </c>
      <c r="E5504" s="153" t="str">
        <f>IFERROR(__xludf.DUMMYFUNCTION("""COMPUTED_VALUE"""),"")</f>
        <v/>
      </c>
      <c r="I5504" s="169"/>
      <c r="J5504" s="156"/>
    </row>
    <row r="5505">
      <c r="D5505" s="153" t="str">
        <f>IFERROR(__xludf.DUMMYFUNCTION("""COMPUTED_VALUE"""),"")</f>
        <v/>
      </c>
      <c r="E5505" s="153" t="str">
        <f>IFERROR(__xludf.DUMMYFUNCTION("""COMPUTED_VALUE"""),"")</f>
        <v/>
      </c>
      <c r="I5505" s="169"/>
      <c r="J5505" s="156"/>
    </row>
    <row r="5506">
      <c r="D5506" s="153" t="str">
        <f>IFERROR(__xludf.DUMMYFUNCTION("""COMPUTED_VALUE"""),"")</f>
        <v/>
      </c>
      <c r="E5506" s="153" t="str">
        <f>IFERROR(__xludf.DUMMYFUNCTION("""COMPUTED_VALUE"""),"")</f>
        <v/>
      </c>
      <c r="I5506" s="169"/>
      <c r="J5506" s="156"/>
    </row>
    <row r="5507">
      <c r="D5507" s="153" t="str">
        <f>IFERROR(__xludf.DUMMYFUNCTION("""COMPUTED_VALUE"""),"")</f>
        <v/>
      </c>
      <c r="E5507" s="153" t="str">
        <f>IFERROR(__xludf.DUMMYFUNCTION("""COMPUTED_VALUE"""),"")</f>
        <v/>
      </c>
      <c r="I5507" s="169"/>
      <c r="J5507" s="156"/>
    </row>
    <row r="5508">
      <c r="D5508" s="153" t="str">
        <f>IFERROR(__xludf.DUMMYFUNCTION("""COMPUTED_VALUE"""),"")</f>
        <v/>
      </c>
      <c r="E5508" s="153" t="str">
        <f>IFERROR(__xludf.DUMMYFUNCTION("""COMPUTED_VALUE"""),"")</f>
        <v/>
      </c>
      <c r="I5508" s="169"/>
      <c r="J5508" s="156"/>
    </row>
    <row r="5509">
      <c r="D5509" s="153" t="str">
        <f>IFERROR(__xludf.DUMMYFUNCTION("""COMPUTED_VALUE"""),"")</f>
        <v/>
      </c>
      <c r="E5509" s="153" t="str">
        <f>IFERROR(__xludf.DUMMYFUNCTION("""COMPUTED_VALUE"""),"")</f>
        <v/>
      </c>
      <c r="I5509" s="169"/>
      <c r="J5509" s="156"/>
    </row>
    <row r="5510">
      <c r="D5510" s="153" t="str">
        <f>IFERROR(__xludf.DUMMYFUNCTION("""COMPUTED_VALUE"""),"")</f>
        <v/>
      </c>
      <c r="E5510" s="153" t="str">
        <f>IFERROR(__xludf.DUMMYFUNCTION("""COMPUTED_VALUE"""),"")</f>
        <v/>
      </c>
      <c r="I5510" s="169"/>
      <c r="J5510" s="156"/>
    </row>
    <row r="5511">
      <c r="D5511" s="153" t="str">
        <f>IFERROR(__xludf.DUMMYFUNCTION("""COMPUTED_VALUE"""),"")</f>
        <v/>
      </c>
      <c r="E5511" s="153" t="str">
        <f>IFERROR(__xludf.DUMMYFUNCTION("""COMPUTED_VALUE"""),"")</f>
        <v/>
      </c>
      <c r="I5511" s="169"/>
      <c r="J5511" s="156"/>
    </row>
    <row r="5512">
      <c r="D5512" s="153" t="str">
        <f>IFERROR(__xludf.DUMMYFUNCTION("""COMPUTED_VALUE"""),"")</f>
        <v/>
      </c>
      <c r="E5512" s="153" t="str">
        <f>IFERROR(__xludf.DUMMYFUNCTION("""COMPUTED_VALUE"""),"")</f>
        <v/>
      </c>
      <c r="I5512" s="169"/>
      <c r="J5512" s="156"/>
    </row>
    <row r="5513">
      <c r="D5513" s="153" t="str">
        <f>IFERROR(__xludf.DUMMYFUNCTION("""COMPUTED_VALUE"""),"")</f>
        <v/>
      </c>
      <c r="E5513" s="153" t="str">
        <f>IFERROR(__xludf.DUMMYFUNCTION("""COMPUTED_VALUE"""),"")</f>
        <v/>
      </c>
      <c r="I5513" s="169"/>
      <c r="J5513" s="156"/>
    </row>
    <row r="5514">
      <c r="D5514" s="153" t="str">
        <f>IFERROR(__xludf.DUMMYFUNCTION("""COMPUTED_VALUE"""),"")</f>
        <v/>
      </c>
      <c r="E5514" s="153" t="str">
        <f>IFERROR(__xludf.DUMMYFUNCTION("""COMPUTED_VALUE"""),"")</f>
        <v/>
      </c>
      <c r="I5514" s="169"/>
      <c r="J5514" s="156"/>
    </row>
    <row r="5515">
      <c r="D5515" s="153" t="str">
        <f>IFERROR(__xludf.DUMMYFUNCTION("""COMPUTED_VALUE"""),"")</f>
        <v/>
      </c>
      <c r="E5515" s="153" t="str">
        <f>IFERROR(__xludf.DUMMYFUNCTION("""COMPUTED_VALUE"""),"")</f>
        <v/>
      </c>
      <c r="I5515" s="169"/>
      <c r="J5515" s="156"/>
    </row>
    <row r="5516">
      <c r="D5516" s="153" t="str">
        <f>IFERROR(__xludf.DUMMYFUNCTION("""COMPUTED_VALUE"""),"")</f>
        <v/>
      </c>
      <c r="E5516" s="153" t="str">
        <f>IFERROR(__xludf.DUMMYFUNCTION("""COMPUTED_VALUE"""),"")</f>
        <v/>
      </c>
      <c r="I5516" s="169"/>
      <c r="J5516" s="156"/>
    </row>
    <row r="5517">
      <c r="D5517" s="153" t="str">
        <f>IFERROR(__xludf.DUMMYFUNCTION("""COMPUTED_VALUE"""),"")</f>
        <v/>
      </c>
      <c r="E5517" s="153" t="str">
        <f>IFERROR(__xludf.DUMMYFUNCTION("""COMPUTED_VALUE"""),"")</f>
        <v/>
      </c>
      <c r="I5517" s="169"/>
      <c r="J5517" s="156"/>
    </row>
    <row r="5518">
      <c r="D5518" s="153" t="str">
        <f>IFERROR(__xludf.DUMMYFUNCTION("""COMPUTED_VALUE"""),"")</f>
        <v/>
      </c>
      <c r="E5518" s="153" t="str">
        <f>IFERROR(__xludf.DUMMYFUNCTION("""COMPUTED_VALUE"""),"")</f>
        <v/>
      </c>
      <c r="I5518" s="169"/>
      <c r="J5518" s="156"/>
    </row>
    <row r="5519">
      <c r="D5519" s="153" t="str">
        <f>IFERROR(__xludf.DUMMYFUNCTION("""COMPUTED_VALUE"""),"")</f>
        <v/>
      </c>
      <c r="E5519" s="153" t="str">
        <f>IFERROR(__xludf.DUMMYFUNCTION("""COMPUTED_VALUE"""),"")</f>
        <v/>
      </c>
      <c r="I5519" s="169"/>
      <c r="J5519" s="156"/>
    </row>
    <row r="5520">
      <c r="D5520" s="153" t="str">
        <f>IFERROR(__xludf.DUMMYFUNCTION("""COMPUTED_VALUE"""),"")</f>
        <v/>
      </c>
      <c r="E5520" s="153" t="str">
        <f>IFERROR(__xludf.DUMMYFUNCTION("""COMPUTED_VALUE"""),"")</f>
        <v/>
      </c>
      <c r="I5520" s="169"/>
      <c r="J5520" s="156"/>
    </row>
    <row r="5521">
      <c r="D5521" s="153" t="str">
        <f>IFERROR(__xludf.DUMMYFUNCTION("""COMPUTED_VALUE"""),"")</f>
        <v/>
      </c>
      <c r="E5521" s="153" t="str">
        <f>IFERROR(__xludf.DUMMYFUNCTION("""COMPUTED_VALUE"""),"")</f>
        <v/>
      </c>
      <c r="I5521" s="169"/>
      <c r="J5521" s="156"/>
    </row>
    <row r="5522">
      <c r="D5522" s="153" t="str">
        <f>IFERROR(__xludf.DUMMYFUNCTION("""COMPUTED_VALUE"""),"")</f>
        <v/>
      </c>
      <c r="E5522" s="153" t="str">
        <f>IFERROR(__xludf.DUMMYFUNCTION("""COMPUTED_VALUE"""),"")</f>
        <v/>
      </c>
      <c r="I5522" s="169"/>
      <c r="J5522" s="156"/>
    </row>
    <row r="5523">
      <c r="D5523" s="153" t="str">
        <f>IFERROR(__xludf.DUMMYFUNCTION("""COMPUTED_VALUE"""),"")</f>
        <v/>
      </c>
      <c r="E5523" s="153" t="str">
        <f>IFERROR(__xludf.DUMMYFUNCTION("""COMPUTED_VALUE"""),"")</f>
        <v/>
      </c>
      <c r="I5523" s="169"/>
      <c r="J5523" s="156"/>
    </row>
    <row r="5524">
      <c r="D5524" s="153" t="str">
        <f>IFERROR(__xludf.DUMMYFUNCTION("""COMPUTED_VALUE"""),"")</f>
        <v/>
      </c>
      <c r="E5524" s="153" t="str">
        <f>IFERROR(__xludf.DUMMYFUNCTION("""COMPUTED_VALUE"""),"")</f>
        <v/>
      </c>
      <c r="I5524" s="169"/>
      <c r="J5524" s="156"/>
    </row>
    <row r="5525">
      <c r="D5525" s="153" t="str">
        <f>IFERROR(__xludf.DUMMYFUNCTION("""COMPUTED_VALUE"""),"")</f>
        <v/>
      </c>
      <c r="E5525" s="153" t="str">
        <f>IFERROR(__xludf.DUMMYFUNCTION("""COMPUTED_VALUE"""),"")</f>
        <v/>
      </c>
      <c r="I5525" s="169"/>
      <c r="J5525" s="156"/>
    </row>
    <row r="5526">
      <c r="D5526" s="153" t="str">
        <f>IFERROR(__xludf.DUMMYFUNCTION("""COMPUTED_VALUE"""),"")</f>
        <v/>
      </c>
      <c r="E5526" s="153" t="str">
        <f>IFERROR(__xludf.DUMMYFUNCTION("""COMPUTED_VALUE"""),"")</f>
        <v/>
      </c>
      <c r="I5526" s="169"/>
      <c r="J5526" s="156"/>
    </row>
    <row r="5527">
      <c r="D5527" s="153" t="str">
        <f>IFERROR(__xludf.DUMMYFUNCTION("""COMPUTED_VALUE"""),"")</f>
        <v/>
      </c>
      <c r="E5527" s="153" t="str">
        <f>IFERROR(__xludf.DUMMYFUNCTION("""COMPUTED_VALUE"""),"")</f>
        <v/>
      </c>
      <c r="I5527" s="169"/>
      <c r="J5527" s="156"/>
    </row>
    <row r="5528">
      <c r="D5528" s="153" t="str">
        <f>IFERROR(__xludf.DUMMYFUNCTION("""COMPUTED_VALUE"""),"")</f>
        <v/>
      </c>
      <c r="E5528" s="153" t="str">
        <f>IFERROR(__xludf.DUMMYFUNCTION("""COMPUTED_VALUE"""),"")</f>
        <v/>
      </c>
      <c r="I5528" s="169"/>
      <c r="J5528" s="156"/>
    </row>
    <row r="5529">
      <c r="D5529" s="153" t="str">
        <f>IFERROR(__xludf.DUMMYFUNCTION("""COMPUTED_VALUE"""),"")</f>
        <v/>
      </c>
      <c r="E5529" s="153" t="str">
        <f>IFERROR(__xludf.DUMMYFUNCTION("""COMPUTED_VALUE"""),"")</f>
        <v/>
      </c>
      <c r="I5529" s="169"/>
      <c r="J5529" s="156"/>
    </row>
    <row r="5530">
      <c r="D5530" s="153" t="str">
        <f>IFERROR(__xludf.DUMMYFUNCTION("""COMPUTED_VALUE"""),"")</f>
        <v/>
      </c>
      <c r="E5530" s="153" t="str">
        <f>IFERROR(__xludf.DUMMYFUNCTION("""COMPUTED_VALUE"""),"")</f>
        <v/>
      </c>
      <c r="I5530" s="169"/>
      <c r="J5530" s="156"/>
    </row>
    <row r="5531">
      <c r="D5531" s="153" t="str">
        <f>IFERROR(__xludf.DUMMYFUNCTION("""COMPUTED_VALUE"""),"")</f>
        <v/>
      </c>
      <c r="E5531" s="153" t="str">
        <f>IFERROR(__xludf.DUMMYFUNCTION("""COMPUTED_VALUE"""),"")</f>
        <v/>
      </c>
      <c r="I5531" s="169"/>
      <c r="J5531" s="156"/>
    </row>
    <row r="5532">
      <c r="D5532" s="153" t="str">
        <f>IFERROR(__xludf.DUMMYFUNCTION("""COMPUTED_VALUE"""),"")</f>
        <v/>
      </c>
      <c r="E5532" s="153" t="str">
        <f>IFERROR(__xludf.DUMMYFUNCTION("""COMPUTED_VALUE"""),"")</f>
        <v/>
      </c>
      <c r="I5532" s="169"/>
      <c r="J5532" s="156"/>
    </row>
    <row r="5533">
      <c r="D5533" s="153" t="str">
        <f>IFERROR(__xludf.DUMMYFUNCTION("""COMPUTED_VALUE"""),"")</f>
        <v/>
      </c>
      <c r="E5533" s="153" t="str">
        <f>IFERROR(__xludf.DUMMYFUNCTION("""COMPUTED_VALUE"""),"")</f>
        <v/>
      </c>
      <c r="I5533" s="169"/>
      <c r="J5533" s="156"/>
    </row>
    <row r="5534">
      <c r="D5534" s="153" t="str">
        <f>IFERROR(__xludf.DUMMYFUNCTION("""COMPUTED_VALUE"""),"")</f>
        <v/>
      </c>
      <c r="E5534" s="153" t="str">
        <f>IFERROR(__xludf.DUMMYFUNCTION("""COMPUTED_VALUE"""),"")</f>
        <v/>
      </c>
      <c r="I5534" s="169"/>
      <c r="J5534" s="156"/>
    </row>
    <row r="5535">
      <c r="D5535" s="153" t="str">
        <f>IFERROR(__xludf.DUMMYFUNCTION("""COMPUTED_VALUE"""),"")</f>
        <v/>
      </c>
      <c r="E5535" s="153" t="str">
        <f>IFERROR(__xludf.DUMMYFUNCTION("""COMPUTED_VALUE"""),"")</f>
        <v/>
      </c>
      <c r="I5535" s="169"/>
      <c r="J5535" s="156"/>
    </row>
    <row r="5536">
      <c r="D5536" s="153" t="str">
        <f>IFERROR(__xludf.DUMMYFUNCTION("""COMPUTED_VALUE"""),"")</f>
        <v/>
      </c>
      <c r="E5536" s="153" t="str">
        <f>IFERROR(__xludf.DUMMYFUNCTION("""COMPUTED_VALUE"""),"")</f>
        <v/>
      </c>
      <c r="I5536" s="169"/>
      <c r="J5536" s="156"/>
    </row>
    <row r="5537">
      <c r="D5537" s="153" t="str">
        <f>IFERROR(__xludf.DUMMYFUNCTION("""COMPUTED_VALUE"""),"")</f>
        <v/>
      </c>
      <c r="E5537" s="153" t="str">
        <f>IFERROR(__xludf.DUMMYFUNCTION("""COMPUTED_VALUE"""),"")</f>
        <v/>
      </c>
      <c r="I5537" s="169"/>
      <c r="J5537" s="156"/>
    </row>
    <row r="5538">
      <c r="D5538" s="153" t="str">
        <f>IFERROR(__xludf.DUMMYFUNCTION("""COMPUTED_VALUE"""),"")</f>
        <v/>
      </c>
      <c r="E5538" s="153" t="str">
        <f>IFERROR(__xludf.DUMMYFUNCTION("""COMPUTED_VALUE"""),"")</f>
        <v/>
      </c>
      <c r="I5538" s="169"/>
      <c r="J5538" s="156"/>
    </row>
    <row r="5539">
      <c r="D5539" s="153" t="str">
        <f>IFERROR(__xludf.DUMMYFUNCTION("""COMPUTED_VALUE"""),"")</f>
        <v/>
      </c>
      <c r="E5539" s="153" t="str">
        <f>IFERROR(__xludf.DUMMYFUNCTION("""COMPUTED_VALUE"""),"")</f>
        <v/>
      </c>
      <c r="I5539" s="169"/>
      <c r="J5539" s="156"/>
    </row>
    <row r="5540">
      <c r="D5540" s="153" t="str">
        <f>IFERROR(__xludf.DUMMYFUNCTION("""COMPUTED_VALUE"""),"")</f>
        <v/>
      </c>
      <c r="E5540" s="153" t="str">
        <f>IFERROR(__xludf.DUMMYFUNCTION("""COMPUTED_VALUE"""),"")</f>
        <v/>
      </c>
      <c r="I5540" s="169"/>
      <c r="J5540" s="156"/>
    </row>
    <row r="5541">
      <c r="D5541" s="153" t="str">
        <f>IFERROR(__xludf.DUMMYFUNCTION("""COMPUTED_VALUE"""),"")</f>
        <v/>
      </c>
      <c r="E5541" s="153" t="str">
        <f>IFERROR(__xludf.DUMMYFUNCTION("""COMPUTED_VALUE"""),"")</f>
        <v/>
      </c>
      <c r="I5541" s="169"/>
      <c r="J5541" s="156"/>
    </row>
    <row r="5542">
      <c r="D5542" s="153" t="str">
        <f>IFERROR(__xludf.DUMMYFUNCTION("""COMPUTED_VALUE"""),"")</f>
        <v/>
      </c>
      <c r="E5542" s="153" t="str">
        <f>IFERROR(__xludf.DUMMYFUNCTION("""COMPUTED_VALUE"""),"")</f>
        <v/>
      </c>
      <c r="I5542" s="169"/>
      <c r="J5542" s="156"/>
    </row>
    <row r="5543">
      <c r="D5543" s="153" t="str">
        <f>IFERROR(__xludf.DUMMYFUNCTION("""COMPUTED_VALUE"""),"")</f>
        <v/>
      </c>
      <c r="E5543" s="153" t="str">
        <f>IFERROR(__xludf.DUMMYFUNCTION("""COMPUTED_VALUE"""),"")</f>
        <v/>
      </c>
      <c r="I5543" s="169"/>
      <c r="J5543" s="156"/>
    </row>
    <row r="5544">
      <c r="D5544" s="153" t="str">
        <f>IFERROR(__xludf.DUMMYFUNCTION("""COMPUTED_VALUE"""),"")</f>
        <v/>
      </c>
      <c r="E5544" s="153" t="str">
        <f>IFERROR(__xludf.DUMMYFUNCTION("""COMPUTED_VALUE"""),"")</f>
        <v/>
      </c>
      <c r="I5544" s="169"/>
      <c r="J5544" s="156"/>
    </row>
    <row r="5545">
      <c r="D5545" s="153" t="str">
        <f>IFERROR(__xludf.DUMMYFUNCTION("""COMPUTED_VALUE"""),"")</f>
        <v/>
      </c>
      <c r="E5545" s="153" t="str">
        <f>IFERROR(__xludf.DUMMYFUNCTION("""COMPUTED_VALUE"""),"")</f>
        <v/>
      </c>
      <c r="I5545" s="169"/>
      <c r="J5545" s="156"/>
    </row>
    <row r="5546">
      <c r="D5546" s="153" t="str">
        <f>IFERROR(__xludf.DUMMYFUNCTION("""COMPUTED_VALUE"""),"")</f>
        <v/>
      </c>
      <c r="E5546" s="153" t="str">
        <f>IFERROR(__xludf.DUMMYFUNCTION("""COMPUTED_VALUE"""),"")</f>
        <v/>
      </c>
      <c r="I5546" s="169"/>
      <c r="J5546" s="156"/>
    </row>
    <row r="5547">
      <c r="D5547" s="153" t="str">
        <f>IFERROR(__xludf.DUMMYFUNCTION("""COMPUTED_VALUE"""),"")</f>
        <v/>
      </c>
      <c r="E5547" s="153" t="str">
        <f>IFERROR(__xludf.DUMMYFUNCTION("""COMPUTED_VALUE"""),"")</f>
        <v/>
      </c>
      <c r="I5547" s="169"/>
      <c r="J5547" s="156"/>
    </row>
    <row r="5548">
      <c r="D5548" s="153" t="str">
        <f>IFERROR(__xludf.DUMMYFUNCTION("""COMPUTED_VALUE"""),"")</f>
        <v/>
      </c>
      <c r="E5548" s="153" t="str">
        <f>IFERROR(__xludf.DUMMYFUNCTION("""COMPUTED_VALUE"""),"")</f>
        <v/>
      </c>
      <c r="I5548" s="169"/>
      <c r="J5548" s="156"/>
    </row>
    <row r="5549">
      <c r="D5549" s="153" t="str">
        <f>IFERROR(__xludf.DUMMYFUNCTION("""COMPUTED_VALUE"""),"")</f>
        <v/>
      </c>
      <c r="E5549" s="153" t="str">
        <f>IFERROR(__xludf.DUMMYFUNCTION("""COMPUTED_VALUE"""),"")</f>
        <v/>
      </c>
      <c r="I5549" s="169"/>
      <c r="J5549" s="156"/>
    </row>
    <row r="5550">
      <c r="D5550" s="153" t="str">
        <f>IFERROR(__xludf.DUMMYFUNCTION("""COMPUTED_VALUE"""),"")</f>
        <v/>
      </c>
      <c r="E5550" s="153" t="str">
        <f>IFERROR(__xludf.DUMMYFUNCTION("""COMPUTED_VALUE"""),"")</f>
        <v/>
      </c>
      <c r="I5550" s="169"/>
      <c r="J5550" s="156"/>
    </row>
    <row r="5551">
      <c r="D5551" s="153" t="str">
        <f>IFERROR(__xludf.DUMMYFUNCTION("""COMPUTED_VALUE"""),"")</f>
        <v/>
      </c>
      <c r="E5551" s="153" t="str">
        <f>IFERROR(__xludf.DUMMYFUNCTION("""COMPUTED_VALUE"""),"")</f>
        <v/>
      </c>
      <c r="I5551" s="169"/>
      <c r="J5551" s="156"/>
    </row>
    <row r="5552">
      <c r="D5552" s="153" t="str">
        <f>IFERROR(__xludf.DUMMYFUNCTION("""COMPUTED_VALUE"""),"")</f>
        <v/>
      </c>
      <c r="E5552" s="153" t="str">
        <f>IFERROR(__xludf.DUMMYFUNCTION("""COMPUTED_VALUE"""),"")</f>
        <v/>
      </c>
      <c r="I5552" s="169"/>
      <c r="J5552" s="156"/>
    </row>
    <row r="5553">
      <c r="D5553" s="153" t="str">
        <f>IFERROR(__xludf.DUMMYFUNCTION("""COMPUTED_VALUE"""),"")</f>
        <v/>
      </c>
      <c r="E5553" s="153" t="str">
        <f>IFERROR(__xludf.DUMMYFUNCTION("""COMPUTED_VALUE"""),"")</f>
        <v/>
      </c>
      <c r="I5553" s="169"/>
      <c r="J5553" s="156"/>
    </row>
    <row r="5554">
      <c r="D5554" s="153" t="str">
        <f>IFERROR(__xludf.DUMMYFUNCTION("""COMPUTED_VALUE"""),"")</f>
        <v/>
      </c>
      <c r="E5554" s="153" t="str">
        <f>IFERROR(__xludf.DUMMYFUNCTION("""COMPUTED_VALUE"""),"")</f>
        <v/>
      </c>
      <c r="I5554" s="169"/>
      <c r="J5554" s="156"/>
    </row>
    <row r="5555">
      <c r="D5555" s="153" t="str">
        <f>IFERROR(__xludf.DUMMYFUNCTION("""COMPUTED_VALUE"""),"")</f>
        <v/>
      </c>
      <c r="E5555" s="153" t="str">
        <f>IFERROR(__xludf.DUMMYFUNCTION("""COMPUTED_VALUE"""),"")</f>
        <v/>
      </c>
      <c r="I5555" s="169"/>
      <c r="J5555" s="156"/>
    </row>
    <row r="5556">
      <c r="D5556" s="153" t="str">
        <f>IFERROR(__xludf.DUMMYFUNCTION("""COMPUTED_VALUE"""),"")</f>
        <v/>
      </c>
      <c r="E5556" s="153" t="str">
        <f>IFERROR(__xludf.DUMMYFUNCTION("""COMPUTED_VALUE"""),"")</f>
        <v/>
      </c>
      <c r="I5556" s="169"/>
      <c r="J5556" s="156"/>
    </row>
    <row r="5557">
      <c r="D5557" s="153" t="str">
        <f>IFERROR(__xludf.DUMMYFUNCTION("""COMPUTED_VALUE"""),"")</f>
        <v/>
      </c>
      <c r="E5557" s="153" t="str">
        <f>IFERROR(__xludf.DUMMYFUNCTION("""COMPUTED_VALUE"""),"")</f>
        <v/>
      </c>
      <c r="I5557" s="169"/>
      <c r="J5557" s="156"/>
    </row>
    <row r="5558">
      <c r="D5558" s="153" t="str">
        <f>IFERROR(__xludf.DUMMYFUNCTION("""COMPUTED_VALUE"""),"")</f>
        <v/>
      </c>
      <c r="E5558" s="153" t="str">
        <f>IFERROR(__xludf.DUMMYFUNCTION("""COMPUTED_VALUE"""),"")</f>
        <v/>
      </c>
      <c r="I5558" s="169"/>
      <c r="J5558" s="156"/>
    </row>
    <row r="5559">
      <c r="D5559" s="153" t="str">
        <f>IFERROR(__xludf.DUMMYFUNCTION("""COMPUTED_VALUE"""),"")</f>
        <v/>
      </c>
      <c r="E5559" s="153" t="str">
        <f>IFERROR(__xludf.DUMMYFUNCTION("""COMPUTED_VALUE"""),"")</f>
        <v/>
      </c>
      <c r="I5559" s="169"/>
      <c r="J5559" s="156"/>
    </row>
    <row r="5560">
      <c r="D5560" s="153" t="str">
        <f>IFERROR(__xludf.DUMMYFUNCTION("""COMPUTED_VALUE"""),"")</f>
        <v/>
      </c>
      <c r="E5560" s="153" t="str">
        <f>IFERROR(__xludf.DUMMYFUNCTION("""COMPUTED_VALUE"""),"")</f>
        <v/>
      </c>
      <c r="I5560" s="169"/>
      <c r="J5560" s="156"/>
    </row>
    <row r="5561">
      <c r="D5561" s="153" t="str">
        <f>IFERROR(__xludf.DUMMYFUNCTION("""COMPUTED_VALUE"""),"")</f>
        <v/>
      </c>
      <c r="E5561" s="153" t="str">
        <f>IFERROR(__xludf.DUMMYFUNCTION("""COMPUTED_VALUE"""),"")</f>
        <v/>
      </c>
      <c r="I5561" s="169"/>
      <c r="J5561" s="156"/>
    </row>
    <row r="5562">
      <c r="D5562" s="153" t="str">
        <f>IFERROR(__xludf.DUMMYFUNCTION("""COMPUTED_VALUE"""),"")</f>
        <v/>
      </c>
      <c r="E5562" s="153" t="str">
        <f>IFERROR(__xludf.DUMMYFUNCTION("""COMPUTED_VALUE"""),"")</f>
        <v/>
      </c>
      <c r="I5562" s="169"/>
      <c r="J5562" s="156"/>
    </row>
    <row r="5563">
      <c r="D5563" s="153" t="str">
        <f>IFERROR(__xludf.DUMMYFUNCTION("""COMPUTED_VALUE"""),"")</f>
        <v/>
      </c>
      <c r="E5563" s="153" t="str">
        <f>IFERROR(__xludf.DUMMYFUNCTION("""COMPUTED_VALUE"""),"")</f>
        <v/>
      </c>
      <c r="I5563" s="169"/>
      <c r="J5563" s="156"/>
    </row>
    <row r="5564">
      <c r="D5564" s="153" t="str">
        <f>IFERROR(__xludf.DUMMYFUNCTION("""COMPUTED_VALUE"""),"")</f>
        <v/>
      </c>
      <c r="E5564" s="153" t="str">
        <f>IFERROR(__xludf.DUMMYFUNCTION("""COMPUTED_VALUE"""),"")</f>
        <v/>
      </c>
      <c r="I5564" s="169"/>
      <c r="J5564" s="156"/>
    </row>
    <row r="5565">
      <c r="D5565" s="153" t="str">
        <f>IFERROR(__xludf.DUMMYFUNCTION("""COMPUTED_VALUE"""),"")</f>
        <v/>
      </c>
      <c r="E5565" s="153" t="str">
        <f>IFERROR(__xludf.DUMMYFUNCTION("""COMPUTED_VALUE"""),"")</f>
        <v/>
      </c>
      <c r="I5565" s="169"/>
      <c r="J5565" s="156"/>
    </row>
    <row r="5566">
      <c r="D5566" s="153" t="str">
        <f>IFERROR(__xludf.DUMMYFUNCTION("""COMPUTED_VALUE"""),"")</f>
        <v/>
      </c>
      <c r="E5566" s="153" t="str">
        <f>IFERROR(__xludf.DUMMYFUNCTION("""COMPUTED_VALUE"""),"")</f>
        <v/>
      </c>
      <c r="I5566" s="169"/>
      <c r="J5566" s="156"/>
    </row>
    <row r="5567">
      <c r="D5567" s="153" t="str">
        <f>IFERROR(__xludf.DUMMYFUNCTION("""COMPUTED_VALUE"""),"")</f>
        <v/>
      </c>
      <c r="E5567" s="153" t="str">
        <f>IFERROR(__xludf.DUMMYFUNCTION("""COMPUTED_VALUE"""),"")</f>
        <v/>
      </c>
      <c r="I5567" s="169"/>
      <c r="J5567" s="156"/>
    </row>
    <row r="5568">
      <c r="D5568" s="153" t="str">
        <f>IFERROR(__xludf.DUMMYFUNCTION("""COMPUTED_VALUE"""),"")</f>
        <v/>
      </c>
      <c r="E5568" s="153" t="str">
        <f>IFERROR(__xludf.DUMMYFUNCTION("""COMPUTED_VALUE"""),"")</f>
        <v/>
      </c>
      <c r="I5568" s="169"/>
      <c r="J5568" s="156"/>
    </row>
    <row r="5569">
      <c r="D5569" s="153" t="str">
        <f>IFERROR(__xludf.DUMMYFUNCTION("""COMPUTED_VALUE"""),"")</f>
        <v/>
      </c>
      <c r="E5569" s="153" t="str">
        <f>IFERROR(__xludf.DUMMYFUNCTION("""COMPUTED_VALUE"""),"")</f>
        <v/>
      </c>
      <c r="I5569" s="169"/>
      <c r="J5569" s="156"/>
    </row>
    <row r="5570">
      <c r="D5570" s="153" t="str">
        <f>IFERROR(__xludf.DUMMYFUNCTION("""COMPUTED_VALUE"""),"")</f>
        <v/>
      </c>
      <c r="E5570" s="153" t="str">
        <f>IFERROR(__xludf.DUMMYFUNCTION("""COMPUTED_VALUE"""),"")</f>
        <v/>
      </c>
      <c r="I5570" s="169"/>
      <c r="J5570" s="156"/>
    </row>
    <row r="5571">
      <c r="D5571" s="153" t="str">
        <f>IFERROR(__xludf.DUMMYFUNCTION("""COMPUTED_VALUE"""),"")</f>
        <v/>
      </c>
      <c r="E5571" s="153" t="str">
        <f>IFERROR(__xludf.DUMMYFUNCTION("""COMPUTED_VALUE"""),"")</f>
        <v/>
      </c>
      <c r="I5571" s="169"/>
      <c r="J5571" s="156"/>
    </row>
    <row r="5572">
      <c r="D5572" s="153" t="str">
        <f>IFERROR(__xludf.DUMMYFUNCTION("""COMPUTED_VALUE"""),"")</f>
        <v/>
      </c>
      <c r="E5572" s="153" t="str">
        <f>IFERROR(__xludf.DUMMYFUNCTION("""COMPUTED_VALUE"""),"")</f>
        <v/>
      </c>
      <c r="I5572" s="169"/>
      <c r="J5572" s="156"/>
    </row>
    <row r="5573">
      <c r="D5573" s="153" t="str">
        <f>IFERROR(__xludf.DUMMYFUNCTION("""COMPUTED_VALUE"""),"")</f>
        <v/>
      </c>
      <c r="E5573" s="153" t="str">
        <f>IFERROR(__xludf.DUMMYFUNCTION("""COMPUTED_VALUE"""),"")</f>
        <v/>
      </c>
      <c r="I5573" s="169"/>
      <c r="J5573" s="156"/>
    </row>
    <row r="5574">
      <c r="D5574" s="153" t="str">
        <f>IFERROR(__xludf.DUMMYFUNCTION("""COMPUTED_VALUE"""),"")</f>
        <v/>
      </c>
      <c r="E5574" s="153" t="str">
        <f>IFERROR(__xludf.DUMMYFUNCTION("""COMPUTED_VALUE"""),"")</f>
        <v/>
      </c>
      <c r="I5574" s="169"/>
      <c r="J5574" s="156"/>
    </row>
    <row r="5575">
      <c r="D5575" s="153" t="str">
        <f>IFERROR(__xludf.DUMMYFUNCTION("""COMPUTED_VALUE"""),"")</f>
        <v/>
      </c>
      <c r="E5575" s="153" t="str">
        <f>IFERROR(__xludf.DUMMYFUNCTION("""COMPUTED_VALUE"""),"")</f>
        <v/>
      </c>
      <c r="I5575" s="169"/>
      <c r="J5575" s="156"/>
    </row>
    <row r="5576">
      <c r="D5576" s="153" t="str">
        <f>IFERROR(__xludf.DUMMYFUNCTION("""COMPUTED_VALUE"""),"")</f>
        <v/>
      </c>
      <c r="E5576" s="153" t="str">
        <f>IFERROR(__xludf.DUMMYFUNCTION("""COMPUTED_VALUE"""),"")</f>
        <v/>
      </c>
      <c r="I5576" s="169"/>
      <c r="J5576" s="156"/>
    </row>
    <row r="5577">
      <c r="D5577" s="153" t="str">
        <f>IFERROR(__xludf.DUMMYFUNCTION("""COMPUTED_VALUE"""),"")</f>
        <v/>
      </c>
      <c r="E5577" s="153" t="str">
        <f>IFERROR(__xludf.DUMMYFUNCTION("""COMPUTED_VALUE"""),"")</f>
        <v/>
      </c>
      <c r="I5577" s="169"/>
      <c r="J5577" s="156"/>
    </row>
    <row r="5578">
      <c r="D5578" s="153" t="str">
        <f>IFERROR(__xludf.DUMMYFUNCTION("""COMPUTED_VALUE"""),"")</f>
        <v/>
      </c>
      <c r="E5578" s="153" t="str">
        <f>IFERROR(__xludf.DUMMYFUNCTION("""COMPUTED_VALUE"""),"")</f>
        <v/>
      </c>
      <c r="I5578" s="169"/>
      <c r="J5578" s="156"/>
    </row>
    <row r="5579">
      <c r="D5579" s="153" t="str">
        <f>IFERROR(__xludf.DUMMYFUNCTION("""COMPUTED_VALUE"""),"")</f>
        <v/>
      </c>
      <c r="E5579" s="153" t="str">
        <f>IFERROR(__xludf.DUMMYFUNCTION("""COMPUTED_VALUE"""),"")</f>
        <v/>
      </c>
      <c r="I5579" s="169"/>
      <c r="J5579" s="156"/>
    </row>
    <row r="5580">
      <c r="D5580" s="153" t="str">
        <f>IFERROR(__xludf.DUMMYFUNCTION("""COMPUTED_VALUE"""),"")</f>
        <v/>
      </c>
      <c r="E5580" s="153" t="str">
        <f>IFERROR(__xludf.DUMMYFUNCTION("""COMPUTED_VALUE"""),"")</f>
        <v/>
      </c>
      <c r="I5580" s="169"/>
      <c r="J5580" s="156"/>
    </row>
    <row r="5581">
      <c r="D5581" s="153" t="str">
        <f>IFERROR(__xludf.DUMMYFUNCTION("""COMPUTED_VALUE"""),"")</f>
        <v/>
      </c>
      <c r="E5581" s="153" t="str">
        <f>IFERROR(__xludf.DUMMYFUNCTION("""COMPUTED_VALUE"""),"")</f>
        <v/>
      </c>
      <c r="I5581" s="169"/>
      <c r="J5581" s="156"/>
    </row>
    <row r="5582">
      <c r="D5582" s="153" t="str">
        <f>IFERROR(__xludf.DUMMYFUNCTION("""COMPUTED_VALUE"""),"")</f>
        <v/>
      </c>
      <c r="E5582" s="153" t="str">
        <f>IFERROR(__xludf.DUMMYFUNCTION("""COMPUTED_VALUE"""),"")</f>
        <v/>
      </c>
      <c r="I5582" s="169"/>
      <c r="J5582" s="156"/>
    </row>
    <row r="5583">
      <c r="D5583" s="153" t="str">
        <f>IFERROR(__xludf.DUMMYFUNCTION("""COMPUTED_VALUE"""),"")</f>
        <v/>
      </c>
      <c r="E5583" s="153" t="str">
        <f>IFERROR(__xludf.DUMMYFUNCTION("""COMPUTED_VALUE"""),"")</f>
        <v/>
      </c>
      <c r="I5583" s="169"/>
      <c r="J5583" s="156"/>
    </row>
    <row r="5584">
      <c r="D5584" s="153" t="str">
        <f>IFERROR(__xludf.DUMMYFUNCTION("""COMPUTED_VALUE"""),"")</f>
        <v/>
      </c>
      <c r="E5584" s="153" t="str">
        <f>IFERROR(__xludf.DUMMYFUNCTION("""COMPUTED_VALUE"""),"")</f>
        <v/>
      </c>
      <c r="I5584" s="169"/>
      <c r="J5584" s="156"/>
    </row>
    <row r="5585">
      <c r="D5585" s="153" t="str">
        <f>IFERROR(__xludf.DUMMYFUNCTION("""COMPUTED_VALUE"""),"")</f>
        <v/>
      </c>
      <c r="E5585" s="153" t="str">
        <f>IFERROR(__xludf.DUMMYFUNCTION("""COMPUTED_VALUE"""),"")</f>
        <v/>
      </c>
      <c r="I5585" s="169"/>
      <c r="J5585" s="156"/>
    </row>
    <row r="5586">
      <c r="D5586" s="153" t="str">
        <f>IFERROR(__xludf.DUMMYFUNCTION("""COMPUTED_VALUE"""),"")</f>
        <v/>
      </c>
      <c r="E5586" s="153" t="str">
        <f>IFERROR(__xludf.DUMMYFUNCTION("""COMPUTED_VALUE"""),"")</f>
        <v/>
      </c>
      <c r="I5586" s="169"/>
      <c r="J5586" s="156"/>
    </row>
    <row r="5587">
      <c r="D5587" s="153" t="str">
        <f>IFERROR(__xludf.DUMMYFUNCTION("""COMPUTED_VALUE"""),"")</f>
        <v/>
      </c>
      <c r="E5587" s="153" t="str">
        <f>IFERROR(__xludf.DUMMYFUNCTION("""COMPUTED_VALUE"""),"")</f>
        <v/>
      </c>
      <c r="I5587" s="169"/>
      <c r="J5587" s="156"/>
    </row>
    <row r="5588">
      <c r="D5588" s="153" t="str">
        <f>IFERROR(__xludf.DUMMYFUNCTION("""COMPUTED_VALUE"""),"")</f>
        <v/>
      </c>
      <c r="E5588" s="153" t="str">
        <f>IFERROR(__xludf.DUMMYFUNCTION("""COMPUTED_VALUE"""),"")</f>
        <v/>
      </c>
      <c r="I5588" s="169"/>
      <c r="J5588" s="156"/>
    </row>
    <row r="5589">
      <c r="D5589" s="153" t="str">
        <f>IFERROR(__xludf.DUMMYFUNCTION("""COMPUTED_VALUE"""),"")</f>
        <v/>
      </c>
      <c r="E5589" s="153" t="str">
        <f>IFERROR(__xludf.DUMMYFUNCTION("""COMPUTED_VALUE"""),"")</f>
        <v/>
      </c>
      <c r="I5589" s="169"/>
      <c r="J5589" s="156"/>
    </row>
    <row r="5590">
      <c r="D5590" s="153" t="str">
        <f>IFERROR(__xludf.DUMMYFUNCTION("""COMPUTED_VALUE"""),"")</f>
        <v/>
      </c>
      <c r="E5590" s="153" t="str">
        <f>IFERROR(__xludf.DUMMYFUNCTION("""COMPUTED_VALUE"""),"")</f>
        <v/>
      </c>
      <c r="I5590" s="169"/>
      <c r="J5590" s="156"/>
    </row>
    <row r="5591">
      <c r="D5591" s="153" t="str">
        <f>IFERROR(__xludf.DUMMYFUNCTION("""COMPUTED_VALUE"""),"")</f>
        <v/>
      </c>
      <c r="E5591" s="153" t="str">
        <f>IFERROR(__xludf.DUMMYFUNCTION("""COMPUTED_VALUE"""),"")</f>
        <v/>
      </c>
      <c r="I5591" s="169"/>
      <c r="J5591" s="156"/>
    </row>
    <row r="5592">
      <c r="D5592" s="153" t="str">
        <f>IFERROR(__xludf.DUMMYFUNCTION("""COMPUTED_VALUE"""),"")</f>
        <v/>
      </c>
      <c r="E5592" s="153" t="str">
        <f>IFERROR(__xludf.DUMMYFUNCTION("""COMPUTED_VALUE"""),"")</f>
        <v/>
      </c>
      <c r="I5592" s="169"/>
      <c r="J5592" s="156"/>
    </row>
    <row r="5593">
      <c r="D5593" s="153" t="str">
        <f>IFERROR(__xludf.DUMMYFUNCTION("""COMPUTED_VALUE"""),"")</f>
        <v/>
      </c>
      <c r="E5593" s="153" t="str">
        <f>IFERROR(__xludf.DUMMYFUNCTION("""COMPUTED_VALUE"""),"")</f>
        <v/>
      </c>
      <c r="I5593" s="169"/>
      <c r="J5593" s="156"/>
    </row>
    <row r="5594">
      <c r="D5594" s="153" t="str">
        <f>IFERROR(__xludf.DUMMYFUNCTION("""COMPUTED_VALUE"""),"")</f>
        <v/>
      </c>
      <c r="E5594" s="153" t="str">
        <f>IFERROR(__xludf.DUMMYFUNCTION("""COMPUTED_VALUE"""),"")</f>
        <v/>
      </c>
      <c r="I5594" s="169"/>
      <c r="J5594" s="156"/>
    </row>
    <row r="5595">
      <c r="D5595" s="153" t="str">
        <f>IFERROR(__xludf.DUMMYFUNCTION("""COMPUTED_VALUE"""),"")</f>
        <v/>
      </c>
      <c r="E5595" s="153" t="str">
        <f>IFERROR(__xludf.DUMMYFUNCTION("""COMPUTED_VALUE"""),"")</f>
        <v/>
      </c>
      <c r="I5595" s="169"/>
      <c r="J5595" s="156"/>
    </row>
    <row r="5596">
      <c r="D5596" s="153" t="str">
        <f>IFERROR(__xludf.DUMMYFUNCTION("""COMPUTED_VALUE"""),"")</f>
        <v/>
      </c>
      <c r="E5596" s="153" t="str">
        <f>IFERROR(__xludf.DUMMYFUNCTION("""COMPUTED_VALUE"""),"")</f>
        <v/>
      </c>
      <c r="I5596" s="169"/>
      <c r="J5596" s="156"/>
    </row>
    <row r="5597">
      <c r="D5597" s="153" t="str">
        <f>IFERROR(__xludf.DUMMYFUNCTION("""COMPUTED_VALUE"""),"")</f>
        <v/>
      </c>
      <c r="E5597" s="153" t="str">
        <f>IFERROR(__xludf.DUMMYFUNCTION("""COMPUTED_VALUE"""),"")</f>
        <v/>
      </c>
      <c r="I5597" s="169"/>
      <c r="J5597" s="156"/>
    </row>
    <row r="5598">
      <c r="D5598" s="153" t="str">
        <f>IFERROR(__xludf.DUMMYFUNCTION("""COMPUTED_VALUE"""),"")</f>
        <v/>
      </c>
      <c r="E5598" s="153" t="str">
        <f>IFERROR(__xludf.DUMMYFUNCTION("""COMPUTED_VALUE"""),"")</f>
        <v/>
      </c>
      <c r="I5598" s="169"/>
      <c r="J5598" s="156"/>
    </row>
    <row r="5599">
      <c r="D5599" s="153" t="str">
        <f>IFERROR(__xludf.DUMMYFUNCTION("""COMPUTED_VALUE"""),"")</f>
        <v/>
      </c>
      <c r="E5599" s="153" t="str">
        <f>IFERROR(__xludf.DUMMYFUNCTION("""COMPUTED_VALUE"""),"")</f>
        <v/>
      </c>
      <c r="I5599" s="169"/>
      <c r="J5599" s="156"/>
    </row>
    <row r="5600">
      <c r="D5600" s="153" t="str">
        <f>IFERROR(__xludf.DUMMYFUNCTION("""COMPUTED_VALUE"""),"")</f>
        <v/>
      </c>
      <c r="E5600" s="153" t="str">
        <f>IFERROR(__xludf.DUMMYFUNCTION("""COMPUTED_VALUE"""),"")</f>
        <v/>
      </c>
      <c r="I5600" s="169"/>
      <c r="J5600" s="156"/>
    </row>
    <row r="5601">
      <c r="D5601" s="153" t="str">
        <f>IFERROR(__xludf.DUMMYFUNCTION("""COMPUTED_VALUE"""),"")</f>
        <v/>
      </c>
      <c r="E5601" s="153" t="str">
        <f>IFERROR(__xludf.DUMMYFUNCTION("""COMPUTED_VALUE"""),"")</f>
        <v/>
      </c>
      <c r="I5601" s="169"/>
      <c r="J5601" s="156"/>
    </row>
    <row r="5602">
      <c r="D5602" s="153" t="str">
        <f>IFERROR(__xludf.DUMMYFUNCTION("""COMPUTED_VALUE"""),"")</f>
        <v/>
      </c>
      <c r="E5602" s="153" t="str">
        <f>IFERROR(__xludf.DUMMYFUNCTION("""COMPUTED_VALUE"""),"")</f>
        <v/>
      </c>
      <c r="I5602" s="169"/>
      <c r="J5602" s="156"/>
    </row>
    <row r="5603">
      <c r="D5603" s="153" t="str">
        <f>IFERROR(__xludf.DUMMYFUNCTION("""COMPUTED_VALUE"""),"")</f>
        <v/>
      </c>
      <c r="E5603" s="153" t="str">
        <f>IFERROR(__xludf.DUMMYFUNCTION("""COMPUTED_VALUE"""),"")</f>
        <v/>
      </c>
      <c r="I5603" s="169"/>
      <c r="J5603" s="156"/>
    </row>
    <row r="5604">
      <c r="D5604" s="153" t="str">
        <f>IFERROR(__xludf.DUMMYFUNCTION("""COMPUTED_VALUE"""),"")</f>
        <v/>
      </c>
      <c r="E5604" s="153" t="str">
        <f>IFERROR(__xludf.DUMMYFUNCTION("""COMPUTED_VALUE"""),"")</f>
        <v/>
      </c>
      <c r="I5604" s="169"/>
      <c r="J5604" s="156"/>
    </row>
    <row r="5605">
      <c r="D5605" s="153" t="str">
        <f>IFERROR(__xludf.DUMMYFUNCTION("""COMPUTED_VALUE"""),"")</f>
        <v/>
      </c>
      <c r="E5605" s="153" t="str">
        <f>IFERROR(__xludf.DUMMYFUNCTION("""COMPUTED_VALUE"""),"")</f>
        <v/>
      </c>
      <c r="I5605" s="169"/>
      <c r="J5605" s="156"/>
    </row>
    <row r="5606">
      <c r="D5606" s="153" t="str">
        <f>IFERROR(__xludf.DUMMYFUNCTION("""COMPUTED_VALUE"""),"")</f>
        <v/>
      </c>
      <c r="E5606" s="153" t="str">
        <f>IFERROR(__xludf.DUMMYFUNCTION("""COMPUTED_VALUE"""),"")</f>
        <v/>
      </c>
      <c r="I5606" s="169"/>
      <c r="J5606" s="156"/>
    </row>
    <row r="5607">
      <c r="D5607" s="153" t="str">
        <f>IFERROR(__xludf.DUMMYFUNCTION("""COMPUTED_VALUE"""),"")</f>
        <v/>
      </c>
      <c r="E5607" s="153" t="str">
        <f>IFERROR(__xludf.DUMMYFUNCTION("""COMPUTED_VALUE"""),"")</f>
        <v/>
      </c>
      <c r="I5607" s="169"/>
      <c r="J5607" s="156"/>
    </row>
    <row r="5608">
      <c r="D5608" s="153" t="str">
        <f>IFERROR(__xludf.DUMMYFUNCTION("""COMPUTED_VALUE"""),"")</f>
        <v/>
      </c>
      <c r="E5608" s="153" t="str">
        <f>IFERROR(__xludf.DUMMYFUNCTION("""COMPUTED_VALUE"""),"")</f>
        <v/>
      </c>
      <c r="I5608" s="169"/>
      <c r="J5608" s="156"/>
    </row>
    <row r="5609">
      <c r="D5609" s="153" t="str">
        <f>IFERROR(__xludf.DUMMYFUNCTION("""COMPUTED_VALUE"""),"")</f>
        <v/>
      </c>
      <c r="E5609" s="153" t="str">
        <f>IFERROR(__xludf.DUMMYFUNCTION("""COMPUTED_VALUE"""),"")</f>
        <v/>
      </c>
      <c r="I5609" s="169"/>
      <c r="J5609" s="156"/>
    </row>
    <row r="5610">
      <c r="D5610" s="153" t="str">
        <f>IFERROR(__xludf.DUMMYFUNCTION("""COMPUTED_VALUE"""),"")</f>
        <v/>
      </c>
      <c r="E5610" s="153" t="str">
        <f>IFERROR(__xludf.DUMMYFUNCTION("""COMPUTED_VALUE"""),"")</f>
        <v/>
      </c>
      <c r="I5610" s="169"/>
      <c r="J5610" s="156"/>
    </row>
    <row r="5611">
      <c r="D5611" s="153" t="str">
        <f>IFERROR(__xludf.DUMMYFUNCTION("""COMPUTED_VALUE"""),"")</f>
        <v/>
      </c>
      <c r="E5611" s="153" t="str">
        <f>IFERROR(__xludf.DUMMYFUNCTION("""COMPUTED_VALUE"""),"")</f>
        <v/>
      </c>
      <c r="I5611" s="169"/>
      <c r="J5611" s="156"/>
    </row>
    <row r="5612">
      <c r="D5612" s="153" t="str">
        <f>IFERROR(__xludf.DUMMYFUNCTION("""COMPUTED_VALUE"""),"")</f>
        <v/>
      </c>
      <c r="E5612" s="153" t="str">
        <f>IFERROR(__xludf.DUMMYFUNCTION("""COMPUTED_VALUE"""),"")</f>
        <v/>
      </c>
      <c r="I5612" s="169"/>
      <c r="J5612" s="156"/>
    </row>
    <row r="5613">
      <c r="D5613" s="153" t="str">
        <f>IFERROR(__xludf.DUMMYFUNCTION("""COMPUTED_VALUE"""),"")</f>
        <v/>
      </c>
      <c r="E5613" s="153" t="str">
        <f>IFERROR(__xludf.DUMMYFUNCTION("""COMPUTED_VALUE"""),"")</f>
        <v/>
      </c>
      <c r="I5613" s="169"/>
      <c r="J5613" s="156"/>
    </row>
    <row r="5614">
      <c r="D5614" s="153" t="str">
        <f>IFERROR(__xludf.DUMMYFUNCTION("""COMPUTED_VALUE"""),"")</f>
        <v/>
      </c>
      <c r="E5614" s="153" t="str">
        <f>IFERROR(__xludf.DUMMYFUNCTION("""COMPUTED_VALUE"""),"")</f>
        <v/>
      </c>
      <c r="I5614" s="169"/>
      <c r="J5614" s="156"/>
    </row>
    <row r="5615">
      <c r="D5615" s="153" t="str">
        <f>IFERROR(__xludf.DUMMYFUNCTION("""COMPUTED_VALUE"""),"")</f>
        <v/>
      </c>
      <c r="E5615" s="153" t="str">
        <f>IFERROR(__xludf.DUMMYFUNCTION("""COMPUTED_VALUE"""),"")</f>
        <v/>
      </c>
      <c r="I5615" s="169"/>
      <c r="J5615" s="156"/>
    </row>
    <row r="5616">
      <c r="D5616" s="153" t="str">
        <f>IFERROR(__xludf.DUMMYFUNCTION("""COMPUTED_VALUE"""),"")</f>
        <v/>
      </c>
      <c r="E5616" s="153" t="str">
        <f>IFERROR(__xludf.DUMMYFUNCTION("""COMPUTED_VALUE"""),"")</f>
        <v/>
      </c>
      <c r="I5616" s="169"/>
      <c r="J5616" s="156"/>
    </row>
    <row r="5617">
      <c r="D5617" s="153" t="str">
        <f>IFERROR(__xludf.DUMMYFUNCTION("""COMPUTED_VALUE"""),"")</f>
        <v/>
      </c>
      <c r="E5617" s="153" t="str">
        <f>IFERROR(__xludf.DUMMYFUNCTION("""COMPUTED_VALUE"""),"")</f>
        <v/>
      </c>
      <c r="I5617" s="169"/>
      <c r="J5617" s="156"/>
    </row>
    <row r="5618">
      <c r="D5618" s="153" t="str">
        <f>IFERROR(__xludf.DUMMYFUNCTION("""COMPUTED_VALUE"""),"")</f>
        <v/>
      </c>
      <c r="E5618" s="153" t="str">
        <f>IFERROR(__xludf.DUMMYFUNCTION("""COMPUTED_VALUE"""),"")</f>
        <v/>
      </c>
      <c r="I5618" s="169"/>
      <c r="J5618" s="156"/>
    </row>
    <row r="5619">
      <c r="D5619" s="153" t="str">
        <f>IFERROR(__xludf.DUMMYFUNCTION("""COMPUTED_VALUE"""),"")</f>
        <v/>
      </c>
      <c r="E5619" s="153" t="str">
        <f>IFERROR(__xludf.DUMMYFUNCTION("""COMPUTED_VALUE"""),"")</f>
        <v/>
      </c>
      <c r="I5619" s="169"/>
      <c r="J5619" s="156"/>
    </row>
    <row r="5620">
      <c r="D5620" s="153" t="str">
        <f>IFERROR(__xludf.DUMMYFUNCTION("""COMPUTED_VALUE"""),"")</f>
        <v/>
      </c>
      <c r="E5620" s="153" t="str">
        <f>IFERROR(__xludf.DUMMYFUNCTION("""COMPUTED_VALUE"""),"")</f>
        <v/>
      </c>
      <c r="I5620" s="169"/>
      <c r="J5620" s="156"/>
    </row>
    <row r="5621">
      <c r="D5621" s="153" t="str">
        <f>IFERROR(__xludf.DUMMYFUNCTION("""COMPUTED_VALUE"""),"")</f>
        <v/>
      </c>
      <c r="E5621" s="153" t="str">
        <f>IFERROR(__xludf.DUMMYFUNCTION("""COMPUTED_VALUE"""),"")</f>
        <v/>
      </c>
      <c r="I5621" s="169"/>
      <c r="J5621" s="156"/>
    </row>
    <row r="5622">
      <c r="D5622" s="153" t="str">
        <f>IFERROR(__xludf.DUMMYFUNCTION("""COMPUTED_VALUE"""),"")</f>
        <v/>
      </c>
      <c r="E5622" s="153" t="str">
        <f>IFERROR(__xludf.DUMMYFUNCTION("""COMPUTED_VALUE"""),"")</f>
        <v/>
      </c>
      <c r="I5622" s="169"/>
      <c r="J5622" s="156"/>
    </row>
    <row r="5623">
      <c r="D5623" s="153" t="str">
        <f>IFERROR(__xludf.DUMMYFUNCTION("""COMPUTED_VALUE"""),"")</f>
        <v/>
      </c>
      <c r="E5623" s="153" t="str">
        <f>IFERROR(__xludf.DUMMYFUNCTION("""COMPUTED_VALUE"""),"")</f>
        <v/>
      </c>
      <c r="I5623" s="169"/>
      <c r="J5623" s="156"/>
    </row>
    <row r="5624">
      <c r="D5624" s="153" t="str">
        <f>IFERROR(__xludf.DUMMYFUNCTION("""COMPUTED_VALUE"""),"")</f>
        <v/>
      </c>
      <c r="E5624" s="153" t="str">
        <f>IFERROR(__xludf.DUMMYFUNCTION("""COMPUTED_VALUE"""),"")</f>
        <v/>
      </c>
      <c r="I5624" s="169"/>
      <c r="J5624" s="156"/>
    </row>
    <row r="5625">
      <c r="D5625" s="153" t="str">
        <f>IFERROR(__xludf.DUMMYFUNCTION("""COMPUTED_VALUE"""),"")</f>
        <v/>
      </c>
      <c r="E5625" s="153" t="str">
        <f>IFERROR(__xludf.DUMMYFUNCTION("""COMPUTED_VALUE"""),"")</f>
        <v/>
      </c>
      <c r="I5625" s="169"/>
      <c r="J5625" s="156"/>
    </row>
    <row r="5626">
      <c r="D5626" s="153" t="str">
        <f>IFERROR(__xludf.DUMMYFUNCTION("""COMPUTED_VALUE"""),"")</f>
        <v/>
      </c>
      <c r="E5626" s="153" t="str">
        <f>IFERROR(__xludf.DUMMYFUNCTION("""COMPUTED_VALUE"""),"")</f>
        <v/>
      </c>
      <c r="I5626" s="169"/>
      <c r="J5626" s="156"/>
    </row>
    <row r="5627">
      <c r="D5627" s="153" t="str">
        <f>IFERROR(__xludf.DUMMYFUNCTION("""COMPUTED_VALUE"""),"")</f>
        <v/>
      </c>
      <c r="E5627" s="153" t="str">
        <f>IFERROR(__xludf.DUMMYFUNCTION("""COMPUTED_VALUE"""),"")</f>
        <v/>
      </c>
      <c r="I5627" s="169"/>
      <c r="J5627" s="156"/>
    </row>
    <row r="5628">
      <c r="D5628" s="153" t="str">
        <f>IFERROR(__xludf.DUMMYFUNCTION("""COMPUTED_VALUE"""),"")</f>
        <v/>
      </c>
      <c r="E5628" s="153" t="str">
        <f>IFERROR(__xludf.DUMMYFUNCTION("""COMPUTED_VALUE"""),"")</f>
        <v/>
      </c>
      <c r="I5628" s="169"/>
      <c r="J5628" s="156"/>
    </row>
    <row r="5629">
      <c r="D5629" s="153" t="str">
        <f>IFERROR(__xludf.DUMMYFUNCTION("""COMPUTED_VALUE"""),"")</f>
        <v/>
      </c>
      <c r="E5629" s="153" t="str">
        <f>IFERROR(__xludf.DUMMYFUNCTION("""COMPUTED_VALUE"""),"")</f>
        <v/>
      </c>
      <c r="I5629" s="169"/>
      <c r="J5629" s="156"/>
    </row>
    <row r="5630">
      <c r="D5630" s="153" t="str">
        <f>IFERROR(__xludf.DUMMYFUNCTION("""COMPUTED_VALUE"""),"")</f>
        <v/>
      </c>
      <c r="E5630" s="153" t="str">
        <f>IFERROR(__xludf.DUMMYFUNCTION("""COMPUTED_VALUE"""),"")</f>
        <v/>
      </c>
      <c r="I5630" s="169"/>
      <c r="J5630" s="156"/>
    </row>
    <row r="5631">
      <c r="D5631" s="153" t="str">
        <f>IFERROR(__xludf.DUMMYFUNCTION("""COMPUTED_VALUE"""),"")</f>
        <v/>
      </c>
      <c r="E5631" s="153" t="str">
        <f>IFERROR(__xludf.DUMMYFUNCTION("""COMPUTED_VALUE"""),"")</f>
        <v/>
      </c>
      <c r="I5631" s="169"/>
      <c r="J5631" s="156"/>
    </row>
    <row r="5632">
      <c r="D5632" s="153" t="str">
        <f>IFERROR(__xludf.DUMMYFUNCTION("""COMPUTED_VALUE"""),"")</f>
        <v/>
      </c>
      <c r="E5632" s="153" t="str">
        <f>IFERROR(__xludf.DUMMYFUNCTION("""COMPUTED_VALUE"""),"")</f>
        <v/>
      </c>
      <c r="I5632" s="169"/>
      <c r="J5632" s="156"/>
    </row>
    <row r="5633">
      <c r="D5633" s="153" t="str">
        <f>IFERROR(__xludf.DUMMYFUNCTION("""COMPUTED_VALUE"""),"")</f>
        <v/>
      </c>
      <c r="E5633" s="153" t="str">
        <f>IFERROR(__xludf.DUMMYFUNCTION("""COMPUTED_VALUE"""),"")</f>
        <v/>
      </c>
      <c r="I5633" s="169"/>
      <c r="J5633" s="156"/>
    </row>
    <row r="5634">
      <c r="D5634" s="153" t="str">
        <f>IFERROR(__xludf.DUMMYFUNCTION("""COMPUTED_VALUE"""),"")</f>
        <v/>
      </c>
      <c r="E5634" s="153" t="str">
        <f>IFERROR(__xludf.DUMMYFUNCTION("""COMPUTED_VALUE"""),"")</f>
        <v/>
      </c>
      <c r="I5634" s="169"/>
      <c r="J5634" s="156"/>
    </row>
    <row r="5635">
      <c r="D5635" s="153" t="str">
        <f>IFERROR(__xludf.DUMMYFUNCTION("""COMPUTED_VALUE"""),"")</f>
        <v/>
      </c>
      <c r="E5635" s="153" t="str">
        <f>IFERROR(__xludf.DUMMYFUNCTION("""COMPUTED_VALUE"""),"")</f>
        <v/>
      </c>
      <c r="I5635" s="169"/>
      <c r="J5635" s="156"/>
    </row>
    <row r="5636">
      <c r="D5636" s="153" t="str">
        <f>IFERROR(__xludf.DUMMYFUNCTION("""COMPUTED_VALUE"""),"")</f>
        <v/>
      </c>
      <c r="E5636" s="153" t="str">
        <f>IFERROR(__xludf.DUMMYFUNCTION("""COMPUTED_VALUE"""),"")</f>
        <v/>
      </c>
      <c r="I5636" s="169"/>
      <c r="J5636" s="156"/>
    </row>
    <row r="5637">
      <c r="D5637" s="153" t="str">
        <f>IFERROR(__xludf.DUMMYFUNCTION("""COMPUTED_VALUE"""),"")</f>
        <v/>
      </c>
      <c r="E5637" s="153" t="str">
        <f>IFERROR(__xludf.DUMMYFUNCTION("""COMPUTED_VALUE"""),"")</f>
        <v/>
      </c>
      <c r="I5637" s="169"/>
      <c r="J5637" s="156"/>
    </row>
    <row r="5638">
      <c r="D5638" s="153" t="str">
        <f>IFERROR(__xludf.DUMMYFUNCTION("""COMPUTED_VALUE"""),"")</f>
        <v/>
      </c>
      <c r="E5638" s="153" t="str">
        <f>IFERROR(__xludf.DUMMYFUNCTION("""COMPUTED_VALUE"""),"")</f>
        <v/>
      </c>
      <c r="I5638" s="169"/>
      <c r="J5638" s="156"/>
    </row>
    <row r="5639">
      <c r="D5639" s="153" t="str">
        <f>IFERROR(__xludf.DUMMYFUNCTION("""COMPUTED_VALUE"""),"")</f>
        <v/>
      </c>
      <c r="E5639" s="153" t="str">
        <f>IFERROR(__xludf.DUMMYFUNCTION("""COMPUTED_VALUE"""),"")</f>
        <v/>
      </c>
      <c r="I5639" s="169"/>
      <c r="J5639" s="156"/>
    </row>
    <row r="5640">
      <c r="D5640" s="153" t="str">
        <f>IFERROR(__xludf.DUMMYFUNCTION("""COMPUTED_VALUE"""),"")</f>
        <v/>
      </c>
      <c r="E5640" s="153" t="str">
        <f>IFERROR(__xludf.DUMMYFUNCTION("""COMPUTED_VALUE"""),"")</f>
        <v/>
      </c>
      <c r="I5640" s="169"/>
      <c r="J5640" s="156"/>
    </row>
    <row r="5641">
      <c r="D5641" s="153" t="str">
        <f>IFERROR(__xludf.DUMMYFUNCTION("""COMPUTED_VALUE"""),"")</f>
        <v/>
      </c>
      <c r="E5641" s="153" t="str">
        <f>IFERROR(__xludf.DUMMYFUNCTION("""COMPUTED_VALUE"""),"")</f>
        <v/>
      </c>
      <c r="I5641" s="169"/>
      <c r="J5641" s="156"/>
    </row>
    <row r="5642">
      <c r="D5642" s="153" t="str">
        <f>IFERROR(__xludf.DUMMYFUNCTION("""COMPUTED_VALUE"""),"")</f>
        <v/>
      </c>
      <c r="E5642" s="153" t="str">
        <f>IFERROR(__xludf.DUMMYFUNCTION("""COMPUTED_VALUE"""),"")</f>
        <v/>
      </c>
      <c r="I5642" s="169"/>
      <c r="J5642" s="156"/>
    </row>
    <row r="5643">
      <c r="D5643" s="153" t="str">
        <f>IFERROR(__xludf.DUMMYFUNCTION("""COMPUTED_VALUE"""),"")</f>
        <v/>
      </c>
      <c r="E5643" s="153" t="str">
        <f>IFERROR(__xludf.DUMMYFUNCTION("""COMPUTED_VALUE"""),"")</f>
        <v/>
      </c>
      <c r="I5643" s="169"/>
      <c r="J5643" s="156"/>
    </row>
    <row r="5644">
      <c r="D5644" s="153" t="str">
        <f>IFERROR(__xludf.DUMMYFUNCTION("""COMPUTED_VALUE"""),"")</f>
        <v/>
      </c>
      <c r="E5644" s="153" t="str">
        <f>IFERROR(__xludf.DUMMYFUNCTION("""COMPUTED_VALUE"""),"")</f>
        <v/>
      </c>
      <c r="I5644" s="169"/>
      <c r="J5644" s="156"/>
    </row>
    <row r="5645">
      <c r="D5645" s="153" t="str">
        <f>IFERROR(__xludf.DUMMYFUNCTION("""COMPUTED_VALUE"""),"")</f>
        <v/>
      </c>
      <c r="E5645" s="153" t="str">
        <f>IFERROR(__xludf.DUMMYFUNCTION("""COMPUTED_VALUE"""),"")</f>
        <v/>
      </c>
      <c r="I5645" s="169"/>
      <c r="J5645" s="156"/>
    </row>
    <row r="5646">
      <c r="D5646" s="153" t="str">
        <f>IFERROR(__xludf.DUMMYFUNCTION("""COMPUTED_VALUE"""),"")</f>
        <v/>
      </c>
      <c r="E5646" s="153" t="str">
        <f>IFERROR(__xludf.DUMMYFUNCTION("""COMPUTED_VALUE"""),"")</f>
        <v/>
      </c>
      <c r="I5646" s="169"/>
      <c r="J5646" s="156"/>
    </row>
    <row r="5647">
      <c r="D5647" s="153" t="str">
        <f>IFERROR(__xludf.DUMMYFUNCTION("""COMPUTED_VALUE"""),"")</f>
        <v/>
      </c>
      <c r="E5647" s="153" t="str">
        <f>IFERROR(__xludf.DUMMYFUNCTION("""COMPUTED_VALUE"""),"")</f>
        <v/>
      </c>
      <c r="I5647" s="169"/>
      <c r="J5647" s="156"/>
    </row>
    <row r="5648">
      <c r="D5648" s="153" t="str">
        <f>IFERROR(__xludf.DUMMYFUNCTION("""COMPUTED_VALUE"""),"")</f>
        <v/>
      </c>
      <c r="E5648" s="153" t="str">
        <f>IFERROR(__xludf.DUMMYFUNCTION("""COMPUTED_VALUE"""),"")</f>
        <v/>
      </c>
      <c r="I5648" s="169"/>
      <c r="J5648" s="156"/>
    </row>
    <row r="5649">
      <c r="D5649" s="153" t="str">
        <f>IFERROR(__xludf.DUMMYFUNCTION("""COMPUTED_VALUE"""),"")</f>
        <v/>
      </c>
      <c r="E5649" s="153" t="str">
        <f>IFERROR(__xludf.DUMMYFUNCTION("""COMPUTED_VALUE"""),"")</f>
        <v/>
      </c>
      <c r="I5649" s="169"/>
      <c r="J5649" s="156"/>
    </row>
    <row r="5650">
      <c r="D5650" s="153" t="str">
        <f>IFERROR(__xludf.DUMMYFUNCTION("""COMPUTED_VALUE"""),"")</f>
        <v/>
      </c>
      <c r="E5650" s="153" t="str">
        <f>IFERROR(__xludf.DUMMYFUNCTION("""COMPUTED_VALUE"""),"")</f>
        <v/>
      </c>
      <c r="I5650" s="169"/>
      <c r="J5650" s="156"/>
    </row>
    <row r="5651">
      <c r="D5651" s="153" t="str">
        <f>IFERROR(__xludf.DUMMYFUNCTION("""COMPUTED_VALUE"""),"")</f>
        <v/>
      </c>
      <c r="E5651" s="153" t="str">
        <f>IFERROR(__xludf.DUMMYFUNCTION("""COMPUTED_VALUE"""),"")</f>
        <v/>
      </c>
      <c r="I5651" s="169"/>
      <c r="J5651" s="156"/>
    </row>
    <row r="5652">
      <c r="D5652" s="153" t="str">
        <f>IFERROR(__xludf.DUMMYFUNCTION("""COMPUTED_VALUE"""),"")</f>
        <v/>
      </c>
      <c r="E5652" s="153" t="str">
        <f>IFERROR(__xludf.DUMMYFUNCTION("""COMPUTED_VALUE"""),"")</f>
        <v/>
      </c>
      <c r="I5652" s="169"/>
      <c r="J5652" s="156"/>
    </row>
    <row r="5653">
      <c r="D5653" s="153" t="str">
        <f>IFERROR(__xludf.DUMMYFUNCTION("""COMPUTED_VALUE"""),"")</f>
        <v/>
      </c>
      <c r="E5653" s="153" t="str">
        <f>IFERROR(__xludf.DUMMYFUNCTION("""COMPUTED_VALUE"""),"")</f>
        <v/>
      </c>
      <c r="I5653" s="169"/>
      <c r="J5653" s="156"/>
    </row>
    <row r="5654">
      <c r="D5654" s="153" t="str">
        <f>IFERROR(__xludf.DUMMYFUNCTION("""COMPUTED_VALUE"""),"")</f>
        <v/>
      </c>
      <c r="E5654" s="153" t="str">
        <f>IFERROR(__xludf.DUMMYFUNCTION("""COMPUTED_VALUE"""),"")</f>
        <v/>
      </c>
      <c r="I5654" s="169"/>
      <c r="J5654" s="156"/>
    </row>
    <row r="5655">
      <c r="D5655" s="153" t="str">
        <f>IFERROR(__xludf.DUMMYFUNCTION("""COMPUTED_VALUE"""),"")</f>
        <v/>
      </c>
      <c r="E5655" s="153" t="str">
        <f>IFERROR(__xludf.DUMMYFUNCTION("""COMPUTED_VALUE"""),"")</f>
        <v/>
      </c>
      <c r="I5655" s="169"/>
      <c r="J5655" s="156"/>
    </row>
    <row r="5656">
      <c r="D5656" s="153" t="str">
        <f>IFERROR(__xludf.DUMMYFUNCTION("""COMPUTED_VALUE"""),"")</f>
        <v/>
      </c>
      <c r="E5656" s="153" t="str">
        <f>IFERROR(__xludf.DUMMYFUNCTION("""COMPUTED_VALUE"""),"")</f>
        <v/>
      </c>
      <c r="I5656" s="169"/>
      <c r="J5656" s="156"/>
    </row>
    <row r="5657">
      <c r="D5657" s="153" t="str">
        <f>IFERROR(__xludf.DUMMYFUNCTION("""COMPUTED_VALUE"""),"")</f>
        <v/>
      </c>
      <c r="E5657" s="153" t="str">
        <f>IFERROR(__xludf.DUMMYFUNCTION("""COMPUTED_VALUE"""),"")</f>
        <v/>
      </c>
      <c r="I5657" s="169"/>
      <c r="J5657" s="156"/>
    </row>
    <row r="5658">
      <c r="D5658" s="153" t="str">
        <f>IFERROR(__xludf.DUMMYFUNCTION("""COMPUTED_VALUE"""),"")</f>
        <v/>
      </c>
      <c r="E5658" s="153" t="str">
        <f>IFERROR(__xludf.DUMMYFUNCTION("""COMPUTED_VALUE"""),"")</f>
        <v/>
      </c>
      <c r="I5658" s="169"/>
      <c r="J5658" s="156"/>
    </row>
    <row r="5659">
      <c r="D5659" s="153" t="str">
        <f>IFERROR(__xludf.DUMMYFUNCTION("""COMPUTED_VALUE"""),"")</f>
        <v/>
      </c>
      <c r="E5659" s="153" t="str">
        <f>IFERROR(__xludf.DUMMYFUNCTION("""COMPUTED_VALUE"""),"")</f>
        <v/>
      </c>
      <c r="I5659" s="169"/>
      <c r="J5659" s="156"/>
    </row>
    <row r="5660">
      <c r="D5660" s="153" t="str">
        <f>IFERROR(__xludf.DUMMYFUNCTION("""COMPUTED_VALUE"""),"")</f>
        <v/>
      </c>
      <c r="E5660" s="153" t="str">
        <f>IFERROR(__xludf.DUMMYFUNCTION("""COMPUTED_VALUE"""),"")</f>
        <v/>
      </c>
      <c r="I5660" s="169"/>
      <c r="J5660" s="156"/>
    </row>
    <row r="5661">
      <c r="D5661" s="153" t="str">
        <f>IFERROR(__xludf.DUMMYFUNCTION("""COMPUTED_VALUE"""),"")</f>
        <v/>
      </c>
      <c r="E5661" s="153" t="str">
        <f>IFERROR(__xludf.DUMMYFUNCTION("""COMPUTED_VALUE"""),"")</f>
        <v/>
      </c>
      <c r="I5661" s="169"/>
      <c r="J5661" s="156"/>
    </row>
    <row r="5662">
      <c r="D5662" s="153" t="str">
        <f>IFERROR(__xludf.DUMMYFUNCTION("""COMPUTED_VALUE"""),"")</f>
        <v/>
      </c>
      <c r="E5662" s="153" t="str">
        <f>IFERROR(__xludf.DUMMYFUNCTION("""COMPUTED_VALUE"""),"")</f>
        <v/>
      </c>
      <c r="I5662" s="169"/>
      <c r="J5662" s="156"/>
    </row>
    <row r="5663">
      <c r="D5663" s="153" t="str">
        <f>IFERROR(__xludf.DUMMYFUNCTION("""COMPUTED_VALUE"""),"")</f>
        <v/>
      </c>
      <c r="E5663" s="153" t="str">
        <f>IFERROR(__xludf.DUMMYFUNCTION("""COMPUTED_VALUE"""),"")</f>
        <v/>
      </c>
      <c r="I5663" s="169"/>
      <c r="J5663" s="156"/>
    </row>
    <row r="5664">
      <c r="D5664" s="153" t="str">
        <f>IFERROR(__xludf.DUMMYFUNCTION("""COMPUTED_VALUE"""),"")</f>
        <v/>
      </c>
      <c r="E5664" s="153" t="str">
        <f>IFERROR(__xludf.DUMMYFUNCTION("""COMPUTED_VALUE"""),"")</f>
        <v/>
      </c>
      <c r="I5664" s="169"/>
      <c r="J5664" s="156"/>
    </row>
    <row r="5665">
      <c r="D5665" s="153" t="str">
        <f>IFERROR(__xludf.DUMMYFUNCTION("""COMPUTED_VALUE"""),"")</f>
        <v/>
      </c>
      <c r="E5665" s="153" t="str">
        <f>IFERROR(__xludf.DUMMYFUNCTION("""COMPUTED_VALUE"""),"")</f>
        <v/>
      </c>
      <c r="I5665" s="169"/>
      <c r="J5665" s="156"/>
    </row>
    <row r="5666">
      <c r="D5666" s="153" t="str">
        <f>IFERROR(__xludf.DUMMYFUNCTION("""COMPUTED_VALUE"""),"")</f>
        <v/>
      </c>
      <c r="E5666" s="153" t="str">
        <f>IFERROR(__xludf.DUMMYFUNCTION("""COMPUTED_VALUE"""),"")</f>
        <v/>
      </c>
      <c r="I5666" s="169"/>
      <c r="J5666" s="156"/>
    </row>
    <row r="5667">
      <c r="D5667" s="153" t="str">
        <f>IFERROR(__xludf.DUMMYFUNCTION("""COMPUTED_VALUE"""),"")</f>
        <v/>
      </c>
      <c r="E5667" s="153" t="str">
        <f>IFERROR(__xludf.DUMMYFUNCTION("""COMPUTED_VALUE"""),"")</f>
        <v/>
      </c>
      <c r="I5667" s="169"/>
      <c r="J5667" s="156"/>
    </row>
    <row r="5668">
      <c r="D5668" s="153" t="str">
        <f>IFERROR(__xludf.DUMMYFUNCTION("""COMPUTED_VALUE"""),"")</f>
        <v/>
      </c>
      <c r="E5668" s="153" t="str">
        <f>IFERROR(__xludf.DUMMYFUNCTION("""COMPUTED_VALUE"""),"")</f>
        <v/>
      </c>
      <c r="I5668" s="169"/>
      <c r="J5668" s="156"/>
    </row>
    <row r="5669">
      <c r="D5669" s="153" t="str">
        <f>IFERROR(__xludf.DUMMYFUNCTION("""COMPUTED_VALUE"""),"")</f>
        <v/>
      </c>
      <c r="E5669" s="153" t="str">
        <f>IFERROR(__xludf.DUMMYFUNCTION("""COMPUTED_VALUE"""),"")</f>
        <v/>
      </c>
      <c r="I5669" s="169"/>
      <c r="J5669" s="156"/>
    </row>
    <row r="5670">
      <c r="D5670" s="153" t="str">
        <f>IFERROR(__xludf.DUMMYFUNCTION("""COMPUTED_VALUE"""),"")</f>
        <v/>
      </c>
      <c r="E5670" s="153" t="str">
        <f>IFERROR(__xludf.DUMMYFUNCTION("""COMPUTED_VALUE"""),"")</f>
        <v/>
      </c>
      <c r="I5670" s="169"/>
      <c r="J5670" s="156"/>
    </row>
    <row r="5671">
      <c r="D5671" s="153" t="str">
        <f>IFERROR(__xludf.DUMMYFUNCTION("""COMPUTED_VALUE"""),"")</f>
        <v/>
      </c>
      <c r="E5671" s="153" t="str">
        <f>IFERROR(__xludf.DUMMYFUNCTION("""COMPUTED_VALUE"""),"")</f>
        <v/>
      </c>
      <c r="I5671" s="169"/>
      <c r="J5671" s="156"/>
    </row>
    <row r="5672">
      <c r="D5672" s="153" t="str">
        <f>IFERROR(__xludf.DUMMYFUNCTION("""COMPUTED_VALUE"""),"")</f>
        <v/>
      </c>
      <c r="E5672" s="153" t="str">
        <f>IFERROR(__xludf.DUMMYFUNCTION("""COMPUTED_VALUE"""),"")</f>
        <v/>
      </c>
      <c r="I5672" s="169"/>
      <c r="J5672" s="156"/>
    </row>
    <row r="5673">
      <c r="D5673" s="153" t="str">
        <f>IFERROR(__xludf.DUMMYFUNCTION("""COMPUTED_VALUE"""),"")</f>
        <v/>
      </c>
      <c r="E5673" s="153" t="str">
        <f>IFERROR(__xludf.DUMMYFUNCTION("""COMPUTED_VALUE"""),"")</f>
        <v/>
      </c>
      <c r="I5673" s="169"/>
      <c r="J5673" s="156"/>
    </row>
    <row r="5674">
      <c r="D5674" s="153" t="str">
        <f>IFERROR(__xludf.DUMMYFUNCTION("""COMPUTED_VALUE"""),"")</f>
        <v/>
      </c>
      <c r="E5674" s="153" t="str">
        <f>IFERROR(__xludf.DUMMYFUNCTION("""COMPUTED_VALUE"""),"")</f>
        <v/>
      </c>
      <c r="I5674" s="169"/>
      <c r="J5674" s="156"/>
    </row>
    <row r="5675">
      <c r="D5675" s="153" t="str">
        <f>IFERROR(__xludf.DUMMYFUNCTION("""COMPUTED_VALUE"""),"")</f>
        <v/>
      </c>
      <c r="E5675" s="153" t="str">
        <f>IFERROR(__xludf.DUMMYFUNCTION("""COMPUTED_VALUE"""),"")</f>
        <v/>
      </c>
      <c r="I5675" s="169"/>
      <c r="J5675" s="156"/>
    </row>
    <row r="5676">
      <c r="D5676" s="153" t="str">
        <f>IFERROR(__xludf.DUMMYFUNCTION("""COMPUTED_VALUE"""),"")</f>
        <v/>
      </c>
      <c r="E5676" s="153" t="str">
        <f>IFERROR(__xludf.DUMMYFUNCTION("""COMPUTED_VALUE"""),"")</f>
        <v/>
      </c>
      <c r="I5676" s="169"/>
      <c r="J5676" s="156"/>
    </row>
    <row r="5677">
      <c r="D5677" s="153" t="str">
        <f>IFERROR(__xludf.DUMMYFUNCTION("""COMPUTED_VALUE"""),"")</f>
        <v/>
      </c>
      <c r="E5677" s="153" t="str">
        <f>IFERROR(__xludf.DUMMYFUNCTION("""COMPUTED_VALUE"""),"")</f>
        <v/>
      </c>
      <c r="I5677" s="169"/>
      <c r="J5677" s="156"/>
    </row>
    <row r="5678">
      <c r="D5678" s="153" t="str">
        <f>IFERROR(__xludf.DUMMYFUNCTION("""COMPUTED_VALUE"""),"")</f>
        <v/>
      </c>
      <c r="E5678" s="153" t="str">
        <f>IFERROR(__xludf.DUMMYFUNCTION("""COMPUTED_VALUE"""),"")</f>
        <v/>
      </c>
      <c r="I5678" s="169"/>
      <c r="J5678" s="156"/>
    </row>
    <row r="5679">
      <c r="D5679" s="153" t="str">
        <f>IFERROR(__xludf.DUMMYFUNCTION("""COMPUTED_VALUE"""),"")</f>
        <v/>
      </c>
      <c r="E5679" s="153" t="str">
        <f>IFERROR(__xludf.DUMMYFUNCTION("""COMPUTED_VALUE"""),"")</f>
        <v/>
      </c>
      <c r="I5679" s="169"/>
      <c r="J5679" s="156"/>
    </row>
    <row r="5680">
      <c r="D5680" s="153" t="str">
        <f>IFERROR(__xludf.DUMMYFUNCTION("""COMPUTED_VALUE"""),"")</f>
        <v/>
      </c>
      <c r="E5680" s="153" t="str">
        <f>IFERROR(__xludf.DUMMYFUNCTION("""COMPUTED_VALUE"""),"")</f>
        <v/>
      </c>
      <c r="I5680" s="169"/>
      <c r="J5680" s="156"/>
    </row>
    <row r="5681">
      <c r="D5681" s="153" t="str">
        <f>IFERROR(__xludf.DUMMYFUNCTION("""COMPUTED_VALUE"""),"")</f>
        <v/>
      </c>
      <c r="E5681" s="153" t="str">
        <f>IFERROR(__xludf.DUMMYFUNCTION("""COMPUTED_VALUE"""),"")</f>
        <v/>
      </c>
      <c r="I5681" s="169"/>
      <c r="J5681" s="156"/>
    </row>
    <row r="5682">
      <c r="D5682" s="153" t="str">
        <f>IFERROR(__xludf.DUMMYFUNCTION("""COMPUTED_VALUE"""),"")</f>
        <v/>
      </c>
      <c r="E5682" s="153" t="str">
        <f>IFERROR(__xludf.DUMMYFUNCTION("""COMPUTED_VALUE"""),"")</f>
        <v/>
      </c>
      <c r="I5682" s="169"/>
      <c r="J5682" s="156"/>
    </row>
    <row r="5683">
      <c r="D5683" s="153" t="str">
        <f>IFERROR(__xludf.DUMMYFUNCTION("""COMPUTED_VALUE"""),"")</f>
        <v/>
      </c>
      <c r="E5683" s="153" t="str">
        <f>IFERROR(__xludf.DUMMYFUNCTION("""COMPUTED_VALUE"""),"")</f>
        <v/>
      </c>
      <c r="I5683" s="169"/>
      <c r="J5683" s="156"/>
    </row>
    <row r="5684">
      <c r="D5684" s="153" t="str">
        <f>IFERROR(__xludf.DUMMYFUNCTION("""COMPUTED_VALUE"""),"")</f>
        <v/>
      </c>
      <c r="E5684" s="153" t="str">
        <f>IFERROR(__xludf.DUMMYFUNCTION("""COMPUTED_VALUE"""),"")</f>
        <v/>
      </c>
      <c r="I5684" s="169"/>
      <c r="J5684" s="156"/>
    </row>
    <row r="5685">
      <c r="D5685" s="153" t="str">
        <f>IFERROR(__xludf.DUMMYFUNCTION("""COMPUTED_VALUE"""),"")</f>
        <v/>
      </c>
      <c r="E5685" s="153" t="str">
        <f>IFERROR(__xludf.DUMMYFUNCTION("""COMPUTED_VALUE"""),"")</f>
        <v/>
      </c>
      <c r="I5685" s="169"/>
      <c r="J5685" s="156"/>
    </row>
    <row r="5686">
      <c r="D5686" s="153" t="str">
        <f>IFERROR(__xludf.DUMMYFUNCTION("""COMPUTED_VALUE"""),"")</f>
        <v/>
      </c>
      <c r="E5686" s="153" t="str">
        <f>IFERROR(__xludf.DUMMYFUNCTION("""COMPUTED_VALUE"""),"")</f>
        <v/>
      </c>
      <c r="I5686" s="169"/>
      <c r="J5686" s="156"/>
    </row>
    <row r="5687">
      <c r="D5687" s="153" t="str">
        <f>IFERROR(__xludf.DUMMYFUNCTION("""COMPUTED_VALUE"""),"")</f>
        <v/>
      </c>
      <c r="E5687" s="153" t="str">
        <f>IFERROR(__xludf.DUMMYFUNCTION("""COMPUTED_VALUE"""),"")</f>
        <v/>
      </c>
      <c r="I5687" s="169"/>
      <c r="J5687" s="156"/>
    </row>
    <row r="5688">
      <c r="D5688" s="153" t="str">
        <f>IFERROR(__xludf.DUMMYFUNCTION("""COMPUTED_VALUE"""),"")</f>
        <v/>
      </c>
      <c r="E5688" s="153" t="str">
        <f>IFERROR(__xludf.DUMMYFUNCTION("""COMPUTED_VALUE"""),"")</f>
        <v/>
      </c>
      <c r="I5688" s="169"/>
      <c r="J5688" s="156"/>
    </row>
    <row r="5689">
      <c r="D5689" s="153" t="str">
        <f>IFERROR(__xludf.DUMMYFUNCTION("""COMPUTED_VALUE"""),"")</f>
        <v/>
      </c>
      <c r="E5689" s="153" t="str">
        <f>IFERROR(__xludf.DUMMYFUNCTION("""COMPUTED_VALUE"""),"")</f>
        <v/>
      </c>
      <c r="I5689" s="169"/>
      <c r="J5689" s="156"/>
    </row>
    <row r="5690">
      <c r="D5690" s="153" t="str">
        <f>IFERROR(__xludf.DUMMYFUNCTION("""COMPUTED_VALUE"""),"")</f>
        <v/>
      </c>
      <c r="E5690" s="153" t="str">
        <f>IFERROR(__xludf.DUMMYFUNCTION("""COMPUTED_VALUE"""),"")</f>
        <v/>
      </c>
      <c r="I5690" s="169"/>
      <c r="J5690" s="156"/>
    </row>
    <row r="5691">
      <c r="D5691" s="153" t="str">
        <f>IFERROR(__xludf.DUMMYFUNCTION("""COMPUTED_VALUE"""),"")</f>
        <v/>
      </c>
      <c r="E5691" s="153" t="str">
        <f>IFERROR(__xludf.DUMMYFUNCTION("""COMPUTED_VALUE"""),"")</f>
        <v/>
      </c>
      <c r="I5691" s="169"/>
      <c r="J5691" s="156"/>
    </row>
    <row r="5692">
      <c r="D5692" s="153" t="str">
        <f>IFERROR(__xludf.DUMMYFUNCTION("""COMPUTED_VALUE"""),"")</f>
        <v/>
      </c>
      <c r="E5692" s="153" t="str">
        <f>IFERROR(__xludf.DUMMYFUNCTION("""COMPUTED_VALUE"""),"")</f>
        <v/>
      </c>
      <c r="I5692" s="169"/>
      <c r="J5692" s="156"/>
    </row>
    <row r="5693">
      <c r="D5693" s="153" t="str">
        <f>IFERROR(__xludf.DUMMYFUNCTION("""COMPUTED_VALUE"""),"")</f>
        <v/>
      </c>
      <c r="E5693" s="153" t="str">
        <f>IFERROR(__xludf.DUMMYFUNCTION("""COMPUTED_VALUE"""),"")</f>
        <v/>
      </c>
      <c r="I5693" s="169"/>
      <c r="J5693" s="156"/>
    </row>
    <row r="5694">
      <c r="D5694" s="153" t="str">
        <f>IFERROR(__xludf.DUMMYFUNCTION("""COMPUTED_VALUE"""),"")</f>
        <v/>
      </c>
      <c r="E5694" s="153" t="str">
        <f>IFERROR(__xludf.DUMMYFUNCTION("""COMPUTED_VALUE"""),"")</f>
        <v/>
      </c>
      <c r="I5694" s="169"/>
      <c r="J5694" s="156"/>
    </row>
    <row r="5695">
      <c r="D5695" s="153" t="str">
        <f>IFERROR(__xludf.DUMMYFUNCTION("""COMPUTED_VALUE"""),"")</f>
        <v/>
      </c>
      <c r="E5695" s="153" t="str">
        <f>IFERROR(__xludf.DUMMYFUNCTION("""COMPUTED_VALUE"""),"")</f>
        <v/>
      </c>
      <c r="I5695" s="169"/>
      <c r="J5695" s="156"/>
    </row>
    <row r="5696">
      <c r="D5696" s="153" t="str">
        <f>IFERROR(__xludf.DUMMYFUNCTION("""COMPUTED_VALUE"""),"")</f>
        <v/>
      </c>
      <c r="E5696" s="153" t="str">
        <f>IFERROR(__xludf.DUMMYFUNCTION("""COMPUTED_VALUE"""),"")</f>
        <v/>
      </c>
      <c r="I5696" s="169"/>
      <c r="J5696" s="156"/>
    </row>
    <row r="5697">
      <c r="D5697" s="153" t="str">
        <f>IFERROR(__xludf.DUMMYFUNCTION("""COMPUTED_VALUE"""),"")</f>
        <v/>
      </c>
      <c r="E5697" s="153" t="str">
        <f>IFERROR(__xludf.DUMMYFUNCTION("""COMPUTED_VALUE"""),"")</f>
        <v/>
      </c>
      <c r="I5697" s="169"/>
      <c r="J5697" s="156"/>
    </row>
    <row r="5698">
      <c r="D5698" s="153" t="str">
        <f>IFERROR(__xludf.DUMMYFUNCTION("""COMPUTED_VALUE"""),"")</f>
        <v/>
      </c>
      <c r="E5698" s="153" t="str">
        <f>IFERROR(__xludf.DUMMYFUNCTION("""COMPUTED_VALUE"""),"")</f>
        <v/>
      </c>
      <c r="I5698" s="169"/>
      <c r="J5698" s="156"/>
    </row>
    <row r="5699">
      <c r="D5699" s="153" t="str">
        <f>IFERROR(__xludf.DUMMYFUNCTION("""COMPUTED_VALUE"""),"")</f>
        <v/>
      </c>
      <c r="E5699" s="153" t="str">
        <f>IFERROR(__xludf.DUMMYFUNCTION("""COMPUTED_VALUE"""),"")</f>
        <v/>
      </c>
      <c r="I5699" s="169"/>
      <c r="J5699" s="156"/>
    </row>
    <row r="5700">
      <c r="D5700" s="153" t="str">
        <f>IFERROR(__xludf.DUMMYFUNCTION("""COMPUTED_VALUE"""),"")</f>
        <v/>
      </c>
      <c r="E5700" s="153" t="str">
        <f>IFERROR(__xludf.DUMMYFUNCTION("""COMPUTED_VALUE"""),"")</f>
        <v/>
      </c>
      <c r="I5700" s="169"/>
      <c r="J5700" s="156"/>
    </row>
    <row r="5701">
      <c r="D5701" s="153" t="str">
        <f>IFERROR(__xludf.DUMMYFUNCTION("""COMPUTED_VALUE"""),"")</f>
        <v/>
      </c>
      <c r="E5701" s="153" t="str">
        <f>IFERROR(__xludf.DUMMYFUNCTION("""COMPUTED_VALUE"""),"")</f>
        <v/>
      </c>
      <c r="I5701" s="169"/>
      <c r="J5701" s="156"/>
    </row>
    <row r="5702">
      <c r="D5702" s="153" t="str">
        <f>IFERROR(__xludf.DUMMYFUNCTION("""COMPUTED_VALUE"""),"")</f>
        <v/>
      </c>
      <c r="E5702" s="153" t="str">
        <f>IFERROR(__xludf.DUMMYFUNCTION("""COMPUTED_VALUE"""),"")</f>
        <v/>
      </c>
      <c r="I5702" s="169"/>
      <c r="J5702" s="156"/>
    </row>
    <row r="5703">
      <c r="D5703" s="153" t="str">
        <f>IFERROR(__xludf.DUMMYFUNCTION("""COMPUTED_VALUE"""),"")</f>
        <v/>
      </c>
      <c r="E5703" s="153" t="str">
        <f>IFERROR(__xludf.DUMMYFUNCTION("""COMPUTED_VALUE"""),"")</f>
        <v/>
      </c>
      <c r="I5703" s="169"/>
      <c r="J5703" s="156"/>
    </row>
    <row r="5704">
      <c r="D5704" s="153" t="str">
        <f>IFERROR(__xludf.DUMMYFUNCTION("""COMPUTED_VALUE"""),"")</f>
        <v/>
      </c>
      <c r="E5704" s="153" t="str">
        <f>IFERROR(__xludf.DUMMYFUNCTION("""COMPUTED_VALUE"""),"")</f>
        <v/>
      </c>
      <c r="I5704" s="169"/>
      <c r="J5704" s="156"/>
    </row>
    <row r="5705">
      <c r="D5705" s="153" t="str">
        <f>IFERROR(__xludf.DUMMYFUNCTION("""COMPUTED_VALUE"""),"")</f>
        <v/>
      </c>
      <c r="E5705" s="153" t="str">
        <f>IFERROR(__xludf.DUMMYFUNCTION("""COMPUTED_VALUE"""),"")</f>
        <v/>
      </c>
      <c r="I5705" s="169"/>
      <c r="J5705" s="156"/>
    </row>
    <row r="5706">
      <c r="D5706" s="153" t="str">
        <f>IFERROR(__xludf.DUMMYFUNCTION("""COMPUTED_VALUE"""),"")</f>
        <v/>
      </c>
      <c r="E5706" s="153" t="str">
        <f>IFERROR(__xludf.DUMMYFUNCTION("""COMPUTED_VALUE"""),"")</f>
        <v/>
      </c>
      <c r="I5706" s="169"/>
      <c r="J5706" s="156"/>
    </row>
    <row r="5707">
      <c r="D5707" s="153" t="str">
        <f>IFERROR(__xludf.DUMMYFUNCTION("""COMPUTED_VALUE"""),"")</f>
        <v/>
      </c>
      <c r="E5707" s="153" t="str">
        <f>IFERROR(__xludf.DUMMYFUNCTION("""COMPUTED_VALUE"""),"")</f>
        <v/>
      </c>
      <c r="I5707" s="169"/>
      <c r="J5707" s="156"/>
    </row>
    <row r="5708">
      <c r="D5708" s="153" t="str">
        <f>IFERROR(__xludf.DUMMYFUNCTION("""COMPUTED_VALUE"""),"")</f>
        <v/>
      </c>
      <c r="E5708" s="153" t="str">
        <f>IFERROR(__xludf.DUMMYFUNCTION("""COMPUTED_VALUE"""),"")</f>
        <v/>
      </c>
      <c r="I5708" s="169"/>
      <c r="J5708" s="156"/>
    </row>
    <row r="5709">
      <c r="D5709" s="153" t="str">
        <f>IFERROR(__xludf.DUMMYFUNCTION("""COMPUTED_VALUE"""),"")</f>
        <v/>
      </c>
      <c r="E5709" s="153" t="str">
        <f>IFERROR(__xludf.DUMMYFUNCTION("""COMPUTED_VALUE"""),"")</f>
        <v/>
      </c>
      <c r="I5709" s="169"/>
      <c r="J5709" s="156"/>
    </row>
    <row r="5710">
      <c r="D5710" s="153" t="str">
        <f>IFERROR(__xludf.DUMMYFUNCTION("""COMPUTED_VALUE"""),"")</f>
        <v/>
      </c>
      <c r="E5710" s="153" t="str">
        <f>IFERROR(__xludf.DUMMYFUNCTION("""COMPUTED_VALUE"""),"")</f>
        <v/>
      </c>
      <c r="I5710" s="169"/>
      <c r="J5710" s="156"/>
    </row>
    <row r="5711">
      <c r="D5711" s="153" t="str">
        <f>IFERROR(__xludf.DUMMYFUNCTION("""COMPUTED_VALUE"""),"")</f>
        <v/>
      </c>
      <c r="E5711" s="153" t="str">
        <f>IFERROR(__xludf.DUMMYFUNCTION("""COMPUTED_VALUE"""),"")</f>
        <v/>
      </c>
      <c r="I5711" s="169"/>
      <c r="J5711" s="156"/>
    </row>
    <row r="5712">
      <c r="D5712" s="153" t="str">
        <f>IFERROR(__xludf.DUMMYFUNCTION("""COMPUTED_VALUE"""),"")</f>
        <v/>
      </c>
      <c r="E5712" s="153" t="str">
        <f>IFERROR(__xludf.DUMMYFUNCTION("""COMPUTED_VALUE"""),"")</f>
        <v/>
      </c>
      <c r="I5712" s="169"/>
      <c r="J5712" s="156"/>
    </row>
    <row r="5713">
      <c r="D5713" s="153" t="str">
        <f>IFERROR(__xludf.DUMMYFUNCTION("""COMPUTED_VALUE"""),"")</f>
        <v/>
      </c>
      <c r="E5713" s="153" t="str">
        <f>IFERROR(__xludf.DUMMYFUNCTION("""COMPUTED_VALUE"""),"")</f>
        <v/>
      </c>
      <c r="I5713" s="169"/>
      <c r="J5713" s="156"/>
    </row>
    <row r="5714">
      <c r="D5714" s="153" t="str">
        <f>IFERROR(__xludf.DUMMYFUNCTION("""COMPUTED_VALUE"""),"")</f>
        <v/>
      </c>
      <c r="E5714" s="153" t="str">
        <f>IFERROR(__xludf.DUMMYFUNCTION("""COMPUTED_VALUE"""),"")</f>
        <v/>
      </c>
      <c r="I5714" s="169"/>
      <c r="J5714" s="156"/>
    </row>
    <row r="5715">
      <c r="D5715" s="153" t="str">
        <f>IFERROR(__xludf.DUMMYFUNCTION("""COMPUTED_VALUE"""),"")</f>
        <v/>
      </c>
      <c r="E5715" s="153" t="str">
        <f>IFERROR(__xludf.DUMMYFUNCTION("""COMPUTED_VALUE"""),"")</f>
        <v/>
      </c>
      <c r="I5715" s="169"/>
      <c r="J5715" s="156"/>
    </row>
    <row r="5716">
      <c r="D5716" s="153" t="str">
        <f>IFERROR(__xludf.DUMMYFUNCTION("""COMPUTED_VALUE"""),"")</f>
        <v/>
      </c>
      <c r="E5716" s="153" t="str">
        <f>IFERROR(__xludf.DUMMYFUNCTION("""COMPUTED_VALUE"""),"")</f>
        <v/>
      </c>
      <c r="I5716" s="169"/>
      <c r="J5716" s="156"/>
    </row>
    <row r="5717">
      <c r="D5717" s="153" t="str">
        <f>IFERROR(__xludf.DUMMYFUNCTION("""COMPUTED_VALUE"""),"")</f>
        <v/>
      </c>
      <c r="E5717" s="153" t="str">
        <f>IFERROR(__xludf.DUMMYFUNCTION("""COMPUTED_VALUE"""),"")</f>
        <v/>
      </c>
      <c r="I5717" s="169"/>
      <c r="J5717" s="156"/>
    </row>
    <row r="5718">
      <c r="D5718" s="153" t="str">
        <f>IFERROR(__xludf.DUMMYFUNCTION("""COMPUTED_VALUE"""),"")</f>
        <v/>
      </c>
      <c r="E5718" s="153" t="str">
        <f>IFERROR(__xludf.DUMMYFUNCTION("""COMPUTED_VALUE"""),"")</f>
        <v/>
      </c>
      <c r="I5718" s="169"/>
      <c r="J5718" s="156"/>
    </row>
    <row r="5719">
      <c r="D5719" s="153" t="str">
        <f>IFERROR(__xludf.DUMMYFUNCTION("""COMPUTED_VALUE"""),"")</f>
        <v/>
      </c>
      <c r="E5719" s="153" t="str">
        <f>IFERROR(__xludf.DUMMYFUNCTION("""COMPUTED_VALUE"""),"")</f>
        <v/>
      </c>
      <c r="I5719" s="169"/>
      <c r="J5719" s="156"/>
    </row>
    <row r="5720">
      <c r="D5720" s="153" t="str">
        <f>IFERROR(__xludf.DUMMYFUNCTION("""COMPUTED_VALUE"""),"")</f>
        <v/>
      </c>
      <c r="E5720" s="153" t="str">
        <f>IFERROR(__xludf.DUMMYFUNCTION("""COMPUTED_VALUE"""),"")</f>
        <v/>
      </c>
      <c r="I5720" s="169"/>
      <c r="J5720" s="156"/>
    </row>
    <row r="5721">
      <c r="D5721" s="153" t="str">
        <f>IFERROR(__xludf.DUMMYFUNCTION("""COMPUTED_VALUE"""),"")</f>
        <v/>
      </c>
      <c r="E5721" s="153" t="str">
        <f>IFERROR(__xludf.DUMMYFUNCTION("""COMPUTED_VALUE"""),"")</f>
        <v/>
      </c>
      <c r="I5721" s="169"/>
      <c r="J5721" s="156"/>
    </row>
    <row r="5722">
      <c r="D5722" s="153" t="str">
        <f>IFERROR(__xludf.DUMMYFUNCTION("""COMPUTED_VALUE"""),"")</f>
        <v/>
      </c>
      <c r="E5722" s="153" t="str">
        <f>IFERROR(__xludf.DUMMYFUNCTION("""COMPUTED_VALUE"""),"")</f>
        <v/>
      </c>
      <c r="I5722" s="169"/>
      <c r="J5722" s="156"/>
    </row>
    <row r="5723">
      <c r="D5723" s="153" t="str">
        <f>IFERROR(__xludf.DUMMYFUNCTION("""COMPUTED_VALUE"""),"")</f>
        <v/>
      </c>
      <c r="E5723" s="153" t="str">
        <f>IFERROR(__xludf.DUMMYFUNCTION("""COMPUTED_VALUE"""),"")</f>
        <v/>
      </c>
      <c r="I5723" s="169"/>
      <c r="J5723" s="156"/>
    </row>
    <row r="5724">
      <c r="D5724" s="153" t="str">
        <f>IFERROR(__xludf.DUMMYFUNCTION("""COMPUTED_VALUE"""),"")</f>
        <v/>
      </c>
      <c r="E5724" s="153" t="str">
        <f>IFERROR(__xludf.DUMMYFUNCTION("""COMPUTED_VALUE"""),"")</f>
        <v/>
      </c>
      <c r="I5724" s="169"/>
      <c r="J5724" s="156"/>
    </row>
    <row r="5725">
      <c r="D5725" s="153" t="str">
        <f>IFERROR(__xludf.DUMMYFUNCTION("""COMPUTED_VALUE"""),"")</f>
        <v/>
      </c>
      <c r="E5725" s="153" t="str">
        <f>IFERROR(__xludf.DUMMYFUNCTION("""COMPUTED_VALUE"""),"")</f>
        <v/>
      </c>
      <c r="I5725" s="169"/>
      <c r="J5725" s="156"/>
    </row>
    <row r="5726">
      <c r="D5726" s="153" t="str">
        <f>IFERROR(__xludf.DUMMYFUNCTION("""COMPUTED_VALUE"""),"")</f>
        <v/>
      </c>
      <c r="E5726" s="153" t="str">
        <f>IFERROR(__xludf.DUMMYFUNCTION("""COMPUTED_VALUE"""),"")</f>
        <v/>
      </c>
      <c r="I5726" s="169"/>
      <c r="J5726" s="156"/>
    </row>
    <row r="5727">
      <c r="D5727" s="153" t="str">
        <f>IFERROR(__xludf.DUMMYFUNCTION("""COMPUTED_VALUE"""),"")</f>
        <v/>
      </c>
      <c r="E5727" s="153" t="str">
        <f>IFERROR(__xludf.DUMMYFUNCTION("""COMPUTED_VALUE"""),"")</f>
        <v/>
      </c>
      <c r="I5727" s="169"/>
      <c r="J5727" s="156"/>
    </row>
    <row r="5728">
      <c r="D5728" s="153" t="str">
        <f>IFERROR(__xludf.DUMMYFUNCTION("""COMPUTED_VALUE"""),"")</f>
        <v/>
      </c>
      <c r="E5728" s="153" t="str">
        <f>IFERROR(__xludf.DUMMYFUNCTION("""COMPUTED_VALUE"""),"")</f>
        <v/>
      </c>
      <c r="I5728" s="169"/>
      <c r="J5728" s="156"/>
    </row>
    <row r="5729">
      <c r="D5729" s="153" t="str">
        <f>IFERROR(__xludf.DUMMYFUNCTION("""COMPUTED_VALUE"""),"")</f>
        <v/>
      </c>
      <c r="E5729" s="153" t="str">
        <f>IFERROR(__xludf.DUMMYFUNCTION("""COMPUTED_VALUE"""),"")</f>
        <v/>
      </c>
      <c r="I5729" s="169"/>
      <c r="J5729" s="156"/>
    </row>
    <row r="5730">
      <c r="D5730" s="153" t="str">
        <f>IFERROR(__xludf.DUMMYFUNCTION("""COMPUTED_VALUE"""),"")</f>
        <v/>
      </c>
      <c r="E5730" s="153" t="str">
        <f>IFERROR(__xludf.DUMMYFUNCTION("""COMPUTED_VALUE"""),"")</f>
        <v/>
      </c>
      <c r="I5730" s="169"/>
      <c r="J5730" s="156"/>
    </row>
    <row r="5731">
      <c r="D5731" s="153" t="str">
        <f>IFERROR(__xludf.DUMMYFUNCTION("""COMPUTED_VALUE"""),"")</f>
        <v/>
      </c>
      <c r="E5731" s="153" t="str">
        <f>IFERROR(__xludf.DUMMYFUNCTION("""COMPUTED_VALUE"""),"")</f>
        <v/>
      </c>
      <c r="I5731" s="169"/>
      <c r="J5731" s="156"/>
    </row>
    <row r="5732">
      <c r="D5732" s="153" t="str">
        <f>IFERROR(__xludf.DUMMYFUNCTION("""COMPUTED_VALUE"""),"")</f>
        <v/>
      </c>
      <c r="E5732" s="153" t="str">
        <f>IFERROR(__xludf.DUMMYFUNCTION("""COMPUTED_VALUE"""),"")</f>
        <v/>
      </c>
      <c r="I5732" s="169"/>
      <c r="J5732" s="156"/>
    </row>
    <row r="5733">
      <c r="D5733" s="153" t="str">
        <f>IFERROR(__xludf.DUMMYFUNCTION("""COMPUTED_VALUE"""),"")</f>
        <v/>
      </c>
      <c r="E5733" s="153" t="str">
        <f>IFERROR(__xludf.DUMMYFUNCTION("""COMPUTED_VALUE"""),"")</f>
        <v/>
      </c>
      <c r="I5733" s="169"/>
      <c r="J5733" s="156"/>
    </row>
    <row r="5734">
      <c r="D5734" s="153" t="str">
        <f>IFERROR(__xludf.DUMMYFUNCTION("""COMPUTED_VALUE"""),"")</f>
        <v/>
      </c>
      <c r="E5734" s="153" t="str">
        <f>IFERROR(__xludf.DUMMYFUNCTION("""COMPUTED_VALUE"""),"")</f>
        <v/>
      </c>
      <c r="I5734" s="169"/>
      <c r="J5734" s="156"/>
    </row>
    <row r="5735">
      <c r="D5735" s="153" t="str">
        <f>IFERROR(__xludf.DUMMYFUNCTION("""COMPUTED_VALUE"""),"")</f>
        <v/>
      </c>
      <c r="E5735" s="153" t="str">
        <f>IFERROR(__xludf.DUMMYFUNCTION("""COMPUTED_VALUE"""),"")</f>
        <v/>
      </c>
      <c r="I5735" s="169"/>
      <c r="J5735" s="156"/>
    </row>
    <row r="5736">
      <c r="D5736" s="153" t="str">
        <f>IFERROR(__xludf.DUMMYFUNCTION("""COMPUTED_VALUE"""),"")</f>
        <v/>
      </c>
      <c r="E5736" s="153" t="str">
        <f>IFERROR(__xludf.DUMMYFUNCTION("""COMPUTED_VALUE"""),"")</f>
        <v/>
      </c>
      <c r="I5736" s="169"/>
      <c r="J5736" s="156"/>
    </row>
    <row r="5737">
      <c r="D5737" s="153" t="str">
        <f>IFERROR(__xludf.DUMMYFUNCTION("""COMPUTED_VALUE"""),"")</f>
        <v/>
      </c>
      <c r="E5737" s="153" t="str">
        <f>IFERROR(__xludf.DUMMYFUNCTION("""COMPUTED_VALUE"""),"")</f>
        <v/>
      </c>
      <c r="I5737" s="169"/>
      <c r="J5737" s="156"/>
    </row>
    <row r="5738">
      <c r="D5738" s="153" t="str">
        <f>IFERROR(__xludf.DUMMYFUNCTION("""COMPUTED_VALUE"""),"")</f>
        <v/>
      </c>
      <c r="E5738" s="153" t="str">
        <f>IFERROR(__xludf.DUMMYFUNCTION("""COMPUTED_VALUE"""),"")</f>
        <v/>
      </c>
      <c r="I5738" s="169"/>
      <c r="J5738" s="156"/>
    </row>
    <row r="5739">
      <c r="D5739" s="153" t="str">
        <f>IFERROR(__xludf.DUMMYFUNCTION("""COMPUTED_VALUE"""),"")</f>
        <v/>
      </c>
      <c r="E5739" s="153" t="str">
        <f>IFERROR(__xludf.DUMMYFUNCTION("""COMPUTED_VALUE"""),"")</f>
        <v/>
      </c>
      <c r="I5739" s="169"/>
      <c r="J5739" s="156"/>
    </row>
    <row r="5740">
      <c r="D5740" s="153" t="str">
        <f>IFERROR(__xludf.DUMMYFUNCTION("""COMPUTED_VALUE"""),"")</f>
        <v/>
      </c>
      <c r="E5740" s="153" t="str">
        <f>IFERROR(__xludf.DUMMYFUNCTION("""COMPUTED_VALUE"""),"")</f>
        <v/>
      </c>
      <c r="I5740" s="169"/>
      <c r="J5740" s="156"/>
    </row>
    <row r="5741">
      <c r="D5741" s="153" t="str">
        <f>IFERROR(__xludf.DUMMYFUNCTION("""COMPUTED_VALUE"""),"")</f>
        <v/>
      </c>
      <c r="E5741" s="153" t="str">
        <f>IFERROR(__xludf.DUMMYFUNCTION("""COMPUTED_VALUE"""),"")</f>
        <v/>
      </c>
      <c r="I5741" s="169"/>
      <c r="J5741" s="156"/>
    </row>
    <row r="5742">
      <c r="D5742" s="153" t="str">
        <f>IFERROR(__xludf.DUMMYFUNCTION("""COMPUTED_VALUE"""),"")</f>
        <v/>
      </c>
      <c r="E5742" s="153" t="str">
        <f>IFERROR(__xludf.DUMMYFUNCTION("""COMPUTED_VALUE"""),"")</f>
        <v/>
      </c>
      <c r="I5742" s="169"/>
      <c r="J5742" s="156"/>
    </row>
    <row r="5743">
      <c r="D5743" s="153" t="str">
        <f>IFERROR(__xludf.DUMMYFUNCTION("""COMPUTED_VALUE"""),"")</f>
        <v/>
      </c>
      <c r="E5743" s="153" t="str">
        <f>IFERROR(__xludf.DUMMYFUNCTION("""COMPUTED_VALUE"""),"")</f>
        <v/>
      </c>
      <c r="I5743" s="169"/>
      <c r="J5743" s="156"/>
    </row>
    <row r="5744">
      <c r="D5744" s="153" t="str">
        <f>IFERROR(__xludf.DUMMYFUNCTION("""COMPUTED_VALUE"""),"")</f>
        <v/>
      </c>
      <c r="E5744" s="153" t="str">
        <f>IFERROR(__xludf.DUMMYFUNCTION("""COMPUTED_VALUE"""),"")</f>
        <v/>
      </c>
      <c r="I5744" s="169"/>
      <c r="J5744" s="156"/>
    </row>
    <row r="5745">
      <c r="D5745" s="153" t="str">
        <f>IFERROR(__xludf.DUMMYFUNCTION("""COMPUTED_VALUE"""),"")</f>
        <v/>
      </c>
      <c r="E5745" s="153" t="str">
        <f>IFERROR(__xludf.DUMMYFUNCTION("""COMPUTED_VALUE"""),"")</f>
        <v/>
      </c>
      <c r="I5745" s="169"/>
      <c r="J5745" s="156"/>
    </row>
    <row r="5746">
      <c r="D5746" s="153" t="str">
        <f>IFERROR(__xludf.DUMMYFUNCTION("""COMPUTED_VALUE"""),"")</f>
        <v/>
      </c>
      <c r="E5746" s="153" t="str">
        <f>IFERROR(__xludf.DUMMYFUNCTION("""COMPUTED_VALUE"""),"")</f>
        <v/>
      </c>
      <c r="I5746" s="169"/>
      <c r="J5746" s="156"/>
    </row>
    <row r="5747">
      <c r="D5747" s="153" t="str">
        <f>IFERROR(__xludf.DUMMYFUNCTION("""COMPUTED_VALUE"""),"")</f>
        <v/>
      </c>
      <c r="E5747" s="153" t="str">
        <f>IFERROR(__xludf.DUMMYFUNCTION("""COMPUTED_VALUE"""),"")</f>
        <v/>
      </c>
      <c r="I5747" s="169"/>
      <c r="J5747" s="156"/>
    </row>
    <row r="5748">
      <c r="D5748" s="153" t="str">
        <f>IFERROR(__xludf.DUMMYFUNCTION("""COMPUTED_VALUE"""),"")</f>
        <v/>
      </c>
      <c r="E5748" s="153" t="str">
        <f>IFERROR(__xludf.DUMMYFUNCTION("""COMPUTED_VALUE"""),"")</f>
        <v/>
      </c>
      <c r="I5748" s="169"/>
      <c r="J5748" s="156"/>
    </row>
    <row r="5749">
      <c r="D5749" s="153" t="str">
        <f>IFERROR(__xludf.DUMMYFUNCTION("""COMPUTED_VALUE"""),"")</f>
        <v/>
      </c>
      <c r="E5749" s="153" t="str">
        <f>IFERROR(__xludf.DUMMYFUNCTION("""COMPUTED_VALUE"""),"")</f>
        <v/>
      </c>
      <c r="I5749" s="169"/>
      <c r="J5749" s="156"/>
    </row>
    <row r="5750">
      <c r="D5750" s="153" t="str">
        <f>IFERROR(__xludf.DUMMYFUNCTION("""COMPUTED_VALUE"""),"")</f>
        <v/>
      </c>
      <c r="E5750" s="153" t="str">
        <f>IFERROR(__xludf.DUMMYFUNCTION("""COMPUTED_VALUE"""),"")</f>
        <v/>
      </c>
      <c r="I5750" s="169"/>
      <c r="J5750" s="156"/>
    </row>
    <row r="5751">
      <c r="D5751" s="153" t="str">
        <f>IFERROR(__xludf.DUMMYFUNCTION("""COMPUTED_VALUE"""),"")</f>
        <v/>
      </c>
      <c r="E5751" s="153" t="str">
        <f>IFERROR(__xludf.DUMMYFUNCTION("""COMPUTED_VALUE"""),"")</f>
        <v/>
      </c>
      <c r="I5751" s="169"/>
      <c r="J5751" s="156"/>
    </row>
    <row r="5752">
      <c r="D5752" s="153" t="str">
        <f>IFERROR(__xludf.DUMMYFUNCTION("""COMPUTED_VALUE"""),"")</f>
        <v/>
      </c>
      <c r="E5752" s="153" t="str">
        <f>IFERROR(__xludf.DUMMYFUNCTION("""COMPUTED_VALUE"""),"")</f>
        <v/>
      </c>
      <c r="I5752" s="169"/>
      <c r="J5752" s="156"/>
    </row>
    <row r="5753">
      <c r="D5753" s="153" t="str">
        <f>IFERROR(__xludf.DUMMYFUNCTION("""COMPUTED_VALUE"""),"")</f>
        <v/>
      </c>
      <c r="E5753" s="153" t="str">
        <f>IFERROR(__xludf.DUMMYFUNCTION("""COMPUTED_VALUE"""),"")</f>
        <v/>
      </c>
      <c r="I5753" s="169"/>
      <c r="J5753" s="156"/>
    </row>
    <row r="5754">
      <c r="D5754" s="153" t="str">
        <f>IFERROR(__xludf.DUMMYFUNCTION("""COMPUTED_VALUE"""),"")</f>
        <v/>
      </c>
      <c r="E5754" s="153" t="str">
        <f>IFERROR(__xludf.DUMMYFUNCTION("""COMPUTED_VALUE"""),"")</f>
        <v/>
      </c>
      <c r="I5754" s="169"/>
      <c r="J5754" s="156"/>
    </row>
    <row r="5755">
      <c r="D5755" s="153" t="str">
        <f>IFERROR(__xludf.DUMMYFUNCTION("""COMPUTED_VALUE"""),"")</f>
        <v/>
      </c>
      <c r="E5755" s="153" t="str">
        <f>IFERROR(__xludf.DUMMYFUNCTION("""COMPUTED_VALUE"""),"")</f>
        <v/>
      </c>
      <c r="I5755" s="169"/>
      <c r="J5755" s="156"/>
    </row>
    <row r="5756">
      <c r="D5756" s="153" t="str">
        <f>IFERROR(__xludf.DUMMYFUNCTION("""COMPUTED_VALUE"""),"")</f>
        <v/>
      </c>
      <c r="E5756" s="153" t="str">
        <f>IFERROR(__xludf.DUMMYFUNCTION("""COMPUTED_VALUE"""),"")</f>
        <v/>
      </c>
      <c r="I5756" s="169"/>
      <c r="J5756" s="156"/>
    </row>
    <row r="5757">
      <c r="D5757" s="153" t="str">
        <f>IFERROR(__xludf.DUMMYFUNCTION("""COMPUTED_VALUE"""),"")</f>
        <v/>
      </c>
      <c r="E5757" s="153" t="str">
        <f>IFERROR(__xludf.DUMMYFUNCTION("""COMPUTED_VALUE"""),"")</f>
        <v/>
      </c>
      <c r="I5757" s="169"/>
      <c r="J5757" s="156"/>
    </row>
    <row r="5758">
      <c r="D5758" s="153" t="str">
        <f>IFERROR(__xludf.DUMMYFUNCTION("""COMPUTED_VALUE"""),"")</f>
        <v/>
      </c>
      <c r="E5758" s="153" t="str">
        <f>IFERROR(__xludf.DUMMYFUNCTION("""COMPUTED_VALUE"""),"")</f>
        <v/>
      </c>
      <c r="I5758" s="169"/>
      <c r="J5758" s="156"/>
    </row>
    <row r="5759">
      <c r="D5759" s="153" t="str">
        <f>IFERROR(__xludf.DUMMYFUNCTION("""COMPUTED_VALUE"""),"")</f>
        <v/>
      </c>
      <c r="E5759" s="153" t="str">
        <f>IFERROR(__xludf.DUMMYFUNCTION("""COMPUTED_VALUE"""),"")</f>
        <v/>
      </c>
      <c r="I5759" s="169"/>
      <c r="J5759" s="156"/>
    </row>
    <row r="5760">
      <c r="D5760" s="153" t="str">
        <f>IFERROR(__xludf.DUMMYFUNCTION("""COMPUTED_VALUE"""),"")</f>
        <v/>
      </c>
      <c r="E5760" s="153" t="str">
        <f>IFERROR(__xludf.DUMMYFUNCTION("""COMPUTED_VALUE"""),"")</f>
        <v/>
      </c>
      <c r="I5760" s="169"/>
      <c r="J5760" s="156"/>
    </row>
    <row r="5761">
      <c r="D5761" s="153" t="str">
        <f>IFERROR(__xludf.DUMMYFUNCTION("""COMPUTED_VALUE"""),"")</f>
        <v/>
      </c>
      <c r="E5761" s="153" t="str">
        <f>IFERROR(__xludf.DUMMYFUNCTION("""COMPUTED_VALUE"""),"")</f>
        <v/>
      </c>
      <c r="I5761" s="169"/>
      <c r="J5761" s="156"/>
    </row>
    <row r="5762">
      <c r="D5762" s="153" t="str">
        <f>IFERROR(__xludf.DUMMYFUNCTION("""COMPUTED_VALUE"""),"")</f>
        <v/>
      </c>
      <c r="E5762" s="153" t="str">
        <f>IFERROR(__xludf.DUMMYFUNCTION("""COMPUTED_VALUE"""),"")</f>
        <v/>
      </c>
      <c r="I5762" s="169"/>
      <c r="J5762" s="156"/>
    </row>
    <row r="5763">
      <c r="D5763" s="153" t="str">
        <f>IFERROR(__xludf.DUMMYFUNCTION("""COMPUTED_VALUE"""),"")</f>
        <v/>
      </c>
      <c r="E5763" s="153" t="str">
        <f>IFERROR(__xludf.DUMMYFUNCTION("""COMPUTED_VALUE"""),"")</f>
        <v/>
      </c>
      <c r="I5763" s="169"/>
      <c r="J5763" s="156"/>
    </row>
    <row r="5764">
      <c r="D5764" s="153" t="str">
        <f>IFERROR(__xludf.DUMMYFUNCTION("""COMPUTED_VALUE"""),"")</f>
        <v/>
      </c>
      <c r="E5764" s="153" t="str">
        <f>IFERROR(__xludf.DUMMYFUNCTION("""COMPUTED_VALUE"""),"")</f>
        <v/>
      </c>
      <c r="I5764" s="169"/>
      <c r="J5764" s="156"/>
    </row>
    <row r="5765">
      <c r="D5765" s="153" t="str">
        <f>IFERROR(__xludf.DUMMYFUNCTION("""COMPUTED_VALUE"""),"")</f>
        <v/>
      </c>
      <c r="E5765" s="153" t="str">
        <f>IFERROR(__xludf.DUMMYFUNCTION("""COMPUTED_VALUE"""),"")</f>
        <v/>
      </c>
      <c r="I5765" s="169"/>
      <c r="J5765" s="156"/>
    </row>
    <row r="5766">
      <c r="D5766" s="153" t="str">
        <f>IFERROR(__xludf.DUMMYFUNCTION("""COMPUTED_VALUE"""),"")</f>
        <v/>
      </c>
      <c r="E5766" s="153" t="str">
        <f>IFERROR(__xludf.DUMMYFUNCTION("""COMPUTED_VALUE"""),"")</f>
        <v/>
      </c>
      <c r="I5766" s="169"/>
      <c r="J5766" s="156"/>
    </row>
    <row r="5767">
      <c r="D5767" s="153" t="str">
        <f>IFERROR(__xludf.DUMMYFUNCTION("""COMPUTED_VALUE"""),"")</f>
        <v/>
      </c>
      <c r="E5767" s="153" t="str">
        <f>IFERROR(__xludf.DUMMYFUNCTION("""COMPUTED_VALUE"""),"")</f>
        <v/>
      </c>
      <c r="I5767" s="169"/>
      <c r="J5767" s="156"/>
    </row>
    <row r="5768">
      <c r="D5768" s="153" t="str">
        <f>IFERROR(__xludf.DUMMYFUNCTION("""COMPUTED_VALUE"""),"")</f>
        <v/>
      </c>
      <c r="E5768" s="153" t="str">
        <f>IFERROR(__xludf.DUMMYFUNCTION("""COMPUTED_VALUE"""),"")</f>
        <v/>
      </c>
      <c r="I5768" s="169"/>
      <c r="J5768" s="156"/>
    </row>
    <row r="5769">
      <c r="D5769" s="153" t="str">
        <f>IFERROR(__xludf.DUMMYFUNCTION("""COMPUTED_VALUE"""),"")</f>
        <v/>
      </c>
      <c r="E5769" s="153" t="str">
        <f>IFERROR(__xludf.DUMMYFUNCTION("""COMPUTED_VALUE"""),"")</f>
        <v/>
      </c>
      <c r="I5769" s="169"/>
      <c r="J5769" s="156"/>
    </row>
    <row r="5770">
      <c r="D5770" s="153" t="str">
        <f>IFERROR(__xludf.DUMMYFUNCTION("""COMPUTED_VALUE"""),"")</f>
        <v/>
      </c>
      <c r="E5770" s="153" t="str">
        <f>IFERROR(__xludf.DUMMYFUNCTION("""COMPUTED_VALUE"""),"")</f>
        <v/>
      </c>
      <c r="I5770" s="169"/>
      <c r="J5770" s="156"/>
    </row>
    <row r="5771">
      <c r="D5771" s="153" t="str">
        <f>IFERROR(__xludf.DUMMYFUNCTION("""COMPUTED_VALUE"""),"")</f>
        <v/>
      </c>
      <c r="E5771" s="153" t="str">
        <f>IFERROR(__xludf.DUMMYFUNCTION("""COMPUTED_VALUE"""),"")</f>
        <v/>
      </c>
      <c r="I5771" s="169"/>
      <c r="J5771" s="156"/>
    </row>
    <row r="5772">
      <c r="D5772" s="153" t="str">
        <f>IFERROR(__xludf.DUMMYFUNCTION("""COMPUTED_VALUE"""),"")</f>
        <v/>
      </c>
      <c r="E5772" s="153" t="str">
        <f>IFERROR(__xludf.DUMMYFUNCTION("""COMPUTED_VALUE"""),"")</f>
        <v/>
      </c>
      <c r="I5772" s="169"/>
      <c r="J5772" s="156"/>
    </row>
    <row r="5773">
      <c r="D5773" s="153" t="str">
        <f>IFERROR(__xludf.DUMMYFUNCTION("""COMPUTED_VALUE"""),"")</f>
        <v/>
      </c>
      <c r="E5773" s="153" t="str">
        <f>IFERROR(__xludf.DUMMYFUNCTION("""COMPUTED_VALUE"""),"")</f>
        <v/>
      </c>
      <c r="I5773" s="169"/>
      <c r="J5773" s="156"/>
    </row>
    <row r="5774">
      <c r="D5774" s="153" t="str">
        <f>IFERROR(__xludf.DUMMYFUNCTION("""COMPUTED_VALUE"""),"")</f>
        <v/>
      </c>
      <c r="E5774" s="153" t="str">
        <f>IFERROR(__xludf.DUMMYFUNCTION("""COMPUTED_VALUE"""),"")</f>
        <v/>
      </c>
      <c r="I5774" s="169"/>
      <c r="J5774" s="156"/>
    </row>
    <row r="5775">
      <c r="D5775" s="153" t="str">
        <f>IFERROR(__xludf.DUMMYFUNCTION("""COMPUTED_VALUE"""),"")</f>
        <v/>
      </c>
      <c r="E5775" s="153" t="str">
        <f>IFERROR(__xludf.DUMMYFUNCTION("""COMPUTED_VALUE"""),"")</f>
        <v/>
      </c>
      <c r="I5775" s="169"/>
      <c r="J5775" s="156"/>
    </row>
    <row r="5776">
      <c r="D5776" s="153" t="str">
        <f>IFERROR(__xludf.DUMMYFUNCTION("""COMPUTED_VALUE"""),"")</f>
        <v/>
      </c>
      <c r="E5776" s="153" t="str">
        <f>IFERROR(__xludf.DUMMYFUNCTION("""COMPUTED_VALUE"""),"")</f>
        <v/>
      </c>
      <c r="I5776" s="169"/>
      <c r="J5776" s="156"/>
    </row>
    <row r="5777">
      <c r="D5777" s="153" t="str">
        <f>IFERROR(__xludf.DUMMYFUNCTION("""COMPUTED_VALUE"""),"")</f>
        <v/>
      </c>
      <c r="E5777" s="153" t="str">
        <f>IFERROR(__xludf.DUMMYFUNCTION("""COMPUTED_VALUE"""),"")</f>
        <v/>
      </c>
      <c r="I5777" s="169"/>
      <c r="J5777" s="156"/>
    </row>
    <row r="5778">
      <c r="D5778" s="153" t="str">
        <f>IFERROR(__xludf.DUMMYFUNCTION("""COMPUTED_VALUE"""),"")</f>
        <v/>
      </c>
      <c r="E5778" s="153" t="str">
        <f>IFERROR(__xludf.DUMMYFUNCTION("""COMPUTED_VALUE"""),"")</f>
        <v/>
      </c>
      <c r="I5778" s="169"/>
      <c r="J5778" s="156"/>
    </row>
    <row r="5779">
      <c r="D5779" s="153" t="str">
        <f>IFERROR(__xludf.DUMMYFUNCTION("""COMPUTED_VALUE"""),"")</f>
        <v/>
      </c>
      <c r="E5779" s="153" t="str">
        <f>IFERROR(__xludf.DUMMYFUNCTION("""COMPUTED_VALUE"""),"")</f>
        <v/>
      </c>
      <c r="I5779" s="169"/>
      <c r="J5779" s="156"/>
    </row>
    <row r="5780">
      <c r="D5780" s="153" t="str">
        <f>IFERROR(__xludf.DUMMYFUNCTION("""COMPUTED_VALUE"""),"")</f>
        <v/>
      </c>
      <c r="E5780" s="153" t="str">
        <f>IFERROR(__xludf.DUMMYFUNCTION("""COMPUTED_VALUE"""),"")</f>
        <v/>
      </c>
      <c r="I5780" s="169"/>
      <c r="J5780" s="156"/>
    </row>
    <row r="5781">
      <c r="D5781" s="153" t="str">
        <f>IFERROR(__xludf.DUMMYFUNCTION("""COMPUTED_VALUE"""),"")</f>
        <v/>
      </c>
      <c r="E5781" s="153" t="str">
        <f>IFERROR(__xludf.DUMMYFUNCTION("""COMPUTED_VALUE"""),"")</f>
        <v/>
      </c>
      <c r="I5781" s="169"/>
      <c r="J5781" s="156"/>
    </row>
    <row r="5782">
      <c r="D5782" s="153" t="str">
        <f>IFERROR(__xludf.DUMMYFUNCTION("""COMPUTED_VALUE"""),"")</f>
        <v/>
      </c>
      <c r="E5782" s="153" t="str">
        <f>IFERROR(__xludf.DUMMYFUNCTION("""COMPUTED_VALUE"""),"")</f>
        <v/>
      </c>
      <c r="I5782" s="169"/>
      <c r="J5782" s="156"/>
    </row>
    <row r="5783">
      <c r="D5783" s="153" t="str">
        <f>IFERROR(__xludf.DUMMYFUNCTION("""COMPUTED_VALUE"""),"")</f>
        <v/>
      </c>
      <c r="E5783" s="153" t="str">
        <f>IFERROR(__xludf.DUMMYFUNCTION("""COMPUTED_VALUE"""),"")</f>
        <v/>
      </c>
      <c r="I5783" s="169"/>
      <c r="J5783" s="156"/>
    </row>
    <row r="5784">
      <c r="D5784" s="153" t="str">
        <f>IFERROR(__xludf.DUMMYFUNCTION("""COMPUTED_VALUE"""),"")</f>
        <v/>
      </c>
      <c r="E5784" s="153" t="str">
        <f>IFERROR(__xludf.DUMMYFUNCTION("""COMPUTED_VALUE"""),"")</f>
        <v/>
      </c>
      <c r="I5784" s="169"/>
      <c r="J5784" s="156"/>
    </row>
    <row r="5785">
      <c r="D5785" s="153" t="str">
        <f>IFERROR(__xludf.DUMMYFUNCTION("""COMPUTED_VALUE"""),"")</f>
        <v/>
      </c>
      <c r="E5785" s="153" t="str">
        <f>IFERROR(__xludf.DUMMYFUNCTION("""COMPUTED_VALUE"""),"")</f>
        <v/>
      </c>
      <c r="I5785" s="169"/>
      <c r="J5785" s="156"/>
    </row>
    <row r="5786">
      <c r="D5786" s="153" t="str">
        <f>IFERROR(__xludf.DUMMYFUNCTION("""COMPUTED_VALUE"""),"")</f>
        <v/>
      </c>
      <c r="E5786" s="153" t="str">
        <f>IFERROR(__xludf.DUMMYFUNCTION("""COMPUTED_VALUE"""),"")</f>
        <v/>
      </c>
      <c r="I5786" s="169"/>
      <c r="J5786" s="156"/>
    </row>
    <row r="5787">
      <c r="D5787" s="153" t="str">
        <f>IFERROR(__xludf.DUMMYFUNCTION("""COMPUTED_VALUE"""),"")</f>
        <v/>
      </c>
      <c r="E5787" s="153" t="str">
        <f>IFERROR(__xludf.DUMMYFUNCTION("""COMPUTED_VALUE"""),"")</f>
        <v/>
      </c>
      <c r="I5787" s="169"/>
      <c r="J5787" s="156"/>
    </row>
    <row r="5788">
      <c r="D5788" s="153" t="str">
        <f>IFERROR(__xludf.DUMMYFUNCTION("""COMPUTED_VALUE"""),"")</f>
        <v/>
      </c>
      <c r="E5788" s="153" t="str">
        <f>IFERROR(__xludf.DUMMYFUNCTION("""COMPUTED_VALUE"""),"")</f>
        <v/>
      </c>
      <c r="I5788" s="169"/>
      <c r="J5788" s="156"/>
    </row>
    <row r="5789">
      <c r="D5789" s="153" t="str">
        <f>IFERROR(__xludf.DUMMYFUNCTION("""COMPUTED_VALUE"""),"")</f>
        <v/>
      </c>
      <c r="E5789" s="153" t="str">
        <f>IFERROR(__xludf.DUMMYFUNCTION("""COMPUTED_VALUE"""),"")</f>
        <v/>
      </c>
      <c r="I5789" s="169"/>
      <c r="J5789" s="156"/>
    </row>
    <row r="5790">
      <c r="D5790" s="153" t="str">
        <f>IFERROR(__xludf.DUMMYFUNCTION("""COMPUTED_VALUE"""),"")</f>
        <v/>
      </c>
      <c r="E5790" s="153" t="str">
        <f>IFERROR(__xludf.DUMMYFUNCTION("""COMPUTED_VALUE"""),"")</f>
        <v/>
      </c>
      <c r="I5790" s="169"/>
      <c r="J5790" s="156"/>
    </row>
    <row r="5791">
      <c r="D5791" s="153" t="str">
        <f>IFERROR(__xludf.DUMMYFUNCTION("""COMPUTED_VALUE"""),"")</f>
        <v/>
      </c>
      <c r="E5791" s="153" t="str">
        <f>IFERROR(__xludf.DUMMYFUNCTION("""COMPUTED_VALUE"""),"")</f>
        <v/>
      </c>
      <c r="I5791" s="169"/>
      <c r="J5791" s="156"/>
    </row>
    <row r="5792">
      <c r="D5792" s="153" t="str">
        <f>IFERROR(__xludf.DUMMYFUNCTION("""COMPUTED_VALUE"""),"")</f>
        <v/>
      </c>
      <c r="E5792" s="153" t="str">
        <f>IFERROR(__xludf.DUMMYFUNCTION("""COMPUTED_VALUE"""),"")</f>
        <v/>
      </c>
      <c r="I5792" s="169"/>
      <c r="J5792" s="156"/>
    </row>
    <row r="5793">
      <c r="D5793" s="153" t="str">
        <f>IFERROR(__xludf.DUMMYFUNCTION("""COMPUTED_VALUE"""),"")</f>
        <v/>
      </c>
      <c r="E5793" s="153" t="str">
        <f>IFERROR(__xludf.DUMMYFUNCTION("""COMPUTED_VALUE"""),"")</f>
        <v/>
      </c>
      <c r="I5793" s="169"/>
      <c r="J5793" s="156"/>
    </row>
    <row r="5794">
      <c r="D5794" s="153" t="str">
        <f>IFERROR(__xludf.DUMMYFUNCTION("""COMPUTED_VALUE"""),"")</f>
        <v/>
      </c>
      <c r="E5794" s="153" t="str">
        <f>IFERROR(__xludf.DUMMYFUNCTION("""COMPUTED_VALUE"""),"")</f>
        <v/>
      </c>
      <c r="I5794" s="169"/>
      <c r="J5794" s="156"/>
    </row>
    <row r="5795">
      <c r="D5795" s="153" t="str">
        <f>IFERROR(__xludf.DUMMYFUNCTION("""COMPUTED_VALUE"""),"")</f>
        <v/>
      </c>
      <c r="E5795" s="153" t="str">
        <f>IFERROR(__xludf.DUMMYFUNCTION("""COMPUTED_VALUE"""),"")</f>
        <v/>
      </c>
      <c r="I5795" s="169"/>
      <c r="J5795" s="156"/>
    </row>
    <row r="5796">
      <c r="D5796" s="153" t="str">
        <f>IFERROR(__xludf.DUMMYFUNCTION("""COMPUTED_VALUE"""),"")</f>
        <v/>
      </c>
      <c r="E5796" s="153" t="str">
        <f>IFERROR(__xludf.DUMMYFUNCTION("""COMPUTED_VALUE"""),"")</f>
        <v/>
      </c>
      <c r="I5796" s="169"/>
      <c r="J5796" s="156"/>
    </row>
    <row r="5797">
      <c r="D5797" s="153" t="str">
        <f>IFERROR(__xludf.DUMMYFUNCTION("""COMPUTED_VALUE"""),"")</f>
        <v/>
      </c>
      <c r="E5797" s="153" t="str">
        <f>IFERROR(__xludf.DUMMYFUNCTION("""COMPUTED_VALUE"""),"")</f>
        <v/>
      </c>
      <c r="I5797" s="169"/>
      <c r="J5797" s="156"/>
    </row>
    <row r="5798">
      <c r="D5798" s="153" t="str">
        <f>IFERROR(__xludf.DUMMYFUNCTION("""COMPUTED_VALUE"""),"")</f>
        <v/>
      </c>
      <c r="E5798" s="153" t="str">
        <f>IFERROR(__xludf.DUMMYFUNCTION("""COMPUTED_VALUE"""),"")</f>
        <v/>
      </c>
      <c r="I5798" s="169"/>
      <c r="J5798" s="156"/>
    </row>
    <row r="5799">
      <c r="D5799" s="153" t="str">
        <f>IFERROR(__xludf.DUMMYFUNCTION("""COMPUTED_VALUE"""),"")</f>
        <v/>
      </c>
      <c r="E5799" s="153" t="str">
        <f>IFERROR(__xludf.DUMMYFUNCTION("""COMPUTED_VALUE"""),"")</f>
        <v/>
      </c>
      <c r="I5799" s="169"/>
      <c r="J5799" s="156"/>
    </row>
    <row r="5800">
      <c r="D5800" s="153" t="str">
        <f>IFERROR(__xludf.DUMMYFUNCTION("""COMPUTED_VALUE"""),"")</f>
        <v/>
      </c>
      <c r="E5800" s="153" t="str">
        <f>IFERROR(__xludf.DUMMYFUNCTION("""COMPUTED_VALUE"""),"")</f>
        <v/>
      </c>
      <c r="I5800" s="169"/>
      <c r="J5800" s="156"/>
    </row>
    <row r="5801">
      <c r="D5801" s="153" t="str">
        <f>IFERROR(__xludf.DUMMYFUNCTION("""COMPUTED_VALUE"""),"")</f>
        <v/>
      </c>
      <c r="E5801" s="153" t="str">
        <f>IFERROR(__xludf.DUMMYFUNCTION("""COMPUTED_VALUE"""),"")</f>
        <v/>
      </c>
      <c r="I5801" s="169"/>
      <c r="J5801" s="156"/>
    </row>
    <row r="5802">
      <c r="D5802" s="153" t="str">
        <f>IFERROR(__xludf.DUMMYFUNCTION("""COMPUTED_VALUE"""),"")</f>
        <v/>
      </c>
      <c r="E5802" s="153" t="str">
        <f>IFERROR(__xludf.DUMMYFUNCTION("""COMPUTED_VALUE"""),"")</f>
        <v/>
      </c>
      <c r="I5802" s="169"/>
      <c r="J5802" s="156"/>
    </row>
    <row r="5803">
      <c r="D5803" s="153" t="str">
        <f>IFERROR(__xludf.DUMMYFUNCTION("""COMPUTED_VALUE"""),"")</f>
        <v/>
      </c>
      <c r="E5803" s="153" t="str">
        <f>IFERROR(__xludf.DUMMYFUNCTION("""COMPUTED_VALUE"""),"")</f>
        <v/>
      </c>
      <c r="I5803" s="169"/>
      <c r="J5803" s="156"/>
    </row>
    <row r="5804">
      <c r="D5804" s="153" t="str">
        <f>IFERROR(__xludf.DUMMYFUNCTION("""COMPUTED_VALUE"""),"")</f>
        <v/>
      </c>
      <c r="E5804" s="153" t="str">
        <f>IFERROR(__xludf.DUMMYFUNCTION("""COMPUTED_VALUE"""),"")</f>
        <v/>
      </c>
      <c r="I5804" s="169"/>
      <c r="J5804" s="156"/>
    </row>
    <row r="5805">
      <c r="D5805" s="153" t="str">
        <f>IFERROR(__xludf.DUMMYFUNCTION("""COMPUTED_VALUE"""),"")</f>
        <v/>
      </c>
      <c r="E5805" s="153" t="str">
        <f>IFERROR(__xludf.DUMMYFUNCTION("""COMPUTED_VALUE"""),"")</f>
        <v/>
      </c>
      <c r="I5805" s="169"/>
      <c r="J5805" s="156"/>
    </row>
    <row r="5806">
      <c r="D5806" s="153" t="str">
        <f>IFERROR(__xludf.DUMMYFUNCTION("""COMPUTED_VALUE"""),"")</f>
        <v/>
      </c>
      <c r="E5806" s="153" t="str">
        <f>IFERROR(__xludf.DUMMYFUNCTION("""COMPUTED_VALUE"""),"")</f>
        <v/>
      </c>
      <c r="I5806" s="169"/>
      <c r="J5806" s="156"/>
    </row>
    <row r="5807">
      <c r="D5807" s="153" t="str">
        <f>IFERROR(__xludf.DUMMYFUNCTION("""COMPUTED_VALUE"""),"")</f>
        <v/>
      </c>
      <c r="E5807" s="153" t="str">
        <f>IFERROR(__xludf.DUMMYFUNCTION("""COMPUTED_VALUE"""),"")</f>
        <v/>
      </c>
      <c r="I5807" s="169"/>
      <c r="J5807" s="156"/>
    </row>
    <row r="5808">
      <c r="D5808" s="153" t="str">
        <f>IFERROR(__xludf.DUMMYFUNCTION("""COMPUTED_VALUE"""),"")</f>
        <v/>
      </c>
      <c r="E5808" s="153" t="str">
        <f>IFERROR(__xludf.DUMMYFUNCTION("""COMPUTED_VALUE"""),"")</f>
        <v/>
      </c>
      <c r="I5808" s="169"/>
      <c r="J5808" s="156"/>
    </row>
    <row r="5809">
      <c r="D5809" s="153" t="str">
        <f>IFERROR(__xludf.DUMMYFUNCTION("""COMPUTED_VALUE"""),"")</f>
        <v/>
      </c>
      <c r="E5809" s="153" t="str">
        <f>IFERROR(__xludf.DUMMYFUNCTION("""COMPUTED_VALUE"""),"")</f>
        <v/>
      </c>
      <c r="I5809" s="169"/>
      <c r="J5809" s="156"/>
    </row>
    <row r="5810">
      <c r="D5810" s="153" t="str">
        <f>IFERROR(__xludf.DUMMYFUNCTION("""COMPUTED_VALUE"""),"")</f>
        <v/>
      </c>
      <c r="E5810" s="153" t="str">
        <f>IFERROR(__xludf.DUMMYFUNCTION("""COMPUTED_VALUE"""),"")</f>
        <v/>
      </c>
      <c r="I5810" s="169"/>
      <c r="J5810" s="156"/>
    </row>
    <row r="5811">
      <c r="D5811" s="153" t="str">
        <f>IFERROR(__xludf.DUMMYFUNCTION("""COMPUTED_VALUE"""),"")</f>
        <v/>
      </c>
      <c r="E5811" s="153" t="str">
        <f>IFERROR(__xludf.DUMMYFUNCTION("""COMPUTED_VALUE"""),"")</f>
        <v/>
      </c>
      <c r="I5811" s="169"/>
      <c r="J5811" s="156"/>
    </row>
    <row r="5812">
      <c r="D5812" s="153" t="str">
        <f>IFERROR(__xludf.DUMMYFUNCTION("""COMPUTED_VALUE"""),"")</f>
        <v/>
      </c>
      <c r="E5812" s="153" t="str">
        <f>IFERROR(__xludf.DUMMYFUNCTION("""COMPUTED_VALUE"""),"")</f>
        <v/>
      </c>
      <c r="I5812" s="169"/>
      <c r="J5812" s="156"/>
    </row>
    <row r="5813">
      <c r="D5813" s="153" t="str">
        <f>IFERROR(__xludf.DUMMYFUNCTION("""COMPUTED_VALUE"""),"")</f>
        <v/>
      </c>
      <c r="E5813" s="153" t="str">
        <f>IFERROR(__xludf.DUMMYFUNCTION("""COMPUTED_VALUE"""),"")</f>
        <v/>
      </c>
      <c r="I5813" s="169"/>
      <c r="J5813" s="156"/>
    </row>
    <row r="5814">
      <c r="D5814" s="153" t="str">
        <f>IFERROR(__xludf.DUMMYFUNCTION("""COMPUTED_VALUE"""),"")</f>
        <v/>
      </c>
      <c r="E5814" s="153" t="str">
        <f>IFERROR(__xludf.DUMMYFUNCTION("""COMPUTED_VALUE"""),"")</f>
        <v/>
      </c>
      <c r="I5814" s="169"/>
      <c r="J5814" s="156"/>
    </row>
    <row r="5815">
      <c r="D5815" s="153" t="str">
        <f>IFERROR(__xludf.DUMMYFUNCTION("""COMPUTED_VALUE"""),"")</f>
        <v/>
      </c>
      <c r="E5815" s="153" t="str">
        <f>IFERROR(__xludf.DUMMYFUNCTION("""COMPUTED_VALUE"""),"")</f>
        <v/>
      </c>
      <c r="I5815" s="169"/>
      <c r="J5815" s="156"/>
    </row>
    <row r="5816">
      <c r="D5816" s="153" t="str">
        <f>IFERROR(__xludf.DUMMYFUNCTION("""COMPUTED_VALUE"""),"")</f>
        <v/>
      </c>
      <c r="E5816" s="153" t="str">
        <f>IFERROR(__xludf.DUMMYFUNCTION("""COMPUTED_VALUE"""),"")</f>
        <v/>
      </c>
      <c r="I5816" s="169"/>
      <c r="J5816" s="156"/>
    </row>
    <row r="5817">
      <c r="D5817" s="153" t="str">
        <f>IFERROR(__xludf.DUMMYFUNCTION("""COMPUTED_VALUE"""),"")</f>
        <v/>
      </c>
      <c r="E5817" s="153" t="str">
        <f>IFERROR(__xludf.DUMMYFUNCTION("""COMPUTED_VALUE"""),"")</f>
        <v/>
      </c>
      <c r="I5817" s="169"/>
      <c r="J5817" s="156"/>
    </row>
    <row r="5818">
      <c r="D5818" s="153" t="str">
        <f>IFERROR(__xludf.DUMMYFUNCTION("""COMPUTED_VALUE"""),"")</f>
        <v/>
      </c>
      <c r="E5818" s="153" t="str">
        <f>IFERROR(__xludf.DUMMYFUNCTION("""COMPUTED_VALUE"""),"")</f>
        <v/>
      </c>
      <c r="I5818" s="169"/>
      <c r="J5818" s="156"/>
    </row>
    <row r="5819">
      <c r="D5819" s="153" t="str">
        <f>IFERROR(__xludf.DUMMYFUNCTION("""COMPUTED_VALUE"""),"")</f>
        <v/>
      </c>
      <c r="E5819" s="153" t="str">
        <f>IFERROR(__xludf.DUMMYFUNCTION("""COMPUTED_VALUE"""),"")</f>
        <v/>
      </c>
      <c r="I5819" s="169"/>
      <c r="J5819" s="156"/>
    </row>
    <row r="5820">
      <c r="D5820" s="153" t="str">
        <f>IFERROR(__xludf.DUMMYFUNCTION("""COMPUTED_VALUE"""),"")</f>
        <v/>
      </c>
      <c r="E5820" s="153" t="str">
        <f>IFERROR(__xludf.DUMMYFUNCTION("""COMPUTED_VALUE"""),"")</f>
        <v/>
      </c>
      <c r="I5820" s="169"/>
      <c r="J5820" s="156"/>
    </row>
    <row r="5821">
      <c r="D5821" s="153" t="str">
        <f>IFERROR(__xludf.DUMMYFUNCTION("""COMPUTED_VALUE"""),"")</f>
        <v/>
      </c>
      <c r="E5821" s="153" t="str">
        <f>IFERROR(__xludf.DUMMYFUNCTION("""COMPUTED_VALUE"""),"")</f>
        <v/>
      </c>
      <c r="I5821" s="169"/>
      <c r="J5821" s="156"/>
    </row>
    <row r="5822">
      <c r="D5822" s="153" t="str">
        <f>IFERROR(__xludf.DUMMYFUNCTION("""COMPUTED_VALUE"""),"")</f>
        <v/>
      </c>
      <c r="E5822" s="153" t="str">
        <f>IFERROR(__xludf.DUMMYFUNCTION("""COMPUTED_VALUE"""),"")</f>
        <v/>
      </c>
      <c r="I5822" s="169"/>
      <c r="J5822" s="156"/>
    </row>
    <row r="5823">
      <c r="D5823" s="153" t="str">
        <f>IFERROR(__xludf.DUMMYFUNCTION("""COMPUTED_VALUE"""),"")</f>
        <v/>
      </c>
      <c r="E5823" s="153" t="str">
        <f>IFERROR(__xludf.DUMMYFUNCTION("""COMPUTED_VALUE"""),"")</f>
        <v/>
      </c>
      <c r="I5823" s="169"/>
      <c r="J5823" s="156"/>
    </row>
    <row r="5824">
      <c r="D5824" s="153" t="str">
        <f>IFERROR(__xludf.DUMMYFUNCTION("""COMPUTED_VALUE"""),"")</f>
        <v/>
      </c>
      <c r="E5824" s="153" t="str">
        <f>IFERROR(__xludf.DUMMYFUNCTION("""COMPUTED_VALUE"""),"")</f>
        <v/>
      </c>
      <c r="I5824" s="169"/>
      <c r="J5824" s="156"/>
    </row>
    <row r="5825">
      <c r="D5825" s="153" t="str">
        <f>IFERROR(__xludf.DUMMYFUNCTION("""COMPUTED_VALUE"""),"")</f>
        <v/>
      </c>
      <c r="E5825" s="153" t="str">
        <f>IFERROR(__xludf.DUMMYFUNCTION("""COMPUTED_VALUE"""),"")</f>
        <v/>
      </c>
      <c r="I5825" s="169"/>
      <c r="J5825" s="156"/>
    </row>
    <row r="5826">
      <c r="D5826" s="153" t="str">
        <f>IFERROR(__xludf.DUMMYFUNCTION("""COMPUTED_VALUE"""),"")</f>
        <v/>
      </c>
      <c r="E5826" s="153" t="str">
        <f>IFERROR(__xludf.DUMMYFUNCTION("""COMPUTED_VALUE"""),"")</f>
        <v/>
      </c>
      <c r="I5826" s="169"/>
      <c r="J5826" s="156"/>
    </row>
    <row r="5827">
      <c r="D5827" s="153" t="str">
        <f>IFERROR(__xludf.DUMMYFUNCTION("""COMPUTED_VALUE"""),"")</f>
        <v/>
      </c>
      <c r="E5827" s="153" t="str">
        <f>IFERROR(__xludf.DUMMYFUNCTION("""COMPUTED_VALUE"""),"")</f>
        <v/>
      </c>
      <c r="I5827" s="169"/>
      <c r="J5827" s="156"/>
    </row>
    <row r="5828">
      <c r="D5828" s="153" t="str">
        <f>IFERROR(__xludf.DUMMYFUNCTION("""COMPUTED_VALUE"""),"")</f>
        <v/>
      </c>
      <c r="E5828" s="153" t="str">
        <f>IFERROR(__xludf.DUMMYFUNCTION("""COMPUTED_VALUE"""),"")</f>
        <v/>
      </c>
      <c r="I5828" s="169"/>
      <c r="J5828" s="156"/>
    </row>
    <row r="5829">
      <c r="D5829" s="153" t="str">
        <f>IFERROR(__xludf.DUMMYFUNCTION("""COMPUTED_VALUE"""),"")</f>
        <v/>
      </c>
      <c r="E5829" s="153" t="str">
        <f>IFERROR(__xludf.DUMMYFUNCTION("""COMPUTED_VALUE"""),"")</f>
        <v/>
      </c>
      <c r="I5829" s="169"/>
      <c r="J5829" s="156"/>
    </row>
    <row r="5830">
      <c r="D5830" s="153" t="str">
        <f>IFERROR(__xludf.DUMMYFUNCTION("""COMPUTED_VALUE"""),"")</f>
        <v/>
      </c>
      <c r="E5830" s="153" t="str">
        <f>IFERROR(__xludf.DUMMYFUNCTION("""COMPUTED_VALUE"""),"")</f>
        <v/>
      </c>
      <c r="I5830" s="169"/>
      <c r="J5830" s="156"/>
    </row>
    <row r="5831">
      <c r="D5831" s="153" t="str">
        <f>IFERROR(__xludf.DUMMYFUNCTION("""COMPUTED_VALUE"""),"")</f>
        <v/>
      </c>
      <c r="E5831" s="153" t="str">
        <f>IFERROR(__xludf.DUMMYFUNCTION("""COMPUTED_VALUE"""),"")</f>
        <v/>
      </c>
      <c r="I5831" s="169"/>
      <c r="J5831" s="156"/>
    </row>
    <row r="5832">
      <c r="D5832" s="153" t="str">
        <f>IFERROR(__xludf.DUMMYFUNCTION("""COMPUTED_VALUE"""),"")</f>
        <v/>
      </c>
      <c r="E5832" s="153" t="str">
        <f>IFERROR(__xludf.DUMMYFUNCTION("""COMPUTED_VALUE"""),"")</f>
        <v/>
      </c>
      <c r="I5832" s="169"/>
      <c r="J5832" s="156"/>
    </row>
    <row r="5833">
      <c r="D5833" s="153" t="str">
        <f>IFERROR(__xludf.DUMMYFUNCTION("""COMPUTED_VALUE"""),"")</f>
        <v/>
      </c>
      <c r="E5833" s="153" t="str">
        <f>IFERROR(__xludf.DUMMYFUNCTION("""COMPUTED_VALUE"""),"")</f>
        <v/>
      </c>
      <c r="I5833" s="169"/>
      <c r="J5833" s="156"/>
    </row>
    <row r="5834">
      <c r="D5834" s="153" t="str">
        <f>IFERROR(__xludf.DUMMYFUNCTION("""COMPUTED_VALUE"""),"")</f>
        <v/>
      </c>
      <c r="E5834" s="153" t="str">
        <f>IFERROR(__xludf.DUMMYFUNCTION("""COMPUTED_VALUE"""),"")</f>
        <v/>
      </c>
      <c r="I5834" s="169"/>
      <c r="J5834" s="156"/>
    </row>
    <row r="5835">
      <c r="D5835" s="153" t="str">
        <f>IFERROR(__xludf.DUMMYFUNCTION("""COMPUTED_VALUE"""),"")</f>
        <v/>
      </c>
      <c r="E5835" s="153" t="str">
        <f>IFERROR(__xludf.DUMMYFUNCTION("""COMPUTED_VALUE"""),"")</f>
        <v/>
      </c>
      <c r="I5835" s="169"/>
      <c r="J5835" s="156"/>
    </row>
    <row r="5836">
      <c r="D5836" s="153" t="str">
        <f>IFERROR(__xludf.DUMMYFUNCTION("""COMPUTED_VALUE"""),"")</f>
        <v/>
      </c>
      <c r="E5836" s="153" t="str">
        <f>IFERROR(__xludf.DUMMYFUNCTION("""COMPUTED_VALUE"""),"")</f>
        <v/>
      </c>
      <c r="I5836" s="169"/>
      <c r="J5836" s="156"/>
    </row>
    <row r="5837">
      <c r="D5837" s="153" t="str">
        <f>IFERROR(__xludf.DUMMYFUNCTION("""COMPUTED_VALUE"""),"")</f>
        <v/>
      </c>
      <c r="E5837" s="153" t="str">
        <f>IFERROR(__xludf.DUMMYFUNCTION("""COMPUTED_VALUE"""),"")</f>
        <v/>
      </c>
      <c r="I5837" s="169"/>
      <c r="J5837" s="156"/>
    </row>
    <row r="5838">
      <c r="D5838" s="153" t="str">
        <f>IFERROR(__xludf.DUMMYFUNCTION("""COMPUTED_VALUE"""),"")</f>
        <v/>
      </c>
      <c r="E5838" s="153" t="str">
        <f>IFERROR(__xludf.DUMMYFUNCTION("""COMPUTED_VALUE"""),"")</f>
        <v/>
      </c>
      <c r="I5838" s="169"/>
      <c r="J5838" s="156"/>
    </row>
    <row r="5839">
      <c r="D5839" s="153" t="str">
        <f>IFERROR(__xludf.DUMMYFUNCTION("""COMPUTED_VALUE"""),"")</f>
        <v/>
      </c>
      <c r="E5839" s="153" t="str">
        <f>IFERROR(__xludf.DUMMYFUNCTION("""COMPUTED_VALUE"""),"")</f>
        <v/>
      </c>
      <c r="I5839" s="169"/>
      <c r="J5839" s="156"/>
    </row>
    <row r="5840">
      <c r="D5840" s="153" t="str">
        <f>IFERROR(__xludf.DUMMYFUNCTION("""COMPUTED_VALUE"""),"")</f>
        <v/>
      </c>
      <c r="E5840" s="153" t="str">
        <f>IFERROR(__xludf.DUMMYFUNCTION("""COMPUTED_VALUE"""),"")</f>
        <v/>
      </c>
      <c r="I5840" s="169"/>
      <c r="J5840" s="156"/>
    </row>
    <row r="5841">
      <c r="D5841" s="153" t="str">
        <f>IFERROR(__xludf.DUMMYFUNCTION("""COMPUTED_VALUE"""),"")</f>
        <v/>
      </c>
      <c r="E5841" s="153" t="str">
        <f>IFERROR(__xludf.DUMMYFUNCTION("""COMPUTED_VALUE"""),"")</f>
        <v/>
      </c>
      <c r="I5841" s="169"/>
      <c r="J5841" s="156"/>
    </row>
    <row r="5842">
      <c r="D5842" s="153" t="str">
        <f>IFERROR(__xludf.DUMMYFUNCTION("""COMPUTED_VALUE"""),"")</f>
        <v/>
      </c>
      <c r="E5842" s="153" t="str">
        <f>IFERROR(__xludf.DUMMYFUNCTION("""COMPUTED_VALUE"""),"")</f>
        <v/>
      </c>
      <c r="I5842" s="169"/>
      <c r="J5842" s="156"/>
    </row>
    <row r="5843">
      <c r="D5843" s="153" t="str">
        <f>IFERROR(__xludf.DUMMYFUNCTION("""COMPUTED_VALUE"""),"")</f>
        <v/>
      </c>
      <c r="E5843" s="153" t="str">
        <f>IFERROR(__xludf.DUMMYFUNCTION("""COMPUTED_VALUE"""),"")</f>
        <v/>
      </c>
      <c r="I5843" s="169"/>
      <c r="J5843" s="156"/>
    </row>
    <row r="5844">
      <c r="D5844" s="153" t="str">
        <f>IFERROR(__xludf.DUMMYFUNCTION("""COMPUTED_VALUE"""),"")</f>
        <v/>
      </c>
      <c r="E5844" s="153" t="str">
        <f>IFERROR(__xludf.DUMMYFUNCTION("""COMPUTED_VALUE"""),"")</f>
        <v/>
      </c>
      <c r="I5844" s="169"/>
      <c r="J5844" s="156"/>
    </row>
    <row r="5845">
      <c r="D5845" s="153" t="str">
        <f>IFERROR(__xludf.DUMMYFUNCTION("""COMPUTED_VALUE"""),"")</f>
        <v/>
      </c>
      <c r="E5845" s="153" t="str">
        <f>IFERROR(__xludf.DUMMYFUNCTION("""COMPUTED_VALUE"""),"")</f>
        <v/>
      </c>
      <c r="I5845" s="169"/>
      <c r="J5845" s="156"/>
    </row>
    <row r="5846">
      <c r="D5846" s="153" t="str">
        <f>IFERROR(__xludf.DUMMYFUNCTION("""COMPUTED_VALUE"""),"")</f>
        <v/>
      </c>
      <c r="E5846" s="153" t="str">
        <f>IFERROR(__xludf.DUMMYFUNCTION("""COMPUTED_VALUE"""),"")</f>
        <v/>
      </c>
      <c r="I5846" s="169"/>
      <c r="J5846" s="156"/>
    </row>
    <row r="5847">
      <c r="D5847" s="153" t="str">
        <f>IFERROR(__xludf.DUMMYFUNCTION("""COMPUTED_VALUE"""),"")</f>
        <v/>
      </c>
      <c r="E5847" s="153" t="str">
        <f>IFERROR(__xludf.DUMMYFUNCTION("""COMPUTED_VALUE"""),"")</f>
        <v/>
      </c>
      <c r="I5847" s="169"/>
      <c r="J5847" s="156"/>
    </row>
    <row r="5848">
      <c r="D5848" s="153" t="str">
        <f>IFERROR(__xludf.DUMMYFUNCTION("""COMPUTED_VALUE"""),"")</f>
        <v/>
      </c>
      <c r="E5848" s="153" t="str">
        <f>IFERROR(__xludf.DUMMYFUNCTION("""COMPUTED_VALUE"""),"")</f>
        <v/>
      </c>
      <c r="I5848" s="169"/>
      <c r="J5848" s="156"/>
    </row>
    <row r="5849">
      <c r="D5849" s="153" t="str">
        <f>IFERROR(__xludf.DUMMYFUNCTION("""COMPUTED_VALUE"""),"")</f>
        <v/>
      </c>
      <c r="E5849" s="153" t="str">
        <f>IFERROR(__xludf.DUMMYFUNCTION("""COMPUTED_VALUE"""),"")</f>
        <v/>
      </c>
      <c r="I5849" s="169"/>
      <c r="J5849" s="156"/>
    </row>
    <row r="5850">
      <c r="D5850" s="153" t="str">
        <f>IFERROR(__xludf.DUMMYFUNCTION("""COMPUTED_VALUE"""),"")</f>
        <v/>
      </c>
      <c r="E5850" s="153" t="str">
        <f>IFERROR(__xludf.DUMMYFUNCTION("""COMPUTED_VALUE"""),"")</f>
        <v/>
      </c>
      <c r="I5850" s="169"/>
      <c r="J5850" s="156"/>
    </row>
    <row r="5851">
      <c r="D5851" s="153" t="str">
        <f>IFERROR(__xludf.DUMMYFUNCTION("""COMPUTED_VALUE"""),"")</f>
        <v/>
      </c>
      <c r="E5851" s="153" t="str">
        <f>IFERROR(__xludf.DUMMYFUNCTION("""COMPUTED_VALUE"""),"")</f>
        <v/>
      </c>
      <c r="I5851" s="169"/>
      <c r="J5851" s="156"/>
    </row>
    <row r="5852">
      <c r="D5852" s="153" t="str">
        <f>IFERROR(__xludf.DUMMYFUNCTION("""COMPUTED_VALUE"""),"")</f>
        <v/>
      </c>
      <c r="E5852" s="153" t="str">
        <f>IFERROR(__xludf.DUMMYFUNCTION("""COMPUTED_VALUE"""),"")</f>
        <v/>
      </c>
      <c r="I5852" s="169"/>
      <c r="J5852" s="156"/>
    </row>
    <row r="5853">
      <c r="D5853" s="153" t="str">
        <f>IFERROR(__xludf.DUMMYFUNCTION("""COMPUTED_VALUE"""),"")</f>
        <v/>
      </c>
      <c r="E5853" s="153" t="str">
        <f>IFERROR(__xludf.DUMMYFUNCTION("""COMPUTED_VALUE"""),"")</f>
        <v/>
      </c>
      <c r="I5853" s="169"/>
      <c r="J5853" s="156"/>
    </row>
    <row r="5854">
      <c r="D5854" s="153" t="str">
        <f>IFERROR(__xludf.DUMMYFUNCTION("""COMPUTED_VALUE"""),"")</f>
        <v/>
      </c>
      <c r="E5854" s="153" t="str">
        <f>IFERROR(__xludf.DUMMYFUNCTION("""COMPUTED_VALUE"""),"")</f>
        <v/>
      </c>
      <c r="I5854" s="169"/>
      <c r="J5854" s="156"/>
    </row>
    <row r="5855">
      <c r="D5855" s="153" t="str">
        <f>IFERROR(__xludf.DUMMYFUNCTION("""COMPUTED_VALUE"""),"")</f>
        <v/>
      </c>
      <c r="E5855" s="153" t="str">
        <f>IFERROR(__xludf.DUMMYFUNCTION("""COMPUTED_VALUE"""),"")</f>
        <v/>
      </c>
      <c r="I5855" s="169"/>
      <c r="J5855" s="156"/>
    </row>
    <row r="5856">
      <c r="D5856" s="153" t="str">
        <f>IFERROR(__xludf.DUMMYFUNCTION("""COMPUTED_VALUE"""),"")</f>
        <v/>
      </c>
      <c r="E5856" s="153" t="str">
        <f>IFERROR(__xludf.DUMMYFUNCTION("""COMPUTED_VALUE"""),"")</f>
        <v/>
      </c>
      <c r="I5856" s="169"/>
      <c r="J5856" s="156"/>
    </row>
    <row r="5857">
      <c r="D5857" s="153" t="str">
        <f>IFERROR(__xludf.DUMMYFUNCTION("""COMPUTED_VALUE"""),"")</f>
        <v/>
      </c>
      <c r="E5857" s="153" t="str">
        <f>IFERROR(__xludf.DUMMYFUNCTION("""COMPUTED_VALUE"""),"")</f>
        <v/>
      </c>
      <c r="I5857" s="169"/>
      <c r="J5857" s="156"/>
    </row>
    <row r="5858">
      <c r="D5858" s="153" t="str">
        <f>IFERROR(__xludf.DUMMYFUNCTION("""COMPUTED_VALUE"""),"")</f>
        <v/>
      </c>
      <c r="E5858" s="153" t="str">
        <f>IFERROR(__xludf.DUMMYFUNCTION("""COMPUTED_VALUE"""),"")</f>
        <v/>
      </c>
      <c r="I5858" s="169"/>
      <c r="J5858" s="156"/>
    </row>
    <row r="5859">
      <c r="D5859" s="153" t="str">
        <f>IFERROR(__xludf.DUMMYFUNCTION("""COMPUTED_VALUE"""),"")</f>
        <v/>
      </c>
      <c r="E5859" s="153" t="str">
        <f>IFERROR(__xludf.DUMMYFUNCTION("""COMPUTED_VALUE"""),"")</f>
        <v/>
      </c>
      <c r="I5859" s="169"/>
      <c r="J5859" s="156"/>
    </row>
    <row r="5860">
      <c r="D5860" s="153" t="str">
        <f>IFERROR(__xludf.DUMMYFUNCTION("""COMPUTED_VALUE"""),"")</f>
        <v/>
      </c>
      <c r="E5860" s="153" t="str">
        <f>IFERROR(__xludf.DUMMYFUNCTION("""COMPUTED_VALUE"""),"")</f>
        <v/>
      </c>
      <c r="I5860" s="169"/>
      <c r="J5860" s="156"/>
    </row>
    <row r="5861">
      <c r="D5861" s="153" t="str">
        <f>IFERROR(__xludf.DUMMYFUNCTION("""COMPUTED_VALUE"""),"")</f>
        <v/>
      </c>
      <c r="E5861" s="153" t="str">
        <f>IFERROR(__xludf.DUMMYFUNCTION("""COMPUTED_VALUE"""),"")</f>
        <v/>
      </c>
      <c r="I5861" s="169"/>
      <c r="J5861" s="156"/>
    </row>
    <row r="5862">
      <c r="D5862" s="153" t="str">
        <f>IFERROR(__xludf.DUMMYFUNCTION("""COMPUTED_VALUE"""),"")</f>
        <v/>
      </c>
      <c r="E5862" s="153" t="str">
        <f>IFERROR(__xludf.DUMMYFUNCTION("""COMPUTED_VALUE"""),"")</f>
        <v/>
      </c>
      <c r="I5862" s="169"/>
      <c r="J5862" s="156"/>
    </row>
    <row r="5863">
      <c r="D5863" s="153" t="str">
        <f>IFERROR(__xludf.DUMMYFUNCTION("""COMPUTED_VALUE"""),"")</f>
        <v/>
      </c>
      <c r="E5863" s="153" t="str">
        <f>IFERROR(__xludf.DUMMYFUNCTION("""COMPUTED_VALUE"""),"")</f>
        <v/>
      </c>
      <c r="I5863" s="169"/>
      <c r="J5863" s="156"/>
    </row>
    <row r="5864">
      <c r="D5864" s="153" t="str">
        <f>IFERROR(__xludf.DUMMYFUNCTION("""COMPUTED_VALUE"""),"")</f>
        <v/>
      </c>
      <c r="E5864" s="153" t="str">
        <f>IFERROR(__xludf.DUMMYFUNCTION("""COMPUTED_VALUE"""),"")</f>
        <v/>
      </c>
      <c r="I5864" s="169"/>
      <c r="J5864" s="156"/>
    </row>
    <row r="5865">
      <c r="D5865" s="153" t="str">
        <f>IFERROR(__xludf.DUMMYFUNCTION("""COMPUTED_VALUE"""),"")</f>
        <v/>
      </c>
      <c r="E5865" s="153" t="str">
        <f>IFERROR(__xludf.DUMMYFUNCTION("""COMPUTED_VALUE"""),"")</f>
        <v/>
      </c>
      <c r="I5865" s="169"/>
      <c r="J5865" s="156"/>
    </row>
    <row r="5866">
      <c r="D5866" s="153" t="str">
        <f>IFERROR(__xludf.DUMMYFUNCTION("""COMPUTED_VALUE"""),"")</f>
        <v/>
      </c>
      <c r="E5866" s="153" t="str">
        <f>IFERROR(__xludf.DUMMYFUNCTION("""COMPUTED_VALUE"""),"")</f>
        <v/>
      </c>
      <c r="I5866" s="169"/>
      <c r="J5866" s="156"/>
    </row>
    <row r="5867">
      <c r="D5867" s="153" t="str">
        <f>IFERROR(__xludf.DUMMYFUNCTION("""COMPUTED_VALUE"""),"")</f>
        <v/>
      </c>
      <c r="E5867" s="153" t="str">
        <f>IFERROR(__xludf.DUMMYFUNCTION("""COMPUTED_VALUE"""),"")</f>
        <v/>
      </c>
      <c r="I5867" s="169"/>
      <c r="J5867" s="156"/>
    </row>
    <row r="5868">
      <c r="D5868" s="153" t="str">
        <f>IFERROR(__xludf.DUMMYFUNCTION("""COMPUTED_VALUE"""),"")</f>
        <v/>
      </c>
      <c r="E5868" s="153" t="str">
        <f>IFERROR(__xludf.DUMMYFUNCTION("""COMPUTED_VALUE"""),"")</f>
        <v/>
      </c>
      <c r="I5868" s="169"/>
      <c r="J5868" s="156"/>
    </row>
    <row r="5869">
      <c r="D5869" s="153" t="str">
        <f>IFERROR(__xludf.DUMMYFUNCTION("""COMPUTED_VALUE"""),"")</f>
        <v/>
      </c>
      <c r="E5869" s="153" t="str">
        <f>IFERROR(__xludf.DUMMYFUNCTION("""COMPUTED_VALUE"""),"")</f>
        <v/>
      </c>
      <c r="I5869" s="169"/>
      <c r="J5869" s="156"/>
    </row>
    <row r="5870">
      <c r="D5870" s="153" t="str">
        <f>IFERROR(__xludf.DUMMYFUNCTION("""COMPUTED_VALUE"""),"")</f>
        <v/>
      </c>
      <c r="E5870" s="153" t="str">
        <f>IFERROR(__xludf.DUMMYFUNCTION("""COMPUTED_VALUE"""),"")</f>
        <v/>
      </c>
      <c r="I5870" s="169"/>
      <c r="J5870" s="156"/>
    </row>
    <row r="5871">
      <c r="D5871" s="153" t="str">
        <f>IFERROR(__xludf.DUMMYFUNCTION("""COMPUTED_VALUE"""),"")</f>
        <v/>
      </c>
      <c r="E5871" s="153" t="str">
        <f>IFERROR(__xludf.DUMMYFUNCTION("""COMPUTED_VALUE"""),"")</f>
        <v/>
      </c>
      <c r="I5871" s="169"/>
      <c r="J5871" s="156"/>
    </row>
    <row r="5872">
      <c r="D5872" s="153" t="str">
        <f>IFERROR(__xludf.DUMMYFUNCTION("""COMPUTED_VALUE"""),"")</f>
        <v/>
      </c>
      <c r="E5872" s="153" t="str">
        <f>IFERROR(__xludf.DUMMYFUNCTION("""COMPUTED_VALUE"""),"")</f>
        <v/>
      </c>
      <c r="I5872" s="169"/>
      <c r="J5872" s="156"/>
    </row>
    <row r="5873">
      <c r="D5873" s="153" t="str">
        <f>IFERROR(__xludf.DUMMYFUNCTION("""COMPUTED_VALUE"""),"")</f>
        <v/>
      </c>
      <c r="E5873" s="153" t="str">
        <f>IFERROR(__xludf.DUMMYFUNCTION("""COMPUTED_VALUE"""),"")</f>
        <v/>
      </c>
      <c r="I5873" s="169"/>
      <c r="J5873" s="156"/>
    </row>
    <row r="5874">
      <c r="D5874" s="153" t="str">
        <f>IFERROR(__xludf.DUMMYFUNCTION("""COMPUTED_VALUE"""),"")</f>
        <v/>
      </c>
      <c r="E5874" s="153" t="str">
        <f>IFERROR(__xludf.DUMMYFUNCTION("""COMPUTED_VALUE"""),"")</f>
        <v/>
      </c>
      <c r="I5874" s="169"/>
      <c r="J5874" s="156"/>
    </row>
    <row r="5875">
      <c r="D5875" s="153" t="str">
        <f>IFERROR(__xludf.DUMMYFUNCTION("""COMPUTED_VALUE"""),"")</f>
        <v/>
      </c>
      <c r="E5875" s="153" t="str">
        <f>IFERROR(__xludf.DUMMYFUNCTION("""COMPUTED_VALUE"""),"")</f>
        <v/>
      </c>
      <c r="I5875" s="169"/>
      <c r="J5875" s="156"/>
    </row>
    <row r="5876">
      <c r="D5876" s="153" t="str">
        <f>IFERROR(__xludf.DUMMYFUNCTION("""COMPUTED_VALUE"""),"")</f>
        <v/>
      </c>
      <c r="E5876" s="153" t="str">
        <f>IFERROR(__xludf.DUMMYFUNCTION("""COMPUTED_VALUE"""),"")</f>
        <v/>
      </c>
      <c r="I5876" s="169"/>
      <c r="J5876" s="156"/>
    </row>
    <row r="5877">
      <c r="D5877" s="153" t="str">
        <f>IFERROR(__xludf.DUMMYFUNCTION("""COMPUTED_VALUE"""),"")</f>
        <v/>
      </c>
      <c r="E5877" s="153" t="str">
        <f>IFERROR(__xludf.DUMMYFUNCTION("""COMPUTED_VALUE"""),"")</f>
        <v/>
      </c>
      <c r="I5877" s="169"/>
      <c r="J5877" s="156"/>
    </row>
    <row r="5878">
      <c r="D5878" s="153" t="str">
        <f>IFERROR(__xludf.DUMMYFUNCTION("""COMPUTED_VALUE"""),"")</f>
        <v/>
      </c>
      <c r="E5878" s="153" t="str">
        <f>IFERROR(__xludf.DUMMYFUNCTION("""COMPUTED_VALUE"""),"")</f>
        <v/>
      </c>
      <c r="I5878" s="169"/>
      <c r="J5878" s="156"/>
    </row>
    <row r="5879">
      <c r="D5879" s="153" t="str">
        <f>IFERROR(__xludf.DUMMYFUNCTION("""COMPUTED_VALUE"""),"")</f>
        <v/>
      </c>
      <c r="E5879" s="153" t="str">
        <f>IFERROR(__xludf.DUMMYFUNCTION("""COMPUTED_VALUE"""),"")</f>
        <v/>
      </c>
      <c r="I5879" s="169"/>
      <c r="J5879" s="156"/>
    </row>
    <row r="5880">
      <c r="D5880" s="153" t="str">
        <f>IFERROR(__xludf.DUMMYFUNCTION("""COMPUTED_VALUE"""),"")</f>
        <v/>
      </c>
      <c r="E5880" s="153" t="str">
        <f>IFERROR(__xludf.DUMMYFUNCTION("""COMPUTED_VALUE"""),"")</f>
        <v/>
      </c>
      <c r="I5880" s="169"/>
      <c r="J5880" s="156"/>
    </row>
    <row r="5881">
      <c r="D5881" s="153" t="str">
        <f>IFERROR(__xludf.DUMMYFUNCTION("""COMPUTED_VALUE"""),"")</f>
        <v/>
      </c>
      <c r="E5881" s="153" t="str">
        <f>IFERROR(__xludf.DUMMYFUNCTION("""COMPUTED_VALUE"""),"")</f>
        <v/>
      </c>
      <c r="I5881" s="169"/>
      <c r="J5881" s="156"/>
    </row>
    <row r="5882">
      <c r="D5882" s="153" t="str">
        <f>IFERROR(__xludf.DUMMYFUNCTION("""COMPUTED_VALUE"""),"")</f>
        <v/>
      </c>
      <c r="E5882" s="153" t="str">
        <f>IFERROR(__xludf.DUMMYFUNCTION("""COMPUTED_VALUE"""),"")</f>
        <v/>
      </c>
      <c r="I5882" s="169"/>
      <c r="J5882" s="156"/>
    </row>
    <row r="5883">
      <c r="D5883" s="153" t="str">
        <f>IFERROR(__xludf.DUMMYFUNCTION("""COMPUTED_VALUE"""),"")</f>
        <v/>
      </c>
      <c r="E5883" s="153" t="str">
        <f>IFERROR(__xludf.DUMMYFUNCTION("""COMPUTED_VALUE"""),"")</f>
        <v/>
      </c>
      <c r="I5883" s="169"/>
      <c r="J5883" s="156"/>
    </row>
    <row r="5884">
      <c r="D5884" s="153" t="str">
        <f>IFERROR(__xludf.DUMMYFUNCTION("""COMPUTED_VALUE"""),"")</f>
        <v/>
      </c>
      <c r="E5884" s="153" t="str">
        <f>IFERROR(__xludf.DUMMYFUNCTION("""COMPUTED_VALUE"""),"")</f>
        <v/>
      </c>
      <c r="I5884" s="169"/>
      <c r="J5884" s="156"/>
    </row>
    <row r="5885">
      <c r="D5885" s="153" t="str">
        <f>IFERROR(__xludf.DUMMYFUNCTION("""COMPUTED_VALUE"""),"")</f>
        <v/>
      </c>
      <c r="E5885" s="153" t="str">
        <f>IFERROR(__xludf.DUMMYFUNCTION("""COMPUTED_VALUE"""),"")</f>
        <v/>
      </c>
      <c r="I5885" s="169"/>
      <c r="J5885" s="156"/>
    </row>
    <row r="5886">
      <c r="D5886" s="153" t="str">
        <f>IFERROR(__xludf.DUMMYFUNCTION("""COMPUTED_VALUE"""),"")</f>
        <v/>
      </c>
      <c r="E5886" s="153" t="str">
        <f>IFERROR(__xludf.DUMMYFUNCTION("""COMPUTED_VALUE"""),"")</f>
        <v/>
      </c>
      <c r="I5886" s="169"/>
      <c r="J5886" s="156"/>
    </row>
    <row r="5887">
      <c r="D5887" s="153" t="str">
        <f>IFERROR(__xludf.DUMMYFUNCTION("""COMPUTED_VALUE"""),"")</f>
        <v/>
      </c>
      <c r="E5887" s="153" t="str">
        <f>IFERROR(__xludf.DUMMYFUNCTION("""COMPUTED_VALUE"""),"")</f>
        <v/>
      </c>
      <c r="I5887" s="169"/>
      <c r="J5887" s="156"/>
    </row>
    <row r="5888">
      <c r="D5888" s="153" t="str">
        <f>IFERROR(__xludf.DUMMYFUNCTION("""COMPUTED_VALUE"""),"")</f>
        <v/>
      </c>
      <c r="E5888" s="153" t="str">
        <f>IFERROR(__xludf.DUMMYFUNCTION("""COMPUTED_VALUE"""),"")</f>
        <v/>
      </c>
      <c r="I5888" s="169"/>
      <c r="J5888" s="156"/>
    </row>
    <row r="5889">
      <c r="D5889" s="153" t="str">
        <f>IFERROR(__xludf.DUMMYFUNCTION("""COMPUTED_VALUE"""),"")</f>
        <v/>
      </c>
      <c r="E5889" s="153" t="str">
        <f>IFERROR(__xludf.DUMMYFUNCTION("""COMPUTED_VALUE"""),"")</f>
        <v/>
      </c>
      <c r="I5889" s="169"/>
      <c r="J5889" s="156"/>
    </row>
    <row r="5890">
      <c r="D5890" s="153" t="str">
        <f>IFERROR(__xludf.DUMMYFUNCTION("""COMPUTED_VALUE"""),"")</f>
        <v/>
      </c>
      <c r="E5890" s="153" t="str">
        <f>IFERROR(__xludf.DUMMYFUNCTION("""COMPUTED_VALUE"""),"")</f>
        <v/>
      </c>
      <c r="I5890" s="169"/>
      <c r="J5890" s="156"/>
    </row>
    <row r="5891">
      <c r="D5891" s="153" t="str">
        <f>IFERROR(__xludf.DUMMYFUNCTION("""COMPUTED_VALUE"""),"")</f>
        <v/>
      </c>
      <c r="E5891" s="153" t="str">
        <f>IFERROR(__xludf.DUMMYFUNCTION("""COMPUTED_VALUE"""),"")</f>
        <v/>
      </c>
      <c r="I5891" s="169"/>
      <c r="J5891" s="156"/>
    </row>
    <row r="5892">
      <c r="D5892" s="153" t="str">
        <f>IFERROR(__xludf.DUMMYFUNCTION("""COMPUTED_VALUE"""),"")</f>
        <v/>
      </c>
      <c r="E5892" s="153" t="str">
        <f>IFERROR(__xludf.DUMMYFUNCTION("""COMPUTED_VALUE"""),"")</f>
        <v/>
      </c>
      <c r="I5892" s="169"/>
      <c r="J5892" s="156"/>
    </row>
    <row r="5893">
      <c r="D5893" s="153" t="str">
        <f>IFERROR(__xludf.DUMMYFUNCTION("""COMPUTED_VALUE"""),"")</f>
        <v/>
      </c>
      <c r="E5893" s="153" t="str">
        <f>IFERROR(__xludf.DUMMYFUNCTION("""COMPUTED_VALUE"""),"")</f>
        <v/>
      </c>
      <c r="I5893" s="169"/>
      <c r="J5893" s="156"/>
    </row>
    <row r="5894">
      <c r="D5894" s="153" t="str">
        <f>IFERROR(__xludf.DUMMYFUNCTION("""COMPUTED_VALUE"""),"")</f>
        <v/>
      </c>
      <c r="E5894" s="153" t="str">
        <f>IFERROR(__xludf.DUMMYFUNCTION("""COMPUTED_VALUE"""),"")</f>
        <v/>
      </c>
      <c r="I5894" s="169"/>
      <c r="J5894" s="156"/>
    </row>
    <row r="5895">
      <c r="D5895" s="153" t="str">
        <f>IFERROR(__xludf.DUMMYFUNCTION("""COMPUTED_VALUE"""),"")</f>
        <v/>
      </c>
      <c r="E5895" s="153" t="str">
        <f>IFERROR(__xludf.DUMMYFUNCTION("""COMPUTED_VALUE"""),"")</f>
        <v/>
      </c>
      <c r="I5895" s="169"/>
      <c r="J5895" s="156"/>
    </row>
    <row r="5896">
      <c r="D5896" s="153" t="str">
        <f>IFERROR(__xludf.DUMMYFUNCTION("""COMPUTED_VALUE"""),"")</f>
        <v/>
      </c>
      <c r="E5896" s="153" t="str">
        <f>IFERROR(__xludf.DUMMYFUNCTION("""COMPUTED_VALUE"""),"")</f>
        <v/>
      </c>
      <c r="I5896" s="169"/>
      <c r="J5896" s="156"/>
    </row>
    <row r="5897">
      <c r="D5897" s="153" t="str">
        <f>IFERROR(__xludf.DUMMYFUNCTION("""COMPUTED_VALUE"""),"")</f>
        <v/>
      </c>
      <c r="E5897" s="153" t="str">
        <f>IFERROR(__xludf.DUMMYFUNCTION("""COMPUTED_VALUE"""),"")</f>
        <v/>
      </c>
      <c r="I5897" s="169"/>
      <c r="J5897" s="156"/>
    </row>
    <row r="5898">
      <c r="D5898" s="153" t="str">
        <f>IFERROR(__xludf.DUMMYFUNCTION("""COMPUTED_VALUE"""),"")</f>
        <v/>
      </c>
      <c r="E5898" s="153" t="str">
        <f>IFERROR(__xludf.DUMMYFUNCTION("""COMPUTED_VALUE"""),"")</f>
        <v/>
      </c>
      <c r="I5898" s="169"/>
      <c r="J5898" s="156"/>
    </row>
    <row r="5899">
      <c r="D5899" s="153" t="str">
        <f>IFERROR(__xludf.DUMMYFUNCTION("""COMPUTED_VALUE"""),"")</f>
        <v/>
      </c>
      <c r="E5899" s="153" t="str">
        <f>IFERROR(__xludf.DUMMYFUNCTION("""COMPUTED_VALUE"""),"")</f>
        <v/>
      </c>
      <c r="I5899" s="169"/>
      <c r="J5899" s="156"/>
    </row>
    <row r="5900">
      <c r="D5900" s="153" t="str">
        <f>IFERROR(__xludf.DUMMYFUNCTION("""COMPUTED_VALUE"""),"")</f>
        <v/>
      </c>
      <c r="E5900" s="153" t="str">
        <f>IFERROR(__xludf.DUMMYFUNCTION("""COMPUTED_VALUE"""),"")</f>
        <v/>
      </c>
      <c r="I5900" s="169"/>
      <c r="J5900" s="156"/>
    </row>
    <row r="5901">
      <c r="D5901" s="153" t="str">
        <f>IFERROR(__xludf.DUMMYFUNCTION("""COMPUTED_VALUE"""),"")</f>
        <v/>
      </c>
      <c r="E5901" s="153" t="str">
        <f>IFERROR(__xludf.DUMMYFUNCTION("""COMPUTED_VALUE"""),"")</f>
        <v/>
      </c>
      <c r="I5901" s="169"/>
      <c r="J5901" s="156"/>
    </row>
    <row r="5902">
      <c r="D5902" s="153" t="str">
        <f>IFERROR(__xludf.DUMMYFUNCTION("""COMPUTED_VALUE"""),"")</f>
        <v/>
      </c>
      <c r="E5902" s="153" t="str">
        <f>IFERROR(__xludf.DUMMYFUNCTION("""COMPUTED_VALUE"""),"")</f>
        <v/>
      </c>
      <c r="I5902" s="169"/>
      <c r="J5902" s="156"/>
    </row>
    <row r="5903">
      <c r="D5903" s="153" t="str">
        <f>IFERROR(__xludf.DUMMYFUNCTION("""COMPUTED_VALUE"""),"")</f>
        <v/>
      </c>
      <c r="E5903" s="153" t="str">
        <f>IFERROR(__xludf.DUMMYFUNCTION("""COMPUTED_VALUE"""),"")</f>
        <v/>
      </c>
      <c r="I5903" s="169"/>
      <c r="J5903" s="156"/>
    </row>
    <row r="5904">
      <c r="D5904" s="153" t="str">
        <f>IFERROR(__xludf.DUMMYFUNCTION("""COMPUTED_VALUE"""),"")</f>
        <v/>
      </c>
      <c r="E5904" s="153" t="str">
        <f>IFERROR(__xludf.DUMMYFUNCTION("""COMPUTED_VALUE"""),"")</f>
        <v/>
      </c>
      <c r="I5904" s="169"/>
      <c r="J5904" s="156"/>
    </row>
    <row r="5905">
      <c r="D5905" s="153" t="str">
        <f>IFERROR(__xludf.DUMMYFUNCTION("""COMPUTED_VALUE"""),"")</f>
        <v/>
      </c>
      <c r="E5905" s="153" t="str">
        <f>IFERROR(__xludf.DUMMYFUNCTION("""COMPUTED_VALUE"""),"")</f>
        <v/>
      </c>
      <c r="I5905" s="169"/>
      <c r="J5905" s="156"/>
    </row>
    <row r="5906">
      <c r="D5906" s="153" t="str">
        <f>IFERROR(__xludf.DUMMYFUNCTION("""COMPUTED_VALUE"""),"")</f>
        <v/>
      </c>
      <c r="E5906" s="153" t="str">
        <f>IFERROR(__xludf.DUMMYFUNCTION("""COMPUTED_VALUE"""),"")</f>
        <v/>
      </c>
      <c r="I5906" s="169"/>
      <c r="J5906" s="156"/>
    </row>
    <row r="5907">
      <c r="D5907" s="153" t="str">
        <f>IFERROR(__xludf.DUMMYFUNCTION("""COMPUTED_VALUE"""),"")</f>
        <v/>
      </c>
      <c r="E5907" s="153" t="str">
        <f>IFERROR(__xludf.DUMMYFUNCTION("""COMPUTED_VALUE"""),"")</f>
        <v/>
      </c>
      <c r="I5907" s="169"/>
      <c r="J5907" s="156"/>
    </row>
    <row r="5908">
      <c r="D5908" s="153" t="str">
        <f>IFERROR(__xludf.DUMMYFUNCTION("""COMPUTED_VALUE"""),"")</f>
        <v/>
      </c>
      <c r="E5908" s="153" t="str">
        <f>IFERROR(__xludf.DUMMYFUNCTION("""COMPUTED_VALUE"""),"")</f>
        <v/>
      </c>
      <c r="I5908" s="169"/>
      <c r="J5908" s="156"/>
    </row>
    <row r="5909">
      <c r="D5909" s="153" t="str">
        <f>IFERROR(__xludf.DUMMYFUNCTION("""COMPUTED_VALUE"""),"")</f>
        <v/>
      </c>
      <c r="E5909" s="153" t="str">
        <f>IFERROR(__xludf.DUMMYFUNCTION("""COMPUTED_VALUE"""),"")</f>
        <v/>
      </c>
      <c r="I5909" s="169"/>
      <c r="J5909" s="156"/>
    </row>
    <row r="5910">
      <c r="D5910" s="153" t="str">
        <f>IFERROR(__xludf.DUMMYFUNCTION("""COMPUTED_VALUE"""),"")</f>
        <v/>
      </c>
      <c r="E5910" s="153" t="str">
        <f>IFERROR(__xludf.DUMMYFUNCTION("""COMPUTED_VALUE"""),"")</f>
        <v/>
      </c>
      <c r="I5910" s="169"/>
      <c r="J5910" s="156"/>
    </row>
    <row r="5911">
      <c r="D5911" s="153" t="str">
        <f>IFERROR(__xludf.DUMMYFUNCTION("""COMPUTED_VALUE"""),"")</f>
        <v/>
      </c>
      <c r="E5911" s="153" t="str">
        <f>IFERROR(__xludf.DUMMYFUNCTION("""COMPUTED_VALUE"""),"")</f>
        <v/>
      </c>
      <c r="I5911" s="169"/>
      <c r="J5911" s="156"/>
    </row>
    <row r="5912">
      <c r="D5912" s="153" t="str">
        <f>IFERROR(__xludf.DUMMYFUNCTION("""COMPUTED_VALUE"""),"")</f>
        <v/>
      </c>
      <c r="E5912" s="153" t="str">
        <f>IFERROR(__xludf.DUMMYFUNCTION("""COMPUTED_VALUE"""),"")</f>
        <v/>
      </c>
      <c r="I5912" s="169"/>
      <c r="J5912" s="156"/>
    </row>
    <row r="5913">
      <c r="D5913" s="153" t="str">
        <f>IFERROR(__xludf.DUMMYFUNCTION("""COMPUTED_VALUE"""),"")</f>
        <v/>
      </c>
      <c r="E5913" s="153" t="str">
        <f>IFERROR(__xludf.DUMMYFUNCTION("""COMPUTED_VALUE"""),"")</f>
        <v/>
      </c>
      <c r="I5913" s="169"/>
      <c r="J5913" s="156"/>
    </row>
    <row r="5914">
      <c r="D5914" s="153" t="str">
        <f>IFERROR(__xludf.DUMMYFUNCTION("""COMPUTED_VALUE"""),"")</f>
        <v/>
      </c>
      <c r="E5914" s="153" t="str">
        <f>IFERROR(__xludf.DUMMYFUNCTION("""COMPUTED_VALUE"""),"")</f>
        <v/>
      </c>
      <c r="I5914" s="169"/>
      <c r="J5914" s="156"/>
    </row>
    <row r="5915">
      <c r="D5915" s="153" t="str">
        <f>IFERROR(__xludf.DUMMYFUNCTION("""COMPUTED_VALUE"""),"")</f>
        <v/>
      </c>
      <c r="E5915" s="153" t="str">
        <f>IFERROR(__xludf.DUMMYFUNCTION("""COMPUTED_VALUE"""),"")</f>
        <v/>
      </c>
      <c r="I5915" s="169"/>
      <c r="J5915" s="156"/>
    </row>
    <row r="5916">
      <c r="D5916" s="153" t="str">
        <f>IFERROR(__xludf.DUMMYFUNCTION("""COMPUTED_VALUE"""),"")</f>
        <v/>
      </c>
      <c r="E5916" s="153" t="str">
        <f>IFERROR(__xludf.DUMMYFUNCTION("""COMPUTED_VALUE"""),"")</f>
        <v/>
      </c>
      <c r="I5916" s="169"/>
      <c r="J5916" s="156"/>
    </row>
    <row r="5917">
      <c r="D5917" s="153" t="str">
        <f>IFERROR(__xludf.DUMMYFUNCTION("""COMPUTED_VALUE"""),"")</f>
        <v/>
      </c>
      <c r="E5917" s="153" t="str">
        <f>IFERROR(__xludf.DUMMYFUNCTION("""COMPUTED_VALUE"""),"")</f>
        <v/>
      </c>
      <c r="I5917" s="169"/>
      <c r="J5917" s="156"/>
    </row>
    <row r="5918">
      <c r="D5918" s="153" t="str">
        <f>IFERROR(__xludf.DUMMYFUNCTION("""COMPUTED_VALUE"""),"")</f>
        <v/>
      </c>
      <c r="E5918" s="153" t="str">
        <f>IFERROR(__xludf.DUMMYFUNCTION("""COMPUTED_VALUE"""),"")</f>
        <v/>
      </c>
      <c r="I5918" s="169"/>
      <c r="J5918" s="156"/>
    </row>
    <row r="5919">
      <c r="D5919" s="153" t="str">
        <f>IFERROR(__xludf.DUMMYFUNCTION("""COMPUTED_VALUE"""),"")</f>
        <v/>
      </c>
      <c r="E5919" s="153" t="str">
        <f>IFERROR(__xludf.DUMMYFUNCTION("""COMPUTED_VALUE"""),"")</f>
        <v/>
      </c>
      <c r="I5919" s="169"/>
      <c r="J5919" s="156"/>
    </row>
    <row r="5920">
      <c r="D5920" s="153" t="str">
        <f>IFERROR(__xludf.DUMMYFUNCTION("""COMPUTED_VALUE"""),"")</f>
        <v/>
      </c>
      <c r="E5920" s="153" t="str">
        <f>IFERROR(__xludf.DUMMYFUNCTION("""COMPUTED_VALUE"""),"")</f>
        <v/>
      </c>
      <c r="I5920" s="169"/>
      <c r="J5920" s="156"/>
    </row>
    <row r="5921">
      <c r="D5921" s="153" t="str">
        <f>IFERROR(__xludf.DUMMYFUNCTION("""COMPUTED_VALUE"""),"")</f>
        <v/>
      </c>
      <c r="E5921" s="153" t="str">
        <f>IFERROR(__xludf.DUMMYFUNCTION("""COMPUTED_VALUE"""),"")</f>
        <v/>
      </c>
      <c r="I5921" s="169"/>
      <c r="J5921" s="156"/>
    </row>
    <row r="5922">
      <c r="D5922" s="153" t="str">
        <f>IFERROR(__xludf.DUMMYFUNCTION("""COMPUTED_VALUE"""),"")</f>
        <v/>
      </c>
      <c r="E5922" s="153" t="str">
        <f>IFERROR(__xludf.DUMMYFUNCTION("""COMPUTED_VALUE"""),"")</f>
        <v/>
      </c>
      <c r="I5922" s="169"/>
      <c r="J5922" s="156"/>
    </row>
    <row r="5923">
      <c r="D5923" s="153" t="str">
        <f>IFERROR(__xludf.DUMMYFUNCTION("""COMPUTED_VALUE"""),"")</f>
        <v/>
      </c>
      <c r="E5923" s="153" t="str">
        <f>IFERROR(__xludf.DUMMYFUNCTION("""COMPUTED_VALUE"""),"")</f>
        <v/>
      </c>
      <c r="I5923" s="169"/>
      <c r="J5923" s="156"/>
    </row>
    <row r="5924">
      <c r="D5924" s="153" t="str">
        <f>IFERROR(__xludf.DUMMYFUNCTION("""COMPUTED_VALUE"""),"")</f>
        <v/>
      </c>
      <c r="E5924" s="153" t="str">
        <f>IFERROR(__xludf.DUMMYFUNCTION("""COMPUTED_VALUE"""),"")</f>
        <v/>
      </c>
      <c r="I5924" s="169"/>
      <c r="J5924" s="156"/>
    </row>
    <row r="5925">
      <c r="D5925" s="153" t="str">
        <f>IFERROR(__xludf.DUMMYFUNCTION("""COMPUTED_VALUE"""),"")</f>
        <v/>
      </c>
      <c r="E5925" s="153" t="str">
        <f>IFERROR(__xludf.DUMMYFUNCTION("""COMPUTED_VALUE"""),"")</f>
        <v/>
      </c>
      <c r="I5925" s="169"/>
      <c r="J5925" s="156"/>
    </row>
    <row r="5926">
      <c r="D5926" s="153" t="str">
        <f>IFERROR(__xludf.DUMMYFUNCTION("""COMPUTED_VALUE"""),"")</f>
        <v/>
      </c>
      <c r="E5926" s="153" t="str">
        <f>IFERROR(__xludf.DUMMYFUNCTION("""COMPUTED_VALUE"""),"")</f>
        <v/>
      </c>
      <c r="I5926" s="169"/>
      <c r="J5926" s="156"/>
    </row>
    <row r="5927">
      <c r="D5927" s="153" t="str">
        <f>IFERROR(__xludf.DUMMYFUNCTION("""COMPUTED_VALUE"""),"")</f>
        <v/>
      </c>
      <c r="E5927" s="153" t="str">
        <f>IFERROR(__xludf.DUMMYFUNCTION("""COMPUTED_VALUE"""),"")</f>
        <v/>
      </c>
      <c r="I5927" s="169"/>
      <c r="J5927" s="156"/>
    </row>
    <row r="5928">
      <c r="D5928" s="153" t="str">
        <f>IFERROR(__xludf.DUMMYFUNCTION("""COMPUTED_VALUE"""),"")</f>
        <v/>
      </c>
      <c r="E5928" s="153" t="str">
        <f>IFERROR(__xludf.DUMMYFUNCTION("""COMPUTED_VALUE"""),"")</f>
        <v/>
      </c>
      <c r="I5928" s="169"/>
      <c r="J5928" s="156"/>
    </row>
    <row r="5929">
      <c r="D5929" s="153" t="str">
        <f>IFERROR(__xludf.DUMMYFUNCTION("""COMPUTED_VALUE"""),"")</f>
        <v/>
      </c>
      <c r="E5929" s="153" t="str">
        <f>IFERROR(__xludf.DUMMYFUNCTION("""COMPUTED_VALUE"""),"")</f>
        <v/>
      </c>
      <c r="I5929" s="169"/>
      <c r="J5929" s="156"/>
    </row>
    <row r="5930">
      <c r="D5930" s="153" t="str">
        <f>IFERROR(__xludf.DUMMYFUNCTION("""COMPUTED_VALUE"""),"")</f>
        <v/>
      </c>
      <c r="E5930" s="153" t="str">
        <f>IFERROR(__xludf.DUMMYFUNCTION("""COMPUTED_VALUE"""),"")</f>
        <v/>
      </c>
      <c r="I5930" s="169"/>
      <c r="J5930" s="156"/>
    </row>
    <row r="5931">
      <c r="D5931" s="153" t="str">
        <f>IFERROR(__xludf.DUMMYFUNCTION("""COMPUTED_VALUE"""),"")</f>
        <v/>
      </c>
      <c r="E5931" s="153" t="str">
        <f>IFERROR(__xludf.DUMMYFUNCTION("""COMPUTED_VALUE"""),"")</f>
        <v/>
      </c>
      <c r="I5931" s="169"/>
      <c r="J5931" s="156"/>
    </row>
    <row r="5932">
      <c r="D5932" s="153" t="str">
        <f>IFERROR(__xludf.DUMMYFUNCTION("""COMPUTED_VALUE"""),"")</f>
        <v/>
      </c>
      <c r="E5932" s="153" t="str">
        <f>IFERROR(__xludf.DUMMYFUNCTION("""COMPUTED_VALUE"""),"")</f>
        <v/>
      </c>
      <c r="I5932" s="169"/>
      <c r="J5932" s="156"/>
    </row>
    <row r="5933">
      <c r="D5933" s="153" t="str">
        <f>IFERROR(__xludf.DUMMYFUNCTION("""COMPUTED_VALUE"""),"")</f>
        <v/>
      </c>
      <c r="E5933" s="153" t="str">
        <f>IFERROR(__xludf.DUMMYFUNCTION("""COMPUTED_VALUE"""),"")</f>
        <v/>
      </c>
      <c r="I5933" s="169"/>
      <c r="J5933" s="156"/>
    </row>
    <row r="5934">
      <c r="D5934" s="153" t="str">
        <f>IFERROR(__xludf.DUMMYFUNCTION("""COMPUTED_VALUE"""),"")</f>
        <v/>
      </c>
      <c r="E5934" s="153" t="str">
        <f>IFERROR(__xludf.DUMMYFUNCTION("""COMPUTED_VALUE"""),"")</f>
        <v/>
      </c>
      <c r="I5934" s="169"/>
      <c r="J5934" s="156"/>
    </row>
    <row r="5935">
      <c r="D5935" s="153" t="str">
        <f>IFERROR(__xludf.DUMMYFUNCTION("""COMPUTED_VALUE"""),"")</f>
        <v/>
      </c>
      <c r="E5935" s="153" t="str">
        <f>IFERROR(__xludf.DUMMYFUNCTION("""COMPUTED_VALUE"""),"")</f>
        <v/>
      </c>
      <c r="I5935" s="169"/>
      <c r="J5935" s="156"/>
    </row>
    <row r="5936">
      <c r="D5936" s="153" t="str">
        <f>IFERROR(__xludf.DUMMYFUNCTION("""COMPUTED_VALUE"""),"")</f>
        <v/>
      </c>
      <c r="E5936" s="153" t="str">
        <f>IFERROR(__xludf.DUMMYFUNCTION("""COMPUTED_VALUE"""),"")</f>
        <v/>
      </c>
      <c r="I5936" s="169"/>
      <c r="J5936" s="156"/>
    </row>
    <row r="5937">
      <c r="D5937" s="153" t="str">
        <f>IFERROR(__xludf.DUMMYFUNCTION("""COMPUTED_VALUE"""),"")</f>
        <v/>
      </c>
      <c r="E5937" s="153" t="str">
        <f>IFERROR(__xludf.DUMMYFUNCTION("""COMPUTED_VALUE"""),"")</f>
        <v/>
      </c>
      <c r="I5937" s="169"/>
      <c r="J5937" s="156"/>
    </row>
    <row r="5938">
      <c r="D5938" s="153" t="str">
        <f>IFERROR(__xludf.DUMMYFUNCTION("""COMPUTED_VALUE"""),"")</f>
        <v/>
      </c>
      <c r="E5938" s="153" t="str">
        <f>IFERROR(__xludf.DUMMYFUNCTION("""COMPUTED_VALUE"""),"")</f>
        <v/>
      </c>
      <c r="I5938" s="169"/>
      <c r="J5938" s="156"/>
    </row>
    <row r="5939">
      <c r="D5939" s="153" t="str">
        <f>IFERROR(__xludf.DUMMYFUNCTION("""COMPUTED_VALUE"""),"")</f>
        <v/>
      </c>
      <c r="E5939" s="153" t="str">
        <f>IFERROR(__xludf.DUMMYFUNCTION("""COMPUTED_VALUE"""),"")</f>
        <v/>
      </c>
      <c r="I5939" s="169"/>
      <c r="J5939" s="156"/>
    </row>
    <row r="5940">
      <c r="D5940" s="153" t="str">
        <f>IFERROR(__xludf.DUMMYFUNCTION("""COMPUTED_VALUE"""),"")</f>
        <v/>
      </c>
      <c r="E5940" s="153" t="str">
        <f>IFERROR(__xludf.DUMMYFUNCTION("""COMPUTED_VALUE"""),"")</f>
        <v/>
      </c>
      <c r="I5940" s="169"/>
      <c r="J5940" s="156"/>
    </row>
    <row r="5941">
      <c r="D5941" s="153" t="str">
        <f>IFERROR(__xludf.DUMMYFUNCTION("""COMPUTED_VALUE"""),"")</f>
        <v/>
      </c>
      <c r="E5941" s="153" t="str">
        <f>IFERROR(__xludf.DUMMYFUNCTION("""COMPUTED_VALUE"""),"")</f>
        <v/>
      </c>
      <c r="I5941" s="169"/>
      <c r="J5941" s="156"/>
    </row>
    <row r="5942">
      <c r="D5942" s="153" t="str">
        <f>IFERROR(__xludf.DUMMYFUNCTION("""COMPUTED_VALUE"""),"")</f>
        <v/>
      </c>
      <c r="E5942" s="153" t="str">
        <f>IFERROR(__xludf.DUMMYFUNCTION("""COMPUTED_VALUE"""),"")</f>
        <v/>
      </c>
      <c r="I5942" s="169"/>
      <c r="J5942" s="156"/>
    </row>
    <row r="5943">
      <c r="D5943" s="153" t="str">
        <f>IFERROR(__xludf.DUMMYFUNCTION("""COMPUTED_VALUE"""),"")</f>
        <v/>
      </c>
      <c r="E5943" s="153" t="str">
        <f>IFERROR(__xludf.DUMMYFUNCTION("""COMPUTED_VALUE"""),"")</f>
        <v/>
      </c>
      <c r="I5943" s="169"/>
      <c r="J5943" s="156"/>
    </row>
    <row r="5944">
      <c r="D5944" s="153" t="str">
        <f>IFERROR(__xludf.DUMMYFUNCTION("""COMPUTED_VALUE"""),"")</f>
        <v/>
      </c>
      <c r="E5944" s="153" t="str">
        <f>IFERROR(__xludf.DUMMYFUNCTION("""COMPUTED_VALUE"""),"")</f>
        <v/>
      </c>
      <c r="I5944" s="169"/>
      <c r="J5944" s="156"/>
    </row>
    <row r="5945">
      <c r="D5945" s="153" t="str">
        <f>IFERROR(__xludf.DUMMYFUNCTION("""COMPUTED_VALUE"""),"")</f>
        <v/>
      </c>
      <c r="E5945" s="153" t="str">
        <f>IFERROR(__xludf.DUMMYFUNCTION("""COMPUTED_VALUE"""),"")</f>
        <v/>
      </c>
      <c r="I5945" s="169"/>
      <c r="J5945" s="156"/>
    </row>
    <row r="5946">
      <c r="D5946" s="153" t="str">
        <f>IFERROR(__xludf.DUMMYFUNCTION("""COMPUTED_VALUE"""),"")</f>
        <v/>
      </c>
      <c r="E5946" s="153" t="str">
        <f>IFERROR(__xludf.DUMMYFUNCTION("""COMPUTED_VALUE"""),"")</f>
        <v/>
      </c>
      <c r="I5946" s="169"/>
      <c r="J5946" s="156"/>
    </row>
    <row r="5947">
      <c r="D5947" s="153" t="str">
        <f>IFERROR(__xludf.DUMMYFUNCTION("""COMPUTED_VALUE"""),"")</f>
        <v/>
      </c>
      <c r="E5947" s="153" t="str">
        <f>IFERROR(__xludf.DUMMYFUNCTION("""COMPUTED_VALUE"""),"")</f>
        <v/>
      </c>
      <c r="I5947" s="169"/>
      <c r="J5947" s="156"/>
    </row>
    <row r="5948">
      <c r="D5948" s="153" t="str">
        <f>IFERROR(__xludf.DUMMYFUNCTION("""COMPUTED_VALUE"""),"")</f>
        <v/>
      </c>
      <c r="E5948" s="153" t="str">
        <f>IFERROR(__xludf.DUMMYFUNCTION("""COMPUTED_VALUE"""),"")</f>
        <v/>
      </c>
      <c r="I5948" s="169"/>
      <c r="J5948" s="156"/>
    </row>
    <row r="5949">
      <c r="D5949" s="153" t="str">
        <f>IFERROR(__xludf.DUMMYFUNCTION("""COMPUTED_VALUE"""),"")</f>
        <v/>
      </c>
      <c r="E5949" s="153" t="str">
        <f>IFERROR(__xludf.DUMMYFUNCTION("""COMPUTED_VALUE"""),"")</f>
        <v/>
      </c>
      <c r="I5949" s="169"/>
      <c r="J5949" s="156"/>
    </row>
    <row r="5950">
      <c r="D5950" s="153" t="str">
        <f>IFERROR(__xludf.DUMMYFUNCTION("""COMPUTED_VALUE"""),"")</f>
        <v/>
      </c>
      <c r="E5950" s="153" t="str">
        <f>IFERROR(__xludf.DUMMYFUNCTION("""COMPUTED_VALUE"""),"")</f>
        <v/>
      </c>
      <c r="I5950" s="169"/>
      <c r="J5950" s="156"/>
    </row>
    <row r="5951">
      <c r="D5951" s="153" t="str">
        <f>IFERROR(__xludf.DUMMYFUNCTION("""COMPUTED_VALUE"""),"")</f>
        <v/>
      </c>
      <c r="E5951" s="153" t="str">
        <f>IFERROR(__xludf.DUMMYFUNCTION("""COMPUTED_VALUE"""),"")</f>
        <v/>
      </c>
      <c r="I5951" s="169"/>
      <c r="J5951" s="156"/>
    </row>
    <row r="5952">
      <c r="D5952" s="153" t="str">
        <f>IFERROR(__xludf.DUMMYFUNCTION("""COMPUTED_VALUE"""),"")</f>
        <v/>
      </c>
      <c r="E5952" s="153" t="str">
        <f>IFERROR(__xludf.DUMMYFUNCTION("""COMPUTED_VALUE"""),"")</f>
        <v/>
      </c>
      <c r="I5952" s="169"/>
      <c r="J5952" s="156"/>
    </row>
    <row r="5953">
      <c r="D5953" s="153" t="str">
        <f>IFERROR(__xludf.DUMMYFUNCTION("""COMPUTED_VALUE"""),"")</f>
        <v/>
      </c>
      <c r="E5953" s="153" t="str">
        <f>IFERROR(__xludf.DUMMYFUNCTION("""COMPUTED_VALUE"""),"")</f>
        <v/>
      </c>
      <c r="I5953" s="169"/>
      <c r="J5953" s="156"/>
    </row>
    <row r="5954">
      <c r="D5954" s="153" t="str">
        <f>IFERROR(__xludf.DUMMYFUNCTION("""COMPUTED_VALUE"""),"")</f>
        <v/>
      </c>
      <c r="E5954" s="153" t="str">
        <f>IFERROR(__xludf.DUMMYFUNCTION("""COMPUTED_VALUE"""),"")</f>
        <v/>
      </c>
      <c r="I5954" s="169"/>
      <c r="J5954" s="156"/>
    </row>
    <row r="5955">
      <c r="D5955" s="153" t="str">
        <f>IFERROR(__xludf.DUMMYFUNCTION("""COMPUTED_VALUE"""),"")</f>
        <v/>
      </c>
      <c r="E5955" s="153" t="str">
        <f>IFERROR(__xludf.DUMMYFUNCTION("""COMPUTED_VALUE"""),"")</f>
        <v/>
      </c>
      <c r="I5955" s="169"/>
      <c r="J5955" s="156"/>
    </row>
    <row r="5956">
      <c r="D5956" s="153" t="str">
        <f>IFERROR(__xludf.DUMMYFUNCTION("""COMPUTED_VALUE"""),"")</f>
        <v/>
      </c>
      <c r="E5956" s="153" t="str">
        <f>IFERROR(__xludf.DUMMYFUNCTION("""COMPUTED_VALUE"""),"")</f>
        <v/>
      </c>
      <c r="I5956" s="169"/>
      <c r="J5956" s="156"/>
    </row>
    <row r="5957">
      <c r="D5957" s="153" t="str">
        <f>IFERROR(__xludf.DUMMYFUNCTION("""COMPUTED_VALUE"""),"")</f>
        <v/>
      </c>
      <c r="E5957" s="153" t="str">
        <f>IFERROR(__xludf.DUMMYFUNCTION("""COMPUTED_VALUE"""),"")</f>
        <v/>
      </c>
      <c r="I5957" s="169"/>
      <c r="J5957" s="156"/>
    </row>
    <row r="5958">
      <c r="D5958" s="153" t="str">
        <f>IFERROR(__xludf.DUMMYFUNCTION("""COMPUTED_VALUE"""),"")</f>
        <v/>
      </c>
      <c r="E5958" s="153" t="str">
        <f>IFERROR(__xludf.DUMMYFUNCTION("""COMPUTED_VALUE"""),"")</f>
        <v/>
      </c>
      <c r="I5958" s="169"/>
      <c r="J5958" s="156"/>
    </row>
    <row r="5959">
      <c r="D5959" s="153" t="str">
        <f>IFERROR(__xludf.DUMMYFUNCTION("""COMPUTED_VALUE"""),"")</f>
        <v/>
      </c>
      <c r="E5959" s="153" t="str">
        <f>IFERROR(__xludf.DUMMYFUNCTION("""COMPUTED_VALUE"""),"")</f>
        <v/>
      </c>
      <c r="I5959" s="169"/>
      <c r="J5959" s="156"/>
    </row>
    <row r="5960">
      <c r="D5960" s="153" t="str">
        <f>IFERROR(__xludf.DUMMYFUNCTION("""COMPUTED_VALUE"""),"")</f>
        <v/>
      </c>
      <c r="E5960" s="153" t="str">
        <f>IFERROR(__xludf.DUMMYFUNCTION("""COMPUTED_VALUE"""),"")</f>
        <v/>
      </c>
      <c r="I5960" s="169"/>
      <c r="J5960" s="156"/>
    </row>
    <row r="5961">
      <c r="D5961" s="153" t="str">
        <f>IFERROR(__xludf.DUMMYFUNCTION("""COMPUTED_VALUE"""),"")</f>
        <v/>
      </c>
      <c r="E5961" s="153" t="str">
        <f>IFERROR(__xludf.DUMMYFUNCTION("""COMPUTED_VALUE"""),"")</f>
        <v/>
      </c>
      <c r="I5961" s="169"/>
      <c r="J5961" s="156"/>
    </row>
    <row r="5962">
      <c r="D5962" s="153" t="str">
        <f>IFERROR(__xludf.DUMMYFUNCTION("""COMPUTED_VALUE"""),"")</f>
        <v/>
      </c>
      <c r="E5962" s="153" t="str">
        <f>IFERROR(__xludf.DUMMYFUNCTION("""COMPUTED_VALUE"""),"")</f>
        <v/>
      </c>
      <c r="I5962" s="169"/>
      <c r="J5962" s="156"/>
    </row>
    <row r="5963">
      <c r="D5963" s="153" t="str">
        <f>IFERROR(__xludf.DUMMYFUNCTION("""COMPUTED_VALUE"""),"")</f>
        <v/>
      </c>
      <c r="E5963" s="153" t="str">
        <f>IFERROR(__xludf.DUMMYFUNCTION("""COMPUTED_VALUE"""),"")</f>
        <v/>
      </c>
      <c r="I5963" s="169"/>
      <c r="J5963" s="156"/>
    </row>
    <row r="5964">
      <c r="D5964" s="153" t="str">
        <f>IFERROR(__xludf.DUMMYFUNCTION("""COMPUTED_VALUE"""),"")</f>
        <v/>
      </c>
      <c r="E5964" s="153" t="str">
        <f>IFERROR(__xludf.DUMMYFUNCTION("""COMPUTED_VALUE"""),"")</f>
        <v/>
      </c>
      <c r="I5964" s="169"/>
      <c r="J5964" s="156"/>
    </row>
    <row r="5965">
      <c r="D5965" s="153" t="str">
        <f>IFERROR(__xludf.DUMMYFUNCTION("""COMPUTED_VALUE"""),"")</f>
        <v/>
      </c>
      <c r="E5965" s="153" t="str">
        <f>IFERROR(__xludf.DUMMYFUNCTION("""COMPUTED_VALUE"""),"")</f>
        <v/>
      </c>
      <c r="I5965" s="169"/>
      <c r="J5965" s="156"/>
    </row>
    <row r="5966">
      <c r="D5966" s="153" t="str">
        <f>IFERROR(__xludf.DUMMYFUNCTION("""COMPUTED_VALUE"""),"")</f>
        <v/>
      </c>
      <c r="E5966" s="153" t="str">
        <f>IFERROR(__xludf.DUMMYFUNCTION("""COMPUTED_VALUE"""),"")</f>
        <v/>
      </c>
      <c r="I5966" s="169"/>
      <c r="J5966" s="156"/>
    </row>
    <row r="5967">
      <c r="D5967" s="153" t="str">
        <f>IFERROR(__xludf.DUMMYFUNCTION("""COMPUTED_VALUE"""),"")</f>
        <v/>
      </c>
      <c r="E5967" s="153" t="str">
        <f>IFERROR(__xludf.DUMMYFUNCTION("""COMPUTED_VALUE"""),"")</f>
        <v/>
      </c>
      <c r="I5967" s="169"/>
      <c r="J5967" s="156"/>
    </row>
    <row r="5968">
      <c r="D5968" s="153" t="str">
        <f>IFERROR(__xludf.DUMMYFUNCTION("""COMPUTED_VALUE"""),"")</f>
        <v/>
      </c>
      <c r="E5968" s="153" t="str">
        <f>IFERROR(__xludf.DUMMYFUNCTION("""COMPUTED_VALUE"""),"")</f>
        <v/>
      </c>
      <c r="I5968" s="169"/>
      <c r="J5968" s="156"/>
    </row>
    <row r="5969">
      <c r="D5969" s="153" t="str">
        <f>IFERROR(__xludf.DUMMYFUNCTION("""COMPUTED_VALUE"""),"")</f>
        <v/>
      </c>
      <c r="E5969" s="153" t="str">
        <f>IFERROR(__xludf.DUMMYFUNCTION("""COMPUTED_VALUE"""),"")</f>
        <v/>
      </c>
      <c r="I5969" s="169"/>
      <c r="J5969" s="156"/>
    </row>
    <row r="5970">
      <c r="D5970" s="153" t="str">
        <f>IFERROR(__xludf.DUMMYFUNCTION("""COMPUTED_VALUE"""),"")</f>
        <v/>
      </c>
      <c r="E5970" s="153" t="str">
        <f>IFERROR(__xludf.DUMMYFUNCTION("""COMPUTED_VALUE"""),"")</f>
        <v/>
      </c>
      <c r="I5970" s="169"/>
      <c r="J5970" s="156"/>
    </row>
    <row r="5971">
      <c r="D5971" s="153" t="str">
        <f>IFERROR(__xludf.DUMMYFUNCTION("""COMPUTED_VALUE"""),"")</f>
        <v/>
      </c>
      <c r="E5971" s="153" t="str">
        <f>IFERROR(__xludf.DUMMYFUNCTION("""COMPUTED_VALUE"""),"")</f>
        <v/>
      </c>
      <c r="I5971" s="169"/>
      <c r="J5971" s="156"/>
    </row>
    <row r="5972">
      <c r="D5972" s="153" t="str">
        <f>IFERROR(__xludf.DUMMYFUNCTION("""COMPUTED_VALUE"""),"")</f>
        <v/>
      </c>
      <c r="E5972" s="153" t="str">
        <f>IFERROR(__xludf.DUMMYFUNCTION("""COMPUTED_VALUE"""),"")</f>
        <v/>
      </c>
      <c r="I5972" s="169"/>
      <c r="J5972" s="156"/>
    </row>
    <row r="5973">
      <c r="D5973" s="153" t="str">
        <f>IFERROR(__xludf.DUMMYFUNCTION("""COMPUTED_VALUE"""),"")</f>
        <v/>
      </c>
      <c r="E5973" s="153" t="str">
        <f>IFERROR(__xludf.DUMMYFUNCTION("""COMPUTED_VALUE"""),"")</f>
        <v/>
      </c>
      <c r="I5973" s="169"/>
      <c r="J5973" s="156"/>
    </row>
    <row r="5974">
      <c r="D5974" s="153" t="str">
        <f>IFERROR(__xludf.DUMMYFUNCTION("""COMPUTED_VALUE"""),"")</f>
        <v/>
      </c>
      <c r="E5974" s="153" t="str">
        <f>IFERROR(__xludf.DUMMYFUNCTION("""COMPUTED_VALUE"""),"")</f>
        <v/>
      </c>
      <c r="I5974" s="169"/>
      <c r="J5974" s="156"/>
    </row>
    <row r="5975">
      <c r="D5975" s="153" t="str">
        <f>IFERROR(__xludf.DUMMYFUNCTION("""COMPUTED_VALUE"""),"")</f>
        <v/>
      </c>
      <c r="E5975" s="153" t="str">
        <f>IFERROR(__xludf.DUMMYFUNCTION("""COMPUTED_VALUE"""),"")</f>
        <v/>
      </c>
      <c r="I5975" s="169"/>
      <c r="J5975" s="156"/>
    </row>
    <row r="5976">
      <c r="D5976" s="153" t="str">
        <f>IFERROR(__xludf.DUMMYFUNCTION("""COMPUTED_VALUE"""),"")</f>
        <v/>
      </c>
      <c r="E5976" s="153" t="str">
        <f>IFERROR(__xludf.DUMMYFUNCTION("""COMPUTED_VALUE"""),"")</f>
        <v/>
      </c>
      <c r="I5976" s="169"/>
      <c r="J5976" s="156"/>
    </row>
    <row r="5977">
      <c r="D5977" s="153" t="str">
        <f>IFERROR(__xludf.DUMMYFUNCTION("""COMPUTED_VALUE"""),"")</f>
        <v/>
      </c>
      <c r="E5977" s="153" t="str">
        <f>IFERROR(__xludf.DUMMYFUNCTION("""COMPUTED_VALUE"""),"")</f>
        <v/>
      </c>
      <c r="I5977" s="169"/>
      <c r="J5977" s="156"/>
    </row>
    <row r="5978">
      <c r="D5978" s="153" t="str">
        <f>IFERROR(__xludf.DUMMYFUNCTION("""COMPUTED_VALUE"""),"")</f>
        <v/>
      </c>
      <c r="E5978" s="153" t="str">
        <f>IFERROR(__xludf.DUMMYFUNCTION("""COMPUTED_VALUE"""),"")</f>
        <v/>
      </c>
      <c r="I5978" s="169"/>
      <c r="J5978" s="156"/>
    </row>
    <row r="5979">
      <c r="D5979" s="153" t="str">
        <f>IFERROR(__xludf.DUMMYFUNCTION("""COMPUTED_VALUE"""),"")</f>
        <v/>
      </c>
      <c r="E5979" s="153" t="str">
        <f>IFERROR(__xludf.DUMMYFUNCTION("""COMPUTED_VALUE"""),"")</f>
        <v/>
      </c>
      <c r="I5979" s="169"/>
      <c r="J5979" s="156"/>
    </row>
    <row r="5980">
      <c r="D5980" s="153" t="str">
        <f>IFERROR(__xludf.DUMMYFUNCTION("""COMPUTED_VALUE"""),"")</f>
        <v/>
      </c>
      <c r="E5980" s="153" t="str">
        <f>IFERROR(__xludf.DUMMYFUNCTION("""COMPUTED_VALUE"""),"")</f>
        <v/>
      </c>
      <c r="I5980" s="169"/>
      <c r="J5980" s="156"/>
    </row>
    <row r="5981">
      <c r="D5981" s="153" t="str">
        <f>IFERROR(__xludf.DUMMYFUNCTION("""COMPUTED_VALUE"""),"")</f>
        <v/>
      </c>
      <c r="E5981" s="153" t="str">
        <f>IFERROR(__xludf.DUMMYFUNCTION("""COMPUTED_VALUE"""),"")</f>
        <v/>
      </c>
      <c r="I5981" s="169"/>
      <c r="J5981" s="156"/>
    </row>
    <row r="5982">
      <c r="D5982" s="153" t="str">
        <f>IFERROR(__xludf.DUMMYFUNCTION("""COMPUTED_VALUE"""),"")</f>
        <v/>
      </c>
      <c r="E5982" s="153" t="str">
        <f>IFERROR(__xludf.DUMMYFUNCTION("""COMPUTED_VALUE"""),"")</f>
        <v/>
      </c>
      <c r="I5982" s="169"/>
      <c r="J5982" s="156"/>
    </row>
    <row r="5983">
      <c r="D5983" s="153" t="str">
        <f>IFERROR(__xludf.DUMMYFUNCTION("""COMPUTED_VALUE"""),"")</f>
        <v/>
      </c>
      <c r="E5983" s="153" t="str">
        <f>IFERROR(__xludf.DUMMYFUNCTION("""COMPUTED_VALUE"""),"")</f>
        <v/>
      </c>
      <c r="I5983" s="169"/>
      <c r="J5983" s="156"/>
    </row>
    <row r="5984">
      <c r="D5984" s="153" t="str">
        <f>IFERROR(__xludf.DUMMYFUNCTION("""COMPUTED_VALUE"""),"")</f>
        <v/>
      </c>
      <c r="E5984" s="153" t="str">
        <f>IFERROR(__xludf.DUMMYFUNCTION("""COMPUTED_VALUE"""),"")</f>
        <v/>
      </c>
      <c r="I5984" s="169"/>
      <c r="J5984" s="156"/>
    </row>
    <row r="5985">
      <c r="D5985" s="153" t="str">
        <f>IFERROR(__xludf.DUMMYFUNCTION("""COMPUTED_VALUE"""),"")</f>
        <v/>
      </c>
      <c r="E5985" s="153" t="str">
        <f>IFERROR(__xludf.DUMMYFUNCTION("""COMPUTED_VALUE"""),"")</f>
        <v/>
      </c>
      <c r="I5985" s="169"/>
      <c r="J5985" s="156"/>
    </row>
    <row r="5986">
      <c r="D5986" s="153" t="str">
        <f>IFERROR(__xludf.DUMMYFUNCTION("""COMPUTED_VALUE"""),"")</f>
        <v/>
      </c>
      <c r="E5986" s="153" t="str">
        <f>IFERROR(__xludf.DUMMYFUNCTION("""COMPUTED_VALUE"""),"")</f>
        <v/>
      </c>
      <c r="I5986" s="169"/>
      <c r="J5986" s="156"/>
    </row>
    <row r="5987">
      <c r="D5987" s="153" t="str">
        <f>IFERROR(__xludf.DUMMYFUNCTION("""COMPUTED_VALUE"""),"")</f>
        <v/>
      </c>
      <c r="E5987" s="153" t="str">
        <f>IFERROR(__xludf.DUMMYFUNCTION("""COMPUTED_VALUE"""),"")</f>
        <v/>
      </c>
      <c r="I5987" s="169"/>
      <c r="J5987" s="156"/>
    </row>
    <row r="5988">
      <c r="D5988" s="153" t="str">
        <f>IFERROR(__xludf.DUMMYFUNCTION("""COMPUTED_VALUE"""),"")</f>
        <v/>
      </c>
      <c r="E5988" s="153" t="str">
        <f>IFERROR(__xludf.DUMMYFUNCTION("""COMPUTED_VALUE"""),"")</f>
        <v/>
      </c>
      <c r="I5988" s="169"/>
      <c r="J5988" s="156"/>
    </row>
    <row r="5989">
      <c r="D5989" s="153" t="str">
        <f>IFERROR(__xludf.DUMMYFUNCTION("""COMPUTED_VALUE"""),"")</f>
        <v/>
      </c>
      <c r="E5989" s="153" t="str">
        <f>IFERROR(__xludf.DUMMYFUNCTION("""COMPUTED_VALUE"""),"")</f>
        <v/>
      </c>
      <c r="I5989" s="169"/>
      <c r="J5989" s="156"/>
    </row>
    <row r="5990">
      <c r="D5990" s="153" t="str">
        <f>IFERROR(__xludf.DUMMYFUNCTION("""COMPUTED_VALUE"""),"")</f>
        <v/>
      </c>
      <c r="E5990" s="153" t="str">
        <f>IFERROR(__xludf.DUMMYFUNCTION("""COMPUTED_VALUE"""),"")</f>
        <v/>
      </c>
      <c r="I5990" s="169"/>
      <c r="J5990" s="156"/>
    </row>
    <row r="5991">
      <c r="D5991" s="153" t="str">
        <f>IFERROR(__xludf.DUMMYFUNCTION("""COMPUTED_VALUE"""),"")</f>
        <v/>
      </c>
      <c r="E5991" s="153" t="str">
        <f>IFERROR(__xludf.DUMMYFUNCTION("""COMPUTED_VALUE"""),"")</f>
        <v/>
      </c>
      <c r="I5991" s="169"/>
      <c r="J5991" s="156"/>
    </row>
    <row r="5992">
      <c r="D5992" s="153" t="str">
        <f>IFERROR(__xludf.DUMMYFUNCTION("""COMPUTED_VALUE"""),"")</f>
        <v/>
      </c>
      <c r="E5992" s="153" t="str">
        <f>IFERROR(__xludf.DUMMYFUNCTION("""COMPUTED_VALUE"""),"")</f>
        <v/>
      </c>
      <c r="I5992" s="169"/>
      <c r="J5992" s="156"/>
    </row>
    <row r="5993">
      <c r="D5993" s="153" t="str">
        <f>IFERROR(__xludf.DUMMYFUNCTION("""COMPUTED_VALUE"""),"")</f>
        <v/>
      </c>
      <c r="E5993" s="153" t="str">
        <f>IFERROR(__xludf.DUMMYFUNCTION("""COMPUTED_VALUE"""),"")</f>
        <v/>
      </c>
      <c r="I5993" s="169"/>
      <c r="J5993" s="156"/>
    </row>
    <row r="5994">
      <c r="D5994" s="153" t="str">
        <f>IFERROR(__xludf.DUMMYFUNCTION("""COMPUTED_VALUE"""),"")</f>
        <v/>
      </c>
      <c r="E5994" s="153" t="str">
        <f>IFERROR(__xludf.DUMMYFUNCTION("""COMPUTED_VALUE"""),"")</f>
        <v/>
      </c>
      <c r="I5994" s="169"/>
      <c r="J5994" s="156"/>
    </row>
    <row r="5995">
      <c r="D5995" s="153" t="str">
        <f>IFERROR(__xludf.DUMMYFUNCTION("""COMPUTED_VALUE"""),"")</f>
        <v/>
      </c>
      <c r="E5995" s="153" t="str">
        <f>IFERROR(__xludf.DUMMYFUNCTION("""COMPUTED_VALUE"""),"")</f>
        <v/>
      </c>
      <c r="I5995" s="169"/>
      <c r="J5995" s="156"/>
    </row>
    <row r="5996">
      <c r="D5996" s="153" t="str">
        <f>IFERROR(__xludf.DUMMYFUNCTION("""COMPUTED_VALUE"""),"")</f>
        <v/>
      </c>
      <c r="E5996" s="153" t="str">
        <f>IFERROR(__xludf.DUMMYFUNCTION("""COMPUTED_VALUE"""),"")</f>
        <v/>
      </c>
      <c r="I5996" s="169"/>
      <c r="J5996" s="156"/>
    </row>
    <row r="5997">
      <c r="D5997" s="153" t="str">
        <f>IFERROR(__xludf.DUMMYFUNCTION("""COMPUTED_VALUE"""),"")</f>
        <v/>
      </c>
      <c r="E5997" s="153" t="str">
        <f>IFERROR(__xludf.DUMMYFUNCTION("""COMPUTED_VALUE"""),"")</f>
        <v/>
      </c>
      <c r="I5997" s="169"/>
      <c r="J5997" s="156"/>
    </row>
    <row r="5998">
      <c r="D5998" s="153" t="str">
        <f>IFERROR(__xludf.DUMMYFUNCTION("""COMPUTED_VALUE"""),"")</f>
        <v/>
      </c>
      <c r="E5998" s="153" t="str">
        <f>IFERROR(__xludf.DUMMYFUNCTION("""COMPUTED_VALUE"""),"")</f>
        <v/>
      </c>
      <c r="I5998" s="169"/>
      <c r="J5998" s="156"/>
    </row>
    <row r="5999">
      <c r="D5999" s="153" t="str">
        <f>IFERROR(__xludf.DUMMYFUNCTION("""COMPUTED_VALUE"""),"")</f>
        <v/>
      </c>
      <c r="E5999" s="153" t="str">
        <f>IFERROR(__xludf.DUMMYFUNCTION("""COMPUTED_VALUE"""),"")</f>
        <v/>
      </c>
      <c r="I5999" s="169"/>
      <c r="J5999" s="156"/>
    </row>
    <row r="6000">
      <c r="D6000" s="153" t="str">
        <f>IFERROR(__xludf.DUMMYFUNCTION("""COMPUTED_VALUE"""),"")</f>
        <v/>
      </c>
      <c r="E6000" s="153" t="str">
        <f>IFERROR(__xludf.DUMMYFUNCTION("""COMPUTED_VALUE"""),"")</f>
        <v/>
      </c>
      <c r="I6000" s="169"/>
      <c r="J6000" s="156"/>
    </row>
    <row r="6001">
      <c r="D6001" s="153" t="str">
        <f>IFERROR(__xludf.DUMMYFUNCTION("""COMPUTED_VALUE"""),"")</f>
        <v/>
      </c>
      <c r="E6001" s="153" t="str">
        <f>IFERROR(__xludf.DUMMYFUNCTION("""COMPUTED_VALUE"""),"")</f>
        <v/>
      </c>
      <c r="I6001" s="169"/>
      <c r="J6001" s="156"/>
    </row>
    <row r="6002">
      <c r="D6002" s="153" t="str">
        <f>IFERROR(__xludf.DUMMYFUNCTION("""COMPUTED_VALUE"""),"")</f>
        <v/>
      </c>
      <c r="E6002" s="153" t="str">
        <f>IFERROR(__xludf.DUMMYFUNCTION("""COMPUTED_VALUE"""),"")</f>
        <v/>
      </c>
      <c r="I6002" s="169"/>
      <c r="J6002" s="156"/>
    </row>
    <row r="6003">
      <c r="D6003" s="153" t="str">
        <f>IFERROR(__xludf.DUMMYFUNCTION("""COMPUTED_VALUE"""),"")</f>
        <v/>
      </c>
      <c r="E6003" s="153" t="str">
        <f>IFERROR(__xludf.DUMMYFUNCTION("""COMPUTED_VALUE"""),"")</f>
        <v/>
      </c>
      <c r="I6003" s="169"/>
      <c r="J6003" s="156"/>
    </row>
    <row r="6004">
      <c r="D6004" s="153" t="str">
        <f>IFERROR(__xludf.DUMMYFUNCTION("""COMPUTED_VALUE"""),"")</f>
        <v/>
      </c>
      <c r="E6004" s="153" t="str">
        <f>IFERROR(__xludf.DUMMYFUNCTION("""COMPUTED_VALUE"""),"")</f>
        <v/>
      </c>
      <c r="I6004" s="169"/>
      <c r="J6004" s="156"/>
    </row>
    <row r="6005">
      <c r="D6005" s="153" t="str">
        <f>IFERROR(__xludf.DUMMYFUNCTION("""COMPUTED_VALUE"""),"")</f>
        <v/>
      </c>
      <c r="E6005" s="153" t="str">
        <f>IFERROR(__xludf.DUMMYFUNCTION("""COMPUTED_VALUE"""),"")</f>
        <v/>
      </c>
      <c r="I6005" s="169"/>
      <c r="J6005" s="156"/>
    </row>
    <row r="6006">
      <c r="D6006" s="153" t="str">
        <f>IFERROR(__xludf.DUMMYFUNCTION("""COMPUTED_VALUE"""),"")</f>
        <v/>
      </c>
      <c r="E6006" s="153" t="str">
        <f>IFERROR(__xludf.DUMMYFUNCTION("""COMPUTED_VALUE"""),"")</f>
        <v/>
      </c>
      <c r="I6006" s="169"/>
      <c r="J6006" s="156"/>
    </row>
    <row r="6007">
      <c r="D6007" s="153" t="str">
        <f>IFERROR(__xludf.DUMMYFUNCTION("""COMPUTED_VALUE"""),"")</f>
        <v/>
      </c>
      <c r="E6007" s="153" t="str">
        <f>IFERROR(__xludf.DUMMYFUNCTION("""COMPUTED_VALUE"""),"")</f>
        <v/>
      </c>
      <c r="I6007" s="169"/>
      <c r="J6007" s="156"/>
    </row>
    <row r="6008">
      <c r="D6008" s="153" t="str">
        <f>IFERROR(__xludf.DUMMYFUNCTION("""COMPUTED_VALUE"""),"")</f>
        <v/>
      </c>
      <c r="E6008" s="153" t="str">
        <f>IFERROR(__xludf.DUMMYFUNCTION("""COMPUTED_VALUE"""),"")</f>
        <v/>
      </c>
      <c r="I6008" s="169"/>
      <c r="J6008" s="156"/>
    </row>
    <row r="6009">
      <c r="D6009" s="153" t="str">
        <f>IFERROR(__xludf.DUMMYFUNCTION("""COMPUTED_VALUE"""),"")</f>
        <v/>
      </c>
      <c r="E6009" s="153" t="str">
        <f>IFERROR(__xludf.DUMMYFUNCTION("""COMPUTED_VALUE"""),"")</f>
        <v/>
      </c>
      <c r="I6009" s="169"/>
      <c r="J6009" s="156"/>
    </row>
    <row r="6010">
      <c r="D6010" s="153" t="str">
        <f>IFERROR(__xludf.DUMMYFUNCTION("""COMPUTED_VALUE"""),"")</f>
        <v/>
      </c>
      <c r="E6010" s="153" t="str">
        <f>IFERROR(__xludf.DUMMYFUNCTION("""COMPUTED_VALUE"""),"")</f>
        <v/>
      </c>
      <c r="I6010" s="169"/>
      <c r="J6010" s="156"/>
    </row>
    <row r="6011">
      <c r="D6011" s="153" t="str">
        <f>IFERROR(__xludf.DUMMYFUNCTION("""COMPUTED_VALUE"""),"")</f>
        <v/>
      </c>
      <c r="E6011" s="153" t="str">
        <f>IFERROR(__xludf.DUMMYFUNCTION("""COMPUTED_VALUE"""),"")</f>
        <v/>
      </c>
      <c r="I6011" s="169"/>
      <c r="J6011" s="156"/>
    </row>
    <row r="6012">
      <c r="D6012" s="153" t="str">
        <f>IFERROR(__xludf.DUMMYFUNCTION("""COMPUTED_VALUE"""),"")</f>
        <v/>
      </c>
      <c r="E6012" s="153" t="str">
        <f>IFERROR(__xludf.DUMMYFUNCTION("""COMPUTED_VALUE"""),"")</f>
        <v/>
      </c>
      <c r="I6012" s="169"/>
      <c r="J6012" s="156"/>
    </row>
    <row r="6013">
      <c r="D6013" s="153" t="str">
        <f>IFERROR(__xludf.DUMMYFUNCTION("""COMPUTED_VALUE"""),"")</f>
        <v/>
      </c>
      <c r="E6013" s="153" t="str">
        <f>IFERROR(__xludf.DUMMYFUNCTION("""COMPUTED_VALUE"""),"")</f>
        <v/>
      </c>
      <c r="I6013" s="169"/>
      <c r="J6013" s="156"/>
    </row>
    <row r="6014">
      <c r="D6014" s="153" t="str">
        <f>IFERROR(__xludf.DUMMYFUNCTION("""COMPUTED_VALUE"""),"")</f>
        <v/>
      </c>
      <c r="E6014" s="153" t="str">
        <f>IFERROR(__xludf.DUMMYFUNCTION("""COMPUTED_VALUE"""),"")</f>
        <v/>
      </c>
      <c r="I6014" s="169"/>
      <c r="J6014" s="156"/>
    </row>
    <row r="6015">
      <c r="D6015" s="153" t="str">
        <f>IFERROR(__xludf.DUMMYFUNCTION("""COMPUTED_VALUE"""),"")</f>
        <v/>
      </c>
      <c r="E6015" s="153" t="str">
        <f>IFERROR(__xludf.DUMMYFUNCTION("""COMPUTED_VALUE"""),"")</f>
        <v/>
      </c>
      <c r="I6015" s="169"/>
      <c r="J6015" s="156"/>
    </row>
    <row r="6016">
      <c r="D6016" s="153" t="str">
        <f>IFERROR(__xludf.DUMMYFUNCTION("""COMPUTED_VALUE"""),"")</f>
        <v/>
      </c>
      <c r="E6016" s="153" t="str">
        <f>IFERROR(__xludf.DUMMYFUNCTION("""COMPUTED_VALUE"""),"")</f>
        <v/>
      </c>
      <c r="I6016" s="169"/>
      <c r="J6016" s="156"/>
    </row>
    <row r="6017">
      <c r="D6017" s="153" t="str">
        <f>IFERROR(__xludf.DUMMYFUNCTION("""COMPUTED_VALUE"""),"")</f>
        <v/>
      </c>
      <c r="E6017" s="153" t="str">
        <f>IFERROR(__xludf.DUMMYFUNCTION("""COMPUTED_VALUE"""),"")</f>
        <v/>
      </c>
      <c r="I6017" s="169"/>
      <c r="J6017" s="156"/>
    </row>
    <row r="6018">
      <c r="D6018" s="153" t="str">
        <f>IFERROR(__xludf.DUMMYFUNCTION("""COMPUTED_VALUE"""),"")</f>
        <v/>
      </c>
      <c r="E6018" s="153" t="str">
        <f>IFERROR(__xludf.DUMMYFUNCTION("""COMPUTED_VALUE"""),"")</f>
        <v/>
      </c>
      <c r="I6018" s="169"/>
      <c r="J6018" s="156"/>
    </row>
    <row r="6019">
      <c r="D6019" s="153" t="str">
        <f>IFERROR(__xludf.DUMMYFUNCTION("""COMPUTED_VALUE"""),"")</f>
        <v/>
      </c>
      <c r="E6019" s="153" t="str">
        <f>IFERROR(__xludf.DUMMYFUNCTION("""COMPUTED_VALUE"""),"")</f>
        <v/>
      </c>
      <c r="I6019" s="169"/>
      <c r="J6019" s="156"/>
    </row>
    <row r="6020">
      <c r="D6020" s="153" t="str">
        <f>IFERROR(__xludf.DUMMYFUNCTION("""COMPUTED_VALUE"""),"")</f>
        <v/>
      </c>
      <c r="E6020" s="153" t="str">
        <f>IFERROR(__xludf.DUMMYFUNCTION("""COMPUTED_VALUE"""),"")</f>
        <v/>
      </c>
      <c r="I6020" s="169"/>
      <c r="J6020" s="156"/>
    </row>
    <row r="6021">
      <c r="D6021" s="153" t="str">
        <f>IFERROR(__xludf.DUMMYFUNCTION("""COMPUTED_VALUE"""),"")</f>
        <v/>
      </c>
      <c r="E6021" s="153" t="str">
        <f>IFERROR(__xludf.DUMMYFUNCTION("""COMPUTED_VALUE"""),"")</f>
        <v/>
      </c>
      <c r="I6021" s="169"/>
      <c r="J6021" s="156"/>
    </row>
    <row r="6022">
      <c r="D6022" s="153" t="str">
        <f>IFERROR(__xludf.DUMMYFUNCTION("""COMPUTED_VALUE"""),"")</f>
        <v/>
      </c>
      <c r="E6022" s="153" t="str">
        <f>IFERROR(__xludf.DUMMYFUNCTION("""COMPUTED_VALUE"""),"")</f>
        <v/>
      </c>
      <c r="I6022" s="169"/>
      <c r="J6022" s="156"/>
    </row>
    <row r="6023">
      <c r="D6023" s="153" t="str">
        <f>IFERROR(__xludf.DUMMYFUNCTION("""COMPUTED_VALUE"""),"")</f>
        <v/>
      </c>
      <c r="E6023" s="153" t="str">
        <f>IFERROR(__xludf.DUMMYFUNCTION("""COMPUTED_VALUE"""),"")</f>
        <v/>
      </c>
      <c r="I6023" s="169"/>
      <c r="J6023" s="156"/>
    </row>
    <row r="6024">
      <c r="D6024" s="153" t="str">
        <f>IFERROR(__xludf.DUMMYFUNCTION("""COMPUTED_VALUE"""),"")</f>
        <v/>
      </c>
      <c r="E6024" s="153" t="str">
        <f>IFERROR(__xludf.DUMMYFUNCTION("""COMPUTED_VALUE"""),"")</f>
        <v/>
      </c>
      <c r="I6024" s="169"/>
      <c r="J6024" s="156"/>
    </row>
    <row r="6025">
      <c r="D6025" s="153" t="str">
        <f>IFERROR(__xludf.DUMMYFUNCTION("""COMPUTED_VALUE"""),"")</f>
        <v/>
      </c>
      <c r="E6025" s="153" t="str">
        <f>IFERROR(__xludf.DUMMYFUNCTION("""COMPUTED_VALUE"""),"")</f>
        <v/>
      </c>
      <c r="I6025" s="169"/>
      <c r="J6025" s="156"/>
    </row>
    <row r="6026">
      <c r="D6026" s="153" t="str">
        <f>IFERROR(__xludf.DUMMYFUNCTION("""COMPUTED_VALUE"""),"")</f>
        <v/>
      </c>
      <c r="E6026" s="153" t="str">
        <f>IFERROR(__xludf.DUMMYFUNCTION("""COMPUTED_VALUE"""),"")</f>
        <v/>
      </c>
      <c r="I6026" s="169"/>
      <c r="J6026" s="156"/>
    </row>
    <row r="6027">
      <c r="D6027" s="153" t="str">
        <f>IFERROR(__xludf.DUMMYFUNCTION("""COMPUTED_VALUE"""),"")</f>
        <v/>
      </c>
      <c r="E6027" s="153" t="str">
        <f>IFERROR(__xludf.DUMMYFUNCTION("""COMPUTED_VALUE"""),"")</f>
        <v/>
      </c>
      <c r="I6027" s="169"/>
      <c r="J6027" s="156"/>
    </row>
    <row r="6028">
      <c r="D6028" s="153" t="str">
        <f>IFERROR(__xludf.DUMMYFUNCTION("""COMPUTED_VALUE"""),"")</f>
        <v/>
      </c>
      <c r="E6028" s="153" t="str">
        <f>IFERROR(__xludf.DUMMYFUNCTION("""COMPUTED_VALUE"""),"")</f>
        <v/>
      </c>
      <c r="I6028" s="169"/>
      <c r="J6028" s="156"/>
    </row>
    <row r="6029">
      <c r="D6029" s="153" t="str">
        <f>IFERROR(__xludf.DUMMYFUNCTION("""COMPUTED_VALUE"""),"")</f>
        <v/>
      </c>
      <c r="E6029" s="153" t="str">
        <f>IFERROR(__xludf.DUMMYFUNCTION("""COMPUTED_VALUE"""),"")</f>
        <v/>
      </c>
      <c r="I6029" s="169"/>
      <c r="J6029" s="156"/>
    </row>
    <row r="6030">
      <c r="D6030" s="153" t="str">
        <f>IFERROR(__xludf.DUMMYFUNCTION("""COMPUTED_VALUE"""),"")</f>
        <v/>
      </c>
      <c r="E6030" s="153" t="str">
        <f>IFERROR(__xludf.DUMMYFUNCTION("""COMPUTED_VALUE"""),"")</f>
        <v/>
      </c>
      <c r="I6030" s="169"/>
      <c r="J6030" s="156"/>
    </row>
    <row r="6031">
      <c r="D6031" s="153" t="str">
        <f>IFERROR(__xludf.DUMMYFUNCTION("""COMPUTED_VALUE"""),"")</f>
        <v/>
      </c>
      <c r="E6031" s="153" t="str">
        <f>IFERROR(__xludf.DUMMYFUNCTION("""COMPUTED_VALUE"""),"")</f>
        <v/>
      </c>
      <c r="I6031" s="169"/>
      <c r="J6031" s="156"/>
    </row>
    <row r="6032">
      <c r="D6032" s="153" t="str">
        <f>IFERROR(__xludf.DUMMYFUNCTION("""COMPUTED_VALUE"""),"")</f>
        <v/>
      </c>
      <c r="E6032" s="153" t="str">
        <f>IFERROR(__xludf.DUMMYFUNCTION("""COMPUTED_VALUE"""),"")</f>
        <v/>
      </c>
      <c r="I6032" s="169"/>
      <c r="J6032" s="156"/>
    </row>
    <row r="6033">
      <c r="D6033" s="153" t="str">
        <f>IFERROR(__xludf.DUMMYFUNCTION("""COMPUTED_VALUE"""),"")</f>
        <v/>
      </c>
      <c r="E6033" s="153" t="str">
        <f>IFERROR(__xludf.DUMMYFUNCTION("""COMPUTED_VALUE"""),"")</f>
        <v/>
      </c>
      <c r="I6033" s="169"/>
      <c r="J6033" s="156"/>
    </row>
    <row r="6034">
      <c r="D6034" s="153" t="str">
        <f>IFERROR(__xludf.DUMMYFUNCTION("""COMPUTED_VALUE"""),"")</f>
        <v/>
      </c>
      <c r="E6034" s="153" t="str">
        <f>IFERROR(__xludf.DUMMYFUNCTION("""COMPUTED_VALUE"""),"")</f>
        <v/>
      </c>
      <c r="I6034" s="169"/>
      <c r="J6034" s="156"/>
    </row>
    <row r="6035">
      <c r="D6035" s="153" t="str">
        <f>IFERROR(__xludf.DUMMYFUNCTION("""COMPUTED_VALUE"""),"")</f>
        <v/>
      </c>
      <c r="E6035" s="153" t="str">
        <f>IFERROR(__xludf.DUMMYFUNCTION("""COMPUTED_VALUE"""),"")</f>
        <v/>
      </c>
      <c r="I6035" s="169"/>
      <c r="J6035" s="156"/>
    </row>
    <row r="6036">
      <c r="D6036" s="153" t="str">
        <f>IFERROR(__xludf.DUMMYFUNCTION("""COMPUTED_VALUE"""),"")</f>
        <v/>
      </c>
      <c r="E6036" s="153" t="str">
        <f>IFERROR(__xludf.DUMMYFUNCTION("""COMPUTED_VALUE"""),"")</f>
        <v/>
      </c>
      <c r="I6036" s="169"/>
      <c r="J6036" s="156"/>
    </row>
    <row r="6037">
      <c r="D6037" s="153" t="str">
        <f>IFERROR(__xludf.DUMMYFUNCTION("""COMPUTED_VALUE"""),"")</f>
        <v/>
      </c>
      <c r="E6037" s="153" t="str">
        <f>IFERROR(__xludf.DUMMYFUNCTION("""COMPUTED_VALUE"""),"")</f>
        <v/>
      </c>
      <c r="I6037" s="169"/>
      <c r="J6037" s="156"/>
    </row>
    <row r="6038">
      <c r="D6038" s="153" t="str">
        <f>IFERROR(__xludf.DUMMYFUNCTION("""COMPUTED_VALUE"""),"")</f>
        <v/>
      </c>
      <c r="E6038" s="153" t="str">
        <f>IFERROR(__xludf.DUMMYFUNCTION("""COMPUTED_VALUE"""),"")</f>
        <v/>
      </c>
      <c r="I6038" s="169"/>
      <c r="J6038" s="156"/>
    </row>
    <row r="6039">
      <c r="D6039" s="153" t="str">
        <f>IFERROR(__xludf.DUMMYFUNCTION("""COMPUTED_VALUE"""),"")</f>
        <v/>
      </c>
      <c r="E6039" s="153" t="str">
        <f>IFERROR(__xludf.DUMMYFUNCTION("""COMPUTED_VALUE"""),"")</f>
        <v/>
      </c>
      <c r="I6039" s="169"/>
      <c r="J6039" s="156"/>
    </row>
    <row r="6040">
      <c r="D6040" s="153" t="str">
        <f>IFERROR(__xludf.DUMMYFUNCTION("""COMPUTED_VALUE"""),"")</f>
        <v/>
      </c>
      <c r="E6040" s="153" t="str">
        <f>IFERROR(__xludf.DUMMYFUNCTION("""COMPUTED_VALUE"""),"")</f>
        <v/>
      </c>
      <c r="I6040" s="169"/>
      <c r="J6040" s="156"/>
    </row>
    <row r="6041">
      <c r="D6041" s="153" t="str">
        <f>IFERROR(__xludf.DUMMYFUNCTION("""COMPUTED_VALUE"""),"")</f>
        <v/>
      </c>
      <c r="E6041" s="153" t="str">
        <f>IFERROR(__xludf.DUMMYFUNCTION("""COMPUTED_VALUE"""),"")</f>
        <v/>
      </c>
      <c r="I6041" s="169"/>
      <c r="J6041" s="156"/>
    </row>
    <row r="6042">
      <c r="D6042" s="153" t="str">
        <f>IFERROR(__xludf.DUMMYFUNCTION("""COMPUTED_VALUE"""),"")</f>
        <v/>
      </c>
      <c r="E6042" s="153" t="str">
        <f>IFERROR(__xludf.DUMMYFUNCTION("""COMPUTED_VALUE"""),"")</f>
        <v/>
      </c>
      <c r="I6042" s="169"/>
      <c r="J6042" s="156"/>
    </row>
    <row r="6043">
      <c r="D6043" s="153" t="str">
        <f>IFERROR(__xludf.DUMMYFUNCTION("""COMPUTED_VALUE"""),"")</f>
        <v/>
      </c>
      <c r="E6043" s="153" t="str">
        <f>IFERROR(__xludf.DUMMYFUNCTION("""COMPUTED_VALUE"""),"")</f>
        <v/>
      </c>
      <c r="I6043" s="169"/>
      <c r="J6043" s="156"/>
    </row>
    <row r="6044">
      <c r="D6044" s="153" t="str">
        <f>IFERROR(__xludf.DUMMYFUNCTION("""COMPUTED_VALUE"""),"")</f>
        <v/>
      </c>
      <c r="E6044" s="153" t="str">
        <f>IFERROR(__xludf.DUMMYFUNCTION("""COMPUTED_VALUE"""),"")</f>
        <v/>
      </c>
      <c r="I6044" s="169"/>
      <c r="J6044" s="156"/>
    </row>
    <row r="6045">
      <c r="D6045" s="153" t="str">
        <f>IFERROR(__xludf.DUMMYFUNCTION("""COMPUTED_VALUE"""),"")</f>
        <v/>
      </c>
      <c r="E6045" s="153" t="str">
        <f>IFERROR(__xludf.DUMMYFUNCTION("""COMPUTED_VALUE"""),"")</f>
        <v/>
      </c>
      <c r="I6045" s="169"/>
      <c r="J6045" s="156"/>
    </row>
    <row r="6046">
      <c r="D6046" s="153" t="str">
        <f>IFERROR(__xludf.DUMMYFUNCTION("""COMPUTED_VALUE"""),"")</f>
        <v/>
      </c>
      <c r="E6046" s="153" t="str">
        <f>IFERROR(__xludf.DUMMYFUNCTION("""COMPUTED_VALUE"""),"")</f>
        <v/>
      </c>
      <c r="I6046" s="169"/>
      <c r="J6046" s="156"/>
    </row>
    <row r="6047">
      <c r="D6047" s="153" t="str">
        <f>IFERROR(__xludf.DUMMYFUNCTION("""COMPUTED_VALUE"""),"")</f>
        <v/>
      </c>
      <c r="E6047" s="153" t="str">
        <f>IFERROR(__xludf.DUMMYFUNCTION("""COMPUTED_VALUE"""),"")</f>
        <v/>
      </c>
      <c r="I6047" s="169"/>
      <c r="J6047" s="156"/>
    </row>
    <row r="6048">
      <c r="D6048" s="153" t="str">
        <f>IFERROR(__xludf.DUMMYFUNCTION("""COMPUTED_VALUE"""),"")</f>
        <v/>
      </c>
      <c r="E6048" s="153" t="str">
        <f>IFERROR(__xludf.DUMMYFUNCTION("""COMPUTED_VALUE"""),"")</f>
        <v/>
      </c>
      <c r="I6048" s="169"/>
      <c r="J6048" s="156"/>
    </row>
    <row r="6049">
      <c r="D6049" s="153" t="str">
        <f>IFERROR(__xludf.DUMMYFUNCTION("""COMPUTED_VALUE"""),"")</f>
        <v/>
      </c>
      <c r="E6049" s="153" t="str">
        <f>IFERROR(__xludf.DUMMYFUNCTION("""COMPUTED_VALUE"""),"")</f>
        <v/>
      </c>
      <c r="I6049" s="169"/>
      <c r="J6049" s="156"/>
    </row>
    <row r="6050">
      <c r="D6050" s="153" t="str">
        <f>IFERROR(__xludf.DUMMYFUNCTION("""COMPUTED_VALUE"""),"")</f>
        <v/>
      </c>
      <c r="E6050" s="153" t="str">
        <f>IFERROR(__xludf.DUMMYFUNCTION("""COMPUTED_VALUE"""),"")</f>
        <v/>
      </c>
      <c r="I6050" s="169"/>
      <c r="J6050" s="156"/>
    </row>
    <row r="6051">
      <c r="D6051" s="153" t="str">
        <f>IFERROR(__xludf.DUMMYFUNCTION("""COMPUTED_VALUE"""),"")</f>
        <v/>
      </c>
      <c r="E6051" s="153" t="str">
        <f>IFERROR(__xludf.DUMMYFUNCTION("""COMPUTED_VALUE"""),"")</f>
        <v/>
      </c>
      <c r="I6051" s="169"/>
      <c r="J6051" s="156"/>
    </row>
    <row r="6052">
      <c r="D6052" s="153" t="str">
        <f>IFERROR(__xludf.DUMMYFUNCTION("""COMPUTED_VALUE"""),"")</f>
        <v/>
      </c>
      <c r="E6052" s="153" t="str">
        <f>IFERROR(__xludf.DUMMYFUNCTION("""COMPUTED_VALUE"""),"")</f>
        <v/>
      </c>
      <c r="I6052" s="169"/>
      <c r="J6052" s="156"/>
    </row>
    <row r="6053">
      <c r="D6053" s="153" t="str">
        <f>IFERROR(__xludf.DUMMYFUNCTION("""COMPUTED_VALUE"""),"")</f>
        <v/>
      </c>
      <c r="E6053" s="153" t="str">
        <f>IFERROR(__xludf.DUMMYFUNCTION("""COMPUTED_VALUE"""),"")</f>
        <v/>
      </c>
      <c r="I6053" s="169"/>
      <c r="J6053" s="156"/>
    </row>
    <row r="6054">
      <c r="D6054" s="153" t="str">
        <f>IFERROR(__xludf.DUMMYFUNCTION("""COMPUTED_VALUE"""),"")</f>
        <v/>
      </c>
      <c r="E6054" s="153" t="str">
        <f>IFERROR(__xludf.DUMMYFUNCTION("""COMPUTED_VALUE"""),"")</f>
        <v/>
      </c>
      <c r="I6054" s="169"/>
      <c r="J6054" s="156"/>
    </row>
    <row r="6055">
      <c r="D6055" s="153" t="str">
        <f>IFERROR(__xludf.DUMMYFUNCTION("""COMPUTED_VALUE"""),"")</f>
        <v/>
      </c>
      <c r="E6055" s="153" t="str">
        <f>IFERROR(__xludf.DUMMYFUNCTION("""COMPUTED_VALUE"""),"")</f>
        <v/>
      </c>
      <c r="I6055" s="169"/>
      <c r="J6055" s="156"/>
    </row>
    <row r="6056">
      <c r="D6056" s="153" t="str">
        <f>IFERROR(__xludf.DUMMYFUNCTION("""COMPUTED_VALUE"""),"")</f>
        <v/>
      </c>
      <c r="E6056" s="153" t="str">
        <f>IFERROR(__xludf.DUMMYFUNCTION("""COMPUTED_VALUE"""),"")</f>
        <v/>
      </c>
      <c r="I6056" s="169"/>
      <c r="J6056" s="156"/>
    </row>
    <row r="6057">
      <c r="D6057" s="153" t="str">
        <f>IFERROR(__xludf.DUMMYFUNCTION("""COMPUTED_VALUE"""),"")</f>
        <v/>
      </c>
      <c r="E6057" s="153" t="str">
        <f>IFERROR(__xludf.DUMMYFUNCTION("""COMPUTED_VALUE"""),"")</f>
        <v/>
      </c>
      <c r="I6057" s="169"/>
      <c r="J6057" s="156"/>
    </row>
    <row r="6058">
      <c r="D6058" s="153" t="str">
        <f>IFERROR(__xludf.DUMMYFUNCTION("""COMPUTED_VALUE"""),"")</f>
        <v/>
      </c>
      <c r="E6058" s="153" t="str">
        <f>IFERROR(__xludf.DUMMYFUNCTION("""COMPUTED_VALUE"""),"")</f>
        <v/>
      </c>
      <c r="I6058" s="169"/>
      <c r="J6058" s="156"/>
    </row>
    <row r="6059">
      <c r="D6059" s="153" t="str">
        <f>IFERROR(__xludf.DUMMYFUNCTION("""COMPUTED_VALUE"""),"")</f>
        <v/>
      </c>
      <c r="E6059" s="153" t="str">
        <f>IFERROR(__xludf.DUMMYFUNCTION("""COMPUTED_VALUE"""),"")</f>
        <v/>
      </c>
      <c r="I6059" s="169"/>
      <c r="J6059" s="156"/>
    </row>
    <row r="6060">
      <c r="D6060" s="153" t="str">
        <f>IFERROR(__xludf.DUMMYFUNCTION("""COMPUTED_VALUE"""),"")</f>
        <v/>
      </c>
      <c r="E6060" s="153" t="str">
        <f>IFERROR(__xludf.DUMMYFUNCTION("""COMPUTED_VALUE"""),"")</f>
        <v/>
      </c>
      <c r="I6060" s="169"/>
      <c r="J6060" s="156"/>
    </row>
    <row r="6061">
      <c r="D6061" s="153" t="str">
        <f>IFERROR(__xludf.DUMMYFUNCTION("""COMPUTED_VALUE"""),"")</f>
        <v/>
      </c>
      <c r="E6061" s="153" t="str">
        <f>IFERROR(__xludf.DUMMYFUNCTION("""COMPUTED_VALUE"""),"")</f>
        <v/>
      </c>
      <c r="I6061" s="169"/>
      <c r="J6061" s="156"/>
    </row>
    <row r="6062">
      <c r="D6062" s="153" t="str">
        <f>IFERROR(__xludf.DUMMYFUNCTION("""COMPUTED_VALUE"""),"")</f>
        <v/>
      </c>
      <c r="E6062" s="153" t="str">
        <f>IFERROR(__xludf.DUMMYFUNCTION("""COMPUTED_VALUE"""),"")</f>
        <v/>
      </c>
      <c r="I6062" s="169"/>
      <c r="J6062" s="156"/>
    </row>
    <row r="6063">
      <c r="D6063" s="153" t="str">
        <f>IFERROR(__xludf.DUMMYFUNCTION("""COMPUTED_VALUE"""),"")</f>
        <v/>
      </c>
      <c r="E6063" s="153" t="str">
        <f>IFERROR(__xludf.DUMMYFUNCTION("""COMPUTED_VALUE"""),"")</f>
        <v/>
      </c>
      <c r="I6063" s="169"/>
      <c r="J6063" s="156"/>
    </row>
    <row r="6064">
      <c r="D6064" s="153" t="str">
        <f>IFERROR(__xludf.DUMMYFUNCTION("""COMPUTED_VALUE"""),"")</f>
        <v/>
      </c>
      <c r="E6064" s="153" t="str">
        <f>IFERROR(__xludf.DUMMYFUNCTION("""COMPUTED_VALUE"""),"")</f>
        <v/>
      </c>
      <c r="I6064" s="169"/>
      <c r="J6064" s="156"/>
    </row>
    <row r="6065">
      <c r="D6065" s="153" t="str">
        <f>IFERROR(__xludf.DUMMYFUNCTION("""COMPUTED_VALUE"""),"")</f>
        <v/>
      </c>
      <c r="E6065" s="153" t="str">
        <f>IFERROR(__xludf.DUMMYFUNCTION("""COMPUTED_VALUE"""),"")</f>
        <v/>
      </c>
      <c r="I6065" s="169"/>
      <c r="J6065" s="156"/>
    </row>
    <row r="6066">
      <c r="D6066" s="153" t="str">
        <f>IFERROR(__xludf.DUMMYFUNCTION("""COMPUTED_VALUE"""),"")</f>
        <v/>
      </c>
      <c r="E6066" s="153" t="str">
        <f>IFERROR(__xludf.DUMMYFUNCTION("""COMPUTED_VALUE"""),"")</f>
        <v/>
      </c>
      <c r="I6066" s="169"/>
      <c r="J6066" s="156"/>
    </row>
    <row r="6067">
      <c r="D6067" s="153" t="str">
        <f>IFERROR(__xludf.DUMMYFUNCTION("""COMPUTED_VALUE"""),"")</f>
        <v/>
      </c>
      <c r="E6067" s="153" t="str">
        <f>IFERROR(__xludf.DUMMYFUNCTION("""COMPUTED_VALUE"""),"")</f>
        <v/>
      </c>
      <c r="I6067" s="169"/>
      <c r="J6067" s="156"/>
    </row>
    <row r="6068">
      <c r="D6068" s="153" t="str">
        <f>IFERROR(__xludf.DUMMYFUNCTION("""COMPUTED_VALUE"""),"")</f>
        <v/>
      </c>
      <c r="E6068" s="153" t="str">
        <f>IFERROR(__xludf.DUMMYFUNCTION("""COMPUTED_VALUE"""),"")</f>
        <v/>
      </c>
      <c r="I6068" s="169"/>
      <c r="J6068" s="156"/>
    </row>
    <row r="6069">
      <c r="D6069" s="153" t="str">
        <f>IFERROR(__xludf.DUMMYFUNCTION("""COMPUTED_VALUE"""),"")</f>
        <v/>
      </c>
      <c r="E6069" s="153" t="str">
        <f>IFERROR(__xludf.DUMMYFUNCTION("""COMPUTED_VALUE"""),"")</f>
        <v/>
      </c>
      <c r="I6069" s="169"/>
      <c r="J6069" s="156"/>
    </row>
    <row r="6070">
      <c r="D6070" s="153" t="str">
        <f>IFERROR(__xludf.DUMMYFUNCTION("""COMPUTED_VALUE"""),"")</f>
        <v/>
      </c>
      <c r="E6070" s="153" t="str">
        <f>IFERROR(__xludf.DUMMYFUNCTION("""COMPUTED_VALUE"""),"")</f>
        <v/>
      </c>
      <c r="I6070" s="169"/>
      <c r="J6070" s="156"/>
    </row>
    <row r="6071">
      <c r="D6071" s="153" t="str">
        <f>IFERROR(__xludf.DUMMYFUNCTION("""COMPUTED_VALUE"""),"")</f>
        <v/>
      </c>
      <c r="E6071" s="153" t="str">
        <f>IFERROR(__xludf.DUMMYFUNCTION("""COMPUTED_VALUE"""),"")</f>
        <v/>
      </c>
      <c r="I6071" s="169"/>
      <c r="J6071" s="156"/>
    </row>
    <row r="6072">
      <c r="D6072" s="153" t="str">
        <f>IFERROR(__xludf.DUMMYFUNCTION("""COMPUTED_VALUE"""),"")</f>
        <v/>
      </c>
      <c r="E6072" s="153" t="str">
        <f>IFERROR(__xludf.DUMMYFUNCTION("""COMPUTED_VALUE"""),"")</f>
        <v/>
      </c>
      <c r="I6072" s="169"/>
      <c r="J6072" s="156"/>
    </row>
    <row r="6073">
      <c r="D6073" s="153" t="str">
        <f>IFERROR(__xludf.DUMMYFUNCTION("""COMPUTED_VALUE"""),"")</f>
        <v/>
      </c>
      <c r="E6073" s="153" t="str">
        <f>IFERROR(__xludf.DUMMYFUNCTION("""COMPUTED_VALUE"""),"")</f>
        <v/>
      </c>
      <c r="I6073" s="169"/>
      <c r="J6073" s="156"/>
    </row>
    <row r="6074">
      <c r="D6074" s="153" t="str">
        <f>IFERROR(__xludf.DUMMYFUNCTION("""COMPUTED_VALUE"""),"")</f>
        <v/>
      </c>
      <c r="E6074" s="153" t="str">
        <f>IFERROR(__xludf.DUMMYFUNCTION("""COMPUTED_VALUE"""),"")</f>
        <v/>
      </c>
      <c r="I6074" s="169"/>
      <c r="J6074" s="156"/>
    </row>
    <row r="6075">
      <c r="D6075" s="153" t="str">
        <f>IFERROR(__xludf.DUMMYFUNCTION("""COMPUTED_VALUE"""),"")</f>
        <v/>
      </c>
      <c r="E6075" s="153" t="str">
        <f>IFERROR(__xludf.DUMMYFUNCTION("""COMPUTED_VALUE"""),"")</f>
        <v/>
      </c>
      <c r="I6075" s="169"/>
      <c r="J6075" s="156"/>
    </row>
    <row r="6076">
      <c r="D6076" s="153" t="str">
        <f>IFERROR(__xludf.DUMMYFUNCTION("""COMPUTED_VALUE"""),"")</f>
        <v/>
      </c>
      <c r="E6076" s="153" t="str">
        <f>IFERROR(__xludf.DUMMYFUNCTION("""COMPUTED_VALUE"""),"")</f>
        <v/>
      </c>
      <c r="I6076" s="169"/>
      <c r="J6076" s="156"/>
    </row>
    <row r="6077">
      <c r="D6077" s="153" t="str">
        <f>IFERROR(__xludf.DUMMYFUNCTION("""COMPUTED_VALUE"""),"")</f>
        <v/>
      </c>
      <c r="E6077" s="153" t="str">
        <f>IFERROR(__xludf.DUMMYFUNCTION("""COMPUTED_VALUE"""),"")</f>
        <v/>
      </c>
      <c r="I6077" s="169"/>
      <c r="J6077" s="156"/>
    </row>
    <row r="6078">
      <c r="D6078" s="153" t="str">
        <f>IFERROR(__xludf.DUMMYFUNCTION("""COMPUTED_VALUE"""),"")</f>
        <v/>
      </c>
      <c r="E6078" s="153" t="str">
        <f>IFERROR(__xludf.DUMMYFUNCTION("""COMPUTED_VALUE"""),"")</f>
        <v/>
      </c>
      <c r="I6078" s="169"/>
      <c r="J6078" s="156"/>
    </row>
    <row r="6079">
      <c r="D6079" s="153" t="str">
        <f>IFERROR(__xludf.DUMMYFUNCTION("""COMPUTED_VALUE"""),"")</f>
        <v/>
      </c>
      <c r="E6079" s="153" t="str">
        <f>IFERROR(__xludf.DUMMYFUNCTION("""COMPUTED_VALUE"""),"")</f>
        <v/>
      </c>
      <c r="I6079" s="169"/>
      <c r="J6079" s="156"/>
    </row>
    <row r="6080">
      <c r="D6080" s="153" t="str">
        <f>IFERROR(__xludf.DUMMYFUNCTION("""COMPUTED_VALUE"""),"")</f>
        <v/>
      </c>
      <c r="E6080" s="153" t="str">
        <f>IFERROR(__xludf.DUMMYFUNCTION("""COMPUTED_VALUE"""),"")</f>
        <v/>
      </c>
      <c r="I6080" s="169"/>
      <c r="J6080" s="156"/>
    </row>
    <row r="6081">
      <c r="D6081" s="153" t="str">
        <f>IFERROR(__xludf.DUMMYFUNCTION("""COMPUTED_VALUE"""),"")</f>
        <v/>
      </c>
      <c r="E6081" s="153" t="str">
        <f>IFERROR(__xludf.DUMMYFUNCTION("""COMPUTED_VALUE"""),"")</f>
        <v/>
      </c>
      <c r="I6081" s="169"/>
      <c r="J6081" s="156"/>
    </row>
    <row r="6082">
      <c r="D6082" s="153" t="str">
        <f>IFERROR(__xludf.DUMMYFUNCTION("""COMPUTED_VALUE"""),"")</f>
        <v/>
      </c>
      <c r="E6082" s="153" t="str">
        <f>IFERROR(__xludf.DUMMYFUNCTION("""COMPUTED_VALUE"""),"")</f>
        <v/>
      </c>
      <c r="I6082" s="169"/>
      <c r="J6082" s="156"/>
    </row>
    <row r="6083">
      <c r="D6083" s="153" t="str">
        <f>IFERROR(__xludf.DUMMYFUNCTION("""COMPUTED_VALUE"""),"")</f>
        <v/>
      </c>
      <c r="E6083" s="153" t="str">
        <f>IFERROR(__xludf.DUMMYFUNCTION("""COMPUTED_VALUE"""),"")</f>
        <v/>
      </c>
      <c r="I6083" s="169"/>
      <c r="J6083" s="156"/>
    </row>
    <row r="6084">
      <c r="D6084" s="153" t="str">
        <f>IFERROR(__xludf.DUMMYFUNCTION("""COMPUTED_VALUE"""),"")</f>
        <v/>
      </c>
      <c r="E6084" s="153" t="str">
        <f>IFERROR(__xludf.DUMMYFUNCTION("""COMPUTED_VALUE"""),"")</f>
        <v/>
      </c>
      <c r="I6084" s="169"/>
      <c r="J6084" s="156"/>
    </row>
    <row r="6085">
      <c r="D6085" s="153" t="str">
        <f>IFERROR(__xludf.DUMMYFUNCTION("""COMPUTED_VALUE"""),"")</f>
        <v/>
      </c>
      <c r="E6085" s="153" t="str">
        <f>IFERROR(__xludf.DUMMYFUNCTION("""COMPUTED_VALUE"""),"")</f>
        <v/>
      </c>
      <c r="I6085" s="169"/>
      <c r="J6085" s="156"/>
    </row>
    <row r="6086">
      <c r="D6086" s="153" t="str">
        <f>IFERROR(__xludf.DUMMYFUNCTION("""COMPUTED_VALUE"""),"")</f>
        <v/>
      </c>
      <c r="E6086" s="153" t="str">
        <f>IFERROR(__xludf.DUMMYFUNCTION("""COMPUTED_VALUE"""),"")</f>
        <v/>
      </c>
      <c r="I6086" s="169"/>
      <c r="J6086" s="156"/>
    </row>
    <row r="6087">
      <c r="D6087" s="153" t="str">
        <f>IFERROR(__xludf.DUMMYFUNCTION("""COMPUTED_VALUE"""),"")</f>
        <v/>
      </c>
      <c r="E6087" s="153" t="str">
        <f>IFERROR(__xludf.DUMMYFUNCTION("""COMPUTED_VALUE"""),"")</f>
        <v/>
      </c>
      <c r="I6087" s="169"/>
      <c r="J6087" s="156"/>
    </row>
    <row r="6088">
      <c r="D6088" s="153" t="str">
        <f>IFERROR(__xludf.DUMMYFUNCTION("""COMPUTED_VALUE"""),"")</f>
        <v/>
      </c>
      <c r="E6088" s="153" t="str">
        <f>IFERROR(__xludf.DUMMYFUNCTION("""COMPUTED_VALUE"""),"")</f>
        <v/>
      </c>
      <c r="I6088" s="169"/>
      <c r="J6088" s="156"/>
    </row>
    <row r="6089">
      <c r="D6089" s="153" t="str">
        <f>IFERROR(__xludf.DUMMYFUNCTION("""COMPUTED_VALUE"""),"")</f>
        <v/>
      </c>
      <c r="E6089" s="153" t="str">
        <f>IFERROR(__xludf.DUMMYFUNCTION("""COMPUTED_VALUE"""),"")</f>
        <v/>
      </c>
      <c r="I6089" s="169"/>
      <c r="J6089" s="156"/>
    </row>
    <row r="6090">
      <c r="D6090" s="153" t="str">
        <f>IFERROR(__xludf.DUMMYFUNCTION("""COMPUTED_VALUE"""),"")</f>
        <v/>
      </c>
      <c r="E6090" s="153" t="str">
        <f>IFERROR(__xludf.DUMMYFUNCTION("""COMPUTED_VALUE"""),"")</f>
        <v/>
      </c>
      <c r="I6090" s="169"/>
      <c r="J6090" s="156"/>
    </row>
    <row r="6091">
      <c r="D6091" s="153" t="str">
        <f>IFERROR(__xludf.DUMMYFUNCTION("""COMPUTED_VALUE"""),"")</f>
        <v/>
      </c>
      <c r="E6091" s="153" t="str">
        <f>IFERROR(__xludf.DUMMYFUNCTION("""COMPUTED_VALUE"""),"")</f>
        <v/>
      </c>
      <c r="I6091" s="169"/>
      <c r="J6091" s="156"/>
    </row>
    <row r="6092">
      <c r="D6092" s="153" t="str">
        <f>IFERROR(__xludf.DUMMYFUNCTION("""COMPUTED_VALUE"""),"")</f>
        <v/>
      </c>
      <c r="E6092" s="153" t="str">
        <f>IFERROR(__xludf.DUMMYFUNCTION("""COMPUTED_VALUE"""),"")</f>
        <v/>
      </c>
      <c r="I6092" s="169"/>
      <c r="J6092" s="156"/>
    </row>
    <row r="6093">
      <c r="D6093" s="153" t="str">
        <f>IFERROR(__xludf.DUMMYFUNCTION("""COMPUTED_VALUE"""),"")</f>
        <v/>
      </c>
      <c r="E6093" s="153" t="str">
        <f>IFERROR(__xludf.DUMMYFUNCTION("""COMPUTED_VALUE"""),"")</f>
        <v/>
      </c>
      <c r="I6093" s="169"/>
      <c r="J6093" s="156"/>
    </row>
    <row r="6094">
      <c r="D6094" s="153" t="str">
        <f>IFERROR(__xludf.DUMMYFUNCTION("""COMPUTED_VALUE"""),"")</f>
        <v/>
      </c>
      <c r="E6094" s="153" t="str">
        <f>IFERROR(__xludf.DUMMYFUNCTION("""COMPUTED_VALUE"""),"")</f>
        <v/>
      </c>
      <c r="I6094" s="169"/>
      <c r="J6094" s="156"/>
    </row>
    <row r="6095">
      <c r="D6095" s="153" t="str">
        <f>IFERROR(__xludf.DUMMYFUNCTION("""COMPUTED_VALUE"""),"")</f>
        <v/>
      </c>
      <c r="E6095" s="153" t="str">
        <f>IFERROR(__xludf.DUMMYFUNCTION("""COMPUTED_VALUE"""),"")</f>
        <v/>
      </c>
      <c r="I6095" s="169"/>
      <c r="J6095" s="156"/>
    </row>
    <row r="6096">
      <c r="D6096" s="153" t="str">
        <f>IFERROR(__xludf.DUMMYFUNCTION("""COMPUTED_VALUE"""),"")</f>
        <v/>
      </c>
      <c r="E6096" s="153" t="str">
        <f>IFERROR(__xludf.DUMMYFUNCTION("""COMPUTED_VALUE"""),"")</f>
        <v/>
      </c>
      <c r="I6096" s="169"/>
      <c r="J6096" s="156"/>
    </row>
    <row r="6097">
      <c r="D6097" s="153" t="str">
        <f>IFERROR(__xludf.DUMMYFUNCTION("""COMPUTED_VALUE"""),"")</f>
        <v/>
      </c>
      <c r="E6097" s="153" t="str">
        <f>IFERROR(__xludf.DUMMYFUNCTION("""COMPUTED_VALUE"""),"")</f>
        <v/>
      </c>
      <c r="I6097" s="169"/>
      <c r="J6097" s="156"/>
    </row>
    <row r="6098">
      <c r="D6098" s="153" t="str">
        <f>IFERROR(__xludf.DUMMYFUNCTION("""COMPUTED_VALUE"""),"")</f>
        <v/>
      </c>
      <c r="E6098" s="153" t="str">
        <f>IFERROR(__xludf.DUMMYFUNCTION("""COMPUTED_VALUE"""),"")</f>
        <v/>
      </c>
      <c r="I6098" s="169"/>
      <c r="J6098" s="156"/>
    </row>
    <row r="6099">
      <c r="D6099" s="153" t="str">
        <f>IFERROR(__xludf.DUMMYFUNCTION("""COMPUTED_VALUE"""),"")</f>
        <v/>
      </c>
      <c r="E6099" s="153" t="str">
        <f>IFERROR(__xludf.DUMMYFUNCTION("""COMPUTED_VALUE"""),"")</f>
        <v/>
      </c>
      <c r="I6099" s="169"/>
      <c r="J6099" s="156"/>
    </row>
    <row r="6100">
      <c r="D6100" s="153" t="str">
        <f>IFERROR(__xludf.DUMMYFUNCTION("""COMPUTED_VALUE"""),"")</f>
        <v/>
      </c>
      <c r="E6100" s="153" t="str">
        <f>IFERROR(__xludf.DUMMYFUNCTION("""COMPUTED_VALUE"""),"")</f>
        <v/>
      </c>
      <c r="I6100" s="169"/>
      <c r="J6100" s="156"/>
    </row>
    <row r="6101">
      <c r="D6101" s="153" t="str">
        <f>IFERROR(__xludf.DUMMYFUNCTION("""COMPUTED_VALUE"""),"")</f>
        <v/>
      </c>
      <c r="E6101" s="153" t="str">
        <f>IFERROR(__xludf.DUMMYFUNCTION("""COMPUTED_VALUE"""),"")</f>
        <v/>
      </c>
      <c r="I6101" s="169"/>
      <c r="J6101" s="156"/>
    </row>
    <row r="6102">
      <c r="D6102" s="153" t="str">
        <f>IFERROR(__xludf.DUMMYFUNCTION("""COMPUTED_VALUE"""),"")</f>
        <v/>
      </c>
      <c r="E6102" s="153" t="str">
        <f>IFERROR(__xludf.DUMMYFUNCTION("""COMPUTED_VALUE"""),"")</f>
        <v/>
      </c>
      <c r="I6102" s="169"/>
      <c r="J6102" s="156"/>
    </row>
    <row r="6103">
      <c r="D6103" s="153" t="str">
        <f>IFERROR(__xludf.DUMMYFUNCTION("""COMPUTED_VALUE"""),"")</f>
        <v/>
      </c>
      <c r="E6103" s="153" t="str">
        <f>IFERROR(__xludf.DUMMYFUNCTION("""COMPUTED_VALUE"""),"")</f>
        <v/>
      </c>
      <c r="I6103" s="169"/>
      <c r="J6103" s="156"/>
    </row>
    <row r="6104">
      <c r="D6104" s="153" t="str">
        <f>IFERROR(__xludf.DUMMYFUNCTION("""COMPUTED_VALUE"""),"")</f>
        <v/>
      </c>
      <c r="E6104" s="153" t="str">
        <f>IFERROR(__xludf.DUMMYFUNCTION("""COMPUTED_VALUE"""),"")</f>
        <v/>
      </c>
      <c r="I6104" s="169"/>
      <c r="J6104" s="156"/>
    </row>
    <row r="6105">
      <c r="D6105" s="153" t="str">
        <f>IFERROR(__xludf.DUMMYFUNCTION("""COMPUTED_VALUE"""),"")</f>
        <v/>
      </c>
      <c r="E6105" s="153" t="str">
        <f>IFERROR(__xludf.DUMMYFUNCTION("""COMPUTED_VALUE"""),"")</f>
        <v/>
      </c>
      <c r="I6105" s="169"/>
      <c r="J6105" s="156"/>
    </row>
    <row r="6106">
      <c r="D6106" s="153" t="str">
        <f>IFERROR(__xludf.DUMMYFUNCTION("""COMPUTED_VALUE"""),"")</f>
        <v/>
      </c>
      <c r="E6106" s="153" t="str">
        <f>IFERROR(__xludf.DUMMYFUNCTION("""COMPUTED_VALUE"""),"")</f>
        <v/>
      </c>
      <c r="I6106" s="169"/>
      <c r="J6106" s="156"/>
    </row>
    <row r="6107">
      <c r="D6107" s="153" t="str">
        <f>IFERROR(__xludf.DUMMYFUNCTION("""COMPUTED_VALUE"""),"")</f>
        <v/>
      </c>
      <c r="E6107" s="153" t="str">
        <f>IFERROR(__xludf.DUMMYFUNCTION("""COMPUTED_VALUE"""),"")</f>
        <v/>
      </c>
      <c r="I6107" s="169"/>
      <c r="J6107" s="156"/>
    </row>
    <row r="6108">
      <c r="D6108" s="153" t="str">
        <f>IFERROR(__xludf.DUMMYFUNCTION("""COMPUTED_VALUE"""),"")</f>
        <v/>
      </c>
      <c r="E6108" s="153" t="str">
        <f>IFERROR(__xludf.DUMMYFUNCTION("""COMPUTED_VALUE"""),"")</f>
        <v/>
      </c>
      <c r="I6108" s="169"/>
      <c r="J6108" s="156"/>
    </row>
    <row r="6109">
      <c r="D6109" s="153" t="str">
        <f>IFERROR(__xludf.DUMMYFUNCTION("""COMPUTED_VALUE"""),"")</f>
        <v/>
      </c>
      <c r="E6109" s="153" t="str">
        <f>IFERROR(__xludf.DUMMYFUNCTION("""COMPUTED_VALUE"""),"")</f>
        <v/>
      </c>
      <c r="I6109" s="169"/>
      <c r="J6109" s="156"/>
    </row>
    <row r="6110">
      <c r="D6110" s="153" t="str">
        <f>IFERROR(__xludf.DUMMYFUNCTION("""COMPUTED_VALUE"""),"")</f>
        <v/>
      </c>
      <c r="E6110" s="153" t="str">
        <f>IFERROR(__xludf.DUMMYFUNCTION("""COMPUTED_VALUE"""),"")</f>
        <v/>
      </c>
      <c r="I6110" s="169"/>
      <c r="J6110" s="156"/>
    </row>
    <row r="6111">
      <c r="D6111" s="153" t="str">
        <f>IFERROR(__xludf.DUMMYFUNCTION("""COMPUTED_VALUE"""),"")</f>
        <v/>
      </c>
      <c r="E6111" s="153" t="str">
        <f>IFERROR(__xludf.DUMMYFUNCTION("""COMPUTED_VALUE"""),"")</f>
        <v/>
      </c>
      <c r="I6111" s="169"/>
      <c r="J6111" s="156"/>
    </row>
    <row r="6112">
      <c r="D6112" s="153" t="str">
        <f>IFERROR(__xludf.DUMMYFUNCTION("""COMPUTED_VALUE"""),"")</f>
        <v/>
      </c>
      <c r="E6112" s="153" t="str">
        <f>IFERROR(__xludf.DUMMYFUNCTION("""COMPUTED_VALUE"""),"")</f>
        <v/>
      </c>
      <c r="I6112" s="169"/>
      <c r="J6112" s="156"/>
    </row>
    <row r="6113">
      <c r="D6113" s="153" t="str">
        <f>IFERROR(__xludf.DUMMYFUNCTION("""COMPUTED_VALUE"""),"")</f>
        <v/>
      </c>
      <c r="E6113" s="153" t="str">
        <f>IFERROR(__xludf.DUMMYFUNCTION("""COMPUTED_VALUE"""),"")</f>
        <v/>
      </c>
      <c r="I6113" s="169"/>
      <c r="J6113" s="156"/>
    </row>
    <row r="6114">
      <c r="D6114" s="153" t="str">
        <f>IFERROR(__xludf.DUMMYFUNCTION("""COMPUTED_VALUE"""),"")</f>
        <v/>
      </c>
      <c r="E6114" s="153" t="str">
        <f>IFERROR(__xludf.DUMMYFUNCTION("""COMPUTED_VALUE"""),"")</f>
        <v/>
      </c>
      <c r="I6114" s="169"/>
      <c r="J6114" s="156"/>
    </row>
    <row r="6115">
      <c r="D6115" s="153" t="str">
        <f>IFERROR(__xludf.DUMMYFUNCTION("""COMPUTED_VALUE"""),"")</f>
        <v/>
      </c>
      <c r="E6115" s="153" t="str">
        <f>IFERROR(__xludf.DUMMYFUNCTION("""COMPUTED_VALUE"""),"")</f>
        <v/>
      </c>
      <c r="I6115" s="169"/>
      <c r="J6115" s="156"/>
    </row>
    <row r="6116">
      <c r="D6116" s="153" t="str">
        <f>IFERROR(__xludf.DUMMYFUNCTION("""COMPUTED_VALUE"""),"")</f>
        <v/>
      </c>
      <c r="E6116" s="153" t="str">
        <f>IFERROR(__xludf.DUMMYFUNCTION("""COMPUTED_VALUE"""),"")</f>
        <v/>
      </c>
      <c r="I6116" s="169"/>
      <c r="J6116" s="156"/>
    </row>
    <row r="6117">
      <c r="D6117" s="153" t="str">
        <f>IFERROR(__xludf.DUMMYFUNCTION("""COMPUTED_VALUE"""),"")</f>
        <v/>
      </c>
      <c r="E6117" s="153" t="str">
        <f>IFERROR(__xludf.DUMMYFUNCTION("""COMPUTED_VALUE"""),"")</f>
        <v/>
      </c>
      <c r="I6117" s="169"/>
      <c r="J6117" s="156"/>
    </row>
    <row r="6118">
      <c r="D6118" s="153" t="str">
        <f>IFERROR(__xludf.DUMMYFUNCTION("""COMPUTED_VALUE"""),"")</f>
        <v/>
      </c>
      <c r="E6118" s="153" t="str">
        <f>IFERROR(__xludf.DUMMYFUNCTION("""COMPUTED_VALUE"""),"")</f>
        <v/>
      </c>
      <c r="I6118" s="169"/>
      <c r="J6118" s="156"/>
    </row>
    <row r="6119">
      <c r="D6119" s="153" t="str">
        <f>IFERROR(__xludf.DUMMYFUNCTION("""COMPUTED_VALUE"""),"")</f>
        <v/>
      </c>
      <c r="E6119" s="153" t="str">
        <f>IFERROR(__xludf.DUMMYFUNCTION("""COMPUTED_VALUE"""),"")</f>
        <v/>
      </c>
      <c r="I6119" s="169"/>
      <c r="J6119" s="156"/>
    </row>
    <row r="6120">
      <c r="D6120" s="153" t="str">
        <f>IFERROR(__xludf.DUMMYFUNCTION("""COMPUTED_VALUE"""),"")</f>
        <v/>
      </c>
      <c r="E6120" s="153" t="str">
        <f>IFERROR(__xludf.DUMMYFUNCTION("""COMPUTED_VALUE"""),"")</f>
        <v/>
      </c>
      <c r="I6120" s="169"/>
      <c r="J6120" s="156"/>
    </row>
    <row r="6121">
      <c r="D6121" s="153" t="str">
        <f>IFERROR(__xludf.DUMMYFUNCTION("""COMPUTED_VALUE"""),"")</f>
        <v/>
      </c>
      <c r="E6121" s="153" t="str">
        <f>IFERROR(__xludf.DUMMYFUNCTION("""COMPUTED_VALUE"""),"")</f>
        <v/>
      </c>
      <c r="I6121" s="169"/>
      <c r="J6121" s="156"/>
    </row>
    <row r="6122">
      <c r="D6122" s="153" t="str">
        <f>IFERROR(__xludf.DUMMYFUNCTION("""COMPUTED_VALUE"""),"")</f>
        <v/>
      </c>
      <c r="E6122" s="153" t="str">
        <f>IFERROR(__xludf.DUMMYFUNCTION("""COMPUTED_VALUE"""),"")</f>
        <v/>
      </c>
      <c r="I6122" s="169"/>
      <c r="J6122" s="156"/>
    </row>
    <row r="6123">
      <c r="D6123" s="153" t="str">
        <f>IFERROR(__xludf.DUMMYFUNCTION("""COMPUTED_VALUE"""),"")</f>
        <v/>
      </c>
      <c r="E6123" s="153" t="str">
        <f>IFERROR(__xludf.DUMMYFUNCTION("""COMPUTED_VALUE"""),"")</f>
        <v/>
      </c>
      <c r="I6123" s="169"/>
      <c r="J6123" s="156"/>
    </row>
    <row r="6124">
      <c r="D6124" s="153" t="str">
        <f>IFERROR(__xludf.DUMMYFUNCTION("""COMPUTED_VALUE"""),"")</f>
        <v/>
      </c>
      <c r="E6124" s="153" t="str">
        <f>IFERROR(__xludf.DUMMYFUNCTION("""COMPUTED_VALUE"""),"")</f>
        <v/>
      </c>
      <c r="I6124" s="169"/>
      <c r="J6124" s="156"/>
    </row>
    <row r="6125">
      <c r="D6125" s="153" t="str">
        <f>IFERROR(__xludf.DUMMYFUNCTION("""COMPUTED_VALUE"""),"")</f>
        <v/>
      </c>
      <c r="E6125" s="153" t="str">
        <f>IFERROR(__xludf.DUMMYFUNCTION("""COMPUTED_VALUE"""),"")</f>
        <v/>
      </c>
      <c r="I6125" s="169"/>
      <c r="J6125" s="156"/>
    </row>
    <row r="6126">
      <c r="D6126" s="153" t="str">
        <f>IFERROR(__xludf.DUMMYFUNCTION("""COMPUTED_VALUE"""),"")</f>
        <v/>
      </c>
      <c r="E6126" s="153" t="str">
        <f>IFERROR(__xludf.DUMMYFUNCTION("""COMPUTED_VALUE"""),"")</f>
        <v/>
      </c>
      <c r="I6126" s="169"/>
      <c r="J6126" s="156"/>
    </row>
    <row r="6127">
      <c r="D6127" s="153" t="str">
        <f>IFERROR(__xludf.DUMMYFUNCTION("""COMPUTED_VALUE"""),"")</f>
        <v/>
      </c>
      <c r="E6127" s="153" t="str">
        <f>IFERROR(__xludf.DUMMYFUNCTION("""COMPUTED_VALUE"""),"")</f>
        <v/>
      </c>
      <c r="I6127" s="169"/>
      <c r="J6127" s="156"/>
    </row>
    <row r="6128">
      <c r="D6128" s="153" t="str">
        <f>IFERROR(__xludf.DUMMYFUNCTION("""COMPUTED_VALUE"""),"")</f>
        <v/>
      </c>
      <c r="E6128" s="153" t="str">
        <f>IFERROR(__xludf.DUMMYFUNCTION("""COMPUTED_VALUE"""),"")</f>
        <v/>
      </c>
      <c r="I6128" s="169"/>
      <c r="J6128" s="156"/>
    </row>
    <row r="6129">
      <c r="D6129" s="153" t="str">
        <f>IFERROR(__xludf.DUMMYFUNCTION("""COMPUTED_VALUE"""),"")</f>
        <v/>
      </c>
      <c r="E6129" s="153" t="str">
        <f>IFERROR(__xludf.DUMMYFUNCTION("""COMPUTED_VALUE"""),"")</f>
        <v/>
      </c>
      <c r="I6129" s="169"/>
      <c r="J6129" s="156"/>
    </row>
    <row r="6130">
      <c r="D6130" s="153" t="str">
        <f>IFERROR(__xludf.DUMMYFUNCTION("""COMPUTED_VALUE"""),"")</f>
        <v/>
      </c>
      <c r="E6130" s="153" t="str">
        <f>IFERROR(__xludf.DUMMYFUNCTION("""COMPUTED_VALUE"""),"")</f>
        <v/>
      </c>
      <c r="I6130" s="169"/>
      <c r="J6130" s="156"/>
    </row>
    <row r="6131">
      <c r="D6131" s="153" t="str">
        <f>IFERROR(__xludf.DUMMYFUNCTION("""COMPUTED_VALUE"""),"")</f>
        <v/>
      </c>
      <c r="E6131" s="153" t="str">
        <f>IFERROR(__xludf.DUMMYFUNCTION("""COMPUTED_VALUE"""),"")</f>
        <v/>
      </c>
      <c r="I6131" s="169"/>
      <c r="J6131" s="156"/>
    </row>
    <row r="6132">
      <c r="D6132" s="153" t="str">
        <f>IFERROR(__xludf.DUMMYFUNCTION("""COMPUTED_VALUE"""),"")</f>
        <v/>
      </c>
      <c r="E6132" s="153" t="str">
        <f>IFERROR(__xludf.DUMMYFUNCTION("""COMPUTED_VALUE"""),"")</f>
        <v/>
      </c>
      <c r="I6132" s="169"/>
      <c r="J6132" s="156"/>
    </row>
    <row r="6133">
      <c r="D6133" s="153" t="str">
        <f>IFERROR(__xludf.DUMMYFUNCTION("""COMPUTED_VALUE"""),"")</f>
        <v/>
      </c>
      <c r="E6133" s="153" t="str">
        <f>IFERROR(__xludf.DUMMYFUNCTION("""COMPUTED_VALUE"""),"")</f>
        <v/>
      </c>
      <c r="I6133" s="169"/>
      <c r="J6133" s="156"/>
    </row>
    <row r="6134">
      <c r="D6134" s="153" t="str">
        <f>IFERROR(__xludf.DUMMYFUNCTION("""COMPUTED_VALUE"""),"")</f>
        <v/>
      </c>
      <c r="E6134" s="153" t="str">
        <f>IFERROR(__xludf.DUMMYFUNCTION("""COMPUTED_VALUE"""),"")</f>
        <v/>
      </c>
      <c r="I6134" s="169"/>
      <c r="J6134" s="156"/>
    </row>
    <row r="6135">
      <c r="D6135" s="153" t="str">
        <f>IFERROR(__xludf.DUMMYFUNCTION("""COMPUTED_VALUE"""),"")</f>
        <v/>
      </c>
      <c r="E6135" s="153" t="str">
        <f>IFERROR(__xludf.DUMMYFUNCTION("""COMPUTED_VALUE"""),"")</f>
        <v/>
      </c>
      <c r="I6135" s="169"/>
      <c r="J6135" s="156"/>
    </row>
    <row r="6136">
      <c r="D6136" s="153" t="str">
        <f>IFERROR(__xludf.DUMMYFUNCTION("""COMPUTED_VALUE"""),"")</f>
        <v/>
      </c>
      <c r="E6136" s="153" t="str">
        <f>IFERROR(__xludf.DUMMYFUNCTION("""COMPUTED_VALUE"""),"")</f>
        <v/>
      </c>
      <c r="I6136" s="169"/>
      <c r="J6136" s="156"/>
    </row>
    <row r="6137">
      <c r="D6137" s="153" t="str">
        <f>IFERROR(__xludf.DUMMYFUNCTION("""COMPUTED_VALUE"""),"")</f>
        <v/>
      </c>
      <c r="E6137" s="153" t="str">
        <f>IFERROR(__xludf.DUMMYFUNCTION("""COMPUTED_VALUE"""),"")</f>
        <v/>
      </c>
      <c r="I6137" s="169"/>
      <c r="J6137" s="156"/>
    </row>
    <row r="6138">
      <c r="D6138" s="153" t="str">
        <f>IFERROR(__xludf.DUMMYFUNCTION("""COMPUTED_VALUE"""),"")</f>
        <v/>
      </c>
      <c r="E6138" s="153" t="str">
        <f>IFERROR(__xludf.DUMMYFUNCTION("""COMPUTED_VALUE"""),"")</f>
        <v/>
      </c>
      <c r="I6138" s="169"/>
      <c r="J6138" s="156"/>
    </row>
    <row r="6139">
      <c r="D6139" s="153" t="str">
        <f>IFERROR(__xludf.DUMMYFUNCTION("""COMPUTED_VALUE"""),"")</f>
        <v/>
      </c>
      <c r="E6139" s="153" t="str">
        <f>IFERROR(__xludf.DUMMYFUNCTION("""COMPUTED_VALUE"""),"")</f>
        <v/>
      </c>
      <c r="I6139" s="169"/>
      <c r="J6139" s="156"/>
    </row>
    <row r="6140">
      <c r="D6140" s="153" t="str">
        <f>IFERROR(__xludf.DUMMYFUNCTION("""COMPUTED_VALUE"""),"")</f>
        <v/>
      </c>
      <c r="E6140" s="153" t="str">
        <f>IFERROR(__xludf.DUMMYFUNCTION("""COMPUTED_VALUE"""),"")</f>
        <v/>
      </c>
      <c r="I6140" s="169"/>
      <c r="J6140" s="156"/>
    </row>
    <row r="6141">
      <c r="D6141" s="153" t="str">
        <f>IFERROR(__xludf.DUMMYFUNCTION("""COMPUTED_VALUE"""),"")</f>
        <v/>
      </c>
      <c r="E6141" s="153" t="str">
        <f>IFERROR(__xludf.DUMMYFUNCTION("""COMPUTED_VALUE"""),"")</f>
        <v/>
      </c>
      <c r="I6141" s="169"/>
      <c r="J6141" s="156"/>
    </row>
    <row r="6142">
      <c r="D6142" s="153" t="str">
        <f>IFERROR(__xludf.DUMMYFUNCTION("""COMPUTED_VALUE"""),"")</f>
        <v/>
      </c>
      <c r="E6142" s="153" t="str">
        <f>IFERROR(__xludf.DUMMYFUNCTION("""COMPUTED_VALUE"""),"")</f>
        <v/>
      </c>
      <c r="I6142" s="169"/>
      <c r="J6142" s="156"/>
    </row>
    <row r="6143">
      <c r="D6143" s="153" t="str">
        <f>IFERROR(__xludf.DUMMYFUNCTION("""COMPUTED_VALUE"""),"")</f>
        <v/>
      </c>
      <c r="E6143" s="153" t="str">
        <f>IFERROR(__xludf.DUMMYFUNCTION("""COMPUTED_VALUE"""),"")</f>
        <v/>
      </c>
      <c r="I6143" s="169"/>
      <c r="J6143" s="156"/>
    </row>
    <row r="6144">
      <c r="D6144" s="153" t="str">
        <f>IFERROR(__xludf.DUMMYFUNCTION("""COMPUTED_VALUE"""),"")</f>
        <v/>
      </c>
      <c r="E6144" s="153" t="str">
        <f>IFERROR(__xludf.DUMMYFUNCTION("""COMPUTED_VALUE"""),"")</f>
        <v/>
      </c>
      <c r="I6144" s="169"/>
      <c r="J6144" s="156"/>
    </row>
    <row r="6145">
      <c r="D6145" s="153" t="str">
        <f>IFERROR(__xludf.DUMMYFUNCTION("""COMPUTED_VALUE"""),"")</f>
        <v/>
      </c>
      <c r="E6145" s="153" t="str">
        <f>IFERROR(__xludf.DUMMYFUNCTION("""COMPUTED_VALUE"""),"")</f>
        <v/>
      </c>
      <c r="I6145" s="169"/>
      <c r="J6145" s="156"/>
    </row>
    <row r="6146">
      <c r="D6146" s="153" t="str">
        <f>IFERROR(__xludf.DUMMYFUNCTION("""COMPUTED_VALUE"""),"")</f>
        <v/>
      </c>
      <c r="E6146" s="153" t="str">
        <f>IFERROR(__xludf.DUMMYFUNCTION("""COMPUTED_VALUE"""),"")</f>
        <v/>
      </c>
      <c r="I6146" s="169"/>
      <c r="J6146" s="156"/>
    </row>
    <row r="6147">
      <c r="D6147" s="153" t="str">
        <f>IFERROR(__xludf.DUMMYFUNCTION("""COMPUTED_VALUE"""),"")</f>
        <v/>
      </c>
      <c r="E6147" s="153" t="str">
        <f>IFERROR(__xludf.DUMMYFUNCTION("""COMPUTED_VALUE"""),"")</f>
        <v/>
      </c>
      <c r="I6147" s="169"/>
      <c r="J6147" s="156"/>
    </row>
    <row r="6148">
      <c r="D6148" s="153" t="str">
        <f>IFERROR(__xludf.DUMMYFUNCTION("""COMPUTED_VALUE"""),"")</f>
        <v/>
      </c>
      <c r="E6148" s="153" t="str">
        <f>IFERROR(__xludf.DUMMYFUNCTION("""COMPUTED_VALUE"""),"")</f>
        <v/>
      </c>
      <c r="I6148" s="169"/>
      <c r="J6148" s="156"/>
    </row>
    <row r="6149">
      <c r="D6149" s="153" t="str">
        <f>IFERROR(__xludf.DUMMYFUNCTION("""COMPUTED_VALUE"""),"")</f>
        <v/>
      </c>
      <c r="E6149" s="153" t="str">
        <f>IFERROR(__xludf.DUMMYFUNCTION("""COMPUTED_VALUE"""),"")</f>
        <v/>
      </c>
      <c r="I6149" s="169"/>
      <c r="J6149" s="156"/>
    </row>
    <row r="6150">
      <c r="D6150" s="153" t="str">
        <f>IFERROR(__xludf.DUMMYFUNCTION("""COMPUTED_VALUE"""),"")</f>
        <v/>
      </c>
      <c r="E6150" s="153" t="str">
        <f>IFERROR(__xludf.DUMMYFUNCTION("""COMPUTED_VALUE"""),"")</f>
        <v/>
      </c>
      <c r="I6150" s="169"/>
      <c r="J6150" s="156"/>
    </row>
    <row r="6151">
      <c r="D6151" s="153" t="str">
        <f>IFERROR(__xludf.DUMMYFUNCTION("""COMPUTED_VALUE"""),"")</f>
        <v/>
      </c>
      <c r="E6151" s="153" t="str">
        <f>IFERROR(__xludf.DUMMYFUNCTION("""COMPUTED_VALUE"""),"")</f>
        <v/>
      </c>
      <c r="I6151" s="169"/>
      <c r="J6151" s="156"/>
    </row>
    <row r="6152">
      <c r="D6152" s="153" t="str">
        <f>IFERROR(__xludf.DUMMYFUNCTION("""COMPUTED_VALUE"""),"")</f>
        <v/>
      </c>
      <c r="E6152" s="153" t="str">
        <f>IFERROR(__xludf.DUMMYFUNCTION("""COMPUTED_VALUE"""),"")</f>
        <v/>
      </c>
      <c r="I6152" s="169"/>
      <c r="J6152" s="156"/>
    </row>
    <row r="6153">
      <c r="D6153" s="153" t="str">
        <f>IFERROR(__xludf.DUMMYFUNCTION("""COMPUTED_VALUE"""),"")</f>
        <v/>
      </c>
      <c r="E6153" s="153" t="str">
        <f>IFERROR(__xludf.DUMMYFUNCTION("""COMPUTED_VALUE"""),"")</f>
        <v/>
      </c>
      <c r="I6153" s="169"/>
      <c r="J6153" s="156"/>
    </row>
    <row r="6154">
      <c r="D6154" s="153" t="str">
        <f>IFERROR(__xludf.DUMMYFUNCTION("""COMPUTED_VALUE"""),"")</f>
        <v/>
      </c>
      <c r="E6154" s="153" t="str">
        <f>IFERROR(__xludf.DUMMYFUNCTION("""COMPUTED_VALUE"""),"")</f>
        <v/>
      </c>
      <c r="I6154" s="169"/>
      <c r="J6154" s="156"/>
    </row>
    <row r="6155">
      <c r="D6155" s="153" t="str">
        <f>IFERROR(__xludf.DUMMYFUNCTION("""COMPUTED_VALUE"""),"")</f>
        <v/>
      </c>
      <c r="E6155" s="153" t="str">
        <f>IFERROR(__xludf.DUMMYFUNCTION("""COMPUTED_VALUE"""),"")</f>
        <v/>
      </c>
      <c r="I6155" s="169"/>
      <c r="J6155" s="156"/>
    </row>
    <row r="6156">
      <c r="D6156" s="153" t="str">
        <f>IFERROR(__xludf.DUMMYFUNCTION("""COMPUTED_VALUE"""),"")</f>
        <v/>
      </c>
      <c r="E6156" s="153" t="str">
        <f>IFERROR(__xludf.DUMMYFUNCTION("""COMPUTED_VALUE"""),"")</f>
        <v/>
      </c>
      <c r="I6156" s="169"/>
      <c r="J6156" s="156"/>
    </row>
    <row r="6157">
      <c r="D6157" s="153" t="str">
        <f>IFERROR(__xludf.DUMMYFUNCTION("""COMPUTED_VALUE"""),"")</f>
        <v/>
      </c>
      <c r="E6157" s="153" t="str">
        <f>IFERROR(__xludf.DUMMYFUNCTION("""COMPUTED_VALUE"""),"")</f>
        <v/>
      </c>
      <c r="I6157" s="169"/>
      <c r="J6157" s="156"/>
    </row>
    <row r="6158">
      <c r="D6158" s="153" t="str">
        <f>IFERROR(__xludf.DUMMYFUNCTION("""COMPUTED_VALUE"""),"")</f>
        <v/>
      </c>
      <c r="E6158" s="153" t="str">
        <f>IFERROR(__xludf.DUMMYFUNCTION("""COMPUTED_VALUE"""),"")</f>
        <v/>
      </c>
      <c r="I6158" s="169"/>
      <c r="J6158" s="156"/>
    </row>
    <row r="6159">
      <c r="D6159" s="153" t="str">
        <f>IFERROR(__xludf.DUMMYFUNCTION("""COMPUTED_VALUE"""),"")</f>
        <v/>
      </c>
      <c r="E6159" s="153" t="str">
        <f>IFERROR(__xludf.DUMMYFUNCTION("""COMPUTED_VALUE"""),"")</f>
        <v/>
      </c>
      <c r="I6159" s="169"/>
      <c r="J6159" s="156"/>
    </row>
    <row r="6160">
      <c r="D6160" s="153" t="str">
        <f>IFERROR(__xludf.DUMMYFUNCTION("""COMPUTED_VALUE"""),"")</f>
        <v/>
      </c>
      <c r="E6160" s="153" t="str">
        <f>IFERROR(__xludf.DUMMYFUNCTION("""COMPUTED_VALUE"""),"")</f>
        <v/>
      </c>
      <c r="I6160" s="169"/>
      <c r="J6160" s="156"/>
    </row>
    <row r="6161">
      <c r="D6161" s="153" t="str">
        <f>IFERROR(__xludf.DUMMYFUNCTION("""COMPUTED_VALUE"""),"")</f>
        <v/>
      </c>
      <c r="E6161" s="153" t="str">
        <f>IFERROR(__xludf.DUMMYFUNCTION("""COMPUTED_VALUE"""),"")</f>
        <v/>
      </c>
      <c r="I6161" s="169"/>
      <c r="J6161" s="156"/>
    </row>
    <row r="6162">
      <c r="D6162" s="153" t="str">
        <f>IFERROR(__xludf.DUMMYFUNCTION("""COMPUTED_VALUE"""),"")</f>
        <v/>
      </c>
      <c r="E6162" s="153" t="str">
        <f>IFERROR(__xludf.DUMMYFUNCTION("""COMPUTED_VALUE"""),"")</f>
        <v/>
      </c>
      <c r="I6162" s="169"/>
      <c r="J6162" s="156"/>
    </row>
    <row r="6163">
      <c r="D6163" s="153" t="str">
        <f>IFERROR(__xludf.DUMMYFUNCTION("""COMPUTED_VALUE"""),"")</f>
        <v/>
      </c>
      <c r="E6163" s="153" t="str">
        <f>IFERROR(__xludf.DUMMYFUNCTION("""COMPUTED_VALUE"""),"")</f>
        <v/>
      </c>
      <c r="I6163" s="169"/>
      <c r="J6163" s="156"/>
    </row>
    <row r="6164">
      <c r="D6164" s="153" t="str">
        <f>IFERROR(__xludf.DUMMYFUNCTION("""COMPUTED_VALUE"""),"")</f>
        <v/>
      </c>
      <c r="E6164" s="153" t="str">
        <f>IFERROR(__xludf.DUMMYFUNCTION("""COMPUTED_VALUE"""),"")</f>
        <v/>
      </c>
      <c r="I6164" s="169"/>
      <c r="J6164" s="156"/>
    </row>
    <row r="6165">
      <c r="D6165" s="153" t="str">
        <f>IFERROR(__xludf.DUMMYFUNCTION("""COMPUTED_VALUE"""),"")</f>
        <v/>
      </c>
      <c r="E6165" s="153" t="str">
        <f>IFERROR(__xludf.DUMMYFUNCTION("""COMPUTED_VALUE"""),"")</f>
        <v/>
      </c>
      <c r="I6165" s="169"/>
      <c r="J6165" s="156"/>
    </row>
    <row r="6166">
      <c r="D6166" s="153" t="str">
        <f>IFERROR(__xludf.DUMMYFUNCTION("""COMPUTED_VALUE"""),"")</f>
        <v/>
      </c>
      <c r="E6166" s="153" t="str">
        <f>IFERROR(__xludf.DUMMYFUNCTION("""COMPUTED_VALUE"""),"")</f>
        <v/>
      </c>
      <c r="I6166" s="169"/>
      <c r="J6166" s="156"/>
    </row>
    <row r="6167">
      <c r="D6167" s="153" t="str">
        <f>IFERROR(__xludf.DUMMYFUNCTION("""COMPUTED_VALUE"""),"")</f>
        <v/>
      </c>
      <c r="E6167" s="153" t="str">
        <f>IFERROR(__xludf.DUMMYFUNCTION("""COMPUTED_VALUE"""),"")</f>
        <v/>
      </c>
      <c r="I6167" s="169"/>
      <c r="J6167" s="156"/>
    </row>
    <row r="6168">
      <c r="D6168" s="153" t="str">
        <f>IFERROR(__xludf.DUMMYFUNCTION("""COMPUTED_VALUE"""),"")</f>
        <v/>
      </c>
      <c r="E6168" s="153" t="str">
        <f>IFERROR(__xludf.DUMMYFUNCTION("""COMPUTED_VALUE"""),"")</f>
        <v/>
      </c>
      <c r="I6168" s="169"/>
      <c r="J6168" s="156"/>
    </row>
    <row r="6169">
      <c r="D6169" s="153" t="str">
        <f>IFERROR(__xludf.DUMMYFUNCTION("""COMPUTED_VALUE"""),"")</f>
        <v/>
      </c>
      <c r="E6169" s="153" t="str">
        <f>IFERROR(__xludf.DUMMYFUNCTION("""COMPUTED_VALUE"""),"")</f>
        <v/>
      </c>
      <c r="I6169" s="169"/>
      <c r="J6169" s="156"/>
    </row>
    <row r="6170">
      <c r="D6170" s="153" t="str">
        <f>IFERROR(__xludf.DUMMYFUNCTION("""COMPUTED_VALUE"""),"")</f>
        <v/>
      </c>
      <c r="E6170" s="153" t="str">
        <f>IFERROR(__xludf.DUMMYFUNCTION("""COMPUTED_VALUE"""),"")</f>
        <v/>
      </c>
      <c r="I6170" s="169"/>
      <c r="J6170" s="156"/>
    </row>
    <row r="6171">
      <c r="D6171" s="153" t="str">
        <f>IFERROR(__xludf.DUMMYFUNCTION("""COMPUTED_VALUE"""),"")</f>
        <v/>
      </c>
      <c r="E6171" s="153" t="str">
        <f>IFERROR(__xludf.DUMMYFUNCTION("""COMPUTED_VALUE"""),"")</f>
        <v/>
      </c>
      <c r="I6171" s="169"/>
      <c r="J6171" s="156"/>
    </row>
    <row r="6172">
      <c r="D6172" s="153" t="str">
        <f>IFERROR(__xludf.DUMMYFUNCTION("""COMPUTED_VALUE"""),"")</f>
        <v/>
      </c>
      <c r="E6172" s="153" t="str">
        <f>IFERROR(__xludf.DUMMYFUNCTION("""COMPUTED_VALUE"""),"")</f>
        <v/>
      </c>
      <c r="I6172" s="169"/>
      <c r="J6172" s="156"/>
    </row>
    <row r="6173">
      <c r="D6173" s="153" t="str">
        <f>IFERROR(__xludf.DUMMYFUNCTION("""COMPUTED_VALUE"""),"")</f>
        <v/>
      </c>
      <c r="E6173" s="153" t="str">
        <f>IFERROR(__xludf.DUMMYFUNCTION("""COMPUTED_VALUE"""),"")</f>
        <v/>
      </c>
      <c r="I6173" s="169"/>
      <c r="J6173" s="156"/>
    </row>
    <row r="6174">
      <c r="D6174" s="153" t="str">
        <f>IFERROR(__xludf.DUMMYFUNCTION("""COMPUTED_VALUE"""),"")</f>
        <v/>
      </c>
      <c r="E6174" s="153" t="str">
        <f>IFERROR(__xludf.DUMMYFUNCTION("""COMPUTED_VALUE"""),"")</f>
        <v/>
      </c>
      <c r="I6174" s="169"/>
      <c r="J6174" s="156"/>
    </row>
    <row r="6175">
      <c r="D6175" s="153" t="str">
        <f>IFERROR(__xludf.DUMMYFUNCTION("""COMPUTED_VALUE"""),"")</f>
        <v/>
      </c>
      <c r="E6175" s="153" t="str">
        <f>IFERROR(__xludf.DUMMYFUNCTION("""COMPUTED_VALUE"""),"")</f>
        <v/>
      </c>
      <c r="I6175" s="169"/>
      <c r="J6175" s="156"/>
    </row>
    <row r="6176">
      <c r="D6176" s="153" t="str">
        <f>IFERROR(__xludf.DUMMYFUNCTION("""COMPUTED_VALUE"""),"")</f>
        <v/>
      </c>
      <c r="E6176" s="153" t="str">
        <f>IFERROR(__xludf.DUMMYFUNCTION("""COMPUTED_VALUE"""),"")</f>
        <v/>
      </c>
      <c r="I6176" s="169"/>
      <c r="J6176" s="156"/>
    </row>
    <row r="6177">
      <c r="D6177" s="153" t="str">
        <f>IFERROR(__xludf.DUMMYFUNCTION("""COMPUTED_VALUE"""),"")</f>
        <v/>
      </c>
      <c r="E6177" s="153" t="str">
        <f>IFERROR(__xludf.DUMMYFUNCTION("""COMPUTED_VALUE"""),"")</f>
        <v/>
      </c>
      <c r="I6177" s="169"/>
      <c r="J6177" s="156"/>
    </row>
    <row r="6178">
      <c r="D6178" s="153" t="str">
        <f>IFERROR(__xludf.DUMMYFUNCTION("""COMPUTED_VALUE"""),"")</f>
        <v/>
      </c>
      <c r="E6178" s="153" t="str">
        <f>IFERROR(__xludf.DUMMYFUNCTION("""COMPUTED_VALUE"""),"")</f>
        <v/>
      </c>
      <c r="I6178" s="169"/>
      <c r="J6178" s="156"/>
    </row>
    <row r="6179">
      <c r="D6179" s="153" t="str">
        <f>IFERROR(__xludf.DUMMYFUNCTION("""COMPUTED_VALUE"""),"")</f>
        <v/>
      </c>
      <c r="E6179" s="153" t="str">
        <f>IFERROR(__xludf.DUMMYFUNCTION("""COMPUTED_VALUE"""),"")</f>
        <v/>
      </c>
      <c r="I6179" s="169"/>
      <c r="J6179" s="156"/>
    </row>
    <row r="6180">
      <c r="D6180" s="153" t="str">
        <f>IFERROR(__xludf.DUMMYFUNCTION("""COMPUTED_VALUE"""),"")</f>
        <v/>
      </c>
      <c r="E6180" s="153" t="str">
        <f>IFERROR(__xludf.DUMMYFUNCTION("""COMPUTED_VALUE"""),"")</f>
        <v/>
      </c>
      <c r="I6180" s="169"/>
      <c r="J6180" s="156"/>
    </row>
    <row r="6181">
      <c r="D6181" s="153" t="str">
        <f>IFERROR(__xludf.DUMMYFUNCTION("""COMPUTED_VALUE"""),"")</f>
        <v/>
      </c>
      <c r="E6181" s="153" t="str">
        <f>IFERROR(__xludf.DUMMYFUNCTION("""COMPUTED_VALUE"""),"")</f>
        <v/>
      </c>
      <c r="I6181" s="169"/>
      <c r="J6181" s="156"/>
    </row>
    <row r="6182">
      <c r="D6182" s="153" t="str">
        <f>IFERROR(__xludf.DUMMYFUNCTION("""COMPUTED_VALUE"""),"")</f>
        <v/>
      </c>
      <c r="E6182" s="153" t="str">
        <f>IFERROR(__xludf.DUMMYFUNCTION("""COMPUTED_VALUE"""),"")</f>
        <v/>
      </c>
      <c r="I6182" s="169"/>
      <c r="J6182" s="156"/>
    </row>
    <row r="6183">
      <c r="D6183" s="153" t="str">
        <f>IFERROR(__xludf.DUMMYFUNCTION("""COMPUTED_VALUE"""),"")</f>
        <v/>
      </c>
      <c r="E6183" s="153" t="str">
        <f>IFERROR(__xludf.DUMMYFUNCTION("""COMPUTED_VALUE"""),"")</f>
        <v/>
      </c>
      <c r="I6183" s="169"/>
      <c r="J6183" s="156"/>
    </row>
    <row r="6184">
      <c r="D6184" s="153" t="str">
        <f>IFERROR(__xludf.DUMMYFUNCTION("""COMPUTED_VALUE"""),"")</f>
        <v/>
      </c>
      <c r="E6184" s="153" t="str">
        <f>IFERROR(__xludf.DUMMYFUNCTION("""COMPUTED_VALUE"""),"")</f>
        <v/>
      </c>
      <c r="I6184" s="169"/>
      <c r="J6184" s="156"/>
    </row>
    <row r="6185">
      <c r="D6185" s="153" t="str">
        <f>IFERROR(__xludf.DUMMYFUNCTION("""COMPUTED_VALUE"""),"")</f>
        <v/>
      </c>
      <c r="E6185" s="153" t="str">
        <f>IFERROR(__xludf.DUMMYFUNCTION("""COMPUTED_VALUE"""),"")</f>
        <v/>
      </c>
      <c r="I6185" s="169"/>
      <c r="J6185" s="156"/>
    </row>
    <row r="6186">
      <c r="D6186" s="153" t="str">
        <f>IFERROR(__xludf.DUMMYFUNCTION("""COMPUTED_VALUE"""),"")</f>
        <v/>
      </c>
      <c r="E6186" s="153" t="str">
        <f>IFERROR(__xludf.DUMMYFUNCTION("""COMPUTED_VALUE"""),"")</f>
        <v/>
      </c>
      <c r="I6186" s="169"/>
      <c r="J6186" s="156"/>
    </row>
    <row r="6187">
      <c r="D6187" s="153" t="str">
        <f>IFERROR(__xludf.DUMMYFUNCTION("""COMPUTED_VALUE"""),"")</f>
        <v/>
      </c>
      <c r="E6187" s="153" t="str">
        <f>IFERROR(__xludf.DUMMYFUNCTION("""COMPUTED_VALUE"""),"")</f>
        <v/>
      </c>
      <c r="I6187" s="169"/>
      <c r="J6187" s="156"/>
    </row>
    <row r="6188">
      <c r="D6188" s="153" t="str">
        <f>IFERROR(__xludf.DUMMYFUNCTION("""COMPUTED_VALUE"""),"")</f>
        <v/>
      </c>
      <c r="E6188" s="153" t="str">
        <f>IFERROR(__xludf.DUMMYFUNCTION("""COMPUTED_VALUE"""),"")</f>
        <v/>
      </c>
      <c r="I6188" s="169"/>
      <c r="J6188" s="156"/>
    </row>
    <row r="6189">
      <c r="D6189" s="153" t="str">
        <f>IFERROR(__xludf.DUMMYFUNCTION("""COMPUTED_VALUE"""),"")</f>
        <v/>
      </c>
      <c r="E6189" s="153" t="str">
        <f>IFERROR(__xludf.DUMMYFUNCTION("""COMPUTED_VALUE"""),"")</f>
        <v/>
      </c>
      <c r="I6189" s="169"/>
      <c r="J6189" s="156"/>
    </row>
    <row r="6190">
      <c r="D6190" s="153" t="str">
        <f>IFERROR(__xludf.DUMMYFUNCTION("""COMPUTED_VALUE"""),"")</f>
        <v/>
      </c>
      <c r="E6190" s="153" t="str">
        <f>IFERROR(__xludf.DUMMYFUNCTION("""COMPUTED_VALUE"""),"")</f>
        <v/>
      </c>
      <c r="I6190" s="169"/>
      <c r="J6190" s="156"/>
    </row>
    <row r="6191">
      <c r="D6191" s="153" t="str">
        <f>IFERROR(__xludf.DUMMYFUNCTION("""COMPUTED_VALUE"""),"")</f>
        <v/>
      </c>
      <c r="E6191" s="153" t="str">
        <f>IFERROR(__xludf.DUMMYFUNCTION("""COMPUTED_VALUE"""),"")</f>
        <v/>
      </c>
      <c r="I6191" s="169"/>
      <c r="J6191" s="156"/>
    </row>
    <row r="6192">
      <c r="D6192" s="153" t="str">
        <f>IFERROR(__xludf.DUMMYFUNCTION("""COMPUTED_VALUE"""),"")</f>
        <v/>
      </c>
      <c r="E6192" s="153" t="str">
        <f>IFERROR(__xludf.DUMMYFUNCTION("""COMPUTED_VALUE"""),"")</f>
        <v/>
      </c>
      <c r="I6192" s="169"/>
      <c r="J6192" s="156"/>
    </row>
    <row r="6193">
      <c r="D6193" s="153" t="str">
        <f>IFERROR(__xludf.DUMMYFUNCTION("""COMPUTED_VALUE"""),"")</f>
        <v/>
      </c>
      <c r="E6193" s="153" t="str">
        <f>IFERROR(__xludf.DUMMYFUNCTION("""COMPUTED_VALUE"""),"")</f>
        <v/>
      </c>
      <c r="I6193" s="169"/>
      <c r="J6193" s="156"/>
    </row>
    <row r="6194">
      <c r="D6194" s="153" t="str">
        <f>IFERROR(__xludf.DUMMYFUNCTION("""COMPUTED_VALUE"""),"")</f>
        <v/>
      </c>
      <c r="E6194" s="153" t="str">
        <f>IFERROR(__xludf.DUMMYFUNCTION("""COMPUTED_VALUE"""),"")</f>
        <v/>
      </c>
      <c r="I6194" s="169"/>
      <c r="J6194" s="156"/>
    </row>
    <row r="6195">
      <c r="D6195" s="153" t="str">
        <f>IFERROR(__xludf.DUMMYFUNCTION("""COMPUTED_VALUE"""),"")</f>
        <v/>
      </c>
      <c r="E6195" s="153" t="str">
        <f>IFERROR(__xludf.DUMMYFUNCTION("""COMPUTED_VALUE"""),"")</f>
        <v/>
      </c>
      <c r="I6195" s="169"/>
      <c r="J6195" s="156"/>
    </row>
    <row r="6196">
      <c r="D6196" s="153" t="str">
        <f>IFERROR(__xludf.DUMMYFUNCTION("""COMPUTED_VALUE"""),"")</f>
        <v/>
      </c>
      <c r="E6196" s="153" t="str">
        <f>IFERROR(__xludf.DUMMYFUNCTION("""COMPUTED_VALUE"""),"")</f>
        <v/>
      </c>
      <c r="I6196" s="169"/>
      <c r="J6196" s="156"/>
    </row>
    <row r="6197">
      <c r="D6197" s="153" t="str">
        <f>IFERROR(__xludf.DUMMYFUNCTION("""COMPUTED_VALUE"""),"")</f>
        <v/>
      </c>
      <c r="E6197" s="153" t="str">
        <f>IFERROR(__xludf.DUMMYFUNCTION("""COMPUTED_VALUE"""),"")</f>
        <v/>
      </c>
      <c r="I6197" s="169"/>
      <c r="J6197" s="156"/>
    </row>
    <row r="6198">
      <c r="D6198" s="153" t="str">
        <f>IFERROR(__xludf.DUMMYFUNCTION("""COMPUTED_VALUE"""),"")</f>
        <v/>
      </c>
      <c r="E6198" s="153" t="str">
        <f>IFERROR(__xludf.DUMMYFUNCTION("""COMPUTED_VALUE"""),"")</f>
        <v/>
      </c>
      <c r="I6198" s="169"/>
      <c r="J6198" s="156"/>
    </row>
    <row r="6199">
      <c r="D6199" s="153" t="str">
        <f>IFERROR(__xludf.DUMMYFUNCTION("""COMPUTED_VALUE"""),"")</f>
        <v/>
      </c>
      <c r="E6199" s="153" t="str">
        <f>IFERROR(__xludf.DUMMYFUNCTION("""COMPUTED_VALUE"""),"")</f>
        <v/>
      </c>
      <c r="I6199" s="169"/>
      <c r="J6199" s="156"/>
    </row>
    <row r="6200">
      <c r="D6200" s="153" t="str">
        <f>IFERROR(__xludf.DUMMYFUNCTION("""COMPUTED_VALUE"""),"")</f>
        <v/>
      </c>
      <c r="E6200" s="153" t="str">
        <f>IFERROR(__xludf.DUMMYFUNCTION("""COMPUTED_VALUE"""),"")</f>
        <v/>
      </c>
      <c r="I6200" s="169"/>
      <c r="J6200" s="156"/>
    </row>
    <row r="6201">
      <c r="D6201" s="153" t="str">
        <f>IFERROR(__xludf.DUMMYFUNCTION("""COMPUTED_VALUE"""),"")</f>
        <v/>
      </c>
      <c r="E6201" s="153" t="str">
        <f>IFERROR(__xludf.DUMMYFUNCTION("""COMPUTED_VALUE"""),"")</f>
        <v/>
      </c>
      <c r="I6201" s="169"/>
      <c r="J6201" s="156"/>
    </row>
    <row r="6202">
      <c r="D6202" s="153" t="str">
        <f>IFERROR(__xludf.DUMMYFUNCTION("""COMPUTED_VALUE"""),"")</f>
        <v/>
      </c>
      <c r="E6202" s="153" t="str">
        <f>IFERROR(__xludf.DUMMYFUNCTION("""COMPUTED_VALUE"""),"")</f>
        <v/>
      </c>
      <c r="I6202" s="169"/>
      <c r="J6202" s="156"/>
    </row>
    <row r="6203">
      <c r="D6203" s="153" t="str">
        <f>IFERROR(__xludf.DUMMYFUNCTION("""COMPUTED_VALUE"""),"")</f>
        <v/>
      </c>
      <c r="E6203" s="153" t="str">
        <f>IFERROR(__xludf.DUMMYFUNCTION("""COMPUTED_VALUE"""),"")</f>
        <v/>
      </c>
      <c r="I6203" s="169"/>
      <c r="J6203" s="156"/>
    </row>
    <row r="6204">
      <c r="D6204" s="153" t="str">
        <f>IFERROR(__xludf.DUMMYFUNCTION("""COMPUTED_VALUE"""),"")</f>
        <v/>
      </c>
      <c r="E6204" s="153" t="str">
        <f>IFERROR(__xludf.DUMMYFUNCTION("""COMPUTED_VALUE"""),"")</f>
        <v/>
      </c>
      <c r="I6204" s="169"/>
      <c r="J6204" s="156"/>
    </row>
    <row r="6205">
      <c r="D6205" s="153" t="str">
        <f>IFERROR(__xludf.DUMMYFUNCTION("""COMPUTED_VALUE"""),"")</f>
        <v/>
      </c>
      <c r="E6205" s="153" t="str">
        <f>IFERROR(__xludf.DUMMYFUNCTION("""COMPUTED_VALUE"""),"")</f>
        <v/>
      </c>
      <c r="I6205" s="169"/>
      <c r="J6205" s="156"/>
    </row>
    <row r="6206">
      <c r="D6206" s="153" t="str">
        <f>IFERROR(__xludf.DUMMYFUNCTION("""COMPUTED_VALUE"""),"")</f>
        <v/>
      </c>
      <c r="E6206" s="153" t="str">
        <f>IFERROR(__xludf.DUMMYFUNCTION("""COMPUTED_VALUE"""),"")</f>
        <v/>
      </c>
      <c r="I6206" s="169"/>
      <c r="J6206" s="156"/>
    </row>
    <row r="6207">
      <c r="D6207" s="153" t="str">
        <f>IFERROR(__xludf.DUMMYFUNCTION("""COMPUTED_VALUE"""),"")</f>
        <v/>
      </c>
      <c r="E6207" s="153" t="str">
        <f>IFERROR(__xludf.DUMMYFUNCTION("""COMPUTED_VALUE"""),"")</f>
        <v/>
      </c>
      <c r="I6207" s="169"/>
      <c r="J6207" s="156"/>
    </row>
    <row r="6208">
      <c r="D6208" s="153" t="str">
        <f>IFERROR(__xludf.DUMMYFUNCTION("""COMPUTED_VALUE"""),"")</f>
        <v/>
      </c>
      <c r="E6208" s="153" t="str">
        <f>IFERROR(__xludf.DUMMYFUNCTION("""COMPUTED_VALUE"""),"")</f>
        <v/>
      </c>
      <c r="I6208" s="169"/>
      <c r="J6208" s="156"/>
    </row>
    <row r="6209">
      <c r="D6209" s="153" t="str">
        <f>IFERROR(__xludf.DUMMYFUNCTION("""COMPUTED_VALUE"""),"")</f>
        <v/>
      </c>
      <c r="E6209" s="153" t="str">
        <f>IFERROR(__xludf.DUMMYFUNCTION("""COMPUTED_VALUE"""),"")</f>
        <v/>
      </c>
      <c r="I6209" s="169"/>
      <c r="J6209" s="156"/>
    </row>
    <row r="6210">
      <c r="D6210" s="153" t="str">
        <f>IFERROR(__xludf.DUMMYFUNCTION("""COMPUTED_VALUE"""),"")</f>
        <v/>
      </c>
      <c r="E6210" s="153" t="str">
        <f>IFERROR(__xludf.DUMMYFUNCTION("""COMPUTED_VALUE"""),"")</f>
        <v/>
      </c>
      <c r="I6210" s="169"/>
      <c r="J6210" s="156"/>
    </row>
    <row r="6211">
      <c r="D6211" s="153" t="str">
        <f>IFERROR(__xludf.DUMMYFUNCTION("""COMPUTED_VALUE"""),"")</f>
        <v/>
      </c>
      <c r="E6211" s="153" t="str">
        <f>IFERROR(__xludf.DUMMYFUNCTION("""COMPUTED_VALUE"""),"")</f>
        <v/>
      </c>
      <c r="I6211" s="169"/>
      <c r="J6211" s="156"/>
    </row>
    <row r="6212">
      <c r="D6212" s="153" t="str">
        <f>IFERROR(__xludf.DUMMYFUNCTION("""COMPUTED_VALUE"""),"")</f>
        <v/>
      </c>
      <c r="E6212" s="153" t="str">
        <f>IFERROR(__xludf.DUMMYFUNCTION("""COMPUTED_VALUE"""),"")</f>
        <v/>
      </c>
      <c r="I6212" s="169"/>
      <c r="J6212" s="156"/>
    </row>
    <row r="6213">
      <c r="D6213" s="153" t="str">
        <f>IFERROR(__xludf.DUMMYFUNCTION("""COMPUTED_VALUE"""),"")</f>
        <v/>
      </c>
      <c r="E6213" s="153" t="str">
        <f>IFERROR(__xludf.DUMMYFUNCTION("""COMPUTED_VALUE"""),"")</f>
        <v/>
      </c>
      <c r="I6213" s="169"/>
      <c r="J6213" s="156"/>
    </row>
    <row r="6214">
      <c r="D6214" s="153" t="str">
        <f>IFERROR(__xludf.DUMMYFUNCTION("""COMPUTED_VALUE"""),"")</f>
        <v/>
      </c>
      <c r="E6214" s="153" t="str">
        <f>IFERROR(__xludf.DUMMYFUNCTION("""COMPUTED_VALUE"""),"")</f>
        <v/>
      </c>
      <c r="I6214" s="169"/>
      <c r="J6214" s="156"/>
    </row>
    <row r="6215">
      <c r="D6215" s="153" t="str">
        <f>IFERROR(__xludf.DUMMYFUNCTION("""COMPUTED_VALUE"""),"")</f>
        <v/>
      </c>
      <c r="E6215" s="153" t="str">
        <f>IFERROR(__xludf.DUMMYFUNCTION("""COMPUTED_VALUE"""),"")</f>
        <v/>
      </c>
      <c r="I6215" s="169"/>
      <c r="J6215" s="156"/>
    </row>
    <row r="6216">
      <c r="D6216" s="153" t="str">
        <f>IFERROR(__xludf.DUMMYFUNCTION("""COMPUTED_VALUE"""),"")</f>
        <v/>
      </c>
      <c r="E6216" s="153" t="str">
        <f>IFERROR(__xludf.DUMMYFUNCTION("""COMPUTED_VALUE"""),"")</f>
        <v/>
      </c>
      <c r="I6216" s="169"/>
      <c r="J6216" s="156"/>
    </row>
    <row r="6217">
      <c r="D6217" s="153" t="str">
        <f>IFERROR(__xludf.DUMMYFUNCTION("""COMPUTED_VALUE"""),"")</f>
        <v/>
      </c>
      <c r="E6217" s="153" t="str">
        <f>IFERROR(__xludf.DUMMYFUNCTION("""COMPUTED_VALUE"""),"")</f>
        <v/>
      </c>
      <c r="I6217" s="169"/>
      <c r="J6217" s="156"/>
    </row>
    <row r="6218">
      <c r="D6218" s="153" t="str">
        <f>IFERROR(__xludf.DUMMYFUNCTION("""COMPUTED_VALUE"""),"")</f>
        <v/>
      </c>
      <c r="E6218" s="153" t="str">
        <f>IFERROR(__xludf.DUMMYFUNCTION("""COMPUTED_VALUE"""),"")</f>
        <v/>
      </c>
      <c r="I6218" s="169"/>
      <c r="J6218" s="156"/>
    </row>
    <row r="6219">
      <c r="D6219" s="153" t="str">
        <f>IFERROR(__xludf.DUMMYFUNCTION("""COMPUTED_VALUE"""),"")</f>
        <v/>
      </c>
      <c r="E6219" s="153" t="str">
        <f>IFERROR(__xludf.DUMMYFUNCTION("""COMPUTED_VALUE"""),"")</f>
        <v/>
      </c>
      <c r="I6219" s="169"/>
      <c r="J6219" s="156"/>
    </row>
    <row r="6220">
      <c r="D6220" s="153" t="str">
        <f>IFERROR(__xludf.DUMMYFUNCTION("""COMPUTED_VALUE"""),"")</f>
        <v/>
      </c>
      <c r="E6220" s="153" t="str">
        <f>IFERROR(__xludf.DUMMYFUNCTION("""COMPUTED_VALUE"""),"")</f>
        <v/>
      </c>
      <c r="I6220" s="169"/>
      <c r="J6220" s="156"/>
    </row>
    <row r="6221">
      <c r="D6221" s="153" t="str">
        <f>IFERROR(__xludf.DUMMYFUNCTION("""COMPUTED_VALUE"""),"")</f>
        <v/>
      </c>
      <c r="E6221" s="153" t="str">
        <f>IFERROR(__xludf.DUMMYFUNCTION("""COMPUTED_VALUE"""),"")</f>
        <v/>
      </c>
      <c r="I6221" s="169"/>
      <c r="J6221" s="156"/>
    </row>
    <row r="6222">
      <c r="D6222" s="153" t="str">
        <f>IFERROR(__xludf.DUMMYFUNCTION("""COMPUTED_VALUE"""),"")</f>
        <v/>
      </c>
      <c r="E6222" s="153" t="str">
        <f>IFERROR(__xludf.DUMMYFUNCTION("""COMPUTED_VALUE"""),"")</f>
        <v/>
      </c>
      <c r="I6222" s="169"/>
      <c r="J6222" s="156"/>
    </row>
    <row r="6223">
      <c r="D6223" s="153" t="str">
        <f>IFERROR(__xludf.DUMMYFUNCTION("""COMPUTED_VALUE"""),"")</f>
        <v/>
      </c>
      <c r="E6223" s="153" t="str">
        <f>IFERROR(__xludf.DUMMYFUNCTION("""COMPUTED_VALUE"""),"")</f>
        <v/>
      </c>
      <c r="I6223" s="169"/>
      <c r="J6223" s="156"/>
    </row>
    <row r="6224">
      <c r="D6224" s="153" t="str">
        <f>IFERROR(__xludf.DUMMYFUNCTION("""COMPUTED_VALUE"""),"")</f>
        <v/>
      </c>
      <c r="E6224" s="153" t="str">
        <f>IFERROR(__xludf.DUMMYFUNCTION("""COMPUTED_VALUE"""),"")</f>
        <v/>
      </c>
      <c r="I6224" s="169"/>
      <c r="J6224" s="156"/>
    </row>
    <row r="6225">
      <c r="D6225" s="153" t="str">
        <f>IFERROR(__xludf.DUMMYFUNCTION("""COMPUTED_VALUE"""),"")</f>
        <v/>
      </c>
      <c r="E6225" s="153" t="str">
        <f>IFERROR(__xludf.DUMMYFUNCTION("""COMPUTED_VALUE"""),"")</f>
        <v/>
      </c>
      <c r="I6225" s="169"/>
      <c r="J6225" s="156"/>
    </row>
    <row r="6226">
      <c r="D6226" s="153" t="str">
        <f>IFERROR(__xludf.DUMMYFUNCTION("""COMPUTED_VALUE"""),"")</f>
        <v/>
      </c>
      <c r="E6226" s="153" t="str">
        <f>IFERROR(__xludf.DUMMYFUNCTION("""COMPUTED_VALUE"""),"")</f>
        <v/>
      </c>
      <c r="I6226" s="169"/>
      <c r="J6226" s="156"/>
    </row>
    <row r="6227">
      <c r="D6227" s="153" t="str">
        <f>IFERROR(__xludf.DUMMYFUNCTION("""COMPUTED_VALUE"""),"")</f>
        <v/>
      </c>
      <c r="E6227" s="153" t="str">
        <f>IFERROR(__xludf.DUMMYFUNCTION("""COMPUTED_VALUE"""),"")</f>
        <v/>
      </c>
      <c r="I6227" s="169"/>
      <c r="J6227" s="156"/>
    </row>
    <row r="6228">
      <c r="D6228" s="153" t="str">
        <f>IFERROR(__xludf.DUMMYFUNCTION("""COMPUTED_VALUE"""),"")</f>
        <v/>
      </c>
      <c r="E6228" s="153" t="str">
        <f>IFERROR(__xludf.DUMMYFUNCTION("""COMPUTED_VALUE"""),"")</f>
        <v/>
      </c>
      <c r="I6228" s="169"/>
      <c r="J6228" s="156"/>
    </row>
    <row r="6229">
      <c r="D6229" s="153" t="str">
        <f>IFERROR(__xludf.DUMMYFUNCTION("""COMPUTED_VALUE"""),"")</f>
        <v/>
      </c>
      <c r="E6229" s="153" t="str">
        <f>IFERROR(__xludf.DUMMYFUNCTION("""COMPUTED_VALUE"""),"")</f>
        <v/>
      </c>
      <c r="I6229" s="169"/>
      <c r="J6229" s="156"/>
    </row>
    <row r="6230">
      <c r="D6230" s="153" t="str">
        <f>IFERROR(__xludf.DUMMYFUNCTION("""COMPUTED_VALUE"""),"")</f>
        <v/>
      </c>
      <c r="E6230" s="153" t="str">
        <f>IFERROR(__xludf.DUMMYFUNCTION("""COMPUTED_VALUE"""),"")</f>
        <v/>
      </c>
      <c r="I6230" s="169"/>
      <c r="J6230" s="156"/>
    </row>
    <row r="6231">
      <c r="D6231" s="153" t="str">
        <f>IFERROR(__xludf.DUMMYFUNCTION("""COMPUTED_VALUE"""),"")</f>
        <v/>
      </c>
      <c r="E6231" s="153" t="str">
        <f>IFERROR(__xludf.DUMMYFUNCTION("""COMPUTED_VALUE"""),"")</f>
        <v/>
      </c>
      <c r="I6231" s="169"/>
      <c r="J6231" s="156"/>
    </row>
    <row r="6232">
      <c r="D6232" s="153" t="str">
        <f>IFERROR(__xludf.DUMMYFUNCTION("""COMPUTED_VALUE"""),"")</f>
        <v/>
      </c>
      <c r="E6232" s="153" t="str">
        <f>IFERROR(__xludf.DUMMYFUNCTION("""COMPUTED_VALUE"""),"")</f>
        <v/>
      </c>
      <c r="I6232" s="169"/>
      <c r="J6232" s="156"/>
    </row>
    <row r="6233">
      <c r="D6233" s="153" t="str">
        <f>IFERROR(__xludf.DUMMYFUNCTION("""COMPUTED_VALUE"""),"")</f>
        <v/>
      </c>
      <c r="E6233" s="153" t="str">
        <f>IFERROR(__xludf.DUMMYFUNCTION("""COMPUTED_VALUE"""),"")</f>
        <v/>
      </c>
      <c r="I6233" s="169"/>
      <c r="J6233" s="156"/>
    </row>
    <row r="6234">
      <c r="D6234" s="153" t="str">
        <f>IFERROR(__xludf.DUMMYFUNCTION("""COMPUTED_VALUE"""),"")</f>
        <v/>
      </c>
      <c r="E6234" s="153" t="str">
        <f>IFERROR(__xludf.DUMMYFUNCTION("""COMPUTED_VALUE"""),"")</f>
        <v/>
      </c>
      <c r="I6234" s="169"/>
      <c r="J6234" s="156"/>
    </row>
    <row r="6235">
      <c r="D6235" s="153" t="str">
        <f>IFERROR(__xludf.DUMMYFUNCTION("""COMPUTED_VALUE"""),"")</f>
        <v/>
      </c>
      <c r="E6235" s="153" t="str">
        <f>IFERROR(__xludf.DUMMYFUNCTION("""COMPUTED_VALUE"""),"")</f>
        <v/>
      </c>
      <c r="I6235" s="169"/>
      <c r="J6235" s="156"/>
    </row>
    <row r="6236">
      <c r="D6236" s="153" t="str">
        <f>IFERROR(__xludf.DUMMYFUNCTION("""COMPUTED_VALUE"""),"")</f>
        <v/>
      </c>
      <c r="E6236" s="153" t="str">
        <f>IFERROR(__xludf.DUMMYFUNCTION("""COMPUTED_VALUE"""),"")</f>
        <v/>
      </c>
      <c r="I6236" s="169"/>
      <c r="J6236" s="156"/>
    </row>
    <row r="6237">
      <c r="D6237" s="153" t="str">
        <f>IFERROR(__xludf.DUMMYFUNCTION("""COMPUTED_VALUE"""),"")</f>
        <v/>
      </c>
      <c r="E6237" s="153" t="str">
        <f>IFERROR(__xludf.DUMMYFUNCTION("""COMPUTED_VALUE"""),"")</f>
        <v/>
      </c>
      <c r="I6237" s="169"/>
      <c r="J6237" s="156"/>
    </row>
    <row r="6238">
      <c r="D6238" s="153" t="str">
        <f>IFERROR(__xludf.DUMMYFUNCTION("""COMPUTED_VALUE"""),"")</f>
        <v/>
      </c>
      <c r="E6238" s="153" t="str">
        <f>IFERROR(__xludf.DUMMYFUNCTION("""COMPUTED_VALUE"""),"")</f>
        <v/>
      </c>
      <c r="I6238" s="169"/>
      <c r="J6238" s="156"/>
    </row>
    <row r="6239">
      <c r="D6239" s="153" t="str">
        <f>IFERROR(__xludf.DUMMYFUNCTION("""COMPUTED_VALUE"""),"")</f>
        <v/>
      </c>
      <c r="E6239" s="153" t="str">
        <f>IFERROR(__xludf.DUMMYFUNCTION("""COMPUTED_VALUE"""),"")</f>
        <v/>
      </c>
      <c r="I6239" s="169"/>
      <c r="J6239" s="156"/>
    </row>
    <row r="6240">
      <c r="D6240" s="153" t="str">
        <f>IFERROR(__xludf.DUMMYFUNCTION("""COMPUTED_VALUE"""),"")</f>
        <v/>
      </c>
      <c r="E6240" s="153" t="str">
        <f>IFERROR(__xludf.DUMMYFUNCTION("""COMPUTED_VALUE"""),"")</f>
        <v/>
      </c>
      <c r="I6240" s="169"/>
      <c r="J6240" s="156"/>
    </row>
    <row r="6241">
      <c r="D6241" s="153" t="str">
        <f>IFERROR(__xludf.DUMMYFUNCTION("""COMPUTED_VALUE"""),"")</f>
        <v/>
      </c>
      <c r="E6241" s="153" t="str">
        <f>IFERROR(__xludf.DUMMYFUNCTION("""COMPUTED_VALUE"""),"")</f>
        <v/>
      </c>
      <c r="I6241" s="169"/>
      <c r="J6241" s="156"/>
    </row>
    <row r="6242">
      <c r="D6242" s="153" t="str">
        <f>IFERROR(__xludf.DUMMYFUNCTION("""COMPUTED_VALUE"""),"")</f>
        <v/>
      </c>
      <c r="E6242" s="153" t="str">
        <f>IFERROR(__xludf.DUMMYFUNCTION("""COMPUTED_VALUE"""),"")</f>
        <v/>
      </c>
      <c r="I6242" s="169"/>
      <c r="J6242" s="156"/>
    </row>
    <row r="6243">
      <c r="D6243" s="153" t="str">
        <f>IFERROR(__xludf.DUMMYFUNCTION("""COMPUTED_VALUE"""),"")</f>
        <v/>
      </c>
      <c r="E6243" s="153" t="str">
        <f>IFERROR(__xludf.DUMMYFUNCTION("""COMPUTED_VALUE"""),"")</f>
        <v/>
      </c>
      <c r="I6243" s="169"/>
      <c r="J6243" s="156"/>
    </row>
    <row r="6244">
      <c r="D6244" s="153" t="str">
        <f>IFERROR(__xludf.DUMMYFUNCTION("""COMPUTED_VALUE"""),"")</f>
        <v/>
      </c>
      <c r="E6244" s="153" t="str">
        <f>IFERROR(__xludf.DUMMYFUNCTION("""COMPUTED_VALUE"""),"")</f>
        <v/>
      </c>
      <c r="I6244" s="169"/>
      <c r="J6244" s="156"/>
    </row>
    <row r="6245">
      <c r="D6245" s="153" t="str">
        <f>IFERROR(__xludf.DUMMYFUNCTION("""COMPUTED_VALUE"""),"")</f>
        <v/>
      </c>
      <c r="E6245" s="153" t="str">
        <f>IFERROR(__xludf.DUMMYFUNCTION("""COMPUTED_VALUE"""),"")</f>
        <v/>
      </c>
      <c r="I6245" s="169"/>
      <c r="J6245" s="156"/>
    </row>
    <row r="6246">
      <c r="D6246" s="153" t="str">
        <f>IFERROR(__xludf.DUMMYFUNCTION("""COMPUTED_VALUE"""),"")</f>
        <v/>
      </c>
      <c r="E6246" s="153" t="str">
        <f>IFERROR(__xludf.DUMMYFUNCTION("""COMPUTED_VALUE"""),"")</f>
        <v/>
      </c>
      <c r="I6246" s="169"/>
      <c r="J6246" s="156"/>
    </row>
    <row r="6247">
      <c r="D6247" s="153" t="str">
        <f>IFERROR(__xludf.DUMMYFUNCTION("""COMPUTED_VALUE"""),"")</f>
        <v/>
      </c>
      <c r="E6247" s="153" t="str">
        <f>IFERROR(__xludf.DUMMYFUNCTION("""COMPUTED_VALUE"""),"")</f>
        <v/>
      </c>
      <c r="I6247" s="169"/>
      <c r="J6247" s="156"/>
    </row>
    <row r="6248">
      <c r="D6248" s="153" t="str">
        <f>IFERROR(__xludf.DUMMYFUNCTION("""COMPUTED_VALUE"""),"")</f>
        <v/>
      </c>
      <c r="E6248" s="153" t="str">
        <f>IFERROR(__xludf.DUMMYFUNCTION("""COMPUTED_VALUE"""),"")</f>
        <v/>
      </c>
      <c r="I6248" s="169"/>
      <c r="J6248" s="156"/>
    </row>
    <row r="6249">
      <c r="D6249" s="153" t="str">
        <f>IFERROR(__xludf.DUMMYFUNCTION("""COMPUTED_VALUE"""),"")</f>
        <v/>
      </c>
      <c r="E6249" s="153" t="str">
        <f>IFERROR(__xludf.DUMMYFUNCTION("""COMPUTED_VALUE"""),"")</f>
        <v/>
      </c>
      <c r="I6249" s="169"/>
      <c r="J6249" s="156"/>
    </row>
    <row r="6250">
      <c r="D6250" s="153" t="str">
        <f>IFERROR(__xludf.DUMMYFUNCTION("""COMPUTED_VALUE"""),"")</f>
        <v/>
      </c>
      <c r="E6250" s="153" t="str">
        <f>IFERROR(__xludf.DUMMYFUNCTION("""COMPUTED_VALUE"""),"")</f>
        <v/>
      </c>
      <c r="I6250" s="169"/>
      <c r="J6250" s="156"/>
    </row>
    <row r="6251">
      <c r="D6251" s="153" t="str">
        <f>IFERROR(__xludf.DUMMYFUNCTION("""COMPUTED_VALUE"""),"")</f>
        <v/>
      </c>
      <c r="E6251" s="153" t="str">
        <f>IFERROR(__xludf.DUMMYFUNCTION("""COMPUTED_VALUE"""),"")</f>
        <v/>
      </c>
      <c r="I6251" s="169"/>
      <c r="J6251" s="156"/>
    </row>
    <row r="6252">
      <c r="D6252" s="153" t="str">
        <f>IFERROR(__xludf.DUMMYFUNCTION("""COMPUTED_VALUE"""),"")</f>
        <v/>
      </c>
      <c r="E6252" s="153" t="str">
        <f>IFERROR(__xludf.DUMMYFUNCTION("""COMPUTED_VALUE"""),"")</f>
        <v/>
      </c>
      <c r="I6252" s="169"/>
      <c r="J6252" s="156"/>
    </row>
    <row r="6253">
      <c r="D6253" s="153" t="str">
        <f>IFERROR(__xludf.DUMMYFUNCTION("""COMPUTED_VALUE"""),"")</f>
        <v/>
      </c>
      <c r="E6253" s="153" t="str">
        <f>IFERROR(__xludf.DUMMYFUNCTION("""COMPUTED_VALUE"""),"")</f>
        <v/>
      </c>
      <c r="I6253" s="169"/>
      <c r="J6253" s="156"/>
    </row>
    <row r="6254">
      <c r="D6254" s="153" t="str">
        <f>IFERROR(__xludf.DUMMYFUNCTION("""COMPUTED_VALUE"""),"")</f>
        <v/>
      </c>
      <c r="E6254" s="153" t="str">
        <f>IFERROR(__xludf.DUMMYFUNCTION("""COMPUTED_VALUE"""),"")</f>
        <v/>
      </c>
      <c r="I6254" s="169"/>
      <c r="J6254" s="156"/>
    </row>
    <row r="6255">
      <c r="D6255" s="153" t="str">
        <f>IFERROR(__xludf.DUMMYFUNCTION("""COMPUTED_VALUE"""),"")</f>
        <v/>
      </c>
      <c r="E6255" s="153" t="str">
        <f>IFERROR(__xludf.DUMMYFUNCTION("""COMPUTED_VALUE"""),"")</f>
        <v/>
      </c>
      <c r="I6255" s="169"/>
      <c r="J6255" s="156"/>
    </row>
    <row r="6256">
      <c r="D6256" s="153" t="str">
        <f>IFERROR(__xludf.DUMMYFUNCTION("""COMPUTED_VALUE"""),"")</f>
        <v/>
      </c>
      <c r="E6256" s="153" t="str">
        <f>IFERROR(__xludf.DUMMYFUNCTION("""COMPUTED_VALUE"""),"")</f>
        <v/>
      </c>
      <c r="I6256" s="169"/>
      <c r="J6256" s="156"/>
    </row>
    <row r="6257">
      <c r="D6257" s="153" t="str">
        <f>IFERROR(__xludf.DUMMYFUNCTION("""COMPUTED_VALUE"""),"")</f>
        <v/>
      </c>
      <c r="E6257" s="153" t="str">
        <f>IFERROR(__xludf.DUMMYFUNCTION("""COMPUTED_VALUE"""),"")</f>
        <v/>
      </c>
      <c r="I6257" s="169"/>
      <c r="J6257" s="156"/>
    </row>
    <row r="6258">
      <c r="D6258" s="153" t="str">
        <f>IFERROR(__xludf.DUMMYFUNCTION("""COMPUTED_VALUE"""),"")</f>
        <v/>
      </c>
      <c r="E6258" s="153" t="str">
        <f>IFERROR(__xludf.DUMMYFUNCTION("""COMPUTED_VALUE"""),"")</f>
        <v/>
      </c>
      <c r="I6258" s="169"/>
      <c r="J6258" s="156"/>
    </row>
    <row r="6259">
      <c r="D6259" s="153" t="str">
        <f>IFERROR(__xludf.DUMMYFUNCTION("""COMPUTED_VALUE"""),"")</f>
        <v/>
      </c>
      <c r="E6259" s="153" t="str">
        <f>IFERROR(__xludf.DUMMYFUNCTION("""COMPUTED_VALUE"""),"")</f>
        <v/>
      </c>
      <c r="I6259" s="169"/>
      <c r="J6259" s="156"/>
    </row>
    <row r="6260">
      <c r="D6260" s="153" t="str">
        <f>IFERROR(__xludf.DUMMYFUNCTION("""COMPUTED_VALUE"""),"")</f>
        <v/>
      </c>
      <c r="E6260" s="153" t="str">
        <f>IFERROR(__xludf.DUMMYFUNCTION("""COMPUTED_VALUE"""),"")</f>
        <v/>
      </c>
      <c r="I6260" s="169"/>
      <c r="J6260" s="156"/>
    </row>
    <row r="6261">
      <c r="D6261" s="153" t="str">
        <f>IFERROR(__xludf.DUMMYFUNCTION("""COMPUTED_VALUE"""),"")</f>
        <v/>
      </c>
      <c r="E6261" s="153" t="str">
        <f>IFERROR(__xludf.DUMMYFUNCTION("""COMPUTED_VALUE"""),"")</f>
        <v/>
      </c>
      <c r="I6261" s="169"/>
      <c r="J6261" s="156"/>
    </row>
    <row r="6262">
      <c r="D6262" s="153" t="str">
        <f>IFERROR(__xludf.DUMMYFUNCTION("""COMPUTED_VALUE"""),"")</f>
        <v/>
      </c>
      <c r="E6262" s="153" t="str">
        <f>IFERROR(__xludf.DUMMYFUNCTION("""COMPUTED_VALUE"""),"")</f>
        <v/>
      </c>
      <c r="I6262" s="169"/>
      <c r="J6262" s="156"/>
    </row>
    <row r="6263">
      <c r="D6263" s="153" t="str">
        <f>IFERROR(__xludf.DUMMYFUNCTION("""COMPUTED_VALUE"""),"")</f>
        <v/>
      </c>
      <c r="E6263" s="153" t="str">
        <f>IFERROR(__xludf.DUMMYFUNCTION("""COMPUTED_VALUE"""),"")</f>
        <v/>
      </c>
      <c r="I6263" s="169"/>
      <c r="J6263" s="156"/>
    </row>
    <row r="6264">
      <c r="D6264" s="153" t="str">
        <f>IFERROR(__xludf.DUMMYFUNCTION("""COMPUTED_VALUE"""),"")</f>
        <v/>
      </c>
      <c r="E6264" s="153" t="str">
        <f>IFERROR(__xludf.DUMMYFUNCTION("""COMPUTED_VALUE"""),"")</f>
        <v/>
      </c>
      <c r="I6264" s="169"/>
      <c r="J6264" s="156"/>
    </row>
    <row r="6265">
      <c r="D6265" s="153" t="str">
        <f>IFERROR(__xludf.DUMMYFUNCTION("""COMPUTED_VALUE"""),"")</f>
        <v/>
      </c>
      <c r="E6265" s="153" t="str">
        <f>IFERROR(__xludf.DUMMYFUNCTION("""COMPUTED_VALUE"""),"")</f>
        <v/>
      </c>
      <c r="I6265" s="169"/>
      <c r="J6265" s="156"/>
    </row>
    <row r="6266">
      <c r="D6266" s="153" t="str">
        <f>IFERROR(__xludf.DUMMYFUNCTION("""COMPUTED_VALUE"""),"")</f>
        <v/>
      </c>
      <c r="E6266" s="153" t="str">
        <f>IFERROR(__xludf.DUMMYFUNCTION("""COMPUTED_VALUE"""),"")</f>
        <v/>
      </c>
      <c r="I6266" s="169"/>
      <c r="J6266" s="156"/>
    </row>
    <row r="6267">
      <c r="D6267" s="153" t="str">
        <f>IFERROR(__xludf.DUMMYFUNCTION("""COMPUTED_VALUE"""),"")</f>
        <v/>
      </c>
      <c r="E6267" s="153" t="str">
        <f>IFERROR(__xludf.DUMMYFUNCTION("""COMPUTED_VALUE"""),"")</f>
        <v/>
      </c>
      <c r="I6267" s="169"/>
      <c r="J6267" s="156"/>
    </row>
    <row r="6268">
      <c r="D6268" s="153" t="str">
        <f>IFERROR(__xludf.DUMMYFUNCTION("""COMPUTED_VALUE"""),"")</f>
        <v/>
      </c>
      <c r="E6268" s="153" t="str">
        <f>IFERROR(__xludf.DUMMYFUNCTION("""COMPUTED_VALUE"""),"")</f>
        <v/>
      </c>
      <c r="I6268" s="169"/>
      <c r="J6268" s="156"/>
    </row>
    <row r="6269">
      <c r="D6269" s="153" t="str">
        <f>IFERROR(__xludf.DUMMYFUNCTION("""COMPUTED_VALUE"""),"")</f>
        <v/>
      </c>
      <c r="E6269" s="153" t="str">
        <f>IFERROR(__xludf.DUMMYFUNCTION("""COMPUTED_VALUE"""),"")</f>
        <v/>
      </c>
      <c r="I6269" s="169"/>
      <c r="J6269" s="156"/>
    </row>
    <row r="6270">
      <c r="D6270" s="153" t="str">
        <f>IFERROR(__xludf.DUMMYFUNCTION("""COMPUTED_VALUE"""),"")</f>
        <v/>
      </c>
      <c r="E6270" s="153" t="str">
        <f>IFERROR(__xludf.DUMMYFUNCTION("""COMPUTED_VALUE"""),"")</f>
        <v/>
      </c>
      <c r="I6270" s="169"/>
      <c r="J6270" s="156"/>
    </row>
    <row r="6271">
      <c r="D6271" s="153" t="str">
        <f>IFERROR(__xludf.DUMMYFUNCTION("""COMPUTED_VALUE"""),"")</f>
        <v/>
      </c>
      <c r="E6271" s="153" t="str">
        <f>IFERROR(__xludf.DUMMYFUNCTION("""COMPUTED_VALUE"""),"")</f>
        <v/>
      </c>
      <c r="I6271" s="169"/>
      <c r="J6271" s="156"/>
    </row>
    <row r="6272">
      <c r="D6272" s="153" t="str">
        <f>IFERROR(__xludf.DUMMYFUNCTION("""COMPUTED_VALUE"""),"")</f>
        <v/>
      </c>
      <c r="E6272" s="153" t="str">
        <f>IFERROR(__xludf.DUMMYFUNCTION("""COMPUTED_VALUE"""),"")</f>
        <v/>
      </c>
      <c r="I6272" s="169"/>
      <c r="J6272" s="156"/>
    </row>
    <row r="6273">
      <c r="D6273" s="153" t="str">
        <f>IFERROR(__xludf.DUMMYFUNCTION("""COMPUTED_VALUE"""),"")</f>
        <v/>
      </c>
      <c r="E6273" s="153" t="str">
        <f>IFERROR(__xludf.DUMMYFUNCTION("""COMPUTED_VALUE"""),"")</f>
        <v/>
      </c>
      <c r="I6273" s="169"/>
      <c r="J6273" s="156"/>
    </row>
    <row r="6274">
      <c r="D6274" s="153" t="str">
        <f>IFERROR(__xludf.DUMMYFUNCTION("""COMPUTED_VALUE"""),"")</f>
        <v/>
      </c>
      <c r="E6274" s="153" t="str">
        <f>IFERROR(__xludf.DUMMYFUNCTION("""COMPUTED_VALUE"""),"")</f>
        <v/>
      </c>
      <c r="I6274" s="169"/>
      <c r="J6274" s="156"/>
    </row>
    <row r="6275">
      <c r="D6275" s="153" t="str">
        <f>IFERROR(__xludf.DUMMYFUNCTION("""COMPUTED_VALUE"""),"")</f>
        <v/>
      </c>
      <c r="E6275" s="153" t="str">
        <f>IFERROR(__xludf.DUMMYFUNCTION("""COMPUTED_VALUE"""),"")</f>
        <v/>
      </c>
      <c r="I6275" s="169"/>
      <c r="J6275" s="156"/>
    </row>
    <row r="6276">
      <c r="D6276" s="153" t="str">
        <f>IFERROR(__xludf.DUMMYFUNCTION("""COMPUTED_VALUE"""),"")</f>
        <v/>
      </c>
      <c r="E6276" s="153" t="str">
        <f>IFERROR(__xludf.DUMMYFUNCTION("""COMPUTED_VALUE"""),"")</f>
        <v/>
      </c>
      <c r="I6276" s="169"/>
      <c r="J6276" s="156"/>
    </row>
    <row r="6277">
      <c r="D6277" s="153" t="str">
        <f>IFERROR(__xludf.DUMMYFUNCTION("""COMPUTED_VALUE"""),"")</f>
        <v/>
      </c>
      <c r="E6277" s="153" t="str">
        <f>IFERROR(__xludf.DUMMYFUNCTION("""COMPUTED_VALUE"""),"")</f>
        <v/>
      </c>
      <c r="I6277" s="169"/>
      <c r="J6277" s="156"/>
    </row>
    <row r="6278">
      <c r="D6278" s="153" t="str">
        <f>IFERROR(__xludf.DUMMYFUNCTION("""COMPUTED_VALUE"""),"")</f>
        <v/>
      </c>
      <c r="E6278" s="153" t="str">
        <f>IFERROR(__xludf.DUMMYFUNCTION("""COMPUTED_VALUE"""),"")</f>
        <v/>
      </c>
      <c r="I6278" s="169"/>
      <c r="J6278" s="156"/>
    </row>
    <row r="6279">
      <c r="D6279" s="153" t="str">
        <f>IFERROR(__xludf.DUMMYFUNCTION("""COMPUTED_VALUE"""),"")</f>
        <v/>
      </c>
      <c r="E6279" s="153" t="str">
        <f>IFERROR(__xludf.DUMMYFUNCTION("""COMPUTED_VALUE"""),"")</f>
        <v/>
      </c>
      <c r="I6279" s="169"/>
      <c r="J6279" s="156"/>
    </row>
    <row r="6280">
      <c r="D6280" s="153" t="str">
        <f>IFERROR(__xludf.DUMMYFUNCTION("""COMPUTED_VALUE"""),"")</f>
        <v/>
      </c>
      <c r="E6280" s="153" t="str">
        <f>IFERROR(__xludf.DUMMYFUNCTION("""COMPUTED_VALUE"""),"")</f>
        <v/>
      </c>
      <c r="I6280" s="169"/>
      <c r="J6280" s="156"/>
    </row>
    <row r="6281">
      <c r="D6281" s="153" t="str">
        <f>IFERROR(__xludf.DUMMYFUNCTION("""COMPUTED_VALUE"""),"")</f>
        <v/>
      </c>
      <c r="E6281" s="153" t="str">
        <f>IFERROR(__xludf.DUMMYFUNCTION("""COMPUTED_VALUE"""),"")</f>
        <v/>
      </c>
      <c r="I6281" s="169"/>
      <c r="J6281" s="156"/>
    </row>
    <row r="6282">
      <c r="D6282" s="153" t="str">
        <f>IFERROR(__xludf.DUMMYFUNCTION("""COMPUTED_VALUE"""),"")</f>
        <v/>
      </c>
      <c r="E6282" s="153" t="str">
        <f>IFERROR(__xludf.DUMMYFUNCTION("""COMPUTED_VALUE"""),"")</f>
        <v/>
      </c>
      <c r="I6282" s="169"/>
      <c r="J6282" s="156"/>
    </row>
    <row r="6283">
      <c r="D6283" s="153" t="str">
        <f>IFERROR(__xludf.DUMMYFUNCTION("""COMPUTED_VALUE"""),"")</f>
        <v/>
      </c>
      <c r="E6283" s="153" t="str">
        <f>IFERROR(__xludf.DUMMYFUNCTION("""COMPUTED_VALUE"""),"")</f>
        <v/>
      </c>
      <c r="I6283" s="169"/>
      <c r="J6283" s="156"/>
    </row>
    <row r="6284">
      <c r="D6284" s="153" t="str">
        <f>IFERROR(__xludf.DUMMYFUNCTION("""COMPUTED_VALUE"""),"")</f>
        <v/>
      </c>
      <c r="E6284" s="153" t="str">
        <f>IFERROR(__xludf.DUMMYFUNCTION("""COMPUTED_VALUE"""),"")</f>
        <v/>
      </c>
      <c r="I6284" s="169"/>
      <c r="J6284" s="156"/>
    </row>
    <row r="6285">
      <c r="D6285" s="153" t="str">
        <f>IFERROR(__xludf.DUMMYFUNCTION("""COMPUTED_VALUE"""),"")</f>
        <v/>
      </c>
      <c r="E6285" s="153" t="str">
        <f>IFERROR(__xludf.DUMMYFUNCTION("""COMPUTED_VALUE"""),"")</f>
        <v/>
      </c>
      <c r="I6285" s="169"/>
      <c r="J6285" s="156"/>
    </row>
    <row r="6286">
      <c r="D6286" s="153" t="str">
        <f>IFERROR(__xludf.DUMMYFUNCTION("""COMPUTED_VALUE"""),"")</f>
        <v/>
      </c>
      <c r="E6286" s="153" t="str">
        <f>IFERROR(__xludf.DUMMYFUNCTION("""COMPUTED_VALUE"""),"")</f>
        <v/>
      </c>
      <c r="I6286" s="169"/>
      <c r="J6286" s="156"/>
    </row>
    <row r="6287">
      <c r="D6287" s="153" t="str">
        <f>IFERROR(__xludf.DUMMYFUNCTION("""COMPUTED_VALUE"""),"")</f>
        <v/>
      </c>
      <c r="E6287" s="153" t="str">
        <f>IFERROR(__xludf.DUMMYFUNCTION("""COMPUTED_VALUE"""),"")</f>
        <v/>
      </c>
      <c r="I6287" s="169"/>
      <c r="J6287" s="156"/>
    </row>
    <row r="6288">
      <c r="D6288" s="153" t="str">
        <f>IFERROR(__xludf.DUMMYFUNCTION("""COMPUTED_VALUE"""),"")</f>
        <v/>
      </c>
      <c r="E6288" s="153" t="str">
        <f>IFERROR(__xludf.DUMMYFUNCTION("""COMPUTED_VALUE"""),"")</f>
        <v/>
      </c>
      <c r="I6288" s="169"/>
      <c r="J6288" s="156"/>
    </row>
    <row r="6289">
      <c r="D6289" s="153" t="str">
        <f>IFERROR(__xludf.DUMMYFUNCTION("""COMPUTED_VALUE"""),"")</f>
        <v/>
      </c>
      <c r="E6289" s="153" t="str">
        <f>IFERROR(__xludf.DUMMYFUNCTION("""COMPUTED_VALUE"""),"")</f>
        <v/>
      </c>
      <c r="I6289" s="169"/>
      <c r="J6289" s="156"/>
    </row>
    <row r="6290">
      <c r="D6290" s="153" t="str">
        <f>IFERROR(__xludf.DUMMYFUNCTION("""COMPUTED_VALUE"""),"")</f>
        <v/>
      </c>
      <c r="E6290" s="153" t="str">
        <f>IFERROR(__xludf.DUMMYFUNCTION("""COMPUTED_VALUE"""),"")</f>
        <v/>
      </c>
      <c r="I6290" s="169"/>
      <c r="J6290" s="156"/>
    </row>
    <row r="6291">
      <c r="D6291" s="153" t="str">
        <f>IFERROR(__xludf.DUMMYFUNCTION("""COMPUTED_VALUE"""),"")</f>
        <v/>
      </c>
      <c r="E6291" s="153" t="str">
        <f>IFERROR(__xludf.DUMMYFUNCTION("""COMPUTED_VALUE"""),"")</f>
        <v/>
      </c>
      <c r="I6291" s="169"/>
      <c r="J6291" s="156"/>
    </row>
    <row r="6292">
      <c r="D6292" s="153" t="str">
        <f>IFERROR(__xludf.DUMMYFUNCTION("""COMPUTED_VALUE"""),"")</f>
        <v/>
      </c>
      <c r="E6292" s="153" t="str">
        <f>IFERROR(__xludf.DUMMYFUNCTION("""COMPUTED_VALUE"""),"")</f>
        <v/>
      </c>
      <c r="I6292" s="169"/>
      <c r="J6292" s="156"/>
    </row>
    <row r="6293">
      <c r="D6293" s="153" t="str">
        <f>IFERROR(__xludf.DUMMYFUNCTION("""COMPUTED_VALUE"""),"")</f>
        <v/>
      </c>
      <c r="E6293" s="153" t="str">
        <f>IFERROR(__xludf.DUMMYFUNCTION("""COMPUTED_VALUE"""),"")</f>
        <v/>
      </c>
      <c r="I6293" s="169"/>
      <c r="J6293" s="156"/>
    </row>
    <row r="6294">
      <c r="D6294" s="153" t="str">
        <f>IFERROR(__xludf.DUMMYFUNCTION("""COMPUTED_VALUE"""),"")</f>
        <v/>
      </c>
      <c r="E6294" s="153" t="str">
        <f>IFERROR(__xludf.DUMMYFUNCTION("""COMPUTED_VALUE"""),"")</f>
        <v/>
      </c>
      <c r="I6294" s="169"/>
      <c r="J6294" s="156"/>
    </row>
    <row r="6295">
      <c r="D6295" s="153" t="str">
        <f>IFERROR(__xludf.DUMMYFUNCTION("""COMPUTED_VALUE"""),"")</f>
        <v/>
      </c>
      <c r="E6295" s="153" t="str">
        <f>IFERROR(__xludf.DUMMYFUNCTION("""COMPUTED_VALUE"""),"")</f>
        <v/>
      </c>
      <c r="I6295" s="169"/>
      <c r="J6295" s="156"/>
    </row>
    <row r="6296">
      <c r="D6296" s="153" t="str">
        <f>IFERROR(__xludf.DUMMYFUNCTION("""COMPUTED_VALUE"""),"")</f>
        <v/>
      </c>
      <c r="E6296" s="153" t="str">
        <f>IFERROR(__xludf.DUMMYFUNCTION("""COMPUTED_VALUE"""),"")</f>
        <v/>
      </c>
      <c r="I6296" s="169"/>
      <c r="J6296" s="156"/>
    </row>
    <row r="6297">
      <c r="D6297" s="153" t="str">
        <f>IFERROR(__xludf.DUMMYFUNCTION("""COMPUTED_VALUE"""),"")</f>
        <v/>
      </c>
      <c r="E6297" s="153" t="str">
        <f>IFERROR(__xludf.DUMMYFUNCTION("""COMPUTED_VALUE"""),"")</f>
        <v/>
      </c>
      <c r="I6297" s="169"/>
      <c r="J6297" s="156"/>
    </row>
    <row r="6298">
      <c r="D6298" s="153" t="str">
        <f>IFERROR(__xludf.DUMMYFUNCTION("""COMPUTED_VALUE"""),"")</f>
        <v/>
      </c>
      <c r="E6298" s="153" t="str">
        <f>IFERROR(__xludf.DUMMYFUNCTION("""COMPUTED_VALUE"""),"")</f>
        <v/>
      </c>
      <c r="I6298" s="169"/>
      <c r="J6298" s="156"/>
    </row>
    <row r="6299">
      <c r="D6299" s="153" t="str">
        <f>IFERROR(__xludf.DUMMYFUNCTION("""COMPUTED_VALUE"""),"")</f>
        <v/>
      </c>
      <c r="E6299" s="153" t="str">
        <f>IFERROR(__xludf.DUMMYFUNCTION("""COMPUTED_VALUE"""),"")</f>
        <v/>
      </c>
      <c r="I6299" s="169"/>
      <c r="J6299" s="156"/>
    </row>
    <row r="6300">
      <c r="D6300" s="153" t="str">
        <f>IFERROR(__xludf.DUMMYFUNCTION("""COMPUTED_VALUE"""),"")</f>
        <v/>
      </c>
      <c r="E6300" s="153" t="str">
        <f>IFERROR(__xludf.DUMMYFUNCTION("""COMPUTED_VALUE"""),"")</f>
        <v/>
      </c>
      <c r="I6300" s="169"/>
      <c r="J6300" s="156"/>
    </row>
    <row r="6301">
      <c r="D6301" s="153" t="str">
        <f>IFERROR(__xludf.DUMMYFUNCTION("""COMPUTED_VALUE"""),"")</f>
        <v/>
      </c>
      <c r="E6301" s="153" t="str">
        <f>IFERROR(__xludf.DUMMYFUNCTION("""COMPUTED_VALUE"""),"")</f>
        <v/>
      </c>
      <c r="I6301" s="169"/>
      <c r="J6301" s="156"/>
    </row>
    <row r="6302">
      <c r="D6302" s="153" t="str">
        <f>IFERROR(__xludf.DUMMYFUNCTION("""COMPUTED_VALUE"""),"")</f>
        <v/>
      </c>
      <c r="E6302" s="153" t="str">
        <f>IFERROR(__xludf.DUMMYFUNCTION("""COMPUTED_VALUE"""),"")</f>
        <v/>
      </c>
      <c r="I6302" s="169"/>
      <c r="J6302" s="156"/>
    </row>
    <row r="6303">
      <c r="D6303" s="153" t="str">
        <f>IFERROR(__xludf.DUMMYFUNCTION("""COMPUTED_VALUE"""),"")</f>
        <v/>
      </c>
      <c r="E6303" s="153" t="str">
        <f>IFERROR(__xludf.DUMMYFUNCTION("""COMPUTED_VALUE"""),"")</f>
        <v/>
      </c>
      <c r="I6303" s="169"/>
      <c r="J6303" s="156"/>
    </row>
    <row r="6304">
      <c r="D6304" s="153" t="str">
        <f>IFERROR(__xludf.DUMMYFUNCTION("""COMPUTED_VALUE"""),"")</f>
        <v/>
      </c>
      <c r="E6304" s="153" t="str">
        <f>IFERROR(__xludf.DUMMYFUNCTION("""COMPUTED_VALUE"""),"")</f>
        <v/>
      </c>
      <c r="I6304" s="169"/>
      <c r="J6304" s="156"/>
    </row>
    <row r="6305">
      <c r="D6305" s="153" t="str">
        <f>IFERROR(__xludf.DUMMYFUNCTION("""COMPUTED_VALUE"""),"")</f>
        <v/>
      </c>
      <c r="E6305" s="153" t="str">
        <f>IFERROR(__xludf.DUMMYFUNCTION("""COMPUTED_VALUE"""),"")</f>
        <v/>
      </c>
      <c r="I6305" s="169"/>
      <c r="J6305" s="156"/>
    </row>
    <row r="6306">
      <c r="D6306" s="153" t="str">
        <f>IFERROR(__xludf.DUMMYFUNCTION("""COMPUTED_VALUE"""),"")</f>
        <v/>
      </c>
      <c r="E6306" s="153" t="str">
        <f>IFERROR(__xludf.DUMMYFUNCTION("""COMPUTED_VALUE"""),"")</f>
        <v/>
      </c>
      <c r="I6306" s="169"/>
      <c r="J6306" s="156"/>
    </row>
    <row r="6307">
      <c r="D6307" s="153" t="str">
        <f>IFERROR(__xludf.DUMMYFUNCTION("""COMPUTED_VALUE"""),"")</f>
        <v/>
      </c>
      <c r="E6307" s="153" t="str">
        <f>IFERROR(__xludf.DUMMYFUNCTION("""COMPUTED_VALUE"""),"")</f>
        <v/>
      </c>
      <c r="I6307" s="169"/>
      <c r="J6307" s="156"/>
    </row>
    <row r="6308">
      <c r="D6308" s="153" t="str">
        <f>IFERROR(__xludf.DUMMYFUNCTION("""COMPUTED_VALUE"""),"")</f>
        <v/>
      </c>
      <c r="E6308" s="153" t="str">
        <f>IFERROR(__xludf.DUMMYFUNCTION("""COMPUTED_VALUE"""),"")</f>
        <v/>
      </c>
      <c r="I6308" s="169"/>
      <c r="J6308" s="156"/>
    </row>
    <row r="6309">
      <c r="D6309" s="153" t="str">
        <f>IFERROR(__xludf.DUMMYFUNCTION("""COMPUTED_VALUE"""),"")</f>
        <v/>
      </c>
      <c r="E6309" s="153" t="str">
        <f>IFERROR(__xludf.DUMMYFUNCTION("""COMPUTED_VALUE"""),"")</f>
        <v/>
      </c>
      <c r="I6309" s="169"/>
      <c r="J6309" s="156"/>
    </row>
    <row r="6310">
      <c r="D6310" s="153" t="str">
        <f>IFERROR(__xludf.DUMMYFUNCTION("""COMPUTED_VALUE"""),"")</f>
        <v/>
      </c>
      <c r="E6310" s="153" t="str">
        <f>IFERROR(__xludf.DUMMYFUNCTION("""COMPUTED_VALUE"""),"")</f>
        <v/>
      </c>
      <c r="I6310" s="169"/>
      <c r="J6310" s="156"/>
    </row>
    <row r="6311">
      <c r="D6311" s="153" t="str">
        <f>IFERROR(__xludf.DUMMYFUNCTION("""COMPUTED_VALUE"""),"")</f>
        <v/>
      </c>
      <c r="E6311" s="153" t="str">
        <f>IFERROR(__xludf.DUMMYFUNCTION("""COMPUTED_VALUE"""),"")</f>
        <v/>
      </c>
      <c r="I6311" s="169"/>
      <c r="J6311" s="156"/>
    </row>
    <row r="6312">
      <c r="D6312" s="153" t="str">
        <f>IFERROR(__xludf.DUMMYFUNCTION("""COMPUTED_VALUE"""),"")</f>
        <v/>
      </c>
      <c r="E6312" s="153" t="str">
        <f>IFERROR(__xludf.DUMMYFUNCTION("""COMPUTED_VALUE"""),"")</f>
        <v/>
      </c>
      <c r="I6312" s="169"/>
      <c r="J6312" s="156"/>
    </row>
    <row r="6313">
      <c r="D6313" s="153" t="str">
        <f>IFERROR(__xludf.DUMMYFUNCTION("""COMPUTED_VALUE"""),"")</f>
        <v/>
      </c>
      <c r="E6313" s="153" t="str">
        <f>IFERROR(__xludf.DUMMYFUNCTION("""COMPUTED_VALUE"""),"")</f>
        <v/>
      </c>
      <c r="I6313" s="169"/>
      <c r="J6313" s="156"/>
    </row>
    <row r="6314">
      <c r="D6314" s="153" t="str">
        <f>IFERROR(__xludf.DUMMYFUNCTION("""COMPUTED_VALUE"""),"")</f>
        <v/>
      </c>
      <c r="E6314" s="153" t="str">
        <f>IFERROR(__xludf.DUMMYFUNCTION("""COMPUTED_VALUE"""),"")</f>
        <v/>
      </c>
      <c r="I6314" s="169"/>
      <c r="J6314" s="156"/>
    </row>
    <row r="6315">
      <c r="D6315" s="153" t="str">
        <f>IFERROR(__xludf.DUMMYFUNCTION("""COMPUTED_VALUE"""),"")</f>
        <v/>
      </c>
      <c r="E6315" s="153" t="str">
        <f>IFERROR(__xludf.DUMMYFUNCTION("""COMPUTED_VALUE"""),"")</f>
        <v/>
      </c>
      <c r="I6315" s="169"/>
      <c r="J6315" s="156"/>
    </row>
    <row r="6316">
      <c r="D6316" s="153" t="str">
        <f>IFERROR(__xludf.DUMMYFUNCTION("""COMPUTED_VALUE"""),"")</f>
        <v/>
      </c>
      <c r="E6316" s="153" t="str">
        <f>IFERROR(__xludf.DUMMYFUNCTION("""COMPUTED_VALUE"""),"")</f>
        <v/>
      </c>
      <c r="I6316" s="169"/>
      <c r="J6316" s="156"/>
    </row>
    <row r="6317">
      <c r="D6317" s="153" t="str">
        <f>IFERROR(__xludf.DUMMYFUNCTION("""COMPUTED_VALUE"""),"")</f>
        <v/>
      </c>
      <c r="E6317" s="153" t="str">
        <f>IFERROR(__xludf.DUMMYFUNCTION("""COMPUTED_VALUE"""),"")</f>
        <v/>
      </c>
      <c r="I6317" s="169"/>
      <c r="J6317" s="156"/>
    </row>
    <row r="6318">
      <c r="D6318" s="153" t="str">
        <f>IFERROR(__xludf.DUMMYFUNCTION("""COMPUTED_VALUE"""),"")</f>
        <v/>
      </c>
      <c r="E6318" s="153" t="str">
        <f>IFERROR(__xludf.DUMMYFUNCTION("""COMPUTED_VALUE"""),"")</f>
        <v/>
      </c>
      <c r="I6318" s="169"/>
      <c r="J6318" s="156"/>
    </row>
    <row r="6319">
      <c r="D6319" s="153" t="str">
        <f>IFERROR(__xludf.DUMMYFUNCTION("""COMPUTED_VALUE"""),"")</f>
        <v/>
      </c>
      <c r="E6319" s="153" t="str">
        <f>IFERROR(__xludf.DUMMYFUNCTION("""COMPUTED_VALUE"""),"")</f>
        <v/>
      </c>
      <c r="I6319" s="169"/>
      <c r="J6319" s="156"/>
    </row>
    <row r="6320">
      <c r="D6320" s="153" t="str">
        <f>IFERROR(__xludf.DUMMYFUNCTION("""COMPUTED_VALUE"""),"")</f>
        <v/>
      </c>
      <c r="E6320" s="153" t="str">
        <f>IFERROR(__xludf.DUMMYFUNCTION("""COMPUTED_VALUE"""),"")</f>
        <v/>
      </c>
      <c r="I6320" s="169"/>
      <c r="J6320" s="156"/>
    </row>
    <row r="6321">
      <c r="D6321" s="153" t="str">
        <f>IFERROR(__xludf.DUMMYFUNCTION("""COMPUTED_VALUE"""),"")</f>
        <v/>
      </c>
      <c r="E6321" s="153" t="str">
        <f>IFERROR(__xludf.DUMMYFUNCTION("""COMPUTED_VALUE"""),"")</f>
        <v/>
      </c>
      <c r="I6321" s="169"/>
      <c r="J6321" s="156"/>
    </row>
    <row r="6322">
      <c r="D6322" s="153" t="str">
        <f>IFERROR(__xludf.DUMMYFUNCTION("""COMPUTED_VALUE"""),"")</f>
        <v/>
      </c>
      <c r="E6322" s="153" t="str">
        <f>IFERROR(__xludf.DUMMYFUNCTION("""COMPUTED_VALUE"""),"")</f>
        <v/>
      </c>
      <c r="I6322" s="169"/>
      <c r="J6322" s="156"/>
    </row>
    <row r="6323">
      <c r="D6323" s="153" t="str">
        <f>IFERROR(__xludf.DUMMYFUNCTION("""COMPUTED_VALUE"""),"")</f>
        <v/>
      </c>
      <c r="E6323" s="153" t="str">
        <f>IFERROR(__xludf.DUMMYFUNCTION("""COMPUTED_VALUE"""),"")</f>
        <v/>
      </c>
      <c r="I6323" s="169"/>
      <c r="J6323" s="156"/>
    </row>
    <row r="6324">
      <c r="D6324" s="153" t="str">
        <f>IFERROR(__xludf.DUMMYFUNCTION("""COMPUTED_VALUE"""),"")</f>
        <v/>
      </c>
      <c r="E6324" s="153" t="str">
        <f>IFERROR(__xludf.DUMMYFUNCTION("""COMPUTED_VALUE"""),"")</f>
        <v/>
      </c>
      <c r="I6324" s="169"/>
      <c r="J6324" s="156"/>
    </row>
    <row r="6325">
      <c r="D6325" s="153" t="str">
        <f>IFERROR(__xludf.DUMMYFUNCTION("""COMPUTED_VALUE"""),"")</f>
        <v/>
      </c>
      <c r="E6325" s="153" t="str">
        <f>IFERROR(__xludf.DUMMYFUNCTION("""COMPUTED_VALUE"""),"")</f>
        <v/>
      </c>
      <c r="I6325" s="169"/>
      <c r="J6325" s="156"/>
    </row>
    <row r="6326">
      <c r="D6326" s="153" t="str">
        <f>IFERROR(__xludf.DUMMYFUNCTION("""COMPUTED_VALUE"""),"")</f>
        <v/>
      </c>
      <c r="E6326" s="153" t="str">
        <f>IFERROR(__xludf.DUMMYFUNCTION("""COMPUTED_VALUE"""),"")</f>
        <v/>
      </c>
      <c r="I6326" s="169"/>
      <c r="J6326" s="156"/>
    </row>
    <row r="6327">
      <c r="D6327" s="153" t="str">
        <f>IFERROR(__xludf.DUMMYFUNCTION("""COMPUTED_VALUE"""),"")</f>
        <v/>
      </c>
      <c r="E6327" s="153" t="str">
        <f>IFERROR(__xludf.DUMMYFUNCTION("""COMPUTED_VALUE"""),"")</f>
        <v/>
      </c>
      <c r="I6327" s="169"/>
      <c r="J6327" s="156"/>
    </row>
    <row r="6328">
      <c r="D6328" s="153" t="str">
        <f>IFERROR(__xludf.DUMMYFUNCTION("""COMPUTED_VALUE"""),"")</f>
        <v/>
      </c>
      <c r="E6328" s="153" t="str">
        <f>IFERROR(__xludf.DUMMYFUNCTION("""COMPUTED_VALUE"""),"")</f>
        <v/>
      </c>
      <c r="I6328" s="169"/>
      <c r="J6328" s="156"/>
    </row>
    <row r="6329">
      <c r="D6329" s="153" t="str">
        <f>IFERROR(__xludf.DUMMYFUNCTION("""COMPUTED_VALUE"""),"")</f>
        <v/>
      </c>
      <c r="E6329" s="153" t="str">
        <f>IFERROR(__xludf.DUMMYFUNCTION("""COMPUTED_VALUE"""),"")</f>
        <v/>
      </c>
      <c r="I6329" s="169"/>
      <c r="J6329" s="156"/>
    </row>
    <row r="6330">
      <c r="D6330" s="153" t="str">
        <f>IFERROR(__xludf.DUMMYFUNCTION("""COMPUTED_VALUE"""),"")</f>
        <v/>
      </c>
      <c r="E6330" s="153" t="str">
        <f>IFERROR(__xludf.DUMMYFUNCTION("""COMPUTED_VALUE"""),"")</f>
        <v/>
      </c>
      <c r="I6330" s="169"/>
      <c r="J6330" s="156"/>
    </row>
    <row r="6331">
      <c r="D6331" s="153" t="str">
        <f>IFERROR(__xludf.DUMMYFUNCTION("""COMPUTED_VALUE"""),"")</f>
        <v/>
      </c>
      <c r="E6331" s="153" t="str">
        <f>IFERROR(__xludf.DUMMYFUNCTION("""COMPUTED_VALUE"""),"")</f>
        <v/>
      </c>
      <c r="I6331" s="169"/>
      <c r="J6331" s="156"/>
    </row>
    <row r="6332">
      <c r="D6332" s="153" t="str">
        <f>IFERROR(__xludf.DUMMYFUNCTION("""COMPUTED_VALUE"""),"")</f>
        <v/>
      </c>
      <c r="E6332" s="153" t="str">
        <f>IFERROR(__xludf.DUMMYFUNCTION("""COMPUTED_VALUE"""),"")</f>
        <v/>
      </c>
      <c r="I6332" s="169"/>
      <c r="J6332" s="156"/>
    </row>
    <row r="6333">
      <c r="D6333" s="153" t="str">
        <f>IFERROR(__xludf.DUMMYFUNCTION("""COMPUTED_VALUE"""),"")</f>
        <v/>
      </c>
      <c r="E6333" s="153" t="str">
        <f>IFERROR(__xludf.DUMMYFUNCTION("""COMPUTED_VALUE"""),"")</f>
        <v/>
      </c>
      <c r="I6333" s="169"/>
      <c r="J6333" s="156"/>
    </row>
    <row r="6334">
      <c r="D6334" s="153" t="str">
        <f>IFERROR(__xludf.DUMMYFUNCTION("""COMPUTED_VALUE"""),"")</f>
        <v/>
      </c>
      <c r="E6334" s="153" t="str">
        <f>IFERROR(__xludf.DUMMYFUNCTION("""COMPUTED_VALUE"""),"")</f>
        <v/>
      </c>
      <c r="I6334" s="169"/>
      <c r="J6334" s="156"/>
    </row>
    <row r="6335">
      <c r="D6335" s="153" t="str">
        <f>IFERROR(__xludf.DUMMYFUNCTION("""COMPUTED_VALUE"""),"")</f>
        <v/>
      </c>
      <c r="E6335" s="153" t="str">
        <f>IFERROR(__xludf.DUMMYFUNCTION("""COMPUTED_VALUE"""),"")</f>
        <v/>
      </c>
      <c r="I6335" s="169"/>
      <c r="J6335" s="156"/>
    </row>
    <row r="6336">
      <c r="D6336" s="153" t="str">
        <f>IFERROR(__xludf.DUMMYFUNCTION("""COMPUTED_VALUE"""),"")</f>
        <v/>
      </c>
      <c r="E6336" s="153" t="str">
        <f>IFERROR(__xludf.DUMMYFUNCTION("""COMPUTED_VALUE"""),"")</f>
        <v/>
      </c>
      <c r="I6336" s="169"/>
      <c r="J6336" s="156"/>
    </row>
    <row r="6337">
      <c r="D6337" s="153" t="str">
        <f>IFERROR(__xludf.DUMMYFUNCTION("""COMPUTED_VALUE"""),"")</f>
        <v/>
      </c>
      <c r="E6337" s="153" t="str">
        <f>IFERROR(__xludf.DUMMYFUNCTION("""COMPUTED_VALUE"""),"")</f>
        <v/>
      </c>
      <c r="I6337" s="169"/>
      <c r="J6337" s="156"/>
    </row>
    <row r="6338">
      <c r="D6338" s="153" t="str">
        <f>IFERROR(__xludf.DUMMYFUNCTION("""COMPUTED_VALUE"""),"")</f>
        <v/>
      </c>
      <c r="E6338" s="153" t="str">
        <f>IFERROR(__xludf.DUMMYFUNCTION("""COMPUTED_VALUE"""),"")</f>
        <v/>
      </c>
      <c r="I6338" s="169"/>
      <c r="J6338" s="156"/>
    </row>
    <row r="6339">
      <c r="D6339" s="153" t="str">
        <f>IFERROR(__xludf.DUMMYFUNCTION("""COMPUTED_VALUE"""),"")</f>
        <v/>
      </c>
      <c r="E6339" s="153" t="str">
        <f>IFERROR(__xludf.DUMMYFUNCTION("""COMPUTED_VALUE"""),"")</f>
        <v/>
      </c>
      <c r="I6339" s="169"/>
      <c r="J6339" s="156"/>
    </row>
    <row r="6340">
      <c r="D6340" s="153" t="str">
        <f>IFERROR(__xludf.DUMMYFUNCTION("""COMPUTED_VALUE"""),"")</f>
        <v/>
      </c>
      <c r="E6340" s="153" t="str">
        <f>IFERROR(__xludf.DUMMYFUNCTION("""COMPUTED_VALUE"""),"")</f>
        <v/>
      </c>
      <c r="I6340" s="169"/>
      <c r="J6340" s="156"/>
    </row>
    <row r="6341">
      <c r="D6341" s="153" t="str">
        <f>IFERROR(__xludf.DUMMYFUNCTION("""COMPUTED_VALUE"""),"")</f>
        <v/>
      </c>
      <c r="E6341" s="153" t="str">
        <f>IFERROR(__xludf.DUMMYFUNCTION("""COMPUTED_VALUE"""),"")</f>
        <v/>
      </c>
      <c r="I6341" s="169"/>
      <c r="J6341" s="156"/>
    </row>
    <row r="6342">
      <c r="D6342" s="153" t="str">
        <f>IFERROR(__xludf.DUMMYFUNCTION("""COMPUTED_VALUE"""),"")</f>
        <v/>
      </c>
      <c r="E6342" s="153" t="str">
        <f>IFERROR(__xludf.DUMMYFUNCTION("""COMPUTED_VALUE"""),"")</f>
        <v/>
      </c>
      <c r="I6342" s="169"/>
      <c r="J6342" s="156"/>
    </row>
    <row r="6343">
      <c r="D6343" s="153" t="str">
        <f>IFERROR(__xludf.DUMMYFUNCTION("""COMPUTED_VALUE"""),"")</f>
        <v/>
      </c>
      <c r="E6343" s="153" t="str">
        <f>IFERROR(__xludf.DUMMYFUNCTION("""COMPUTED_VALUE"""),"")</f>
        <v/>
      </c>
      <c r="I6343" s="169"/>
      <c r="J6343" s="156"/>
    </row>
    <row r="6344">
      <c r="D6344" s="153" t="str">
        <f>IFERROR(__xludf.DUMMYFUNCTION("""COMPUTED_VALUE"""),"")</f>
        <v/>
      </c>
      <c r="E6344" s="153" t="str">
        <f>IFERROR(__xludf.DUMMYFUNCTION("""COMPUTED_VALUE"""),"")</f>
        <v/>
      </c>
      <c r="I6344" s="169"/>
      <c r="J6344" s="156"/>
    </row>
    <row r="6345">
      <c r="D6345" s="153" t="str">
        <f>IFERROR(__xludf.DUMMYFUNCTION("""COMPUTED_VALUE"""),"")</f>
        <v/>
      </c>
      <c r="E6345" s="153" t="str">
        <f>IFERROR(__xludf.DUMMYFUNCTION("""COMPUTED_VALUE"""),"")</f>
        <v/>
      </c>
      <c r="I6345" s="169"/>
      <c r="J6345" s="156"/>
    </row>
    <row r="6346">
      <c r="D6346" s="153" t="str">
        <f>IFERROR(__xludf.DUMMYFUNCTION("""COMPUTED_VALUE"""),"")</f>
        <v/>
      </c>
      <c r="E6346" s="153" t="str">
        <f>IFERROR(__xludf.DUMMYFUNCTION("""COMPUTED_VALUE"""),"")</f>
        <v/>
      </c>
      <c r="I6346" s="169"/>
      <c r="J6346" s="156"/>
    </row>
    <row r="6347">
      <c r="D6347" s="153" t="str">
        <f>IFERROR(__xludf.DUMMYFUNCTION("""COMPUTED_VALUE"""),"")</f>
        <v/>
      </c>
      <c r="E6347" s="153" t="str">
        <f>IFERROR(__xludf.DUMMYFUNCTION("""COMPUTED_VALUE"""),"")</f>
        <v/>
      </c>
      <c r="I6347" s="169"/>
      <c r="J6347" s="156"/>
    </row>
    <row r="6348">
      <c r="D6348" s="153" t="str">
        <f>IFERROR(__xludf.DUMMYFUNCTION("""COMPUTED_VALUE"""),"")</f>
        <v/>
      </c>
      <c r="E6348" s="153" t="str">
        <f>IFERROR(__xludf.DUMMYFUNCTION("""COMPUTED_VALUE"""),"")</f>
        <v/>
      </c>
      <c r="I6348" s="169"/>
      <c r="J6348" s="156"/>
    </row>
    <row r="6349">
      <c r="D6349" s="153" t="str">
        <f>IFERROR(__xludf.DUMMYFUNCTION("""COMPUTED_VALUE"""),"")</f>
        <v/>
      </c>
      <c r="E6349" s="153" t="str">
        <f>IFERROR(__xludf.DUMMYFUNCTION("""COMPUTED_VALUE"""),"")</f>
        <v/>
      </c>
      <c r="I6349" s="169"/>
      <c r="J6349" s="156"/>
    </row>
    <row r="6350">
      <c r="D6350" s="153" t="str">
        <f>IFERROR(__xludf.DUMMYFUNCTION("""COMPUTED_VALUE"""),"")</f>
        <v/>
      </c>
      <c r="E6350" s="153" t="str">
        <f>IFERROR(__xludf.DUMMYFUNCTION("""COMPUTED_VALUE"""),"")</f>
        <v/>
      </c>
      <c r="I6350" s="169"/>
      <c r="J6350" s="156"/>
    </row>
    <row r="6351">
      <c r="D6351" s="153" t="str">
        <f>IFERROR(__xludf.DUMMYFUNCTION("""COMPUTED_VALUE"""),"")</f>
        <v/>
      </c>
      <c r="E6351" s="153" t="str">
        <f>IFERROR(__xludf.DUMMYFUNCTION("""COMPUTED_VALUE"""),"")</f>
        <v/>
      </c>
      <c r="I6351" s="169"/>
      <c r="J6351" s="156"/>
    </row>
    <row r="6352">
      <c r="D6352" s="153" t="str">
        <f>IFERROR(__xludf.DUMMYFUNCTION("""COMPUTED_VALUE"""),"")</f>
        <v/>
      </c>
      <c r="E6352" s="153" t="str">
        <f>IFERROR(__xludf.DUMMYFUNCTION("""COMPUTED_VALUE"""),"")</f>
        <v/>
      </c>
      <c r="I6352" s="169"/>
      <c r="J6352" s="156"/>
    </row>
    <row r="6353">
      <c r="D6353" s="153" t="str">
        <f>IFERROR(__xludf.DUMMYFUNCTION("""COMPUTED_VALUE"""),"")</f>
        <v/>
      </c>
      <c r="E6353" s="153" t="str">
        <f>IFERROR(__xludf.DUMMYFUNCTION("""COMPUTED_VALUE"""),"")</f>
        <v/>
      </c>
      <c r="I6353" s="169"/>
      <c r="J6353" s="156"/>
    </row>
    <row r="6354">
      <c r="D6354" s="153" t="str">
        <f>IFERROR(__xludf.DUMMYFUNCTION("""COMPUTED_VALUE"""),"")</f>
        <v/>
      </c>
      <c r="E6354" s="153" t="str">
        <f>IFERROR(__xludf.DUMMYFUNCTION("""COMPUTED_VALUE"""),"")</f>
        <v/>
      </c>
      <c r="I6354" s="169"/>
      <c r="J6354" s="156"/>
    </row>
    <row r="6355">
      <c r="D6355" s="153" t="str">
        <f>IFERROR(__xludf.DUMMYFUNCTION("""COMPUTED_VALUE"""),"")</f>
        <v/>
      </c>
      <c r="E6355" s="153" t="str">
        <f>IFERROR(__xludf.DUMMYFUNCTION("""COMPUTED_VALUE"""),"")</f>
        <v/>
      </c>
      <c r="I6355" s="169"/>
      <c r="J6355" s="156"/>
    </row>
    <row r="6356">
      <c r="D6356" s="153" t="str">
        <f>IFERROR(__xludf.DUMMYFUNCTION("""COMPUTED_VALUE"""),"")</f>
        <v/>
      </c>
      <c r="E6356" s="153" t="str">
        <f>IFERROR(__xludf.DUMMYFUNCTION("""COMPUTED_VALUE"""),"")</f>
        <v/>
      </c>
      <c r="I6356" s="169"/>
      <c r="J6356" s="156"/>
    </row>
    <row r="6357">
      <c r="D6357" s="153" t="str">
        <f>IFERROR(__xludf.DUMMYFUNCTION("""COMPUTED_VALUE"""),"")</f>
        <v/>
      </c>
      <c r="E6357" s="153" t="str">
        <f>IFERROR(__xludf.DUMMYFUNCTION("""COMPUTED_VALUE"""),"")</f>
        <v/>
      </c>
      <c r="I6357" s="169"/>
      <c r="J6357" s="156"/>
    </row>
    <row r="6358">
      <c r="D6358" s="153" t="str">
        <f>IFERROR(__xludf.DUMMYFUNCTION("""COMPUTED_VALUE"""),"")</f>
        <v/>
      </c>
      <c r="E6358" s="153" t="str">
        <f>IFERROR(__xludf.DUMMYFUNCTION("""COMPUTED_VALUE"""),"")</f>
        <v/>
      </c>
      <c r="I6358" s="169"/>
      <c r="J6358" s="156"/>
    </row>
    <row r="6359">
      <c r="D6359" s="153" t="str">
        <f>IFERROR(__xludf.DUMMYFUNCTION("""COMPUTED_VALUE"""),"")</f>
        <v/>
      </c>
      <c r="E6359" s="153" t="str">
        <f>IFERROR(__xludf.DUMMYFUNCTION("""COMPUTED_VALUE"""),"")</f>
        <v/>
      </c>
      <c r="I6359" s="169"/>
      <c r="J6359" s="156"/>
    </row>
    <row r="6360">
      <c r="D6360" s="153" t="str">
        <f>IFERROR(__xludf.DUMMYFUNCTION("""COMPUTED_VALUE"""),"")</f>
        <v/>
      </c>
      <c r="E6360" s="153" t="str">
        <f>IFERROR(__xludf.DUMMYFUNCTION("""COMPUTED_VALUE"""),"")</f>
        <v/>
      </c>
      <c r="I6360" s="169"/>
      <c r="J6360" s="156"/>
    </row>
    <row r="6361">
      <c r="D6361" s="153" t="str">
        <f>IFERROR(__xludf.DUMMYFUNCTION("""COMPUTED_VALUE"""),"")</f>
        <v/>
      </c>
      <c r="E6361" s="153" t="str">
        <f>IFERROR(__xludf.DUMMYFUNCTION("""COMPUTED_VALUE"""),"")</f>
        <v/>
      </c>
      <c r="I6361" s="169"/>
      <c r="J6361" s="156"/>
    </row>
    <row r="6362">
      <c r="D6362" s="153" t="str">
        <f>IFERROR(__xludf.DUMMYFUNCTION("""COMPUTED_VALUE"""),"")</f>
        <v/>
      </c>
      <c r="E6362" s="153" t="str">
        <f>IFERROR(__xludf.DUMMYFUNCTION("""COMPUTED_VALUE"""),"")</f>
        <v/>
      </c>
      <c r="I6362" s="169"/>
      <c r="J6362" s="156"/>
    </row>
    <row r="6363">
      <c r="D6363" s="153" t="str">
        <f>IFERROR(__xludf.DUMMYFUNCTION("""COMPUTED_VALUE"""),"")</f>
        <v/>
      </c>
      <c r="E6363" s="153" t="str">
        <f>IFERROR(__xludf.DUMMYFUNCTION("""COMPUTED_VALUE"""),"")</f>
        <v/>
      </c>
      <c r="I6363" s="169"/>
      <c r="J6363" s="156"/>
    </row>
    <row r="6364">
      <c r="D6364" s="153" t="str">
        <f>IFERROR(__xludf.DUMMYFUNCTION("""COMPUTED_VALUE"""),"")</f>
        <v/>
      </c>
      <c r="E6364" s="153" t="str">
        <f>IFERROR(__xludf.DUMMYFUNCTION("""COMPUTED_VALUE"""),"")</f>
        <v/>
      </c>
      <c r="I6364" s="169"/>
      <c r="J6364" s="156"/>
    </row>
    <row r="6365">
      <c r="D6365" s="153" t="str">
        <f>IFERROR(__xludf.DUMMYFUNCTION("""COMPUTED_VALUE"""),"")</f>
        <v/>
      </c>
      <c r="E6365" s="153" t="str">
        <f>IFERROR(__xludf.DUMMYFUNCTION("""COMPUTED_VALUE"""),"")</f>
        <v/>
      </c>
      <c r="I6365" s="169"/>
      <c r="J6365" s="156"/>
    </row>
    <row r="6366">
      <c r="D6366" s="153" t="str">
        <f>IFERROR(__xludf.DUMMYFUNCTION("""COMPUTED_VALUE"""),"")</f>
        <v/>
      </c>
      <c r="E6366" s="153" t="str">
        <f>IFERROR(__xludf.DUMMYFUNCTION("""COMPUTED_VALUE"""),"")</f>
        <v/>
      </c>
      <c r="I6366" s="169"/>
      <c r="J6366" s="156"/>
    </row>
    <row r="6367">
      <c r="D6367" s="153" t="str">
        <f>IFERROR(__xludf.DUMMYFUNCTION("""COMPUTED_VALUE"""),"")</f>
        <v/>
      </c>
      <c r="E6367" s="153" t="str">
        <f>IFERROR(__xludf.DUMMYFUNCTION("""COMPUTED_VALUE"""),"")</f>
        <v/>
      </c>
      <c r="I6367" s="169"/>
      <c r="J6367" s="156"/>
    </row>
    <row r="6368">
      <c r="D6368" s="153" t="str">
        <f>IFERROR(__xludf.DUMMYFUNCTION("""COMPUTED_VALUE"""),"")</f>
        <v/>
      </c>
      <c r="E6368" s="153" t="str">
        <f>IFERROR(__xludf.DUMMYFUNCTION("""COMPUTED_VALUE"""),"")</f>
        <v/>
      </c>
      <c r="I6368" s="169"/>
      <c r="J6368" s="156"/>
    </row>
    <row r="6369">
      <c r="D6369" s="153" t="str">
        <f>IFERROR(__xludf.DUMMYFUNCTION("""COMPUTED_VALUE"""),"")</f>
        <v/>
      </c>
      <c r="E6369" s="153" t="str">
        <f>IFERROR(__xludf.DUMMYFUNCTION("""COMPUTED_VALUE"""),"")</f>
        <v/>
      </c>
      <c r="I6369" s="169"/>
      <c r="J6369" s="156"/>
    </row>
    <row r="6370">
      <c r="D6370" s="153" t="str">
        <f>IFERROR(__xludf.DUMMYFUNCTION("""COMPUTED_VALUE"""),"")</f>
        <v/>
      </c>
      <c r="E6370" s="153" t="str">
        <f>IFERROR(__xludf.DUMMYFUNCTION("""COMPUTED_VALUE"""),"")</f>
        <v/>
      </c>
      <c r="I6370" s="169"/>
      <c r="J6370" s="156"/>
    </row>
    <row r="6371">
      <c r="D6371" s="153" t="str">
        <f>IFERROR(__xludf.DUMMYFUNCTION("""COMPUTED_VALUE"""),"")</f>
        <v/>
      </c>
      <c r="E6371" s="153" t="str">
        <f>IFERROR(__xludf.DUMMYFUNCTION("""COMPUTED_VALUE"""),"")</f>
        <v/>
      </c>
      <c r="I6371" s="169"/>
      <c r="J6371" s="156"/>
    </row>
    <row r="6372">
      <c r="D6372" s="153" t="str">
        <f>IFERROR(__xludf.DUMMYFUNCTION("""COMPUTED_VALUE"""),"")</f>
        <v/>
      </c>
      <c r="E6372" s="153" t="str">
        <f>IFERROR(__xludf.DUMMYFUNCTION("""COMPUTED_VALUE"""),"")</f>
        <v/>
      </c>
      <c r="I6372" s="169"/>
      <c r="J6372" s="156"/>
    </row>
    <row r="6373">
      <c r="D6373" s="153" t="str">
        <f>IFERROR(__xludf.DUMMYFUNCTION("""COMPUTED_VALUE"""),"")</f>
        <v/>
      </c>
      <c r="E6373" s="153" t="str">
        <f>IFERROR(__xludf.DUMMYFUNCTION("""COMPUTED_VALUE"""),"")</f>
        <v/>
      </c>
      <c r="I6373" s="169"/>
      <c r="J6373" s="156"/>
    </row>
    <row r="6374">
      <c r="D6374" s="153" t="str">
        <f>IFERROR(__xludf.DUMMYFUNCTION("""COMPUTED_VALUE"""),"")</f>
        <v/>
      </c>
      <c r="E6374" s="153" t="str">
        <f>IFERROR(__xludf.DUMMYFUNCTION("""COMPUTED_VALUE"""),"")</f>
        <v/>
      </c>
      <c r="I6374" s="169"/>
      <c r="J6374" s="156"/>
    </row>
    <row r="6375">
      <c r="D6375" s="153" t="str">
        <f>IFERROR(__xludf.DUMMYFUNCTION("""COMPUTED_VALUE"""),"")</f>
        <v/>
      </c>
      <c r="E6375" s="153" t="str">
        <f>IFERROR(__xludf.DUMMYFUNCTION("""COMPUTED_VALUE"""),"")</f>
        <v/>
      </c>
      <c r="I6375" s="169"/>
      <c r="J6375" s="156"/>
    </row>
    <row r="6376">
      <c r="D6376" s="153" t="str">
        <f>IFERROR(__xludf.DUMMYFUNCTION("""COMPUTED_VALUE"""),"")</f>
        <v/>
      </c>
      <c r="E6376" s="153" t="str">
        <f>IFERROR(__xludf.DUMMYFUNCTION("""COMPUTED_VALUE"""),"")</f>
        <v/>
      </c>
      <c r="I6376" s="169"/>
      <c r="J6376" s="156"/>
    </row>
    <row r="6377">
      <c r="D6377" s="153" t="str">
        <f>IFERROR(__xludf.DUMMYFUNCTION("""COMPUTED_VALUE"""),"")</f>
        <v/>
      </c>
      <c r="E6377" s="153" t="str">
        <f>IFERROR(__xludf.DUMMYFUNCTION("""COMPUTED_VALUE"""),"")</f>
        <v/>
      </c>
      <c r="I6377" s="169"/>
      <c r="J6377" s="156"/>
    </row>
    <row r="6378">
      <c r="D6378" s="153" t="str">
        <f>IFERROR(__xludf.DUMMYFUNCTION("""COMPUTED_VALUE"""),"")</f>
        <v/>
      </c>
      <c r="E6378" s="153" t="str">
        <f>IFERROR(__xludf.DUMMYFUNCTION("""COMPUTED_VALUE"""),"")</f>
        <v/>
      </c>
      <c r="I6378" s="169"/>
      <c r="J6378" s="156"/>
    </row>
    <row r="6379">
      <c r="D6379" s="153" t="str">
        <f>IFERROR(__xludf.DUMMYFUNCTION("""COMPUTED_VALUE"""),"")</f>
        <v/>
      </c>
      <c r="E6379" s="153" t="str">
        <f>IFERROR(__xludf.DUMMYFUNCTION("""COMPUTED_VALUE"""),"")</f>
        <v/>
      </c>
      <c r="I6379" s="169"/>
      <c r="J6379" s="156"/>
    </row>
    <row r="6380">
      <c r="D6380" s="153" t="str">
        <f>IFERROR(__xludf.DUMMYFUNCTION("""COMPUTED_VALUE"""),"")</f>
        <v/>
      </c>
      <c r="E6380" s="153" t="str">
        <f>IFERROR(__xludf.DUMMYFUNCTION("""COMPUTED_VALUE"""),"")</f>
        <v/>
      </c>
      <c r="I6380" s="169"/>
      <c r="J6380" s="156"/>
    </row>
    <row r="6381">
      <c r="D6381" s="153" t="str">
        <f>IFERROR(__xludf.DUMMYFUNCTION("""COMPUTED_VALUE"""),"")</f>
        <v/>
      </c>
      <c r="E6381" s="153" t="str">
        <f>IFERROR(__xludf.DUMMYFUNCTION("""COMPUTED_VALUE"""),"")</f>
        <v/>
      </c>
      <c r="I6381" s="169"/>
      <c r="J6381" s="156"/>
    </row>
    <row r="6382">
      <c r="D6382" s="153" t="str">
        <f>IFERROR(__xludf.DUMMYFUNCTION("""COMPUTED_VALUE"""),"")</f>
        <v/>
      </c>
      <c r="E6382" s="153" t="str">
        <f>IFERROR(__xludf.DUMMYFUNCTION("""COMPUTED_VALUE"""),"")</f>
        <v/>
      </c>
      <c r="I6382" s="169"/>
      <c r="J6382" s="156"/>
    </row>
    <row r="6383">
      <c r="D6383" s="153" t="str">
        <f>IFERROR(__xludf.DUMMYFUNCTION("""COMPUTED_VALUE"""),"")</f>
        <v/>
      </c>
      <c r="E6383" s="153" t="str">
        <f>IFERROR(__xludf.DUMMYFUNCTION("""COMPUTED_VALUE"""),"")</f>
        <v/>
      </c>
      <c r="I6383" s="169"/>
      <c r="J6383" s="156"/>
    </row>
    <row r="6384">
      <c r="D6384" s="153" t="str">
        <f>IFERROR(__xludf.DUMMYFUNCTION("""COMPUTED_VALUE"""),"")</f>
        <v/>
      </c>
      <c r="E6384" s="153" t="str">
        <f>IFERROR(__xludf.DUMMYFUNCTION("""COMPUTED_VALUE"""),"")</f>
        <v/>
      </c>
      <c r="I6384" s="169"/>
      <c r="J6384" s="156"/>
    </row>
    <row r="6385">
      <c r="D6385" s="153" t="str">
        <f>IFERROR(__xludf.DUMMYFUNCTION("""COMPUTED_VALUE"""),"")</f>
        <v/>
      </c>
      <c r="E6385" s="153" t="str">
        <f>IFERROR(__xludf.DUMMYFUNCTION("""COMPUTED_VALUE"""),"")</f>
        <v/>
      </c>
      <c r="I6385" s="169"/>
      <c r="J6385" s="156"/>
    </row>
    <row r="6386">
      <c r="D6386" s="153" t="str">
        <f>IFERROR(__xludf.DUMMYFUNCTION("""COMPUTED_VALUE"""),"")</f>
        <v/>
      </c>
      <c r="E6386" s="153" t="str">
        <f>IFERROR(__xludf.DUMMYFUNCTION("""COMPUTED_VALUE"""),"")</f>
        <v/>
      </c>
      <c r="I6386" s="169"/>
      <c r="J6386" s="156"/>
    </row>
    <row r="6387">
      <c r="D6387" s="153" t="str">
        <f>IFERROR(__xludf.DUMMYFUNCTION("""COMPUTED_VALUE"""),"")</f>
        <v/>
      </c>
      <c r="E6387" s="153" t="str">
        <f>IFERROR(__xludf.DUMMYFUNCTION("""COMPUTED_VALUE"""),"")</f>
        <v/>
      </c>
      <c r="I6387" s="169"/>
      <c r="J6387" s="156"/>
    </row>
    <row r="6388">
      <c r="D6388" s="153" t="str">
        <f>IFERROR(__xludf.DUMMYFUNCTION("""COMPUTED_VALUE"""),"")</f>
        <v/>
      </c>
      <c r="E6388" s="153" t="str">
        <f>IFERROR(__xludf.DUMMYFUNCTION("""COMPUTED_VALUE"""),"")</f>
        <v/>
      </c>
      <c r="I6388" s="169"/>
      <c r="J6388" s="156"/>
    </row>
    <row r="6389">
      <c r="D6389" s="153" t="str">
        <f>IFERROR(__xludf.DUMMYFUNCTION("""COMPUTED_VALUE"""),"")</f>
        <v/>
      </c>
      <c r="E6389" s="153" t="str">
        <f>IFERROR(__xludf.DUMMYFUNCTION("""COMPUTED_VALUE"""),"")</f>
        <v/>
      </c>
      <c r="I6389" s="169"/>
      <c r="J6389" s="156"/>
    </row>
    <row r="6390">
      <c r="D6390" s="153" t="str">
        <f>IFERROR(__xludf.DUMMYFUNCTION("""COMPUTED_VALUE"""),"")</f>
        <v/>
      </c>
      <c r="E6390" s="153" t="str">
        <f>IFERROR(__xludf.DUMMYFUNCTION("""COMPUTED_VALUE"""),"")</f>
        <v/>
      </c>
      <c r="I6390" s="169"/>
      <c r="J6390" s="156"/>
    </row>
    <row r="6391">
      <c r="D6391" s="153" t="str">
        <f>IFERROR(__xludf.DUMMYFUNCTION("""COMPUTED_VALUE"""),"")</f>
        <v/>
      </c>
      <c r="E6391" s="153" t="str">
        <f>IFERROR(__xludf.DUMMYFUNCTION("""COMPUTED_VALUE"""),"")</f>
        <v/>
      </c>
      <c r="I6391" s="169"/>
      <c r="J6391" s="156"/>
    </row>
    <row r="6392">
      <c r="D6392" s="153" t="str">
        <f>IFERROR(__xludf.DUMMYFUNCTION("""COMPUTED_VALUE"""),"")</f>
        <v/>
      </c>
      <c r="E6392" s="153" t="str">
        <f>IFERROR(__xludf.DUMMYFUNCTION("""COMPUTED_VALUE"""),"")</f>
        <v/>
      </c>
      <c r="I6392" s="169"/>
      <c r="J6392" s="156"/>
    </row>
    <row r="6393">
      <c r="D6393" s="153" t="str">
        <f>IFERROR(__xludf.DUMMYFUNCTION("""COMPUTED_VALUE"""),"")</f>
        <v/>
      </c>
      <c r="E6393" s="153" t="str">
        <f>IFERROR(__xludf.DUMMYFUNCTION("""COMPUTED_VALUE"""),"")</f>
        <v/>
      </c>
      <c r="I6393" s="169"/>
      <c r="J6393" s="156"/>
    </row>
    <row r="6394">
      <c r="D6394" s="153" t="str">
        <f>IFERROR(__xludf.DUMMYFUNCTION("""COMPUTED_VALUE"""),"")</f>
        <v/>
      </c>
      <c r="E6394" s="153" t="str">
        <f>IFERROR(__xludf.DUMMYFUNCTION("""COMPUTED_VALUE"""),"")</f>
        <v/>
      </c>
      <c r="I6394" s="169"/>
      <c r="J6394" s="156"/>
    </row>
    <row r="6395">
      <c r="D6395" s="153" t="str">
        <f>IFERROR(__xludf.DUMMYFUNCTION("""COMPUTED_VALUE"""),"")</f>
        <v/>
      </c>
      <c r="E6395" s="153" t="str">
        <f>IFERROR(__xludf.DUMMYFUNCTION("""COMPUTED_VALUE"""),"")</f>
        <v/>
      </c>
      <c r="I6395" s="169"/>
      <c r="J6395" s="156"/>
    </row>
    <row r="6396">
      <c r="D6396" s="153" t="str">
        <f>IFERROR(__xludf.DUMMYFUNCTION("""COMPUTED_VALUE"""),"")</f>
        <v/>
      </c>
      <c r="E6396" s="153" t="str">
        <f>IFERROR(__xludf.DUMMYFUNCTION("""COMPUTED_VALUE"""),"")</f>
        <v/>
      </c>
      <c r="I6396" s="169"/>
      <c r="J6396" s="156"/>
    </row>
    <row r="6397">
      <c r="D6397" s="153" t="str">
        <f>IFERROR(__xludf.DUMMYFUNCTION("""COMPUTED_VALUE"""),"")</f>
        <v/>
      </c>
      <c r="E6397" s="153" t="str">
        <f>IFERROR(__xludf.DUMMYFUNCTION("""COMPUTED_VALUE"""),"")</f>
        <v/>
      </c>
      <c r="I6397" s="169"/>
      <c r="J6397" s="156"/>
    </row>
    <row r="6398">
      <c r="D6398" s="153" t="str">
        <f>IFERROR(__xludf.DUMMYFUNCTION("""COMPUTED_VALUE"""),"")</f>
        <v/>
      </c>
      <c r="E6398" s="153" t="str">
        <f>IFERROR(__xludf.DUMMYFUNCTION("""COMPUTED_VALUE"""),"")</f>
        <v/>
      </c>
      <c r="I6398" s="169"/>
      <c r="J6398" s="156"/>
    </row>
    <row r="6399">
      <c r="D6399" s="153" t="str">
        <f>IFERROR(__xludf.DUMMYFUNCTION("""COMPUTED_VALUE"""),"")</f>
        <v/>
      </c>
      <c r="E6399" s="153" t="str">
        <f>IFERROR(__xludf.DUMMYFUNCTION("""COMPUTED_VALUE"""),"")</f>
        <v/>
      </c>
      <c r="I6399" s="169"/>
      <c r="J6399" s="156"/>
    </row>
    <row r="6400">
      <c r="D6400" s="153" t="str">
        <f>IFERROR(__xludf.DUMMYFUNCTION("""COMPUTED_VALUE"""),"")</f>
        <v/>
      </c>
      <c r="E6400" s="153" t="str">
        <f>IFERROR(__xludf.DUMMYFUNCTION("""COMPUTED_VALUE"""),"")</f>
        <v/>
      </c>
      <c r="I6400" s="169"/>
      <c r="J6400" s="156"/>
    </row>
    <row r="6401">
      <c r="D6401" s="153" t="str">
        <f>IFERROR(__xludf.DUMMYFUNCTION("""COMPUTED_VALUE"""),"")</f>
        <v/>
      </c>
      <c r="E6401" s="153" t="str">
        <f>IFERROR(__xludf.DUMMYFUNCTION("""COMPUTED_VALUE"""),"")</f>
        <v/>
      </c>
      <c r="I6401" s="169"/>
      <c r="J6401" s="156"/>
    </row>
    <row r="6402">
      <c r="D6402" s="153" t="str">
        <f>IFERROR(__xludf.DUMMYFUNCTION("""COMPUTED_VALUE"""),"")</f>
        <v/>
      </c>
      <c r="E6402" s="153" t="str">
        <f>IFERROR(__xludf.DUMMYFUNCTION("""COMPUTED_VALUE"""),"")</f>
        <v/>
      </c>
      <c r="I6402" s="169"/>
      <c r="J6402" s="156"/>
    </row>
    <row r="6403">
      <c r="D6403" s="153" t="str">
        <f>IFERROR(__xludf.DUMMYFUNCTION("""COMPUTED_VALUE"""),"")</f>
        <v/>
      </c>
      <c r="E6403" s="153" t="str">
        <f>IFERROR(__xludf.DUMMYFUNCTION("""COMPUTED_VALUE"""),"")</f>
        <v/>
      </c>
      <c r="I6403" s="169"/>
      <c r="J6403" s="156"/>
    </row>
    <row r="6404">
      <c r="D6404" s="153" t="str">
        <f>IFERROR(__xludf.DUMMYFUNCTION("""COMPUTED_VALUE"""),"")</f>
        <v/>
      </c>
      <c r="E6404" s="153" t="str">
        <f>IFERROR(__xludf.DUMMYFUNCTION("""COMPUTED_VALUE"""),"")</f>
        <v/>
      </c>
      <c r="I6404" s="169"/>
      <c r="J6404" s="156"/>
    </row>
    <row r="6405">
      <c r="D6405" s="153" t="str">
        <f>IFERROR(__xludf.DUMMYFUNCTION("""COMPUTED_VALUE"""),"")</f>
        <v/>
      </c>
      <c r="E6405" s="153" t="str">
        <f>IFERROR(__xludf.DUMMYFUNCTION("""COMPUTED_VALUE"""),"")</f>
        <v/>
      </c>
      <c r="I6405" s="169"/>
      <c r="J6405" s="156"/>
    </row>
    <row r="6406">
      <c r="D6406" s="153" t="str">
        <f>IFERROR(__xludf.DUMMYFUNCTION("""COMPUTED_VALUE"""),"")</f>
        <v/>
      </c>
      <c r="E6406" s="153" t="str">
        <f>IFERROR(__xludf.DUMMYFUNCTION("""COMPUTED_VALUE"""),"")</f>
        <v/>
      </c>
      <c r="I6406" s="169"/>
      <c r="J6406" s="156"/>
    </row>
    <row r="6407">
      <c r="D6407" s="153" t="str">
        <f>IFERROR(__xludf.DUMMYFUNCTION("""COMPUTED_VALUE"""),"")</f>
        <v/>
      </c>
      <c r="E6407" s="153" t="str">
        <f>IFERROR(__xludf.DUMMYFUNCTION("""COMPUTED_VALUE"""),"")</f>
        <v/>
      </c>
      <c r="I6407" s="169"/>
      <c r="J6407" s="156"/>
    </row>
    <row r="6408">
      <c r="D6408" s="153" t="str">
        <f>IFERROR(__xludf.DUMMYFUNCTION("""COMPUTED_VALUE"""),"")</f>
        <v/>
      </c>
      <c r="E6408" s="153" t="str">
        <f>IFERROR(__xludf.DUMMYFUNCTION("""COMPUTED_VALUE"""),"")</f>
        <v/>
      </c>
      <c r="I6408" s="169"/>
      <c r="J6408" s="156"/>
    </row>
    <row r="6409">
      <c r="D6409" s="153" t="str">
        <f>IFERROR(__xludf.DUMMYFUNCTION("""COMPUTED_VALUE"""),"")</f>
        <v/>
      </c>
      <c r="E6409" s="153" t="str">
        <f>IFERROR(__xludf.DUMMYFUNCTION("""COMPUTED_VALUE"""),"")</f>
        <v/>
      </c>
      <c r="I6409" s="169"/>
      <c r="J6409" s="156"/>
    </row>
    <row r="6410">
      <c r="D6410" s="153" t="str">
        <f>IFERROR(__xludf.DUMMYFUNCTION("""COMPUTED_VALUE"""),"")</f>
        <v/>
      </c>
      <c r="E6410" s="153" t="str">
        <f>IFERROR(__xludf.DUMMYFUNCTION("""COMPUTED_VALUE"""),"")</f>
        <v/>
      </c>
      <c r="I6410" s="169"/>
      <c r="J6410" s="156"/>
    </row>
    <row r="6411">
      <c r="D6411" s="153" t="str">
        <f>IFERROR(__xludf.DUMMYFUNCTION("""COMPUTED_VALUE"""),"")</f>
        <v/>
      </c>
      <c r="E6411" s="153" t="str">
        <f>IFERROR(__xludf.DUMMYFUNCTION("""COMPUTED_VALUE"""),"")</f>
        <v/>
      </c>
      <c r="I6411" s="169"/>
      <c r="J6411" s="156"/>
    </row>
    <row r="6412">
      <c r="D6412" s="153" t="str">
        <f>IFERROR(__xludf.DUMMYFUNCTION("""COMPUTED_VALUE"""),"")</f>
        <v/>
      </c>
      <c r="E6412" s="153" t="str">
        <f>IFERROR(__xludf.DUMMYFUNCTION("""COMPUTED_VALUE"""),"")</f>
        <v/>
      </c>
      <c r="I6412" s="169"/>
      <c r="J6412" s="156"/>
    </row>
    <row r="6413">
      <c r="D6413" s="153" t="str">
        <f>IFERROR(__xludf.DUMMYFUNCTION("""COMPUTED_VALUE"""),"")</f>
        <v/>
      </c>
      <c r="E6413" s="153" t="str">
        <f>IFERROR(__xludf.DUMMYFUNCTION("""COMPUTED_VALUE"""),"")</f>
        <v/>
      </c>
      <c r="I6413" s="169"/>
      <c r="J6413" s="156"/>
    </row>
    <row r="6414">
      <c r="D6414" s="153" t="str">
        <f>IFERROR(__xludf.DUMMYFUNCTION("""COMPUTED_VALUE"""),"")</f>
        <v/>
      </c>
      <c r="E6414" s="153" t="str">
        <f>IFERROR(__xludf.DUMMYFUNCTION("""COMPUTED_VALUE"""),"")</f>
        <v/>
      </c>
      <c r="I6414" s="169"/>
      <c r="J6414" s="156"/>
    </row>
    <row r="6415">
      <c r="D6415" s="153" t="str">
        <f>IFERROR(__xludf.DUMMYFUNCTION("""COMPUTED_VALUE"""),"")</f>
        <v/>
      </c>
      <c r="E6415" s="153" t="str">
        <f>IFERROR(__xludf.DUMMYFUNCTION("""COMPUTED_VALUE"""),"")</f>
        <v/>
      </c>
      <c r="I6415" s="169"/>
      <c r="J6415" s="156"/>
    </row>
    <row r="6416">
      <c r="D6416" s="153" t="str">
        <f>IFERROR(__xludf.DUMMYFUNCTION("""COMPUTED_VALUE"""),"")</f>
        <v/>
      </c>
      <c r="E6416" s="153" t="str">
        <f>IFERROR(__xludf.DUMMYFUNCTION("""COMPUTED_VALUE"""),"")</f>
        <v/>
      </c>
      <c r="I6416" s="169"/>
      <c r="J6416" s="156"/>
    </row>
    <row r="6417">
      <c r="D6417" s="153" t="str">
        <f>IFERROR(__xludf.DUMMYFUNCTION("""COMPUTED_VALUE"""),"")</f>
        <v/>
      </c>
      <c r="E6417" s="153" t="str">
        <f>IFERROR(__xludf.DUMMYFUNCTION("""COMPUTED_VALUE"""),"")</f>
        <v/>
      </c>
      <c r="I6417" s="169"/>
      <c r="J6417" s="156"/>
    </row>
    <row r="6418">
      <c r="D6418" s="153" t="str">
        <f>IFERROR(__xludf.DUMMYFUNCTION("""COMPUTED_VALUE"""),"")</f>
        <v/>
      </c>
      <c r="E6418" s="153" t="str">
        <f>IFERROR(__xludf.DUMMYFUNCTION("""COMPUTED_VALUE"""),"")</f>
        <v/>
      </c>
      <c r="I6418" s="169"/>
      <c r="J6418" s="156"/>
    </row>
    <row r="6419">
      <c r="D6419" s="153" t="str">
        <f>IFERROR(__xludf.DUMMYFUNCTION("""COMPUTED_VALUE"""),"")</f>
        <v/>
      </c>
      <c r="E6419" s="153" t="str">
        <f>IFERROR(__xludf.DUMMYFUNCTION("""COMPUTED_VALUE"""),"")</f>
        <v/>
      </c>
      <c r="I6419" s="169"/>
      <c r="J6419" s="156"/>
    </row>
    <row r="6420">
      <c r="D6420" s="153" t="str">
        <f>IFERROR(__xludf.DUMMYFUNCTION("""COMPUTED_VALUE"""),"")</f>
        <v/>
      </c>
      <c r="E6420" s="153" t="str">
        <f>IFERROR(__xludf.DUMMYFUNCTION("""COMPUTED_VALUE"""),"")</f>
        <v/>
      </c>
      <c r="I6420" s="169"/>
      <c r="J6420" s="156"/>
    </row>
    <row r="6421">
      <c r="D6421" s="153" t="str">
        <f>IFERROR(__xludf.DUMMYFUNCTION("""COMPUTED_VALUE"""),"")</f>
        <v/>
      </c>
      <c r="E6421" s="153" t="str">
        <f>IFERROR(__xludf.DUMMYFUNCTION("""COMPUTED_VALUE"""),"")</f>
        <v/>
      </c>
      <c r="I6421" s="169"/>
      <c r="J6421" s="156"/>
    </row>
    <row r="6422">
      <c r="D6422" s="153" t="str">
        <f>IFERROR(__xludf.DUMMYFUNCTION("""COMPUTED_VALUE"""),"")</f>
        <v/>
      </c>
      <c r="E6422" s="153" t="str">
        <f>IFERROR(__xludf.DUMMYFUNCTION("""COMPUTED_VALUE"""),"")</f>
        <v/>
      </c>
      <c r="I6422" s="169"/>
      <c r="J6422" s="156"/>
    </row>
    <row r="6423">
      <c r="D6423" s="153" t="str">
        <f>IFERROR(__xludf.DUMMYFUNCTION("""COMPUTED_VALUE"""),"")</f>
        <v/>
      </c>
      <c r="E6423" s="153" t="str">
        <f>IFERROR(__xludf.DUMMYFUNCTION("""COMPUTED_VALUE"""),"")</f>
        <v/>
      </c>
      <c r="I6423" s="169"/>
      <c r="J6423" s="156"/>
    </row>
    <row r="6424">
      <c r="D6424" s="153" t="str">
        <f>IFERROR(__xludf.DUMMYFUNCTION("""COMPUTED_VALUE"""),"")</f>
        <v/>
      </c>
      <c r="E6424" s="153" t="str">
        <f>IFERROR(__xludf.DUMMYFUNCTION("""COMPUTED_VALUE"""),"")</f>
        <v/>
      </c>
      <c r="I6424" s="169"/>
      <c r="J6424" s="156"/>
    </row>
    <row r="6425">
      <c r="D6425" s="153" t="str">
        <f>IFERROR(__xludf.DUMMYFUNCTION("""COMPUTED_VALUE"""),"")</f>
        <v/>
      </c>
      <c r="E6425" s="153" t="str">
        <f>IFERROR(__xludf.DUMMYFUNCTION("""COMPUTED_VALUE"""),"")</f>
        <v/>
      </c>
      <c r="I6425" s="169"/>
      <c r="J6425" s="156"/>
    </row>
    <row r="6426">
      <c r="D6426" s="153" t="str">
        <f>IFERROR(__xludf.DUMMYFUNCTION("""COMPUTED_VALUE"""),"")</f>
        <v/>
      </c>
      <c r="E6426" s="153" t="str">
        <f>IFERROR(__xludf.DUMMYFUNCTION("""COMPUTED_VALUE"""),"")</f>
        <v/>
      </c>
      <c r="I6426" s="169"/>
      <c r="J6426" s="156"/>
    </row>
    <row r="6427">
      <c r="D6427" s="153" t="str">
        <f>IFERROR(__xludf.DUMMYFUNCTION("""COMPUTED_VALUE"""),"")</f>
        <v/>
      </c>
      <c r="E6427" s="153" t="str">
        <f>IFERROR(__xludf.DUMMYFUNCTION("""COMPUTED_VALUE"""),"")</f>
        <v/>
      </c>
      <c r="I6427" s="169"/>
      <c r="J6427" s="156"/>
    </row>
    <row r="6428">
      <c r="D6428" s="153" t="str">
        <f>IFERROR(__xludf.DUMMYFUNCTION("""COMPUTED_VALUE"""),"")</f>
        <v/>
      </c>
      <c r="E6428" s="153" t="str">
        <f>IFERROR(__xludf.DUMMYFUNCTION("""COMPUTED_VALUE"""),"")</f>
        <v/>
      </c>
      <c r="I6428" s="169"/>
      <c r="J6428" s="156"/>
    </row>
    <row r="6429">
      <c r="D6429" s="153" t="str">
        <f>IFERROR(__xludf.DUMMYFUNCTION("""COMPUTED_VALUE"""),"")</f>
        <v/>
      </c>
      <c r="E6429" s="153" t="str">
        <f>IFERROR(__xludf.DUMMYFUNCTION("""COMPUTED_VALUE"""),"")</f>
        <v/>
      </c>
      <c r="I6429" s="169"/>
      <c r="J6429" s="156"/>
    </row>
    <row r="6430">
      <c r="D6430" s="153" t="str">
        <f>IFERROR(__xludf.DUMMYFUNCTION("""COMPUTED_VALUE"""),"")</f>
        <v/>
      </c>
      <c r="E6430" s="153" t="str">
        <f>IFERROR(__xludf.DUMMYFUNCTION("""COMPUTED_VALUE"""),"")</f>
        <v/>
      </c>
      <c r="I6430" s="169"/>
      <c r="J6430" s="156"/>
    </row>
    <row r="6431">
      <c r="D6431" s="153" t="str">
        <f>IFERROR(__xludf.DUMMYFUNCTION("""COMPUTED_VALUE"""),"")</f>
        <v/>
      </c>
      <c r="E6431" s="153" t="str">
        <f>IFERROR(__xludf.DUMMYFUNCTION("""COMPUTED_VALUE"""),"")</f>
        <v/>
      </c>
      <c r="I6431" s="169"/>
      <c r="J6431" s="156"/>
    </row>
    <row r="6432">
      <c r="D6432" s="153" t="str">
        <f>IFERROR(__xludf.DUMMYFUNCTION("""COMPUTED_VALUE"""),"")</f>
        <v/>
      </c>
      <c r="E6432" s="153" t="str">
        <f>IFERROR(__xludf.DUMMYFUNCTION("""COMPUTED_VALUE"""),"")</f>
        <v/>
      </c>
      <c r="I6432" s="169"/>
      <c r="J6432" s="156"/>
    </row>
    <row r="6433">
      <c r="D6433" s="153" t="str">
        <f>IFERROR(__xludf.DUMMYFUNCTION("""COMPUTED_VALUE"""),"")</f>
        <v/>
      </c>
      <c r="E6433" s="153" t="str">
        <f>IFERROR(__xludf.DUMMYFUNCTION("""COMPUTED_VALUE"""),"")</f>
        <v/>
      </c>
      <c r="I6433" s="169"/>
      <c r="J6433" s="156"/>
    </row>
    <row r="6434">
      <c r="D6434" s="153" t="str">
        <f>IFERROR(__xludf.DUMMYFUNCTION("""COMPUTED_VALUE"""),"")</f>
        <v/>
      </c>
      <c r="E6434" s="153" t="str">
        <f>IFERROR(__xludf.DUMMYFUNCTION("""COMPUTED_VALUE"""),"")</f>
        <v/>
      </c>
      <c r="I6434" s="169"/>
      <c r="J6434" s="156"/>
    </row>
    <row r="6435">
      <c r="D6435" s="153" t="str">
        <f>IFERROR(__xludf.DUMMYFUNCTION("""COMPUTED_VALUE"""),"")</f>
        <v/>
      </c>
      <c r="E6435" s="153" t="str">
        <f>IFERROR(__xludf.DUMMYFUNCTION("""COMPUTED_VALUE"""),"")</f>
        <v/>
      </c>
      <c r="I6435" s="169"/>
      <c r="J6435" s="156"/>
    </row>
    <row r="6436">
      <c r="D6436" s="153" t="str">
        <f>IFERROR(__xludf.DUMMYFUNCTION("""COMPUTED_VALUE"""),"")</f>
        <v/>
      </c>
      <c r="E6436" s="153" t="str">
        <f>IFERROR(__xludf.DUMMYFUNCTION("""COMPUTED_VALUE"""),"")</f>
        <v/>
      </c>
      <c r="I6436" s="169"/>
      <c r="J6436" s="156"/>
    </row>
    <row r="6437">
      <c r="D6437" s="153" t="str">
        <f>IFERROR(__xludf.DUMMYFUNCTION("""COMPUTED_VALUE"""),"")</f>
        <v/>
      </c>
      <c r="E6437" s="153" t="str">
        <f>IFERROR(__xludf.DUMMYFUNCTION("""COMPUTED_VALUE"""),"")</f>
        <v/>
      </c>
      <c r="I6437" s="169"/>
      <c r="J6437" s="156"/>
    </row>
    <row r="6438">
      <c r="D6438" s="153" t="str">
        <f>IFERROR(__xludf.DUMMYFUNCTION("""COMPUTED_VALUE"""),"")</f>
        <v/>
      </c>
      <c r="E6438" s="153" t="str">
        <f>IFERROR(__xludf.DUMMYFUNCTION("""COMPUTED_VALUE"""),"")</f>
        <v/>
      </c>
      <c r="I6438" s="169"/>
      <c r="J6438" s="156"/>
    </row>
    <row r="6439">
      <c r="D6439" s="153" t="str">
        <f>IFERROR(__xludf.DUMMYFUNCTION("""COMPUTED_VALUE"""),"")</f>
        <v/>
      </c>
      <c r="E6439" s="153" t="str">
        <f>IFERROR(__xludf.DUMMYFUNCTION("""COMPUTED_VALUE"""),"")</f>
        <v/>
      </c>
      <c r="I6439" s="169"/>
      <c r="J6439" s="156"/>
    </row>
    <row r="6440">
      <c r="D6440" s="153" t="str">
        <f>IFERROR(__xludf.DUMMYFUNCTION("""COMPUTED_VALUE"""),"")</f>
        <v/>
      </c>
      <c r="E6440" s="153" t="str">
        <f>IFERROR(__xludf.DUMMYFUNCTION("""COMPUTED_VALUE"""),"")</f>
        <v/>
      </c>
      <c r="I6440" s="169"/>
      <c r="J6440" s="156"/>
    </row>
    <row r="6441">
      <c r="D6441" s="153" t="str">
        <f>IFERROR(__xludf.DUMMYFUNCTION("""COMPUTED_VALUE"""),"")</f>
        <v/>
      </c>
      <c r="E6441" s="153" t="str">
        <f>IFERROR(__xludf.DUMMYFUNCTION("""COMPUTED_VALUE"""),"")</f>
        <v/>
      </c>
      <c r="I6441" s="169"/>
      <c r="J6441" s="156"/>
    </row>
    <row r="6442">
      <c r="D6442" s="153" t="str">
        <f>IFERROR(__xludf.DUMMYFUNCTION("""COMPUTED_VALUE"""),"")</f>
        <v/>
      </c>
      <c r="E6442" s="153" t="str">
        <f>IFERROR(__xludf.DUMMYFUNCTION("""COMPUTED_VALUE"""),"")</f>
        <v/>
      </c>
      <c r="I6442" s="169"/>
      <c r="J6442" s="156"/>
    </row>
    <row r="6443">
      <c r="D6443" s="153" t="str">
        <f>IFERROR(__xludf.DUMMYFUNCTION("""COMPUTED_VALUE"""),"")</f>
        <v/>
      </c>
      <c r="E6443" s="153" t="str">
        <f>IFERROR(__xludf.DUMMYFUNCTION("""COMPUTED_VALUE"""),"")</f>
        <v/>
      </c>
      <c r="I6443" s="169"/>
      <c r="J6443" s="156"/>
    </row>
    <row r="6444">
      <c r="D6444" s="153" t="str">
        <f>IFERROR(__xludf.DUMMYFUNCTION("""COMPUTED_VALUE"""),"")</f>
        <v/>
      </c>
      <c r="E6444" s="153" t="str">
        <f>IFERROR(__xludf.DUMMYFUNCTION("""COMPUTED_VALUE"""),"")</f>
        <v/>
      </c>
      <c r="I6444" s="169"/>
      <c r="J6444" s="156"/>
    </row>
    <row r="6445">
      <c r="D6445" s="153" t="str">
        <f>IFERROR(__xludf.DUMMYFUNCTION("""COMPUTED_VALUE"""),"")</f>
        <v/>
      </c>
      <c r="E6445" s="153" t="str">
        <f>IFERROR(__xludf.DUMMYFUNCTION("""COMPUTED_VALUE"""),"")</f>
        <v/>
      </c>
      <c r="I6445" s="169"/>
      <c r="J6445" s="156"/>
    </row>
    <row r="6446">
      <c r="D6446" s="153" t="str">
        <f>IFERROR(__xludf.DUMMYFUNCTION("""COMPUTED_VALUE"""),"")</f>
        <v/>
      </c>
      <c r="E6446" s="153" t="str">
        <f>IFERROR(__xludf.DUMMYFUNCTION("""COMPUTED_VALUE"""),"")</f>
        <v/>
      </c>
      <c r="I6446" s="169"/>
      <c r="J6446" s="156"/>
    </row>
    <row r="6447">
      <c r="D6447" s="153" t="str">
        <f>IFERROR(__xludf.DUMMYFUNCTION("""COMPUTED_VALUE"""),"")</f>
        <v/>
      </c>
      <c r="E6447" s="153" t="str">
        <f>IFERROR(__xludf.DUMMYFUNCTION("""COMPUTED_VALUE"""),"")</f>
        <v/>
      </c>
      <c r="I6447" s="169"/>
      <c r="J6447" s="156"/>
    </row>
    <row r="6448">
      <c r="D6448" s="153" t="str">
        <f>IFERROR(__xludf.DUMMYFUNCTION("""COMPUTED_VALUE"""),"")</f>
        <v/>
      </c>
      <c r="E6448" s="153" t="str">
        <f>IFERROR(__xludf.DUMMYFUNCTION("""COMPUTED_VALUE"""),"")</f>
        <v/>
      </c>
      <c r="I6448" s="169"/>
      <c r="J6448" s="156"/>
    </row>
    <row r="6449">
      <c r="D6449" s="153" t="str">
        <f>IFERROR(__xludf.DUMMYFUNCTION("""COMPUTED_VALUE"""),"")</f>
        <v/>
      </c>
      <c r="E6449" s="153" t="str">
        <f>IFERROR(__xludf.DUMMYFUNCTION("""COMPUTED_VALUE"""),"")</f>
        <v/>
      </c>
      <c r="I6449" s="169"/>
      <c r="J6449" s="156"/>
    </row>
    <row r="6450">
      <c r="D6450" s="153" t="str">
        <f>IFERROR(__xludf.DUMMYFUNCTION("""COMPUTED_VALUE"""),"")</f>
        <v/>
      </c>
      <c r="E6450" s="153" t="str">
        <f>IFERROR(__xludf.DUMMYFUNCTION("""COMPUTED_VALUE"""),"")</f>
        <v/>
      </c>
      <c r="I6450" s="169"/>
      <c r="J6450" s="156"/>
    </row>
    <row r="6451">
      <c r="D6451" s="153" t="str">
        <f>IFERROR(__xludf.DUMMYFUNCTION("""COMPUTED_VALUE"""),"")</f>
        <v/>
      </c>
      <c r="E6451" s="153" t="str">
        <f>IFERROR(__xludf.DUMMYFUNCTION("""COMPUTED_VALUE"""),"")</f>
        <v/>
      </c>
      <c r="I6451" s="169"/>
      <c r="J6451" s="156"/>
    </row>
    <row r="6452">
      <c r="D6452" s="153" t="str">
        <f>IFERROR(__xludf.DUMMYFUNCTION("""COMPUTED_VALUE"""),"")</f>
        <v/>
      </c>
      <c r="E6452" s="153" t="str">
        <f>IFERROR(__xludf.DUMMYFUNCTION("""COMPUTED_VALUE"""),"")</f>
        <v/>
      </c>
      <c r="I6452" s="169"/>
      <c r="J6452" s="156"/>
    </row>
    <row r="6453">
      <c r="D6453" s="153" t="str">
        <f>IFERROR(__xludf.DUMMYFUNCTION("""COMPUTED_VALUE"""),"")</f>
        <v/>
      </c>
      <c r="E6453" s="153" t="str">
        <f>IFERROR(__xludf.DUMMYFUNCTION("""COMPUTED_VALUE"""),"")</f>
        <v/>
      </c>
      <c r="I6453" s="169"/>
      <c r="J6453" s="156"/>
    </row>
    <row r="6454">
      <c r="D6454" s="153" t="str">
        <f>IFERROR(__xludf.DUMMYFUNCTION("""COMPUTED_VALUE"""),"")</f>
        <v/>
      </c>
      <c r="E6454" s="153" t="str">
        <f>IFERROR(__xludf.DUMMYFUNCTION("""COMPUTED_VALUE"""),"")</f>
        <v/>
      </c>
      <c r="I6454" s="169"/>
      <c r="J6454" s="156"/>
    </row>
    <row r="6455">
      <c r="D6455" s="153" t="str">
        <f>IFERROR(__xludf.DUMMYFUNCTION("""COMPUTED_VALUE"""),"")</f>
        <v/>
      </c>
      <c r="E6455" s="153" t="str">
        <f>IFERROR(__xludf.DUMMYFUNCTION("""COMPUTED_VALUE"""),"")</f>
        <v/>
      </c>
      <c r="I6455" s="169"/>
      <c r="J6455" s="156"/>
    </row>
    <row r="6456">
      <c r="D6456" s="153" t="str">
        <f>IFERROR(__xludf.DUMMYFUNCTION("""COMPUTED_VALUE"""),"")</f>
        <v/>
      </c>
      <c r="E6456" s="153" t="str">
        <f>IFERROR(__xludf.DUMMYFUNCTION("""COMPUTED_VALUE"""),"")</f>
        <v/>
      </c>
      <c r="I6456" s="169"/>
      <c r="J6456" s="156"/>
    </row>
    <row r="6457">
      <c r="D6457" s="153" t="str">
        <f>IFERROR(__xludf.DUMMYFUNCTION("""COMPUTED_VALUE"""),"")</f>
        <v/>
      </c>
      <c r="E6457" s="153" t="str">
        <f>IFERROR(__xludf.DUMMYFUNCTION("""COMPUTED_VALUE"""),"")</f>
        <v/>
      </c>
      <c r="I6457" s="169"/>
      <c r="J6457" s="156"/>
    </row>
    <row r="6458">
      <c r="D6458" s="153" t="str">
        <f>IFERROR(__xludf.DUMMYFUNCTION("""COMPUTED_VALUE"""),"")</f>
        <v/>
      </c>
      <c r="E6458" s="153" t="str">
        <f>IFERROR(__xludf.DUMMYFUNCTION("""COMPUTED_VALUE"""),"")</f>
        <v/>
      </c>
      <c r="I6458" s="169"/>
      <c r="J6458" s="156"/>
    </row>
    <row r="6459">
      <c r="D6459" s="153" t="str">
        <f>IFERROR(__xludf.DUMMYFUNCTION("""COMPUTED_VALUE"""),"")</f>
        <v/>
      </c>
      <c r="E6459" s="153" t="str">
        <f>IFERROR(__xludf.DUMMYFUNCTION("""COMPUTED_VALUE"""),"")</f>
        <v/>
      </c>
      <c r="I6459" s="169"/>
      <c r="J6459" s="156"/>
    </row>
    <row r="6460">
      <c r="D6460" s="153" t="str">
        <f>IFERROR(__xludf.DUMMYFUNCTION("""COMPUTED_VALUE"""),"")</f>
        <v/>
      </c>
      <c r="E6460" s="153" t="str">
        <f>IFERROR(__xludf.DUMMYFUNCTION("""COMPUTED_VALUE"""),"")</f>
        <v/>
      </c>
      <c r="I6460" s="169"/>
      <c r="J6460" s="156"/>
    </row>
    <row r="6461">
      <c r="D6461" s="153" t="str">
        <f>IFERROR(__xludf.DUMMYFUNCTION("""COMPUTED_VALUE"""),"")</f>
        <v/>
      </c>
      <c r="E6461" s="153" t="str">
        <f>IFERROR(__xludf.DUMMYFUNCTION("""COMPUTED_VALUE"""),"")</f>
        <v/>
      </c>
      <c r="I6461" s="169"/>
      <c r="J6461" s="156"/>
    </row>
    <row r="6462">
      <c r="D6462" s="153" t="str">
        <f>IFERROR(__xludf.DUMMYFUNCTION("""COMPUTED_VALUE"""),"")</f>
        <v/>
      </c>
      <c r="E6462" s="153" t="str">
        <f>IFERROR(__xludf.DUMMYFUNCTION("""COMPUTED_VALUE"""),"")</f>
        <v/>
      </c>
      <c r="I6462" s="169"/>
      <c r="J6462" s="156"/>
    </row>
    <row r="6463">
      <c r="D6463" s="153" t="str">
        <f>IFERROR(__xludf.DUMMYFUNCTION("""COMPUTED_VALUE"""),"")</f>
        <v/>
      </c>
      <c r="E6463" s="153" t="str">
        <f>IFERROR(__xludf.DUMMYFUNCTION("""COMPUTED_VALUE"""),"")</f>
        <v/>
      </c>
      <c r="I6463" s="169"/>
      <c r="J6463" s="156"/>
    </row>
    <row r="6464">
      <c r="D6464" s="153" t="str">
        <f>IFERROR(__xludf.DUMMYFUNCTION("""COMPUTED_VALUE"""),"")</f>
        <v/>
      </c>
      <c r="E6464" s="153" t="str">
        <f>IFERROR(__xludf.DUMMYFUNCTION("""COMPUTED_VALUE"""),"")</f>
        <v/>
      </c>
      <c r="I6464" s="169"/>
      <c r="J6464" s="156"/>
    </row>
    <row r="6465">
      <c r="D6465" s="153" t="str">
        <f>IFERROR(__xludf.DUMMYFUNCTION("""COMPUTED_VALUE"""),"")</f>
        <v/>
      </c>
      <c r="E6465" s="153" t="str">
        <f>IFERROR(__xludf.DUMMYFUNCTION("""COMPUTED_VALUE"""),"")</f>
        <v/>
      </c>
      <c r="I6465" s="169"/>
      <c r="J6465" s="156"/>
    </row>
    <row r="6466">
      <c r="D6466" s="153" t="str">
        <f>IFERROR(__xludf.DUMMYFUNCTION("""COMPUTED_VALUE"""),"")</f>
        <v/>
      </c>
      <c r="E6466" s="153" t="str">
        <f>IFERROR(__xludf.DUMMYFUNCTION("""COMPUTED_VALUE"""),"")</f>
        <v/>
      </c>
      <c r="I6466" s="169"/>
      <c r="J6466" s="156"/>
    </row>
    <row r="6467">
      <c r="D6467" s="153" t="str">
        <f>IFERROR(__xludf.DUMMYFUNCTION("""COMPUTED_VALUE"""),"")</f>
        <v/>
      </c>
      <c r="E6467" s="153" t="str">
        <f>IFERROR(__xludf.DUMMYFUNCTION("""COMPUTED_VALUE"""),"")</f>
        <v/>
      </c>
      <c r="I6467" s="169"/>
      <c r="J6467" s="156"/>
    </row>
    <row r="6468">
      <c r="D6468" s="153" t="str">
        <f>IFERROR(__xludf.DUMMYFUNCTION("""COMPUTED_VALUE"""),"")</f>
        <v/>
      </c>
      <c r="E6468" s="153" t="str">
        <f>IFERROR(__xludf.DUMMYFUNCTION("""COMPUTED_VALUE"""),"")</f>
        <v/>
      </c>
      <c r="I6468" s="169"/>
      <c r="J6468" s="156"/>
    </row>
    <row r="6469">
      <c r="D6469" s="153" t="str">
        <f>IFERROR(__xludf.DUMMYFUNCTION("""COMPUTED_VALUE"""),"")</f>
        <v/>
      </c>
      <c r="E6469" s="153" t="str">
        <f>IFERROR(__xludf.DUMMYFUNCTION("""COMPUTED_VALUE"""),"")</f>
        <v/>
      </c>
      <c r="I6469" s="169"/>
      <c r="J6469" s="156"/>
    </row>
    <row r="6470">
      <c r="D6470" s="153" t="str">
        <f>IFERROR(__xludf.DUMMYFUNCTION("""COMPUTED_VALUE"""),"")</f>
        <v/>
      </c>
      <c r="E6470" s="153" t="str">
        <f>IFERROR(__xludf.DUMMYFUNCTION("""COMPUTED_VALUE"""),"")</f>
        <v/>
      </c>
      <c r="I6470" s="169"/>
      <c r="J6470" s="156"/>
    </row>
    <row r="6471">
      <c r="D6471" s="153" t="str">
        <f>IFERROR(__xludf.DUMMYFUNCTION("""COMPUTED_VALUE"""),"")</f>
        <v/>
      </c>
      <c r="E6471" s="153" t="str">
        <f>IFERROR(__xludf.DUMMYFUNCTION("""COMPUTED_VALUE"""),"")</f>
        <v/>
      </c>
      <c r="I6471" s="169"/>
      <c r="J6471" s="156"/>
    </row>
    <row r="6472">
      <c r="D6472" s="153" t="str">
        <f>IFERROR(__xludf.DUMMYFUNCTION("""COMPUTED_VALUE"""),"")</f>
        <v/>
      </c>
      <c r="E6472" s="153" t="str">
        <f>IFERROR(__xludf.DUMMYFUNCTION("""COMPUTED_VALUE"""),"")</f>
        <v/>
      </c>
      <c r="I6472" s="169"/>
      <c r="J6472" s="156"/>
    </row>
    <row r="6473">
      <c r="D6473" s="153" t="str">
        <f>IFERROR(__xludf.DUMMYFUNCTION("""COMPUTED_VALUE"""),"")</f>
        <v/>
      </c>
      <c r="E6473" s="153" t="str">
        <f>IFERROR(__xludf.DUMMYFUNCTION("""COMPUTED_VALUE"""),"")</f>
        <v/>
      </c>
      <c r="I6473" s="169"/>
      <c r="J6473" s="156"/>
    </row>
    <row r="6474">
      <c r="D6474" s="153" t="str">
        <f>IFERROR(__xludf.DUMMYFUNCTION("""COMPUTED_VALUE"""),"")</f>
        <v/>
      </c>
      <c r="E6474" s="153" t="str">
        <f>IFERROR(__xludf.DUMMYFUNCTION("""COMPUTED_VALUE"""),"")</f>
        <v/>
      </c>
      <c r="I6474" s="169"/>
      <c r="J6474" s="156"/>
    </row>
    <row r="6475">
      <c r="D6475" s="153" t="str">
        <f>IFERROR(__xludf.DUMMYFUNCTION("""COMPUTED_VALUE"""),"")</f>
        <v/>
      </c>
      <c r="E6475" s="153" t="str">
        <f>IFERROR(__xludf.DUMMYFUNCTION("""COMPUTED_VALUE"""),"")</f>
        <v/>
      </c>
      <c r="I6475" s="169"/>
      <c r="J6475" s="156"/>
    </row>
    <row r="6476">
      <c r="D6476" s="153" t="str">
        <f>IFERROR(__xludf.DUMMYFUNCTION("""COMPUTED_VALUE"""),"")</f>
        <v/>
      </c>
      <c r="E6476" s="153" t="str">
        <f>IFERROR(__xludf.DUMMYFUNCTION("""COMPUTED_VALUE"""),"")</f>
        <v/>
      </c>
      <c r="I6476" s="169"/>
      <c r="J6476" s="156"/>
    </row>
    <row r="6477">
      <c r="D6477" s="153" t="str">
        <f>IFERROR(__xludf.DUMMYFUNCTION("""COMPUTED_VALUE"""),"")</f>
        <v/>
      </c>
      <c r="E6477" s="153" t="str">
        <f>IFERROR(__xludf.DUMMYFUNCTION("""COMPUTED_VALUE"""),"")</f>
        <v/>
      </c>
      <c r="I6477" s="169"/>
      <c r="J6477" s="156"/>
    </row>
    <row r="6478">
      <c r="D6478" s="153" t="str">
        <f>IFERROR(__xludf.DUMMYFUNCTION("""COMPUTED_VALUE"""),"")</f>
        <v/>
      </c>
      <c r="E6478" s="153" t="str">
        <f>IFERROR(__xludf.DUMMYFUNCTION("""COMPUTED_VALUE"""),"")</f>
        <v/>
      </c>
      <c r="I6478" s="169"/>
      <c r="J6478" s="156"/>
    </row>
    <row r="6479">
      <c r="D6479" s="153" t="str">
        <f>IFERROR(__xludf.DUMMYFUNCTION("""COMPUTED_VALUE"""),"")</f>
        <v/>
      </c>
      <c r="E6479" s="153" t="str">
        <f>IFERROR(__xludf.DUMMYFUNCTION("""COMPUTED_VALUE"""),"")</f>
        <v/>
      </c>
      <c r="I6479" s="169"/>
      <c r="J6479" s="156"/>
    </row>
    <row r="6480">
      <c r="D6480" s="153" t="str">
        <f>IFERROR(__xludf.DUMMYFUNCTION("""COMPUTED_VALUE"""),"")</f>
        <v/>
      </c>
      <c r="E6480" s="153" t="str">
        <f>IFERROR(__xludf.DUMMYFUNCTION("""COMPUTED_VALUE"""),"")</f>
        <v/>
      </c>
      <c r="I6480" s="169"/>
      <c r="J6480" s="156"/>
    </row>
    <row r="6481">
      <c r="D6481" s="153" t="str">
        <f>IFERROR(__xludf.DUMMYFUNCTION("""COMPUTED_VALUE"""),"")</f>
        <v/>
      </c>
      <c r="E6481" s="153" t="str">
        <f>IFERROR(__xludf.DUMMYFUNCTION("""COMPUTED_VALUE"""),"")</f>
        <v/>
      </c>
      <c r="I6481" s="169"/>
      <c r="J6481" s="156"/>
    </row>
    <row r="6482">
      <c r="D6482" s="153" t="str">
        <f>IFERROR(__xludf.DUMMYFUNCTION("""COMPUTED_VALUE"""),"")</f>
        <v/>
      </c>
      <c r="E6482" s="153" t="str">
        <f>IFERROR(__xludf.DUMMYFUNCTION("""COMPUTED_VALUE"""),"")</f>
        <v/>
      </c>
      <c r="I6482" s="169"/>
      <c r="J6482" s="156"/>
    </row>
    <row r="6483">
      <c r="D6483" s="153" t="str">
        <f>IFERROR(__xludf.DUMMYFUNCTION("""COMPUTED_VALUE"""),"")</f>
        <v/>
      </c>
      <c r="E6483" s="153" t="str">
        <f>IFERROR(__xludf.DUMMYFUNCTION("""COMPUTED_VALUE"""),"")</f>
        <v/>
      </c>
      <c r="I6483" s="169"/>
      <c r="J6483" s="156"/>
    </row>
    <row r="6484">
      <c r="D6484" s="153" t="str">
        <f>IFERROR(__xludf.DUMMYFUNCTION("""COMPUTED_VALUE"""),"")</f>
        <v/>
      </c>
      <c r="E6484" s="153" t="str">
        <f>IFERROR(__xludf.DUMMYFUNCTION("""COMPUTED_VALUE"""),"")</f>
        <v/>
      </c>
      <c r="I6484" s="169"/>
      <c r="J6484" s="156"/>
    </row>
    <row r="6485">
      <c r="D6485" s="153" t="str">
        <f>IFERROR(__xludf.DUMMYFUNCTION("""COMPUTED_VALUE"""),"")</f>
        <v/>
      </c>
      <c r="E6485" s="153" t="str">
        <f>IFERROR(__xludf.DUMMYFUNCTION("""COMPUTED_VALUE"""),"")</f>
        <v/>
      </c>
      <c r="I6485" s="169"/>
      <c r="J6485" s="156"/>
    </row>
    <row r="6486">
      <c r="D6486" s="153" t="str">
        <f>IFERROR(__xludf.DUMMYFUNCTION("""COMPUTED_VALUE"""),"")</f>
        <v/>
      </c>
      <c r="E6486" s="153" t="str">
        <f>IFERROR(__xludf.DUMMYFUNCTION("""COMPUTED_VALUE"""),"")</f>
        <v/>
      </c>
      <c r="I6486" s="169"/>
      <c r="J6486" s="156"/>
    </row>
    <row r="6487">
      <c r="D6487" s="153" t="str">
        <f>IFERROR(__xludf.DUMMYFUNCTION("""COMPUTED_VALUE"""),"")</f>
        <v/>
      </c>
      <c r="E6487" s="153" t="str">
        <f>IFERROR(__xludf.DUMMYFUNCTION("""COMPUTED_VALUE"""),"")</f>
        <v/>
      </c>
      <c r="I6487" s="169"/>
      <c r="J6487" s="156"/>
    </row>
    <row r="6488">
      <c r="D6488" s="153" t="str">
        <f>IFERROR(__xludf.DUMMYFUNCTION("""COMPUTED_VALUE"""),"")</f>
        <v/>
      </c>
      <c r="E6488" s="153" t="str">
        <f>IFERROR(__xludf.DUMMYFUNCTION("""COMPUTED_VALUE"""),"")</f>
        <v/>
      </c>
      <c r="I6488" s="169"/>
      <c r="J6488" s="156"/>
    </row>
    <row r="6489">
      <c r="D6489" s="153" t="str">
        <f>IFERROR(__xludf.DUMMYFUNCTION("""COMPUTED_VALUE"""),"")</f>
        <v/>
      </c>
      <c r="E6489" s="153" t="str">
        <f>IFERROR(__xludf.DUMMYFUNCTION("""COMPUTED_VALUE"""),"")</f>
        <v/>
      </c>
      <c r="I6489" s="169"/>
      <c r="J6489" s="156"/>
    </row>
    <row r="6490">
      <c r="D6490" s="153" t="str">
        <f>IFERROR(__xludf.DUMMYFUNCTION("""COMPUTED_VALUE"""),"")</f>
        <v/>
      </c>
      <c r="E6490" s="153" t="str">
        <f>IFERROR(__xludf.DUMMYFUNCTION("""COMPUTED_VALUE"""),"")</f>
        <v/>
      </c>
      <c r="I6490" s="169"/>
      <c r="J6490" s="156"/>
    </row>
    <row r="6491">
      <c r="D6491" s="153" t="str">
        <f>IFERROR(__xludf.DUMMYFUNCTION("""COMPUTED_VALUE"""),"")</f>
        <v/>
      </c>
      <c r="E6491" s="153" t="str">
        <f>IFERROR(__xludf.DUMMYFUNCTION("""COMPUTED_VALUE"""),"")</f>
        <v/>
      </c>
      <c r="I6491" s="169"/>
      <c r="J6491" s="156"/>
    </row>
    <row r="6492">
      <c r="D6492" s="153" t="str">
        <f>IFERROR(__xludf.DUMMYFUNCTION("""COMPUTED_VALUE"""),"")</f>
        <v/>
      </c>
      <c r="E6492" s="153" t="str">
        <f>IFERROR(__xludf.DUMMYFUNCTION("""COMPUTED_VALUE"""),"")</f>
        <v/>
      </c>
      <c r="I6492" s="169"/>
      <c r="J6492" s="156"/>
    </row>
    <row r="6493">
      <c r="D6493" s="153" t="str">
        <f>IFERROR(__xludf.DUMMYFUNCTION("""COMPUTED_VALUE"""),"")</f>
        <v/>
      </c>
      <c r="E6493" s="153" t="str">
        <f>IFERROR(__xludf.DUMMYFUNCTION("""COMPUTED_VALUE"""),"")</f>
        <v/>
      </c>
      <c r="I6493" s="169"/>
      <c r="J6493" s="156"/>
    </row>
    <row r="6494">
      <c r="D6494" s="153" t="str">
        <f>IFERROR(__xludf.DUMMYFUNCTION("""COMPUTED_VALUE"""),"")</f>
        <v/>
      </c>
      <c r="E6494" s="153" t="str">
        <f>IFERROR(__xludf.DUMMYFUNCTION("""COMPUTED_VALUE"""),"")</f>
        <v/>
      </c>
      <c r="I6494" s="169"/>
      <c r="J6494" s="156"/>
    </row>
    <row r="6495">
      <c r="D6495" s="153" t="str">
        <f>IFERROR(__xludf.DUMMYFUNCTION("""COMPUTED_VALUE"""),"")</f>
        <v/>
      </c>
      <c r="E6495" s="153" t="str">
        <f>IFERROR(__xludf.DUMMYFUNCTION("""COMPUTED_VALUE"""),"")</f>
        <v/>
      </c>
      <c r="I6495" s="169"/>
      <c r="J6495" s="156"/>
    </row>
    <row r="6496">
      <c r="D6496" s="153" t="str">
        <f>IFERROR(__xludf.DUMMYFUNCTION("""COMPUTED_VALUE"""),"")</f>
        <v/>
      </c>
      <c r="E6496" s="153" t="str">
        <f>IFERROR(__xludf.DUMMYFUNCTION("""COMPUTED_VALUE"""),"")</f>
        <v/>
      </c>
      <c r="I6496" s="169"/>
      <c r="J6496" s="156"/>
    </row>
    <row r="6497">
      <c r="D6497" s="153" t="str">
        <f>IFERROR(__xludf.DUMMYFUNCTION("""COMPUTED_VALUE"""),"")</f>
        <v/>
      </c>
      <c r="E6497" s="153" t="str">
        <f>IFERROR(__xludf.DUMMYFUNCTION("""COMPUTED_VALUE"""),"")</f>
        <v/>
      </c>
      <c r="I6497" s="169"/>
      <c r="J6497" s="156"/>
    </row>
    <row r="6498">
      <c r="D6498" s="153" t="str">
        <f>IFERROR(__xludf.DUMMYFUNCTION("""COMPUTED_VALUE"""),"")</f>
        <v/>
      </c>
      <c r="E6498" s="153" t="str">
        <f>IFERROR(__xludf.DUMMYFUNCTION("""COMPUTED_VALUE"""),"")</f>
        <v/>
      </c>
      <c r="I6498" s="169"/>
      <c r="J6498" s="156"/>
    </row>
    <row r="6499">
      <c r="D6499" s="153" t="str">
        <f>IFERROR(__xludf.DUMMYFUNCTION("""COMPUTED_VALUE"""),"")</f>
        <v/>
      </c>
      <c r="E6499" s="153" t="str">
        <f>IFERROR(__xludf.DUMMYFUNCTION("""COMPUTED_VALUE"""),"")</f>
        <v/>
      </c>
      <c r="I6499" s="169"/>
      <c r="J6499" s="156"/>
    </row>
    <row r="6500">
      <c r="D6500" s="153" t="str">
        <f>IFERROR(__xludf.DUMMYFUNCTION("""COMPUTED_VALUE"""),"")</f>
        <v/>
      </c>
      <c r="E6500" s="153" t="str">
        <f>IFERROR(__xludf.DUMMYFUNCTION("""COMPUTED_VALUE"""),"")</f>
        <v/>
      </c>
      <c r="I6500" s="169"/>
      <c r="J6500" s="156"/>
    </row>
    <row r="6501">
      <c r="D6501" s="153" t="str">
        <f>IFERROR(__xludf.DUMMYFUNCTION("""COMPUTED_VALUE"""),"")</f>
        <v/>
      </c>
      <c r="E6501" s="153" t="str">
        <f>IFERROR(__xludf.DUMMYFUNCTION("""COMPUTED_VALUE"""),"")</f>
        <v/>
      </c>
      <c r="I6501" s="169"/>
      <c r="J6501" s="156"/>
    </row>
    <row r="6502">
      <c r="D6502" s="153" t="str">
        <f>IFERROR(__xludf.DUMMYFUNCTION("""COMPUTED_VALUE"""),"")</f>
        <v/>
      </c>
      <c r="E6502" s="153" t="str">
        <f>IFERROR(__xludf.DUMMYFUNCTION("""COMPUTED_VALUE"""),"")</f>
        <v/>
      </c>
      <c r="I6502" s="169"/>
      <c r="J6502" s="156"/>
    </row>
    <row r="6503">
      <c r="D6503" s="153" t="str">
        <f>IFERROR(__xludf.DUMMYFUNCTION("""COMPUTED_VALUE"""),"")</f>
        <v/>
      </c>
      <c r="E6503" s="153" t="str">
        <f>IFERROR(__xludf.DUMMYFUNCTION("""COMPUTED_VALUE"""),"")</f>
        <v/>
      </c>
      <c r="I6503" s="169"/>
      <c r="J6503" s="156"/>
    </row>
    <row r="6504">
      <c r="D6504" s="153" t="str">
        <f>IFERROR(__xludf.DUMMYFUNCTION("""COMPUTED_VALUE"""),"")</f>
        <v/>
      </c>
      <c r="E6504" s="153" t="str">
        <f>IFERROR(__xludf.DUMMYFUNCTION("""COMPUTED_VALUE"""),"")</f>
        <v/>
      </c>
      <c r="I6504" s="169"/>
      <c r="J6504" s="156"/>
    </row>
    <row r="6505">
      <c r="D6505" s="153" t="str">
        <f>IFERROR(__xludf.DUMMYFUNCTION("""COMPUTED_VALUE"""),"")</f>
        <v/>
      </c>
      <c r="E6505" s="153" t="str">
        <f>IFERROR(__xludf.DUMMYFUNCTION("""COMPUTED_VALUE"""),"")</f>
        <v/>
      </c>
      <c r="I6505" s="169"/>
      <c r="J6505" s="156"/>
    </row>
    <row r="6506">
      <c r="D6506" s="153" t="str">
        <f>IFERROR(__xludf.DUMMYFUNCTION("""COMPUTED_VALUE"""),"")</f>
        <v/>
      </c>
      <c r="E6506" s="153" t="str">
        <f>IFERROR(__xludf.DUMMYFUNCTION("""COMPUTED_VALUE"""),"")</f>
        <v/>
      </c>
      <c r="I6506" s="169"/>
      <c r="J6506" s="156"/>
    </row>
    <row r="6507">
      <c r="D6507" s="153" t="str">
        <f>IFERROR(__xludf.DUMMYFUNCTION("""COMPUTED_VALUE"""),"")</f>
        <v/>
      </c>
      <c r="E6507" s="153" t="str">
        <f>IFERROR(__xludf.DUMMYFUNCTION("""COMPUTED_VALUE"""),"")</f>
        <v/>
      </c>
      <c r="I6507" s="169"/>
      <c r="J6507" s="156"/>
    </row>
    <row r="6508">
      <c r="D6508" s="153" t="str">
        <f>IFERROR(__xludf.DUMMYFUNCTION("""COMPUTED_VALUE"""),"")</f>
        <v/>
      </c>
      <c r="E6508" s="153" t="str">
        <f>IFERROR(__xludf.DUMMYFUNCTION("""COMPUTED_VALUE"""),"")</f>
        <v/>
      </c>
      <c r="I6508" s="169"/>
      <c r="J6508" s="156"/>
    </row>
    <row r="6509">
      <c r="D6509" s="153" t="str">
        <f>IFERROR(__xludf.DUMMYFUNCTION("""COMPUTED_VALUE"""),"")</f>
        <v/>
      </c>
      <c r="E6509" s="153" t="str">
        <f>IFERROR(__xludf.DUMMYFUNCTION("""COMPUTED_VALUE"""),"")</f>
        <v/>
      </c>
      <c r="I6509" s="169"/>
      <c r="J6509" s="156"/>
    </row>
    <row r="6510">
      <c r="D6510" s="153" t="str">
        <f>IFERROR(__xludf.DUMMYFUNCTION("""COMPUTED_VALUE"""),"")</f>
        <v/>
      </c>
      <c r="E6510" s="153" t="str">
        <f>IFERROR(__xludf.DUMMYFUNCTION("""COMPUTED_VALUE"""),"")</f>
        <v/>
      </c>
      <c r="I6510" s="169"/>
      <c r="J6510" s="156"/>
    </row>
    <row r="6511">
      <c r="D6511" s="153" t="str">
        <f>IFERROR(__xludf.DUMMYFUNCTION("""COMPUTED_VALUE"""),"")</f>
        <v/>
      </c>
      <c r="E6511" s="153" t="str">
        <f>IFERROR(__xludf.DUMMYFUNCTION("""COMPUTED_VALUE"""),"")</f>
        <v/>
      </c>
      <c r="I6511" s="169"/>
      <c r="J6511" s="156"/>
    </row>
    <row r="6512">
      <c r="D6512" s="153" t="str">
        <f>IFERROR(__xludf.DUMMYFUNCTION("""COMPUTED_VALUE"""),"")</f>
        <v/>
      </c>
      <c r="E6512" s="153" t="str">
        <f>IFERROR(__xludf.DUMMYFUNCTION("""COMPUTED_VALUE"""),"")</f>
        <v/>
      </c>
      <c r="I6512" s="169"/>
      <c r="J6512" s="156"/>
    </row>
    <row r="6513">
      <c r="D6513" s="153" t="str">
        <f>IFERROR(__xludf.DUMMYFUNCTION("""COMPUTED_VALUE"""),"")</f>
        <v/>
      </c>
      <c r="E6513" s="153" t="str">
        <f>IFERROR(__xludf.DUMMYFUNCTION("""COMPUTED_VALUE"""),"")</f>
        <v/>
      </c>
      <c r="I6513" s="169"/>
      <c r="J6513" s="156"/>
    </row>
    <row r="6514">
      <c r="D6514" s="153" t="str">
        <f>IFERROR(__xludf.DUMMYFUNCTION("""COMPUTED_VALUE"""),"")</f>
        <v/>
      </c>
      <c r="E6514" s="153" t="str">
        <f>IFERROR(__xludf.DUMMYFUNCTION("""COMPUTED_VALUE"""),"")</f>
        <v/>
      </c>
      <c r="I6514" s="169"/>
      <c r="J6514" s="156"/>
    </row>
    <row r="6515">
      <c r="D6515" s="153" t="str">
        <f>IFERROR(__xludf.DUMMYFUNCTION("""COMPUTED_VALUE"""),"")</f>
        <v/>
      </c>
      <c r="E6515" s="153" t="str">
        <f>IFERROR(__xludf.DUMMYFUNCTION("""COMPUTED_VALUE"""),"")</f>
        <v/>
      </c>
      <c r="I6515" s="169"/>
      <c r="J6515" s="156"/>
    </row>
    <row r="6516">
      <c r="D6516" s="153" t="str">
        <f>IFERROR(__xludf.DUMMYFUNCTION("""COMPUTED_VALUE"""),"")</f>
        <v/>
      </c>
      <c r="E6516" s="153" t="str">
        <f>IFERROR(__xludf.DUMMYFUNCTION("""COMPUTED_VALUE"""),"")</f>
        <v/>
      </c>
      <c r="I6516" s="169"/>
      <c r="J6516" s="156"/>
    </row>
    <row r="6517">
      <c r="D6517" s="153" t="str">
        <f>IFERROR(__xludf.DUMMYFUNCTION("""COMPUTED_VALUE"""),"")</f>
        <v/>
      </c>
      <c r="E6517" s="153" t="str">
        <f>IFERROR(__xludf.DUMMYFUNCTION("""COMPUTED_VALUE"""),"")</f>
        <v/>
      </c>
      <c r="I6517" s="169"/>
      <c r="J6517" s="156"/>
    </row>
    <row r="6518">
      <c r="D6518" s="153" t="str">
        <f>IFERROR(__xludf.DUMMYFUNCTION("""COMPUTED_VALUE"""),"")</f>
        <v/>
      </c>
      <c r="E6518" s="153" t="str">
        <f>IFERROR(__xludf.DUMMYFUNCTION("""COMPUTED_VALUE"""),"")</f>
        <v/>
      </c>
      <c r="I6518" s="169"/>
      <c r="J6518" s="156"/>
    </row>
    <row r="6519">
      <c r="D6519" s="153" t="str">
        <f>IFERROR(__xludf.DUMMYFUNCTION("""COMPUTED_VALUE"""),"")</f>
        <v/>
      </c>
      <c r="E6519" s="153" t="str">
        <f>IFERROR(__xludf.DUMMYFUNCTION("""COMPUTED_VALUE"""),"")</f>
        <v/>
      </c>
      <c r="I6519" s="169"/>
      <c r="J6519" s="156"/>
    </row>
    <row r="6520">
      <c r="D6520" s="153" t="str">
        <f>IFERROR(__xludf.DUMMYFUNCTION("""COMPUTED_VALUE"""),"")</f>
        <v/>
      </c>
      <c r="E6520" s="153" t="str">
        <f>IFERROR(__xludf.DUMMYFUNCTION("""COMPUTED_VALUE"""),"")</f>
        <v/>
      </c>
      <c r="I6520" s="169"/>
      <c r="J6520" s="156"/>
    </row>
    <row r="6521">
      <c r="D6521" s="153" t="str">
        <f>IFERROR(__xludf.DUMMYFUNCTION("""COMPUTED_VALUE"""),"")</f>
        <v/>
      </c>
      <c r="E6521" s="153" t="str">
        <f>IFERROR(__xludf.DUMMYFUNCTION("""COMPUTED_VALUE"""),"")</f>
        <v/>
      </c>
      <c r="I6521" s="169"/>
      <c r="J6521" s="156"/>
    </row>
    <row r="6522">
      <c r="D6522" s="153" t="str">
        <f>IFERROR(__xludf.DUMMYFUNCTION("""COMPUTED_VALUE"""),"")</f>
        <v/>
      </c>
      <c r="E6522" s="153" t="str">
        <f>IFERROR(__xludf.DUMMYFUNCTION("""COMPUTED_VALUE"""),"")</f>
        <v/>
      </c>
      <c r="I6522" s="169"/>
      <c r="J6522" s="156"/>
    </row>
    <row r="6523">
      <c r="D6523" s="153" t="str">
        <f>IFERROR(__xludf.DUMMYFUNCTION("""COMPUTED_VALUE"""),"")</f>
        <v/>
      </c>
      <c r="E6523" s="153" t="str">
        <f>IFERROR(__xludf.DUMMYFUNCTION("""COMPUTED_VALUE"""),"")</f>
        <v/>
      </c>
      <c r="I6523" s="169"/>
      <c r="J6523" s="156"/>
    </row>
    <row r="6524">
      <c r="D6524" s="153" t="str">
        <f>IFERROR(__xludf.DUMMYFUNCTION("""COMPUTED_VALUE"""),"")</f>
        <v/>
      </c>
      <c r="E6524" s="153" t="str">
        <f>IFERROR(__xludf.DUMMYFUNCTION("""COMPUTED_VALUE"""),"")</f>
        <v/>
      </c>
      <c r="I6524" s="169"/>
      <c r="J6524" s="156"/>
    </row>
    <row r="6525">
      <c r="D6525" s="153" t="str">
        <f>IFERROR(__xludf.DUMMYFUNCTION("""COMPUTED_VALUE"""),"")</f>
        <v/>
      </c>
      <c r="E6525" s="153" t="str">
        <f>IFERROR(__xludf.DUMMYFUNCTION("""COMPUTED_VALUE"""),"")</f>
        <v/>
      </c>
      <c r="I6525" s="169"/>
      <c r="J6525" s="156"/>
    </row>
    <row r="6526">
      <c r="D6526" s="153" t="str">
        <f>IFERROR(__xludf.DUMMYFUNCTION("""COMPUTED_VALUE"""),"")</f>
        <v/>
      </c>
      <c r="E6526" s="153" t="str">
        <f>IFERROR(__xludf.DUMMYFUNCTION("""COMPUTED_VALUE"""),"")</f>
        <v/>
      </c>
      <c r="I6526" s="169"/>
      <c r="J6526" s="156"/>
    </row>
    <row r="6527">
      <c r="D6527" s="153" t="str">
        <f>IFERROR(__xludf.DUMMYFUNCTION("""COMPUTED_VALUE"""),"")</f>
        <v/>
      </c>
      <c r="E6527" s="153" t="str">
        <f>IFERROR(__xludf.DUMMYFUNCTION("""COMPUTED_VALUE"""),"")</f>
        <v/>
      </c>
      <c r="I6527" s="169"/>
      <c r="J6527" s="156"/>
    </row>
    <row r="6528">
      <c r="D6528" s="153" t="str">
        <f>IFERROR(__xludf.DUMMYFUNCTION("""COMPUTED_VALUE"""),"")</f>
        <v/>
      </c>
      <c r="E6528" s="153" t="str">
        <f>IFERROR(__xludf.DUMMYFUNCTION("""COMPUTED_VALUE"""),"")</f>
        <v/>
      </c>
      <c r="I6528" s="169"/>
      <c r="J6528" s="156"/>
    </row>
    <row r="6529">
      <c r="D6529" s="153" t="str">
        <f>IFERROR(__xludf.DUMMYFUNCTION("""COMPUTED_VALUE"""),"")</f>
        <v/>
      </c>
      <c r="E6529" s="153" t="str">
        <f>IFERROR(__xludf.DUMMYFUNCTION("""COMPUTED_VALUE"""),"")</f>
        <v/>
      </c>
      <c r="I6529" s="169"/>
      <c r="J6529" s="156"/>
    </row>
    <row r="6530">
      <c r="D6530" s="153" t="str">
        <f>IFERROR(__xludf.DUMMYFUNCTION("""COMPUTED_VALUE"""),"")</f>
        <v/>
      </c>
      <c r="E6530" s="153" t="str">
        <f>IFERROR(__xludf.DUMMYFUNCTION("""COMPUTED_VALUE"""),"")</f>
        <v/>
      </c>
      <c r="I6530" s="169"/>
      <c r="J6530" s="156"/>
    </row>
    <row r="6531">
      <c r="D6531" s="153" t="str">
        <f>IFERROR(__xludf.DUMMYFUNCTION("""COMPUTED_VALUE"""),"")</f>
        <v/>
      </c>
      <c r="E6531" s="153" t="str">
        <f>IFERROR(__xludf.DUMMYFUNCTION("""COMPUTED_VALUE"""),"")</f>
        <v/>
      </c>
      <c r="I6531" s="169"/>
      <c r="J6531" s="156"/>
    </row>
    <row r="6532">
      <c r="D6532" s="153" t="str">
        <f>IFERROR(__xludf.DUMMYFUNCTION("""COMPUTED_VALUE"""),"")</f>
        <v/>
      </c>
      <c r="E6532" s="153" t="str">
        <f>IFERROR(__xludf.DUMMYFUNCTION("""COMPUTED_VALUE"""),"")</f>
        <v/>
      </c>
      <c r="I6532" s="169"/>
      <c r="J6532" s="156"/>
    </row>
    <row r="6533">
      <c r="D6533" s="153" t="str">
        <f>IFERROR(__xludf.DUMMYFUNCTION("""COMPUTED_VALUE"""),"")</f>
        <v/>
      </c>
      <c r="E6533" s="153" t="str">
        <f>IFERROR(__xludf.DUMMYFUNCTION("""COMPUTED_VALUE"""),"")</f>
        <v/>
      </c>
      <c r="I6533" s="169"/>
      <c r="J6533" s="156"/>
    </row>
    <row r="6534">
      <c r="D6534" s="153" t="str">
        <f>IFERROR(__xludf.DUMMYFUNCTION("""COMPUTED_VALUE"""),"")</f>
        <v/>
      </c>
      <c r="E6534" s="153" t="str">
        <f>IFERROR(__xludf.DUMMYFUNCTION("""COMPUTED_VALUE"""),"")</f>
        <v/>
      </c>
      <c r="I6534" s="169"/>
      <c r="J6534" s="156"/>
    </row>
    <row r="6535">
      <c r="D6535" s="153" t="str">
        <f>IFERROR(__xludf.DUMMYFUNCTION("""COMPUTED_VALUE"""),"")</f>
        <v/>
      </c>
      <c r="E6535" s="153" t="str">
        <f>IFERROR(__xludf.DUMMYFUNCTION("""COMPUTED_VALUE"""),"")</f>
        <v/>
      </c>
      <c r="I6535" s="169"/>
      <c r="J6535" s="156"/>
    </row>
    <row r="6536">
      <c r="D6536" s="153" t="str">
        <f>IFERROR(__xludf.DUMMYFUNCTION("""COMPUTED_VALUE"""),"")</f>
        <v/>
      </c>
      <c r="E6536" s="153" t="str">
        <f>IFERROR(__xludf.DUMMYFUNCTION("""COMPUTED_VALUE"""),"")</f>
        <v/>
      </c>
      <c r="I6536" s="169"/>
      <c r="J6536" s="156"/>
    </row>
    <row r="6537">
      <c r="D6537" s="153" t="str">
        <f>IFERROR(__xludf.DUMMYFUNCTION("""COMPUTED_VALUE"""),"")</f>
        <v/>
      </c>
      <c r="E6537" s="153" t="str">
        <f>IFERROR(__xludf.DUMMYFUNCTION("""COMPUTED_VALUE"""),"")</f>
        <v/>
      </c>
      <c r="I6537" s="169"/>
      <c r="J6537" s="156"/>
    </row>
    <row r="6538">
      <c r="D6538" s="153" t="str">
        <f>IFERROR(__xludf.DUMMYFUNCTION("""COMPUTED_VALUE"""),"")</f>
        <v/>
      </c>
      <c r="E6538" s="153" t="str">
        <f>IFERROR(__xludf.DUMMYFUNCTION("""COMPUTED_VALUE"""),"")</f>
        <v/>
      </c>
      <c r="I6538" s="169"/>
      <c r="J6538" s="156"/>
    </row>
    <row r="6539">
      <c r="D6539" s="153" t="str">
        <f>IFERROR(__xludf.DUMMYFUNCTION("""COMPUTED_VALUE"""),"")</f>
        <v/>
      </c>
      <c r="E6539" s="153" t="str">
        <f>IFERROR(__xludf.DUMMYFUNCTION("""COMPUTED_VALUE"""),"")</f>
        <v/>
      </c>
      <c r="I6539" s="169"/>
      <c r="J6539" s="156"/>
    </row>
    <row r="6540">
      <c r="D6540" s="153" t="str">
        <f>IFERROR(__xludf.DUMMYFUNCTION("""COMPUTED_VALUE"""),"")</f>
        <v/>
      </c>
      <c r="E6540" s="153" t="str">
        <f>IFERROR(__xludf.DUMMYFUNCTION("""COMPUTED_VALUE"""),"")</f>
        <v/>
      </c>
      <c r="I6540" s="169"/>
      <c r="J6540" s="156"/>
    </row>
    <row r="6541">
      <c r="D6541" s="153" t="str">
        <f>IFERROR(__xludf.DUMMYFUNCTION("""COMPUTED_VALUE"""),"")</f>
        <v/>
      </c>
      <c r="E6541" s="153" t="str">
        <f>IFERROR(__xludf.DUMMYFUNCTION("""COMPUTED_VALUE"""),"")</f>
        <v/>
      </c>
      <c r="I6541" s="169"/>
      <c r="J6541" s="156"/>
    </row>
    <row r="6542">
      <c r="D6542" s="153" t="str">
        <f>IFERROR(__xludf.DUMMYFUNCTION("""COMPUTED_VALUE"""),"")</f>
        <v/>
      </c>
      <c r="E6542" s="153" t="str">
        <f>IFERROR(__xludf.DUMMYFUNCTION("""COMPUTED_VALUE"""),"")</f>
        <v/>
      </c>
      <c r="I6542" s="169"/>
      <c r="J6542" s="156"/>
    </row>
    <row r="6543">
      <c r="D6543" s="153" t="str">
        <f>IFERROR(__xludf.DUMMYFUNCTION("""COMPUTED_VALUE"""),"")</f>
        <v/>
      </c>
      <c r="E6543" s="153" t="str">
        <f>IFERROR(__xludf.DUMMYFUNCTION("""COMPUTED_VALUE"""),"")</f>
        <v/>
      </c>
      <c r="I6543" s="169"/>
      <c r="J6543" s="156"/>
    </row>
    <row r="6544">
      <c r="D6544" s="153" t="str">
        <f>IFERROR(__xludf.DUMMYFUNCTION("""COMPUTED_VALUE"""),"")</f>
        <v/>
      </c>
      <c r="E6544" s="153" t="str">
        <f>IFERROR(__xludf.DUMMYFUNCTION("""COMPUTED_VALUE"""),"")</f>
        <v/>
      </c>
      <c r="I6544" s="169"/>
      <c r="J6544" s="156"/>
    </row>
    <row r="6545">
      <c r="D6545" s="153" t="str">
        <f>IFERROR(__xludf.DUMMYFUNCTION("""COMPUTED_VALUE"""),"")</f>
        <v/>
      </c>
      <c r="E6545" s="153" t="str">
        <f>IFERROR(__xludf.DUMMYFUNCTION("""COMPUTED_VALUE"""),"")</f>
        <v/>
      </c>
      <c r="I6545" s="169"/>
      <c r="J6545" s="156"/>
    </row>
    <row r="6546">
      <c r="D6546" s="153" t="str">
        <f>IFERROR(__xludf.DUMMYFUNCTION("""COMPUTED_VALUE"""),"")</f>
        <v/>
      </c>
      <c r="E6546" s="153" t="str">
        <f>IFERROR(__xludf.DUMMYFUNCTION("""COMPUTED_VALUE"""),"")</f>
        <v/>
      </c>
      <c r="I6546" s="169"/>
      <c r="J6546" s="156"/>
    </row>
    <row r="6547">
      <c r="D6547" s="153" t="str">
        <f>IFERROR(__xludf.DUMMYFUNCTION("""COMPUTED_VALUE"""),"")</f>
        <v/>
      </c>
      <c r="E6547" s="153" t="str">
        <f>IFERROR(__xludf.DUMMYFUNCTION("""COMPUTED_VALUE"""),"")</f>
        <v/>
      </c>
      <c r="I6547" s="169"/>
      <c r="J6547" s="156"/>
    </row>
    <row r="6548">
      <c r="D6548" s="153" t="str">
        <f>IFERROR(__xludf.DUMMYFUNCTION("""COMPUTED_VALUE"""),"")</f>
        <v/>
      </c>
      <c r="E6548" s="153" t="str">
        <f>IFERROR(__xludf.DUMMYFUNCTION("""COMPUTED_VALUE"""),"")</f>
        <v/>
      </c>
      <c r="I6548" s="169"/>
      <c r="J6548" s="156"/>
    </row>
    <row r="6549">
      <c r="D6549" s="153" t="str">
        <f>IFERROR(__xludf.DUMMYFUNCTION("""COMPUTED_VALUE"""),"")</f>
        <v/>
      </c>
      <c r="E6549" s="153" t="str">
        <f>IFERROR(__xludf.DUMMYFUNCTION("""COMPUTED_VALUE"""),"")</f>
        <v/>
      </c>
      <c r="I6549" s="169"/>
      <c r="J6549" s="156"/>
    </row>
    <row r="6550">
      <c r="D6550" s="153" t="str">
        <f>IFERROR(__xludf.DUMMYFUNCTION("""COMPUTED_VALUE"""),"")</f>
        <v/>
      </c>
      <c r="E6550" s="153" t="str">
        <f>IFERROR(__xludf.DUMMYFUNCTION("""COMPUTED_VALUE"""),"")</f>
        <v/>
      </c>
      <c r="I6550" s="169"/>
      <c r="J6550" s="156"/>
    </row>
    <row r="6551">
      <c r="D6551" s="153" t="str">
        <f>IFERROR(__xludf.DUMMYFUNCTION("""COMPUTED_VALUE"""),"")</f>
        <v/>
      </c>
      <c r="E6551" s="153" t="str">
        <f>IFERROR(__xludf.DUMMYFUNCTION("""COMPUTED_VALUE"""),"")</f>
        <v/>
      </c>
      <c r="I6551" s="169"/>
      <c r="J6551" s="156"/>
    </row>
    <row r="6552">
      <c r="D6552" s="153" t="str">
        <f>IFERROR(__xludf.DUMMYFUNCTION("""COMPUTED_VALUE"""),"")</f>
        <v/>
      </c>
      <c r="E6552" s="153" t="str">
        <f>IFERROR(__xludf.DUMMYFUNCTION("""COMPUTED_VALUE"""),"")</f>
        <v/>
      </c>
      <c r="I6552" s="169"/>
      <c r="J6552" s="156"/>
    </row>
    <row r="6553">
      <c r="D6553" s="153" t="str">
        <f>IFERROR(__xludf.DUMMYFUNCTION("""COMPUTED_VALUE"""),"")</f>
        <v/>
      </c>
      <c r="E6553" s="153" t="str">
        <f>IFERROR(__xludf.DUMMYFUNCTION("""COMPUTED_VALUE"""),"")</f>
        <v/>
      </c>
      <c r="I6553" s="169"/>
      <c r="J6553" s="156"/>
    </row>
    <row r="6554">
      <c r="D6554" s="153" t="str">
        <f>IFERROR(__xludf.DUMMYFUNCTION("""COMPUTED_VALUE"""),"")</f>
        <v/>
      </c>
      <c r="E6554" s="153" t="str">
        <f>IFERROR(__xludf.DUMMYFUNCTION("""COMPUTED_VALUE"""),"")</f>
        <v/>
      </c>
      <c r="I6554" s="169"/>
      <c r="J6554" s="156"/>
    </row>
    <row r="6555">
      <c r="D6555" s="153" t="str">
        <f>IFERROR(__xludf.DUMMYFUNCTION("""COMPUTED_VALUE"""),"")</f>
        <v/>
      </c>
      <c r="E6555" s="153" t="str">
        <f>IFERROR(__xludf.DUMMYFUNCTION("""COMPUTED_VALUE"""),"")</f>
        <v/>
      </c>
      <c r="I6555" s="169"/>
      <c r="J6555" s="156"/>
    </row>
    <row r="6556">
      <c r="D6556" s="153" t="str">
        <f>IFERROR(__xludf.DUMMYFUNCTION("""COMPUTED_VALUE"""),"")</f>
        <v/>
      </c>
      <c r="E6556" s="153" t="str">
        <f>IFERROR(__xludf.DUMMYFUNCTION("""COMPUTED_VALUE"""),"")</f>
        <v/>
      </c>
      <c r="I6556" s="169"/>
      <c r="J6556" s="156"/>
    </row>
    <row r="6557">
      <c r="D6557" s="153" t="str">
        <f>IFERROR(__xludf.DUMMYFUNCTION("""COMPUTED_VALUE"""),"")</f>
        <v/>
      </c>
      <c r="E6557" s="153" t="str">
        <f>IFERROR(__xludf.DUMMYFUNCTION("""COMPUTED_VALUE"""),"")</f>
        <v/>
      </c>
      <c r="I6557" s="169"/>
      <c r="J6557" s="156"/>
    </row>
    <row r="6558">
      <c r="D6558" s="153" t="str">
        <f>IFERROR(__xludf.DUMMYFUNCTION("""COMPUTED_VALUE"""),"")</f>
        <v/>
      </c>
      <c r="E6558" s="153" t="str">
        <f>IFERROR(__xludf.DUMMYFUNCTION("""COMPUTED_VALUE"""),"")</f>
        <v/>
      </c>
      <c r="I6558" s="169"/>
      <c r="J6558" s="156"/>
    </row>
    <row r="6559">
      <c r="D6559" s="153" t="str">
        <f>IFERROR(__xludf.DUMMYFUNCTION("""COMPUTED_VALUE"""),"")</f>
        <v/>
      </c>
      <c r="E6559" s="153" t="str">
        <f>IFERROR(__xludf.DUMMYFUNCTION("""COMPUTED_VALUE"""),"")</f>
        <v/>
      </c>
      <c r="I6559" s="169"/>
      <c r="J6559" s="156"/>
    </row>
    <row r="6560">
      <c r="D6560" s="153" t="str">
        <f>IFERROR(__xludf.DUMMYFUNCTION("""COMPUTED_VALUE"""),"")</f>
        <v/>
      </c>
      <c r="E6560" s="153" t="str">
        <f>IFERROR(__xludf.DUMMYFUNCTION("""COMPUTED_VALUE"""),"")</f>
        <v/>
      </c>
      <c r="I6560" s="169"/>
      <c r="J6560" s="156"/>
    </row>
    <row r="6561">
      <c r="D6561" s="153" t="str">
        <f>IFERROR(__xludf.DUMMYFUNCTION("""COMPUTED_VALUE"""),"")</f>
        <v/>
      </c>
      <c r="E6561" s="153" t="str">
        <f>IFERROR(__xludf.DUMMYFUNCTION("""COMPUTED_VALUE"""),"")</f>
        <v/>
      </c>
      <c r="I6561" s="169"/>
      <c r="J6561" s="156"/>
    </row>
    <row r="6562">
      <c r="D6562" s="153" t="str">
        <f>IFERROR(__xludf.DUMMYFUNCTION("""COMPUTED_VALUE"""),"")</f>
        <v/>
      </c>
      <c r="E6562" s="153" t="str">
        <f>IFERROR(__xludf.DUMMYFUNCTION("""COMPUTED_VALUE"""),"")</f>
        <v/>
      </c>
      <c r="I6562" s="169"/>
      <c r="J6562" s="156"/>
    </row>
    <row r="6563">
      <c r="D6563" s="153" t="str">
        <f>IFERROR(__xludf.DUMMYFUNCTION("""COMPUTED_VALUE"""),"")</f>
        <v/>
      </c>
      <c r="E6563" s="153" t="str">
        <f>IFERROR(__xludf.DUMMYFUNCTION("""COMPUTED_VALUE"""),"")</f>
        <v/>
      </c>
      <c r="I6563" s="169"/>
      <c r="J6563" s="156"/>
    </row>
    <row r="6564">
      <c r="D6564" s="153" t="str">
        <f>IFERROR(__xludf.DUMMYFUNCTION("""COMPUTED_VALUE"""),"")</f>
        <v/>
      </c>
      <c r="E6564" s="153" t="str">
        <f>IFERROR(__xludf.DUMMYFUNCTION("""COMPUTED_VALUE"""),"")</f>
        <v/>
      </c>
      <c r="I6564" s="169"/>
      <c r="J6564" s="156"/>
    </row>
    <row r="6565">
      <c r="D6565" s="153" t="str">
        <f>IFERROR(__xludf.DUMMYFUNCTION("""COMPUTED_VALUE"""),"")</f>
        <v/>
      </c>
      <c r="E6565" s="153" t="str">
        <f>IFERROR(__xludf.DUMMYFUNCTION("""COMPUTED_VALUE"""),"")</f>
        <v/>
      </c>
      <c r="I6565" s="169"/>
      <c r="J6565" s="156"/>
    </row>
    <row r="6566">
      <c r="D6566" s="153" t="str">
        <f>IFERROR(__xludf.DUMMYFUNCTION("""COMPUTED_VALUE"""),"")</f>
        <v/>
      </c>
      <c r="E6566" s="153" t="str">
        <f>IFERROR(__xludf.DUMMYFUNCTION("""COMPUTED_VALUE"""),"")</f>
        <v/>
      </c>
      <c r="I6566" s="169"/>
      <c r="J6566" s="156"/>
    </row>
    <row r="6567">
      <c r="D6567" s="153" t="str">
        <f>IFERROR(__xludf.DUMMYFUNCTION("""COMPUTED_VALUE"""),"")</f>
        <v/>
      </c>
      <c r="E6567" s="153" t="str">
        <f>IFERROR(__xludf.DUMMYFUNCTION("""COMPUTED_VALUE"""),"")</f>
        <v/>
      </c>
      <c r="I6567" s="169"/>
      <c r="J6567" s="156"/>
    </row>
    <row r="6568">
      <c r="D6568" s="153" t="str">
        <f>IFERROR(__xludf.DUMMYFUNCTION("""COMPUTED_VALUE"""),"")</f>
        <v/>
      </c>
      <c r="E6568" s="153" t="str">
        <f>IFERROR(__xludf.DUMMYFUNCTION("""COMPUTED_VALUE"""),"")</f>
        <v/>
      </c>
      <c r="I6568" s="169"/>
      <c r="J6568" s="156"/>
    </row>
    <row r="6569">
      <c r="D6569" s="153" t="str">
        <f>IFERROR(__xludf.DUMMYFUNCTION("""COMPUTED_VALUE"""),"")</f>
        <v/>
      </c>
      <c r="E6569" s="153" t="str">
        <f>IFERROR(__xludf.DUMMYFUNCTION("""COMPUTED_VALUE"""),"")</f>
        <v/>
      </c>
      <c r="I6569" s="169"/>
      <c r="J6569" s="156"/>
    </row>
    <row r="6570">
      <c r="D6570" s="153" t="str">
        <f>IFERROR(__xludf.DUMMYFUNCTION("""COMPUTED_VALUE"""),"")</f>
        <v/>
      </c>
      <c r="E6570" s="153" t="str">
        <f>IFERROR(__xludf.DUMMYFUNCTION("""COMPUTED_VALUE"""),"")</f>
        <v/>
      </c>
      <c r="I6570" s="169"/>
      <c r="J6570" s="156"/>
    </row>
    <row r="6571">
      <c r="D6571" s="153" t="str">
        <f>IFERROR(__xludf.DUMMYFUNCTION("""COMPUTED_VALUE"""),"")</f>
        <v/>
      </c>
      <c r="E6571" s="153" t="str">
        <f>IFERROR(__xludf.DUMMYFUNCTION("""COMPUTED_VALUE"""),"")</f>
        <v/>
      </c>
      <c r="I6571" s="169"/>
      <c r="J6571" s="156"/>
    </row>
    <row r="6572">
      <c r="D6572" s="153" t="str">
        <f>IFERROR(__xludf.DUMMYFUNCTION("""COMPUTED_VALUE"""),"")</f>
        <v/>
      </c>
      <c r="E6572" s="153" t="str">
        <f>IFERROR(__xludf.DUMMYFUNCTION("""COMPUTED_VALUE"""),"")</f>
        <v/>
      </c>
      <c r="I6572" s="169"/>
      <c r="J6572" s="156"/>
    </row>
    <row r="6573">
      <c r="D6573" s="153" t="str">
        <f>IFERROR(__xludf.DUMMYFUNCTION("""COMPUTED_VALUE"""),"")</f>
        <v/>
      </c>
      <c r="E6573" s="153" t="str">
        <f>IFERROR(__xludf.DUMMYFUNCTION("""COMPUTED_VALUE"""),"")</f>
        <v/>
      </c>
      <c r="I6573" s="169"/>
      <c r="J6573" s="156"/>
    </row>
    <row r="6574">
      <c r="D6574" s="153" t="str">
        <f>IFERROR(__xludf.DUMMYFUNCTION("""COMPUTED_VALUE"""),"")</f>
        <v/>
      </c>
      <c r="E6574" s="153" t="str">
        <f>IFERROR(__xludf.DUMMYFUNCTION("""COMPUTED_VALUE"""),"")</f>
        <v/>
      </c>
      <c r="I6574" s="169"/>
      <c r="J6574" s="156"/>
    </row>
    <row r="6575">
      <c r="D6575" s="153" t="str">
        <f>IFERROR(__xludf.DUMMYFUNCTION("""COMPUTED_VALUE"""),"")</f>
        <v/>
      </c>
      <c r="E6575" s="153" t="str">
        <f>IFERROR(__xludf.DUMMYFUNCTION("""COMPUTED_VALUE"""),"")</f>
        <v/>
      </c>
      <c r="I6575" s="169"/>
      <c r="J6575" s="156"/>
    </row>
    <row r="6576">
      <c r="D6576" s="153" t="str">
        <f>IFERROR(__xludf.DUMMYFUNCTION("""COMPUTED_VALUE"""),"")</f>
        <v/>
      </c>
      <c r="E6576" s="153" t="str">
        <f>IFERROR(__xludf.DUMMYFUNCTION("""COMPUTED_VALUE"""),"")</f>
        <v/>
      </c>
      <c r="I6576" s="169"/>
      <c r="J6576" s="156"/>
    </row>
    <row r="6577">
      <c r="D6577" s="153" t="str">
        <f>IFERROR(__xludf.DUMMYFUNCTION("""COMPUTED_VALUE"""),"")</f>
        <v/>
      </c>
      <c r="E6577" s="153" t="str">
        <f>IFERROR(__xludf.DUMMYFUNCTION("""COMPUTED_VALUE"""),"")</f>
        <v/>
      </c>
      <c r="I6577" s="169"/>
      <c r="J6577" s="156"/>
    </row>
    <row r="6578">
      <c r="D6578" s="153" t="str">
        <f>IFERROR(__xludf.DUMMYFUNCTION("""COMPUTED_VALUE"""),"")</f>
        <v/>
      </c>
      <c r="E6578" s="153" t="str">
        <f>IFERROR(__xludf.DUMMYFUNCTION("""COMPUTED_VALUE"""),"")</f>
        <v/>
      </c>
      <c r="I6578" s="169"/>
      <c r="J6578" s="156"/>
    </row>
    <row r="6579">
      <c r="D6579" s="153" t="str">
        <f>IFERROR(__xludf.DUMMYFUNCTION("""COMPUTED_VALUE"""),"")</f>
        <v/>
      </c>
      <c r="E6579" s="153" t="str">
        <f>IFERROR(__xludf.DUMMYFUNCTION("""COMPUTED_VALUE"""),"")</f>
        <v/>
      </c>
      <c r="I6579" s="169"/>
      <c r="J6579" s="156"/>
    </row>
    <row r="6580">
      <c r="D6580" s="153" t="str">
        <f>IFERROR(__xludf.DUMMYFUNCTION("""COMPUTED_VALUE"""),"")</f>
        <v/>
      </c>
      <c r="E6580" s="153" t="str">
        <f>IFERROR(__xludf.DUMMYFUNCTION("""COMPUTED_VALUE"""),"")</f>
        <v/>
      </c>
      <c r="I6580" s="169"/>
      <c r="J6580" s="156"/>
    </row>
    <row r="6581">
      <c r="D6581" s="153" t="str">
        <f>IFERROR(__xludf.DUMMYFUNCTION("""COMPUTED_VALUE"""),"")</f>
        <v/>
      </c>
      <c r="E6581" s="153" t="str">
        <f>IFERROR(__xludf.DUMMYFUNCTION("""COMPUTED_VALUE"""),"")</f>
        <v/>
      </c>
      <c r="I6581" s="169"/>
      <c r="J6581" s="156"/>
    </row>
    <row r="6582">
      <c r="D6582" s="153" t="str">
        <f>IFERROR(__xludf.DUMMYFUNCTION("""COMPUTED_VALUE"""),"")</f>
        <v/>
      </c>
      <c r="E6582" s="153" t="str">
        <f>IFERROR(__xludf.DUMMYFUNCTION("""COMPUTED_VALUE"""),"")</f>
        <v/>
      </c>
      <c r="I6582" s="169"/>
      <c r="J6582" s="156"/>
    </row>
    <row r="6583">
      <c r="D6583" s="153" t="str">
        <f>IFERROR(__xludf.DUMMYFUNCTION("""COMPUTED_VALUE"""),"")</f>
        <v/>
      </c>
      <c r="E6583" s="153" t="str">
        <f>IFERROR(__xludf.DUMMYFUNCTION("""COMPUTED_VALUE"""),"")</f>
        <v/>
      </c>
      <c r="I6583" s="169"/>
      <c r="J6583" s="156"/>
    </row>
    <row r="6584">
      <c r="D6584" s="153" t="str">
        <f>IFERROR(__xludf.DUMMYFUNCTION("""COMPUTED_VALUE"""),"")</f>
        <v/>
      </c>
      <c r="E6584" s="153" t="str">
        <f>IFERROR(__xludf.DUMMYFUNCTION("""COMPUTED_VALUE"""),"")</f>
        <v/>
      </c>
      <c r="I6584" s="169"/>
      <c r="J6584" s="156"/>
    </row>
    <row r="6585">
      <c r="D6585" s="153" t="str">
        <f>IFERROR(__xludf.DUMMYFUNCTION("""COMPUTED_VALUE"""),"")</f>
        <v/>
      </c>
      <c r="E6585" s="153" t="str">
        <f>IFERROR(__xludf.DUMMYFUNCTION("""COMPUTED_VALUE"""),"")</f>
        <v/>
      </c>
      <c r="I6585" s="169"/>
      <c r="J6585" s="156"/>
    </row>
    <row r="6586">
      <c r="D6586" s="153" t="str">
        <f>IFERROR(__xludf.DUMMYFUNCTION("""COMPUTED_VALUE"""),"")</f>
        <v/>
      </c>
      <c r="E6586" s="153" t="str">
        <f>IFERROR(__xludf.DUMMYFUNCTION("""COMPUTED_VALUE"""),"")</f>
        <v/>
      </c>
      <c r="I6586" s="169"/>
      <c r="J6586" s="156"/>
    </row>
    <row r="6587">
      <c r="D6587" s="153" t="str">
        <f>IFERROR(__xludf.DUMMYFUNCTION("""COMPUTED_VALUE"""),"")</f>
        <v/>
      </c>
      <c r="E6587" s="153" t="str">
        <f>IFERROR(__xludf.DUMMYFUNCTION("""COMPUTED_VALUE"""),"")</f>
        <v/>
      </c>
      <c r="I6587" s="169"/>
      <c r="J6587" s="156"/>
    </row>
    <row r="6588">
      <c r="D6588" s="153" t="str">
        <f>IFERROR(__xludf.DUMMYFUNCTION("""COMPUTED_VALUE"""),"")</f>
        <v/>
      </c>
      <c r="E6588" s="153" t="str">
        <f>IFERROR(__xludf.DUMMYFUNCTION("""COMPUTED_VALUE"""),"")</f>
        <v/>
      </c>
      <c r="I6588" s="169"/>
      <c r="J6588" s="156"/>
    </row>
    <row r="6589">
      <c r="D6589" s="153" t="str">
        <f>IFERROR(__xludf.DUMMYFUNCTION("""COMPUTED_VALUE"""),"")</f>
        <v/>
      </c>
      <c r="E6589" s="153" t="str">
        <f>IFERROR(__xludf.DUMMYFUNCTION("""COMPUTED_VALUE"""),"")</f>
        <v/>
      </c>
      <c r="I6589" s="169"/>
      <c r="J6589" s="156"/>
    </row>
    <row r="6590">
      <c r="D6590" s="153" t="str">
        <f>IFERROR(__xludf.DUMMYFUNCTION("""COMPUTED_VALUE"""),"")</f>
        <v/>
      </c>
      <c r="E6590" s="153" t="str">
        <f>IFERROR(__xludf.DUMMYFUNCTION("""COMPUTED_VALUE"""),"")</f>
        <v/>
      </c>
      <c r="I6590" s="169"/>
      <c r="J6590" s="156"/>
    </row>
    <row r="6591">
      <c r="D6591" s="153" t="str">
        <f>IFERROR(__xludf.DUMMYFUNCTION("""COMPUTED_VALUE"""),"")</f>
        <v/>
      </c>
      <c r="E6591" s="153" t="str">
        <f>IFERROR(__xludf.DUMMYFUNCTION("""COMPUTED_VALUE"""),"")</f>
        <v/>
      </c>
      <c r="I6591" s="169"/>
      <c r="J6591" s="156"/>
    </row>
    <row r="6592">
      <c r="D6592" s="153" t="str">
        <f>IFERROR(__xludf.DUMMYFUNCTION("""COMPUTED_VALUE"""),"")</f>
        <v/>
      </c>
      <c r="E6592" s="153" t="str">
        <f>IFERROR(__xludf.DUMMYFUNCTION("""COMPUTED_VALUE"""),"")</f>
        <v/>
      </c>
      <c r="I6592" s="169"/>
      <c r="J6592" s="156"/>
    </row>
    <row r="6593">
      <c r="D6593" s="153" t="str">
        <f>IFERROR(__xludf.DUMMYFUNCTION("""COMPUTED_VALUE"""),"")</f>
        <v/>
      </c>
      <c r="E6593" s="153" t="str">
        <f>IFERROR(__xludf.DUMMYFUNCTION("""COMPUTED_VALUE"""),"")</f>
        <v/>
      </c>
      <c r="I6593" s="169"/>
      <c r="J6593" s="156"/>
    </row>
    <row r="6594">
      <c r="D6594" s="153" t="str">
        <f>IFERROR(__xludf.DUMMYFUNCTION("""COMPUTED_VALUE"""),"")</f>
        <v/>
      </c>
      <c r="E6594" s="153" t="str">
        <f>IFERROR(__xludf.DUMMYFUNCTION("""COMPUTED_VALUE"""),"")</f>
        <v/>
      </c>
      <c r="I6594" s="169"/>
      <c r="J6594" s="156"/>
    </row>
    <row r="6595">
      <c r="D6595" s="153" t="str">
        <f>IFERROR(__xludf.DUMMYFUNCTION("""COMPUTED_VALUE"""),"")</f>
        <v/>
      </c>
      <c r="E6595" s="153" t="str">
        <f>IFERROR(__xludf.DUMMYFUNCTION("""COMPUTED_VALUE"""),"")</f>
        <v/>
      </c>
      <c r="I6595" s="169"/>
      <c r="J6595" s="156"/>
    </row>
    <row r="6596">
      <c r="D6596" s="153" t="str">
        <f>IFERROR(__xludf.DUMMYFUNCTION("""COMPUTED_VALUE"""),"")</f>
        <v/>
      </c>
      <c r="E6596" s="153" t="str">
        <f>IFERROR(__xludf.DUMMYFUNCTION("""COMPUTED_VALUE"""),"")</f>
        <v/>
      </c>
      <c r="I6596" s="169"/>
      <c r="J6596" s="156"/>
    </row>
    <row r="6597">
      <c r="D6597" s="153" t="str">
        <f>IFERROR(__xludf.DUMMYFUNCTION("""COMPUTED_VALUE"""),"")</f>
        <v/>
      </c>
      <c r="E6597" s="153" t="str">
        <f>IFERROR(__xludf.DUMMYFUNCTION("""COMPUTED_VALUE"""),"")</f>
        <v/>
      </c>
      <c r="I6597" s="169"/>
      <c r="J6597" s="156"/>
    </row>
    <row r="6598">
      <c r="D6598" s="153" t="str">
        <f>IFERROR(__xludf.DUMMYFUNCTION("""COMPUTED_VALUE"""),"")</f>
        <v/>
      </c>
      <c r="E6598" s="153" t="str">
        <f>IFERROR(__xludf.DUMMYFUNCTION("""COMPUTED_VALUE"""),"")</f>
        <v/>
      </c>
      <c r="I6598" s="169"/>
      <c r="J6598" s="156"/>
    </row>
    <row r="6599">
      <c r="D6599" s="153" t="str">
        <f>IFERROR(__xludf.DUMMYFUNCTION("""COMPUTED_VALUE"""),"")</f>
        <v/>
      </c>
      <c r="E6599" s="153" t="str">
        <f>IFERROR(__xludf.DUMMYFUNCTION("""COMPUTED_VALUE"""),"")</f>
        <v/>
      </c>
      <c r="I6599" s="169"/>
      <c r="J6599" s="156"/>
    </row>
    <row r="6600">
      <c r="D6600" s="153" t="str">
        <f>IFERROR(__xludf.DUMMYFUNCTION("""COMPUTED_VALUE"""),"")</f>
        <v/>
      </c>
      <c r="E6600" s="153" t="str">
        <f>IFERROR(__xludf.DUMMYFUNCTION("""COMPUTED_VALUE"""),"")</f>
        <v/>
      </c>
      <c r="I6600" s="169"/>
      <c r="J6600" s="156"/>
    </row>
    <row r="6601">
      <c r="D6601" s="153" t="str">
        <f>IFERROR(__xludf.DUMMYFUNCTION("""COMPUTED_VALUE"""),"")</f>
        <v/>
      </c>
      <c r="E6601" s="153" t="str">
        <f>IFERROR(__xludf.DUMMYFUNCTION("""COMPUTED_VALUE"""),"")</f>
        <v/>
      </c>
      <c r="I6601" s="169"/>
      <c r="J6601" s="156"/>
    </row>
    <row r="6602">
      <c r="D6602" s="153" t="str">
        <f>IFERROR(__xludf.DUMMYFUNCTION("""COMPUTED_VALUE"""),"")</f>
        <v/>
      </c>
      <c r="E6602" s="153" t="str">
        <f>IFERROR(__xludf.DUMMYFUNCTION("""COMPUTED_VALUE"""),"")</f>
        <v/>
      </c>
      <c r="I6602" s="169"/>
      <c r="J6602" s="156"/>
    </row>
    <row r="6603">
      <c r="D6603" s="153" t="str">
        <f>IFERROR(__xludf.DUMMYFUNCTION("""COMPUTED_VALUE"""),"")</f>
        <v/>
      </c>
      <c r="E6603" s="153" t="str">
        <f>IFERROR(__xludf.DUMMYFUNCTION("""COMPUTED_VALUE"""),"")</f>
        <v/>
      </c>
      <c r="I6603" s="169"/>
      <c r="J6603" s="156"/>
    </row>
    <row r="6604">
      <c r="D6604" s="153" t="str">
        <f>IFERROR(__xludf.DUMMYFUNCTION("""COMPUTED_VALUE"""),"")</f>
        <v/>
      </c>
      <c r="E6604" s="153" t="str">
        <f>IFERROR(__xludf.DUMMYFUNCTION("""COMPUTED_VALUE"""),"")</f>
        <v/>
      </c>
      <c r="I6604" s="169"/>
      <c r="J6604" s="156"/>
    </row>
    <row r="6605">
      <c r="D6605" s="153" t="str">
        <f>IFERROR(__xludf.DUMMYFUNCTION("""COMPUTED_VALUE"""),"")</f>
        <v/>
      </c>
      <c r="E6605" s="153" t="str">
        <f>IFERROR(__xludf.DUMMYFUNCTION("""COMPUTED_VALUE"""),"")</f>
        <v/>
      </c>
      <c r="I6605" s="169"/>
      <c r="J6605" s="156"/>
    </row>
    <row r="6606">
      <c r="D6606" s="153" t="str">
        <f>IFERROR(__xludf.DUMMYFUNCTION("""COMPUTED_VALUE"""),"")</f>
        <v/>
      </c>
      <c r="E6606" s="153" t="str">
        <f>IFERROR(__xludf.DUMMYFUNCTION("""COMPUTED_VALUE"""),"")</f>
        <v/>
      </c>
      <c r="I6606" s="169"/>
      <c r="J6606" s="156"/>
    </row>
    <row r="6607">
      <c r="D6607" s="153" t="str">
        <f>IFERROR(__xludf.DUMMYFUNCTION("""COMPUTED_VALUE"""),"")</f>
        <v/>
      </c>
      <c r="E6607" s="153" t="str">
        <f>IFERROR(__xludf.DUMMYFUNCTION("""COMPUTED_VALUE"""),"")</f>
        <v/>
      </c>
      <c r="I6607" s="169"/>
      <c r="J6607" s="156"/>
    </row>
    <row r="6608">
      <c r="D6608" s="153" t="str">
        <f>IFERROR(__xludf.DUMMYFUNCTION("""COMPUTED_VALUE"""),"")</f>
        <v/>
      </c>
      <c r="E6608" s="153" t="str">
        <f>IFERROR(__xludf.DUMMYFUNCTION("""COMPUTED_VALUE"""),"")</f>
        <v/>
      </c>
      <c r="I6608" s="169"/>
      <c r="J6608" s="156"/>
    </row>
    <row r="6609">
      <c r="D6609" s="153" t="str">
        <f>IFERROR(__xludf.DUMMYFUNCTION("""COMPUTED_VALUE"""),"")</f>
        <v/>
      </c>
      <c r="E6609" s="153" t="str">
        <f>IFERROR(__xludf.DUMMYFUNCTION("""COMPUTED_VALUE"""),"")</f>
        <v/>
      </c>
      <c r="I6609" s="169"/>
      <c r="J6609" s="156"/>
    </row>
    <row r="6610">
      <c r="D6610" s="153" t="str">
        <f>IFERROR(__xludf.DUMMYFUNCTION("""COMPUTED_VALUE"""),"")</f>
        <v/>
      </c>
      <c r="E6610" s="153" t="str">
        <f>IFERROR(__xludf.DUMMYFUNCTION("""COMPUTED_VALUE"""),"")</f>
        <v/>
      </c>
      <c r="I6610" s="169"/>
      <c r="J6610" s="156"/>
    </row>
    <row r="6611">
      <c r="D6611" s="153" t="str">
        <f>IFERROR(__xludf.DUMMYFUNCTION("""COMPUTED_VALUE"""),"")</f>
        <v/>
      </c>
      <c r="E6611" s="153" t="str">
        <f>IFERROR(__xludf.DUMMYFUNCTION("""COMPUTED_VALUE"""),"")</f>
        <v/>
      </c>
      <c r="I6611" s="169"/>
      <c r="J6611" s="156"/>
    </row>
    <row r="6612">
      <c r="D6612" s="153" t="str">
        <f>IFERROR(__xludf.DUMMYFUNCTION("""COMPUTED_VALUE"""),"")</f>
        <v/>
      </c>
      <c r="E6612" s="153" t="str">
        <f>IFERROR(__xludf.DUMMYFUNCTION("""COMPUTED_VALUE"""),"")</f>
        <v/>
      </c>
      <c r="I6612" s="169"/>
      <c r="J6612" s="156"/>
    </row>
    <row r="6613">
      <c r="D6613" s="153" t="str">
        <f>IFERROR(__xludf.DUMMYFUNCTION("""COMPUTED_VALUE"""),"")</f>
        <v/>
      </c>
      <c r="E6613" s="153" t="str">
        <f>IFERROR(__xludf.DUMMYFUNCTION("""COMPUTED_VALUE"""),"")</f>
        <v/>
      </c>
      <c r="I6613" s="169"/>
      <c r="J6613" s="156"/>
    </row>
    <row r="6614">
      <c r="D6614" s="153" t="str">
        <f>IFERROR(__xludf.DUMMYFUNCTION("""COMPUTED_VALUE"""),"")</f>
        <v/>
      </c>
      <c r="E6614" s="153" t="str">
        <f>IFERROR(__xludf.DUMMYFUNCTION("""COMPUTED_VALUE"""),"")</f>
        <v/>
      </c>
      <c r="I6614" s="169"/>
      <c r="J6614" s="156"/>
    </row>
    <row r="6615">
      <c r="D6615" s="153" t="str">
        <f>IFERROR(__xludf.DUMMYFUNCTION("""COMPUTED_VALUE"""),"")</f>
        <v/>
      </c>
      <c r="E6615" s="153" t="str">
        <f>IFERROR(__xludf.DUMMYFUNCTION("""COMPUTED_VALUE"""),"")</f>
        <v/>
      </c>
      <c r="I6615" s="169"/>
      <c r="J6615" s="156"/>
    </row>
    <row r="6616">
      <c r="D6616" s="153" t="str">
        <f>IFERROR(__xludf.DUMMYFUNCTION("""COMPUTED_VALUE"""),"")</f>
        <v/>
      </c>
      <c r="E6616" s="153" t="str">
        <f>IFERROR(__xludf.DUMMYFUNCTION("""COMPUTED_VALUE"""),"")</f>
        <v/>
      </c>
      <c r="I6616" s="169"/>
      <c r="J6616" s="156"/>
    </row>
    <row r="6617">
      <c r="D6617" s="153" t="str">
        <f>IFERROR(__xludf.DUMMYFUNCTION("""COMPUTED_VALUE"""),"")</f>
        <v/>
      </c>
      <c r="E6617" s="153" t="str">
        <f>IFERROR(__xludf.DUMMYFUNCTION("""COMPUTED_VALUE"""),"")</f>
        <v/>
      </c>
      <c r="I6617" s="169"/>
      <c r="J6617" s="156"/>
    </row>
    <row r="6618">
      <c r="D6618" s="153" t="str">
        <f>IFERROR(__xludf.DUMMYFUNCTION("""COMPUTED_VALUE"""),"")</f>
        <v/>
      </c>
      <c r="E6618" s="153" t="str">
        <f>IFERROR(__xludf.DUMMYFUNCTION("""COMPUTED_VALUE"""),"")</f>
        <v/>
      </c>
      <c r="I6618" s="169"/>
      <c r="J6618" s="156"/>
    </row>
    <row r="6619">
      <c r="D6619" s="153" t="str">
        <f>IFERROR(__xludf.DUMMYFUNCTION("""COMPUTED_VALUE"""),"")</f>
        <v/>
      </c>
      <c r="E6619" s="153" t="str">
        <f>IFERROR(__xludf.DUMMYFUNCTION("""COMPUTED_VALUE"""),"")</f>
        <v/>
      </c>
      <c r="I6619" s="169"/>
      <c r="J6619" s="156"/>
    </row>
    <row r="6620">
      <c r="D6620" s="153" t="str">
        <f>IFERROR(__xludf.DUMMYFUNCTION("""COMPUTED_VALUE"""),"")</f>
        <v/>
      </c>
      <c r="E6620" s="153" t="str">
        <f>IFERROR(__xludf.DUMMYFUNCTION("""COMPUTED_VALUE"""),"")</f>
        <v/>
      </c>
      <c r="I6620" s="169"/>
      <c r="J6620" s="156"/>
    </row>
    <row r="6621">
      <c r="D6621" s="153" t="str">
        <f>IFERROR(__xludf.DUMMYFUNCTION("""COMPUTED_VALUE"""),"")</f>
        <v/>
      </c>
      <c r="E6621" s="153" t="str">
        <f>IFERROR(__xludf.DUMMYFUNCTION("""COMPUTED_VALUE"""),"")</f>
        <v/>
      </c>
      <c r="I6621" s="169"/>
      <c r="J6621" s="156"/>
    </row>
    <row r="6622">
      <c r="D6622" s="153" t="str">
        <f>IFERROR(__xludf.DUMMYFUNCTION("""COMPUTED_VALUE"""),"")</f>
        <v/>
      </c>
      <c r="E6622" s="153" t="str">
        <f>IFERROR(__xludf.DUMMYFUNCTION("""COMPUTED_VALUE"""),"")</f>
        <v/>
      </c>
      <c r="I6622" s="169"/>
      <c r="J6622" s="156"/>
    </row>
    <row r="6623">
      <c r="D6623" s="153" t="str">
        <f>IFERROR(__xludf.DUMMYFUNCTION("""COMPUTED_VALUE"""),"")</f>
        <v/>
      </c>
      <c r="E6623" s="153" t="str">
        <f>IFERROR(__xludf.DUMMYFUNCTION("""COMPUTED_VALUE"""),"")</f>
        <v/>
      </c>
      <c r="I6623" s="169"/>
      <c r="J6623" s="156"/>
    </row>
    <row r="6624">
      <c r="D6624" s="153" t="str">
        <f>IFERROR(__xludf.DUMMYFUNCTION("""COMPUTED_VALUE"""),"")</f>
        <v/>
      </c>
      <c r="E6624" s="153" t="str">
        <f>IFERROR(__xludf.DUMMYFUNCTION("""COMPUTED_VALUE"""),"")</f>
        <v/>
      </c>
      <c r="I6624" s="169"/>
      <c r="J6624" s="156"/>
    </row>
    <row r="6625">
      <c r="D6625" s="153" t="str">
        <f>IFERROR(__xludf.DUMMYFUNCTION("""COMPUTED_VALUE"""),"")</f>
        <v/>
      </c>
      <c r="E6625" s="153" t="str">
        <f>IFERROR(__xludf.DUMMYFUNCTION("""COMPUTED_VALUE"""),"")</f>
        <v/>
      </c>
      <c r="I6625" s="169"/>
      <c r="J6625" s="156"/>
    </row>
    <row r="6626">
      <c r="D6626" s="153" t="str">
        <f>IFERROR(__xludf.DUMMYFUNCTION("""COMPUTED_VALUE"""),"")</f>
        <v/>
      </c>
      <c r="E6626" s="153" t="str">
        <f>IFERROR(__xludf.DUMMYFUNCTION("""COMPUTED_VALUE"""),"")</f>
        <v/>
      </c>
      <c r="I6626" s="169"/>
      <c r="J6626" s="156"/>
    </row>
    <row r="6627">
      <c r="D6627" s="153" t="str">
        <f>IFERROR(__xludf.DUMMYFUNCTION("""COMPUTED_VALUE"""),"")</f>
        <v/>
      </c>
      <c r="E6627" s="153" t="str">
        <f>IFERROR(__xludf.DUMMYFUNCTION("""COMPUTED_VALUE"""),"")</f>
        <v/>
      </c>
      <c r="I6627" s="169"/>
      <c r="J6627" s="156"/>
    </row>
    <row r="6628">
      <c r="D6628" s="153" t="str">
        <f>IFERROR(__xludf.DUMMYFUNCTION("""COMPUTED_VALUE"""),"")</f>
        <v/>
      </c>
      <c r="E6628" s="153" t="str">
        <f>IFERROR(__xludf.DUMMYFUNCTION("""COMPUTED_VALUE"""),"")</f>
        <v/>
      </c>
      <c r="I6628" s="169"/>
      <c r="J6628" s="156"/>
    </row>
    <row r="6629">
      <c r="D6629" s="153" t="str">
        <f>IFERROR(__xludf.DUMMYFUNCTION("""COMPUTED_VALUE"""),"")</f>
        <v/>
      </c>
      <c r="E6629" s="153" t="str">
        <f>IFERROR(__xludf.DUMMYFUNCTION("""COMPUTED_VALUE"""),"")</f>
        <v/>
      </c>
      <c r="I6629" s="169"/>
      <c r="J6629" s="156"/>
    </row>
    <row r="6630">
      <c r="D6630" s="153" t="str">
        <f>IFERROR(__xludf.DUMMYFUNCTION("""COMPUTED_VALUE"""),"")</f>
        <v/>
      </c>
      <c r="E6630" s="153" t="str">
        <f>IFERROR(__xludf.DUMMYFUNCTION("""COMPUTED_VALUE"""),"")</f>
        <v/>
      </c>
      <c r="I6630" s="169"/>
      <c r="J6630" s="156"/>
    </row>
    <row r="6631">
      <c r="D6631" s="153" t="str">
        <f>IFERROR(__xludf.DUMMYFUNCTION("""COMPUTED_VALUE"""),"")</f>
        <v/>
      </c>
      <c r="E6631" s="153" t="str">
        <f>IFERROR(__xludf.DUMMYFUNCTION("""COMPUTED_VALUE"""),"")</f>
        <v/>
      </c>
      <c r="I6631" s="169"/>
      <c r="J6631" s="156"/>
    </row>
    <row r="6632">
      <c r="D6632" s="153" t="str">
        <f>IFERROR(__xludf.DUMMYFUNCTION("""COMPUTED_VALUE"""),"")</f>
        <v/>
      </c>
      <c r="E6632" s="153" t="str">
        <f>IFERROR(__xludf.DUMMYFUNCTION("""COMPUTED_VALUE"""),"")</f>
        <v/>
      </c>
      <c r="I6632" s="169"/>
      <c r="J6632" s="156"/>
    </row>
    <row r="6633">
      <c r="D6633" s="153" t="str">
        <f>IFERROR(__xludf.DUMMYFUNCTION("""COMPUTED_VALUE"""),"")</f>
        <v/>
      </c>
      <c r="E6633" s="153" t="str">
        <f>IFERROR(__xludf.DUMMYFUNCTION("""COMPUTED_VALUE"""),"")</f>
        <v/>
      </c>
      <c r="I6633" s="169"/>
      <c r="J6633" s="156"/>
    </row>
    <row r="6634">
      <c r="D6634" s="153" t="str">
        <f>IFERROR(__xludf.DUMMYFUNCTION("""COMPUTED_VALUE"""),"")</f>
        <v/>
      </c>
      <c r="E6634" s="153" t="str">
        <f>IFERROR(__xludf.DUMMYFUNCTION("""COMPUTED_VALUE"""),"")</f>
        <v/>
      </c>
      <c r="I6634" s="169"/>
      <c r="J6634" s="156"/>
    </row>
    <row r="6635">
      <c r="D6635" s="153" t="str">
        <f>IFERROR(__xludf.DUMMYFUNCTION("""COMPUTED_VALUE"""),"")</f>
        <v/>
      </c>
      <c r="E6635" s="153" t="str">
        <f>IFERROR(__xludf.DUMMYFUNCTION("""COMPUTED_VALUE"""),"")</f>
        <v/>
      </c>
      <c r="I6635" s="169"/>
      <c r="J6635" s="156"/>
    </row>
    <row r="6636">
      <c r="D6636" s="153" t="str">
        <f>IFERROR(__xludf.DUMMYFUNCTION("""COMPUTED_VALUE"""),"")</f>
        <v/>
      </c>
      <c r="E6636" s="153" t="str">
        <f>IFERROR(__xludf.DUMMYFUNCTION("""COMPUTED_VALUE"""),"")</f>
        <v/>
      </c>
      <c r="I6636" s="169"/>
      <c r="J6636" s="156"/>
    </row>
    <row r="6637">
      <c r="D6637" s="153" t="str">
        <f>IFERROR(__xludf.DUMMYFUNCTION("""COMPUTED_VALUE"""),"")</f>
        <v/>
      </c>
      <c r="E6637" s="153" t="str">
        <f>IFERROR(__xludf.DUMMYFUNCTION("""COMPUTED_VALUE"""),"")</f>
        <v/>
      </c>
      <c r="I6637" s="169"/>
      <c r="J6637" s="156"/>
    </row>
    <row r="6638">
      <c r="D6638" s="153" t="str">
        <f>IFERROR(__xludf.DUMMYFUNCTION("""COMPUTED_VALUE"""),"")</f>
        <v/>
      </c>
      <c r="E6638" s="153" t="str">
        <f>IFERROR(__xludf.DUMMYFUNCTION("""COMPUTED_VALUE"""),"")</f>
        <v/>
      </c>
      <c r="I6638" s="169"/>
      <c r="J6638" s="156"/>
    </row>
    <row r="6639">
      <c r="D6639" s="153" t="str">
        <f>IFERROR(__xludf.DUMMYFUNCTION("""COMPUTED_VALUE"""),"")</f>
        <v/>
      </c>
      <c r="E6639" s="153" t="str">
        <f>IFERROR(__xludf.DUMMYFUNCTION("""COMPUTED_VALUE"""),"")</f>
        <v/>
      </c>
      <c r="I6639" s="169"/>
      <c r="J6639" s="156"/>
    </row>
    <row r="6640">
      <c r="D6640" s="153" t="str">
        <f>IFERROR(__xludf.DUMMYFUNCTION("""COMPUTED_VALUE"""),"")</f>
        <v/>
      </c>
      <c r="E6640" s="153" t="str">
        <f>IFERROR(__xludf.DUMMYFUNCTION("""COMPUTED_VALUE"""),"")</f>
        <v/>
      </c>
      <c r="I6640" s="169"/>
      <c r="J6640" s="156"/>
    </row>
    <row r="6641">
      <c r="D6641" s="153" t="str">
        <f>IFERROR(__xludf.DUMMYFUNCTION("""COMPUTED_VALUE"""),"")</f>
        <v/>
      </c>
      <c r="E6641" s="153" t="str">
        <f>IFERROR(__xludf.DUMMYFUNCTION("""COMPUTED_VALUE"""),"")</f>
        <v/>
      </c>
      <c r="I6641" s="169"/>
      <c r="J6641" s="156"/>
    </row>
    <row r="6642">
      <c r="D6642" s="153" t="str">
        <f>IFERROR(__xludf.DUMMYFUNCTION("""COMPUTED_VALUE"""),"")</f>
        <v/>
      </c>
      <c r="E6642" s="153" t="str">
        <f>IFERROR(__xludf.DUMMYFUNCTION("""COMPUTED_VALUE"""),"")</f>
        <v/>
      </c>
      <c r="I6642" s="169"/>
      <c r="J6642" s="156"/>
    </row>
    <row r="6643">
      <c r="D6643" s="153" t="str">
        <f>IFERROR(__xludf.DUMMYFUNCTION("""COMPUTED_VALUE"""),"")</f>
        <v/>
      </c>
      <c r="E6643" s="153" t="str">
        <f>IFERROR(__xludf.DUMMYFUNCTION("""COMPUTED_VALUE"""),"")</f>
        <v/>
      </c>
      <c r="I6643" s="169"/>
      <c r="J6643" s="156"/>
    </row>
    <row r="6644">
      <c r="D6644" s="153" t="str">
        <f>IFERROR(__xludf.DUMMYFUNCTION("""COMPUTED_VALUE"""),"")</f>
        <v/>
      </c>
      <c r="E6644" s="153" t="str">
        <f>IFERROR(__xludf.DUMMYFUNCTION("""COMPUTED_VALUE"""),"")</f>
        <v/>
      </c>
      <c r="I6644" s="169"/>
      <c r="J6644" s="156"/>
    </row>
    <row r="6645">
      <c r="D6645" s="153" t="str">
        <f>IFERROR(__xludf.DUMMYFUNCTION("""COMPUTED_VALUE"""),"")</f>
        <v/>
      </c>
      <c r="E6645" s="153" t="str">
        <f>IFERROR(__xludf.DUMMYFUNCTION("""COMPUTED_VALUE"""),"")</f>
        <v/>
      </c>
      <c r="I6645" s="169"/>
      <c r="J6645" s="156"/>
    </row>
    <row r="6646">
      <c r="D6646" s="153" t="str">
        <f>IFERROR(__xludf.DUMMYFUNCTION("""COMPUTED_VALUE"""),"")</f>
        <v/>
      </c>
      <c r="E6646" s="153" t="str">
        <f>IFERROR(__xludf.DUMMYFUNCTION("""COMPUTED_VALUE"""),"")</f>
        <v/>
      </c>
      <c r="I6646" s="169"/>
      <c r="J6646" s="156"/>
    </row>
    <row r="6647">
      <c r="D6647" s="153" t="str">
        <f>IFERROR(__xludf.DUMMYFUNCTION("""COMPUTED_VALUE"""),"")</f>
        <v/>
      </c>
      <c r="E6647" s="153" t="str">
        <f>IFERROR(__xludf.DUMMYFUNCTION("""COMPUTED_VALUE"""),"")</f>
        <v/>
      </c>
      <c r="I6647" s="169"/>
      <c r="J6647" s="156"/>
    </row>
    <row r="6648">
      <c r="D6648" s="153" t="str">
        <f>IFERROR(__xludf.DUMMYFUNCTION("""COMPUTED_VALUE"""),"")</f>
        <v/>
      </c>
      <c r="E6648" s="153" t="str">
        <f>IFERROR(__xludf.DUMMYFUNCTION("""COMPUTED_VALUE"""),"")</f>
        <v/>
      </c>
      <c r="I6648" s="169"/>
      <c r="J6648" s="156"/>
    </row>
    <row r="6649">
      <c r="D6649" s="153" t="str">
        <f>IFERROR(__xludf.DUMMYFUNCTION("""COMPUTED_VALUE"""),"")</f>
        <v/>
      </c>
      <c r="E6649" s="153" t="str">
        <f>IFERROR(__xludf.DUMMYFUNCTION("""COMPUTED_VALUE"""),"")</f>
        <v/>
      </c>
      <c r="I6649" s="169"/>
      <c r="J6649" s="156"/>
    </row>
    <row r="6650">
      <c r="D6650" s="153" t="str">
        <f>IFERROR(__xludf.DUMMYFUNCTION("""COMPUTED_VALUE"""),"")</f>
        <v/>
      </c>
      <c r="E6650" s="153" t="str">
        <f>IFERROR(__xludf.DUMMYFUNCTION("""COMPUTED_VALUE"""),"")</f>
        <v/>
      </c>
      <c r="I6650" s="169"/>
      <c r="J6650" s="156"/>
    </row>
    <row r="6651">
      <c r="D6651" s="153" t="str">
        <f>IFERROR(__xludf.DUMMYFUNCTION("""COMPUTED_VALUE"""),"")</f>
        <v/>
      </c>
      <c r="E6651" s="153" t="str">
        <f>IFERROR(__xludf.DUMMYFUNCTION("""COMPUTED_VALUE"""),"")</f>
        <v/>
      </c>
      <c r="I6651" s="169"/>
      <c r="J6651" s="156"/>
    </row>
    <row r="6652">
      <c r="D6652" s="153" t="str">
        <f>IFERROR(__xludf.DUMMYFUNCTION("""COMPUTED_VALUE"""),"")</f>
        <v/>
      </c>
      <c r="E6652" s="153" t="str">
        <f>IFERROR(__xludf.DUMMYFUNCTION("""COMPUTED_VALUE"""),"")</f>
        <v/>
      </c>
      <c r="I6652" s="169"/>
      <c r="J6652" s="156"/>
    </row>
    <row r="6653">
      <c r="D6653" s="153" t="str">
        <f>IFERROR(__xludf.DUMMYFUNCTION("""COMPUTED_VALUE"""),"")</f>
        <v/>
      </c>
      <c r="E6653" s="153" t="str">
        <f>IFERROR(__xludf.DUMMYFUNCTION("""COMPUTED_VALUE"""),"")</f>
        <v/>
      </c>
      <c r="I6653" s="169"/>
      <c r="J6653" s="156"/>
    </row>
    <row r="6654">
      <c r="D6654" s="153" t="str">
        <f>IFERROR(__xludf.DUMMYFUNCTION("""COMPUTED_VALUE"""),"")</f>
        <v/>
      </c>
      <c r="E6654" s="153" t="str">
        <f>IFERROR(__xludf.DUMMYFUNCTION("""COMPUTED_VALUE"""),"")</f>
        <v/>
      </c>
      <c r="I6654" s="169"/>
      <c r="J6654" s="156"/>
    </row>
    <row r="6655">
      <c r="D6655" s="153" t="str">
        <f>IFERROR(__xludf.DUMMYFUNCTION("""COMPUTED_VALUE"""),"")</f>
        <v/>
      </c>
      <c r="E6655" s="153" t="str">
        <f>IFERROR(__xludf.DUMMYFUNCTION("""COMPUTED_VALUE"""),"")</f>
        <v/>
      </c>
      <c r="I6655" s="169"/>
      <c r="J6655" s="156"/>
    </row>
    <row r="6656">
      <c r="D6656" s="153" t="str">
        <f>IFERROR(__xludf.DUMMYFUNCTION("""COMPUTED_VALUE"""),"")</f>
        <v/>
      </c>
      <c r="E6656" s="153" t="str">
        <f>IFERROR(__xludf.DUMMYFUNCTION("""COMPUTED_VALUE"""),"")</f>
        <v/>
      </c>
      <c r="I6656" s="169"/>
      <c r="J6656" s="156"/>
    </row>
    <row r="6657">
      <c r="D6657" s="153" t="str">
        <f>IFERROR(__xludf.DUMMYFUNCTION("""COMPUTED_VALUE"""),"")</f>
        <v/>
      </c>
      <c r="E6657" s="153" t="str">
        <f>IFERROR(__xludf.DUMMYFUNCTION("""COMPUTED_VALUE"""),"")</f>
        <v/>
      </c>
      <c r="I6657" s="169"/>
      <c r="J6657" s="156"/>
    </row>
    <row r="6658">
      <c r="D6658" s="153" t="str">
        <f>IFERROR(__xludf.DUMMYFUNCTION("""COMPUTED_VALUE"""),"")</f>
        <v/>
      </c>
      <c r="E6658" s="153" t="str">
        <f>IFERROR(__xludf.DUMMYFUNCTION("""COMPUTED_VALUE"""),"")</f>
        <v/>
      </c>
      <c r="I6658" s="169"/>
      <c r="J6658" s="156"/>
    </row>
    <row r="6659">
      <c r="D6659" s="153" t="str">
        <f>IFERROR(__xludf.DUMMYFUNCTION("""COMPUTED_VALUE"""),"")</f>
        <v/>
      </c>
      <c r="E6659" s="153" t="str">
        <f>IFERROR(__xludf.DUMMYFUNCTION("""COMPUTED_VALUE"""),"")</f>
        <v/>
      </c>
      <c r="I6659" s="169"/>
      <c r="J6659" s="156"/>
    </row>
    <row r="6660">
      <c r="D6660" s="153" t="str">
        <f>IFERROR(__xludf.DUMMYFUNCTION("""COMPUTED_VALUE"""),"")</f>
        <v/>
      </c>
      <c r="E6660" s="153" t="str">
        <f>IFERROR(__xludf.DUMMYFUNCTION("""COMPUTED_VALUE"""),"")</f>
        <v/>
      </c>
      <c r="I6660" s="169"/>
      <c r="J6660" s="156"/>
    </row>
    <row r="6661">
      <c r="D6661" s="153" t="str">
        <f>IFERROR(__xludf.DUMMYFUNCTION("""COMPUTED_VALUE"""),"")</f>
        <v/>
      </c>
      <c r="E6661" s="153" t="str">
        <f>IFERROR(__xludf.DUMMYFUNCTION("""COMPUTED_VALUE"""),"")</f>
        <v/>
      </c>
      <c r="I6661" s="169"/>
      <c r="J6661" s="156"/>
    </row>
    <row r="6662">
      <c r="D6662" s="153" t="str">
        <f>IFERROR(__xludf.DUMMYFUNCTION("""COMPUTED_VALUE"""),"")</f>
        <v/>
      </c>
      <c r="E6662" s="153" t="str">
        <f>IFERROR(__xludf.DUMMYFUNCTION("""COMPUTED_VALUE"""),"")</f>
        <v/>
      </c>
      <c r="I6662" s="169"/>
      <c r="J6662" s="156"/>
    </row>
    <row r="6663">
      <c r="D6663" s="153" t="str">
        <f>IFERROR(__xludf.DUMMYFUNCTION("""COMPUTED_VALUE"""),"")</f>
        <v/>
      </c>
      <c r="E6663" s="153" t="str">
        <f>IFERROR(__xludf.DUMMYFUNCTION("""COMPUTED_VALUE"""),"")</f>
        <v/>
      </c>
      <c r="I6663" s="169"/>
      <c r="J6663" s="156"/>
    </row>
    <row r="6664">
      <c r="D6664" s="153" t="str">
        <f>IFERROR(__xludf.DUMMYFUNCTION("""COMPUTED_VALUE"""),"")</f>
        <v/>
      </c>
      <c r="E6664" s="153" t="str">
        <f>IFERROR(__xludf.DUMMYFUNCTION("""COMPUTED_VALUE"""),"")</f>
        <v/>
      </c>
      <c r="I6664" s="169"/>
      <c r="J6664" s="156"/>
    </row>
    <row r="6665">
      <c r="D6665" s="153" t="str">
        <f>IFERROR(__xludf.DUMMYFUNCTION("""COMPUTED_VALUE"""),"")</f>
        <v/>
      </c>
      <c r="E6665" s="153" t="str">
        <f>IFERROR(__xludf.DUMMYFUNCTION("""COMPUTED_VALUE"""),"")</f>
        <v/>
      </c>
      <c r="I6665" s="169"/>
      <c r="J6665" s="156"/>
    </row>
    <row r="6666">
      <c r="D6666" s="153" t="str">
        <f>IFERROR(__xludf.DUMMYFUNCTION("""COMPUTED_VALUE"""),"")</f>
        <v/>
      </c>
      <c r="E6666" s="153" t="str">
        <f>IFERROR(__xludf.DUMMYFUNCTION("""COMPUTED_VALUE"""),"")</f>
        <v/>
      </c>
      <c r="I6666" s="169"/>
      <c r="J6666" s="156"/>
    </row>
    <row r="6667">
      <c r="D6667" s="153" t="str">
        <f>IFERROR(__xludf.DUMMYFUNCTION("""COMPUTED_VALUE"""),"")</f>
        <v/>
      </c>
      <c r="E6667" s="153" t="str">
        <f>IFERROR(__xludf.DUMMYFUNCTION("""COMPUTED_VALUE"""),"")</f>
        <v/>
      </c>
      <c r="I6667" s="169"/>
      <c r="J6667" s="156"/>
    </row>
    <row r="6668">
      <c r="D6668" s="153" t="str">
        <f>IFERROR(__xludf.DUMMYFUNCTION("""COMPUTED_VALUE"""),"")</f>
        <v/>
      </c>
      <c r="E6668" s="153" t="str">
        <f>IFERROR(__xludf.DUMMYFUNCTION("""COMPUTED_VALUE"""),"")</f>
        <v/>
      </c>
      <c r="I6668" s="169"/>
      <c r="J6668" s="156"/>
    </row>
    <row r="6669">
      <c r="D6669" s="153" t="str">
        <f>IFERROR(__xludf.DUMMYFUNCTION("""COMPUTED_VALUE"""),"")</f>
        <v/>
      </c>
      <c r="E6669" s="153" t="str">
        <f>IFERROR(__xludf.DUMMYFUNCTION("""COMPUTED_VALUE"""),"")</f>
        <v/>
      </c>
      <c r="I6669" s="169"/>
      <c r="J6669" s="156"/>
    </row>
    <row r="6670">
      <c r="D6670" s="153" t="str">
        <f>IFERROR(__xludf.DUMMYFUNCTION("""COMPUTED_VALUE"""),"")</f>
        <v/>
      </c>
      <c r="E6670" s="153" t="str">
        <f>IFERROR(__xludf.DUMMYFUNCTION("""COMPUTED_VALUE"""),"")</f>
        <v/>
      </c>
      <c r="I6670" s="169"/>
      <c r="J6670" s="156"/>
    </row>
    <row r="6671">
      <c r="D6671" s="153" t="str">
        <f>IFERROR(__xludf.DUMMYFUNCTION("""COMPUTED_VALUE"""),"")</f>
        <v/>
      </c>
      <c r="E6671" s="153" t="str">
        <f>IFERROR(__xludf.DUMMYFUNCTION("""COMPUTED_VALUE"""),"")</f>
        <v/>
      </c>
      <c r="I6671" s="169"/>
      <c r="J6671" s="156"/>
    </row>
    <row r="6672">
      <c r="D6672" s="153" t="str">
        <f>IFERROR(__xludf.DUMMYFUNCTION("""COMPUTED_VALUE"""),"")</f>
        <v/>
      </c>
      <c r="E6672" s="153" t="str">
        <f>IFERROR(__xludf.DUMMYFUNCTION("""COMPUTED_VALUE"""),"")</f>
        <v/>
      </c>
      <c r="I6672" s="169"/>
      <c r="J6672" s="156"/>
    </row>
    <row r="6673">
      <c r="D6673" s="153" t="str">
        <f>IFERROR(__xludf.DUMMYFUNCTION("""COMPUTED_VALUE"""),"")</f>
        <v/>
      </c>
      <c r="E6673" s="153" t="str">
        <f>IFERROR(__xludf.DUMMYFUNCTION("""COMPUTED_VALUE"""),"")</f>
        <v/>
      </c>
      <c r="I6673" s="169"/>
      <c r="J6673" s="156"/>
    </row>
    <row r="6674">
      <c r="D6674" s="153" t="str">
        <f>IFERROR(__xludf.DUMMYFUNCTION("""COMPUTED_VALUE"""),"")</f>
        <v/>
      </c>
      <c r="E6674" s="153" t="str">
        <f>IFERROR(__xludf.DUMMYFUNCTION("""COMPUTED_VALUE"""),"")</f>
        <v/>
      </c>
      <c r="I6674" s="169"/>
      <c r="J6674" s="156"/>
    </row>
    <row r="6675">
      <c r="D6675" s="153" t="str">
        <f>IFERROR(__xludf.DUMMYFUNCTION("""COMPUTED_VALUE"""),"")</f>
        <v/>
      </c>
      <c r="E6675" s="153" t="str">
        <f>IFERROR(__xludf.DUMMYFUNCTION("""COMPUTED_VALUE"""),"")</f>
        <v/>
      </c>
      <c r="I6675" s="169"/>
      <c r="J6675" s="156"/>
    </row>
    <row r="6676">
      <c r="D6676" s="153" t="str">
        <f>IFERROR(__xludf.DUMMYFUNCTION("""COMPUTED_VALUE"""),"")</f>
        <v/>
      </c>
      <c r="E6676" s="153" t="str">
        <f>IFERROR(__xludf.DUMMYFUNCTION("""COMPUTED_VALUE"""),"")</f>
        <v/>
      </c>
      <c r="I6676" s="169"/>
      <c r="J6676" s="156"/>
    </row>
    <row r="6677">
      <c r="D6677" s="153" t="str">
        <f>IFERROR(__xludf.DUMMYFUNCTION("""COMPUTED_VALUE"""),"")</f>
        <v/>
      </c>
      <c r="E6677" s="153" t="str">
        <f>IFERROR(__xludf.DUMMYFUNCTION("""COMPUTED_VALUE"""),"")</f>
        <v/>
      </c>
      <c r="I6677" s="169"/>
      <c r="J6677" s="156"/>
    </row>
    <row r="6678">
      <c r="D6678" s="153" t="str">
        <f>IFERROR(__xludf.DUMMYFUNCTION("""COMPUTED_VALUE"""),"")</f>
        <v/>
      </c>
      <c r="E6678" s="153" t="str">
        <f>IFERROR(__xludf.DUMMYFUNCTION("""COMPUTED_VALUE"""),"")</f>
        <v/>
      </c>
      <c r="I6678" s="169"/>
      <c r="J6678" s="156"/>
    </row>
    <row r="6679">
      <c r="D6679" s="153" t="str">
        <f>IFERROR(__xludf.DUMMYFUNCTION("""COMPUTED_VALUE"""),"")</f>
        <v/>
      </c>
      <c r="E6679" s="153" t="str">
        <f>IFERROR(__xludf.DUMMYFUNCTION("""COMPUTED_VALUE"""),"")</f>
        <v/>
      </c>
      <c r="I6679" s="169"/>
      <c r="J6679" s="156"/>
    </row>
    <row r="6680">
      <c r="D6680" s="153" t="str">
        <f>IFERROR(__xludf.DUMMYFUNCTION("""COMPUTED_VALUE"""),"")</f>
        <v/>
      </c>
      <c r="E6680" s="153" t="str">
        <f>IFERROR(__xludf.DUMMYFUNCTION("""COMPUTED_VALUE"""),"")</f>
        <v/>
      </c>
      <c r="I6680" s="169"/>
      <c r="J6680" s="156"/>
    </row>
    <row r="6681">
      <c r="D6681" s="153" t="str">
        <f>IFERROR(__xludf.DUMMYFUNCTION("""COMPUTED_VALUE"""),"")</f>
        <v/>
      </c>
      <c r="E6681" s="153" t="str">
        <f>IFERROR(__xludf.DUMMYFUNCTION("""COMPUTED_VALUE"""),"")</f>
        <v/>
      </c>
      <c r="I6681" s="169"/>
      <c r="J6681" s="156"/>
    </row>
    <row r="6682">
      <c r="D6682" s="153" t="str">
        <f>IFERROR(__xludf.DUMMYFUNCTION("""COMPUTED_VALUE"""),"")</f>
        <v/>
      </c>
      <c r="E6682" s="153" t="str">
        <f>IFERROR(__xludf.DUMMYFUNCTION("""COMPUTED_VALUE"""),"")</f>
        <v/>
      </c>
      <c r="I6682" s="169"/>
      <c r="J6682" s="156"/>
    </row>
    <row r="6683">
      <c r="D6683" s="153" t="str">
        <f>IFERROR(__xludf.DUMMYFUNCTION("""COMPUTED_VALUE"""),"")</f>
        <v/>
      </c>
      <c r="E6683" s="153" t="str">
        <f>IFERROR(__xludf.DUMMYFUNCTION("""COMPUTED_VALUE"""),"")</f>
        <v/>
      </c>
      <c r="I6683" s="169"/>
      <c r="J6683" s="156"/>
    </row>
    <row r="6684">
      <c r="D6684" s="153" t="str">
        <f>IFERROR(__xludf.DUMMYFUNCTION("""COMPUTED_VALUE"""),"")</f>
        <v/>
      </c>
      <c r="E6684" s="153" t="str">
        <f>IFERROR(__xludf.DUMMYFUNCTION("""COMPUTED_VALUE"""),"")</f>
        <v/>
      </c>
      <c r="I6684" s="169"/>
      <c r="J6684" s="156"/>
    </row>
    <row r="6685">
      <c r="D6685" s="153" t="str">
        <f>IFERROR(__xludf.DUMMYFUNCTION("""COMPUTED_VALUE"""),"")</f>
        <v/>
      </c>
      <c r="E6685" s="153" t="str">
        <f>IFERROR(__xludf.DUMMYFUNCTION("""COMPUTED_VALUE"""),"")</f>
        <v/>
      </c>
      <c r="I6685" s="169"/>
      <c r="J6685" s="156"/>
    </row>
    <row r="6686">
      <c r="D6686" s="153" t="str">
        <f>IFERROR(__xludf.DUMMYFUNCTION("""COMPUTED_VALUE"""),"")</f>
        <v/>
      </c>
      <c r="E6686" s="153" t="str">
        <f>IFERROR(__xludf.DUMMYFUNCTION("""COMPUTED_VALUE"""),"")</f>
        <v/>
      </c>
      <c r="I6686" s="169"/>
      <c r="J6686" s="156"/>
    </row>
    <row r="6687">
      <c r="D6687" s="153" t="str">
        <f>IFERROR(__xludf.DUMMYFUNCTION("""COMPUTED_VALUE"""),"")</f>
        <v/>
      </c>
      <c r="E6687" s="153" t="str">
        <f>IFERROR(__xludf.DUMMYFUNCTION("""COMPUTED_VALUE"""),"")</f>
        <v/>
      </c>
      <c r="I6687" s="169"/>
      <c r="J6687" s="156"/>
    </row>
    <row r="6688">
      <c r="D6688" s="153" t="str">
        <f>IFERROR(__xludf.DUMMYFUNCTION("""COMPUTED_VALUE"""),"")</f>
        <v/>
      </c>
      <c r="E6688" s="153" t="str">
        <f>IFERROR(__xludf.DUMMYFUNCTION("""COMPUTED_VALUE"""),"")</f>
        <v/>
      </c>
      <c r="I6688" s="169"/>
      <c r="J6688" s="156"/>
    </row>
    <row r="6689">
      <c r="D6689" s="153" t="str">
        <f>IFERROR(__xludf.DUMMYFUNCTION("""COMPUTED_VALUE"""),"")</f>
        <v/>
      </c>
      <c r="E6689" s="153" t="str">
        <f>IFERROR(__xludf.DUMMYFUNCTION("""COMPUTED_VALUE"""),"")</f>
        <v/>
      </c>
      <c r="I6689" s="169"/>
      <c r="J6689" s="156"/>
    </row>
    <row r="6690">
      <c r="D6690" s="153" t="str">
        <f>IFERROR(__xludf.DUMMYFUNCTION("""COMPUTED_VALUE"""),"")</f>
        <v/>
      </c>
      <c r="E6690" s="153" t="str">
        <f>IFERROR(__xludf.DUMMYFUNCTION("""COMPUTED_VALUE"""),"")</f>
        <v/>
      </c>
      <c r="I6690" s="169"/>
      <c r="J6690" s="156"/>
    </row>
    <row r="6691">
      <c r="D6691" s="153" t="str">
        <f>IFERROR(__xludf.DUMMYFUNCTION("""COMPUTED_VALUE"""),"")</f>
        <v/>
      </c>
      <c r="E6691" s="153" t="str">
        <f>IFERROR(__xludf.DUMMYFUNCTION("""COMPUTED_VALUE"""),"")</f>
        <v/>
      </c>
      <c r="I6691" s="169"/>
      <c r="J6691" s="156"/>
    </row>
    <row r="6692">
      <c r="D6692" s="153" t="str">
        <f>IFERROR(__xludf.DUMMYFUNCTION("""COMPUTED_VALUE"""),"")</f>
        <v/>
      </c>
      <c r="E6692" s="153" t="str">
        <f>IFERROR(__xludf.DUMMYFUNCTION("""COMPUTED_VALUE"""),"")</f>
        <v/>
      </c>
      <c r="I6692" s="169"/>
      <c r="J6692" s="156"/>
    </row>
    <row r="6693">
      <c r="D6693" s="153" t="str">
        <f>IFERROR(__xludf.DUMMYFUNCTION("""COMPUTED_VALUE"""),"")</f>
        <v/>
      </c>
      <c r="E6693" s="153" t="str">
        <f>IFERROR(__xludf.DUMMYFUNCTION("""COMPUTED_VALUE"""),"")</f>
        <v/>
      </c>
      <c r="I6693" s="169"/>
      <c r="J6693" s="156"/>
    </row>
    <row r="6694">
      <c r="D6694" s="153" t="str">
        <f>IFERROR(__xludf.DUMMYFUNCTION("""COMPUTED_VALUE"""),"")</f>
        <v/>
      </c>
      <c r="E6694" s="153" t="str">
        <f>IFERROR(__xludf.DUMMYFUNCTION("""COMPUTED_VALUE"""),"")</f>
        <v/>
      </c>
      <c r="I6694" s="169"/>
      <c r="J6694" s="156"/>
    </row>
    <row r="6695">
      <c r="D6695" s="153" t="str">
        <f>IFERROR(__xludf.DUMMYFUNCTION("""COMPUTED_VALUE"""),"")</f>
        <v/>
      </c>
      <c r="E6695" s="153" t="str">
        <f>IFERROR(__xludf.DUMMYFUNCTION("""COMPUTED_VALUE"""),"")</f>
        <v/>
      </c>
      <c r="I6695" s="169"/>
      <c r="J6695" s="156"/>
    </row>
    <row r="6696">
      <c r="D6696" s="153" t="str">
        <f>IFERROR(__xludf.DUMMYFUNCTION("""COMPUTED_VALUE"""),"")</f>
        <v/>
      </c>
      <c r="E6696" s="153" t="str">
        <f>IFERROR(__xludf.DUMMYFUNCTION("""COMPUTED_VALUE"""),"")</f>
        <v/>
      </c>
      <c r="I6696" s="169"/>
      <c r="J6696" s="156"/>
    </row>
    <row r="6697">
      <c r="D6697" s="153" t="str">
        <f>IFERROR(__xludf.DUMMYFUNCTION("""COMPUTED_VALUE"""),"")</f>
        <v/>
      </c>
      <c r="E6697" s="153" t="str">
        <f>IFERROR(__xludf.DUMMYFUNCTION("""COMPUTED_VALUE"""),"")</f>
        <v/>
      </c>
      <c r="I6697" s="169"/>
      <c r="J6697" s="156"/>
    </row>
    <row r="6698">
      <c r="D6698" s="153" t="str">
        <f>IFERROR(__xludf.DUMMYFUNCTION("""COMPUTED_VALUE"""),"")</f>
        <v/>
      </c>
      <c r="E6698" s="153" t="str">
        <f>IFERROR(__xludf.DUMMYFUNCTION("""COMPUTED_VALUE"""),"")</f>
        <v/>
      </c>
      <c r="I6698" s="169"/>
      <c r="J6698" s="156"/>
    </row>
    <row r="6699">
      <c r="D6699" s="153" t="str">
        <f>IFERROR(__xludf.DUMMYFUNCTION("""COMPUTED_VALUE"""),"")</f>
        <v/>
      </c>
      <c r="E6699" s="153" t="str">
        <f>IFERROR(__xludf.DUMMYFUNCTION("""COMPUTED_VALUE"""),"")</f>
        <v/>
      </c>
      <c r="I6699" s="169"/>
      <c r="J6699" s="156"/>
    </row>
    <row r="6700">
      <c r="D6700" s="153" t="str">
        <f>IFERROR(__xludf.DUMMYFUNCTION("""COMPUTED_VALUE"""),"")</f>
        <v/>
      </c>
      <c r="E6700" s="153" t="str">
        <f>IFERROR(__xludf.DUMMYFUNCTION("""COMPUTED_VALUE"""),"")</f>
        <v/>
      </c>
      <c r="I6700" s="169"/>
      <c r="J6700" s="156"/>
    </row>
    <row r="6701">
      <c r="D6701" s="153" t="str">
        <f>IFERROR(__xludf.DUMMYFUNCTION("""COMPUTED_VALUE"""),"")</f>
        <v/>
      </c>
      <c r="E6701" s="153" t="str">
        <f>IFERROR(__xludf.DUMMYFUNCTION("""COMPUTED_VALUE"""),"")</f>
        <v/>
      </c>
      <c r="I6701" s="169"/>
      <c r="J6701" s="156"/>
    </row>
    <row r="6702">
      <c r="D6702" s="153" t="str">
        <f>IFERROR(__xludf.DUMMYFUNCTION("""COMPUTED_VALUE"""),"")</f>
        <v/>
      </c>
      <c r="E6702" s="153" t="str">
        <f>IFERROR(__xludf.DUMMYFUNCTION("""COMPUTED_VALUE"""),"")</f>
        <v/>
      </c>
      <c r="I6702" s="169"/>
      <c r="J6702" s="156"/>
    </row>
    <row r="6703">
      <c r="D6703" s="153" t="str">
        <f>IFERROR(__xludf.DUMMYFUNCTION("""COMPUTED_VALUE"""),"")</f>
        <v/>
      </c>
      <c r="E6703" s="153" t="str">
        <f>IFERROR(__xludf.DUMMYFUNCTION("""COMPUTED_VALUE"""),"")</f>
        <v/>
      </c>
      <c r="I6703" s="169"/>
      <c r="J6703" s="156"/>
    </row>
    <row r="6704">
      <c r="D6704" s="153" t="str">
        <f>IFERROR(__xludf.DUMMYFUNCTION("""COMPUTED_VALUE"""),"")</f>
        <v/>
      </c>
      <c r="E6704" s="153" t="str">
        <f>IFERROR(__xludf.DUMMYFUNCTION("""COMPUTED_VALUE"""),"")</f>
        <v/>
      </c>
      <c r="I6704" s="169"/>
      <c r="J6704" s="156"/>
    </row>
    <row r="6705">
      <c r="D6705" s="153" t="str">
        <f>IFERROR(__xludf.DUMMYFUNCTION("""COMPUTED_VALUE"""),"")</f>
        <v/>
      </c>
      <c r="E6705" s="153" t="str">
        <f>IFERROR(__xludf.DUMMYFUNCTION("""COMPUTED_VALUE"""),"")</f>
        <v/>
      </c>
      <c r="I6705" s="169"/>
      <c r="J6705" s="156"/>
    </row>
    <row r="6706">
      <c r="D6706" s="153" t="str">
        <f>IFERROR(__xludf.DUMMYFUNCTION("""COMPUTED_VALUE"""),"")</f>
        <v/>
      </c>
      <c r="E6706" s="153" t="str">
        <f>IFERROR(__xludf.DUMMYFUNCTION("""COMPUTED_VALUE"""),"")</f>
        <v/>
      </c>
      <c r="I6706" s="169"/>
      <c r="J6706" s="156"/>
    </row>
    <row r="6707">
      <c r="D6707" s="153" t="str">
        <f>IFERROR(__xludf.DUMMYFUNCTION("""COMPUTED_VALUE"""),"")</f>
        <v/>
      </c>
      <c r="E6707" s="153" t="str">
        <f>IFERROR(__xludf.DUMMYFUNCTION("""COMPUTED_VALUE"""),"")</f>
        <v/>
      </c>
      <c r="I6707" s="169"/>
      <c r="J6707" s="156"/>
    </row>
    <row r="6708">
      <c r="D6708" s="153" t="str">
        <f>IFERROR(__xludf.DUMMYFUNCTION("""COMPUTED_VALUE"""),"")</f>
        <v/>
      </c>
      <c r="E6708" s="153" t="str">
        <f>IFERROR(__xludf.DUMMYFUNCTION("""COMPUTED_VALUE"""),"")</f>
        <v/>
      </c>
      <c r="I6708" s="169"/>
      <c r="J6708" s="156"/>
    </row>
    <row r="6709">
      <c r="D6709" s="153" t="str">
        <f>IFERROR(__xludf.DUMMYFUNCTION("""COMPUTED_VALUE"""),"")</f>
        <v/>
      </c>
      <c r="E6709" s="153" t="str">
        <f>IFERROR(__xludf.DUMMYFUNCTION("""COMPUTED_VALUE"""),"")</f>
        <v/>
      </c>
      <c r="I6709" s="169"/>
      <c r="J6709" s="156"/>
    </row>
    <row r="6710">
      <c r="D6710" s="153" t="str">
        <f>IFERROR(__xludf.DUMMYFUNCTION("""COMPUTED_VALUE"""),"")</f>
        <v/>
      </c>
      <c r="E6710" s="153" t="str">
        <f>IFERROR(__xludf.DUMMYFUNCTION("""COMPUTED_VALUE"""),"")</f>
        <v/>
      </c>
      <c r="I6710" s="169"/>
      <c r="J6710" s="156"/>
    </row>
    <row r="6711">
      <c r="D6711" s="153" t="str">
        <f>IFERROR(__xludf.DUMMYFUNCTION("""COMPUTED_VALUE"""),"")</f>
        <v/>
      </c>
      <c r="E6711" s="153" t="str">
        <f>IFERROR(__xludf.DUMMYFUNCTION("""COMPUTED_VALUE"""),"")</f>
        <v/>
      </c>
      <c r="I6711" s="169"/>
      <c r="J6711" s="156"/>
    </row>
    <row r="6712">
      <c r="D6712" s="153" t="str">
        <f>IFERROR(__xludf.DUMMYFUNCTION("""COMPUTED_VALUE"""),"")</f>
        <v/>
      </c>
      <c r="E6712" s="153" t="str">
        <f>IFERROR(__xludf.DUMMYFUNCTION("""COMPUTED_VALUE"""),"")</f>
        <v/>
      </c>
      <c r="I6712" s="169"/>
      <c r="J6712" s="156"/>
    </row>
    <row r="6713">
      <c r="D6713" s="153" t="str">
        <f>IFERROR(__xludf.DUMMYFUNCTION("""COMPUTED_VALUE"""),"")</f>
        <v/>
      </c>
      <c r="E6713" s="153" t="str">
        <f>IFERROR(__xludf.DUMMYFUNCTION("""COMPUTED_VALUE"""),"")</f>
        <v/>
      </c>
      <c r="I6713" s="169"/>
      <c r="J6713" s="156"/>
    </row>
    <row r="6714">
      <c r="D6714" s="153" t="str">
        <f>IFERROR(__xludf.DUMMYFUNCTION("""COMPUTED_VALUE"""),"")</f>
        <v/>
      </c>
      <c r="E6714" s="153" t="str">
        <f>IFERROR(__xludf.DUMMYFUNCTION("""COMPUTED_VALUE"""),"")</f>
        <v/>
      </c>
      <c r="I6714" s="169"/>
      <c r="J6714" s="156"/>
    </row>
    <row r="6715">
      <c r="D6715" s="153" t="str">
        <f>IFERROR(__xludf.DUMMYFUNCTION("""COMPUTED_VALUE"""),"")</f>
        <v/>
      </c>
      <c r="E6715" s="153" t="str">
        <f>IFERROR(__xludf.DUMMYFUNCTION("""COMPUTED_VALUE"""),"")</f>
        <v/>
      </c>
      <c r="I6715" s="169"/>
      <c r="J6715" s="156"/>
    </row>
    <row r="6716">
      <c r="D6716" s="153" t="str">
        <f>IFERROR(__xludf.DUMMYFUNCTION("""COMPUTED_VALUE"""),"")</f>
        <v/>
      </c>
      <c r="E6716" s="153" t="str">
        <f>IFERROR(__xludf.DUMMYFUNCTION("""COMPUTED_VALUE"""),"")</f>
        <v/>
      </c>
      <c r="I6716" s="169"/>
      <c r="J6716" s="156"/>
    </row>
    <row r="6717">
      <c r="D6717" s="153" t="str">
        <f>IFERROR(__xludf.DUMMYFUNCTION("""COMPUTED_VALUE"""),"")</f>
        <v/>
      </c>
      <c r="E6717" s="153" t="str">
        <f>IFERROR(__xludf.DUMMYFUNCTION("""COMPUTED_VALUE"""),"")</f>
        <v/>
      </c>
      <c r="I6717" s="169"/>
      <c r="J6717" s="156"/>
    </row>
    <row r="6718">
      <c r="D6718" s="153" t="str">
        <f>IFERROR(__xludf.DUMMYFUNCTION("""COMPUTED_VALUE"""),"")</f>
        <v/>
      </c>
      <c r="E6718" s="153" t="str">
        <f>IFERROR(__xludf.DUMMYFUNCTION("""COMPUTED_VALUE"""),"")</f>
        <v/>
      </c>
      <c r="I6718" s="169"/>
      <c r="J6718" s="156"/>
    </row>
    <row r="6719">
      <c r="D6719" s="153" t="str">
        <f>IFERROR(__xludf.DUMMYFUNCTION("""COMPUTED_VALUE"""),"")</f>
        <v/>
      </c>
      <c r="E6719" s="153" t="str">
        <f>IFERROR(__xludf.DUMMYFUNCTION("""COMPUTED_VALUE"""),"")</f>
        <v/>
      </c>
      <c r="I6719" s="169"/>
      <c r="J6719" s="156"/>
    </row>
    <row r="6720">
      <c r="D6720" s="153" t="str">
        <f>IFERROR(__xludf.DUMMYFUNCTION("""COMPUTED_VALUE"""),"")</f>
        <v/>
      </c>
      <c r="E6720" s="153" t="str">
        <f>IFERROR(__xludf.DUMMYFUNCTION("""COMPUTED_VALUE"""),"")</f>
        <v/>
      </c>
      <c r="I6720" s="169"/>
      <c r="J6720" s="156"/>
    </row>
    <row r="6721">
      <c r="D6721" s="153" t="str">
        <f>IFERROR(__xludf.DUMMYFUNCTION("""COMPUTED_VALUE"""),"")</f>
        <v/>
      </c>
      <c r="E6721" s="153" t="str">
        <f>IFERROR(__xludf.DUMMYFUNCTION("""COMPUTED_VALUE"""),"")</f>
        <v/>
      </c>
      <c r="I6721" s="169"/>
      <c r="J6721" s="156"/>
    </row>
    <row r="6722">
      <c r="D6722" s="153" t="str">
        <f>IFERROR(__xludf.DUMMYFUNCTION("""COMPUTED_VALUE"""),"")</f>
        <v/>
      </c>
      <c r="E6722" s="153" t="str">
        <f>IFERROR(__xludf.DUMMYFUNCTION("""COMPUTED_VALUE"""),"")</f>
        <v/>
      </c>
      <c r="I6722" s="169"/>
      <c r="J6722" s="156"/>
    </row>
    <row r="6723">
      <c r="D6723" s="153" t="str">
        <f>IFERROR(__xludf.DUMMYFUNCTION("""COMPUTED_VALUE"""),"")</f>
        <v/>
      </c>
      <c r="E6723" s="153" t="str">
        <f>IFERROR(__xludf.DUMMYFUNCTION("""COMPUTED_VALUE"""),"")</f>
        <v/>
      </c>
      <c r="I6723" s="169"/>
      <c r="J6723" s="156"/>
    </row>
    <row r="6724">
      <c r="D6724" s="153" t="str">
        <f>IFERROR(__xludf.DUMMYFUNCTION("""COMPUTED_VALUE"""),"")</f>
        <v/>
      </c>
      <c r="E6724" s="153" t="str">
        <f>IFERROR(__xludf.DUMMYFUNCTION("""COMPUTED_VALUE"""),"")</f>
        <v/>
      </c>
      <c r="I6724" s="169"/>
      <c r="J6724" s="156"/>
    </row>
    <row r="6725">
      <c r="D6725" s="153" t="str">
        <f>IFERROR(__xludf.DUMMYFUNCTION("""COMPUTED_VALUE"""),"")</f>
        <v/>
      </c>
      <c r="E6725" s="153" t="str">
        <f>IFERROR(__xludf.DUMMYFUNCTION("""COMPUTED_VALUE"""),"")</f>
        <v/>
      </c>
      <c r="I6725" s="169"/>
      <c r="J6725" s="156"/>
    </row>
    <row r="6726">
      <c r="D6726" s="153" t="str">
        <f>IFERROR(__xludf.DUMMYFUNCTION("""COMPUTED_VALUE"""),"")</f>
        <v/>
      </c>
      <c r="E6726" s="153" t="str">
        <f>IFERROR(__xludf.DUMMYFUNCTION("""COMPUTED_VALUE"""),"")</f>
        <v/>
      </c>
      <c r="I6726" s="169"/>
      <c r="J6726" s="156"/>
    </row>
    <row r="6727">
      <c r="D6727" s="153" t="str">
        <f>IFERROR(__xludf.DUMMYFUNCTION("""COMPUTED_VALUE"""),"")</f>
        <v/>
      </c>
      <c r="E6727" s="153" t="str">
        <f>IFERROR(__xludf.DUMMYFUNCTION("""COMPUTED_VALUE"""),"")</f>
        <v/>
      </c>
      <c r="I6727" s="169"/>
      <c r="J6727" s="156"/>
    </row>
    <row r="6728">
      <c r="D6728" s="153" t="str">
        <f>IFERROR(__xludf.DUMMYFUNCTION("""COMPUTED_VALUE"""),"")</f>
        <v/>
      </c>
      <c r="E6728" s="153" t="str">
        <f>IFERROR(__xludf.DUMMYFUNCTION("""COMPUTED_VALUE"""),"")</f>
        <v/>
      </c>
      <c r="I6728" s="169"/>
      <c r="J6728" s="156"/>
    </row>
    <row r="6729">
      <c r="D6729" s="153" t="str">
        <f>IFERROR(__xludf.DUMMYFUNCTION("""COMPUTED_VALUE"""),"")</f>
        <v/>
      </c>
      <c r="E6729" s="153" t="str">
        <f>IFERROR(__xludf.DUMMYFUNCTION("""COMPUTED_VALUE"""),"")</f>
        <v/>
      </c>
      <c r="I6729" s="169"/>
      <c r="J6729" s="156"/>
    </row>
    <row r="6730">
      <c r="D6730" s="153" t="str">
        <f>IFERROR(__xludf.DUMMYFUNCTION("""COMPUTED_VALUE"""),"")</f>
        <v/>
      </c>
      <c r="E6730" s="153" t="str">
        <f>IFERROR(__xludf.DUMMYFUNCTION("""COMPUTED_VALUE"""),"")</f>
        <v/>
      </c>
      <c r="I6730" s="169"/>
      <c r="J6730" s="156"/>
    </row>
    <row r="6731">
      <c r="D6731" s="153" t="str">
        <f>IFERROR(__xludf.DUMMYFUNCTION("""COMPUTED_VALUE"""),"")</f>
        <v/>
      </c>
      <c r="E6731" s="153" t="str">
        <f>IFERROR(__xludf.DUMMYFUNCTION("""COMPUTED_VALUE"""),"")</f>
        <v/>
      </c>
      <c r="I6731" s="169"/>
      <c r="J6731" s="156"/>
    </row>
    <row r="6732">
      <c r="D6732" s="153" t="str">
        <f>IFERROR(__xludf.DUMMYFUNCTION("""COMPUTED_VALUE"""),"")</f>
        <v/>
      </c>
      <c r="E6732" s="153" t="str">
        <f>IFERROR(__xludf.DUMMYFUNCTION("""COMPUTED_VALUE"""),"")</f>
        <v/>
      </c>
      <c r="I6732" s="169"/>
      <c r="J6732" s="156"/>
    </row>
    <row r="6733">
      <c r="D6733" s="153" t="str">
        <f>IFERROR(__xludf.DUMMYFUNCTION("""COMPUTED_VALUE"""),"")</f>
        <v/>
      </c>
      <c r="E6733" s="153" t="str">
        <f>IFERROR(__xludf.DUMMYFUNCTION("""COMPUTED_VALUE"""),"")</f>
        <v/>
      </c>
      <c r="I6733" s="169"/>
      <c r="J6733" s="156"/>
    </row>
    <row r="6734">
      <c r="D6734" s="153" t="str">
        <f>IFERROR(__xludf.DUMMYFUNCTION("""COMPUTED_VALUE"""),"")</f>
        <v/>
      </c>
      <c r="E6734" s="153" t="str">
        <f>IFERROR(__xludf.DUMMYFUNCTION("""COMPUTED_VALUE"""),"")</f>
        <v/>
      </c>
      <c r="I6734" s="169"/>
      <c r="J6734" s="156"/>
    </row>
    <row r="6735">
      <c r="D6735" s="153" t="str">
        <f>IFERROR(__xludf.DUMMYFUNCTION("""COMPUTED_VALUE"""),"")</f>
        <v/>
      </c>
      <c r="E6735" s="153" t="str">
        <f>IFERROR(__xludf.DUMMYFUNCTION("""COMPUTED_VALUE"""),"")</f>
        <v/>
      </c>
      <c r="I6735" s="169"/>
      <c r="J6735" s="156"/>
    </row>
    <row r="6736">
      <c r="D6736" s="153" t="str">
        <f>IFERROR(__xludf.DUMMYFUNCTION("""COMPUTED_VALUE"""),"")</f>
        <v/>
      </c>
      <c r="E6736" s="153" t="str">
        <f>IFERROR(__xludf.DUMMYFUNCTION("""COMPUTED_VALUE"""),"")</f>
        <v/>
      </c>
      <c r="I6736" s="169"/>
      <c r="J6736" s="156"/>
    </row>
    <row r="6737">
      <c r="D6737" s="153" t="str">
        <f>IFERROR(__xludf.DUMMYFUNCTION("""COMPUTED_VALUE"""),"")</f>
        <v/>
      </c>
      <c r="E6737" s="153" t="str">
        <f>IFERROR(__xludf.DUMMYFUNCTION("""COMPUTED_VALUE"""),"")</f>
        <v/>
      </c>
      <c r="I6737" s="169"/>
      <c r="J6737" s="156"/>
    </row>
    <row r="6738">
      <c r="D6738" s="153" t="str">
        <f>IFERROR(__xludf.DUMMYFUNCTION("""COMPUTED_VALUE"""),"")</f>
        <v/>
      </c>
      <c r="E6738" s="153" t="str">
        <f>IFERROR(__xludf.DUMMYFUNCTION("""COMPUTED_VALUE"""),"")</f>
        <v/>
      </c>
      <c r="I6738" s="169"/>
      <c r="J6738" s="156"/>
    </row>
    <row r="6739">
      <c r="D6739" s="153" t="str">
        <f>IFERROR(__xludf.DUMMYFUNCTION("""COMPUTED_VALUE"""),"")</f>
        <v/>
      </c>
      <c r="E6739" s="153" t="str">
        <f>IFERROR(__xludf.DUMMYFUNCTION("""COMPUTED_VALUE"""),"")</f>
        <v/>
      </c>
      <c r="I6739" s="169"/>
      <c r="J6739" s="156"/>
    </row>
    <row r="6740">
      <c r="D6740" s="153" t="str">
        <f>IFERROR(__xludf.DUMMYFUNCTION("""COMPUTED_VALUE"""),"")</f>
        <v/>
      </c>
      <c r="E6740" s="153" t="str">
        <f>IFERROR(__xludf.DUMMYFUNCTION("""COMPUTED_VALUE"""),"")</f>
        <v/>
      </c>
      <c r="I6740" s="169"/>
      <c r="J6740" s="156"/>
    </row>
    <row r="6741">
      <c r="D6741" s="153" t="str">
        <f>IFERROR(__xludf.DUMMYFUNCTION("""COMPUTED_VALUE"""),"")</f>
        <v/>
      </c>
      <c r="E6741" s="153" t="str">
        <f>IFERROR(__xludf.DUMMYFUNCTION("""COMPUTED_VALUE"""),"")</f>
        <v/>
      </c>
      <c r="I6741" s="169"/>
      <c r="J6741" s="156"/>
    </row>
    <row r="6742">
      <c r="D6742" s="153" t="str">
        <f>IFERROR(__xludf.DUMMYFUNCTION("""COMPUTED_VALUE"""),"")</f>
        <v/>
      </c>
      <c r="E6742" s="153" t="str">
        <f>IFERROR(__xludf.DUMMYFUNCTION("""COMPUTED_VALUE"""),"")</f>
        <v/>
      </c>
      <c r="I6742" s="169"/>
      <c r="J6742" s="156"/>
    </row>
    <row r="6743">
      <c r="D6743" s="153" t="str">
        <f>IFERROR(__xludf.DUMMYFUNCTION("""COMPUTED_VALUE"""),"")</f>
        <v/>
      </c>
      <c r="E6743" s="153" t="str">
        <f>IFERROR(__xludf.DUMMYFUNCTION("""COMPUTED_VALUE"""),"")</f>
        <v/>
      </c>
      <c r="I6743" s="169"/>
      <c r="J6743" s="156"/>
    </row>
    <row r="6744">
      <c r="D6744" s="153" t="str">
        <f>IFERROR(__xludf.DUMMYFUNCTION("""COMPUTED_VALUE"""),"")</f>
        <v/>
      </c>
      <c r="E6744" s="153" t="str">
        <f>IFERROR(__xludf.DUMMYFUNCTION("""COMPUTED_VALUE"""),"")</f>
        <v/>
      </c>
      <c r="I6744" s="169"/>
      <c r="J6744" s="156"/>
    </row>
    <row r="6745">
      <c r="D6745" s="153" t="str">
        <f>IFERROR(__xludf.DUMMYFUNCTION("""COMPUTED_VALUE"""),"")</f>
        <v/>
      </c>
      <c r="E6745" s="153" t="str">
        <f>IFERROR(__xludf.DUMMYFUNCTION("""COMPUTED_VALUE"""),"")</f>
        <v/>
      </c>
      <c r="I6745" s="169"/>
      <c r="J6745" s="156"/>
    </row>
    <row r="6746">
      <c r="D6746" s="153" t="str">
        <f>IFERROR(__xludf.DUMMYFUNCTION("""COMPUTED_VALUE"""),"")</f>
        <v/>
      </c>
      <c r="E6746" s="153" t="str">
        <f>IFERROR(__xludf.DUMMYFUNCTION("""COMPUTED_VALUE"""),"")</f>
        <v/>
      </c>
      <c r="I6746" s="169"/>
      <c r="J6746" s="156"/>
    </row>
    <row r="6747">
      <c r="D6747" s="153" t="str">
        <f>IFERROR(__xludf.DUMMYFUNCTION("""COMPUTED_VALUE"""),"")</f>
        <v/>
      </c>
      <c r="E6747" s="153" t="str">
        <f>IFERROR(__xludf.DUMMYFUNCTION("""COMPUTED_VALUE"""),"")</f>
        <v/>
      </c>
      <c r="I6747" s="169"/>
      <c r="J6747" s="156"/>
    </row>
    <row r="6748">
      <c r="D6748" s="153" t="str">
        <f>IFERROR(__xludf.DUMMYFUNCTION("""COMPUTED_VALUE"""),"")</f>
        <v/>
      </c>
      <c r="E6748" s="153" t="str">
        <f>IFERROR(__xludf.DUMMYFUNCTION("""COMPUTED_VALUE"""),"")</f>
        <v/>
      </c>
      <c r="I6748" s="169"/>
      <c r="J6748" s="156"/>
    </row>
    <row r="6749">
      <c r="D6749" s="153" t="str">
        <f>IFERROR(__xludf.DUMMYFUNCTION("""COMPUTED_VALUE"""),"")</f>
        <v/>
      </c>
      <c r="E6749" s="153" t="str">
        <f>IFERROR(__xludf.DUMMYFUNCTION("""COMPUTED_VALUE"""),"")</f>
        <v/>
      </c>
      <c r="I6749" s="169"/>
      <c r="J6749" s="156"/>
    </row>
    <row r="6750">
      <c r="D6750" s="153" t="str">
        <f>IFERROR(__xludf.DUMMYFUNCTION("""COMPUTED_VALUE"""),"")</f>
        <v/>
      </c>
      <c r="E6750" s="153" t="str">
        <f>IFERROR(__xludf.DUMMYFUNCTION("""COMPUTED_VALUE"""),"")</f>
        <v/>
      </c>
      <c r="I6750" s="169"/>
      <c r="J6750" s="156"/>
    </row>
    <row r="6751">
      <c r="D6751" s="153" t="str">
        <f>IFERROR(__xludf.DUMMYFUNCTION("""COMPUTED_VALUE"""),"")</f>
        <v/>
      </c>
      <c r="E6751" s="153" t="str">
        <f>IFERROR(__xludf.DUMMYFUNCTION("""COMPUTED_VALUE"""),"")</f>
        <v/>
      </c>
      <c r="I6751" s="169"/>
      <c r="J6751" s="156"/>
    </row>
    <row r="6752">
      <c r="D6752" s="153" t="str">
        <f>IFERROR(__xludf.DUMMYFUNCTION("""COMPUTED_VALUE"""),"")</f>
        <v/>
      </c>
      <c r="E6752" s="153" t="str">
        <f>IFERROR(__xludf.DUMMYFUNCTION("""COMPUTED_VALUE"""),"")</f>
        <v/>
      </c>
      <c r="I6752" s="169"/>
      <c r="J6752" s="156"/>
    </row>
    <row r="6753">
      <c r="D6753" s="153" t="str">
        <f>IFERROR(__xludf.DUMMYFUNCTION("""COMPUTED_VALUE"""),"")</f>
        <v/>
      </c>
      <c r="E6753" s="153" t="str">
        <f>IFERROR(__xludf.DUMMYFUNCTION("""COMPUTED_VALUE"""),"")</f>
        <v/>
      </c>
      <c r="I6753" s="169"/>
      <c r="J6753" s="156"/>
    </row>
    <row r="6754">
      <c r="D6754" s="153" t="str">
        <f>IFERROR(__xludf.DUMMYFUNCTION("""COMPUTED_VALUE"""),"")</f>
        <v/>
      </c>
      <c r="E6754" s="153" t="str">
        <f>IFERROR(__xludf.DUMMYFUNCTION("""COMPUTED_VALUE"""),"")</f>
        <v/>
      </c>
      <c r="I6754" s="169"/>
      <c r="J6754" s="156"/>
    </row>
    <row r="6755">
      <c r="D6755" s="153" t="str">
        <f>IFERROR(__xludf.DUMMYFUNCTION("""COMPUTED_VALUE"""),"")</f>
        <v/>
      </c>
      <c r="E6755" s="153" t="str">
        <f>IFERROR(__xludf.DUMMYFUNCTION("""COMPUTED_VALUE"""),"")</f>
        <v/>
      </c>
      <c r="I6755" s="169"/>
      <c r="J6755" s="156"/>
    </row>
    <row r="6756">
      <c r="D6756" s="153" t="str">
        <f>IFERROR(__xludf.DUMMYFUNCTION("""COMPUTED_VALUE"""),"")</f>
        <v/>
      </c>
      <c r="E6756" s="153" t="str">
        <f>IFERROR(__xludf.DUMMYFUNCTION("""COMPUTED_VALUE"""),"")</f>
        <v/>
      </c>
      <c r="I6756" s="169"/>
      <c r="J6756" s="156"/>
    </row>
    <row r="6757">
      <c r="D6757" s="153" t="str">
        <f>IFERROR(__xludf.DUMMYFUNCTION("""COMPUTED_VALUE"""),"")</f>
        <v/>
      </c>
      <c r="E6757" s="153" t="str">
        <f>IFERROR(__xludf.DUMMYFUNCTION("""COMPUTED_VALUE"""),"")</f>
        <v/>
      </c>
      <c r="I6757" s="169"/>
      <c r="J6757" s="156"/>
    </row>
    <row r="6758">
      <c r="D6758" s="153" t="str">
        <f>IFERROR(__xludf.DUMMYFUNCTION("""COMPUTED_VALUE"""),"")</f>
        <v/>
      </c>
      <c r="E6758" s="153" t="str">
        <f>IFERROR(__xludf.DUMMYFUNCTION("""COMPUTED_VALUE"""),"")</f>
        <v/>
      </c>
      <c r="I6758" s="169"/>
      <c r="J6758" s="156"/>
    </row>
    <row r="6759">
      <c r="D6759" s="153" t="str">
        <f>IFERROR(__xludf.DUMMYFUNCTION("""COMPUTED_VALUE"""),"")</f>
        <v/>
      </c>
      <c r="E6759" s="153" t="str">
        <f>IFERROR(__xludf.DUMMYFUNCTION("""COMPUTED_VALUE"""),"")</f>
        <v/>
      </c>
      <c r="I6759" s="169"/>
      <c r="J6759" s="156"/>
    </row>
    <row r="6760">
      <c r="D6760" s="153" t="str">
        <f>IFERROR(__xludf.DUMMYFUNCTION("""COMPUTED_VALUE"""),"")</f>
        <v/>
      </c>
      <c r="E6760" s="153" t="str">
        <f>IFERROR(__xludf.DUMMYFUNCTION("""COMPUTED_VALUE"""),"")</f>
        <v/>
      </c>
      <c r="I6760" s="169"/>
      <c r="J6760" s="156"/>
    </row>
    <row r="6761">
      <c r="D6761" s="153" t="str">
        <f>IFERROR(__xludf.DUMMYFUNCTION("""COMPUTED_VALUE"""),"")</f>
        <v/>
      </c>
      <c r="E6761" s="153" t="str">
        <f>IFERROR(__xludf.DUMMYFUNCTION("""COMPUTED_VALUE"""),"")</f>
        <v/>
      </c>
      <c r="I6761" s="169"/>
      <c r="J6761" s="156"/>
    </row>
    <row r="6762">
      <c r="D6762" s="153" t="str">
        <f>IFERROR(__xludf.DUMMYFUNCTION("""COMPUTED_VALUE"""),"")</f>
        <v/>
      </c>
      <c r="E6762" s="153" t="str">
        <f>IFERROR(__xludf.DUMMYFUNCTION("""COMPUTED_VALUE"""),"")</f>
        <v/>
      </c>
      <c r="I6762" s="169"/>
      <c r="J6762" s="156"/>
    </row>
    <row r="6763">
      <c r="D6763" s="153" t="str">
        <f>IFERROR(__xludf.DUMMYFUNCTION("""COMPUTED_VALUE"""),"")</f>
        <v/>
      </c>
      <c r="E6763" s="153" t="str">
        <f>IFERROR(__xludf.DUMMYFUNCTION("""COMPUTED_VALUE"""),"")</f>
        <v/>
      </c>
      <c r="I6763" s="169"/>
      <c r="J6763" s="156"/>
    </row>
    <row r="6764">
      <c r="D6764" s="153" t="str">
        <f>IFERROR(__xludf.DUMMYFUNCTION("""COMPUTED_VALUE"""),"")</f>
        <v/>
      </c>
      <c r="E6764" s="153" t="str">
        <f>IFERROR(__xludf.DUMMYFUNCTION("""COMPUTED_VALUE"""),"")</f>
        <v/>
      </c>
      <c r="I6764" s="169"/>
      <c r="J6764" s="156"/>
    </row>
    <row r="6765">
      <c r="D6765" s="153" t="str">
        <f>IFERROR(__xludf.DUMMYFUNCTION("""COMPUTED_VALUE"""),"")</f>
        <v/>
      </c>
      <c r="E6765" s="153" t="str">
        <f>IFERROR(__xludf.DUMMYFUNCTION("""COMPUTED_VALUE"""),"")</f>
        <v/>
      </c>
      <c r="I6765" s="169"/>
      <c r="J6765" s="156"/>
    </row>
    <row r="6766">
      <c r="D6766" s="153" t="str">
        <f>IFERROR(__xludf.DUMMYFUNCTION("""COMPUTED_VALUE"""),"")</f>
        <v/>
      </c>
      <c r="E6766" s="153" t="str">
        <f>IFERROR(__xludf.DUMMYFUNCTION("""COMPUTED_VALUE"""),"")</f>
        <v/>
      </c>
      <c r="I6766" s="169"/>
      <c r="J6766" s="156"/>
    </row>
    <row r="6767">
      <c r="D6767" s="153" t="str">
        <f>IFERROR(__xludf.DUMMYFUNCTION("""COMPUTED_VALUE"""),"")</f>
        <v/>
      </c>
      <c r="E6767" s="153" t="str">
        <f>IFERROR(__xludf.DUMMYFUNCTION("""COMPUTED_VALUE"""),"")</f>
        <v/>
      </c>
      <c r="I6767" s="169"/>
      <c r="J6767" s="156"/>
    </row>
    <row r="6768">
      <c r="D6768" s="153" t="str">
        <f>IFERROR(__xludf.DUMMYFUNCTION("""COMPUTED_VALUE"""),"")</f>
        <v/>
      </c>
      <c r="E6768" s="153" t="str">
        <f>IFERROR(__xludf.DUMMYFUNCTION("""COMPUTED_VALUE"""),"")</f>
        <v/>
      </c>
      <c r="I6768" s="169"/>
      <c r="J6768" s="156"/>
    </row>
    <row r="6769">
      <c r="D6769" s="153" t="str">
        <f>IFERROR(__xludf.DUMMYFUNCTION("""COMPUTED_VALUE"""),"")</f>
        <v/>
      </c>
      <c r="E6769" s="153" t="str">
        <f>IFERROR(__xludf.DUMMYFUNCTION("""COMPUTED_VALUE"""),"")</f>
        <v/>
      </c>
      <c r="I6769" s="169"/>
      <c r="J6769" s="156"/>
    </row>
    <row r="6770">
      <c r="D6770" s="153" t="str">
        <f>IFERROR(__xludf.DUMMYFUNCTION("""COMPUTED_VALUE"""),"")</f>
        <v/>
      </c>
      <c r="E6770" s="153" t="str">
        <f>IFERROR(__xludf.DUMMYFUNCTION("""COMPUTED_VALUE"""),"")</f>
        <v/>
      </c>
      <c r="I6770" s="169"/>
      <c r="J6770" s="156"/>
    </row>
    <row r="6771">
      <c r="D6771" s="153" t="str">
        <f>IFERROR(__xludf.DUMMYFUNCTION("""COMPUTED_VALUE"""),"")</f>
        <v/>
      </c>
      <c r="E6771" s="153" t="str">
        <f>IFERROR(__xludf.DUMMYFUNCTION("""COMPUTED_VALUE"""),"")</f>
        <v/>
      </c>
      <c r="I6771" s="169"/>
      <c r="J6771" s="156"/>
    </row>
    <row r="6772">
      <c r="D6772" s="153" t="str">
        <f>IFERROR(__xludf.DUMMYFUNCTION("""COMPUTED_VALUE"""),"")</f>
        <v/>
      </c>
      <c r="E6772" s="153" t="str">
        <f>IFERROR(__xludf.DUMMYFUNCTION("""COMPUTED_VALUE"""),"")</f>
        <v/>
      </c>
      <c r="I6772" s="169"/>
      <c r="J6772" s="156"/>
    </row>
    <row r="6773">
      <c r="D6773" s="153" t="str">
        <f>IFERROR(__xludf.DUMMYFUNCTION("""COMPUTED_VALUE"""),"")</f>
        <v/>
      </c>
      <c r="E6773" s="153" t="str">
        <f>IFERROR(__xludf.DUMMYFUNCTION("""COMPUTED_VALUE"""),"")</f>
        <v/>
      </c>
      <c r="I6773" s="169"/>
      <c r="J6773" s="156"/>
    </row>
    <row r="6774">
      <c r="D6774" s="153" t="str">
        <f>IFERROR(__xludf.DUMMYFUNCTION("""COMPUTED_VALUE"""),"")</f>
        <v/>
      </c>
      <c r="E6774" s="153" t="str">
        <f>IFERROR(__xludf.DUMMYFUNCTION("""COMPUTED_VALUE"""),"")</f>
        <v/>
      </c>
      <c r="I6774" s="169"/>
      <c r="J6774" s="156"/>
    </row>
    <row r="6775">
      <c r="D6775" s="153" t="str">
        <f>IFERROR(__xludf.DUMMYFUNCTION("""COMPUTED_VALUE"""),"")</f>
        <v/>
      </c>
      <c r="E6775" s="153" t="str">
        <f>IFERROR(__xludf.DUMMYFUNCTION("""COMPUTED_VALUE"""),"")</f>
        <v/>
      </c>
      <c r="I6775" s="169"/>
      <c r="J6775" s="156"/>
    </row>
    <row r="6776">
      <c r="D6776" s="153" t="str">
        <f>IFERROR(__xludf.DUMMYFUNCTION("""COMPUTED_VALUE"""),"")</f>
        <v/>
      </c>
      <c r="E6776" s="153" t="str">
        <f>IFERROR(__xludf.DUMMYFUNCTION("""COMPUTED_VALUE"""),"")</f>
        <v/>
      </c>
      <c r="I6776" s="169"/>
      <c r="J6776" s="156"/>
    </row>
    <row r="6777">
      <c r="D6777" s="153" t="str">
        <f>IFERROR(__xludf.DUMMYFUNCTION("""COMPUTED_VALUE"""),"")</f>
        <v/>
      </c>
      <c r="E6777" s="153" t="str">
        <f>IFERROR(__xludf.DUMMYFUNCTION("""COMPUTED_VALUE"""),"")</f>
        <v/>
      </c>
      <c r="I6777" s="169"/>
      <c r="J6777" s="156"/>
    </row>
    <row r="6778">
      <c r="D6778" s="153" t="str">
        <f>IFERROR(__xludf.DUMMYFUNCTION("""COMPUTED_VALUE"""),"")</f>
        <v/>
      </c>
      <c r="E6778" s="153" t="str">
        <f>IFERROR(__xludf.DUMMYFUNCTION("""COMPUTED_VALUE"""),"")</f>
        <v/>
      </c>
      <c r="I6778" s="169"/>
      <c r="J6778" s="156"/>
    </row>
    <row r="6779">
      <c r="D6779" s="153" t="str">
        <f>IFERROR(__xludf.DUMMYFUNCTION("""COMPUTED_VALUE"""),"")</f>
        <v/>
      </c>
      <c r="E6779" s="153" t="str">
        <f>IFERROR(__xludf.DUMMYFUNCTION("""COMPUTED_VALUE"""),"")</f>
        <v/>
      </c>
      <c r="I6779" s="169"/>
      <c r="J6779" s="156"/>
    </row>
    <row r="6780">
      <c r="D6780" s="153" t="str">
        <f>IFERROR(__xludf.DUMMYFUNCTION("""COMPUTED_VALUE"""),"")</f>
        <v/>
      </c>
      <c r="E6780" s="153" t="str">
        <f>IFERROR(__xludf.DUMMYFUNCTION("""COMPUTED_VALUE"""),"")</f>
        <v/>
      </c>
      <c r="I6780" s="169"/>
      <c r="J6780" s="156"/>
    </row>
    <row r="6781">
      <c r="D6781" s="153" t="str">
        <f>IFERROR(__xludf.DUMMYFUNCTION("""COMPUTED_VALUE"""),"")</f>
        <v/>
      </c>
      <c r="E6781" s="153" t="str">
        <f>IFERROR(__xludf.DUMMYFUNCTION("""COMPUTED_VALUE"""),"")</f>
        <v/>
      </c>
      <c r="I6781" s="169"/>
      <c r="J6781" s="156"/>
    </row>
    <row r="6782">
      <c r="D6782" s="153" t="str">
        <f>IFERROR(__xludf.DUMMYFUNCTION("""COMPUTED_VALUE"""),"")</f>
        <v/>
      </c>
      <c r="E6782" s="153" t="str">
        <f>IFERROR(__xludf.DUMMYFUNCTION("""COMPUTED_VALUE"""),"")</f>
        <v/>
      </c>
      <c r="I6782" s="169"/>
      <c r="J6782" s="156"/>
    </row>
    <row r="6783">
      <c r="D6783" s="153" t="str">
        <f>IFERROR(__xludf.DUMMYFUNCTION("""COMPUTED_VALUE"""),"")</f>
        <v/>
      </c>
      <c r="E6783" s="153" t="str">
        <f>IFERROR(__xludf.DUMMYFUNCTION("""COMPUTED_VALUE"""),"")</f>
        <v/>
      </c>
      <c r="I6783" s="169"/>
      <c r="J6783" s="156"/>
    </row>
    <row r="6784">
      <c r="D6784" s="153" t="str">
        <f>IFERROR(__xludf.DUMMYFUNCTION("""COMPUTED_VALUE"""),"")</f>
        <v/>
      </c>
      <c r="E6784" s="153" t="str">
        <f>IFERROR(__xludf.DUMMYFUNCTION("""COMPUTED_VALUE"""),"")</f>
        <v/>
      </c>
      <c r="I6784" s="169"/>
      <c r="J6784" s="156"/>
    </row>
    <row r="6785">
      <c r="D6785" s="153" t="str">
        <f>IFERROR(__xludf.DUMMYFUNCTION("""COMPUTED_VALUE"""),"")</f>
        <v/>
      </c>
      <c r="E6785" s="153" t="str">
        <f>IFERROR(__xludf.DUMMYFUNCTION("""COMPUTED_VALUE"""),"")</f>
        <v/>
      </c>
      <c r="I6785" s="169"/>
      <c r="J6785" s="156"/>
    </row>
    <row r="6786">
      <c r="D6786" s="153" t="str">
        <f>IFERROR(__xludf.DUMMYFUNCTION("""COMPUTED_VALUE"""),"")</f>
        <v/>
      </c>
      <c r="E6786" s="153" t="str">
        <f>IFERROR(__xludf.DUMMYFUNCTION("""COMPUTED_VALUE"""),"")</f>
        <v/>
      </c>
      <c r="I6786" s="169"/>
      <c r="J6786" s="156"/>
    </row>
    <row r="6787">
      <c r="D6787" s="153" t="str">
        <f>IFERROR(__xludf.DUMMYFUNCTION("""COMPUTED_VALUE"""),"")</f>
        <v/>
      </c>
      <c r="E6787" s="153" t="str">
        <f>IFERROR(__xludf.DUMMYFUNCTION("""COMPUTED_VALUE"""),"")</f>
        <v/>
      </c>
      <c r="I6787" s="169"/>
      <c r="J6787" s="156"/>
    </row>
    <row r="6788">
      <c r="D6788" s="153" t="str">
        <f>IFERROR(__xludf.DUMMYFUNCTION("""COMPUTED_VALUE"""),"")</f>
        <v/>
      </c>
      <c r="E6788" s="153" t="str">
        <f>IFERROR(__xludf.DUMMYFUNCTION("""COMPUTED_VALUE"""),"")</f>
        <v/>
      </c>
      <c r="I6788" s="169"/>
      <c r="J6788" s="156"/>
    </row>
    <row r="6789">
      <c r="D6789" s="153" t="str">
        <f>IFERROR(__xludf.DUMMYFUNCTION("""COMPUTED_VALUE"""),"")</f>
        <v/>
      </c>
      <c r="E6789" s="153" t="str">
        <f>IFERROR(__xludf.DUMMYFUNCTION("""COMPUTED_VALUE"""),"")</f>
        <v/>
      </c>
      <c r="I6789" s="169"/>
      <c r="J6789" s="156"/>
    </row>
    <row r="6790">
      <c r="D6790" s="153" t="str">
        <f>IFERROR(__xludf.DUMMYFUNCTION("""COMPUTED_VALUE"""),"")</f>
        <v/>
      </c>
      <c r="E6790" s="153" t="str">
        <f>IFERROR(__xludf.DUMMYFUNCTION("""COMPUTED_VALUE"""),"")</f>
        <v/>
      </c>
      <c r="I6790" s="169"/>
      <c r="J6790" s="156"/>
    </row>
    <row r="6791">
      <c r="D6791" s="153" t="str">
        <f>IFERROR(__xludf.DUMMYFUNCTION("""COMPUTED_VALUE"""),"")</f>
        <v/>
      </c>
      <c r="E6791" s="153" t="str">
        <f>IFERROR(__xludf.DUMMYFUNCTION("""COMPUTED_VALUE"""),"")</f>
        <v/>
      </c>
      <c r="I6791" s="169"/>
      <c r="J6791" s="156"/>
    </row>
    <row r="6792">
      <c r="D6792" s="153" t="str">
        <f>IFERROR(__xludf.DUMMYFUNCTION("""COMPUTED_VALUE"""),"")</f>
        <v/>
      </c>
      <c r="E6792" s="153" t="str">
        <f>IFERROR(__xludf.DUMMYFUNCTION("""COMPUTED_VALUE"""),"")</f>
        <v/>
      </c>
      <c r="I6792" s="169"/>
      <c r="J6792" s="156"/>
    </row>
    <row r="6793">
      <c r="D6793" s="153" t="str">
        <f>IFERROR(__xludf.DUMMYFUNCTION("""COMPUTED_VALUE"""),"")</f>
        <v/>
      </c>
      <c r="E6793" s="153" t="str">
        <f>IFERROR(__xludf.DUMMYFUNCTION("""COMPUTED_VALUE"""),"")</f>
        <v/>
      </c>
      <c r="I6793" s="169"/>
      <c r="J6793" s="156"/>
    </row>
    <row r="6794">
      <c r="D6794" s="153" t="str">
        <f>IFERROR(__xludf.DUMMYFUNCTION("""COMPUTED_VALUE"""),"")</f>
        <v/>
      </c>
      <c r="E6794" s="153" t="str">
        <f>IFERROR(__xludf.DUMMYFUNCTION("""COMPUTED_VALUE"""),"")</f>
        <v/>
      </c>
      <c r="I6794" s="169"/>
      <c r="J6794" s="156"/>
    </row>
    <row r="6795">
      <c r="D6795" s="153" t="str">
        <f>IFERROR(__xludf.DUMMYFUNCTION("""COMPUTED_VALUE"""),"")</f>
        <v/>
      </c>
      <c r="E6795" s="153" t="str">
        <f>IFERROR(__xludf.DUMMYFUNCTION("""COMPUTED_VALUE"""),"")</f>
        <v/>
      </c>
      <c r="I6795" s="169"/>
      <c r="J6795" s="156"/>
    </row>
    <row r="6796">
      <c r="D6796" s="153" t="str">
        <f>IFERROR(__xludf.DUMMYFUNCTION("""COMPUTED_VALUE"""),"")</f>
        <v/>
      </c>
      <c r="E6796" s="153" t="str">
        <f>IFERROR(__xludf.DUMMYFUNCTION("""COMPUTED_VALUE"""),"")</f>
        <v/>
      </c>
      <c r="I6796" s="169"/>
      <c r="J6796" s="156"/>
    </row>
    <row r="6797">
      <c r="D6797" s="153" t="str">
        <f>IFERROR(__xludf.DUMMYFUNCTION("""COMPUTED_VALUE"""),"")</f>
        <v/>
      </c>
      <c r="E6797" s="153" t="str">
        <f>IFERROR(__xludf.DUMMYFUNCTION("""COMPUTED_VALUE"""),"")</f>
        <v/>
      </c>
      <c r="I6797" s="169"/>
      <c r="J6797" s="156"/>
    </row>
    <row r="6798">
      <c r="D6798" s="153" t="str">
        <f>IFERROR(__xludf.DUMMYFUNCTION("""COMPUTED_VALUE"""),"")</f>
        <v/>
      </c>
      <c r="E6798" s="153" t="str">
        <f>IFERROR(__xludf.DUMMYFUNCTION("""COMPUTED_VALUE"""),"")</f>
        <v/>
      </c>
      <c r="I6798" s="169"/>
      <c r="J6798" s="156"/>
    </row>
    <row r="6799">
      <c r="D6799" s="153" t="str">
        <f>IFERROR(__xludf.DUMMYFUNCTION("""COMPUTED_VALUE"""),"")</f>
        <v/>
      </c>
      <c r="E6799" s="153" t="str">
        <f>IFERROR(__xludf.DUMMYFUNCTION("""COMPUTED_VALUE"""),"")</f>
        <v/>
      </c>
      <c r="I6799" s="169"/>
      <c r="J6799" s="156"/>
    </row>
    <row r="6800">
      <c r="D6800" s="153" t="str">
        <f>IFERROR(__xludf.DUMMYFUNCTION("""COMPUTED_VALUE"""),"")</f>
        <v/>
      </c>
      <c r="E6800" s="153" t="str">
        <f>IFERROR(__xludf.DUMMYFUNCTION("""COMPUTED_VALUE"""),"")</f>
        <v/>
      </c>
      <c r="I6800" s="169"/>
      <c r="J6800" s="156"/>
    </row>
    <row r="6801">
      <c r="D6801" s="153" t="str">
        <f>IFERROR(__xludf.DUMMYFUNCTION("""COMPUTED_VALUE"""),"")</f>
        <v/>
      </c>
      <c r="E6801" s="153" t="str">
        <f>IFERROR(__xludf.DUMMYFUNCTION("""COMPUTED_VALUE"""),"")</f>
        <v/>
      </c>
      <c r="I6801" s="169"/>
      <c r="J6801" s="156"/>
    </row>
    <row r="6802">
      <c r="D6802" s="153" t="str">
        <f>IFERROR(__xludf.DUMMYFUNCTION("""COMPUTED_VALUE"""),"")</f>
        <v/>
      </c>
      <c r="E6802" s="153" t="str">
        <f>IFERROR(__xludf.DUMMYFUNCTION("""COMPUTED_VALUE"""),"")</f>
        <v/>
      </c>
      <c r="I6802" s="169"/>
      <c r="J6802" s="156"/>
    </row>
    <row r="6803">
      <c r="D6803" s="153" t="str">
        <f>IFERROR(__xludf.DUMMYFUNCTION("""COMPUTED_VALUE"""),"")</f>
        <v/>
      </c>
      <c r="E6803" s="153" t="str">
        <f>IFERROR(__xludf.DUMMYFUNCTION("""COMPUTED_VALUE"""),"")</f>
        <v/>
      </c>
      <c r="I6803" s="169"/>
      <c r="J6803" s="156"/>
    </row>
    <row r="6804">
      <c r="D6804" s="153" t="str">
        <f>IFERROR(__xludf.DUMMYFUNCTION("""COMPUTED_VALUE"""),"")</f>
        <v/>
      </c>
      <c r="E6804" s="153" t="str">
        <f>IFERROR(__xludf.DUMMYFUNCTION("""COMPUTED_VALUE"""),"")</f>
        <v/>
      </c>
      <c r="I6804" s="169"/>
      <c r="J6804" s="156"/>
    </row>
    <row r="6805">
      <c r="D6805" s="153" t="str">
        <f>IFERROR(__xludf.DUMMYFUNCTION("""COMPUTED_VALUE"""),"")</f>
        <v/>
      </c>
      <c r="E6805" s="153" t="str">
        <f>IFERROR(__xludf.DUMMYFUNCTION("""COMPUTED_VALUE"""),"")</f>
        <v/>
      </c>
      <c r="I6805" s="169"/>
      <c r="J6805" s="156"/>
    </row>
    <row r="6806">
      <c r="D6806" s="153" t="str">
        <f>IFERROR(__xludf.DUMMYFUNCTION("""COMPUTED_VALUE"""),"")</f>
        <v/>
      </c>
      <c r="E6806" s="153" t="str">
        <f>IFERROR(__xludf.DUMMYFUNCTION("""COMPUTED_VALUE"""),"")</f>
        <v/>
      </c>
      <c r="I6806" s="169"/>
      <c r="J6806" s="156"/>
    </row>
    <row r="6807">
      <c r="D6807" s="153" t="str">
        <f>IFERROR(__xludf.DUMMYFUNCTION("""COMPUTED_VALUE"""),"")</f>
        <v/>
      </c>
      <c r="E6807" s="153" t="str">
        <f>IFERROR(__xludf.DUMMYFUNCTION("""COMPUTED_VALUE"""),"")</f>
        <v/>
      </c>
      <c r="I6807" s="169"/>
      <c r="J6807" s="156"/>
    </row>
    <row r="6808">
      <c r="D6808" s="153" t="str">
        <f>IFERROR(__xludf.DUMMYFUNCTION("""COMPUTED_VALUE"""),"")</f>
        <v/>
      </c>
      <c r="E6808" s="153" t="str">
        <f>IFERROR(__xludf.DUMMYFUNCTION("""COMPUTED_VALUE"""),"")</f>
        <v/>
      </c>
      <c r="I6808" s="169"/>
      <c r="J6808" s="156"/>
    </row>
    <row r="6809">
      <c r="D6809" s="153" t="str">
        <f>IFERROR(__xludf.DUMMYFUNCTION("""COMPUTED_VALUE"""),"")</f>
        <v/>
      </c>
      <c r="E6809" s="153" t="str">
        <f>IFERROR(__xludf.DUMMYFUNCTION("""COMPUTED_VALUE"""),"")</f>
        <v/>
      </c>
      <c r="I6809" s="169"/>
      <c r="J6809" s="156"/>
    </row>
    <row r="6810">
      <c r="D6810" s="153" t="str">
        <f>IFERROR(__xludf.DUMMYFUNCTION("""COMPUTED_VALUE"""),"")</f>
        <v/>
      </c>
      <c r="E6810" s="153" t="str">
        <f>IFERROR(__xludf.DUMMYFUNCTION("""COMPUTED_VALUE"""),"")</f>
        <v/>
      </c>
      <c r="I6810" s="169"/>
      <c r="J6810" s="156"/>
    </row>
    <row r="6811">
      <c r="D6811" s="153" t="str">
        <f>IFERROR(__xludf.DUMMYFUNCTION("""COMPUTED_VALUE"""),"")</f>
        <v/>
      </c>
      <c r="E6811" s="153" t="str">
        <f>IFERROR(__xludf.DUMMYFUNCTION("""COMPUTED_VALUE"""),"")</f>
        <v/>
      </c>
      <c r="I6811" s="169"/>
      <c r="J6811" s="156"/>
    </row>
    <row r="6812">
      <c r="D6812" s="153" t="str">
        <f>IFERROR(__xludf.DUMMYFUNCTION("""COMPUTED_VALUE"""),"")</f>
        <v/>
      </c>
      <c r="E6812" s="153" t="str">
        <f>IFERROR(__xludf.DUMMYFUNCTION("""COMPUTED_VALUE"""),"")</f>
        <v/>
      </c>
      <c r="I6812" s="169"/>
      <c r="J6812" s="156"/>
    </row>
    <row r="6813">
      <c r="D6813" s="153" t="str">
        <f>IFERROR(__xludf.DUMMYFUNCTION("""COMPUTED_VALUE"""),"")</f>
        <v/>
      </c>
      <c r="E6813" s="153" t="str">
        <f>IFERROR(__xludf.DUMMYFUNCTION("""COMPUTED_VALUE"""),"")</f>
        <v/>
      </c>
      <c r="I6813" s="169"/>
      <c r="J6813" s="156"/>
    </row>
    <row r="6814">
      <c r="D6814" s="153" t="str">
        <f>IFERROR(__xludf.DUMMYFUNCTION("""COMPUTED_VALUE"""),"")</f>
        <v/>
      </c>
      <c r="E6814" s="153" t="str">
        <f>IFERROR(__xludf.DUMMYFUNCTION("""COMPUTED_VALUE"""),"")</f>
        <v/>
      </c>
      <c r="I6814" s="169"/>
      <c r="J6814" s="156"/>
    </row>
    <row r="6815">
      <c r="D6815" s="153" t="str">
        <f>IFERROR(__xludf.DUMMYFUNCTION("""COMPUTED_VALUE"""),"")</f>
        <v/>
      </c>
      <c r="E6815" s="153" t="str">
        <f>IFERROR(__xludf.DUMMYFUNCTION("""COMPUTED_VALUE"""),"")</f>
        <v/>
      </c>
      <c r="I6815" s="169"/>
      <c r="J6815" s="156"/>
    </row>
    <row r="6816">
      <c r="D6816" s="153" t="str">
        <f>IFERROR(__xludf.DUMMYFUNCTION("""COMPUTED_VALUE"""),"")</f>
        <v/>
      </c>
      <c r="E6816" s="153" t="str">
        <f>IFERROR(__xludf.DUMMYFUNCTION("""COMPUTED_VALUE"""),"")</f>
        <v/>
      </c>
      <c r="I6816" s="169"/>
      <c r="J6816" s="156"/>
    </row>
    <row r="6817">
      <c r="D6817" s="153" t="str">
        <f>IFERROR(__xludf.DUMMYFUNCTION("""COMPUTED_VALUE"""),"")</f>
        <v/>
      </c>
      <c r="E6817" s="153" t="str">
        <f>IFERROR(__xludf.DUMMYFUNCTION("""COMPUTED_VALUE"""),"")</f>
        <v/>
      </c>
      <c r="I6817" s="169"/>
      <c r="J6817" s="156"/>
    </row>
    <row r="6818">
      <c r="D6818" s="153" t="str">
        <f>IFERROR(__xludf.DUMMYFUNCTION("""COMPUTED_VALUE"""),"")</f>
        <v/>
      </c>
      <c r="E6818" s="153" t="str">
        <f>IFERROR(__xludf.DUMMYFUNCTION("""COMPUTED_VALUE"""),"")</f>
        <v/>
      </c>
      <c r="I6818" s="169"/>
      <c r="J6818" s="156"/>
    </row>
    <row r="6819">
      <c r="D6819" s="153" t="str">
        <f>IFERROR(__xludf.DUMMYFUNCTION("""COMPUTED_VALUE"""),"")</f>
        <v/>
      </c>
      <c r="E6819" s="153" t="str">
        <f>IFERROR(__xludf.DUMMYFUNCTION("""COMPUTED_VALUE"""),"")</f>
        <v/>
      </c>
      <c r="I6819" s="169"/>
      <c r="J6819" s="156"/>
    </row>
    <row r="6820">
      <c r="D6820" s="153" t="str">
        <f>IFERROR(__xludf.DUMMYFUNCTION("""COMPUTED_VALUE"""),"")</f>
        <v/>
      </c>
      <c r="E6820" s="153" t="str">
        <f>IFERROR(__xludf.DUMMYFUNCTION("""COMPUTED_VALUE"""),"")</f>
        <v/>
      </c>
      <c r="I6820" s="169"/>
      <c r="J6820" s="156"/>
    </row>
    <row r="6821">
      <c r="D6821" s="153" t="str">
        <f>IFERROR(__xludf.DUMMYFUNCTION("""COMPUTED_VALUE"""),"")</f>
        <v/>
      </c>
      <c r="E6821" s="153" t="str">
        <f>IFERROR(__xludf.DUMMYFUNCTION("""COMPUTED_VALUE"""),"")</f>
        <v/>
      </c>
      <c r="I6821" s="169"/>
      <c r="J6821" s="156"/>
    </row>
    <row r="6822">
      <c r="D6822" s="153" t="str">
        <f>IFERROR(__xludf.DUMMYFUNCTION("""COMPUTED_VALUE"""),"")</f>
        <v/>
      </c>
      <c r="E6822" s="153" t="str">
        <f>IFERROR(__xludf.DUMMYFUNCTION("""COMPUTED_VALUE"""),"")</f>
        <v/>
      </c>
      <c r="I6822" s="169"/>
      <c r="J6822" s="156"/>
    </row>
    <row r="6823">
      <c r="D6823" s="153" t="str">
        <f>IFERROR(__xludf.DUMMYFUNCTION("""COMPUTED_VALUE"""),"")</f>
        <v/>
      </c>
      <c r="E6823" s="153" t="str">
        <f>IFERROR(__xludf.DUMMYFUNCTION("""COMPUTED_VALUE"""),"")</f>
        <v/>
      </c>
      <c r="I6823" s="169"/>
      <c r="J6823" s="156"/>
    </row>
    <row r="6824">
      <c r="D6824" s="153" t="str">
        <f>IFERROR(__xludf.DUMMYFUNCTION("""COMPUTED_VALUE"""),"")</f>
        <v/>
      </c>
      <c r="E6824" s="153" t="str">
        <f>IFERROR(__xludf.DUMMYFUNCTION("""COMPUTED_VALUE"""),"")</f>
        <v/>
      </c>
      <c r="I6824" s="169"/>
      <c r="J6824" s="156"/>
    </row>
    <row r="6825">
      <c r="D6825" s="153" t="str">
        <f>IFERROR(__xludf.DUMMYFUNCTION("""COMPUTED_VALUE"""),"")</f>
        <v/>
      </c>
      <c r="E6825" s="153" t="str">
        <f>IFERROR(__xludf.DUMMYFUNCTION("""COMPUTED_VALUE"""),"")</f>
        <v/>
      </c>
      <c r="I6825" s="169"/>
      <c r="J6825" s="156"/>
    </row>
    <row r="6826">
      <c r="D6826" s="153" t="str">
        <f>IFERROR(__xludf.DUMMYFUNCTION("""COMPUTED_VALUE"""),"")</f>
        <v/>
      </c>
      <c r="E6826" s="153" t="str">
        <f>IFERROR(__xludf.DUMMYFUNCTION("""COMPUTED_VALUE"""),"")</f>
        <v/>
      </c>
      <c r="I6826" s="169"/>
      <c r="J6826" s="156"/>
    </row>
    <row r="6827">
      <c r="D6827" s="153" t="str">
        <f>IFERROR(__xludf.DUMMYFUNCTION("""COMPUTED_VALUE"""),"")</f>
        <v/>
      </c>
      <c r="E6827" s="153" t="str">
        <f>IFERROR(__xludf.DUMMYFUNCTION("""COMPUTED_VALUE"""),"")</f>
        <v/>
      </c>
      <c r="I6827" s="169"/>
      <c r="J6827" s="156"/>
    </row>
    <row r="6828">
      <c r="D6828" s="153" t="str">
        <f>IFERROR(__xludf.DUMMYFUNCTION("""COMPUTED_VALUE"""),"")</f>
        <v/>
      </c>
      <c r="E6828" s="153" t="str">
        <f>IFERROR(__xludf.DUMMYFUNCTION("""COMPUTED_VALUE"""),"")</f>
        <v/>
      </c>
      <c r="I6828" s="169"/>
      <c r="J6828" s="156"/>
    </row>
    <row r="6829">
      <c r="D6829" s="153" t="str">
        <f>IFERROR(__xludf.DUMMYFUNCTION("""COMPUTED_VALUE"""),"")</f>
        <v/>
      </c>
      <c r="E6829" s="153" t="str">
        <f>IFERROR(__xludf.DUMMYFUNCTION("""COMPUTED_VALUE"""),"")</f>
        <v/>
      </c>
      <c r="I6829" s="169"/>
      <c r="J6829" s="156"/>
    </row>
    <row r="6830">
      <c r="D6830" s="153" t="str">
        <f>IFERROR(__xludf.DUMMYFUNCTION("""COMPUTED_VALUE"""),"")</f>
        <v/>
      </c>
      <c r="E6830" s="153" t="str">
        <f>IFERROR(__xludf.DUMMYFUNCTION("""COMPUTED_VALUE"""),"")</f>
        <v/>
      </c>
      <c r="I6830" s="169"/>
      <c r="J6830" s="156"/>
    </row>
    <row r="6831">
      <c r="D6831" s="153" t="str">
        <f>IFERROR(__xludf.DUMMYFUNCTION("""COMPUTED_VALUE"""),"")</f>
        <v/>
      </c>
      <c r="E6831" s="153" t="str">
        <f>IFERROR(__xludf.DUMMYFUNCTION("""COMPUTED_VALUE"""),"")</f>
        <v/>
      </c>
      <c r="I6831" s="169"/>
      <c r="J6831" s="156"/>
    </row>
    <row r="6832">
      <c r="D6832" s="153" t="str">
        <f>IFERROR(__xludf.DUMMYFUNCTION("""COMPUTED_VALUE"""),"")</f>
        <v/>
      </c>
      <c r="E6832" s="153" t="str">
        <f>IFERROR(__xludf.DUMMYFUNCTION("""COMPUTED_VALUE"""),"")</f>
        <v/>
      </c>
      <c r="I6832" s="169"/>
      <c r="J6832" s="156"/>
    </row>
    <row r="6833">
      <c r="D6833" s="153" t="str">
        <f>IFERROR(__xludf.DUMMYFUNCTION("""COMPUTED_VALUE"""),"")</f>
        <v/>
      </c>
      <c r="E6833" s="153" t="str">
        <f>IFERROR(__xludf.DUMMYFUNCTION("""COMPUTED_VALUE"""),"")</f>
        <v/>
      </c>
      <c r="I6833" s="169"/>
      <c r="J6833" s="156"/>
    </row>
    <row r="6834">
      <c r="D6834" s="153" t="str">
        <f>IFERROR(__xludf.DUMMYFUNCTION("""COMPUTED_VALUE"""),"")</f>
        <v/>
      </c>
      <c r="E6834" s="153" t="str">
        <f>IFERROR(__xludf.DUMMYFUNCTION("""COMPUTED_VALUE"""),"")</f>
        <v/>
      </c>
      <c r="I6834" s="169"/>
      <c r="J6834" s="156"/>
    </row>
    <row r="6835">
      <c r="D6835" s="153" t="str">
        <f>IFERROR(__xludf.DUMMYFUNCTION("""COMPUTED_VALUE"""),"")</f>
        <v/>
      </c>
      <c r="E6835" s="153" t="str">
        <f>IFERROR(__xludf.DUMMYFUNCTION("""COMPUTED_VALUE"""),"")</f>
        <v/>
      </c>
      <c r="I6835" s="169"/>
      <c r="J6835" s="156"/>
    </row>
    <row r="6836">
      <c r="D6836" s="153" t="str">
        <f>IFERROR(__xludf.DUMMYFUNCTION("""COMPUTED_VALUE"""),"")</f>
        <v/>
      </c>
      <c r="E6836" s="153" t="str">
        <f>IFERROR(__xludf.DUMMYFUNCTION("""COMPUTED_VALUE"""),"")</f>
        <v/>
      </c>
      <c r="I6836" s="169"/>
      <c r="J6836" s="156"/>
    </row>
    <row r="6837">
      <c r="D6837" s="153" t="str">
        <f>IFERROR(__xludf.DUMMYFUNCTION("""COMPUTED_VALUE"""),"")</f>
        <v/>
      </c>
      <c r="E6837" s="153" t="str">
        <f>IFERROR(__xludf.DUMMYFUNCTION("""COMPUTED_VALUE"""),"")</f>
        <v/>
      </c>
      <c r="I6837" s="169"/>
      <c r="J6837" s="156"/>
    </row>
    <row r="6838">
      <c r="D6838" s="153" t="str">
        <f>IFERROR(__xludf.DUMMYFUNCTION("""COMPUTED_VALUE"""),"")</f>
        <v/>
      </c>
      <c r="E6838" s="153" t="str">
        <f>IFERROR(__xludf.DUMMYFUNCTION("""COMPUTED_VALUE"""),"")</f>
        <v/>
      </c>
      <c r="I6838" s="169"/>
      <c r="J6838" s="156"/>
    </row>
    <row r="6839">
      <c r="D6839" s="153" t="str">
        <f>IFERROR(__xludf.DUMMYFUNCTION("""COMPUTED_VALUE"""),"")</f>
        <v/>
      </c>
      <c r="E6839" s="153" t="str">
        <f>IFERROR(__xludf.DUMMYFUNCTION("""COMPUTED_VALUE"""),"")</f>
        <v/>
      </c>
      <c r="I6839" s="169"/>
      <c r="J6839" s="156"/>
    </row>
    <row r="6840">
      <c r="D6840" s="153" t="str">
        <f>IFERROR(__xludf.DUMMYFUNCTION("""COMPUTED_VALUE"""),"")</f>
        <v/>
      </c>
      <c r="E6840" s="153" t="str">
        <f>IFERROR(__xludf.DUMMYFUNCTION("""COMPUTED_VALUE"""),"")</f>
        <v/>
      </c>
      <c r="I6840" s="169"/>
      <c r="J6840" s="156"/>
    </row>
    <row r="6841">
      <c r="D6841" s="153" t="str">
        <f>IFERROR(__xludf.DUMMYFUNCTION("""COMPUTED_VALUE"""),"")</f>
        <v/>
      </c>
      <c r="E6841" s="153" t="str">
        <f>IFERROR(__xludf.DUMMYFUNCTION("""COMPUTED_VALUE"""),"")</f>
        <v/>
      </c>
      <c r="I6841" s="169"/>
      <c r="J6841" s="156"/>
    </row>
    <row r="6842">
      <c r="D6842" s="153" t="str">
        <f>IFERROR(__xludf.DUMMYFUNCTION("""COMPUTED_VALUE"""),"")</f>
        <v/>
      </c>
      <c r="E6842" s="153" t="str">
        <f>IFERROR(__xludf.DUMMYFUNCTION("""COMPUTED_VALUE"""),"")</f>
        <v/>
      </c>
      <c r="I6842" s="169"/>
      <c r="J6842" s="156"/>
    </row>
    <row r="6843">
      <c r="D6843" s="153" t="str">
        <f>IFERROR(__xludf.DUMMYFUNCTION("""COMPUTED_VALUE"""),"")</f>
        <v/>
      </c>
      <c r="E6843" s="153" t="str">
        <f>IFERROR(__xludf.DUMMYFUNCTION("""COMPUTED_VALUE"""),"")</f>
        <v/>
      </c>
      <c r="I6843" s="169"/>
      <c r="J6843" s="156"/>
    </row>
    <row r="6844">
      <c r="D6844" s="153" t="str">
        <f>IFERROR(__xludf.DUMMYFUNCTION("""COMPUTED_VALUE"""),"")</f>
        <v/>
      </c>
      <c r="E6844" s="153" t="str">
        <f>IFERROR(__xludf.DUMMYFUNCTION("""COMPUTED_VALUE"""),"")</f>
        <v/>
      </c>
      <c r="I6844" s="169"/>
      <c r="J6844" s="156"/>
    </row>
    <row r="6845">
      <c r="D6845" s="153" t="str">
        <f>IFERROR(__xludf.DUMMYFUNCTION("""COMPUTED_VALUE"""),"")</f>
        <v/>
      </c>
      <c r="E6845" s="153" t="str">
        <f>IFERROR(__xludf.DUMMYFUNCTION("""COMPUTED_VALUE"""),"")</f>
        <v/>
      </c>
      <c r="I6845" s="169"/>
      <c r="J6845" s="156"/>
    </row>
    <row r="6846">
      <c r="D6846" s="153" t="str">
        <f>IFERROR(__xludf.DUMMYFUNCTION("""COMPUTED_VALUE"""),"")</f>
        <v/>
      </c>
      <c r="E6846" s="153" t="str">
        <f>IFERROR(__xludf.DUMMYFUNCTION("""COMPUTED_VALUE"""),"")</f>
        <v/>
      </c>
      <c r="I6846" s="169"/>
      <c r="J6846" s="156"/>
    </row>
    <row r="6847">
      <c r="D6847" s="153" t="str">
        <f>IFERROR(__xludf.DUMMYFUNCTION("""COMPUTED_VALUE"""),"")</f>
        <v/>
      </c>
      <c r="E6847" s="153" t="str">
        <f>IFERROR(__xludf.DUMMYFUNCTION("""COMPUTED_VALUE"""),"")</f>
        <v/>
      </c>
      <c r="I6847" s="169"/>
      <c r="J6847" s="156"/>
    </row>
    <row r="6848">
      <c r="D6848" s="153" t="str">
        <f>IFERROR(__xludf.DUMMYFUNCTION("""COMPUTED_VALUE"""),"")</f>
        <v/>
      </c>
      <c r="E6848" s="153" t="str">
        <f>IFERROR(__xludf.DUMMYFUNCTION("""COMPUTED_VALUE"""),"")</f>
        <v/>
      </c>
      <c r="I6848" s="169"/>
      <c r="J6848" s="156"/>
    </row>
    <row r="6849">
      <c r="D6849" s="153" t="str">
        <f>IFERROR(__xludf.DUMMYFUNCTION("""COMPUTED_VALUE"""),"")</f>
        <v/>
      </c>
      <c r="E6849" s="153" t="str">
        <f>IFERROR(__xludf.DUMMYFUNCTION("""COMPUTED_VALUE"""),"")</f>
        <v/>
      </c>
      <c r="I6849" s="169"/>
      <c r="J6849" s="156"/>
    </row>
    <row r="6850">
      <c r="D6850" s="153" t="str">
        <f>IFERROR(__xludf.DUMMYFUNCTION("""COMPUTED_VALUE"""),"")</f>
        <v/>
      </c>
      <c r="E6850" s="153" t="str">
        <f>IFERROR(__xludf.DUMMYFUNCTION("""COMPUTED_VALUE"""),"")</f>
        <v/>
      </c>
      <c r="I6850" s="169"/>
      <c r="J6850" s="156"/>
    </row>
    <row r="6851">
      <c r="D6851" s="153" t="str">
        <f>IFERROR(__xludf.DUMMYFUNCTION("""COMPUTED_VALUE"""),"")</f>
        <v/>
      </c>
      <c r="E6851" s="153" t="str">
        <f>IFERROR(__xludf.DUMMYFUNCTION("""COMPUTED_VALUE"""),"")</f>
        <v/>
      </c>
      <c r="I6851" s="169"/>
      <c r="J6851" s="156"/>
    </row>
    <row r="6852">
      <c r="D6852" s="153" t="str">
        <f>IFERROR(__xludf.DUMMYFUNCTION("""COMPUTED_VALUE"""),"")</f>
        <v/>
      </c>
      <c r="E6852" s="153" t="str">
        <f>IFERROR(__xludf.DUMMYFUNCTION("""COMPUTED_VALUE"""),"")</f>
        <v/>
      </c>
      <c r="I6852" s="169"/>
      <c r="J6852" s="156"/>
    </row>
    <row r="6853">
      <c r="D6853" s="153" t="str">
        <f>IFERROR(__xludf.DUMMYFUNCTION("""COMPUTED_VALUE"""),"")</f>
        <v/>
      </c>
      <c r="E6853" s="153" t="str">
        <f>IFERROR(__xludf.DUMMYFUNCTION("""COMPUTED_VALUE"""),"")</f>
        <v/>
      </c>
      <c r="I6853" s="169"/>
      <c r="J6853" s="156"/>
    </row>
    <row r="6854">
      <c r="D6854" s="153" t="str">
        <f>IFERROR(__xludf.DUMMYFUNCTION("""COMPUTED_VALUE"""),"")</f>
        <v/>
      </c>
      <c r="E6854" s="153" t="str">
        <f>IFERROR(__xludf.DUMMYFUNCTION("""COMPUTED_VALUE"""),"")</f>
        <v/>
      </c>
      <c r="I6854" s="169"/>
      <c r="J6854" s="156"/>
    </row>
    <row r="6855">
      <c r="D6855" s="153" t="str">
        <f>IFERROR(__xludf.DUMMYFUNCTION("""COMPUTED_VALUE"""),"")</f>
        <v/>
      </c>
      <c r="E6855" s="153" t="str">
        <f>IFERROR(__xludf.DUMMYFUNCTION("""COMPUTED_VALUE"""),"")</f>
        <v/>
      </c>
      <c r="I6855" s="169"/>
      <c r="J6855" s="156"/>
    </row>
    <row r="6856">
      <c r="D6856" s="153" t="str">
        <f>IFERROR(__xludf.DUMMYFUNCTION("""COMPUTED_VALUE"""),"")</f>
        <v/>
      </c>
      <c r="E6856" s="153" t="str">
        <f>IFERROR(__xludf.DUMMYFUNCTION("""COMPUTED_VALUE"""),"")</f>
        <v/>
      </c>
      <c r="I6856" s="169"/>
      <c r="J6856" s="156"/>
    </row>
    <row r="6857">
      <c r="D6857" s="153" t="str">
        <f>IFERROR(__xludf.DUMMYFUNCTION("""COMPUTED_VALUE"""),"")</f>
        <v/>
      </c>
      <c r="E6857" s="153" t="str">
        <f>IFERROR(__xludf.DUMMYFUNCTION("""COMPUTED_VALUE"""),"")</f>
        <v/>
      </c>
      <c r="I6857" s="169"/>
      <c r="J6857" s="156"/>
    </row>
    <row r="6858">
      <c r="D6858" s="153" t="str">
        <f>IFERROR(__xludf.DUMMYFUNCTION("""COMPUTED_VALUE"""),"")</f>
        <v/>
      </c>
      <c r="E6858" s="153" t="str">
        <f>IFERROR(__xludf.DUMMYFUNCTION("""COMPUTED_VALUE"""),"")</f>
        <v/>
      </c>
      <c r="I6858" s="169"/>
      <c r="J6858" s="156"/>
    </row>
    <row r="6859">
      <c r="D6859" s="153" t="str">
        <f>IFERROR(__xludf.DUMMYFUNCTION("""COMPUTED_VALUE"""),"")</f>
        <v/>
      </c>
      <c r="E6859" s="153" t="str">
        <f>IFERROR(__xludf.DUMMYFUNCTION("""COMPUTED_VALUE"""),"")</f>
        <v/>
      </c>
      <c r="I6859" s="169"/>
      <c r="J6859" s="156"/>
    </row>
    <row r="6860">
      <c r="D6860" s="153" t="str">
        <f>IFERROR(__xludf.DUMMYFUNCTION("""COMPUTED_VALUE"""),"")</f>
        <v/>
      </c>
      <c r="E6860" s="153" t="str">
        <f>IFERROR(__xludf.DUMMYFUNCTION("""COMPUTED_VALUE"""),"")</f>
        <v/>
      </c>
      <c r="I6860" s="169"/>
      <c r="J6860" s="156"/>
    </row>
    <row r="6861">
      <c r="D6861" s="153" t="str">
        <f>IFERROR(__xludf.DUMMYFUNCTION("""COMPUTED_VALUE"""),"")</f>
        <v/>
      </c>
      <c r="E6861" s="153" t="str">
        <f>IFERROR(__xludf.DUMMYFUNCTION("""COMPUTED_VALUE"""),"")</f>
        <v/>
      </c>
      <c r="I6861" s="169"/>
      <c r="J6861" s="156"/>
    </row>
    <row r="6862">
      <c r="D6862" s="153" t="str">
        <f>IFERROR(__xludf.DUMMYFUNCTION("""COMPUTED_VALUE"""),"")</f>
        <v/>
      </c>
      <c r="E6862" s="153" t="str">
        <f>IFERROR(__xludf.DUMMYFUNCTION("""COMPUTED_VALUE"""),"")</f>
        <v/>
      </c>
      <c r="I6862" s="169"/>
      <c r="J6862" s="156"/>
    </row>
    <row r="6863">
      <c r="D6863" s="153" t="str">
        <f>IFERROR(__xludf.DUMMYFUNCTION("""COMPUTED_VALUE"""),"")</f>
        <v/>
      </c>
      <c r="E6863" s="153" t="str">
        <f>IFERROR(__xludf.DUMMYFUNCTION("""COMPUTED_VALUE"""),"")</f>
        <v/>
      </c>
      <c r="I6863" s="169"/>
      <c r="J6863" s="156"/>
    </row>
    <row r="6864">
      <c r="D6864" s="153" t="str">
        <f>IFERROR(__xludf.DUMMYFUNCTION("""COMPUTED_VALUE"""),"")</f>
        <v/>
      </c>
      <c r="E6864" s="153" t="str">
        <f>IFERROR(__xludf.DUMMYFUNCTION("""COMPUTED_VALUE"""),"")</f>
        <v/>
      </c>
      <c r="I6864" s="169"/>
      <c r="J6864" s="156"/>
    </row>
    <row r="6865">
      <c r="D6865" s="153" t="str">
        <f>IFERROR(__xludf.DUMMYFUNCTION("""COMPUTED_VALUE"""),"")</f>
        <v/>
      </c>
      <c r="E6865" s="153" t="str">
        <f>IFERROR(__xludf.DUMMYFUNCTION("""COMPUTED_VALUE"""),"")</f>
        <v/>
      </c>
      <c r="I6865" s="169"/>
      <c r="J6865" s="156"/>
    </row>
    <row r="6866">
      <c r="D6866" s="153" t="str">
        <f>IFERROR(__xludf.DUMMYFUNCTION("""COMPUTED_VALUE"""),"")</f>
        <v/>
      </c>
      <c r="E6866" s="153" t="str">
        <f>IFERROR(__xludf.DUMMYFUNCTION("""COMPUTED_VALUE"""),"")</f>
        <v/>
      </c>
      <c r="I6866" s="169"/>
      <c r="J6866" s="156"/>
    </row>
    <row r="6867">
      <c r="D6867" s="153" t="str">
        <f>IFERROR(__xludf.DUMMYFUNCTION("""COMPUTED_VALUE"""),"")</f>
        <v/>
      </c>
      <c r="E6867" s="153" t="str">
        <f>IFERROR(__xludf.DUMMYFUNCTION("""COMPUTED_VALUE"""),"")</f>
        <v/>
      </c>
      <c r="I6867" s="169"/>
      <c r="J6867" s="156"/>
    </row>
    <row r="6868">
      <c r="D6868" s="153" t="str">
        <f>IFERROR(__xludf.DUMMYFUNCTION("""COMPUTED_VALUE"""),"")</f>
        <v/>
      </c>
      <c r="E6868" s="153" t="str">
        <f>IFERROR(__xludf.DUMMYFUNCTION("""COMPUTED_VALUE"""),"")</f>
        <v/>
      </c>
      <c r="I6868" s="169"/>
      <c r="J6868" s="156"/>
    </row>
    <row r="6869">
      <c r="D6869" s="153" t="str">
        <f>IFERROR(__xludf.DUMMYFUNCTION("""COMPUTED_VALUE"""),"")</f>
        <v/>
      </c>
      <c r="E6869" s="153" t="str">
        <f>IFERROR(__xludf.DUMMYFUNCTION("""COMPUTED_VALUE"""),"")</f>
        <v/>
      </c>
      <c r="I6869" s="169"/>
      <c r="J6869" s="156"/>
    </row>
    <row r="6870">
      <c r="D6870" s="153" t="str">
        <f>IFERROR(__xludf.DUMMYFUNCTION("""COMPUTED_VALUE"""),"")</f>
        <v/>
      </c>
      <c r="E6870" s="153" t="str">
        <f>IFERROR(__xludf.DUMMYFUNCTION("""COMPUTED_VALUE"""),"")</f>
        <v/>
      </c>
      <c r="I6870" s="169"/>
      <c r="J6870" s="156"/>
    </row>
    <row r="6871">
      <c r="D6871" s="153" t="str">
        <f>IFERROR(__xludf.DUMMYFUNCTION("""COMPUTED_VALUE"""),"")</f>
        <v/>
      </c>
      <c r="E6871" s="153" t="str">
        <f>IFERROR(__xludf.DUMMYFUNCTION("""COMPUTED_VALUE"""),"")</f>
        <v/>
      </c>
      <c r="I6871" s="169"/>
      <c r="J6871" s="156"/>
    </row>
    <row r="6872">
      <c r="D6872" s="153" t="str">
        <f>IFERROR(__xludf.DUMMYFUNCTION("""COMPUTED_VALUE"""),"")</f>
        <v/>
      </c>
      <c r="E6872" s="153" t="str">
        <f>IFERROR(__xludf.DUMMYFUNCTION("""COMPUTED_VALUE"""),"")</f>
        <v/>
      </c>
      <c r="I6872" s="169"/>
      <c r="J6872" s="156"/>
    </row>
    <row r="6873">
      <c r="D6873" s="153" t="str">
        <f>IFERROR(__xludf.DUMMYFUNCTION("""COMPUTED_VALUE"""),"")</f>
        <v/>
      </c>
      <c r="E6873" s="153" t="str">
        <f>IFERROR(__xludf.DUMMYFUNCTION("""COMPUTED_VALUE"""),"")</f>
        <v/>
      </c>
      <c r="I6873" s="169"/>
      <c r="J6873" s="156"/>
    </row>
    <row r="6874">
      <c r="D6874" s="153" t="str">
        <f>IFERROR(__xludf.DUMMYFUNCTION("""COMPUTED_VALUE"""),"")</f>
        <v/>
      </c>
      <c r="E6874" s="153" t="str">
        <f>IFERROR(__xludf.DUMMYFUNCTION("""COMPUTED_VALUE"""),"")</f>
        <v/>
      </c>
      <c r="I6874" s="169"/>
      <c r="J6874" s="156"/>
    </row>
    <row r="6875">
      <c r="D6875" s="153" t="str">
        <f>IFERROR(__xludf.DUMMYFUNCTION("""COMPUTED_VALUE"""),"")</f>
        <v/>
      </c>
      <c r="E6875" s="153" t="str">
        <f>IFERROR(__xludf.DUMMYFUNCTION("""COMPUTED_VALUE"""),"")</f>
        <v/>
      </c>
      <c r="I6875" s="169"/>
      <c r="J6875" s="156"/>
    </row>
    <row r="6876">
      <c r="D6876" s="153" t="str">
        <f>IFERROR(__xludf.DUMMYFUNCTION("""COMPUTED_VALUE"""),"")</f>
        <v/>
      </c>
      <c r="E6876" s="153" t="str">
        <f>IFERROR(__xludf.DUMMYFUNCTION("""COMPUTED_VALUE"""),"")</f>
        <v/>
      </c>
      <c r="I6876" s="169"/>
      <c r="J6876" s="156"/>
    </row>
    <row r="6877">
      <c r="D6877" s="153" t="str">
        <f>IFERROR(__xludf.DUMMYFUNCTION("""COMPUTED_VALUE"""),"")</f>
        <v/>
      </c>
      <c r="E6877" s="153" t="str">
        <f>IFERROR(__xludf.DUMMYFUNCTION("""COMPUTED_VALUE"""),"")</f>
        <v/>
      </c>
      <c r="I6877" s="169"/>
      <c r="J6877" s="156"/>
    </row>
    <row r="6878">
      <c r="D6878" s="153" t="str">
        <f>IFERROR(__xludf.DUMMYFUNCTION("""COMPUTED_VALUE"""),"")</f>
        <v/>
      </c>
      <c r="E6878" s="153" t="str">
        <f>IFERROR(__xludf.DUMMYFUNCTION("""COMPUTED_VALUE"""),"")</f>
        <v/>
      </c>
      <c r="I6878" s="169"/>
      <c r="J6878" s="156"/>
    </row>
    <row r="6879">
      <c r="D6879" s="153" t="str">
        <f>IFERROR(__xludf.DUMMYFUNCTION("""COMPUTED_VALUE"""),"")</f>
        <v/>
      </c>
      <c r="E6879" s="153" t="str">
        <f>IFERROR(__xludf.DUMMYFUNCTION("""COMPUTED_VALUE"""),"")</f>
        <v/>
      </c>
      <c r="I6879" s="169"/>
      <c r="J6879" s="156"/>
    </row>
    <row r="6880">
      <c r="D6880" s="153" t="str">
        <f>IFERROR(__xludf.DUMMYFUNCTION("""COMPUTED_VALUE"""),"")</f>
        <v/>
      </c>
      <c r="E6880" s="153" t="str">
        <f>IFERROR(__xludf.DUMMYFUNCTION("""COMPUTED_VALUE"""),"")</f>
        <v/>
      </c>
      <c r="I6880" s="169"/>
      <c r="J6880" s="156"/>
    </row>
    <row r="6881">
      <c r="D6881" s="153" t="str">
        <f>IFERROR(__xludf.DUMMYFUNCTION("""COMPUTED_VALUE"""),"")</f>
        <v/>
      </c>
      <c r="E6881" s="153" t="str">
        <f>IFERROR(__xludf.DUMMYFUNCTION("""COMPUTED_VALUE"""),"")</f>
        <v/>
      </c>
      <c r="I6881" s="169"/>
      <c r="J6881" s="156"/>
    </row>
    <row r="6882">
      <c r="D6882" s="153" t="str">
        <f>IFERROR(__xludf.DUMMYFUNCTION("""COMPUTED_VALUE"""),"")</f>
        <v/>
      </c>
      <c r="E6882" s="153" t="str">
        <f>IFERROR(__xludf.DUMMYFUNCTION("""COMPUTED_VALUE"""),"")</f>
        <v/>
      </c>
      <c r="I6882" s="169"/>
      <c r="J6882" s="156"/>
    </row>
    <row r="6883">
      <c r="D6883" s="153" t="str">
        <f>IFERROR(__xludf.DUMMYFUNCTION("""COMPUTED_VALUE"""),"")</f>
        <v/>
      </c>
      <c r="E6883" s="153" t="str">
        <f>IFERROR(__xludf.DUMMYFUNCTION("""COMPUTED_VALUE"""),"")</f>
        <v/>
      </c>
      <c r="I6883" s="169"/>
      <c r="J6883" s="156"/>
    </row>
    <row r="6884">
      <c r="D6884" s="153" t="str">
        <f>IFERROR(__xludf.DUMMYFUNCTION("""COMPUTED_VALUE"""),"")</f>
        <v/>
      </c>
      <c r="E6884" s="153" t="str">
        <f>IFERROR(__xludf.DUMMYFUNCTION("""COMPUTED_VALUE"""),"")</f>
        <v/>
      </c>
      <c r="I6884" s="169"/>
      <c r="J6884" s="156"/>
    </row>
    <row r="6885">
      <c r="D6885" s="153" t="str">
        <f>IFERROR(__xludf.DUMMYFUNCTION("""COMPUTED_VALUE"""),"")</f>
        <v/>
      </c>
      <c r="E6885" s="153" t="str">
        <f>IFERROR(__xludf.DUMMYFUNCTION("""COMPUTED_VALUE"""),"")</f>
        <v/>
      </c>
      <c r="I6885" s="169"/>
      <c r="J6885" s="156"/>
    </row>
    <row r="6886">
      <c r="D6886" s="153" t="str">
        <f>IFERROR(__xludf.DUMMYFUNCTION("""COMPUTED_VALUE"""),"")</f>
        <v/>
      </c>
      <c r="E6886" s="153" t="str">
        <f>IFERROR(__xludf.DUMMYFUNCTION("""COMPUTED_VALUE"""),"")</f>
        <v/>
      </c>
      <c r="I6886" s="169"/>
      <c r="J6886" s="156"/>
    </row>
    <row r="6887">
      <c r="D6887" s="153" t="str">
        <f>IFERROR(__xludf.DUMMYFUNCTION("""COMPUTED_VALUE"""),"")</f>
        <v/>
      </c>
      <c r="E6887" s="153" t="str">
        <f>IFERROR(__xludf.DUMMYFUNCTION("""COMPUTED_VALUE"""),"")</f>
        <v/>
      </c>
      <c r="I6887" s="169"/>
      <c r="J6887" s="156"/>
    </row>
    <row r="6888">
      <c r="D6888" s="153" t="str">
        <f>IFERROR(__xludf.DUMMYFUNCTION("""COMPUTED_VALUE"""),"")</f>
        <v/>
      </c>
      <c r="E6888" s="153" t="str">
        <f>IFERROR(__xludf.DUMMYFUNCTION("""COMPUTED_VALUE"""),"")</f>
        <v/>
      </c>
      <c r="I6888" s="169"/>
      <c r="J6888" s="156"/>
    </row>
    <row r="6889">
      <c r="D6889" s="153" t="str">
        <f>IFERROR(__xludf.DUMMYFUNCTION("""COMPUTED_VALUE"""),"")</f>
        <v/>
      </c>
      <c r="E6889" s="153" t="str">
        <f>IFERROR(__xludf.DUMMYFUNCTION("""COMPUTED_VALUE"""),"")</f>
        <v/>
      </c>
      <c r="I6889" s="169"/>
      <c r="J6889" s="156"/>
    </row>
    <row r="6890">
      <c r="D6890" s="153" t="str">
        <f>IFERROR(__xludf.DUMMYFUNCTION("""COMPUTED_VALUE"""),"")</f>
        <v/>
      </c>
      <c r="E6890" s="153" t="str">
        <f>IFERROR(__xludf.DUMMYFUNCTION("""COMPUTED_VALUE"""),"")</f>
        <v/>
      </c>
      <c r="I6890" s="169"/>
      <c r="J6890" s="156"/>
    </row>
    <row r="6891">
      <c r="D6891" s="153" t="str">
        <f>IFERROR(__xludf.DUMMYFUNCTION("""COMPUTED_VALUE"""),"")</f>
        <v/>
      </c>
      <c r="E6891" s="153" t="str">
        <f>IFERROR(__xludf.DUMMYFUNCTION("""COMPUTED_VALUE"""),"")</f>
        <v/>
      </c>
      <c r="I6891" s="169"/>
      <c r="J6891" s="156"/>
    </row>
    <row r="6892">
      <c r="D6892" s="153" t="str">
        <f>IFERROR(__xludf.DUMMYFUNCTION("""COMPUTED_VALUE"""),"")</f>
        <v/>
      </c>
      <c r="E6892" s="153" t="str">
        <f>IFERROR(__xludf.DUMMYFUNCTION("""COMPUTED_VALUE"""),"")</f>
        <v/>
      </c>
      <c r="I6892" s="169"/>
      <c r="J6892" s="156"/>
    </row>
    <row r="6893">
      <c r="D6893" s="153" t="str">
        <f>IFERROR(__xludf.DUMMYFUNCTION("""COMPUTED_VALUE"""),"")</f>
        <v/>
      </c>
      <c r="E6893" s="153" t="str">
        <f>IFERROR(__xludf.DUMMYFUNCTION("""COMPUTED_VALUE"""),"")</f>
        <v/>
      </c>
      <c r="I6893" s="169"/>
      <c r="J6893" s="156"/>
    </row>
    <row r="6894">
      <c r="D6894" s="153" t="str">
        <f>IFERROR(__xludf.DUMMYFUNCTION("""COMPUTED_VALUE"""),"")</f>
        <v/>
      </c>
      <c r="E6894" s="153" t="str">
        <f>IFERROR(__xludf.DUMMYFUNCTION("""COMPUTED_VALUE"""),"")</f>
        <v/>
      </c>
      <c r="I6894" s="169"/>
      <c r="J6894" s="156"/>
    </row>
    <row r="6895">
      <c r="D6895" s="153" t="str">
        <f>IFERROR(__xludf.DUMMYFUNCTION("""COMPUTED_VALUE"""),"")</f>
        <v/>
      </c>
      <c r="E6895" s="153" t="str">
        <f>IFERROR(__xludf.DUMMYFUNCTION("""COMPUTED_VALUE"""),"")</f>
        <v/>
      </c>
      <c r="I6895" s="169"/>
      <c r="J6895" s="156"/>
    </row>
    <row r="6896">
      <c r="D6896" s="153" t="str">
        <f>IFERROR(__xludf.DUMMYFUNCTION("""COMPUTED_VALUE"""),"")</f>
        <v/>
      </c>
      <c r="E6896" s="153" t="str">
        <f>IFERROR(__xludf.DUMMYFUNCTION("""COMPUTED_VALUE"""),"")</f>
        <v/>
      </c>
      <c r="I6896" s="169"/>
      <c r="J6896" s="156"/>
    </row>
    <row r="6897">
      <c r="D6897" s="153" t="str">
        <f>IFERROR(__xludf.DUMMYFUNCTION("""COMPUTED_VALUE"""),"")</f>
        <v/>
      </c>
      <c r="E6897" s="153" t="str">
        <f>IFERROR(__xludf.DUMMYFUNCTION("""COMPUTED_VALUE"""),"")</f>
        <v/>
      </c>
      <c r="I6897" s="169"/>
      <c r="J6897" s="156"/>
    </row>
    <row r="6898">
      <c r="D6898" s="153" t="str">
        <f>IFERROR(__xludf.DUMMYFUNCTION("""COMPUTED_VALUE"""),"")</f>
        <v/>
      </c>
      <c r="E6898" s="153" t="str">
        <f>IFERROR(__xludf.DUMMYFUNCTION("""COMPUTED_VALUE"""),"")</f>
        <v/>
      </c>
      <c r="I6898" s="169"/>
      <c r="J6898" s="156"/>
    </row>
    <row r="6899">
      <c r="D6899" s="153" t="str">
        <f>IFERROR(__xludf.DUMMYFUNCTION("""COMPUTED_VALUE"""),"")</f>
        <v/>
      </c>
      <c r="E6899" s="153" t="str">
        <f>IFERROR(__xludf.DUMMYFUNCTION("""COMPUTED_VALUE"""),"")</f>
        <v/>
      </c>
      <c r="I6899" s="169"/>
      <c r="J6899" s="156"/>
    </row>
    <row r="6900">
      <c r="D6900" s="153" t="str">
        <f>IFERROR(__xludf.DUMMYFUNCTION("""COMPUTED_VALUE"""),"")</f>
        <v/>
      </c>
      <c r="E6900" s="153" t="str">
        <f>IFERROR(__xludf.DUMMYFUNCTION("""COMPUTED_VALUE"""),"")</f>
        <v/>
      </c>
      <c r="I6900" s="169"/>
      <c r="J6900" s="156"/>
    </row>
    <row r="6901">
      <c r="D6901" s="153" t="str">
        <f>IFERROR(__xludf.DUMMYFUNCTION("""COMPUTED_VALUE"""),"")</f>
        <v/>
      </c>
      <c r="E6901" s="153" t="str">
        <f>IFERROR(__xludf.DUMMYFUNCTION("""COMPUTED_VALUE"""),"")</f>
        <v/>
      </c>
      <c r="I6901" s="169"/>
      <c r="J6901" s="156"/>
    </row>
    <row r="6902">
      <c r="D6902" s="153" t="str">
        <f>IFERROR(__xludf.DUMMYFUNCTION("""COMPUTED_VALUE"""),"")</f>
        <v/>
      </c>
      <c r="E6902" s="153" t="str">
        <f>IFERROR(__xludf.DUMMYFUNCTION("""COMPUTED_VALUE"""),"")</f>
        <v/>
      </c>
      <c r="I6902" s="169"/>
      <c r="J6902" s="156"/>
    </row>
    <row r="6903">
      <c r="D6903" s="153" t="str">
        <f>IFERROR(__xludf.DUMMYFUNCTION("""COMPUTED_VALUE"""),"")</f>
        <v/>
      </c>
      <c r="E6903" s="153" t="str">
        <f>IFERROR(__xludf.DUMMYFUNCTION("""COMPUTED_VALUE"""),"")</f>
        <v/>
      </c>
      <c r="I6903" s="169"/>
      <c r="J6903" s="156"/>
    </row>
    <row r="6904">
      <c r="D6904" s="153" t="str">
        <f>IFERROR(__xludf.DUMMYFUNCTION("""COMPUTED_VALUE"""),"")</f>
        <v/>
      </c>
      <c r="E6904" s="153" t="str">
        <f>IFERROR(__xludf.DUMMYFUNCTION("""COMPUTED_VALUE"""),"")</f>
        <v/>
      </c>
      <c r="I6904" s="169"/>
      <c r="J6904" s="156"/>
    </row>
    <row r="6905">
      <c r="D6905" s="153" t="str">
        <f>IFERROR(__xludf.DUMMYFUNCTION("""COMPUTED_VALUE"""),"")</f>
        <v/>
      </c>
      <c r="E6905" s="153" t="str">
        <f>IFERROR(__xludf.DUMMYFUNCTION("""COMPUTED_VALUE"""),"")</f>
        <v/>
      </c>
      <c r="I6905" s="169"/>
      <c r="J6905" s="156"/>
    </row>
    <row r="6906">
      <c r="D6906" s="153" t="str">
        <f>IFERROR(__xludf.DUMMYFUNCTION("""COMPUTED_VALUE"""),"")</f>
        <v/>
      </c>
      <c r="E6906" s="153" t="str">
        <f>IFERROR(__xludf.DUMMYFUNCTION("""COMPUTED_VALUE"""),"")</f>
        <v/>
      </c>
      <c r="I6906" s="169"/>
      <c r="J6906" s="156"/>
    </row>
    <row r="6907">
      <c r="D6907" s="153" t="str">
        <f>IFERROR(__xludf.DUMMYFUNCTION("""COMPUTED_VALUE"""),"")</f>
        <v/>
      </c>
      <c r="E6907" s="153" t="str">
        <f>IFERROR(__xludf.DUMMYFUNCTION("""COMPUTED_VALUE"""),"")</f>
        <v/>
      </c>
      <c r="I6907" s="169"/>
      <c r="J6907" s="156"/>
    </row>
    <row r="6908">
      <c r="D6908" s="153" t="str">
        <f>IFERROR(__xludf.DUMMYFUNCTION("""COMPUTED_VALUE"""),"")</f>
        <v/>
      </c>
      <c r="E6908" s="153" t="str">
        <f>IFERROR(__xludf.DUMMYFUNCTION("""COMPUTED_VALUE"""),"")</f>
        <v/>
      </c>
      <c r="I6908" s="169"/>
      <c r="J6908" s="156"/>
    </row>
    <row r="6909">
      <c r="D6909" s="153" t="str">
        <f>IFERROR(__xludf.DUMMYFUNCTION("""COMPUTED_VALUE"""),"")</f>
        <v/>
      </c>
      <c r="E6909" s="153" t="str">
        <f>IFERROR(__xludf.DUMMYFUNCTION("""COMPUTED_VALUE"""),"")</f>
        <v/>
      </c>
      <c r="I6909" s="169"/>
      <c r="J6909" s="156"/>
    </row>
    <row r="6910">
      <c r="D6910" s="153" t="str">
        <f>IFERROR(__xludf.DUMMYFUNCTION("""COMPUTED_VALUE"""),"")</f>
        <v/>
      </c>
      <c r="E6910" s="153" t="str">
        <f>IFERROR(__xludf.DUMMYFUNCTION("""COMPUTED_VALUE"""),"")</f>
        <v/>
      </c>
      <c r="I6910" s="169"/>
      <c r="J6910" s="156"/>
    </row>
    <row r="6911">
      <c r="D6911" s="153" t="str">
        <f>IFERROR(__xludf.DUMMYFUNCTION("""COMPUTED_VALUE"""),"")</f>
        <v/>
      </c>
      <c r="E6911" s="153" t="str">
        <f>IFERROR(__xludf.DUMMYFUNCTION("""COMPUTED_VALUE"""),"")</f>
        <v/>
      </c>
      <c r="I6911" s="169"/>
      <c r="J6911" s="156"/>
    </row>
    <row r="6912">
      <c r="D6912" s="153" t="str">
        <f>IFERROR(__xludf.DUMMYFUNCTION("""COMPUTED_VALUE"""),"")</f>
        <v/>
      </c>
      <c r="E6912" s="153" t="str">
        <f>IFERROR(__xludf.DUMMYFUNCTION("""COMPUTED_VALUE"""),"")</f>
        <v/>
      </c>
      <c r="I6912" s="169"/>
      <c r="J6912" s="156"/>
    </row>
    <row r="6913">
      <c r="D6913" s="153" t="str">
        <f>IFERROR(__xludf.DUMMYFUNCTION("""COMPUTED_VALUE"""),"")</f>
        <v/>
      </c>
      <c r="E6913" s="153" t="str">
        <f>IFERROR(__xludf.DUMMYFUNCTION("""COMPUTED_VALUE"""),"")</f>
        <v/>
      </c>
      <c r="I6913" s="169"/>
      <c r="J6913" s="156"/>
    </row>
    <row r="6914">
      <c r="D6914" s="153" t="str">
        <f>IFERROR(__xludf.DUMMYFUNCTION("""COMPUTED_VALUE"""),"")</f>
        <v/>
      </c>
      <c r="E6914" s="153" t="str">
        <f>IFERROR(__xludf.DUMMYFUNCTION("""COMPUTED_VALUE"""),"")</f>
        <v/>
      </c>
      <c r="I6914" s="169"/>
      <c r="J6914" s="156"/>
    </row>
    <row r="6915">
      <c r="D6915" s="153" t="str">
        <f>IFERROR(__xludf.DUMMYFUNCTION("""COMPUTED_VALUE"""),"")</f>
        <v/>
      </c>
      <c r="E6915" s="153" t="str">
        <f>IFERROR(__xludf.DUMMYFUNCTION("""COMPUTED_VALUE"""),"")</f>
        <v/>
      </c>
      <c r="I6915" s="169"/>
      <c r="J6915" s="156"/>
    </row>
    <row r="6916">
      <c r="D6916" s="153" t="str">
        <f>IFERROR(__xludf.DUMMYFUNCTION("""COMPUTED_VALUE"""),"")</f>
        <v/>
      </c>
      <c r="E6916" s="153" t="str">
        <f>IFERROR(__xludf.DUMMYFUNCTION("""COMPUTED_VALUE"""),"")</f>
        <v/>
      </c>
      <c r="I6916" s="169"/>
      <c r="J6916" s="156"/>
    </row>
    <row r="6917">
      <c r="D6917" s="153" t="str">
        <f>IFERROR(__xludf.DUMMYFUNCTION("""COMPUTED_VALUE"""),"")</f>
        <v/>
      </c>
      <c r="E6917" s="153" t="str">
        <f>IFERROR(__xludf.DUMMYFUNCTION("""COMPUTED_VALUE"""),"")</f>
        <v/>
      </c>
      <c r="I6917" s="169"/>
      <c r="J6917" s="156"/>
    </row>
    <row r="6918">
      <c r="D6918" s="153" t="str">
        <f>IFERROR(__xludf.DUMMYFUNCTION("""COMPUTED_VALUE"""),"")</f>
        <v/>
      </c>
      <c r="E6918" s="153" t="str">
        <f>IFERROR(__xludf.DUMMYFUNCTION("""COMPUTED_VALUE"""),"")</f>
        <v/>
      </c>
      <c r="I6918" s="169"/>
      <c r="J6918" s="156"/>
    </row>
    <row r="6919">
      <c r="D6919" s="153" t="str">
        <f>IFERROR(__xludf.DUMMYFUNCTION("""COMPUTED_VALUE"""),"")</f>
        <v/>
      </c>
      <c r="E6919" s="153" t="str">
        <f>IFERROR(__xludf.DUMMYFUNCTION("""COMPUTED_VALUE"""),"")</f>
        <v/>
      </c>
      <c r="I6919" s="169"/>
      <c r="J6919" s="156"/>
    </row>
    <row r="6920">
      <c r="D6920" s="153" t="str">
        <f>IFERROR(__xludf.DUMMYFUNCTION("""COMPUTED_VALUE"""),"")</f>
        <v/>
      </c>
      <c r="E6920" s="153" t="str">
        <f>IFERROR(__xludf.DUMMYFUNCTION("""COMPUTED_VALUE"""),"")</f>
        <v/>
      </c>
      <c r="I6920" s="169"/>
      <c r="J6920" s="156"/>
    </row>
    <row r="6921">
      <c r="D6921" s="153" t="str">
        <f>IFERROR(__xludf.DUMMYFUNCTION("""COMPUTED_VALUE"""),"")</f>
        <v/>
      </c>
      <c r="E6921" s="153" t="str">
        <f>IFERROR(__xludf.DUMMYFUNCTION("""COMPUTED_VALUE"""),"")</f>
        <v/>
      </c>
      <c r="I6921" s="169"/>
      <c r="J6921" s="156"/>
    </row>
    <row r="6922">
      <c r="D6922" s="153" t="str">
        <f>IFERROR(__xludf.DUMMYFUNCTION("""COMPUTED_VALUE"""),"")</f>
        <v/>
      </c>
      <c r="E6922" s="153" t="str">
        <f>IFERROR(__xludf.DUMMYFUNCTION("""COMPUTED_VALUE"""),"")</f>
        <v/>
      </c>
      <c r="I6922" s="169"/>
      <c r="J6922" s="156"/>
    </row>
    <row r="6923">
      <c r="D6923" s="153" t="str">
        <f>IFERROR(__xludf.DUMMYFUNCTION("""COMPUTED_VALUE"""),"")</f>
        <v/>
      </c>
      <c r="E6923" s="153" t="str">
        <f>IFERROR(__xludf.DUMMYFUNCTION("""COMPUTED_VALUE"""),"")</f>
        <v/>
      </c>
      <c r="I6923" s="169"/>
      <c r="J6923" s="156"/>
    </row>
    <row r="6924">
      <c r="D6924" s="153" t="str">
        <f>IFERROR(__xludf.DUMMYFUNCTION("""COMPUTED_VALUE"""),"")</f>
        <v/>
      </c>
      <c r="E6924" s="153" t="str">
        <f>IFERROR(__xludf.DUMMYFUNCTION("""COMPUTED_VALUE"""),"")</f>
        <v/>
      </c>
      <c r="I6924" s="169"/>
      <c r="J6924" s="156"/>
    </row>
    <row r="6925">
      <c r="D6925" s="153" t="str">
        <f>IFERROR(__xludf.DUMMYFUNCTION("""COMPUTED_VALUE"""),"")</f>
        <v/>
      </c>
      <c r="E6925" s="153" t="str">
        <f>IFERROR(__xludf.DUMMYFUNCTION("""COMPUTED_VALUE"""),"")</f>
        <v/>
      </c>
      <c r="I6925" s="169"/>
      <c r="J6925" s="156"/>
    </row>
    <row r="6926">
      <c r="D6926" s="153" t="str">
        <f>IFERROR(__xludf.DUMMYFUNCTION("""COMPUTED_VALUE"""),"")</f>
        <v/>
      </c>
      <c r="E6926" s="153" t="str">
        <f>IFERROR(__xludf.DUMMYFUNCTION("""COMPUTED_VALUE"""),"")</f>
        <v/>
      </c>
      <c r="I6926" s="169"/>
      <c r="J6926" s="156"/>
    </row>
    <row r="6927">
      <c r="D6927" s="153" t="str">
        <f>IFERROR(__xludf.DUMMYFUNCTION("""COMPUTED_VALUE"""),"")</f>
        <v/>
      </c>
      <c r="E6927" s="153" t="str">
        <f>IFERROR(__xludf.DUMMYFUNCTION("""COMPUTED_VALUE"""),"")</f>
        <v/>
      </c>
      <c r="I6927" s="169"/>
      <c r="J6927" s="156"/>
    </row>
    <row r="6928">
      <c r="D6928" s="153" t="str">
        <f>IFERROR(__xludf.DUMMYFUNCTION("""COMPUTED_VALUE"""),"")</f>
        <v/>
      </c>
      <c r="E6928" s="153" t="str">
        <f>IFERROR(__xludf.DUMMYFUNCTION("""COMPUTED_VALUE"""),"")</f>
        <v/>
      </c>
      <c r="I6928" s="169"/>
      <c r="J6928" s="156"/>
    </row>
    <row r="6929">
      <c r="D6929" s="153" t="str">
        <f>IFERROR(__xludf.DUMMYFUNCTION("""COMPUTED_VALUE"""),"")</f>
        <v/>
      </c>
      <c r="E6929" s="153" t="str">
        <f>IFERROR(__xludf.DUMMYFUNCTION("""COMPUTED_VALUE"""),"")</f>
        <v/>
      </c>
      <c r="I6929" s="169"/>
      <c r="J6929" s="156"/>
    </row>
    <row r="6930">
      <c r="D6930" s="153" t="str">
        <f>IFERROR(__xludf.DUMMYFUNCTION("""COMPUTED_VALUE"""),"")</f>
        <v/>
      </c>
      <c r="E6930" s="153" t="str">
        <f>IFERROR(__xludf.DUMMYFUNCTION("""COMPUTED_VALUE"""),"")</f>
        <v/>
      </c>
      <c r="I6930" s="169"/>
      <c r="J6930" s="156"/>
    </row>
    <row r="6931">
      <c r="D6931" s="153" t="str">
        <f>IFERROR(__xludf.DUMMYFUNCTION("""COMPUTED_VALUE"""),"")</f>
        <v/>
      </c>
      <c r="E6931" s="153" t="str">
        <f>IFERROR(__xludf.DUMMYFUNCTION("""COMPUTED_VALUE"""),"")</f>
        <v/>
      </c>
      <c r="I6931" s="169"/>
      <c r="J6931" s="156"/>
    </row>
    <row r="6932">
      <c r="D6932" s="153" t="str">
        <f>IFERROR(__xludf.DUMMYFUNCTION("""COMPUTED_VALUE"""),"")</f>
        <v/>
      </c>
      <c r="E6932" s="153" t="str">
        <f>IFERROR(__xludf.DUMMYFUNCTION("""COMPUTED_VALUE"""),"")</f>
        <v/>
      </c>
      <c r="I6932" s="169"/>
      <c r="J6932" s="156"/>
    </row>
    <row r="6933">
      <c r="D6933" s="153" t="str">
        <f>IFERROR(__xludf.DUMMYFUNCTION("""COMPUTED_VALUE"""),"")</f>
        <v/>
      </c>
      <c r="E6933" s="153" t="str">
        <f>IFERROR(__xludf.DUMMYFUNCTION("""COMPUTED_VALUE"""),"")</f>
        <v/>
      </c>
      <c r="I6933" s="169"/>
      <c r="J6933" s="156"/>
    </row>
    <row r="6934">
      <c r="D6934" s="153" t="str">
        <f>IFERROR(__xludf.DUMMYFUNCTION("""COMPUTED_VALUE"""),"")</f>
        <v/>
      </c>
      <c r="E6934" s="153" t="str">
        <f>IFERROR(__xludf.DUMMYFUNCTION("""COMPUTED_VALUE"""),"")</f>
        <v/>
      </c>
      <c r="I6934" s="169"/>
      <c r="J6934" s="156"/>
    </row>
    <row r="6935">
      <c r="D6935" s="153" t="str">
        <f>IFERROR(__xludf.DUMMYFUNCTION("""COMPUTED_VALUE"""),"")</f>
        <v/>
      </c>
      <c r="E6935" s="153" t="str">
        <f>IFERROR(__xludf.DUMMYFUNCTION("""COMPUTED_VALUE"""),"")</f>
        <v/>
      </c>
      <c r="I6935" s="169"/>
      <c r="J6935" s="156"/>
    </row>
    <row r="6936">
      <c r="D6936" s="153" t="str">
        <f>IFERROR(__xludf.DUMMYFUNCTION("""COMPUTED_VALUE"""),"")</f>
        <v/>
      </c>
      <c r="E6936" s="153" t="str">
        <f>IFERROR(__xludf.DUMMYFUNCTION("""COMPUTED_VALUE"""),"")</f>
        <v/>
      </c>
      <c r="I6936" s="169"/>
      <c r="J6936" s="156"/>
    </row>
    <row r="6937">
      <c r="D6937" s="153" t="str">
        <f>IFERROR(__xludf.DUMMYFUNCTION("""COMPUTED_VALUE"""),"")</f>
        <v/>
      </c>
      <c r="E6937" s="153" t="str">
        <f>IFERROR(__xludf.DUMMYFUNCTION("""COMPUTED_VALUE"""),"")</f>
        <v/>
      </c>
      <c r="I6937" s="169"/>
      <c r="J6937" s="156"/>
    </row>
    <row r="6938">
      <c r="D6938" s="153" t="str">
        <f>IFERROR(__xludf.DUMMYFUNCTION("""COMPUTED_VALUE"""),"")</f>
        <v/>
      </c>
      <c r="E6938" s="153" t="str">
        <f>IFERROR(__xludf.DUMMYFUNCTION("""COMPUTED_VALUE"""),"")</f>
        <v/>
      </c>
      <c r="I6938" s="169"/>
      <c r="J6938" s="156"/>
    </row>
    <row r="6939">
      <c r="D6939" s="153" t="str">
        <f>IFERROR(__xludf.DUMMYFUNCTION("""COMPUTED_VALUE"""),"")</f>
        <v/>
      </c>
      <c r="E6939" s="153" t="str">
        <f>IFERROR(__xludf.DUMMYFUNCTION("""COMPUTED_VALUE"""),"")</f>
        <v/>
      </c>
      <c r="I6939" s="169"/>
      <c r="J6939" s="156"/>
    </row>
    <row r="6940">
      <c r="D6940" s="153" t="str">
        <f>IFERROR(__xludf.DUMMYFUNCTION("""COMPUTED_VALUE"""),"")</f>
        <v/>
      </c>
      <c r="E6940" s="153" t="str">
        <f>IFERROR(__xludf.DUMMYFUNCTION("""COMPUTED_VALUE"""),"")</f>
        <v/>
      </c>
      <c r="I6940" s="169"/>
      <c r="J6940" s="156"/>
    </row>
    <row r="6941">
      <c r="D6941" s="153" t="str">
        <f>IFERROR(__xludf.DUMMYFUNCTION("""COMPUTED_VALUE"""),"")</f>
        <v/>
      </c>
      <c r="E6941" s="153" t="str">
        <f>IFERROR(__xludf.DUMMYFUNCTION("""COMPUTED_VALUE"""),"")</f>
        <v/>
      </c>
      <c r="I6941" s="169"/>
      <c r="J6941" s="156"/>
    </row>
    <row r="6942">
      <c r="D6942" s="153" t="str">
        <f>IFERROR(__xludf.DUMMYFUNCTION("""COMPUTED_VALUE"""),"")</f>
        <v/>
      </c>
      <c r="E6942" s="153" t="str">
        <f>IFERROR(__xludf.DUMMYFUNCTION("""COMPUTED_VALUE"""),"")</f>
        <v/>
      </c>
      <c r="I6942" s="169"/>
      <c r="J6942" s="156"/>
    </row>
    <row r="6943">
      <c r="D6943" s="153" t="str">
        <f>IFERROR(__xludf.DUMMYFUNCTION("""COMPUTED_VALUE"""),"")</f>
        <v/>
      </c>
      <c r="E6943" s="153" t="str">
        <f>IFERROR(__xludf.DUMMYFUNCTION("""COMPUTED_VALUE"""),"")</f>
        <v/>
      </c>
      <c r="I6943" s="169"/>
      <c r="J6943" s="156"/>
    </row>
    <row r="6944">
      <c r="D6944" s="153" t="str">
        <f>IFERROR(__xludf.DUMMYFUNCTION("""COMPUTED_VALUE"""),"")</f>
        <v/>
      </c>
      <c r="E6944" s="153" t="str">
        <f>IFERROR(__xludf.DUMMYFUNCTION("""COMPUTED_VALUE"""),"")</f>
        <v/>
      </c>
      <c r="I6944" s="169"/>
      <c r="J6944" s="156"/>
    </row>
    <row r="6945">
      <c r="D6945" s="153" t="str">
        <f>IFERROR(__xludf.DUMMYFUNCTION("""COMPUTED_VALUE"""),"")</f>
        <v/>
      </c>
      <c r="E6945" s="153" t="str">
        <f>IFERROR(__xludf.DUMMYFUNCTION("""COMPUTED_VALUE"""),"")</f>
        <v/>
      </c>
      <c r="I6945" s="169"/>
      <c r="J6945" s="156"/>
    </row>
    <row r="6946">
      <c r="D6946" s="153" t="str">
        <f>IFERROR(__xludf.DUMMYFUNCTION("""COMPUTED_VALUE"""),"")</f>
        <v/>
      </c>
      <c r="E6946" s="153" t="str">
        <f>IFERROR(__xludf.DUMMYFUNCTION("""COMPUTED_VALUE"""),"")</f>
        <v/>
      </c>
      <c r="I6946" s="169"/>
      <c r="J6946" s="156"/>
    </row>
    <row r="6947">
      <c r="D6947" s="153" t="str">
        <f>IFERROR(__xludf.DUMMYFUNCTION("""COMPUTED_VALUE"""),"")</f>
        <v/>
      </c>
      <c r="E6947" s="153" t="str">
        <f>IFERROR(__xludf.DUMMYFUNCTION("""COMPUTED_VALUE"""),"")</f>
        <v/>
      </c>
      <c r="I6947" s="169"/>
      <c r="J6947" s="156"/>
    </row>
    <row r="6948">
      <c r="D6948" s="153" t="str">
        <f>IFERROR(__xludf.DUMMYFUNCTION("""COMPUTED_VALUE"""),"")</f>
        <v/>
      </c>
      <c r="E6948" s="153" t="str">
        <f>IFERROR(__xludf.DUMMYFUNCTION("""COMPUTED_VALUE"""),"")</f>
        <v/>
      </c>
      <c r="I6948" s="169"/>
      <c r="J6948" s="156"/>
    </row>
    <row r="6949">
      <c r="D6949" s="153" t="str">
        <f>IFERROR(__xludf.DUMMYFUNCTION("""COMPUTED_VALUE"""),"")</f>
        <v/>
      </c>
      <c r="E6949" s="153" t="str">
        <f>IFERROR(__xludf.DUMMYFUNCTION("""COMPUTED_VALUE"""),"")</f>
        <v/>
      </c>
      <c r="I6949" s="169"/>
      <c r="J6949" s="156"/>
    </row>
    <row r="6950">
      <c r="D6950" s="153" t="str">
        <f>IFERROR(__xludf.DUMMYFUNCTION("""COMPUTED_VALUE"""),"")</f>
        <v/>
      </c>
      <c r="E6950" s="153" t="str">
        <f>IFERROR(__xludf.DUMMYFUNCTION("""COMPUTED_VALUE"""),"")</f>
        <v/>
      </c>
      <c r="I6950" s="169"/>
      <c r="J6950" s="156"/>
    </row>
    <row r="6951">
      <c r="D6951" s="153" t="str">
        <f>IFERROR(__xludf.DUMMYFUNCTION("""COMPUTED_VALUE"""),"")</f>
        <v/>
      </c>
      <c r="E6951" s="153" t="str">
        <f>IFERROR(__xludf.DUMMYFUNCTION("""COMPUTED_VALUE"""),"")</f>
        <v/>
      </c>
      <c r="I6951" s="169"/>
      <c r="J6951" s="156"/>
    </row>
    <row r="6952">
      <c r="D6952" s="153" t="str">
        <f>IFERROR(__xludf.DUMMYFUNCTION("""COMPUTED_VALUE"""),"")</f>
        <v/>
      </c>
      <c r="E6952" s="153" t="str">
        <f>IFERROR(__xludf.DUMMYFUNCTION("""COMPUTED_VALUE"""),"")</f>
        <v/>
      </c>
      <c r="I6952" s="169"/>
      <c r="J6952" s="156"/>
    </row>
    <row r="6953">
      <c r="D6953" s="153" t="str">
        <f>IFERROR(__xludf.DUMMYFUNCTION("""COMPUTED_VALUE"""),"")</f>
        <v/>
      </c>
      <c r="E6953" s="153" t="str">
        <f>IFERROR(__xludf.DUMMYFUNCTION("""COMPUTED_VALUE"""),"")</f>
        <v/>
      </c>
      <c r="I6953" s="169"/>
      <c r="J6953" s="156"/>
    </row>
    <row r="6954">
      <c r="D6954" s="153" t="str">
        <f>IFERROR(__xludf.DUMMYFUNCTION("""COMPUTED_VALUE"""),"")</f>
        <v/>
      </c>
      <c r="E6954" s="153" t="str">
        <f>IFERROR(__xludf.DUMMYFUNCTION("""COMPUTED_VALUE"""),"")</f>
        <v/>
      </c>
      <c r="I6954" s="169"/>
      <c r="J6954" s="156"/>
    </row>
    <row r="6955">
      <c r="D6955" s="153" t="str">
        <f>IFERROR(__xludf.DUMMYFUNCTION("""COMPUTED_VALUE"""),"")</f>
        <v/>
      </c>
      <c r="E6955" s="153" t="str">
        <f>IFERROR(__xludf.DUMMYFUNCTION("""COMPUTED_VALUE"""),"")</f>
        <v/>
      </c>
      <c r="I6955" s="169"/>
      <c r="J6955" s="156"/>
    </row>
    <row r="6956">
      <c r="D6956" s="153" t="str">
        <f>IFERROR(__xludf.DUMMYFUNCTION("""COMPUTED_VALUE"""),"")</f>
        <v/>
      </c>
      <c r="E6956" s="153" t="str">
        <f>IFERROR(__xludf.DUMMYFUNCTION("""COMPUTED_VALUE"""),"")</f>
        <v/>
      </c>
      <c r="I6956" s="169"/>
      <c r="J6956" s="156"/>
    </row>
    <row r="6957">
      <c r="D6957" s="153" t="str">
        <f>IFERROR(__xludf.DUMMYFUNCTION("""COMPUTED_VALUE"""),"")</f>
        <v/>
      </c>
      <c r="E6957" s="153" t="str">
        <f>IFERROR(__xludf.DUMMYFUNCTION("""COMPUTED_VALUE"""),"")</f>
        <v/>
      </c>
      <c r="I6957" s="169"/>
      <c r="J6957" s="156"/>
    </row>
    <row r="6958">
      <c r="D6958" s="153" t="str">
        <f>IFERROR(__xludf.DUMMYFUNCTION("""COMPUTED_VALUE"""),"")</f>
        <v/>
      </c>
      <c r="E6958" s="153" t="str">
        <f>IFERROR(__xludf.DUMMYFUNCTION("""COMPUTED_VALUE"""),"")</f>
        <v/>
      </c>
      <c r="I6958" s="169"/>
      <c r="J6958" s="156"/>
    </row>
    <row r="6959">
      <c r="D6959" s="153" t="str">
        <f>IFERROR(__xludf.DUMMYFUNCTION("""COMPUTED_VALUE"""),"")</f>
        <v/>
      </c>
      <c r="E6959" s="153" t="str">
        <f>IFERROR(__xludf.DUMMYFUNCTION("""COMPUTED_VALUE"""),"")</f>
        <v/>
      </c>
      <c r="I6959" s="169"/>
      <c r="J6959" s="156"/>
    </row>
    <row r="6960">
      <c r="D6960" s="153" t="str">
        <f>IFERROR(__xludf.DUMMYFUNCTION("""COMPUTED_VALUE"""),"")</f>
        <v/>
      </c>
      <c r="E6960" s="153" t="str">
        <f>IFERROR(__xludf.DUMMYFUNCTION("""COMPUTED_VALUE"""),"")</f>
        <v/>
      </c>
      <c r="I6960" s="169"/>
      <c r="J6960" s="156"/>
    </row>
    <row r="6961">
      <c r="D6961" s="153" t="str">
        <f>IFERROR(__xludf.DUMMYFUNCTION("""COMPUTED_VALUE"""),"")</f>
        <v/>
      </c>
      <c r="E6961" s="153" t="str">
        <f>IFERROR(__xludf.DUMMYFUNCTION("""COMPUTED_VALUE"""),"")</f>
        <v/>
      </c>
      <c r="I6961" s="169"/>
      <c r="J6961" s="156"/>
    </row>
    <row r="6962">
      <c r="D6962" s="153" t="str">
        <f>IFERROR(__xludf.DUMMYFUNCTION("""COMPUTED_VALUE"""),"")</f>
        <v/>
      </c>
      <c r="E6962" s="153" t="str">
        <f>IFERROR(__xludf.DUMMYFUNCTION("""COMPUTED_VALUE"""),"")</f>
        <v/>
      </c>
      <c r="I6962" s="169"/>
      <c r="J6962" s="156"/>
    </row>
    <row r="6963">
      <c r="D6963" s="153" t="str">
        <f>IFERROR(__xludf.DUMMYFUNCTION("""COMPUTED_VALUE"""),"")</f>
        <v/>
      </c>
      <c r="E6963" s="153" t="str">
        <f>IFERROR(__xludf.DUMMYFUNCTION("""COMPUTED_VALUE"""),"")</f>
        <v/>
      </c>
      <c r="I6963" s="169"/>
      <c r="J6963" s="156"/>
    </row>
    <row r="6964">
      <c r="D6964" s="153" t="str">
        <f>IFERROR(__xludf.DUMMYFUNCTION("""COMPUTED_VALUE"""),"")</f>
        <v/>
      </c>
      <c r="E6964" s="153" t="str">
        <f>IFERROR(__xludf.DUMMYFUNCTION("""COMPUTED_VALUE"""),"")</f>
        <v/>
      </c>
      <c r="I6964" s="169"/>
      <c r="J6964" s="156"/>
    </row>
    <row r="6965">
      <c r="D6965" s="153" t="str">
        <f>IFERROR(__xludf.DUMMYFUNCTION("""COMPUTED_VALUE"""),"")</f>
        <v/>
      </c>
      <c r="E6965" s="153" t="str">
        <f>IFERROR(__xludf.DUMMYFUNCTION("""COMPUTED_VALUE"""),"")</f>
        <v/>
      </c>
      <c r="I6965" s="169"/>
      <c r="J6965" s="156"/>
    </row>
    <row r="6966">
      <c r="D6966" s="153" t="str">
        <f>IFERROR(__xludf.DUMMYFUNCTION("""COMPUTED_VALUE"""),"")</f>
        <v/>
      </c>
      <c r="E6966" s="153" t="str">
        <f>IFERROR(__xludf.DUMMYFUNCTION("""COMPUTED_VALUE"""),"")</f>
        <v/>
      </c>
      <c r="I6966" s="169"/>
      <c r="J6966" s="156"/>
    </row>
    <row r="6967">
      <c r="D6967" s="153" t="str">
        <f>IFERROR(__xludf.DUMMYFUNCTION("""COMPUTED_VALUE"""),"")</f>
        <v/>
      </c>
      <c r="E6967" s="153" t="str">
        <f>IFERROR(__xludf.DUMMYFUNCTION("""COMPUTED_VALUE"""),"")</f>
        <v/>
      </c>
      <c r="I6967" s="169"/>
      <c r="J6967" s="156"/>
    </row>
    <row r="6968">
      <c r="D6968" s="153" t="str">
        <f>IFERROR(__xludf.DUMMYFUNCTION("""COMPUTED_VALUE"""),"")</f>
        <v/>
      </c>
      <c r="E6968" s="153" t="str">
        <f>IFERROR(__xludf.DUMMYFUNCTION("""COMPUTED_VALUE"""),"")</f>
        <v/>
      </c>
      <c r="I6968" s="169"/>
      <c r="J6968" s="156"/>
    </row>
    <row r="6969">
      <c r="D6969" s="153" t="str">
        <f>IFERROR(__xludf.DUMMYFUNCTION("""COMPUTED_VALUE"""),"")</f>
        <v/>
      </c>
      <c r="E6969" s="153" t="str">
        <f>IFERROR(__xludf.DUMMYFUNCTION("""COMPUTED_VALUE"""),"")</f>
        <v/>
      </c>
      <c r="I6969" s="169"/>
      <c r="J6969" s="156"/>
    </row>
    <row r="6970">
      <c r="D6970" s="153" t="str">
        <f>IFERROR(__xludf.DUMMYFUNCTION("""COMPUTED_VALUE"""),"")</f>
        <v/>
      </c>
      <c r="E6970" s="153" t="str">
        <f>IFERROR(__xludf.DUMMYFUNCTION("""COMPUTED_VALUE"""),"")</f>
        <v/>
      </c>
      <c r="I6970" s="169"/>
      <c r="J6970" s="156"/>
    </row>
    <row r="6971">
      <c r="D6971" s="153" t="str">
        <f>IFERROR(__xludf.DUMMYFUNCTION("""COMPUTED_VALUE"""),"")</f>
        <v/>
      </c>
      <c r="E6971" s="153" t="str">
        <f>IFERROR(__xludf.DUMMYFUNCTION("""COMPUTED_VALUE"""),"")</f>
        <v/>
      </c>
      <c r="I6971" s="169"/>
      <c r="J6971" s="156"/>
    </row>
    <row r="6972">
      <c r="D6972" s="153" t="str">
        <f>IFERROR(__xludf.DUMMYFUNCTION("""COMPUTED_VALUE"""),"")</f>
        <v/>
      </c>
      <c r="E6972" s="153" t="str">
        <f>IFERROR(__xludf.DUMMYFUNCTION("""COMPUTED_VALUE"""),"")</f>
        <v/>
      </c>
      <c r="I6972" s="169"/>
      <c r="J6972" s="156"/>
    </row>
    <row r="6973">
      <c r="D6973" s="153" t="str">
        <f>IFERROR(__xludf.DUMMYFUNCTION("""COMPUTED_VALUE"""),"")</f>
        <v/>
      </c>
      <c r="E6973" s="153" t="str">
        <f>IFERROR(__xludf.DUMMYFUNCTION("""COMPUTED_VALUE"""),"")</f>
        <v/>
      </c>
      <c r="I6973" s="169"/>
      <c r="J6973" s="156"/>
    </row>
    <row r="6974">
      <c r="D6974" s="153" t="str">
        <f>IFERROR(__xludf.DUMMYFUNCTION("""COMPUTED_VALUE"""),"")</f>
        <v/>
      </c>
      <c r="E6974" s="153" t="str">
        <f>IFERROR(__xludf.DUMMYFUNCTION("""COMPUTED_VALUE"""),"")</f>
        <v/>
      </c>
      <c r="I6974" s="169"/>
      <c r="J6974" s="156"/>
    </row>
    <row r="6975">
      <c r="D6975" s="153" t="str">
        <f>IFERROR(__xludf.DUMMYFUNCTION("""COMPUTED_VALUE"""),"")</f>
        <v/>
      </c>
      <c r="E6975" s="153" t="str">
        <f>IFERROR(__xludf.DUMMYFUNCTION("""COMPUTED_VALUE"""),"")</f>
        <v/>
      </c>
      <c r="I6975" s="169"/>
      <c r="J6975" s="156"/>
    </row>
    <row r="6976">
      <c r="D6976" s="153" t="str">
        <f>IFERROR(__xludf.DUMMYFUNCTION("""COMPUTED_VALUE"""),"")</f>
        <v/>
      </c>
      <c r="E6976" s="153" t="str">
        <f>IFERROR(__xludf.DUMMYFUNCTION("""COMPUTED_VALUE"""),"")</f>
        <v/>
      </c>
      <c r="I6976" s="169"/>
      <c r="J6976" s="156"/>
    </row>
    <row r="6977">
      <c r="D6977" s="153" t="str">
        <f>IFERROR(__xludf.DUMMYFUNCTION("""COMPUTED_VALUE"""),"")</f>
        <v/>
      </c>
      <c r="E6977" s="153" t="str">
        <f>IFERROR(__xludf.DUMMYFUNCTION("""COMPUTED_VALUE"""),"")</f>
        <v/>
      </c>
      <c r="I6977" s="169"/>
      <c r="J6977" s="156"/>
    </row>
    <row r="6978">
      <c r="D6978" s="153" t="str">
        <f>IFERROR(__xludf.DUMMYFUNCTION("""COMPUTED_VALUE"""),"")</f>
        <v/>
      </c>
      <c r="E6978" s="153" t="str">
        <f>IFERROR(__xludf.DUMMYFUNCTION("""COMPUTED_VALUE"""),"")</f>
        <v/>
      </c>
      <c r="I6978" s="169"/>
      <c r="J6978" s="156"/>
    </row>
    <row r="6979">
      <c r="D6979" s="153" t="str">
        <f>IFERROR(__xludf.DUMMYFUNCTION("""COMPUTED_VALUE"""),"")</f>
        <v/>
      </c>
      <c r="E6979" s="153" t="str">
        <f>IFERROR(__xludf.DUMMYFUNCTION("""COMPUTED_VALUE"""),"")</f>
        <v/>
      </c>
      <c r="I6979" s="169"/>
      <c r="J6979" s="156"/>
    </row>
    <row r="6980">
      <c r="D6980" s="153" t="str">
        <f>IFERROR(__xludf.DUMMYFUNCTION("""COMPUTED_VALUE"""),"")</f>
        <v/>
      </c>
      <c r="E6980" s="153" t="str">
        <f>IFERROR(__xludf.DUMMYFUNCTION("""COMPUTED_VALUE"""),"")</f>
        <v/>
      </c>
      <c r="I6980" s="169"/>
      <c r="J6980" s="156"/>
    </row>
    <row r="6981">
      <c r="D6981" s="153" t="str">
        <f>IFERROR(__xludf.DUMMYFUNCTION("""COMPUTED_VALUE"""),"")</f>
        <v/>
      </c>
      <c r="E6981" s="153" t="str">
        <f>IFERROR(__xludf.DUMMYFUNCTION("""COMPUTED_VALUE"""),"")</f>
        <v/>
      </c>
      <c r="I6981" s="169"/>
      <c r="J6981" s="156"/>
    </row>
    <row r="6982">
      <c r="D6982" s="153" t="str">
        <f>IFERROR(__xludf.DUMMYFUNCTION("""COMPUTED_VALUE"""),"")</f>
        <v/>
      </c>
      <c r="E6982" s="153" t="str">
        <f>IFERROR(__xludf.DUMMYFUNCTION("""COMPUTED_VALUE"""),"")</f>
        <v/>
      </c>
      <c r="I6982" s="169"/>
      <c r="J6982" s="156"/>
    </row>
    <row r="6983">
      <c r="D6983" s="153" t="str">
        <f>IFERROR(__xludf.DUMMYFUNCTION("""COMPUTED_VALUE"""),"")</f>
        <v/>
      </c>
      <c r="E6983" s="153" t="str">
        <f>IFERROR(__xludf.DUMMYFUNCTION("""COMPUTED_VALUE"""),"")</f>
        <v/>
      </c>
      <c r="I6983" s="169"/>
      <c r="J6983" s="156"/>
    </row>
    <row r="6984">
      <c r="D6984" s="153" t="str">
        <f>IFERROR(__xludf.DUMMYFUNCTION("""COMPUTED_VALUE"""),"")</f>
        <v/>
      </c>
      <c r="E6984" s="153" t="str">
        <f>IFERROR(__xludf.DUMMYFUNCTION("""COMPUTED_VALUE"""),"")</f>
        <v/>
      </c>
      <c r="I6984" s="169"/>
      <c r="J6984" s="156"/>
    </row>
    <row r="6985">
      <c r="D6985" s="153" t="str">
        <f>IFERROR(__xludf.DUMMYFUNCTION("""COMPUTED_VALUE"""),"")</f>
        <v/>
      </c>
      <c r="E6985" s="153" t="str">
        <f>IFERROR(__xludf.DUMMYFUNCTION("""COMPUTED_VALUE"""),"")</f>
        <v/>
      </c>
      <c r="I6985" s="169"/>
      <c r="J6985" s="156"/>
    </row>
    <row r="6986">
      <c r="D6986" s="153" t="str">
        <f>IFERROR(__xludf.DUMMYFUNCTION("""COMPUTED_VALUE"""),"")</f>
        <v/>
      </c>
      <c r="E6986" s="153" t="str">
        <f>IFERROR(__xludf.DUMMYFUNCTION("""COMPUTED_VALUE"""),"")</f>
        <v/>
      </c>
      <c r="I6986" s="169"/>
      <c r="J6986" s="156"/>
    </row>
    <row r="6987">
      <c r="D6987" s="153" t="str">
        <f>IFERROR(__xludf.DUMMYFUNCTION("""COMPUTED_VALUE"""),"")</f>
        <v/>
      </c>
      <c r="E6987" s="153" t="str">
        <f>IFERROR(__xludf.DUMMYFUNCTION("""COMPUTED_VALUE"""),"")</f>
        <v/>
      </c>
      <c r="I6987" s="169"/>
      <c r="J6987" s="156"/>
    </row>
    <row r="6988">
      <c r="D6988" s="153" t="str">
        <f>IFERROR(__xludf.DUMMYFUNCTION("""COMPUTED_VALUE"""),"")</f>
        <v/>
      </c>
      <c r="E6988" s="153" t="str">
        <f>IFERROR(__xludf.DUMMYFUNCTION("""COMPUTED_VALUE"""),"")</f>
        <v/>
      </c>
      <c r="I6988" s="169"/>
      <c r="J6988" s="156"/>
    </row>
    <row r="6989">
      <c r="D6989" s="153" t="str">
        <f>IFERROR(__xludf.DUMMYFUNCTION("""COMPUTED_VALUE"""),"")</f>
        <v/>
      </c>
      <c r="E6989" s="153" t="str">
        <f>IFERROR(__xludf.DUMMYFUNCTION("""COMPUTED_VALUE"""),"")</f>
        <v/>
      </c>
      <c r="I6989" s="169"/>
      <c r="J6989" s="156"/>
    </row>
    <row r="6990">
      <c r="D6990" s="153" t="str">
        <f>IFERROR(__xludf.DUMMYFUNCTION("""COMPUTED_VALUE"""),"")</f>
        <v/>
      </c>
      <c r="E6990" s="153" t="str">
        <f>IFERROR(__xludf.DUMMYFUNCTION("""COMPUTED_VALUE"""),"")</f>
        <v/>
      </c>
      <c r="I6990" s="169"/>
      <c r="J6990" s="156"/>
    </row>
    <row r="6991">
      <c r="D6991" s="153" t="str">
        <f>IFERROR(__xludf.DUMMYFUNCTION("""COMPUTED_VALUE"""),"")</f>
        <v/>
      </c>
      <c r="E6991" s="153" t="str">
        <f>IFERROR(__xludf.DUMMYFUNCTION("""COMPUTED_VALUE"""),"")</f>
        <v/>
      </c>
      <c r="I6991" s="169"/>
      <c r="J6991" s="156"/>
    </row>
    <row r="6992">
      <c r="D6992" s="153" t="str">
        <f>IFERROR(__xludf.DUMMYFUNCTION("""COMPUTED_VALUE"""),"")</f>
        <v/>
      </c>
      <c r="E6992" s="153" t="str">
        <f>IFERROR(__xludf.DUMMYFUNCTION("""COMPUTED_VALUE"""),"")</f>
        <v/>
      </c>
      <c r="I6992" s="169"/>
      <c r="J6992" s="156"/>
    </row>
    <row r="6993">
      <c r="D6993" s="153" t="str">
        <f>IFERROR(__xludf.DUMMYFUNCTION("""COMPUTED_VALUE"""),"")</f>
        <v/>
      </c>
      <c r="E6993" s="153" t="str">
        <f>IFERROR(__xludf.DUMMYFUNCTION("""COMPUTED_VALUE"""),"")</f>
        <v/>
      </c>
      <c r="I6993" s="169"/>
      <c r="J6993" s="156"/>
    </row>
    <row r="6994">
      <c r="D6994" s="153" t="str">
        <f>IFERROR(__xludf.DUMMYFUNCTION("""COMPUTED_VALUE"""),"")</f>
        <v/>
      </c>
      <c r="E6994" s="153" t="str">
        <f>IFERROR(__xludf.DUMMYFUNCTION("""COMPUTED_VALUE"""),"")</f>
        <v/>
      </c>
      <c r="I6994" s="169"/>
      <c r="J6994" s="156"/>
    </row>
    <row r="6995">
      <c r="D6995" s="153" t="str">
        <f>IFERROR(__xludf.DUMMYFUNCTION("""COMPUTED_VALUE"""),"")</f>
        <v/>
      </c>
      <c r="E6995" s="153" t="str">
        <f>IFERROR(__xludf.DUMMYFUNCTION("""COMPUTED_VALUE"""),"")</f>
        <v/>
      </c>
      <c r="I6995" s="169"/>
      <c r="J6995" s="156"/>
    </row>
    <row r="6996">
      <c r="D6996" s="153" t="str">
        <f>IFERROR(__xludf.DUMMYFUNCTION("""COMPUTED_VALUE"""),"")</f>
        <v/>
      </c>
      <c r="E6996" s="153" t="str">
        <f>IFERROR(__xludf.DUMMYFUNCTION("""COMPUTED_VALUE"""),"")</f>
        <v/>
      </c>
      <c r="I6996" s="169"/>
      <c r="J6996" s="156"/>
    </row>
    <row r="6997">
      <c r="D6997" s="153" t="str">
        <f>IFERROR(__xludf.DUMMYFUNCTION("""COMPUTED_VALUE"""),"")</f>
        <v/>
      </c>
      <c r="E6997" s="153" t="str">
        <f>IFERROR(__xludf.DUMMYFUNCTION("""COMPUTED_VALUE"""),"")</f>
        <v/>
      </c>
      <c r="I6997" s="169"/>
      <c r="J6997" s="156"/>
    </row>
    <row r="6998">
      <c r="D6998" s="153" t="str">
        <f>IFERROR(__xludf.DUMMYFUNCTION("""COMPUTED_VALUE"""),"")</f>
        <v/>
      </c>
      <c r="E6998" s="153" t="str">
        <f>IFERROR(__xludf.DUMMYFUNCTION("""COMPUTED_VALUE"""),"")</f>
        <v/>
      </c>
      <c r="I6998" s="169"/>
      <c r="J6998" s="156"/>
    </row>
    <row r="6999">
      <c r="D6999" s="153" t="str">
        <f>IFERROR(__xludf.DUMMYFUNCTION("""COMPUTED_VALUE"""),"")</f>
        <v/>
      </c>
      <c r="E6999" s="153" t="str">
        <f>IFERROR(__xludf.DUMMYFUNCTION("""COMPUTED_VALUE"""),"")</f>
        <v/>
      </c>
      <c r="I6999" s="169"/>
      <c r="J6999" s="156"/>
    </row>
    <row r="7000">
      <c r="D7000" s="153" t="str">
        <f>IFERROR(__xludf.DUMMYFUNCTION("""COMPUTED_VALUE"""),"")</f>
        <v/>
      </c>
      <c r="E7000" s="153" t="str">
        <f>IFERROR(__xludf.DUMMYFUNCTION("""COMPUTED_VALUE"""),"")</f>
        <v/>
      </c>
      <c r="I7000" s="169"/>
      <c r="J7000" s="156"/>
    </row>
    <row r="7001">
      <c r="D7001" s="153" t="str">
        <f>IFERROR(__xludf.DUMMYFUNCTION("""COMPUTED_VALUE"""),"")</f>
        <v/>
      </c>
      <c r="E7001" s="153" t="str">
        <f>IFERROR(__xludf.DUMMYFUNCTION("""COMPUTED_VALUE"""),"")</f>
        <v/>
      </c>
      <c r="I7001" s="169"/>
      <c r="J7001" s="156"/>
    </row>
    <row r="7002">
      <c r="D7002" s="153" t="str">
        <f>IFERROR(__xludf.DUMMYFUNCTION("""COMPUTED_VALUE"""),"")</f>
        <v/>
      </c>
      <c r="E7002" s="153" t="str">
        <f>IFERROR(__xludf.DUMMYFUNCTION("""COMPUTED_VALUE"""),"")</f>
        <v/>
      </c>
      <c r="I7002" s="169"/>
      <c r="J7002" s="156"/>
    </row>
    <row r="7003">
      <c r="D7003" s="153" t="str">
        <f>IFERROR(__xludf.DUMMYFUNCTION("""COMPUTED_VALUE"""),"")</f>
        <v/>
      </c>
      <c r="E7003" s="153" t="str">
        <f>IFERROR(__xludf.DUMMYFUNCTION("""COMPUTED_VALUE"""),"")</f>
        <v/>
      </c>
      <c r="I7003" s="169"/>
      <c r="J7003" s="156"/>
    </row>
    <row r="7004">
      <c r="D7004" s="153" t="str">
        <f>IFERROR(__xludf.DUMMYFUNCTION("""COMPUTED_VALUE"""),"")</f>
        <v/>
      </c>
      <c r="E7004" s="153" t="str">
        <f>IFERROR(__xludf.DUMMYFUNCTION("""COMPUTED_VALUE"""),"")</f>
        <v/>
      </c>
      <c r="I7004" s="169"/>
      <c r="J7004" s="156"/>
    </row>
    <row r="7005">
      <c r="D7005" s="153" t="str">
        <f>IFERROR(__xludf.DUMMYFUNCTION("""COMPUTED_VALUE"""),"")</f>
        <v/>
      </c>
      <c r="E7005" s="153" t="str">
        <f>IFERROR(__xludf.DUMMYFUNCTION("""COMPUTED_VALUE"""),"")</f>
        <v/>
      </c>
      <c r="I7005" s="169"/>
      <c r="J7005" s="156"/>
    </row>
    <row r="7006">
      <c r="D7006" s="153" t="str">
        <f>IFERROR(__xludf.DUMMYFUNCTION("""COMPUTED_VALUE"""),"")</f>
        <v/>
      </c>
      <c r="E7006" s="153" t="str">
        <f>IFERROR(__xludf.DUMMYFUNCTION("""COMPUTED_VALUE"""),"")</f>
        <v/>
      </c>
      <c r="I7006" s="169"/>
      <c r="J7006" s="156"/>
    </row>
    <row r="7007">
      <c r="D7007" s="153" t="str">
        <f>IFERROR(__xludf.DUMMYFUNCTION("""COMPUTED_VALUE"""),"")</f>
        <v/>
      </c>
      <c r="E7007" s="153" t="str">
        <f>IFERROR(__xludf.DUMMYFUNCTION("""COMPUTED_VALUE"""),"")</f>
        <v/>
      </c>
      <c r="I7007" s="169"/>
      <c r="J7007" s="156"/>
    </row>
    <row r="7008">
      <c r="D7008" s="153" t="str">
        <f>IFERROR(__xludf.DUMMYFUNCTION("""COMPUTED_VALUE"""),"")</f>
        <v/>
      </c>
      <c r="E7008" s="153" t="str">
        <f>IFERROR(__xludf.DUMMYFUNCTION("""COMPUTED_VALUE"""),"")</f>
        <v/>
      </c>
      <c r="I7008" s="169"/>
      <c r="J7008" s="156"/>
    </row>
    <row r="7009">
      <c r="D7009" s="153" t="str">
        <f>IFERROR(__xludf.DUMMYFUNCTION("""COMPUTED_VALUE"""),"")</f>
        <v/>
      </c>
      <c r="E7009" s="153" t="str">
        <f>IFERROR(__xludf.DUMMYFUNCTION("""COMPUTED_VALUE"""),"")</f>
        <v/>
      </c>
      <c r="I7009" s="169"/>
      <c r="J7009" s="156"/>
    </row>
    <row r="7010">
      <c r="D7010" s="153" t="str">
        <f>IFERROR(__xludf.DUMMYFUNCTION("""COMPUTED_VALUE"""),"")</f>
        <v/>
      </c>
      <c r="E7010" s="153" t="str">
        <f>IFERROR(__xludf.DUMMYFUNCTION("""COMPUTED_VALUE"""),"")</f>
        <v/>
      </c>
      <c r="I7010" s="169"/>
      <c r="J7010" s="156"/>
    </row>
    <row r="7011">
      <c r="D7011" s="153" t="str">
        <f>IFERROR(__xludf.DUMMYFUNCTION("""COMPUTED_VALUE"""),"")</f>
        <v/>
      </c>
      <c r="E7011" s="153" t="str">
        <f>IFERROR(__xludf.DUMMYFUNCTION("""COMPUTED_VALUE"""),"")</f>
        <v/>
      </c>
      <c r="I7011" s="169"/>
      <c r="J7011" s="156"/>
    </row>
    <row r="7012">
      <c r="D7012" s="153" t="str">
        <f>IFERROR(__xludf.DUMMYFUNCTION("""COMPUTED_VALUE"""),"")</f>
        <v/>
      </c>
      <c r="E7012" s="153" t="str">
        <f>IFERROR(__xludf.DUMMYFUNCTION("""COMPUTED_VALUE"""),"")</f>
        <v/>
      </c>
      <c r="I7012" s="169"/>
      <c r="J7012" s="156"/>
    </row>
    <row r="7013">
      <c r="D7013" s="153" t="str">
        <f>IFERROR(__xludf.DUMMYFUNCTION("""COMPUTED_VALUE"""),"")</f>
        <v/>
      </c>
      <c r="E7013" s="153" t="str">
        <f>IFERROR(__xludf.DUMMYFUNCTION("""COMPUTED_VALUE"""),"")</f>
        <v/>
      </c>
      <c r="I7013" s="169"/>
      <c r="J7013" s="156"/>
    </row>
    <row r="7014">
      <c r="D7014" s="153" t="str">
        <f>IFERROR(__xludf.DUMMYFUNCTION("""COMPUTED_VALUE"""),"")</f>
        <v/>
      </c>
      <c r="E7014" s="153" t="str">
        <f>IFERROR(__xludf.DUMMYFUNCTION("""COMPUTED_VALUE"""),"")</f>
        <v/>
      </c>
      <c r="I7014" s="169"/>
      <c r="J7014" s="156"/>
    </row>
    <row r="7015">
      <c r="D7015" s="153" t="str">
        <f>IFERROR(__xludf.DUMMYFUNCTION("""COMPUTED_VALUE"""),"")</f>
        <v/>
      </c>
      <c r="E7015" s="153" t="str">
        <f>IFERROR(__xludf.DUMMYFUNCTION("""COMPUTED_VALUE"""),"")</f>
        <v/>
      </c>
      <c r="I7015" s="169"/>
      <c r="J7015" s="156"/>
    </row>
    <row r="7016">
      <c r="D7016" s="153" t="str">
        <f>IFERROR(__xludf.DUMMYFUNCTION("""COMPUTED_VALUE"""),"")</f>
        <v/>
      </c>
      <c r="E7016" s="153" t="str">
        <f>IFERROR(__xludf.DUMMYFUNCTION("""COMPUTED_VALUE"""),"")</f>
        <v/>
      </c>
      <c r="I7016" s="169"/>
      <c r="J7016" s="156"/>
    </row>
    <row r="7017">
      <c r="D7017" s="153" t="str">
        <f>IFERROR(__xludf.DUMMYFUNCTION("""COMPUTED_VALUE"""),"")</f>
        <v/>
      </c>
      <c r="E7017" s="153" t="str">
        <f>IFERROR(__xludf.DUMMYFUNCTION("""COMPUTED_VALUE"""),"")</f>
        <v/>
      </c>
      <c r="I7017" s="169"/>
      <c r="J7017" s="156"/>
    </row>
    <row r="7018">
      <c r="D7018" s="153" t="str">
        <f>IFERROR(__xludf.DUMMYFUNCTION("""COMPUTED_VALUE"""),"")</f>
        <v/>
      </c>
      <c r="E7018" s="153" t="str">
        <f>IFERROR(__xludf.DUMMYFUNCTION("""COMPUTED_VALUE"""),"")</f>
        <v/>
      </c>
      <c r="I7018" s="169"/>
      <c r="J7018" s="156"/>
    </row>
    <row r="7019">
      <c r="D7019" s="153" t="str">
        <f>IFERROR(__xludf.DUMMYFUNCTION("""COMPUTED_VALUE"""),"")</f>
        <v/>
      </c>
      <c r="E7019" s="153" t="str">
        <f>IFERROR(__xludf.DUMMYFUNCTION("""COMPUTED_VALUE"""),"")</f>
        <v/>
      </c>
      <c r="I7019" s="169"/>
      <c r="J7019" s="156"/>
    </row>
    <row r="7020">
      <c r="D7020" s="153" t="str">
        <f>IFERROR(__xludf.DUMMYFUNCTION("""COMPUTED_VALUE"""),"")</f>
        <v/>
      </c>
      <c r="E7020" s="153" t="str">
        <f>IFERROR(__xludf.DUMMYFUNCTION("""COMPUTED_VALUE"""),"")</f>
        <v/>
      </c>
      <c r="I7020" s="169"/>
      <c r="J7020" s="156"/>
    </row>
    <row r="7021">
      <c r="D7021" s="153" t="str">
        <f>IFERROR(__xludf.DUMMYFUNCTION("""COMPUTED_VALUE"""),"")</f>
        <v/>
      </c>
      <c r="E7021" s="153" t="str">
        <f>IFERROR(__xludf.DUMMYFUNCTION("""COMPUTED_VALUE"""),"")</f>
        <v/>
      </c>
      <c r="I7021" s="169"/>
      <c r="J7021" s="156"/>
    </row>
    <row r="7022">
      <c r="D7022" s="153" t="str">
        <f>IFERROR(__xludf.DUMMYFUNCTION("""COMPUTED_VALUE"""),"")</f>
        <v/>
      </c>
      <c r="E7022" s="153" t="str">
        <f>IFERROR(__xludf.DUMMYFUNCTION("""COMPUTED_VALUE"""),"")</f>
        <v/>
      </c>
      <c r="I7022" s="169"/>
      <c r="J7022" s="156"/>
    </row>
    <row r="7023">
      <c r="D7023" s="153" t="str">
        <f>IFERROR(__xludf.DUMMYFUNCTION("""COMPUTED_VALUE"""),"")</f>
        <v/>
      </c>
      <c r="E7023" s="153" t="str">
        <f>IFERROR(__xludf.DUMMYFUNCTION("""COMPUTED_VALUE"""),"")</f>
        <v/>
      </c>
      <c r="I7023" s="169"/>
      <c r="J7023" s="156"/>
    </row>
    <row r="7024">
      <c r="D7024" s="153" t="str">
        <f>IFERROR(__xludf.DUMMYFUNCTION("""COMPUTED_VALUE"""),"")</f>
        <v/>
      </c>
      <c r="E7024" s="153" t="str">
        <f>IFERROR(__xludf.DUMMYFUNCTION("""COMPUTED_VALUE"""),"")</f>
        <v/>
      </c>
      <c r="I7024" s="169"/>
      <c r="J7024" s="156"/>
    </row>
    <row r="7025">
      <c r="D7025" s="153" t="str">
        <f>IFERROR(__xludf.DUMMYFUNCTION("""COMPUTED_VALUE"""),"")</f>
        <v/>
      </c>
      <c r="E7025" s="153" t="str">
        <f>IFERROR(__xludf.DUMMYFUNCTION("""COMPUTED_VALUE"""),"")</f>
        <v/>
      </c>
      <c r="I7025" s="169"/>
      <c r="J7025" s="156"/>
    </row>
    <row r="7026">
      <c r="D7026" s="153" t="str">
        <f>IFERROR(__xludf.DUMMYFUNCTION("""COMPUTED_VALUE"""),"")</f>
        <v/>
      </c>
      <c r="E7026" s="153" t="str">
        <f>IFERROR(__xludf.DUMMYFUNCTION("""COMPUTED_VALUE"""),"")</f>
        <v/>
      </c>
      <c r="I7026" s="169"/>
      <c r="J7026" s="156"/>
    </row>
    <row r="7027">
      <c r="D7027" s="153" t="str">
        <f>IFERROR(__xludf.DUMMYFUNCTION("""COMPUTED_VALUE"""),"")</f>
        <v/>
      </c>
      <c r="E7027" s="153" t="str">
        <f>IFERROR(__xludf.DUMMYFUNCTION("""COMPUTED_VALUE"""),"")</f>
        <v/>
      </c>
      <c r="I7027" s="169"/>
      <c r="J7027" s="156"/>
    </row>
    <row r="7028">
      <c r="D7028" s="153" t="str">
        <f>IFERROR(__xludf.DUMMYFUNCTION("""COMPUTED_VALUE"""),"")</f>
        <v/>
      </c>
      <c r="E7028" s="153" t="str">
        <f>IFERROR(__xludf.DUMMYFUNCTION("""COMPUTED_VALUE"""),"")</f>
        <v/>
      </c>
      <c r="I7028" s="169"/>
      <c r="J7028" s="156"/>
    </row>
    <row r="7029">
      <c r="D7029" s="153" t="str">
        <f>IFERROR(__xludf.DUMMYFUNCTION("""COMPUTED_VALUE"""),"")</f>
        <v/>
      </c>
      <c r="E7029" s="153" t="str">
        <f>IFERROR(__xludf.DUMMYFUNCTION("""COMPUTED_VALUE"""),"")</f>
        <v/>
      </c>
      <c r="I7029" s="169"/>
      <c r="J7029" s="156"/>
    </row>
    <row r="7030">
      <c r="D7030" s="153" t="str">
        <f>IFERROR(__xludf.DUMMYFUNCTION("""COMPUTED_VALUE"""),"")</f>
        <v/>
      </c>
      <c r="E7030" s="153" t="str">
        <f>IFERROR(__xludf.DUMMYFUNCTION("""COMPUTED_VALUE"""),"")</f>
        <v/>
      </c>
      <c r="I7030" s="169"/>
      <c r="J7030" s="156"/>
    </row>
    <row r="7031">
      <c r="D7031" s="153" t="str">
        <f>IFERROR(__xludf.DUMMYFUNCTION("""COMPUTED_VALUE"""),"")</f>
        <v/>
      </c>
      <c r="E7031" s="153" t="str">
        <f>IFERROR(__xludf.DUMMYFUNCTION("""COMPUTED_VALUE"""),"")</f>
        <v/>
      </c>
      <c r="I7031" s="169"/>
      <c r="J7031" s="156"/>
    </row>
    <row r="7032">
      <c r="D7032" s="153" t="str">
        <f>IFERROR(__xludf.DUMMYFUNCTION("""COMPUTED_VALUE"""),"")</f>
        <v/>
      </c>
      <c r="E7032" s="153" t="str">
        <f>IFERROR(__xludf.DUMMYFUNCTION("""COMPUTED_VALUE"""),"")</f>
        <v/>
      </c>
      <c r="I7032" s="169"/>
      <c r="J7032" s="156"/>
    </row>
    <row r="7033">
      <c r="D7033" s="153" t="str">
        <f>IFERROR(__xludf.DUMMYFUNCTION("""COMPUTED_VALUE"""),"")</f>
        <v/>
      </c>
      <c r="E7033" s="153" t="str">
        <f>IFERROR(__xludf.DUMMYFUNCTION("""COMPUTED_VALUE"""),"")</f>
        <v/>
      </c>
      <c r="I7033" s="169"/>
      <c r="J7033" s="156"/>
    </row>
    <row r="7034">
      <c r="D7034" s="153" t="str">
        <f>IFERROR(__xludf.DUMMYFUNCTION("""COMPUTED_VALUE"""),"")</f>
        <v/>
      </c>
      <c r="E7034" s="153" t="str">
        <f>IFERROR(__xludf.DUMMYFUNCTION("""COMPUTED_VALUE"""),"")</f>
        <v/>
      </c>
      <c r="I7034" s="169"/>
      <c r="J7034" s="156"/>
    </row>
    <row r="7035">
      <c r="D7035" s="153" t="str">
        <f>IFERROR(__xludf.DUMMYFUNCTION("""COMPUTED_VALUE"""),"")</f>
        <v/>
      </c>
      <c r="E7035" s="153" t="str">
        <f>IFERROR(__xludf.DUMMYFUNCTION("""COMPUTED_VALUE"""),"")</f>
        <v/>
      </c>
      <c r="I7035" s="169"/>
      <c r="J7035" s="156"/>
    </row>
    <row r="7036">
      <c r="D7036" s="153" t="str">
        <f>IFERROR(__xludf.DUMMYFUNCTION("""COMPUTED_VALUE"""),"")</f>
        <v/>
      </c>
      <c r="E7036" s="153" t="str">
        <f>IFERROR(__xludf.DUMMYFUNCTION("""COMPUTED_VALUE"""),"")</f>
        <v/>
      </c>
      <c r="I7036" s="169"/>
      <c r="J7036" s="156"/>
    </row>
    <row r="7037">
      <c r="D7037" s="153" t="str">
        <f>IFERROR(__xludf.DUMMYFUNCTION("""COMPUTED_VALUE"""),"")</f>
        <v/>
      </c>
      <c r="E7037" s="153" t="str">
        <f>IFERROR(__xludf.DUMMYFUNCTION("""COMPUTED_VALUE"""),"")</f>
        <v/>
      </c>
      <c r="I7037" s="169"/>
      <c r="J7037" s="156"/>
    </row>
    <row r="7038">
      <c r="D7038" s="153" t="str">
        <f>IFERROR(__xludf.DUMMYFUNCTION("""COMPUTED_VALUE"""),"")</f>
        <v/>
      </c>
      <c r="E7038" s="153" t="str">
        <f>IFERROR(__xludf.DUMMYFUNCTION("""COMPUTED_VALUE"""),"")</f>
        <v/>
      </c>
      <c r="I7038" s="169"/>
      <c r="J7038" s="156"/>
    </row>
    <row r="7039">
      <c r="D7039" s="153" t="str">
        <f>IFERROR(__xludf.DUMMYFUNCTION("""COMPUTED_VALUE"""),"")</f>
        <v/>
      </c>
      <c r="E7039" s="153" t="str">
        <f>IFERROR(__xludf.DUMMYFUNCTION("""COMPUTED_VALUE"""),"")</f>
        <v/>
      </c>
      <c r="I7039" s="169"/>
      <c r="J7039" s="156"/>
    </row>
    <row r="7040">
      <c r="D7040" s="153" t="str">
        <f>IFERROR(__xludf.DUMMYFUNCTION("""COMPUTED_VALUE"""),"")</f>
        <v/>
      </c>
      <c r="E7040" s="153" t="str">
        <f>IFERROR(__xludf.DUMMYFUNCTION("""COMPUTED_VALUE"""),"")</f>
        <v/>
      </c>
      <c r="I7040" s="169"/>
      <c r="J7040" s="156"/>
    </row>
    <row r="7041">
      <c r="D7041" s="153" t="str">
        <f>IFERROR(__xludf.DUMMYFUNCTION("""COMPUTED_VALUE"""),"")</f>
        <v/>
      </c>
      <c r="E7041" s="153" t="str">
        <f>IFERROR(__xludf.DUMMYFUNCTION("""COMPUTED_VALUE"""),"")</f>
        <v/>
      </c>
      <c r="I7041" s="169"/>
      <c r="J7041" s="156"/>
    </row>
    <row r="7042">
      <c r="D7042" s="153" t="str">
        <f>IFERROR(__xludf.DUMMYFUNCTION("""COMPUTED_VALUE"""),"")</f>
        <v/>
      </c>
      <c r="E7042" s="153" t="str">
        <f>IFERROR(__xludf.DUMMYFUNCTION("""COMPUTED_VALUE"""),"")</f>
        <v/>
      </c>
      <c r="I7042" s="169"/>
      <c r="J7042" s="156"/>
    </row>
    <row r="7043">
      <c r="D7043" s="153" t="str">
        <f>IFERROR(__xludf.DUMMYFUNCTION("""COMPUTED_VALUE"""),"")</f>
        <v/>
      </c>
      <c r="E7043" s="153" t="str">
        <f>IFERROR(__xludf.DUMMYFUNCTION("""COMPUTED_VALUE"""),"")</f>
        <v/>
      </c>
      <c r="I7043" s="169"/>
      <c r="J7043" s="156"/>
    </row>
    <row r="7044">
      <c r="D7044" s="153" t="str">
        <f>IFERROR(__xludf.DUMMYFUNCTION("""COMPUTED_VALUE"""),"")</f>
        <v/>
      </c>
      <c r="E7044" s="153" t="str">
        <f>IFERROR(__xludf.DUMMYFUNCTION("""COMPUTED_VALUE"""),"")</f>
        <v/>
      </c>
      <c r="I7044" s="169"/>
      <c r="J7044" s="156"/>
    </row>
    <row r="7045">
      <c r="D7045" s="153" t="str">
        <f>IFERROR(__xludf.DUMMYFUNCTION("""COMPUTED_VALUE"""),"")</f>
        <v/>
      </c>
      <c r="E7045" s="153" t="str">
        <f>IFERROR(__xludf.DUMMYFUNCTION("""COMPUTED_VALUE"""),"")</f>
        <v/>
      </c>
      <c r="I7045" s="169"/>
      <c r="J7045" s="156"/>
    </row>
    <row r="7046">
      <c r="D7046" s="153" t="str">
        <f>IFERROR(__xludf.DUMMYFUNCTION("""COMPUTED_VALUE"""),"")</f>
        <v/>
      </c>
      <c r="E7046" s="153" t="str">
        <f>IFERROR(__xludf.DUMMYFUNCTION("""COMPUTED_VALUE"""),"")</f>
        <v/>
      </c>
      <c r="I7046" s="169"/>
      <c r="J7046" s="156"/>
    </row>
    <row r="7047">
      <c r="D7047" s="153" t="str">
        <f>IFERROR(__xludf.DUMMYFUNCTION("""COMPUTED_VALUE"""),"")</f>
        <v/>
      </c>
      <c r="E7047" s="153" t="str">
        <f>IFERROR(__xludf.DUMMYFUNCTION("""COMPUTED_VALUE"""),"")</f>
        <v/>
      </c>
      <c r="I7047" s="169"/>
      <c r="J7047" s="156"/>
    </row>
    <row r="7048">
      <c r="D7048" s="153" t="str">
        <f>IFERROR(__xludf.DUMMYFUNCTION("""COMPUTED_VALUE"""),"")</f>
        <v/>
      </c>
      <c r="E7048" s="153" t="str">
        <f>IFERROR(__xludf.DUMMYFUNCTION("""COMPUTED_VALUE"""),"")</f>
        <v/>
      </c>
      <c r="I7048" s="169"/>
      <c r="J7048" s="156"/>
    </row>
    <row r="7049">
      <c r="D7049" s="153" t="str">
        <f>IFERROR(__xludf.DUMMYFUNCTION("""COMPUTED_VALUE"""),"")</f>
        <v/>
      </c>
      <c r="E7049" s="153" t="str">
        <f>IFERROR(__xludf.DUMMYFUNCTION("""COMPUTED_VALUE"""),"")</f>
        <v/>
      </c>
      <c r="I7049" s="169"/>
      <c r="J7049" s="156"/>
    </row>
    <row r="7050">
      <c r="D7050" s="153" t="str">
        <f>IFERROR(__xludf.DUMMYFUNCTION("""COMPUTED_VALUE"""),"")</f>
        <v/>
      </c>
      <c r="E7050" s="153" t="str">
        <f>IFERROR(__xludf.DUMMYFUNCTION("""COMPUTED_VALUE"""),"")</f>
        <v/>
      </c>
      <c r="I7050" s="169"/>
      <c r="J7050" s="156"/>
    </row>
    <row r="7051">
      <c r="D7051" s="153" t="str">
        <f>IFERROR(__xludf.DUMMYFUNCTION("""COMPUTED_VALUE"""),"")</f>
        <v/>
      </c>
      <c r="E7051" s="153" t="str">
        <f>IFERROR(__xludf.DUMMYFUNCTION("""COMPUTED_VALUE"""),"")</f>
        <v/>
      </c>
      <c r="I7051" s="169"/>
      <c r="J7051" s="156"/>
    </row>
    <row r="7052">
      <c r="D7052" s="153" t="str">
        <f>IFERROR(__xludf.DUMMYFUNCTION("""COMPUTED_VALUE"""),"")</f>
        <v/>
      </c>
      <c r="E7052" s="153" t="str">
        <f>IFERROR(__xludf.DUMMYFUNCTION("""COMPUTED_VALUE"""),"")</f>
        <v/>
      </c>
      <c r="I7052" s="169"/>
      <c r="J7052" s="156"/>
    </row>
    <row r="7053">
      <c r="D7053" s="153" t="str">
        <f>IFERROR(__xludf.DUMMYFUNCTION("""COMPUTED_VALUE"""),"")</f>
        <v/>
      </c>
      <c r="E7053" s="153" t="str">
        <f>IFERROR(__xludf.DUMMYFUNCTION("""COMPUTED_VALUE"""),"")</f>
        <v/>
      </c>
      <c r="I7053" s="169"/>
      <c r="J7053" s="156"/>
    </row>
    <row r="7054">
      <c r="D7054" s="153" t="str">
        <f>IFERROR(__xludf.DUMMYFUNCTION("""COMPUTED_VALUE"""),"")</f>
        <v/>
      </c>
      <c r="E7054" s="153" t="str">
        <f>IFERROR(__xludf.DUMMYFUNCTION("""COMPUTED_VALUE"""),"")</f>
        <v/>
      </c>
      <c r="I7054" s="169"/>
      <c r="J7054" s="156"/>
    </row>
    <row r="7055">
      <c r="D7055" s="153" t="str">
        <f>IFERROR(__xludf.DUMMYFUNCTION("""COMPUTED_VALUE"""),"")</f>
        <v/>
      </c>
      <c r="E7055" s="153" t="str">
        <f>IFERROR(__xludf.DUMMYFUNCTION("""COMPUTED_VALUE"""),"")</f>
        <v/>
      </c>
      <c r="I7055" s="169"/>
      <c r="J7055" s="156"/>
    </row>
    <row r="7056">
      <c r="D7056" s="153" t="str">
        <f>IFERROR(__xludf.DUMMYFUNCTION("""COMPUTED_VALUE"""),"")</f>
        <v/>
      </c>
      <c r="E7056" s="153" t="str">
        <f>IFERROR(__xludf.DUMMYFUNCTION("""COMPUTED_VALUE"""),"")</f>
        <v/>
      </c>
      <c r="I7056" s="169"/>
      <c r="J7056" s="156"/>
    </row>
    <row r="7057">
      <c r="D7057" s="153" t="str">
        <f>IFERROR(__xludf.DUMMYFUNCTION("""COMPUTED_VALUE"""),"")</f>
        <v/>
      </c>
      <c r="E7057" s="153" t="str">
        <f>IFERROR(__xludf.DUMMYFUNCTION("""COMPUTED_VALUE"""),"")</f>
        <v/>
      </c>
      <c r="I7057" s="169"/>
      <c r="J7057" s="156"/>
    </row>
    <row r="7058">
      <c r="D7058" s="153" t="str">
        <f>IFERROR(__xludf.DUMMYFUNCTION("""COMPUTED_VALUE"""),"")</f>
        <v/>
      </c>
      <c r="E7058" s="153" t="str">
        <f>IFERROR(__xludf.DUMMYFUNCTION("""COMPUTED_VALUE"""),"")</f>
        <v/>
      </c>
      <c r="I7058" s="169"/>
      <c r="J7058" s="156"/>
    </row>
    <row r="7059">
      <c r="D7059" s="153" t="str">
        <f>IFERROR(__xludf.DUMMYFUNCTION("""COMPUTED_VALUE"""),"")</f>
        <v/>
      </c>
      <c r="E7059" s="153" t="str">
        <f>IFERROR(__xludf.DUMMYFUNCTION("""COMPUTED_VALUE"""),"")</f>
        <v/>
      </c>
      <c r="I7059" s="169"/>
      <c r="J7059" s="156"/>
    </row>
    <row r="7060">
      <c r="D7060" s="153" t="str">
        <f>IFERROR(__xludf.DUMMYFUNCTION("""COMPUTED_VALUE"""),"")</f>
        <v/>
      </c>
      <c r="E7060" s="153" t="str">
        <f>IFERROR(__xludf.DUMMYFUNCTION("""COMPUTED_VALUE"""),"")</f>
        <v/>
      </c>
      <c r="I7060" s="169"/>
      <c r="J7060" s="156"/>
    </row>
    <row r="7061">
      <c r="D7061" s="153" t="str">
        <f>IFERROR(__xludf.DUMMYFUNCTION("""COMPUTED_VALUE"""),"")</f>
        <v/>
      </c>
      <c r="E7061" s="153" t="str">
        <f>IFERROR(__xludf.DUMMYFUNCTION("""COMPUTED_VALUE"""),"")</f>
        <v/>
      </c>
      <c r="I7061" s="169"/>
      <c r="J7061" s="156"/>
    </row>
    <row r="7062">
      <c r="D7062" s="153" t="str">
        <f>IFERROR(__xludf.DUMMYFUNCTION("""COMPUTED_VALUE"""),"")</f>
        <v/>
      </c>
      <c r="E7062" s="153" t="str">
        <f>IFERROR(__xludf.DUMMYFUNCTION("""COMPUTED_VALUE"""),"")</f>
        <v/>
      </c>
      <c r="I7062" s="169"/>
      <c r="J7062" s="156"/>
    </row>
    <row r="7063">
      <c r="D7063" s="153" t="str">
        <f>IFERROR(__xludf.DUMMYFUNCTION("""COMPUTED_VALUE"""),"")</f>
        <v/>
      </c>
      <c r="E7063" s="153" t="str">
        <f>IFERROR(__xludf.DUMMYFUNCTION("""COMPUTED_VALUE"""),"")</f>
        <v/>
      </c>
      <c r="I7063" s="169"/>
      <c r="J7063" s="156"/>
    </row>
    <row r="7064">
      <c r="D7064" s="153" t="str">
        <f>IFERROR(__xludf.DUMMYFUNCTION("""COMPUTED_VALUE"""),"")</f>
        <v/>
      </c>
      <c r="E7064" s="153" t="str">
        <f>IFERROR(__xludf.DUMMYFUNCTION("""COMPUTED_VALUE"""),"")</f>
        <v/>
      </c>
      <c r="I7064" s="169"/>
      <c r="J7064" s="156"/>
    </row>
    <row r="7065">
      <c r="D7065" s="153" t="str">
        <f>IFERROR(__xludf.DUMMYFUNCTION("""COMPUTED_VALUE"""),"")</f>
        <v/>
      </c>
      <c r="E7065" s="153" t="str">
        <f>IFERROR(__xludf.DUMMYFUNCTION("""COMPUTED_VALUE"""),"")</f>
        <v/>
      </c>
      <c r="I7065" s="169"/>
      <c r="J7065" s="156"/>
    </row>
    <row r="7066">
      <c r="D7066" s="153" t="str">
        <f>IFERROR(__xludf.DUMMYFUNCTION("""COMPUTED_VALUE"""),"")</f>
        <v/>
      </c>
      <c r="E7066" s="153" t="str">
        <f>IFERROR(__xludf.DUMMYFUNCTION("""COMPUTED_VALUE"""),"")</f>
        <v/>
      </c>
      <c r="I7066" s="169"/>
      <c r="J7066" s="156"/>
    </row>
    <row r="7067">
      <c r="D7067" s="153" t="str">
        <f>IFERROR(__xludf.DUMMYFUNCTION("""COMPUTED_VALUE"""),"")</f>
        <v/>
      </c>
      <c r="E7067" s="153" t="str">
        <f>IFERROR(__xludf.DUMMYFUNCTION("""COMPUTED_VALUE"""),"")</f>
        <v/>
      </c>
      <c r="I7067" s="169"/>
      <c r="J7067" s="156"/>
    </row>
    <row r="7068">
      <c r="D7068" s="153" t="str">
        <f>IFERROR(__xludf.DUMMYFUNCTION("""COMPUTED_VALUE"""),"")</f>
        <v/>
      </c>
      <c r="E7068" s="153" t="str">
        <f>IFERROR(__xludf.DUMMYFUNCTION("""COMPUTED_VALUE"""),"")</f>
        <v/>
      </c>
      <c r="I7068" s="169"/>
      <c r="J7068" s="156"/>
    </row>
    <row r="7069">
      <c r="D7069" s="153" t="str">
        <f>IFERROR(__xludf.DUMMYFUNCTION("""COMPUTED_VALUE"""),"")</f>
        <v/>
      </c>
      <c r="E7069" s="153" t="str">
        <f>IFERROR(__xludf.DUMMYFUNCTION("""COMPUTED_VALUE"""),"")</f>
        <v/>
      </c>
      <c r="I7069" s="169"/>
      <c r="J7069" s="156"/>
    </row>
    <row r="7070">
      <c r="D7070" s="153" t="str">
        <f>IFERROR(__xludf.DUMMYFUNCTION("""COMPUTED_VALUE"""),"")</f>
        <v/>
      </c>
      <c r="E7070" s="153" t="str">
        <f>IFERROR(__xludf.DUMMYFUNCTION("""COMPUTED_VALUE"""),"")</f>
        <v/>
      </c>
      <c r="I7070" s="169"/>
      <c r="J7070" s="156"/>
    </row>
    <row r="7071">
      <c r="D7071" s="153" t="str">
        <f>IFERROR(__xludf.DUMMYFUNCTION("""COMPUTED_VALUE"""),"")</f>
        <v/>
      </c>
      <c r="E7071" s="153" t="str">
        <f>IFERROR(__xludf.DUMMYFUNCTION("""COMPUTED_VALUE"""),"")</f>
        <v/>
      </c>
      <c r="I7071" s="169"/>
      <c r="J7071" s="156"/>
    </row>
    <row r="7072">
      <c r="D7072" s="153" t="str">
        <f>IFERROR(__xludf.DUMMYFUNCTION("""COMPUTED_VALUE"""),"")</f>
        <v/>
      </c>
      <c r="E7072" s="153" t="str">
        <f>IFERROR(__xludf.DUMMYFUNCTION("""COMPUTED_VALUE"""),"")</f>
        <v/>
      </c>
      <c r="I7072" s="169"/>
      <c r="J7072" s="156"/>
    </row>
    <row r="7073">
      <c r="D7073" s="153" t="str">
        <f>IFERROR(__xludf.DUMMYFUNCTION("""COMPUTED_VALUE"""),"")</f>
        <v/>
      </c>
      <c r="E7073" s="153" t="str">
        <f>IFERROR(__xludf.DUMMYFUNCTION("""COMPUTED_VALUE"""),"")</f>
        <v/>
      </c>
      <c r="I7073" s="169"/>
      <c r="J7073" s="156"/>
    </row>
    <row r="7074">
      <c r="D7074" s="153" t="str">
        <f>IFERROR(__xludf.DUMMYFUNCTION("""COMPUTED_VALUE"""),"")</f>
        <v/>
      </c>
      <c r="E7074" s="153" t="str">
        <f>IFERROR(__xludf.DUMMYFUNCTION("""COMPUTED_VALUE"""),"")</f>
        <v/>
      </c>
      <c r="I7074" s="169"/>
      <c r="J7074" s="156"/>
    </row>
    <row r="7075">
      <c r="D7075" s="153" t="str">
        <f>IFERROR(__xludf.DUMMYFUNCTION("""COMPUTED_VALUE"""),"")</f>
        <v/>
      </c>
      <c r="E7075" s="153" t="str">
        <f>IFERROR(__xludf.DUMMYFUNCTION("""COMPUTED_VALUE"""),"")</f>
        <v/>
      </c>
      <c r="I7075" s="169"/>
      <c r="J7075" s="156"/>
    </row>
    <row r="7076">
      <c r="D7076" s="153" t="str">
        <f>IFERROR(__xludf.DUMMYFUNCTION("""COMPUTED_VALUE"""),"")</f>
        <v/>
      </c>
      <c r="E7076" s="153" t="str">
        <f>IFERROR(__xludf.DUMMYFUNCTION("""COMPUTED_VALUE"""),"")</f>
        <v/>
      </c>
      <c r="I7076" s="169"/>
      <c r="J7076" s="156"/>
    </row>
    <row r="7077">
      <c r="D7077" s="153" t="str">
        <f>IFERROR(__xludf.DUMMYFUNCTION("""COMPUTED_VALUE"""),"")</f>
        <v/>
      </c>
      <c r="E7077" s="153" t="str">
        <f>IFERROR(__xludf.DUMMYFUNCTION("""COMPUTED_VALUE"""),"")</f>
        <v/>
      </c>
      <c r="I7077" s="169"/>
      <c r="J7077" s="156"/>
    </row>
    <row r="7078">
      <c r="D7078" s="153" t="str">
        <f>IFERROR(__xludf.DUMMYFUNCTION("""COMPUTED_VALUE"""),"")</f>
        <v/>
      </c>
      <c r="E7078" s="153" t="str">
        <f>IFERROR(__xludf.DUMMYFUNCTION("""COMPUTED_VALUE"""),"")</f>
        <v/>
      </c>
      <c r="I7078" s="169"/>
      <c r="J7078" s="156"/>
    </row>
    <row r="7079">
      <c r="D7079" s="153" t="str">
        <f>IFERROR(__xludf.DUMMYFUNCTION("""COMPUTED_VALUE"""),"")</f>
        <v/>
      </c>
      <c r="E7079" s="153" t="str">
        <f>IFERROR(__xludf.DUMMYFUNCTION("""COMPUTED_VALUE"""),"")</f>
        <v/>
      </c>
      <c r="I7079" s="169"/>
      <c r="J7079" s="156"/>
    </row>
    <row r="7080">
      <c r="D7080" s="153" t="str">
        <f>IFERROR(__xludf.DUMMYFUNCTION("""COMPUTED_VALUE"""),"")</f>
        <v/>
      </c>
      <c r="E7080" s="153" t="str">
        <f>IFERROR(__xludf.DUMMYFUNCTION("""COMPUTED_VALUE"""),"")</f>
        <v/>
      </c>
      <c r="I7080" s="169"/>
      <c r="J7080" s="156"/>
    </row>
    <row r="7081">
      <c r="D7081" s="153" t="str">
        <f>IFERROR(__xludf.DUMMYFUNCTION("""COMPUTED_VALUE"""),"")</f>
        <v/>
      </c>
      <c r="E7081" s="153" t="str">
        <f>IFERROR(__xludf.DUMMYFUNCTION("""COMPUTED_VALUE"""),"")</f>
        <v/>
      </c>
      <c r="I7081" s="169"/>
      <c r="J7081" s="156"/>
    </row>
    <row r="7082">
      <c r="D7082" s="153" t="str">
        <f>IFERROR(__xludf.DUMMYFUNCTION("""COMPUTED_VALUE"""),"")</f>
        <v/>
      </c>
      <c r="E7082" s="153" t="str">
        <f>IFERROR(__xludf.DUMMYFUNCTION("""COMPUTED_VALUE"""),"")</f>
        <v/>
      </c>
      <c r="I7082" s="169"/>
      <c r="J7082" s="156"/>
    </row>
    <row r="7083">
      <c r="D7083" s="153" t="str">
        <f>IFERROR(__xludf.DUMMYFUNCTION("""COMPUTED_VALUE"""),"")</f>
        <v/>
      </c>
      <c r="E7083" s="153" t="str">
        <f>IFERROR(__xludf.DUMMYFUNCTION("""COMPUTED_VALUE"""),"")</f>
        <v/>
      </c>
      <c r="I7083" s="169"/>
      <c r="J7083" s="156"/>
    </row>
    <row r="7084">
      <c r="D7084" s="153" t="str">
        <f>IFERROR(__xludf.DUMMYFUNCTION("""COMPUTED_VALUE"""),"")</f>
        <v/>
      </c>
      <c r="E7084" s="153" t="str">
        <f>IFERROR(__xludf.DUMMYFUNCTION("""COMPUTED_VALUE"""),"")</f>
        <v/>
      </c>
      <c r="I7084" s="169"/>
      <c r="J7084" s="156"/>
    </row>
    <row r="7085">
      <c r="D7085" s="153" t="str">
        <f>IFERROR(__xludf.DUMMYFUNCTION("""COMPUTED_VALUE"""),"")</f>
        <v/>
      </c>
      <c r="E7085" s="153" t="str">
        <f>IFERROR(__xludf.DUMMYFUNCTION("""COMPUTED_VALUE"""),"")</f>
        <v/>
      </c>
      <c r="I7085" s="169"/>
      <c r="J7085" s="156"/>
    </row>
    <row r="7086">
      <c r="D7086" s="153" t="str">
        <f>IFERROR(__xludf.DUMMYFUNCTION("""COMPUTED_VALUE"""),"")</f>
        <v/>
      </c>
      <c r="E7086" s="153" t="str">
        <f>IFERROR(__xludf.DUMMYFUNCTION("""COMPUTED_VALUE"""),"")</f>
        <v/>
      </c>
      <c r="I7086" s="169"/>
      <c r="J7086" s="156"/>
    </row>
    <row r="7087">
      <c r="D7087" s="153" t="str">
        <f>IFERROR(__xludf.DUMMYFUNCTION("""COMPUTED_VALUE"""),"")</f>
        <v/>
      </c>
      <c r="E7087" s="153" t="str">
        <f>IFERROR(__xludf.DUMMYFUNCTION("""COMPUTED_VALUE"""),"")</f>
        <v/>
      </c>
      <c r="I7087" s="169"/>
      <c r="J7087" s="156"/>
    </row>
    <row r="7088">
      <c r="D7088" s="153" t="str">
        <f>IFERROR(__xludf.DUMMYFUNCTION("""COMPUTED_VALUE"""),"")</f>
        <v/>
      </c>
      <c r="E7088" s="153" t="str">
        <f>IFERROR(__xludf.DUMMYFUNCTION("""COMPUTED_VALUE"""),"")</f>
        <v/>
      </c>
      <c r="I7088" s="169"/>
      <c r="J7088" s="156"/>
    </row>
    <row r="7089">
      <c r="D7089" s="153" t="str">
        <f>IFERROR(__xludf.DUMMYFUNCTION("""COMPUTED_VALUE"""),"")</f>
        <v/>
      </c>
      <c r="E7089" s="153" t="str">
        <f>IFERROR(__xludf.DUMMYFUNCTION("""COMPUTED_VALUE"""),"")</f>
        <v/>
      </c>
      <c r="I7089" s="169"/>
      <c r="J7089" s="156"/>
    </row>
    <row r="7090">
      <c r="D7090" s="153" t="str">
        <f>IFERROR(__xludf.DUMMYFUNCTION("""COMPUTED_VALUE"""),"")</f>
        <v/>
      </c>
      <c r="E7090" s="153" t="str">
        <f>IFERROR(__xludf.DUMMYFUNCTION("""COMPUTED_VALUE"""),"")</f>
        <v/>
      </c>
      <c r="I7090" s="169"/>
      <c r="J7090" s="156"/>
    </row>
    <row r="7091">
      <c r="D7091" s="153" t="str">
        <f>IFERROR(__xludf.DUMMYFUNCTION("""COMPUTED_VALUE"""),"")</f>
        <v/>
      </c>
      <c r="E7091" s="153" t="str">
        <f>IFERROR(__xludf.DUMMYFUNCTION("""COMPUTED_VALUE"""),"")</f>
        <v/>
      </c>
      <c r="I7091" s="169"/>
      <c r="J7091" s="156"/>
    </row>
    <row r="7092">
      <c r="D7092" s="153" t="str">
        <f>IFERROR(__xludf.DUMMYFUNCTION("""COMPUTED_VALUE"""),"")</f>
        <v/>
      </c>
      <c r="E7092" s="153" t="str">
        <f>IFERROR(__xludf.DUMMYFUNCTION("""COMPUTED_VALUE"""),"")</f>
        <v/>
      </c>
      <c r="I7092" s="169"/>
      <c r="J7092" s="156"/>
    </row>
    <row r="7093">
      <c r="D7093" s="153" t="str">
        <f>IFERROR(__xludf.DUMMYFUNCTION("""COMPUTED_VALUE"""),"")</f>
        <v/>
      </c>
      <c r="E7093" s="153" t="str">
        <f>IFERROR(__xludf.DUMMYFUNCTION("""COMPUTED_VALUE"""),"")</f>
        <v/>
      </c>
      <c r="I7093" s="169"/>
      <c r="J7093" s="156"/>
    </row>
    <row r="7094">
      <c r="D7094" s="153" t="str">
        <f>IFERROR(__xludf.DUMMYFUNCTION("""COMPUTED_VALUE"""),"")</f>
        <v/>
      </c>
      <c r="E7094" s="153" t="str">
        <f>IFERROR(__xludf.DUMMYFUNCTION("""COMPUTED_VALUE"""),"")</f>
        <v/>
      </c>
      <c r="I7094" s="169"/>
      <c r="J7094" s="156"/>
    </row>
    <row r="7095">
      <c r="D7095" s="153" t="str">
        <f>IFERROR(__xludf.DUMMYFUNCTION("""COMPUTED_VALUE"""),"")</f>
        <v/>
      </c>
      <c r="E7095" s="153" t="str">
        <f>IFERROR(__xludf.DUMMYFUNCTION("""COMPUTED_VALUE"""),"")</f>
        <v/>
      </c>
      <c r="I7095" s="169"/>
      <c r="J7095" s="156"/>
    </row>
    <row r="7096">
      <c r="D7096" s="153" t="str">
        <f>IFERROR(__xludf.DUMMYFUNCTION("""COMPUTED_VALUE"""),"")</f>
        <v/>
      </c>
      <c r="E7096" s="153" t="str">
        <f>IFERROR(__xludf.DUMMYFUNCTION("""COMPUTED_VALUE"""),"")</f>
        <v/>
      </c>
      <c r="I7096" s="169"/>
      <c r="J7096" s="156"/>
    </row>
    <row r="7097">
      <c r="D7097" s="153" t="str">
        <f>IFERROR(__xludf.DUMMYFUNCTION("""COMPUTED_VALUE"""),"")</f>
        <v/>
      </c>
      <c r="E7097" s="153" t="str">
        <f>IFERROR(__xludf.DUMMYFUNCTION("""COMPUTED_VALUE"""),"")</f>
        <v/>
      </c>
      <c r="I7097" s="169"/>
      <c r="J7097" s="156"/>
    </row>
    <row r="7098">
      <c r="D7098" s="153" t="str">
        <f>IFERROR(__xludf.DUMMYFUNCTION("""COMPUTED_VALUE"""),"")</f>
        <v/>
      </c>
      <c r="E7098" s="153" t="str">
        <f>IFERROR(__xludf.DUMMYFUNCTION("""COMPUTED_VALUE"""),"")</f>
        <v/>
      </c>
      <c r="I7098" s="169"/>
      <c r="J7098" s="156"/>
    </row>
    <row r="7099">
      <c r="D7099" s="153" t="str">
        <f>IFERROR(__xludf.DUMMYFUNCTION("""COMPUTED_VALUE"""),"")</f>
        <v/>
      </c>
      <c r="E7099" s="153" t="str">
        <f>IFERROR(__xludf.DUMMYFUNCTION("""COMPUTED_VALUE"""),"")</f>
        <v/>
      </c>
      <c r="I7099" s="169"/>
      <c r="J7099" s="156"/>
    </row>
    <row r="7100">
      <c r="D7100" s="153" t="str">
        <f>IFERROR(__xludf.DUMMYFUNCTION("""COMPUTED_VALUE"""),"")</f>
        <v/>
      </c>
      <c r="E7100" s="153" t="str">
        <f>IFERROR(__xludf.DUMMYFUNCTION("""COMPUTED_VALUE"""),"")</f>
        <v/>
      </c>
      <c r="I7100" s="169"/>
      <c r="J7100" s="156"/>
    </row>
    <row r="7101">
      <c r="D7101" s="153" t="str">
        <f>IFERROR(__xludf.DUMMYFUNCTION("""COMPUTED_VALUE"""),"")</f>
        <v/>
      </c>
      <c r="E7101" s="153" t="str">
        <f>IFERROR(__xludf.DUMMYFUNCTION("""COMPUTED_VALUE"""),"")</f>
        <v/>
      </c>
      <c r="I7101" s="169"/>
      <c r="J7101" s="156"/>
    </row>
    <row r="7102">
      <c r="D7102" s="153" t="str">
        <f>IFERROR(__xludf.DUMMYFUNCTION("""COMPUTED_VALUE"""),"")</f>
        <v/>
      </c>
      <c r="E7102" s="153" t="str">
        <f>IFERROR(__xludf.DUMMYFUNCTION("""COMPUTED_VALUE"""),"")</f>
        <v/>
      </c>
      <c r="I7102" s="169"/>
      <c r="J7102" s="156"/>
    </row>
    <row r="7103">
      <c r="D7103" s="153" t="str">
        <f>IFERROR(__xludf.DUMMYFUNCTION("""COMPUTED_VALUE"""),"")</f>
        <v/>
      </c>
      <c r="E7103" s="153" t="str">
        <f>IFERROR(__xludf.DUMMYFUNCTION("""COMPUTED_VALUE"""),"")</f>
        <v/>
      </c>
      <c r="I7103" s="169"/>
      <c r="J7103" s="156"/>
    </row>
    <row r="7104">
      <c r="D7104" s="153" t="str">
        <f>IFERROR(__xludf.DUMMYFUNCTION("""COMPUTED_VALUE"""),"")</f>
        <v/>
      </c>
      <c r="E7104" s="153" t="str">
        <f>IFERROR(__xludf.DUMMYFUNCTION("""COMPUTED_VALUE"""),"")</f>
        <v/>
      </c>
      <c r="I7104" s="169"/>
      <c r="J7104" s="156"/>
    </row>
    <row r="7105">
      <c r="D7105" s="153" t="str">
        <f>IFERROR(__xludf.DUMMYFUNCTION("""COMPUTED_VALUE"""),"")</f>
        <v/>
      </c>
      <c r="E7105" s="153" t="str">
        <f>IFERROR(__xludf.DUMMYFUNCTION("""COMPUTED_VALUE"""),"")</f>
        <v/>
      </c>
      <c r="I7105" s="169"/>
      <c r="J7105" s="156"/>
    </row>
    <row r="7106">
      <c r="D7106" s="153" t="str">
        <f>IFERROR(__xludf.DUMMYFUNCTION("""COMPUTED_VALUE"""),"")</f>
        <v/>
      </c>
      <c r="E7106" s="153" t="str">
        <f>IFERROR(__xludf.DUMMYFUNCTION("""COMPUTED_VALUE"""),"")</f>
        <v/>
      </c>
      <c r="I7106" s="169"/>
      <c r="J7106" s="156"/>
    </row>
    <row r="7107">
      <c r="D7107" s="153" t="str">
        <f>IFERROR(__xludf.DUMMYFUNCTION("""COMPUTED_VALUE"""),"")</f>
        <v/>
      </c>
      <c r="E7107" s="153" t="str">
        <f>IFERROR(__xludf.DUMMYFUNCTION("""COMPUTED_VALUE"""),"")</f>
        <v/>
      </c>
      <c r="I7107" s="169"/>
      <c r="J7107" s="156"/>
    </row>
    <row r="7108">
      <c r="D7108" s="153" t="str">
        <f>IFERROR(__xludf.DUMMYFUNCTION("""COMPUTED_VALUE"""),"")</f>
        <v/>
      </c>
      <c r="E7108" s="153" t="str">
        <f>IFERROR(__xludf.DUMMYFUNCTION("""COMPUTED_VALUE"""),"")</f>
        <v/>
      </c>
      <c r="I7108" s="169"/>
      <c r="J7108" s="156"/>
    </row>
    <row r="7109">
      <c r="D7109" s="153" t="str">
        <f>IFERROR(__xludf.DUMMYFUNCTION("""COMPUTED_VALUE"""),"")</f>
        <v/>
      </c>
      <c r="E7109" s="153" t="str">
        <f>IFERROR(__xludf.DUMMYFUNCTION("""COMPUTED_VALUE"""),"")</f>
        <v/>
      </c>
      <c r="I7109" s="169"/>
      <c r="J7109" s="156"/>
    </row>
    <row r="7110">
      <c r="D7110" s="153" t="str">
        <f>IFERROR(__xludf.DUMMYFUNCTION("""COMPUTED_VALUE"""),"")</f>
        <v/>
      </c>
      <c r="E7110" s="153" t="str">
        <f>IFERROR(__xludf.DUMMYFUNCTION("""COMPUTED_VALUE"""),"")</f>
        <v/>
      </c>
      <c r="I7110" s="169"/>
      <c r="J7110" s="156"/>
    </row>
    <row r="7111">
      <c r="D7111" s="153" t="str">
        <f>IFERROR(__xludf.DUMMYFUNCTION("""COMPUTED_VALUE"""),"")</f>
        <v/>
      </c>
      <c r="E7111" s="153" t="str">
        <f>IFERROR(__xludf.DUMMYFUNCTION("""COMPUTED_VALUE"""),"")</f>
        <v/>
      </c>
      <c r="I7111" s="169"/>
      <c r="J7111" s="156"/>
    </row>
    <row r="7112">
      <c r="D7112" s="153" t="str">
        <f>IFERROR(__xludf.DUMMYFUNCTION("""COMPUTED_VALUE"""),"")</f>
        <v/>
      </c>
      <c r="E7112" s="153" t="str">
        <f>IFERROR(__xludf.DUMMYFUNCTION("""COMPUTED_VALUE"""),"")</f>
        <v/>
      </c>
      <c r="I7112" s="169"/>
      <c r="J7112" s="156"/>
    </row>
    <row r="7113">
      <c r="D7113" s="153" t="str">
        <f>IFERROR(__xludf.DUMMYFUNCTION("""COMPUTED_VALUE"""),"")</f>
        <v/>
      </c>
      <c r="E7113" s="153" t="str">
        <f>IFERROR(__xludf.DUMMYFUNCTION("""COMPUTED_VALUE"""),"")</f>
        <v/>
      </c>
      <c r="I7113" s="169"/>
      <c r="J7113" s="156"/>
    </row>
    <row r="7114">
      <c r="D7114" s="153" t="str">
        <f>IFERROR(__xludf.DUMMYFUNCTION("""COMPUTED_VALUE"""),"")</f>
        <v/>
      </c>
      <c r="E7114" s="153" t="str">
        <f>IFERROR(__xludf.DUMMYFUNCTION("""COMPUTED_VALUE"""),"")</f>
        <v/>
      </c>
      <c r="I7114" s="169"/>
      <c r="J7114" s="156"/>
    </row>
    <row r="7115">
      <c r="D7115" s="153" t="str">
        <f>IFERROR(__xludf.DUMMYFUNCTION("""COMPUTED_VALUE"""),"")</f>
        <v/>
      </c>
      <c r="E7115" s="153" t="str">
        <f>IFERROR(__xludf.DUMMYFUNCTION("""COMPUTED_VALUE"""),"")</f>
        <v/>
      </c>
      <c r="I7115" s="169"/>
      <c r="J7115" s="156"/>
    </row>
    <row r="7116">
      <c r="D7116" s="153" t="str">
        <f>IFERROR(__xludf.DUMMYFUNCTION("""COMPUTED_VALUE"""),"")</f>
        <v/>
      </c>
      <c r="E7116" s="153" t="str">
        <f>IFERROR(__xludf.DUMMYFUNCTION("""COMPUTED_VALUE"""),"")</f>
        <v/>
      </c>
      <c r="I7116" s="169"/>
      <c r="J7116" s="156"/>
    </row>
    <row r="7117">
      <c r="D7117" s="153" t="str">
        <f>IFERROR(__xludf.DUMMYFUNCTION("""COMPUTED_VALUE"""),"")</f>
        <v/>
      </c>
      <c r="E7117" s="153" t="str">
        <f>IFERROR(__xludf.DUMMYFUNCTION("""COMPUTED_VALUE"""),"")</f>
        <v/>
      </c>
      <c r="I7117" s="169"/>
      <c r="J7117" s="156"/>
    </row>
    <row r="7118">
      <c r="D7118" s="153" t="str">
        <f>IFERROR(__xludf.DUMMYFUNCTION("""COMPUTED_VALUE"""),"")</f>
        <v/>
      </c>
      <c r="E7118" s="153" t="str">
        <f>IFERROR(__xludf.DUMMYFUNCTION("""COMPUTED_VALUE"""),"")</f>
        <v/>
      </c>
      <c r="I7118" s="169"/>
      <c r="J7118" s="156"/>
    </row>
    <row r="7119">
      <c r="D7119" s="153" t="str">
        <f>IFERROR(__xludf.DUMMYFUNCTION("""COMPUTED_VALUE"""),"")</f>
        <v/>
      </c>
      <c r="E7119" s="153" t="str">
        <f>IFERROR(__xludf.DUMMYFUNCTION("""COMPUTED_VALUE"""),"")</f>
        <v/>
      </c>
      <c r="I7119" s="169"/>
      <c r="J7119" s="156"/>
    </row>
    <row r="7120">
      <c r="D7120" s="153" t="str">
        <f>IFERROR(__xludf.DUMMYFUNCTION("""COMPUTED_VALUE"""),"")</f>
        <v/>
      </c>
      <c r="E7120" s="153" t="str">
        <f>IFERROR(__xludf.DUMMYFUNCTION("""COMPUTED_VALUE"""),"")</f>
        <v/>
      </c>
      <c r="I7120" s="169"/>
      <c r="J7120" s="156"/>
    </row>
    <row r="7121">
      <c r="D7121" s="153" t="str">
        <f>IFERROR(__xludf.DUMMYFUNCTION("""COMPUTED_VALUE"""),"")</f>
        <v/>
      </c>
      <c r="E7121" s="153" t="str">
        <f>IFERROR(__xludf.DUMMYFUNCTION("""COMPUTED_VALUE"""),"")</f>
        <v/>
      </c>
      <c r="I7121" s="169"/>
      <c r="J7121" s="156"/>
    </row>
    <row r="7122">
      <c r="D7122" s="153" t="str">
        <f>IFERROR(__xludf.DUMMYFUNCTION("""COMPUTED_VALUE"""),"")</f>
        <v/>
      </c>
      <c r="E7122" s="153" t="str">
        <f>IFERROR(__xludf.DUMMYFUNCTION("""COMPUTED_VALUE"""),"")</f>
        <v/>
      </c>
      <c r="I7122" s="169"/>
      <c r="J7122" s="156"/>
    </row>
    <row r="7123">
      <c r="D7123" s="153" t="str">
        <f>IFERROR(__xludf.DUMMYFUNCTION("""COMPUTED_VALUE"""),"")</f>
        <v/>
      </c>
      <c r="E7123" s="153" t="str">
        <f>IFERROR(__xludf.DUMMYFUNCTION("""COMPUTED_VALUE"""),"")</f>
        <v/>
      </c>
      <c r="I7123" s="169"/>
      <c r="J7123" s="156"/>
    </row>
    <row r="7124">
      <c r="D7124" s="153" t="str">
        <f>IFERROR(__xludf.DUMMYFUNCTION("""COMPUTED_VALUE"""),"")</f>
        <v/>
      </c>
      <c r="E7124" s="153" t="str">
        <f>IFERROR(__xludf.DUMMYFUNCTION("""COMPUTED_VALUE"""),"")</f>
        <v/>
      </c>
      <c r="I7124" s="169"/>
      <c r="J7124" s="156"/>
    </row>
    <row r="7125">
      <c r="D7125" s="153" t="str">
        <f>IFERROR(__xludf.DUMMYFUNCTION("""COMPUTED_VALUE"""),"")</f>
        <v/>
      </c>
      <c r="E7125" s="153" t="str">
        <f>IFERROR(__xludf.DUMMYFUNCTION("""COMPUTED_VALUE"""),"")</f>
        <v/>
      </c>
      <c r="I7125" s="169"/>
      <c r="J7125" s="156"/>
    </row>
    <row r="7126">
      <c r="D7126" s="153" t="str">
        <f>IFERROR(__xludf.DUMMYFUNCTION("""COMPUTED_VALUE"""),"")</f>
        <v/>
      </c>
      <c r="E7126" s="153" t="str">
        <f>IFERROR(__xludf.DUMMYFUNCTION("""COMPUTED_VALUE"""),"")</f>
        <v/>
      </c>
      <c r="I7126" s="169"/>
      <c r="J7126" s="156"/>
    </row>
    <row r="7127">
      <c r="D7127" s="153" t="str">
        <f>IFERROR(__xludf.DUMMYFUNCTION("""COMPUTED_VALUE"""),"")</f>
        <v/>
      </c>
      <c r="E7127" s="153" t="str">
        <f>IFERROR(__xludf.DUMMYFUNCTION("""COMPUTED_VALUE"""),"")</f>
        <v/>
      </c>
      <c r="I7127" s="169"/>
      <c r="J7127" s="156"/>
    </row>
    <row r="7128">
      <c r="D7128" s="153" t="str">
        <f>IFERROR(__xludf.DUMMYFUNCTION("""COMPUTED_VALUE"""),"")</f>
        <v/>
      </c>
      <c r="E7128" s="153" t="str">
        <f>IFERROR(__xludf.DUMMYFUNCTION("""COMPUTED_VALUE"""),"")</f>
        <v/>
      </c>
      <c r="I7128" s="169"/>
      <c r="J7128" s="156"/>
    </row>
    <row r="7129">
      <c r="D7129" s="153" t="str">
        <f>IFERROR(__xludf.DUMMYFUNCTION("""COMPUTED_VALUE"""),"")</f>
        <v/>
      </c>
      <c r="E7129" s="153" t="str">
        <f>IFERROR(__xludf.DUMMYFUNCTION("""COMPUTED_VALUE"""),"")</f>
        <v/>
      </c>
      <c r="I7129" s="169"/>
      <c r="J7129" s="156"/>
    </row>
    <row r="7130">
      <c r="D7130" s="153" t="str">
        <f>IFERROR(__xludf.DUMMYFUNCTION("""COMPUTED_VALUE"""),"")</f>
        <v/>
      </c>
      <c r="E7130" s="153" t="str">
        <f>IFERROR(__xludf.DUMMYFUNCTION("""COMPUTED_VALUE"""),"")</f>
        <v/>
      </c>
      <c r="I7130" s="169"/>
      <c r="J7130" s="156"/>
    </row>
    <row r="7131">
      <c r="D7131" s="153" t="str">
        <f>IFERROR(__xludf.DUMMYFUNCTION("""COMPUTED_VALUE"""),"")</f>
        <v/>
      </c>
      <c r="E7131" s="153" t="str">
        <f>IFERROR(__xludf.DUMMYFUNCTION("""COMPUTED_VALUE"""),"")</f>
        <v/>
      </c>
      <c r="I7131" s="169"/>
      <c r="J7131" s="156"/>
    </row>
    <row r="7132">
      <c r="D7132" s="153" t="str">
        <f>IFERROR(__xludf.DUMMYFUNCTION("""COMPUTED_VALUE"""),"")</f>
        <v/>
      </c>
      <c r="E7132" s="153" t="str">
        <f>IFERROR(__xludf.DUMMYFUNCTION("""COMPUTED_VALUE"""),"")</f>
        <v/>
      </c>
      <c r="I7132" s="169"/>
      <c r="J7132" s="156"/>
    </row>
    <row r="7133">
      <c r="D7133" s="153" t="str">
        <f>IFERROR(__xludf.DUMMYFUNCTION("""COMPUTED_VALUE"""),"")</f>
        <v/>
      </c>
      <c r="E7133" s="153" t="str">
        <f>IFERROR(__xludf.DUMMYFUNCTION("""COMPUTED_VALUE"""),"")</f>
        <v/>
      </c>
      <c r="I7133" s="169"/>
      <c r="J7133" s="156"/>
    </row>
    <row r="7134">
      <c r="D7134" s="153" t="str">
        <f>IFERROR(__xludf.DUMMYFUNCTION("""COMPUTED_VALUE"""),"")</f>
        <v/>
      </c>
      <c r="E7134" s="153" t="str">
        <f>IFERROR(__xludf.DUMMYFUNCTION("""COMPUTED_VALUE"""),"")</f>
        <v/>
      </c>
      <c r="I7134" s="169"/>
      <c r="J7134" s="156"/>
    </row>
    <row r="7135">
      <c r="D7135" s="153" t="str">
        <f>IFERROR(__xludf.DUMMYFUNCTION("""COMPUTED_VALUE"""),"")</f>
        <v/>
      </c>
      <c r="E7135" s="153" t="str">
        <f>IFERROR(__xludf.DUMMYFUNCTION("""COMPUTED_VALUE"""),"")</f>
        <v/>
      </c>
      <c r="I7135" s="169"/>
      <c r="J7135" s="156"/>
    </row>
    <row r="7136">
      <c r="D7136" s="153" t="str">
        <f>IFERROR(__xludf.DUMMYFUNCTION("""COMPUTED_VALUE"""),"")</f>
        <v/>
      </c>
      <c r="E7136" s="153" t="str">
        <f>IFERROR(__xludf.DUMMYFUNCTION("""COMPUTED_VALUE"""),"")</f>
        <v/>
      </c>
      <c r="I7136" s="169"/>
      <c r="J7136" s="156"/>
    </row>
    <row r="7137">
      <c r="D7137" s="153" t="str">
        <f>IFERROR(__xludf.DUMMYFUNCTION("""COMPUTED_VALUE"""),"")</f>
        <v/>
      </c>
      <c r="E7137" s="153" t="str">
        <f>IFERROR(__xludf.DUMMYFUNCTION("""COMPUTED_VALUE"""),"")</f>
        <v/>
      </c>
      <c r="I7137" s="169"/>
      <c r="J7137" s="156"/>
    </row>
    <row r="7138">
      <c r="D7138" s="153" t="str">
        <f>IFERROR(__xludf.DUMMYFUNCTION("""COMPUTED_VALUE"""),"")</f>
        <v/>
      </c>
      <c r="E7138" s="153" t="str">
        <f>IFERROR(__xludf.DUMMYFUNCTION("""COMPUTED_VALUE"""),"")</f>
        <v/>
      </c>
      <c r="I7138" s="169"/>
      <c r="J7138" s="156"/>
    </row>
    <row r="7139">
      <c r="D7139" s="153" t="str">
        <f>IFERROR(__xludf.DUMMYFUNCTION("""COMPUTED_VALUE"""),"")</f>
        <v/>
      </c>
      <c r="E7139" s="153" t="str">
        <f>IFERROR(__xludf.DUMMYFUNCTION("""COMPUTED_VALUE"""),"")</f>
        <v/>
      </c>
      <c r="I7139" s="169"/>
      <c r="J7139" s="156"/>
    </row>
    <row r="7140">
      <c r="D7140" s="153" t="str">
        <f>IFERROR(__xludf.DUMMYFUNCTION("""COMPUTED_VALUE"""),"")</f>
        <v/>
      </c>
      <c r="E7140" s="153" t="str">
        <f>IFERROR(__xludf.DUMMYFUNCTION("""COMPUTED_VALUE"""),"")</f>
        <v/>
      </c>
      <c r="I7140" s="169"/>
      <c r="J7140" s="156"/>
    </row>
    <row r="7141">
      <c r="D7141" s="153" t="str">
        <f>IFERROR(__xludf.DUMMYFUNCTION("""COMPUTED_VALUE"""),"")</f>
        <v/>
      </c>
      <c r="E7141" s="153" t="str">
        <f>IFERROR(__xludf.DUMMYFUNCTION("""COMPUTED_VALUE"""),"")</f>
        <v/>
      </c>
      <c r="I7141" s="169"/>
      <c r="J7141" s="156"/>
    </row>
    <row r="7142">
      <c r="D7142" s="153" t="str">
        <f>IFERROR(__xludf.DUMMYFUNCTION("""COMPUTED_VALUE"""),"")</f>
        <v/>
      </c>
      <c r="E7142" s="153" t="str">
        <f>IFERROR(__xludf.DUMMYFUNCTION("""COMPUTED_VALUE"""),"")</f>
        <v/>
      </c>
      <c r="I7142" s="169"/>
      <c r="J7142" s="156"/>
    </row>
    <row r="7143">
      <c r="D7143" s="153" t="str">
        <f>IFERROR(__xludf.DUMMYFUNCTION("""COMPUTED_VALUE"""),"")</f>
        <v/>
      </c>
      <c r="E7143" s="153" t="str">
        <f>IFERROR(__xludf.DUMMYFUNCTION("""COMPUTED_VALUE"""),"")</f>
        <v/>
      </c>
      <c r="I7143" s="169"/>
      <c r="J7143" s="156"/>
    </row>
    <row r="7144">
      <c r="D7144" s="153" t="str">
        <f>IFERROR(__xludf.DUMMYFUNCTION("""COMPUTED_VALUE"""),"")</f>
        <v/>
      </c>
      <c r="E7144" s="153" t="str">
        <f>IFERROR(__xludf.DUMMYFUNCTION("""COMPUTED_VALUE"""),"")</f>
        <v/>
      </c>
      <c r="I7144" s="169"/>
      <c r="J7144" s="156"/>
    </row>
    <row r="7145">
      <c r="D7145" s="153" t="str">
        <f>IFERROR(__xludf.DUMMYFUNCTION("""COMPUTED_VALUE"""),"")</f>
        <v/>
      </c>
      <c r="E7145" s="153" t="str">
        <f>IFERROR(__xludf.DUMMYFUNCTION("""COMPUTED_VALUE"""),"")</f>
        <v/>
      </c>
      <c r="I7145" s="169"/>
      <c r="J7145" s="156"/>
    </row>
    <row r="7146">
      <c r="D7146" s="153" t="str">
        <f>IFERROR(__xludf.DUMMYFUNCTION("""COMPUTED_VALUE"""),"")</f>
        <v/>
      </c>
      <c r="E7146" s="153" t="str">
        <f>IFERROR(__xludf.DUMMYFUNCTION("""COMPUTED_VALUE"""),"")</f>
        <v/>
      </c>
      <c r="I7146" s="169"/>
      <c r="J7146" s="156"/>
    </row>
    <row r="7147">
      <c r="D7147" s="153" t="str">
        <f>IFERROR(__xludf.DUMMYFUNCTION("""COMPUTED_VALUE"""),"")</f>
        <v/>
      </c>
      <c r="E7147" s="153" t="str">
        <f>IFERROR(__xludf.DUMMYFUNCTION("""COMPUTED_VALUE"""),"")</f>
        <v/>
      </c>
      <c r="I7147" s="169"/>
      <c r="J7147" s="156"/>
    </row>
    <row r="7148">
      <c r="D7148" s="153" t="str">
        <f>IFERROR(__xludf.DUMMYFUNCTION("""COMPUTED_VALUE"""),"")</f>
        <v/>
      </c>
      <c r="E7148" s="153" t="str">
        <f>IFERROR(__xludf.DUMMYFUNCTION("""COMPUTED_VALUE"""),"")</f>
        <v/>
      </c>
      <c r="I7148" s="169"/>
      <c r="J7148" s="156"/>
    </row>
    <row r="7149">
      <c r="D7149" s="153" t="str">
        <f>IFERROR(__xludf.DUMMYFUNCTION("""COMPUTED_VALUE"""),"")</f>
        <v/>
      </c>
      <c r="E7149" s="153" t="str">
        <f>IFERROR(__xludf.DUMMYFUNCTION("""COMPUTED_VALUE"""),"")</f>
        <v/>
      </c>
      <c r="I7149" s="169"/>
      <c r="J7149" s="156"/>
    </row>
    <row r="7150">
      <c r="D7150" s="153" t="str">
        <f>IFERROR(__xludf.DUMMYFUNCTION("""COMPUTED_VALUE"""),"")</f>
        <v/>
      </c>
      <c r="E7150" s="153" t="str">
        <f>IFERROR(__xludf.DUMMYFUNCTION("""COMPUTED_VALUE"""),"")</f>
        <v/>
      </c>
      <c r="I7150" s="169"/>
      <c r="J7150" s="156"/>
    </row>
    <row r="7151">
      <c r="D7151" s="153" t="str">
        <f>IFERROR(__xludf.DUMMYFUNCTION("""COMPUTED_VALUE"""),"")</f>
        <v/>
      </c>
      <c r="E7151" s="153" t="str">
        <f>IFERROR(__xludf.DUMMYFUNCTION("""COMPUTED_VALUE"""),"")</f>
        <v/>
      </c>
      <c r="I7151" s="169"/>
      <c r="J7151" s="156"/>
    </row>
    <row r="7152">
      <c r="D7152" s="153" t="str">
        <f>IFERROR(__xludf.DUMMYFUNCTION("""COMPUTED_VALUE"""),"")</f>
        <v/>
      </c>
      <c r="E7152" s="153" t="str">
        <f>IFERROR(__xludf.DUMMYFUNCTION("""COMPUTED_VALUE"""),"")</f>
        <v/>
      </c>
      <c r="I7152" s="169"/>
      <c r="J7152" s="156"/>
    </row>
    <row r="7153">
      <c r="D7153" s="153" t="str">
        <f>IFERROR(__xludf.DUMMYFUNCTION("""COMPUTED_VALUE"""),"")</f>
        <v/>
      </c>
      <c r="E7153" s="153" t="str">
        <f>IFERROR(__xludf.DUMMYFUNCTION("""COMPUTED_VALUE"""),"")</f>
        <v/>
      </c>
      <c r="I7153" s="169"/>
      <c r="J7153" s="156"/>
    </row>
    <row r="7154">
      <c r="D7154" s="153" t="str">
        <f>IFERROR(__xludf.DUMMYFUNCTION("""COMPUTED_VALUE"""),"")</f>
        <v/>
      </c>
      <c r="E7154" s="153" t="str">
        <f>IFERROR(__xludf.DUMMYFUNCTION("""COMPUTED_VALUE"""),"")</f>
        <v/>
      </c>
      <c r="I7154" s="169"/>
      <c r="J7154" s="156"/>
    </row>
    <row r="7155">
      <c r="D7155" s="153" t="str">
        <f>IFERROR(__xludf.DUMMYFUNCTION("""COMPUTED_VALUE"""),"")</f>
        <v/>
      </c>
      <c r="E7155" s="153" t="str">
        <f>IFERROR(__xludf.DUMMYFUNCTION("""COMPUTED_VALUE"""),"")</f>
        <v/>
      </c>
      <c r="I7155" s="169"/>
      <c r="J7155" s="156"/>
    </row>
    <row r="7156">
      <c r="D7156" s="153" t="str">
        <f>IFERROR(__xludf.DUMMYFUNCTION("""COMPUTED_VALUE"""),"")</f>
        <v/>
      </c>
      <c r="E7156" s="153" t="str">
        <f>IFERROR(__xludf.DUMMYFUNCTION("""COMPUTED_VALUE"""),"")</f>
        <v/>
      </c>
      <c r="I7156" s="169"/>
      <c r="J7156" s="156"/>
    </row>
    <row r="7157">
      <c r="D7157" s="153" t="str">
        <f>IFERROR(__xludf.DUMMYFUNCTION("""COMPUTED_VALUE"""),"")</f>
        <v/>
      </c>
      <c r="E7157" s="153" t="str">
        <f>IFERROR(__xludf.DUMMYFUNCTION("""COMPUTED_VALUE"""),"")</f>
        <v/>
      </c>
      <c r="I7157" s="169"/>
      <c r="J7157" s="156"/>
    </row>
    <row r="7158">
      <c r="D7158" s="153" t="str">
        <f>IFERROR(__xludf.DUMMYFUNCTION("""COMPUTED_VALUE"""),"")</f>
        <v/>
      </c>
      <c r="E7158" s="153" t="str">
        <f>IFERROR(__xludf.DUMMYFUNCTION("""COMPUTED_VALUE"""),"")</f>
        <v/>
      </c>
      <c r="I7158" s="169"/>
      <c r="J7158" s="156"/>
    </row>
    <row r="7159">
      <c r="D7159" s="153" t="str">
        <f>IFERROR(__xludf.DUMMYFUNCTION("""COMPUTED_VALUE"""),"")</f>
        <v/>
      </c>
      <c r="E7159" s="153" t="str">
        <f>IFERROR(__xludf.DUMMYFUNCTION("""COMPUTED_VALUE"""),"")</f>
        <v/>
      </c>
      <c r="I7159" s="169"/>
      <c r="J7159" s="156"/>
    </row>
    <row r="7160">
      <c r="D7160" s="153" t="str">
        <f>IFERROR(__xludf.DUMMYFUNCTION("""COMPUTED_VALUE"""),"")</f>
        <v/>
      </c>
      <c r="E7160" s="153" t="str">
        <f>IFERROR(__xludf.DUMMYFUNCTION("""COMPUTED_VALUE"""),"")</f>
        <v/>
      </c>
      <c r="I7160" s="169"/>
      <c r="J7160" s="156"/>
    </row>
    <row r="7161">
      <c r="D7161" s="153" t="str">
        <f>IFERROR(__xludf.DUMMYFUNCTION("""COMPUTED_VALUE"""),"")</f>
        <v/>
      </c>
      <c r="E7161" s="153" t="str">
        <f>IFERROR(__xludf.DUMMYFUNCTION("""COMPUTED_VALUE"""),"")</f>
        <v/>
      </c>
      <c r="I7161" s="169"/>
      <c r="J7161" s="156"/>
    </row>
    <row r="7162">
      <c r="D7162" s="153" t="str">
        <f>IFERROR(__xludf.DUMMYFUNCTION("""COMPUTED_VALUE"""),"")</f>
        <v/>
      </c>
      <c r="E7162" s="153" t="str">
        <f>IFERROR(__xludf.DUMMYFUNCTION("""COMPUTED_VALUE"""),"")</f>
        <v/>
      </c>
      <c r="I7162" s="169"/>
      <c r="J7162" s="156"/>
    </row>
    <row r="7163">
      <c r="D7163" s="153" t="str">
        <f>IFERROR(__xludf.DUMMYFUNCTION("""COMPUTED_VALUE"""),"")</f>
        <v/>
      </c>
      <c r="E7163" s="153" t="str">
        <f>IFERROR(__xludf.DUMMYFUNCTION("""COMPUTED_VALUE"""),"")</f>
        <v/>
      </c>
      <c r="I7163" s="169"/>
      <c r="J7163" s="156"/>
    </row>
    <row r="7164">
      <c r="D7164" s="153" t="str">
        <f>IFERROR(__xludf.DUMMYFUNCTION("""COMPUTED_VALUE"""),"")</f>
        <v/>
      </c>
      <c r="E7164" s="153" t="str">
        <f>IFERROR(__xludf.DUMMYFUNCTION("""COMPUTED_VALUE"""),"")</f>
        <v/>
      </c>
      <c r="I7164" s="169"/>
      <c r="J7164" s="156"/>
    </row>
    <row r="7165">
      <c r="D7165" s="153" t="str">
        <f>IFERROR(__xludf.DUMMYFUNCTION("""COMPUTED_VALUE"""),"")</f>
        <v/>
      </c>
      <c r="E7165" s="153" t="str">
        <f>IFERROR(__xludf.DUMMYFUNCTION("""COMPUTED_VALUE"""),"")</f>
        <v/>
      </c>
      <c r="I7165" s="169"/>
      <c r="J7165" s="156"/>
    </row>
    <row r="7166">
      <c r="D7166" s="153" t="str">
        <f>IFERROR(__xludf.DUMMYFUNCTION("""COMPUTED_VALUE"""),"")</f>
        <v/>
      </c>
      <c r="E7166" s="153" t="str">
        <f>IFERROR(__xludf.DUMMYFUNCTION("""COMPUTED_VALUE"""),"")</f>
        <v/>
      </c>
      <c r="I7166" s="169"/>
      <c r="J7166" s="156"/>
    </row>
    <row r="7167">
      <c r="D7167" s="153" t="str">
        <f>IFERROR(__xludf.DUMMYFUNCTION("""COMPUTED_VALUE"""),"")</f>
        <v/>
      </c>
      <c r="E7167" s="153" t="str">
        <f>IFERROR(__xludf.DUMMYFUNCTION("""COMPUTED_VALUE"""),"")</f>
        <v/>
      </c>
      <c r="I7167" s="169"/>
      <c r="J7167" s="156"/>
    </row>
    <row r="7168">
      <c r="D7168" s="153" t="str">
        <f>IFERROR(__xludf.DUMMYFUNCTION("""COMPUTED_VALUE"""),"")</f>
        <v/>
      </c>
      <c r="E7168" s="153" t="str">
        <f>IFERROR(__xludf.DUMMYFUNCTION("""COMPUTED_VALUE"""),"")</f>
        <v/>
      </c>
      <c r="I7168" s="169"/>
      <c r="J7168" s="156"/>
    </row>
    <row r="7169">
      <c r="D7169" s="153" t="str">
        <f>IFERROR(__xludf.DUMMYFUNCTION("""COMPUTED_VALUE"""),"")</f>
        <v/>
      </c>
      <c r="E7169" s="153" t="str">
        <f>IFERROR(__xludf.DUMMYFUNCTION("""COMPUTED_VALUE"""),"")</f>
        <v/>
      </c>
      <c r="I7169" s="169"/>
      <c r="J7169" s="156"/>
    </row>
    <row r="7170">
      <c r="D7170" s="153" t="str">
        <f>IFERROR(__xludf.DUMMYFUNCTION("""COMPUTED_VALUE"""),"")</f>
        <v/>
      </c>
      <c r="E7170" s="153" t="str">
        <f>IFERROR(__xludf.DUMMYFUNCTION("""COMPUTED_VALUE"""),"")</f>
        <v/>
      </c>
      <c r="I7170" s="169"/>
      <c r="J7170" s="156"/>
    </row>
    <row r="7171">
      <c r="D7171" s="153" t="str">
        <f>IFERROR(__xludf.DUMMYFUNCTION("""COMPUTED_VALUE"""),"")</f>
        <v/>
      </c>
      <c r="E7171" s="153" t="str">
        <f>IFERROR(__xludf.DUMMYFUNCTION("""COMPUTED_VALUE"""),"")</f>
        <v/>
      </c>
      <c r="I7171" s="169"/>
      <c r="J7171" s="156"/>
    </row>
    <row r="7172">
      <c r="D7172" s="153" t="str">
        <f>IFERROR(__xludf.DUMMYFUNCTION("""COMPUTED_VALUE"""),"")</f>
        <v/>
      </c>
      <c r="E7172" s="153" t="str">
        <f>IFERROR(__xludf.DUMMYFUNCTION("""COMPUTED_VALUE"""),"")</f>
        <v/>
      </c>
      <c r="I7172" s="169"/>
      <c r="J7172" s="156"/>
    </row>
    <row r="7173">
      <c r="D7173" s="153" t="str">
        <f>IFERROR(__xludf.DUMMYFUNCTION("""COMPUTED_VALUE"""),"")</f>
        <v/>
      </c>
      <c r="E7173" s="153" t="str">
        <f>IFERROR(__xludf.DUMMYFUNCTION("""COMPUTED_VALUE"""),"")</f>
        <v/>
      </c>
      <c r="I7173" s="169"/>
      <c r="J7173" s="156"/>
    </row>
    <row r="7174">
      <c r="D7174" s="153" t="str">
        <f>IFERROR(__xludf.DUMMYFUNCTION("""COMPUTED_VALUE"""),"")</f>
        <v/>
      </c>
      <c r="E7174" s="153" t="str">
        <f>IFERROR(__xludf.DUMMYFUNCTION("""COMPUTED_VALUE"""),"")</f>
        <v/>
      </c>
      <c r="I7174" s="169"/>
      <c r="J7174" s="156"/>
    </row>
    <row r="7175">
      <c r="D7175" s="153" t="str">
        <f>IFERROR(__xludf.DUMMYFUNCTION("""COMPUTED_VALUE"""),"")</f>
        <v/>
      </c>
      <c r="E7175" s="153" t="str">
        <f>IFERROR(__xludf.DUMMYFUNCTION("""COMPUTED_VALUE"""),"")</f>
        <v/>
      </c>
      <c r="I7175" s="169"/>
      <c r="J7175" s="156"/>
    </row>
    <row r="7176">
      <c r="D7176" s="153" t="str">
        <f>IFERROR(__xludf.DUMMYFUNCTION("""COMPUTED_VALUE"""),"")</f>
        <v/>
      </c>
      <c r="E7176" s="153" t="str">
        <f>IFERROR(__xludf.DUMMYFUNCTION("""COMPUTED_VALUE"""),"")</f>
        <v/>
      </c>
      <c r="I7176" s="169"/>
      <c r="J7176" s="156"/>
    </row>
    <row r="7177">
      <c r="D7177" s="153" t="str">
        <f>IFERROR(__xludf.DUMMYFUNCTION("""COMPUTED_VALUE"""),"")</f>
        <v/>
      </c>
      <c r="E7177" s="153" t="str">
        <f>IFERROR(__xludf.DUMMYFUNCTION("""COMPUTED_VALUE"""),"")</f>
        <v/>
      </c>
      <c r="I7177" s="169"/>
      <c r="J7177" s="156"/>
    </row>
    <row r="7178">
      <c r="D7178" s="153" t="str">
        <f>IFERROR(__xludf.DUMMYFUNCTION("""COMPUTED_VALUE"""),"")</f>
        <v/>
      </c>
      <c r="E7178" s="153" t="str">
        <f>IFERROR(__xludf.DUMMYFUNCTION("""COMPUTED_VALUE"""),"")</f>
        <v/>
      </c>
      <c r="I7178" s="169"/>
      <c r="J7178" s="156"/>
    </row>
    <row r="7179">
      <c r="D7179" s="153" t="str">
        <f>IFERROR(__xludf.DUMMYFUNCTION("""COMPUTED_VALUE"""),"")</f>
        <v/>
      </c>
      <c r="E7179" s="153" t="str">
        <f>IFERROR(__xludf.DUMMYFUNCTION("""COMPUTED_VALUE"""),"")</f>
        <v/>
      </c>
      <c r="I7179" s="169"/>
      <c r="J7179" s="156"/>
    </row>
    <row r="7180">
      <c r="D7180" s="153" t="str">
        <f>IFERROR(__xludf.DUMMYFUNCTION("""COMPUTED_VALUE"""),"")</f>
        <v/>
      </c>
      <c r="E7180" s="153" t="str">
        <f>IFERROR(__xludf.DUMMYFUNCTION("""COMPUTED_VALUE"""),"")</f>
        <v/>
      </c>
      <c r="I7180" s="169"/>
      <c r="J7180" s="156"/>
    </row>
    <row r="7181">
      <c r="D7181" s="153" t="str">
        <f>IFERROR(__xludf.DUMMYFUNCTION("""COMPUTED_VALUE"""),"")</f>
        <v/>
      </c>
      <c r="E7181" s="153" t="str">
        <f>IFERROR(__xludf.DUMMYFUNCTION("""COMPUTED_VALUE"""),"")</f>
        <v/>
      </c>
      <c r="I7181" s="169"/>
      <c r="J7181" s="156"/>
    </row>
    <row r="7182">
      <c r="D7182" s="153" t="str">
        <f>IFERROR(__xludf.DUMMYFUNCTION("""COMPUTED_VALUE"""),"")</f>
        <v/>
      </c>
      <c r="E7182" s="153" t="str">
        <f>IFERROR(__xludf.DUMMYFUNCTION("""COMPUTED_VALUE"""),"")</f>
        <v/>
      </c>
      <c r="I7182" s="169"/>
      <c r="J7182" s="156"/>
    </row>
    <row r="7183">
      <c r="D7183" s="153" t="str">
        <f>IFERROR(__xludf.DUMMYFUNCTION("""COMPUTED_VALUE"""),"")</f>
        <v/>
      </c>
      <c r="E7183" s="153" t="str">
        <f>IFERROR(__xludf.DUMMYFUNCTION("""COMPUTED_VALUE"""),"")</f>
        <v/>
      </c>
      <c r="I7183" s="169"/>
      <c r="J7183" s="156"/>
    </row>
    <row r="7184">
      <c r="D7184" s="153" t="str">
        <f>IFERROR(__xludf.DUMMYFUNCTION("""COMPUTED_VALUE"""),"")</f>
        <v/>
      </c>
      <c r="E7184" s="153" t="str">
        <f>IFERROR(__xludf.DUMMYFUNCTION("""COMPUTED_VALUE"""),"")</f>
        <v/>
      </c>
      <c r="I7184" s="169"/>
      <c r="J7184" s="156"/>
    </row>
    <row r="7185">
      <c r="D7185" s="153" t="str">
        <f>IFERROR(__xludf.DUMMYFUNCTION("""COMPUTED_VALUE"""),"")</f>
        <v/>
      </c>
      <c r="E7185" s="153" t="str">
        <f>IFERROR(__xludf.DUMMYFUNCTION("""COMPUTED_VALUE"""),"")</f>
        <v/>
      </c>
      <c r="I7185" s="169"/>
      <c r="J7185" s="156"/>
    </row>
    <row r="7186">
      <c r="D7186" s="153" t="str">
        <f>IFERROR(__xludf.DUMMYFUNCTION("""COMPUTED_VALUE"""),"")</f>
        <v/>
      </c>
      <c r="E7186" s="153" t="str">
        <f>IFERROR(__xludf.DUMMYFUNCTION("""COMPUTED_VALUE"""),"")</f>
        <v/>
      </c>
      <c r="I7186" s="169"/>
      <c r="J7186" s="156"/>
    </row>
    <row r="7187">
      <c r="D7187" s="153" t="str">
        <f>IFERROR(__xludf.DUMMYFUNCTION("""COMPUTED_VALUE"""),"")</f>
        <v/>
      </c>
      <c r="E7187" s="153" t="str">
        <f>IFERROR(__xludf.DUMMYFUNCTION("""COMPUTED_VALUE"""),"")</f>
        <v/>
      </c>
      <c r="I7187" s="169"/>
      <c r="J7187" s="156"/>
    </row>
    <row r="7188">
      <c r="D7188" s="153" t="str">
        <f>IFERROR(__xludf.DUMMYFUNCTION("""COMPUTED_VALUE"""),"")</f>
        <v/>
      </c>
      <c r="E7188" s="153" t="str">
        <f>IFERROR(__xludf.DUMMYFUNCTION("""COMPUTED_VALUE"""),"")</f>
        <v/>
      </c>
      <c r="I7188" s="169"/>
      <c r="J7188" s="156"/>
    </row>
    <row r="7189">
      <c r="D7189" s="153" t="str">
        <f>IFERROR(__xludf.DUMMYFUNCTION("""COMPUTED_VALUE"""),"")</f>
        <v/>
      </c>
      <c r="E7189" s="153" t="str">
        <f>IFERROR(__xludf.DUMMYFUNCTION("""COMPUTED_VALUE"""),"")</f>
        <v/>
      </c>
      <c r="I7189" s="169"/>
      <c r="J7189" s="156"/>
    </row>
    <row r="7190">
      <c r="D7190" s="153" t="str">
        <f>IFERROR(__xludf.DUMMYFUNCTION("""COMPUTED_VALUE"""),"")</f>
        <v/>
      </c>
      <c r="E7190" s="153" t="str">
        <f>IFERROR(__xludf.DUMMYFUNCTION("""COMPUTED_VALUE"""),"")</f>
        <v/>
      </c>
      <c r="I7190" s="169"/>
      <c r="J7190" s="156"/>
    </row>
    <row r="7191">
      <c r="D7191" s="153" t="str">
        <f>IFERROR(__xludf.DUMMYFUNCTION("""COMPUTED_VALUE"""),"")</f>
        <v/>
      </c>
      <c r="E7191" s="153" t="str">
        <f>IFERROR(__xludf.DUMMYFUNCTION("""COMPUTED_VALUE"""),"")</f>
        <v/>
      </c>
      <c r="I7191" s="169"/>
      <c r="J7191" s="156"/>
    </row>
    <row r="7192">
      <c r="D7192" s="153" t="str">
        <f>IFERROR(__xludf.DUMMYFUNCTION("""COMPUTED_VALUE"""),"")</f>
        <v/>
      </c>
      <c r="E7192" s="153" t="str">
        <f>IFERROR(__xludf.DUMMYFUNCTION("""COMPUTED_VALUE"""),"")</f>
        <v/>
      </c>
      <c r="I7192" s="169"/>
      <c r="J7192" s="156"/>
    </row>
    <row r="7193">
      <c r="D7193" s="153" t="str">
        <f>IFERROR(__xludf.DUMMYFUNCTION("""COMPUTED_VALUE"""),"")</f>
        <v/>
      </c>
      <c r="E7193" s="153" t="str">
        <f>IFERROR(__xludf.DUMMYFUNCTION("""COMPUTED_VALUE"""),"")</f>
        <v/>
      </c>
      <c r="I7193" s="169"/>
      <c r="J7193" s="156"/>
    </row>
    <row r="7194">
      <c r="D7194" s="153" t="str">
        <f>IFERROR(__xludf.DUMMYFUNCTION("""COMPUTED_VALUE"""),"")</f>
        <v/>
      </c>
      <c r="E7194" s="153" t="str">
        <f>IFERROR(__xludf.DUMMYFUNCTION("""COMPUTED_VALUE"""),"")</f>
        <v/>
      </c>
      <c r="I7194" s="169"/>
      <c r="J7194" s="156"/>
    </row>
    <row r="7195">
      <c r="D7195" s="153" t="str">
        <f>IFERROR(__xludf.DUMMYFUNCTION("""COMPUTED_VALUE"""),"")</f>
        <v/>
      </c>
      <c r="E7195" s="153" t="str">
        <f>IFERROR(__xludf.DUMMYFUNCTION("""COMPUTED_VALUE"""),"")</f>
        <v/>
      </c>
      <c r="I7195" s="169"/>
      <c r="J7195" s="156"/>
    </row>
    <row r="7196">
      <c r="D7196" s="153" t="str">
        <f>IFERROR(__xludf.DUMMYFUNCTION("""COMPUTED_VALUE"""),"")</f>
        <v/>
      </c>
      <c r="E7196" s="153" t="str">
        <f>IFERROR(__xludf.DUMMYFUNCTION("""COMPUTED_VALUE"""),"")</f>
        <v/>
      </c>
      <c r="I7196" s="169"/>
      <c r="J7196" s="156"/>
    </row>
    <row r="7197">
      <c r="D7197" s="153" t="str">
        <f>IFERROR(__xludf.DUMMYFUNCTION("""COMPUTED_VALUE"""),"")</f>
        <v/>
      </c>
      <c r="E7197" s="153" t="str">
        <f>IFERROR(__xludf.DUMMYFUNCTION("""COMPUTED_VALUE"""),"")</f>
        <v/>
      </c>
      <c r="I7197" s="169"/>
      <c r="J7197" s="156"/>
    </row>
    <row r="7198">
      <c r="D7198" s="153" t="str">
        <f>IFERROR(__xludf.DUMMYFUNCTION("""COMPUTED_VALUE"""),"")</f>
        <v/>
      </c>
      <c r="E7198" s="153" t="str">
        <f>IFERROR(__xludf.DUMMYFUNCTION("""COMPUTED_VALUE"""),"")</f>
        <v/>
      </c>
      <c r="I7198" s="169"/>
      <c r="J7198" s="156"/>
    </row>
    <row r="7199">
      <c r="D7199" s="153" t="str">
        <f>IFERROR(__xludf.DUMMYFUNCTION("""COMPUTED_VALUE"""),"")</f>
        <v/>
      </c>
      <c r="E7199" s="153" t="str">
        <f>IFERROR(__xludf.DUMMYFUNCTION("""COMPUTED_VALUE"""),"")</f>
        <v/>
      </c>
      <c r="I7199" s="169"/>
      <c r="J7199" s="156"/>
    </row>
    <row r="7200">
      <c r="D7200" s="153" t="str">
        <f>IFERROR(__xludf.DUMMYFUNCTION("""COMPUTED_VALUE"""),"")</f>
        <v/>
      </c>
      <c r="E7200" s="153" t="str">
        <f>IFERROR(__xludf.DUMMYFUNCTION("""COMPUTED_VALUE"""),"")</f>
        <v/>
      </c>
      <c r="I7200" s="169"/>
      <c r="J7200" s="156"/>
    </row>
    <row r="7201">
      <c r="D7201" s="153" t="str">
        <f>IFERROR(__xludf.DUMMYFUNCTION("""COMPUTED_VALUE"""),"")</f>
        <v/>
      </c>
      <c r="E7201" s="153" t="str">
        <f>IFERROR(__xludf.DUMMYFUNCTION("""COMPUTED_VALUE"""),"")</f>
        <v/>
      </c>
      <c r="I7201" s="169"/>
      <c r="J7201" s="156"/>
    </row>
    <row r="7202">
      <c r="D7202" s="153" t="str">
        <f>IFERROR(__xludf.DUMMYFUNCTION("""COMPUTED_VALUE"""),"")</f>
        <v/>
      </c>
      <c r="E7202" s="153" t="str">
        <f>IFERROR(__xludf.DUMMYFUNCTION("""COMPUTED_VALUE"""),"")</f>
        <v/>
      </c>
      <c r="I7202" s="169"/>
      <c r="J7202" s="156"/>
    </row>
    <row r="7203">
      <c r="D7203" s="153" t="str">
        <f>IFERROR(__xludf.DUMMYFUNCTION("""COMPUTED_VALUE"""),"")</f>
        <v/>
      </c>
      <c r="E7203" s="153" t="str">
        <f>IFERROR(__xludf.DUMMYFUNCTION("""COMPUTED_VALUE"""),"")</f>
        <v/>
      </c>
      <c r="I7203" s="169"/>
      <c r="J7203" s="156"/>
    </row>
    <row r="7204">
      <c r="D7204" s="153" t="str">
        <f>IFERROR(__xludf.DUMMYFUNCTION("""COMPUTED_VALUE"""),"")</f>
        <v/>
      </c>
      <c r="E7204" s="153" t="str">
        <f>IFERROR(__xludf.DUMMYFUNCTION("""COMPUTED_VALUE"""),"")</f>
        <v/>
      </c>
      <c r="I7204" s="169"/>
      <c r="J7204" s="156"/>
    </row>
    <row r="7205">
      <c r="D7205" s="153" t="str">
        <f>IFERROR(__xludf.DUMMYFUNCTION("""COMPUTED_VALUE"""),"")</f>
        <v/>
      </c>
      <c r="E7205" s="153" t="str">
        <f>IFERROR(__xludf.DUMMYFUNCTION("""COMPUTED_VALUE"""),"")</f>
        <v/>
      </c>
      <c r="I7205" s="169"/>
      <c r="J7205" s="156"/>
    </row>
    <row r="7206">
      <c r="D7206" s="153" t="str">
        <f>IFERROR(__xludf.DUMMYFUNCTION("""COMPUTED_VALUE"""),"")</f>
        <v/>
      </c>
      <c r="E7206" s="153" t="str">
        <f>IFERROR(__xludf.DUMMYFUNCTION("""COMPUTED_VALUE"""),"")</f>
        <v/>
      </c>
      <c r="I7206" s="169"/>
      <c r="J7206" s="156"/>
    </row>
    <row r="7207">
      <c r="D7207" s="153" t="str">
        <f>IFERROR(__xludf.DUMMYFUNCTION("""COMPUTED_VALUE"""),"")</f>
        <v/>
      </c>
      <c r="E7207" s="153" t="str">
        <f>IFERROR(__xludf.DUMMYFUNCTION("""COMPUTED_VALUE"""),"")</f>
        <v/>
      </c>
      <c r="I7207" s="169"/>
      <c r="J7207" s="156"/>
    </row>
    <row r="7208">
      <c r="D7208" s="153" t="str">
        <f>IFERROR(__xludf.DUMMYFUNCTION("""COMPUTED_VALUE"""),"")</f>
        <v/>
      </c>
      <c r="E7208" s="153" t="str">
        <f>IFERROR(__xludf.DUMMYFUNCTION("""COMPUTED_VALUE"""),"")</f>
        <v/>
      </c>
      <c r="I7208" s="169"/>
      <c r="J7208" s="156"/>
    </row>
    <row r="7209">
      <c r="D7209" s="153" t="str">
        <f>IFERROR(__xludf.DUMMYFUNCTION("""COMPUTED_VALUE"""),"")</f>
        <v/>
      </c>
      <c r="E7209" s="153" t="str">
        <f>IFERROR(__xludf.DUMMYFUNCTION("""COMPUTED_VALUE"""),"")</f>
        <v/>
      </c>
      <c r="I7209" s="169"/>
      <c r="J7209" s="156"/>
    </row>
    <row r="7210">
      <c r="D7210" s="153" t="str">
        <f>IFERROR(__xludf.DUMMYFUNCTION("""COMPUTED_VALUE"""),"")</f>
        <v/>
      </c>
      <c r="E7210" s="153" t="str">
        <f>IFERROR(__xludf.DUMMYFUNCTION("""COMPUTED_VALUE"""),"")</f>
        <v/>
      </c>
      <c r="I7210" s="169"/>
      <c r="J7210" s="156"/>
    </row>
    <row r="7211">
      <c r="D7211" s="153" t="str">
        <f>IFERROR(__xludf.DUMMYFUNCTION("""COMPUTED_VALUE"""),"")</f>
        <v/>
      </c>
      <c r="E7211" s="153" t="str">
        <f>IFERROR(__xludf.DUMMYFUNCTION("""COMPUTED_VALUE"""),"")</f>
        <v/>
      </c>
      <c r="I7211" s="169"/>
      <c r="J7211" s="156"/>
    </row>
    <row r="7212">
      <c r="D7212" s="153" t="str">
        <f>IFERROR(__xludf.DUMMYFUNCTION("""COMPUTED_VALUE"""),"")</f>
        <v/>
      </c>
      <c r="E7212" s="153" t="str">
        <f>IFERROR(__xludf.DUMMYFUNCTION("""COMPUTED_VALUE"""),"")</f>
        <v/>
      </c>
      <c r="I7212" s="169"/>
      <c r="J7212" s="156"/>
    </row>
    <row r="7213">
      <c r="D7213" s="153" t="str">
        <f>IFERROR(__xludf.DUMMYFUNCTION("""COMPUTED_VALUE"""),"")</f>
        <v/>
      </c>
      <c r="E7213" s="153" t="str">
        <f>IFERROR(__xludf.DUMMYFUNCTION("""COMPUTED_VALUE"""),"")</f>
        <v/>
      </c>
      <c r="I7213" s="169"/>
      <c r="J7213" s="156"/>
    </row>
    <row r="7214">
      <c r="D7214" s="153" t="str">
        <f>IFERROR(__xludf.DUMMYFUNCTION("""COMPUTED_VALUE"""),"")</f>
        <v/>
      </c>
      <c r="E7214" s="153" t="str">
        <f>IFERROR(__xludf.DUMMYFUNCTION("""COMPUTED_VALUE"""),"")</f>
        <v/>
      </c>
      <c r="I7214" s="169"/>
      <c r="J7214" s="156"/>
    </row>
    <row r="7215">
      <c r="D7215" s="153" t="str">
        <f>IFERROR(__xludf.DUMMYFUNCTION("""COMPUTED_VALUE"""),"")</f>
        <v/>
      </c>
      <c r="E7215" s="153" t="str">
        <f>IFERROR(__xludf.DUMMYFUNCTION("""COMPUTED_VALUE"""),"")</f>
        <v/>
      </c>
      <c r="I7215" s="169"/>
      <c r="J7215" s="156"/>
    </row>
    <row r="7216">
      <c r="D7216" s="153" t="str">
        <f>IFERROR(__xludf.DUMMYFUNCTION("""COMPUTED_VALUE"""),"")</f>
        <v/>
      </c>
      <c r="E7216" s="153" t="str">
        <f>IFERROR(__xludf.DUMMYFUNCTION("""COMPUTED_VALUE"""),"")</f>
        <v/>
      </c>
      <c r="I7216" s="169"/>
      <c r="J7216" s="156"/>
    </row>
    <row r="7217">
      <c r="D7217" s="153" t="str">
        <f>IFERROR(__xludf.DUMMYFUNCTION("""COMPUTED_VALUE"""),"")</f>
        <v/>
      </c>
      <c r="E7217" s="153" t="str">
        <f>IFERROR(__xludf.DUMMYFUNCTION("""COMPUTED_VALUE"""),"")</f>
        <v/>
      </c>
      <c r="I7217" s="169"/>
      <c r="J7217" s="156"/>
    </row>
    <row r="7218">
      <c r="D7218" s="153" t="str">
        <f>IFERROR(__xludf.DUMMYFUNCTION("""COMPUTED_VALUE"""),"")</f>
        <v/>
      </c>
      <c r="E7218" s="153" t="str">
        <f>IFERROR(__xludf.DUMMYFUNCTION("""COMPUTED_VALUE"""),"")</f>
        <v/>
      </c>
      <c r="I7218" s="169"/>
      <c r="J7218" s="156"/>
    </row>
    <row r="7219">
      <c r="D7219" s="153" t="str">
        <f>IFERROR(__xludf.DUMMYFUNCTION("""COMPUTED_VALUE"""),"")</f>
        <v/>
      </c>
      <c r="E7219" s="153" t="str">
        <f>IFERROR(__xludf.DUMMYFUNCTION("""COMPUTED_VALUE"""),"")</f>
        <v/>
      </c>
      <c r="I7219" s="169"/>
      <c r="J7219" s="156"/>
    </row>
    <row r="7220">
      <c r="D7220" s="153" t="str">
        <f>IFERROR(__xludf.DUMMYFUNCTION("""COMPUTED_VALUE"""),"")</f>
        <v/>
      </c>
      <c r="E7220" s="153" t="str">
        <f>IFERROR(__xludf.DUMMYFUNCTION("""COMPUTED_VALUE"""),"")</f>
        <v/>
      </c>
      <c r="I7220" s="169"/>
      <c r="J7220" s="156"/>
    </row>
    <row r="7221">
      <c r="D7221" s="153" t="str">
        <f>IFERROR(__xludf.DUMMYFUNCTION("""COMPUTED_VALUE"""),"")</f>
        <v/>
      </c>
      <c r="E7221" s="153" t="str">
        <f>IFERROR(__xludf.DUMMYFUNCTION("""COMPUTED_VALUE"""),"")</f>
        <v/>
      </c>
      <c r="I7221" s="169"/>
      <c r="J7221" s="156"/>
    </row>
    <row r="7222">
      <c r="D7222" s="153" t="str">
        <f>IFERROR(__xludf.DUMMYFUNCTION("""COMPUTED_VALUE"""),"")</f>
        <v/>
      </c>
      <c r="E7222" s="153" t="str">
        <f>IFERROR(__xludf.DUMMYFUNCTION("""COMPUTED_VALUE"""),"")</f>
        <v/>
      </c>
      <c r="I7222" s="169"/>
      <c r="J7222" s="156"/>
    </row>
    <row r="7223">
      <c r="D7223" s="153" t="str">
        <f>IFERROR(__xludf.DUMMYFUNCTION("""COMPUTED_VALUE"""),"")</f>
        <v/>
      </c>
      <c r="E7223" s="153" t="str">
        <f>IFERROR(__xludf.DUMMYFUNCTION("""COMPUTED_VALUE"""),"")</f>
        <v/>
      </c>
      <c r="I7223" s="169"/>
      <c r="J7223" s="156"/>
    </row>
    <row r="7224">
      <c r="D7224" s="153" t="str">
        <f>IFERROR(__xludf.DUMMYFUNCTION("""COMPUTED_VALUE"""),"")</f>
        <v/>
      </c>
      <c r="E7224" s="153" t="str">
        <f>IFERROR(__xludf.DUMMYFUNCTION("""COMPUTED_VALUE"""),"")</f>
        <v/>
      </c>
      <c r="I7224" s="169"/>
      <c r="J7224" s="156"/>
    </row>
    <row r="7225">
      <c r="D7225" s="153" t="str">
        <f>IFERROR(__xludf.DUMMYFUNCTION("""COMPUTED_VALUE"""),"")</f>
        <v/>
      </c>
      <c r="E7225" s="153" t="str">
        <f>IFERROR(__xludf.DUMMYFUNCTION("""COMPUTED_VALUE"""),"")</f>
        <v/>
      </c>
      <c r="I7225" s="169"/>
      <c r="J7225" s="156"/>
    </row>
    <row r="7226">
      <c r="D7226" s="153" t="str">
        <f>IFERROR(__xludf.DUMMYFUNCTION("""COMPUTED_VALUE"""),"")</f>
        <v/>
      </c>
      <c r="E7226" s="153" t="str">
        <f>IFERROR(__xludf.DUMMYFUNCTION("""COMPUTED_VALUE"""),"")</f>
        <v/>
      </c>
      <c r="I7226" s="169"/>
      <c r="J7226" s="156"/>
    </row>
    <row r="7227">
      <c r="D7227" s="153" t="str">
        <f>IFERROR(__xludf.DUMMYFUNCTION("""COMPUTED_VALUE"""),"")</f>
        <v/>
      </c>
      <c r="E7227" s="153" t="str">
        <f>IFERROR(__xludf.DUMMYFUNCTION("""COMPUTED_VALUE"""),"")</f>
        <v/>
      </c>
      <c r="I7227" s="169"/>
      <c r="J7227" s="156"/>
    </row>
    <row r="7228">
      <c r="D7228" s="153" t="str">
        <f>IFERROR(__xludf.DUMMYFUNCTION("""COMPUTED_VALUE"""),"")</f>
        <v/>
      </c>
      <c r="E7228" s="153" t="str">
        <f>IFERROR(__xludf.DUMMYFUNCTION("""COMPUTED_VALUE"""),"")</f>
        <v/>
      </c>
      <c r="I7228" s="169"/>
      <c r="J7228" s="156"/>
    </row>
    <row r="7229">
      <c r="D7229" s="153" t="str">
        <f>IFERROR(__xludf.DUMMYFUNCTION("""COMPUTED_VALUE"""),"")</f>
        <v/>
      </c>
      <c r="E7229" s="153" t="str">
        <f>IFERROR(__xludf.DUMMYFUNCTION("""COMPUTED_VALUE"""),"")</f>
        <v/>
      </c>
      <c r="I7229" s="169"/>
      <c r="J7229" s="156"/>
    </row>
    <row r="7230">
      <c r="D7230" s="153" t="str">
        <f>IFERROR(__xludf.DUMMYFUNCTION("""COMPUTED_VALUE"""),"")</f>
        <v/>
      </c>
      <c r="E7230" s="153" t="str">
        <f>IFERROR(__xludf.DUMMYFUNCTION("""COMPUTED_VALUE"""),"")</f>
        <v/>
      </c>
      <c r="I7230" s="169"/>
      <c r="J7230" s="156"/>
    </row>
    <row r="7231">
      <c r="D7231" s="153" t="str">
        <f>IFERROR(__xludf.DUMMYFUNCTION("""COMPUTED_VALUE"""),"")</f>
        <v/>
      </c>
      <c r="E7231" s="153" t="str">
        <f>IFERROR(__xludf.DUMMYFUNCTION("""COMPUTED_VALUE"""),"")</f>
        <v/>
      </c>
      <c r="I7231" s="169"/>
      <c r="J7231" s="156"/>
    </row>
    <row r="7232">
      <c r="D7232" s="153" t="str">
        <f>IFERROR(__xludf.DUMMYFUNCTION("""COMPUTED_VALUE"""),"")</f>
        <v/>
      </c>
      <c r="E7232" s="153" t="str">
        <f>IFERROR(__xludf.DUMMYFUNCTION("""COMPUTED_VALUE"""),"")</f>
        <v/>
      </c>
      <c r="I7232" s="169"/>
      <c r="J7232" s="156"/>
    </row>
    <row r="7233">
      <c r="D7233" s="153" t="str">
        <f>IFERROR(__xludf.DUMMYFUNCTION("""COMPUTED_VALUE"""),"")</f>
        <v/>
      </c>
      <c r="E7233" s="153" t="str">
        <f>IFERROR(__xludf.DUMMYFUNCTION("""COMPUTED_VALUE"""),"")</f>
        <v/>
      </c>
      <c r="I7233" s="169"/>
      <c r="J7233" s="156"/>
    </row>
    <row r="7234">
      <c r="D7234" s="153" t="str">
        <f>IFERROR(__xludf.DUMMYFUNCTION("""COMPUTED_VALUE"""),"")</f>
        <v/>
      </c>
      <c r="E7234" s="153" t="str">
        <f>IFERROR(__xludf.DUMMYFUNCTION("""COMPUTED_VALUE"""),"")</f>
        <v/>
      </c>
      <c r="I7234" s="169"/>
      <c r="J7234" s="156"/>
    </row>
    <row r="7235">
      <c r="D7235" s="153" t="str">
        <f>IFERROR(__xludf.DUMMYFUNCTION("""COMPUTED_VALUE"""),"")</f>
        <v/>
      </c>
      <c r="E7235" s="153" t="str">
        <f>IFERROR(__xludf.DUMMYFUNCTION("""COMPUTED_VALUE"""),"")</f>
        <v/>
      </c>
      <c r="I7235" s="169"/>
      <c r="J7235" s="156"/>
    </row>
    <row r="7236">
      <c r="D7236" s="153" t="str">
        <f>IFERROR(__xludf.DUMMYFUNCTION("""COMPUTED_VALUE"""),"")</f>
        <v/>
      </c>
      <c r="E7236" s="153" t="str">
        <f>IFERROR(__xludf.DUMMYFUNCTION("""COMPUTED_VALUE"""),"")</f>
        <v/>
      </c>
      <c r="I7236" s="169"/>
      <c r="J7236" s="156"/>
    </row>
    <row r="7237">
      <c r="D7237" s="153" t="str">
        <f>IFERROR(__xludf.DUMMYFUNCTION("""COMPUTED_VALUE"""),"")</f>
        <v/>
      </c>
      <c r="E7237" s="153" t="str">
        <f>IFERROR(__xludf.DUMMYFUNCTION("""COMPUTED_VALUE"""),"")</f>
        <v/>
      </c>
      <c r="I7237" s="169"/>
      <c r="J7237" s="156"/>
    </row>
    <row r="7238">
      <c r="D7238" s="153" t="str">
        <f>IFERROR(__xludf.DUMMYFUNCTION("""COMPUTED_VALUE"""),"")</f>
        <v/>
      </c>
      <c r="E7238" s="153" t="str">
        <f>IFERROR(__xludf.DUMMYFUNCTION("""COMPUTED_VALUE"""),"")</f>
        <v/>
      </c>
      <c r="I7238" s="169"/>
      <c r="J7238" s="156"/>
    </row>
    <row r="7239">
      <c r="D7239" s="153" t="str">
        <f>IFERROR(__xludf.DUMMYFUNCTION("""COMPUTED_VALUE"""),"")</f>
        <v/>
      </c>
      <c r="E7239" s="153" t="str">
        <f>IFERROR(__xludf.DUMMYFUNCTION("""COMPUTED_VALUE"""),"")</f>
        <v/>
      </c>
      <c r="I7239" s="169"/>
      <c r="J7239" s="156"/>
    </row>
    <row r="7240">
      <c r="D7240" s="153" t="str">
        <f>IFERROR(__xludf.DUMMYFUNCTION("""COMPUTED_VALUE"""),"")</f>
        <v/>
      </c>
      <c r="E7240" s="153" t="str">
        <f>IFERROR(__xludf.DUMMYFUNCTION("""COMPUTED_VALUE"""),"")</f>
        <v/>
      </c>
      <c r="I7240" s="169"/>
      <c r="J7240" s="156"/>
    </row>
    <row r="7241">
      <c r="D7241" s="153" t="str">
        <f>IFERROR(__xludf.DUMMYFUNCTION("""COMPUTED_VALUE"""),"")</f>
        <v/>
      </c>
      <c r="E7241" s="153" t="str">
        <f>IFERROR(__xludf.DUMMYFUNCTION("""COMPUTED_VALUE"""),"")</f>
        <v/>
      </c>
      <c r="I7241" s="169"/>
      <c r="J7241" s="156"/>
    </row>
    <row r="7242">
      <c r="D7242" s="153" t="str">
        <f>IFERROR(__xludf.DUMMYFUNCTION("""COMPUTED_VALUE"""),"")</f>
        <v/>
      </c>
      <c r="E7242" s="153" t="str">
        <f>IFERROR(__xludf.DUMMYFUNCTION("""COMPUTED_VALUE"""),"")</f>
        <v/>
      </c>
      <c r="I7242" s="169"/>
      <c r="J7242" s="156"/>
    </row>
    <row r="7243">
      <c r="D7243" s="153" t="str">
        <f>IFERROR(__xludf.DUMMYFUNCTION("""COMPUTED_VALUE"""),"")</f>
        <v/>
      </c>
      <c r="E7243" s="153" t="str">
        <f>IFERROR(__xludf.DUMMYFUNCTION("""COMPUTED_VALUE"""),"")</f>
        <v/>
      </c>
      <c r="I7243" s="169"/>
      <c r="J7243" s="156"/>
    </row>
    <row r="7244">
      <c r="D7244" s="153" t="str">
        <f>IFERROR(__xludf.DUMMYFUNCTION("""COMPUTED_VALUE"""),"")</f>
        <v/>
      </c>
      <c r="E7244" s="153" t="str">
        <f>IFERROR(__xludf.DUMMYFUNCTION("""COMPUTED_VALUE"""),"")</f>
        <v/>
      </c>
      <c r="I7244" s="169"/>
      <c r="J7244" s="156"/>
    </row>
    <row r="7245">
      <c r="D7245" s="153" t="str">
        <f>IFERROR(__xludf.DUMMYFUNCTION("""COMPUTED_VALUE"""),"")</f>
        <v/>
      </c>
      <c r="E7245" s="153" t="str">
        <f>IFERROR(__xludf.DUMMYFUNCTION("""COMPUTED_VALUE"""),"")</f>
        <v/>
      </c>
      <c r="I7245" s="169"/>
      <c r="J7245" s="156"/>
    </row>
    <row r="7246">
      <c r="D7246" s="153" t="str">
        <f>IFERROR(__xludf.DUMMYFUNCTION("""COMPUTED_VALUE"""),"")</f>
        <v/>
      </c>
      <c r="E7246" s="153" t="str">
        <f>IFERROR(__xludf.DUMMYFUNCTION("""COMPUTED_VALUE"""),"")</f>
        <v/>
      </c>
      <c r="I7246" s="169"/>
      <c r="J7246" s="156"/>
    </row>
    <row r="7247">
      <c r="D7247" s="153" t="str">
        <f>IFERROR(__xludf.DUMMYFUNCTION("""COMPUTED_VALUE"""),"")</f>
        <v/>
      </c>
      <c r="E7247" s="153" t="str">
        <f>IFERROR(__xludf.DUMMYFUNCTION("""COMPUTED_VALUE"""),"")</f>
        <v/>
      </c>
      <c r="I7247" s="169"/>
      <c r="J7247" s="156"/>
    </row>
    <row r="7248">
      <c r="D7248" s="153" t="str">
        <f>IFERROR(__xludf.DUMMYFUNCTION("""COMPUTED_VALUE"""),"")</f>
        <v/>
      </c>
      <c r="E7248" s="153" t="str">
        <f>IFERROR(__xludf.DUMMYFUNCTION("""COMPUTED_VALUE"""),"")</f>
        <v/>
      </c>
      <c r="I7248" s="169"/>
      <c r="J7248" s="156"/>
    </row>
    <row r="7249">
      <c r="D7249" s="153" t="str">
        <f>IFERROR(__xludf.DUMMYFUNCTION("""COMPUTED_VALUE"""),"")</f>
        <v/>
      </c>
      <c r="E7249" s="153" t="str">
        <f>IFERROR(__xludf.DUMMYFUNCTION("""COMPUTED_VALUE"""),"")</f>
        <v/>
      </c>
      <c r="I7249" s="169"/>
      <c r="J7249" s="156"/>
    </row>
    <row r="7250">
      <c r="D7250" s="153" t="str">
        <f>IFERROR(__xludf.DUMMYFUNCTION("""COMPUTED_VALUE"""),"")</f>
        <v/>
      </c>
      <c r="E7250" s="153" t="str">
        <f>IFERROR(__xludf.DUMMYFUNCTION("""COMPUTED_VALUE"""),"")</f>
        <v/>
      </c>
      <c r="I7250" s="169"/>
      <c r="J7250" s="156"/>
    </row>
    <row r="7251">
      <c r="D7251" s="153" t="str">
        <f>IFERROR(__xludf.DUMMYFUNCTION("""COMPUTED_VALUE"""),"")</f>
        <v/>
      </c>
      <c r="E7251" s="153" t="str">
        <f>IFERROR(__xludf.DUMMYFUNCTION("""COMPUTED_VALUE"""),"")</f>
        <v/>
      </c>
      <c r="I7251" s="169"/>
      <c r="J7251" s="156"/>
    </row>
    <row r="7252">
      <c r="D7252" s="153" t="str">
        <f>IFERROR(__xludf.DUMMYFUNCTION("""COMPUTED_VALUE"""),"")</f>
        <v/>
      </c>
      <c r="E7252" s="153" t="str">
        <f>IFERROR(__xludf.DUMMYFUNCTION("""COMPUTED_VALUE"""),"")</f>
        <v/>
      </c>
      <c r="I7252" s="169"/>
      <c r="J7252" s="156"/>
    </row>
    <row r="7253">
      <c r="D7253" s="153" t="str">
        <f>IFERROR(__xludf.DUMMYFUNCTION("""COMPUTED_VALUE"""),"")</f>
        <v/>
      </c>
      <c r="E7253" s="153" t="str">
        <f>IFERROR(__xludf.DUMMYFUNCTION("""COMPUTED_VALUE"""),"")</f>
        <v/>
      </c>
      <c r="I7253" s="169"/>
      <c r="J7253" s="156"/>
    </row>
    <row r="7254">
      <c r="D7254" s="153" t="str">
        <f>IFERROR(__xludf.DUMMYFUNCTION("""COMPUTED_VALUE"""),"")</f>
        <v/>
      </c>
      <c r="E7254" s="153" t="str">
        <f>IFERROR(__xludf.DUMMYFUNCTION("""COMPUTED_VALUE"""),"")</f>
        <v/>
      </c>
      <c r="I7254" s="169"/>
      <c r="J7254" s="156"/>
    </row>
    <row r="7255">
      <c r="D7255" s="153" t="str">
        <f>IFERROR(__xludf.DUMMYFUNCTION("""COMPUTED_VALUE"""),"")</f>
        <v/>
      </c>
      <c r="E7255" s="153" t="str">
        <f>IFERROR(__xludf.DUMMYFUNCTION("""COMPUTED_VALUE"""),"")</f>
        <v/>
      </c>
      <c r="I7255" s="169"/>
      <c r="J7255" s="156"/>
    </row>
    <row r="7256">
      <c r="D7256" s="153" t="str">
        <f>IFERROR(__xludf.DUMMYFUNCTION("""COMPUTED_VALUE"""),"")</f>
        <v/>
      </c>
      <c r="E7256" s="153" t="str">
        <f>IFERROR(__xludf.DUMMYFUNCTION("""COMPUTED_VALUE"""),"")</f>
        <v/>
      </c>
      <c r="I7256" s="169"/>
      <c r="J7256" s="156"/>
    </row>
    <row r="7257">
      <c r="D7257" s="153" t="str">
        <f>IFERROR(__xludf.DUMMYFUNCTION("""COMPUTED_VALUE"""),"")</f>
        <v/>
      </c>
      <c r="E7257" s="153" t="str">
        <f>IFERROR(__xludf.DUMMYFUNCTION("""COMPUTED_VALUE"""),"")</f>
        <v/>
      </c>
      <c r="I7257" s="169"/>
      <c r="J7257" s="156"/>
    </row>
    <row r="7258">
      <c r="D7258" s="153" t="str">
        <f>IFERROR(__xludf.DUMMYFUNCTION("""COMPUTED_VALUE"""),"")</f>
        <v/>
      </c>
      <c r="E7258" s="153" t="str">
        <f>IFERROR(__xludf.DUMMYFUNCTION("""COMPUTED_VALUE"""),"")</f>
        <v/>
      </c>
      <c r="I7258" s="169"/>
      <c r="J7258" s="156"/>
    </row>
    <row r="7259">
      <c r="D7259" s="153" t="str">
        <f>IFERROR(__xludf.DUMMYFUNCTION("""COMPUTED_VALUE"""),"")</f>
        <v/>
      </c>
      <c r="E7259" s="153" t="str">
        <f>IFERROR(__xludf.DUMMYFUNCTION("""COMPUTED_VALUE"""),"")</f>
        <v/>
      </c>
      <c r="I7259" s="169"/>
      <c r="J7259" s="156"/>
    </row>
    <row r="7260">
      <c r="D7260" s="153" t="str">
        <f>IFERROR(__xludf.DUMMYFUNCTION("""COMPUTED_VALUE"""),"")</f>
        <v/>
      </c>
      <c r="E7260" s="153" t="str">
        <f>IFERROR(__xludf.DUMMYFUNCTION("""COMPUTED_VALUE"""),"")</f>
        <v/>
      </c>
      <c r="I7260" s="169"/>
      <c r="J7260" s="156"/>
    </row>
    <row r="7261">
      <c r="D7261" s="153" t="str">
        <f>IFERROR(__xludf.DUMMYFUNCTION("""COMPUTED_VALUE"""),"")</f>
        <v/>
      </c>
      <c r="E7261" s="153" t="str">
        <f>IFERROR(__xludf.DUMMYFUNCTION("""COMPUTED_VALUE"""),"")</f>
        <v/>
      </c>
      <c r="I7261" s="169"/>
      <c r="J7261" s="156"/>
    </row>
    <row r="7262">
      <c r="D7262" s="153" t="str">
        <f>IFERROR(__xludf.DUMMYFUNCTION("""COMPUTED_VALUE"""),"")</f>
        <v/>
      </c>
      <c r="E7262" s="153" t="str">
        <f>IFERROR(__xludf.DUMMYFUNCTION("""COMPUTED_VALUE"""),"")</f>
        <v/>
      </c>
      <c r="I7262" s="169"/>
      <c r="J7262" s="156"/>
    </row>
    <row r="7263">
      <c r="D7263" s="153" t="str">
        <f>IFERROR(__xludf.DUMMYFUNCTION("""COMPUTED_VALUE"""),"")</f>
        <v/>
      </c>
      <c r="E7263" s="153" t="str">
        <f>IFERROR(__xludf.DUMMYFUNCTION("""COMPUTED_VALUE"""),"")</f>
        <v/>
      </c>
      <c r="I7263" s="169"/>
      <c r="J7263" s="156"/>
    </row>
    <row r="7264">
      <c r="D7264" s="153" t="str">
        <f>IFERROR(__xludf.DUMMYFUNCTION("""COMPUTED_VALUE"""),"")</f>
        <v/>
      </c>
      <c r="E7264" s="153" t="str">
        <f>IFERROR(__xludf.DUMMYFUNCTION("""COMPUTED_VALUE"""),"")</f>
        <v/>
      </c>
      <c r="I7264" s="169"/>
      <c r="J7264" s="156"/>
    </row>
    <row r="7265">
      <c r="D7265" s="153" t="str">
        <f>IFERROR(__xludf.DUMMYFUNCTION("""COMPUTED_VALUE"""),"")</f>
        <v/>
      </c>
      <c r="E7265" s="153" t="str">
        <f>IFERROR(__xludf.DUMMYFUNCTION("""COMPUTED_VALUE"""),"")</f>
        <v/>
      </c>
      <c r="I7265" s="169"/>
      <c r="J7265" s="156"/>
    </row>
    <row r="7266">
      <c r="D7266" s="153" t="str">
        <f>IFERROR(__xludf.DUMMYFUNCTION("""COMPUTED_VALUE"""),"")</f>
        <v/>
      </c>
      <c r="E7266" s="153" t="str">
        <f>IFERROR(__xludf.DUMMYFUNCTION("""COMPUTED_VALUE"""),"")</f>
        <v/>
      </c>
      <c r="I7266" s="169"/>
      <c r="J7266" s="156"/>
    </row>
    <row r="7267">
      <c r="D7267" s="153" t="str">
        <f>IFERROR(__xludf.DUMMYFUNCTION("""COMPUTED_VALUE"""),"")</f>
        <v/>
      </c>
      <c r="E7267" s="153" t="str">
        <f>IFERROR(__xludf.DUMMYFUNCTION("""COMPUTED_VALUE"""),"")</f>
        <v/>
      </c>
      <c r="I7267" s="169"/>
      <c r="J7267" s="156"/>
    </row>
    <row r="7268">
      <c r="D7268" s="153" t="str">
        <f>IFERROR(__xludf.DUMMYFUNCTION("""COMPUTED_VALUE"""),"")</f>
        <v/>
      </c>
      <c r="E7268" s="153" t="str">
        <f>IFERROR(__xludf.DUMMYFUNCTION("""COMPUTED_VALUE"""),"")</f>
        <v/>
      </c>
      <c r="I7268" s="169"/>
      <c r="J7268" s="156"/>
    </row>
    <row r="7269">
      <c r="D7269" s="153" t="str">
        <f>IFERROR(__xludf.DUMMYFUNCTION("""COMPUTED_VALUE"""),"")</f>
        <v/>
      </c>
      <c r="E7269" s="153" t="str">
        <f>IFERROR(__xludf.DUMMYFUNCTION("""COMPUTED_VALUE"""),"")</f>
        <v/>
      </c>
      <c r="I7269" s="169"/>
      <c r="J7269" s="156"/>
    </row>
    <row r="7270">
      <c r="D7270" s="153" t="str">
        <f>IFERROR(__xludf.DUMMYFUNCTION("""COMPUTED_VALUE"""),"")</f>
        <v/>
      </c>
      <c r="E7270" s="153" t="str">
        <f>IFERROR(__xludf.DUMMYFUNCTION("""COMPUTED_VALUE"""),"")</f>
        <v/>
      </c>
      <c r="I7270" s="169"/>
      <c r="J7270" s="156"/>
    </row>
    <row r="7271">
      <c r="D7271" s="153" t="str">
        <f>IFERROR(__xludf.DUMMYFUNCTION("""COMPUTED_VALUE"""),"")</f>
        <v/>
      </c>
      <c r="E7271" s="153" t="str">
        <f>IFERROR(__xludf.DUMMYFUNCTION("""COMPUTED_VALUE"""),"")</f>
        <v/>
      </c>
      <c r="I7271" s="169"/>
      <c r="J7271" s="156"/>
    </row>
    <row r="7272">
      <c r="D7272" s="153" t="str">
        <f>IFERROR(__xludf.DUMMYFUNCTION("""COMPUTED_VALUE"""),"")</f>
        <v/>
      </c>
      <c r="E7272" s="153" t="str">
        <f>IFERROR(__xludf.DUMMYFUNCTION("""COMPUTED_VALUE"""),"")</f>
        <v/>
      </c>
      <c r="I7272" s="169"/>
      <c r="J7272" s="156"/>
    </row>
    <row r="7273">
      <c r="D7273" s="153" t="str">
        <f>IFERROR(__xludf.DUMMYFUNCTION("""COMPUTED_VALUE"""),"")</f>
        <v/>
      </c>
      <c r="E7273" s="153" t="str">
        <f>IFERROR(__xludf.DUMMYFUNCTION("""COMPUTED_VALUE"""),"")</f>
        <v/>
      </c>
      <c r="I7273" s="169"/>
      <c r="J7273" s="156"/>
    </row>
    <row r="7274">
      <c r="D7274" s="153" t="str">
        <f>IFERROR(__xludf.DUMMYFUNCTION("""COMPUTED_VALUE"""),"")</f>
        <v/>
      </c>
      <c r="E7274" s="153" t="str">
        <f>IFERROR(__xludf.DUMMYFUNCTION("""COMPUTED_VALUE"""),"")</f>
        <v/>
      </c>
      <c r="I7274" s="169"/>
      <c r="J7274" s="156"/>
    </row>
    <row r="7275">
      <c r="D7275" s="153" t="str">
        <f>IFERROR(__xludf.DUMMYFUNCTION("""COMPUTED_VALUE"""),"")</f>
        <v/>
      </c>
      <c r="E7275" s="153" t="str">
        <f>IFERROR(__xludf.DUMMYFUNCTION("""COMPUTED_VALUE"""),"")</f>
        <v/>
      </c>
      <c r="I7275" s="169"/>
      <c r="J7275" s="156"/>
    </row>
    <row r="7276">
      <c r="D7276" s="153" t="str">
        <f>IFERROR(__xludf.DUMMYFUNCTION("""COMPUTED_VALUE"""),"")</f>
        <v/>
      </c>
      <c r="E7276" s="153" t="str">
        <f>IFERROR(__xludf.DUMMYFUNCTION("""COMPUTED_VALUE"""),"")</f>
        <v/>
      </c>
      <c r="I7276" s="169"/>
      <c r="J7276" s="156"/>
    </row>
    <row r="7277">
      <c r="D7277" s="153" t="str">
        <f>IFERROR(__xludf.DUMMYFUNCTION("""COMPUTED_VALUE"""),"")</f>
        <v/>
      </c>
      <c r="E7277" s="153" t="str">
        <f>IFERROR(__xludf.DUMMYFUNCTION("""COMPUTED_VALUE"""),"")</f>
        <v/>
      </c>
      <c r="I7277" s="169"/>
      <c r="J7277" s="156"/>
    </row>
    <row r="7278">
      <c r="D7278" s="153" t="str">
        <f>IFERROR(__xludf.DUMMYFUNCTION("""COMPUTED_VALUE"""),"")</f>
        <v/>
      </c>
      <c r="E7278" s="153" t="str">
        <f>IFERROR(__xludf.DUMMYFUNCTION("""COMPUTED_VALUE"""),"")</f>
        <v/>
      </c>
      <c r="I7278" s="169"/>
      <c r="J7278" s="156"/>
    </row>
    <row r="7279">
      <c r="D7279" s="153" t="str">
        <f>IFERROR(__xludf.DUMMYFUNCTION("""COMPUTED_VALUE"""),"")</f>
        <v/>
      </c>
      <c r="E7279" s="153" t="str">
        <f>IFERROR(__xludf.DUMMYFUNCTION("""COMPUTED_VALUE"""),"")</f>
        <v/>
      </c>
      <c r="I7279" s="169"/>
      <c r="J7279" s="156"/>
    </row>
    <row r="7280">
      <c r="D7280" s="153" t="str">
        <f>IFERROR(__xludf.DUMMYFUNCTION("""COMPUTED_VALUE"""),"")</f>
        <v/>
      </c>
      <c r="E7280" s="153" t="str">
        <f>IFERROR(__xludf.DUMMYFUNCTION("""COMPUTED_VALUE"""),"")</f>
        <v/>
      </c>
      <c r="I7280" s="169"/>
      <c r="J7280" s="156"/>
    </row>
    <row r="7281">
      <c r="D7281" s="153" t="str">
        <f>IFERROR(__xludf.DUMMYFUNCTION("""COMPUTED_VALUE"""),"")</f>
        <v/>
      </c>
      <c r="E7281" s="153" t="str">
        <f>IFERROR(__xludf.DUMMYFUNCTION("""COMPUTED_VALUE"""),"")</f>
        <v/>
      </c>
      <c r="I7281" s="169"/>
      <c r="J7281" s="156"/>
    </row>
    <row r="7282">
      <c r="D7282" s="153" t="str">
        <f>IFERROR(__xludf.DUMMYFUNCTION("""COMPUTED_VALUE"""),"")</f>
        <v/>
      </c>
      <c r="E7282" s="153" t="str">
        <f>IFERROR(__xludf.DUMMYFUNCTION("""COMPUTED_VALUE"""),"")</f>
        <v/>
      </c>
      <c r="I7282" s="169"/>
      <c r="J7282" s="156"/>
    </row>
    <row r="7283">
      <c r="D7283" s="153" t="str">
        <f>IFERROR(__xludf.DUMMYFUNCTION("""COMPUTED_VALUE"""),"")</f>
        <v/>
      </c>
      <c r="E7283" s="153" t="str">
        <f>IFERROR(__xludf.DUMMYFUNCTION("""COMPUTED_VALUE"""),"")</f>
        <v/>
      </c>
      <c r="I7283" s="169"/>
      <c r="J7283" s="156"/>
    </row>
    <row r="7284">
      <c r="D7284" s="153" t="str">
        <f>IFERROR(__xludf.DUMMYFUNCTION("""COMPUTED_VALUE"""),"")</f>
        <v/>
      </c>
      <c r="E7284" s="153" t="str">
        <f>IFERROR(__xludf.DUMMYFUNCTION("""COMPUTED_VALUE"""),"")</f>
        <v/>
      </c>
      <c r="I7284" s="169"/>
      <c r="J7284" s="156"/>
    </row>
    <row r="7285">
      <c r="D7285" s="153" t="str">
        <f>IFERROR(__xludf.DUMMYFUNCTION("""COMPUTED_VALUE"""),"")</f>
        <v/>
      </c>
      <c r="E7285" s="153" t="str">
        <f>IFERROR(__xludf.DUMMYFUNCTION("""COMPUTED_VALUE"""),"")</f>
        <v/>
      </c>
      <c r="I7285" s="169"/>
      <c r="J7285" s="156"/>
    </row>
    <row r="7286">
      <c r="D7286" s="153" t="str">
        <f>IFERROR(__xludf.DUMMYFUNCTION("""COMPUTED_VALUE"""),"")</f>
        <v/>
      </c>
      <c r="E7286" s="153" t="str">
        <f>IFERROR(__xludf.DUMMYFUNCTION("""COMPUTED_VALUE"""),"")</f>
        <v/>
      </c>
      <c r="I7286" s="169"/>
      <c r="J7286" s="156"/>
    </row>
    <row r="7287">
      <c r="D7287" s="153" t="str">
        <f>IFERROR(__xludf.DUMMYFUNCTION("""COMPUTED_VALUE"""),"")</f>
        <v/>
      </c>
      <c r="E7287" s="153" t="str">
        <f>IFERROR(__xludf.DUMMYFUNCTION("""COMPUTED_VALUE"""),"")</f>
        <v/>
      </c>
      <c r="I7287" s="169"/>
      <c r="J7287" s="156"/>
    </row>
    <row r="7288">
      <c r="D7288" s="153" t="str">
        <f>IFERROR(__xludf.DUMMYFUNCTION("""COMPUTED_VALUE"""),"")</f>
        <v/>
      </c>
      <c r="E7288" s="153" t="str">
        <f>IFERROR(__xludf.DUMMYFUNCTION("""COMPUTED_VALUE"""),"")</f>
        <v/>
      </c>
      <c r="I7288" s="169"/>
      <c r="J7288" s="156"/>
    </row>
    <row r="7289">
      <c r="D7289" s="153" t="str">
        <f>IFERROR(__xludf.DUMMYFUNCTION("""COMPUTED_VALUE"""),"")</f>
        <v/>
      </c>
      <c r="E7289" s="153" t="str">
        <f>IFERROR(__xludf.DUMMYFUNCTION("""COMPUTED_VALUE"""),"")</f>
        <v/>
      </c>
      <c r="I7289" s="169"/>
      <c r="J7289" s="156"/>
    </row>
    <row r="7290">
      <c r="D7290" s="153" t="str">
        <f>IFERROR(__xludf.DUMMYFUNCTION("""COMPUTED_VALUE"""),"")</f>
        <v/>
      </c>
      <c r="E7290" s="153" t="str">
        <f>IFERROR(__xludf.DUMMYFUNCTION("""COMPUTED_VALUE"""),"")</f>
        <v/>
      </c>
      <c r="I7290" s="169"/>
      <c r="J7290" s="156"/>
    </row>
    <row r="7291">
      <c r="D7291" s="153" t="str">
        <f>IFERROR(__xludf.DUMMYFUNCTION("""COMPUTED_VALUE"""),"")</f>
        <v/>
      </c>
      <c r="E7291" s="153" t="str">
        <f>IFERROR(__xludf.DUMMYFUNCTION("""COMPUTED_VALUE"""),"")</f>
        <v/>
      </c>
      <c r="I7291" s="169"/>
      <c r="J7291" s="156"/>
    </row>
    <row r="7292">
      <c r="D7292" s="153" t="str">
        <f>IFERROR(__xludf.DUMMYFUNCTION("""COMPUTED_VALUE"""),"")</f>
        <v/>
      </c>
      <c r="E7292" s="153" t="str">
        <f>IFERROR(__xludf.DUMMYFUNCTION("""COMPUTED_VALUE"""),"")</f>
        <v/>
      </c>
      <c r="I7292" s="169"/>
      <c r="J7292" s="156"/>
    </row>
    <row r="7293">
      <c r="D7293" s="153" t="str">
        <f>IFERROR(__xludf.DUMMYFUNCTION("""COMPUTED_VALUE"""),"")</f>
        <v/>
      </c>
      <c r="E7293" s="153" t="str">
        <f>IFERROR(__xludf.DUMMYFUNCTION("""COMPUTED_VALUE"""),"")</f>
        <v/>
      </c>
      <c r="I7293" s="169"/>
      <c r="J7293" s="156"/>
    </row>
    <row r="7294">
      <c r="D7294" s="153" t="str">
        <f>IFERROR(__xludf.DUMMYFUNCTION("""COMPUTED_VALUE"""),"")</f>
        <v/>
      </c>
      <c r="E7294" s="153" t="str">
        <f>IFERROR(__xludf.DUMMYFUNCTION("""COMPUTED_VALUE"""),"")</f>
        <v/>
      </c>
      <c r="I7294" s="169"/>
      <c r="J7294" s="156"/>
    </row>
    <row r="7295">
      <c r="D7295" s="153" t="str">
        <f>IFERROR(__xludf.DUMMYFUNCTION("""COMPUTED_VALUE"""),"")</f>
        <v/>
      </c>
      <c r="E7295" s="153" t="str">
        <f>IFERROR(__xludf.DUMMYFUNCTION("""COMPUTED_VALUE"""),"")</f>
        <v/>
      </c>
      <c r="I7295" s="169"/>
      <c r="J7295" s="156"/>
    </row>
    <row r="7296">
      <c r="D7296" s="153" t="str">
        <f>IFERROR(__xludf.DUMMYFUNCTION("""COMPUTED_VALUE"""),"")</f>
        <v/>
      </c>
      <c r="E7296" s="153" t="str">
        <f>IFERROR(__xludf.DUMMYFUNCTION("""COMPUTED_VALUE"""),"")</f>
        <v/>
      </c>
      <c r="I7296" s="169"/>
      <c r="J7296" s="156"/>
    </row>
    <row r="7297">
      <c r="D7297" s="153" t="str">
        <f>IFERROR(__xludf.DUMMYFUNCTION("""COMPUTED_VALUE"""),"")</f>
        <v/>
      </c>
      <c r="E7297" s="153" t="str">
        <f>IFERROR(__xludf.DUMMYFUNCTION("""COMPUTED_VALUE"""),"")</f>
        <v/>
      </c>
      <c r="I7297" s="169"/>
      <c r="J7297" s="156"/>
    </row>
    <row r="7298">
      <c r="D7298" s="153" t="str">
        <f>IFERROR(__xludf.DUMMYFUNCTION("""COMPUTED_VALUE"""),"")</f>
        <v/>
      </c>
      <c r="E7298" s="153" t="str">
        <f>IFERROR(__xludf.DUMMYFUNCTION("""COMPUTED_VALUE"""),"")</f>
        <v/>
      </c>
      <c r="I7298" s="169"/>
      <c r="J7298" s="156"/>
    </row>
    <row r="7299">
      <c r="D7299" s="153" t="str">
        <f>IFERROR(__xludf.DUMMYFUNCTION("""COMPUTED_VALUE"""),"")</f>
        <v/>
      </c>
      <c r="E7299" s="153" t="str">
        <f>IFERROR(__xludf.DUMMYFUNCTION("""COMPUTED_VALUE"""),"")</f>
        <v/>
      </c>
      <c r="I7299" s="169"/>
      <c r="J7299" s="156"/>
    </row>
    <row r="7300">
      <c r="D7300" s="153" t="str">
        <f>IFERROR(__xludf.DUMMYFUNCTION("""COMPUTED_VALUE"""),"")</f>
        <v/>
      </c>
      <c r="E7300" s="153" t="str">
        <f>IFERROR(__xludf.DUMMYFUNCTION("""COMPUTED_VALUE"""),"")</f>
        <v/>
      </c>
      <c r="I7300" s="169"/>
      <c r="J7300" s="156"/>
    </row>
    <row r="7301">
      <c r="D7301" s="153" t="str">
        <f>IFERROR(__xludf.DUMMYFUNCTION("""COMPUTED_VALUE"""),"")</f>
        <v/>
      </c>
      <c r="E7301" s="153" t="str">
        <f>IFERROR(__xludf.DUMMYFUNCTION("""COMPUTED_VALUE"""),"")</f>
        <v/>
      </c>
      <c r="I7301" s="169"/>
      <c r="J7301" s="156"/>
    </row>
    <row r="7302">
      <c r="D7302" s="153" t="str">
        <f>IFERROR(__xludf.DUMMYFUNCTION("""COMPUTED_VALUE"""),"")</f>
        <v/>
      </c>
      <c r="E7302" s="153" t="str">
        <f>IFERROR(__xludf.DUMMYFUNCTION("""COMPUTED_VALUE"""),"")</f>
        <v/>
      </c>
      <c r="I7302" s="169"/>
      <c r="J7302" s="156"/>
    </row>
    <row r="7303">
      <c r="D7303" s="153" t="str">
        <f>IFERROR(__xludf.DUMMYFUNCTION("""COMPUTED_VALUE"""),"")</f>
        <v/>
      </c>
      <c r="E7303" s="153" t="str">
        <f>IFERROR(__xludf.DUMMYFUNCTION("""COMPUTED_VALUE"""),"")</f>
        <v/>
      </c>
      <c r="I7303" s="169"/>
      <c r="J7303" s="156"/>
    </row>
    <row r="7304">
      <c r="D7304" s="153" t="str">
        <f>IFERROR(__xludf.DUMMYFUNCTION("""COMPUTED_VALUE"""),"")</f>
        <v/>
      </c>
      <c r="E7304" s="153" t="str">
        <f>IFERROR(__xludf.DUMMYFUNCTION("""COMPUTED_VALUE"""),"")</f>
        <v/>
      </c>
      <c r="I7304" s="169"/>
      <c r="J7304" s="156"/>
    </row>
    <row r="7305">
      <c r="D7305" s="153" t="str">
        <f>IFERROR(__xludf.DUMMYFUNCTION("""COMPUTED_VALUE"""),"")</f>
        <v/>
      </c>
      <c r="E7305" s="153" t="str">
        <f>IFERROR(__xludf.DUMMYFUNCTION("""COMPUTED_VALUE"""),"")</f>
        <v/>
      </c>
      <c r="I7305" s="169"/>
      <c r="J7305" s="156"/>
    </row>
    <row r="7306">
      <c r="D7306" s="153" t="str">
        <f>IFERROR(__xludf.DUMMYFUNCTION("""COMPUTED_VALUE"""),"")</f>
        <v/>
      </c>
      <c r="E7306" s="153" t="str">
        <f>IFERROR(__xludf.DUMMYFUNCTION("""COMPUTED_VALUE"""),"")</f>
        <v/>
      </c>
      <c r="I7306" s="169"/>
      <c r="J7306" s="156"/>
    </row>
    <row r="7307">
      <c r="D7307" s="153" t="str">
        <f>IFERROR(__xludf.DUMMYFUNCTION("""COMPUTED_VALUE"""),"")</f>
        <v/>
      </c>
      <c r="E7307" s="153" t="str">
        <f>IFERROR(__xludf.DUMMYFUNCTION("""COMPUTED_VALUE"""),"")</f>
        <v/>
      </c>
      <c r="I7307" s="169"/>
      <c r="J7307" s="156"/>
    </row>
    <row r="7308">
      <c r="D7308" s="153" t="str">
        <f>IFERROR(__xludf.DUMMYFUNCTION("""COMPUTED_VALUE"""),"")</f>
        <v/>
      </c>
      <c r="E7308" s="153" t="str">
        <f>IFERROR(__xludf.DUMMYFUNCTION("""COMPUTED_VALUE"""),"")</f>
        <v/>
      </c>
      <c r="I7308" s="169"/>
      <c r="J7308" s="156"/>
    </row>
    <row r="7309">
      <c r="D7309" s="153" t="str">
        <f>IFERROR(__xludf.DUMMYFUNCTION("""COMPUTED_VALUE"""),"")</f>
        <v/>
      </c>
      <c r="E7309" s="153" t="str">
        <f>IFERROR(__xludf.DUMMYFUNCTION("""COMPUTED_VALUE"""),"")</f>
        <v/>
      </c>
      <c r="I7309" s="169"/>
      <c r="J7309" s="156"/>
    </row>
    <row r="7310">
      <c r="D7310" s="153" t="str">
        <f>IFERROR(__xludf.DUMMYFUNCTION("""COMPUTED_VALUE"""),"")</f>
        <v/>
      </c>
      <c r="E7310" s="153" t="str">
        <f>IFERROR(__xludf.DUMMYFUNCTION("""COMPUTED_VALUE"""),"")</f>
        <v/>
      </c>
      <c r="I7310" s="169"/>
      <c r="J7310" s="156"/>
    </row>
    <row r="7311">
      <c r="D7311" s="153" t="str">
        <f>IFERROR(__xludf.DUMMYFUNCTION("""COMPUTED_VALUE"""),"")</f>
        <v/>
      </c>
      <c r="E7311" s="153" t="str">
        <f>IFERROR(__xludf.DUMMYFUNCTION("""COMPUTED_VALUE"""),"")</f>
        <v/>
      </c>
      <c r="I7311" s="169"/>
      <c r="J7311" s="156"/>
    </row>
    <row r="7312">
      <c r="D7312" s="153" t="str">
        <f>IFERROR(__xludf.DUMMYFUNCTION("""COMPUTED_VALUE"""),"")</f>
        <v/>
      </c>
      <c r="E7312" s="153" t="str">
        <f>IFERROR(__xludf.DUMMYFUNCTION("""COMPUTED_VALUE"""),"")</f>
        <v/>
      </c>
      <c r="I7312" s="169"/>
      <c r="J7312" s="156"/>
    </row>
    <row r="7313">
      <c r="D7313" s="153" t="str">
        <f>IFERROR(__xludf.DUMMYFUNCTION("""COMPUTED_VALUE"""),"")</f>
        <v/>
      </c>
      <c r="E7313" s="153" t="str">
        <f>IFERROR(__xludf.DUMMYFUNCTION("""COMPUTED_VALUE"""),"")</f>
        <v/>
      </c>
      <c r="I7313" s="169"/>
      <c r="J7313" s="156"/>
    </row>
    <row r="7314">
      <c r="D7314" s="153" t="str">
        <f>IFERROR(__xludf.DUMMYFUNCTION("""COMPUTED_VALUE"""),"")</f>
        <v/>
      </c>
      <c r="E7314" s="153" t="str">
        <f>IFERROR(__xludf.DUMMYFUNCTION("""COMPUTED_VALUE"""),"")</f>
        <v/>
      </c>
      <c r="I7314" s="169"/>
      <c r="J7314" s="156"/>
    </row>
    <row r="7315">
      <c r="D7315" s="153" t="str">
        <f>IFERROR(__xludf.DUMMYFUNCTION("""COMPUTED_VALUE"""),"")</f>
        <v/>
      </c>
      <c r="E7315" s="153" t="str">
        <f>IFERROR(__xludf.DUMMYFUNCTION("""COMPUTED_VALUE"""),"")</f>
        <v/>
      </c>
      <c r="I7315" s="169"/>
      <c r="J7315" s="156"/>
    </row>
    <row r="7316">
      <c r="D7316" s="153" t="str">
        <f>IFERROR(__xludf.DUMMYFUNCTION("""COMPUTED_VALUE"""),"")</f>
        <v/>
      </c>
      <c r="E7316" s="153" t="str">
        <f>IFERROR(__xludf.DUMMYFUNCTION("""COMPUTED_VALUE"""),"")</f>
        <v/>
      </c>
      <c r="I7316" s="169"/>
      <c r="J7316" s="156"/>
    </row>
    <row r="7317">
      <c r="D7317" s="153" t="str">
        <f>IFERROR(__xludf.DUMMYFUNCTION("""COMPUTED_VALUE"""),"")</f>
        <v/>
      </c>
      <c r="E7317" s="153" t="str">
        <f>IFERROR(__xludf.DUMMYFUNCTION("""COMPUTED_VALUE"""),"")</f>
        <v/>
      </c>
      <c r="I7317" s="169"/>
      <c r="J7317" s="156"/>
    </row>
    <row r="7318">
      <c r="D7318" s="153" t="str">
        <f>IFERROR(__xludf.DUMMYFUNCTION("""COMPUTED_VALUE"""),"")</f>
        <v/>
      </c>
      <c r="E7318" s="153" t="str">
        <f>IFERROR(__xludf.DUMMYFUNCTION("""COMPUTED_VALUE"""),"")</f>
        <v/>
      </c>
      <c r="I7318" s="169"/>
      <c r="J7318" s="156"/>
    </row>
    <row r="7319">
      <c r="D7319" s="153" t="str">
        <f>IFERROR(__xludf.DUMMYFUNCTION("""COMPUTED_VALUE"""),"")</f>
        <v/>
      </c>
      <c r="E7319" s="153" t="str">
        <f>IFERROR(__xludf.DUMMYFUNCTION("""COMPUTED_VALUE"""),"")</f>
        <v/>
      </c>
      <c r="I7319" s="169"/>
      <c r="J7319" s="156"/>
    </row>
    <row r="7320">
      <c r="D7320" s="153" t="str">
        <f>IFERROR(__xludf.DUMMYFUNCTION("""COMPUTED_VALUE"""),"")</f>
        <v/>
      </c>
      <c r="E7320" s="153" t="str">
        <f>IFERROR(__xludf.DUMMYFUNCTION("""COMPUTED_VALUE"""),"")</f>
        <v/>
      </c>
      <c r="I7320" s="169"/>
      <c r="J7320" s="156"/>
    </row>
    <row r="7321">
      <c r="D7321" s="153" t="str">
        <f>IFERROR(__xludf.DUMMYFUNCTION("""COMPUTED_VALUE"""),"")</f>
        <v/>
      </c>
      <c r="E7321" s="153" t="str">
        <f>IFERROR(__xludf.DUMMYFUNCTION("""COMPUTED_VALUE"""),"")</f>
        <v/>
      </c>
      <c r="I7321" s="169"/>
      <c r="J7321" s="156"/>
    </row>
    <row r="7322">
      <c r="D7322" s="153" t="str">
        <f>IFERROR(__xludf.DUMMYFUNCTION("""COMPUTED_VALUE"""),"")</f>
        <v/>
      </c>
      <c r="E7322" s="153" t="str">
        <f>IFERROR(__xludf.DUMMYFUNCTION("""COMPUTED_VALUE"""),"")</f>
        <v/>
      </c>
      <c r="I7322" s="169"/>
      <c r="J7322" s="156"/>
    </row>
    <row r="7323">
      <c r="D7323" s="153" t="str">
        <f>IFERROR(__xludf.DUMMYFUNCTION("""COMPUTED_VALUE"""),"")</f>
        <v/>
      </c>
      <c r="E7323" s="153" t="str">
        <f>IFERROR(__xludf.DUMMYFUNCTION("""COMPUTED_VALUE"""),"")</f>
        <v/>
      </c>
      <c r="I7323" s="169"/>
      <c r="J7323" s="156"/>
    </row>
    <row r="7324">
      <c r="D7324" s="153" t="str">
        <f>IFERROR(__xludf.DUMMYFUNCTION("""COMPUTED_VALUE"""),"")</f>
        <v/>
      </c>
      <c r="E7324" s="153" t="str">
        <f>IFERROR(__xludf.DUMMYFUNCTION("""COMPUTED_VALUE"""),"")</f>
        <v/>
      </c>
      <c r="I7324" s="169"/>
      <c r="J7324" s="156"/>
    </row>
    <row r="7325">
      <c r="D7325" s="153" t="str">
        <f>IFERROR(__xludf.DUMMYFUNCTION("""COMPUTED_VALUE"""),"")</f>
        <v/>
      </c>
      <c r="E7325" s="153" t="str">
        <f>IFERROR(__xludf.DUMMYFUNCTION("""COMPUTED_VALUE"""),"")</f>
        <v/>
      </c>
      <c r="I7325" s="169"/>
      <c r="J7325" s="156"/>
    </row>
    <row r="7326">
      <c r="D7326" s="153" t="str">
        <f>IFERROR(__xludf.DUMMYFUNCTION("""COMPUTED_VALUE"""),"")</f>
        <v/>
      </c>
      <c r="E7326" s="153" t="str">
        <f>IFERROR(__xludf.DUMMYFUNCTION("""COMPUTED_VALUE"""),"")</f>
        <v/>
      </c>
      <c r="I7326" s="169"/>
      <c r="J7326" s="156"/>
    </row>
    <row r="7327">
      <c r="D7327" s="153" t="str">
        <f>IFERROR(__xludf.DUMMYFUNCTION("""COMPUTED_VALUE"""),"")</f>
        <v/>
      </c>
      <c r="E7327" s="153" t="str">
        <f>IFERROR(__xludf.DUMMYFUNCTION("""COMPUTED_VALUE"""),"")</f>
        <v/>
      </c>
      <c r="I7327" s="169"/>
      <c r="J7327" s="156"/>
    </row>
    <row r="7328">
      <c r="D7328" s="153" t="str">
        <f>IFERROR(__xludf.DUMMYFUNCTION("""COMPUTED_VALUE"""),"")</f>
        <v/>
      </c>
      <c r="E7328" s="153" t="str">
        <f>IFERROR(__xludf.DUMMYFUNCTION("""COMPUTED_VALUE"""),"")</f>
        <v/>
      </c>
      <c r="I7328" s="169"/>
      <c r="J7328" s="156"/>
    </row>
    <row r="7329">
      <c r="D7329" s="153" t="str">
        <f>IFERROR(__xludf.DUMMYFUNCTION("""COMPUTED_VALUE"""),"")</f>
        <v/>
      </c>
      <c r="E7329" s="153" t="str">
        <f>IFERROR(__xludf.DUMMYFUNCTION("""COMPUTED_VALUE"""),"")</f>
        <v/>
      </c>
      <c r="I7329" s="169"/>
      <c r="J7329" s="156"/>
    </row>
    <row r="7330">
      <c r="D7330" s="153" t="str">
        <f>IFERROR(__xludf.DUMMYFUNCTION("""COMPUTED_VALUE"""),"")</f>
        <v/>
      </c>
      <c r="E7330" s="153" t="str">
        <f>IFERROR(__xludf.DUMMYFUNCTION("""COMPUTED_VALUE"""),"")</f>
        <v/>
      </c>
      <c r="I7330" s="169"/>
      <c r="J7330" s="156"/>
    </row>
    <row r="7331">
      <c r="D7331" s="153" t="str">
        <f>IFERROR(__xludf.DUMMYFUNCTION("""COMPUTED_VALUE"""),"")</f>
        <v/>
      </c>
      <c r="E7331" s="153" t="str">
        <f>IFERROR(__xludf.DUMMYFUNCTION("""COMPUTED_VALUE"""),"")</f>
        <v/>
      </c>
      <c r="I7331" s="169"/>
      <c r="J7331" s="156"/>
    </row>
    <row r="7332">
      <c r="D7332" s="153" t="str">
        <f>IFERROR(__xludf.DUMMYFUNCTION("""COMPUTED_VALUE"""),"")</f>
        <v/>
      </c>
      <c r="E7332" s="153" t="str">
        <f>IFERROR(__xludf.DUMMYFUNCTION("""COMPUTED_VALUE"""),"")</f>
        <v/>
      </c>
      <c r="I7332" s="169"/>
      <c r="J7332" s="156"/>
    </row>
    <row r="7333">
      <c r="D7333" s="153" t="str">
        <f>IFERROR(__xludf.DUMMYFUNCTION("""COMPUTED_VALUE"""),"")</f>
        <v/>
      </c>
      <c r="E7333" s="153" t="str">
        <f>IFERROR(__xludf.DUMMYFUNCTION("""COMPUTED_VALUE"""),"")</f>
        <v/>
      </c>
      <c r="I7333" s="169"/>
      <c r="J7333" s="156"/>
    </row>
    <row r="7334">
      <c r="D7334" s="153" t="str">
        <f>IFERROR(__xludf.DUMMYFUNCTION("""COMPUTED_VALUE"""),"")</f>
        <v/>
      </c>
      <c r="E7334" s="153" t="str">
        <f>IFERROR(__xludf.DUMMYFUNCTION("""COMPUTED_VALUE"""),"")</f>
        <v/>
      </c>
      <c r="I7334" s="169"/>
      <c r="J7334" s="156"/>
    </row>
    <row r="7335">
      <c r="D7335" s="153" t="str">
        <f>IFERROR(__xludf.DUMMYFUNCTION("""COMPUTED_VALUE"""),"")</f>
        <v/>
      </c>
      <c r="E7335" s="153" t="str">
        <f>IFERROR(__xludf.DUMMYFUNCTION("""COMPUTED_VALUE"""),"")</f>
        <v/>
      </c>
      <c r="I7335" s="169"/>
      <c r="J7335" s="156"/>
    </row>
    <row r="7336">
      <c r="D7336" s="153" t="str">
        <f>IFERROR(__xludf.DUMMYFUNCTION("""COMPUTED_VALUE"""),"")</f>
        <v/>
      </c>
      <c r="E7336" s="153" t="str">
        <f>IFERROR(__xludf.DUMMYFUNCTION("""COMPUTED_VALUE"""),"")</f>
        <v/>
      </c>
      <c r="I7336" s="169"/>
      <c r="J7336" s="156"/>
    </row>
    <row r="7337">
      <c r="D7337" s="153" t="str">
        <f>IFERROR(__xludf.DUMMYFUNCTION("""COMPUTED_VALUE"""),"")</f>
        <v/>
      </c>
      <c r="E7337" s="153" t="str">
        <f>IFERROR(__xludf.DUMMYFUNCTION("""COMPUTED_VALUE"""),"")</f>
        <v/>
      </c>
      <c r="I7337" s="169"/>
      <c r="J7337" s="156"/>
    </row>
    <row r="7338">
      <c r="D7338" s="153" t="str">
        <f>IFERROR(__xludf.DUMMYFUNCTION("""COMPUTED_VALUE"""),"")</f>
        <v/>
      </c>
      <c r="E7338" s="153" t="str">
        <f>IFERROR(__xludf.DUMMYFUNCTION("""COMPUTED_VALUE"""),"")</f>
        <v/>
      </c>
      <c r="I7338" s="169"/>
      <c r="J7338" s="156"/>
    </row>
    <row r="7339">
      <c r="D7339" s="153" t="str">
        <f>IFERROR(__xludf.DUMMYFUNCTION("""COMPUTED_VALUE"""),"")</f>
        <v/>
      </c>
      <c r="E7339" s="153" t="str">
        <f>IFERROR(__xludf.DUMMYFUNCTION("""COMPUTED_VALUE"""),"")</f>
        <v/>
      </c>
      <c r="I7339" s="169"/>
      <c r="J7339" s="156"/>
    </row>
    <row r="7340">
      <c r="D7340" s="153" t="str">
        <f>IFERROR(__xludf.DUMMYFUNCTION("""COMPUTED_VALUE"""),"")</f>
        <v/>
      </c>
      <c r="E7340" s="153" t="str">
        <f>IFERROR(__xludf.DUMMYFUNCTION("""COMPUTED_VALUE"""),"")</f>
        <v/>
      </c>
      <c r="I7340" s="169"/>
      <c r="J7340" s="156"/>
    </row>
    <row r="7341">
      <c r="D7341" s="153" t="str">
        <f>IFERROR(__xludf.DUMMYFUNCTION("""COMPUTED_VALUE"""),"")</f>
        <v/>
      </c>
      <c r="E7341" s="153" t="str">
        <f>IFERROR(__xludf.DUMMYFUNCTION("""COMPUTED_VALUE"""),"")</f>
        <v/>
      </c>
      <c r="I7341" s="169"/>
      <c r="J7341" s="156"/>
    </row>
    <row r="7342">
      <c r="D7342" s="153" t="str">
        <f>IFERROR(__xludf.DUMMYFUNCTION("""COMPUTED_VALUE"""),"")</f>
        <v/>
      </c>
      <c r="E7342" s="153" t="str">
        <f>IFERROR(__xludf.DUMMYFUNCTION("""COMPUTED_VALUE"""),"")</f>
        <v/>
      </c>
      <c r="I7342" s="169"/>
      <c r="J7342" s="156"/>
    </row>
    <row r="7343">
      <c r="D7343" s="153" t="str">
        <f>IFERROR(__xludf.DUMMYFUNCTION("""COMPUTED_VALUE"""),"")</f>
        <v/>
      </c>
      <c r="E7343" s="153" t="str">
        <f>IFERROR(__xludf.DUMMYFUNCTION("""COMPUTED_VALUE"""),"")</f>
        <v/>
      </c>
      <c r="I7343" s="169"/>
      <c r="J7343" s="156"/>
    </row>
    <row r="7344">
      <c r="D7344" s="153" t="str">
        <f>IFERROR(__xludf.DUMMYFUNCTION("""COMPUTED_VALUE"""),"")</f>
        <v/>
      </c>
      <c r="E7344" s="153" t="str">
        <f>IFERROR(__xludf.DUMMYFUNCTION("""COMPUTED_VALUE"""),"")</f>
        <v/>
      </c>
      <c r="I7344" s="169"/>
      <c r="J7344" s="156"/>
    </row>
    <row r="7345">
      <c r="D7345" s="153" t="str">
        <f>IFERROR(__xludf.DUMMYFUNCTION("""COMPUTED_VALUE"""),"")</f>
        <v/>
      </c>
      <c r="E7345" s="153" t="str">
        <f>IFERROR(__xludf.DUMMYFUNCTION("""COMPUTED_VALUE"""),"")</f>
        <v/>
      </c>
      <c r="I7345" s="169"/>
      <c r="J7345" s="156"/>
    </row>
    <row r="7346">
      <c r="D7346" s="153" t="str">
        <f>IFERROR(__xludf.DUMMYFUNCTION("""COMPUTED_VALUE"""),"")</f>
        <v/>
      </c>
      <c r="E7346" s="153" t="str">
        <f>IFERROR(__xludf.DUMMYFUNCTION("""COMPUTED_VALUE"""),"")</f>
        <v/>
      </c>
      <c r="I7346" s="169"/>
      <c r="J7346" s="156"/>
    </row>
    <row r="7347">
      <c r="D7347" s="153" t="str">
        <f>IFERROR(__xludf.DUMMYFUNCTION("""COMPUTED_VALUE"""),"")</f>
        <v/>
      </c>
      <c r="E7347" s="153" t="str">
        <f>IFERROR(__xludf.DUMMYFUNCTION("""COMPUTED_VALUE"""),"")</f>
        <v/>
      </c>
      <c r="I7347" s="169"/>
      <c r="J7347" s="156"/>
    </row>
    <row r="7348">
      <c r="D7348" s="153" t="str">
        <f>IFERROR(__xludf.DUMMYFUNCTION("""COMPUTED_VALUE"""),"")</f>
        <v/>
      </c>
      <c r="E7348" s="153" t="str">
        <f>IFERROR(__xludf.DUMMYFUNCTION("""COMPUTED_VALUE"""),"")</f>
        <v/>
      </c>
      <c r="I7348" s="169"/>
      <c r="J7348" s="156"/>
    </row>
    <row r="7349">
      <c r="D7349" s="153" t="str">
        <f>IFERROR(__xludf.DUMMYFUNCTION("""COMPUTED_VALUE"""),"")</f>
        <v/>
      </c>
      <c r="E7349" s="153" t="str">
        <f>IFERROR(__xludf.DUMMYFUNCTION("""COMPUTED_VALUE"""),"")</f>
        <v/>
      </c>
      <c r="I7349" s="169"/>
      <c r="J7349" s="156"/>
    </row>
    <row r="7350">
      <c r="D7350" s="153" t="str">
        <f>IFERROR(__xludf.DUMMYFUNCTION("""COMPUTED_VALUE"""),"")</f>
        <v/>
      </c>
      <c r="E7350" s="153" t="str">
        <f>IFERROR(__xludf.DUMMYFUNCTION("""COMPUTED_VALUE"""),"")</f>
        <v/>
      </c>
      <c r="I7350" s="169"/>
      <c r="J7350" s="156"/>
    </row>
    <row r="7351">
      <c r="D7351" s="153" t="str">
        <f>IFERROR(__xludf.DUMMYFUNCTION("""COMPUTED_VALUE"""),"")</f>
        <v/>
      </c>
      <c r="E7351" s="153" t="str">
        <f>IFERROR(__xludf.DUMMYFUNCTION("""COMPUTED_VALUE"""),"")</f>
        <v/>
      </c>
      <c r="I7351" s="169"/>
      <c r="J7351" s="156"/>
    </row>
    <row r="7352">
      <c r="D7352" s="153" t="str">
        <f>IFERROR(__xludf.DUMMYFUNCTION("""COMPUTED_VALUE"""),"")</f>
        <v/>
      </c>
      <c r="E7352" s="153" t="str">
        <f>IFERROR(__xludf.DUMMYFUNCTION("""COMPUTED_VALUE"""),"")</f>
        <v/>
      </c>
      <c r="I7352" s="169"/>
      <c r="J7352" s="156"/>
    </row>
    <row r="7353">
      <c r="D7353" s="153" t="str">
        <f>IFERROR(__xludf.DUMMYFUNCTION("""COMPUTED_VALUE"""),"")</f>
        <v/>
      </c>
      <c r="E7353" s="153" t="str">
        <f>IFERROR(__xludf.DUMMYFUNCTION("""COMPUTED_VALUE"""),"")</f>
        <v/>
      </c>
      <c r="I7353" s="169"/>
      <c r="J7353" s="156"/>
    </row>
    <row r="7354">
      <c r="D7354" s="153" t="str">
        <f>IFERROR(__xludf.DUMMYFUNCTION("""COMPUTED_VALUE"""),"")</f>
        <v/>
      </c>
      <c r="E7354" s="153" t="str">
        <f>IFERROR(__xludf.DUMMYFUNCTION("""COMPUTED_VALUE"""),"")</f>
        <v/>
      </c>
      <c r="I7354" s="169"/>
      <c r="J7354" s="156"/>
    </row>
    <row r="7355">
      <c r="D7355" s="153" t="str">
        <f>IFERROR(__xludf.DUMMYFUNCTION("""COMPUTED_VALUE"""),"")</f>
        <v/>
      </c>
      <c r="E7355" s="153" t="str">
        <f>IFERROR(__xludf.DUMMYFUNCTION("""COMPUTED_VALUE"""),"")</f>
        <v/>
      </c>
      <c r="I7355" s="169"/>
      <c r="J7355" s="156"/>
    </row>
    <row r="7356">
      <c r="D7356" s="153" t="str">
        <f>IFERROR(__xludf.DUMMYFUNCTION("""COMPUTED_VALUE"""),"")</f>
        <v/>
      </c>
      <c r="E7356" s="153" t="str">
        <f>IFERROR(__xludf.DUMMYFUNCTION("""COMPUTED_VALUE"""),"")</f>
        <v/>
      </c>
      <c r="I7356" s="169"/>
      <c r="J7356" s="156"/>
    </row>
    <row r="7357">
      <c r="D7357" s="153" t="str">
        <f>IFERROR(__xludf.DUMMYFUNCTION("""COMPUTED_VALUE"""),"")</f>
        <v/>
      </c>
      <c r="E7357" s="153" t="str">
        <f>IFERROR(__xludf.DUMMYFUNCTION("""COMPUTED_VALUE"""),"")</f>
        <v/>
      </c>
      <c r="I7357" s="169"/>
      <c r="J7357" s="156"/>
    </row>
    <row r="7358">
      <c r="D7358" s="153" t="str">
        <f>IFERROR(__xludf.DUMMYFUNCTION("""COMPUTED_VALUE"""),"")</f>
        <v/>
      </c>
      <c r="E7358" s="153" t="str">
        <f>IFERROR(__xludf.DUMMYFUNCTION("""COMPUTED_VALUE"""),"")</f>
        <v/>
      </c>
      <c r="I7358" s="169"/>
      <c r="J7358" s="156"/>
    </row>
    <row r="7359">
      <c r="D7359" s="153" t="str">
        <f>IFERROR(__xludf.DUMMYFUNCTION("""COMPUTED_VALUE"""),"")</f>
        <v/>
      </c>
      <c r="E7359" s="153" t="str">
        <f>IFERROR(__xludf.DUMMYFUNCTION("""COMPUTED_VALUE"""),"")</f>
        <v/>
      </c>
      <c r="I7359" s="169"/>
      <c r="J7359" s="156"/>
    </row>
    <row r="7360">
      <c r="D7360" s="153" t="str">
        <f>IFERROR(__xludf.DUMMYFUNCTION("""COMPUTED_VALUE"""),"")</f>
        <v/>
      </c>
      <c r="E7360" s="153" t="str">
        <f>IFERROR(__xludf.DUMMYFUNCTION("""COMPUTED_VALUE"""),"")</f>
        <v/>
      </c>
      <c r="I7360" s="169"/>
      <c r="J7360" s="156"/>
    </row>
    <row r="7361">
      <c r="D7361" s="153" t="str">
        <f>IFERROR(__xludf.DUMMYFUNCTION("""COMPUTED_VALUE"""),"")</f>
        <v/>
      </c>
      <c r="E7361" s="153" t="str">
        <f>IFERROR(__xludf.DUMMYFUNCTION("""COMPUTED_VALUE"""),"")</f>
        <v/>
      </c>
      <c r="I7361" s="169"/>
      <c r="J7361" s="156"/>
    </row>
    <row r="7362">
      <c r="D7362" s="153" t="str">
        <f>IFERROR(__xludf.DUMMYFUNCTION("""COMPUTED_VALUE"""),"")</f>
        <v/>
      </c>
      <c r="E7362" s="153" t="str">
        <f>IFERROR(__xludf.DUMMYFUNCTION("""COMPUTED_VALUE"""),"")</f>
        <v/>
      </c>
      <c r="I7362" s="169"/>
      <c r="J7362" s="156"/>
    </row>
    <row r="7363">
      <c r="D7363" s="153" t="str">
        <f>IFERROR(__xludf.DUMMYFUNCTION("""COMPUTED_VALUE"""),"")</f>
        <v/>
      </c>
      <c r="E7363" s="153" t="str">
        <f>IFERROR(__xludf.DUMMYFUNCTION("""COMPUTED_VALUE"""),"")</f>
        <v/>
      </c>
      <c r="I7363" s="169"/>
      <c r="J7363" s="156"/>
    </row>
    <row r="7364">
      <c r="D7364" s="153" t="str">
        <f>IFERROR(__xludf.DUMMYFUNCTION("""COMPUTED_VALUE"""),"")</f>
        <v/>
      </c>
      <c r="E7364" s="153" t="str">
        <f>IFERROR(__xludf.DUMMYFUNCTION("""COMPUTED_VALUE"""),"")</f>
        <v/>
      </c>
      <c r="I7364" s="169"/>
      <c r="J7364" s="156"/>
    </row>
    <row r="7365">
      <c r="D7365" s="153" t="str">
        <f>IFERROR(__xludf.DUMMYFUNCTION("""COMPUTED_VALUE"""),"")</f>
        <v/>
      </c>
      <c r="E7365" s="153" t="str">
        <f>IFERROR(__xludf.DUMMYFUNCTION("""COMPUTED_VALUE"""),"")</f>
        <v/>
      </c>
      <c r="I7365" s="169"/>
      <c r="J7365" s="156"/>
    </row>
    <row r="7366">
      <c r="D7366" s="153" t="str">
        <f>IFERROR(__xludf.DUMMYFUNCTION("""COMPUTED_VALUE"""),"")</f>
        <v/>
      </c>
      <c r="E7366" s="153" t="str">
        <f>IFERROR(__xludf.DUMMYFUNCTION("""COMPUTED_VALUE"""),"")</f>
        <v/>
      </c>
      <c r="I7366" s="169"/>
      <c r="J7366" s="156"/>
    </row>
    <row r="7367">
      <c r="D7367" s="153" t="str">
        <f>IFERROR(__xludf.DUMMYFUNCTION("""COMPUTED_VALUE"""),"")</f>
        <v/>
      </c>
      <c r="E7367" s="153" t="str">
        <f>IFERROR(__xludf.DUMMYFUNCTION("""COMPUTED_VALUE"""),"")</f>
        <v/>
      </c>
      <c r="I7367" s="169"/>
      <c r="J7367" s="156"/>
    </row>
    <row r="7368">
      <c r="D7368" s="153" t="str">
        <f>IFERROR(__xludf.DUMMYFUNCTION("""COMPUTED_VALUE"""),"")</f>
        <v/>
      </c>
      <c r="E7368" s="153" t="str">
        <f>IFERROR(__xludf.DUMMYFUNCTION("""COMPUTED_VALUE"""),"")</f>
        <v/>
      </c>
      <c r="I7368" s="169"/>
      <c r="J7368" s="156"/>
    </row>
    <row r="7369">
      <c r="D7369" s="153" t="str">
        <f>IFERROR(__xludf.DUMMYFUNCTION("""COMPUTED_VALUE"""),"")</f>
        <v/>
      </c>
      <c r="E7369" s="153" t="str">
        <f>IFERROR(__xludf.DUMMYFUNCTION("""COMPUTED_VALUE"""),"")</f>
        <v/>
      </c>
      <c r="I7369" s="169"/>
      <c r="J7369" s="156"/>
    </row>
    <row r="7370">
      <c r="D7370" s="153" t="str">
        <f>IFERROR(__xludf.DUMMYFUNCTION("""COMPUTED_VALUE"""),"")</f>
        <v/>
      </c>
      <c r="E7370" s="153" t="str">
        <f>IFERROR(__xludf.DUMMYFUNCTION("""COMPUTED_VALUE"""),"")</f>
        <v/>
      </c>
      <c r="I7370" s="169"/>
      <c r="J7370" s="156"/>
    </row>
    <row r="7371">
      <c r="D7371" s="153" t="str">
        <f>IFERROR(__xludf.DUMMYFUNCTION("""COMPUTED_VALUE"""),"")</f>
        <v/>
      </c>
      <c r="E7371" s="153" t="str">
        <f>IFERROR(__xludf.DUMMYFUNCTION("""COMPUTED_VALUE"""),"")</f>
        <v/>
      </c>
      <c r="I7371" s="169"/>
      <c r="J7371" s="156"/>
    </row>
    <row r="7372">
      <c r="D7372" s="153" t="str">
        <f>IFERROR(__xludf.DUMMYFUNCTION("""COMPUTED_VALUE"""),"")</f>
        <v/>
      </c>
      <c r="E7372" s="153" t="str">
        <f>IFERROR(__xludf.DUMMYFUNCTION("""COMPUTED_VALUE"""),"")</f>
        <v/>
      </c>
      <c r="I7372" s="169"/>
      <c r="J7372" s="156"/>
    </row>
    <row r="7373">
      <c r="D7373" s="153" t="str">
        <f>IFERROR(__xludf.DUMMYFUNCTION("""COMPUTED_VALUE"""),"")</f>
        <v/>
      </c>
      <c r="E7373" s="153" t="str">
        <f>IFERROR(__xludf.DUMMYFUNCTION("""COMPUTED_VALUE"""),"")</f>
        <v/>
      </c>
      <c r="I7373" s="169"/>
      <c r="J7373" s="156"/>
    </row>
    <row r="7374">
      <c r="D7374" s="153" t="str">
        <f>IFERROR(__xludf.DUMMYFUNCTION("""COMPUTED_VALUE"""),"")</f>
        <v/>
      </c>
      <c r="E7374" s="153" t="str">
        <f>IFERROR(__xludf.DUMMYFUNCTION("""COMPUTED_VALUE"""),"")</f>
        <v/>
      </c>
      <c r="I7374" s="169"/>
      <c r="J7374" s="156"/>
    </row>
    <row r="7375">
      <c r="D7375" s="153" t="str">
        <f>IFERROR(__xludf.DUMMYFUNCTION("""COMPUTED_VALUE"""),"")</f>
        <v/>
      </c>
      <c r="E7375" s="153" t="str">
        <f>IFERROR(__xludf.DUMMYFUNCTION("""COMPUTED_VALUE"""),"")</f>
        <v/>
      </c>
      <c r="I7375" s="169"/>
      <c r="J7375" s="156"/>
    </row>
    <row r="7376">
      <c r="D7376" s="153" t="str">
        <f>IFERROR(__xludf.DUMMYFUNCTION("""COMPUTED_VALUE"""),"")</f>
        <v/>
      </c>
      <c r="E7376" s="153" t="str">
        <f>IFERROR(__xludf.DUMMYFUNCTION("""COMPUTED_VALUE"""),"")</f>
        <v/>
      </c>
      <c r="I7376" s="169"/>
      <c r="J7376" s="156"/>
    </row>
    <row r="7377">
      <c r="D7377" s="153" t="str">
        <f>IFERROR(__xludf.DUMMYFUNCTION("""COMPUTED_VALUE"""),"")</f>
        <v/>
      </c>
      <c r="E7377" s="153" t="str">
        <f>IFERROR(__xludf.DUMMYFUNCTION("""COMPUTED_VALUE"""),"")</f>
        <v/>
      </c>
      <c r="I7377" s="169"/>
      <c r="J7377" s="156"/>
    </row>
    <row r="7378">
      <c r="D7378" s="153" t="str">
        <f>IFERROR(__xludf.DUMMYFUNCTION("""COMPUTED_VALUE"""),"")</f>
        <v/>
      </c>
      <c r="E7378" s="153" t="str">
        <f>IFERROR(__xludf.DUMMYFUNCTION("""COMPUTED_VALUE"""),"")</f>
        <v/>
      </c>
      <c r="I7378" s="169"/>
      <c r="J7378" s="156"/>
    </row>
    <row r="7379">
      <c r="D7379" s="153" t="str">
        <f>IFERROR(__xludf.DUMMYFUNCTION("""COMPUTED_VALUE"""),"")</f>
        <v/>
      </c>
      <c r="E7379" s="153" t="str">
        <f>IFERROR(__xludf.DUMMYFUNCTION("""COMPUTED_VALUE"""),"")</f>
        <v/>
      </c>
      <c r="I7379" s="169"/>
      <c r="J7379" s="156"/>
    </row>
    <row r="7380">
      <c r="D7380" s="153" t="str">
        <f>IFERROR(__xludf.DUMMYFUNCTION("""COMPUTED_VALUE"""),"")</f>
        <v/>
      </c>
      <c r="E7380" s="153" t="str">
        <f>IFERROR(__xludf.DUMMYFUNCTION("""COMPUTED_VALUE"""),"")</f>
        <v/>
      </c>
      <c r="I7380" s="169"/>
      <c r="J7380" s="156"/>
    </row>
    <row r="7381">
      <c r="D7381" s="153" t="str">
        <f>IFERROR(__xludf.DUMMYFUNCTION("""COMPUTED_VALUE"""),"")</f>
        <v/>
      </c>
      <c r="E7381" s="153" t="str">
        <f>IFERROR(__xludf.DUMMYFUNCTION("""COMPUTED_VALUE"""),"")</f>
        <v/>
      </c>
      <c r="I7381" s="169"/>
      <c r="J7381" s="156"/>
    </row>
    <row r="7382">
      <c r="D7382" s="153" t="str">
        <f>IFERROR(__xludf.DUMMYFUNCTION("""COMPUTED_VALUE"""),"")</f>
        <v/>
      </c>
      <c r="E7382" s="153" t="str">
        <f>IFERROR(__xludf.DUMMYFUNCTION("""COMPUTED_VALUE"""),"")</f>
        <v/>
      </c>
      <c r="I7382" s="169"/>
      <c r="J7382" s="156"/>
    </row>
    <row r="7383">
      <c r="D7383" s="153" t="str">
        <f>IFERROR(__xludf.DUMMYFUNCTION("""COMPUTED_VALUE"""),"")</f>
        <v/>
      </c>
      <c r="E7383" s="153" t="str">
        <f>IFERROR(__xludf.DUMMYFUNCTION("""COMPUTED_VALUE"""),"")</f>
        <v/>
      </c>
      <c r="I7383" s="169"/>
      <c r="J7383" s="156"/>
    </row>
    <row r="7384">
      <c r="D7384" s="153" t="str">
        <f>IFERROR(__xludf.DUMMYFUNCTION("""COMPUTED_VALUE"""),"")</f>
        <v/>
      </c>
      <c r="E7384" s="153" t="str">
        <f>IFERROR(__xludf.DUMMYFUNCTION("""COMPUTED_VALUE"""),"")</f>
        <v/>
      </c>
      <c r="I7384" s="169"/>
      <c r="J7384" s="156"/>
    </row>
    <row r="7385">
      <c r="D7385" s="153" t="str">
        <f>IFERROR(__xludf.DUMMYFUNCTION("""COMPUTED_VALUE"""),"")</f>
        <v/>
      </c>
      <c r="E7385" s="153" t="str">
        <f>IFERROR(__xludf.DUMMYFUNCTION("""COMPUTED_VALUE"""),"")</f>
        <v/>
      </c>
      <c r="I7385" s="169"/>
      <c r="J7385" s="156"/>
    </row>
    <row r="7386">
      <c r="D7386" s="153" t="str">
        <f>IFERROR(__xludf.DUMMYFUNCTION("""COMPUTED_VALUE"""),"")</f>
        <v/>
      </c>
      <c r="E7386" s="153" t="str">
        <f>IFERROR(__xludf.DUMMYFUNCTION("""COMPUTED_VALUE"""),"")</f>
        <v/>
      </c>
      <c r="I7386" s="169"/>
      <c r="J7386" s="156"/>
    </row>
    <row r="7387">
      <c r="D7387" s="153" t="str">
        <f>IFERROR(__xludf.DUMMYFUNCTION("""COMPUTED_VALUE"""),"")</f>
        <v/>
      </c>
      <c r="E7387" s="153" t="str">
        <f>IFERROR(__xludf.DUMMYFUNCTION("""COMPUTED_VALUE"""),"")</f>
        <v/>
      </c>
      <c r="I7387" s="169"/>
      <c r="J7387" s="156"/>
    </row>
    <row r="7388">
      <c r="D7388" s="153" t="str">
        <f>IFERROR(__xludf.DUMMYFUNCTION("""COMPUTED_VALUE"""),"")</f>
        <v/>
      </c>
      <c r="E7388" s="153" t="str">
        <f>IFERROR(__xludf.DUMMYFUNCTION("""COMPUTED_VALUE"""),"")</f>
        <v/>
      </c>
      <c r="I7388" s="169"/>
      <c r="J7388" s="156"/>
    </row>
    <row r="7389">
      <c r="D7389" s="153" t="str">
        <f>IFERROR(__xludf.DUMMYFUNCTION("""COMPUTED_VALUE"""),"")</f>
        <v/>
      </c>
      <c r="E7389" s="153" t="str">
        <f>IFERROR(__xludf.DUMMYFUNCTION("""COMPUTED_VALUE"""),"")</f>
        <v/>
      </c>
      <c r="I7389" s="169"/>
      <c r="J7389" s="156"/>
    </row>
    <row r="7390">
      <c r="D7390" s="153" t="str">
        <f>IFERROR(__xludf.DUMMYFUNCTION("""COMPUTED_VALUE"""),"")</f>
        <v/>
      </c>
      <c r="E7390" s="153" t="str">
        <f>IFERROR(__xludf.DUMMYFUNCTION("""COMPUTED_VALUE"""),"")</f>
        <v/>
      </c>
      <c r="I7390" s="169"/>
      <c r="J7390" s="156"/>
    </row>
    <row r="7391">
      <c r="D7391" s="153" t="str">
        <f>IFERROR(__xludf.DUMMYFUNCTION("""COMPUTED_VALUE"""),"")</f>
        <v/>
      </c>
      <c r="E7391" s="153" t="str">
        <f>IFERROR(__xludf.DUMMYFUNCTION("""COMPUTED_VALUE"""),"")</f>
        <v/>
      </c>
      <c r="I7391" s="169"/>
      <c r="J7391" s="156"/>
    </row>
    <row r="7392">
      <c r="D7392" s="153" t="str">
        <f>IFERROR(__xludf.DUMMYFUNCTION("""COMPUTED_VALUE"""),"")</f>
        <v/>
      </c>
      <c r="E7392" s="153" t="str">
        <f>IFERROR(__xludf.DUMMYFUNCTION("""COMPUTED_VALUE"""),"")</f>
        <v/>
      </c>
      <c r="I7392" s="169"/>
      <c r="J7392" s="156"/>
    </row>
    <row r="7393">
      <c r="D7393" s="153" t="str">
        <f>IFERROR(__xludf.DUMMYFUNCTION("""COMPUTED_VALUE"""),"")</f>
        <v/>
      </c>
      <c r="E7393" s="153" t="str">
        <f>IFERROR(__xludf.DUMMYFUNCTION("""COMPUTED_VALUE"""),"")</f>
        <v/>
      </c>
      <c r="I7393" s="169"/>
      <c r="J7393" s="156"/>
    </row>
    <row r="7394">
      <c r="D7394" s="153" t="str">
        <f>IFERROR(__xludf.DUMMYFUNCTION("""COMPUTED_VALUE"""),"")</f>
        <v/>
      </c>
      <c r="E7394" s="153" t="str">
        <f>IFERROR(__xludf.DUMMYFUNCTION("""COMPUTED_VALUE"""),"")</f>
        <v/>
      </c>
      <c r="I7394" s="169"/>
      <c r="J7394" s="156"/>
    </row>
    <row r="7395">
      <c r="D7395" s="153" t="str">
        <f>IFERROR(__xludf.DUMMYFUNCTION("""COMPUTED_VALUE"""),"")</f>
        <v/>
      </c>
      <c r="E7395" s="153" t="str">
        <f>IFERROR(__xludf.DUMMYFUNCTION("""COMPUTED_VALUE"""),"")</f>
        <v/>
      </c>
      <c r="I7395" s="169"/>
      <c r="J7395" s="156"/>
    </row>
    <row r="7396">
      <c r="D7396" s="153" t="str">
        <f>IFERROR(__xludf.DUMMYFUNCTION("""COMPUTED_VALUE"""),"")</f>
        <v/>
      </c>
      <c r="E7396" s="153" t="str">
        <f>IFERROR(__xludf.DUMMYFUNCTION("""COMPUTED_VALUE"""),"")</f>
        <v/>
      </c>
      <c r="I7396" s="169"/>
      <c r="J7396" s="156"/>
    </row>
    <row r="7397">
      <c r="D7397" s="153" t="str">
        <f>IFERROR(__xludf.DUMMYFUNCTION("""COMPUTED_VALUE"""),"")</f>
        <v/>
      </c>
      <c r="E7397" s="153" t="str">
        <f>IFERROR(__xludf.DUMMYFUNCTION("""COMPUTED_VALUE"""),"")</f>
        <v/>
      </c>
      <c r="I7397" s="169"/>
      <c r="J7397" s="156"/>
    </row>
    <row r="7398">
      <c r="D7398" s="153" t="str">
        <f>IFERROR(__xludf.DUMMYFUNCTION("""COMPUTED_VALUE"""),"")</f>
        <v/>
      </c>
      <c r="E7398" s="153" t="str">
        <f>IFERROR(__xludf.DUMMYFUNCTION("""COMPUTED_VALUE"""),"")</f>
        <v/>
      </c>
      <c r="I7398" s="169"/>
      <c r="J7398" s="156"/>
    </row>
    <row r="7399">
      <c r="D7399" s="153" t="str">
        <f>IFERROR(__xludf.DUMMYFUNCTION("""COMPUTED_VALUE"""),"")</f>
        <v/>
      </c>
      <c r="E7399" s="153" t="str">
        <f>IFERROR(__xludf.DUMMYFUNCTION("""COMPUTED_VALUE"""),"")</f>
        <v/>
      </c>
      <c r="I7399" s="169"/>
      <c r="J7399" s="156"/>
    </row>
    <row r="7400">
      <c r="D7400" s="153" t="str">
        <f>IFERROR(__xludf.DUMMYFUNCTION("""COMPUTED_VALUE"""),"")</f>
        <v/>
      </c>
      <c r="E7400" s="153" t="str">
        <f>IFERROR(__xludf.DUMMYFUNCTION("""COMPUTED_VALUE"""),"")</f>
        <v/>
      </c>
      <c r="I7400" s="169"/>
      <c r="J7400" s="156"/>
    </row>
    <row r="7401">
      <c r="D7401" s="153" t="str">
        <f>IFERROR(__xludf.DUMMYFUNCTION("""COMPUTED_VALUE"""),"")</f>
        <v/>
      </c>
      <c r="E7401" s="153" t="str">
        <f>IFERROR(__xludf.DUMMYFUNCTION("""COMPUTED_VALUE"""),"")</f>
        <v/>
      </c>
      <c r="I7401" s="169"/>
      <c r="J7401" s="156"/>
    </row>
    <row r="7402">
      <c r="D7402" s="153" t="str">
        <f>IFERROR(__xludf.DUMMYFUNCTION("""COMPUTED_VALUE"""),"")</f>
        <v/>
      </c>
      <c r="E7402" s="153" t="str">
        <f>IFERROR(__xludf.DUMMYFUNCTION("""COMPUTED_VALUE"""),"")</f>
        <v/>
      </c>
      <c r="I7402" s="169"/>
      <c r="J7402" s="156"/>
    </row>
    <row r="7403">
      <c r="D7403" s="153" t="str">
        <f>IFERROR(__xludf.DUMMYFUNCTION("""COMPUTED_VALUE"""),"")</f>
        <v/>
      </c>
      <c r="E7403" s="153" t="str">
        <f>IFERROR(__xludf.DUMMYFUNCTION("""COMPUTED_VALUE"""),"")</f>
        <v/>
      </c>
      <c r="I7403" s="169"/>
      <c r="J7403" s="156"/>
    </row>
    <row r="7404">
      <c r="D7404" s="153" t="str">
        <f>IFERROR(__xludf.DUMMYFUNCTION("""COMPUTED_VALUE"""),"")</f>
        <v/>
      </c>
      <c r="E7404" s="153" t="str">
        <f>IFERROR(__xludf.DUMMYFUNCTION("""COMPUTED_VALUE"""),"")</f>
        <v/>
      </c>
      <c r="I7404" s="169"/>
      <c r="J7404" s="156"/>
    </row>
    <row r="7405">
      <c r="D7405" s="153" t="str">
        <f>IFERROR(__xludf.DUMMYFUNCTION("""COMPUTED_VALUE"""),"")</f>
        <v/>
      </c>
      <c r="E7405" s="153" t="str">
        <f>IFERROR(__xludf.DUMMYFUNCTION("""COMPUTED_VALUE"""),"")</f>
        <v/>
      </c>
      <c r="I7405" s="169"/>
      <c r="J7405" s="156"/>
    </row>
    <row r="7406">
      <c r="D7406" s="153" t="str">
        <f>IFERROR(__xludf.DUMMYFUNCTION("""COMPUTED_VALUE"""),"")</f>
        <v/>
      </c>
      <c r="E7406" s="153" t="str">
        <f>IFERROR(__xludf.DUMMYFUNCTION("""COMPUTED_VALUE"""),"")</f>
        <v/>
      </c>
      <c r="I7406" s="169"/>
      <c r="J7406" s="156"/>
    </row>
    <row r="7407">
      <c r="D7407" s="153" t="str">
        <f>IFERROR(__xludf.DUMMYFUNCTION("""COMPUTED_VALUE"""),"")</f>
        <v/>
      </c>
      <c r="E7407" s="153" t="str">
        <f>IFERROR(__xludf.DUMMYFUNCTION("""COMPUTED_VALUE"""),"")</f>
        <v/>
      </c>
      <c r="I7407" s="169"/>
      <c r="J7407" s="156"/>
    </row>
    <row r="7408">
      <c r="D7408" s="153" t="str">
        <f>IFERROR(__xludf.DUMMYFUNCTION("""COMPUTED_VALUE"""),"")</f>
        <v/>
      </c>
      <c r="E7408" s="153" t="str">
        <f>IFERROR(__xludf.DUMMYFUNCTION("""COMPUTED_VALUE"""),"")</f>
        <v/>
      </c>
      <c r="I7408" s="169"/>
      <c r="J7408" s="156"/>
    </row>
    <row r="7409">
      <c r="D7409" s="153" t="str">
        <f>IFERROR(__xludf.DUMMYFUNCTION("""COMPUTED_VALUE"""),"")</f>
        <v/>
      </c>
      <c r="E7409" s="153" t="str">
        <f>IFERROR(__xludf.DUMMYFUNCTION("""COMPUTED_VALUE"""),"")</f>
        <v/>
      </c>
      <c r="I7409" s="169"/>
      <c r="J7409" s="156"/>
    </row>
    <row r="7410">
      <c r="D7410" s="153" t="str">
        <f>IFERROR(__xludf.DUMMYFUNCTION("""COMPUTED_VALUE"""),"")</f>
        <v/>
      </c>
      <c r="E7410" s="153" t="str">
        <f>IFERROR(__xludf.DUMMYFUNCTION("""COMPUTED_VALUE"""),"")</f>
        <v/>
      </c>
      <c r="I7410" s="169"/>
      <c r="J7410" s="156"/>
    </row>
    <row r="7411">
      <c r="D7411" s="153" t="str">
        <f>IFERROR(__xludf.DUMMYFUNCTION("""COMPUTED_VALUE"""),"")</f>
        <v/>
      </c>
      <c r="E7411" s="153" t="str">
        <f>IFERROR(__xludf.DUMMYFUNCTION("""COMPUTED_VALUE"""),"")</f>
        <v/>
      </c>
      <c r="I7411" s="169"/>
      <c r="J7411" s="156"/>
    </row>
    <row r="7412">
      <c r="D7412" s="153" t="str">
        <f>IFERROR(__xludf.DUMMYFUNCTION("""COMPUTED_VALUE"""),"")</f>
        <v/>
      </c>
      <c r="E7412" s="153" t="str">
        <f>IFERROR(__xludf.DUMMYFUNCTION("""COMPUTED_VALUE"""),"")</f>
        <v/>
      </c>
      <c r="I7412" s="169"/>
      <c r="J7412" s="156"/>
    </row>
    <row r="7413">
      <c r="D7413" s="153" t="str">
        <f>IFERROR(__xludf.DUMMYFUNCTION("""COMPUTED_VALUE"""),"")</f>
        <v/>
      </c>
      <c r="E7413" s="153" t="str">
        <f>IFERROR(__xludf.DUMMYFUNCTION("""COMPUTED_VALUE"""),"")</f>
        <v/>
      </c>
      <c r="I7413" s="169"/>
      <c r="J7413" s="156"/>
    </row>
    <row r="7414">
      <c r="D7414" s="153" t="str">
        <f>IFERROR(__xludf.DUMMYFUNCTION("""COMPUTED_VALUE"""),"")</f>
        <v/>
      </c>
      <c r="E7414" s="153" t="str">
        <f>IFERROR(__xludf.DUMMYFUNCTION("""COMPUTED_VALUE"""),"")</f>
        <v/>
      </c>
      <c r="I7414" s="169"/>
      <c r="J7414" s="156"/>
    </row>
    <row r="7415">
      <c r="D7415" s="153" t="str">
        <f>IFERROR(__xludf.DUMMYFUNCTION("""COMPUTED_VALUE"""),"")</f>
        <v/>
      </c>
      <c r="E7415" s="153" t="str">
        <f>IFERROR(__xludf.DUMMYFUNCTION("""COMPUTED_VALUE"""),"")</f>
        <v/>
      </c>
      <c r="I7415" s="169"/>
      <c r="J7415" s="156"/>
    </row>
    <row r="7416">
      <c r="D7416" s="153" t="str">
        <f>IFERROR(__xludf.DUMMYFUNCTION("""COMPUTED_VALUE"""),"")</f>
        <v/>
      </c>
      <c r="E7416" s="153" t="str">
        <f>IFERROR(__xludf.DUMMYFUNCTION("""COMPUTED_VALUE"""),"")</f>
        <v/>
      </c>
      <c r="I7416" s="169"/>
      <c r="J7416" s="156"/>
    </row>
    <row r="7417">
      <c r="D7417" s="153" t="str">
        <f>IFERROR(__xludf.DUMMYFUNCTION("""COMPUTED_VALUE"""),"")</f>
        <v/>
      </c>
      <c r="E7417" s="153" t="str">
        <f>IFERROR(__xludf.DUMMYFUNCTION("""COMPUTED_VALUE"""),"")</f>
        <v/>
      </c>
      <c r="I7417" s="169"/>
      <c r="J7417" s="156"/>
    </row>
    <row r="7418">
      <c r="D7418" s="153" t="str">
        <f>IFERROR(__xludf.DUMMYFUNCTION("""COMPUTED_VALUE"""),"")</f>
        <v/>
      </c>
      <c r="E7418" s="153" t="str">
        <f>IFERROR(__xludf.DUMMYFUNCTION("""COMPUTED_VALUE"""),"")</f>
        <v/>
      </c>
      <c r="I7418" s="169"/>
      <c r="J7418" s="156"/>
    </row>
    <row r="7419">
      <c r="D7419" s="153" t="str">
        <f>IFERROR(__xludf.DUMMYFUNCTION("""COMPUTED_VALUE"""),"")</f>
        <v/>
      </c>
      <c r="E7419" s="153" t="str">
        <f>IFERROR(__xludf.DUMMYFUNCTION("""COMPUTED_VALUE"""),"")</f>
        <v/>
      </c>
      <c r="I7419" s="169"/>
      <c r="J7419" s="156"/>
    </row>
    <row r="7420">
      <c r="D7420" s="153" t="str">
        <f>IFERROR(__xludf.DUMMYFUNCTION("""COMPUTED_VALUE"""),"")</f>
        <v/>
      </c>
      <c r="E7420" s="153" t="str">
        <f>IFERROR(__xludf.DUMMYFUNCTION("""COMPUTED_VALUE"""),"")</f>
        <v/>
      </c>
      <c r="I7420" s="169"/>
      <c r="J7420" s="156"/>
    </row>
    <row r="7421">
      <c r="D7421" s="153" t="str">
        <f>IFERROR(__xludf.DUMMYFUNCTION("""COMPUTED_VALUE"""),"")</f>
        <v/>
      </c>
      <c r="E7421" s="153" t="str">
        <f>IFERROR(__xludf.DUMMYFUNCTION("""COMPUTED_VALUE"""),"")</f>
        <v/>
      </c>
      <c r="I7421" s="169"/>
      <c r="J7421" s="156"/>
    </row>
    <row r="7422">
      <c r="D7422" s="153" t="str">
        <f>IFERROR(__xludf.DUMMYFUNCTION("""COMPUTED_VALUE"""),"")</f>
        <v/>
      </c>
      <c r="E7422" s="153" t="str">
        <f>IFERROR(__xludf.DUMMYFUNCTION("""COMPUTED_VALUE"""),"")</f>
        <v/>
      </c>
      <c r="I7422" s="169"/>
      <c r="J7422" s="156"/>
    </row>
    <row r="7423">
      <c r="D7423" s="153" t="str">
        <f>IFERROR(__xludf.DUMMYFUNCTION("""COMPUTED_VALUE"""),"")</f>
        <v/>
      </c>
      <c r="E7423" s="153" t="str">
        <f>IFERROR(__xludf.DUMMYFUNCTION("""COMPUTED_VALUE"""),"")</f>
        <v/>
      </c>
      <c r="I7423" s="169"/>
      <c r="J7423" s="156"/>
    </row>
    <row r="7424">
      <c r="D7424" s="153" t="str">
        <f>IFERROR(__xludf.DUMMYFUNCTION("""COMPUTED_VALUE"""),"")</f>
        <v/>
      </c>
      <c r="E7424" s="153" t="str">
        <f>IFERROR(__xludf.DUMMYFUNCTION("""COMPUTED_VALUE"""),"")</f>
        <v/>
      </c>
      <c r="I7424" s="169"/>
      <c r="J7424" s="156"/>
    </row>
    <row r="7425">
      <c r="D7425" s="153" t="str">
        <f>IFERROR(__xludf.DUMMYFUNCTION("""COMPUTED_VALUE"""),"")</f>
        <v/>
      </c>
      <c r="E7425" s="153" t="str">
        <f>IFERROR(__xludf.DUMMYFUNCTION("""COMPUTED_VALUE"""),"")</f>
        <v/>
      </c>
      <c r="I7425" s="169"/>
      <c r="J7425" s="156"/>
    </row>
    <row r="7426">
      <c r="D7426" s="153" t="str">
        <f>IFERROR(__xludf.DUMMYFUNCTION("""COMPUTED_VALUE"""),"")</f>
        <v/>
      </c>
      <c r="E7426" s="153" t="str">
        <f>IFERROR(__xludf.DUMMYFUNCTION("""COMPUTED_VALUE"""),"")</f>
        <v/>
      </c>
      <c r="I7426" s="169"/>
      <c r="J7426" s="156"/>
    </row>
    <row r="7427">
      <c r="D7427" s="153" t="str">
        <f>IFERROR(__xludf.DUMMYFUNCTION("""COMPUTED_VALUE"""),"")</f>
        <v/>
      </c>
      <c r="E7427" s="153" t="str">
        <f>IFERROR(__xludf.DUMMYFUNCTION("""COMPUTED_VALUE"""),"")</f>
        <v/>
      </c>
      <c r="I7427" s="169"/>
      <c r="J7427" s="156"/>
    </row>
    <row r="7428">
      <c r="D7428" s="153" t="str">
        <f>IFERROR(__xludf.DUMMYFUNCTION("""COMPUTED_VALUE"""),"")</f>
        <v/>
      </c>
      <c r="E7428" s="153" t="str">
        <f>IFERROR(__xludf.DUMMYFUNCTION("""COMPUTED_VALUE"""),"")</f>
        <v/>
      </c>
      <c r="I7428" s="169"/>
      <c r="J7428" s="156"/>
    </row>
    <row r="7429">
      <c r="D7429" s="153" t="str">
        <f>IFERROR(__xludf.DUMMYFUNCTION("""COMPUTED_VALUE"""),"")</f>
        <v/>
      </c>
      <c r="E7429" s="153" t="str">
        <f>IFERROR(__xludf.DUMMYFUNCTION("""COMPUTED_VALUE"""),"")</f>
        <v/>
      </c>
      <c r="I7429" s="169"/>
      <c r="J7429" s="156"/>
    </row>
    <row r="7430">
      <c r="D7430" s="153" t="str">
        <f>IFERROR(__xludf.DUMMYFUNCTION("""COMPUTED_VALUE"""),"")</f>
        <v/>
      </c>
      <c r="E7430" s="153" t="str">
        <f>IFERROR(__xludf.DUMMYFUNCTION("""COMPUTED_VALUE"""),"")</f>
        <v/>
      </c>
      <c r="I7430" s="169"/>
      <c r="J7430" s="156"/>
    </row>
    <row r="7431">
      <c r="D7431" s="153" t="str">
        <f>IFERROR(__xludf.DUMMYFUNCTION("""COMPUTED_VALUE"""),"")</f>
        <v/>
      </c>
      <c r="E7431" s="153" t="str">
        <f>IFERROR(__xludf.DUMMYFUNCTION("""COMPUTED_VALUE"""),"")</f>
        <v/>
      </c>
      <c r="I7431" s="169"/>
      <c r="J7431" s="156"/>
    </row>
    <row r="7432">
      <c r="D7432" s="153" t="str">
        <f>IFERROR(__xludf.DUMMYFUNCTION("""COMPUTED_VALUE"""),"")</f>
        <v/>
      </c>
      <c r="E7432" s="153" t="str">
        <f>IFERROR(__xludf.DUMMYFUNCTION("""COMPUTED_VALUE"""),"")</f>
        <v/>
      </c>
      <c r="I7432" s="169"/>
      <c r="J7432" s="156"/>
    </row>
    <row r="7433">
      <c r="D7433" s="153" t="str">
        <f>IFERROR(__xludf.DUMMYFUNCTION("""COMPUTED_VALUE"""),"")</f>
        <v/>
      </c>
      <c r="E7433" s="153" t="str">
        <f>IFERROR(__xludf.DUMMYFUNCTION("""COMPUTED_VALUE"""),"")</f>
        <v/>
      </c>
      <c r="I7433" s="169"/>
      <c r="J7433" s="156"/>
    </row>
    <row r="7434">
      <c r="D7434" s="153" t="str">
        <f>IFERROR(__xludf.DUMMYFUNCTION("""COMPUTED_VALUE"""),"")</f>
        <v/>
      </c>
      <c r="E7434" s="153" t="str">
        <f>IFERROR(__xludf.DUMMYFUNCTION("""COMPUTED_VALUE"""),"")</f>
        <v/>
      </c>
      <c r="I7434" s="169"/>
      <c r="J7434" s="156"/>
    </row>
    <row r="7435">
      <c r="D7435" s="153" t="str">
        <f>IFERROR(__xludf.DUMMYFUNCTION("""COMPUTED_VALUE"""),"")</f>
        <v/>
      </c>
      <c r="E7435" s="153" t="str">
        <f>IFERROR(__xludf.DUMMYFUNCTION("""COMPUTED_VALUE"""),"")</f>
        <v/>
      </c>
      <c r="I7435" s="169"/>
      <c r="J7435" s="156"/>
    </row>
    <row r="7436">
      <c r="D7436" s="153" t="str">
        <f>IFERROR(__xludf.DUMMYFUNCTION("""COMPUTED_VALUE"""),"")</f>
        <v/>
      </c>
      <c r="E7436" s="153" t="str">
        <f>IFERROR(__xludf.DUMMYFUNCTION("""COMPUTED_VALUE"""),"")</f>
        <v/>
      </c>
      <c r="I7436" s="169"/>
      <c r="J7436" s="156"/>
    </row>
    <row r="7437">
      <c r="D7437" s="153" t="str">
        <f>IFERROR(__xludf.DUMMYFUNCTION("""COMPUTED_VALUE"""),"")</f>
        <v/>
      </c>
      <c r="E7437" s="153" t="str">
        <f>IFERROR(__xludf.DUMMYFUNCTION("""COMPUTED_VALUE"""),"")</f>
        <v/>
      </c>
      <c r="I7437" s="169"/>
      <c r="J7437" s="156"/>
    </row>
    <row r="7438">
      <c r="D7438" s="153" t="str">
        <f>IFERROR(__xludf.DUMMYFUNCTION("""COMPUTED_VALUE"""),"")</f>
        <v/>
      </c>
      <c r="E7438" s="153" t="str">
        <f>IFERROR(__xludf.DUMMYFUNCTION("""COMPUTED_VALUE"""),"")</f>
        <v/>
      </c>
      <c r="I7438" s="169"/>
      <c r="J7438" s="156"/>
    </row>
    <row r="7439">
      <c r="D7439" s="153" t="str">
        <f>IFERROR(__xludf.DUMMYFUNCTION("""COMPUTED_VALUE"""),"")</f>
        <v/>
      </c>
      <c r="E7439" s="153" t="str">
        <f>IFERROR(__xludf.DUMMYFUNCTION("""COMPUTED_VALUE"""),"")</f>
        <v/>
      </c>
      <c r="I7439" s="169"/>
      <c r="J7439" s="156"/>
    </row>
    <row r="7440">
      <c r="D7440" s="153" t="str">
        <f>IFERROR(__xludf.DUMMYFUNCTION("""COMPUTED_VALUE"""),"")</f>
        <v/>
      </c>
      <c r="E7440" s="153" t="str">
        <f>IFERROR(__xludf.DUMMYFUNCTION("""COMPUTED_VALUE"""),"")</f>
        <v/>
      </c>
      <c r="I7440" s="169"/>
      <c r="J7440" s="156"/>
    </row>
    <row r="7441">
      <c r="D7441" s="153" t="str">
        <f>IFERROR(__xludf.DUMMYFUNCTION("""COMPUTED_VALUE"""),"")</f>
        <v/>
      </c>
      <c r="E7441" s="153" t="str">
        <f>IFERROR(__xludf.DUMMYFUNCTION("""COMPUTED_VALUE"""),"")</f>
        <v/>
      </c>
      <c r="I7441" s="169"/>
      <c r="J7441" s="156"/>
    </row>
    <row r="7442">
      <c r="D7442" s="153" t="str">
        <f>IFERROR(__xludf.DUMMYFUNCTION("""COMPUTED_VALUE"""),"")</f>
        <v/>
      </c>
      <c r="E7442" s="153" t="str">
        <f>IFERROR(__xludf.DUMMYFUNCTION("""COMPUTED_VALUE"""),"")</f>
        <v/>
      </c>
      <c r="I7442" s="169"/>
      <c r="J7442" s="156"/>
    </row>
    <row r="7443">
      <c r="D7443" s="153" t="str">
        <f>IFERROR(__xludf.DUMMYFUNCTION("""COMPUTED_VALUE"""),"")</f>
        <v/>
      </c>
      <c r="E7443" s="153" t="str">
        <f>IFERROR(__xludf.DUMMYFUNCTION("""COMPUTED_VALUE"""),"")</f>
        <v/>
      </c>
      <c r="I7443" s="169"/>
      <c r="J7443" s="156"/>
    </row>
    <row r="7444">
      <c r="D7444" s="153" t="str">
        <f>IFERROR(__xludf.DUMMYFUNCTION("""COMPUTED_VALUE"""),"")</f>
        <v/>
      </c>
      <c r="E7444" s="153" t="str">
        <f>IFERROR(__xludf.DUMMYFUNCTION("""COMPUTED_VALUE"""),"")</f>
        <v/>
      </c>
      <c r="I7444" s="169"/>
      <c r="J7444" s="156"/>
    </row>
    <row r="7445">
      <c r="D7445" s="153" t="str">
        <f>IFERROR(__xludf.DUMMYFUNCTION("""COMPUTED_VALUE"""),"")</f>
        <v/>
      </c>
      <c r="E7445" s="153" t="str">
        <f>IFERROR(__xludf.DUMMYFUNCTION("""COMPUTED_VALUE"""),"")</f>
        <v/>
      </c>
      <c r="I7445" s="169"/>
      <c r="J7445" s="156"/>
    </row>
    <row r="7446">
      <c r="D7446" s="153" t="str">
        <f>IFERROR(__xludf.DUMMYFUNCTION("""COMPUTED_VALUE"""),"")</f>
        <v/>
      </c>
      <c r="E7446" s="153" t="str">
        <f>IFERROR(__xludf.DUMMYFUNCTION("""COMPUTED_VALUE"""),"")</f>
        <v/>
      </c>
      <c r="I7446" s="169"/>
      <c r="J7446" s="156"/>
    </row>
    <row r="7447">
      <c r="D7447" s="153" t="str">
        <f>IFERROR(__xludf.DUMMYFUNCTION("""COMPUTED_VALUE"""),"")</f>
        <v/>
      </c>
      <c r="E7447" s="153" t="str">
        <f>IFERROR(__xludf.DUMMYFUNCTION("""COMPUTED_VALUE"""),"")</f>
        <v/>
      </c>
      <c r="I7447" s="169"/>
      <c r="J7447" s="156"/>
    </row>
    <row r="7448">
      <c r="D7448" s="153" t="str">
        <f>IFERROR(__xludf.DUMMYFUNCTION("""COMPUTED_VALUE"""),"")</f>
        <v/>
      </c>
      <c r="E7448" s="153" t="str">
        <f>IFERROR(__xludf.DUMMYFUNCTION("""COMPUTED_VALUE"""),"")</f>
        <v/>
      </c>
      <c r="I7448" s="169"/>
      <c r="J7448" s="156"/>
    </row>
    <row r="7449">
      <c r="D7449" s="153" t="str">
        <f>IFERROR(__xludf.DUMMYFUNCTION("""COMPUTED_VALUE"""),"")</f>
        <v/>
      </c>
      <c r="E7449" s="153" t="str">
        <f>IFERROR(__xludf.DUMMYFUNCTION("""COMPUTED_VALUE"""),"")</f>
        <v/>
      </c>
      <c r="I7449" s="169"/>
      <c r="J7449" s="156"/>
    </row>
    <row r="7450">
      <c r="D7450" s="153" t="str">
        <f>IFERROR(__xludf.DUMMYFUNCTION("""COMPUTED_VALUE"""),"")</f>
        <v/>
      </c>
      <c r="E7450" s="153" t="str">
        <f>IFERROR(__xludf.DUMMYFUNCTION("""COMPUTED_VALUE"""),"")</f>
        <v/>
      </c>
      <c r="I7450" s="169"/>
      <c r="J7450" s="156"/>
    </row>
    <row r="7451">
      <c r="D7451" s="153" t="str">
        <f>IFERROR(__xludf.DUMMYFUNCTION("""COMPUTED_VALUE"""),"")</f>
        <v/>
      </c>
      <c r="E7451" s="153" t="str">
        <f>IFERROR(__xludf.DUMMYFUNCTION("""COMPUTED_VALUE"""),"")</f>
        <v/>
      </c>
      <c r="I7451" s="169"/>
      <c r="J7451" s="156"/>
    </row>
    <row r="7452">
      <c r="D7452" s="153" t="str">
        <f>IFERROR(__xludf.DUMMYFUNCTION("""COMPUTED_VALUE"""),"")</f>
        <v/>
      </c>
      <c r="E7452" s="153" t="str">
        <f>IFERROR(__xludf.DUMMYFUNCTION("""COMPUTED_VALUE"""),"")</f>
        <v/>
      </c>
      <c r="I7452" s="169"/>
      <c r="J7452" s="156"/>
    </row>
    <row r="7453">
      <c r="D7453" s="153" t="str">
        <f>IFERROR(__xludf.DUMMYFUNCTION("""COMPUTED_VALUE"""),"")</f>
        <v/>
      </c>
      <c r="E7453" s="153" t="str">
        <f>IFERROR(__xludf.DUMMYFUNCTION("""COMPUTED_VALUE"""),"")</f>
        <v/>
      </c>
      <c r="I7453" s="169"/>
      <c r="J7453" s="156"/>
    </row>
    <row r="7454">
      <c r="D7454" s="153" t="str">
        <f>IFERROR(__xludf.DUMMYFUNCTION("""COMPUTED_VALUE"""),"")</f>
        <v/>
      </c>
      <c r="E7454" s="153" t="str">
        <f>IFERROR(__xludf.DUMMYFUNCTION("""COMPUTED_VALUE"""),"")</f>
        <v/>
      </c>
      <c r="I7454" s="169"/>
      <c r="J7454" s="156"/>
    </row>
    <row r="7455">
      <c r="D7455" s="153" t="str">
        <f>IFERROR(__xludf.DUMMYFUNCTION("""COMPUTED_VALUE"""),"")</f>
        <v/>
      </c>
      <c r="E7455" s="153" t="str">
        <f>IFERROR(__xludf.DUMMYFUNCTION("""COMPUTED_VALUE"""),"")</f>
        <v/>
      </c>
      <c r="I7455" s="169"/>
      <c r="J7455" s="156"/>
    </row>
    <row r="7456">
      <c r="D7456" s="153" t="str">
        <f>IFERROR(__xludf.DUMMYFUNCTION("""COMPUTED_VALUE"""),"")</f>
        <v/>
      </c>
      <c r="E7456" s="153" t="str">
        <f>IFERROR(__xludf.DUMMYFUNCTION("""COMPUTED_VALUE"""),"")</f>
        <v/>
      </c>
      <c r="I7456" s="169"/>
      <c r="J7456" s="156"/>
    </row>
    <row r="7457">
      <c r="D7457" s="153" t="str">
        <f>IFERROR(__xludf.DUMMYFUNCTION("""COMPUTED_VALUE"""),"")</f>
        <v/>
      </c>
      <c r="E7457" s="153" t="str">
        <f>IFERROR(__xludf.DUMMYFUNCTION("""COMPUTED_VALUE"""),"")</f>
        <v/>
      </c>
      <c r="I7457" s="169"/>
      <c r="J7457" s="156"/>
    </row>
    <row r="7458">
      <c r="D7458" s="153" t="str">
        <f>IFERROR(__xludf.DUMMYFUNCTION("""COMPUTED_VALUE"""),"")</f>
        <v/>
      </c>
      <c r="E7458" s="153" t="str">
        <f>IFERROR(__xludf.DUMMYFUNCTION("""COMPUTED_VALUE"""),"")</f>
        <v/>
      </c>
      <c r="I7458" s="169"/>
      <c r="J7458" s="156"/>
    </row>
    <row r="7459">
      <c r="D7459" s="153" t="str">
        <f>IFERROR(__xludf.DUMMYFUNCTION("""COMPUTED_VALUE"""),"")</f>
        <v/>
      </c>
      <c r="E7459" s="153" t="str">
        <f>IFERROR(__xludf.DUMMYFUNCTION("""COMPUTED_VALUE"""),"")</f>
        <v/>
      </c>
      <c r="I7459" s="169"/>
      <c r="J7459" s="156"/>
    </row>
    <row r="7460">
      <c r="D7460" s="153" t="str">
        <f>IFERROR(__xludf.DUMMYFUNCTION("""COMPUTED_VALUE"""),"")</f>
        <v/>
      </c>
      <c r="E7460" s="153" t="str">
        <f>IFERROR(__xludf.DUMMYFUNCTION("""COMPUTED_VALUE"""),"")</f>
        <v/>
      </c>
      <c r="I7460" s="169"/>
      <c r="J7460" s="156"/>
    </row>
    <row r="7461">
      <c r="D7461" s="153" t="str">
        <f>IFERROR(__xludf.DUMMYFUNCTION("""COMPUTED_VALUE"""),"")</f>
        <v/>
      </c>
      <c r="E7461" s="153" t="str">
        <f>IFERROR(__xludf.DUMMYFUNCTION("""COMPUTED_VALUE"""),"")</f>
        <v/>
      </c>
      <c r="I7461" s="169"/>
      <c r="J7461" s="156"/>
    </row>
    <row r="7462">
      <c r="D7462" s="153" t="str">
        <f>IFERROR(__xludf.DUMMYFUNCTION("""COMPUTED_VALUE"""),"")</f>
        <v/>
      </c>
      <c r="E7462" s="153" t="str">
        <f>IFERROR(__xludf.DUMMYFUNCTION("""COMPUTED_VALUE"""),"")</f>
        <v/>
      </c>
      <c r="I7462" s="169"/>
      <c r="J7462" s="156"/>
    </row>
    <row r="7463">
      <c r="D7463" s="153" t="str">
        <f>IFERROR(__xludf.DUMMYFUNCTION("""COMPUTED_VALUE"""),"")</f>
        <v/>
      </c>
      <c r="E7463" s="153" t="str">
        <f>IFERROR(__xludf.DUMMYFUNCTION("""COMPUTED_VALUE"""),"")</f>
        <v/>
      </c>
      <c r="I7463" s="169"/>
      <c r="J7463" s="156"/>
    </row>
    <row r="7464">
      <c r="D7464" s="153" t="str">
        <f>IFERROR(__xludf.DUMMYFUNCTION("""COMPUTED_VALUE"""),"")</f>
        <v/>
      </c>
      <c r="E7464" s="153" t="str">
        <f>IFERROR(__xludf.DUMMYFUNCTION("""COMPUTED_VALUE"""),"")</f>
        <v/>
      </c>
      <c r="I7464" s="169"/>
      <c r="J7464" s="156"/>
    </row>
    <row r="7465">
      <c r="D7465" s="153" t="str">
        <f>IFERROR(__xludf.DUMMYFUNCTION("""COMPUTED_VALUE"""),"")</f>
        <v/>
      </c>
      <c r="E7465" s="153" t="str">
        <f>IFERROR(__xludf.DUMMYFUNCTION("""COMPUTED_VALUE"""),"")</f>
        <v/>
      </c>
      <c r="I7465" s="169"/>
      <c r="J7465" s="156"/>
    </row>
    <row r="7466">
      <c r="D7466" s="153" t="str">
        <f>IFERROR(__xludf.DUMMYFUNCTION("""COMPUTED_VALUE"""),"")</f>
        <v/>
      </c>
      <c r="E7466" s="153" t="str">
        <f>IFERROR(__xludf.DUMMYFUNCTION("""COMPUTED_VALUE"""),"")</f>
        <v/>
      </c>
      <c r="I7466" s="169"/>
      <c r="J7466" s="156"/>
    </row>
    <row r="7467">
      <c r="D7467" s="153" t="str">
        <f>IFERROR(__xludf.DUMMYFUNCTION("""COMPUTED_VALUE"""),"")</f>
        <v/>
      </c>
      <c r="E7467" s="153" t="str">
        <f>IFERROR(__xludf.DUMMYFUNCTION("""COMPUTED_VALUE"""),"")</f>
        <v/>
      </c>
      <c r="I7467" s="169"/>
      <c r="J7467" s="156"/>
    </row>
    <row r="7468">
      <c r="D7468" s="153" t="str">
        <f>IFERROR(__xludf.DUMMYFUNCTION("""COMPUTED_VALUE"""),"")</f>
        <v/>
      </c>
      <c r="E7468" s="153" t="str">
        <f>IFERROR(__xludf.DUMMYFUNCTION("""COMPUTED_VALUE"""),"")</f>
        <v/>
      </c>
      <c r="I7468" s="169"/>
      <c r="J7468" s="156"/>
    </row>
    <row r="7469">
      <c r="D7469" s="153" t="str">
        <f>IFERROR(__xludf.DUMMYFUNCTION("""COMPUTED_VALUE"""),"")</f>
        <v/>
      </c>
      <c r="E7469" s="153" t="str">
        <f>IFERROR(__xludf.DUMMYFUNCTION("""COMPUTED_VALUE"""),"")</f>
        <v/>
      </c>
      <c r="I7469" s="169"/>
      <c r="J7469" s="156"/>
    </row>
    <row r="7470">
      <c r="D7470" s="153" t="str">
        <f>IFERROR(__xludf.DUMMYFUNCTION("""COMPUTED_VALUE"""),"")</f>
        <v/>
      </c>
      <c r="E7470" s="153" t="str">
        <f>IFERROR(__xludf.DUMMYFUNCTION("""COMPUTED_VALUE"""),"")</f>
        <v/>
      </c>
      <c r="I7470" s="169"/>
      <c r="J7470" s="156"/>
    </row>
    <row r="7471">
      <c r="D7471" s="153" t="str">
        <f>IFERROR(__xludf.DUMMYFUNCTION("""COMPUTED_VALUE"""),"")</f>
        <v/>
      </c>
      <c r="E7471" s="153" t="str">
        <f>IFERROR(__xludf.DUMMYFUNCTION("""COMPUTED_VALUE"""),"")</f>
        <v/>
      </c>
      <c r="I7471" s="169"/>
      <c r="J7471" s="156"/>
    </row>
    <row r="7472">
      <c r="D7472" s="153" t="str">
        <f>IFERROR(__xludf.DUMMYFUNCTION("""COMPUTED_VALUE"""),"")</f>
        <v/>
      </c>
      <c r="E7472" s="153" t="str">
        <f>IFERROR(__xludf.DUMMYFUNCTION("""COMPUTED_VALUE"""),"")</f>
        <v/>
      </c>
      <c r="I7472" s="169"/>
      <c r="J7472" s="156"/>
    </row>
    <row r="7473">
      <c r="D7473" s="153" t="str">
        <f>IFERROR(__xludf.DUMMYFUNCTION("""COMPUTED_VALUE"""),"")</f>
        <v/>
      </c>
      <c r="E7473" s="153" t="str">
        <f>IFERROR(__xludf.DUMMYFUNCTION("""COMPUTED_VALUE"""),"")</f>
        <v/>
      </c>
      <c r="I7473" s="169"/>
      <c r="J7473" s="156"/>
    </row>
    <row r="7474">
      <c r="D7474" s="153" t="str">
        <f>IFERROR(__xludf.DUMMYFUNCTION("""COMPUTED_VALUE"""),"")</f>
        <v/>
      </c>
      <c r="E7474" s="153" t="str">
        <f>IFERROR(__xludf.DUMMYFUNCTION("""COMPUTED_VALUE"""),"")</f>
        <v/>
      </c>
      <c r="I7474" s="169"/>
      <c r="J7474" s="156"/>
    </row>
    <row r="7475">
      <c r="D7475" s="153" t="str">
        <f>IFERROR(__xludf.DUMMYFUNCTION("""COMPUTED_VALUE"""),"")</f>
        <v/>
      </c>
      <c r="E7475" s="153" t="str">
        <f>IFERROR(__xludf.DUMMYFUNCTION("""COMPUTED_VALUE"""),"")</f>
        <v/>
      </c>
      <c r="I7475" s="169"/>
      <c r="J7475" s="156"/>
    </row>
    <row r="7476">
      <c r="D7476" s="153" t="str">
        <f>IFERROR(__xludf.DUMMYFUNCTION("""COMPUTED_VALUE"""),"")</f>
        <v/>
      </c>
      <c r="E7476" s="153" t="str">
        <f>IFERROR(__xludf.DUMMYFUNCTION("""COMPUTED_VALUE"""),"")</f>
        <v/>
      </c>
      <c r="I7476" s="169"/>
      <c r="J7476" s="156"/>
    </row>
    <row r="7477">
      <c r="D7477" s="153" t="str">
        <f>IFERROR(__xludf.DUMMYFUNCTION("""COMPUTED_VALUE"""),"")</f>
        <v/>
      </c>
      <c r="E7477" s="153" t="str">
        <f>IFERROR(__xludf.DUMMYFUNCTION("""COMPUTED_VALUE"""),"")</f>
        <v/>
      </c>
      <c r="I7477" s="169"/>
      <c r="J7477" s="156"/>
    </row>
    <row r="7478">
      <c r="D7478" s="153" t="str">
        <f>IFERROR(__xludf.DUMMYFUNCTION("""COMPUTED_VALUE"""),"")</f>
        <v/>
      </c>
      <c r="E7478" s="153" t="str">
        <f>IFERROR(__xludf.DUMMYFUNCTION("""COMPUTED_VALUE"""),"")</f>
        <v/>
      </c>
      <c r="I7478" s="169"/>
      <c r="J7478" s="156"/>
    </row>
    <row r="7479">
      <c r="D7479" s="153" t="str">
        <f>IFERROR(__xludf.DUMMYFUNCTION("""COMPUTED_VALUE"""),"")</f>
        <v/>
      </c>
      <c r="E7479" s="153" t="str">
        <f>IFERROR(__xludf.DUMMYFUNCTION("""COMPUTED_VALUE"""),"")</f>
        <v/>
      </c>
      <c r="I7479" s="169"/>
      <c r="J7479" s="156"/>
    </row>
    <row r="7480">
      <c r="D7480" s="153" t="str">
        <f>IFERROR(__xludf.DUMMYFUNCTION("""COMPUTED_VALUE"""),"")</f>
        <v/>
      </c>
      <c r="E7480" s="153" t="str">
        <f>IFERROR(__xludf.DUMMYFUNCTION("""COMPUTED_VALUE"""),"")</f>
        <v/>
      </c>
      <c r="I7480" s="169"/>
      <c r="J7480" s="156"/>
    </row>
    <row r="7481">
      <c r="D7481" s="153" t="str">
        <f>IFERROR(__xludf.DUMMYFUNCTION("""COMPUTED_VALUE"""),"")</f>
        <v/>
      </c>
      <c r="E7481" s="153" t="str">
        <f>IFERROR(__xludf.DUMMYFUNCTION("""COMPUTED_VALUE"""),"")</f>
        <v/>
      </c>
      <c r="I7481" s="169"/>
      <c r="J7481" s="156"/>
    </row>
    <row r="7482">
      <c r="D7482" s="153" t="str">
        <f>IFERROR(__xludf.DUMMYFUNCTION("""COMPUTED_VALUE"""),"")</f>
        <v/>
      </c>
      <c r="E7482" s="153" t="str">
        <f>IFERROR(__xludf.DUMMYFUNCTION("""COMPUTED_VALUE"""),"")</f>
        <v/>
      </c>
      <c r="I7482" s="169"/>
      <c r="J7482" s="156"/>
    </row>
    <row r="7483">
      <c r="D7483" s="153" t="str">
        <f>IFERROR(__xludf.DUMMYFUNCTION("""COMPUTED_VALUE"""),"")</f>
        <v/>
      </c>
      <c r="E7483" s="153" t="str">
        <f>IFERROR(__xludf.DUMMYFUNCTION("""COMPUTED_VALUE"""),"")</f>
        <v/>
      </c>
      <c r="I7483" s="169"/>
      <c r="J7483" s="156"/>
    </row>
    <row r="7484">
      <c r="D7484" s="153" t="str">
        <f>IFERROR(__xludf.DUMMYFUNCTION("""COMPUTED_VALUE"""),"")</f>
        <v/>
      </c>
      <c r="E7484" s="153" t="str">
        <f>IFERROR(__xludf.DUMMYFUNCTION("""COMPUTED_VALUE"""),"")</f>
        <v/>
      </c>
      <c r="I7484" s="169"/>
      <c r="J7484" s="156"/>
    </row>
    <row r="7485">
      <c r="D7485" s="153" t="str">
        <f>IFERROR(__xludf.DUMMYFUNCTION("""COMPUTED_VALUE"""),"")</f>
        <v/>
      </c>
      <c r="E7485" s="153" t="str">
        <f>IFERROR(__xludf.DUMMYFUNCTION("""COMPUTED_VALUE"""),"")</f>
        <v/>
      </c>
      <c r="I7485" s="169"/>
      <c r="J7485" s="156"/>
    </row>
    <row r="7486">
      <c r="D7486" s="153" t="str">
        <f>IFERROR(__xludf.DUMMYFUNCTION("""COMPUTED_VALUE"""),"")</f>
        <v/>
      </c>
      <c r="E7486" s="153" t="str">
        <f>IFERROR(__xludf.DUMMYFUNCTION("""COMPUTED_VALUE"""),"")</f>
        <v/>
      </c>
      <c r="I7486" s="169"/>
      <c r="J7486" s="156"/>
    </row>
    <row r="7487">
      <c r="D7487" s="153" t="str">
        <f>IFERROR(__xludf.DUMMYFUNCTION("""COMPUTED_VALUE"""),"")</f>
        <v/>
      </c>
      <c r="E7487" s="153" t="str">
        <f>IFERROR(__xludf.DUMMYFUNCTION("""COMPUTED_VALUE"""),"")</f>
        <v/>
      </c>
      <c r="I7487" s="169"/>
      <c r="J7487" s="156"/>
    </row>
    <row r="7488">
      <c r="D7488" s="153" t="str">
        <f>IFERROR(__xludf.DUMMYFUNCTION("""COMPUTED_VALUE"""),"")</f>
        <v/>
      </c>
      <c r="E7488" s="153" t="str">
        <f>IFERROR(__xludf.DUMMYFUNCTION("""COMPUTED_VALUE"""),"")</f>
        <v/>
      </c>
      <c r="I7488" s="169"/>
      <c r="J7488" s="156"/>
    </row>
    <row r="7489">
      <c r="D7489" s="153" t="str">
        <f>IFERROR(__xludf.DUMMYFUNCTION("""COMPUTED_VALUE"""),"")</f>
        <v/>
      </c>
      <c r="E7489" s="153" t="str">
        <f>IFERROR(__xludf.DUMMYFUNCTION("""COMPUTED_VALUE"""),"")</f>
        <v/>
      </c>
      <c r="I7489" s="169"/>
      <c r="J7489" s="156"/>
    </row>
    <row r="7490">
      <c r="D7490" s="153" t="str">
        <f>IFERROR(__xludf.DUMMYFUNCTION("""COMPUTED_VALUE"""),"")</f>
        <v/>
      </c>
      <c r="E7490" s="153" t="str">
        <f>IFERROR(__xludf.DUMMYFUNCTION("""COMPUTED_VALUE"""),"")</f>
        <v/>
      </c>
      <c r="I7490" s="169"/>
      <c r="J7490" s="156"/>
    </row>
    <row r="7491">
      <c r="D7491" s="153" t="str">
        <f>IFERROR(__xludf.DUMMYFUNCTION("""COMPUTED_VALUE"""),"")</f>
        <v/>
      </c>
      <c r="E7491" s="153" t="str">
        <f>IFERROR(__xludf.DUMMYFUNCTION("""COMPUTED_VALUE"""),"")</f>
        <v/>
      </c>
      <c r="I7491" s="169"/>
      <c r="J7491" s="156"/>
    </row>
    <row r="7492">
      <c r="D7492" s="153" t="str">
        <f>IFERROR(__xludf.DUMMYFUNCTION("""COMPUTED_VALUE"""),"")</f>
        <v/>
      </c>
      <c r="E7492" s="153" t="str">
        <f>IFERROR(__xludf.DUMMYFUNCTION("""COMPUTED_VALUE"""),"")</f>
        <v/>
      </c>
      <c r="I7492" s="169"/>
      <c r="J7492" s="156"/>
    </row>
    <row r="7493">
      <c r="D7493" s="153" t="str">
        <f>IFERROR(__xludf.DUMMYFUNCTION("""COMPUTED_VALUE"""),"")</f>
        <v/>
      </c>
      <c r="E7493" s="153" t="str">
        <f>IFERROR(__xludf.DUMMYFUNCTION("""COMPUTED_VALUE"""),"")</f>
        <v/>
      </c>
      <c r="I7493" s="169"/>
      <c r="J7493" s="156"/>
    </row>
    <row r="7494">
      <c r="D7494" s="153" t="str">
        <f>IFERROR(__xludf.DUMMYFUNCTION("""COMPUTED_VALUE"""),"")</f>
        <v/>
      </c>
      <c r="E7494" s="153" t="str">
        <f>IFERROR(__xludf.DUMMYFUNCTION("""COMPUTED_VALUE"""),"")</f>
        <v/>
      </c>
      <c r="I7494" s="169"/>
      <c r="J7494" s="156"/>
    </row>
    <row r="7495">
      <c r="D7495" s="153" t="str">
        <f>IFERROR(__xludf.DUMMYFUNCTION("""COMPUTED_VALUE"""),"")</f>
        <v/>
      </c>
      <c r="E7495" s="153" t="str">
        <f>IFERROR(__xludf.DUMMYFUNCTION("""COMPUTED_VALUE"""),"")</f>
        <v/>
      </c>
      <c r="I7495" s="169"/>
      <c r="J7495" s="156"/>
    </row>
    <row r="7496">
      <c r="D7496" s="153" t="str">
        <f>IFERROR(__xludf.DUMMYFUNCTION("""COMPUTED_VALUE"""),"")</f>
        <v/>
      </c>
      <c r="E7496" s="153" t="str">
        <f>IFERROR(__xludf.DUMMYFUNCTION("""COMPUTED_VALUE"""),"")</f>
        <v/>
      </c>
      <c r="I7496" s="169"/>
      <c r="J7496" s="156"/>
    </row>
    <row r="7497">
      <c r="D7497" s="153" t="str">
        <f>IFERROR(__xludf.DUMMYFUNCTION("""COMPUTED_VALUE"""),"")</f>
        <v/>
      </c>
      <c r="E7497" s="153" t="str">
        <f>IFERROR(__xludf.DUMMYFUNCTION("""COMPUTED_VALUE"""),"")</f>
        <v/>
      </c>
      <c r="I7497" s="169"/>
      <c r="J7497" s="156"/>
    </row>
    <row r="7498">
      <c r="D7498" s="153" t="str">
        <f>IFERROR(__xludf.DUMMYFUNCTION("""COMPUTED_VALUE"""),"")</f>
        <v/>
      </c>
      <c r="E7498" s="153" t="str">
        <f>IFERROR(__xludf.DUMMYFUNCTION("""COMPUTED_VALUE"""),"")</f>
        <v/>
      </c>
      <c r="I7498" s="169"/>
      <c r="J7498" s="156"/>
    </row>
    <row r="7499">
      <c r="D7499" s="153" t="str">
        <f>IFERROR(__xludf.DUMMYFUNCTION("""COMPUTED_VALUE"""),"")</f>
        <v/>
      </c>
      <c r="E7499" s="153" t="str">
        <f>IFERROR(__xludf.DUMMYFUNCTION("""COMPUTED_VALUE"""),"")</f>
        <v/>
      </c>
      <c r="I7499" s="169"/>
      <c r="J7499" s="156"/>
    </row>
    <row r="7500">
      <c r="D7500" s="153" t="str">
        <f>IFERROR(__xludf.DUMMYFUNCTION("""COMPUTED_VALUE"""),"")</f>
        <v/>
      </c>
      <c r="E7500" s="153" t="str">
        <f>IFERROR(__xludf.DUMMYFUNCTION("""COMPUTED_VALUE"""),"")</f>
        <v/>
      </c>
      <c r="I7500" s="169"/>
      <c r="J7500" s="156"/>
    </row>
    <row r="7501">
      <c r="D7501" s="153" t="str">
        <f>IFERROR(__xludf.DUMMYFUNCTION("""COMPUTED_VALUE"""),"")</f>
        <v/>
      </c>
      <c r="E7501" s="153" t="str">
        <f>IFERROR(__xludf.DUMMYFUNCTION("""COMPUTED_VALUE"""),"")</f>
        <v/>
      </c>
      <c r="I7501" s="169"/>
      <c r="J7501" s="156"/>
    </row>
    <row r="7502">
      <c r="D7502" s="153" t="str">
        <f>IFERROR(__xludf.DUMMYFUNCTION("""COMPUTED_VALUE"""),"")</f>
        <v/>
      </c>
      <c r="E7502" s="153" t="str">
        <f>IFERROR(__xludf.DUMMYFUNCTION("""COMPUTED_VALUE"""),"")</f>
        <v/>
      </c>
      <c r="I7502" s="169"/>
      <c r="J7502" s="156"/>
    </row>
    <row r="7503">
      <c r="D7503" s="153" t="str">
        <f>IFERROR(__xludf.DUMMYFUNCTION("""COMPUTED_VALUE"""),"")</f>
        <v/>
      </c>
      <c r="E7503" s="153" t="str">
        <f>IFERROR(__xludf.DUMMYFUNCTION("""COMPUTED_VALUE"""),"")</f>
        <v/>
      </c>
      <c r="I7503" s="169"/>
      <c r="J7503" s="156"/>
    </row>
    <row r="7504">
      <c r="D7504" s="153" t="str">
        <f>IFERROR(__xludf.DUMMYFUNCTION("""COMPUTED_VALUE"""),"")</f>
        <v/>
      </c>
      <c r="E7504" s="153" t="str">
        <f>IFERROR(__xludf.DUMMYFUNCTION("""COMPUTED_VALUE"""),"")</f>
        <v/>
      </c>
      <c r="I7504" s="169"/>
      <c r="J7504" s="156"/>
    </row>
    <row r="7505">
      <c r="D7505" s="153" t="str">
        <f>IFERROR(__xludf.DUMMYFUNCTION("""COMPUTED_VALUE"""),"")</f>
        <v/>
      </c>
      <c r="E7505" s="153" t="str">
        <f>IFERROR(__xludf.DUMMYFUNCTION("""COMPUTED_VALUE"""),"")</f>
        <v/>
      </c>
      <c r="I7505" s="169"/>
      <c r="J7505" s="156"/>
    </row>
    <row r="7506">
      <c r="D7506" s="153" t="str">
        <f>IFERROR(__xludf.DUMMYFUNCTION("""COMPUTED_VALUE"""),"")</f>
        <v/>
      </c>
      <c r="E7506" s="153" t="str">
        <f>IFERROR(__xludf.DUMMYFUNCTION("""COMPUTED_VALUE"""),"")</f>
        <v/>
      </c>
      <c r="I7506" s="169"/>
      <c r="J7506" s="156"/>
    </row>
    <row r="7507">
      <c r="D7507" s="153" t="str">
        <f>IFERROR(__xludf.DUMMYFUNCTION("""COMPUTED_VALUE"""),"")</f>
        <v/>
      </c>
      <c r="E7507" s="153" t="str">
        <f>IFERROR(__xludf.DUMMYFUNCTION("""COMPUTED_VALUE"""),"")</f>
        <v/>
      </c>
      <c r="I7507" s="169"/>
      <c r="J7507" s="156"/>
    </row>
    <row r="7508">
      <c r="D7508" s="153" t="str">
        <f>IFERROR(__xludf.DUMMYFUNCTION("""COMPUTED_VALUE"""),"")</f>
        <v/>
      </c>
      <c r="E7508" s="153" t="str">
        <f>IFERROR(__xludf.DUMMYFUNCTION("""COMPUTED_VALUE"""),"")</f>
        <v/>
      </c>
      <c r="I7508" s="169"/>
      <c r="J7508" s="156"/>
    </row>
    <row r="7509">
      <c r="D7509" s="153" t="str">
        <f>IFERROR(__xludf.DUMMYFUNCTION("""COMPUTED_VALUE"""),"")</f>
        <v/>
      </c>
      <c r="E7509" s="153" t="str">
        <f>IFERROR(__xludf.DUMMYFUNCTION("""COMPUTED_VALUE"""),"")</f>
        <v/>
      </c>
      <c r="I7509" s="169"/>
      <c r="J7509" s="156"/>
    </row>
    <row r="7510">
      <c r="D7510" s="153" t="str">
        <f>IFERROR(__xludf.DUMMYFUNCTION("""COMPUTED_VALUE"""),"")</f>
        <v/>
      </c>
      <c r="E7510" s="153" t="str">
        <f>IFERROR(__xludf.DUMMYFUNCTION("""COMPUTED_VALUE"""),"")</f>
        <v/>
      </c>
      <c r="I7510" s="169"/>
      <c r="J7510" s="156"/>
    </row>
    <row r="7511">
      <c r="D7511" s="153" t="str">
        <f>IFERROR(__xludf.DUMMYFUNCTION("""COMPUTED_VALUE"""),"")</f>
        <v/>
      </c>
      <c r="E7511" s="153" t="str">
        <f>IFERROR(__xludf.DUMMYFUNCTION("""COMPUTED_VALUE"""),"")</f>
        <v/>
      </c>
      <c r="I7511" s="169"/>
      <c r="J7511" s="156"/>
    </row>
    <row r="7512">
      <c r="D7512" s="153" t="str">
        <f>IFERROR(__xludf.DUMMYFUNCTION("""COMPUTED_VALUE"""),"")</f>
        <v/>
      </c>
      <c r="E7512" s="153" t="str">
        <f>IFERROR(__xludf.DUMMYFUNCTION("""COMPUTED_VALUE"""),"")</f>
        <v/>
      </c>
      <c r="I7512" s="169"/>
      <c r="J7512" s="156"/>
    </row>
    <row r="7513">
      <c r="D7513" s="153" t="str">
        <f>IFERROR(__xludf.DUMMYFUNCTION("""COMPUTED_VALUE"""),"")</f>
        <v/>
      </c>
      <c r="E7513" s="153" t="str">
        <f>IFERROR(__xludf.DUMMYFUNCTION("""COMPUTED_VALUE"""),"")</f>
        <v/>
      </c>
      <c r="I7513" s="169"/>
      <c r="J7513" s="156"/>
    </row>
    <row r="7514">
      <c r="D7514" s="153" t="str">
        <f>IFERROR(__xludf.DUMMYFUNCTION("""COMPUTED_VALUE"""),"")</f>
        <v/>
      </c>
      <c r="E7514" s="153" t="str">
        <f>IFERROR(__xludf.DUMMYFUNCTION("""COMPUTED_VALUE"""),"")</f>
        <v/>
      </c>
      <c r="I7514" s="169"/>
      <c r="J7514" s="156"/>
    </row>
    <row r="7515">
      <c r="D7515" s="153" t="str">
        <f>IFERROR(__xludf.DUMMYFUNCTION("""COMPUTED_VALUE"""),"")</f>
        <v/>
      </c>
      <c r="E7515" s="153" t="str">
        <f>IFERROR(__xludf.DUMMYFUNCTION("""COMPUTED_VALUE"""),"")</f>
        <v/>
      </c>
      <c r="I7515" s="169"/>
      <c r="J7515" s="156"/>
    </row>
    <row r="7516">
      <c r="D7516" s="153" t="str">
        <f>IFERROR(__xludf.DUMMYFUNCTION("""COMPUTED_VALUE"""),"")</f>
        <v/>
      </c>
      <c r="E7516" s="153" t="str">
        <f>IFERROR(__xludf.DUMMYFUNCTION("""COMPUTED_VALUE"""),"")</f>
        <v/>
      </c>
      <c r="I7516" s="169"/>
      <c r="J7516" s="156"/>
    </row>
    <row r="7517">
      <c r="D7517" s="153" t="str">
        <f>IFERROR(__xludf.DUMMYFUNCTION("""COMPUTED_VALUE"""),"")</f>
        <v/>
      </c>
      <c r="E7517" s="153" t="str">
        <f>IFERROR(__xludf.DUMMYFUNCTION("""COMPUTED_VALUE"""),"")</f>
        <v/>
      </c>
      <c r="I7517" s="169"/>
      <c r="J7517" s="156"/>
    </row>
    <row r="7518">
      <c r="D7518" s="153" t="str">
        <f>IFERROR(__xludf.DUMMYFUNCTION("""COMPUTED_VALUE"""),"")</f>
        <v/>
      </c>
      <c r="E7518" s="153" t="str">
        <f>IFERROR(__xludf.DUMMYFUNCTION("""COMPUTED_VALUE"""),"")</f>
        <v/>
      </c>
      <c r="I7518" s="169"/>
      <c r="J7518" s="156"/>
    </row>
    <row r="7519">
      <c r="D7519" s="153" t="str">
        <f>IFERROR(__xludf.DUMMYFUNCTION("""COMPUTED_VALUE"""),"")</f>
        <v/>
      </c>
      <c r="E7519" s="153" t="str">
        <f>IFERROR(__xludf.DUMMYFUNCTION("""COMPUTED_VALUE"""),"")</f>
        <v/>
      </c>
      <c r="I7519" s="169"/>
      <c r="J7519" s="156"/>
    </row>
    <row r="7520">
      <c r="D7520" s="153" t="str">
        <f>IFERROR(__xludf.DUMMYFUNCTION("""COMPUTED_VALUE"""),"")</f>
        <v/>
      </c>
      <c r="E7520" s="153" t="str">
        <f>IFERROR(__xludf.DUMMYFUNCTION("""COMPUTED_VALUE"""),"")</f>
        <v/>
      </c>
      <c r="I7520" s="169"/>
      <c r="J7520" s="156"/>
    </row>
    <row r="7521">
      <c r="D7521" s="153" t="str">
        <f>IFERROR(__xludf.DUMMYFUNCTION("""COMPUTED_VALUE"""),"")</f>
        <v/>
      </c>
      <c r="E7521" s="153" t="str">
        <f>IFERROR(__xludf.DUMMYFUNCTION("""COMPUTED_VALUE"""),"")</f>
        <v/>
      </c>
      <c r="I7521" s="169"/>
      <c r="J7521" s="156"/>
    </row>
    <row r="7522">
      <c r="D7522" s="153" t="str">
        <f>IFERROR(__xludf.DUMMYFUNCTION("""COMPUTED_VALUE"""),"")</f>
        <v/>
      </c>
      <c r="E7522" s="153" t="str">
        <f>IFERROR(__xludf.DUMMYFUNCTION("""COMPUTED_VALUE"""),"")</f>
        <v/>
      </c>
      <c r="I7522" s="169"/>
      <c r="J7522" s="156"/>
    </row>
    <row r="7523">
      <c r="D7523" s="153" t="str">
        <f>IFERROR(__xludf.DUMMYFUNCTION("""COMPUTED_VALUE"""),"")</f>
        <v/>
      </c>
      <c r="E7523" s="153" t="str">
        <f>IFERROR(__xludf.DUMMYFUNCTION("""COMPUTED_VALUE"""),"")</f>
        <v/>
      </c>
      <c r="I7523" s="169"/>
      <c r="J7523" s="156"/>
    </row>
    <row r="7524">
      <c r="D7524" s="153" t="str">
        <f>IFERROR(__xludf.DUMMYFUNCTION("""COMPUTED_VALUE"""),"")</f>
        <v/>
      </c>
      <c r="E7524" s="153" t="str">
        <f>IFERROR(__xludf.DUMMYFUNCTION("""COMPUTED_VALUE"""),"")</f>
        <v/>
      </c>
      <c r="I7524" s="169"/>
      <c r="J7524" s="156"/>
    </row>
    <row r="7525">
      <c r="D7525" s="153" t="str">
        <f>IFERROR(__xludf.DUMMYFUNCTION("""COMPUTED_VALUE"""),"")</f>
        <v/>
      </c>
      <c r="E7525" s="153" t="str">
        <f>IFERROR(__xludf.DUMMYFUNCTION("""COMPUTED_VALUE"""),"")</f>
        <v/>
      </c>
      <c r="I7525" s="169"/>
      <c r="J7525" s="156"/>
    </row>
    <row r="7526">
      <c r="D7526" s="153" t="str">
        <f>IFERROR(__xludf.DUMMYFUNCTION("""COMPUTED_VALUE"""),"")</f>
        <v/>
      </c>
      <c r="E7526" s="153" t="str">
        <f>IFERROR(__xludf.DUMMYFUNCTION("""COMPUTED_VALUE"""),"")</f>
        <v/>
      </c>
      <c r="I7526" s="169"/>
      <c r="J7526" s="156"/>
    </row>
    <row r="7527">
      <c r="D7527" s="153" t="str">
        <f>IFERROR(__xludf.DUMMYFUNCTION("""COMPUTED_VALUE"""),"")</f>
        <v/>
      </c>
      <c r="E7527" s="153" t="str">
        <f>IFERROR(__xludf.DUMMYFUNCTION("""COMPUTED_VALUE"""),"")</f>
        <v/>
      </c>
      <c r="I7527" s="169"/>
      <c r="J7527" s="156"/>
    </row>
    <row r="7528">
      <c r="D7528" s="153" t="str">
        <f>IFERROR(__xludf.DUMMYFUNCTION("""COMPUTED_VALUE"""),"")</f>
        <v/>
      </c>
      <c r="E7528" s="153" t="str">
        <f>IFERROR(__xludf.DUMMYFUNCTION("""COMPUTED_VALUE"""),"")</f>
        <v/>
      </c>
      <c r="I7528" s="169"/>
      <c r="J7528" s="156"/>
    </row>
    <row r="7529">
      <c r="D7529" s="153" t="str">
        <f>IFERROR(__xludf.DUMMYFUNCTION("""COMPUTED_VALUE"""),"")</f>
        <v/>
      </c>
      <c r="E7529" s="153" t="str">
        <f>IFERROR(__xludf.DUMMYFUNCTION("""COMPUTED_VALUE"""),"")</f>
        <v/>
      </c>
      <c r="I7529" s="169"/>
      <c r="J7529" s="156"/>
    </row>
    <row r="7530">
      <c r="D7530" s="153" t="str">
        <f>IFERROR(__xludf.DUMMYFUNCTION("""COMPUTED_VALUE"""),"")</f>
        <v/>
      </c>
      <c r="E7530" s="153" t="str">
        <f>IFERROR(__xludf.DUMMYFUNCTION("""COMPUTED_VALUE"""),"")</f>
        <v/>
      </c>
      <c r="I7530" s="169"/>
      <c r="J7530" s="156"/>
    </row>
    <row r="7531">
      <c r="D7531" s="153" t="str">
        <f>IFERROR(__xludf.DUMMYFUNCTION("""COMPUTED_VALUE"""),"")</f>
        <v/>
      </c>
      <c r="E7531" s="153" t="str">
        <f>IFERROR(__xludf.DUMMYFUNCTION("""COMPUTED_VALUE"""),"")</f>
        <v/>
      </c>
      <c r="I7531" s="169"/>
      <c r="J7531" s="156"/>
    </row>
    <row r="7532">
      <c r="D7532" s="153" t="str">
        <f>IFERROR(__xludf.DUMMYFUNCTION("""COMPUTED_VALUE"""),"")</f>
        <v/>
      </c>
      <c r="E7532" s="153" t="str">
        <f>IFERROR(__xludf.DUMMYFUNCTION("""COMPUTED_VALUE"""),"")</f>
        <v/>
      </c>
      <c r="I7532" s="169"/>
      <c r="J7532" s="156"/>
    </row>
    <row r="7533">
      <c r="D7533" s="153" t="str">
        <f>IFERROR(__xludf.DUMMYFUNCTION("""COMPUTED_VALUE"""),"")</f>
        <v/>
      </c>
      <c r="E7533" s="153" t="str">
        <f>IFERROR(__xludf.DUMMYFUNCTION("""COMPUTED_VALUE"""),"")</f>
        <v/>
      </c>
      <c r="I7533" s="169"/>
      <c r="J7533" s="156"/>
    </row>
    <row r="7534">
      <c r="D7534" s="153" t="str">
        <f>IFERROR(__xludf.DUMMYFUNCTION("""COMPUTED_VALUE"""),"")</f>
        <v/>
      </c>
      <c r="E7534" s="153" t="str">
        <f>IFERROR(__xludf.DUMMYFUNCTION("""COMPUTED_VALUE"""),"")</f>
        <v/>
      </c>
      <c r="I7534" s="169"/>
      <c r="J7534" s="156"/>
    </row>
    <row r="7535">
      <c r="D7535" s="153" t="str">
        <f>IFERROR(__xludf.DUMMYFUNCTION("""COMPUTED_VALUE"""),"")</f>
        <v/>
      </c>
      <c r="E7535" s="153" t="str">
        <f>IFERROR(__xludf.DUMMYFUNCTION("""COMPUTED_VALUE"""),"")</f>
        <v/>
      </c>
      <c r="I7535" s="169"/>
      <c r="J7535" s="156"/>
    </row>
    <row r="7536">
      <c r="D7536" s="153" t="str">
        <f>IFERROR(__xludf.DUMMYFUNCTION("""COMPUTED_VALUE"""),"")</f>
        <v/>
      </c>
      <c r="E7536" s="153" t="str">
        <f>IFERROR(__xludf.DUMMYFUNCTION("""COMPUTED_VALUE"""),"")</f>
        <v/>
      </c>
      <c r="I7536" s="169"/>
      <c r="J7536" s="156"/>
    </row>
    <row r="7537">
      <c r="D7537" s="153" t="str">
        <f>IFERROR(__xludf.DUMMYFUNCTION("""COMPUTED_VALUE"""),"")</f>
        <v/>
      </c>
      <c r="E7537" s="153" t="str">
        <f>IFERROR(__xludf.DUMMYFUNCTION("""COMPUTED_VALUE"""),"")</f>
        <v/>
      </c>
      <c r="I7537" s="169"/>
      <c r="J7537" s="156"/>
    </row>
    <row r="7538">
      <c r="D7538" s="153" t="str">
        <f>IFERROR(__xludf.DUMMYFUNCTION("""COMPUTED_VALUE"""),"")</f>
        <v/>
      </c>
      <c r="E7538" s="153" t="str">
        <f>IFERROR(__xludf.DUMMYFUNCTION("""COMPUTED_VALUE"""),"")</f>
        <v/>
      </c>
      <c r="I7538" s="169"/>
      <c r="J7538" s="156"/>
    </row>
    <row r="7539">
      <c r="D7539" s="153" t="str">
        <f>IFERROR(__xludf.DUMMYFUNCTION("""COMPUTED_VALUE"""),"")</f>
        <v/>
      </c>
      <c r="E7539" s="153" t="str">
        <f>IFERROR(__xludf.DUMMYFUNCTION("""COMPUTED_VALUE"""),"")</f>
        <v/>
      </c>
      <c r="I7539" s="169"/>
      <c r="J7539" s="156"/>
    </row>
    <row r="7540">
      <c r="D7540" s="153" t="str">
        <f>IFERROR(__xludf.DUMMYFUNCTION("""COMPUTED_VALUE"""),"")</f>
        <v/>
      </c>
      <c r="E7540" s="153" t="str">
        <f>IFERROR(__xludf.DUMMYFUNCTION("""COMPUTED_VALUE"""),"")</f>
        <v/>
      </c>
      <c r="I7540" s="169"/>
      <c r="J7540" s="156"/>
    </row>
    <row r="7541">
      <c r="D7541" s="153" t="str">
        <f>IFERROR(__xludf.DUMMYFUNCTION("""COMPUTED_VALUE"""),"")</f>
        <v/>
      </c>
      <c r="E7541" s="153" t="str">
        <f>IFERROR(__xludf.DUMMYFUNCTION("""COMPUTED_VALUE"""),"")</f>
        <v/>
      </c>
      <c r="I7541" s="169"/>
      <c r="J7541" s="156"/>
    </row>
    <row r="7542">
      <c r="D7542" s="153" t="str">
        <f>IFERROR(__xludf.DUMMYFUNCTION("""COMPUTED_VALUE"""),"")</f>
        <v/>
      </c>
      <c r="E7542" s="153" t="str">
        <f>IFERROR(__xludf.DUMMYFUNCTION("""COMPUTED_VALUE"""),"")</f>
        <v/>
      </c>
      <c r="I7542" s="169"/>
      <c r="J7542" s="156"/>
    </row>
    <row r="7543">
      <c r="D7543" s="153" t="str">
        <f>IFERROR(__xludf.DUMMYFUNCTION("""COMPUTED_VALUE"""),"")</f>
        <v/>
      </c>
      <c r="E7543" s="153" t="str">
        <f>IFERROR(__xludf.DUMMYFUNCTION("""COMPUTED_VALUE"""),"")</f>
        <v/>
      </c>
      <c r="I7543" s="169"/>
      <c r="J7543" s="156"/>
    </row>
    <row r="7544">
      <c r="D7544" s="153" t="str">
        <f>IFERROR(__xludf.DUMMYFUNCTION("""COMPUTED_VALUE"""),"")</f>
        <v/>
      </c>
      <c r="E7544" s="153" t="str">
        <f>IFERROR(__xludf.DUMMYFUNCTION("""COMPUTED_VALUE"""),"")</f>
        <v/>
      </c>
      <c r="I7544" s="169"/>
      <c r="J7544" s="156"/>
    </row>
    <row r="7545">
      <c r="D7545" s="153" t="str">
        <f>IFERROR(__xludf.DUMMYFUNCTION("""COMPUTED_VALUE"""),"")</f>
        <v/>
      </c>
      <c r="E7545" s="153" t="str">
        <f>IFERROR(__xludf.DUMMYFUNCTION("""COMPUTED_VALUE"""),"")</f>
        <v/>
      </c>
      <c r="I7545" s="169"/>
      <c r="J7545" s="156"/>
    </row>
    <row r="7546">
      <c r="D7546" s="153" t="str">
        <f>IFERROR(__xludf.DUMMYFUNCTION("""COMPUTED_VALUE"""),"")</f>
        <v/>
      </c>
      <c r="E7546" s="153" t="str">
        <f>IFERROR(__xludf.DUMMYFUNCTION("""COMPUTED_VALUE"""),"")</f>
        <v/>
      </c>
      <c r="I7546" s="169"/>
      <c r="J7546" s="156"/>
    </row>
    <row r="7547">
      <c r="D7547" s="153" t="str">
        <f>IFERROR(__xludf.DUMMYFUNCTION("""COMPUTED_VALUE"""),"")</f>
        <v/>
      </c>
      <c r="E7547" s="153" t="str">
        <f>IFERROR(__xludf.DUMMYFUNCTION("""COMPUTED_VALUE"""),"")</f>
        <v/>
      </c>
      <c r="I7547" s="169"/>
      <c r="J7547" s="156"/>
    </row>
    <row r="7548">
      <c r="D7548" s="153" t="str">
        <f>IFERROR(__xludf.DUMMYFUNCTION("""COMPUTED_VALUE"""),"")</f>
        <v/>
      </c>
      <c r="E7548" s="153" t="str">
        <f>IFERROR(__xludf.DUMMYFUNCTION("""COMPUTED_VALUE"""),"")</f>
        <v/>
      </c>
      <c r="I7548" s="169"/>
      <c r="J7548" s="156"/>
    </row>
    <row r="7549">
      <c r="D7549" s="153" t="str">
        <f>IFERROR(__xludf.DUMMYFUNCTION("""COMPUTED_VALUE"""),"")</f>
        <v/>
      </c>
      <c r="E7549" s="153" t="str">
        <f>IFERROR(__xludf.DUMMYFUNCTION("""COMPUTED_VALUE"""),"")</f>
        <v/>
      </c>
      <c r="I7549" s="169"/>
      <c r="J7549" s="156"/>
    </row>
    <row r="7550">
      <c r="D7550" s="153" t="str">
        <f>IFERROR(__xludf.DUMMYFUNCTION("""COMPUTED_VALUE"""),"")</f>
        <v/>
      </c>
      <c r="E7550" s="153" t="str">
        <f>IFERROR(__xludf.DUMMYFUNCTION("""COMPUTED_VALUE"""),"")</f>
        <v/>
      </c>
      <c r="I7550" s="169"/>
      <c r="J7550" s="156"/>
    </row>
    <row r="7551">
      <c r="D7551" s="153" t="str">
        <f>IFERROR(__xludf.DUMMYFUNCTION("""COMPUTED_VALUE"""),"")</f>
        <v/>
      </c>
      <c r="E7551" s="153" t="str">
        <f>IFERROR(__xludf.DUMMYFUNCTION("""COMPUTED_VALUE"""),"")</f>
        <v/>
      </c>
      <c r="I7551" s="169"/>
      <c r="J7551" s="156"/>
    </row>
    <row r="7552">
      <c r="D7552" s="153" t="str">
        <f>IFERROR(__xludf.DUMMYFUNCTION("""COMPUTED_VALUE"""),"")</f>
        <v/>
      </c>
      <c r="E7552" s="153" t="str">
        <f>IFERROR(__xludf.DUMMYFUNCTION("""COMPUTED_VALUE"""),"")</f>
        <v/>
      </c>
      <c r="I7552" s="169"/>
      <c r="J7552" s="156"/>
    </row>
    <row r="7553">
      <c r="D7553" s="153" t="str">
        <f>IFERROR(__xludf.DUMMYFUNCTION("""COMPUTED_VALUE"""),"")</f>
        <v/>
      </c>
      <c r="E7553" s="153" t="str">
        <f>IFERROR(__xludf.DUMMYFUNCTION("""COMPUTED_VALUE"""),"")</f>
        <v/>
      </c>
      <c r="I7553" s="169"/>
      <c r="J7553" s="156"/>
    </row>
    <row r="7554">
      <c r="D7554" s="153" t="str">
        <f>IFERROR(__xludf.DUMMYFUNCTION("""COMPUTED_VALUE"""),"")</f>
        <v/>
      </c>
      <c r="E7554" s="153" t="str">
        <f>IFERROR(__xludf.DUMMYFUNCTION("""COMPUTED_VALUE"""),"")</f>
        <v/>
      </c>
      <c r="I7554" s="169"/>
      <c r="J7554" s="156"/>
    </row>
    <row r="7555">
      <c r="D7555" s="153" t="str">
        <f>IFERROR(__xludf.DUMMYFUNCTION("""COMPUTED_VALUE"""),"")</f>
        <v/>
      </c>
      <c r="E7555" s="153" t="str">
        <f>IFERROR(__xludf.DUMMYFUNCTION("""COMPUTED_VALUE"""),"")</f>
        <v/>
      </c>
      <c r="I7555" s="169"/>
      <c r="J7555" s="156"/>
    </row>
    <row r="7556">
      <c r="D7556" s="153" t="str">
        <f>IFERROR(__xludf.DUMMYFUNCTION("""COMPUTED_VALUE"""),"")</f>
        <v/>
      </c>
      <c r="E7556" s="153" t="str">
        <f>IFERROR(__xludf.DUMMYFUNCTION("""COMPUTED_VALUE"""),"")</f>
        <v/>
      </c>
      <c r="I7556" s="169"/>
      <c r="J7556" s="156"/>
    </row>
    <row r="7557">
      <c r="D7557" s="153" t="str">
        <f>IFERROR(__xludf.DUMMYFUNCTION("""COMPUTED_VALUE"""),"")</f>
        <v/>
      </c>
      <c r="E7557" s="153" t="str">
        <f>IFERROR(__xludf.DUMMYFUNCTION("""COMPUTED_VALUE"""),"")</f>
        <v/>
      </c>
      <c r="I7557" s="169"/>
      <c r="J7557" s="156"/>
    </row>
    <row r="7558">
      <c r="D7558" s="153" t="str">
        <f>IFERROR(__xludf.DUMMYFUNCTION("""COMPUTED_VALUE"""),"")</f>
        <v/>
      </c>
      <c r="E7558" s="153" t="str">
        <f>IFERROR(__xludf.DUMMYFUNCTION("""COMPUTED_VALUE"""),"")</f>
        <v/>
      </c>
      <c r="I7558" s="169"/>
      <c r="J7558" s="156"/>
    </row>
    <row r="7559">
      <c r="D7559" s="153" t="str">
        <f>IFERROR(__xludf.DUMMYFUNCTION("""COMPUTED_VALUE"""),"")</f>
        <v/>
      </c>
      <c r="E7559" s="153" t="str">
        <f>IFERROR(__xludf.DUMMYFUNCTION("""COMPUTED_VALUE"""),"")</f>
        <v/>
      </c>
      <c r="I7559" s="169"/>
      <c r="J7559" s="156"/>
    </row>
    <row r="7560">
      <c r="D7560" s="153" t="str">
        <f>IFERROR(__xludf.DUMMYFUNCTION("""COMPUTED_VALUE"""),"")</f>
        <v/>
      </c>
      <c r="E7560" s="153" t="str">
        <f>IFERROR(__xludf.DUMMYFUNCTION("""COMPUTED_VALUE"""),"")</f>
        <v/>
      </c>
      <c r="I7560" s="169"/>
      <c r="J7560" s="156"/>
    </row>
    <row r="7561">
      <c r="D7561" s="153" t="str">
        <f>IFERROR(__xludf.DUMMYFUNCTION("""COMPUTED_VALUE"""),"")</f>
        <v/>
      </c>
      <c r="E7561" s="153" t="str">
        <f>IFERROR(__xludf.DUMMYFUNCTION("""COMPUTED_VALUE"""),"")</f>
        <v/>
      </c>
      <c r="I7561" s="169"/>
      <c r="J7561" s="156"/>
    </row>
    <row r="7562">
      <c r="D7562" s="153" t="str">
        <f>IFERROR(__xludf.DUMMYFUNCTION("""COMPUTED_VALUE"""),"")</f>
        <v/>
      </c>
      <c r="E7562" s="153" t="str">
        <f>IFERROR(__xludf.DUMMYFUNCTION("""COMPUTED_VALUE"""),"")</f>
        <v/>
      </c>
      <c r="I7562" s="169"/>
      <c r="J7562" s="156"/>
    </row>
    <row r="7563">
      <c r="D7563" s="153" t="str">
        <f>IFERROR(__xludf.DUMMYFUNCTION("""COMPUTED_VALUE"""),"")</f>
        <v/>
      </c>
      <c r="E7563" s="153" t="str">
        <f>IFERROR(__xludf.DUMMYFUNCTION("""COMPUTED_VALUE"""),"")</f>
        <v/>
      </c>
      <c r="I7563" s="169"/>
      <c r="J7563" s="156"/>
    </row>
    <row r="7564">
      <c r="D7564" s="153" t="str">
        <f>IFERROR(__xludf.DUMMYFUNCTION("""COMPUTED_VALUE"""),"")</f>
        <v/>
      </c>
      <c r="E7564" s="153" t="str">
        <f>IFERROR(__xludf.DUMMYFUNCTION("""COMPUTED_VALUE"""),"")</f>
        <v/>
      </c>
      <c r="I7564" s="169"/>
      <c r="J7564" s="156"/>
    </row>
    <row r="7565">
      <c r="D7565" s="153" t="str">
        <f>IFERROR(__xludf.DUMMYFUNCTION("""COMPUTED_VALUE"""),"")</f>
        <v/>
      </c>
      <c r="E7565" s="153" t="str">
        <f>IFERROR(__xludf.DUMMYFUNCTION("""COMPUTED_VALUE"""),"")</f>
        <v/>
      </c>
      <c r="I7565" s="169"/>
      <c r="J7565" s="156"/>
    </row>
    <row r="7566">
      <c r="D7566" s="153" t="str">
        <f>IFERROR(__xludf.DUMMYFUNCTION("""COMPUTED_VALUE"""),"")</f>
        <v/>
      </c>
      <c r="E7566" s="153" t="str">
        <f>IFERROR(__xludf.DUMMYFUNCTION("""COMPUTED_VALUE"""),"")</f>
        <v/>
      </c>
      <c r="I7566" s="169"/>
      <c r="J7566" s="156"/>
    </row>
    <row r="7567">
      <c r="D7567" s="153" t="str">
        <f>IFERROR(__xludf.DUMMYFUNCTION("""COMPUTED_VALUE"""),"")</f>
        <v/>
      </c>
      <c r="E7567" s="153" t="str">
        <f>IFERROR(__xludf.DUMMYFUNCTION("""COMPUTED_VALUE"""),"")</f>
        <v/>
      </c>
      <c r="I7567" s="169"/>
      <c r="J7567" s="156"/>
    </row>
    <row r="7568">
      <c r="D7568" s="153" t="str">
        <f>IFERROR(__xludf.DUMMYFUNCTION("""COMPUTED_VALUE"""),"")</f>
        <v/>
      </c>
      <c r="E7568" s="153" t="str">
        <f>IFERROR(__xludf.DUMMYFUNCTION("""COMPUTED_VALUE"""),"")</f>
        <v/>
      </c>
      <c r="I7568" s="169"/>
      <c r="J7568" s="156"/>
    </row>
    <row r="7569">
      <c r="D7569" s="153" t="str">
        <f>IFERROR(__xludf.DUMMYFUNCTION("""COMPUTED_VALUE"""),"")</f>
        <v/>
      </c>
      <c r="E7569" s="153" t="str">
        <f>IFERROR(__xludf.DUMMYFUNCTION("""COMPUTED_VALUE"""),"")</f>
        <v/>
      </c>
      <c r="I7569" s="169"/>
      <c r="J7569" s="156"/>
    </row>
    <row r="7570">
      <c r="D7570" s="153" t="str">
        <f>IFERROR(__xludf.DUMMYFUNCTION("""COMPUTED_VALUE"""),"")</f>
        <v/>
      </c>
      <c r="E7570" s="153" t="str">
        <f>IFERROR(__xludf.DUMMYFUNCTION("""COMPUTED_VALUE"""),"")</f>
        <v/>
      </c>
      <c r="I7570" s="169"/>
      <c r="J7570" s="156"/>
    </row>
    <row r="7571">
      <c r="D7571" s="153" t="str">
        <f>IFERROR(__xludf.DUMMYFUNCTION("""COMPUTED_VALUE"""),"")</f>
        <v/>
      </c>
      <c r="E7571" s="153" t="str">
        <f>IFERROR(__xludf.DUMMYFUNCTION("""COMPUTED_VALUE"""),"")</f>
        <v/>
      </c>
      <c r="I7571" s="169"/>
      <c r="J7571" s="156"/>
    </row>
    <row r="7572">
      <c r="D7572" s="153" t="str">
        <f>IFERROR(__xludf.DUMMYFUNCTION("""COMPUTED_VALUE"""),"")</f>
        <v/>
      </c>
      <c r="E7572" s="153" t="str">
        <f>IFERROR(__xludf.DUMMYFUNCTION("""COMPUTED_VALUE"""),"")</f>
        <v/>
      </c>
      <c r="I7572" s="169"/>
      <c r="J7572" s="156"/>
    </row>
    <row r="7573">
      <c r="D7573" s="153" t="str">
        <f>IFERROR(__xludf.DUMMYFUNCTION("""COMPUTED_VALUE"""),"")</f>
        <v/>
      </c>
      <c r="E7573" s="153" t="str">
        <f>IFERROR(__xludf.DUMMYFUNCTION("""COMPUTED_VALUE"""),"")</f>
        <v/>
      </c>
      <c r="I7573" s="169"/>
      <c r="J7573" s="156"/>
    </row>
    <row r="7574">
      <c r="D7574" s="153" t="str">
        <f>IFERROR(__xludf.DUMMYFUNCTION("""COMPUTED_VALUE"""),"")</f>
        <v/>
      </c>
      <c r="E7574" s="153" t="str">
        <f>IFERROR(__xludf.DUMMYFUNCTION("""COMPUTED_VALUE"""),"")</f>
        <v/>
      </c>
      <c r="I7574" s="169"/>
      <c r="J7574" s="156"/>
    </row>
    <row r="7575">
      <c r="D7575" s="153" t="str">
        <f>IFERROR(__xludf.DUMMYFUNCTION("""COMPUTED_VALUE"""),"")</f>
        <v/>
      </c>
      <c r="E7575" s="153" t="str">
        <f>IFERROR(__xludf.DUMMYFUNCTION("""COMPUTED_VALUE"""),"")</f>
        <v/>
      </c>
      <c r="I7575" s="169"/>
      <c r="J7575" s="156"/>
    </row>
    <row r="7576">
      <c r="D7576" s="153" t="str">
        <f>IFERROR(__xludf.DUMMYFUNCTION("""COMPUTED_VALUE"""),"")</f>
        <v/>
      </c>
      <c r="E7576" s="153" t="str">
        <f>IFERROR(__xludf.DUMMYFUNCTION("""COMPUTED_VALUE"""),"")</f>
        <v/>
      </c>
      <c r="I7576" s="169"/>
      <c r="J7576" s="156"/>
    </row>
    <row r="7577">
      <c r="D7577" s="153" t="str">
        <f>IFERROR(__xludf.DUMMYFUNCTION("""COMPUTED_VALUE"""),"")</f>
        <v/>
      </c>
      <c r="E7577" s="153" t="str">
        <f>IFERROR(__xludf.DUMMYFUNCTION("""COMPUTED_VALUE"""),"")</f>
        <v/>
      </c>
      <c r="I7577" s="169"/>
      <c r="J7577" s="156"/>
    </row>
    <row r="7578">
      <c r="D7578" s="153" t="str">
        <f>IFERROR(__xludf.DUMMYFUNCTION("""COMPUTED_VALUE"""),"")</f>
        <v/>
      </c>
      <c r="E7578" s="153" t="str">
        <f>IFERROR(__xludf.DUMMYFUNCTION("""COMPUTED_VALUE"""),"")</f>
        <v/>
      </c>
      <c r="I7578" s="169"/>
      <c r="J7578" s="156"/>
    </row>
    <row r="7579">
      <c r="D7579" s="153" t="str">
        <f>IFERROR(__xludf.DUMMYFUNCTION("""COMPUTED_VALUE"""),"")</f>
        <v/>
      </c>
      <c r="E7579" s="153" t="str">
        <f>IFERROR(__xludf.DUMMYFUNCTION("""COMPUTED_VALUE"""),"")</f>
        <v/>
      </c>
      <c r="I7579" s="169"/>
      <c r="J7579" s="156"/>
    </row>
    <row r="7580">
      <c r="D7580" s="153" t="str">
        <f>IFERROR(__xludf.DUMMYFUNCTION("""COMPUTED_VALUE"""),"")</f>
        <v/>
      </c>
      <c r="E7580" s="153" t="str">
        <f>IFERROR(__xludf.DUMMYFUNCTION("""COMPUTED_VALUE"""),"")</f>
        <v/>
      </c>
      <c r="I7580" s="169"/>
      <c r="J7580" s="156"/>
    </row>
    <row r="7581">
      <c r="D7581" s="153" t="str">
        <f>IFERROR(__xludf.DUMMYFUNCTION("""COMPUTED_VALUE"""),"")</f>
        <v/>
      </c>
      <c r="E7581" s="153" t="str">
        <f>IFERROR(__xludf.DUMMYFUNCTION("""COMPUTED_VALUE"""),"")</f>
        <v/>
      </c>
      <c r="I7581" s="169"/>
      <c r="J7581" s="156"/>
    </row>
    <row r="7582">
      <c r="D7582" s="153" t="str">
        <f>IFERROR(__xludf.DUMMYFUNCTION("""COMPUTED_VALUE"""),"")</f>
        <v/>
      </c>
      <c r="E7582" s="153" t="str">
        <f>IFERROR(__xludf.DUMMYFUNCTION("""COMPUTED_VALUE"""),"")</f>
        <v/>
      </c>
      <c r="I7582" s="169"/>
      <c r="J7582" s="156"/>
    </row>
    <row r="7583">
      <c r="D7583" s="153" t="str">
        <f>IFERROR(__xludf.DUMMYFUNCTION("""COMPUTED_VALUE"""),"")</f>
        <v/>
      </c>
      <c r="E7583" s="153" t="str">
        <f>IFERROR(__xludf.DUMMYFUNCTION("""COMPUTED_VALUE"""),"")</f>
        <v/>
      </c>
      <c r="I7583" s="169"/>
      <c r="J7583" s="156"/>
    </row>
    <row r="7584">
      <c r="D7584" s="153" t="str">
        <f>IFERROR(__xludf.DUMMYFUNCTION("""COMPUTED_VALUE"""),"")</f>
        <v/>
      </c>
      <c r="E7584" s="153" t="str">
        <f>IFERROR(__xludf.DUMMYFUNCTION("""COMPUTED_VALUE"""),"")</f>
        <v/>
      </c>
      <c r="I7584" s="169"/>
      <c r="J7584" s="156"/>
    </row>
    <row r="7585">
      <c r="D7585" s="153" t="str">
        <f>IFERROR(__xludf.DUMMYFUNCTION("""COMPUTED_VALUE"""),"")</f>
        <v/>
      </c>
      <c r="E7585" s="153" t="str">
        <f>IFERROR(__xludf.DUMMYFUNCTION("""COMPUTED_VALUE"""),"")</f>
        <v/>
      </c>
      <c r="I7585" s="169"/>
      <c r="J7585" s="156"/>
    </row>
    <row r="7586">
      <c r="D7586" s="153" t="str">
        <f>IFERROR(__xludf.DUMMYFUNCTION("""COMPUTED_VALUE"""),"")</f>
        <v/>
      </c>
      <c r="E7586" s="153" t="str">
        <f>IFERROR(__xludf.DUMMYFUNCTION("""COMPUTED_VALUE"""),"")</f>
        <v/>
      </c>
      <c r="I7586" s="169"/>
      <c r="J7586" s="156"/>
    </row>
    <row r="7587">
      <c r="D7587" s="153" t="str">
        <f>IFERROR(__xludf.DUMMYFUNCTION("""COMPUTED_VALUE"""),"")</f>
        <v/>
      </c>
      <c r="E7587" s="153" t="str">
        <f>IFERROR(__xludf.DUMMYFUNCTION("""COMPUTED_VALUE"""),"")</f>
        <v/>
      </c>
      <c r="I7587" s="169"/>
      <c r="J7587" s="156"/>
    </row>
    <row r="7588">
      <c r="D7588" s="153" t="str">
        <f>IFERROR(__xludf.DUMMYFUNCTION("""COMPUTED_VALUE"""),"")</f>
        <v/>
      </c>
      <c r="E7588" s="153" t="str">
        <f>IFERROR(__xludf.DUMMYFUNCTION("""COMPUTED_VALUE"""),"")</f>
        <v/>
      </c>
      <c r="I7588" s="169"/>
      <c r="J7588" s="156"/>
    </row>
    <row r="7589">
      <c r="D7589" s="153" t="str">
        <f>IFERROR(__xludf.DUMMYFUNCTION("""COMPUTED_VALUE"""),"")</f>
        <v/>
      </c>
      <c r="E7589" s="153" t="str">
        <f>IFERROR(__xludf.DUMMYFUNCTION("""COMPUTED_VALUE"""),"")</f>
        <v/>
      </c>
      <c r="I7589" s="169"/>
      <c r="J7589" s="156"/>
    </row>
    <row r="7590">
      <c r="D7590" s="153" t="str">
        <f>IFERROR(__xludf.DUMMYFUNCTION("""COMPUTED_VALUE"""),"")</f>
        <v/>
      </c>
      <c r="E7590" s="153" t="str">
        <f>IFERROR(__xludf.DUMMYFUNCTION("""COMPUTED_VALUE"""),"")</f>
        <v/>
      </c>
      <c r="I7590" s="169"/>
      <c r="J7590" s="156"/>
    </row>
    <row r="7591">
      <c r="D7591" s="153" t="str">
        <f>IFERROR(__xludf.DUMMYFUNCTION("""COMPUTED_VALUE"""),"")</f>
        <v/>
      </c>
      <c r="E7591" s="153" t="str">
        <f>IFERROR(__xludf.DUMMYFUNCTION("""COMPUTED_VALUE"""),"")</f>
        <v/>
      </c>
      <c r="I7591" s="169"/>
      <c r="J7591" s="156"/>
    </row>
    <row r="7592">
      <c r="D7592" s="153" t="str">
        <f>IFERROR(__xludf.DUMMYFUNCTION("""COMPUTED_VALUE"""),"")</f>
        <v/>
      </c>
      <c r="E7592" s="153" t="str">
        <f>IFERROR(__xludf.DUMMYFUNCTION("""COMPUTED_VALUE"""),"")</f>
        <v/>
      </c>
      <c r="I7592" s="169"/>
      <c r="J7592" s="156"/>
    </row>
    <row r="7593">
      <c r="D7593" s="153" t="str">
        <f>IFERROR(__xludf.DUMMYFUNCTION("""COMPUTED_VALUE"""),"")</f>
        <v/>
      </c>
      <c r="E7593" s="153" t="str">
        <f>IFERROR(__xludf.DUMMYFUNCTION("""COMPUTED_VALUE"""),"")</f>
        <v/>
      </c>
      <c r="I7593" s="169"/>
      <c r="J7593" s="156"/>
    </row>
    <row r="7594">
      <c r="D7594" s="153" t="str">
        <f>IFERROR(__xludf.DUMMYFUNCTION("""COMPUTED_VALUE"""),"")</f>
        <v/>
      </c>
      <c r="E7594" s="153" t="str">
        <f>IFERROR(__xludf.DUMMYFUNCTION("""COMPUTED_VALUE"""),"")</f>
        <v/>
      </c>
      <c r="I7594" s="169"/>
      <c r="J7594" s="156"/>
    </row>
    <row r="7595">
      <c r="D7595" s="153" t="str">
        <f>IFERROR(__xludf.DUMMYFUNCTION("""COMPUTED_VALUE"""),"")</f>
        <v/>
      </c>
      <c r="E7595" s="153" t="str">
        <f>IFERROR(__xludf.DUMMYFUNCTION("""COMPUTED_VALUE"""),"")</f>
        <v/>
      </c>
      <c r="I7595" s="169"/>
      <c r="J7595" s="156"/>
    </row>
    <row r="7596">
      <c r="D7596" s="153" t="str">
        <f>IFERROR(__xludf.DUMMYFUNCTION("""COMPUTED_VALUE"""),"")</f>
        <v/>
      </c>
      <c r="E7596" s="153" t="str">
        <f>IFERROR(__xludf.DUMMYFUNCTION("""COMPUTED_VALUE"""),"")</f>
        <v/>
      </c>
      <c r="I7596" s="169"/>
      <c r="J7596" s="156"/>
    </row>
    <row r="7597">
      <c r="D7597" s="153" t="str">
        <f>IFERROR(__xludf.DUMMYFUNCTION("""COMPUTED_VALUE"""),"")</f>
        <v/>
      </c>
      <c r="E7597" s="153" t="str">
        <f>IFERROR(__xludf.DUMMYFUNCTION("""COMPUTED_VALUE"""),"")</f>
        <v/>
      </c>
      <c r="I7597" s="169"/>
      <c r="J7597" s="156"/>
    </row>
    <row r="7598">
      <c r="D7598" s="153" t="str">
        <f>IFERROR(__xludf.DUMMYFUNCTION("""COMPUTED_VALUE"""),"")</f>
        <v/>
      </c>
      <c r="E7598" s="153" t="str">
        <f>IFERROR(__xludf.DUMMYFUNCTION("""COMPUTED_VALUE"""),"")</f>
        <v/>
      </c>
      <c r="I7598" s="169"/>
      <c r="J7598" s="156"/>
    </row>
    <row r="7599">
      <c r="D7599" s="153" t="str">
        <f>IFERROR(__xludf.DUMMYFUNCTION("""COMPUTED_VALUE"""),"")</f>
        <v/>
      </c>
      <c r="E7599" s="153" t="str">
        <f>IFERROR(__xludf.DUMMYFUNCTION("""COMPUTED_VALUE"""),"")</f>
        <v/>
      </c>
      <c r="I7599" s="169"/>
      <c r="J7599" s="156"/>
    </row>
    <row r="7600">
      <c r="D7600" s="153" t="str">
        <f>IFERROR(__xludf.DUMMYFUNCTION("""COMPUTED_VALUE"""),"")</f>
        <v/>
      </c>
      <c r="E7600" s="153" t="str">
        <f>IFERROR(__xludf.DUMMYFUNCTION("""COMPUTED_VALUE"""),"")</f>
        <v/>
      </c>
      <c r="I7600" s="169"/>
      <c r="J7600" s="156"/>
    </row>
    <row r="7601">
      <c r="D7601" s="153" t="str">
        <f>IFERROR(__xludf.DUMMYFUNCTION("""COMPUTED_VALUE"""),"")</f>
        <v/>
      </c>
      <c r="E7601" s="153" t="str">
        <f>IFERROR(__xludf.DUMMYFUNCTION("""COMPUTED_VALUE"""),"")</f>
        <v/>
      </c>
      <c r="I7601" s="169"/>
      <c r="J7601" s="156"/>
    </row>
    <row r="7602">
      <c r="D7602" s="153" t="str">
        <f>IFERROR(__xludf.DUMMYFUNCTION("""COMPUTED_VALUE"""),"")</f>
        <v/>
      </c>
      <c r="E7602" s="153" t="str">
        <f>IFERROR(__xludf.DUMMYFUNCTION("""COMPUTED_VALUE"""),"")</f>
        <v/>
      </c>
      <c r="I7602" s="169"/>
      <c r="J7602" s="156"/>
    </row>
    <row r="7603">
      <c r="D7603" s="153" t="str">
        <f>IFERROR(__xludf.DUMMYFUNCTION("""COMPUTED_VALUE"""),"")</f>
        <v/>
      </c>
      <c r="E7603" s="153" t="str">
        <f>IFERROR(__xludf.DUMMYFUNCTION("""COMPUTED_VALUE"""),"")</f>
        <v/>
      </c>
      <c r="I7603" s="169"/>
      <c r="J7603" s="156"/>
    </row>
    <row r="7604">
      <c r="D7604" s="153" t="str">
        <f>IFERROR(__xludf.DUMMYFUNCTION("""COMPUTED_VALUE"""),"")</f>
        <v/>
      </c>
      <c r="E7604" s="153" t="str">
        <f>IFERROR(__xludf.DUMMYFUNCTION("""COMPUTED_VALUE"""),"")</f>
        <v/>
      </c>
      <c r="I7604" s="169"/>
      <c r="J7604" s="156"/>
    </row>
    <row r="7605">
      <c r="D7605" s="153" t="str">
        <f>IFERROR(__xludf.DUMMYFUNCTION("""COMPUTED_VALUE"""),"")</f>
        <v/>
      </c>
      <c r="E7605" s="153" t="str">
        <f>IFERROR(__xludf.DUMMYFUNCTION("""COMPUTED_VALUE"""),"")</f>
        <v/>
      </c>
      <c r="I7605" s="169"/>
      <c r="J7605" s="156"/>
    </row>
    <row r="7606">
      <c r="D7606" s="153" t="str">
        <f>IFERROR(__xludf.DUMMYFUNCTION("""COMPUTED_VALUE"""),"")</f>
        <v/>
      </c>
      <c r="E7606" s="153" t="str">
        <f>IFERROR(__xludf.DUMMYFUNCTION("""COMPUTED_VALUE"""),"")</f>
        <v/>
      </c>
      <c r="I7606" s="169"/>
      <c r="J7606" s="156"/>
    </row>
    <row r="7607">
      <c r="D7607" s="153" t="str">
        <f>IFERROR(__xludf.DUMMYFUNCTION("""COMPUTED_VALUE"""),"")</f>
        <v/>
      </c>
      <c r="E7607" s="153" t="str">
        <f>IFERROR(__xludf.DUMMYFUNCTION("""COMPUTED_VALUE"""),"")</f>
        <v/>
      </c>
      <c r="I7607" s="169"/>
      <c r="J7607" s="156"/>
    </row>
    <row r="7608">
      <c r="D7608" s="153" t="str">
        <f>IFERROR(__xludf.DUMMYFUNCTION("""COMPUTED_VALUE"""),"")</f>
        <v/>
      </c>
      <c r="E7608" s="153" t="str">
        <f>IFERROR(__xludf.DUMMYFUNCTION("""COMPUTED_VALUE"""),"")</f>
        <v/>
      </c>
      <c r="I7608" s="169"/>
      <c r="J7608" s="156"/>
    </row>
    <row r="7609">
      <c r="D7609" s="153" t="str">
        <f>IFERROR(__xludf.DUMMYFUNCTION("""COMPUTED_VALUE"""),"")</f>
        <v/>
      </c>
      <c r="E7609" s="153" t="str">
        <f>IFERROR(__xludf.DUMMYFUNCTION("""COMPUTED_VALUE"""),"")</f>
        <v/>
      </c>
      <c r="I7609" s="169"/>
      <c r="J7609" s="156"/>
    </row>
    <row r="7610">
      <c r="D7610" s="153" t="str">
        <f>IFERROR(__xludf.DUMMYFUNCTION("""COMPUTED_VALUE"""),"")</f>
        <v/>
      </c>
      <c r="E7610" s="153" t="str">
        <f>IFERROR(__xludf.DUMMYFUNCTION("""COMPUTED_VALUE"""),"")</f>
        <v/>
      </c>
      <c r="I7610" s="169"/>
      <c r="J7610" s="156"/>
    </row>
    <row r="7611">
      <c r="D7611" s="153" t="str">
        <f>IFERROR(__xludf.DUMMYFUNCTION("""COMPUTED_VALUE"""),"")</f>
        <v/>
      </c>
      <c r="E7611" s="153" t="str">
        <f>IFERROR(__xludf.DUMMYFUNCTION("""COMPUTED_VALUE"""),"")</f>
        <v/>
      </c>
      <c r="I7611" s="169"/>
      <c r="J7611" s="156"/>
    </row>
    <row r="7612">
      <c r="D7612" s="153" t="str">
        <f>IFERROR(__xludf.DUMMYFUNCTION("""COMPUTED_VALUE"""),"")</f>
        <v/>
      </c>
      <c r="E7612" s="153" t="str">
        <f>IFERROR(__xludf.DUMMYFUNCTION("""COMPUTED_VALUE"""),"")</f>
        <v/>
      </c>
      <c r="I7612" s="169"/>
      <c r="J7612" s="156"/>
    </row>
    <row r="7613">
      <c r="D7613" s="153" t="str">
        <f>IFERROR(__xludf.DUMMYFUNCTION("""COMPUTED_VALUE"""),"")</f>
        <v/>
      </c>
      <c r="E7613" s="153" t="str">
        <f>IFERROR(__xludf.DUMMYFUNCTION("""COMPUTED_VALUE"""),"")</f>
        <v/>
      </c>
      <c r="I7613" s="169"/>
      <c r="J7613" s="156"/>
    </row>
    <row r="7614">
      <c r="D7614" s="153" t="str">
        <f>IFERROR(__xludf.DUMMYFUNCTION("""COMPUTED_VALUE"""),"")</f>
        <v/>
      </c>
      <c r="E7614" s="153" t="str">
        <f>IFERROR(__xludf.DUMMYFUNCTION("""COMPUTED_VALUE"""),"")</f>
        <v/>
      </c>
      <c r="I7614" s="169"/>
      <c r="J7614" s="156"/>
    </row>
    <row r="7615">
      <c r="D7615" s="153" t="str">
        <f>IFERROR(__xludf.DUMMYFUNCTION("""COMPUTED_VALUE"""),"")</f>
        <v/>
      </c>
      <c r="E7615" s="153" t="str">
        <f>IFERROR(__xludf.DUMMYFUNCTION("""COMPUTED_VALUE"""),"")</f>
        <v/>
      </c>
      <c r="I7615" s="169"/>
      <c r="J7615" s="156"/>
    </row>
    <row r="7616">
      <c r="D7616" s="153" t="str">
        <f>IFERROR(__xludf.DUMMYFUNCTION("""COMPUTED_VALUE"""),"")</f>
        <v/>
      </c>
      <c r="E7616" s="153" t="str">
        <f>IFERROR(__xludf.DUMMYFUNCTION("""COMPUTED_VALUE"""),"")</f>
        <v/>
      </c>
      <c r="I7616" s="169"/>
      <c r="J7616" s="156"/>
    </row>
    <row r="7617">
      <c r="D7617" s="153" t="str">
        <f>IFERROR(__xludf.DUMMYFUNCTION("""COMPUTED_VALUE"""),"")</f>
        <v/>
      </c>
      <c r="E7617" s="153" t="str">
        <f>IFERROR(__xludf.DUMMYFUNCTION("""COMPUTED_VALUE"""),"")</f>
        <v/>
      </c>
      <c r="I7617" s="169"/>
      <c r="J7617" s="156"/>
    </row>
    <row r="7618">
      <c r="D7618" s="153" t="str">
        <f>IFERROR(__xludf.DUMMYFUNCTION("""COMPUTED_VALUE"""),"")</f>
        <v/>
      </c>
      <c r="E7618" s="153" t="str">
        <f>IFERROR(__xludf.DUMMYFUNCTION("""COMPUTED_VALUE"""),"")</f>
        <v/>
      </c>
      <c r="I7618" s="169"/>
      <c r="J7618" s="156"/>
    </row>
    <row r="7619">
      <c r="D7619" s="153" t="str">
        <f>IFERROR(__xludf.DUMMYFUNCTION("""COMPUTED_VALUE"""),"")</f>
        <v/>
      </c>
      <c r="E7619" s="153" t="str">
        <f>IFERROR(__xludf.DUMMYFUNCTION("""COMPUTED_VALUE"""),"")</f>
        <v/>
      </c>
      <c r="I7619" s="169"/>
      <c r="J7619" s="156"/>
    </row>
    <row r="7620">
      <c r="D7620" s="153" t="str">
        <f>IFERROR(__xludf.DUMMYFUNCTION("""COMPUTED_VALUE"""),"")</f>
        <v/>
      </c>
      <c r="E7620" s="153" t="str">
        <f>IFERROR(__xludf.DUMMYFUNCTION("""COMPUTED_VALUE"""),"")</f>
        <v/>
      </c>
      <c r="I7620" s="169"/>
      <c r="J7620" s="156"/>
    </row>
    <row r="7621">
      <c r="D7621" s="153" t="str">
        <f>IFERROR(__xludf.DUMMYFUNCTION("""COMPUTED_VALUE"""),"")</f>
        <v/>
      </c>
      <c r="E7621" s="153" t="str">
        <f>IFERROR(__xludf.DUMMYFUNCTION("""COMPUTED_VALUE"""),"")</f>
        <v/>
      </c>
      <c r="I7621" s="169"/>
      <c r="J7621" s="156"/>
    </row>
    <row r="7622">
      <c r="D7622" s="153" t="str">
        <f>IFERROR(__xludf.DUMMYFUNCTION("""COMPUTED_VALUE"""),"")</f>
        <v/>
      </c>
      <c r="E7622" s="153" t="str">
        <f>IFERROR(__xludf.DUMMYFUNCTION("""COMPUTED_VALUE"""),"")</f>
        <v/>
      </c>
      <c r="I7622" s="169"/>
      <c r="J7622" s="156"/>
    </row>
    <row r="7623">
      <c r="D7623" s="153" t="str">
        <f>IFERROR(__xludf.DUMMYFUNCTION("""COMPUTED_VALUE"""),"")</f>
        <v/>
      </c>
      <c r="E7623" s="153" t="str">
        <f>IFERROR(__xludf.DUMMYFUNCTION("""COMPUTED_VALUE"""),"")</f>
        <v/>
      </c>
      <c r="I7623" s="169"/>
      <c r="J7623" s="156"/>
    </row>
    <row r="7624">
      <c r="D7624" s="153" t="str">
        <f>IFERROR(__xludf.DUMMYFUNCTION("""COMPUTED_VALUE"""),"")</f>
        <v/>
      </c>
      <c r="E7624" s="153" t="str">
        <f>IFERROR(__xludf.DUMMYFUNCTION("""COMPUTED_VALUE"""),"")</f>
        <v/>
      </c>
      <c r="I7624" s="169"/>
      <c r="J7624" s="156"/>
    </row>
    <row r="7625">
      <c r="D7625" s="153" t="str">
        <f>IFERROR(__xludf.DUMMYFUNCTION("""COMPUTED_VALUE"""),"")</f>
        <v/>
      </c>
      <c r="E7625" s="153" t="str">
        <f>IFERROR(__xludf.DUMMYFUNCTION("""COMPUTED_VALUE"""),"")</f>
        <v/>
      </c>
      <c r="I7625" s="169"/>
      <c r="J7625" s="156"/>
    </row>
    <row r="7626">
      <c r="D7626" s="153" t="str">
        <f>IFERROR(__xludf.DUMMYFUNCTION("""COMPUTED_VALUE"""),"")</f>
        <v/>
      </c>
      <c r="E7626" s="153" t="str">
        <f>IFERROR(__xludf.DUMMYFUNCTION("""COMPUTED_VALUE"""),"")</f>
        <v/>
      </c>
      <c r="I7626" s="169"/>
      <c r="J7626" s="156"/>
    </row>
    <row r="7627">
      <c r="D7627" s="153" t="str">
        <f>IFERROR(__xludf.DUMMYFUNCTION("""COMPUTED_VALUE"""),"")</f>
        <v/>
      </c>
      <c r="E7627" s="153" t="str">
        <f>IFERROR(__xludf.DUMMYFUNCTION("""COMPUTED_VALUE"""),"")</f>
        <v/>
      </c>
      <c r="I7627" s="169"/>
      <c r="J7627" s="156"/>
    </row>
    <row r="7628">
      <c r="D7628" s="153" t="str">
        <f>IFERROR(__xludf.DUMMYFUNCTION("""COMPUTED_VALUE"""),"")</f>
        <v/>
      </c>
      <c r="E7628" s="153" t="str">
        <f>IFERROR(__xludf.DUMMYFUNCTION("""COMPUTED_VALUE"""),"")</f>
        <v/>
      </c>
      <c r="I7628" s="169"/>
      <c r="J7628" s="156"/>
    </row>
    <row r="7629">
      <c r="D7629" s="153" t="str">
        <f>IFERROR(__xludf.DUMMYFUNCTION("""COMPUTED_VALUE"""),"")</f>
        <v/>
      </c>
      <c r="E7629" s="153" t="str">
        <f>IFERROR(__xludf.DUMMYFUNCTION("""COMPUTED_VALUE"""),"")</f>
        <v/>
      </c>
      <c r="I7629" s="169"/>
      <c r="J7629" s="156"/>
    </row>
    <row r="7630">
      <c r="D7630" s="153" t="str">
        <f>IFERROR(__xludf.DUMMYFUNCTION("""COMPUTED_VALUE"""),"")</f>
        <v/>
      </c>
      <c r="E7630" s="153" t="str">
        <f>IFERROR(__xludf.DUMMYFUNCTION("""COMPUTED_VALUE"""),"")</f>
        <v/>
      </c>
      <c r="I7630" s="169"/>
      <c r="J7630" s="156"/>
    </row>
    <row r="7631">
      <c r="D7631" s="153" t="str">
        <f>IFERROR(__xludf.DUMMYFUNCTION("""COMPUTED_VALUE"""),"")</f>
        <v/>
      </c>
      <c r="E7631" s="153" t="str">
        <f>IFERROR(__xludf.DUMMYFUNCTION("""COMPUTED_VALUE"""),"")</f>
        <v/>
      </c>
      <c r="I7631" s="169"/>
      <c r="J7631" s="156"/>
    </row>
    <row r="7632">
      <c r="D7632" s="153" t="str">
        <f>IFERROR(__xludf.DUMMYFUNCTION("""COMPUTED_VALUE"""),"")</f>
        <v/>
      </c>
      <c r="E7632" s="153" t="str">
        <f>IFERROR(__xludf.DUMMYFUNCTION("""COMPUTED_VALUE"""),"")</f>
        <v/>
      </c>
      <c r="I7632" s="169"/>
      <c r="J7632" s="156"/>
    </row>
    <row r="7633">
      <c r="D7633" s="153" t="str">
        <f>IFERROR(__xludf.DUMMYFUNCTION("""COMPUTED_VALUE"""),"")</f>
        <v/>
      </c>
      <c r="E7633" s="153" t="str">
        <f>IFERROR(__xludf.DUMMYFUNCTION("""COMPUTED_VALUE"""),"")</f>
        <v/>
      </c>
      <c r="I7633" s="169"/>
      <c r="J7633" s="156"/>
    </row>
    <row r="7634">
      <c r="D7634" s="153" t="str">
        <f>IFERROR(__xludf.DUMMYFUNCTION("""COMPUTED_VALUE"""),"")</f>
        <v/>
      </c>
      <c r="E7634" s="153" t="str">
        <f>IFERROR(__xludf.DUMMYFUNCTION("""COMPUTED_VALUE"""),"")</f>
        <v/>
      </c>
      <c r="I7634" s="169"/>
      <c r="J7634" s="156"/>
    </row>
    <row r="7635">
      <c r="D7635" s="153" t="str">
        <f>IFERROR(__xludf.DUMMYFUNCTION("""COMPUTED_VALUE"""),"")</f>
        <v/>
      </c>
      <c r="E7635" s="153" t="str">
        <f>IFERROR(__xludf.DUMMYFUNCTION("""COMPUTED_VALUE"""),"")</f>
        <v/>
      </c>
      <c r="I7635" s="169"/>
      <c r="J7635" s="156"/>
    </row>
    <row r="7636">
      <c r="D7636" s="153" t="str">
        <f>IFERROR(__xludf.DUMMYFUNCTION("""COMPUTED_VALUE"""),"")</f>
        <v/>
      </c>
      <c r="E7636" s="153" t="str">
        <f>IFERROR(__xludf.DUMMYFUNCTION("""COMPUTED_VALUE"""),"")</f>
        <v/>
      </c>
      <c r="I7636" s="169"/>
      <c r="J7636" s="156"/>
    </row>
    <row r="7637">
      <c r="D7637" s="153" t="str">
        <f>IFERROR(__xludf.DUMMYFUNCTION("""COMPUTED_VALUE"""),"")</f>
        <v/>
      </c>
      <c r="E7637" s="153" t="str">
        <f>IFERROR(__xludf.DUMMYFUNCTION("""COMPUTED_VALUE"""),"")</f>
        <v/>
      </c>
      <c r="I7637" s="169"/>
      <c r="J7637" s="156"/>
    </row>
    <row r="7638">
      <c r="D7638" s="153" t="str">
        <f>IFERROR(__xludf.DUMMYFUNCTION("""COMPUTED_VALUE"""),"")</f>
        <v/>
      </c>
      <c r="E7638" s="153" t="str">
        <f>IFERROR(__xludf.DUMMYFUNCTION("""COMPUTED_VALUE"""),"")</f>
        <v/>
      </c>
      <c r="I7638" s="169"/>
      <c r="J7638" s="156"/>
    </row>
    <row r="7639">
      <c r="D7639" s="153" t="str">
        <f>IFERROR(__xludf.DUMMYFUNCTION("""COMPUTED_VALUE"""),"")</f>
        <v/>
      </c>
      <c r="E7639" s="153" t="str">
        <f>IFERROR(__xludf.DUMMYFUNCTION("""COMPUTED_VALUE"""),"")</f>
        <v/>
      </c>
      <c r="I7639" s="169"/>
      <c r="J7639" s="156"/>
    </row>
    <row r="7640">
      <c r="D7640" s="153" t="str">
        <f>IFERROR(__xludf.DUMMYFUNCTION("""COMPUTED_VALUE"""),"")</f>
        <v/>
      </c>
      <c r="E7640" s="153" t="str">
        <f>IFERROR(__xludf.DUMMYFUNCTION("""COMPUTED_VALUE"""),"")</f>
        <v/>
      </c>
      <c r="I7640" s="169"/>
      <c r="J7640" s="156"/>
    </row>
    <row r="7641">
      <c r="D7641" s="153" t="str">
        <f>IFERROR(__xludf.DUMMYFUNCTION("""COMPUTED_VALUE"""),"")</f>
        <v/>
      </c>
      <c r="E7641" s="153" t="str">
        <f>IFERROR(__xludf.DUMMYFUNCTION("""COMPUTED_VALUE"""),"")</f>
        <v/>
      </c>
      <c r="I7641" s="169"/>
      <c r="J7641" s="156"/>
    </row>
    <row r="7642">
      <c r="D7642" s="153" t="str">
        <f>IFERROR(__xludf.DUMMYFUNCTION("""COMPUTED_VALUE"""),"")</f>
        <v/>
      </c>
      <c r="E7642" s="153" t="str">
        <f>IFERROR(__xludf.DUMMYFUNCTION("""COMPUTED_VALUE"""),"")</f>
        <v/>
      </c>
      <c r="I7642" s="169"/>
      <c r="J7642" s="156"/>
    </row>
    <row r="7643">
      <c r="D7643" s="153" t="str">
        <f>IFERROR(__xludf.DUMMYFUNCTION("""COMPUTED_VALUE"""),"")</f>
        <v/>
      </c>
      <c r="E7643" s="153" t="str">
        <f>IFERROR(__xludf.DUMMYFUNCTION("""COMPUTED_VALUE"""),"")</f>
        <v/>
      </c>
      <c r="I7643" s="169"/>
      <c r="J7643" s="156"/>
    </row>
    <row r="7644">
      <c r="D7644" s="153" t="str">
        <f>IFERROR(__xludf.DUMMYFUNCTION("""COMPUTED_VALUE"""),"")</f>
        <v/>
      </c>
      <c r="E7644" s="153" t="str">
        <f>IFERROR(__xludf.DUMMYFUNCTION("""COMPUTED_VALUE"""),"")</f>
        <v/>
      </c>
      <c r="I7644" s="169"/>
      <c r="J7644" s="156"/>
    </row>
    <row r="7645">
      <c r="D7645" s="153" t="str">
        <f>IFERROR(__xludf.DUMMYFUNCTION("""COMPUTED_VALUE"""),"")</f>
        <v/>
      </c>
      <c r="E7645" s="153" t="str">
        <f>IFERROR(__xludf.DUMMYFUNCTION("""COMPUTED_VALUE"""),"")</f>
        <v/>
      </c>
      <c r="I7645" s="169"/>
      <c r="J7645" s="156"/>
    </row>
    <row r="7646">
      <c r="D7646" s="153" t="str">
        <f>IFERROR(__xludf.DUMMYFUNCTION("""COMPUTED_VALUE"""),"")</f>
        <v/>
      </c>
      <c r="E7646" s="153" t="str">
        <f>IFERROR(__xludf.DUMMYFUNCTION("""COMPUTED_VALUE"""),"")</f>
        <v/>
      </c>
      <c r="I7646" s="169"/>
      <c r="J7646" s="156"/>
    </row>
    <row r="7647">
      <c r="D7647" s="153" t="str">
        <f>IFERROR(__xludf.DUMMYFUNCTION("""COMPUTED_VALUE"""),"")</f>
        <v/>
      </c>
      <c r="E7647" s="153" t="str">
        <f>IFERROR(__xludf.DUMMYFUNCTION("""COMPUTED_VALUE"""),"")</f>
        <v/>
      </c>
      <c r="I7647" s="169"/>
      <c r="J7647" s="156"/>
    </row>
    <row r="7648">
      <c r="D7648" s="153" t="str">
        <f>IFERROR(__xludf.DUMMYFUNCTION("""COMPUTED_VALUE"""),"")</f>
        <v/>
      </c>
      <c r="E7648" s="153" t="str">
        <f>IFERROR(__xludf.DUMMYFUNCTION("""COMPUTED_VALUE"""),"")</f>
        <v/>
      </c>
      <c r="I7648" s="169"/>
      <c r="J7648" s="156"/>
    </row>
    <row r="7649">
      <c r="D7649" s="153" t="str">
        <f>IFERROR(__xludf.DUMMYFUNCTION("""COMPUTED_VALUE"""),"")</f>
        <v/>
      </c>
      <c r="E7649" s="153" t="str">
        <f>IFERROR(__xludf.DUMMYFUNCTION("""COMPUTED_VALUE"""),"")</f>
        <v/>
      </c>
      <c r="I7649" s="169"/>
      <c r="J7649" s="156"/>
    </row>
    <row r="7650">
      <c r="D7650" s="153" t="str">
        <f>IFERROR(__xludf.DUMMYFUNCTION("""COMPUTED_VALUE"""),"")</f>
        <v/>
      </c>
      <c r="E7650" s="153" t="str">
        <f>IFERROR(__xludf.DUMMYFUNCTION("""COMPUTED_VALUE"""),"")</f>
        <v/>
      </c>
      <c r="I7650" s="169"/>
      <c r="J7650" s="156"/>
    </row>
    <row r="7651">
      <c r="D7651" s="153" t="str">
        <f>IFERROR(__xludf.DUMMYFUNCTION("""COMPUTED_VALUE"""),"")</f>
        <v/>
      </c>
      <c r="E7651" s="153" t="str">
        <f>IFERROR(__xludf.DUMMYFUNCTION("""COMPUTED_VALUE"""),"")</f>
        <v/>
      </c>
      <c r="I7651" s="169"/>
      <c r="J7651" s="156"/>
    </row>
    <row r="7652">
      <c r="D7652" s="153" t="str">
        <f>IFERROR(__xludf.DUMMYFUNCTION("""COMPUTED_VALUE"""),"")</f>
        <v/>
      </c>
      <c r="E7652" s="153" t="str">
        <f>IFERROR(__xludf.DUMMYFUNCTION("""COMPUTED_VALUE"""),"")</f>
        <v/>
      </c>
      <c r="I7652" s="169"/>
      <c r="J7652" s="156"/>
    </row>
    <row r="7653">
      <c r="D7653" s="153" t="str">
        <f>IFERROR(__xludf.DUMMYFUNCTION("""COMPUTED_VALUE"""),"")</f>
        <v/>
      </c>
      <c r="E7653" s="153" t="str">
        <f>IFERROR(__xludf.DUMMYFUNCTION("""COMPUTED_VALUE"""),"")</f>
        <v/>
      </c>
      <c r="I7653" s="169"/>
      <c r="J7653" s="156"/>
    </row>
    <row r="7654">
      <c r="D7654" s="153" t="str">
        <f>IFERROR(__xludf.DUMMYFUNCTION("""COMPUTED_VALUE"""),"")</f>
        <v/>
      </c>
      <c r="E7654" s="153" t="str">
        <f>IFERROR(__xludf.DUMMYFUNCTION("""COMPUTED_VALUE"""),"")</f>
        <v/>
      </c>
      <c r="I7654" s="169"/>
      <c r="J7654" s="156"/>
    </row>
    <row r="7655">
      <c r="D7655" s="153" t="str">
        <f>IFERROR(__xludf.DUMMYFUNCTION("""COMPUTED_VALUE"""),"")</f>
        <v/>
      </c>
      <c r="E7655" s="153" t="str">
        <f>IFERROR(__xludf.DUMMYFUNCTION("""COMPUTED_VALUE"""),"")</f>
        <v/>
      </c>
      <c r="I7655" s="169"/>
      <c r="J7655" s="156"/>
    </row>
    <row r="7656">
      <c r="D7656" s="153" t="str">
        <f>IFERROR(__xludf.DUMMYFUNCTION("""COMPUTED_VALUE"""),"")</f>
        <v/>
      </c>
      <c r="E7656" s="153" t="str">
        <f>IFERROR(__xludf.DUMMYFUNCTION("""COMPUTED_VALUE"""),"")</f>
        <v/>
      </c>
      <c r="I7656" s="169"/>
      <c r="J7656" s="156"/>
    </row>
    <row r="7657">
      <c r="D7657" s="153" t="str">
        <f>IFERROR(__xludf.DUMMYFUNCTION("""COMPUTED_VALUE"""),"")</f>
        <v/>
      </c>
      <c r="E7657" s="153" t="str">
        <f>IFERROR(__xludf.DUMMYFUNCTION("""COMPUTED_VALUE"""),"")</f>
        <v/>
      </c>
      <c r="I7657" s="169"/>
      <c r="J7657" s="156"/>
    </row>
    <row r="7658">
      <c r="D7658" s="153" t="str">
        <f>IFERROR(__xludf.DUMMYFUNCTION("""COMPUTED_VALUE"""),"")</f>
        <v/>
      </c>
      <c r="E7658" s="153" t="str">
        <f>IFERROR(__xludf.DUMMYFUNCTION("""COMPUTED_VALUE"""),"")</f>
        <v/>
      </c>
      <c r="I7658" s="169"/>
      <c r="J7658" s="156"/>
    </row>
    <row r="7659">
      <c r="D7659" s="153" t="str">
        <f>IFERROR(__xludf.DUMMYFUNCTION("""COMPUTED_VALUE"""),"")</f>
        <v/>
      </c>
      <c r="E7659" s="153" t="str">
        <f>IFERROR(__xludf.DUMMYFUNCTION("""COMPUTED_VALUE"""),"")</f>
        <v/>
      </c>
      <c r="I7659" s="169"/>
      <c r="J7659" s="156"/>
    </row>
    <row r="7660">
      <c r="D7660" s="153" t="str">
        <f>IFERROR(__xludf.DUMMYFUNCTION("""COMPUTED_VALUE"""),"")</f>
        <v/>
      </c>
      <c r="E7660" s="153" t="str">
        <f>IFERROR(__xludf.DUMMYFUNCTION("""COMPUTED_VALUE"""),"")</f>
        <v/>
      </c>
      <c r="I7660" s="169"/>
      <c r="J7660" s="156"/>
    </row>
    <row r="7661">
      <c r="D7661" s="153" t="str">
        <f>IFERROR(__xludf.DUMMYFUNCTION("""COMPUTED_VALUE"""),"")</f>
        <v/>
      </c>
      <c r="E7661" s="153" t="str">
        <f>IFERROR(__xludf.DUMMYFUNCTION("""COMPUTED_VALUE"""),"")</f>
        <v/>
      </c>
      <c r="I7661" s="169"/>
      <c r="J7661" s="156"/>
    </row>
    <row r="7662">
      <c r="D7662" s="153" t="str">
        <f>IFERROR(__xludf.DUMMYFUNCTION("""COMPUTED_VALUE"""),"")</f>
        <v/>
      </c>
      <c r="E7662" s="153" t="str">
        <f>IFERROR(__xludf.DUMMYFUNCTION("""COMPUTED_VALUE"""),"")</f>
        <v/>
      </c>
      <c r="I7662" s="169"/>
      <c r="J7662" s="156"/>
    </row>
    <row r="7663">
      <c r="D7663" s="153" t="str">
        <f>IFERROR(__xludf.DUMMYFUNCTION("""COMPUTED_VALUE"""),"")</f>
        <v/>
      </c>
      <c r="E7663" s="153" t="str">
        <f>IFERROR(__xludf.DUMMYFUNCTION("""COMPUTED_VALUE"""),"")</f>
        <v/>
      </c>
      <c r="I7663" s="169"/>
      <c r="J7663" s="156"/>
    </row>
    <row r="7664">
      <c r="D7664" s="153" t="str">
        <f>IFERROR(__xludf.DUMMYFUNCTION("""COMPUTED_VALUE"""),"")</f>
        <v/>
      </c>
      <c r="E7664" s="153" t="str">
        <f>IFERROR(__xludf.DUMMYFUNCTION("""COMPUTED_VALUE"""),"")</f>
        <v/>
      </c>
      <c r="I7664" s="169"/>
      <c r="J7664" s="156"/>
    </row>
    <row r="7665">
      <c r="D7665" s="153" t="str">
        <f>IFERROR(__xludf.DUMMYFUNCTION("""COMPUTED_VALUE"""),"")</f>
        <v/>
      </c>
      <c r="E7665" s="153" t="str">
        <f>IFERROR(__xludf.DUMMYFUNCTION("""COMPUTED_VALUE"""),"")</f>
        <v/>
      </c>
      <c r="I7665" s="169"/>
      <c r="J7665" s="156"/>
    </row>
    <row r="7666">
      <c r="D7666" s="153" t="str">
        <f>IFERROR(__xludf.DUMMYFUNCTION("""COMPUTED_VALUE"""),"")</f>
        <v/>
      </c>
      <c r="E7666" s="153" t="str">
        <f>IFERROR(__xludf.DUMMYFUNCTION("""COMPUTED_VALUE"""),"")</f>
        <v/>
      </c>
      <c r="I7666" s="169"/>
      <c r="J7666" s="156"/>
    </row>
    <row r="7667">
      <c r="D7667" s="153" t="str">
        <f>IFERROR(__xludf.DUMMYFUNCTION("""COMPUTED_VALUE"""),"")</f>
        <v/>
      </c>
      <c r="E7667" s="153" t="str">
        <f>IFERROR(__xludf.DUMMYFUNCTION("""COMPUTED_VALUE"""),"")</f>
        <v/>
      </c>
      <c r="I7667" s="169"/>
      <c r="J7667" s="156"/>
    </row>
    <row r="7668">
      <c r="D7668" s="153" t="str">
        <f>IFERROR(__xludf.DUMMYFUNCTION("""COMPUTED_VALUE"""),"")</f>
        <v/>
      </c>
      <c r="E7668" s="153" t="str">
        <f>IFERROR(__xludf.DUMMYFUNCTION("""COMPUTED_VALUE"""),"")</f>
        <v/>
      </c>
      <c r="I7668" s="169"/>
      <c r="J7668" s="156"/>
    </row>
    <row r="7669">
      <c r="D7669" s="153" t="str">
        <f>IFERROR(__xludf.DUMMYFUNCTION("""COMPUTED_VALUE"""),"")</f>
        <v/>
      </c>
      <c r="E7669" s="153" t="str">
        <f>IFERROR(__xludf.DUMMYFUNCTION("""COMPUTED_VALUE"""),"")</f>
        <v/>
      </c>
      <c r="I7669" s="169"/>
      <c r="J7669" s="156"/>
    </row>
    <row r="7670">
      <c r="D7670" s="153" t="str">
        <f>IFERROR(__xludf.DUMMYFUNCTION("""COMPUTED_VALUE"""),"")</f>
        <v/>
      </c>
      <c r="E7670" s="153" t="str">
        <f>IFERROR(__xludf.DUMMYFUNCTION("""COMPUTED_VALUE"""),"")</f>
        <v/>
      </c>
      <c r="I7670" s="169"/>
      <c r="J7670" s="156"/>
    </row>
    <row r="7671">
      <c r="D7671" s="153" t="str">
        <f>IFERROR(__xludf.DUMMYFUNCTION("""COMPUTED_VALUE"""),"")</f>
        <v/>
      </c>
      <c r="E7671" s="153" t="str">
        <f>IFERROR(__xludf.DUMMYFUNCTION("""COMPUTED_VALUE"""),"")</f>
        <v/>
      </c>
      <c r="I7671" s="169"/>
      <c r="J7671" s="156"/>
    </row>
    <row r="7672">
      <c r="D7672" s="153" t="str">
        <f>IFERROR(__xludf.DUMMYFUNCTION("""COMPUTED_VALUE"""),"")</f>
        <v/>
      </c>
      <c r="E7672" s="153" t="str">
        <f>IFERROR(__xludf.DUMMYFUNCTION("""COMPUTED_VALUE"""),"")</f>
        <v/>
      </c>
      <c r="I7672" s="169"/>
      <c r="J7672" s="156"/>
    </row>
    <row r="7673">
      <c r="D7673" s="153" t="str">
        <f>IFERROR(__xludf.DUMMYFUNCTION("""COMPUTED_VALUE"""),"")</f>
        <v/>
      </c>
      <c r="E7673" s="153" t="str">
        <f>IFERROR(__xludf.DUMMYFUNCTION("""COMPUTED_VALUE"""),"")</f>
        <v/>
      </c>
      <c r="I7673" s="169"/>
      <c r="J7673" s="156"/>
    </row>
    <row r="7674">
      <c r="D7674" s="153" t="str">
        <f>IFERROR(__xludf.DUMMYFUNCTION("""COMPUTED_VALUE"""),"")</f>
        <v/>
      </c>
      <c r="E7674" s="153" t="str">
        <f>IFERROR(__xludf.DUMMYFUNCTION("""COMPUTED_VALUE"""),"")</f>
        <v/>
      </c>
      <c r="I7674" s="169"/>
      <c r="J7674" s="156"/>
    </row>
    <row r="7675">
      <c r="D7675" s="153" t="str">
        <f>IFERROR(__xludf.DUMMYFUNCTION("""COMPUTED_VALUE"""),"")</f>
        <v/>
      </c>
      <c r="E7675" s="153" t="str">
        <f>IFERROR(__xludf.DUMMYFUNCTION("""COMPUTED_VALUE"""),"")</f>
        <v/>
      </c>
      <c r="I7675" s="169"/>
      <c r="J7675" s="156"/>
    </row>
    <row r="7676">
      <c r="D7676" s="153" t="str">
        <f>IFERROR(__xludf.DUMMYFUNCTION("""COMPUTED_VALUE"""),"")</f>
        <v/>
      </c>
      <c r="E7676" s="153" t="str">
        <f>IFERROR(__xludf.DUMMYFUNCTION("""COMPUTED_VALUE"""),"")</f>
        <v/>
      </c>
      <c r="I7676" s="169"/>
      <c r="J7676" s="156"/>
    </row>
    <row r="7677">
      <c r="D7677" s="153" t="str">
        <f>IFERROR(__xludf.DUMMYFUNCTION("""COMPUTED_VALUE"""),"")</f>
        <v/>
      </c>
      <c r="E7677" s="153" t="str">
        <f>IFERROR(__xludf.DUMMYFUNCTION("""COMPUTED_VALUE"""),"")</f>
        <v/>
      </c>
      <c r="I7677" s="169"/>
      <c r="J7677" s="156"/>
    </row>
    <row r="7678">
      <c r="D7678" s="153" t="str">
        <f>IFERROR(__xludf.DUMMYFUNCTION("""COMPUTED_VALUE"""),"")</f>
        <v/>
      </c>
      <c r="E7678" s="153" t="str">
        <f>IFERROR(__xludf.DUMMYFUNCTION("""COMPUTED_VALUE"""),"")</f>
        <v/>
      </c>
      <c r="I7678" s="169"/>
      <c r="J7678" s="156"/>
    </row>
    <row r="7679">
      <c r="D7679" s="153" t="str">
        <f>IFERROR(__xludf.DUMMYFUNCTION("""COMPUTED_VALUE"""),"")</f>
        <v/>
      </c>
      <c r="E7679" s="153" t="str">
        <f>IFERROR(__xludf.DUMMYFUNCTION("""COMPUTED_VALUE"""),"")</f>
        <v/>
      </c>
      <c r="I7679" s="169"/>
      <c r="J7679" s="156"/>
    </row>
    <row r="7680">
      <c r="D7680" s="153" t="str">
        <f>IFERROR(__xludf.DUMMYFUNCTION("""COMPUTED_VALUE"""),"")</f>
        <v/>
      </c>
      <c r="E7680" s="153" t="str">
        <f>IFERROR(__xludf.DUMMYFUNCTION("""COMPUTED_VALUE"""),"")</f>
        <v/>
      </c>
      <c r="I7680" s="169"/>
      <c r="J7680" s="156"/>
    </row>
    <row r="7681">
      <c r="D7681" s="153" t="str">
        <f>IFERROR(__xludf.DUMMYFUNCTION("""COMPUTED_VALUE"""),"")</f>
        <v/>
      </c>
      <c r="E7681" s="153" t="str">
        <f>IFERROR(__xludf.DUMMYFUNCTION("""COMPUTED_VALUE"""),"")</f>
        <v/>
      </c>
      <c r="I7681" s="169"/>
      <c r="J7681" s="156"/>
    </row>
    <row r="7682">
      <c r="D7682" s="153" t="str">
        <f>IFERROR(__xludf.DUMMYFUNCTION("""COMPUTED_VALUE"""),"")</f>
        <v/>
      </c>
      <c r="E7682" s="153" t="str">
        <f>IFERROR(__xludf.DUMMYFUNCTION("""COMPUTED_VALUE"""),"")</f>
        <v/>
      </c>
      <c r="I7682" s="169"/>
      <c r="J7682" s="156"/>
    </row>
    <row r="7683">
      <c r="D7683" s="153" t="str">
        <f>IFERROR(__xludf.DUMMYFUNCTION("""COMPUTED_VALUE"""),"")</f>
        <v/>
      </c>
      <c r="E7683" s="153" t="str">
        <f>IFERROR(__xludf.DUMMYFUNCTION("""COMPUTED_VALUE"""),"")</f>
        <v/>
      </c>
      <c r="I7683" s="169"/>
      <c r="J7683" s="156"/>
    </row>
    <row r="7684">
      <c r="D7684" s="153" t="str">
        <f>IFERROR(__xludf.DUMMYFUNCTION("""COMPUTED_VALUE"""),"")</f>
        <v/>
      </c>
      <c r="E7684" s="153" t="str">
        <f>IFERROR(__xludf.DUMMYFUNCTION("""COMPUTED_VALUE"""),"")</f>
        <v/>
      </c>
      <c r="I7684" s="169"/>
      <c r="J7684" s="156"/>
    </row>
    <row r="7685">
      <c r="D7685" s="153" t="str">
        <f>IFERROR(__xludf.DUMMYFUNCTION("""COMPUTED_VALUE"""),"")</f>
        <v/>
      </c>
      <c r="E7685" s="153" t="str">
        <f>IFERROR(__xludf.DUMMYFUNCTION("""COMPUTED_VALUE"""),"")</f>
        <v/>
      </c>
      <c r="I7685" s="169"/>
      <c r="J7685" s="156"/>
    </row>
    <row r="7686">
      <c r="D7686" s="153" t="str">
        <f>IFERROR(__xludf.DUMMYFUNCTION("""COMPUTED_VALUE"""),"")</f>
        <v/>
      </c>
      <c r="E7686" s="153" t="str">
        <f>IFERROR(__xludf.DUMMYFUNCTION("""COMPUTED_VALUE"""),"")</f>
        <v/>
      </c>
      <c r="I7686" s="169"/>
      <c r="J7686" s="156"/>
    </row>
    <row r="7687">
      <c r="D7687" s="153" t="str">
        <f>IFERROR(__xludf.DUMMYFUNCTION("""COMPUTED_VALUE"""),"")</f>
        <v/>
      </c>
      <c r="E7687" s="153" t="str">
        <f>IFERROR(__xludf.DUMMYFUNCTION("""COMPUTED_VALUE"""),"")</f>
        <v/>
      </c>
      <c r="I7687" s="169"/>
      <c r="J7687" s="156"/>
    </row>
    <row r="7688">
      <c r="D7688" s="153" t="str">
        <f>IFERROR(__xludf.DUMMYFUNCTION("""COMPUTED_VALUE"""),"")</f>
        <v/>
      </c>
      <c r="E7688" s="153" t="str">
        <f>IFERROR(__xludf.DUMMYFUNCTION("""COMPUTED_VALUE"""),"")</f>
        <v/>
      </c>
      <c r="I7688" s="169"/>
      <c r="J7688" s="156"/>
    </row>
    <row r="7689">
      <c r="D7689" s="153" t="str">
        <f>IFERROR(__xludf.DUMMYFUNCTION("""COMPUTED_VALUE"""),"")</f>
        <v/>
      </c>
      <c r="E7689" s="153" t="str">
        <f>IFERROR(__xludf.DUMMYFUNCTION("""COMPUTED_VALUE"""),"")</f>
        <v/>
      </c>
      <c r="I7689" s="169"/>
      <c r="J7689" s="156"/>
    </row>
    <row r="7690">
      <c r="D7690" s="153" t="str">
        <f>IFERROR(__xludf.DUMMYFUNCTION("""COMPUTED_VALUE"""),"")</f>
        <v/>
      </c>
      <c r="E7690" s="153" t="str">
        <f>IFERROR(__xludf.DUMMYFUNCTION("""COMPUTED_VALUE"""),"")</f>
        <v/>
      </c>
      <c r="I7690" s="169"/>
      <c r="J7690" s="156"/>
    </row>
    <row r="7691">
      <c r="D7691" s="153" t="str">
        <f>IFERROR(__xludf.DUMMYFUNCTION("""COMPUTED_VALUE"""),"")</f>
        <v/>
      </c>
      <c r="E7691" s="153" t="str">
        <f>IFERROR(__xludf.DUMMYFUNCTION("""COMPUTED_VALUE"""),"")</f>
        <v/>
      </c>
      <c r="I7691" s="169"/>
      <c r="J7691" s="156"/>
    </row>
    <row r="7692">
      <c r="D7692" s="153" t="str">
        <f>IFERROR(__xludf.DUMMYFUNCTION("""COMPUTED_VALUE"""),"")</f>
        <v/>
      </c>
      <c r="E7692" s="153" t="str">
        <f>IFERROR(__xludf.DUMMYFUNCTION("""COMPUTED_VALUE"""),"")</f>
        <v/>
      </c>
      <c r="I7692" s="169"/>
      <c r="J7692" s="156"/>
    </row>
    <row r="7693">
      <c r="D7693" s="153" t="str">
        <f>IFERROR(__xludf.DUMMYFUNCTION("""COMPUTED_VALUE"""),"")</f>
        <v/>
      </c>
      <c r="E7693" s="153" t="str">
        <f>IFERROR(__xludf.DUMMYFUNCTION("""COMPUTED_VALUE"""),"")</f>
        <v/>
      </c>
      <c r="I7693" s="169"/>
      <c r="J7693" s="156"/>
    </row>
    <row r="7694">
      <c r="D7694" s="153" t="str">
        <f>IFERROR(__xludf.DUMMYFUNCTION("""COMPUTED_VALUE"""),"")</f>
        <v/>
      </c>
      <c r="E7694" s="153" t="str">
        <f>IFERROR(__xludf.DUMMYFUNCTION("""COMPUTED_VALUE"""),"")</f>
        <v/>
      </c>
      <c r="I7694" s="169"/>
      <c r="J7694" s="156"/>
    </row>
    <row r="7695">
      <c r="D7695" s="153" t="str">
        <f>IFERROR(__xludf.DUMMYFUNCTION("""COMPUTED_VALUE"""),"")</f>
        <v/>
      </c>
      <c r="E7695" s="153" t="str">
        <f>IFERROR(__xludf.DUMMYFUNCTION("""COMPUTED_VALUE"""),"")</f>
        <v/>
      </c>
      <c r="I7695" s="169"/>
      <c r="J7695" s="156"/>
    </row>
    <row r="7696">
      <c r="D7696" s="153" t="str">
        <f>IFERROR(__xludf.DUMMYFUNCTION("""COMPUTED_VALUE"""),"")</f>
        <v/>
      </c>
      <c r="E7696" s="153" t="str">
        <f>IFERROR(__xludf.DUMMYFUNCTION("""COMPUTED_VALUE"""),"")</f>
        <v/>
      </c>
      <c r="I7696" s="169"/>
      <c r="J7696" s="156"/>
    </row>
    <row r="7697">
      <c r="D7697" s="153" t="str">
        <f>IFERROR(__xludf.DUMMYFUNCTION("""COMPUTED_VALUE"""),"")</f>
        <v/>
      </c>
      <c r="E7697" s="153" t="str">
        <f>IFERROR(__xludf.DUMMYFUNCTION("""COMPUTED_VALUE"""),"")</f>
        <v/>
      </c>
      <c r="I7697" s="169"/>
      <c r="J7697" s="156"/>
    </row>
    <row r="7698">
      <c r="D7698" s="153" t="str">
        <f>IFERROR(__xludf.DUMMYFUNCTION("""COMPUTED_VALUE"""),"")</f>
        <v/>
      </c>
      <c r="E7698" s="153" t="str">
        <f>IFERROR(__xludf.DUMMYFUNCTION("""COMPUTED_VALUE"""),"")</f>
        <v/>
      </c>
      <c r="I7698" s="169"/>
      <c r="J7698" s="156"/>
    </row>
    <row r="7699">
      <c r="D7699" s="153" t="str">
        <f>IFERROR(__xludf.DUMMYFUNCTION("""COMPUTED_VALUE"""),"")</f>
        <v/>
      </c>
      <c r="E7699" s="153" t="str">
        <f>IFERROR(__xludf.DUMMYFUNCTION("""COMPUTED_VALUE"""),"")</f>
        <v/>
      </c>
      <c r="I7699" s="169"/>
      <c r="J7699" s="156"/>
    </row>
    <row r="7700">
      <c r="D7700" s="153" t="str">
        <f>IFERROR(__xludf.DUMMYFUNCTION("""COMPUTED_VALUE"""),"")</f>
        <v/>
      </c>
      <c r="E7700" s="153" t="str">
        <f>IFERROR(__xludf.DUMMYFUNCTION("""COMPUTED_VALUE"""),"")</f>
        <v/>
      </c>
      <c r="I7700" s="169"/>
      <c r="J7700" s="156"/>
    </row>
    <row r="7701">
      <c r="D7701" s="153" t="str">
        <f>IFERROR(__xludf.DUMMYFUNCTION("""COMPUTED_VALUE"""),"")</f>
        <v/>
      </c>
      <c r="E7701" s="153" t="str">
        <f>IFERROR(__xludf.DUMMYFUNCTION("""COMPUTED_VALUE"""),"")</f>
        <v/>
      </c>
      <c r="I7701" s="169"/>
      <c r="J7701" s="156"/>
    </row>
    <row r="7702">
      <c r="D7702" s="153" t="str">
        <f>IFERROR(__xludf.DUMMYFUNCTION("""COMPUTED_VALUE"""),"")</f>
        <v/>
      </c>
      <c r="E7702" s="153" t="str">
        <f>IFERROR(__xludf.DUMMYFUNCTION("""COMPUTED_VALUE"""),"")</f>
        <v/>
      </c>
      <c r="I7702" s="169"/>
      <c r="J7702" s="156"/>
    </row>
    <row r="7703">
      <c r="D7703" s="153" t="str">
        <f>IFERROR(__xludf.DUMMYFUNCTION("""COMPUTED_VALUE"""),"")</f>
        <v/>
      </c>
      <c r="E7703" s="153" t="str">
        <f>IFERROR(__xludf.DUMMYFUNCTION("""COMPUTED_VALUE"""),"")</f>
        <v/>
      </c>
      <c r="I7703" s="169"/>
      <c r="J7703" s="156"/>
    </row>
    <row r="7704">
      <c r="D7704" s="153" t="str">
        <f>IFERROR(__xludf.DUMMYFUNCTION("""COMPUTED_VALUE"""),"")</f>
        <v/>
      </c>
      <c r="E7704" s="153" t="str">
        <f>IFERROR(__xludf.DUMMYFUNCTION("""COMPUTED_VALUE"""),"")</f>
        <v/>
      </c>
      <c r="I7704" s="169"/>
      <c r="J7704" s="156"/>
    </row>
    <row r="7705">
      <c r="D7705" s="153" t="str">
        <f>IFERROR(__xludf.DUMMYFUNCTION("""COMPUTED_VALUE"""),"")</f>
        <v/>
      </c>
      <c r="E7705" s="153" t="str">
        <f>IFERROR(__xludf.DUMMYFUNCTION("""COMPUTED_VALUE"""),"")</f>
        <v/>
      </c>
      <c r="I7705" s="169"/>
      <c r="J7705" s="156"/>
    </row>
    <row r="7706">
      <c r="D7706" s="153" t="str">
        <f>IFERROR(__xludf.DUMMYFUNCTION("""COMPUTED_VALUE"""),"")</f>
        <v/>
      </c>
      <c r="E7706" s="153" t="str">
        <f>IFERROR(__xludf.DUMMYFUNCTION("""COMPUTED_VALUE"""),"")</f>
        <v/>
      </c>
      <c r="I7706" s="169"/>
      <c r="J7706" s="156"/>
    </row>
    <row r="7707">
      <c r="D7707" s="153" t="str">
        <f>IFERROR(__xludf.DUMMYFUNCTION("""COMPUTED_VALUE"""),"")</f>
        <v/>
      </c>
      <c r="E7707" s="153" t="str">
        <f>IFERROR(__xludf.DUMMYFUNCTION("""COMPUTED_VALUE"""),"")</f>
        <v/>
      </c>
      <c r="I7707" s="169"/>
      <c r="J7707" s="156"/>
    </row>
    <row r="7708">
      <c r="D7708" s="153" t="str">
        <f>IFERROR(__xludf.DUMMYFUNCTION("""COMPUTED_VALUE"""),"")</f>
        <v/>
      </c>
      <c r="E7708" s="153" t="str">
        <f>IFERROR(__xludf.DUMMYFUNCTION("""COMPUTED_VALUE"""),"")</f>
        <v/>
      </c>
      <c r="I7708" s="169"/>
      <c r="J7708" s="156"/>
    </row>
    <row r="7709">
      <c r="D7709" s="153" t="str">
        <f>IFERROR(__xludf.DUMMYFUNCTION("""COMPUTED_VALUE"""),"")</f>
        <v/>
      </c>
      <c r="E7709" s="153" t="str">
        <f>IFERROR(__xludf.DUMMYFUNCTION("""COMPUTED_VALUE"""),"")</f>
        <v/>
      </c>
      <c r="I7709" s="169"/>
      <c r="J7709" s="156"/>
    </row>
    <row r="7710">
      <c r="D7710" s="153" t="str">
        <f>IFERROR(__xludf.DUMMYFUNCTION("""COMPUTED_VALUE"""),"")</f>
        <v/>
      </c>
      <c r="E7710" s="153" t="str">
        <f>IFERROR(__xludf.DUMMYFUNCTION("""COMPUTED_VALUE"""),"")</f>
        <v/>
      </c>
      <c r="I7710" s="169"/>
      <c r="J7710" s="156"/>
    </row>
    <row r="7711">
      <c r="D7711" s="153" t="str">
        <f>IFERROR(__xludf.DUMMYFUNCTION("""COMPUTED_VALUE"""),"")</f>
        <v/>
      </c>
      <c r="E7711" s="153" t="str">
        <f>IFERROR(__xludf.DUMMYFUNCTION("""COMPUTED_VALUE"""),"")</f>
        <v/>
      </c>
      <c r="I7711" s="169"/>
      <c r="J7711" s="156"/>
    </row>
    <row r="7712">
      <c r="D7712" s="153" t="str">
        <f>IFERROR(__xludf.DUMMYFUNCTION("""COMPUTED_VALUE"""),"")</f>
        <v/>
      </c>
      <c r="E7712" s="153" t="str">
        <f>IFERROR(__xludf.DUMMYFUNCTION("""COMPUTED_VALUE"""),"")</f>
        <v/>
      </c>
      <c r="I7712" s="169"/>
      <c r="J7712" s="156"/>
    </row>
    <row r="7713">
      <c r="D7713" s="153" t="str">
        <f>IFERROR(__xludf.DUMMYFUNCTION("""COMPUTED_VALUE"""),"")</f>
        <v/>
      </c>
      <c r="E7713" s="153" t="str">
        <f>IFERROR(__xludf.DUMMYFUNCTION("""COMPUTED_VALUE"""),"")</f>
        <v/>
      </c>
      <c r="I7713" s="169"/>
      <c r="J7713" s="156"/>
    </row>
    <row r="7714">
      <c r="D7714" s="153" t="str">
        <f>IFERROR(__xludf.DUMMYFUNCTION("""COMPUTED_VALUE"""),"")</f>
        <v/>
      </c>
      <c r="E7714" s="153" t="str">
        <f>IFERROR(__xludf.DUMMYFUNCTION("""COMPUTED_VALUE"""),"")</f>
        <v/>
      </c>
      <c r="I7714" s="169"/>
      <c r="J7714" s="156"/>
    </row>
    <row r="7715">
      <c r="D7715" s="153" t="str">
        <f>IFERROR(__xludf.DUMMYFUNCTION("""COMPUTED_VALUE"""),"")</f>
        <v/>
      </c>
      <c r="E7715" s="153" t="str">
        <f>IFERROR(__xludf.DUMMYFUNCTION("""COMPUTED_VALUE"""),"")</f>
        <v/>
      </c>
      <c r="I7715" s="169"/>
      <c r="J7715" s="156"/>
    </row>
    <row r="7716">
      <c r="D7716" s="153" t="str">
        <f>IFERROR(__xludf.DUMMYFUNCTION("""COMPUTED_VALUE"""),"")</f>
        <v/>
      </c>
      <c r="E7716" s="153" t="str">
        <f>IFERROR(__xludf.DUMMYFUNCTION("""COMPUTED_VALUE"""),"")</f>
        <v/>
      </c>
      <c r="I7716" s="169"/>
      <c r="J7716" s="156"/>
    </row>
    <row r="7717">
      <c r="D7717" s="153" t="str">
        <f>IFERROR(__xludf.DUMMYFUNCTION("""COMPUTED_VALUE"""),"")</f>
        <v/>
      </c>
      <c r="E7717" s="153" t="str">
        <f>IFERROR(__xludf.DUMMYFUNCTION("""COMPUTED_VALUE"""),"")</f>
        <v/>
      </c>
      <c r="I7717" s="169"/>
      <c r="J7717" s="156"/>
    </row>
    <row r="7718">
      <c r="D7718" s="153" t="str">
        <f>IFERROR(__xludf.DUMMYFUNCTION("""COMPUTED_VALUE"""),"")</f>
        <v/>
      </c>
      <c r="E7718" s="153" t="str">
        <f>IFERROR(__xludf.DUMMYFUNCTION("""COMPUTED_VALUE"""),"")</f>
        <v/>
      </c>
      <c r="I7718" s="169"/>
      <c r="J7718" s="156"/>
    </row>
    <row r="7719">
      <c r="D7719" s="153" t="str">
        <f>IFERROR(__xludf.DUMMYFUNCTION("""COMPUTED_VALUE"""),"")</f>
        <v/>
      </c>
      <c r="E7719" s="153" t="str">
        <f>IFERROR(__xludf.DUMMYFUNCTION("""COMPUTED_VALUE"""),"")</f>
        <v/>
      </c>
      <c r="I7719" s="169"/>
      <c r="J7719" s="156"/>
    </row>
    <row r="7720">
      <c r="D7720" s="153" t="str">
        <f>IFERROR(__xludf.DUMMYFUNCTION("""COMPUTED_VALUE"""),"")</f>
        <v/>
      </c>
      <c r="E7720" s="153" t="str">
        <f>IFERROR(__xludf.DUMMYFUNCTION("""COMPUTED_VALUE"""),"")</f>
        <v/>
      </c>
      <c r="I7720" s="169"/>
      <c r="J7720" s="156"/>
    </row>
    <row r="7721">
      <c r="D7721" s="153" t="str">
        <f>IFERROR(__xludf.DUMMYFUNCTION("""COMPUTED_VALUE"""),"")</f>
        <v/>
      </c>
      <c r="E7721" s="153" t="str">
        <f>IFERROR(__xludf.DUMMYFUNCTION("""COMPUTED_VALUE"""),"")</f>
        <v/>
      </c>
      <c r="I7721" s="169"/>
      <c r="J7721" s="156"/>
    </row>
    <row r="7722">
      <c r="D7722" s="153" t="str">
        <f>IFERROR(__xludf.DUMMYFUNCTION("""COMPUTED_VALUE"""),"")</f>
        <v/>
      </c>
      <c r="E7722" s="153" t="str">
        <f>IFERROR(__xludf.DUMMYFUNCTION("""COMPUTED_VALUE"""),"")</f>
        <v/>
      </c>
      <c r="I7722" s="169"/>
      <c r="J7722" s="156"/>
    </row>
    <row r="7723">
      <c r="D7723" s="153" t="str">
        <f>IFERROR(__xludf.DUMMYFUNCTION("""COMPUTED_VALUE"""),"")</f>
        <v/>
      </c>
      <c r="E7723" s="153" t="str">
        <f>IFERROR(__xludf.DUMMYFUNCTION("""COMPUTED_VALUE"""),"")</f>
        <v/>
      </c>
      <c r="I7723" s="169"/>
      <c r="J7723" s="156"/>
    </row>
    <row r="7724">
      <c r="D7724" s="153" t="str">
        <f>IFERROR(__xludf.DUMMYFUNCTION("""COMPUTED_VALUE"""),"")</f>
        <v/>
      </c>
      <c r="E7724" s="153" t="str">
        <f>IFERROR(__xludf.DUMMYFUNCTION("""COMPUTED_VALUE"""),"")</f>
        <v/>
      </c>
      <c r="I7724" s="169"/>
      <c r="J7724" s="156"/>
    </row>
    <row r="7725">
      <c r="D7725" s="153" t="str">
        <f>IFERROR(__xludf.DUMMYFUNCTION("""COMPUTED_VALUE"""),"")</f>
        <v/>
      </c>
      <c r="E7725" s="153" t="str">
        <f>IFERROR(__xludf.DUMMYFUNCTION("""COMPUTED_VALUE"""),"")</f>
        <v/>
      </c>
      <c r="I7725" s="169"/>
      <c r="J7725" s="156"/>
    </row>
    <row r="7726">
      <c r="D7726" s="153" t="str">
        <f>IFERROR(__xludf.DUMMYFUNCTION("""COMPUTED_VALUE"""),"")</f>
        <v/>
      </c>
      <c r="E7726" s="153" t="str">
        <f>IFERROR(__xludf.DUMMYFUNCTION("""COMPUTED_VALUE"""),"")</f>
        <v/>
      </c>
      <c r="I7726" s="169"/>
      <c r="J7726" s="156"/>
    </row>
    <row r="7727">
      <c r="D7727" s="153" t="str">
        <f>IFERROR(__xludf.DUMMYFUNCTION("""COMPUTED_VALUE"""),"")</f>
        <v/>
      </c>
      <c r="E7727" s="153" t="str">
        <f>IFERROR(__xludf.DUMMYFUNCTION("""COMPUTED_VALUE"""),"")</f>
        <v/>
      </c>
      <c r="I7727" s="169"/>
      <c r="J7727" s="156"/>
    </row>
    <row r="7728">
      <c r="D7728" s="153" t="str">
        <f>IFERROR(__xludf.DUMMYFUNCTION("""COMPUTED_VALUE"""),"")</f>
        <v/>
      </c>
      <c r="E7728" s="153" t="str">
        <f>IFERROR(__xludf.DUMMYFUNCTION("""COMPUTED_VALUE"""),"")</f>
        <v/>
      </c>
      <c r="I7728" s="169"/>
      <c r="J7728" s="156"/>
    </row>
    <row r="7729">
      <c r="D7729" s="153" t="str">
        <f>IFERROR(__xludf.DUMMYFUNCTION("""COMPUTED_VALUE"""),"")</f>
        <v/>
      </c>
      <c r="E7729" s="153" t="str">
        <f>IFERROR(__xludf.DUMMYFUNCTION("""COMPUTED_VALUE"""),"")</f>
        <v/>
      </c>
      <c r="I7729" s="169"/>
      <c r="J7729" s="156"/>
    </row>
    <row r="7730">
      <c r="D7730" s="153" t="str">
        <f>IFERROR(__xludf.DUMMYFUNCTION("""COMPUTED_VALUE"""),"")</f>
        <v/>
      </c>
      <c r="E7730" s="153" t="str">
        <f>IFERROR(__xludf.DUMMYFUNCTION("""COMPUTED_VALUE"""),"")</f>
        <v/>
      </c>
      <c r="I7730" s="169"/>
      <c r="J7730" s="156"/>
    </row>
    <row r="7731">
      <c r="D7731" s="153" t="str">
        <f>IFERROR(__xludf.DUMMYFUNCTION("""COMPUTED_VALUE"""),"")</f>
        <v/>
      </c>
      <c r="E7731" s="153" t="str">
        <f>IFERROR(__xludf.DUMMYFUNCTION("""COMPUTED_VALUE"""),"")</f>
        <v/>
      </c>
      <c r="I7731" s="169"/>
      <c r="J7731" s="156"/>
    </row>
    <row r="7732">
      <c r="D7732" s="153" t="str">
        <f>IFERROR(__xludf.DUMMYFUNCTION("""COMPUTED_VALUE"""),"")</f>
        <v/>
      </c>
      <c r="E7732" s="153" t="str">
        <f>IFERROR(__xludf.DUMMYFUNCTION("""COMPUTED_VALUE"""),"")</f>
        <v/>
      </c>
      <c r="I7732" s="169"/>
      <c r="J7732" s="156"/>
    </row>
    <row r="7733">
      <c r="D7733" s="153" t="str">
        <f>IFERROR(__xludf.DUMMYFUNCTION("""COMPUTED_VALUE"""),"")</f>
        <v/>
      </c>
      <c r="E7733" s="153" t="str">
        <f>IFERROR(__xludf.DUMMYFUNCTION("""COMPUTED_VALUE"""),"")</f>
        <v/>
      </c>
      <c r="I7733" s="169"/>
      <c r="J7733" s="156"/>
    </row>
    <row r="7734">
      <c r="D7734" s="153" t="str">
        <f>IFERROR(__xludf.DUMMYFUNCTION("""COMPUTED_VALUE"""),"")</f>
        <v/>
      </c>
      <c r="E7734" s="153" t="str">
        <f>IFERROR(__xludf.DUMMYFUNCTION("""COMPUTED_VALUE"""),"")</f>
        <v/>
      </c>
      <c r="I7734" s="169"/>
      <c r="J7734" s="156"/>
    </row>
    <row r="7735">
      <c r="D7735" s="153" t="str">
        <f>IFERROR(__xludf.DUMMYFUNCTION("""COMPUTED_VALUE"""),"")</f>
        <v/>
      </c>
      <c r="E7735" s="153" t="str">
        <f>IFERROR(__xludf.DUMMYFUNCTION("""COMPUTED_VALUE"""),"")</f>
        <v/>
      </c>
      <c r="I7735" s="169"/>
      <c r="J7735" s="156"/>
    </row>
    <row r="7736">
      <c r="D7736" s="153" t="str">
        <f>IFERROR(__xludf.DUMMYFUNCTION("""COMPUTED_VALUE"""),"")</f>
        <v/>
      </c>
      <c r="E7736" s="153" t="str">
        <f>IFERROR(__xludf.DUMMYFUNCTION("""COMPUTED_VALUE"""),"")</f>
        <v/>
      </c>
      <c r="I7736" s="169"/>
      <c r="J7736" s="156"/>
    </row>
    <row r="7737">
      <c r="D7737" s="153" t="str">
        <f>IFERROR(__xludf.DUMMYFUNCTION("""COMPUTED_VALUE"""),"")</f>
        <v/>
      </c>
      <c r="E7737" s="153" t="str">
        <f>IFERROR(__xludf.DUMMYFUNCTION("""COMPUTED_VALUE"""),"")</f>
        <v/>
      </c>
      <c r="I7737" s="169"/>
      <c r="J7737" s="156"/>
    </row>
    <row r="7738">
      <c r="D7738" s="153" t="str">
        <f>IFERROR(__xludf.DUMMYFUNCTION("""COMPUTED_VALUE"""),"")</f>
        <v/>
      </c>
      <c r="E7738" s="153" t="str">
        <f>IFERROR(__xludf.DUMMYFUNCTION("""COMPUTED_VALUE"""),"")</f>
        <v/>
      </c>
      <c r="I7738" s="169"/>
      <c r="J7738" s="156"/>
    </row>
    <row r="7739">
      <c r="D7739" s="153" t="str">
        <f>IFERROR(__xludf.DUMMYFUNCTION("""COMPUTED_VALUE"""),"")</f>
        <v/>
      </c>
      <c r="E7739" s="153" t="str">
        <f>IFERROR(__xludf.DUMMYFUNCTION("""COMPUTED_VALUE"""),"")</f>
        <v/>
      </c>
      <c r="I7739" s="169"/>
      <c r="J7739" s="156"/>
    </row>
    <row r="7740">
      <c r="D7740" s="153" t="str">
        <f>IFERROR(__xludf.DUMMYFUNCTION("""COMPUTED_VALUE"""),"")</f>
        <v/>
      </c>
      <c r="E7740" s="153" t="str">
        <f>IFERROR(__xludf.DUMMYFUNCTION("""COMPUTED_VALUE"""),"")</f>
        <v/>
      </c>
      <c r="I7740" s="169"/>
      <c r="J7740" s="156"/>
    </row>
    <row r="7741">
      <c r="D7741" s="153" t="str">
        <f>IFERROR(__xludf.DUMMYFUNCTION("""COMPUTED_VALUE"""),"")</f>
        <v/>
      </c>
      <c r="E7741" s="153" t="str">
        <f>IFERROR(__xludf.DUMMYFUNCTION("""COMPUTED_VALUE"""),"")</f>
        <v/>
      </c>
      <c r="I7741" s="169"/>
      <c r="J7741" s="156"/>
    </row>
    <row r="7742">
      <c r="D7742" s="153" t="str">
        <f>IFERROR(__xludf.DUMMYFUNCTION("""COMPUTED_VALUE"""),"")</f>
        <v/>
      </c>
      <c r="E7742" s="153" t="str">
        <f>IFERROR(__xludf.DUMMYFUNCTION("""COMPUTED_VALUE"""),"")</f>
        <v/>
      </c>
      <c r="I7742" s="169"/>
      <c r="J7742" s="156"/>
    </row>
    <row r="7743">
      <c r="D7743" s="153" t="str">
        <f>IFERROR(__xludf.DUMMYFUNCTION("""COMPUTED_VALUE"""),"")</f>
        <v/>
      </c>
      <c r="E7743" s="153" t="str">
        <f>IFERROR(__xludf.DUMMYFUNCTION("""COMPUTED_VALUE"""),"")</f>
        <v/>
      </c>
      <c r="I7743" s="169"/>
      <c r="J7743" s="156"/>
    </row>
    <row r="7744">
      <c r="D7744" s="153" t="str">
        <f>IFERROR(__xludf.DUMMYFUNCTION("""COMPUTED_VALUE"""),"")</f>
        <v/>
      </c>
      <c r="E7744" s="153" t="str">
        <f>IFERROR(__xludf.DUMMYFUNCTION("""COMPUTED_VALUE"""),"")</f>
        <v/>
      </c>
      <c r="I7744" s="169"/>
      <c r="J7744" s="156"/>
    </row>
    <row r="7745">
      <c r="D7745" s="153" t="str">
        <f>IFERROR(__xludf.DUMMYFUNCTION("""COMPUTED_VALUE"""),"")</f>
        <v/>
      </c>
      <c r="E7745" s="153" t="str">
        <f>IFERROR(__xludf.DUMMYFUNCTION("""COMPUTED_VALUE"""),"")</f>
        <v/>
      </c>
      <c r="I7745" s="169"/>
      <c r="J7745" s="156"/>
    </row>
    <row r="7746">
      <c r="D7746" s="153" t="str">
        <f>IFERROR(__xludf.DUMMYFUNCTION("""COMPUTED_VALUE"""),"")</f>
        <v/>
      </c>
      <c r="E7746" s="153" t="str">
        <f>IFERROR(__xludf.DUMMYFUNCTION("""COMPUTED_VALUE"""),"")</f>
        <v/>
      </c>
      <c r="I7746" s="169"/>
      <c r="J7746" s="156"/>
    </row>
    <row r="7747">
      <c r="D7747" s="153" t="str">
        <f>IFERROR(__xludf.DUMMYFUNCTION("""COMPUTED_VALUE"""),"")</f>
        <v/>
      </c>
      <c r="E7747" s="153" t="str">
        <f>IFERROR(__xludf.DUMMYFUNCTION("""COMPUTED_VALUE"""),"")</f>
        <v/>
      </c>
      <c r="I7747" s="169"/>
      <c r="J7747" s="156"/>
    </row>
    <row r="7748">
      <c r="D7748" s="153" t="str">
        <f>IFERROR(__xludf.DUMMYFUNCTION("""COMPUTED_VALUE"""),"")</f>
        <v/>
      </c>
      <c r="E7748" s="153" t="str">
        <f>IFERROR(__xludf.DUMMYFUNCTION("""COMPUTED_VALUE"""),"")</f>
        <v/>
      </c>
      <c r="I7748" s="169"/>
      <c r="J7748" s="156"/>
    </row>
    <row r="7749">
      <c r="D7749" s="153" t="str">
        <f>IFERROR(__xludf.DUMMYFUNCTION("""COMPUTED_VALUE"""),"")</f>
        <v/>
      </c>
      <c r="E7749" s="153" t="str">
        <f>IFERROR(__xludf.DUMMYFUNCTION("""COMPUTED_VALUE"""),"")</f>
        <v/>
      </c>
      <c r="I7749" s="169"/>
      <c r="J7749" s="156"/>
    </row>
    <row r="7750">
      <c r="D7750" s="153" t="str">
        <f>IFERROR(__xludf.DUMMYFUNCTION("""COMPUTED_VALUE"""),"")</f>
        <v/>
      </c>
      <c r="E7750" s="153" t="str">
        <f>IFERROR(__xludf.DUMMYFUNCTION("""COMPUTED_VALUE"""),"")</f>
        <v/>
      </c>
      <c r="I7750" s="169"/>
      <c r="J7750" s="156"/>
    </row>
    <row r="7751">
      <c r="D7751" s="153" t="str">
        <f>IFERROR(__xludf.DUMMYFUNCTION("""COMPUTED_VALUE"""),"")</f>
        <v/>
      </c>
      <c r="E7751" s="153" t="str">
        <f>IFERROR(__xludf.DUMMYFUNCTION("""COMPUTED_VALUE"""),"")</f>
        <v/>
      </c>
      <c r="I7751" s="169"/>
      <c r="J7751" s="156"/>
    </row>
    <row r="7752">
      <c r="D7752" s="153" t="str">
        <f>IFERROR(__xludf.DUMMYFUNCTION("""COMPUTED_VALUE"""),"")</f>
        <v/>
      </c>
      <c r="E7752" s="153" t="str">
        <f>IFERROR(__xludf.DUMMYFUNCTION("""COMPUTED_VALUE"""),"")</f>
        <v/>
      </c>
      <c r="I7752" s="169"/>
      <c r="J7752" s="156"/>
    </row>
    <row r="7753">
      <c r="D7753" s="153" t="str">
        <f>IFERROR(__xludf.DUMMYFUNCTION("""COMPUTED_VALUE"""),"")</f>
        <v/>
      </c>
      <c r="E7753" s="153" t="str">
        <f>IFERROR(__xludf.DUMMYFUNCTION("""COMPUTED_VALUE"""),"")</f>
        <v/>
      </c>
      <c r="I7753" s="169"/>
      <c r="J7753" s="156"/>
    </row>
    <row r="7754">
      <c r="D7754" s="153" t="str">
        <f>IFERROR(__xludf.DUMMYFUNCTION("""COMPUTED_VALUE"""),"")</f>
        <v/>
      </c>
      <c r="E7754" s="153" t="str">
        <f>IFERROR(__xludf.DUMMYFUNCTION("""COMPUTED_VALUE"""),"")</f>
        <v/>
      </c>
      <c r="I7754" s="169"/>
      <c r="J7754" s="156"/>
    </row>
    <row r="7755">
      <c r="D7755" s="153" t="str">
        <f>IFERROR(__xludf.DUMMYFUNCTION("""COMPUTED_VALUE"""),"")</f>
        <v/>
      </c>
      <c r="E7755" s="153" t="str">
        <f>IFERROR(__xludf.DUMMYFUNCTION("""COMPUTED_VALUE"""),"")</f>
        <v/>
      </c>
      <c r="I7755" s="169"/>
      <c r="J7755" s="156"/>
    </row>
    <row r="7756">
      <c r="D7756" s="153" t="str">
        <f>IFERROR(__xludf.DUMMYFUNCTION("""COMPUTED_VALUE"""),"")</f>
        <v/>
      </c>
      <c r="E7756" s="153" t="str">
        <f>IFERROR(__xludf.DUMMYFUNCTION("""COMPUTED_VALUE"""),"")</f>
        <v/>
      </c>
      <c r="I7756" s="169"/>
      <c r="J7756" s="156"/>
    </row>
    <row r="7757">
      <c r="D7757" s="153" t="str">
        <f>IFERROR(__xludf.DUMMYFUNCTION("""COMPUTED_VALUE"""),"")</f>
        <v/>
      </c>
      <c r="E7757" s="153" t="str">
        <f>IFERROR(__xludf.DUMMYFUNCTION("""COMPUTED_VALUE"""),"")</f>
        <v/>
      </c>
      <c r="I7757" s="169"/>
      <c r="J7757" s="156"/>
    </row>
    <row r="7758">
      <c r="D7758" s="153" t="str">
        <f>IFERROR(__xludf.DUMMYFUNCTION("""COMPUTED_VALUE"""),"")</f>
        <v/>
      </c>
      <c r="E7758" s="153" t="str">
        <f>IFERROR(__xludf.DUMMYFUNCTION("""COMPUTED_VALUE"""),"")</f>
        <v/>
      </c>
      <c r="I7758" s="169"/>
      <c r="J7758" s="156"/>
    </row>
    <row r="7759">
      <c r="D7759" s="153" t="str">
        <f>IFERROR(__xludf.DUMMYFUNCTION("""COMPUTED_VALUE"""),"")</f>
        <v/>
      </c>
      <c r="E7759" s="153" t="str">
        <f>IFERROR(__xludf.DUMMYFUNCTION("""COMPUTED_VALUE"""),"")</f>
        <v/>
      </c>
      <c r="I7759" s="169"/>
      <c r="J7759" s="156"/>
    </row>
    <row r="7760">
      <c r="D7760" s="153" t="str">
        <f>IFERROR(__xludf.DUMMYFUNCTION("""COMPUTED_VALUE"""),"")</f>
        <v/>
      </c>
      <c r="E7760" s="153" t="str">
        <f>IFERROR(__xludf.DUMMYFUNCTION("""COMPUTED_VALUE"""),"")</f>
        <v/>
      </c>
      <c r="I7760" s="169"/>
      <c r="J7760" s="156"/>
    </row>
    <row r="7761">
      <c r="D7761" s="153" t="str">
        <f>IFERROR(__xludf.DUMMYFUNCTION("""COMPUTED_VALUE"""),"")</f>
        <v/>
      </c>
      <c r="E7761" s="153" t="str">
        <f>IFERROR(__xludf.DUMMYFUNCTION("""COMPUTED_VALUE"""),"")</f>
        <v/>
      </c>
      <c r="I7761" s="169"/>
      <c r="J7761" s="156"/>
    </row>
    <row r="7762">
      <c r="D7762" s="153" t="str">
        <f>IFERROR(__xludf.DUMMYFUNCTION("""COMPUTED_VALUE"""),"")</f>
        <v/>
      </c>
      <c r="E7762" s="153" t="str">
        <f>IFERROR(__xludf.DUMMYFUNCTION("""COMPUTED_VALUE"""),"")</f>
        <v/>
      </c>
      <c r="I7762" s="169"/>
      <c r="J7762" s="156"/>
    </row>
    <row r="7763">
      <c r="D7763" s="153" t="str">
        <f>IFERROR(__xludf.DUMMYFUNCTION("""COMPUTED_VALUE"""),"")</f>
        <v/>
      </c>
      <c r="E7763" s="153" t="str">
        <f>IFERROR(__xludf.DUMMYFUNCTION("""COMPUTED_VALUE"""),"")</f>
        <v/>
      </c>
      <c r="I7763" s="169"/>
      <c r="J7763" s="156"/>
    </row>
    <row r="7764">
      <c r="D7764" s="153" t="str">
        <f>IFERROR(__xludf.DUMMYFUNCTION("""COMPUTED_VALUE"""),"")</f>
        <v/>
      </c>
      <c r="E7764" s="153" t="str">
        <f>IFERROR(__xludf.DUMMYFUNCTION("""COMPUTED_VALUE"""),"")</f>
        <v/>
      </c>
      <c r="I7764" s="169"/>
      <c r="J7764" s="156"/>
    </row>
    <row r="7765">
      <c r="D7765" s="153" t="str">
        <f>IFERROR(__xludf.DUMMYFUNCTION("""COMPUTED_VALUE"""),"")</f>
        <v/>
      </c>
      <c r="E7765" s="153" t="str">
        <f>IFERROR(__xludf.DUMMYFUNCTION("""COMPUTED_VALUE"""),"")</f>
        <v/>
      </c>
      <c r="I7765" s="169"/>
      <c r="J7765" s="156"/>
    </row>
    <row r="7766">
      <c r="D7766" s="153" t="str">
        <f>IFERROR(__xludf.DUMMYFUNCTION("""COMPUTED_VALUE"""),"")</f>
        <v/>
      </c>
      <c r="E7766" s="153" t="str">
        <f>IFERROR(__xludf.DUMMYFUNCTION("""COMPUTED_VALUE"""),"")</f>
        <v/>
      </c>
      <c r="I7766" s="169"/>
      <c r="J7766" s="156"/>
    </row>
    <row r="7767">
      <c r="D7767" s="153" t="str">
        <f>IFERROR(__xludf.DUMMYFUNCTION("""COMPUTED_VALUE"""),"")</f>
        <v/>
      </c>
      <c r="E7767" s="153" t="str">
        <f>IFERROR(__xludf.DUMMYFUNCTION("""COMPUTED_VALUE"""),"")</f>
        <v/>
      </c>
      <c r="I7767" s="169"/>
      <c r="J7767" s="156"/>
    </row>
    <row r="7768">
      <c r="D7768" s="153" t="str">
        <f>IFERROR(__xludf.DUMMYFUNCTION("""COMPUTED_VALUE"""),"")</f>
        <v/>
      </c>
      <c r="E7768" s="153" t="str">
        <f>IFERROR(__xludf.DUMMYFUNCTION("""COMPUTED_VALUE"""),"")</f>
        <v/>
      </c>
      <c r="I7768" s="169"/>
      <c r="J7768" s="156"/>
    </row>
    <row r="7769">
      <c r="D7769" s="153" t="str">
        <f>IFERROR(__xludf.DUMMYFUNCTION("""COMPUTED_VALUE"""),"")</f>
        <v/>
      </c>
      <c r="E7769" s="153" t="str">
        <f>IFERROR(__xludf.DUMMYFUNCTION("""COMPUTED_VALUE"""),"")</f>
        <v/>
      </c>
      <c r="I7769" s="169"/>
      <c r="J7769" s="156"/>
    </row>
    <row r="7770">
      <c r="D7770" s="153" t="str">
        <f>IFERROR(__xludf.DUMMYFUNCTION("""COMPUTED_VALUE"""),"")</f>
        <v/>
      </c>
      <c r="E7770" s="153" t="str">
        <f>IFERROR(__xludf.DUMMYFUNCTION("""COMPUTED_VALUE"""),"")</f>
        <v/>
      </c>
      <c r="I7770" s="169"/>
      <c r="J7770" s="156"/>
    </row>
    <row r="7771">
      <c r="D7771" s="153" t="str">
        <f>IFERROR(__xludf.DUMMYFUNCTION("""COMPUTED_VALUE"""),"")</f>
        <v/>
      </c>
      <c r="E7771" s="153" t="str">
        <f>IFERROR(__xludf.DUMMYFUNCTION("""COMPUTED_VALUE"""),"")</f>
        <v/>
      </c>
      <c r="I7771" s="169"/>
      <c r="J7771" s="156"/>
    </row>
    <row r="7772">
      <c r="D7772" s="153" t="str">
        <f>IFERROR(__xludf.DUMMYFUNCTION("""COMPUTED_VALUE"""),"")</f>
        <v/>
      </c>
      <c r="E7772" s="153" t="str">
        <f>IFERROR(__xludf.DUMMYFUNCTION("""COMPUTED_VALUE"""),"")</f>
        <v/>
      </c>
      <c r="I7772" s="169"/>
      <c r="J7772" s="156"/>
    </row>
    <row r="7773">
      <c r="D7773" s="153" t="str">
        <f>IFERROR(__xludf.DUMMYFUNCTION("""COMPUTED_VALUE"""),"")</f>
        <v/>
      </c>
      <c r="E7773" s="153" t="str">
        <f>IFERROR(__xludf.DUMMYFUNCTION("""COMPUTED_VALUE"""),"")</f>
        <v/>
      </c>
      <c r="I7773" s="169"/>
      <c r="J7773" s="156"/>
    </row>
    <row r="7774">
      <c r="D7774" s="153" t="str">
        <f>IFERROR(__xludf.DUMMYFUNCTION("""COMPUTED_VALUE"""),"")</f>
        <v/>
      </c>
      <c r="E7774" s="153" t="str">
        <f>IFERROR(__xludf.DUMMYFUNCTION("""COMPUTED_VALUE"""),"")</f>
        <v/>
      </c>
      <c r="I7774" s="169"/>
      <c r="J7774" s="156"/>
    </row>
    <row r="7775">
      <c r="D7775" s="153" t="str">
        <f>IFERROR(__xludf.DUMMYFUNCTION("""COMPUTED_VALUE"""),"")</f>
        <v/>
      </c>
      <c r="E7775" s="153" t="str">
        <f>IFERROR(__xludf.DUMMYFUNCTION("""COMPUTED_VALUE"""),"")</f>
        <v/>
      </c>
      <c r="I7775" s="169"/>
      <c r="J7775" s="156"/>
    </row>
    <row r="7776">
      <c r="D7776" s="153" t="str">
        <f>IFERROR(__xludf.DUMMYFUNCTION("""COMPUTED_VALUE"""),"")</f>
        <v/>
      </c>
      <c r="E7776" s="153" t="str">
        <f>IFERROR(__xludf.DUMMYFUNCTION("""COMPUTED_VALUE"""),"")</f>
        <v/>
      </c>
      <c r="I7776" s="169"/>
      <c r="J7776" s="156"/>
    </row>
    <row r="7777">
      <c r="D7777" s="153" t="str">
        <f>IFERROR(__xludf.DUMMYFUNCTION("""COMPUTED_VALUE"""),"")</f>
        <v/>
      </c>
      <c r="E7777" s="153" t="str">
        <f>IFERROR(__xludf.DUMMYFUNCTION("""COMPUTED_VALUE"""),"")</f>
        <v/>
      </c>
      <c r="I7777" s="169"/>
      <c r="J7777" s="156"/>
    </row>
    <row r="7778">
      <c r="D7778" s="153" t="str">
        <f>IFERROR(__xludf.DUMMYFUNCTION("""COMPUTED_VALUE"""),"")</f>
        <v/>
      </c>
      <c r="E7778" s="153" t="str">
        <f>IFERROR(__xludf.DUMMYFUNCTION("""COMPUTED_VALUE"""),"")</f>
        <v/>
      </c>
      <c r="I7778" s="169"/>
      <c r="J7778" s="156"/>
    </row>
    <row r="7779">
      <c r="D7779" s="153" t="str">
        <f>IFERROR(__xludf.DUMMYFUNCTION("""COMPUTED_VALUE"""),"")</f>
        <v/>
      </c>
      <c r="E7779" s="153" t="str">
        <f>IFERROR(__xludf.DUMMYFUNCTION("""COMPUTED_VALUE"""),"")</f>
        <v/>
      </c>
      <c r="I7779" s="169"/>
      <c r="J7779" s="156"/>
    </row>
    <row r="7780">
      <c r="D7780" s="153" t="str">
        <f>IFERROR(__xludf.DUMMYFUNCTION("""COMPUTED_VALUE"""),"")</f>
        <v/>
      </c>
      <c r="E7780" s="153" t="str">
        <f>IFERROR(__xludf.DUMMYFUNCTION("""COMPUTED_VALUE"""),"")</f>
        <v/>
      </c>
      <c r="I7780" s="169"/>
      <c r="J7780" s="156"/>
    </row>
    <row r="7781">
      <c r="D7781" s="153" t="str">
        <f>IFERROR(__xludf.DUMMYFUNCTION("""COMPUTED_VALUE"""),"")</f>
        <v/>
      </c>
      <c r="E7781" s="153" t="str">
        <f>IFERROR(__xludf.DUMMYFUNCTION("""COMPUTED_VALUE"""),"")</f>
        <v/>
      </c>
      <c r="I7781" s="169"/>
      <c r="J7781" s="156"/>
    </row>
    <row r="7782">
      <c r="D7782" s="153" t="str">
        <f>IFERROR(__xludf.DUMMYFUNCTION("""COMPUTED_VALUE"""),"")</f>
        <v/>
      </c>
      <c r="E7782" s="153" t="str">
        <f>IFERROR(__xludf.DUMMYFUNCTION("""COMPUTED_VALUE"""),"")</f>
        <v/>
      </c>
      <c r="I7782" s="169"/>
      <c r="J7782" s="156"/>
    </row>
    <row r="7783">
      <c r="D7783" s="153" t="str">
        <f>IFERROR(__xludf.DUMMYFUNCTION("""COMPUTED_VALUE"""),"")</f>
        <v/>
      </c>
      <c r="E7783" s="153" t="str">
        <f>IFERROR(__xludf.DUMMYFUNCTION("""COMPUTED_VALUE"""),"")</f>
        <v/>
      </c>
      <c r="I7783" s="169"/>
      <c r="J7783" s="156"/>
    </row>
    <row r="7784">
      <c r="D7784" s="153" t="str">
        <f>IFERROR(__xludf.DUMMYFUNCTION("""COMPUTED_VALUE"""),"")</f>
        <v/>
      </c>
      <c r="E7784" s="153" t="str">
        <f>IFERROR(__xludf.DUMMYFUNCTION("""COMPUTED_VALUE"""),"")</f>
        <v/>
      </c>
      <c r="I7784" s="169"/>
      <c r="J7784" s="156"/>
    </row>
    <row r="7785">
      <c r="D7785" s="153" t="str">
        <f>IFERROR(__xludf.DUMMYFUNCTION("""COMPUTED_VALUE"""),"")</f>
        <v/>
      </c>
      <c r="E7785" s="153" t="str">
        <f>IFERROR(__xludf.DUMMYFUNCTION("""COMPUTED_VALUE"""),"")</f>
        <v/>
      </c>
      <c r="I7785" s="169"/>
      <c r="J7785" s="156"/>
    </row>
    <row r="7786">
      <c r="D7786" s="153" t="str">
        <f>IFERROR(__xludf.DUMMYFUNCTION("""COMPUTED_VALUE"""),"")</f>
        <v/>
      </c>
      <c r="E7786" s="153" t="str">
        <f>IFERROR(__xludf.DUMMYFUNCTION("""COMPUTED_VALUE"""),"")</f>
        <v/>
      </c>
      <c r="I7786" s="169"/>
      <c r="J7786" s="156"/>
    </row>
    <row r="7787">
      <c r="D7787" s="153" t="str">
        <f>IFERROR(__xludf.DUMMYFUNCTION("""COMPUTED_VALUE"""),"")</f>
        <v/>
      </c>
      <c r="E7787" s="153" t="str">
        <f>IFERROR(__xludf.DUMMYFUNCTION("""COMPUTED_VALUE"""),"")</f>
        <v/>
      </c>
      <c r="I7787" s="169"/>
      <c r="J7787" s="156"/>
    </row>
    <row r="7788">
      <c r="D7788" s="153" t="str">
        <f>IFERROR(__xludf.DUMMYFUNCTION("""COMPUTED_VALUE"""),"")</f>
        <v/>
      </c>
      <c r="E7788" s="153" t="str">
        <f>IFERROR(__xludf.DUMMYFUNCTION("""COMPUTED_VALUE"""),"")</f>
        <v/>
      </c>
      <c r="I7788" s="169"/>
      <c r="J7788" s="156"/>
    </row>
    <row r="7789">
      <c r="D7789" s="153" t="str">
        <f>IFERROR(__xludf.DUMMYFUNCTION("""COMPUTED_VALUE"""),"")</f>
        <v/>
      </c>
      <c r="E7789" s="153" t="str">
        <f>IFERROR(__xludf.DUMMYFUNCTION("""COMPUTED_VALUE"""),"")</f>
        <v/>
      </c>
      <c r="I7789" s="169"/>
      <c r="J7789" s="156"/>
    </row>
    <row r="7790">
      <c r="D7790" s="153" t="str">
        <f>IFERROR(__xludf.DUMMYFUNCTION("""COMPUTED_VALUE"""),"")</f>
        <v/>
      </c>
      <c r="E7790" s="153" t="str">
        <f>IFERROR(__xludf.DUMMYFUNCTION("""COMPUTED_VALUE"""),"")</f>
        <v/>
      </c>
      <c r="I7790" s="169"/>
      <c r="J7790" s="156"/>
    </row>
    <row r="7791">
      <c r="D7791" s="153" t="str">
        <f>IFERROR(__xludf.DUMMYFUNCTION("""COMPUTED_VALUE"""),"")</f>
        <v/>
      </c>
      <c r="E7791" s="153" t="str">
        <f>IFERROR(__xludf.DUMMYFUNCTION("""COMPUTED_VALUE"""),"")</f>
        <v/>
      </c>
      <c r="I7791" s="169"/>
      <c r="J7791" s="156"/>
    </row>
    <row r="7792">
      <c r="D7792" s="153" t="str">
        <f>IFERROR(__xludf.DUMMYFUNCTION("""COMPUTED_VALUE"""),"")</f>
        <v/>
      </c>
      <c r="E7792" s="153" t="str">
        <f>IFERROR(__xludf.DUMMYFUNCTION("""COMPUTED_VALUE"""),"")</f>
        <v/>
      </c>
      <c r="I7792" s="169"/>
      <c r="J7792" s="156"/>
    </row>
    <row r="7793">
      <c r="D7793" s="153" t="str">
        <f>IFERROR(__xludf.DUMMYFUNCTION("""COMPUTED_VALUE"""),"")</f>
        <v/>
      </c>
      <c r="E7793" s="153" t="str">
        <f>IFERROR(__xludf.DUMMYFUNCTION("""COMPUTED_VALUE"""),"")</f>
        <v/>
      </c>
      <c r="I7793" s="169"/>
      <c r="J7793" s="156"/>
    </row>
    <row r="7794">
      <c r="D7794" s="153" t="str">
        <f>IFERROR(__xludf.DUMMYFUNCTION("""COMPUTED_VALUE"""),"")</f>
        <v/>
      </c>
      <c r="E7794" s="153" t="str">
        <f>IFERROR(__xludf.DUMMYFUNCTION("""COMPUTED_VALUE"""),"")</f>
        <v/>
      </c>
      <c r="I7794" s="169"/>
      <c r="J7794" s="156"/>
    </row>
    <row r="7795">
      <c r="D7795" s="153" t="str">
        <f>IFERROR(__xludf.DUMMYFUNCTION("""COMPUTED_VALUE"""),"")</f>
        <v/>
      </c>
      <c r="E7795" s="153" t="str">
        <f>IFERROR(__xludf.DUMMYFUNCTION("""COMPUTED_VALUE"""),"")</f>
        <v/>
      </c>
      <c r="I7795" s="169"/>
      <c r="J7795" s="156"/>
    </row>
    <row r="7796">
      <c r="D7796" s="153" t="str">
        <f>IFERROR(__xludf.DUMMYFUNCTION("""COMPUTED_VALUE"""),"")</f>
        <v/>
      </c>
      <c r="E7796" s="153" t="str">
        <f>IFERROR(__xludf.DUMMYFUNCTION("""COMPUTED_VALUE"""),"")</f>
        <v/>
      </c>
      <c r="I7796" s="169"/>
      <c r="J7796" s="156"/>
    </row>
    <row r="7797">
      <c r="D7797" s="153" t="str">
        <f>IFERROR(__xludf.DUMMYFUNCTION("""COMPUTED_VALUE"""),"")</f>
        <v/>
      </c>
      <c r="E7797" s="153" t="str">
        <f>IFERROR(__xludf.DUMMYFUNCTION("""COMPUTED_VALUE"""),"")</f>
        <v/>
      </c>
      <c r="I7797" s="169"/>
      <c r="J7797" s="156"/>
    </row>
    <row r="7798">
      <c r="D7798" s="153" t="str">
        <f>IFERROR(__xludf.DUMMYFUNCTION("""COMPUTED_VALUE"""),"")</f>
        <v/>
      </c>
      <c r="E7798" s="153" t="str">
        <f>IFERROR(__xludf.DUMMYFUNCTION("""COMPUTED_VALUE"""),"")</f>
        <v/>
      </c>
      <c r="I7798" s="169"/>
      <c r="J7798" s="156"/>
    </row>
    <row r="7799">
      <c r="D7799" s="153" t="str">
        <f>IFERROR(__xludf.DUMMYFUNCTION("""COMPUTED_VALUE"""),"")</f>
        <v/>
      </c>
      <c r="E7799" s="153" t="str">
        <f>IFERROR(__xludf.DUMMYFUNCTION("""COMPUTED_VALUE"""),"")</f>
        <v/>
      </c>
      <c r="I7799" s="169"/>
      <c r="J7799" s="156"/>
    </row>
    <row r="7800">
      <c r="D7800" s="153" t="str">
        <f>IFERROR(__xludf.DUMMYFUNCTION("""COMPUTED_VALUE"""),"")</f>
        <v/>
      </c>
      <c r="E7800" s="153" t="str">
        <f>IFERROR(__xludf.DUMMYFUNCTION("""COMPUTED_VALUE"""),"")</f>
        <v/>
      </c>
      <c r="I7800" s="169"/>
      <c r="J7800" s="156"/>
    </row>
    <row r="7801">
      <c r="D7801" s="153" t="str">
        <f>IFERROR(__xludf.DUMMYFUNCTION("""COMPUTED_VALUE"""),"")</f>
        <v/>
      </c>
      <c r="E7801" s="153" t="str">
        <f>IFERROR(__xludf.DUMMYFUNCTION("""COMPUTED_VALUE"""),"")</f>
        <v/>
      </c>
      <c r="I7801" s="169"/>
      <c r="J7801" s="156"/>
    </row>
    <row r="7802">
      <c r="D7802" s="153" t="str">
        <f>IFERROR(__xludf.DUMMYFUNCTION("""COMPUTED_VALUE"""),"")</f>
        <v/>
      </c>
      <c r="E7802" s="153" t="str">
        <f>IFERROR(__xludf.DUMMYFUNCTION("""COMPUTED_VALUE"""),"")</f>
        <v/>
      </c>
      <c r="I7802" s="169"/>
      <c r="J7802" s="156"/>
    </row>
    <row r="7803">
      <c r="D7803" s="153" t="str">
        <f>IFERROR(__xludf.DUMMYFUNCTION("""COMPUTED_VALUE"""),"")</f>
        <v/>
      </c>
      <c r="E7803" s="153" t="str">
        <f>IFERROR(__xludf.DUMMYFUNCTION("""COMPUTED_VALUE"""),"")</f>
        <v/>
      </c>
      <c r="I7803" s="169"/>
      <c r="J7803" s="156"/>
    </row>
    <row r="7804">
      <c r="D7804" s="153" t="str">
        <f>IFERROR(__xludf.DUMMYFUNCTION("""COMPUTED_VALUE"""),"")</f>
        <v/>
      </c>
      <c r="E7804" s="153" t="str">
        <f>IFERROR(__xludf.DUMMYFUNCTION("""COMPUTED_VALUE"""),"")</f>
        <v/>
      </c>
      <c r="I7804" s="169"/>
      <c r="J7804" s="156"/>
    </row>
    <row r="7805">
      <c r="D7805" s="153" t="str">
        <f>IFERROR(__xludf.DUMMYFUNCTION("""COMPUTED_VALUE"""),"")</f>
        <v/>
      </c>
      <c r="E7805" s="153" t="str">
        <f>IFERROR(__xludf.DUMMYFUNCTION("""COMPUTED_VALUE"""),"")</f>
        <v/>
      </c>
      <c r="I7805" s="169"/>
      <c r="J7805" s="156"/>
    </row>
    <row r="7806">
      <c r="D7806" s="153" t="str">
        <f>IFERROR(__xludf.DUMMYFUNCTION("""COMPUTED_VALUE"""),"")</f>
        <v/>
      </c>
      <c r="E7806" s="153" t="str">
        <f>IFERROR(__xludf.DUMMYFUNCTION("""COMPUTED_VALUE"""),"")</f>
        <v/>
      </c>
      <c r="I7806" s="169"/>
      <c r="J7806" s="156"/>
    </row>
    <row r="7807">
      <c r="D7807" s="153" t="str">
        <f>IFERROR(__xludf.DUMMYFUNCTION("""COMPUTED_VALUE"""),"")</f>
        <v/>
      </c>
      <c r="E7807" s="153" t="str">
        <f>IFERROR(__xludf.DUMMYFUNCTION("""COMPUTED_VALUE"""),"")</f>
        <v/>
      </c>
      <c r="I7807" s="169"/>
      <c r="J7807" s="156"/>
    </row>
    <row r="7808">
      <c r="D7808" s="153" t="str">
        <f>IFERROR(__xludf.DUMMYFUNCTION("""COMPUTED_VALUE"""),"")</f>
        <v/>
      </c>
      <c r="E7808" s="153" t="str">
        <f>IFERROR(__xludf.DUMMYFUNCTION("""COMPUTED_VALUE"""),"")</f>
        <v/>
      </c>
      <c r="I7808" s="169"/>
      <c r="J7808" s="156"/>
    </row>
    <row r="7809">
      <c r="D7809" s="153" t="str">
        <f>IFERROR(__xludf.DUMMYFUNCTION("""COMPUTED_VALUE"""),"")</f>
        <v/>
      </c>
      <c r="E7809" s="153" t="str">
        <f>IFERROR(__xludf.DUMMYFUNCTION("""COMPUTED_VALUE"""),"")</f>
        <v/>
      </c>
      <c r="I7809" s="169"/>
      <c r="J7809" s="156"/>
    </row>
    <row r="7810">
      <c r="D7810" s="153" t="str">
        <f>IFERROR(__xludf.DUMMYFUNCTION("""COMPUTED_VALUE"""),"")</f>
        <v/>
      </c>
      <c r="E7810" s="153" t="str">
        <f>IFERROR(__xludf.DUMMYFUNCTION("""COMPUTED_VALUE"""),"")</f>
        <v/>
      </c>
      <c r="I7810" s="169"/>
      <c r="J7810" s="156"/>
    </row>
    <row r="7811">
      <c r="D7811" s="153" t="str">
        <f>IFERROR(__xludf.DUMMYFUNCTION("""COMPUTED_VALUE"""),"")</f>
        <v/>
      </c>
      <c r="E7811" s="153" t="str">
        <f>IFERROR(__xludf.DUMMYFUNCTION("""COMPUTED_VALUE"""),"")</f>
        <v/>
      </c>
      <c r="I7811" s="169"/>
      <c r="J7811" s="156"/>
    </row>
    <row r="7812">
      <c r="D7812" s="153" t="str">
        <f>IFERROR(__xludf.DUMMYFUNCTION("""COMPUTED_VALUE"""),"")</f>
        <v/>
      </c>
      <c r="E7812" s="153" t="str">
        <f>IFERROR(__xludf.DUMMYFUNCTION("""COMPUTED_VALUE"""),"")</f>
        <v/>
      </c>
      <c r="I7812" s="169"/>
      <c r="J7812" s="156"/>
    </row>
    <row r="7813">
      <c r="D7813" s="153" t="str">
        <f>IFERROR(__xludf.DUMMYFUNCTION("""COMPUTED_VALUE"""),"")</f>
        <v/>
      </c>
      <c r="E7813" s="153" t="str">
        <f>IFERROR(__xludf.DUMMYFUNCTION("""COMPUTED_VALUE"""),"")</f>
        <v/>
      </c>
      <c r="I7813" s="169"/>
      <c r="J7813" s="156"/>
    </row>
    <row r="7814">
      <c r="D7814" s="153" t="str">
        <f>IFERROR(__xludf.DUMMYFUNCTION("""COMPUTED_VALUE"""),"")</f>
        <v/>
      </c>
      <c r="E7814" s="153" t="str">
        <f>IFERROR(__xludf.DUMMYFUNCTION("""COMPUTED_VALUE"""),"")</f>
        <v/>
      </c>
      <c r="I7814" s="169"/>
      <c r="J7814" s="156"/>
    </row>
    <row r="7815">
      <c r="D7815" s="153" t="str">
        <f>IFERROR(__xludf.DUMMYFUNCTION("""COMPUTED_VALUE"""),"")</f>
        <v/>
      </c>
      <c r="E7815" s="153" t="str">
        <f>IFERROR(__xludf.DUMMYFUNCTION("""COMPUTED_VALUE"""),"")</f>
        <v/>
      </c>
      <c r="I7815" s="169"/>
      <c r="J7815" s="156"/>
    </row>
    <row r="7816">
      <c r="D7816" s="153" t="str">
        <f>IFERROR(__xludf.DUMMYFUNCTION("""COMPUTED_VALUE"""),"")</f>
        <v/>
      </c>
      <c r="E7816" s="153" t="str">
        <f>IFERROR(__xludf.DUMMYFUNCTION("""COMPUTED_VALUE"""),"")</f>
        <v/>
      </c>
      <c r="I7816" s="169"/>
      <c r="J7816" s="156"/>
    </row>
    <row r="7817">
      <c r="D7817" s="153" t="str">
        <f>IFERROR(__xludf.DUMMYFUNCTION("""COMPUTED_VALUE"""),"")</f>
        <v/>
      </c>
      <c r="E7817" s="153" t="str">
        <f>IFERROR(__xludf.DUMMYFUNCTION("""COMPUTED_VALUE"""),"")</f>
        <v/>
      </c>
      <c r="I7817" s="169"/>
      <c r="J7817" s="156"/>
    </row>
    <row r="7818">
      <c r="D7818" s="153" t="str">
        <f>IFERROR(__xludf.DUMMYFUNCTION("""COMPUTED_VALUE"""),"")</f>
        <v/>
      </c>
      <c r="E7818" s="153" t="str">
        <f>IFERROR(__xludf.DUMMYFUNCTION("""COMPUTED_VALUE"""),"")</f>
        <v/>
      </c>
      <c r="I7818" s="169"/>
      <c r="J7818" s="156"/>
    </row>
    <row r="7819">
      <c r="D7819" s="153" t="str">
        <f>IFERROR(__xludf.DUMMYFUNCTION("""COMPUTED_VALUE"""),"")</f>
        <v/>
      </c>
      <c r="E7819" s="153" t="str">
        <f>IFERROR(__xludf.DUMMYFUNCTION("""COMPUTED_VALUE"""),"")</f>
        <v/>
      </c>
      <c r="I7819" s="169"/>
      <c r="J7819" s="156"/>
    </row>
    <row r="7820">
      <c r="D7820" s="153" t="str">
        <f>IFERROR(__xludf.DUMMYFUNCTION("""COMPUTED_VALUE"""),"")</f>
        <v/>
      </c>
      <c r="E7820" s="153" t="str">
        <f>IFERROR(__xludf.DUMMYFUNCTION("""COMPUTED_VALUE"""),"")</f>
        <v/>
      </c>
      <c r="I7820" s="169"/>
      <c r="J7820" s="156"/>
    </row>
    <row r="7821">
      <c r="D7821" s="153" t="str">
        <f>IFERROR(__xludf.DUMMYFUNCTION("""COMPUTED_VALUE"""),"")</f>
        <v/>
      </c>
      <c r="E7821" s="153" t="str">
        <f>IFERROR(__xludf.DUMMYFUNCTION("""COMPUTED_VALUE"""),"")</f>
        <v/>
      </c>
      <c r="I7821" s="169"/>
      <c r="J7821" s="156"/>
    </row>
    <row r="7822">
      <c r="D7822" s="153" t="str">
        <f>IFERROR(__xludf.DUMMYFUNCTION("""COMPUTED_VALUE"""),"")</f>
        <v/>
      </c>
      <c r="E7822" s="153" t="str">
        <f>IFERROR(__xludf.DUMMYFUNCTION("""COMPUTED_VALUE"""),"")</f>
        <v/>
      </c>
      <c r="I7822" s="169"/>
      <c r="J7822" s="156"/>
    </row>
    <row r="7823">
      <c r="D7823" s="153" t="str">
        <f>IFERROR(__xludf.DUMMYFUNCTION("""COMPUTED_VALUE"""),"")</f>
        <v/>
      </c>
      <c r="E7823" s="153" t="str">
        <f>IFERROR(__xludf.DUMMYFUNCTION("""COMPUTED_VALUE"""),"")</f>
        <v/>
      </c>
      <c r="I7823" s="169"/>
      <c r="J7823" s="156"/>
    </row>
    <row r="7824">
      <c r="D7824" s="153" t="str">
        <f>IFERROR(__xludf.DUMMYFUNCTION("""COMPUTED_VALUE"""),"")</f>
        <v/>
      </c>
      <c r="E7824" s="153" t="str">
        <f>IFERROR(__xludf.DUMMYFUNCTION("""COMPUTED_VALUE"""),"")</f>
        <v/>
      </c>
      <c r="I7824" s="169"/>
      <c r="J7824" s="156"/>
    </row>
    <row r="7825">
      <c r="D7825" s="153" t="str">
        <f>IFERROR(__xludf.DUMMYFUNCTION("""COMPUTED_VALUE"""),"")</f>
        <v/>
      </c>
      <c r="E7825" s="153" t="str">
        <f>IFERROR(__xludf.DUMMYFUNCTION("""COMPUTED_VALUE"""),"")</f>
        <v/>
      </c>
      <c r="I7825" s="169"/>
      <c r="J7825" s="156"/>
    </row>
    <row r="7826">
      <c r="D7826" s="153" t="str">
        <f>IFERROR(__xludf.DUMMYFUNCTION("""COMPUTED_VALUE"""),"")</f>
        <v/>
      </c>
      <c r="E7826" s="153" t="str">
        <f>IFERROR(__xludf.DUMMYFUNCTION("""COMPUTED_VALUE"""),"")</f>
        <v/>
      </c>
      <c r="I7826" s="169"/>
      <c r="J7826" s="156"/>
    </row>
    <row r="7827">
      <c r="D7827" s="153" t="str">
        <f>IFERROR(__xludf.DUMMYFUNCTION("""COMPUTED_VALUE"""),"")</f>
        <v/>
      </c>
      <c r="E7827" s="153" t="str">
        <f>IFERROR(__xludf.DUMMYFUNCTION("""COMPUTED_VALUE"""),"")</f>
        <v/>
      </c>
      <c r="I7827" s="169"/>
      <c r="J7827" s="156"/>
    </row>
    <row r="7828">
      <c r="D7828" s="153" t="str">
        <f>IFERROR(__xludf.DUMMYFUNCTION("""COMPUTED_VALUE"""),"")</f>
        <v/>
      </c>
      <c r="E7828" s="153" t="str">
        <f>IFERROR(__xludf.DUMMYFUNCTION("""COMPUTED_VALUE"""),"")</f>
        <v/>
      </c>
      <c r="I7828" s="169"/>
      <c r="J7828" s="156"/>
    </row>
    <row r="7829">
      <c r="D7829" s="153" t="str">
        <f>IFERROR(__xludf.DUMMYFUNCTION("""COMPUTED_VALUE"""),"")</f>
        <v/>
      </c>
      <c r="E7829" s="153" t="str">
        <f>IFERROR(__xludf.DUMMYFUNCTION("""COMPUTED_VALUE"""),"")</f>
        <v/>
      </c>
      <c r="I7829" s="169"/>
      <c r="J7829" s="156"/>
    </row>
    <row r="7830">
      <c r="D7830" s="153" t="str">
        <f>IFERROR(__xludf.DUMMYFUNCTION("""COMPUTED_VALUE"""),"")</f>
        <v/>
      </c>
      <c r="E7830" s="153" t="str">
        <f>IFERROR(__xludf.DUMMYFUNCTION("""COMPUTED_VALUE"""),"")</f>
        <v/>
      </c>
      <c r="I7830" s="169"/>
      <c r="J7830" s="156"/>
    </row>
    <row r="7831">
      <c r="D7831" s="153" t="str">
        <f>IFERROR(__xludf.DUMMYFUNCTION("""COMPUTED_VALUE"""),"")</f>
        <v/>
      </c>
      <c r="E7831" s="153" t="str">
        <f>IFERROR(__xludf.DUMMYFUNCTION("""COMPUTED_VALUE"""),"")</f>
        <v/>
      </c>
      <c r="I7831" s="169"/>
      <c r="J7831" s="156"/>
    </row>
    <row r="7832">
      <c r="D7832" s="153" t="str">
        <f>IFERROR(__xludf.DUMMYFUNCTION("""COMPUTED_VALUE"""),"")</f>
        <v/>
      </c>
      <c r="E7832" s="153" t="str">
        <f>IFERROR(__xludf.DUMMYFUNCTION("""COMPUTED_VALUE"""),"")</f>
        <v/>
      </c>
      <c r="I7832" s="169"/>
      <c r="J7832" s="156"/>
    </row>
    <row r="7833">
      <c r="D7833" s="153" t="str">
        <f>IFERROR(__xludf.DUMMYFUNCTION("""COMPUTED_VALUE"""),"")</f>
        <v/>
      </c>
      <c r="E7833" s="153" t="str">
        <f>IFERROR(__xludf.DUMMYFUNCTION("""COMPUTED_VALUE"""),"")</f>
        <v/>
      </c>
      <c r="I7833" s="169"/>
      <c r="J7833" s="156"/>
    </row>
    <row r="7834">
      <c r="D7834" s="153" t="str">
        <f>IFERROR(__xludf.DUMMYFUNCTION("""COMPUTED_VALUE"""),"")</f>
        <v/>
      </c>
      <c r="E7834" s="153" t="str">
        <f>IFERROR(__xludf.DUMMYFUNCTION("""COMPUTED_VALUE"""),"")</f>
        <v/>
      </c>
      <c r="I7834" s="169"/>
      <c r="J7834" s="156"/>
    </row>
    <row r="7835">
      <c r="D7835" s="153" t="str">
        <f>IFERROR(__xludf.DUMMYFUNCTION("""COMPUTED_VALUE"""),"")</f>
        <v/>
      </c>
      <c r="E7835" s="153" t="str">
        <f>IFERROR(__xludf.DUMMYFUNCTION("""COMPUTED_VALUE"""),"")</f>
        <v/>
      </c>
      <c r="I7835" s="169"/>
      <c r="J7835" s="156"/>
    </row>
    <row r="7836">
      <c r="D7836" s="153" t="str">
        <f>IFERROR(__xludf.DUMMYFUNCTION("""COMPUTED_VALUE"""),"")</f>
        <v/>
      </c>
      <c r="E7836" s="153" t="str">
        <f>IFERROR(__xludf.DUMMYFUNCTION("""COMPUTED_VALUE"""),"")</f>
        <v/>
      </c>
      <c r="I7836" s="169"/>
      <c r="J7836" s="156"/>
    </row>
    <row r="7837">
      <c r="D7837" s="153" t="str">
        <f>IFERROR(__xludf.DUMMYFUNCTION("""COMPUTED_VALUE"""),"")</f>
        <v/>
      </c>
      <c r="E7837" s="153" t="str">
        <f>IFERROR(__xludf.DUMMYFUNCTION("""COMPUTED_VALUE"""),"")</f>
        <v/>
      </c>
      <c r="I7837" s="169"/>
      <c r="J7837" s="156"/>
    </row>
    <row r="7838">
      <c r="D7838" s="153" t="str">
        <f>IFERROR(__xludf.DUMMYFUNCTION("""COMPUTED_VALUE"""),"")</f>
        <v/>
      </c>
      <c r="E7838" s="153" t="str">
        <f>IFERROR(__xludf.DUMMYFUNCTION("""COMPUTED_VALUE"""),"")</f>
        <v/>
      </c>
      <c r="I7838" s="169"/>
      <c r="J7838" s="156"/>
    </row>
    <row r="7839">
      <c r="D7839" s="153" t="str">
        <f>IFERROR(__xludf.DUMMYFUNCTION("""COMPUTED_VALUE"""),"")</f>
        <v/>
      </c>
      <c r="E7839" s="153" t="str">
        <f>IFERROR(__xludf.DUMMYFUNCTION("""COMPUTED_VALUE"""),"")</f>
        <v/>
      </c>
      <c r="I7839" s="169"/>
      <c r="J7839" s="156"/>
    </row>
    <row r="7840">
      <c r="D7840" s="153" t="str">
        <f>IFERROR(__xludf.DUMMYFUNCTION("""COMPUTED_VALUE"""),"")</f>
        <v/>
      </c>
      <c r="E7840" s="153" t="str">
        <f>IFERROR(__xludf.DUMMYFUNCTION("""COMPUTED_VALUE"""),"")</f>
        <v/>
      </c>
      <c r="I7840" s="169"/>
      <c r="J7840" s="156"/>
    </row>
    <row r="7841">
      <c r="D7841" s="153" t="str">
        <f>IFERROR(__xludf.DUMMYFUNCTION("""COMPUTED_VALUE"""),"")</f>
        <v/>
      </c>
      <c r="E7841" s="153" t="str">
        <f>IFERROR(__xludf.DUMMYFUNCTION("""COMPUTED_VALUE"""),"")</f>
        <v/>
      </c>
      <c r="I7841" s="169"/>
      <c r="J7841" s="156"/>
    </row>
    <row r="7842">
      <c r="D7842" s="153" t="str">
        <f>IFERROR(__xludf.DUMMYFUNCTION("""COMPUTED_VALUE"""),"")</f>
        <v/>
      </c>
      <c r="E7842" s="153" t="str">
        <f>IFERROR(__xludf.DUMMYFUNCTION("""COMPUTED_VALUE"""),"")</f>
        <v/>
      </c>
      <c r="I7842" s="169"/>
      <c r="J7842" s="156"/>
    </row>
    <row r="7843">
      <c r="D7843" s="153" t="str">
        <f>IFERROR(__xludf.DUMMYFUNCTION("""COMPUTED_VALUE"""),"")</f>
        <v/>
      </c>
      <c r="E7843" s="153" t="str">
        <f>IFERROR(__xludf.DUMMYFUNCTION("""COMPUTED_VALUE"""),"")</f>
        <v/>
      </c>
      <c r="I7843" s="169"/>
      <c r="J7843" s="156"/>
    </row>
    <row r="7844">
      <c r="D7844" s="153" t="str">
        <f>IFERROR(__xludf.DUMMYFUNCTION("""COMPUTED_VALUE"""),"")</f>
        <v/>
      </c>
      <c r="E7844" s="153" t="str">
        <f>IFERROR(__xludf.DUMMYFUNCTION("""COMPUTED_VALUE"""),"")</f>
        <v/>
      </c>
      <c r="I7844" s="169"/>
      <c r="J7844" s="156"/>
    </row>
    <row r="7845">
      <c r="D7845" s="153" t="str">
        <f>IFERROR(__xludf.DUMMYFUNCTION("""COMPUTED_VALUE"""),"")</f>
        <v/>
      </c>
      <c r="E7845" s="153" t="str">
        <f>IFERROR(__xludf.DUMMYFUNCTION("""COMPUTED_VALUE"""),"")</f>
        <v/>
      </c>
      <c r="I7845" s="169"/>
      <c r="J7845" s="156"/>
    </row>
    <row r="7846">
      <c r="D7846" s="153" t="str">
        <f>IFERROR(__xludf.DUMMYFUNCTION("""COMPUTED_VALUE"""),"")</f>
        <v/>
      </c>
      <c r="E7846" s="153" t="str">
        <f>IFERROR(__xludf.DUMMYFUNCTION("""COMPUTED_VALUE"""),"")</f>
        <v/>
      </c>
      <c r="I7846" s="169"/>
      <c r="J7846" s="156"/>
    </row>
    <row r="7847">
      <c r="D7847" s="153" t="str">
        <f>IFERROR(__xludf.DUMMYFUNCTION("""COMPUTED_VALUE"""),"")</f>
        <v/>
      </c>
      <c r="E7847" s="153" t="str">
        <f>IFERROR(__xludf.DUMMYFUNCTION("""COMPUTED_VALUE"""),"")</f>
        <v/>
      </c>
      <c r="I7847" s="169"/>
      <c r="J7847" s="156"/>
    </row>
    <row r="7848">
      <c r="D7848" s="153" t="str">
        <f>IFERROR(__xludf.DUMMYFUNCTION("""COMPUTED_VALUE"""),"")</f>
        <v/>
      </c>
      <c r="E7848" s="153" t="str">
        <f>IFERROR(__xludf.DUMMYFUNCTION("""COMPUTED_VALUE"""),"")</f>
        <v/>
      </c>
      <c r="I7848" s="169"/>
      <c r="J7848" s="156"/>
    </row>
    <row r="7849">
      <c r="D7849" s="153" t="str">
        <f>IFERROR(__xludf.DUMMYFUNCTION("""COMPUTED_VALUE"""),"")</f>
        <v/>
      </c>
      <c r="E7849" s="153" t="str">
        <f>IFERROR(__xludf.DUMMYFUNCTION("""COMPUTED_VALUE"""),"")</f>
        <v/>
      </c>
      <c r="I7849" s="169"/>
      <c r="J7849" s="156"/>
    </row>
    <row r="7850">
      <c r="D7850" s="153" t="str">
        <f>IFERROR(__xludf.DUMMYFUNCTION("""COMPUTED_VALUE"""),"")</f>
        <v/>
      </c>
      <c r="E7850" s="153" t="str">
        <f>IFERROR(__xludf.DUMMYFUNCTION("""COMPUTED_VALUE"""),"")</f>
        <v/>
      </c>
      <c r="I7850" s="169"/>
      <c r="J7850" s="156"/>
    </row>
    <row r="7851">
      <c r="D7851" s="153" t="str">
        <f>IFERROR(__xludf.DUMMYFUNCTION("""COMPUTED_VALUE"""),"")</f>
        <v/>
      </c>
      <c r="E7851" s="153" t="str">
        <f>IFERROR(__xludf.DUMMYFUNCTION("""COMPUTED_VALUE"""),"")</f>
        <v/>
      </c>
      <c r="I7851" s="169"/>
      <c r="J7851" s="156"/>
    </row>
    <row r="7852">
      <c r="D7852" s="153" t="str">
        <f>IFERROR(__xludf.DUMMYFUNCTION("""COMPUTED_VALUE"""),"")</f>
        <v/>
      </c>
      <c r="E7852" s="153" t="str">
        <f>IFERROR(__xludf.DUMMYFUNCTION("""COMPUTED_VALUE"""),"")</f>
        <v/>
      </c>
      <c r="I7852" s="169"/>
      <c r="J7852" s="156"/>
    </row>
    <row r="7853">
      <c r="D7853" s="153" t="str">
        <f>IFERROR(__xludf.DUMMYFUNCTION("""COMPUTED_VALUE"""),"")</f>
        <v/>
      </c>
      <c r="E7853" s="153" t="str">
        <f>IFERROR(__xludf.DUMMYFUNCTION("""COMPUTED_VALUE"""),"")</f>
        <v/>
      </c>
      <c r="I7853" s="169"/>
      <c r="J7853" s="156"/>
    </row>
    <row r="7854">
      <c r="D7854" s="153" t="str">
        <f>IFERROR(__xludf.DUMMYFUNCTION("""COMPUTED_VALUE"""),"")</f>
        <v/>
      </c>
      <c r="E7854" s="153" t="str">
        <f>IFERROR(__xludf.DUMMYFUNCTION("""COMPUTED_VALUE"""),"")</f>
        <v/>
      </c>
      <c r="I7854" s="169"/>
      <c r="J7854" s="156"/>
    </row>
    <row r="7855">
      <c r="D7855" s="153" t="str">
        <f>IFERROR(__xludf.DUMMYFUNCTION("""COMPUTED_VALUE"""),"")</f>
        <v/>
      </c>
      <c r="E7855" s="153" t="str">
        <f>IFERROR(__xludf.DUMMYFUNCTION("""COMPUTED_VALUE"""),"")</f>
        <v/>
      </c>
      <c r="I7855" s="169"/>
      <c r="J7855" s="156"/>
    </row>
    <row r="7856">
      <c r="D7856" s="153" t="str">
        <f>IFERROR(__xludf.DUMMYFUNCTION("""COMPUTED_VALUE"""),"")</f>
        <v/>
      </c>
      <c r="E7856" s="153" t="str">
        <f>IFERROR(__xludf.DUMMYFUNCTION("""COMPUTED_VALUE"""),"")</f>
        <v/>
      </c>
      <c r="I7856" s="169"/>
      <c r="J7856" s="156"/>
    </row>
    <row r="7857">
      <c r="D7857" s="153" t="str">
        <f>IFERROR(__xludf.DUMMYFUNCTION("""COMPUTED_VALUE"""),"")</f>
        <v/>
      </c>
      <c r="E7857" s="153" t="str">
        <f>IFERROR(__xludf.DUMMYFUNCTION("""COMPUTED_VALUE"""),"")</f>
        <v/>
      </c>
      <c r="I7857" s="169"/>
      <c r="J7857" s="156"/>
    </row>
    <row r="7858">
      <c r="D7858" s="153" t="str">
        <f>IFERROR(__xludf.DUMMYFUNCTION("""COMPUTED_VALUE"""),"")</f>
        <v/>
      </c>
      <c r="E7858" s="153" t="str">
        <f>IFERROR(__xludf.DUMMYFUNCTION("""COMPUTED_VALUE"""),"")</f>
        <v/>
      </c>
      <c r="I7858" s="169"/>
      <c r="J7858" s="156"/>
    </row>
    <row r="7859">
      <c r="D7859" s="153" t="str">
        <f>IFERROR(__xludf.DUMMYFUNCTION("""COMPUTED_VALUE"""),"")</f>
        <v/>
      </c>
      <c r="E7859" s="153" t="str">
        <f>IFERROR(__xludf.DUMMYFUNCTION("""COMPUTED_VALUE"""),"")</f>
        <v/>
      </c>
      <c r="I7859" s="169"/>
      <c r="J7859" s="156"/>
    </row>
    <row r="7860">
      <c r="D7860" s="153" t="str">
        <f>IFERROR(__xludf.DUMMYFUNCTION("""COMPUTED_VALUE"""),"")</f>
        <v/>
      </c>
      <c r="E7860" s="153" t="str">
        <f>IFERROR(__xludf.DUMMYFUNCTION("""COMPUTED_VALUE"""),"")</f>
        <v/>
      </c>
      <c r="I7860" s="169"/>
      <c r="J7860" s="156"/>
    </row>
    <row r="7861">
      <c r="D7861" s="153" t="str">
        <f>IFERROR(__xludf.DUMMYFUNCTION("""COMPUTED_VALUE"""),"")</f>
        <v/>
      </c>
      <c r="E7861" s="153" t="str">
        <f>IFERROR(__xludf.DUMMYFUNCTION("""COMPUTED_VALUE"""),"")</f>
        <v/>
      </c>
      <c r="I7861" s="169"/>
      <c r="J7861" s="156"/>
    </row>
    <row r="7862">
      <c r="D7862" s="153" t="str">
        <f>IFERROR(__xludf.DUMMYFUNCTION("""COMPUTED_VALUE"""),"")</f>
        <v/>
      </c>
      <c r="E7862" s="153" t="str">
        <f>IFERROR(__xludf.DUMMYFUNCTION("""COMPUTED_VALUE"""),"")</f>
        <v/>
      </c>
      <c r="I7862" s="169"/>
      <c r="J7862" s="156"/>
    </row>
    <row r="7863">
      <c r="D7863" s="153" t="str">
        <f>IFERROR(__xludf.DUMMYFUNCTION("""COMPUTED_VALUE"""),"")</f>
        <v/>
      </c>
      <c r="E7863" s="153" t="str">
        <f>IFERROR(__xludf.DUMMYFUNCTION("""COMPUTED_VALUE"""),"")</f>
        <v/>
      </c>
      <c r="I7863" s="169"/>
      <c r="J7863" s="156"/>
    </row>
    <row r="7864">
      <c r="D7864" s="153" t="str">
        <f>IFERROR(__xludf.DUMMYFUNCTION("""COMPUTED_VALUE"""),"")</f>
        <v/>
      </c>
      <c r="E7864" s="153" t="str">
        <f>IFERROR(__xludf.DUMMYFUNCTION("""COMPUTED_VALUE"""),"")</f>
        <v/>
      </c>
      <c r="I7864" s="169"/>
      <c r="J7864" s="156"/>
    </row>
    <row r="7865">
      <c r="D7865" s="153" t="str">
        <f>IFERROR(__xludf.DUMMYFUNCTION("""COMPUTED_VALUE"""),"")</f>
        <v/>
      </c>
      <c r="E7865" s="153" t="str">
        <f>IFERROR(__xludf.DUMMYFUNCTION("""COMPUTED_VALUE"""),"")</f>
        <v/>
      </c>
      <c r="I7865" s="169"/>
      <c r="J7865" s="156"/>
    </row>
    <row r="7866">
      <c r="D7866" s="153" t="str">
        <f>IFERROR(__xludf.DUMMYFUNCTION("""COMPUTED_VALUE"""),"")</f>
        <v/>
      </c>
      <c r="E7866" s="153" t="str">
        <f>IFERROR(__xludf.DUMMYFUNCTION("""COMPUTED_VALUE"""),"")</f>
        <v/>
      </c>
      <c r="I7866" s="169"/>
      <c r="J7866" s="156"/>
    </row>
    <row r="7867">
      <c r="D7867" s="153" t="str">
        <f>IFERROR(__xludf.DUMMYFUNCTION("""COMPUTED_VALUE"""),"")</f>
        <v/>
      </c>
      <c r="E7867" s="153" t="str">
        <f>IFERROR(__xludf.DUMMYFUNCTION("""COMPUTED_VALUE"""),"")</f>
        <v/>
      </c>
      <c r="I7867" s="169"/>
      <c r="J7867" s="156"/>
    </row>
    <row r="7868">
      <c r="D7868" s="153" t="str">
        <f>IFERROR(__xludf.DUMMYFUNCTION("""COMPUTED_VALUE"""),"")</f>
        <v/>
      </c>
      <c r="E7868" s="153" t="str">
        <f>IFERROR(__xludf.DUMMYFUNCTION("""COMPUTED_VALUE"""),"")</f>
        <v/>
      </c>
      <c r="I7868" s="169"/>
      <c r="J7868" s="156"/>
    </row>
    <row r="7869">
      <c r="D7869" s="153" t="str">
        <f>IFERROR(__xludf.DUMMYFUNCTION("""COMPUTED_VALUE"""),"")</f>
        <v/>
      </c>
      <c r="E7869" s="153" t="str">
        <f>IFERROR(__xludf.DUMMYFUNCTION("""COMPUTED_VALUE"""),"")</f>
        <v/>
      </c>
      <c r="I7869" s="169"/>
      <c r="J7869" s="156"/>
    </row>
    <row r="7870">
      <c r="D7870" s="153" t="str">
        <f>IFERROR(__xludf.DUMMYFUNCTION("""COMPUTED_VALUE"""),"")</f>
        <v/>
      </c>
      <c r="E7870" s="153" t="str">
        <f>IFERROR(__xludf.DUMMYFUNCTION("""COMPUTED_VALUE"""),"")</f>
        <v/>
      </c>
      <c r="I7870" s="169"/>
      <c r="J7870" s="156"/>
    </row>
    <row r="7871">
      <c r="D7871" s="153" t="str">
        <f>IFERROR(__xludf.DUMMYFUNCTION("""COMPUTED_VALUE"""),"")</f>
        <v/>
      </c>
      <c r="E7871" s="153" t="str">
        <f>IFERROR(__xludf.DUMMYFUNCTION("""COMPUTED_VALUE"""),"")</f>
        <v/>
      </c>
      <c r="I7871" s="169"/>
      <c r="J7871" s="156"/>
    </row>
    <row r="7872">
      <c r="D7872" s="153" t="str">
        <f>IFERROR(__xludf.DUMMYFUNCTION("""COMPUTED_VALUE"""),"")</f>
        <v/>
      </c>
      <c r="E7872" s="153" t="str">
        <f>IFERROR(__xludf.DUMMYFUNCTION("""COMPUTED_VALUE"""),"")</f>
        <v/>
      </c>
      <c r="I7872" s="169"/>
      <c r="J7872" s="156"/>
    </row>
    <row r="7873">
      <c r="D7873" s="153" t="str">
        <f>IFERROR(__xludf.DUMMYFUNCTION("""COMPUTED_VALUE"""),"")</f>
        <v/>
      </c>
      <c r="E7873" s="153" t="str">
        <f>IFERROR(__xludf.DUMMYFUNCTION("""COMPUTED_VALUE"""),"")</f>
        <v/>
      </c>
      <c r="I7873" s="169"/>
      <c r="J7873" s="156"/>
    </row>
    <row r="7874">
      <c r="D7874" s="153" t="str">
        <f>IFERROR(__xludf.DUMMYFUNCTION("""COMPUTED_VALUE"""),"")</f>
        <v/>
      </c>
      <c r="E7874" s="153" t="str">
        <f>IFERROR(__xludf.DUMMYFUNCTION("""COMPUTED_VALUE"""),"")</f>
        <v/>
      </c>
      <c r="I7874" s="169"/>
      <c r="J7874" s="156"/>
    </row>
    <row r="7875">
      <c r="D7875" s="153" t="str">
        <f>IFERROR(__xludf.DUMMYFUNCTION("""COMPUTED_VALUE"""),"")</f>
        <v/>
      </c>
      <c r="E7875" s="153" t="str">
        <f>IFERROR(__xludf.DUMMYFUNCTION("""COMPUTED_VALUE"""),"")</f>
        <v/>
      </c>
      <c r="I7875" s="169"/>
      <c r="J7875" s="156"/>
    </row>
    <row r="7876">
      <c r="D7876" s="153" t="str">
        <f>IFERROR(__xludf.DUMMYFUNCTION("""COMPUTED_VALUE"""),"")</f>
        <v/>
      </c>
      <c r="E7876" s="153" t="str">
        <f>IFERROR(__xludf.DUMMYFUNCTION("""COMPUTED_VALUE"""),"")</f>
        <v/>
      </c>
      <c r="I7876" s="169"/>
      <c r="J7876" s="156"/>
    </row>
    <row r="7877">
      <c r="D7877" s="153" t="str">
        <f>IFERROR(__xludf.DUMMYFUNCTION("""COMPUTED_VALUE"""),"")</f>
        <v/>
      </c>
      <c r="E7877" s="153" t="str">
        <f>IFERROR(__xludf.DUMMYFUNCTION("""COMPUTED_VALUE"""),"")</f>
        <v/>
      </c>
      <c r="I7877" s="169"/>
      <c r="J7877" s="156"/>
    </row>
    <row r="7878">
      <c r="D7878" s="153" t="str">
        <f>IFERROR(__xludf.DUMMYFUNCTION("""COMPUTED_VALUE"""),"")</f>
        <v/>
      </c>
      <c r="E7878" s="153" t="str">
        <f>IFERROR(__xludf.DUMMYFUNCTION("""COMPUTED_VALUE"""),"")</f>
        <v/>
      </c>
      <c r="I7878" s="169"/>
      <c r="J7878" s="156"/>
    </row>
    <row r="7879">
      <c r="D7879" s="153" t="str">
        <f>IFERROR(__xludf.DUMMYFUNCTION("""COMPUTED_VALUE"""),"")</f>
        <v/>
      </c>
      <c r="E7879" s="153" t="str">
        <f>IFERROR(__xludf.DUMMYFUNCTION("""COMPUTED_VALUE"""),"")</f>
        <v/>
      </c>
      <c r="I7879" s="169"/>
      <c r="J7879" s="156"/>
    </row>
    <row r="7880">
      <c r="D7880" s="153" t="str">
        <f>IFERROR(__xludf.DUMMYFUNCTION("""COMPUTED_VALUE"""),"")</f>
        <v/>
      </c>
      <c r="E7880" s="153" t="str">
        <f>IFERROR(__xludf.DUMMYFUNCTION("""COMPUTED_VALUE"""),"")</f>
        <v/>
      </c>
      <c r="I7880" s="169"/>
      <c r="J7880" s="156"/>
    </row>
    <row r="7881">
      <c r="D7881" s="153" t="str">
        <f>IFERROR(__xludf.DUMMYFUNCTION("""COMPUTED_VALUE"""),"")</f>
        <v/>
      </c>
      <c r="E7881" s="153" t="str">
        <f>IFERROR(__xludf.DUMMYFUNCTION("""COMPUTED_VALUE"""),"")</f>
        <v/>
      </c>
      <c r="I7881" s="169"/>
      <c r="J7881" s="156"/>
    </row>
    <row r="7882">
      <c r="D7882" s="153" t="str">
        <f>IFERROR(__xludf.DUMMYFUNCTION("""COMPUTED_VALUE"""),"")</f>
        <v/>
      </c>
      <c r="E7882" s="153" t="str">
        <f>IFERROR(__xludf.DUMMYFUNCTION("""COMPUTED_VALUE"""),"")</f>
        <v/>
      </c>
      <c r="I7882" s="169"/>
      <c r="J7882" s="156"/>
    </row>
    <row r="7883">
      <c r="D7883" s="153" t="str">
        <f>IFERROR(__xludf.DUMMYFUNCTION("""COMPUTED_VALUE"""),"")</f>
        <v/>
      </c>
      <c r="E7883" s="153" t="str">
        <f>IFERROR(__xludf.DUMMYFUNCTION("""COMPUTED_VALUE"""),"")</f>
        <v/>
      </c>
      <c r="I7883" s="169"/>
      <c r="J7883" s="156"/>
    </row>
    <row r="7884">
      <c r="D7884" s="153" t="str">
        <f>IFERROR(__xludf.DUMMYFUNCTION("""COMPUTED_VALUE"""),"")</f>
        <v/>
      </c>
      <c r="E7884" s="153" t="str">
        <f>IFERROR(__xludf.DUMMYFUNCTION("""COMPUTED_VALUE"""),"")</f>
        <v/>
      </c>
      <c r="I7884" s="169"/>
      <c r="J7884" s="156"/>
    </row>
    <row r="7885">
      <c r="D7885" s="153" t="str">
        <f>IFERROR(__xludf.DUMMYFUNCTION("""COMPUTED_VALUE"""),"")</f>
        <v/>
      </c>
      <c r="E7885" s="153" t="str">
        <f>IFERROR(__xludf.DUMMYFUNCTION("""COMPUTED_VALUE"""),"")</f>
        <v/>
      </c>
      <c r="I7885" s="169"/>
      <c r="J7885" s="156"/>
    </row>
    <row r="7886">
      <c r="D7886" s="153" t="str">
        <f>IFERROR(__xludf.DUMMYFUNCTION("""COMPUTED_VALUE"""),"")</f>
        <v/>
      </c>
      <c r="E7886" s="153" t="str">
        <f>IFERROR(__xludf.DUMMYFUNCTION("""COMPUTED_VALUE"""),"")</f>
        <v/>
      </c>
      <c r="I7886" s="169"/>
      <c r="J7886" s="156"/>
    </row>
    <row r="7887">
      <c r="D7887" s="153" t="str">
        <f>IFERROR(__xludf.DUMMYFUNCTION("""COMPUTED_VALUE"""),"")</f>
        <v/>
      </c>
      <c r="E7887" s="153" t="str">
        <f>IFERROR(__xludf.DUMMYFUNCTION("""COMPUTED_VALUE"""),"")</f>
        <v/>
      </c>
      <c r="I7887" s="169"/>
      <c r="J7887" s="156"/>
    </row>
    <row r="7888">
      <c r="D7888" s="153" t="str">
        <f>IFERROR(__xludf.DUMMYFUNCTION("""COMPUTED_VALUE"""),"")</f>
        <v/>
      </c>
      <c r="E7888" s="153" t="str">
        <f>IFERROR(__xludf.DUMMYFUNCTION("""COMPUTED_VALUE"""),"")</f>
        <v/>
      </c>
      <c r="I7888" s="169"/>
      <c r="J7888" s="156"/>
    </row>
    <row r="7889">
      <c r="D7889" s="153" t="str">
        <f>IFERROR(__xludf.DUMMYFUNCTION("""COMPUTED_VALUE"""),"")</f>
        <v/>
      </c>
      <c r="E7889" s="153" t="str">
        <f>IFERROR(__xludf.DUMMYFUNCTION("""COMPUTED_VALUE"""),"")</f>
        <v/>
      </c>
      <c r="I7889" s="169"/>
      <c r="J7889" s="156"/>
    </row>
    <row r="7890">
      <c r="D7890" s="153" t="str">
        <f>IFERROR(__xludf.DUMMYFUNCTION("""COMPUTED_VALUE"""),"")</f>
        <v/>
      </c>
      <c r="E7890" s="153" t="str">
        <f>IFERROR(__xludf.DUMMYFUNCTION("""COMPUTED_VALUE"""),"")</f>
        <v/>
      </c>
      <c r="I7890" s="169"/>
      <c r="J7890" s="156"/>
    </row>
    <row r="7891">
      <c r="D7891" s="153" t="str">
        <f>IFERROR(__xludf.DUMMYFUNCTION("""COMPUTED_VALUE"""),"")</f>
        <v/>
      </c>
      <c r="E7891" s="153" t="str">
        <f>IFERROR(__xludf.DUMMYFUNCTION("""COMPUTED_VALUE"""),"")</f>
        <v/>
      </c>
      <c r="I7891" s="169"/>
      <c r="J7891" s="156"/>
    </row>
    <row r="7892">
      <c r="D7892" s="153" t="str">
        <f>IFERROR(__xludf.DUMMYFUNCTION("""COMPUTED_VALUE"""),"")</f>
        <v/>
      </c>
      <c r="E7892" s="153" t="str">
        <f>IFERROR(__xludf.DUMMYFUNCTION("""COMPUTED_VALUE"""),"")</f>
        <v/>
      </c>
      <c r="I7892" s="169"/>
      <c r="J7892" s="156"/>
    </row>
    <row r="7893">
      <c r="D7893" s="153" t="str">
        <f>IFERROR(__xludf.DUMMYFUNCTION("""COMPUTED_VALUE"""),"")</f>
        <v/>
      </c>
      <c r="E7893" s="153" t="str">
        <f>IFERROR(__xludf.DUMMYFUNCTION("""COMPUTED_VALUE"""),"")</f>
        <v/>
      </c>
      <c r="I7893" s="169"/>
      <c r="J7893" s="156"/>
    </row>
    <row r="7894">
      <c r="D7894" s="153" t="str">
        <f>IFERROR(__xludf.DUMMYFUNCTION("""COMPUTED_VALUE"""),"")</f>
        <v/>
      </c>
      <c r="E7894" s="153" t="str">
        <f>IFERROR(__xludf.DUMMYFUNCTION("""COMPUTED_VALUE"""),"")</f>
        <v/>
      </c>
      <c r="I7894" s="169"/>
      <c r="J7894" s="156"/>
    </row>
    <row r="7895">
      <c r="D7895" s="153" t="str">
        <f>IFERROR(__xludf.DUMMYFUNCTION("""COMPUTED_VALUE"""),"")</f>
        <v/>
      </c>
      <c r="E7895" s="153" t="str">
        <f>IFERROR(__xludf.DUMMYFUNCTION("""COMPUTED_VALUE"""),"")</f>
        <v/>
      </c>
      <c r="I7895" s="169"/>
      <c r="J7895" s="156"/>
    </row>
    <row r="7896">
      <c r="D7896" s="153" t="str">
        <f>IFERROR(__xludf.DUMMYFUNCTION("""COMPUTED_VALUE"""),"")</f>
        <v/>
      </c>
      <c r="E7896" s="153" t="str">
        <f>IFERROR(__xludf.DUMMYFUNCTION("""COMPUTED_VALUE"""),"")</f>
        <v/>
      </c>
      <c r="I7896" s="169"/>
      <c r="J7896" s="156"/>
    </row>
    <row r="7897">
      <c r="D7897" s="153" t="str">
        <f>IFERROR(__xludf.DUMMYFUNCTION("""COMPUTED_VALUE"""),"")</f>
        <v/>
      </c>
      <c r="E7897" s="153" t="str">
        <f>IFERROR(__xludf.DUMMYFUNCTION("""COMPUTED_VALUE"""),"")</f>
        <v/>
      </c>
      <c r="I7897" s="169"/>
      <c r="J7897" s="156"/>
    </row>
    <row r="7898">
      <c r="D7898" s="153" t="str">
        <f>IFERROR(__xludf.DUMMYFUNCTION("""COMPUTED_VALUE"""),"")</f>
        <v/>
      </c>
      <c r="E7898" s="153" t="str">
        <f>IFERROR(__xludf.DUMMYFUNCTION("""COMPUTED_VALUE"""),"")</f>
        <v/>
      </c>
      <c r="I7898" s="169"/>
      <c r="J7898" s="156"/>
    </row>
    <row r="7899">
      <c r="D7899" s="153" t="str">
        <f>IFERROR(__xludf.DUMMYFUNCTION("""COMPUTED_VALUE"""),"")</f>
        <v/>
      </c>
      <c r="E7899" s="153" t="str">
        <f>IFERROR(__xludf.DUMMYFUNCTION("""COMPUTED_VALUE"""),"")</f>
        <v/>
      </c>
      <c r="I7899" s="169"/>
      <c r="J7899" s="156"/>
    </row>
    <row r="7900">
      <c r="D7900" s="153" t="str">
        <f>IFERROR(__xludf.DUMMYFUNCTION("""COMPUTED_VALUE"""),"")</f>
        <v/>
      </c>
      <c r="E7900" s="153" t="str">
        <f>IFERROR(__xludf.DUMMYFUNCTION("""COMPUTED_VALUE"""),"")</f>
        <v/>
      </c>
      <c r="I7900" s="169"/>
      <c r="J7900" s="156"/>
    </row>
    <row r="7901">
      <c r="D7901" s="153" t="str">
        <f>IFERROR(__xludf.DUMMYFUNCTION("""COMPUTED_VALUE"""),"")</f>
        <v/>
      </c>
      <c r="E7901" s="153" t="str">
        <f>IFERROR(__xludf.DUMMYFUNCTION("""COMPUTED_VALUE"""),"")</f>
        <v/>
      </c>
      <c r="I7901" s="169"/>
      <c r="J7901" s="156"/>
    </row>
    <row r="7902">
      <c r="D7902" s="153" t="str">
        <f>IFERROR(__xludf.DUMMYFUNCTION("""COMPUTED_VALUE"""),"")</f>
        <v/>
      </c>
      <c r="E7902" s="153" t="str">
        <f>IFERROR(__xludf.DUMMYFUNCTION("""COMPUTED_VALUE"""),"")</f>
        <v/>
      </c>
      <c r="I7902" s="169"/>
      <c r="J7902" s="156"/>
    </row>
    <row r="7903">
      <c r="D7903" s="153" t="str">
        <f>IFERROR(__xludf.DUMMYFUNCTION("""COMPUTED_VALUE"""),"")</f>
        <v/>
      </c>
      <c r="E7903" s="153" t="str">
        <f>IFERROR(__xludf.DUMMYFUNCTION("""COMPUTED_VALUE"""),"")</f>
        <v/>
      </c>
      <c r="I7903" s="169"/>
      <c r="J7903" s="156"/>
    </row>
    <row r="7904">
      <c r="D7904" s="153" t="str">
        <f>IFERROR(__xludf.DUMMYFUNCTION("""COMPUTED_VALUE"""),"")</f>
        <v/>
      </c>
      <c r="E7904" s="153" t="str">
        <f>IFERROR(__xludf.DUMMYFUNCTION("""COMPUTED_VALUE"""),"")</f>
        <v/>
      </c>
      <c r="I7904" s="169"/>
      <c r="J7904" s="156"/>
    </row>
    <row r="7905">
      <c r="D7905" s="153" t="str">
        <f>IFERROR(__xludf.DUMMYFUNCTION("""COMPUTED_VALUE"""),"")</f>
        <v/>
      </c>
      <c r="E7905" s="153" t="str">
        <f>IFERROR(__xludf.DUMMYFUNCTION("""COMPUTED_VALUE"""),"")</f>
        <v/>
      </c>
      <c r="I7905" s="169"/>
      <c r="J7905" s="156"/>
    </row>
    <row r="7906">
      <c r="D7906" s="153" t="str">
        <f>IFERROR(__xludf.DUMMYFUNCTION("""COMPUTED_VALUE"""),"")</f>
        <v/>
      </c>
      <c r="E7906" s="153" t="str">
        <f>IFERROR(__xludf.DUMMYFUNCTION("""COMPUTED_VALUE"""),"")</f>
        <v/>
      </c>
      <c r="I7906" s="169"/>
      <c r="J7906" s="156"/>
    </row>
    <row r="7907">
      <c r="D7907" s="153" t="str">
        <f>IFERROR(__xludf.DUMMYFUNCTION("""COMPUTED_VALUE"""),"")</f>
        <v/>
      </c>
      <c r="E7907" s="153" t="str">
        <f>IFERROR(__xludf.DUMMYFUNCTION("""COMPUTED_VALUE"""),"")</f>
        <v/>
      </c>
      <c r="I7907" s="169"/>
      <c r="J7907" s="156"/>
    </row>
    <row r="7908">
      <c r="D7908" s="153" t="str">
        <f>IFERROR(__xludf.DUMMYFUNCTION("""COMPUTED_VALUE"""),"")</f>
        <v/>
      </c>
      <c r="E7908" s="153" t="str">
        <f>IFERROR(__xludf.DUMMYFUNCTION("""COMPUTED_VALUE"""),"")</f>
        <v/>
      </c>
      <c r="I7908" s="169"/>
      <c r="J7908" s="156"/>
    </row>
    <row r="7909">
      <c r="D7909" s="153" t="str">
        <f>IFERROR(__xludf.DUMMYFUNCTION("""COMPUTED_VALUE"""),"")</f>
        <v/>
      </c>
      <c r="E7909" s="153" t="str">
        <f>IFERROR(__xludf.DUMMYFUNCTION("""COMPUTED_VALUE"""),"")</f>
        <v/>
      </c>
      <c r="I7909" s="169"/>
      <c r="J7909" s="156"/>
    </row>
    <row r="7910">
      <c r="D7910" s="153" t="str">
        <f>IFERROR(__xludf.DUMMYFUNCTION("""COMPUTED_VALUE"""),"")</f>
        <v/>
      </c>
      <c r="E7910" s="153" t="str">
        <f>IFERROR(__xludf.DUMMYFUNCTION("""COMPUTED_VALUE"""),"")</f>
        <v/>
      </c>
      <c r="I7910" s="169"/>
      <c r="J7910" s="156"/>
    </row>
    <row r="7911">
      <c r="D7911" s="153" t="str">
        <f>IFERROR(__xludf.DUMMYFUNCTION("""COMPUTED_VALUE"""),"")</f>
        <v/>
      </c>
      <c r="E7911" s="153" t="str">
        <f>IFERROR(__xludf.DUMMYFUNCTION("""COMPUTED_VALUE"""),"")</f>
        <v/>
      </c>
      <c r="I7911" s="169"/>
      <c r="J7911" s="156"/>
    </row>
    <row r="7912">
      <c r="D7912" s="153" t="str">
        <f>IFERROR(__xludf.DUMMYFUNCTION("""COMPUTED_VALUE"""),"")</f>
        <v/>
      </c>
      <c r="E7912" s="153" t="str">
        <f>IFERROR(__xludf.DUMMYFUNCTION("""COMPUTED_VALUE"""),"")</f>
        <v/>
      </c>
      <c r="I7912" s="169"/>
      <c r="J7912" s="156"/>
    </row>
    <row r="7913">
      <c r="D7913" s="153" t="str">
        <f>IFERROR(__xludf.DUMMYFUNCTION("""COMPUTED_VALUE"""),"")</f>
        <v/>
      </c>
      <c r="E7913" s="153" t="str">
        <f>IFERROR(__xludf.DUMMYFUNCTION("""COMPUTED_VALUE"""),"")</f>
        <v/>
      </c>
      <c r="I7913" s="169"/>
      <c r="J7913" s="156"/>
    </row>
    <row r="7914">
      <c r="D7914" s="153" t="str">
        <f>IFERROR(__xludf.DUMMYFUNCTION("""COMPUTED_VALUE"""),"")</f>
        <v/>
      </c>
      <c r="E7914" s="153" t="str">
        <f>IFERROR(__xludf.DUMMYFUNCTION("""COMPUTED_VALUE"""),"")</f>
        <v/>
      </c>
      <c r="I7914" s="169"/>
      <c r="J7914" s="156"/>
    </row>
    <row r="7915">
      <c r="D7915" s="153" t="str">
        <f>IFERROR(__xludf.DUMMYFUNCTION("""COMPUTED_VALUE"""),"")</f>
        <v/>
      </c>
      <c r="E7915" s="153" t="str">
        <f>IFERROR(__xludf.DUMMYFUNCTION("""COMPUTED_VALUE"""),"")</f>
        <v/>
      </c>
      <c r="I7915" s="169"/>
      <c r="J7915" s="156"/>
    </row>
    <row r="7916">
      <c r="D7916" s="153" t="str">
        <f>IFERROR(__xludf.DUMMYFUNCTION("""COMPUTED_VALUE"""),"")</f>
        <v/>
      </c>
      <c r="E7916" s="153" t="str">
        <f>IFERROR(__xludf.DUMMYFUNCTION("""COMPUTED_VALUE"""),"")</f>
        <v/>
      </c>
      <c r="I7916" s="169"/>
      <c r="J7916" s="156"/>
    </row>
    <row r="7917">
      <c r="D7917" s="153" t="str">
        <f>IFERROR(__xludf.DUMMYFUNCTION("""COMPUTED_VALUE"""),"")</f>
        <v/>
      </c>
      <c r="E7917" s="153" t="str">
        <f>IFERROR(__xludf.DUMMYFUNCTION("""COMPUTED_VALUE"""),"")</f>
        <v/>
      </c>
      <c r="I7917" s="169"/>
      <c r="J7917" s="156"/>
    </row>
    <row r="7918">
      <c r="D7918" s="153" t="str">
        <f>IFERROR(__xludf.DUMMYFUNCTION("""COMPUTED_VALUE"""),"")</f>
        <v/>
      </c>
      <c r="E7918" s="153" t="str">
        <f>IFERROR(__xludf.DUMMYFUNCTION("""COMPUTED_VALUE"""),"")</f>
        <v/>
      </c>
      <c r="I7918" s="169"/>
      <c r="J7918" s="156"/>
    </row>
    <row r="7919">
      <c r="D7919" s="153" t="str">
        <f>IFERROR(__xludf.DUMMYFUNCTION("""COMPUTED_VALUE"""),"")</f>
        <v/>
      </c>
      <c r="E7919" s="153" t="str">
        <f>IFERROR(__xludf.DUMMYFUNCTION("""COMPUTED_VALUE"""),"")</f>
        <v/>
      </c>
      <c r="I7919" s="169"/>
      <c r="J7919" s="156"/>
    </row>
    <row r="7920">
      <c r="D7920" s="153" t="str">
        <f>IFERROR(__xludf.DUMMYFUNCTION("""COMPUTED_VALUE"""),"")</f>
        <v/>
      </c>
      <c r="E7920" s="153" t="str">
        <f>IFERROR(__xludf.DUMMYFUNCTION("""COMPUTED_VALUE"""),"")</f>
        <v/>
      </c>
      <c r="I7920" s="169"/>
      <c r="J7920" s="156"/>
    </row>
    <row r="7921">
      <c r="D7921" s="153" t="str">
        <f>IFERROR(__xludf.DUMMYFUNCTION("""COMPUTED_VALUE"""),"")</f>
        <v/>
      </c>
      <c r="E7921" s="153" t="str">
        <f>IFERROR(__xludf.DUMMYFUNCTION("""COMPUTED_VALUE"""),"")</f>
        <v/>
      </c>
      <c r="I7921" s="169"/>
      <c r="J7921" s="156"/>
    </row>
    <row r="7922">
      <c r="D7922" s="153" t="str">
        <f>IFERROR(__xludf.DUMMYFUNCTION("""COMPUTED_VALUE"""),"")</f>
        <v/>
      </c>
      <c r="E7922" s="153" t="str">
        <f>IFERROR(__xludf.DUMMYFUNCTION("""COMPUTED_VALUE"""),"")</f>
        <v/>
      </c>
      <c r="I7922" s="169"/>
      <c r="J7922" s="156"/>
    </row>
    <row r="7923">
      <c r="D7923" s="153" t="str">
        <f>IFERROR(__xludf.DUMMYFUNCTION("""COMPUTED_VALUE"""),"")</f>
        <v/>
      </c>
      <c r="E7923" s="153" t="str">
        <f>IFERROR(__xludf.DUMMYFUNCTION("""COMPUTED_VALUE"""),"")</f>
        <v/>
      </c>
      <c r="I7923" s="169"/>
      <c r="J7923" s="156"/>
    </row>
    <row r="7924">
      <c r="D7924" s="153" t="str">
        <f>IFERROR(__xludf.DUMMYFUNCTION("""COMPUTED_VALUE"""),"")</f>
        <v/>
      </c>
      <c r="E7924" s="153" t="str">
        <f>IFERROR(__xludf.DUMMYFUNCTION("""COMPUTED_VALUE"""),"")</f>
        <v/>
      </c>
      <c r="I7924" s="169"/>
      <c r="J7924" s="156"/>
    </row>
    <row r="7925">
      <c r="D7925" s="153" t="str">
        <f>IFERROR(__xludf.DUMMYFUNCTION("""COMPUTED_VALUE"""),"")</f>
        <v/>
      </c>
      <c r="E7925" s="153" t="str">
        <f>IFERROR(__xludf.DUMMYFUNCTION("""COMPUTED_VALUE"""),"")</f>
        <v/>
      </c>
      <c r="I7925" s="169"/>
      <c r="J7925" s="156"/>
    </row>
    <row r="7926">
      <c r="D7926" s="153" t="str">
        <f>IFERROR(__xludf.DUMMYFUNCTION("""COMPUTED_VALUE"""),"")</f>
        <v/>
      </c>
      <c r="E7926" s="153" t="str">
        <f>IFERROR(__xludf.DUMMYFUNCTION("""COMPUTED_VALUE"""),"")</f>
        <v/>
      </c>
      <c r="I7926" s="169"/>
      <c r="J7926" s="156"/>
    </row>
    <row r="7927">
      <c r="D7927" s="153" t="str">
        <f>IFERROR(__xludf.DUMMYFUNCTION("""COMPUTED_VALUE"""),"")</f>
        <v/>
      </c>
      <c r="E7927" s="153" t="str">
        <f>IFERROR(__xludf.DUMMYFUNCTION("""COMPUTED_VALUE"""),"")</f>
        <v/>
      </c>
      <c r="I7927" s="169"/>
      <c r="J7927" s="156"/>
    </row>
    <row r="7928">
      <c r="D7928" s="153" t="str">
        <f>IFERROR(__xludf.DUMMYFUNCTION("""COMPUTED_VALUE"""),"")</f>
        <v/>
      </c>
      <c r="E7928" s="153" t="str">
        <f>IFERROR(__xludf.DUMMYFUNCTION("""COMPUTED_VALUE"""),"")</f>
        <v/>
      </c>
      <c r="I7928" s="169"/>
      <c r="J7928" s="156"/>
    </row>
    <row r="7929">
      <c r="D7929" s="153" t="str">
        <f>IFERROR(__xludf.DUMMYFUNCTION("""COMPUTED_VALUE"""),"")</f>
        <v/>
      </c>
      <c r="E7929" s="153" t="str">
        <f>IFERROR(__xludf.DUMMYFUNCTION("""COMPUTED_VALUE"""),"")</f>
        <v/>
      </c>
      <c r="I7929" s="169"/>
      <c r="J7929" s="156"/>
    </row>
    <row r="7930">
      <c r="D7930" s="153" t="str">
        <f>IFERROR(__xludf.DUMMYFUNCTION("""COMPUTED_VALUE"""),"")</f>
        <v/>
      </c>
      <c r="E7930" s="153" t="str">
        <f>IFERROR(__xludf.DUMMYFUNCTION("""COMPUTED_VALUE"""),"")</f>
        <v/>
      </c>
      <c r="I7930" s="169"/>
      <c r="J7930" s="156"/>
    </row>
    <row r="7931">
      <c r="D7931" s="153" t="str">
        <f>IFERROR(__xludf.DUMMYFUNCTION("""COMPUTED_VALUE"""),"")</f>
        <v/>
      </c>
      <c r="E7931" s="153" t="str">
        <f>IFERROR(__xludf.DUMMYFUNCTION("""COMPUTED_VALUE"""),"")</f>
        <v/>
      </c>
      <c r="I7931" s="169"/>
      <c r="J7931" s="156"/>
    </row>
    <row r="7932">
      <c r="D7932" s="153" t="str">
        <f>IFERROR(__xludf.DUMMYFUNCTION("""COMPUTED_VALUE"""),"")</f>
        <v/>
      </c>
      <c r="E7932" s="153" t="str">
        <f>IFERROR(__xludf.DUMMYFUNCTION("""COMPUTED_VALUE"""),"")</f>
        <v/>
      </c>
      <c r="I7932" s="169"/>
      <c r="J7932" s="156"/>
    </row>
    <row r="7933">
      <c r="D7933" s="153" t="str">
        <f>IFERROR(__xludf.DUMMYFUNCTION("""COMPUTED_VALUE"""),"")</f>
        <v/>
      </c>
      <c r="E7933" s="153" t="str">
        <f>IFERROR(__xludf.DUMMYFUNCTION("""COMPUTED_VALUE"""),"")</f>
        <v/>
      </c>
      <c r="I7933" s="169"/>
      <c r="J7933" s="156"/>
    </row>
    <row r="7934">
      <c r="D7934" s="153" t="str">
        <f>IFERROR(__xludf.DUMMYFUNCTION("""COMPUTED_VALUE"""),"")</f>
        <v/>
      </c>
      <c r="E7934" s="153" t="str">
        <f>IFERROR(__xludf.DUMMYFUNCTION("""COMPUTED_VALUE"""),"")</f>
        <v/>
      </c>
      <c r="I7934" s="169"/>
      <c r="J7934" s="156"/>
    </row>
    <row r="7935">
      <c r="D7935" s="153" t="str">
        <f>IFERROR(__xludf.DUMMYFUNCTION("""COMPUTED_VALUE"""),"")</f>
        <v/>
      </c>
      <c r="E7935" s="153" t="str">
        <f>IFERROR(__xludf.DUMMYFUNCTION("""COMPUTED_VALUE"""),"")</f>
        <v/>
      </c>
      <c r="I7935" s="169"/>
      <c r="J7935" s="156"/>
    </row>
    <row r="7936">
      <c r="D7936" s="153" t="str">
        <f>IFERROR(__xludf.DUMMYFUNCTION("""COMPUTED_VALUE"""),"")</f>
        <v/>
      </c>
      <c r="E7936" s="153" t="str">
        <f>IFERROR(__xludf.DUMMYFUNCTION("""COMPUTED_VALUE"""),"")</f>
        <v/>
      </c>
      <c r="I7936" s="169"/>
      <c r="J7936" s="156"/>
    </row>
    <row r="7937">
      <c r="D7937" s="153" t="str">
        <f>IFERROR(__xludf.DUMMYFUNCTION("""COMPUTED_VALUE"""),"")</f>
        <v/>
      </c>
      <c r="E7937" s="153" t="str">
        <f>IFERROR(__xludf.DUMMYFUNCTION("""COMPUTED_VALUE"""),"")</f>
        <v/>
      </c>
      <c r="I7937" s="169"/>
      <c r="J7937" s="156"/>
    </row>
    <row r="7938">
      <c r="D7938" s="153" t="str">
        <f>IFERROR(__xludf.DUMMYFUNCTION("""COMPUTED_VALUE"""),"")</f>
        <v/>
      </c>
      <c r="E7938" s="153" t="str">
        <f>IFERROR(__xludf.DUMMYFUNCTION("""COMPUTED_VALUE"""),"")</f>
        <v/>
      </c>
      <c r="I7938" s="169"/>
      <c r="J7938" s="156"/>
    </row>
    <row r="7939">
      <c r="D7939" s="153" t="str">
        <f>IFERROR(__xludf.DUMMYFUNCTION("""COMPUTED_VALUE"""),"")</f>
        <v/>
      </c>
      <c r="E7939" s="153" t="str">
        <f>IFERROR(__xludf.DUMMYFUNCTION("""COMPUTED_VALUE"""),"")</f>
        <v/>
      </c>
      <c r="I7939" s="169"/>
      <c r="J7939" s="156"/>
    </row>
    <row r="7940">
      <c r="D7940" s="153" t="str">
        <f>IFERROR(__xludf.DUMMYFUNCTION("""COMPUTED_VALUE"""),"")</f>
        <v/>
      </c>
      <c r="E7940" s="153" t="str">
        <f>IFERROR(__xludf.DUMMYFUNCTION("""COMPUTED_VALUE"""),"")</f>
        <v/>
      </c>
      <c r="I7940" s="169"/>
      <c r="J7940" s="156"/>
    </row>
    <row r="7941">
      <c r="D7941" s="153" t="str">
        <f>IFERROR(__xludf.DUMMYFUNCTION("""COMPUTED_VALUE"""),"")</f>
        <v/>
      </c>
      <c r="E7941" s="153" t="str">
        <f>IFERROR(__xludf.DUMMYFUNCTION("""COMPUTED_VALUE"""),"")</f>
        <v/>
      </c>
      <c r="I7941" s="169"/>
      <c r="J7941" s="156"/>
    </row>
    <row r="7942">
      <c r="D7942" s="153" t="str">
        <f>IFERROR(__xludf.DUMMYFUNCTION("""COMPUTED_VALUE"""),"")</f>
        <v/>
      </c>
      <c r="E7942" s="153" t="str">
        <f>IFERROR(__xludf.DUMMYFUNCTION("""COMPUTED_VALUE"""),"")</f>
        <v/>
      </c>
      <c r="I7942" s="169"/>
      <c r="J7942" s="156"/>
    </row>
    <row r="7943">
      <c r="D7943" s="153" t="str">
        <f>IFERROR(__xludf.DUMMYFUNCTION("""COMPUTED_VALUE"""),"")</f>
        <v/>
      </c>
      <c r="E7943" s="153" t="str">
        <f>IFERROR(__xludf.DUMMYFUNCTION("""COMPUTED_VALUE"""),"")</f>
        <v/>
      </c>
      <c r="I7943" s="169"/>
      <c r="J7943" s="156"/>
    </row>
    <row r="7944">
      <c r="D7944" s="153" t="str">
        <f>IFERROR(__xludf.DUMMYFUNCTION("""COMPUTED_VALUE"""),"")</f>
        <v/>
      </c>
      <c r="E7944" s="153" t="str">
        <f>IFERROR(__xludf.DUMMYFUNCTION("""COMPUTED_VALUE"""),"")</f>
        <v/>
      </c>
      <c r="I7944" s="169"/>
      <c r="J7944" s="156"/>
    </row>
    <row r="7945">
      <c r="D7945" s="153" t="str">
        <f>IFERROR(__xludf.DUMMYFUNCTION("""COMPUTED_VALUE"""),"")</f>
        <v/>
      </c>
      <c r="E7945" s="153" t="str">
        <f>IFERROR(__xludf.DUMMYFUNCTION("""COMPUTED_VALUE"""),"")</f>
        <v/>
      </c>
      <c r="I7945" s="169"/>
      <c r="J7945" s="156"/>
    </row>
    <row r="7946">
      <c r="D7946" s="153" t="str">
        <f>IFERROR(__xludf.DUMMYFUNCTION("""COMPUTED_VALUE"""),"")</f>
        <v/>
      </c>
      <c r="E7946" s="153" t="str">
        <f>IFERROR(__xludf.DUMMYFUNCTION("""COMPUTED_VALUE"""),"")</f>
        <v/>
      </c>
      <c r="I7946" s="169"/>
      <c r="J7946" s="156"/>
    </row>
    <row r="7947">
      <c r="D7947" s="153" t="str">
        <f>IFERROR(__xludf.DUMMYFUNCTION("""COMPUTED_VALUE"""),"")</f>
        <v/>
      </c>
      <c r="E7947" s="153" t="str">
        <f>IFERROR(__xludf.DUMMYFUNCTION("""COMPUTED_VALUE"""),"")</f>
        <v/>
      </c>
      <c r="I7947" s="169"/>
      <c r="J7947" s="156"/>
    </row>
    <row r="7948">
      <c r="D7948" s="153" t="str">
        <f>IFERROR(__xludf.DUMMYFUNCTION("""COMPUTED_VALUE"""),"")</f>
        <v/>
      </c>
      <c r="E7948" s="153" t="str">
        <f>IFERROR(__xludf.DUMMYFUNCTION("""COMPUTED_VALUE"""),"")</f>
        <v/>
      </c>
      <c r="I7948" s="169"/>
      <c r="J7948" s="156"/>
    </row>
    <row r="7949">
      <c r="D7949" s="153" t="str">
        <f>IFERROR(__xludf.DUMMYFUNCTION("""COMPUTED_VALUE"""),"")</f>
        <v/>
      </c>
      <c r="E7949" s="153" t="str">
        <f>IFERROR(__xludf.DUMMYFUNCTION("""COMPUTED_VALUE"""),"")</f>
        <v/>
      </c>
      <c r="I7949" s="169"/>
      <c r="J7949" s="156"/>
    </row>
    <row r="7950">
      <c r="D7950" s="153" t="str">
        <f>IFERROR(__xludf.DUMMYFUNCTION("""COMPUTED_VALUE"""),"")</f>
        <v/>
      </c>
      <c r="E7950" s="153" t="str">
        <f>IFERROR(__xludf.DUMMYFUNCTION("""COMPUTED_VALUE"""),"")</f>
        <v/>
      </c>
      <c r="I7950" s="169"/>
      <c r="J7950" s="156"/>
    </row>
    <row r="7951">
      <c r="D7951" s="153" t="str">
        <f>IFERROR(__xludf.DUMMYFUNCTION("""COMPUTED_VALUE"""),"")</f>
        <v/>
      </c>
      <c r="E7951" s="153" t="str">
        <f>IFERROR(__xludf.DUMMYFUNCTION("""COMPUTED_VALUE"""),"")</f>
        <v/>
      </c>
      <c r="I7951" s="169"/>
      <c r="J7951" s="156"/>
    </row>
    <row r="7952">
      <c r="D7952" s="153" t="str">
        <f>IFERROR(__xludf.DUMMYFUNCTION("""COMPUTED_VALUE"""),"")</f>
        <v/>
      </c>
      <c r="E7952" s="153" t="str">
        <f>IFERROR(__xludf.DUMMYFUNCTION("""COMPUTED_VALUE"""),"")</f>
        <v/>
      </c>
      <c r="I7952" s="169"/>
      <c r="J7952" s="156"/>
    </row>
    <row r="7953">
      <c r="D7953" s="153" t="str">
        <f>IFERROR(__xludf.DUMMYFUNCTION("""COMPUTED_VALUE"""),"")</f>
        <v/>
      </c>
      <c r="E7953" s="153" t="str">
        <f>IFERROR(__xludf.DUMMYFUNCTION("""COMPUTED_VALUE"""),"")</f>
        <v/>
      </c>
      <c r="I7953" s="169"/>
      <c r="J7953" s="156"/>
    </row>
    <row r="7954">
      <c r="D7954" s="153" t="str">
        <f>IFERROR(__xludf.DUMMYFUNCTION("""COMPUTED_VALUE"""),"")</f>
        <v/>
      </c>
      <c r="E7954" s="153" t="str">
        <f>IFERROR(__xludf.DUMMYFUNCTION("""COMPUTED_VALUE"""),"")</f>
        <v/>
      </c>
      <c r="I7954" s="169"/>
      <c r="J7954" s="156"/>
    </row>
    <row r="7955">
      <c r="D7955" s="153" t="str">
        <f>IFERROR(__xludf.DUMMYFUNCTION("""COMPUTED_VALUE"""),"")</f>
        <v/>
      </c>
      <c r="E7955" s="153" t="str">
        <f>IFERROR(__xludf.DUMMYFUNCTION("""COMPUTED_VALUE"""),"")</f>
        <v/>
      </c>
      <c r="I7955" s="169"/>
      <c r="J7955" s="156"/>
    </row>
    <row r="7956">
      <c r="D7956" s="153" t="str">
        <f>IFERROR(__xludf.DUMMYFUNCTION("""COMPUTED_VALUE"""),"")</f>
        <v/>
      </c>
      <c r="E7956" s="153" t="str">
        <f>IFERROR(__xludf.DUMMYFUNCTION("""COMPUTED_VALUE"""),"")</f>
        <v/>
      </c>
      <c r="I7956" s="169"/>
      <c r="J7956" s="156"/>
    </row>
    <row r="7957">
      <c r="D7957" s="153" t="str">
        <f>IFERROR(__xludf.DUMMYFUNCTION("""COMPUTED_VALUE"""),"")</f>
        <v/>
      </c>
      <c r="E7957" s="153" t="str">
        <f>IFERROR(__xludf.DUMMYFUNCTION("""COMPUTED_VALUE"""),"")</f>
        <v/>
      </c>
      <c r="I7957" s="169"/>
      <c r="J7957" s="156"/>
    </row>
    <row r="7958">
      <c r="D7958" s="153" t="str">
        <f>IFERROR(__xludf.DUMMYFUNCTION("""COMPUTED_VALUE"""),"")</f>
        <v/>
      </c>
      <c r="E7958" s="153" t="str">
        <f>IFERROR(__xludf.DUMMYFUNCTION("""COMPUTED_VALUE"""),"")</f>
        <v/>
      </c>
      <c r="I7958" s="169"/>
      <c r="J7958" s="156"/>
    </row>
    <row r="7959">
      <c r="D7959" s="153" t="str">
        <f>IFERROR(__xludf.DUMMYFUNCTION("""COMPUTED_VALUE"""),"")</f>
        <v/>
      </c>
      <c r="E7959" s="153" t="str">
        <f>IFERROR(__xludf.DUMMYFUNCTION("""COMPUTED_VALUE"""),"")</f>
        <v/>
      </c>
      <c r="I7959" s="169"/>
      <c r="J7959" s="156"/>
    </row>
    <row r="7960">
      <c r="D7960" s="153" t="str">
        <f>IFERROR(__xludf.DUMMYFUNCTION("""COMPUTED_VALUE"""),"")</f>
        <v/>
      </c>
      <c r="E7960" s="153" t="str">
        <f>IFERROR(__xludf.DUMMYFUNCTION("""COMPUTED_VALUE"""),"")</f>
        <v/>
      </c>
      <c r="I7960" s="169"/>
      <c r="J7960" s="156"/>
    </row>
    <row r="7961">
      <c r="D7961" s="153" t="str">
        <f>IFERROR(__xludf.DUMMYFUNCTION("""COMPUTED_VALUE"""),"")</f>
        <v/>
      </c>
      <c r="E7961" s="153" t="str">
        <f>IFERROR(__xludf.DUMMYFUNCTION("""COMPUTED_VALUE"""),"")</f>
        <v/>
      </c>
      <c r="I7961" s="169"/>
      <c r="J7961" s="156"/>
    </row>
    <row r="7962">
      <c r="D7962" s="153" t="str">
        <f>IFERROR(__xludf.DUMMYFUNCTION("""COMPUTED_VALUE"""),"")</f>
        <v/>
      </c>
      <c r="E7962" s="153" t="str">
        <f>IFERROR(__xludf.DUMMYFUNCTION("""COMPUTED_VALUE"""),"")</f>
        <v/>
      </c>
      <c r="I7962" s="169"/>
      <c r="J7962" s="156"/>
    </row>
    <row r="7963">
      <c r="D7963" s="153" t="str">
        <f>IFERROR(__xludf.DUMMYFUNCTION("""COMPUTED_VALUE"""),"")</f>
        <v/>
      </c>
      <c r="E7963" s="153" t="str">
        <f>IFERROR(__xludf.DUMMYFUNCTION("""COMPUTED_VALUE"""),"")</f>
        <v/>
      </c>
      <c r="I7963" s="169"/>
      <c r="J7963" s="156"/>
    </row>
    <row r="7964">
      <c r="D7964" s="153" t="str">
        <f>IFERROR(__xludf.DUMMYFUNCTION("""COMPUTED_VALUE"""),"")</f>
        <v/>
      </c>
      <c r="E7964" s="153" t="str">
        <f>IFERROR(__xludf.DUMMYFUNCTION("""COMPUTED_VALUE"""),"")</f>
        <v/>
      </c>
      <c r="I7964" s="169"/>
      <c r="J7964" s="156"/>
    </row>
    <row r="7965">
      <c r="D7965" s="153" t="str">
        <f>IFERROR(__xludf.DUMMYFUNCTION("""COMPUTED_VALUE"""),"")</f>
        <v/>
      </c>
      <c r="E7965" s="153" t="str">
        <f>IFERROR(__xludf.DUMMYFUNCTION("""COMPUTED_VALUE"""),"")</f>
        <v/>
      </c>
      <c r="I7965" s="169"/>
      <c r="J7965" s="156"/>
    </row>
    <row r="7966">
      <c r="D7966" s="153" t="str">
        <f>IFERROR(__xludf.DUMMYFUNCTION("""COMPUTED_VALUE"""),"")</f>
        <v/>
      </c>
      <c r="E7966" s="153" t="str">
        <f>IFERROR(__xludf.DUMMYFUNCTION("""COMPUTED_VALUE"""),"")</f>
        <v/>
      </c>
      <c r="I7966" s="169"/>
      <c r="J7966" s="156"/>
    </row>
    <row r="7967">
      <c r="D7967" s="153" t="str">
        <f>IFERROR(__xludf.DUMMYFUNCTION("""COMPUTED_VALUE"""),"")</f>
        <v/>
      </c>
      <c r="E7967" s="153" t="str">
        <f>IFERROR(__xludf.DUMMYFUNCTION("""COMPUTED_VALUE"""),"")</f>
        <v/>
      </c>
      <c r="I7967" s="169"/>
      <c r="J7967" s="156"/>
    </row>
    <row r="7968">
      <c r="D7968" s="153" t="str">
        <f>IFERROR(__xludf.DUMMYFUNCTION("""COMPUTED_VALUE"""),"")</f>
        <v/>
      </c>
      <c r="E7968" s="153" t="str">
        <f>IFERROR(__xludf.DUMMYFUNCTION("""COMPUTED_VALUE"""),"")</f>
        <v/>
      </c>
      <c r="I7968" s="169"/>
      <c r="J7968" s="156"/>
    </row>
    <row r="7969">
      <c r="D7969" s="153" t="str">
        <f>IFERROR(__xludf.DUMMYFUNCTION("""COMPUTED_VALUE"""),"")</f>
        <v/>
      </c>
      <c r="E7969" s="153" t="str">
        <f>IFERROR(__xludf.DUMMYFUNCTION("""COMPUTED_VALUE"""),"")</f>
        <v/>
      </c>
      <c r="I7969" s="169"/>
      <c r="J7969" s="156"/>
    </row>
    <row r="7970">
      <c r="D7970" s="153" t="str">
        <f>IFERROR(__xludf.DUMMYFUNCTION("""COMPUTED_VALUE"""),"")</f>
        <v/>
      </c>
      <c r="E7970" s="153" t="str">
        <f>IFERROR(__xludf.DUMMYFUNCTION("""COMPUTED_VALUE"""),"")</f>
        <v/>
      </c>
      <c r="I7970" s="169"/>
      <c r="J7970" s="156"/>
    </row>
    <row r="7971">
      <c r="D7971" s="153" t="str">
        <f>IFERROR(__xludf.DUMMYFUNCTION("""COMPUTED_VALUE"""),"")</f>
        <v/>
      </c>
      <c r="E7971" s="153" t="str">
        <f>IFERROR(__xludf.DUMMYFUNCTION("""COMPUTED_VALUE"""),"")</f>
        <v/>
      </c>
      <c r="I7971" s="169"/>
      <c r="J7971" s="156"/>
    </row>
    <row r="7972">
      <c r="D7972" s="153" t="str">
        <f>IFERROR(__xludf.DUMMYFUNCTION("""COMPUTED_VALUE"""),"")</f>
        <v/>
      </c>
      <c r="E7972" s="153" t="str">
        <f>IFERROR(__xludf.DUMMYFUNCTION("""COMPUTED_VALUE"""),"")</f>
        <v/>
      </c>
      <c r="I7972" s="169"/>
      <c r="J7972" s="156"/>
    </row>
    <row r="7973">
      <c r="D7973" s="153" t="str">
        <f>IFERROR(__xludf.DUMMYFUNCTION("""COMPUTED_VALUE"""),"")</f>
        <v/>
      </c>
      <c r="E7973" s="153" t="str">
        <f>IFERROR(__xludf.DUMMYFUNCTION("""COMPUTED_VALUE"""),"")</f>
        <v/>
      </c>
      <c r="I7973" s="169"/>
      <c r="J7973" s="156"/>
    </row>
    <row r="7974">
      <c r="D7974" s="153" t="str">
        <f>IFERROR(__xludf.DUMMYFUNCTION("""COMPUTED_VALUE"""),"")</f>
        <v/>
      </c>
      <c r="E7974" s="153" t="str">
        <f>IFERROR(__xludf.DUMMYFUNCTION("""COMPUTED_VALUE"""),"")</f>
        <v/>
      </c>
      <c r="I7974" s="169"/>
      <c r="J7974" s="156"/>
    </row>
    <row r="7975">
      <c r="D7975" s="153" t="str">
        <f>IFERROR(__xludf.DUMMYFUNCTION("""COMPUTED_VALUE"""),"")</f>
        <v/>
      </c>
      <c r="E7975" s="153" t="str">
        <f>IFERROR(__xludf.DUMMYFUNCTION("""COMPUTED_VALUE"""),"")</f>
        <v/>
      </c>
      <c r="I7975" s="169"/>
      <c r="J7975" s="156"/>
    </row>
    <row r="7976">
      <c r="D7976" s="153" t="str">
        <f>IFERROR(__xludf.DUMMYFUNCTION("""COMPUTED_VALUE"""),"")</f>
        <v/>
      </c>
      <c r="E7976" s="153" t="str">
        <f>IFERROR(__xludf.DUMMYFUNCTION("""COMPUTED_VALUE"""),"")</f>
        <v/>
      </c>
      <c r="I7976" s="169"/>
      <c r="J7976" s="156"/>
    </row>
    <row r="7977">
      <c r="D7977" s="153" t="str">
        <f>IFERROR(__xludf.DUMMYFUNCTION("""COMPUTED_VALUE"""),"")</f>
        <v/>
      </c>
      <c r="E7977" s="153" t="str">
        <f>IFERROR(__xludf.DUMMYFUNCTION("""COMPUTED_VALUE"""),"")</f>
        <v/>
      </c>
      <c r="I7977" s="169"/>
      <c r="J7977" s="156"/>
    </row>
    <row r="7978">
      <c r="D7978" s="153" t="str">
        <f>IFERROR(__xludf.DUMMYFUNCTION("""COMPUTED_VALUE"""),"")</f>
        <v/>
      </c>
      <c r="E7978" s="153" t="str">
        <f>IFERROR(__xludf.DUMMYFUNCTION("""COMPUTED_VALUE"""),"")</f>
        <v/>
      </c>
      <c r="I7978" s="169"/>
      <c r="J7978" s="156"/>
    </row>
    <row r="7979">
      <c r="D7979" s="153" t="str">
        <f>IFERROR(__xludf.DUMMYFUNCTION("""COMPUTED_VALUE"""),"")</f>
        <v/>
      </c>
      <c r="E7979" s="153" t="str">
        <f>IFERROR(__xludf.DUMMYFUNCTION("""COMPUTED_VALUE"""),"")</f>
        <v/>
      </c>
      <c r="I7979" s="169"/>
      <c r="J7979" s="156"/>
    </row>
    <row r="7980">
      <c r="D7980" s="153" t="str">
        <f>IFERROR(__xludf.DUMMYFUNCTION("""COMPUTED_VALUE"""),"")</f>
        <v/>
      </c>
      <c r="E7980" s="153" t="str">
        <f>IFERROR(__xludf.DUMMYFUNCTION("""COMPUTED_VALUE"""),"")</f>
        <v/>
      </c>
      <c r="I7980" s="169"/>
      <c r="J7980" s="156"/>
    </row>
    <row r="7981">
      <c r="D7981" s="153" t="str">
        <f>IFERROR(__xludf.DUMMYFUNCTION("""COMPUTED_VALUE"""),"")</f>
        <v/>
      </c>
      <c r="E7981" s="153" t="str">
        <f>IFERROR(__xludf.DUMMYFUNCTION("""COMPUTED_VALUE"""),"")</f>
        <v/>
      </c>
      <c r="I7981" s="169"/>
      <c r="J7981" s="156"/>
    </row>
    <row r="7982">
      <c r="D7982" s="153" t="str">
        <f>IFERROR(__xludf.DUMMYFUNCTION("""COMPUTED_VALUE"""),"")</f>
        <v/>
      </c>
      <c r="E7982" s="153" t="str">
        <f>IFERROR(__xludf.DUMMYFUNCTION("""COMPUTED_VALUE"""),"")</f>
        <v/>
      </c>
      <c r="I7982" s="169"/>
      <c r="J7982" s="156"/>
    </row>
    <row r="7983">
      <c r="D7983" s="153" t="str">
        <f>IFERROR(__xludf.DUMMYFUNCTION("""COMPUTED_VALUE"""),"")</f>
        <v/>
      </c>
      <c r="E7983" s="153" t="str">
        <f>IFERROR(__xludf.DUMMYFUNCTION("""COMPUTED_VALUE"""),"")</f>
        <v/>
      </c>
      <c r="I7983" s="169"/>
      <c r="J7983" s="156"/>
    </row>
    <row r="7984">
      <c r="D7984" s="153" t="str">
        <f>IFERROR(__xludf.DUMMYFUNCTION("""COMPUTED_VALUE"""),"")</f>
        <v/>
      </c>
      <c r="E7984" s="153" t="str">
        <f>IFERROR(__xludf.DUMMYFUNCTION("""COMPUTED_VALUE"""),"")</f>
        <v/>
      </c>
      <c r="I7984" s="169"/>
      <c r="J7984" s="156"/>
    </row>
    <row r="7985">
      <c r="D7985" s="153" t="str">
        <f>IFERROR(__xludf.DUMMYFUNCTION("""COMPUTED_VALUE"""),"")</f>
        <v/>
      </c>
      <c r="E7985" s="153" t="str">
        <f>IFERROR(__xludf.DUMMYFUNCTION("""COMPUTED_VALUE"""),"")</f>
        <v/>
      </c>
      <c r="I7985" s="169"/>
      <c r="J7985" s="156"/>
    </row>
    <row r="7986">
      <c r="D7986" s="153" t="str">
        <f>IFERROR(__xludf.DUMMYFUNCTION("""COMPUTED_VALUE"""),"")</f>
        <v/>
      </c>
      <c r="E7986" s="153" t="str">
        <f>IFERROR(__xludf.DUMMYFUNCTION("""COMPUTED_VALUE"""),"")</f>
        <v/>
      </c>
      <c r="I7986" s="169"/>
      <c r="J7986" s="156"/>
    </row>
    <row r="7987">
      <c r="D7987" s="153" t="str">
        <f>IFERROR(__xludf.DUMMYFUNCTION("""COMPUTED_VALUE"""),"")</f>
        <v/>
      </c>
      <c r="E7987" s="153" t="str">
        <f>IFERROR(__xludf.DUMMYFUNCTION("""COMPUTED_VALUE"""),"")</f>
        <v/>
      </c>
      <c r="I7987" s="169"/>
      <c r="J7987" s="156"/>
    </row>
    <row r="7988">
      <c r="D7988" s="153" t="str">
        <f>IFERROR(__xludf.DUMMYFUNCTION("""COMPUTED_VALUE"""),"")</f>
        <v/>
      </c>
      <c r="E7988" s="153" t="str">
        <f>IFERROR(__xludf.DUMMYFUNCTION("""COMPUTED_VALUE"""),"")</f>
        <v/>
      </c>
      <c r="I7988" s="169"/>
      <c r="J7988" s="156"/>
    </row>
    <row r="7989">
      <c r="D7989" s="153" t="str">
        <f>IFERROR(__xludf.DUMMYFUNCTION("""COMPUTED_VALUE"""),"")</f>
        <v/>
      </c>
      <c r="E7989" s="153" t="str">
        <f>IFERROR(__xludf.DUMMYFUNCTION("""COMPUTED_VALUE"""),"")</f>
        <v/>
      </c>
      <c r="I7989" s="169"/>
      <c r="J7989" s="156"/>
    </row>
    <row r="7990">
      <c r="D7990" s="153" t="str">
        <f>IFERROR(__xludf.DUMMYFUNCTION("""COMPUTED_VALUE"""),"")</f>
        <v/>
      </c>
      <c r="E7990" s="153" t="str">
        <f>IFERROR(__xludf.DUMMYFUNCTION("""COMPUTED_VALUE"""),"")</f>
        <v/>
      </c>
      <c r="I7990" s="169"/>
      <c r="J7990" s="156"/>
    </row>
    <row r="7991">
      <c r="D7991" s="153" t="str">
        <f>IFERROR(__xludf.DUMMYFUNCTION("""COMPUTED_VALUE"""),"")</f>
        <v/>
      </c>
      <c r="E7991" s="153" t="str">
        <f>IFERROR(__xludf.DUMMYFUNCTION("""COMPUTED_VALUE"""),"")</f>
        <v/>
      </c>
      <c r="I7991" s="169"/>
      <c r="J7991" s="156"/>
    </row>
    <row r="7992">
      <c r="D7992" s="153" t="str">
        <f>IFERROR(__xludf.DUMMYFUNCTION("""COMPUTED_VALUE"""),"")</f>
        <v/>
      </c>
      <c r="E7992" s="153" t="str">
        <f>IFERROR(__xludf.DUMMYFUNCTION("""COMPUTED_VALUE"""),"")</f>
        <v/>
      </c>
      <c r="I7992" s="169"/>
      <c r="J7992" s="156"/>
    </row>
    <row r="7993">
      <c r="D7993" s="153" t="str">
        <f>IFERROR(__xludf.DUMMYFUNCTION("""COMPUTED_VALUE"""),"")</f>
        <v/>
      </c>
      <c r="E7993" s="153" t="str">
        <f>IFERROR(__xludf.DUMMYFUNCTION("""COMPUTED_VALUE"""),"")</f>
        <v/>
      </c>
      <c r="I7993" s="169"/>
      <c r="J7993" s="156"/>
    </row>
    <row r="7994">
      <c r="D7994" s="153" t="str">
        <f>IFERROR(__xludf.DUMMYFUNCTION("""COMPUTED_VALUE"""),"")</f>
        <v/>
      </c>
      <c r="E7994" s="153" t="str">
        <f>IFERROR(__xludf.DUMMYFUNCTION("""COMPUTED_VALUE"""),"")</f>
        <v/>
      </c>
      <c r="I7994" s="169"/>
      <c r="J7994" s="156"/>
    </row>
    <row r="7995">
      <c r="D7995" s="153" t="str">
        <f>IFERROR(__xludf.DUMMYFUNCTION("""COMPUTED_VALUE"""),"")</f>
        <v/>
      </c>
      <c r="E7995" s="153" t="str">
        <f>IFERROR(__xludf.DUMMYFUNCTION("""COMPUTED_VALUE"""),"")</f>
        <v/>
      </c>
      <c r="I7995" s="169"/>
      <c r="J7995" s="156"/>
    </row>
    <row r="7996">
      <c r="D7996" s="153" t="str">
        <f>IFERROR(__xludf.DUMMYFUNCTION("""COMPUTED_VALUE"""),"")</f>
        <v/>
      </c>
      <c r="E7996" s="153" t="str">
        <f>IFERROR(__xludf.DUMMYFUNCTION("""COMPUTED_VALUE"""),"")</f>
        <v/>
      </c>
      <c r="I7996" s="169"/>
      <c r="J7996" s="156"/>
    </row>
    <row r="7997">
      <c r="D7997" s="153" t="str">
        <f>IFERROR(__xludf.DUMMYFUNCTION("""COMPUTED_VALUE"""),"")</f>
        <v/>
      </c>
      <c r="E7997" s="153" t="str">
        <f>IFERROR(__xludf.DUMMYFUNCTION("""COMPUTED_VALUE"""),"")</f>
        <v/>
      </c>
      <c r="I7997" s="169"/>
      <c r="J7997" s="156"/>
    </row>
    <row r="7998">
      <c r="D7998" s="153" t="str">
        <f>IFERROR(__xludf.DUMMYFUNCTION("""COMPUTED_VALUE"""),"")</f>
        <v/>
      </c>
      <c r="E7998" s="153" t="str">
        <f>IFERROR(__xludf.DUMMYFUNCTION("""COMPUTED_VALUE"""),"")</f>
        <v/>
      </c>
      <c r="I7998" s="169"/>
      <c r="J7998" s="156"/>
    </row>
    <row r="7999">
      <c r="D7999" s="153" t="str">
        <f>IFERROR(__xludf.DUMMYFUNCTION("""COMPUTED_VALUE"""),"")</f>
        <v/>
      </c>
      <c r="E7999" s="153" t="str">
        <f>IFERROR(__xludf.DUMMYFUNCTION("""COMPUTED_VALUE"""),"")</f>
        <v/>
      </c>
      <c r="I7999" s="169"/>
      <c r="J7999" s="156"/>
    </row>
    <row r="8000">
      <c r="D8000" s="153" t="str">
        <f>IFERROR(__xludf.DUMMYFUNCTION("""COMPUTED_VALUE"""),"")</f>
        <v/>
      </c>
      <c r="E8000" s="153" t="str">
        <f>IFERROR(__xludf.DUMMYFUNCTION("""COMPUTED_VALUE"""),"")</f>
        <v/>
      </c>
      <c r="I8000" s="169"/>
      <c r="J8000" s="156"/>
    </row>
    <row r="8001">
      <c r="D8001" s="153" t="str">
        <f>IFERROR(__xludf.DUMMYFUNCTION("""COMPUTED_VALUE"""),"")</f>
        <v/>
      </c>
      <c r="E8001" s="153" t="str">
        <f>IFERROR(__xludf.DUMMYFUNCTION("""COMPUTED_VALUE"""),"")</f>
        <v/>
      </c>
      <c r="I8001" s="169"/>
      <c r="J8001" s="156"/>
    </row>
    <row r="8002">
      <c r="D8002" s="153" t="str">
        <f>IFERROR(__xludf.DUMMYFUNCTION("""COMPUTED_VALUE"""),"")</f>
        <v/>
      </c>
      <c r="E8002" s="153" t="str">
        <f>IFERROR(__xludf.DUMMYFUNCTION("""COMPUTED_VALUE"""),"")</f>
        <v/>
      </c>
      <c r="I8002" s="169"/>
      <c r="J8002" s="156"/>
    </row>
    <row r="8003">
      <c r="D8003" s="153" t="str">
        <f>IFERROR(__xludf.DUMMYFUNCTION("""COMPUTED_VALUE"""),"")</f>
        <v/>
      </c>
      <c r="E8003" s="153" t="str">
        <f>IFERROR(__xludf.DUMMYFUNCTION("""COMPUTED_VALUE"""),"")</f>
        <v/>
      </c>
      <c r="I8003" s="169"/>
      <c r="J8003" s="156"/>
    </row>
    <row r="8004">
      <c r="D8004" s="153" t="str">
        <f>IFERROR(__xludf.DUMMYFUNCTION("""COMPUTED_VALUE"""),"")</f>
        <v/>
      </c>
      <c r="E8004" s="153" t="str">
        <f>IFERROR(__xludf.DUMMYFUNCTION("""COMPUTED_VALUE"""),"")</f>
        <v/>
      </c>
      <c r="I8004" s="169"/>
      <c r="J8004" s="156"/>
    </row>
    <row r="8005">
      <c r="D8005" s="153" t="str">
        <f>IFERROR(__xludf.DUMMYFUNCTION("""COMPUTED_VALUE"""),"")</f>
        <v/>
      </c>
      <c r="E8005" s="153" t="str">
        <f>IFERROR(__xludf.DUMMYFUNCTION("""COMPUTED_VALUE"""),"")</f>
        <v/>
      </c>
      <c r="I8005" s="169"/>
      <c r="J8005" s="156"/>
    </row>
    <row r="8006">
      <c r="D8006" s="153" t="str">
        <f>IFERROR(__xludf.DUMMYFUNCTION("""COMPUTED_VALUE"""),"")</f>
        <v/>
      </c>
      <c r="E8006" s="153" t="str">
        <f>IFERROR(__xludf.DUMMYFUNCTION("""COMPUTED_VALUE"""),"")</f>
        <v/>
      </c>
      <c r="I8006" s="169"/>
      <c r="J8006" s="156"/>
    </row>
    <row r="8007">
      <c r="D8007" s="153" t="str">
        <f>IFERROR(__xludf.DUMMYFUNCTION("""COMPUTED_VALUE"""),"")</f>
        <v/>
      </c>
      <c r="E8007" s="153" t="str">
        <f>IFERROR(__xludf.DUMMYFUNCTION("""COMPUTED_VALUE"""),"")</f>
        <v/>
      </c>
      <c r="I8007" s="169"/>
      <c r="J8007" s="156"/>
    </row>
    <row r="8008">
      <c r="D8008" s="153" t="str">
        <f>IFERROR(__xludf.DUMMYFUNCTION("""COMPUTED_VALUE"""),"")</f>
        <v/>
      </c>
      <c r="E8008" s="153" t="str">
        <f>IFERROR(__xludf.DUMMYFUNCTION("""COMPUTED_VALUE"""),"")</f>
        <v/>
      </c>
      <c r="I8008" s="169"/>
      <c r="J8008" s="156"/>
    </row>
    <row r="8009">
      <c r="D8009" s="153" t="str">
        <f>IFERROR(__xludf.DUMMYFUNCTION("""COMPUTED_VALUE"""),"")</f>
        <v/>
      </c>
      <c r="E8009" s="153" t="str">
        <f>IFERROR(__xludf.DUMMYFUNCTION("""COMPUTED_VALUE"""),"")</f>
        <v/>
      </c>
      <c r="I8009" s="169"/>
      <c r="J8009" s="156"/>
    </row>
    <row r="8010">
      <c r="D8010" s="153" t="str">
        <f>IFERROR(__xludf.DUMMYFUNCTION("""COMPUTED_VALUE"""),"")</f>
        <v/>
      </c>
      <c r="E8010" s="153" t="str">
        <f>IFERROR(__xludf.DUMMYFUNCTION("""COMPUTED_VALUE"""),"")</f>
        <v/>
      </c>
      <c r="I8010" s="169"/>
      <c r="J8010" s="156"/>
    </row>
    <row r="8011">
      <c r="D8011" s="153" t="str">
        <f>IFERROR(__xludf.DUMMYFUNCTION("""COMPUTED_VALUE"""),"")</f>
        <v/>
      </c>
      <c r="E8011" s="153" t="str">
        <f>IFERROR(__xludf.DUMMYFUNCTION("""COMPUTED_VALUE"""),"")</f>
        <v/>
      </c>
      <c r="I8011" s="169"/>
      <c r="J8011" s="156"/>
    </row>
    <row r="8012">
      <c r="D8012" s="153" t="str">
        <f>IFERROR(__xludf.DUMMYFUNCTION("""COMPUTED_VALUE"""),"")</f>
        <v/>
      </c>
      <c r="E8012" s="153" t="str">
        <f>IFERROR(__xludf.DUMMYFUNCTION("""COMPUTED_VALUE"""),"")</f>
        <v/>
      </c>
      <c r="I8012" s="169"/>
      <c r="J8012" s="156"/>
    </row>
    <row r="8013">
      <c r="D8013" s="153" t="str">
        <f>IFERROR(__xludf.DUMMYFUNCTION("""COMPUTED_VALUE"""),"")</f>
        <v/>
      </c>
      <c r="E8013" s="153" t="str">
        <f>IFERROR(__xludf.DUMMYFUNCTION("""COMPUTED_VALUE"""),"")</f>
        <v/>
      </c>
      <c r="I8013" s="169"/>
      <c r="J8013" s="156"/>
    </row>
    <row r="8014">
      <c r="D8014" s="153" t="str">
        <f>IFERROR(__xludf.DUMMYFUNCTION("""COMPUTED_VALUE"""),"")</f>
        <v/>
      </c>
      <c r="E8014" s="153" t="str">
        <f>IFERROR(__xludf.DUMMYFUNCTION("""COMPUTED_VALUE"""),"")</f>
        <v/>
      </c>
      <c r="I8014" s="169"/>
      <c r="J8014" s="156"/>
    </row>
    <row r="8015">
      <c r="D8015" s="153" t="str">
        <f>IFERROR(__xludf.DUMMYFUNCTION("""COMPUTED_VALUE"""),"")</f>
        <v/>
      </c>
      <c r="E8015" s="153" t="str">
        <f>IFERROR(__xludf.DUMMYFUNCTION("""COMPUTED_VALUE"""),"")</f>
        <v/>
      </c>
      <c r="I8015" s="169"/>
      <c r="J8015" s="156"/>
    </row>
    <row r="8016">
      <c r="D8016" s="153" t="str">
        <f>IFERROR(__xludf.DUMMYFUNCTION("""COMPUTED_VALUE"""),"")</f>
        <v/>
      </c>
      <c r="E8016" s="153" t="str">
        <f>IFERROR(__xludf.DUMMYFUNCTION("""COMPUTED_VALUE"""),"")</f>
        <v/>
      </c>
      <c r="I8016" s="169"/>
      <c r="J8016" s="156"/>
    </row>
    <row r="8017">
      <c r="D8017" s="153" t="str">
        <f>IFERROR(__xludf.DUMMYFUNCTION("""COMPUTED_VALUE"""),"")</f>
        <v/>
      </c>
      <c r="E8017" s="153" t="str">
        <f>IFERROR(__xludf.DUMMYFUNCTION("""COMPUTED_VALUE"""),"")</f>
        <v/>
      </c>
      <c r="I8017" s="169"/>
      <c r="J8017" s="156"/>
    </row>
    <row r="8018">
      <c r="D8018" s="153" t="str">
        <f>IFERROR(__xludf.DUMMYFUNCTION("""COMPUTED_VALUE"""),"")</f>
        <v/>
      </c>
      <c r="E8018" s="153" t="str">
        <f>IFERROR(__xludf.DUMMYFUNCTION("""COMPUTED_VALUE"""),"")</f>
        <v/>
      </c>
      <c r="I8018" s="169"/>
      <c r="J8018" s="156"/>
    </row>
    <row r="8019">
      <c r="D8019" s="153" t="str">
        <f>IFERROR(__xludf.DUMMYFUNCTION("""COMPUTED_VALUE"""),"")</f>
        <v/>
      </c>
      <c r="E8019" s="153" t="str">
        <f>IFERROR(__xludf.DUMMYFUNCTION("""COMPUTED_VALUE"""),"")</f>
        <v/>
      </c>
      <c r="I8019" s="169"/>
      <c r="J8019" s="156"/>
    </row>
    <row r="8020">
      <c r="D8020" s="153" t="str">
        <f>IFERROR(__xludf.DUMMYFUNCTION("""COMPUTED_VALUE"""),"")</f>
        <v/>
      </c>
      <c r="E8020" s="153" t="str">
        <f>IFERROR(__xludf.DUMMYFUNCTION("""COMPUTED_VALUE"""),"")</f>
        <v/>
      </c>
      <c r="I8020" s="169"/>
      <c r="J8020" s="156"/>
    </row>
    <row r="8021">
      <c r="D8021" s="153" t="str">
        <f>IFERROR(__xludf.DUMMYFUNCTION("""COMPUTED_VALUE"""),"")</f>
        <v/>
      </c>
      <c r="E8021" s="153" t="str">
        <f>IFERROR(__xludf.DUMMYFUNCTION("""COMPUTED_VALUE"""),"")</f>
        <v/>
      </c>
      <c r="I8021" s="169"/>
      <c r="J8021" s="156"/>
    </row>
    <row r="8022">
      <c r="D8022" s="153" t="str">
        <f>IFERROR(__xludf.DUMMYFUNCTION("""COMPUTED_VALUE"""),"")</f>
        <v/>
      </c>
      <c r="E8022" s="153" t="str">
        <f>IFERROR(__xludf.DUMMYFUNCTION("""COMPUTED_VALUE"""),"")</f>
        <v/>
      </c>
      <c r="I8022" s="169"/>
      <c r="J8022" s="156"/>
    </row>
    <row r="8023">
      <c r="D8023" s="153" t="str">
        <f>IFERROR(__xludf.DUMMYFUNCTION("""COMPUTED_VALUE"""),"")</f>
        <v/>
      </c>
      <c r="E8023" s="153" t="str">
        <f>IFERROR(__xludf.DUMMYFUNCTION("""COMPUTED_VALUE"""),"")</f>
        <v/>
      </c>
      <c r="I8023" s="169"/>
      <c r="J8023" s="156"/>
    </row>
    <row r="8024">
      <c r="D8024" s="153" t="str">
        <f>IFERROR(__xludf.DUMMYFUNCTION("""COMPUTED_VALUE"""),"")</f>
        <v/>
      </c>
      <c r="E8024" s="153" t="str">
        <f>IFERROR(__xludf.DUMMYFUNCTION("""COMPUTED_VALUE"""),"")</f>
        <v/>
      </c>
      <c r="I8024" s="169"/>
      <c r="J8024" s="156"/>
    </row>
    <row r="8025">
      <c r="D8025" s="153" t="str">
        <f>IFERROR(__xludf.DUMMYFUNCTION("""COMPUTED_VALUE"""),"")</f>
        <v/>
      </c>
      <c r="E8025" s="153" t="str">
        <f>IFERROR(__xludf.DUMMYFUNCTION("""COMPUTED_VALUE"""),"")</f>
        <v/>
      </c>
      <c r="I8025" s="169"/>
      <c r="J8025" s="156"/>
    </row>
    <row r="8026">
      <c r="D8026" s="153" t="str">
        <f>IFERROR(__xludf.DUMMYFUNCTION("""COMPUTED_VALUE"""),"")</f>
        <v/>
      </c>
      <c r="E8026" s="153" t="str">
        <f>IFERROR(__xludf.DUMMYFUNCTION("""COMPUTED_VALUE"""),"")</f>
        <v/>
      </c>
      <c r="I8026" s="169"/>
      <c r="J8026" s="156"/>
    </row>
    <row r="8027">
      <c r="D8027" s="153" t="str">
        <f>IFERROR(__xludf.DUMMYFUNCTION("""COMPUTED_VALUE"""),"")</f>
        <v/>
      </c>
      <c r="E8027" s="153" t="str">
        <f>IFERROR(__xludf.DUMMYFUNCTION("""COMPUTED_VALUE"""),"")</f>
        <v/>
      </c>
      <c r="I8027" s="169"/>
      <c r="J8027" s="156"/>
    </row>
    <row r="8028">
      <c r="D8028" s="153" t="str">
        <f>IFERROR(__xludf.DUMMYFUNCTION("""COMPUTED_VALUE"""),"")</f>
        <v/>
      </c>
      <c r="E8028" s="153" t="str">
        <f>IFERROR(__xludf.DUMMYFUNCTION("""COMPUTED_VALUE"""),"")</f>
        <v/>
      </c>
      <c r="I8028" s="169"/>
      <c r="J8028" s="156"/>
    </row>
    <row r="8029">
      <c r="D8029" s="153" t="str">
        <f>IFERROR(__xludf.DUMMYFUNCTION("""COMPUTED_VALUE"""),"")</f>
        <v/>
      </c>
      <c r="E8029" s="153" t="str">
        <f>IFERROR(__xludf.DUMMYFUNCTION("""COMPUTED_VALUE"""),"")</f>
        <v/>
      </c>
      <c r="I8029" s="169"/>
      <c r="J8029" s="156"/>
    </row>
    <row r="8030">
      <c r="D8030" s="153" t="str">
        <f>IFERROR(__xludf.DUMMYFUNCTION("""COMPUTED_VALUE"""),"")</f>
        <v/>
      </c>
      <c r="E8030" s="153" t="str">
        <f>IFERROR(__xludf.DUMMYFUNCTION("""COMPUTED_VALUE"""),"")</f>
        <v/>
      </c>
      <c r="I8030" s="169"/>
      <c r="J8030" s="156"/>
    </row>
    <row r="8031">
      <c r="D8031" s="153" t="str">
        <f>IFERROR(__xludf.DUMMYFUNCTION("""COMPUTED_VALUE"""),"")</f>
        <v/>
      </c>
      <c r="E8031" s="153" t="str">
        <f>IFERROR(__xludf.DUMMYFUNCTION("""COMPUTED_VALUE"""),"")</f>
        <v/>
      </c>
      <c r="I8031" s="169"/>
      <c r="J8031" s="156"/>
    </row>
    <row r="8032">
      <c r="D8032" s="153" t="str">
        <f>IFERROR(__xludf.DUMMYFUNCTION("""COMPUTED_VALUE"""),"")</f>
        <v/>
      </c>
      <c r="E8032" s="153" t="str">
        <f>IFERROR(__xludf.DUMMYFUNCTION("""COMPUTED_VALUE"""),"")</f>
        <v/>
      </c>
      <c r="I8032" s="169"/>
      <c r="J8032" s="156"/>
    </row>
    <row r="8033">
      <c r="D8033" s="153" t="str">
        <f>IFERROR(__xludf.DUMMYFUNCTION("""COMPUTED_VALUE"""),"")</f>
        <v/>
      </c>
      <c r="E8033" s="153" t="str">
        <f>IFERROR(__xludf.DUMMYFUNCTION("""COMPUTED_VALUE"""),"")</f>
        <v/>
      </c>
      <c r="I8033" s="169"/>
      <c r="J8033" s="156"/>
    </row>
    <row r="8034">
      <c r="D8034" s="153" t="str">
        <f>IFERROR(__xludf.DUMMYFUNCTION("""COMPUTED_VALUE"""),"")</f>
        <v/>
      </c>
      <c r="E8034" s="153" t="str">
        <f>IFERROR(__xludf.DUMMYFUNCTION("""COMPUTED_VALUE"""),"")</f>
        <v/>
      </c>
      <c r="I8034" s="169"/>
      <c r="J8034" s="156"/>
    </row>
    <row r="8035">
      <c r="D8035" s="153" t="str">
        <f>IFERROR(__xludf.DUMMYFUNCTION("""COMPUTED_VALUE"""),"")</f>
        <v/>
      </c>
      <c r="E8035" s="153" t="str">
        <f>IFERROR(__xludf.DUMMYFUNCTION("""COMPUTED_VALUE"""),"")</f>
        <v/>
      </c>
      <c r="I8035" s="169"/>
      <c r="J8035" s="156"/>
    </row>
    <row r="8036">
      <c r="D8036" s="153" t="str">
        <f>IFERROR(__xludf.DUMMYFUNCTION("""COMPUTED_VALUE"""),"")</f>
        <v/>
      </c>
      <c r="E8036" s="153" t="str">
        <f>IFERROR(__xludf.DUMMYFUNCTION("""COMPUTED_VALUE"""),"")</f>
        <v/>
      </c>
      <c r="I8036" s="169"/>
      <c r="J8036" s="156"/>
    </row>
    <row r="8037">
      <c r="D8037" s="153" t="str">
        <f>IFERROR(__xludf.DUMMYFUNCTION("""COMPUTED_VALUE"""),"")</f>
        <v/>
      </c>
      <c r="E8037" s="153" t="str">
        <f>IFERROR(__xludf.DUMMYFUNCTION("""COMPUTED_VALUE"""),"")</f>
        <v/>
      </c>
      <c r="I8037" s="169"/>
      <c r="J8037" s="156"/>
    </row>
    <row r="8038">
      <c r="D8038" s="153" t="str">
        <f>IFERROR(__xludf.DUMMYFUNCTION("""COMPUTED_VALUE"""),"")</f>
        <v/>
      </c>
      <c r="E8038" s="153" t="str">
        <f>IFERROR(__xludf.DUMMYFUNCTION("""COMPUTED_VALUE"""),"")</f>
        <v/>
      </c>
      <c r="I8038" s="169"/>
      <c r="J8038" s="156"/>
    </row>
    <row r="8039">
      <c r="D8039" s="153" t="str">
        <f>IFERROR(__xludf.DUMMYFUNCTION("""COMPUTED_VALUE"""),"")</f>
        <v/>
      </c>
      <c r="E8039" s="153" t="str">
        <f>IFERROR(__xludf.DUMMYFUNCTION("""COMPUTED_VALUE"""),"")</f>
        <v/>
      </c>
      <c r="I8039" s="169"/>
      <c r="J8039" s="156"/>
    </row>
    <row r="8040">
      <c r="D8040" s="153" t="str">
        <f>IFERROR(__xludf.DUMMYFUNCTION("""COMPUTED_VALUE"""),"")</f>
        <v/>
      </c>
      <c r="E8040" s="153" t="str">
        <f>IFERROR(__xludf.DUMMYFUNCTION("""COMPUTED_VALUE"""),"")</f>
        <v/>
      </c>
      <c r="I8040" s="169"/>
      <c r="J8040" s="156"/>
    </row>
    <row r="8041">
      <c r="D8041" s="153" t="str">
        <f>IFERROR(__xludf.DUMMYFUNCTION("""COMPUTED_VALUE"""),"")</f>
        <v/>
      </c>
      <c r="E8041" s="153" t="str">
        <f>IFERROR(__xludf.DUMMYFUNCTION("""COMPUTED_VALUE"""),"")</f>
        <v/>
      </c>
      <c r="I8041" s="169"/>
      <c r="J8041" s="156"/>
    </row>
    <row r="8042">
      <c r="D8042" s="153" t="str">
        <f>IFERROR(__xludf.DUMMYFUNCTION("""COMPUTED_VALUE"""),"")</f>
        <v/>
      </c>
      <c r="E8042" s="153" t="str">
        <f>IFERROR(__xludf.DUMMYFUNCTION("""COMPUTED_VALUE"""),"")</f>
        <v/>
      </c>
      <c r="I8042" s="169"/>
      <c r="J8042" s="156"/>
    </row>
    <row r="8043">
      <c r="D8043" s="153" t="str">
        <f>IFERROR(__xludf.DUMMYFUNCTION("""COMPUTED_VALUE"""),"")</f>
        <v/>
      </c>
      <c r="E8043" s="153" t="str">
        <f>IFERROR(__xludf.DUMMYFUNCTION("""COMPUTED_VALUE"""),"")</f>
        <v/>
      </c>
      <c r="I8043" s="169"/>
      <c r="J8043" s="156"/>
    </row>
    <row r="8044">
      <c r="D8044" s="153" t="str">
        <f>IFERROR(__xludf.DUMMYFUNCTION("""COMPUTED_VALUE"""),"")</f>
        <v/>
      </c>
      <c r="E8044" s="153" t="str">
        <f>IFERROR(__xludf.DUMMYFUNCTION("""COMPUTED_VALUE"""),"")</f>
        <v/>
      </c>
      <c r="I8044" s="169"/>
      <c r="J8044" s="156"/>
    </row>
    <row r="8045">
      <c r="D8045" s="153" t="str">
        <f>IFERROR(__xludf.DUMMYFUNCTION("""COMPUTED_VALUE"""),"")</f>
        <v/>
      </c>
      <c r="E8045" s="153" t="str">
        <f>IFERROR(__xludf.DUMMYFUNCTION("""COMPUTED_VALUE"""),"")</f>
        <v/>
      </c>
      <c r="I8045" s="169"/>
      <c r="J8045" s="156"/>
    </row>
    <row r="8046">
      <c r="D8046" s="153" t="str">
        <f>IFERROR(__xludf.DUMMYFUNCTION("""COMPUTED_VALUE"""),"")</f>
        <v/>
      </c>
      <c r="E8046" s="153" t="str">
        <f>IFERROR(__xludf.DUMMYFUNCTION("""COMPUTED_VALUE"""),"")</f>
        <v/>
      </c>
      <c r="I8046" s="169"/>
      <c r="J8046" s="156"/>
    </row>
    <row r="8047">
      <c r="D8047" s="153" t="str">
        <f>IFERROR(__xludf.DUMMYFUNCTION("""COMPUTED_VALUE"""),"")</f>
        <v/>
      </c>
      <c r="E8047" s="153" t="str">
        <f>IFERROR(__xludf.DUMMYFUNCTION("""COMPUTED_VALUE"""),"")</f>
        <v/>
      </c>
      <c r="I8047" s="169"/>
      <c r="J8047" s="156"/>
    </row>
    <row r="8048">
      <c r="D8048" s="153" t="str">
        <f>IFERROR(__xludf.DUMMYFUNCTION("""COMPUTED_VALUE"""),"")</f>
        <v/>
      </c>
      <c r="E8048" s="153" t="str">
        <f>IFERROR(__xludf.DUMMYFUNCTION("""COMPUTED_VALUE"""),"")</f>
        <v/>
      </c>
      <c r="I8048" s="169"/>
      <c r="J8048" s="156"/>
    </row>
    <row r="8049">
      <c r="D8049" s="153" t="str">
        <f>IFERROR(__xludf.DUMMYFUNCTION("""COMPUTED_VALUE"""),"")</f>
        <v/>
      </c>
      <c r="E8049" s="153" t="str">
        <f>IFERROR(__xludf.DUMMYFUNCTION("""COMPUTED_VALUE"""),"")</f>
        <v/>
      </c>
      <c r="I8049" s="169"/>
      <c r="J8049" s="156"/>
    </row>
    <row r="8050">
      <c r="D8050" s="153" t="str">
        <f>IFERROR(__xludf.DUMMYFUNCTION("""COMPUTED_VALUE"""),"")</f>
        <v/>
      </c>
      <c r="E8050" s="153" t="str">
        <f>IFERROR(__xludf.DUMMYFUNCTION("""COMPUTED_VALUE"""),"")</f>
        <v/>
      </c>
      <c r="I8050" s="169"/>
      <c r="J8050" s="156"/>
    </row>
    <row r="8051">
      <c r="D8051" s="153" t="str">
        <f>IFERROR(__xludf.DUMMYFUNCTION("""COMPUTED_VALUE"""),"")</f>
        <v/>
      </c>
      <c r="E8051" s="153" t="str">
        <f>IFERROR(__xludf.DUMMYFUNCTION("""COMPUTED_VALUE"""),"")</f>
        <v/>
      </c>
      <c r="I8051" s="169"/>
      <c r="J8051" s="156"/>
    </row>
    <row r="8052">
      <c r="D8052" s="153" t="str">
        <f>IFERROR(__xludf.DUMMYFUNCTION("""COMPUTED_VALUE"""),"")</f>
        <v/>
      </c>
      <c r="E8052" s="153" t="str">
        <f>IFERROR(__xludf.DUMMYFUNCTION("""COMPUTED_VALUE"""),"")</f>
        <v/>
      </c>
      <c r="I8052" s="169"/>
      <c r="J8052" s="156"/>
    </row>
    <row r="8053">
      <c r="D8053" s="153" t="str">
        <f>IFERROR(__xludf.DUMMYFUNCTION("""COMPUTED_VALUE"""),"")</f>
        <v/>
      </c>
      <c r="E8053" s="153" t="str">
        <f>IFERROR(__xludf.DUMMYFUNCTION("""COMPUTED_VALUE"""),"")</f>
        <v/>
      </c>
      <c r="I8053" s="169"/>
      <c r="J8053" s="156"/>
    </row>
    <row r="8054">
      <c r="D8054" s="153" t="str">
        <f>IFERROR(__xludf.DUMMYFUNCTION("""COMPUTED_VALUE"""),"")</f>
        <v/>
      </c>
      <c r="E8054" s="153" t="str">
        <f>IFERROR(__xludf.DUMMYFUNCTION("""COMPUTED_VALUE"""),"")</f>
        <v/>
      </c>
      <c r="I8054" s="169"/>
      <c r="J8054" s="156"/>
    </row>
    <row r="8055">
      <c r="D8055" s="153" t="str">
        <f>IFERROR(__xludf.DUMMYFUNCTION("""COMPUTED_VALUE"""),"")</f>
        <v/>
      </c>
      <c r="E8055" s="153" t="str">
        <f>IFERROR(__xludf.DUMMYFUNCTION("""COMPUTED_VALUE"""),"")</f>
        <v/>
      </c>
      <c r="I8055" s="169"/>
      <c r="J8055" s="156"/>
    </row>
    <row r="8056">
      <c r="D8056" s="153" t="str">
        <f>IFERROR(__xludf.DUMMYFUNCTION("""COMPUTED_VALUE"""),"")</f>
        <v/>
      </c>
      <c r="E8056" s="153" t="str">
        <f>IFERROR(__xludf.DUMMYFUNCTION("""COMPUTED_VALUE"""),"")</f>
        <v/>
      </c>
      <c r="I8056" s="169"/>
      <c r="J8056" s="156"/>
    </row>
    <row r="8057">
      <c r="D8057" s="153" t="str">
        <f>IFERROR(__xludf.DUMMYFUNCTION("""COMPUTED_VALUE"""),"")</f>
        <v/>
      </c>
      <c r="E8057" s="153" t="str">
        <f>IFERROR(__xludf.DUMMYFUNCTION("""COMPUTED_VALUE"""),"")</f>
        <v/>
      </c>
      <c r="I8057" s="169"/>
      <c r="J8057" s="156"/>
    </row>
    <row r="8058">
      <c r="D8058" s="153" t="str">
        <f>IFERROR(__xludf.DUMMYFUNCTION("""COMPUTED_VALUE"""),"")</f>
        <v/>
      </c>
      <c r="E8058" s="153" t="str">
        <f>IFERROR(__xludf.DUMMYFUNCTION("""COMPUTED_VALUE"""),"")</f>
        <v/>
      </c>
      <c r="I8058" s="169"/>
      <c r="J8058" s="156"/>
    </row>
    <row r="8059">
      <c r="D8059" s="153" t="str">
        <f>IFERROR(__xludf.DUMMYFUNCTION("""COMPUTED_VALUE"""),"")</f>
        <v/>
      </c>
      <c r="E8059" s="153" t="str">
        <f>IFERROR(__xludf.DUMMYFUNCTION("""COMPUTED_VALUE"""),"")</f>
        <v/>
      </c>
      <c r="I8059" s="169"/>
      <c r="J8059" s="156"/>
    </row>
    <row r="8060">
      <c r="D8060" s="153" t="str">
        <f>IFERROR(__xludf.DUMMYFUNCTION("""COMPUTED_VALUE"""),"")</f>
        <v/>
      </c>
      <c r="E8060" s="153" t="str">
        <f>IFERROR(__xludf.DUMMYFUNCTION("""COMPUTED_VALUE"""),"")</f>
        <v/>
      </c>
      <c r="I8060" s="169"/>
      <c r="J8060" s="156"/>
    </row>
    <row r="8061">
      <c r="D8061" s="153" t="str">
        <f>IFERROR(__xludf.DUMMYFUNCTION("""COMPUTED_VALUE"""),"")</f>
        <v/>
      </c>
      <c r="E8061" s="153" t="str">
        <f>IFERROR(__xludf.DUMMYFUNCTION("""COMPUTED_VALUE"""),"")</f>
        <v/>
      </c>
      <c r="I8061" s="169"/>
      <c r="J8061" s="156"/>
    </row>
    <row r="8062">
      <c r="D8062" s="153" t="str">
        <f>IFERROR(__xludf.DUMMYFUNCTION("""COMPUTED_VALUE"""),"")</f>
        <v/>
      </c>
      <c r="E8062" s="153" t="str">
        <f>IFERROR(__xludf.DUMMYFUNCTION("""COMPUTED_VALUE"""),"")</f>
        <v/>
      </c>
      <c r="I8062" s="169"/>
      <c r="J8062" s="156"/>
    </row>
    <row r="8063">
      <c r="D8063" s="153" t="str">
        <f>IFERROR(__xludf.DUMMYFUNCTION("""COMPUTED_VALUE"""),"")</f>
        <v/>
      </c>
      <c r="E8063" s="153" t="str">
        <f>IFERROR(__xludf.DUMMYFUNCTION("""COMPUTED_VALUE"""),"")</f>
        <v/>
      </c>
      <c r="I8063" s="169"/>
      <c r="J8063" s="156"/>
    </row>
    <row r="8064">
      <c r="D8064" s="153" t="str">
        <f>IFERROR(__xludf.DUMMYFUNCTION("""COMPUTED_VALUE"""),"")</f>
        <v/>
      </c>
      <c r="E8064" s="153" t="str">
        <f>IFERROR(__xludf.DUMMYFUNCTION("""COMPUTED_VALUE"""),"")</f>
        <v/>
      </c>
      <c r="I8064" s="169"/>
      <c r="J8064" s="156"/>
    </row>
    <row r="8065">
      <c r="D8065" s="153" t="str">
        <f>IFERROR(__xludf.DUMMYFUNCTION("""COMPUTED_VALUE"""),"")</f>
        <v/>
      </c>
      <c r="E8065" s="153" t="str">
        <f>IFERROR(__xludf.DUMMYFUNCTION("""COMPUTED_VALUE"""),"")</f>
        <v/>
      </c>
      <c r="I8065" s="169"/>
      <c r="J8065" s="156"/>
    </row>
    <row r="8066">
      <c r="D8066" s="153" t="str">
        <f>IFERROR(__xludf.DUMMYFUNCTION("""COMPUTED_VALUE"""),"")</f>
        <v/>
      </c>
      <c r="E8066" s="153" t="str">
        <f>IFERROR(__xludf.DUMMYFUNCTION("""COMPUTED_VALUE"""),"")</f>
        <v/>
      </c>
      <c r="I8066" s="169"/>
      <c r="J8066" s="156"/>
    </row>
    <row r="8067">
      <c r="D8067" s="153" t="str">
        <f>IFERROR(__xludf.DUMMYFUNCTION("""COMPUTED_VALUE"""),"")</f>
        <v/>
      </c>
      <c r="E8067" s="153" t="str">
        <f>IFERROR(__xludf.DUMMYFUNCTION("""COMPUTED_VALUE"""),"")</f>
        <v/>
      </c>
      <c r="I8067" s="169"/>
      <c r="J8067" s="156"/>
    </row>
    <row r="8068">
      <c r="D8068" s="153" t="str">
        <f>IFERROR(__xludf.DUMMYFUNCTION("""COMPUTED_VALUE"""),"")</f>
        <v/>
      </c>
      <c r="E8068" s="153" t="str">
        <f>IFERROR(__xludf.DUMMYFUNCTION("""COMPUTED_VALUE"""),"")</f>
        <v/>
      </c>
      <c r="I8068" s="169"/>
      <c r="J8068" s="156"/>
    </row>
    <row r="8069">
      <c r="D8069" s="153" t="str">
        <f>IFERROR(__xludf.DUMMYFUNCTION("""COMPUTED_VALUE"""),"")</f>
        <v/>
      </c>
      <c r="E8069" s="153" t="str">
        <f>IFERROR(__xludf.DUMMYFUNCTION("""COMPUTED_VALUE"""),"")</f>
        <v/>
      </c>
      <c r="I8069" s="169"/>
      <c r="J8069" s="156"/>
    </row>
    <row r="8070">
      <c r="D8070" s="153" t="str">
        <f>IFERROR(__xludf.DUMMYFUNCTION("""COMPUTED_VALUE"""),"")</f>
        <v/>
      </c>
      <c r="E8070" s="153" t="str">
        <f>IFERROR(__xludf.DUMMYFUNCTION("""COMPUTED_VALUE"""),"")</f>
        <v/>
      </c>
      <c r="I8070" s="169"/>
      <c r="J8070" s="156"/>
    </row>
    <row r="8071">
      <c r="D8071" s="153" t="str">
        <f>IFERROR(__xludf.DUMMYFUNCTION("""COMPUTED_VALUE"""),"")</f>
        <v/>
      </c>
      <c r="E8071" s="153" t="str">
        <f>IFERROR(__xludf.DUMMYFUNCTION("""COMPUTED_VALUE"""),"")</f>
        <v/>
      </c>
      <c r="I8071" s="169"/>
      <c r="J8071" s="156"/>
    </row>
    <row r="8072">
      <c r="D8072" s="153" t="str">
        <f>IFERROR(__xludf.DUMMYFUNCTION("""COMPUTED_VALUE"""),"")</f>
        <v/>
      </c>
      <c r="E8072" s="153" t="str">
        <f>IFERROR(__xludf.DUMMYFUNCTION("""COMPUTED_VALUE"""),"")</f>
        <v/>
      </c>
      <c r="I8072" s="169"/>
      <c r="J8072" s="156"/>
    </row>
    <row r="8073">
      <c r="D8073" s="153" t="str">
        <f>IFERROR(__xludf.DUMMYFUNCTION("""COMPUTED_VALUE"""),"")</f>
        <v/>
      </c>
      <c r="E8073" s="153" t="str">
        <f>IFERROR(__xludf.DUMMYFUNCTION("""COMPUTED_VALUE"""),"")</f>
        <v/>
      </c>
      <c r="I8073" s="169"/>
      <c r="J8073" s="156"/>
    </row>
    <row r="8074">
      <c r="D8074" s="153" t="str">
        <f>IFERROR(__xludf.DUMMYFUNCTION("""COMPUTED_VALUE"""),"")</f>
        <v/>
      </c>
      <c r="E8074" s="153" t="str">
        <f>IFERROR(__xludf.DUMMYFUNCTION("""COMPUTED_VALUE"""),"")</f>
        <v/>
      </c>
      <c r="I8074" s="169"/>
      <c r="J8074" s="156"/>
    </row>
    <row r="8075">
      <c r="D8075" s="153" t="str">
        <f>IFERROR(__xludf.DUMMYFUNCTION("""COMPUTED_VALUE"""),"")</f>
        <v/>
      </c>
      <c r="E8075" s="153" t="str">
        <f>IFERROR(__xludf.DUMMYFUNCTION("""COMPUTED_VALUE"""),"")</f>
        <v/>
      </c>
      <c r="I8075" s="169"/>
      <c r="J8075" s="156"/>
    </row>
    <row r="8076">
      <c r="D8076" s="153" t="str">
        <f>IFERROR(__xludf.DUMMYFUNCTION("""COMPUTED_VALUE"""),"")</f>
        <v/>
      </c>
      <c r="E8076" s="153" t="str">
        <f>IFERROR(__xludf.DUMMYFUNCTION("""COMPUTED_VALUE"""),"")</f>
        <v/>
      </c>
      <c r="I8076" s="169"/>
      <c r="J8076" s="156"/>
    </row>
    <row r="8077">
      <c r="D8077" s="153" t="str">
        <f>IFERROR(__xludf.DUMMYFUNCTION("""COMPUTED_VALUE"""),"")</f>
        <v/>
      </c>
      <c r="E8077" s="153" t="str">
        <f>IFERROR(__xludf.DUMMYFUNCTION("""COMPUTED_VALUE"""),"")</f>
        <v/>
      </c>
      <c r="I8077" s="169"/>
      <c r="J8077" s="156"/>
    </row>
    <row r="8078">
      <c r="D8078" s="153" t="str">
        <f>IFERROR(__xludf.DUMMYFUNCTION("""COMPUTED_VALUE"""),"")</f>
        <v/>
      </c>
      <c r="E8078" s="153" t="str">
        <f>IFERROR(__xludf.DUMMYFUNCTION("""COMPUTED_VALUE"""),"")</f>
        <v/>
      </c>
      <c r="I8078" s="169"/>
      <c r="J8078" s="156"/>
    </row>
    <row r="8079">
      <c r="D8079" s="153" t="str">
        <f>IFERROR(__xludf.DUMMYFUNCTION("""COMPUTED_VALUE"""),"")</f>
        <v/>
      </c>
      <c r="E8079" s="153" t="str">
        <f>IFERROR(__xludf.DUMMYFUNCTION("""COMPUTED_VALUE"""),"")</f>
        <v/>
      </c>
      <c r="I8079" s="169"/>
      <c r="J8079" s="156"/>
    </row>
    <row r="8080">
      <c r="D8080" s="153" t="str">
        <f>IFERROR(__xludf.DUMMYFUNCTION("""COMPUTED_VALUE"""),"")</f>
        <v/>
      </c>
      <c r="E8080" s="153" t="str">
        <f>IFERROR(__xludf.DUMMYFUNCTION("""COMPUTED_VALUE"""),"")</f>
        <v/>
      </c>
      <c r="I8080" s="169"/>
      <c r="J8080" s="156"/>
    </row>
    <row r="8081">
      <c r="D8081" s="153" t="str">
        <f>IFERROR(__xludf.DUMMYFUNCTION("""COMPUTED_VALUE"""),"")</f>
        <v/>
      </c>
      <c r="E8081" s="153" t="str">
        <f>IFERROR(__xludf.DUMMYFUNCTION("""COMPUTED_VALUE"""),"")</f>
        <v/>
      </c>
      <c r="I8081" s="169"/>
      <c r="J8081" s="156"/>
    </row>
    <row r="8082">
      <c r="D8082" s="153" t="str">
        <f>IFERROR(__xludf.DUMMYFUNCTION("""COMPUTED_VALUE"""),"")</f>
        <v/>
      </c>
      <c r="E8082" s="153" t="str">
        <f>IFERROR(__xludf.DUMMYFUNCTION("""COMPUTED_VALUE"""),"")</f>
        <v/>
      </c>
      <c r="I8082" s="169"/>
      <c r="J8082" s="156"/>
    </row>
    <row r="8083">
      <c r="D8083" s="153" t="str">
        <f>IFERROR(__xludf.DUMMYFUNCTION("""COMPUTED_VALUE"""),"")</f>
        <v/>
      </c>
      <c r="E8083" s="153" t="str">
        <f>IFERROR(__xludf.DUMMYFUNCTION("""COMPUTED_VALUE"""),"")</f>
        <v/>
      </c>
      <c r="I8083" s="169"/>
      <c r="J8083" s="156"/>
    </row>
    <row r="8084">
      <c r="D8084" s="153" t="str">
        <f>IFERROR(__xludf.DUMMYFUNCTION("""COMPUTED_VALUE"""),"")</f>
        <v/>
      </c>
      <c r="E8084" s="153" t="str">
        <f>IFERROR(__xludf.DUMMYFUNCTION("""COMPUTED_VALUE"""),"")</f>
        <v/>
      </c>
      <c r="I8084" s="169"/>
      <c r="J8084" s="156"/>
    </row>
    <row r="8085">
      <c r="D8085" s="153" t="str">
        <f>IFERROR(__xludf.DUMMYFUNCTION("""COMPUTED_VALUE"""),"")</f>
        <v/>
      </c>
      <c r="E8085" s="153" t="str">
        <f>IFERROR(__xludf.DUMMYFUNCTION("""COMPUTED_VALUE"""),"")</f>
        <v/>
      </c>
      <c r="I8085" s="169"/>
      <c r="J8085" s="156"/>
    </row>
    <row r="8086">
      <c r="D8086" s="153" t="str">
        <f>IFERROR(__xludf.DUMMYFUNCTION("""COMPUTED_VALUE"""),"")</f>
        <v/>
      </c>
      <c r="E8086" s="153" t="str">
        <f>IFERROR(__xludf.DUMMYFUNCTION("""COMPUTED_VALUE"""),"")</f>
        <v/>
      </c>
      <c r="I8086" s="169"/>
      <c r="J8086" s="156"/>
    </row>
    <row r="8087">
      <c r="D8087" s="153" t="str">
        <f>IFERROR(__xludf.DUMMYFUNCTION("""COMPUTED_VALUE"""),"")</f>
        <v/>
      </c>
      <c r="E8087" s="153" t="str">
        <f>IFERROR(__xludf.DUMMYFUNCTION("""COMPUTED_VALUE"""),"")</f>
        <v/>
      </c>
      <c r="I8087" s="169"/>
      <c r="J8087" s="156"/>
    </row>
    <row r="8088">
      <c r="D8088" s="153" t="str">
        <f>IFERROR(__xludf.DUMMYFUNCTION("""COMPUTED_VALUE"""),"")</f>
        <v/>
      </c>
      <c r="E8088" s="153" t="str">
        <f>IFERROR(__xludf.DUMMYFUNCTION("""COMPUTED_VALUE"""),"")</f>
        <v/>
      </c>
      <c r="I8088" s="169"/>
      <c r="J8088" s="156"/>
    </row>
    <row r="8089">
      <c r="D8089" s="153" t="str">
        <f>IFERROR(__xludf.DUMMYFUNCTION("""COMPUTED_VALUE"""),"")</f>
        <v/>
      </c>
      <c r="E8089" s="153" t="str">
        <f>IFERROR(__xludf.DUMMYFUNCTION("""COMPUTED_VALUE"""),"")</f>
        <v/>
      </c>
      <c r="I8089" s="169"/>
      <c r="J8089" s="156"/>
    </row>
    <row r="8090">
      <c r="D8090" s="153" t="str">
        <f>IFERROR(__xludf.DUMMYFUNCTION("""COMPUTED_VALUE"""),"")</f>
        <v/>
      </c>
      <c r="E8090" s="153" t="str">
        <f>IFERROR(__xludf.DUMMYFUNCTION("""COMPUTED_VALUE"""),"")</f>
        <v/>
      </c>
      <c r="I8090" s="169"/>
      <c r="J8090" s="156"/>
    </row>
    <row r="8091">
      <c r="D8091" s="153" t="str">
        <f>IFERROR(__xludf.DUMMYFUNCTION("""COMPUTED_VALUE"""),"")</f>
        <v/>
      </c>
      <c r="E8091" s="153" t="str">
        <f>IFERROR(__xludf.DUMMYFUNCTION("""COMPUTED_VALUE"""),"")</f>
        <v/>
      </c>
      <c r="I8091" s="169"/>
      <c r="J8091" s="156"/>
    </row>
    <row r="8092">
      <c r="D8092" s="153" t="str">
        <f>IFERROR(__xludf.DUMMYFUNCTION("""COMPUTED_VALUE"""),"")</f>
        <v/>
      </c>
      <c r="E8092" s="153" t="str">
        <f>IFERROR(__xludf.DUMMYFUNCTION("""COMPUTED_VALUE"""),"")</f>
        <v/>
      </c>
      <c r="I8092" s="169"/>
      <c r="J8092" s="156"/>
    </row>
    <row r="8093">
      <c r="D8093" s="153" t="str">
        <f>IFERROR(__xludf.DUMMYFUNCTION("""COMPUTED_VALUE"""),"")</f>
        <v/>
      </c>
      <c r="E8093" s="153" t="str">
        <f>IFERROR(__xludf.DUMMYFUNCTION("""COMPUTED_VALUE"""),"")</f>
        <v/>
      </c>
      <c r="I8093" s="169"/>
      <c r="J8093" s="156"/>
    </row>
    <row r="8094">
      <c r="D8094" s="153" t="str">
        <f>IFERROR(__xludf.DUMMYFUNCTION("""COMPUTED_VALUE"""),"")</f>
        <v/>
      </c>
      <c r="E8094" s="153" t="str">
        <f>IFERROR(__xludf.DUMMYFUNCTION("""COMPUTED_VALUE"""),"")</f>
        <v/>
      </c>
      <c r="I8094" s="169"/>
      <c r="J8094" s="156"/>
    </row>
    <row r="8095">
      <c r="D8095" s="153" t="str">
        <f>IFERROR(__xludf.DUMMYFUNCTION("""COMPUTED_VALUE"""),"")</f>
        <v/>
      </c>
      <c r="E8095" s="153" t="str">
        <f>IFERROR(__xludf.DUMMYFUNCTION("""COMPUTED_VALUE"""),"")</f>
        <v/>
      </c>
      <c r="I8095" s="169"/>
      <c r="J8095" s="156"/>
    </row>
    <row r="8096">
      <c r="D8096" s="153" t="str">
        <f>IFERROR(__xludf.DUMMYFUNCTION("""COMPUTED_VALUE"""),"")</f>
        <v/>
      </c>
      <c r="E8096" s="153" t="str">
        <f>IFERROR(__xludf.DUMMYFUNCTION("""COMPUTED_VALUE"""),"")</f>
        <v/>
      </c>
      <c r="I8096" s="169"/>
      <c r="J8096" s="156"/>
    </row>
    <row r="8097">
      <c r="D8097" s="153" t="str">
        <f>IFERROR(__xludf.DUMMYFUNCTION("""COMPUTED_VALUE"""),"")</f>
        <v/>
      </c>
      <c r="E8097" s="153" t="str">
        <f>IFERROR(__xludf.DUMMYFUNCTION("""COMPUTED_VALUE"""),"")</f>
        <v/>
      </c>
      <c r="I8097" s="169"/>
      <c r="J8097" s="156"/>
    </row>
    <row r="8098">
      <c r="D8098" s="153" t="str">
        <f>IFERROR(__xludf.DUMMYFUNCTION("""COMPUTED_VALUE"""),"")</f>
        <v/>
      </c>
      <c r="E8098" s="153" t="str">
        <f>IFERROR(__xludf.DUMMYFUNCTION("""COMPUTED_VALUE"""),"")</f>
        <v/>
      </c>
      <c r="I8098" s="169"/>
      <c r="J8098" s="156"/>
    </row>
    <row r="8099">
      <c r="D8099" s="153" t="str">
        <f>IFERROR(__xludf.DUMMYFUNCTION("""COMPUTED_VALUE"""),"")</f>
        <v/>
      </c>
      <c r="E8099" s="153" t="str">
        <f>IFERROR(__xludf.DUMMYFUNCTION("""COMPUTED_VALUE"""),"")</f>
        <v/>
      </c>
      <c r="I8099" s="169"/>
      <c r="J8099" s="156"/>
    </row>
    <row r="8100">
      <c r="D8100" s="153" t="str">
        <f>IFERROR(__xludf.DUMMYFUNCTION("""COMPUTED_VALUE"""),"")</f>
        <v/>
      </c>
      <c r="E8100" s="153" t="str">
        <f>IFERROR(__xludf.DUMMYFUNCTION("""COMPUTED_VALUE"""),"")</f>
        <v/>
      </c>
      <c r="I8100" s="169"/>
      <c r="J8100" s="156"/>
    </row>
    <row r="8101">
      <c r="D8101" s="153" t="str">
        <f>IFERROR(__xludf.DUMMYFUNCTION("""COMPUTED_VALUE"""),"")</f>
        <v/>
      </c>
      <c r="E8101" s="153" t="str">
        <f>IFERROR(__xludf.DUMMYFUNCTION("""COMPUTED_VALUE"""),"")</f>
        <v/>
      </c>
      <c r="I8101" s="169"/>
      <c r="J8101" s="156"/>
    </row>
    <row r="8102">
      <c r="D8102" s="153" t="str">
        <f>IFERROR(__xludf.DUMMYFUNCTION("""COMPUTED_VALUE"""),"")</f>
        <v/>
      </c>
      <c r="E8102" s="153" t="str">
        <f>IFERROR(__xludf.DUMMYFUNCTION("""COMPUTED_VALUE"""),"")</f>
        <v/>
      </c>
      <c r="I8102" s="169"/>
      <c r="J8102" s="156"/>
    </row>
    <row r="8103">
      <c r="D8103" s="153" t="str">
        <f>IFERROR(__xludf.DUMMYFUNCTION("""COMPUTED_VALUE"""),"")</f>
        <v/>
      </c>
      <c r="E8103" s="153" t="str">
        <f>IFERROR(__xludf.DUMMYFUNCTION("""COMPUTED_VALUE"""),"")</f>
        <v/>
      </c>
      <c r="I8103" s="169"/>
      <c r="J8103" s="156"/>
    </row>
    <row r="8104">
      <c r="D8104" s="153" t="str">
        <f>IFERROR(__xludf.DUMMYFUNCTION("""COMPUTED_VALUE"""),"")</f>
        <v/>
      </c>
      <c r="E8104" s="153" t="str">
        <f>IFERROR(__xludf.DUMMYFUNCTION("""COMPUTED_VALUE"""),"")</f>
        <v/>
      </c>
      <c r="I8104" s="169"/>
      <c r="J8104" s="156"/>
    </row>
    <row r="8105">
      <c r="D8105" s="153" t="str">
        <f>IFERROR(__xludf.DUMMYFUNCTION("""COMPUTED_VALUE"""),"")</f>
        <v/>
      </c>
      <c r="E8105" s="153" t="str">
        <f>IFERROR(__xludf.DUMMYFUNCTION("""COMPUTED_VALUE"""),"")</f>
        <v/>
      </c>
      <c r="I8105" s="169"/>
      <c r="J8105" s="156"/>
    </row>
    <row r="8106">
      <c r="D8106" s="153" t="str">
        <f>IFERROR(__xludf.DUMMYFUNCTION("""COMPUTED_VALUE"""),"")</f>
        <v/>
      </c>
      <c r="E8106" s="153" t="str">
        <f>IFERROR(__xludf.DUMMYFUNCTION("""COMPUTED_VALUE"""),"")</f>
        <v/>
      </c>
      <c r="I8106" s="169"/>
      <c r="J8106" s="156"/>
    </row>
    <row r="8107">
      <c r="D8107" s="153" t="str">
        <f>IFERROR(__xludf.DUMMYFUNCTION("""COMPUTED_VALUE"""),"")</f>
        <v/>
      </c>
      <c r="E8107" s="153" t="str">
        <f>IFERROR(__xludf.DUMMYFUNCTION("""COMPUTED_VALUE"""),"")</f>
        <v/>
      </c>
      <c r="I8107" s="169"/>
      <c r="J8107" s="156"/>
    </row>
    <row r="8108">
      <c r="D8108" s="153" t="str">
        <f>IFERROR(__xludf.DUMMYFUNCTION("""COMPUTED_VALUE"""),"")</f>
        <v/>
      </c>
      <c r="E8108" s="153" t="str">
        <f>IFERROR(__xludf.DUMMYFUNCTION("""COMPUTED_VALUE"""),"")</f>
        <v/>
      </c>
      <c r="I8108" s="169"/>
      <c r="J8108" s="156"/>
    </row>
    <row r="8109">
      <c r="D8109" s="153" t="str">
        <f>IFERROR(__xludf.DUMMYFUNCTION("""COMPUTED_VALUE"""),"")</f>
        <v/>
      </c>
      <c r="E8109" s="153" t="str">
        <f>IFERROR(__xludf.DUMMYFUNCTION("""COMPUTED_VALUE"""),"")</f>
        <v/>
      </c>
      <c r="I8109" s="169"/>
      <c r="J8109" s="156"/>
    </row>
    <row r="8110">
      <c r="D8110" s="153" t="str">
        <f>IFERROR(__xludf.DUMMYFUNCTION("""COMPUTED_VALUE"""),"")</f>
        <v/>
      </c>
      <c r="E8110" s="153" t="str">
        <f>IFERROR(__xludf.DUMMYFUNCTION("""COMPUTED_VALUE"""),"")</f>
        <v/>
      </c>
      <c r="I8110" s="169"/>
      <c r="J8110" s="156"/>
    </row>
    <row r="8111">
      <c r="D8111" s="153" t="str">
        <f>IFERROR(__xludf.DUMMYFUNCTION("""COMPUTED_VALUE"""),"")</f>
        <v/>
      </c>
      <c r="E8111" s="153" t="str">
        <f>IFERROR(__xludf.DUMMYFUNCTION("""COMPUTED_VALUE"""),"")</f>
        <v/>
      </c>
      <c r="I8111" s="169"/>
      <c r="J8111" s="156"/>
    </row>
    <row r="8112">
      <c r="D8112" s="153" t="str">
        <f>IFERROR(__xludf.DUMMYFUNCTION("""COMPUTED_VALUE"""),"")</f>
        <v/>
      </c>
      <c r="E8112" s="153" t="str">
        <f>IFERROR(__xludf.DUMMYFUNCTION("""COMPUTED_VALUE"""),"")</f>
        <v/>
      </c>
      <c r="I8112" s="169"/>
      <c r="J8112" s="156"/>
    </row>
    <row r="8113">
      <c r="D8113" s="153" t="str">
        <f>IFERROR(__xludf.DUMMYFUNCTION("""COMPUTED_VALUE"""),"")</f>
        <v/>
      </c>
      <c r="E8113" s="153" t="str">
        <f>IFERROR(__xludf.DUMMYFUNCTION("""COMPUTED_VALUE"""),"")</f>
        <v/>
      </c>
      <c r="I8113" s="169"/>
      <c r="J8113" s="156"/>
    </row>
    <row r="8114">
      <c r="D8114" s="153" t="str">
        <f>IFERROR(__xludf.DUMMYFUNCTION("""COMPUTED_VALUE"""),"")</f>
        <v/>
      </c>
      <c r="E8114" s="153" t="str">
        <f>IFERROR(__xludf.DUMMYFUNCTION("""COMPUTED_VALUE"""),"")</f>
        <v/>
      </c>
      <c r="I8114" s="169"/>
      <c r="J8114" s="156"/>
    </row>
    <row r="8115">
      <c r="D8115" s="153" t="str">
        <f>IFERROR(__xludf.DUMMYFUNCTION("""COMPUTED_VALUE"""),"")</f>
        <v/>
      </c>
      <c r="E8115" s="153" t="str">
        <f>IFERROR(__xludf.DUMMYFUNCTION("""COMPUTED_VALUE"""),"")</f>
        <v/>
      </c>
      <c r="I8115" s="169"/>
      <c r="J8115" s="156"/>
    </row>
    <row r="8116">
      <c r="D8116" s="153" t="str">
        <f>IFERROR(__xludf.DUMMYFUNCTION("""COMPUTED_VALUE"""),"")</f>
        <v/>
      </c>
      <c r="E8116" s="153" t="str">
        <f>IFERROR(__xludf.DUMMYFUNCTION("""COMPUTED_VALUE"""),"")</f>
        <v/>
      </c>
      <c r="I8116" s="169"/>
      <c r="J8116" s="156"/>
    </row>
    <row r="8117">
      <c r="D8117" s="153" t="str">
        <f>IFERROR(__xludf.DUMMYFUNCTION("""COMPUTED_VALUE"""),"")</f>
        <v/>
      </c>
      <c r="E8117" s="153" t="str">
        <f>IFERROR(__xludf.DUMMYFUNCTION("""COMPUTED_VALUE"""),"")</f>
        <v/>
      </c>
      <c r="I8117" s="169"/>
      <c r="J8117" s="156"/>
    </row>
    <row r="8118">
      <c r="D8118" s="153" t="str">
        <f>IFERROR(__xludf.DUMMYFUNCTION("""COMPUTED_VALUE"""),"")</f>
        <v/>
      </c>
      <c r="E8118" s="153" t="str">
        <f>IFERROR(__xludf.DUMMYFUNCTION("""COMPUTED_VALUE"""),"")</f>
        <v/>
      </c>
      <c r="I8118" s="169"/>
      <c r="J8118" s="156"/>
    </row>
    <row r="8119">
      <c r="D8119" s="153" t="str">
        <f>IFERROR(__xludf.DUMMYFUNCTION("""COMPUTED_VALUE"""),"")</f>
        <v/>
      </c>
      <c r="E8119" s="153" t="str">
        <f>IFERROR(__xludf.DUMMYFUNCTION("""COMPUTED_VALUE"""),"")</f>
        <v/>
      </c>
      <c r="I8119" s="169"/>
      <c r="J8119" s="156"/>
    </row>
    <row r="8120">
      <c r="D8120" s="153" t="str">
        <f>IFERROR(__xludf.DUMMYFUNCTION("""COMPUTED_VALUE"""),"")</f>
        <v/>
      </c>
      <c r="E8120" s="153" t="str">
        <f>IFERROR(__xludf.DUMMYFUNCTION("""COMPUTED_VALUE"""),"")</f>
        <v/>
      </c>
      <c r="I8120" s="169"/>
      <c r="J8120" s="156"/>
    </row>
    <row r="8121">
      <c r="D8121" s="153" t="str">
        <f>IFERROR(__xludf.DUMMYFUNCTION("""COMPUTED_VALUE"""),"")</f>
        <v/>
      </c>
      <c r="E8121" s="153" t="str">
        <f>IFERROR(__xludf.DUMMYFUNCTION("""COMPUTED_VALUE"""),"")</f>
        <v/>
      </c>
      <c r="I8121" s="169"/>
      <c r="J8121" s="156"/>
    </row>
    <row r="8122">
      <c r="D8122" s="153" t="str">
        <f>IFERROR(__xludf.DUMMYFUNCTION("""COMPUTED_VALUE"""),"")</f>
        <v/>
      </c>
      <c r="E8122" s="153" t="str">
        <f>IFERROR(__xludf.DUMMYFUNCTION("""COMPUTED_VALUE"""),"")</f>
        <v/>
      </c>
      <c r="I8122" s="169"/>
      <c r="J8122" s="156"/>
    </row>
    <row r="8123">
      <c r="D8123" s="153" t="str">
        <f>IFERROR(__xludf.DUMMYFUNCTION("""COMPUTED_VALUE"""),"")</f>
        <v/>
      </c>
      <c r="E8123" s="153" t="str">
        <f>IFERROR(__xludf.DUMMYFUNCTION("""COMPUTED_VALUE"""),"")</f>
        <v/>
      </c>
      <c r="I8123" s="169"/>
      <c r="J8123" s="156"/>
    </row>
    <row r="8124">
      <c r="D8124" s="153" t="str">
        <f>IFERROR(__xludf.DUMMYFUNCTION("""COMPUTED_VALUE"""),"")</f>
        <v/>
      </c>
      <c r="E8124" s="153" t="str">
        <f>IFERROR(__xludf.DUMMYFUNCTION("""COMPUTED_VALUE"""),"")</f>
        <v/>
      </c>
      <c r="I8124" s="169"/>
      <c r="J8124" s="156"/>
    </row>
    <row r="8125">
      <c r="D8125" s="153" t="str">
        <f>IFERROR(__xludf.DUMMYFUNCTION("""COMPUTED_VALUE"""),"")</f>
        <v/>
      </c>
      <c r="E8125" s="153" t="str">
        <f>IFERROR(__xludf.DUMMYFUNCTION("""COMPUTED_VALUE"""),"")</f>
        <v/>
      </c>
      <c r="I8125" s="169"/>
      <c r="J8125" s="156"/>
    </row>
    <row r="8126">
      <c r="D8126" s="153" t="str">
        <f>IFERROR(__xludf.DUMMYFUNCTION("""COMPUTED_VALUE"""),"")</f>
        <v/>
      </c>
      <c r="E8126" s="153" t="str">
        <f>IFERROR(__xludf.DUMMYFUNCTION("""COMPUTED_VALUE"""),"")</f>
        <v/>
      </c>
      <c r="I8126" s="169"/>
      <c r="J8126" s="156"/>
    </row>
    <row r="8127">
      <c r="D8127" s="153" t="str">
        <f>IFERROR(__xludf.DUMMYFUNCTION("""COMPUTED_VALUE"""),"")</f>
        <v/>
      </c>
      <c r="E8127" s="153" t="str">
        <f>IFERROR(__xludf.DUMMYFUNCTION("""COMPUTED_VALUE"""),"")</f>
        <v/>
      </c>
      <c r="I8127" s="169"/>
      <c r="J8127" s="156"/>
    </row>
    <row r="8128">
      <c r="D8128" s="153" t="str">
        <f>IFERROR(__xludf.DUMMYFUNCTION("""COMPUTED_VALUE"""),"")</f>
        <v/>
      </c>
      <c r="E8128" s="153" t="str">
        <f>IFERROR(__xludf.DUMMYFUNCTION("""COMPUTED_VALUE"""),"")</f>
        <v/>
      </c>
      <c r="I8128" s="169"/>
      <c r="J8128" s="156"/>
    </row>
    <row r="8129">
      <c r="D8129" s="153" t="str">
        <f>IFERROR(__xludf.DUMMYFUNCTION("""COMPUTED_VALUE"""),"")</f>
        <v/>
      </c>
      <c r="E8129" s="153" t="str">
        <f>IFERROR(__xludf.DUMMYFUNCTION("""COMPUTED_VALUE"""),"")</f>
        <v/>
      </c>
      <c r="I8129" s="169"/>
      <c r="J8129" s="156"/>
    </row>
    <row r="8130">
      <c r="D8130" s="153" t="str">
        <f>IFERROR(__xludf.DUMMYFUNCTION("""COMPUTED_VALUE"""),"")</f>
        <v/>
      </c>
      <c r="E8130" s="153" t="str">
        <f>IFERROR(__xludf.DUMMYFUNCTION("""COMPUTED_VALUE"""),"")</f>
        <v/>
      </c>
      <c r="I8130" s="169"/>
      <c r="J8130" s="156"/>
    </row>
    <row r="8131">
      <c r="D8131" s="153" t="str">
        <f>IFERROR(__xludf.DUMMYFUNCTION("""COMPUTED_VALUE"""),"")</f>
        <v/>
      </c>
      <c r="E8131" s="153" t="str">
        <f>IFERROR(__xludf.DUMMYFUNCTION("""COMPUTED_VALUE"""),"")</f>
        <v/>
      </c>
      <c r="I8131" s="169"/>
      <c r="J8131" s="156"/>
    </row>
    <row r="8132">
      <c r="D8132" s="153" t="str">
        <f>IFERROR(__xludf.DUMMYFUNCTION("""COMPUTED_VALUE"""),"")</f>
        <v/>
      </c>
      <c r="E8132" s="153" t="str">
        <f>IFERROR(__xludf.DUMMYFUNCTION("""COMPUTED_VALUE"""),"")</f>
        <v/>
      </c>
      <c r="I8132" s="169"/>
      <c r="J8132" s="156"/>
    </row>
    <row r="8133">
      <c r="D8133" s="153" t="str">
        <f>IFERROR(__xludf.DUMMYFUNCTION("""COMPUTED_VALUE"""),"")</f>
        <v/>
      </c>
      <c r="E8133" s="153" t="str">
        <f>IFERROR(__xludf.DUMMYFUNCTION("""COMPUTED_VALUE"""),"")</f>
        <v/>
      </c>
      <c r="I8133" s="169"/>
      <c r="J8133" s="156"/>
    </row>
    <row r="8134">
      <c r="D8134" s="153" t="str">
        <f>IFERROR(__xludf.DUMMYFUNCTION("""COMPUTED_VALUE"""),"")</f>
        <v/>
      </c>
      <c r="E8134" s="153" t="str">
        <f>IFERROR(__xludf.DUMMYFUNCTION("""COMPUTED_VALUE"""),"")</f>
        <v/>
      </c>
      <c r="I8134" s="169"/>
      <c r="J8134" s="156"/>
    </row>
    <row r="8135">
      <c r="D8135" s="153" t="str">
        <f>IFERROR(__xludf.DUMMYFUNCTION("""COMPUTED_VALUE"""),"")</f>
        <v/>
      </c>
      <c r="E8135" s="153" t="str">
        <f>IFERROR(__xludf.DUMMYFUNCTION("""COMPUTED_VALUE"""),"")</f>
        <v/>
      </c>
      <c r="I8135" s="169"/>
      <c r="J8135" s="156"/>
    </row>
    <row r="8136">
      <c r="D8136" s="153" t="str">
        <f>IFERROR(__xludf.DUMMYFUNCTION("""COMPUTED_VALUE"""),"")</f>
        <v/>
      </c>
      <c r="E8136" s="153" t="str">
        <f>IFERROR(__xludf.DUMMYFUNCTION("""COMPUTED_VALUE"""),"")</f>
        <v/>
      </c>
      <c r="I8136" s="169"/>
      <c r="J8136" s="156"/>
    </row>
    <row r="8137">
      <c r="D8137" s="153" t="str">
        <f>IFERROR(__xludf.DUMMYFUNCTION("""COMPUTED_VALUE"""),"")</f>
        <v/>
      </c>
      <c r="E8137" s="153" t="str">
        <f>IFERROR(__xludf.DUMMYFUNCTION("""COMPUTED_VALUE"""),"")</f>
        <v/>
      </c>
      <c r="I8137" s="169"/>
      <c r="J8137" s="156"/>
    </row>
    <row r="8138">
      <c r="D8138" s="153" t="str">
        <f>IFERROR(__xludf.DUMMYFUNCTION("""COMPUTED_VALUE"""),"")</f>
        <v/>
      </c>
      <c r="E8138" s="153" t="str">
        <f>IFERROR(__xludf.DUMMYFUNCTION("""COMPUTED_VALUE"""),"")</f>
        <v/>
      </c>
      <c r="I8138" s="169"/>
      <c r="J8138" s="156"/>
    </row>
    <row r="8139">
      <c r="D8139" s="153" t="str">
        <f>IFERROR(__xludf.DUMMYFUNCTION("""COMPUTED_VALUE"""),"")</f>
        <v/>
      </c>
      <c r="E8139" s="153" t="str">
        <f>IFERROR(__xludf.DUMMYFUNCTION("""COMPUTED_VALUE"""),"")</f>
        <v/>
      </c>
      <c r="I8139" s="169"/>
      <c r="J8139" s="156"/>
    </row>
    <row r="8140">
      <c r="D8140" s="153" t="str">
        <f>IFERROR(__xludf.DUMMYFUNCTION("""COMPUTED_VALUE"""),"")</f>
        <v/>
      </c>
      <c r="E8140" s="153" t="str">
        <f>IFERROR(__xludf.DUMMYFUNCTION("""COMPUTED_VALUE"""),"")</f>
        <v/>
      </c>
      <c r="I8140" s="169"/>
      <c r="J8140" s="156"/>
    </row>
    <row r="8141">
      <c r="D8141" s="153" t="str">
        <f>IFERROR(__xludf.DUMMYFUNCTION("""COMPUTED_VALUE"""),"")</f>
        <v/>
      </c>
      <c r="E8141" s="153" t="str">
        <f>IFERROR(__xludf.DUMMYFUNCTION("""COMPUTED_VALUE"""),"")</f>
        <v/>
      </c>
      <c r="I8141" s="169"/>
      <c r="J8141" s="156"/>
    </row>
    <row r="8142">
      <c r="D8142" s="153" t="str">
        <f>IFERROR(__xludf.DUMMYFUNCTION("""COMPUTED_VALUE"""),"")</f>
        <v/>
      </c>
      <c r="E8142" s="153" t="str">
        <f>IFERROR(__xludf.DUMMYFUNCTION("""COMPUTED_VALUE"""),"")</f>
        <v/>
      </c>
      <c r="I8142" s="169"/>
      <c r="J8142" s="156"/>
    </row>
    <row r="8143">
      <c r="D8143" s="153" t="str">
        <f>IFERROR(__xludf.DUMMYFUNCTION("""COMPUTED_VALUE"""),"")</f>
        <v/>
      </c>
      <c r="E8143" s="153" t="str">
        <f>IFERROR(__xludf.DUMMYFUNCTION("""COMPUTED_VALUE"""),"")</f>
        <v/>
      </c>
      <c r="I8143" s="169"/>
      <c r="J8143" s="156"/>
    </row>
    <row r="8144">
      <c r="D8144" s="153" t="str">
        <f>IFERROR(__xludf.DUMMYFUNCTION("""COMPUTED_VALUE"""),"")</f>
        <v/>
      </c>
      <c r="E8144" s="153" t="str">
        <f>IFERROR(__xludf.DUMMYFUNCTION("""COMPUTED_VALUE"""),"")</f>
        <v/>
      </c>
      <c r="I8144" s="169"/>
      <c r="J8144" s="156"/>
    </row>
    <row r="8145">
      <c r="D8145" s="153" t="str">
        <f>IFERROR(__xludf.DUMMYFUNCTION("""COMPUTED_VALUE"""),"")</f>
        <v/>
      </c>
      <c r="E8145" s="153" t="str">
        <f>IFERROR(__xludf.DUMMYFUNCTION("""COMPUTED_VALUE"""),"")</f>
        <v/>
      </c>
      <c r="I8145" s="169"/>
      <c r="J8145" s="156"/>
    </row>
    <row r="8146">
      <c r="D8146" s="153" t="str">
        <f>IFERROR(__xludf.DUMMYFUNCTION("""COMPUTED_VALUE"""),"")</f>
        <v/>
      </c>
      <c r="E8146" s="153" t="str">
        <f>IFERROR(__xludf.DUMMYFUNCTION("""COMPUTED_VALUE"""),"")</f>
        <v/>
      </c>
      <c r="I8146" s="169"/>
      <c r="J8146" s="156"/>
    </row>
    <row r="8147">
      <c r="D8147" s="153" t="str">
        <f>IFERROR(__xludf.DUMMYFUNCTION("""COMPUTED_VALUE"""),"")</f>
        <v/>
      </c>
      <c r="E8147" s="153" t="str">
        <f>IFERROR(__xludf.DUMMYFUNCTION("""COMPUTED_VALUE"""),"")</f>
        <v/>
      </c>
      <c r="I8147" s="169"/>
      <c r="J8147" s="156"/>
    </row>
    <row r="8148">
      <c r="D8148" s="153" t="str">
        <f>IFERROR(__xludf.DUMMYFUNCTION("""COMPUTED_VALUE"""),"")</f>
        <v/>
      </c>
      <c r="E8148" s="153" t="str">
        <f>IFERROR(__xludf.DUMMYFUNCTION("""COMPUTED_VALUE"""),"")</f>
        <v/>
      </c>
      <c r="I8148" s="169"/>
      <c r="J8148" s="156"/>
    </row>
    <row r="8149">
      <c r="D8149" s="153" t="str">
        <f>IFERROR(__xludf.DUMMYFUNCTION("""COMPUTED_VALUE"""),"")</f>
        <v/>
      </c>
      <c r="E8149" s="153" t="str">
        <f>IFERROR(__xludf.DUMMYFUNCTION("""COMPUTED_VALUE"""),"")</f>
        <v/>
      </c>
      <c r="I8149" s="169"/>
      <c r="J8149" s="156"/>
    </row>
    <row r="8150">
      <c r="D8150" s="153" t="str">
        <f>IFERROR(__xludf.DUMMYFUNCTION("""COMPUTED_VALUE"""),"")</f>
        <v/>
      </c>
      <c r="E8150" s="153" t="str">
        <f>IFERROR(__xludf.DUMMYFUNCTION("""COMPUTED_VALUE"""),"")</f>
        <v/>
      </c>
      <c r="I8150" s="169"/>
      <c r="J8150" s="156"/>
    </row>
    <row r="8151">
      <c r="D8151" s="153" t="str">
        <f>IFERROR(__xludf.DUMMYFUNCTION("""COMPUTED_VALUE"""),"")</f>
        <v/>
      </c>
      <c r="E8151" s="153" t="str">
        <f>IFERROR(__xludf.DUMMYFUNCTION("""COMPUTED_VALUE"""),"")</f>
        <v/>
      </c>
      <c r="I8151" s="169"/>
      <c r="J8151" s="156"/>
    </row>
    <row r="8152">
      <c r="D8152" s="153" t="str">
        <f>IFERROR(__xludf.DUMMYFUNCTION("""COMPUTED_VALUE"""),"")</f>
        <v/>
      </c>
      <c r="E8152" s="153" t="str">
        <f>IFERROR(__xludf.DUMMYFUNCTION("""COMPUTED_VALUE"""),"")</f>
        <v/>
      </c>
      <c r="I8152" s="169"/>
      <c r="J8152" s="156"/>
    </row>
    <row r="8153">
      <c r="D8153" s="153" t="str">
        <f>IFERROR(__xludf.DUMMYFUNCTION("""COMPUTED_VALUE"""),"")</f>
        <v/>
      </c>
      <c r="E8153" s="153" t="str">
        <f>IFERROR(__xludf.DUMMYFUNCTION("""COMPUTED_VALUE"""),"")</f>
        <v/>
      </c>
      <c r="I8153" s="169"/>
      <c r="J8153" s="156"/>
    </row>
    <row r="8154">
      <c r="D8154" s="153" t="str">
        <f>IFERROR(__xludf.DUMMYFUNCTION("""COMPUTED_VALUE"""),"")</f>
        <v/>
      </c>
      <c r="E8154" s="153" t="str">
        <f>IFERROR(__xludf.DUMMYFUNCTION("""COMPUTED_VALUE"""),"")</f>
        <v/>
      </c>
      <c r="I8154" s="169"/>
      <c r="J8154" s="156"/>
    </row>
    <row r="8155">
      <c r="D8155" s="153" t="str">
        <f>IFERROR(__xludf.DUMMYFUNCTION("""COMPUTED_VALUE"""),"")</f>
        <v/>
      </c>
      <c r="E8155" s="153" t="str">
        <f>IFERROR(__xludf.DUMMYFUNCTION("""COMPUTED_VALUE"""),"")</f>
        <v/>
      </c>
      <c r="I8155" s="169"/>
      <c r="J8155" s="156"/>
    </row>
    <row r="8156">
      <c r="D8156" s="153" t="str">
        <f>IFERROR(__xludf.DUMMYFUNCTION("""COMPUTED_VALUE"""),"")</f>
        <v/>
      </c>
      <c r="E8156" s="153" t="str">
        <f>IFERROR(__xludf.DUMMYFUNCTION("""COMPUTED_VALUE"""),"")</f>
        <v/>
      </c>
      <c r="I8156" s="169"/>
      <c r="J8156" s="156"/>
    </row>
    <row r="8157">
      <c r="D8157" s="153" t="str">
        <f>IFERROR(__xludf.DUMMYFUNCTION("""COMPUTED_VALUE"""),"")</f>
        <v/>
      </c>
      <c r="E8157" s="153" t="str">
        <f>IFERROR(__xludf.DUMMYFUNCTION("""COMPUTED_VALUE"""),"")</f>
        <v/>
      </c>
      <c r="I8157" s="169"/>
      <c r="J8157" s="156"/>
    </row>
    <row r="8158">
      <c r="D8158" s="153" t="str">
        <f>IFERROR(__xludf.DUMMYFUNCTION("""COMPUTED_VALUE"""),"")</f>
        <v/>
      </c>
      <c r="E8158" s="153" t="str">
        <f>IFERROR(__xludf.DUMMYFUNCTION("""COMPUTED_VALUE"""),"")</f>
        <v/>
      </c>
      <c r="I8158" s="169"/>
      <c r="J8158" s="156"/>
    </row>
    <row r="8159">
      <c r="D8159" s="153" t="str">
        <f>IFERROR(__xludf.DUMMYFUNCTION("""COMPUTED_VALUE"""),"")</f>
        <v/>
      </c>
      <c r="E8159" s="153" t="str">
        <f>IFERROR(__xludf.DUMMYFUNCTION("""COMPUTED_VALUE"""),"")</f>
        <v/>
      </c>
      <c r="I8159" s="169"/>
      <c r="J8159" s="156"/>
    </row>
    <row r="8160">
      <c r="D8160" s="153" t="str">
        <f>IFERROR(__xludf.DUMMYFUNCTION("""COMPUTED_VALUE"""),"")</f>
        <v/>
      </c>
      <c r="E8160" s="153" t="str">
        <f>IFERROR(__xludf.DUMMYFUNCTION("""COMPUTED_VALUE"""),"")</f>
        <v/>
      </c>
      <c r="I8160" s="169"/>
      <c r="J8160" s="156"/>
    </row>
    <row r="8161">
      <c r="D8161" s="153" t="str">
        <f>IFERROR(__xludf.DUMMYFUNCTION("""COMPUTED_VALUE"""),"")</f>
        <v/>
      </c>
      <c r="E8161" s="153" t="str">
        <f>IFERROR(__xludf.DUMMYFUNCTION("""COMPUTED_VALUE"""),"")</f>
        <v/>
      </c>
      <c r="I8161" s="169"/>
      <c r="J8161" s="156"/>
    </row>
    <row r="8162">
      <c r="D8162" s="153" t="str">
        <f>IFERROR(__xludf.DUMMYFUNCTION("""COMPUTED_VALUE"""),"")</f>
        <v/>
      </c>
      <c r="E8162" s="153" t="str">
        <f>IFERROR(__xludf.DUMMYFUNCTION("""COMPUTED_VALUE"""),"")</f>
        <v/>
      </c>
      <c r="I8162" s="169"/>
      <c r="J8162" s="156"/>
    </row>
    <row r="8163">
      <c r="D8163" s="153" t="str">
        <f>IFERROR(__xludf.DUMMYFUNCTION("""COMPUTED_VALUE"""),"")</f>
        <v/>
      </c>
      <c r="E8163" s="153" t="str">
        <f>IFERROR(__xludf.DUMMYFUNCTION("""COMPUTED_VALUE"""),"")</f>
        <v/>
      </c>
      <c r="I8163" s="169"/>
      <c r="J8163" s="156"/>
    </row>
    <row r="8164">
      <c r="D8164" s="153" t="str">
        <f>IFERROR(__xludf.DUMMYFUNCTION("""COMPUTED_VALUE"""),"")</f>
        <v/>
      </c>
      <c r="E8164" s="153" t="str">
        <f>IFERROR(__xludf.DUMMYFUNCTION("""COMPUTED_VALUE"""),"")</f>
        <v/>
      </c>
      <c r="I8164" s="169"/>
      <c r="J8164" s="156"/>
    </row>
    <row r="8165">
      <c r="D8165" s="153" t="str">
        <f>IFERROR(__xludf.DUMMYFUNCTION("""COMPUTED_VALUE"""),"")</f>
        <v/>
      </c>
      <c r="E8165" s="153" t="str">
        <f>IFERROR(__xludf.DUMMYFUNCTION("""COMPUTED_VALUE"""),"")</f>
        <v/>
      </c>
      <c r="I8165" s="169"/>
      <c r="J8165" s="156"/>
    </row>
    <row r="8166">
      <c r="D8166" s="153" t="str">
        <f>IFERROR(__xludf.DUMMYFUNCTION("""COMPUTED_VALUE"""),"")</f>
        <v/>
      </c>
      <c r="E8166" s="153" t="str">
        <f>IFERROR(__xludf.DUMMYFUNCTION("""COMPUTED_VALUE"""),"")</f>
        <v/>
      </c>
      <c r="I8166" s="169"/>
      <c r="J8166" s="156"/>
    </row>
    <row r="8167">
      <c r="D8167" s="153" t="str">
        <f>IFERROR(__xludf.DUMMYFUNCTION("""COMPUTED_VALUE"""),"")</f>
        <v/>
      </c>
      <c r="E8167" s="153" t="str">
        <f>IFERROR(__xludf.DUMMYFUNCTION("""COMPUTED_VALUE"""),"")</f>
        <v/>
      </c>
      <c r="I8167" s="169"/>
      <c r="J8167" s="156"/>
    </row>
    <row r="8168">
      <c r="D8168" s="153" t="str">
        <f>IFERROR(__xludf.DUMMYFUNCTION("""COMPUTED_VALUE"""),"")</f>
        <v/>
      </c>
      <c r="E8168" s="153" t="str">
        <f>IFERROR(__xludf.DUMMYFUNCTION("""COMPUTED_VALUE"""),"")</f>
        <v/>
      </c>
      <c r="I8168" s="169"/>
      <c r="J8168" s="156"/>
    </row>
    <row r="8169">
      <c r="D8169" s="153" t="str">
        <f>IFERROR(__xludf.DUMMYFUNCTION("""COMPUTED_VALUE"""),"")</f>
        <v/>
      </c>
      <c r="E8169" s="153" t="str">
        <f>IFERROR(__xludf.DUMMYFUNCTION("""COMPUTED_VALUE"""),"")</f>
        <v/>
      </c>
      <c r="I8169" s="169"/>
      <c r="J8169" s="156"/>
    </row>
    <row r="8170">
      <c r="D8170" s="153" t="str">
        <f>IFERROR(__xludf.DUMMYFUNCTION("""COMPUTED_VALUE"""),"")</f>
        <v/>
      </c>
      <c r="E8170" s="153" t="str">
        <f>IFERROR(__xludf.DUMMYFUNCTION("""COMPUTED_VALUE"""),"")</f>
        <v/>
      </c>
      <c r="I8170" s="169"/>
      <c r="J8170" s="156"/>
    </row>
    <row r="8171">
      <c r="D8171" s="153" t="str">
        <f>IFERROR(__xludf.DUMMYFUNCTION("""COMPUTED_VALUE"""),"")</f>
        <v/>
      </c>
      <c r="E8171" s="153" t="str">
        <f>IFERROR(__xludf.DUMMYFUNCTION("""COMPUTED_VALUE"""),"")</f>
        <v/>
      </c>
      <c r="I8171" s="169"/>
      <c r="J8171" s="156"/>
    </row>
    <row r="8172">
      <c r="D8172" s="153" t="str">
        <f>IFERROR(__xludf.DUMMYFUNCTION("""COMPUTED_VALUE"""),"")</f>
        <v/>
      </c>
      <c r="E8172" s="153" t="str">
        <f>IFERROR(__xludf.DUMMYFUNCTION("""COMPUTED_VALUE"""),"")</f>
        <v/>
      </c>
      <c r="I8172" s="169"/>
      <c r="J8172" s="156"/>
    </row>
    <row r="8173">
      <c r="D8173" s="153" t="str">
        <f>IFERROR(__xludf.DUMMYFUNCTION("""COMPUTED_VALUE"""),"")</f>
        <v/>
      </c>
      <c r="E8173" s="153" t="str">
        <f>IFERROR(__xludf.DUMMYFUNCTION("""COMPUTED_VALUE"""),"")</f>
        <v/>
      </c>
      <c r="I8173" s="169"/>
      <c r="J8173" s="156"/>
    </row>
    <row r="8174">
      <c r="D8174" s="153" t="str">
        <f>IFERROR(__xludf.DUMMYFUNCTION("""COMPUTED_VALUE"""),"")</f>
        <v/>
      </c>
      <c r="E8174" s="153" t="str">
        <f>IFERROR(__xludf.DUMMYFUNCTION("""COMPUTED_VALUE"""),"")</f>
        <v/>
      </c>
      <c r="I8174" s="169"/>
      <c r="J8174" s="156"/>
    </row>
    <row r="8175">
      <c r="D8175" s="153" t="str">
        <f>IFERROR(__xludf.DUMMYFUNCTION("""COMPUTED_VALUE"""),"")</f>
        <v/>
      </c>
      <c r="E8175" s="153" t="str">
        <f>IFERROR(__xludf.DUMMYFUNCTION("""COMPUTED_VALUE"""),"")</f>
        <v/>
      </c>
      <c r="I8175" s="169"/>
      <c r="J8175" s="156"/>
    </row>
    <row r="8176">
      <c r="D8176" s="153" t="str">
        <f>IFERROR(__xludf.DUMMYFUNCTION("""COMPUTED_VALUE"""),"")</f>
        <v/>
      </c>
      <c r="E8176" s="153" t="str">
        <f>IFERROR(__xludf.DUMMYFUNCTION("""COMPUTED_VALUE"""),"")</f>
        <v/>
      </c>
      <c r="I8176" s="169"/>
      <c r="J8176" s="156"/>
    </row>
    <row r="8177">
      <c r="D8177" s="153" t="str">
        <f>IFERROR(__xludf.DUMMYFUNCTION("""COMPUTED_VALUE"""),"")</f>
        <v/>
      </c>
      <c r="E8177" s="153" t="str">
        <f>IFERROR(__xludf.DUMMYFUNCTION("""COMPUTED_VALUE"""),"")</f>
        <v/>
      </c>
      <c r="I8177" s="169"/>
      <c r="J8177" s="156"/>
    </row>
    <row r="8178">
      <c r="D8178" s="153" t="str">
        <f>IFERROR(__xludf.DUMMYFUNCTION("""COMPUTED_VALUE"""),"")</f>
        <v/>
      </c>
      <c r="E8178" s="153" t="str">
        <f>IFERROR(__xludf.DUMMYFUNCTION("""COMPUTED_VALUE"""),"")</f>
        <v/>
      </c>
      <c r="I8178" s="169"/>
      <c r="J8178" s="156"/>
    </row>
    <row r="8179">
      <c r="D8179" s="153" t="str">
        <f>IFERROR(__xludf.DUMMYFUNCTION("""COMPUTED_VALUE"""),"")</f>
        <v/>
      </c>
      <c r="E8179" s="153" t="str">
        <f>IFERROR(__xludf.DUMMYFUNCTION("""COMPUTED_VALUE"""),"")</f>
        <v/>
      </c>
      <c r="I8179" s="169"/>
      <c r="J8179" s="156"/>
    </row>
    <row r="8180">
      <c r="D8180" s="153" t="str">
        <f>IFERROR(__xludf.DUMMYFUNCTION("""COMPUTED_VALUE"""),"")</f>
        <v/>
      </c>
      <c r="E8180" s="153" t="str">
        <f>IFERROR(__xludf.DUMMYFUNCTION("""COMPUTED_VALUE"""),"")</f>
        <v/>
      </c>
      <c r="I8180" s="169"/>
      <c r="J8180" s="156"/>
    </row>
    <row r="8181">
      <c r="D8181" s="153" t="str">
        <f>IFERROR(__xludf.DUMMYFUNCTION("""COMPUTED_VALUE"""),"")</f>
        <v/>
      </c>
      <c r="E8181" s="153" t="str">
        <f>IFERROR(__xludf.DUMMYFUNCTION("""COMPUTED_VALUE"""),"")</f>
        <v/>
      </c>
      <c r="I8181" s="169"/>
      <c r="J8181" s="156"/>
    </row>
    <row r="8182">
      <c r="D8182" s="153" t="str">
        <f>IFERROR(__xludf.DUMMYFUNCTION("""COMPUTED_VALUE"""),"")</f>
        <v/>
      </c>
      <c r="E8182" s="153" t="str">
        <f>IFERROR(__xludf.DUMMYFUNCTION("""COMPUTED_VALUE"""),"")</f>
        <v/>
      </c>
      <c r="I8182" s="169"/>
      <c r="J8182" s="156"/>
    </row>
    <row r="8183">
      <c r="D8183" s="153" t="str">
        <f>IFERROR(__xludf.DUMMYFUNCTION("""COMPUTED_VALUE"""),"")</f>
        <v/>
      </c>
      <c r="E8183" s="153" t="str">
        <f>IFERROR(__xludf.DUMMYFUNCTION("""COMPUTED_VALUE"""),"")</f>
        <v/>
      </c>
      <c r="I8183" s="169"/>
      <c r="J8183" s="156"/>
    </row>
    <row r="8184">
      <c r="D8184" s="153" t="str">
        <f>IFERROR(__xludf.DUMMYFUNCTION("""COMPUTED_VALUE"""),"")</f>
        <v/>
      </c>
      <c r="E8184" s="153" t="str">
        <f>IFERROR(__xludf.DUMMYFUNCTION("""COMPUTED_VALUE"""),"")</f>
        <v/>
      </c>
      <c r="I8184" s="169"/>
      <c r="J8184" s="156"/>
    </row>
    <row r="8185">
      <c r="D8185" s="153" t="str">
        <f>IFERROR(__xludf.DUMMYFUNCTION("""COMPUTED_VALUE"""),"")</f>
        <v/>
      </c>
      <c r="E8185" s="153" t="str">
        <f>IFERROR(__xludf.DUMMYFUNCTION("""COMPUTED_VALUE"""),"")</f>
        <v/>
      </c>
      <c r="I8185" s="169"/>
      <c r="J8185" s="156"/>
    </row>
    <row r="8186">
      <c r="D8186" s="153" t="str">
        <f>IFERROR(__xludf.DUMMYFUNCTION("""COMPUTED_VALUE"""),"")</f>
        <v/>
      </c>
      <c r="E8186" s="153" t="str">
        <f>IFERROR(__xludf.DUMMYFUNCTION("""COMPUTED_VALUE"""),"")</f>
        <v/>
      </c>
      <c r="I8186" s="169"/>
      <c r="J8186" s="156"/>
    </row>
    <row r="8187">
      <c r="D8187" s="153" t="str">
        <f>IFERROR(__xludf.DUMMYFUNCTION("""COMPUTED_VALUE"""),"")</f>
        <v/>
      </c>
      <c r="E8187" s="153" t="str">
        <f>IFERROR(__xludf.DUMMYFUNCTION("""COMPUTED_VALUE"""),"")</f>
        <v/>
      </c>
      <c r="I8187" s="169"/>
      <c r="J8187" s="156"/>
    </row>
    <row r="8188">
      <c r="D8188" s="153" t="str">
        <f>IFERROR(__xludf.DUMMYFUNCTION("""COMPUTED_VALUE"""),"")</f>
        <v/>
      </c>
      <c r="E8188" s="153" t="str">
        <f>IFERROR(__xludf.DUMMYFUNCTION("""COMPUTED_VALUE"""),"")</f>
        <v/>
      </c>
      <c r="I8188" s="169"/>
      <c r="J8188" s="156"/>
    </row>
    <row r="8189">
      <c r="D8189" s="153" t="str">
        <f>IFERROR(__xludf.DUMMYFUNCTION("""COMPUTED_VALUE"""),"")</f>
        <v/>
      </c>
      <c r="E8189" s="153" t="str">
        <f>IFERROR(__xludf.DUMMYFUNCTION("""COMPUTED_VALUE"""),"")</f>
        <v/>
      </c>
      <c r="I8189" s="169"/>
      <c r="J8189" s="156"/>
    </row>
    <row r="8190">
      <c r="D8190" s="153" t="str">
        <f>IFERROR(__xludf.DUMMYFUNCTION("""COMPUTED_VALUE"""),"")</f>
        <v/>
      </c>
      <c r="E8190" s="153" t="str">
        <f>IFERROR(__xludf.DUMMYFUNCTION("""COMPUTED_VALUE"""),"")</f>
        <v/>
      </c>
      <c r="I8190" s="169"/>
      <c r="J8190" s="156"/>
    </row>
    <row r="8191">
      <c r="D8191" s="153" t="str">
        <f>IFERROR(__xludf.DUMMYFUNCTION("""COMPUTED_VALUE"""),"")</f>
        <v/>
      </c>
      <c r="E8191" s="153" t="str">
        <f>IFERROR(__xludf.DUMMYFUNCTION("""COMPUTED_VALUE"""),"")</f>
        <v/>
      </c>
      <c r="I8191" s="169"/>
      <c r="J8191" s="156"/>
    </row>
    <row r="8192">
      <c r="D8192" s="153" t="str">
        <f>IFERROR(__xludf.DUMMYFUNCTION("""COMPUTED_VALUE"""),"")</f>
        <v/>
      </c>
      <c r="E8192" s="153" t="str">
        <f>IFERROR(__xludf.DUMMYFUNCTION("""COMPUTED_VALUE"""),"")</f>
        <v/>
      </c>
      <c r="I8192" s="169"/>
      <c r="J8192" s="156"/>
    </row>
    <row r="8193">
      <c r="D8193" s="153" t="str">
        <f>IFERROR(__xludf.DUMMYFUNCTION("""COMPUTED_VALUE"""),"")</f>
        <v/>
      </c>
      <c r="E8193" s="153" t="str">
        <f>IFERROR(__xludf.DUMMYFUNCTION("""COMPUTED_VALUE"""),"")</f>
        <v/>
      </c>
      <c r="I8193" s="169"/>
      <c r="J8193" s="156"/>
    </row>
    <row r="8194">
      <c r="D8194" s="153" t="str">
        <f>IFERROR(__xludf.DUMMYFUNCTION("""COMPUTED_VALUE"""),"")</f>
        <v/>
      </c>
      <c r="E8194" s="153" t="str">
        <f>IFERROR(__xludf.DUMMYFUNCTION("""COMPUTED_VALUE"""),"")</f>
        <v/>
      </c>
      <c r="I8194" s="169"/>
      <c r="J8194" s="156"/>
    </row>
    <row r="8195">
      <c r="D8195" s="153" t="str">
        <f>IFERROR(__xludf.DUMMYFUNCTION("""COMPUTED_VALUE"""),"")</f>
        <v/>
      </c>
      <c r="E8195" s="153" t="str">
        <f>IFERROR(__xludf.DUMMYFUNCTION("""COMPUTED_VALUE"""),"")</f>
        <v/>
      </c>
      <c r="I8195" s="169"/>
      <c r="J8195" s="156"/>
    </row>
    <row r="8196">
      <c r="D8196" s="153" t="str">
        <f>IFERROR(__xludf.DUMMYFUNCTION("""COMPUTED_VALUE"""),"")</f>
        <v/>
      </c>
      <c r="E8196" s="153" t="str">
        <f>IFERROR(__xludf.DUMMYFUNCTION("""COMPUTED_VALUE"""),"")</f>
        <v/>
      </c>
      <c r="I8196" s="169"/>
      <c r="J8196" s="156"/>
    </row>
    <row r="8197">
      <c r="D8197" s="153" t="str">
        <f>IFERROR(__xludf.DUMMYFUNCTION("""COMPUTED_VALUE"""),"")</f>
        <v/>
      </c>
      <c r="E8197" s="153" t="str">
        <f>IFERROR(__xludf.DUMMYFUNCTION("""COMPUTED_VALUE"""),"")</f>
        <v/>
      </c>
      <c r="I8197" s="169"/>
      <c r="J8197" s="156"/>
    </row>
    <row r="8198">
      <c r="D8198" s="153" t="str">
        <f>IFERROR(__xludf.DUMMYFUNCTION("""COMPUTED_VALUE"""),"")</f>
        <v/>
      </c>
      <c r="E8198" s="153" t="str">
        <f>IFERROR(__xludf.DUMMYFUNCTION("""COMPUTED_VALUE"""),"")</f>
        <v/>
      </c>
      <c r="I8198" s="169"/>
      <c r="J8198" s="156"/>
    </row>
    <row r="8199">
      <c r="D8199" s="153" t="str">
        <f>IFERROR(__xludf.DUMMYFUNCTION("""COMPUTED_VALUE"""),"")</f>
        <v/>
      </c>
      <c r="E8199" s="153" t="str">
        <f>IFERROR(__xludf.DUMMYFUNCTION("""COMPUTED_VALUE"""),"")</f>
        <v/>
      </c>
      <c r="I8199" s="169"/>
      <c r="J8199" s="156"/>
    </row>
    <row r="8200">
      <c r="D8200" s="153" t="str">
        <f>IFERROR(__xludf.DUMMYFUNCTION("""COMPUTED_VALUE"""),"")</f>
        <v/>
      </c>
      <c r="E8200" s="153" t="str">
        <f>IFERROR(__xludf.DUMMYFUNCTION("""COMPUTED_VALUE"""),"")</f>
        <v/>
      </c>
      <c r="I8200" s="169"/>
      <c r="J8200" s="156"/>
    </row>
    <row r="8201">
      <c r="D8201" s="153" t="str">
        <f>IFERROR(__xludf.DUMMYFUNCTION("""COMPUTED_VALUE"""),"")</f>
        <v/>
      </c>
      <c r="E8201" s="153" t="str">
        <f>IFERROR(__xludf.DUMMYFUNCTION("""COMPUTED_VALUE"""),"")</f>
        <v/>
      </c>
      <c r="I8201" s="169"/>
      <c r="J8201" s="156"/>
    </row>
    <row r="8202">
      <c r="D8202" s="153" t="str">
        <f>IFERROR(__xludf.DUMMYFUNCTION("""COMPUTED_VALUE"""),"")</f>
        <v/>
      </c>
      <c r="E8202" s="153" t="str">
        <f>IFERROR(__xludf.DUMMYFUNCTION("""COMPUTED_VALUE"""),"")</f>
        <v/>
      </c>
      <c r="I8202" s="169"/>
      <c r="J8202" s="156"/>
    </row>
    <row r="8203">
      <c r="D8203" s="153" t="str">
        <f>IFERROR(__xludf.DUMMYFUNCTION("""COMPUTED_VALUE"""),"")</f>
        <v/>
      </c>
      <c r="E8203" s="153" t="str">
        <f>IFERROR(__xludf.DUMMYFUNCTION("""COMPUTED_VALUE"""),"")</f>
        <v/>
      </c>
      <c r="I8203" s="169"/>
      <c r="J8203" s="156"/>
    </row>
    <row r="8204">
      <c r="D8204" s="153" t="str">
        <f>IFERROR(__xludf.DUMMYFUNCTION("""COMPUTED_VALUE"""),"")</f>
        <v/>
      </c>
      <c r="E8204" s="153" t="str">
        <f>IFERROR(__xludf.DUMMYFUNCTION("""COMPUTED_VALUE"""),"")</f>
        <v/>
      </c>
      <c r="I8204" s="169"/>
      <c r="J8204" s="156"/>
    </row>
    <row r="8205">
      <c r="D8205" s="153" t="str">
        <f>IFERROR(__xludf.DUMMYFUNCTION("""COMPUTED_VALUE"""),"")</f>
        <v/>
      </c>
      <c r="E8205" s="153" t="str">
        <f>IFERROR(__xludf.DUMMYFUNCTION("""COMPUTED_VALUE"""),"")</f>
        <v/>
      </c>
      <c r="I8205" s="169"/>
      <c r="J8205" s="156"/>
    </row>
    <row r="8206">
      <c r="D8206" s="153" t="str">
        <f>IFERROR(__xludf.DUMMYFUNCTION("""COMPUTED_VALUE"""),"")</f>
        <v/>
      </c>
      <c r="E8206" s="153" t="str">
        <f>IFERROR(__xludf.DUMMYFUNCTION("""COMPUTED_VALUE"""),"")</f>
        <v/>
      </c>
      <c r="I8206" s="169"/>
      <c r="J8206" s="156"/>
    </row>
    <row r="8207">
      <c r="D8207" s="153" t="str">
        <f>IFERROR(__xludf.DUMMYFUNCTION("""COMPUTED_VALUE"""),"")</f>
        <v/>
      </c>
      <c r="E8207" s="153" t="str">
        <f>IFERROR(__xludf.DUMMYFUNCTION("""COMPUTED_VALUE"""),"")</f>
        <v/>
      </c>
      <c r="I8207" s="169"/>
      <c r="J8207" s="156"/>
    </row>
    <row r="8208">
      <c r="D8208" s="153" t="str">
        <f>IFERROR(__xludf.DUMMYFUNCTION("""COMPUTED_VALUE"""),"")</f>
        <v/>
      </c>
      <c r="E8208" s="153" t="str">
        <f>IFERROR(__xludf.DUMMYFUNCTION("""COMPUTED_VALUE"""),"")</f>
        <v/>
      </c>
      <c r="I8208" s="169"/>
      <c r="J8208" s="156"/>
    </row>
    <row r="8209">
      <c r="D8209" s="153" t="str">
        <f>IFERROR(__xludf.DUMMYFUNCTION("""COMPUTED_VALUE"""),"")</f>
        <v/>
      </c>
      <c r="E8209" s="153" t="str">
        <f>IFERROR(__xludf.DUMMYFUNCTION("""COMPUTED_VALUE"""),"")</f>
        <v/>
      </c>
      <c r="I8209" s="169"/>
      <c r="J8209" s="156"/>
    </row>
    <row r="8210">
      <c r="D8210" s="153" t="str">
        <f>IFERROR(__xludf.DUMMYFUNCTION("""COMPUTED_VALUE"""),"")</f>
        <v/>
      </c>
      <c r="E8210" s="153" t="str">
        <f>IFERROR(__xludf.DUMMYFUNCTION("""COMPUTED_VALUE"""),"")</f>
        <v/>
      </c>
      <c r="I8210" s="169"/>
      <c r="J8210" s="156"/>
    </row>
    <row r="8211">
      <c r="D8211" s="153" t="str">
        <f>IFERROR(__xludf.DUMMYFUNCTION("""COMPUTED_VALUE"""),"")</f>
        <v/>
      </c>
      <c r="E8211" s="153" t="str">
        <f>IFERROR(__xludf.DUMMYFUNCTION("""COMPUTED_VALUE"""),"")</f>
        <v/>
      </c>
      <c r="I8211" s="169"/>
      <c r="J8211" s="156"/>
    </row>
    <row r="8212">
      <c r="D8212" s="153" t="str">
        <f>IFERROR(__xludf.DUMMYFUNCTION("""COMPUTED_VALUE"""),"")</f>
        <v/>
      </c>
      <c r="E8212" s="153" t="str">
        <f>IFERROR(__xludf.DUMMYFUNCTION("""COMPUTED_VALUE"""),"")</f>
        <v/>
      </c>
      <c r="I8212" s="169"/>
      <c r="J8212" s="156"/>
    </row>
    <row r="8213">
      <c r="D8213" s="153" t="str">
        <f>IFERROR(__xludf.DUMMYFUNCTION("""COMPUTED_VALUE"""),"")</f>
        <v/>
      </c>
      <c r="E8213" s="153" t="str">
        <f>IFERROR(__xludf.DUMMYFUNCTION("""COMPUTED_VALUE"""),"")</f>
        <v/>
      </c>
      <c r="I8213" s="169"/>
      <c r="J8213" s="156"/>
    </row>
    <row r="8214">
      <c r="D8214" s="153" t="str">
        <f>IFERROR(__xludf.DUMMYFUNCTION("""COMPUTED_VALUE"""),"")</f>
        <v/>
      </c>
      <c r="E8214" s="153" t="str">
        <f>IFERROR(__xludf.DUMMYFUNCTION("""COMPUTED_VALUE"""),"")</f>
        <v/>
      </c>
      <c r="I8214" s="169"/>
      <c r="J8214" s="156"/>
    </row>
    <row r="8215">
      <c r="D8215" s="153" t="str">
        <f>IFERROR(__xludf.DUMMYFUNCTION("""COMPUTED_VALUE"""),"")</f>
        <v/>
      </c>
      <c r="E8215" s="153" t="str">
        <f>IFERROR(__xludf.DUMMYFUNCTION("""COMPUTED_VALUE"""),"")</f>
        <v/>
      </c>
      <c r="I8215" s="169"/>
      <c r="J8215" s="156"/>
    </row>
    <row r="8216">
      <c r="D8216" s="153" t="str">
        <f>IFERROR(__xludf.DUMMYFUNCTION("""COMPUTED_VALUE"""),"")</f>
        <v/>
      </c>
      <c r="E8216" s="153" t="str">
        <f>IFERROR(__xludf.DUMMYFUNCTION("""COMPUTED_VALUE"""),"")</f>
        <v/>
      </c>
      <c r="I8216" s="169"/>
      <c r="J8216" s="156"/>
    </row>
    <row r="8217">
      <c r="D8217" s="153" t="str">
        <f>IFERROR(__xludf.DUMMYFUNCTION("""COMPUTED_VALUE"""),"")</f>
        <v/>
      </c>
      <c r="E8217" s="153" t="str">
        <f>IFERROR(__xludf.DUMMYFUNCTION("""COMPUTED_VALUE"""),"")</f>
        <v/>
      </c>
      <c r="I8217" s="169"/>
      <c r="J8217" s="156"/>
    </row>
    <row r="8218">
      <c r="D8218" s="153" t="str">
        <f>IFERROR(__xludf.DUMMYFUNCTION("""COMPUTED_VALUE"""),"")</f>
        <v/>
      </c>
      <c r="E8218" s="153" t="str">
        <f>IFERROR(__xludf.DUMMYFUNCTION("""COMPUTED_VALUE"""),"")</f>
        <v/>
      </c>
      <c r="I8218" s="169"/>
      <c r="J8218" s="156"/>
    </row>
    <row r="8219">
      <c r="D8219" s="153" t="str">
        <f>IFERROR(__xludf.DUMMYFUNCTION("""COMPUTED_VALUE"""),"")</f>
        <v/>
      </c>
      <c r="E8219" s="153" t="str">
        <f>IFERROR(__xludf.DUMMYFUNCTION("""COMPUTED_VALUE"""),"")</f>
        <v/>
      </c>
      <c r="I8219" s="169"/>
      <c r="J8219" s="156"/>
    </row>
    <row r="8220">
      <c r="D8220" s="153" t="str">
        <f>IFERROR(__xludf.DUMMYFUNCTION("""COMPUTED_VALUE"""),"")</f>
        <v/>
      </c>
      <c r="E8220" s="153" t="str">
        <f>IFERROR(__xludf.DUMMYFUNCTION("""COMPUTED_VALUE"""),"")</f>
        <v/>
      </c>
      <c r="I8220" s="169"/>
      <c r="J8220" s="156"/>
    </row>
    <row r="8221">
      <c r="D8221" s="153" t="str">
        <f>IFERROR(__xludf.DUMMYFUNCTION("""COMPUTED_VALUE"""),"")</f>
        <v/>
      </c>
      <c r="E8221" s="153" t="str">
        <f>IFERROR(__xludf.DUMMYFUNCTION("""COMPUTED_VALUE"""),"")</f>
        <v/>
      </c>
      <c r="I8221" s="169"/>
      <c r="J8221" s="156"/>
    </row>
    <row r="8222">
      <c r="D8222" s="153" t="str">
        <f>IFERROR(__xludf.DUMMYFUNCTION("""COMPUTED_VALUE"""),"")</f>
        <v/>
      </c>
      <c r="E8222" s="153" t="str">
        <f>IFERROR(__xludf.DUMMYFUNCTION("""COMPUTED_VALUE"""),"")</f>
        <v/>
      </c>
      <c r="I8222" s="169"/>
      <c r="J8222" s="156"/>
    </row>
    <row r="8223">
      <c r="D8223" s="153" t="str">
        <f>IFERROR(__xludf.DUMMYFUNCTION("""COMPUTED_VALUE"""),"")</f>
        <v/>
      </c>
      <c r="E8223" s="153" t="str">
        <f>IFERROR(__xludf.DUMMYFUNCTION("""COMPUTED_VALUE"""),"")</f>
        <v/>
      </c>
      <c r="I8223" s="169"/>
      <c r="J8223" s="156"/>
    </row>
    <row r="8224">
      <c r="D8224" s="153" t="str">
        <f>IFERROR(__xludf.DUMMYFUNCTION("""COMPUTED_VALUE"""),"")</f>
        <v/>
      </c>
      <c r="E8224" s="153" t="str">
        <f>IFERROR(__xludf.DUMMYFUNCTION("""COMPUTED_VALUE"""),"")</f>
        <v/>
      </c>
      <c r="I8224" s="169"/>
      <c r="J8224" s="156"/>
    </row>
    <row r="8225">
      <c r="D8225" s="153" t="str">
        <f>IFERROR(__xludf.DUMMYFUNCTION("""COMPUTED_VALUE"""),"")</f>
        <v/>
      </c>
      <c r="E8225" s="153" t="str">
        <f>IFERROR(__xludf.DUMMYFUNCTION("""COMPUTED_VALUE"""),"")</f>
        <v/>
      </c>
      <c r="I8225" s="169"/>
      <c r="J8225" s="156"/>
    </row>
    <row r="8226">
      <c r="D8226" s="153" t="str">
        <f>IFERROR(__xludf.DUMMYFUNCTION("""COMPUTED_VALUE"""),"")</f>
        <v/>
      </c>
      <c r="E8226" s="153" t="str">
        <f>IFERROR(__xludf.DUMMYFUNCTION("""COMPUTED_VALUE"""),"")</f>
        <v/>
      </c>
      <c r="I8226" s="169"/>
      <c r="J8226" s="156"/>
    </row>
    <row r="8227">
      <c r="D8227" s="153" t="str">
        <f>IFERROR(__xludf.DUMMYFUNCTION("""COMPUTED_VALUE"""),"")</f>
        <v/>
      </c>
      <c r="E8227" s="153" t="str">
        <f>IFERROR(__xludf.DUMMYFUNCTION("""COMPUTED_VALUE"""),"")</f>
        <v/>
      </c>
      <c r="I8227" s="169"/>
      <c r="J8227" s="156"/>
    </row>
    <row r="8228">
      <c r="D8228" s="153" t="str">
        <f>IFERROR(__xludf.DUMMYFUNCTION("""COMPUTED_VALUE"""),"")</f>
        <v/>
      </c>
      <c r="E8228" s="153" t="str">
        <f>IFERROR(__xludf.DUMMYFUNCTION("""COMPUTED_VALUE"""),"")</f>
        <v/>
      </c>
      <c r="I8228" s="169"/>
      <c r="J8228" s="156"/>
    </row>
    <row r="8229">
      <c r="D8229" s="153" t="str">
        <f>IFERROR(__xludf.DUMMYFUNCTION("""COMPUTED_VALUE"""),"")</f>
        <v/>
      </c>
      <c r="E8229" s="153" t="str">
        <f>IFERROR(__xludf.DUMMYFUNCTION("""COMPUTED_VALUE"""),"")</f>
        <v/>
      </c>
      <c r="I8229" s="169"/>
      <c r="J8229" s="156"/>
    </row>
    <row r="8230">
      <c r="D8230" s="153" t="str">
        <f>IFERROR(__xludf.DUMMYFUNCTION("""COMPUTED_VALUE"""),"")</f>
        <v/>
      </c>
      <c r="E8230" s="153" t="str">
        <f>IFERROR(__xludf.DUMMYFUNCTION("""COMPUTED_VALUE"""),"")</f>
        <v/>
      </c>
      <c r="I8230" s="169"/>
      <c r="J8230" s="156"/>
    </row>
    <row r="8231">
      <c r="D8231" s="153" t="str">
        <f>IFERROR(__xludf.DUMMYFUNCTION("""COMPUTED_VALUE"""),"")</f>
        <v/>
      </c>
      <c r="E8231" s="153" t="str">
        <f>IFERROR(__xludf.DUMMYFUNCTION("""COMPUTED_VALUE"""),"")</f>
        <v/>
      </c>
      <c r="I8231" s="169"/>
      <c r="J8231" s="156"/>
    </row>
    <row r="8232">
      <c r="D8232" s="153" t="str">
        <f>IFERROR(__xludf.DUMMYFUNCTION("""COMPUTED_VALUE"""),"")</f>
        <v/>
      </c>
      <c r="E8232" s="153" t="str">
        <f>IFERROR(__xludf.DUMMYFUNCTION("""COMPUTED_VALUE"""),"")</f>
        <v/>
      </c>
      <c r="I8232" s="169"/>
      <c r="J8232" s="156"/>
    </row>
    <row r="8233">
      <c r="D8233" s="153" t="str">
        <f>IFERROR(__xludf.DUMMYFUNCTION("""COMPUTED_VALUE"""),"")</f>
        <v/>
      </c>
      <c r="E8233" s="153" t="str">
        <f>IFERROR(__xludf.DUMMYFUNCTION("""COMPUTED_VALUE"""),"")</f>
        <v/>
      </c>
      <c r="I8233" s="169"/>
      <c r="J8233" s="156"/>
    </row>
    <row r="8234">
      <c r="D8234" s="153" t="str">
        <f>IFERROR(__xludf.DUMMYFUNCTION("""COMPUTED_VALUE"""),"")</f>
        <v/>
      </c>
      <c r="E8234" s="153" t="str">
        <f>IFERROR(__xludf.DUMMYFUNCTION("""COMPUTED_VALUE"""),"")</f>
        <v/>
      </c>
      <c r="I8234" s="169"/>
      <c r="J8234" s="156"/>
    </row>
    <row r="8235">
      <c r="D8235" s="153" t="str">
        <f>IFERROR(__xludf.DUMMYFUNCTION("""COMPUTED_VALUE"""),"")</f>
        <v/>
      </c>
      <c r="E8235" s="153" t="str">
        <f>IFERROR(__xludf.DUMMYFUNCTION("""COMPUTED_VALUE"""),"")</f>
        <v/>
      </c>
      <c r="I8235" s="169"/>
      <c r="J8235" s="156"/>
    </row>
    <row r="8236">
      <c r="D8236" s="153" t="str">
        <f>IFERROR(__xludf.DUMMYFUNCTION("""COMPUTED_VALUE"""),"")</f>
        <v/>
      </c>
      <c r="E8236" s="153" t="str">
        <f>IFERROR(__xludf.DUMMYFUNCTION("""COMPUTED_VALUE"""),"")</f>
        <v/>
      </c>
      <c r="I8236" s="169"/>
      <c r="J8236" s="156"/>
    </row>
    <row r="8237">
      <c r="D8237" s="153" t="str">
        <f>IFERROR(__xludf.DUMMYFUNCTION("""COMPUTED_VALUE"""),"")</f>
        <v/>
      </c>
      <c r="E8237" s="153" t="str">
        <f>IFERROR(__xludf.DUMMYFUNCTION("""COMPUTED_VALUE"""),"")</f>
        <v/>
      </c>
      <c r="I8237" s="169"/>
      <c r="J8237" s="156"/>
    </row>
    <row r="8238">
      <c r="D8238" s="153" t="str">
        <f>IFERROR(__xludf.DUMMYFUNCTION("""COMPUTED_VALUE"""),"")</f>
        <v/>
      </c>
      <c r="E8238" s="153" t="str">
        <f>IFERROR(__xludf.DUMMYFUNCTION("""COMPUTED_VALUE"""),"")</f>
        <v/>
      </c>
      <c r="I8238" s="169"/>
      <c r="J8238" s="156"/>
    </row>
    <row r="8239">
      <c r="D8239" s="153" t="str">
        <f>IFERROR(__xludf.DUMMYFUNCTION("""COMPUTED_VALUE"""),"")</f>
        <v/>
      </c>
      <c r="E8239" s="153" t="str">
        <f>IFERROR(__xludf.DUMMYFUNCTION("""COMPUTED_VALUE"""),"")</f>
        <v/>
      </c>
      <c r="I8239" s="169"/>
      <c r="J8239" s="156"/>
    </row>
    <row r="8240">
      <c r="D8240" s="153" t="str">
        <f>IFERROR(__xludf.DUMMYFUNCTION("""COMPUTED_VALUE"""),"")</f>
        <v/>
      </c>
      <c r="E8240" s="153" t="str">
        <f>IFERROR(__xludf.DUMMYFUNCTION("""COMPUTED_VALUE"""),"")</f>
        <v/>
      </c>
      <c r="I8240" s="169"/>
      <c r="J8240" s="156"/>
    </row>
    <row r="8241">
      <c r="D8241" s="153" t="str">
        <f>IFERROR(__xludf.DUMMYFUNCTION("""COMPUTED_VALUE"""),"")</f>
        <v/>
      </c>
      <c r="E8241" s="153" t="str">
        <f>IFERROR(__xludf.DUMMYFUNCTION("""COMPUTED_VALUE"""),"")</f>
        <v/>
      </c>
      <c r="I8241" s="169"/>
      <c r="J8241" s="156"/>
    </row>
    <row r="8242">
      <c r="D8242" s="153" t="str">
        <f>IFERROR(__xludf.DUMMYFUNCTION("""COMPUTED_VALUE"""),"")</f>
        <v/>
      </c>
      <c r="E8242" s="153" t="str">
        <f>IFERROR(__xludf.DUMMYFUNCTION("""COMPUTED_VALUE"""),"")</f>
        <v/>
      </c>
      <c r="I8242" s="169"/>
      <c r="J8242" s="156"/>
    </row>
    <row r="8243">
      <c r="D8243" s="153" t="str">
        <f>IFERROR(__xludf.DUMMYFUNCTION("""COMPUTED_VALUE"""),"")</f>
        <v/>
      </c>
      <c r="E8243" s="153" t="str">
        <f>IFERROR(__xludf.DUMMYFUNCTION("""COMPUTED_VALUE"""),"")</f>
        <v/>
      </c>
      <c r="I8243" s="169"/>
      <c r="J8243" s="156"/>
    </row>
    <row r="8244">
      <c r="D8244" s="153" t="str">
        <f>IFERROR(__xludf.DUMMYFUNCTION("""COMPUTED_VALUE"""),"")</f>
        <v/>
      </c>
      <c r="E8244" s="153" t="str">
        <f>IFERROR(__xludf.DUMMYFUNCTION("""COMPUTED_VALUE"""),"")</f>
        <v/>
      </c>
      <c r="I8244" s="169"/>
      <c r="J8244" s="156"/>
    </row>
    <row r="8245">
      <c r="D8245" s="153" t="str">
        <f>IFERROR(__xludf.DUMMYFUNCTION("""COMPUTED_VALUE"""),"")</f>
        <v/>
      </c>
      <c r="E8245" s="153" t="str">
        <f>IFERROR(__xludf.DUMMYFUNCTION("""COMPUTED_VALUE"""),"")</f>
        <v/>
      </c>
      <c r="I8245" s="169"/>
      <c r="J8245" s="156"/>
    </row>
    <row r="8246">
      <c r="D8246" s="153" t="str">
        <f>IFERROR(__xludf.DUMMYFUNCTION("""COMPUTED_VALUE"""),"")</f>
        <v/>
      </c>
      <c r="E8246" s="153" t="str">
        <f>IFERROR(__xludf.DUMMYFUNCTION("""COMPUTED_VALUE"""),"")</f>
        <v/>
      </c>
      <c r="I8246" s="169"/>
      <c r="J8246" s="156"/>
    </row>
    <row r="8247">
      <c r="D8247" s="153" t="str">
        <f>IFERROR(__xludf.DUMMYFUNCTION("""COMPUTED_VALUE"""),"")</f>
        <v/>
      </c>
      <c r="E8247" s="153" t="str">
        <f>IFERROR(__xludf.DUMMYFUNCTION("""COMPUTED_VALUE"""),"")</f>
        <v/>
      </c>
      <c r="I8247" s="169"/>
      <c r="J8247" s="156"/>
    </row>
    <row r="8248">
      <c r="D8248" s="153" t="str">
        <f>IFERROR(__xludf.DUMMYFUNCTION("""COMPUTED_VALUE"""),"")</f>
        <v/>
      </c>
      <c r="E8248" s="153" t="str">
        <f>IFERROR(__xludf.DUMMYFUNCTION("""COMPUTED_VALUE"""),"")</f>
        <v/>
      </c>
      <c r="I8248" s="169"/>
      <c r="J8248" s="156"/>
    </row>
    <row r="8249">
      <c r="D8249" s="153" t="str">
        <f>IFERROR(__xludf.DUMMYFUNCTION("""COMPUTED_VALUE"""),"")</f>
        <v/>
      </c>
      <c r="E8249" s="153" t="str">
        <f>IFERROR(__xludf.DUMMYFUNCTION("""COMPUTED_VALUE"""),"")</f>
        <v/>
      </c>
      <c r="I8249" s="169"/>
      <c r="J8249" s="156"/>
    </row>
    <row r="8250">
      <c r="D8250" s="153" t="str">
        <f>IFERROR(__xludf.DUMMYFUNCTION("""COMPUTED_VALUE"""),"")</f>
        <v/>
      </c>
      <c r="E8250" s="153" t="str">
        <f>IFERROR(__xludf.DUMMYFUNCTION("""COMPUTED_VALUE"""),"")</f>
        <v/>
      </c>
      <c r="I8250" s="169"/>
      <c r="J8250" s="156"/>
    </row>
    <row r="8251">
      <c r="D8251" s="153" t="str">
        <f>IFERROR(__xludf.DUMMYFUNCTION("""COMPUTED_VALUE"""),"")</f>
        <v/>
      </c>
      <c r="E8251" s="153" t="str">
        <f>IFERROR(__xludf.DUMMYFUNCTION("""COMPUTED_VALUE"""),"")</f>
        <v/>
      </c>
      <c r="I8251" s="169"/>
      <c r="J8251" s="156"/>
    </row>
    <row r="8252">
      <c r="D8252" s="153" t="str">
        <f>IFERROR(__xludf.DUMMYFUNCTION("""COMPUTED_VALUE"""),"")</f>
        <v/>
      </c>
      <c r="E8252" s="153" t="str">
        <f>IFERROR(__xludf.DUMMYFUNCTION("""COMPUTED_VALUE"""),"")</f>
        <v/>
      </c>
      <c r="I8252" s="169"/>
      <c r="J8252" s="156"/>
    </row>
    <row r="8253">
      <c r="D8253" s="153" t="str">
        <f>IFERROR(__xludf.DUMMYFUNCTION("""COMPUTED_VALUE"""),"")</f>
        <v/>
      </c>
      <c r="E8253" s="153" t="str">
        <f>IFERROR(__xludf.DUMMYFUNCTION("""COMPUTED_VALUE"""),"")</f>
        <v/>
      </c>
      <c r="I8253" s="169"/>
      <c r="J8253" s="156"/>
    </row>
    <row r="8254">
      <c r="D8254" s="153" t="str">
        <f>IFERROR(__xludf.DUMMYFUNCTION("""COMPUTED_VALUE"""),"")</f>
        <v/>
      </c>
      <c r="E8254" s="153" t="str">
        <f>IFERROR(__xludf.DUMMYFUNCTION("""COMPUTED_VALUE"""),"")</f>
        <v/>
      </c>
      <c r="I8254" s="169"/>
      <c r="J8254" s="156"/>
    </row>
    <row r="8255">
      <c r="D8255" s="153" t="str">
        <f>IFERROR(__xludf.DUMMYFUNCTION("""COMPUTED_VALUE"""),"")</f>
        <v/>
      </c>
      <c r="E8255" s="153" t="str">
        <f>IFERROR(__xludf.DUMMYFUNCTION("""COMPUTED_VALUE"""),"")</f>
        <v/>
      </c>
      <c r="I8255" s="169"/>
      <c r="J8255" s="156"/>
    </row>
    <row r="8256">
      <c r="D8256" s="153" t="str">
        <f>IFERROR(__xludf.DUMMYFUNCTION("""COMPUTED_VALUE"""),"")</f>
        <v/>
      </c>
      <c r="E8256" s="153" t="str">
        <f>IFERROR(__xludf.DUMMYFUNCTION("""COMPUTED_VALUE"""),"")</f>
        <v/>
      </c>
      <c r="I8256" s="169"/>
      <c r="J8256" s="156"/>
    </row>
    <row r="8257">
      <c r="D8257" s="153" t="str">
        <f>IFERROR(__xludf.DUMMYFUNCTION("""COMPUTED_VALUE"""),"")</f>
        <v/>
      </c>
      <c r="E8257" s="153" t="str">
        <f>IFERROR(__xludf.DUMMYFUNCTION("""COMPUTED_VALUE"""),"")</f>
        <v/>
      </c>
      <c r="I8257" s="169"/>
      <c r="J8257" s="156"/>
    </row>
    <row r="8258">
      <c r="D8258" s="153" t="str">
        <f>IFERROR(__xludf.DUMMYFUNCTION("""COMPUTED_VALUE"""),"")</f>
        <v/>
      </c>
      <c r="E8258" s="153" t="str">
        <f>IFERROR(__xludf.DUMMYFUNCTION("""COMPUTED_VALUE"""),"")</f>
        <v/>
      </c>
      <c r="I8258" s="169"/>
      <c r="J8258" s="156"/>
    </row>
    <row r="8259">
      <c r="D8259" s="153" t="str">
        <f>IFERROR(__xludf.DUMMYFUNCTION("""COMPUTED_VALUE"""),"")</f>
        <v/>
      </c>
      <c r="E8259" s="153" t="str">
        <f>IFERROR(__xludf.DUMMYFUNCTION("""COMPUTED_VALUE"""),"")</f>
        <v/>
      </c>
      <c r="I8259" s="169"/>
      <c r="J8259" s="156"/>
    </row>
    <row r="8260">
      <c r="D8260" s="153" t="str">
        <f>IFERROR(__xludf.DUMMYFUNCTION("""COMPUTED_VALUE"""),"")</f>
        <v/>
      </c>
      <c r="E8260" s="153" t="str">
        <f>IFERROR(__xludf.DUMMYFUNCTION("""COMPUTED_VALUE"""),"")</f>
        <v/>
      </c>
      <c r="I8260" s="169"/>
      <c r="J8260" s="156"/>
    </row>
    <row r="8261">
      <c r="D8261" s="153" t="str">
        <f>IFERROR(__xludf.DUMMYFUNCTION("""COMPUTED_VALUE"""),"")</f>
        <v/>
      </c>
      <c r="E8261" s="153" t="str">
        <f>IFERROR(__xludf.DUMMYFUNCTION("""COMPUTED_VALUE"""),"")</f>
        <v/>
      </c>
      <c r="I8261" s="169"/>
      <c r="J8261" s="156"/>
    </row>
    <row r="8262">
      <c r="D8262" s="153" t="str">
        <f>IFERROR(__xludf.DUMMYFUNCTION("""COMPUTED_VALUE"""),"")</f>
        <v/>
      </c>
      <c r="E8262" s="153" t="str">
        <f>IFERROR(__xludf.DUMMYFUNCTION("""COMPUTED_VALUE"""),"")</f>
        <v/>
      </c>
      <c r="I8262" s="169"/>
      <c r="J8262" s="156"/>
    </row>
    <row r="8263">
      <c r="D8263" s="153" t="str">
        <f>IFERROR(__xludf.DUMMYFUNCTION("""COMPUTED_VALUE"""),"")</f>
        <v/>
      </c>
      <c r="E8263" s="153" t="str">
        <f>IFERROR(__xludf.DUMMYFUNCTION("""COMPUTED_VALUE"""),"")</f>
        <v/>
      </c>
      <c r="I8263" s="169"/>
      <c r="J8263" s="156"/>
    </row>
    <row r="8264">
      <c r="D8264" s="153" t="str">
        <f>IFERROR(__xludf.DUMMYFUNCTION("""COMPUTED_VALUE"""),"")</f>
        <v/>
      </c>
      <c r="E8264" s="153" t="str">
        <f>IFERROR(__xludf.DUMMYFUNCTION("""COMPUTED_VALUE"""),"")</f>
        <v/>
      </c>
      <c r="I8264" s="169"/>
      <c r="J8264" s="156"/>
    </row>
    <row r="8265">
      <c r="D8265" s="153" t="str">
        <f>IFERROR(__xludf.DUMMYFUNCTION("""COMPUTED_VALUE"""),"")</f>
        <v/>
      </c>
      <c r="E8265" s="153" t="str">
        <f>IFERROR(__xludf.DUMMYFUNCTION("""COMPUTED_VALUE"""),"")</f>
        <v/>
      </c>
      <c r="I8265" s="169"/>
      <c r="J8265" s="156"/>
    </row>
    <row r="8266">
      <c r="D8266" s="153" t="str">
        <f>IFERROR(__xludf.DUMMYFUNCTION("""COMPUTED_VALUE"""),"")</f>
        <v/>
      </c>
      <c r="E8266" s="153" t="str">
        <f>IFERROR(__xludf.DUMMYFUNCTION("""COMPUTED_VALUE"""),"")</f>
        <v/>
      </c>
      <c r="I8266" s="169"/>
      <c r="J8266" s="156"/>
    </row>
    <row r="8267">
      <c r="D8267" s="153" t="str">
        <f>IFERROR(__xludf.DUMMYFUNCTION("""COMPUTED_VALUE"""),"")</f>
        <v/>
      </c>
      <c r="E8267" s="153" t="str">
        <f>IFERROR(__xludf.DUMMYFUNCTION("""COMPUTED_VALUE"""),"")</f>
        <v/>
      </c>
      <c r="I8267" s="169"/>
      <c r="J8267" s="156"/>
    </row>
    <row r="8268">
      <c r="D8268" s="153" t="str">
        <f>IFERROR(__xludf.DUMMYFUNCTION("""COMPUTED_VALUE"""),"")</f>
        <v/>
      </c>
      <c r="E8268" s="153" t="str">
        <f>IFERROR(__xludf.DUMMYFUNCTION("""COMPUTED_VALUE"""),"")</f>
        <v/>
      </c>
      <c r="I8268" s="169"/>
      <c r="J8268" s="156"/>
    </row>
    <row r="8269">
      <c r="D8269" s="153" t="str">
        <f>IFERROR(__xludf.DUMMYFUNCTION("""COMPUTED_VALUE"""),"")</f>
        <v/>
      </c>
      <c r="E8269" s="153" t="str">
        <f>IFERROR(__xludf.DUMMYFUNCTION("""COMPUTED_VALUE"""),"")</f>
        <v/>
      </c>
      <c r="I8269" s="169"/>
      <c r="J8269" s="156"/>
    </row>
    <row r="8270">
      <c r="D8270" s="153" t="str">
        <f>IFERROR(__xludf.DUMMYFUNCTION("""COMPUTED_VALUE"""),"")</f>
        <v/>
      </c>
      <c r="E8270" s="153" t="str">
        <f>IFERROR(__xludf.DUMMYFUNCTION("""COMPUTED_VALUE"""),"")</f>
        <v/>
      </c>
      <c r="I8270" s="169"/>
      <c r="J8270" s="156"/>
    </row>
    <row r="8271">
      <c r="D8271" s="153" t="str">
        <f>IFERROR(__xludf.DUMMYFUNCTION("""COMPUTED_VALUE"""),"")</f>
        <v/>
      </c>
      <c r="E8271" s="153" t="str">
        <f>IFERROR(__xludf.DUMMYFUNCTION("""COMPUTED_VALUE"""),"")</f>
        <v/>
      </c>
      <c r="I8271" s="169"/>
      <c r="J8271" s="156"/>
    </row>
    <row r="8272">
      <c r="D8272" s="153" t="str">
        <f>IFERROR(__xludf.DUMMYFUNCTION("""COMPUTED_VALUE"""),"")</f>
        <v/>
      </c>
      <c r="E8272" s="153" t="str">
        <f>IFERROR(__xludf.DUMMYFUNCTION("""COMPUTED_VALUE"""),"")</f>
        <v/>
      </c>
      <c r="I8272" s="169"/>
      <c r="J8272" s="156"/>
    </row>
    <row r="8273">
      <c r="D8273" s="153" t="str">
        <f>IFERROR(__xludf.DUMMYFUNCTION("""COMPUTED_VALUE"""),"")</f>
        <v/>
      </c>
      <c r="E8273" s="153" t="str">
        <f>IFERROR(__xludf.DUMMYFUNCTION("""COMPUTED_VALUE"""),"")</f>
        <v/>
      </c>
      <c r="I8273" s="169"/>
      <c r="J8273" s="156"/>
    </row>
    <row r="8274">
      <c r="D8274" s="153" t="str">
        <f>IFERROR(__xludf.DUMMYFUNCTION("""COMPUTED_VALUE"""),"")</f>
        <v/>
      </c>
      <c r="E8274" s="153" t="str">
        <f>IFERROR(__xludf.DUMMYFUNCTION("""COMPUTED_VALUE"""),"")</f>
        <v/>
      </c>
      <c r="I8274" s="169"/>
      <c r="J8274" s="156"/>
    </row>
    <row r="8275">
      <c r="D8275" s="153" t="str">
        <f>IFERROR(__xludf.DUMMYFUNCTION("""COMPUTED_VALUE"""),"")</f>
        <v/>
      </c>
      <c r="E8275" s="153" t="str">
        <f>IFERROR(__xludf.DUMMYFUNCTION("""COMPUTED_VALUE"""),"")</f>
        <v/>
      </c>
      <c r="I8275" s="169"/>
      <c r="J8275" s="156"/>
    </row>
    <row r="8276">
      <c r="D8276" s="153" t="str">
        <f>IFERROR(__xludf.DUMMYFUNCTION("""COMPUTED_VALUE"""),"")</f>
        <v/>
      </c>
      <c r="E8276" s="153" t="str">
        <f>IFERROR(__xludf.DUMMYFUNCTION("""COMPUTED_VALUE"""),"")</f>
        <v/>
      </c>
      <c r="I8276" s="169"/>
      <c r="J8276" s="156"/>
    </row>
    <row r="8277">
      <c r="D8277" s="153" t="str">
        <f>IFERROR(__xludf.DUMMYFUNCTION("""COMPUTED_VALUE"""),"")</f>
        <v/>
      </c>
      <c r="E8277" s="153" t="str">
        <f>IFERROR(__xludf.DUMMYFUNCTION("""COMPUTED_VALUE"""),"")</f>
        <v/>
      </c>
      <c r="I8277" s="169"/>
      <c r="J8277" s="156"/>
    </row>
    <row r="8278">
      <c r="D8278" s="153" t="str">
        <f>IFERROR(__xludf.DUMMYFUNCTION("""COMPUTED_VALUE"""),"")</f>
        <v/>
      </c>
      <c r="E8278" s="153" t="str">
        <f>IFERROR(__xludf.DUMMYFUNCTION("""COMPUTED_VALUE"""),"")</f>
        <v/>
      </c>
      <c r="I8278" s="169"/>
      <c r="J8278" s="156"/>
    </row>
    <row r="8279">
      <c r="D8279" s="153" t="str">
        <f>IFERROR(__xludf.DUMMYFUNCTION("""COMPUTED_VALUE"""),"")</f>
        <v/>
      </c>
      <c r="E8279" s="153" t="str">
        <f>IFERROR(__xludf.DUMMYFUNCTION("""COMPUTED_VALUE"""),"")</f>
        <v/>
      </c>
      <c r="I8279" s="169"/>
      <c r="J8279" s="156"/>
    </row>
    <row r="8280">
      <c r="D8280" s="153" t="str">
        <f>IFERROR(__xludf.DUMMYFUNCTION("""COMPUTED_VALUE"""),"")</f>
        <v/>
      </c>
      <c r="E8280" s="153" t="str">
        <f>IFERROR(__xludf.DUMMYFUNCTION("""COMPUTED_VALUE"""),"")</f>
        <v/>
      </c>
      <c r="I8280" s="169"/>
      <c r="J8280" s="156"/>
    </row>
    <row r="8281">
      <c r="D8281" s="153" t="str">
        <f>IFERROR(__xludf.DUMMYFUNCTION("""COMPUTED_VALUE"""),"")</f>
        <v/>
      </c>
      <c r="E8281" s="153" t="str">
        <f>IFERROR(__xludf.DUMMYFUNCTION("""COMPUTED_VALUE"""),"")</f>
        <v/>
      </c>
      <c r="I8281" s="169"/>
      <c r="J8281" s="156"/>
    </row>
    <row r="8282">
      <c r="D8282" s="153" t="str">
        <f>IFERROR(__xludf.DUMMYFUNCTION("""COMPUTED_VALUE"""),"")</f>
        <v/>
      </c>
      <c r="E8282" s="153" t="str">
        <f>IFERROR(__xludf.DUMMYFUNCTION("""COMPUTED_VALUE"""),"")</f>
        <v/>
      </c>
      <c r="I8282" s="169"/>
      <c r="J8282" s="156"/>
    </row>
    <row r="8283">
      <c r="D8283" s="153" t="str">
        <f>IFERROR(__xludf.DUMMYFUNCTION("""COMPUTED_VALUE"""),"")</f>
        <v/>
      </c>
      <c r="E8283" s="153" t="str">
        <f>IFERROR(__xludf.DUMMYFUNCTION("""COMPUTED_VALUE"""),"")</f>
        <v/>
      </c>
      <c r="I8283" s="169"/>
      <c r="J8283" s="156"/>
    </row>
    <row r="8284">
      <c r="D8284" s="153" t="str">
        <f>IFERROR(__xludf.DUMMYFUNCTION("""COMPUTED_VALUE"""),"")</f>
        <v/>
      </c>
      <c r="E8284" s="153" t="str">
        <f>IFERROR(__xludf.DUMMYFUNCTION("""COMPUTED_VALUE"""),"")</f>
        <v/>
      </c>
      <c r="I8284" s="169"/>
      <c r="J8284" s="156"/>
    </row>
    <row r="8285">
      <c r="D8285" s="153" t="str">
        <f>IFERROR(__xludf.DUMMYFUNCTION("""COMPUTED_VALUE"""),"")</f>
        <v/>
      </c>
      <c r="E8285" s="153" t="str">
        <f>IFERROR(__xludf.DUMMYFUNCTION("""COMPUTED_VALUE"""),"")</f>
        <v/>
      </c>
      <c r="I8285" s="169"/>
      <c r="J8285" s="156"/>
    </row>
    <row r="8286">
      <c r="D8286" s="153" t="str">
        <f>IFERROR(__xludf.DUMMYFUNCTION("""COMPUTED_VALUE"""),"")</f>
        <v/>
      </c>
      <c r="E8286" s="153" t="str">
        <f>IFERROR(__xludf.DUMMYFUNCTION("""COMPUTED_VALUE"""),"")</f>
        <v/>
      </c>
      <c r="I8286" s="169"/>
      <c r="J8286" s="156"/>
    </row>
    <row r="8287">
      <c r="D8287" s="153" t="str">
        <f>IFERROR(__xludf.DUMMYFUNCTION("""COMPUTED_VALUE"""),"")</f>
        <v/>
      </c>
      <c r="E8287" s="153" t="str">
        <f>IFERROR(__xludf.DUMMYFUNCTION("""COMPUTED_VALUE"""),"")</f>
        <v/>
      </c>
      <c r="I8287" s="169"/>
      <c r="J8287" s="156"/>
    </row>
    <row r="8288">
      <c r="D8288" s="153" t="str">
        <f>IFERROR(__xludf.DUMMYFUNCTION("""COMPUTED_VALUE"""),"")</f>
        <v/>
      </c>
      <c r="E8288" s="153" t="str">
        <f>IFERROR(__xludf.DUMMYFUNCTION("""COMPUTED_VALUE"""),"")</f>
        <v/>
      </c>
      <c r="I8288" s="169"/>
      <c r="J8288" s="156"/>
    </row>
    <row r="8289">
      <c r="D8289" s="153" t="str">
        <f>IFERROR(__xludf.DUMMYFUNCTION("""COMPUTED_VALUE"""),"")</f>
        <v/>
      </c>
      <c r="E8289" s="153" t="str">
        <f>IFERROR(__xludf.DUMMYFUNCTION("""COMPUTED_VALUE"""),"")</f>
        <v/>
      </c>
      <c r="I8289" s="169"/>
      <c r="J8289" s="156"/>
    </row>
    <row r="8290">
      <c r="D8290" s="153" t="str">
        <f>IFERROR(__xludf.DUMMYFUNCTION("""COMPUTED_VALUE"""),"")</f>
        <v/>
      </c>
      <c r="E8290" s="153" t="str">
        <f>IFERROR(__xludf.DUMMYFUNCTION("""COMPUTED_VALUE"""),"")</f>
        <v/>
      </c>
      <c r="I8290" s="169"/>
      <c r="J8290" s="156"/>
    </row>
    <row r="8291">
      <c r="D8291" s="153" t="str">
        <f>IFERROR(__xludf.DUMMYFUNCTION("""COMPUTED_VALUE"""),"")</f>
        <v/>
      </c>
      <c r="E8291" s="153" t="str">
        <f>IFERROR(__xludf.DUMMYFUNCTION("""COMPUTED_VALUE"""),"")</f>
        <v/>
      </c>
      <c r="I8291" s="169"/>
      <c r="J8291" s="156"/>
    </row>
    <row r="8292">
      <c r="D8292" s="153" t="str">
        <f>IFERROR(__xludf.DUMMYFUNCTION("""COMPUTED_VALUE"""),"")</f>
        <v/>
      </c>
      <c r="E8292" s="153" t="str">
        <f>IFERROR(__xludf.DUMMYFUNCTION("""COMPUTED_VALUE"""),"")</f>
        <v/>
      </c>
      <c r="I8292" s="169"/>
      <c r="J8292" s="156"/>
    </row>
    <row r="8293">
      <c r="D8293" s="153" t="str">
        <f>IFERROR(__xludf.DUMMYFUNCTION("""COMPUTED_VALUE"""),"")</f>
        <v/>
      </c>
      <c r="E8293" s="153" t="str">
        <f>IFERROR(__xludf.DUMMYFUNCTION("""COMPUTED_VALUE"""),"")</f>
        <v/>
      </c>
      <c r="I8293" s="169"/>
      <c r="J8293" s="156"/>
    </row>
    <row r="8294">
      <c r="D8294" s="153" t="str">
        <f>IFERROR(__xludf.DUMMYFUNCTION("""COMPUTED_VALUE"""),"")</f>
        <v/>
      </c>
      <c r="E8294" s="153" t="str">
        <f>IFERROR(__xludf.DUMMYFUNCTION("""COMPUTED_VALUE"""),"")</f>
        <v/>
      </c>
      <c r="I8294" s="169"/>
      <c r="J8294" s="156"/>
    </row>
    <row r="8295">
      <c r="D8295" s="153" t="str">
        <f>IFERROR(__xludf.DUMMYFUNCTION("""COMPUTED_VALUE"""),"")</f>
        <v/>
      </c>
      <c r="E8295" s="153" t="str">
        <f>IFERROR(__xludf.DUMMYFUNCTION("""COMPUTED_VALUE"""),"")</f>
        <v/>
      </c>
      <c r="I8295" s="169"/>
      <c r="J8295" s="156"/>
    </row>
    <row r="8296">
      <c r="D8296" s="153" t="str">
        <f>IFERROR(__xludf.DUMMYFUNCTION("""COMPUTED_VALUE"""),"")</f>
        <v/>
      </c>
      <c r="E8296" s="153" t="str">
        <f>IFERROR(__xludf.DUMMYFUNCTION("""COMPUTED_VALUE"""),"")</f>
        <v/>
      </c>
      <c r="I8296" s="169"/>
      <c r="J8296" s="156"/>
    </row>
    <row r="8297">
      <c r="D8297" s="153" t="str">
        <f>IFERROR(__xludf.DUMMYFUNCTION("""COMPUTED_VALUE"""),"")</f>
        <v/>
      </c>
      <c r="E8297" s="153" t="str">
        <f>IFERROR(__xludf.DUMMYFUNCTION("""COMPUTED_VALUE"""),"")</f>
        <v/>
      </c>
      <c r="I8297" s="169"/>
      <c r="J8297" s="156"/>
    </row>
    <row r="8298">
      <c r="D8298" s="153" t="str">
        <f>IFERROR(__xludf.DUMMYFUNCTION("""COMPUTED_VALUE"""),"")</f>
        <v/>
      </c>
      <c r="E8298" s="153" t="str">
        <f>IFERROR(__xludf.DUMMYFUNCTION("""COMPUTED_VALUE"""),"")</f>
        <v/>
      </c>
      <c r="I8298" s="169"/>
      <c r="J8298" s="156"/>
    </row>
    <row r="8299">
      <c r="D8299" s="153" t="str">
        <f>IFERROR(__xludf.DUMMYFUNCTION("""COMPUTED_VALUE"""),"")</f>
        <v/>
      </c>
      <c r="E8299" s="153" t="str">
        <f>IFERROR(__xludf.DUMMYFUNCTION("""COMPUTED_VALUE"""),"")</f>
        <v/>
      </c>
      <c r="I8299" s="169"/>
      <c r="J8299" s="156"/>
    </row>
    <row r="8300">
      <c r="D8300" s="153" t="str">
        <f>IFERROR(__xludf.DUMMYFUNCTION("""COMPUTED_VALUE"""),"")</f>
        <v/>
      </c>
      <c r="E8300" s="153" t="str">
        <f>IFERROR(__xludf.DUMMYFUNCTION("""COMPUTED_VALUE"""),"")</f>
        <v/>
      </c>
      <c r="I8300" s="169"/>
      <c r="J8300" s="156"/>
    </row>
    <row r="8301">
      <c r="D8301" s="153" t="str">
        <f>IFERROR(__xludf.DUMMYFUNCTION("""COMPUTED_VALUE"""),"")</f>
        <v/>
      </c>
      <c r="E8301" s="153" t="str">
        <f>IFERROR(__xludf.DUMMYFUNCTION("""COMPUTED_VALUE"""),"")</f>
        <v/>
      </c>
      <c r="I8301" s="169"/>
      <c r="J8301" s="156"/>
    </row>
    <row r="8302">
      <c r="D8302" s="153" t="str">
        <f>IFERROR(__xludf.DUMMYFUNCTION("""COMPUTED_VALUE"""),"")</f>
        <v/>
      </c>
      <c r="E8302" s="153" t="str">
        <f>IFERROR(__xludf.DUMMYFUNCTION("""COMPUTED_VALUE"""),"")</f>
        <v/>
      </c>
      <c r="I8302" s="169"/>
      <c r="J8302" s="156"/>
    </row>
    <row r="8303">
      <c r="D8303" s="153" t="str">
        <f>IFERROR(__xludf.DUMMYFUNCTION("""COMPUTED_VALUE"""),"")</f>
        <v/>
      </c>
      <c r="E8303" s="153" t="str">
        <f>IFERROR(__xludf.DUMMYFUNCTION("""COMPUTED_VALUE"""),"")</f>
        <v/>
      </c>
      <c r="I8303" s="169"/>
      <c r="J8303" s="156"/>
    </row>
    <row r="8304">
      <c r="D8304" s="153" t="str">
        <f>IFERROR(__xludf.DUMMYFUNCTION("""COMPUTED_VALUE"""),"")</f>
        <v/>
      </c>
      <c r="E8304" s="153" t="str">
        <f>IFERROR(__xludf.DUMMYFUNCTION("""COMPUTED_VALUE"""),"")</f>
        <v/>
      </c>
      <c r="I8304" s="169"/>
      <c r="J8304" s="156"/>
    </row>
    <row r="8305">
      <c r="D8305" s="153" t="str">
        <f>IFERROR(__xludf.DUMMYFUNCTION("""COMPUTED_VALUE"""),"")</f>
        <v/>
      </c>
      <c r="E8305" s="153" t="str">
        <f>IFERROR(__xludf.DUMMYFUNCTION("""COMPUTED_VALUE"""),"")</f>
        <v/>
      </c>
      <c r="I8305" s="169"/>
      <c r="J8305" s="156"/>
    </row>
    <row r="8306">
      <c r="D8306" s="153" t="str">
        <f>IFERROR(__xludf.DUMMYFUNCTION("""COMPUTED_VALUE"""),"")</f>
        <v/>
      </c>
      <c r="E8306" s="153" t="str">
        <f>IFERROR(__xludf.DUMMYFUNCTION("""COMPUTED_VALUE"""),"")</f>
        <v/>
      </c>
      <c r="I8306" s="169"/>
      <c r="J8306" s="156"/>
    </row>
    <row r="8307">
      <c r="D8307" s="153" t="str">
        <f>IFERROR(__xludf.DUMMYFUNCTION("""COMPUTED_VALUE"""),"")</f>
        <v/>
      </c>
      <c r="E8307" s="153" t="str">
        <f>IFERROR(__xludf.DUMMYFUNCTION("""COMPUTED_VALUE"""),"")</f>
        <v/>
      </c>
      <c r="I8307" s="169"/>
      <c r="J8307" s="156"/>
    </row>
    <row r="8308">
      <c r="D8308" s="153" t="str">
        <f>IFERROR(__xludf.DUMMYFUNCTION("""COMPUTED_VALUE"""),"")</f>
        <v/>
      </c>
      <c r="E8308" s="153" t="str">
        <f>IFERROR(__xludf.DUMMYFUNCTION("""COMPUTED_VALUE"""),"")</f>
        <v/>
      </c>
      <c r="I8308" s="169"/>
      <c r="J8308" s="156"/>
    </row>
    <row r="8309">
      <c r="D8309" s="153" t="str">
        <f>IFERROR(__xludf.DUMMYFUNCTION("""COMPUTED_VALUE"""),"")</f>
        <v/>
      </c>
      <c r="E8309" s="153" t="str">
        <f>IFERROR(__xludf.DUMMYFUNCTION("""COMPUTED_VALUE"""),"")</f>
        <v/>
      </c>
      <c r="I8309" s="169"/>
      <c r="J8309" s="156"/>
    </row>
    <row r="8310">
      <c r="D8310" s="153" t="str">
        <f>IFERROR(__xludf.DUMMYFUNCTION("""COMPUTED_VALUE"""),"")</f>
        <v/>
      </c>
      <c r="E8310" s="153" t="str">
        <f>IFERROR(__xludf.DUMMYFUNCTION("""COMPUTED_VALUE"""),"")</f>
        <v/>
      </c>
      <c r="I8310" s="169"/>
      <c r="J8310" s="156"/>
    </row>
    <row r="8311">
      <c r="D8311" s="153" t="str">
        <f>IFERROR(__xludf.DUMMYFUNCTION("""COMPUTED_VALUE"""),"")</f>
        <v/>
      </c>
      <c r="E8311" s="153" t="str">
        <f>IFERROR(__xludf.DUMMYFUNCTION("""COMPUTED_VALUE"""),"")</f>
        <v/>
      </c>
      <c r="I8311" s="169"/>
      <c r="J8311" s="156"/>
    </row>
    <row r="8312">
      <c r="D8312" s="153" t="str">
        <f>IFERROR(__xludf.DUMMYFUNCTION("""COMPUTED_VALUE"""),"")</f>
        <v/>
      </c>
      <c r="E8312" s="153" t="str">
        <f>IFERROR(__xludf.DUMMYFUNCTION("""COMPUTED_VALUE"""),"")</f>
        <v/>
      </c>
      <c r="I8312" s="169"/>
      <c r="J8312" s="156"/>
    </row>
    <row r="8313">
      <c r="D8313" s="153" t="str">
        <f>IFERROR(__xludf.DUMMYFUNCTION("""COMPUTED_VALUE"""),"")</f>
        <v/>
      </c>
      <c r="E8313" s="153" t="str">
        <f>IFERROR(__xludf.DUMMYFUNCTION("""COMPUTED_VALUE"""),"")</f>
        <v/>
      </c>
      <c r="I8313" s="169"/>
      <c r="J8313" s="156"/>
    </row>
    <row r="8314">
      <c r="D8314" s="153" t="str">
        <f>IFERROR(__xludf.DUMMYFUNCTION("""COMPUTED_VALUE"""),"")</f>
        <v/>
      </c>
      <c r="E8314" s="153" t="str">
        <f>IFERROR(__xludf.DUMMYFUNCTION("""COMPUTED_VALUE"""),"")</f>
        <v/>
      </c>
      <c r="I8314" s="169"/>
      <c r="J8314" s="156"/>
    </row>
    <row r="8315">
      <c r="D8315" s="153" t="str">
        <f>IFERROR(__xludf.DUMMYFUNCTION("""COMPUTED_VALUE"""),"")</f>
        <v/>
      </c>
      <c r="E8315" s="153" t="str">
        <f>IFERROR(__xludf.DUMMYFUNCTION("""COMPUTED_VALUE"""),"")</f>
        <v/>
      </c>
      <c r="I8315" s="169"/>
      <c r="J8315" s="156"/>
    </row>
    <row r="8316">
      <c r="D8316" s="153" t="str">
        <f>IFERROR(__xludf.DUMMYFUNCTION("""COMPUTED_VALUE"""),"")</f>
        <v/>
      </c>
      <c r="E8316" s="153" t="str">
        <f>IFERROR(__xludf.DUMMYFUNCTION("""COMPUTED_VALUE"""),"")</f>
        <v/>
      </c>
      <c r="I8316" s="169"/>
      <c r="J8316" s="156"/>
    </row>
    <row r="8317">
      <c r="D8317" s="153" t="str">
        <f>IFERROR(__xludf.DUMMYFUNCTION("""COMPUTED_VALUE"""),"")</f>
        <v/>
      </c>
      <c r="E8317" s="153" t="str">
        <f>IFERROR(__xludf.DUMMYFUNCTION("""COMPUTED_VALUE"""),"")</f>
        <v/>
      </c>
      <c r="I8317" s="169"/>
      <c r="J8317" s="156"/>
    </row>
    <row r="8318">
      <c r="D8318" s="153" t="str">
        <f>IFERROR(__xludf.DUMMYFUNCTION("""COMPUTED_VALUE"""),"")</f>
        <v/>
      </c>
      <c r="E8318" s="153" t="str">
        <f>IFERROR(__xludf.DUMMYFUNCTION("""COMPUTED_VALUE"""),"")</f>
        <v/>
      </c>
      <c r="I8318" s="169"/>
      <c r="J8318" s="156"/>
    </row>
    <row r="8319">
      <c r="D8319" s="153" t="str">
        <f>IFERROR(__xludf.DUMMYFUNCTION("""COMPUTED_VALUE"""),"")</f>
        <v/>
      </c>
      <c r="E8319" s="153" t="str">
        <f>IFERROR(__xludf.DUMMYFUNCTION("""COMPUTED_VALUE"""),"")</f>
        <v/>
      </c>
      <c r="I8319" s="169"/>
      <c r="J8319" s="156"/>
    </row>
    <row r="8320">
      <c r="D8320" s="153" t="str">
        <f>IFERROR(__xludf.DUMMYFUNCTION("""COMPUTED_VALUE"""),"")</f>
        <v/>
      </c>
      <c r="E8320" s="153" t="str">
        <f>IFERROR(__xludf.DUMMYFUNCTION("""COMPUTED_VALUE"""),"")</f>
        <v/>
      </c>
      <c r="I8320" s="169"/>
      <c r="J8320" s="156"/>
    </row>
    <row r="8321">
      <c r="D8321" s="153" t="str">
        <f>IFERROR(__xludf.DUMMYFUNCTION("""COMPUTED_VALUE"""),"")</f>
        <v/>
      </c>
      <c r="E8321" s="153" t="str">
        <f>IFERROR(__xludf.DUMMYFUNCTION("""COMPUTED_VALUE"""),"")</f>
        <v/>
      </c>
      <c r="I8321" s="169"/>
      <c r="J8321" s="156"/>
    </row>
    <row r="8322">
      <c r="D8322" s="153" t="str">
        <f>IFERROR(__xludf.DUMMYFUNCTION("""COMPUTED_VALUE"""),"")</f>
        <v/>
      </c>
      <c r="E8322" s="153" t="str">
        <f>IFERROR(__xludf.DUMMYFUNCTION("""COMPUTED_VALUE"""),"")</f>
        <v/>
      </c>
      <c r="I8322" s="169"/>
      <c r="J8322" s="156"/>
    </row>
    <row r="8323">
      <c r="D8323" s="153" t="str">
        <f>IFERROR(__xludf.DUMMYFUNCTION("""COMPUTED_VALUE"""),"")</f>
        <v/>
      </c>
      <c r="E8323" s="153" t="str">
        <f>IFERROR(__xludf.DUMMYFUNCTION("""COMPUTED_VALUE"""),"")</f>
        <v/>
      </c>
      <c r="I8323" s="169"/>
      <c r="J8323" s="156"/>
    </row>
    <row r="8324">
      <c r="D8324" s="153" t="str">
        <f>IFERROR(__xludf.DUMMYFUNCTION("""COMPUTED_VALUE"""),"")</f>
        <v/>
      </c>
      <c r="E8324" s="153" t="str">
        <f>IFERROR(__xludf.DUMMYFUNCTION("""COMPUTED_VALUE"""),"")</f>
        <v/>
      </c>
      <c r="I8324" s="169"/>
      <c r="J8324" s="156"/>
    </row>
    <row r="8325">
      <c r="D8325" s="153" t="str">
        <f>IFERROR(__xludf.DUMMYFUNCTION("""COMPUTED_VALUE"""),"")</f>
        <v/>
      </c>
      <c r="E8325" s="153" t="str">
        <f>IFERROR(__xludf.DUMMYFUNCTION("""COMPUTED_VALUE"""),"")</f>
        <v/>
      </c>
      <c r="I8325" s="169"/>
      <c r="J8325" s="156"/>
    </row>
    <row r="8326">
      <c r="D8326" s="153" t="str">
        <f>IFERROR(__xludf.DUMMYFUNCTION("""COMPUTED_VALUE"""),"")</f>
        <v/>
      </c>
      <c r="E8326" s="153" t="str">
        <f>IFERROR(__xludf.DUMMYFUNCTION("""COMPUTED_VALUE"""),"")</f>
        <v/>
      </c>
      <c r="I8326" s="169"/>
      <c r="J8326" s="156"/>
    </row>
    <row r="8327">
      <c r="D8327" s="153" t="str">
        <f>IFERROR(__xludf.DUMMYFUNCTION("""COMPUTED_VALUE"""),"")</f>
        <v/>
      </c>
      <c r="E8327" s="153" t="str">
        <f>IFERROR(__xludf.DUMMYFUNCTION("""COMPUTED_VALUE"""),"")</f>
        <v/>
      </c>
      <c r="I8327" s="169"/>
      <c r="J8327" s="156"/>
    </row>
    <row r="8328">
      <c r="D8328" s="153" t="str">
        <f>IFERROR(__xludf.DUMMYFUNCTION("""COMPUTED_VALUE"""),"")</f>
        <v/>
      </c>
      <c r="E8328" s="153" t="str">
        <f>IFERROR(__xludf.DUMMYFUNCTION("""COMPUTED_VALUE"""),"")</f>
        <v/>
      </c>
      <c r="I8328" s="169"/>
      <c r="J8328" s="156"/>
    </row>
    <row r="8329">
      <c r="D8329" s="153" t="str">
        <f>IFERROR(__xludf.DUMMYFUNCTION("""COMPUTED_VALUE"""),"")</f>
        <v/>
      </c>
      <c r="E8329" s="153" t="str">
        <f>IFERROR(__xludf.DUMMYFUNCTION("""COMPUTED_VALUE"""),"")</f>
        <v/>
      </c>
      <c r="I8329" s="169"/>
      <c r="J8329" s="156"/>
    </row>
    <row r="8330">
      <c r="D8330" s="153" t="str">
        <f>IFERROR(__xludf.DUMMYFUNCTION("""COMPUTED_VALUE"""),"")</f>
        <v/>
      </c>
      <c r="E8330" s="153" t="str">
        <f>IFERROR(__xludf.DUMMYFUNCTION("""COMPUTED_VALUE"""),"")</f>
        <v/>
      </c>
      <c r="I8330" s="169"/>
      <c r="J8330" s="156"/>
    </row>
    <row r="8331">
      <c r="D8331" s="153" t="str">
        <f>IFERROR(__xludf.DUMMYFUNCTION("""COMPUTED_VALUE"""),"")</f>
        <v/>
      </c>
      <c r="E8331" s="153" t="str">
        <f>IFERROR(__xludf.DUMMYFUNCTION("""COMPUTED_VALUE"""),"")</f>
        <v/>
      </c>
      <c r="I8331" s="169"/>
      <c r="J8331" s="156"/>
    </row>
    <row r="8332">
      <c r="D8332" s="153" t="str">
        <f>IFERROR(__xludf.DUMMYFUNCTION("""COMPUTED_VALUE"""),"")</f>
        <v/>
      </c>
      <c r="E8332" s="153" t="str">
        <f>IFERROR(__xludf.DUMMYFUNCTION("""COMPUTED_VALUE"""),"")</f>
        <v/>
      </c>
      <c r="I8332" s="169"/>
      <c r="J8332" s="156"/>
    </row>
    <row r="8333">
      <c r="D8333" s="153" t="str">
        <f>IFERROR(__xludf.DUMMYFUNCTION("""COMPUTED_VALUE"""),"")</f>
        <v/>
      </c>
      <c r="E8333" s="153" t="str">
        <f>IFERROR(__xludf.DUMMYFUNCTION("""COMPUTED_VALUE"""),"")</f>
        <v/>
      </c>
      <c r="I8333" s="169"/>
      <c r="J8333" s="156"/>
    </row>
    <row r="8334">
      <c r="D8334" s="153" t="str">
        <f>IFERROR(__xludf.DUMMYFUNCTION("""COMPUTED_VALUE"""),"")</f>
        <v/>
      </c>
      <c r="E8334" s="153" t="str">
        <f>IFERROR(__xludf.DUMMYFUNCTION("""COMPUTED_VALUE"""),"")</f>
        <v/>
      </c>
      <c r="I8334" s="169"/>
      <c r="J8334" s="156"/>
    </row>
    <row r="8335">
      <c r="D8335" s="153" t="str">
        <f>IFERROR(__xludf.DUMMYFUNCTION("""COMPUTED_VALUE"""),"")</f>
        <v/>
      </c>
      <c r="E8335" s="153" t="str">
        <f>IFERROR(__xludf.DUMMYFUNCTION("""COMPUTED_VALUE"""),"")</f>
        <v/>
      </c>
      <c r="I8335" s="169"/>
      <c r="J8335" s="156"/>
    </row>
    <row r="8336">
      <c r="D8336" s="153" t="str">
        <f>IFERROR(__xludf.DUMMYFUNCTION("""COMPUTED_VALUE"""),"")</f>
        <v/>
      </c>
      <c r="E8336" s="153" t="str">
        <f>IFERROR(__xludf.DUMMYFUNCTION("""COMPUTED_VALUE"""),"")</f>
        <v/>
      </c>
      <c r="I8336" s="169"/>
      <c r="J8336" s="156"/>
    </row>
    <row r="8337">
      <c r="D8337" s="153" t="str">
        <f>IFERROR(__xludf.DUMMYFUNCTION("""COMPUTED_VALUE"""),"")</f>
        <v/>
      </c>
      <c r="E8337" s="153" t="str">
        <f>IFERROR(__xludf.DUMMYFUNCTION("""COMPUTED_VALUE"""),"")</f>
        <v/>
      </c>
      <c r="I8337" s="169"/>
      <c r="J8337" s="156"/>
    </row>
    <row r="8338">
      <c r="D8338" s="153" t="str">
        <f>IFERROR(__xludf.DUMMYFUNCTION("""COMPUTED_VALUE"""),"")</f>
        <v/>
      </c>
      <c r="E8338" s="153" t="str">
        <f>IFERROR(__xludf.DUMMYFUNCTION("""COMPUTED_VALUE"""),"")</f>
        <v/>
      </c>
      <c r="I8338" s="169"/>
      <c r="J8338" s="156"/>
    </row>
    <row r="8339">
      <c r="D8339" s="153" t="str">
        <f>IFERROR(__xludf.DUMMYFUNCTION("""COMPUTED_VALUE"""),"")</f>
        <v/>
      </c>
      <c r="E8339" s="153" t="str">
        <f>IFERROR(__xludf.DUMMYFUNCTION("""COMPUTED_VALUE"""),"")</f>
        <v/>
      </c>
      <c r="I8339" s="169"/>
      <c r="J8339" s="156"/>
    </row>
    <row r="8340">
      <c r="D8340" s="153" t="str">
        <f>IFERROR(__xludf.DUMMYFUNCTION("""COMPUTED_VALUE"""),"")</f>
        <v/>
      </c>
      <c r="E8340" s="153" t="str">
        <f>IFERROR(__xludf.DUMMYFUNCTION("""COMPUTED_VALUE"""),"")</f>
        <v/>
      </c>
      <c r="I8340" s="169"/>
      <c r="J8340" s="156"/>
    </row>
    <row r="8341">
      <c r="D8341" s="153" t="str">
        <f>IFERROR(__xludf.DUMMYFUNCTION("""COMPUTED_VALUE"""),"")</f>
        <v/>
      </c>
      <c r="E8341" s="153" t="str">
        <f>IFERROR(__xludf.DUMMYFUNCTION("""COMPUTED_VALUE"""),"")</f>
        <v/>
      </c>
      <c r="I8341" s="169"/>
      <c r="J8341" s="156"/>
    </row>
    <row r="8342">
      <c r="D8342" s="153" t="str">
        <f>IFERROR(__xludf.DUMMYFUNCTION("""COMPUTED_VALUE"""),"")</f>
        <v/>
      </c>
      <c r="E8342" s="153" t="str">
        <f>IFERROR(__xludf.DUMMYFUNCTION("""COMPUTED_VALUE"""),"")</f>
        <v/>
      </c>
      <c r="I8342" s="169"/>
      <c r="J8342" s="156"/>
    </row>
    <row r="8343">
      <c r="D8343" s="153" t="str">
        <f>IFERROR(__xludf.DUMMYFUNCTION("""COMPUTED_VALUE"""),"")</f>
        <v/>
      </c>
      <c r="E8343" s="153" t="str">
        <f>IFERROR(__xludf.DUMMYFUNCTION("""COMPUTED_VALUE"""),"")</f>
        <v/>
      </c>
      <c r="I8343" s="169"/>
      <c r="J8343" s="156"/>
    </row>
    <row r="8344">
      <c r="D8344" s="153" t="str">
        <f>IFERROR(__xludf.DUMMYFUNCTION("""COMPUTED_VALUE"""),"")</f>
        <v/>
      </c>
      <c r="E8344" s="153" t="str">
        <f>IFERROR(__xludf.DUMMYFUNCTION("""COMPUTED_VALUE"""),"")</f>
        <v/>
      </c>
      <c r="I8344" s="169"/>
      <c r="J8344" s="156"/>
    </row>
    <row r="8345">
      <c r="D8345" s="153" t="str">
        <f>IFERROR(__xludf.DUMMYFUNCTION("""COMPUTED_VALUE"""),"")</f>
        <v/>
      </c>
      <c r="E8345" s="153" t="str">
        <f>IFERROR(__xludf.DUMMYFUNCTION("""COMPUTED_VALUE"""),"")</f>
        <v/>
      </c>
      <c r="I8345" s="169"/>
      <c r="J8345" s="156"/>
    </row>
    <row r="8346">
      <c r="D8346" s="153" t="str">
        <f>IFERROR(__xludf.DUMMYFUNCTION("""COMPUTED_VALUE"""),"")</f>
        <v/>
      </c>
      <c r="E8346" s="153" t="str">
        <f>IFERROR(__xludf.DUMMYFUNCTION("""COMPUTED_VALUE"""),"")</f>
        <v/>
      </c>
      <c r="I8346" s="169"/>
      <c r="J8346" s="156"/>
    </row>
    <row r="8347">
      <c r="D8347" s="153" t="str">
        <f>IFERROR(__xludf.DUMMYFUNCTION("""COMPUTED_VALUE"""),"")</f>
        <v/>
      </c>
      <c r="E8347" s="153" t="str">
        <f>IFERROR(__xludf.DUMMYFUNCTION("""COMPUTED_VALUE"""),"")</f>
        <v/>
      </c>
      <c r="I8347" s="169"/>
      <c r="J8347" s="156"/>
    </row>
    <row r="8348">
      <c r="D8348" s="153" t="str">
        <f>IFERROR(__xludf.DUMMYFUNCTION("""COMPUTED_VALUE"""),"")</f>
        <v/>
      </c>
      <c r="E8348" s="153" t="str">
        <f>IFERROR(__xludf.DUMMYFUNCTION("""COMPUTED_VALUE"""),"")</f>
        <v/>
      </c>
      <c r="I8348" s="169"/>
      <c r="J8348" s="156"/>
    </row>
    <row r="8349">
      <c r="D8349" s="153" t="str">
        <f>IFERROR(__xludf.DUMMYFUNCTION("""COMPUTED_VALUE"""),"")</f>
        <v/>
      </c>
      <c r="E8349" s="153" t="str">
        <f>IFERROR(__xludf.DUMMYFUNCTION("""COMPUTED_VALUE"""),"")</f>
        <v/>
      </c>
      <c r="I8349" s="169"/>
      <c r="J8349" s="156"/>
    </row>
    <row r="8350">
      <c r="D8350" s="153" t="str">
        <f>IFERROR(__xludf.DUMMYFUNCTION("""COMPUTED_VALUE"""),"")</f>
        <v/>
      </c>
      <c r="E8350" s="153" t="str">
        <f>IFERROR(__xludf.DUMMYFUNCTION("""COMPUTED_VALUE"""),"")</f>
        <v/>
      </c>
      <c r="I8350" s="169"/>
      <c r="J8350" s="156"/>
    </row>
    <row r="8351">
      <c r="D8351" s="153" t="str">
        <f>IFERROR(__xludf.DUMMYFUNCTION("""COMPUTED_VALUE"""),"")</f>
        <v/>
      </c>
      <c r="E8351" s="153" t="str">
        <f>IFERROR(__xludf.DUMMYFUNCTION("""COMPUTED_VALUE"""),"")</f>
        <v/>
      </c>
      <c r="I8351" s="169"/>
      <c r="J8351" s="156"/>
    </row>
    <row r="8352">
      <c r="D8352" s="153" t="str">
        <f>IFERROR(__xludf.DUMMYFUNCTION("""COMPUTED_VALUE"""),"")</f>
        <v/>
      </c>
      <c r="E8352" s="153" t="str">
        <f>IFERROR(__xludf.DUMMYFUNCTION("""COMPUTED_VALUE"""),"")</f>
        <v/>
      </c>
      <c r="I8352" s="169"/>
      <c r="J8352" s="156"/>
    </row>
    <row r="8353">
      <c r="D8353" s="153" t="str">
        <f>IFERROR(__xludf.DUMMYFUNCTION("""COMPUTED_VALUE"""),"")</f>
        <v/>
      </c>
      <c r="E8353" s="153" t="str">
        <f>IFERROR(__xludf.DUMMYFUNCTION("""COMPUTED_VALUE"""),"")</f>
        <v/>
      </c>
      <c r="I8353" s="169"/>
      <c r="J8353" s="156"/>
    </row>
    <row r="8354">
      <c r="D8354" s="153" t="str">
        <f>IFERROR(__xludf.DUMMYFUNCTION("""COMPUTED_VALUE"""),"")</f>
        <v/>
      </c>
      <c r="E8354" s="153" t="str">
        <f>IFERROR(__xludf.DUMMYFUNCTION("""COMPUTED_VALUE"""),"")</f>
        <v/>
      </c>
      <c r="I8354" s="169"/>
      <c r="J8354" s="156"/>
    </row>
    <row r="8355">
      <c r="D8355" s="153" t="str">
        <f>IFERROR(__xludf.DUMMYFUNCTION("""COMPUTED_VALUE"""),"")</f>
        <v/>
      </c>
      <c r="E8355" s="153" t="str">
        <f>IFERROR(__xludf.DUMMYFUNCTION("""COMPUTED_VALUE"""),"")</f>
        <v/>
      </c>
      <c r="I8355" s="169"/>
      <c r="J8355" s="156"/>
    </row>
    <row r="8356">
      <c r="D8356" s="153" t="str">
        <f>IFERROR(__xludf.DUMMYFUNCTION("""COMPUTED_VALUE"""),"")</f>
        <v/>
      </c>
      <c r="E8356" s="153" t="str">
        <f>IFERROR(__xludf.DUMMYFUNCTION("""COMPUTED_VALUE"""),"")</f>
        <v/>
      </c>
      <c r="I8356" s="169"/>
      <c r="J8356" s="156"/>
    </row>
    <row r="8357">
      <c r="D8357" s="153" t="str">
        <f>IFERROR(__xludf.DUMMYFUNCTION("""COMPUTED_VALUE"""),"")</f>
        <v/>
      </c>
      <c r="E8357" s="153" t="str">
        <f>IFERROR(__xludf.DUMMYFUNCTION("""COMPUTED_VALUE"""),"")</f>
        <v/>
      </c>
      <c r="I8357" s="169"/>
      <c r="J8357" s="156"/>
    </row>
    <row r="8358">
      <c r="D8358" s="153" t="str">
        <f>IFERROR(__xludf.DUMMYFUNCTION("""COMPUTED_VALUE"""),"")</f>
        <v/>
      </c>
      <c r="E8358" s="153" t="str">
        <f>IFERROR(__xludf.DUMMYFUNCTION("""COMPUTED_VALUE"""),"")</f>
        <v/>
      </c>
      <c r="I8358" s="169"/>
      <c r="J8358" s="156"/>
    </row>
    <row r="8359">
      <c r="D8359" s="153" t="str">
        <f>IFERROR(__xludf.DUMMYFUNCTION("""COMPUTED_VALUE"""),"")</f>
        <v/>
      </c>
      <c r="E8359" s="153" t="str">
        <f>IFERROR(__xludf.DUMMYFUNCTION("""COMPUTED_VALUE"""),"")</f>
        <v/>
      </c>
      <c r="I8359" s="169"/>
      <c r="J8359" s="156"/>
    </row>
    <row r="8360">
      <c r="D8360" s="153" t="str">
        <f>IFERROR(__xludf.DUMMYFUNCTION("""COMPUTED_VALUE"""),"")</f>
        <v/>
      </c>
      <c r="E8360" s="153" t="str">
        <f>IFERROR(__xludf.DUMMYFUNCTION("""COMPUTED_VALUE"""),"")</f>
        <v/>
      </c>
      <c r="I8360" s="169"/>
      <c r="J8360" s="156"/>
    </row>
    <row r="8361">
      <c r="D8361" s="153" t="str">
        <f>IFERROR(__xludf.DUMMYFUNCTION("""COMPUTED_VALUE"""),"")</f>
        <v/>
      </c>
      <c r="E8361" s="153" t="str">
        <f>IFERROR(__xludf.DUMMYFUNCTION("""COMPUTED_VALUE"""),"")</f>
        <v/>
      </c>
      <c r="I8361" s="169"/>
      <c r="J8361" s="156"/>
    </row>
    <row r="8362">
      <c r="D8362" s="153" t="str">
        <f>IFERROR(__xludf.DUMMYFUNCTION("""COMPUTED_VALUE"""),"")</f>
        <v/>
      </c>
      <c r="E8362" s="153" t="str">
        <f>IFERROR(__xludf.DUMMYFUNCTION("""COMPUTED_VALUE"""),"")</f>
        <v/>
      </c>
      <c r="I8362" s="169"/>
      <c r="J8362" s="156"/>
    </row>
    <row r="8363">
      <c r="D8363" s="153" t="str">
        <f>IFERROR(__xludf.DUMMYFUNCTION("""COMPUTED_VALUE"""),"")</f>
        <v/>
      </c>
      <c r="E8363" s="153" t="str">
        <f>IFERROR(__xludf.DUMMYFUNCTION("""COMPUTED_VALUE"""),"")</f>
        <v/>
      </c>
      <c r="I8363" s="169"/>
      <c r="J8363" s="156"/>
    </row>
    <row r="8364">
      <c r="D8364" s="153" t="str">
        <f>IFERROR(__xludf.DUMMYFUNCTION("""COMPUTED_VALUE"""),"")</f>
        <v/>
      </c>
      <c r="E8364" s="153" t="str">
        <f>IFERROR(__xludf.DUMMYFUNCTION("""COMPUTED_VALUE"""),"")</f>
        <v/>
      </c>
      <c r="I8364" s="169"/>
      <c r="J8364" s="156"/>
    </row>
    <row r="8365">
      <c r="D8365" s="153" t="str">
        <f>IFERROR(__xludf.DUMMYFUNCTION("""COMPUTED_VALUE"""),"")</f>
        <v/>
      </c>
      <c r="E8365" s="153" t="str">
        <f>IFERROR(__xludf.DUMMYFUNCTION("""COMPUTED_VALUE"""),"")</f>
        <v/>
      </c>
      <c r="I8365" s="169"/>
      <c r="J8365" s="156"/>
    </row>
    <row r="8366">
      <c r="D8366" s="153" t="str">
        <f>IFERROR(__xludf.DUMMYFUNCTION("""COMPUTED_VALUE"""),"")</f>
        <v/>
      </c>
      <c r="E8366" s="153" t="str">
        <f>IFERROR(__xludf.DUMMYFUNCTION("""COMPUTED_VALUE"""),"")</f>
        <v/>
      </c>
      <c r="I8366" s="169"/>
      <c r="J8366" s="156"/>
    </row>
    <row r="8367">
      <c r="D8367" s="153" t="str">
        <f>IFERROR(__xludf.DUMMYFUNCTION("""COMPUTED_VALUE"""),"")</f>
        <v/>
      </c>
      <c r="E8367" s="153" t="str">
        <f>IFERROR(__xludf.DUMMYFUNCTION("""COMPUTED_VALUE"""),"")</f>
        <v/>
      </c>
      <c r="I8367" s="169"/>
      <c r="J8367" s="156"/>
    </row>
    <row r="8368">
      <c r="D8368" s="153" t="str">
        <f>IFERROR(__xludf.DUMMYFUNCTION("""COMPUTED_VALUE"""),"")</f>
        <v/>
      </c>
      <c r="E8368" s="153" t="str">
        <f>IFERROR(__xludf.DUMMYFUNCTION("""COMPUTED_VALUE"""),"")</f>
        <v/>
      </c>
      <c r="I8368" s="169"/>
      <c r="J8368" s="156"/>
    </row>
    <row r="8369">
      <c r="D8369" s="153" t="str">
        <f>IFERROR(__xludf.DUMMYFUNCTION("""COMPUTED_VALUE"""),"")</f>
        <v/>
      </c>
      <c r="E8369" s="153" t="str">
        <f>IFERROR(__xludf.DUMMYFUNCTION("""COMPUTED_VALUE"""),"")</f>
        <v/>
      </c>
      <c r="I8369" s="169"/>
      <c r="J8369" s="156"/>
    </row>
    <row r="8370">
      <c r="D8370" s="153" t="str">
        <f>IFERROR(__xludf.DUMMYFUNCTION("""COMPUTED_VALUE"""),"")</f>
        <v/>
      </c>
      <c r="E8370" s="153" t="str">
        <f>IFERROR(__xludf.DUMMYFUNCTION("""COMPUTED_VALUE"""),"")</f>
        <v/>
      </c>
      <c r="I8370" s="169"/>
      <c r="J8370" s="156"/>
    </row>
    <row r="8371">
      <c r="D8371" s="153" t="str">
        <f>IFERROR(__xludf.DUMMYFUNCTION("""COMPUTED_VALUE"""),"")</f>
        <v/>
      </c>
      <c r="E8371" s="153" t="str">
        <f>IFERROR(__xludf.DUMMYFUNCTION("""COMPUTED_VALUE"""),"")</f>
        <v/>
      </c>
      <c r="I8371" s="169"/>
      <c r="J8371" s="156"/>
    </row>
    <row r="8372">
      <c r="D8372" s="153" t="str">
        <f>IFERROR(__xludf.DUMMYFUNCTION("""COMPUTED_VALUE"""),"")</f>
        <v/>
      </c>
      <c r="E8372" s="153" t="str">
        <f>IFERROR(__xludf.DUMMYFUNCTION("""COMPUTED_VALUE"""),"")</f>
        <v/>
      </c>
      <c r="I8372" s="169"/>
      <c r="J8372" s="156"/>
    </row>
    <row r="8373">
      <c r="D8373" s="153" t="str">
        <f>IFERROR(__xludf.DUMMYFUNCTION("""COMPUTED_VALUE"""),"")</f>
        <v/>
      </c>
      <c r="E8373" s="153" t="str">
        <f>IFERROR(__xludf.DUMMYFUNCTION("""COMPUTED_VALUE"""),"")</f>
        <v/>
      </c>
      <c r="I8373" s="169"/>
      <c r="J8373" s="156"/>
    </row>
    <row r="8374">
      <c r="D8374" s="153" t="str">
        <f>IFERROR(__xludf.DUMMYFUNCTION("""COMPUTED_VALUE"""),"")</f>
        <v/>
      </c>
      <c r="E8374" s="153" t="str">
        <f>IFERROR(__xludf.DUMMYFUNCTION("""COMPUTED_VALUE"""),"")</f>
        <v/>
      </c>
      <c r="I8374" s="169"/>
      <c r="J8374" s="156"/>
    </row>
    <row r="8375">
      <c r="D8375" s="153" t="str">
        <f>IFERROR(__xludf.DUMMYFUNCTION("""COMPUTED_VALUE"""),"")</f>
        <v/>
      </c>
      <c r="E8375" s="153" t="str">
        <f>IFERROR(__xludf.DUMMYFUNCTION("""COMPUTED_VALUE"""),"")</f>
        <v/>
      </c>
      <c r="I8375" s="169"/>
      <c r="J8375" s="156"/>
    </row>
    <row r="8376">
      <c r="D8376" s="153" t="str">
        <f>IFERROR(__xludf.DUMMYFUNCTION("""COMPUTED_VALUE"""),"")</f>
        <v/>
      </c>
      <c r="E8376" s="153" t="str">
        <f>IFERROR(__xludf.DUMMYFUNCTION("""COMPUTED_VALUE"""),"")</f>
        <v/>
      </c>
      <c r="I8376" s="169"/>
      <c r="J8376" s="156"/>
    </row>
    <row r="8377">
      <c r="D8377" s="153" t="str">
        <f>IFERROR(__xludf.DUMMYFUNCTION("""COMPUTED_VALUE"""),"")</f>
        <v/>
      </c>
      <c r="E8377" s="153" t="str">
        <f>IFERROR(__xludf.DUMMYFUNCTION("""COMPUTED_VALUE"""),"")</f>
        <v/>
      </c>
      <c r="I8377" s="169"/>
      <c r="J8377" s="156"/>
    </row>
    <row r="8378">
      <c r="D8378" s="153" t="str">
        <f>IFERROR(__xludf.DUMMYFUNCTION("""COMPUTED_VALUE"""),"")</f>
        <v/>
      </c>
      <c r="E8378" s="153" t="str">
        <f>IFERROR(__xludf.DUMMYFUNCTION("""COMPUTED_VALUE"""),"")</f>
        <v/>
      </c>
      <c r="I8378" s="169"/>
      <c r="J8378" s="156"/>
    </row>
    <row r="8379">
      <c r="D8379" s="153" t="str">
        <f>IFERROR(__xludf.DUMMYFUNCTION("""COMPUTED_VALUE"""),"")</f>
        <v/>
      </c>
      <c r="E8379" s="153" t="str">
        <f>IFERROR(__xludf.DUMMYFUNCTION("""COMPUTED_VALUE"""),"")</f>
        <v/>
      </c>
      <c r="I8379" s="169"/>
      <c r="J8379" s="156"/>
    </row>
    <row r="8380">
      <c r="D8380" s="153" t="str">
        <f>IFERROR(__xludf.DUMMYFUNCTION("""COMPUTED_VALUE"""),"")</f>
        <v/>
      </c>
      <c r="E8380" s="153" t="str">
        <f>IFERROR(__xludf.DUMMYFUNCTION("""COMPUTED_VALUE"""),"")</f>
        <v/>
      </c>
      <c r="I8380" s="169"/>
      <c r="J8380" s="156"/>
    </row>
    <row r="8381">
      <c r="D8381" s="153" t="str">
        <f>IFERROR(__xludf.DUMMYFUNCTION("""COMPUTED_VALUE"""),"")</f>
        <v/>
      </c>
      <c r="E8381" s="153" t="str">
        <f>IFERROR(__xludf.DUMMYFUNCTION("""COMPUTED_VALUE"""),"")</f>
        <v/>
      </c>
      <c r="I8381" s="169"/>
      <c r="J8381" s="156"/>
    </row>
    <row r="8382">
      <c r="D8382" s="153" t="str">
        <f>IFERROR(__xludf.DUMMYFUNCTION("""COMPUTED_VALUE"""),"")</f>
        <v/>
      </c>
      <c r="E8382" s="153" t="str">
        <f>IFERROR(__xludf.DUMMYFUNCTION("""COMPUTED_VALUE"""),"")</f>
        <v/>
      </c>
      <c r="I8382" s="169"/>
      <c r="J8382" s="156"/>
    </row>
    <row r="8383">
      <c r="D8383" s="153" t="str">
        <f>IFERROR(__xludf.DUMMYFUNCTION("""COMPUTED_VALUE"""),"")</f>
        <v/>
      </c>
      <c r="E8383" s="153" t="str">
        <f>IFERROR(__xludf.DUMMYFUNCTION("""COMPUTED_VALUE"""),"")</f>
        <v/>
      </c>
      <c r="I8383" s="169"/>
      <c r="J8383" s="156"/>
    </row>
    <row r="8384">
      <c r="D8384" s="153" t="str">
        <f>IFERROR(__xludf.DUMMYFUNCTION("""COMPUTED_VALUE"""),"")</f>
        <v/>
      </c>
      <c r="E8384" s="153" t="str">
        <f>IFERROR(__xludf.DUMMYFUNCTION("""COMPUTED_VALUE"""),"")</f>
        <v/>
      </c>
      <c r="I8384" s="169"/>
      <c r="J8384" s="156"/>
    </row>
    <row r="8385">
      <c r="D8385" s="153" t="str">
        <f>IFERROR(__xludf.DUMMYFUNCTION("""COMPUTED_VALUE"""),"")</f>
        <v/>
      </c>
      <c r="E8385" s="153" t="str">
        <f>IFERROR(__xludf.DUMMYFUNCTION("""COMPUTED_VALUE"""),"")</f>
        <v/>
      </c>
      <c r="I8385" s="169"/>
      <c r="J8385" s="156"/>
    </row>
    <row r="8386">
      <c r="D8386" s="153" t="str">
        <f>IFERROR(__xludf.DUMMYFUNCTION("""COMPUTED_VALUE"""),"")</f>
        <v/>
      </c>
      <c r="E8386" s="153" t="str">
        <f>IFERROR(__xludf.DUMMYFUNCTION("""COMPUTED_VALUE"""),"")</f>
        <v/>
      </c>
      <c r="I8386" s="169"/>
      <c r="J8386" s="156"/>
    </row>
    <row r="8387">
      <c r="D8387" s="153" t="str">
        <f>IFERROR(__xludf.DUMMYFUNCTION("""COMPUTED_VALUE"""),"")</f>
        <v/>
      </c>
      <c r="E8387" s="153" t="str">
        <f>IFERROR(__xludf.DUMMYFUNCTION("""COMPUTED_VALUE"""),"")</f>
        <v/>
      </c>
      <c r="I8387" s="169"/>
      <c r="J8387" s="156"/>
    </row>
    <row r="8388">
      <c r="D8388" s="153" t="str">
        <f>IFERROR(__xludf.DUMMYFUNCTION("""COMPUTED_VALUE"""),"")</f>
        <v/>
      </c>
      <c r="E8388" s="153" t="str">
        <f>IFERROR(__xludf.DUMMYFUNCTION("""COMPUTED_VALUE"""),"")</f>
        <v/>
      </c>
      <c r="I8388" s="169"/>
      <c r="J8388" s="156"/>
    </row>
    <row r="8389">
      <c r="D8389" s="153" t="str">
        <f>IFERROR(__xludf.DUMMYFUNCTION("""COMPUTED_VALUE"""),"")</f>
        <v/>
      </c>
      <c r="E8389" s="153" t="str">
        <f>IFERROR(__xludf.DUMMYFUNCTION("""COMPUTED_VALUE"""),"")</f>
        <v/>
      </c>
      <c r="I8389" s="169"/>
      <c r="J8389" s="156"/>
    </row>
    <row r="8390">
      <c r="D8390" s="153" t="str">
        <f>IFERROR(__xludf.DUMMYFUNCTION("""COMPUTED_VALUE"""),"")</f>
        <v/>
      </c>
      <c r="E8390" s="153" t="str">
        <f>IFERROR(__xludf.DUMMYFUNCTION("""COMPUTED_VALUE"""),"")</f>
        <v/>
      </c>
      <c r="I8390" s="169"/>
      <c r="J8390" s="156"/>
    </row>
    <row r="8391">
      <c r="D8391" s="153" t="str">
        <f>IFERROR(__xludf.DUMMYFUNCTION("""COMPUTED_VALUE"""),"")</f>
        <v/>
      </c>
      <c r="E8391" s="153" t="str">
        <f>IFERROR(__xludf.DUMMYFUNCTION("""COMPUTED_VALUE"""),"")</f>
        <v/>
      </c>
      <c r="I8391" s="169"/>
      <c r="J8391" s="156"/>
    </row>
    <row r="8392">
      <c r="D8392" s="153" t="str">
        <f>IFERROR(__xludf.DUMMYFUNCTION("""COMPUTED_VALUE"""),"")</f>
        <v/>
      </c>
      <c r="E8392" s="153" t="str">
        <f>IFERROR(__xludf.DUMMYFUNCTION("""COMPUTED_VALUE"""),"")</f>
        <v/>
      </c>
      <c r="I8392" s="169"/>
      <c r="J8392" s="156"/>
    </row>
    <row r="8393">
      <c r="D8393" s="153" t="str">
        <f>IFERROR(__xludf.DUMMYFUNCTION("""COMPUTED_VALUE"""),"")</f>
        <v/>
      </c>
      <c r="E8393" s="153" t="str">
        <f>IFERROR(__xludf.DUMMYFUNCTION("""COMPUTED_VALUE"""),"")</f>
        <v/>
      </c>
      <c r="I8393" s="169"/>
      <c r="J8393" s="156"/>
    </row>
    <row r="8394">
      <c r="D8394" s="153" t="str">
        <f>IFERROR(__xludf.DUMMYFUNCTION("""COMPUTED_VALUE"""),"")</f>
        <v/>
      </c>
      <c r="E8394" s="153" t="str">
        <f>IFERROR(__xludf.DUMMYFUNCTION("""COMPUTED_VALUE"""),"")</f>
        <v/>
      </c>
      <c r="I8394" s="169"/>
      <c r="J8394" s="156"/>
    </row>
    <row r="8395">
      <c r="D8395" s="153" t="str">
        <f>IFERROR(__xludf.DUMMYFUNCTION("""COMPUTED_VALUE"""),"")</f>
        <v/>
      </c>
      <c r="E8395" s="153" t="str">
        <f>IFERROR(__xludf.DUMMYFUNCTION("""COMPUTED_VALUE"""),"")</f>
        <v/>
      </c>
      <c r="I8395" s="169"/>
      <c r="J8395" s="156"/>
    </row>
    <row r="8396">
      <c r="D8396" s="153" t="str">
        <f>IFERROR(__xludf.DUMMYFUNCTION("""COMPUTED_VALUE"""),"")</f>
        <v/>
      </c>
      <c r="E8396" s="153" t="str">
        <f>IFERROR(__xludf.DUMMYFUNCTION("""COMPUTED_VALUE"""),"")</f>
        <v/>
      </c>
      <c r="I8396" s="169"/>
      <c r="J8396" s="156"/>
    </row>
    <row r="8397">
      <c r="D8397" s="153" t="str">
        <f>IFERROR(__xludf.DUMMYFUNCTION("""COMPUTED_VALUE"""),"")</f>
        <v/>
      </c>
      <c r="E8397" s="153" t="str">
        <f>IFERROR(__xludf.DUMMYFUNCTION("""COMPUTED_VALUE"""),"")</f>
        <v/>
      </c>
      <c r="I8397" s="169"/>
      <c r="J8397" s="156"/>
    </row>
    <row r="8398">
      <c r="D8398" s="153" t="str">
        <f>IFERROR(__xludf.DUMMYFUNCTION("""COMPUTED_VALUE"""),"")</f>
        <v/>
      </c>
      <c r="E8398" s="153" t="str">
        <f>IFERROR(__xludf.DUMMYFUNCTION("""COMPUTED_VALUE"""),"")</f>
        <v/>
      </c>
      <c r="I8398" s="169"/>
      <c r="J8398" s="156"/>
    </row>
    <row r="8399">
      <c r="D8399" s="153" t="str">
        <f>IFERROR(__xludf.DUMMYFUNCTION("""COMPUTED_VALUE"""),"")</f>
        <v/>
      </c>
      <c r="E8399" s="153" t="str">
        <f>IFERROR(__xludf.DUMMYFUNCTION("""COMPUTED_VALUE"""),"")</f>
        <v/>
      </c>
      <c r="I8399" s="169"/>
      <c r="J8399" s="156"/>
    </row>
    <row r="8400">
      <c r="D8400" s="153" t="str">
        <f>IFERROR(__xludf.DUMMYFUNCTION("""COMPUTED_VALUE"""),"")</f>
        <v/>
      </c>
      <c r="E8400" s="153" t="str">
        <f>IFERROR(__xludf.DUMMYFUNCTION("""COMPUTED_VALUE"""),"")</f>
        <v/>
      </c>
      <c r="I8400" s="169"/>
      <c r="J8400" s="156"/>
    </row>
    <row r="8401">
      <c r="D8401" s="153" t="str">
        <f>IFERROR(__xludf.DUMMYFUNCTION("""COMPUTED_VALUE"""),"")</f>
        <v/>
      </c>
      <c r="E8401" s="153" t="str">
        <f>IFERROR(__xludf.DUMMYFUNCTION("""COMPUTED_VALUE"""),"")</f>
        <v/>
      </c>
      <c r="I8401" s="169"/>
      <c r="J8401" s="156"/>
    </row>
    <row r="8402">
      <c r="D8402" s="153" t="str">
        <f>IFERROR(__xludf.DUMMYFUNCTION("""COMPUTED_VALUE"""),"")</f>
        <v/>
      </c>
      <c r="E8402" s="153" t="str">
        <f>IFERROR(__xludf.DUMMYFUNCTION("""COMPUTED_VALUE"""),"")</f>
        <v/>
      </c>
      <c r="I8402" s="169"/>
      <c r="J8402" s="156"/>
    </row>
    <row r="8403">
      <c r="D8403" s="153" t="str">
        <f>IFERROR(__xludf.DUMMYFUNCTION("""COMPUTED_VALUE"""),"")</f>
        <v/>
      </c>
      <c r="E8403" s="153" t="str">
        <f>IFERROR(__xludf.DUMMYFUNCTION("""COMPUTED_VALUE"""),"")</f>
        <v/>
      </c>
      <c r="I8403" s="169"/>
      <c r="J8403" s="156"/>
    </row>
    <row r="8404">
      <c r="D8404" s="153" t="str">
        <f>IFERROR(__xludf.DUMMYFUNCTION("""COMPUTED_VALUE"""),"")</f>
        <v/>
      </c>
      <c r="E8404" s="153" t="str">
        <f>IFERROR(__xludf.DUMMYFUNCTION("""COMPUTED_VALUE"""),"")</f>
        <v/>
      </c>
      <c r="I8404" s="169"/>
      <c r="J8404" s="156"/>
    </row>
    <row r="8405">
      <c r="D8405" s="153" t="str">
        <f>IFERROR(__xludf.DUMMYFUNCTION("""COMPUTED_VALUE"""),"")</f>
        <v/>
      </c>
      <c r="E8405" s="153" t="str">
        <f>IFERROR(__xludf.DUMMYFUNCTION("""COMPUTED_VALUE"""),"")</f>
        <v/>
      </c>
      <c r="I8405" s="169"/>
      <c r="J8405" s="156"/>
    </row>
    <row r="8406">
      <c r="D8406" s="153" t="str">
        <f>IFERROR(__xludf.DUMMYFUNCTION("""COMPUTED_VALUE"""),"")</f>
        <v/>
      </c>
      <c r="E8406" s="153" t="str">
        <f>IFERROR(__xludf.DUMMYFUNCTION("""COMPUTED_VALUE"""),"")</f>
        <v/>
      </c>
      <c r="I8406" s="169"/>
      <c r="J8406" s="156"/>
    </row>
    <row r="8407">
      <c r="D8407" s="153" t="str">
        <f>IFERROR(__xludf.DUMMYFUNCTION("""COMPUTED_VALUE"""),"")</f>
        <v/>
      </c>
      <c r="E8407" s="153" t="str">
        <f>IFERROR(__xludf.DUMMYFUNCTION("""COMPUTED_VALUE"""),"")</f>
        <v/>
      </c>
      <c r="I8407" s="169"/>
      <c r="J8407" s="156"/>
    </row>
    <row r="8408">
      <c r="D8408" s="153" t="str">
        <f>IFERROR(__xludf.DUMMYFUNCTION("""COMPUTED_VALUE"""),"")</f>
        <v/>
      </c>
      <c r="E8408" s="153" t="str">
        <f>IFERROR(__xludf.DUMMYFUNCTION("""COMPUTED_VALUE"""),"")</f>
        <v/>
      </c>
      <c r="I8408" s="169"/>
      <c r="J8408" s="156"/>
    </row>
    <row r="8409">
      <c r="D8409" s="153" t="str">
        <f>IFERROR(__xludf.DUMMYFUNCTION("""COMPUTED_VALUE"""),"")</f>
        <v/>
      </c>
      <c r="E8409" s="153" t="str">
        <f>IFERROR(__xludf.DUMMYFUNCTION("""COMPUTED_VALUE"""),"")</f>
        <v/>
      </c>
      <c r="I8409" s="169"/>
      <c r="J8409" s="156"/>
    </row>
    <row r="8410">
      <c r="D8410" s="153" t="str">
        <f>IFERROR(__xludf.DUMMYFUNCTION("""COMPUTED_VALUE"""),"")</f>
        <v/>
      </c>
      <c r="E8410" s="153" t="str">
        <f>IFERROR(__xludf.DUMMYFUNCTION("""COMPUTED_VALUE"""),"")</f>
        <v/>
      </c>
      <c r="I8410" s="169"/>
      <c r="J8410" s="156"/>
    </row>
    <row r="8411">
      <c r="D8411" s="153" t="str">
        <f>IFERROR(__xludf.DUMMYFUNCTION("""COMPUTED_VALUE"""),"")</f>
        <v/>
      </c>
      <c r="E8411" s="153" t="str">
        <f>IFERROR(__xludf.DUMMYFUNCTION("""COMPUTED_VALUE"""),"")</f>
        <v/>
      </c>
      <c r="I8411" s="169"/>
      <c r="J8411" s="156"/>
    </row>
    <row r="8412">
      <c r="D8412" s="153" t="str">
        <f>IFERROR(__xludf.DUMMYFUNCTION("""COMPUTED_VALUE"""),"")</f>
        <v/>
      </c>
      <c r="E8412" s="153" t="str">
        <f>IFERROR(__xludf.DUMMYFUNCTION("""COMPUTED_VALUE"""),"")</f>
        <v/>
      </c>
      <c r="I8412" s="169"/>
      <c r="J8412" s="156"/>
    </row>
    <row r="8413">
      <c r="D8413" s="153" t="str">
        <f>IFERROR(__xludf.DUMMYFUNCTION("""COMPUTED_VALUE"""),"")</f>
        <v/>
      </c>
      <c r="E8413" s="153" t="str">
        <f>IFERROR(__xludf.DUMMYFUNCTION("""COMPUTED_VALUE"""),"")</f>
        <v/>
      </c>
      <c r="I8413" s="169"/>
      <c r="J8413" s="156"/>
    </row>
    <row r="8414">
      <c r="D8414" s="153" t="str">
        <f>IFERROR(__xludf.DUMMYFUNCTION("""COMPUTED_VALUE"""),"")</f>
        <v/>
      </c>
      <c r="E8414" s="153" t="str">
        <f>IFERROR(__xludf.DUMMYFUNCTION("""COMPUTED_VALUE"""),"")</f>
        <v/>
      </c>
      <c r="I8414" s="169"/>
      <c r="J8414" s="156"/>
    </row>
    <row r="8415">
      <c r="D8415" s="153" t="str">
        <f>IFERROR(__xludf.DUMMYFUNCTION("""COMPUTED_VALUE"""),"")</f>
        <v/>
      </c>
      <c r="E8415" s="153" t="str">
        <f>IFERROR(__xludf.DUMMYFUNCTION("""COMPUTED_VALUE"""),"")</f>
        <v/>
      </c>
      <c r="I8415" s="169"/>
      <c r="J8415" s="156"/>
    </row>
    <row r="8416">
      <c r="D8416" s="153" t="str">
        <f>IFERROR(__xludf.DUMMYFUNCTION("""COMPUTED_VALUE"""),"")</f>
        <v/>
      </c>
      <c r="E8416" s="153" t="str">
        <f>IFERROR(__xludf.DUMMYFUNCTION("""COMPUTED_VALUE"""),"")</f>
        <v/>
      </c>
      <c r="I8416" s="169"/>
      <c r="J8416" s="156"/>
    </row>
    <row r="8417">
      <c r="D8417" s="153" t="str">
        <f>IFERROR(__xludf.DUMMYFUNCTION("""COMPUTED_VALUE"""),"")</f>
        <v/>
      </c>
      <c r="E8417" s="153" t="str">
        <f>IFERROR(__xludf.DUMMYFUNCTION("""COMPUTED_VALUE"""),"")</f>
        <v/>
      </c>
      <c r="I8417" s="169"/>
      <c r="J8417" s="156"/>
    </row>
    <row r="8418">
      <c r="D8418" s="153" t="str">
        <f>IFERROR(__xludf.DUMMYFUNCTION("""COMPUTED_VALUE"""),"")</f>
        <v/>
      </c>
      <c r="E8418" s="153" t="str">
        <f>IFERROR(__xludf.DUMMYFUNCTION("""COMPUTED_VALUE"""),"")</f>
        <v/>
      </c>
      <c r="I8418" s="169"/>
      <c r="J8418" s="156"/>
    </row>
    <row r="8419">
      <c r="D8419" s="153" t="str">
        <f>IFERROR(__xludf.DUMMYFUNCTION("""COMPUTED_VALUE"""),"")</f>
        <v/>
      </c>
      <c r="E8419" s="153" t="str">
        <f>IFERROR(__xludf.DUMMYFUNCTION("""COMPUTED_VALUE"""),"")</f>
        <v/>
      </c>
      <c r="I8419" s="169"/>
      <c r="J8419" s="156"/>
    </row>
    <row r="8420">
      <c r="D8420" s="153" t="str">
        <f>IFERROR(__xludf.DUMMYFUNCTION("""COMPUTED_VALUE"""),"")</f>
        <v/>
      </c>
      <c r="E8420" s="153" t="str">
        <f>IFERROR(__xludf.DUMMYFUNCTION("""COMPUTED_VALUE"""),"")</f>
        <v/>
      </c>
      <c r="I8420" s="169"/>
      <c r="J8420" s="156"/>
    </row>
    <row r="8421">
      <c r="D8421" s="153" t="str">
        <f>IFERROR(__xludf.DUMMYFUNCTION("""COMPUTED_VALUE"""),"")</f>
        <v/>
      </c>
      <c r="E8421" s="153" t="str">
        <f>IFERROR(__xludf.DUMMYFUNCTION("""COMPUTED_VALUE"""),"")</f>
        <v/>
      </c>
      <c r="I8421" s="169"/>
      <c r="J8421" s="156"/>
    </row>
    <row r="8422">
      <c r="D8422" s="153" t="str">
        <f>IFERROR(__xludf.DUMMYFUNCTION("""COMPUTED_VALUE"""),"")</f>
        <v/>
      </c>
      <c r="E8422" s="153" t="str">
        <f>IFERROR(__xludf.DUMMYFUNCTION("""COMPUTED_VALUE"""),"")</f>
        <v/>
      </c>
      <c r="I8422" s="169"/>
      <c r="J8422" s="156"/>
    </row>
    <row r="8423">
      <c r="D8423" s="153" t="str">
        <f>IFERROR(__xludf.DUMMYFUNCTION("""COMPUTED_VALUE"""),"")</f>
        <v/>
      </c>
      <c r="E8423" s="153" t="str">
        <f>IFERROR(__xludf.DUMMYFUNCTION("""COMPUTED_VALUE"""),"")</f>
        <v/>
      </c>
      <c r="I8423" s="169"/>
      <c r="J8423" s="156"/>
    </row>
    <row r="8424">
      <c r="D8424" s="153" t="str">
        <f>IFERROR(__xludf.DUMMYFUNCTION("""COMPUTED_VALUE"""),"")</f>
        <v/>
      </c>
      <c r="E8424" s="153" t="str">
        <f>IFERROR(__xludf.DUMMYFUNCTION("""COMPUTED_VALUE"""),"")</f>
        <v/>
      </c>
      <c r="I8424" s="169"/>
      <c r="J8424" s="156"/>
    </row>
    <row r="8425">
      <c r="D8425" s="153" t="str">
        <f>IFERROR(__xludf.DUMMYFUNCTION("""COMPUTED_VALUE"""),"")</f>
        <v/>
      </c>
      <c r="E8425" s="153" t="str">
        <f>IFERROR(__xludf.DUMMYFUNCTION("""COMPUTED_VALUE"""),"")</f>
        <v/>
      </c>
      <c r="I8425" s="169"/>
      <c r="J8425" s="156"/>
    </row>
    <row r="8426">
      <c r="D8426" s="153" t="str">
        <f>IFERROR(__xludf.DUMMYFUNCTION("""COMPUTED_VALUE"""),"")</f>
        <v/>
      </c>
      <c r="E8426" s="153" t="str">
        <f>IFERROR(__xludf.DUMMYFUNCTION("""COMPUTED_VALUE"""),"")</f>
        <v/>
      </c>
      <c r="I8426" s="169"/>
      <c r="J8426" s="156"/>
    </row>
    <row r="8427">
      <c r="D8427" s="153" t="str">
        <f>IFERROR(__xludf.DUMMYFUNCTION("""COMPUTED_VALUE"""),"")</f>
        <v/>
      </c>
      <c r="E8427" s="153" t="str">
        <f>IFERROR(__xludf.DUMMYFUNCTION("""COMPUTED_VALUE"""),"")</f>
        <v/>
      </c>
      <c r="I8427" s="169"/>
      <c r="J8427" s="156"/>
    </row>
    <row r="8428">
      <c r="D8428" s="153" t="str">
        <f>IFERROR(__xludf.DUMMYFUNCTION("""COMPUTED_VALUE"""),"")</f>
        <v/>
      </c>
      <c r="E8428" s="153" t="str">
        <f>IFERROR(__xludf.DUMMYFUNCTION("""COMPUTED_VALUE"""),"")</f>
        <v/>
      </c>
      <c r="I8428" s="169"/>
      <c r="J8428" s="156"/>
    </row>
    <row r="8429">
      <c r="D8429" s="153" t="str">
        <f>IFERROR(__xludf.DUMMYFUNCTION("""COMPUTED_VALUE"""),"")</f>
        <v/>
      </c>
      <c r="E8429" s="153" t="str">
        <f>IFERROR(__xludf.DUMMYFUNCTION("""COMPUTED_VALUE"""),"")</f>
        <v/>
      </c>
      <c r="I8429" s="169"/>
      <c r="J8429" s="156"/>
    </row>
    <row r="8430">
      <c r="D8430" s="153" t="str">
        <f>IFERROR(__xludf.DUMMYFUNCTION("""COMPUTED_VALUE"""),"")</f>
        <v/>
      </c>
      <c r="E8430" s="153" t="str">
        <f>IFERROR(__xludf.DUMMYFUNCTION("""COMPUTED_VALUE"""),"")</f>
        <v/>
      </c>
      <c r="I8430" s="169"/>
      <c r="J8430" s="156"/>
    </row>
    <row r="8431">
      <c r="D8431" s="153" t="str">
        <f>IFERROR(__xludf.DUMMYFUNCTION("""COMPUTED_VALUE"""),"")</f>
        <v/>
      </c>
      <c r="E8431" s="153" t="str">
        <f>IFERROR(__xludf.DUMMYFUNCTION("""COMPUTED_VALUE"""),"")</f>
        <v/>
      </c>
      <c r="I8431" s="169"/>
      <c r="J8431" s="156"/>
    </row>
    <row r="8432">
      <c r="D8432" s="153" t="str">
        <f>IFERROR(__xludf.DUMMYFUNCTION("""COMPUTED_VALUE"""),"")</f>
        <v/>
      </c>
      <c r="E8432" s="153" t="str">
        <f>IFERROR(__xludf.DUMMYFUNCTION("""COMPUTED_VALUE"""),"")</f>
        <v/>
      </c>
      <c r="I8432" s="169"/>
      <c r="J8432" s="156"/>
    </row>
    <row r="8433">
      <c r="D8433" s="153" t="str">
        <f>IFERROR(__xludf.DUMMYFUNCTION("""COMPUTED_VALUE"""),"")</f>
        <v/>
      </c>
      <c r="E8433" s="153" t="str">
        <f>IFERROR(__xludf.DUMMYFUNCTION("""COMPUTED_VALUE"""),"")</f>
        <v/>
      </c>
      <c r="I8433" s="169"/>
      <c r="J8433" s="156"/>
    </row>
    <row r="8434">
      <c r="D8434" s="153" t="str">
        <f>IFERROR(__xludf.DUMMYFUNCTION("""COMPUTED_VALUE"""),"")</f>
        <v/>
      </c>
      <c r="E8434" s="153" t="str">
        <f>IFERROR(__xludf.DUMMYFUNCTION("""COMPUTED_VALUE"""),"")</f>
        <v/>
      </c>
      <c r="I8434" s="169"/>
      <c r="J8434" s="156"/>
    </row>
    <row r="8435">
      <c r="D8435" s="153" t="str">
        <f>IFERROR(__xludf.DUMMYFUNCTION("""COMPUTED_VALUE"""),"")</f>
        <v/>
      </c>
      <c r="E8435" s="153" t="str">
        <f>IFERROR(__xludf.DUMMYFUNCTION("""COMPUTED_VALUE"""),"")</f>
        <v/>
      </c>
      <c r="I8435" s="169"/>
      <c r="J8435" s="156"/>
    </row>
    <row r="8436">
      <c r="D8436" s="153" t="str">
        <f>IFERROR(__xludf.DUMMYFUNCTION("""COMPUTED_VALUE"""),"")</f>
        <v/>
      </c>
      <c r="E8436" s="153" t="str">
        <f>IFERROR(__xludf.DUMMYFUNCTION("""COMPUTED_VALUE"""),"")</f>
        <v/>
      </c>
      <c r="I8436" s="169"/>
      <c r="J8436" s="156"/>
    </row>
    <row r="8437">
      <c r="D8437" s="153" t="str">
        <f>IFERROR(__xludf.DUMMYFUNCTION("""COMPUTED_VALUE"""),"")</f>
        <v/>
      </c>
      <c r="E8437" s="153" t="str">
        <f>IFERROR(__xludf.DUMMYFUNCTION("""COMPUTED_VALUE"""),"")</f>
        <v/>
      </c>
      <c r="I8437" s="169"/>
      <c r="J8437" s="156"/>
    </row>
    <row r="8438">
      <c r="D8438" s="153" t="str">
        <f>IFERROR(__xludf.DUMMYFUNCTION("""COMPUTED_VALUE"""),"")</f>
        <v/>
      </c>
      <c r="E8438" s="153" t="str">
        <f>IFERROR(__xludf.DUMMYFUNCTION("""COMPUTED_VALUE"""),"")</f>
        <v/>
      </c>
      <c r="I8438" s="169"/>
      <c r="J8438" s="156"/>
    </row>
    <row r="8439">
      <c r="D8439" s="153" t="str">
        <f>IFERROR(__xludf.DUMMYFUNCTION("""COMPUTED_VALUE"""),"")</f>
        <v/>
      </c>
      <c r="E8439" s="153" t="str">
        <f>IFERROR(__xludf.DUMMYFUNCTION("""COMPUTED_VALUE"""),"")</f>
        <v/>
      </c>
      <c r="I8439" s="169"/>
      <c r="J8439" s="156"/>
    </row>
    <row r="8440">
      <c r="D8440" s="153" t="str">
        <f>IFERROR(__xludf.DUMMYFUNCTION("""COMPUTED_VALUE"""),"")</f>
        <v/>
      </c>
      <c r="E8440" s="153" t="str">
        <f>IFERROR(__xludf.DUMMYFUNCTION("""COMPUTED_VALUE"""),"")</f>
        <v/>
      </c>
      <c r="I8440" s="169"/>
      <c r="J8440" s="156"/>
    </row>
    <row r="8441">
      <c r="D8441" s="153" t="str">
        <f>IFERROR(__xludf.DUMMYFUNCTION("""COMPUTED_VALUE"""),"")</f>
        <v/>
      </c>
      <c r="E8441" s="153" t="str">
        <f>IFERROR(__xludf.DUMMYFUNCTION("""COMPUTED_VALUE"""),"")</f>
        <v/>
      </c>
      <c r="I8441" s="169"/>
      <c r="J8441" s="156"/>
    </row>
    <row r="8442">
      <c r="D8442" s="153" t="str">
        <f>IFERROR(__xludf.DUMMYFUNCTION("""COMPUTED_VALUE"""),"")</f>
        <v/>
      </c>
      <c r="E8442" s="153" t="str">
        <f>IFERROR(__xludf.DUMMYFUNCTION("""COMPUTED_VALUE"""),"")</f>
        <v/>
      </c>
      <c r="I8442" s="169"/>
      <c r="J8442" s="156"/>
    </row>
    <row r="8443">
      <c r="D8443" s="153" t="str">
        <f>IFERROR(__xludf.DUMMYFUNCTION("""COMPUTED_VALUE"""),"")</f>
        <v/>
      </c>
      <c r="E8443" s="153" t="str">
        <f>IFERROR(__xludf.DUMMYFUNCTION("""COMPUTED_VALUE"""),"")</f>
        <v/>
      </c>
      <c r="I8443" s="169"/>
      <c r="J8443" s="156"/>
    </row>
    <row r="8444">
      <c r="D8444" s="153" t="str">
        <f>IFERROR(__xludf.DUMMYFUNCTION("""COMPUTED_VALUE"""),"")</f>
        <v/>
      </c>
      <c r="E8444" s="153" t="str">
        <f>IFERROR(__xludf.DUMMYFUNCTION("""COMPUTED_VALUE"""),"")</f>
        <v/>
      </c>
      <c r="I8444" s="169"/>
      <c r="J8444" s="156"/>
    </row>
    <row r="8445">
      <c r="D8445" s="153" t="str">
        <f>IFERROR(__xludf.DUMMYFUNCTION("""COMPUTED_VALUE"""),"")</f>
        <v/>
      </c>
      <c r="E8445" s="153" t="str">
        <f>IFERROR(__xludf.DUMMYFUNCTION("""COMPUTED_VALUE"""),"")</f>
        <v/>
      </c>
      <c r="I8445" s="169"/>
      <c r="J8445" s="156"/>
    </row>
    <row r="8446">
      <c r="D8446" s="153" t="str">
        <f>IFERROR(__xludf.DUMMYFUNCTION("""COMPUTED_VALUE"""),"")</f>
        <v/>
      </c>
      <c r="E8446" s="153" t="str">
        <f>IFERROR(__xludf.DUMMYFUNCTION("""COMPUTED_VALUE"""),"")</f>
        <v/>
      </c>
      <c r="I8446" s="169"/>
      <c r="J8446" s="156"/>
    </row>
    <row r="8447">
      <c r="D8447" s="153" t="str">
        <f>IFERROR(__xludf.DUMMYFUNCTION("""COMPUTED_VALUE"""),"")</f>
        <v/>
      </c>
      <c r="E8447" s="153" t="str">
        <f>IFERROR(__xludf.DUMMYFUNCTION("""COMPUTED_VALUE"""),"")</f>
        <v/>
      </c>
      <c r="I8447" s="169"/>
      <c r="J8447" s="156"/>
    </row>
    <row r="8448">
      <c r="D8448" s="153" t="str">
        <f>IFERROR(__xludf.DUMMYFUNCTION("""COMPUTED_VALUE"""),"")</f>
        <v/>
      </c>
      <c r="E8448" s="153" t="str">
        <f>IFERROR(__xludf.DUMMYFUNCTION("""COMPUTED_VALUE"""),"")</f>
        <v/>
      </c>
      <c r="I8448" s="169"/>
      <c r="J8448" s="156"/>
    </row>
    <row r="8449">
      <c r="D8449" s="153" t="str">
        <f>IFERROR(__xludf.DUMMYFUNCTION("""COMPUTED_VALUE"""),"")</f>
        <v/>
      </c>
      <c r="E8449" s="153" t="str">
        <f>IFERROR(__xludf.DUMMYFUNCTION("""COMPUTED_VALUE"""),"")</f>
        <v/>
      </c>
      <c r="I8449" s="169"/>
      <c r="J8449" s="156"/>
    </row>
    <row r="8450">
      <c r="D8450" s="153" t="str">
        <f>IFERROR(__xludf.DUMMYFUNCTION("""COMPUTED_VALUE"""),"")</f>
        <v/>
      </c>
      <c r="E8450" s="153" t="str">
        <f>IFERROR(__xludf.DUMMYFUNCTION("""COMPUTED_VALUE"""),"")</f>
        <v/>
      </c>
      <c r="I8450" s="169"/>
      <c r="J8450" s="156"/>
    </row>
    <row r="8451">
      <c r="D8451" s="153" t="str">
        <f>IFERROR(__xludf.DUMMYFUNCTION("""COMPUTED_VALUE"""),"")</f>
        <v/>
      </c>
      <c r="E8451" s="153" t="str">
        <f>IFERROR(__xludf.DUMMYFUNCTION("""COMPUTED_VALUE"""),"")</f>
        <v/>
      </c>
      <c r="I8451" s="169"/>
      <c r="J8451" s="156"/>
    </row>
    <row r="8452">
      <c r="D8452" s="153" t="str">
        <f>IFERROR(__xludf.DUMMYFUNCTION("""COMPUTED_VALUE"""),"")</f>
        <v/>
      </c>
      <c r="E8452" s="153" t="str">
        <f>IFERROR(__xludf.DUMMYFUNCTION("""COMPUTED_VALUE"""),"")</f>
        <v/>
      </c>
      <c r="I8452" s="169"/>
      <c r="J8452" s="156"/>
    </row>
    <row r="8453">
      <c r="D8453" s="153" t="str">
        <f>IFERROR(__xludf.DUMMYFUNCTION("""COMPUTED_VALUE"""),"")</f>
        <v/>
      </c>
      <c r="E8453" s="153" t="str">
        <f>IFERROR(__xludf.DUMMYFUNCTION("""COMPUTED_VALUE"""),"")</f>
        <v/>
      </c>
      <c r="I8453" s="169"/>
      <c r="J8453" s="156"/>
    </row>
    <row r="8454">
      <c r="D8454" s="153" t="str">
        <f>IFERROR(__xludf.DUMMYFUNCTION("""COMPUTED_VALUE"""),"")</f>
        <v/>
      </c>
      <c r="E8454" s="153" t="str">
        <f>IFERROR(__xludf.DUMMYFUNCTION("""COMPUTED_VALUE"""),"")</f>
        <v/>
      </c>
      <c r="I8454" s="169"/>
      <c r="J8454" s="156"/>
    </row>
    <row r="8455">
      <c r="D8455" s="153" t="str">
        <f>IFERROR(__xludf.DUMMYFUNCTION("""COMPUTED_VALUE"""),"")</f>
        <v/>
      </c>
      <c r="E8455" s="153" t="str">
        <f>IFERROR(__xludf.DUMMYFUNCTION("""COMPUTED_VALUE"""),"")</f>
        <v/>
      </c>
      <c r="I8455" s="169"/>
      <c r="J8455" s="156"/>
    </row>
    <row r="8456">
      <c r="D8456" s="153" t="str">
        <f>IFERROR(__xludf.DUMMYFUNCTION("""COMPUTED_VALUE"""),"")</f>
        <v/>
      </c>
      <c r="E8456" s="153" t="str">
        <f>IFERROR(__xludf.DUMMYFUNCTION("""COMPUTED_VALUE"""),"")</f>
        <v/>
      </c>
      <c r="I8456" s="169"/>
      <c r="J8456" s="156"/>
    </row>
    <row r="8457">
      <c r="D8457" s="153" t="str">
        <f>IFERROR(__xludf.DUMMYFUNCTION("""COMPUTED_VALUE"""),"")</f>
        <v/>
      </c>
      <c r="E8457" s="153" t="str">
        <f>IFERROR(__xludf.DUMMYFUNCTION("""COMPUTED_VALUE"""),"")</f>
        <v/>
      </c>
      <c r="I8457" s="169"/>
      <c r="J8457" s="156"/>
    </row>
    <row r="8458">
      <c r="D8458" s="153" t="str">
        <f>IFERROR(__xludf.DUMMYFUNCTION("""COMPUTED_VALUE"""),"")</f>
        <v/>
      </c>
      <c r="E8458" s="153" t="str">
        <f>IFERROR(__xludf.DUMMYFUNCTION("""COMPUTED_VALUE"""),"")</f>
        <v/>
      </c>
      <c r="I8458" s="169"/>
      <c r="J8458" s="156"/>
    </row>
    <row r="8459">
      <c r="D8459" s="153" t="str">
        <f>IFERROR(__xludf.DUMMYFUNCTION("""COMPUTED_VALUE"""),"")</f>
        <v/>
      </c>
      <c r="E8459" s="153" t="str">
        <f>IFERROR(__xludf.DUMMYFUNCTION("""COMPUTED_VALUE"""),"")</f>
        <v/>
      </c>
      <c r="I8459" s="169"/>
      <c r="J8459" s="156"/>
    </row>
    <row r="8460">
      <c r="D8460" s="153" t="str">
        <f>IFERROR(__xludf.DUMMYFUNCTION("""COMPUTED_VALUE"""),"")</f>
        <v/>
      </c>
      <c r="E8460" s="153" t="str">
        <f>IFERROR(__xludf.DUMMYFUNCTION("""COMPUTED_VALUE"""),"")</f>
        <v/>
      </c>
      <c r="I8460" s="169"/>
      <c r="J8460" s="156"/>
    </row>
    <row r="8461">
      <c r="D8461" s="153" t="str">
        <f>IFERROR(__xludf.DUMMYFUNCTION("""COMPUTED_VALUE"""),"")</f>
        <v/>
      </c>
      <c r="E8461" s="153" t="str">
        <f>IFERROR(__xludf.DUMMYFUNCTION("""COMPUTED_VALUE"""),"")</f>
        <v/>
      </c>
      <c r="I8461" s="169"/>
      <c r="J8461" s="156"/>
    </row>
    <row r="8462">
      <c r="D8462" s="153" t="str">
        <f>IFERROR(__xludf.DUMMYFUNCTION("""COMPUTED_VALUE"""),"")</f>
        <v/>
      </c>
      <c r="E8462" s="153" t="str">
        <f>IFERROR(__xludf.DUMMYFUNCTION("""COMPUTED_VALUE"""),"")</f>
        <v/>
      </c>
      <c r="I8462" s="169"/>
      <c r="J8462" s="156"/>
    </row>
    <row r="8463">
      <c r="D8463" s="153" t="str">
        <f>IFERROR(__xludf.DUMMYFUNCTION("""COMPUTED_VALUE"""),"")</f>
        <v/>
      </c>
      <c r="E8463" s="153" t="str">
        <f>IFERROR(__xludf.DUMMYFUNCTION("""COMPUTED_VALUE"""),"")</f>
        <v/>
      </c>
      <c r="I8463" s="169"/>
      <c r="J8463" s="156"/>
    </row>
    <row r="8464">
      <c r="D8464" s="153" t="str">
        <f>IFERROR(__xludf.DUMMYFUNCTION("""COMPUTED_VALUE"""),"")</f>
        <v/>
      </c>
      <c r="E8464" s="153" t="str">
        <f>IFERROR(__xludf.DUMMYFUNCTION("""COMPUTED_VALUE"""),"")</f>
        <v/>
      </c>
      <c r="I8464" s="169"/>
      <c r="J8464" s="156"/>
    </row>
    <row r="8465">
      <c r="D8465" s="153" t="str">
        <f>IFERROR(__xludf.DUMMYFUNCTION("""COMPUTED_VALUE"""),"")</f>
        <v/>
      </c>
      <c r="E8465" s="153" t="str">
        <f>IFERROR(__xludf.DUMMYFUNCTION("""COMPUTED_VALUE"""),"")</f>
        <v/>
      </c>
      <c r="I8465" s="169"/>
      <c r="J8465" s="156"/>
    </row>
    <row r="8466">
      <c r="D8466" s="153" t="str">
        <f>IFERROR(__xludf.DUMMYFUNCTION("""COMPUTED_VALUE"""),"")</f>
        <v/>
      </c>
      <c r="E8466" s="153" t="str">
        <f>IFERROR(__xludf.DUMMYFUNCTION("""COMPUTED_VALUE"""),"")</f>
        <v/>
      </c>
      <c r="I8466" s="169"/>
      <c r="J8466" s="156"/>
    </row>
    <row r="8467">
      <c r="D8467" s="153" t="str">
        <f>IFERROR(__xludf.DUMMYFUNCTION("""COMPUTED_VALUE"""),"")</f>
        <v/>
      </c>
      <c r="E8467" s="153" t="str">
        <f>IFERROR(__xludf.DUMMYFUNCTION("""COMPUTED_VALUE"""),"")</f>
        <v/>
      </c>
      <c r="I8467" s="169"/>
      <c r="J8467" s="156"/>
    </row>
    <row r="8468">
      <c r="D8468" s="153" t="str">
        <f>IFERROR(__xludf.DUMMYFUNCTION("""COMPUTED_VALUE"""),"")</f>
        <v/>
      </c>
      <c r="E8468" s="153" t="str">
        <f>IFERROR(__xludf.DUMMYFUNCTION("""COMPUTED_VALUE"""),"")</f>
        <v/>
      </c>
      <c r="I8468" s="169"/>
      <c r="J8468" s="156"/>
    </row>
    <row r="8469">
      <c r="D8469" s="153" t="str">
        <f>IFERROR(__xludf.DUMMYFUNCTION("""COMPUTED_VALUE"""),"")</f>
        <v/>
      </c>
      <c r="E8469" s="153" t="str">
        <f>IFERROR(__xludf.DUMMYFUNCTION("""COMPUTED_VALUE"""),"")</f>
        <v/>
      </c>
      <c r="I8469" s="169"/>
      <c r="J8469" s="156"/>
    </row>
    <row r="8470">
      <c r="D8470" s="153" t="str">
        <f>IFERROR(__xludf.DUMMYFUNCTION("""COMPUTED_VALUE"""),"")</f>
        <v/>
      </c>
      <c r="E8470" s="153" t="str">
        <f>IFERROR(__xludf.DUMMYFUNCTION("""COMPUTED_VALUE"""),"")</f>
        <v/>
      </c>
      <c r="I8470" s="169"/>
      <c r="J8470" s="156"/>
    </row>
    <row r="8471">
      <c r="D8471" s="153" t="str">
        <f>IFERROR(__xludf.DUMMYFUNCTION("""COMPUTED_VALUE"""),"")</f>
        <v/>
      </c>
      <c r="E8471" s="153" t="str">
        <f>IFERROR(__xludf.DUMMYFUNCTION("""COMPUTED_VALUE"""),"")</f>
        <v/>
      </c>
      <c r="I8471" s="169"/>
      <c r="J8471" s="156"/>
    </row>
    <row r="8472">
      <c r="D8472" s="153" t="str">
        <f>IFERROR(__xludf.DUMMYFUNCTION("""COMPUTED_VALUE"""),"")</f>
        <v/>
      </c>
      <c r="E8472" s="153" t="str">
        <f>IFERROR(__xludf.DUMMYFUNCTION("""COMPUTED_VALUE"""),"")</f>
        <v/>
      </c>
      <c r="I8472" s="169"/>
      <c r="J8472" s="156"/>
    </row>
    <row r="8473">
      <c r="D8473" s="153" t="str">
        <f>IFERROR(__xludf.DUMMYFUNCTION("""COMPUTED_VALUE"""),"")</f>
        <v/>
      </c>
      <c r="E8473" s="153" t="str">
        <f>IFERROR(__xludf.DUMMYFUNCTION("""COMPUTED_VALUE"""),"")</f>
        <v/>
      </c>
      <c r="I8473" s="169"/>
      <c r="J8473" s="156"/>
    </row>
    <row r="8474">
      <c r="D8474" s="153" t="str">
        <f>IFERROR(__xludf.DUMMYFUNCTION("""COMPUTED_VALUE"""),"")</f>
        <v/>
      </c>
      <c r="E8474" s="153" t="str">
        <f>IFERROR(__xludf.DUMMYFUNCTION("""COMPUTED_VALUE"""),"")</f>
        <v/>
      </c>
      <c r="I8474" s="169"/>
      <c r="J8474" s="156"/>
    </row>
    <row r="8475">
      <c r="D8475" s="153" t="str">
        <f>IFERROR(__xludf.DUMMYFUNCTION("""COMPUTED_VALUE"""),"")</f>
        <v/>
      </c>
      <c r="E8475" s="153" t="str">
        <f>IFERROR(__xludf.DUMMYFUNCTION("""COMPUTED_VALUE"""),"")</f>
        <v/>
      </c>
      <c r="I8475" s="169"/>
      <c r="J8475" s="156"/>
    </row>
    <row r="8476">
      <c r="D8476" s="153" t="str">
        <f>IFERROR(__xludf.DUMMYFUNCTION("""COMPUTED_VALUE"""),"")</f>
        <v/>
      </c>
      <c r="E8476" s="153" t="str">
        <f>IFERROR(__xludf.DUMMYFUNCTION("""COMPUTED_VALUE"""),"")</f>
        <v/>
      </c>
      <c r="I8476" s="169"/>
      <c r="J8476" s="156"/>
    </row>
    <row r="8477">
      <c r="D8477" s="153" t="str">
        <f>IFERROR(__xludf.DUMMYFUNCTION("""COMPUTED_VALUE"""),"")</f>
        <v/>
      </c>
      <c r="E8477" s="153" t="str">
        <f>IFERROR(__xludf.DUMMYFUNCTION("""COMPUTED_VALUE"""),"")</f>
        <v/>
      </c>
      <c r="I8477" s="169"/>
      <c r="J8477" s="156"/>
    </row>
    <row r="8478">
      <c r="D8478" s="153" t="str">
        <f>IFERROR(__xludf.DUMMYFUNCTION("""COMPUTED_VALUE"""),"")</f>
        <v/>
      </c>
      <c r="E8478" s="153" t="str">
        <f>IFERROR(__xludf.DUMMYFUNCTION("""COMPUTED_VALUE"""),"")</f>
        <v/>
      </c>
      <c r="I8478" s="169"/>
      <c r="J8478" s="156"/>
    </row>
    <row r="8479">
      <c r="D8479" s="153" t="str">
        <f>IFERROR(__xludf.DUMMYFUNCTION("""COMPUTED_VALUE"""),"")</f>
        <v/>
      </c>
      <c r="E8479" s="153" t="str">
        <f>IFERROR(__xludf.DUMMYFUNCTION("""COMPUTED_VALUE"""),"")</f>
        <v/>
      </c>
      <c r="I8479" s="169"/>
      <c r="J8479" s="156"/>
    </row>
    <row r="8480">
      <c r="D8480" s="153" t="str">
        <f>IFERROR(__xludf.DUMMYFUNCTION("""COMPUTED_VALUE"""),"")</f>
        <v/>
      </c>
      <c r="E8480" s="153" t="str">
        <f>IFERROR(__xludf.DUMMYFUNCTION("""COMPUTED_VALUE"""),"")</f>
        <v/>
      </c>
      <c r="I8480" s="169"/>
      <c r="J8480" s="156"/>
    </row>
    <row r="8481">
      <c r="D8481" s="153" t="str">
        <f>IFERROR(__xludf.DUMMYFUNCTION("""COMPUTED_VALUE"""),"")</f>
        <v/>
      </c>
      <c r="E8481" s="153" t="str">
        <f>IFERROR(__xludf.DUMMYFUNCTION("""COMPUTED_VALUE"""),"")</f>
        <v/>
      </c>
      <c r="I8481" s="169"/>
      <c r="J8481" s="156"/>
    </row>
    <row r="8482">
      <c r="D8482" s="153" t="str">
        <f>IFERROR(__xludf.DUMMYFUNCTION("""COMPUTED_VALUE"""),"")</f>
        <v/>
      </c>
      <c r="E8482" s="153" t="str">
        <f>IFERROR(__xludf.DUMMYFUNCTION("""COMPUTED_VALUE"""),"")</f>
        <v/>
      </c>
      <c r="I8482" s="169"/>
      <c r="J8482" s="156"/>
    </row>
    <row r="8483">
      <c r="D8483" s="153" t="str">
        <f>IFERROR(__xludf.DUMMYFUNCTION("""COMPUTED_VALUE"""),"")</f>
        <v/>
      </c>
      <c r="E8483" s="153" t="str">
        <f>IFERROR(__xludf.DUMMYFUNCTION("""COMPUTED_VALUE"""),"")</f>
        <v/>
      </c>
      <c r="I8483" s="169"/>
      <c r="J8483" s="156"/>
    </row>
    <row r="8484">
      <c r="D8484" s="153" t="str">
        <f>IFERROR(__xludf.DUMMYFUNCTION("""COMPUTED_VALUE"""),"")</f>
        <v/>
      </c>
      <c r="E8484" s="153" t="str">
        <f>IFERROR(__xludf.DUMMYFUNCTION("""COMPUTED_VALUE"""),"")</f>
        <v/>
      </c>
      <c r="I8484" s="169"/>
      <c r="J8484" s="156"/>
    </row>
    <row r="8485">
      <c r="D8485" s="153" t="str">
        <f>IFERROR(__xludf.DUMMYFUNCTION("""COMPUTED_VALUE"""),"")</f>
        <v/>
      </c>
      <c r="E8485" s="153" t="str">
        <f>IFERROR(__xludf.DUMMYFUNCTION("""COMPUTED_VALUE"""),"")</f>
        <v/>
      </c>
      <c r="I8485" s="169"/>
      <c r="J8485" s="156"/>
    </row>
    <row r="8486">
      <c r="D8486" s="153" t="str">
        <f>IFERROR(__xludf.DUMMYFUNCTION("""COMPUTED_VALUE"""),"")</f>
        <v/>
      </c>
      <c r="E8486" s="153" t="str">
        <f>IFERROR(__xludf.DUMMYFUNCTION("""COMPUTED_VALUE"""),"")</f>
        <v/>
      </c>
      <c r="I8486" s="169"/>
      <c r="J8486" s="156"/>
    </row>
    <row r="8487">
      <c r="D8487" s="153" t="str">
        <f>IFERROR(__xludf.DUMMYFUNCTION("""COMPUTED_VALUE"""),"")</f>
        <v/>
      </c>
      <c r="E8487" s="153" t="str">
        <f>IFERROR(__xludf.DUMMYFUNCTION("""COMPUTED_VALUE"""),"")</f>
        <v/>
      </c>
      <c r="I8487" s="169"/>
      <c r="J8487" s="156"/>
    </row>
    <row r="8488">
      <c r="D8488" s="153" t="str">
        <f>IFERROR(__xludf.DUMMYFUNCTION("""COMPUTED_VALUE"""),"")</f>
        <v/>
      </c>
      <c r="E8488" s="153" t="str">
        <f>IFERROR(__xludf.DUMMYFUNCTION("""COMPUTED_VALUE"""),"")</f>
        <v/>
      </c>
      <c r="I8488" s="169"/>
      <c r="J8488" s="156"/>
    </row>
    <row r="8489">
      <c r="D8489" s="153" t="str">
        <f>IFERROR(__xludf.DUMMYFUNCTION("""COMPUTED_VALUE"""),"")</f>
        <v/>
      </c>
      <c r="E8489" s="153" t="str">
        <f>IFERROR(__xludf.DUMMYFUNCTION("""COMPUTED_VALUE"""),"")</f>
        <v/>
      </c>
      <c r="I8489" s="169"/>
      <c r="J8489" s="156"/>
    </row>
    <row r="8490">
      <c r="D8490" s="153" t="str">
        <f>IFERROR(__xludf.DUMMYFUNCTION("""COMPUTED_VALUE"""),"")</f>
        <v/>
      </c>
      <c r="E8490" s="153" t="str">
        <f>IFERROR(__xludf.DUMMYFUNCTION("""COMPUTED_VALUE"""),"")</f>
        <v/>
      </c>
      <c r="I8490" s="169"/>
      <c r="J8490" s="156"/>
    </row>
    <row r="8491">
      <c r="D8491" s="153" t="str">
        <f>IFERROR(__xludf.DUMMYFUNCTION("""COMPUTED_VALUE"""),"")</f>
        <v/>
      </c>
      <c r="E8491" s="153" t="str">
        <f>IFERROR(__xludf.DUMMYFUNCTION("""COMPUTED_VALUE"""),"")</f>
        <v/>
      </c>
      <c r="I8491" s="169"/>
      <c r="J8491" s="156"/>
    </row>
    <row r="8492">
      <c r="D8492" s="153" t="str">
        <f>IFERROR(__xludf.DUMMYFUNCTION("""COMPUTED_VALUE"""),"")</f>
        <v/>
      </c>
      <c r="E8492" s="153" t="str">
        <f>IFERROR(__xludf.DUMMYFUNCTION("""COMPUTED_VALUE"""),"")</f>
        <v/>
      </c>
      <c r="I8492" s="169"/>
      <c r="J8492" s="156"/>
    </row>
    <row r="8493">
      <c r="D8493" s="153" t="str">
        <f>IFERROR(__xludf.DUMMYFUNCTION("""COMPUTED_VALUE"""),"")</f>
        <v/>
      </c>
      <c r="E8493" s="153" t="str">
        <f>IFERROR(__xludf.DUMMYFUNCTION("""COMPUTED_VALUE"""),"")</f>
        <v/>
      </c>
      <c r="I8493" s="169"/>
      <c r="J8493" s="156"/>
    </row>
    <row r="8494">
      <c r="D8494" s="153" t="str">
        <f>IFERROR(__xludf.DUMMYFUNCTION("""COMPUTED_VALUE"""),"")</f>
        <v/>
      </c>
      <c r="E8494" s="153" t="str">
        <f>IFERROR(__xludf.DUMMYFUNCTION("""COMPUTED_VALUE"""),"")</f>
        <v/>
      </c>
      <c r="I8494" s="169"/>
      <c r="J8494" s="156"/>
    </row>
    <row r="8495">
      <c r="D8495" s="153" t="str">
        <f>IFERROR(__xludf.DUMMYFUNCTION("""COMPUTED_VALUE"""),"")</f>
        <v/>
      </c>
      <c r="E8495" s="153" t="str">
        <f>IFERROR(__xludf.DUMMYFUNCTION("""COMPUTED_VALUE"""),"")</f>
        <v/>
      </c>
      <c r="I8495" s="169"/>
      <c r="J8495" s="156"/>
    </row>
    <row r="8496">
      <c r="D8496" s="153" t="str">
        <f>IFERROR(__xludf.DUMMYFUNCTION("""COMPUTED_VALUE"""),"")</f>
        <v/>
      </c>
      <c r="E8496" s="153" t="str">
        <f>IFERROR(__xludf.DUMMYFUNCTION("""COMPUTED_VALUE"""),"")</f>
        <v/>
      </c>
      <c r="I8496" s="169"/>
      <c r="J8496" s="156"/>
    </row>
    <row r="8497">
      <c r="D8497" s="153" t="str">
        <f>IFERROR(__xludf.DUMMYFUNCTION("""COMPUTED_VALUE"""),"")</f>
        <v/>
      </c>
      <c r="E8497" s="153" t="str">
        <f>IFERROR(__xludf.DUMMYFUNCTION("""COMPUTED_VALUE"""),"")</f>
        <v/>
      </c>
      <c r="I8497" s="169"/>
      <c r="J8497" s="156"/>
    </row>
    <row r="8498">
      <c r="D8498" s="153" t="str">
        <f>IFERROR(__xludf.DUMMYFUNCTION("""COMPUTED_VALUE"""),"")</f>
        <v/>
      </c>
      <c r="E8498" s="153" t="str">
        <f>IFERROR(__xludf.DUMMYFUNCTION("""COMPUTED_VALUE"""),"")</f>
        <v/>
      </c>
      <c r="I8498" s="169"/>
      <c r="J8498" s="156"/>
    </row>
    <row r="8499">
      <c r="D8499" s="153" t="str">
        <f>IFERROR(__xludf.DUMMYFUNCTION("""COMPUTED_VALUE"""),"")</f>
        <v/>
      </c>
      <c r="E8499" s="153" t="str">
        <f>IFERROR(__xludf.DUMMYFUNCTION("""COMPUTED_VALUE"""),"")</f>
        <v/>
      </c>
      <c r="I8499" s="169"/>
      <c r="J8499" s="156"/>
    </row>
    <row r="8500">
      <c r="D8500" s="153" t="str">
        <f>IFERROR(__xludf.DUMMYFUNCTION("""COMPUTED_VALUE"""),"")</f>
        <v/>
      </c>
      <c r="E8500" s="153" t="str">
        <f>IFERROR(__xludf.DUMMYFUNCTION("""COMPUTED_VALUE"""),"")</f>
        <v/>
      </c>
      <c r="I8500" s="169"/>
      <c r="J8500" s="156"/>
    </row>
    <row r="8501">
      <c r="D8501" s="153" t="str">
        <f>IFERROR(__xludf.DUMMYFUNCTION("""COMPUTED_VALUE"""),"")</f>
        <v/>
      </c>
      <c r="E8501" s="153" t="str">
        <f>IFERROR(__xludf.DUMMYFUNCTION("""COMPUTED_VALUE"""),"")</f>
        <v/>
      </c>
      <c r="I8501" s="169"/>
      <c r="J8501" s="156"/>
    </row>
    <row r="8502">
      <c r="D8502" s="153" t="str">
        <f>IFERROR(__xludf.DUMMYFUNCTION("""COMPUTED_VALUE"""),"")</f>
        <v/>
      </c>
      <c r="E8502" s="153" t="str">
        <f>IFERROR(__xludf.DUMMYFUNCTION("""COMPUTED_VALUE"""),"")</f>
        <v/>
      </c>
      <c r="I8502" s="169"/>
      <c r="J8502" s="156"/>
    </row>
    <row r="8503">
      <c r="D8503" s="153" t="str">
        <f>IFERROR(__xludf.DUMMYFUNCTION("""COMPUTED_VALUE"""),"")</f>
        <v/>
      </c>
      <c r="E8503" s="153" t="str">
        <f>IFERROR(__xludf.DUMMYFUNCTION("""COMPUTED_VALUE"""),"")</f>
        <v/>
      </c>
      <c r="I8503" s="169"/>
      <c r="J8503" s="156"/>
    </row>
    <row r="8504">
      <c r="D8504" s="153" t="str">
        <f>IFERROR(__xludf.DUMMYFUNCTION("""COMPUTED_VALUE"""),"")</f>
        <v/>
      </c>
      <c r="E8504" s="153" t="str">
        <f>IFERROR(__xludf.DUMMYFUNCTION("""COMPUTED_VALUE"""),"")</f>
        <v/>
      </c>
      <c r="I8504" s="169"/>
      <c r="J8504" s="156"/>
    </row>
    <row r="8505">
      <c r="D8505" s="153" t="str">
        <f>IFERROR(__xludf.DUMMYFUNCTION("""COMPUTED_VALUE"""),"")</f>
        <v/>
      </c>
      <c r="E8505" s="153" t="str">
        <f>IFERROR(__xludf.DUMMYFUNCTION("""COMPUTED_VALUE"""),"")</f>
        <v/>
      </c>
      <c r="I8505" s="169"/>
      <c r="J8505" s="156"/>
    </row>
    <row r="8506">
      <c r="D8506" s="153" t="str">
        <f>IFERROR(__xludf.DUMMYFUNCTION("""COMPUTED_VALUE"""),"")</f>
        <v/>
      </c>
      <c r="E8506" s="153" t="str">
        <f>IFERROR(__xludf.DUMMYFUNCTION("""COMPUTED_VALUE"""),"")</f>
        <v/>
      </c>
      <c r="I8506" s="169"/>
      <c r="J8506" s="156"/>
    </row>
    <row r="8507">
      <c r="D8507" s="153" t="str">
        <f>IFERROR(__xludf.DUMMYFUNCTION("""COMPUTED_VALUE"""),"")</f>
        <v/>
      </c>
      <c r="E8507" s="153" t="str">
        <f>IFERROR(__xludf.DUMMYFUNCTION("""COMPUTED_VALUE"""),"")</f>
        <v/>
      </c>
      <c r="I8507" s="169"/>
      <c r="J8507" s="156"/>
    </row>
    <row r="8508">
      <c r="D8508" s="153" t="str">
        <f>IFERROR(__xludf.DUMMYFUNCTION("""COMPUTED_VALUE"""),"")</f>
        <v/>
      </c>
      <c r="E8508" s="153" t="str">
        <f>IFERROR(__xludf.DUMMYFUNCTION("""COMPUTED_VALUE"""),"")</f>
        <v/>
      </c>
      <c r="I8508" s="169"/>
      <c r="J8508" s="156"/>
    </row>
    <row r="8509">
      <c r="D8509" s="153" t="str">
        <f>IFERROR(__xludf.DUMMYFUNCTION("""COMPUTED_VALUE"""),"")</f>
        <v/>
      </c>
      <c r="E8509" s="153" t="str">
        <f>IFERROR(__xludf.DUMMYFUNCTION("""COMPUTED_VALUE"""),"")</f>
        <v/>
      </c>
      <c r="I8509" s="169"/>
      <c r="J8509" s="156"/>
    </row>
    <row r="8510">
      <c r="D8510" s="153" t="str">
        <f>IFERROR(__xludf.DUMMYFUNCTION("""COMPUTED_VALUE"""),"")</f>
        <v/>
      </c>
      <c r="E8510" s="153" t="str">
        <f>IFERROR(__xludf.DUMMYFUNCTION("""COMPUTED_VALUE"""),"")</f>
        <v/>
      </c>
      <c r="I8510" s="169"/>
      <c r="J8510" s="156"/>
    </row>
    <row r="8511">
      <c r="D8511" s="153" t="str">
        <f>IFERROR(__xludf.DUMMYFUNCTION("""COMPUTED_VALUE"""),"")</f>
        <v/>
      </c>
      <c r="E8511" s="153" t="str">
        <f>IFERROR(__xludf.DUMMYFUNCTION("""COMPUTED_VALUE"""),"")</f>
        <v/>
      </c>
      <c r="I8511" s="169"/>
      <c r="J8511" s="156"/>
    </row>
    <row r="8512">
      <c r="D8512" s="153" t="str">
        <f>IFERROR(__xludf.DUMMYFUNCTION("""COMPUTED_VALUE"""),"")</f>
        <v/>
      </c>
      <c r="E8512" s="153" t="str">
        <f>IFERROR(__xludf.DUMMYFUNCTION("""COMPUTED_VALUE"""),"")</f>
        <v/>
      </c>
      <c r="I8512" s="169"/>
      <c r="J8512" s="156"/>
    </row>
    <row r="8513">
      <c r="D8513" s="153" t="str">
        <f>IFERROR(__xludf.DUMMYFUNCTION("""COMPUTED_VALUE"""),"")</f>
        <v/>
      </c>
      <c r="E8513" s="153" t="str">
        <f>IFERROR(__xludf.DUMMYFUNCTION("""COMPUTED_VALUE"""),"")</f>
        <v/>
      </c>
      <c r="I8513" s="169"/>
      <c r="J8513" s="156"/>
    </row>
    <row r="8514">
      <c r="D8514" s="153" t="str">
        <f>IFERROR(__xludf.DUMMYFUNCTION("""COMPUTED_VALUE"""),"")</f>
        <v/>
      </c>
      <c r="E8514" s="153" t="str">
        <f>IFERROR(__xludf.DUMMYFUNCTION("""COMPUTED_VALUE"""),"")</f>
        <v/>
      </c>
      <c r="I8514" s="169"/>
      <c r="J8514" s="156"/>
    </row>
    <row r="8515">
      <c r="D8515" s="153" t="str">
        <f>IFERROR(__xludf.DUMMYFUNCTION("""COMPUTED_VALUE"""),"")</f>
        <v/>
      </c>
      <c r="E8515" s="153" t="str">
        <f>IFERROR(__xludf.DUMMYFUNCTION("""COMPUTED_VALUE"""),"")</f>
        <v/>
      </c>
      <c r="I8515" s="169"/>
      <c r="J8515" s="156"/>
    </row>
    <row r="8516">
      <c r="D8516" s="153" t="str">
        <f>IFERROR(__xludf.DUMMYFUNCTION("""COMPUTED_VALUE"""),"")</f>
        <v/>
      </c>
      <c r="E8516" s="153" t="str">
        <f>IFERROR(__xludf.DUMMYFUNCTION("""COMPUTED_VALUE"""),"")</f>
        <v/>
      </c>
      <c r="I8516" s="169"/>
      <c r="J8516" s="156"/>
    </row>
    <row r="8517">
      <c r="D8517" s="153" t="str">
        <f>IFERROR(__xludf.DUMMYFUNCTION("""COMPUTED_VALUE"""),"")</f>
        <v/>
      </c>
      <c r="E8517" s="153" t="str">
        <f>IFERROR(__xludf.DUMMYFUNCTION("""COMPUTED_VALUE"""),"")</f>
        <v/>
      </c>
      <c r="I8517" s="169"/>
      <c r="J8517" s="156"/>
    </row>
    <row r="8518">
      <c r="D8518" s="153" t="str">
        <f>IFERROR(__xludf.DUMMYFUNCTION("""COMPUTED_VALUE"""),"")</f>
        <v/>
      </c>
      <c r="E8518" s="153" t="str">
        <f>IFERROR(__xludf.DUMMYFUNCTION("""COMPUTED_VALUE"""),"")</f>
        <v/>
      </c>
      <c r="I8518" s="169"/>
      <c r="J8518" s="156"/>
    </row>
    <row r="8519">
      <c r="D8519" s="153" t="str">
        <f>IFERROR(__xludf.DUMMYFUNCTION("""COMPUTED_VALUE"""),"")</f>
        <v/>
      </c>
      <c r="E8519" s="153" t="str">
        <f>IFERROR(__xludf.DUMMYFUNCTION("""COMPUTED_VALUE"""),"")</f>
        <v/>
      </c>
      <c r="I8519" s="169"/>
      <c r="J8519" s="156"/>
    </row>
    <row r="8520">
      <c r="D8520" s="153" t="str">
        <f>IFERROR(__xludf.DUMMYFUNCTION("""COMPUTED_VALUE"""),"")</f>
        <v/>
      </c>
      <c r="E8520" s="153" t="str">
        <f>IFERROR(__xludf.DUMMYFUNCTION("""COMPUTED_VALUE"""),"")</f>
        <v/>
      </c>
      <c r="I8520" s="169"/>
      <c r="J8520" s="156"/>
    </row>
    <row r="8521">
      <c r="D8521" s="153" t="str">
        <f>IFERROR(__xludf.DUMMYFUNCTION("""COMPUTED_VALUE"""),"")</f>
        <v/>
      </c>
      <c r="E8521" s="153" t="str">
        <f>IFERROR(__xludf.DUMMYFUNCTION("""COMPUTED_VALUE"""),"")</f>
        <v/>
      </c>
      <c r="I8521" s="169"/>
      <c r="J8521" s="156"/>
    </row>
    <row r="8522">
      <c r="D8522" s="153" t="str">
        <f>IFERROR(__xludf.DUMMYFUNCTION("""COMPUTED_VALUE"""),"")</f>
        <v/>
      </c>
      <c r="E8522" s="153" t="str">
        <f>IFERROR(__xludf.DUMMYFUNCTION("""COMPUTED_VALUE"""),"")</f>
        <v/>
      </c>
      <c r="I8522" s="169"/>
      <c r="J8522" s="156"/>
    </row>
    <row r="8523">
      <c r="D8523" s="153" t="str">
        <f>IFERROR(__xludf.DUMMYFUNCTION("""COMPUTED_VALUE"""),"")</f>
        <v/>
      </c>
      <c r="E8523" s="153" t="str">
        <f>IFERROR(__xludf.DUMMYFUNCTION("""COMPUTED_VALUE"""),"")</f>
        <v/>
      </c>
      <c r="I8523" s="169"/>
      <c r="J8523" s="156"/>
    </row>
    <row r="8524">
      <c r="D8524" s="153" t="str">
        <f>IFERROR(__xludf.DUMMYFUNCTION("""COMPUTED_VALUE"""),"")</f>
        <v/>
      </c>
      <c r="E8524" s="153" t="str">
        <f>IFERROR(__xludf.DUMMYFUNCTION("""COMPUTED_VALUE"""),"")</f>
        <v/>
      </c>
      <c r="I8524" s="169"/>
      <c r="J8524" s="156"/>
    </row>
    <row r="8525">
      <c r="D8525" s="153" t="str">
        <f>IFERROR(__xludf.DUMMYFUNCTION("""COMPUTED_VALUE"""),"")</f>
        <v/>
      </c>
      <c r="E8525" s="153" t="str">
        <f>IFERROR(__xludf.DUMMYFUNCTION("""COMPUTED_VALUE"""),"")</f>
        <v/>
      </c>
      <c r="I8525" s="169"/>
      <c r="J8525" s="156"/>
    </row>
    <row r="8526">
      <c r="D8526" s="153" t="str">
        <f>IFERROR(__xludf.DUMMYFUNCTION("""COMPUTED_VALUE"""),"")</f>
        <v/>
      </c>
      <c r="E8526" s="153" t="str">
        <f>IFERROR(__xludf.DUMMYFUNCTION("""COMPUTED_VALUE"""),"")</f>
        <v/>
      </c>
      <c r="I8526" s="169"/>
      <c r="J8526" s="156"/>
    </row>
    <row r="8527">
      <c r="D8527" s="153" t="str">
        <f>IFERROR(__xludf.DUMMYFUNCTION("""COMPUTED_VALUE"""),"")</f>
        <v/>
      </c>
      <c r="E8527" s="153" t="str">
        <f>IFERROR(__xludf.DUMMYFUNCTION("""COMPUTED_VALUE"""),"")</f>
        <v/>
      </c>
      <c r="I8527" s="169"/>
      <c r="J8527" s="156"/>
    </row>
    <row r="8528">
      <c r="D8528" s="153" t="str">
        <f>IFERROR(__xludf.DUMMYFUNCTION("""COMPUTED_VALUE"""),"")</f>
        <v/>
      </c>
      <c r="E8528" s="153" t="str">
        <f>IFERROR(__xludf.DUMMYFUNCTION("""COMPUTED_VALUE"""),"")</f>
        <v/>
      </c>
      <c r="I8528" s="169"/>
      <c r="J8528" s="156"/>
    </row>
    <row r="8529">
      <c r="D8529" s="153" t="str">
        <f>IFERROR(__xludf.DUMMYFUNCTION("""COMPUTED_VALUE"""),"")</f>
        <v/>
      </c>
      <c r="E8529" s="153" t="str">
        <f>IFERROR(__xludf.DUMMYFUNCTION("""COMPUTED_VALUE"""),"")</f>
        <v/>
      </c>
      <c r="I8529" s="169"/>
      <c r="J8529" s="156"/>
    </row>
    <row r="8530">
      <c r="D8530" s="153" t="str">
        <f>IFERROR(__xludf.DUMMYFUNCTION("""COMPUTED_VALUE"""),"")</f>
        <v/>
      </c>
      <c r="E8530" s="153" t="str">
        <f>IFERROR(__xludf.DUMMYFUNCTION("""COMPUTED_VALUE"""),"")</f>
        <v/>
      </c>
      <c r="I8530" s="169"/>
      <c r="J8530" s="156"/>
    </row>
    <row r="8531">
      <c r="D8531" s="153" t="str">
        <f>IFERROR(__xludf.DUMMYFUNCTION("""COMPUTED_VALUE"""),"")</f>
        <v/>
      </c>
      <c r="E8531" s="153" t="str">
        <f>IFERROR(__xludf.DUMMYFUNCTION("""COMPUTED_VALUE"""),"")</f>
        <v/>
      </c>
      <c r="I8531" s="169"/>
      <c r="J8531" s="156"/>
    </row>
    <row r="8532">
      <c r="D8532" s="153" t="str">
        <f>IFERROR(__xludf.DUMMYFUNCTION("""COMPUTED_VALUE"""),"")</f>
        <v/>
      </c>
      <c r="E8532" s="153" t="str">
        <f>IFERROR(__xludf.DUMMYFUNCTION("""COMPUTED_VALUE"""),"")</f>
        <v/>
      </c>
      <c r="I8532" s="169"/>
      <c r="J8532" s="156"/>
    </row>
    <row r="8533">
      <c r="D8533" s="153" t="str">
        <f>IFERROR(__xludf.DUMMYFUNCTION("""COMPUTED_VALUE"""),"")</f>
        <v/>
      </c>
      <c r="E8533" s="153" t="str">
        <f>IFERROR(__xludf.DUMMYFUNCTION("""COMPUTED_VALUE"""),"")</f>
        <v/>
      </c>
      <c r="I8533" s="169"/>
      <c r="J8533" s="156"/>
    </row>
    <row r="8534">
      <c r="D8534" s="153" t="str">
        <f>IFERROR(__xludf.DUMMYFUNCTION("""COMPUTED_VALUE"""),"")</f>
        <v/>
      </c>
      <c r="E8534" s="153" t="str">
        <f>IFERROR(__xludf.DUMMYFUNCTION("""COMPUTED_VALUE"""),"")</f>
        <v/>
      </c>
      <c r="I8534" s="169"/>
      <c r="J8534" s="156"/>
    </row>
    <row r="8535">
      <c r="D8535" s="153" t="str">
        <f>IFERROR(__xludf.DUMMYFUNCTION("""COMPUTED_VALUE"""),"")</f>
        <v/>
      </c>
      <c r="E8535" s="153" t="str">
        <f>IFERROR(__xludf.DUMMYFUNCTION("""COMPUTED_VALUE"""),"")</f>
        <v/>
      </c>
      <c r="I8535" s="169"/>
      <c r="J8535" s="156"/>
    </row>
    <row r="8536">
      <c r="D8536" s="153" t="str">
        <f>IFERROR(__xludf.DUMMYFUNCTION("""COMPUTED_VALUE"""),"")</f>
        <v/>
      </c>
      <c r="E8536" s="153" t="str">
        <f>IFERROR(__xludf.DUMMYFUNCTION("""COMPUTED_VALUE"""),"")</f>
        <v/>
      </c>
      <c r="I8536" s="169"/>
      <c r="J8536" s="156"/>
    </row>
    <row r="8537">
      <c r="D8537" s="153" t="str">
        <f>IFERROR(__xludf.DUMMYFUNCTION("""COMPUTED_VALUE"""),"")</f>
        <v/>
      </c>
      <c r="E8537" s="153" t="str">
        <f>IFERROR(__xludf.DUMMYFUNCTION("""COMPUTED_VALUE"""),"")</f>
        <v/>
      </c>
      <c r="I8537" s="169"/>
      <c r="J8537" s="156"/>
    </row>
    <row r="8538">
      <c r="D8538" s="153" t="str">
        <f>IFERROR(__xludf.DUMMYFUNCTION("""COMPUTED_VALUE"""),"")</f>
        <v/>
      </c>
      <c r="E8538" s="153" t="str">
        <f>IFERROR(__xludf.DUMMYFUNCTION("""COMPUTED_VALUE"""),"")</f>
        <v/>
      </c>
      <c r="I8538" s="169"/>
      <c r="J8538" s="156"/>
    </row>
    <row r="8539">
      <c r="D8539" s="153" t="str">
        <f>IFERROR(__xludf.DUMMYFUNCTION("""COMPUTED_VALUE"""),"")</f>
        <v/>
      </c>
      <c r="E8539" s="153" t="str">
        <f>IFERROR(__xludf.DUMMYFUNCTION("""COMPUTED_VALUE"""),"")</f>
        <v/>
      </c>
      <c r="I8539" s="169"/>
      <c r="J8539" s="156"/>
    </row>
    <row r="8540">
      <c r="D8540" s="153" t="str">
        <f>IFERROR(__xludf.DUMMYFUNCTION("""COMPUTED_VALUE"""),"")</f>
        <v/>
      </c>
      <c r="E8540" s="153" t="str">
        <f>IFERROR(__xludf.DUMMYFUNCTION("""COMPUTED_VALUE"""),"")</f>
        <v/>
      </c>
      <c r="I8540" s="169"/>
      <c r="J8540" s="156"/>
    </row>
    <row r="8541">
      <c r="D8541" s="153" t="str">
        <f>IFERROR(__xludf.DUMMYFUNCTION("""COMPUTED_VALUE"""),"")</f>
        <v/>
      </c>
      <c r="E8541" s="153" t="str">
        <f>IFERROR(__xludf.DUMMYFUNCTION("""COMPUTED_VALUE"""),"")</f>
        <v/>
      </c>
      <c r="I8541" s="169"/>
      <c r="J8541" s="156"/>
    </row>
    <row r="8542">
      <c r="D8542" s="153" t="str">
        <f>IFERROR(__xludf.DUMMYFUNCTION("""COMPUTED_VALUE"""),"")</f>
        <v/>
      </c>
      <c r="E8542" s="153" t="str">
        <f>IFERROR(__xludf.DUMMYFUNCTION("""COMPUTED_VALUE"""),"")</f>
        <v/>
      </c>
      <c r="I8542" s="169"/>
      <c r="J8542" s="156"/>
    </row>
    <row r="8543">
      <c r="D8543" s="153" t="str">
        <f>IFERROR(__xludf.DUMMYFUNCTION("""COMPUTED_VALUE"""),"")</f>
        <v/>
      </c>
      <c r="E8543" s="153" t="str">
        <f>IFERROR(__xludf.DUMMYFUNCTION("""COMPUTED_VALUE"""),"")</f>
        <v/>
      </c>
      <c r="I8543" s="169"/>
      <c r="J8543" s="156"/>
    </row>
    <row r="8544">
      <c r="D8544" s="153" t="str">
        <f>IFERROR(__xludf.DUMMYFUNCTION("""COMPUTED_VALUE"""),"")</f>
        <v/>
      </c>
      <c r="E8544" s="153" t="str">
        <f>IFERROR(__xludf.DUMMYFUNCTION("""COMPUTED_VALUE"""),"")</f>
        <v/>
      </c>
      <c r="I8544" s="169"/>
      <c r="J8544" s="156"/>
    </row>
    <row r="8545">
      <c r="D8545" s="153" t="str">
        <f>IFERROR(__xludf.DUMMYFUNCTION("""COMPUTED_VALUE"""),"")</f>
        <v/>
      </c>
      <c r="E8545" s="153" t="str">
        <f>IFERROR(__xludf.DUMMYFUNCTION("""COMPUTED_VALUE"""),"")</f>
        <v/>
      </c>
      <c r="I8545" s="169"/>
      <c r="J8545" s="156"/>
    </row>
    <row r="8546">
      <c r="D8546" s="153" t="str">
        <f>IFERROR(__xludf.DUMMYFUNCTION("""COMPUTED_VALUE"""),"")</f>
        <v/>
      </c>
      <c r="E8546" s="153" t="str">
        <f>IFERROR(__xludf.DUMMYFUNCTION("""COMPUTED_VALUE"""),"")</f>
        <v/>
      </c>
      <c r="I8546" s="169"/>
      <c r="J8546" s="156"/>
    </row>
    <row r="8547">
      <c r="D8547" s="153" t="str">
        <f>IFERROR(__xludf.DUMMYFUNCTION("""COMPUTED_VALUE"""),"")</f>
        <v/>
      </c>
      <c r="E8547" s="153" t="str">
        <f>IFERROR(__xludf.DUMMYFUNCTION("""COMPUTED_VALUE"""),"")</f>
        <v/>
      </c>
      <c r="I8547" s="169"/>
      <c r="J8547" s="156"/>
    </row>
    <row r="8548">
      <c r="D8548" s="153" t="str">
        <f>IFERROR(__xludf.DUMMYFUNCTION("""COMPUTED_VALUE"""),"")</f>
        <v/>
      </c>
      <c r="E8548" s="153" t="str">
        <f>IFERROR(__xludf.DUMMYFUNCTION("""COMPUTED_VALUE"""),"")</f>
        <v/>
      </c>
      <c r="I8548" s="169"/>
      <c r="J8548" s="156"/>
    </row>
    <row r="8549">
      <c r="D8549" s="153" t="str">
        <f>IFERROR(__xludf.DUMMYFUNCTION("""COMPUTED_VALUE"""),"")</f>
        <v/>
      </c>
      <c r="E8549" s="153" t="str">
        <f>IFERROR(__xludf.DUMMYFUNCTION("""COMPUTED_VALUE"""),"")</f>
        <v/>
      </c>
      <c r="I8549" s="169"/>
      <c r="J8549" s="156"/>
    </row>
    <row r="8550">
      <c r="D8550" s="153" t="str">
        <f>IFERROR(__xludf.DUMMYFUNCTION("""COMPUTED_VALUE"""),"")</f>
        <v/>
      </c>
      <c r="E8550" s="153" t="str">
        <f>IFERROR(__xludf.DUMMYFUNCTION("""COMPUTED_VALUE"""),"")</f>
        <v/>
      </c>
      <c r="I8550" s="169"/>
      <c r="J8550" s="156"/>
    </row>
    <row r="8551">
      <c r="D8551" s="153" t="str">
        <f>IFERROR(__xludf.DUMMYFUNCTION("""COMPUTED_VALUE"""),"")</f>
        <v/>
      </c>
      <c r="E8551" s="153" t="str">
        <f>IFERROR(__xludf.DUMMYFUNCTION("""COMPUTED_VALUE"""),"")</f>
        <v/>
      </c>
      <c r="I8551" s="169"/>
      <c r="J8551" s="156"/>
    </row>
    <row r="8552">
      <c r="D8552" s="153" t="str">
        <f>IFERROR(__xludf.DUMMYFUNCTION("""COMPUTED_VALUE"""),"")</f>
        <v/>
      </c>
      <c r="E8552" s="153" t="str">
        <f>IFERROR(__xludf.DUMMYFUNCTION("""COMPUTED_VALUE"""),"")</f>
        <v/>
      </c>
      <c r="I8552" s="169"/>
      <c r="J8552" s="156"/>
    </row>
    <row r="8553">
      <c r="D8553" s="153" t="str">
        <f>IFERROR(__xludf.DUMMYFUNCTION("""COMPUTED_VALUE"""),"")</f>
        <v/>
      </c>
      <c r="E8553" s="153" t="str">
        <f>IFERROR(__xludf.DUMMYFUNCTION("""COMPUTED_VALUE"""),"")</f>
        <v/>
      </c>
      <c r="I8553" s="169"/>
      <c r="J8553" s="156"/>
    </row>
    <row r="8554">
      <c r="D8554" s="153" t="str">
        <f>IFERROR(__xludf.DUMMYFUNCTION("""COMPUTED_VALUE"""),"")</f>
        <v/>
      </c>
      <c r="E8554" s="153" t="str">
        <f>IFERROR(__xludf.DUMMYFUNCTION("""COMPUTED_VALUE"""),"")</f>
        <v/>
      </c>
      <c r="I8554" s="169"/>
      <c r="J8554" s="156"/>
    </row>
    <row r="8555">
      <c r="D8555" s="153" t="str">
        <f>IFERROR(__xludf.DUMMYFUNCTION("""COMPUTED_VALUE"""),"")</f>
        <v/>
      </c>
      <c r="E8555" s="153" t="str">
        <f>IFERROR(__xludf.DUMMYFUNCTION("""COMPUTED_VALUE"""),"")</f>
        <v/>
      </c>
      <c r="I8555" s="169"/>
      <c r="J8555" s="156"/>
    </row>
    <row r="8556">
      <c r="D8556" s="153" t="str">
        <f>IFERROR(__xludf.DUMMYFUNCTION("""COMPUTED_VALUE"""),"")</f>
        <v/>
      </c>
      <c r="E8556" s="153" t="str">
        <f>IFERROR(__xludf.DUMMYFUNCTION("""COMPUTED_VALUE"""),"")</f>
        <v/>
      </c>
      <c r="I8556" s="169"/>
      <c r="J8556" s="156"/>
    </row>
    <row r="8557">
      <c r="D8557" s="153" t="str">
        <f>IFERROR(__xludf.DUMMYFUNCTION("""COMPUTED_VALUE"""),"")</f>
        <v/>
      </c>
      <c r="E8557" s="153" t="str">
        <f>IFERROR(__xludf.DUMMYFUNCTION("""COMPUTED_VALUE"""),"")</f>
        <v/>
      </c>
      <c r="I8557" s="169"/>
      <c r="J8557" s="156"/>
    </row>
    <row r="8558">
      <c r="D8558" s="153" t="str">
        <f>IFERROR(__xludf.DUMMYFUNCTION("""COMPUTED_VALUE"""),"")</f>
        <v/>
      </c>
      <c r="E8558" s="153" t="str">
        <f>IFERROR(__xludf.DUMMYFUNCTION("""COMPUTED_VALUE"""),"")</f>
        <v/>
      </c>
      <c r="I8558" s="169"/>
      <c r="J8558" s="156"/>
    </row>
    <row r="8559">
      <c r="D8559" s="153" t="str">
        <f>IFERROR(__xludf.DUMMYFUNCTION("""COMPUTED_VALUE"""),"")</f>
        <v/>
      </c>
      <c r="E8559" s="153" t="str">
        <f>IFERROR(__xludf.DUMMYFUNCTION("""COMPUTED_VALUE"""),"")</f>
        <v/>
      </c>
      <c r="I8559" s="169"/>
      <c r="J8559" s="156"/>
    </row>
    <row r="8560">
      <c r="D8560" s="153" t="str">
        <f>IFERROR(__xludf.DUMMYFUNCTION("""COMPUTED_VALUE"""),"")</f>
        <v/>
      </c>
      <c r="E8560" s="153" t="str">
        <f>IFERROR(__xludf.DUMMYFUNCTION("""COMPUTED_VALUE"""),"")</f>
        <v/>
      </c>
      <c r="I8560" s="169"/>
      <c r="J8560" s="156"/>
    </row>
    <row r="8561">
      <c r="D8561" s="153" t="str">
        <f>IFERROR(__xludf.DUMMYFUNCTION("""COMPUTED_VALUE"""),"")</f>
        <v/>
      </c>
      <c r="E8561" s="153" t="str">
        <f>IFERROR(__xludf.DUMMYFUNCTION("""COMPUTED_VALUE"""),"")</f>
        <v/>
      </c>
      <c r="I8561" s="169"/>
      <c r="J8561" s="156"/>
    </row>
    <row r="8562">
      <c r="D8562" s="153" t="str">
        <f>IFERROR(__xludf.DUMMYFUNCTION("""COMPUTED_VALUE"""),"")</f>
        <v/>
      </c>
      <c r="E8562" s="153" t="str">
        <f>IFERROR(__xludf.DUMMYFUNCTION("""COMPUTED_VALUE"""),"")</f>
        <v/>
      </c>
      <c r="I8562" s="169"/>
      <c r="J8562" s="156"/>
    </row>
    <row r="8563">
      <c r="D8563" s="153" t="str">
        <f>IFERROR(__xludf.DUMMYFUNCTION("""COMPUTED_VALUE"""),"")</f>
        <v/>
      </c>
      <c r="E8563" s="153" t="str">
        <f>IFERROR(__xludf.DUMMYFUNCTION("""COMPUTED_VALUE"""),"")</f>
        <v/>
      </c>
      <c r="I8563" s="169"/>
      <c r="J8563" s="156"/>
    </row>
    <row r="8564">
      <c r="D8564" s="153" t="str">
        <f>IFERROR(__xludf.DUMMYFUNCTION("""COMPUTED_VALUE"""),"")</f>
        <v/>
      </c>
      <c r="E8564" s="153" t="str">
        <f>IFERROR(__xludf.DUMMYFUNCTION("""COMPUTED_VALUE"""),"")</f>
        <v/>
      </c>
      <c r="I8564" s="169"/>
      <c r="J8564" s="156"/>
    </row>
    <row r="8565">
      <c r="D8565" s="153" t="str">
        <f>IFERROR(__xludf.DUMMYFUNCTION("""COMPUTED_VALUE"""),"")</f>
        <v/>
      </c>
      <c r="E8565" s="153" t="str">
        <f>IFERROR(__xludf.DUMMYFUNCTION("""COMPUTED_VALUE"""),"")</f>
        <v/>
      </c>
      <c r="I8565" s="169"/>
      <c r="J8565" s="156"/>
    </row>
    <row r="8566">
      <c r="D8566" s="153" t="str">
        <f>IFERROR(__xludf.DUMMYFUNCTION("""COMPUTED_VALUE"""),"")</f>
        <v/>
      </c>
      <c r="E8566" s="153" t="str">
        <f>IFERROR(__xludf.DUMMYFUNCTION("""COMPUTED_VALUE"""),"")</f>
        <v/>
      </c>
      <c r="I8566" s="169"/>
      <c r="J8566" s="156"/>
    </row>
    <row r="8567">
      <c r="D8567" s="153" t="str">
        <f>IFERROR(__xludf.DUMMYFUNCTION("""COMPUTED_VALUE"""),"")</f>
        <v/>
      </c>
      <c r="E8567" s="153" t="str">
        <f>IFERROR(__xludf.DUMMYFUNCTION("""COMPUTED_VALUE"""),"")</f>
        <v/>
      </c>
      <c r="I8567" s="169"/>
      <c r="J8567" s="156"/>
    </row>
    <row r="8568">
      <c r="D8568" s="153" t="str">
        <f>IFERROR(__xludf.DUMMYFUNCTION("""COMPUTED_VALUE"""),"")</f>
        <v/>
      </c>
      <c r="E8568" s="153" t="str">
        <f>IFERROR(__xludf.DUMMYFUNCTION("""COMPUTED_VALUE"""),"")</f>
        <v/>
      </c>
      <c r="I8568" s="169"/>
      <c r="J8568" s="156"/>
    </row>
    <row r="8569">
      <c r="D8569" s="153" t="str">
        <f>IFERROR(__xludf.DUMMYFUNCTION("""COMPUTED_VALUE"""),"")</f>
        <v/>
      </c>
      <c r="E8569" s="153" t="str">
        <f>IFERROR(__xludf.DUMMYFUNCTION("""COMPUTED_VALUE"""),"")</f>
        <v/>
      </c>
      <c r="I8569" s="169"/>
      <c r="J8569" s="156"/>
    </row>
    <row r="8570">
      <c r="D8570" s="153" t="str">
        <f>IFERROR(__xludf.DUMMYFUNCTION("""COMPUTED_VALUE"""),"")</f>
        <v/>
      </c>
      <c r="E8570" s="153" t="str">
        <f>IFERROR(__xludf.DUMMYFUNCTION("""COMPUTED_VALUE"""),"")</f>
        <v/>
      </c>
      <c r="I8570" s="169"/>
      <c r="J8570" s="156"/>
    </row>
    <row r="8571">
      <c r="D8571" s="153" t="str">
        <f>IFERROR(__xludf.DUMMYFUNCTION("""COMPUTED_VALUE"""),"")</f>
        <v/>
      </c>
      <c r="E8571" s="153" t="str">
        <f>IFERROR(__xludf.DUMMYFUNCTION("""COMPUTED_VALUE"""),"")</f>
        <v/>
      </c>
      <c r="I8571" s="169"/>
      <c r="J8571" s="156"/>
    </row>
    <row r="8572">
      <c r="D8572" s="153" t="str">
        <f>IFERROR(__xludf.DUMMYFUNCTION("""COMPUTED_VALUE"""),"")</f>
        <v/>
      </c>
      <c r="E8572" s="153" t="str">
        <f>IFERROR(__xludf.DUMMYFUNCTION("""COMPUTED_VALUE"""),"")</f>
        <v/>
      </c>
      <c r="I8572" s="169"/>
      <c r="J8572" s="156"/>
    </row>
    <row r="8573">
      <c r="D8573" s="153" t="str">
        <f>IFERROR(__xludf.DUMMYFUNCTION("""COMPUTED_VALUE"""),"")</f>
        <v/>
      </c>
      <c r="E8573" s="153" t="str">
        <f>IFERROR(__xludf.DUMMYFUNCTION("""COMPUTED_VALUE"""),"")</f>
        <v/>
      </c>
      <c r="I8573" s="169"/>
      <c r="J8573" s="156"/>
    </row>
    <row r="8574">
      <c r="D8574" s="153" t="str">
        <f>IFERROR(__xludf.DUMMYFUNCTION("""COMPUTED_VALUE"""),"")</f>
        <v/>
      </c>
      <c r="E8574" s="153" t="str">
        <f>IFERROR(__xludf.DUMMYFUNCTION("""COMPUTED_VALUE"""),"")</f>
        <v/>
      </c>
      <c r="I8574" s="169"/>
      <c r="J8574" s="156"/>
    </row>
    <row r="8575">
      <c r="D8575" s="153" t="str">
        <f>IFERROR(__xludf.DUMMYFUNCTION("""COMPUTED_VALUE"""),"")</f>
        <v/>
      </c>
      <c r="E8575" s="153" t="str">
        <f>IFERROR(__xludf.DUMMYFUNCTION("""COMPUTED_VALUE"""),"")</f>
        <v/>
      </c>
      <c r="I8575" s="169"/>
      <c r="J8575" s="156"/>
    </row>
    <row r="8576">
      <c r="D8576" s="153" t="str">
        <f>IFERROR(__xludf.DUMMYFUNCTION("""COMPUTED_VALUE"""),"")</f>
        <v/>
      </c>
      <c r="E8576" s="153" t="str">
        <f>IFERROR(__xludf.DUMMYFUNCTION("""COMPUTED_VALUE"""),"")</f>
        <v/>
      </c>
      <c r="I8576" s="169"/>
      <c r="J8576" s="156"/>
    </row>
    <row r="8577">
      <c r="D8577" s="153" t="str">
        <f>IFERROR(__xludf.DUMMYFUNCTION("""COMPUTED_VALUE"""),"")</f>
        <v/>
      </c>
      <c r="E8577" s="153" t="str">
        <f>IFERROR(__xludf.DUMMYFUNCTION("""COMPUTED_VALUE"""),"")</f>
        <v/>
      </c>
      <c r="I8577" s="169"/>
      <c r="J8577" s="156"/>
    </row>
    <row r="8578">
      <c r="D8578" s="153" t="str">
        <f>IFERROR(__xludf.DUMMYFUNCTION("""COMPUTED_VALUE"""),"")</f>
        <v/>
      </c>
      <c r="E8578" s="153" t="str">
        <f>IFERROR(__xludf.DUMMYFUNCTION("""COMPUTED_VALUE"""),"")</f>
        <v/>
      </c>
      <c r="I8578" s="169"/>
      <c r="J8578" s="156"/>
    </row>
    <row r="8579">
      <c r="D8579" s="153" t="str">
        <f>IFERROR(__xludf.DUMMYFUNCTION("""COMPUTED_VALUE"""),"")</f>
        <v/>
      </c>
      <c r="E8579" s="153" t="str">
        <f>IFERROR(__xludf.DUMMYFUNCTION("""COMPUTED_VALUE"""),"")</f>
        <v/>
      </c>
      <c r="I8579" s="169"/>
      <c r="J8579" s="156"/>
    </row>
    <row r="8580">
      <c r="D8580" s="153" t="str">
        <f>IFERROR(__xludf.DUMMYFUNCTION("""COMPUTED_VALUE"""),"")</f>
        <v/>
      </c>
      <c r="E8580" s="153" t="str">
        <f>IFERROR(__xludf.DUMMYFUNCTION("""COMPUTED_VALUE"""),"")</f>
        <v/>
      </c>
      <c r="I8580" s="169"/>
      <c r="J8580" s="156"/>
    </row>
    <row r="8581">
      <c r="D8581" s="153" t="str">
        <f>IFERROR(__xludf.DUMMYFUNCTION("""COMPUTED_VALUE"""),"")</f>
        <v/>
      </c>
      <c r="E8581" s="153" t="str">
        <f>IFERROR(__xludf.DUMMYFUNCTION("""COMPUTED_VALUE"""),"")</f>
        <v/>
      </c>
      <c r="I8581" s="169"/>
      <c r="J8581" s="156"/>
    </row>
    <row r="8582">
      <c r="D8582" s="153" t="str">
        <f>IFERROR(__xludf.DUMMYFUNCTION("""COMPUTED_VALUE"""),"")</f>
        <v/>
      </c>
      <c r="E8582" s="153" t="str">
        <f>IFERROR(__xludf.DUMMYFUNCTION("""COMPUTED_VALUE"""),"")</f>
        <v/>
      </c>
      <c r="I8582" s="169"/>
      <c r="J8582" s="156"/>
    </row>
    <row r="8583">
      <c r="D8583" s="153" t="str">
        <f>IFERROR(__xludf.DUMMYFUNCTION("""COMPUTED_VALUE"""),"")</f>
        <v/>
      </c>
      <c r="E8583" s="153" t="str">
        <f>IFERROR(__xludf.DUMMYFUNCTION("""COMPUTED_VALUE"""),"")</f>
        <v/>
      </c>
      <c r="I8583" s="169"/>
      <c r="J8583" s="156"/>
    </row>
    <row r="8584">
      <c r="D8584" s="153" t="str">
        <f>IFERROR(__xludf.DUMMYFUNCTION("""COMPUTED_VALUE"""),"")</f>
        <v/>
      </c>
      <c r="E8584" s="153" t="str">
        <f>IFERROR(__xludf.DUMMYFUNCTION("""COMPUTED_VALUE"""),"")</f>
        <v/>
      </c>
      <c r="I8584" s="169"/>
      <c r="J8584" s="156"/>
    </row>
    <row r="8585">
      <c r="D8585" s="153" t="str">
        <f>IFERROR(__xludf.DUMMYFUNCTION("""COMPUTED_VALUE"""),"")</f>
        <v/>
      </c>
      <c r="E8585" s="153" t="str">
        <f>IFERROR(__xludf.DUMMYFUNCTION("""COMPUTED_VALUE"""),"")</f>
        <v/>
      </c>
      <c r="I8585" s="169"/>
      <c r="J8585" s="156"/>
    </row>
    <row r="8586">
      <c r="D8586" s="153" t="str">
        <f>IFERROR(__xludf.DUMMYFUNCTION("""COMPUTED_VALUE"""),"")</f>
        <v/>
      </c>
      <c r="E8586" s="153" t="str">
        <f>IFERROR(__xludf.DUMMYFUNCTION("""COMPUTED_VALUE"""),"")</f>
        <v/>
      </c>
      <c r="I8586" s="169"/>
      <c r="J8586" s="156"/>
    </row>
    <row r="8587">
      <c r="D8587" s="153" t="str">
        <f>IFERROR(__xludf.DUMMYFUNCTION("""COMPUTED_VALUE"""),"")</f>
        <v/>
      </c>
      <c r="E8587" s="153" t="str">
        <f>IFERROR(__xludf.DUMMYFUNCTION("""COMPUTED_VALUE"""),"")</f>
        <v/>
      </c>
      <c r="I8587" s="169"/>
      <c r="J8587" s="156"/>
    </row>
    <row r="8588">
      <c r="D8588" s="153" t="str">
        <f>IFERROR(__xludf.DUMMYFUNCTION("""COMPUTED_VALUE"""),"")</f>
        <v/>
      </c>
      <c r="E8588" s="153" t="str">
        <f>IFERROR(__xludf.DUMMYFUNCTION("""COMPUTED_VALUE"""),"")</f>
        <v/>
      </c>
      <c r="I8588" s="169"/>
      <c r="J8588" s="156"/>
    </row>
    <row r="8589">
      <c r="D8589" s="153" t="str">
        <f>IFERROR(__xludf.DUMMYFUNCTION("""COMPUTED_VALUE"""),"")</f>
        <v/>
      </c>
      <c r="E8589" s="153" t="str">
        <f>IFERROR(__xludf.DUMMYFUNCTION("""COMPUTED_VALUE"""),"")</f>
        <v/>
      </c>
      <c r="I8589" s="169"/>
      <c r="J8589" s="156"/>
    </row>
    <row r="8590">
      <c r="D8590" s="153" t="str">
        <f>IFERROR(__xludf.DUMMYFUNCTION("""COMPUTED_VALUE"""),"")</f>
        <v/>
      </c>
      <c r="E8590" s="153" t="str">
        <f>IFERROR(__xludf.DUMMYFUNCTION("""COMPUTED_VALUE"""),"")</f>
        <v/>
      </c>
      <c r="I8590" s="169"/>
      <c r="J8590" s="156"/>
    </row>
    <row r="8591">
      <c r="D8591" s="153" t="str">
        <f>IFERROR(__xludf.DUMMYFUNCTION("""COMPUTED_VALUE"""),"")</f>
        <v/>
      </c>
      <c r="E8591" s="153" t="str">
        <f>IFERROR(__xludf.DUMMYFUNCTION("""COMPUTED_VALUE"""),"")</f>
        <v/>
      </c>
      <c r="I8591" s="169"/>
      <c r="J8591" s="156"/>
    </row>
    <row r="8592">
      <c r="D8592" s="153" t="str">
        <f>IFERROR(__xludf.DUMMYFUNCTION("""COMPUTED_VALUE"""),"")</f>
        <v/>
      </c>
      <c r="E8592" s="153" t="str">
        <f>IFERROR(__xludf.DUMMYFUNCTION("""COMPUTED_VALUE"""),"")</f>
        <v/>
      </c>
      <c r="I8592" s="169"/>
      <c r="J8592" s="156"/>
    </row>
    <row r="8593">
      <c r="D8593" s="153" t="str">
        <f>IFERROR(__xludf.DUMMYFUNCTION("""COMPUTED_VALUE"""),"")</f>
        <v/>
      </c>
      <c r="E8593" s="153" t="str">
        <f>IFERROR(__xludf.DUMMYFUNCTION("""COMPUTED_VALUE"""),"")</f>
        <v/>
      </c>
      <c r="I8593" s="169"/>
      <c r="J8593" s="156"/>
    </row>
    <row r="8594">
      <c r="D8594" s="153" t="str">
        <f>IFERROR(__xludf.DUMMYFUNCTION("""COMPUTED_VALUE"""),"")</f>
        <v/>
      </c>
      <c r="E8594" s="153" t="str">
        <f>IFERROR(__xludf.DUMMYFUNCTION("""COMPUTED_VALUE"""),"")</f>
        <v/>
      </c>
      <c r="I8594" s="169"/>
      <c r="J8594" s="156"/>
    </row>
    <row r="8595">
      <c r="D8595" s="153" t="str">
        <f>IFERROR(__xludf.DUMMYFUNCTION("""COMPUTED_VALUE"""),"")</f>
        <v/>
      </c>
      <c r="E8595" s="153" t="str">
        <f>IFERROR(__xludf.DUMMYFUNCTION("""COMPUTED_VALUE"""),"")</f>
        <v/>
      </c>
      <c r="I8595" s="169"/>
      <c r="J8595" s="156"/>
    </row>
    <row r="8596">
      <c r="D8596" s="153" t="str">
        <f>IFERROR(__xludf.DUMMYFUNCTION("""COMPUTED_VALUE"""),"")</f>
        <v/>
      </c>
      <c r="E8596" s="153" t="str">
        <f>IFERROR(__xludf.DUMMYFUNCTION("""COMPUTED_VALUE"""),"")</f>
        <v/>
      </c>
      <c r="I8596" s="169"/>
      <c r="J8596" s="156"/>
    </row>
    <row r="8597">
      <c r="D8597" s="153" t="str">
        <f>IFERROR(__xludf.DUMMYFUNCTION("""COMPUTED_VALUE"""),"")</f>
        <v/>
      </c>
      <c r="E8597" s="153" t="str">
        <f>IFERROR(__xludf.DUMMYFUNCTION("""COMPUTED_VALUE"""),"")</f>
        <v/>
      </c>
      <c r="I8597" s="169"/>
      <c r="J8597" s="156"/>
    </row>
    <row r="8598">
      <c r="D8598" s="153" t="str">
        <f>IFERROR(__xludf.DUMMYFUNCTION("""COMPUTED_VALUE"""),"")</f>
        <v/>
      </c>
      <c r="E8598" s="153" t="str">
        <f>IFERROR(__xludf.DUMMYFUNCTION("""COMPUTED_VALUE"""),"")</f>
        <v/>
      </c>
      <c r="I8598" s="169"/>
      <c r="J8598" s="156"/>
    </row>
    <row r="8599">
      <c r="D8599" s="153" t="str">
        <f>IFERROR(__xludf.DUMMYFUNCTION("""COMPUTED_VALUE"""),"")</f>
        <v/>
      </c>
      <c r="E8599" s="153" t="str">
        <f>IFERROR(__xludf.DUMMYFUNCTION("""COMPUTED_VALUE"""),"")</f>
        <v/>
      </c>
      <c r="I8599" s="169"/>
      <c r="J8599" s="156"/>
    </row>
    <row r="8600">
      <c r="D8600" s="153" t="str">
        <f>IFERROR(__xludf.DUMMYFUNCTION("""COMPUTED_VALUE"""),"")</f>
        <v/>
      </c>
      <c r="E8600" s="153" t="str">
        <f>IFERROR(__xludf.DUMMYFUNCTION("""COMPUTED_VALUE"""),"")</f>
        <v/>
      </c>
      <c r="I8600" s="169"/>
      <c r="J8600" s="156"/>
    </row>
    <row r="8601">
      <c r="D8601" s="153" t="str">
        <f>IFERROR(__xludf.DUMMYFUNCTION("""COMPUTED_VALUE"""),"")</f>
        <v/>
      </c>
      <c r="E8601" s="153" t="str">
        <f>IFERROR(__xludf.DUMMYFUNCTION("""COMPUTED_VALUE"""),"")</f>
        <v/>
      </c>
      <c r="I8601" s="169"/>
      <c r="J8601" s="156"/>
    </row>
    <row r="8602">
      <c r="D8602" s="153" t="str">
        <f>IFERROR(__xludf.DUMMYFUNCTION("""COMPUTED_VALUE"""),"")</f>
        <v/>
      </c>
      <c r="E8602" s="153" t="str">
        <f>IFERROR(__xludf.DUMMYFUNCTION("""COMPUTED_VALUE"""),"")</f>
        <v/>
      </c>
      <c r="I8602" s="169"/>
      <c r="J8602" s="156"/>
    </row>
    <row r="8603">
      <c r="D8603" s="153" t="str">
        <f>IFERROR(__xludf.DUMMYFUNCTION("""COMPUTED_VALUE"""),"")</f>
        <v/>
      </c>
      <c r="E8603" s="153" t="str">
        <f>IFERROR(__xludf.DUMMYFUNCTION("""COMPUTED_VALUE"""),"")</f>
        <v/>
      </c>
      <c r="I8603" s="169"/>
      <c r="J8603" s="156"/>
    </row>
    <row r="8604">
      <c r="D8604" s="153" t="str">
        <f>IFERROR(__xludf.DUMMYFUNCTION("""COMPUTED_VALUE"""),"")</f>
        <v/>
      </c>
      <c r="E8604" s="153" t="str">
        <f>IFERROR(__xludf.DUMMYFUNCTION("""COMPUTED_VALUE"""),"")</f>
        <v/>
      </c>
      <c r="I8604" s="169"/>
      <c r="J8604" s="156"/>
    </row>
    <row r="8605">
      <c r="D8605" s="153" t="str">
        <f>IFERROR(__xludf.DUMMYFUNCTION("""COMPUTED_VALUE"""),"")</f>
        <v/>
      </c>
      <c r="E8605" s="153" t="str">
        <f>IFERROR(__xludf.DUMMYFUNCTION("""COMPUTED_VALUE"""),"")</f>
        <v/>
      </c>
      <c r="I8605" s="169"/>
      <c r="J8605" s="156"/>
    </row>
    <row r="8606">
      <c r="D8606" s="153" t="str">
        <f>IFERROR(__xludf.DUMMYFUNCTION("""COMPUTED_VALUE"""),"")</f>
        <v/>
      </c>
      <c r="E8606" s="153" t="str">
        <f>IFERROR(__xludf.DUMMYFUNCTION("""COMPUTED_VALUE"""),"")</f>
        <v/>
      </c>
      <c r="I8606" s="169"/>
      <c r="J8606" s="156"/>
    </row>
    <row r="8607">
      <c r="D8607" s="153" t="str">
        <f>IFERROR(__xludf.DUMMYFUNCTION("""COMPUTED_VALUE"""),"")</f>
        <v/>
      </c>
      <c r="E8607" s="153" t="str">
        <f>IFERROR(__xludf.DUMMYFUNCTION("""COMPUTED_VALUE"""),"")</f>
        <v/>
      </c>
      <c r="I8607" s="169"/>
      <c r="J8607" s="156"/>
    </row>
    <row r="8608">
      <c r="D8608" s="153" t="str">
        <f>IFERROR(__xludf.DUMMYFUNCTION("""COMPUTED_VALUE"""),"")</f>
        <v/>
      </c>
      <c r="E8608" s="153" t="str">
        <f>IFERROR(__xludf.DUMMYFUNCTION("""COMPUTED_VALUE"""),"")</f>
        <v/>
      </c>
      <c r="I8608" s="169"/>
      <c r="J8608" s="156"/>
    </row>
    <row r="8609">
      <c r="D8609" s="153" t="str">
        <f>IFERROR(__xludf.DUMMYFUNCTION("""COMPUTED_VALUE"""),"")</f>
        <v/>
      </c>
      <c r="E8609" s="153" t="str">
        <f>IFERROR(__xludf.DUMMYFUNCTION("""COMPUTED_VALUE"""),"")</f>
        <v/>
      </c>
      <c r="I8609" s="169"/>
      <c r="J8609" s="156"/>
    </row>
    <row r="8610">
      <c r="D8610" s="153" t="str">
        <f>IFERROR(__xludf.DUMMYFUNCTION("""COMPUTED_VALUE"""),"")</f>
        <v/>
      </c>
      <c r="E8610" s="153" t="str">
        <f>IFERROR(__xludf.DUMMYFUNCTION("""COMPUTED_VALUE"""),"")</f>
        <v/>
      </c>
      <c r="I8610" s="169"/>
      <c r="J8610" s="156"/>
    </row>
    <row r="8611">
      <c r="D8611" s="153" t="str">
        <f>IFERROR(__xludf.DUMMYFUNCTION("""COMPUTED_VALUE"""),"")</f>
        <v/>
      </c>
      <c r="E8611" s="153" t="str">
        <f>IFERROR(__xludf.DUMMYFUNCTION("""COMPUTED_VALUE"""),"")</f>
        <v/>
      </c>
      <c r="I8611" s="169"/>
      <c r="J8611" s="156"/>
    </row>
    <row r="8612">
      <c r="D8612" s="153" t="str">
        <f>IFERROR(__xludf.DUMMYFUNCTION("""COMPUTED_VALUE"""),"")</f>
        <v/>
      </c>
      <c r="E8612" s="153" t="str">
        <f>IFERROR(__xludf.DUMMYFUNCTION("""COMPUTED_VALUE"""),"")</f>
        <v/>
      </c>
      <c r="I8612" s="169"/>
      <c r="J8612" s="156"/>
    </row>
    <row r="8613">
      <c r="D8613" s="153" t="str">
        <f>IFERROR(__xludf.DUMMYFUNCTION("""COMPUTED_VALUE"""),"")</f>
        <v/>
      </c>
      <c r="E8613" s="153" t="str">
        <f>IFERROR(__xludf.DUMMYFUNCTION("""COMPUTED_VALUE"""),"")</f>
        <v/>
      </c>
      <c r="I8613" s="169"/>
      <c r="J8613" s="156"/>
    </row>
    <row r="8614">
      <c r="D8614" s="153" t="str">
        <f>IFERROR(__xludf.DUMMYFUNCTION("""COMPUTED_VALUE"""),"")</f>
        <v/>
      </c>
      <c r="E8614" s="153" t="str">
        <f>IFERROR(__xludf.DUMMYFUNCTION("""COMPUTED_VALUE"""),"")</f>
        <v/>
      </c>
      <c r="I8614" s="169"/>
      <c r="J8614" s="156"/>
    </row>
    <row r="8615">
      <c r="D8615" s="153" t="str">
        <f>IFERROR(__xludf.DUMMYFUNCTION("""COMPUTED_VALUE"""),"")</f>
        <v/>
      </c>
      <c r="E8615" s="153" t="str">
        <f>IFERROR(__xludf.DUMMYFUNCTION("""COMPUTED_VALUE"""),"")</f>
        <v/>
      </c>
      <c r="I8615" s="169"/>
      <c r="J8615" s="156"/>
    </row>
    <row r="8616">
      <c r="D8616" s="153" t="str">
        <f>IFERROR(__xludf.DUMMYFUNCTION("""COMPUTED_VALUE"""),"")</f>
        <v/>
      </c>
      <c r="E8616" s="153" t="str">
        <f>IFERROR(__xludf.DUMMYFUNCTION("""COMPUTED_VALUE"""),"")</f>
        <v/>
      </c>
      <c r="I8616" s="169"/>
      <c r="J8616" s="156"/>
    </row>
    <row r="8617">
      <c r="D8617" s="153" t="str">
        <f>IFERROR(__xludf.DUMMYFUNCTION("""COMPUTED_VALUE"""),"")</f>
        <v/>
      </c>
      <c r="E8617" s="153" t="str">
        <f>IFERROR(__xludf.DUMMYFUNCTION("""COMPUTED_VALUE"""),"")</f>
        <v/>
      </c>
      <c r="I8617" s="169"/>
      <c r="J8617" s="156"/>
    </row>
    <row r="8618">
      <c r="D8618" s="153" t="str">
        <f>IFERROR(__xludf.DUMMYFUNCTION("""COMPUTED_VALUE"""),"")</f>
        <v/>
      </c>
      <c r="E8618" s="153" t="str">
        <f>IFERROR(__xludf.DUMMYFUNCTION("""COMPUTED_VALUE"""),"")</f>
        <v/>
      </c>
      <c r="I8618" s="169"/>
      <c r="J8618" s="156"/>
    </row>
    <row r="8619">
      <c r="D8619" s="153" t="str">
        <f>IFERROR(__xludf.DUMMYFUNCTION("""COMPUTED_VALUE"""),"")</f>
        <v/>
      </c>
      <c r="E8619" s="153" t="str">
        <f>IFERROR(__xludf.DUMMYFUNCTION("""COMPUTED_VALUE"""),"")</f>
        <v/>
      </c>
      <c r="I8619" s="169"/>
      <c r="J8619" s="156"/>
    </row>
    <row r="8620">
      <c r="D8620" s="153" t="str">
        <f>IFERROR(__xludf.DUMMYFUNCTION("""COMPUTED_VALUE"""),"")</f>
        <v/>
      </c>
      <c r="E8620" s="153" t="str">
        <f>IFERROR(__xludf.DUMMYFUNCTION("""COMPUTED_VALUE"""),"")</f>
        <v/>
      </c>
      <c r="I8620" s="169"/>
      <c r="J8620" s="156"/>
    </row>
    <row r="8621">
      <c r="D8621" s="153" t="str">
        <f>IFERROR(__xludf.DUMMYFUNCTION("""COMPUTED_VALUE"""),"")</f>
        <v/>
      </c>
      <c r="E8621" s="153" t="str">
        <f>IFERROR(__xludf.DUMMYFUNCTION("""COMPUTED_VALUE"""),"")</f>
        <v/>
      </c>
      <c r="I8621" s="169"/>
      <c r="J8621" s="156"/>
    </row>
    <row r="8622">
      <c r="D8622" s="153" t="str">
        <f>IFERROR(__xludf.DUMMYFUNCTION("""COMPUTED_VALUE"""),"")</f>
        <v/>
      </c>
      <c r="E8622" s="153" t="str">
        <f>IFERROR(__xludf.DUMMYFUNCTION("""COMPUTED_VALUE"""),"")</f>
        <v/>
      </c>
      <c r="I8622" s="169"/>
      <c r="J8622" s="156"/>
    </row>
    <row r="8623">
      <c r="D8623" s="153" t="str">
        <f>IFERROR(__xludf.DUMMYFUNCTION("""COMPUTED_VALUE"""),"")</f>
        <v/>
      </c>
      <c r="E8623" s="153" t="str">
        <f>IFERROR(__xludf.DUMMYFUNCTION("""COMPUTED_VALUE"""),"")</f>
        <v/>
      </c>
      <c r="I8623" s="169"/>
      <c r="J8623" s="156"/>
    </row>
    <row r="8624">
      <c r="D8624" s="153" t="str">
        <f>IFERROR(__xludf.DUMMYFUNCTION("""COMPUTED_VALUE"""),"")</f>
        <v/>
      </c>
      <c r="E8624" s="153" t="str">
        <f>IFERROR(__xludf.DUMMYFUNCTION("""COMPUTED_VALUE"""),"")</f>
        <v/>
      </c>
      <c r="I8624" s="169"/>
      <c r="J8624" s="156"/>
    </row>
    <row r="8625">
      <c r="D8625" s="153" t="str">
        <f>IFERROR(__xludf.DUMMYFUNCTION("""COMPUTED_VALUE"""),"")</f>
        <v/>
      </c>
      <c r="E8625" s="153" t="str">
        <f>IFERROR(__xludf.DUMMYFUNCTION("""COMPUTED_VALUE"""),"")</f>
        <v/>
      </c>
      <c r="I8625" s="169"/>
      <c r="J8625" s="156"/>
    </row>
    <row r="8626">
      <c r="D8626" s="153" t="str">
        <f>IFERROR(__xludf.DUMMYFUNCTION("""COMPUTED_VALUE"""),"")</f>
        <v/>
      </c>
      <c r="E8626" s="153" t="str">
        <f>IFERROR(__xludf.DUMMYFUNCTION("""COMPUTED_VALUE"""),"")</f>
        <v/>
      </c>
      <c r="I8626" s="169"/>
      <c r="J8626" s="156"/>
    </row>
    <row r="8627">
      <c r="D8627" s="153" t="str">
        <f>IFERROR(__xludf.DUMMYFUNCTION("""COMPUTED_VALUE"""),"")</f>
        <v/>
      </c>
      <c r="E8627" s="153" t="str">
        <f>IFERROR(__xludf.DUMMYFUNCTION("""COMPUTED_VALUE"""),"")</f>
        <v/>
      </c>
      <c r="I8627" s="169"/>
      <c r="J8627" s="156"/>
    </row>
    <row r="8628">
      <c r="D8628" s="153" t="str">
        <f>IFERROR(__xludf.DUMMYFUNCTION("""COMPUTED_VALUE"""),"")</f>
        <v/>
      </c>
      <c r="E8628" s="153" t="str">
        <f>IFERROR(__xludf.DUMMYFUNCTION("""COMPUTED_VALUE"""),"")</f>
        <v/>
      </c>
      <c r="I8628" s="169"/>
      <c r="J8628" s="156"/>
    </row>
    <row r="8629">
      <c r="D8629" s="153" t="str">
        <f>IFERROR(__xludf.DUMMYFUNCTION("""COMPUTED_VALUE"""),"")</f>
        <v/>
      </c>
      <c r="E8629" s="153" t="str">
        <f>IFERROR(__xludf.DUMMYFUNCTION("""COMPUTED_VALUE"""),"")</f>
        <v/>
      </c>
      <c r="I8629" s="169"/>
      <c r="J8629" s="156"/>
    </row>
    <row r="8630">
      <c r="D8630" s="153" t="str">
        <f>IFERROR(__xludf.DUMMYFUNCTION("""COMPUTED_VALUE"""),"")</f>
        <v/>
      </c>
      <c r="E8630" s="153" t="str">
        <f>IFERROR(__xludf.DUMMYFUNCTION("""COMPUTED_VALUE"""),"")</f>
        <v/>
      </c>
      <c r="I8630" s="169"/>
      <c r="J8630" s="156"/>
    </row>
    <row r="8631">
      <c r="D8631" s="153" t="str">
        <f>IFERROR(__xludf.DUMMYFUNCTION("""COMPUTED_VALUE"""),"")</f>
        <v/>
      </c>
      <c r="E8631" s="153" t="str">
        <f>IFERROR(__xludf.DUMMYFUNCTION("""COMPUTED_VALUE"""),"")</f>
        <v/>
      </c>
      <c r="I8631" s="169"/>
      <c r="J8631" s="156"/>
    </row>
    <row r="8632">
      <c r="D8632" s="153" t="str">
        <f>IFERROR(__xludf.DUMMYFUNCTION("""COMPUTED_VALUE"""),"")</f>
        <v/>
      </c>
      <c r="E8632" s="153" t="str">
        <f>IFERROR(__xludf.DUMMYFUNCTION("""COMPUTED_VALUE"""),"")</f>
        <v/>
      </c>
      <c r="I8632" s="169"/>
      <c r="J8632" s="156"/>
    </row>
    <row r="8633">
      <c r="D8633" s="153" t="str">
        <f>IFERROR(__xludf.DUMMYFUNCTION("""COMPUTED_VALUE"""),"")</f>
        <v/>
      </c>
      <c r="E8633" s="153" t="str">
        <f>IFERROR(__xludf.DUMMYFUNCTION("""COMPUTED_VALUE"""),"")</f>
        <v/>
      </c>
      <c r="I8633" s="169"/>
      <c r="J8633" s="156"/>
    </row>
    <row r="8634">
      <c r="D8634" s="153" t="str">
        <f>IFERROR(__xludf.DUMMYFUNCTION("""COMPUTED_VALUE"""),"")</f>
        <v/>
      </c>
      <c r="E8634" s="153" t="str">
        <f>IFERROR(__xludf.DUMMYFUNCTION("""COMPUTED_VALUE"""),"")</f>
        <v/>
      </c>
      <c r="I8634" s="169"/>
      <c r="J8634" s="156"/>
    </row>
    <row r="8635">
      <c r="D8635" s="153" t="str">
        <f>IFERROR(__xludf.DUMMYFUNCTION("""COMPUTED_VALUE"""),"")</f>
        <v/>
      </c>
      <c r="E8635" s="153" t="str">
        <f>IFERROR(__xludf.DUMMYFUNCTION("""COMPUTED_VALUE"""),"")</f>
        <v/>
      </c>
      <c r="I8635" s="169"/>
      <c r="J8635" s="156"/>
    </row>
    <row r="8636">
      <c r="D8636" s="153" t="str">
        <f>IFERROR(__xludf.DUMMYFUNCTION("""COMPUTED_VALUE"""),"")</f>
        <v/>
      </c>
      <c r="E8636" s="153" t="str">
        <f>IFERROR(__xludf.DUMMYFUNCTION("""COMPUTED_VALUE"""),"")</f>
        <v/>
      </c>
      <c r="I8636" s="169"/>
      <c r="J8636" s="156"/>
    </row>
    <row r="8637">
      <c r="D8637" s="153" t="str">
        <f>IFERROR(__xludf.DUMMYFUNCTION("""COMPUTED_VALUE"""),"")</f>
        <v/>
      </c>
      <c r="E8637" s="153" t="str">
        <f>IFERROR(__xludf.DUMMYFUNCTION("""COMPUTED_VALUE"""),"")</f>
        <v/>
      </c>
      <c r="I8637" s="169"/>
      <c r="J8637" s="156"/>
    </row>
    <row r="8638">
      <c r="D8638" s="153" t="str">
        <f>IFERROR(__xludf.DUMMYFUNCTION("""COMPUTED_VALUE"""),"")</f>
        <v/>
      </c>
      <c r="E8638" s="153" t="str">
        <f>IFERROR(__xludf.DUMMYFUNCTION("""COMPUTED_VALUE"""),"")</f>
        <v/>
      </c>
      <c r="I8638" s="169"/>
      <c r="J8638" s="156"/>
    </row>
    <row r="8639">
      <c r="D8639" s="153" t="str">
        <f>IFERROR(__xludf.DUMMYFUNCTION("""COMPUTED_VALUE"""),"")</f>
        <v/>
      </c>
      <c r="E8639" s="153" t="str">
        <f>IFERROR(__xludf.DUMMYFUNCTION("""COMPUTED_VALUE"""),"")</f>
        <v/>
      </c>
      <c r="I8639" s="169"/>
      <c r="J8639" s="156"/>
    </row>
    <row r="8640">
      <c r="D8640" s="153" t="str">
        <f>IFERROR(__xludf.DUMMYFUNCTION("""COMPUTED_VALUE"""),"")</f>
        <v/>
      </c>
      <c r="E8640" s="153" t="str">
        <f>IFERROR(__xludf.DUMMYFUNCTION("""COMPUTED_VALUE"""),"")</f>
        <v/>
      </c>
      <c r="I8640" s="169"/>
      <c r="J8640" s="156"/>
    </row>
    <row r="8641">
      <c r="D8641" s="153" t="str">
        <f>IFERROR(__xludf.DUMMYFUNCTION("""COMPUTED_VALUE"""),"")</f>
        <v/>
      </c>
      <c r="E8641" s="153" t="str">
        <f>IFERROR(__xludf.DUMMYFUNCTION("""COMPUTED_VALUE"""),"")</f>
        <v/>
      </c>
      <c r="I8641" s="169"/>
      <c r="J8641" s="156"/>
    </row>
    <row r="8642">
      <c r="D8642" s="153" t="str">
        <f>IFERROR(__xludf.DUMMYFUNCTION("""COMPUTED_VALUE"""),"")</f>
        <v/>
      </c>
      <c r="E8642" s="153" t="str">
        <f>IFERROR(__xludf.DUMMYFUNCTION("""COMPUTED_VALUE"""),"")</f>
        <v/>
      </c>
      <c r="I8642" s="169"/>
      <c r="J8642" s="156"/>
    </row>
    <row r="8643">
      <c r="D8643" s="153" t="str">
        <f>IFERROR(__xludf.DUMMYFUNCTION("""COMPUTED_VALUE"""),"")</f>
        <v/>
      </c>
      <c r="E8643" s="153" t="str">
        <f>IFERROR(__xludf.DUMMYFUNCTION("""COMPUTED_VALUE"""),"")</f>
        <v/>
      </c>
      <c r="I8643" s="169"/>
      <c r="J8643" s="156"/>
    </row>
    <row r="8644">
      <c r="D8644" s="153" t="str">
        <f>IFERROR(__xludf.DUMMYFUNCTION("""COMPUTED_VALUE"""),"")</f>
        <v/>
      </c>
      <c r="E8644" s="153" t="str">
        <f>IFERROR(__xludf.DUMMYFUNCTION("""COMPUTED_VALUE"""),"")</f>
        <v/>
      </c>
      <c r="I8644" s="169"/>
      <c r="J8644" s="156"/>
    </row>
    <row r="8645">
      <c r="D8645" s="153" t="str">
        <f>IFERROR(__xludf.DUMMYFUNCTION("""COMPUTED_VALUE"""),"")</f>
        <v/>
      </c>
      <c r="E8645" s="153" t="str">
        <f>IFERROR(__xludf.DUMMYFUNCTION("""COMPUTED_VALUE"""),"")</f>
        <v/>
      </c>
      <c r="I8645" s="169"/>
      <c r="J8645" s="156"/>
    </row>
    <row r="8646">
      <c r="D8646" s="153" t="str">
        <f>IFERROR(__xludf.DUMMYFUNCTION("""COMPUTED_VALUE"""),"")</f>
        <v/>
      </c>
      <c r="E8646" s="153" t="str">
        <f>IFERROR(__xludf.DUMMYFUNCTION("""COMPUTED_VALUE"""),"")</f>
        <v/>
      </c>
      <c r="I8646" s="169"/>
      <c r="J8646" s="156"/>
    </row>
    <row r="8647">
      <c r="D8647" s="153" t="str">
        <f>IFERROR(__xludf.DUMMYFUNCTION("""COMPUTED_VALUE"""),"")</f>
        <v/>
      </c>
      <c r="E8647" s="153" t="str">
        <f>IFERROR(__xludf.DUMMYFUNCTION("""COMPUTED_VALUE"""),"")</f>
        <v/>
      </c>
      <c r="I8647" s="169"/>
      <c r="J8647" s="156"/>
    </row>
    <row r="8648">
      <c r="D8648" s="153" t="str">
        <f>IFERROR(__xludf.DUMMYFUNCTION("""COMPUTED_VALUE"""),"")</f>
        <v/>
      </c>
      <c r="E8648" s="153" t="str">
        <f>IFERROR(__xludf.DUMMYFUNCTION("""COMPUTED_VALUE"""),"")</f>
        <v/>
      </c>
      <c r="I8648" s="169"/>
      <c r="J8648" s="156"/>
    </row>
    <row r="8649">
      <c r="D8649" s="153" t="str">
        <f>IFERROR(__xludf.DUMMYFUNCTION("""COMPUTED_VALUE"""),"")</f>
        <v/>
      </c>
      <c r="E8649" s="153" t="str">
        <f>IFERROR(__xludf.DUMMYFUNCTION("""COMPUTED_VALUE"""),"")</f>
        <v/>
      </c>
      <c r="I8649" s="169"/>
      <c r="J8649" s="156"/>
    </row>
    <row r="8650">
      <c r="D8650" s="153" t="str">
        <f>IFERROR(__xludf.DUMMYFUNCTION("""COMPUTED_VALUE"""),"")</f>
        <v/>
      </c>
      <c r="E8650" s="153" t="str">
        <f>IFERROR(__xludf.DUMMYFUNCTION("""COMPUTED_VALUE"""),"")</f>
        <v/>
      </c>
      <c r="I8650" s="169"/>
      <c r="J8650" s="156"/>
    </row>
    <row r="8651">
      <c r="D8651" s="153" t="str">
        <f>IFERROR(__xludf.DUMMYFUNCTION("""COMPUTED_VALUE"""),"")</f>
        <v/>
      </c>
      <c r="E8651" s="153" t="str">
        <f>IFERROR(__xludf.DUMMYFUNCTION("""COMPUTED_VALUE"""),"")</f>
        <v/>
      </c>
      <c r="I8651" s="169"/>
      <c r="J8651" s="156"/>
    </row>
    <row r="8652">
      <c r="D8652" s="153" t="str">
        <f>IFERROR(__xludf.DUMMYFUNCTION("""COMPUTED_VALUE"""),"")</f>
        <v/>
      </c>
      <c r="E8652" s="153" t="str">
        <f>IFERROR(__xludf.DUMMYFUNCTION("""COMPUTED_VALUE"""),"")</f>
        <v/>
      </c>
      <c r="I8652" s="169"/>
      <c r="J8652" s="156"/>
    </row>
    <row r="8653">
      <c r="D8653" s="153" t="str">
        <f>IFERROR(__xludf.DUMMYFUNCTION("""COMPUTED_VALUE"""),"")</f>
        <v/>
      </c>
      <c r="E8653" s="153" t="str">
        <f>IFERROR(__xludf.DUMMYFUNCTION("""COMPUTED_VALUE"""),"")</f>
        <v/>
      </c>
      <c r="I8653" s="169"/>
      <c r="J8653" s="156"/>
    </row>
    <row r="8654">
      <c r="D8654" s="153" t="str">
        <f>IFERROR(__xludf.DUMMYFUNCTION("""COMPUTED_VALUE"""),"")</f>
        <v/>
      </c>
      <c r="E8654" s="153" t="str">
        <f>IFERROR(__xludf.DUMMYFUNCTION("""COMPUTED_VALUE"""),"")</f>
        <v/>
      </c>
      <c r="I8654" s="169"/>
      <c r="J8654" s="156"/>
    </row>
    <row r="8655">
      <c r="D8655" s="153" t="str">
        <f>IFERROR(__xludf.DUMMYFUNCTION("""COMPUTED_VALUE"""),"")</f>
        <v/>
      </c>
      <c r="E8655" s="153" t="str">
        <f>IFERROR(__xludf.DUMMYFUNCTION("""COMPUTED_VALUE"""),"")</f>
        <v/>
      </c>
      <c r="I8655" s="169"/>
      <c r="J8655" s="156"/>
    </row>
    <row r="8656">
      <c r="D8656" s="153" t="str">
        <f>IFERROR(__xludf.DUMMYFUNCTION("""COMPUTED_VALUE"""),"")</f>
        <v/>
      </c>
      <c r="E8656" s="153" t="str">
        <f>IFERROR(__xludf.DUMMYFUNCTION("""COMPUTED_VALUE"""),"")</f>
        <v/>
      </c>
      <c r="I8656" s="169"/>
      <c r="J8656" s="156"/>
    </row>
    <row r="8657">
      <c r="D8657" s="153" t="str">
        <f>IFERROR(__xludf.DUMMYFUNCTION("""COMPUTED_VALUE"""),"")</f>
        <v/>
      </c>
      <c r="E8657" s="153" t="str">
        <f>IFERROR(__xludf.DUMMYFUNCTION("""COMPUTED_VALUE"""),"")</f>
        <v/>
      </c>
      <c r="I8657" s="169"/>
      <c r="J8657" s="156"/>
    </row>
    <row r="8658">
      <c r="D8658" s="153" t="str">
        <f>IFERROR(__xludf.DUMMYFUNCTION("""COMPUTED_VALUE"""),"")</f>
        <v/>
      </c>
      <c r="E8658" s="153" t="str">
        <f>IFERROR(__xludf.DUMMYFUNCTION("""COMPUTED_VALUE"""),"")</f>
        <v/>
      </c>
      <c r="I8658" s="169"/>
      <c r="J8658" s="156"/>
    </row>
    <row r="8659">
      <c r="D8659" s="153" t="str">
        <f>IFERROR(__xludf.DUMMYFUNCTION("""COMPUTED_VALUE"""),"")</f>
        <v/>
      </c>
      <c r="E8659" s="153" t="str">
        <f>IFERROR(__xludf.DUMMYFUNCTION("""COMPUTED_VALUE"""),"")</f>
        <v/>
      </c>
      <c r="I8659" s="169"/>
      <c r="J8659" s="156"/>
    </row>
    <row r="8660">
      <c r="D8660" s="153" t="str">
        <f>IFERROR(__xludf.DUMMYFUNCTION("""COMPUTED_VALUE"""),"")</f>
        <v/>
      </c>
      <c r="E8660" s="153" t="str">
        <f>IFERROR(__xludf.DUMMYFUNCTION("""COMPUTED_VALUE"""),"")</f>
        <v/>
      </c>
      <c r="I8660" s="169"/>
      <c r="J8660" s="156"/>
    </row>
    <row r="8661">
      <c r="D8661" s="153" t="str">
        <f>IFERROR(__xludf.DUMMYFUNCTION("""COMPUTED_VALUE"""),"")</f>
        <v/>
      </c>
      <c r="E8661" s="153" t="str">
        <f>IFERROR(__xludf.DUMMYFUNCTION("""COMPUTED_VALUE"""),"")</f>
        <v/>
      </c>
      <c r="I8661" s="169"/>
      <c r="J8661" s="156"/>
    </row>
    <row r="8662">
      <c r="D8662" s="153" t="str">
        <f>IFERROR(__xludf.DUMMYFUNCTION("""COMPUTED_VALUE"""),"")</f>
        <v/>
      </c>
      <c r="E8662" s="153" t="str">
        <f>IFERROR(__xludf.DUMMYFUNCTION("""COMPUTED_VALUE"""),"")</f>
        <v/>
      </c>
      <c r="I8662" s="169"/>
      <c r="J8662" s="156"/>
    </row>
    <row r="8663">
      <c r="D8663" s="153" t="str">
        <f>IFERROR(__xludf.DUMMYFUNCTION("""COMPUTED_VALUE"""),"")</f>
        <v/>
      </c>
      <c r="E8663" s="153" t="str">
        <f>IFERROR(__xludf.DUMMYFUNCTION("""COMPUTED_VALUE"""),"")</f>
        <v/>
      </c>
      <c r="I8663" s="169"/>
      <c r="J8663" s="156"/>
    </row>
    <row r="8664">
      <c r="D8664" s="153" t="str">
        <f>IFERROR(__xludf.DUMMYFUNCTION("""COMPUTED_VALUE"""),"")</f>
        <v/>
      </c>
      <c r="E8664" s="153" t="str">
        <f>IFERROR(__xludf.DUMMYFUNCTION("""COMPUTED_VALUE"""),"")</f>
        <v/>
      </c>
      <c r="I8664" s="169"/>
      <c r="J8664" s="156"/>
    </row>
    <row r="8665">
      <c r="D8665" s="153" t="str">
        <f>IFERROR(__xludf.DUMMYFUNCTION("""COMPUTED_VALUE"""),"")</f>
        <v/>
      </c>
      <c r="E8665" s="153" t="str">
        <f>IFERROR(__xludf.DUMMYFUNCTION("""COMPUTED_VALUE"""),"")</f>
        <v/>
      </c>
      <c r="I8665" s="169"/>
      <c r="J8665" s="156"/>
    </row>
    <row r="8666">
      <c r="D8666" s="153" t="str">
        <f>IFERROR(__xludf.DUMMYFUNCTION("""COMPUTED_VALUE"""),"")</f>
        <v/>
      </c>
      <c r="E8666" s="153" t="str">
        <f>IFERROR(__xludf.DUMMYFUNCTION("""COMPUTED_VALUE"""),"")</f>
        <v/>
      </c>
      <c r="I8666" s="169"/>
      <c r="J8666" s="156"/>
    </row>
    <row r="8667">
      <c r="D8667" s="153" t="str">
        <f>IFERROR(__xludf.DUMMYFUNCTION("""COMPUTED_VALUE"""),"")</f>
        <v/>
      </c>
      <c r="E8667" s="153" t="str">
        <f>IFERROR(__xludf.DUMMYFUNCTION("""COMPUTED_VALUE"""),"")</f>
        <v/>
      </c>
      <c r="I8667" s="169"/>
      <c r="J8667" s="156"/>
    </row>
    <row r="8668">
      <c r="D8668" s="153" t="str">
        <f>IFERROR(__xludf.DUMMYFUNCTION("""COMPUTED_VALUE"""),"")</f>
        <v/>
      </c>
      <c r="E8668" s="153" t="str">
        <f>IFERROR(__xludf.DUMMYFUNCTION("""COMPUTED_VALUE"""),"")</f>
        <v/>
      </c>
      <c r="I8668" s="169"/>
      <c r="J8668" s="156"/>
    </row>
    <row r="8669">
      <c r="D8669" s="153" t="str">
        <f>IFERROR(__xludf.DUMMYFUNCTION("""COMPUTED_VALUE"""),"")</f>
        <v/>
      </c>
      <c r="E8669" s="153" t="str">
        <f>IFERROR(__xludf.DUMMYFUNCTION("""COMPUTED_VALUE"""),"")</f>
        <v/>
      </c>
      <c r="I8669" s="169"/>
      <c r="J8669" s="156"/>
    </row>
    <row r="8670">
      <c r="D8670" s="153" t="str">
        <f>IFERROR(__xludf.DUMMYFUNCTION("""COMPUTED_VALUE"""),"")</f>
        <v/>
      </c>
      <c r="E8670" s="153" t="str">
        <f>IFERROR(__xludf.DUMMYFUNCTION("""COMPUTED_VALUE"""),"")</f>
        <v/>
      </c>
      <c r="I8670" s="169"/>
      <c r="J8670" s="156"/>
    </row>
    <row r="8671">
      <c r="D8671" s="153" t="str">
        <f>IFERROR(__xludf.DUMMYFUNCTION("""COMPUTED_VALUE"""),"")</f>
        <v/>
      </c>
      <c r="E8671" s="153" t="str">
        <f>IFERROR(__xludf.DUMMYFUNCTION("""COMPUTED_VALUE"""),"")</f>
        <v/>
      </c>
      <c r="I8671" s="169"/>
      <c r="J8671" s="156"/>
    </row>
    <row r="8672">
      <c r="D8672" s="153" t="str">
        <f>IFERROR(__xludf.DUMMYFUNCTION("""COMPUTED_VALUE"""),"")</f>
        <v/>
      </c>
      <c r="E8672" s="153" t="str">
        <f>IFERROR(__xludf.DUMMYFUNCTION("""COMPUTED_VALUE"""),"")</f>
        <v/>
      </c>
      <c r="I8672" s="169"/>
      <c r="J8672" s="156"/>
    </row>
    <row r="8673">
      <c r="D8673" s="153" t="str">
        <f>IFERROR(__xludf.DUMMYFUNCTION("""COMPUTED_VALUE"""),"")</f>
        <v/>
      </c>
      <c r="E8673" s="153" t="str">
        <f>IFERROR(__xludf.DUMMYFUNCTION("""COMPUTED_VALUE"""),"")</f>
        <v/>
      </c>
      <c r="I8673" s="169"/>
      <c r="J8673" s="156"/>
    </row>
    <row r="8674">
      <c r="D8674" s="153" t="str">
        <f>IFERROR(__xludf.DUMMYFUNCTION("""COMPUTED_VALUE"""),"")</f>
        <v/>
      </c>
      <c r="E8674" s="153" t="str">
        <f>IFERROR(__xludf.DUMMYFUNCTION("""COMPUTED_VALUE"""),"")</f>
        <v/>
      </c>
      <c r="I8674" s="169"/>
      <c r="J8674" s="156"/>
    </row>
    <row r="8675">
      <c r="D8675" s="153" t="str">
        <f>IFERROR(__xludf.DUMMYFUNCTION("""COMPUTED_VALUE"""),"")</f>
        <v/>
      </c>
      <c r="E8675" s="153" t="str">
        <f>IFERROR(__xludf.DUMMYFUNCTION("""COMPUTED_VALUE"""),"")</f>
        <v/>
      </c>
      <c r="I8675" s="169"/>
      <c r="J8675" s="156"/>
    </row>
    <row r="8676">
      <c r="D8676" s="153" t="str">
        <f>IFERROR(__xludf.DUMMYFUNCTION("""COMPUTED_VALUE"""),"")</f>
        <v/>
      </c>
      <c r="E8676" s="153" t="str">
        <f>IFERROR(__xludf.DUMMYFUNCTION("""COMPUTED_VALUE"""),"")</f>
        <v/>
      </c>
      <c r="I8676" s="169"/>
      <c r="J8676" s="156"/>
    </row>
    <row r="8677">
      <c r="D8677" s="153" t="str">
        <f>IFERROR(__xludf.DUMMYFUNCTION("""COMPUTED_VALUE"""),"")</f>
        <v/>
      </c>
      <c r="E8677" s="153" t="str">
        <f>IFERROR(__xludf.DUMMYFUNCTION("""COMPUTED_VALUE"""),"")</f>
        <v/>
      </c>
      <c r="I8677" s="169"/>
      <c r="J8677" s="156"/>
    </row>
    <row r="8678">
      <c r="D8678" s="153" t="str">
        <f>IFERROR(__xludf.DUMMYFUNCTION("""COMPUTED_VALUE"""),"")</f>
        <v/>
      </c>
      <c r="E8678" s="153" t="str">
        <f>IFERROR(__xludf.DUMMYFUNCTION("""COMPUTED_VALUE"""),"")</f>
        <v/>
      </c>
      <c r="I8678" s="169"/>
      <c r="J8678" s="156"/>
    </row>
    <row r="8679">
      <c r="D8679" s="153" t="str">
        <f>IFERROR(__xludf.DUMMYFUNCTION("""COMPUTED_VALUE"""),"")</f>
        <v/>
      </c>
      <c r="E8679" s="153" t="str">
        <f>IFERROR(__xludf.DUMMYFUNCTION("""COMPUTED_VALUE"""),"")</f>
        <v/>
      </c>
      <c r="I8679" s="169"/>
      <c r="J8679" s="156"/>
    </row>
    <row r="8680">
      <c r="D8680" s="153" t="str">
        <f>IFERROR(__xludf.DUMMYFUNCTION("""COMPUTED_VALUE"""),"")</f>
        <v/>
      </c>
      <c r="E8680" s="153" t="str">
        <f>IFERROR(__xludf.DUMMYFUNCTION("""COMPUTED_VALUE"""),"")</f>
        <v/>
      </c>
      <c r="I8680" s="169"/>
      <c r="J8680" s="156"/>
    </row>
    <row r="8681">
      <c r="D8681" s="153" t="str">
        <f>IFERROR(__xludf.DUMMYFUNCTION("""COMPUTED_VALUE"""),"")</f>
        <v/>
      </c>
      <c r="E8681" s="153" t="str">
        <f>IFERROR(__xludf.DUMMYFUNCTION("""COMPUTED_VALUE"""),"")</f>
        <v/>
      </c>
      <c r="I8681" s="169"/>
      <c r="J8681" s="156"/>
    </row>
    <row r="8682">
      <c r="D8682" s="153" t="str">
        <f>IFERROR(__xludf.DUMMYFUNCTION("""COMPUTED_VALUE"""),"")</f>
        <v/>
      </c>
      <c r="E8682" s="153" t="str">
        <f>IFERROR(__xludf.DUMMYFUNCTION("""COMPUTED_VALUE"""),"")</f>
        <v/>
      </c>
      <c r="I8682" s="169"/>
      <c r="J8682" s="156"/>
    </row>
    <row r="8683">
      <c r="D8683" s="153" t="str">
        <f>IFERROR(__xludf.DUMMYFUNCTION("""COMPUTED_VALUE"""),"")</f>
        <v/>
      </c>
      <c r="E8683" s="153" t="str">
        <f>IFERROR(__xludf.DUMMYFUNCTION("""COMPUTED_VALUE"""),"")</f>
        <v/>
      </c>
      <c r="I8683" s="169"/>
      <c r="J8683" s="156"/>
    </row>
    <row r="8684">
      <c r="D8684" s="153" t="str">
        <f>IFERROR(__xludf.DUMMYFUNCTION("""COMPUTED_VALUE"""),"")</f>
        <v/>
      </c>
      <c r="E8684" s="153" t="str">
        <f>IFERROR(__xludf.DUMMYFUNCTION("""COMPUTED_VALUE"""),"")</f>
        <v/>
      </c>
      <c r="I8684" s="169"/>
      <c r="J8684" s="156"/>
    </row>
    <row r="8685">
      <c r="D8685" s="153" t="str">
        <f>IFERROR(__xludf.DUMMYFUNCTION("""COMPUTED_VALUE"""),"")</f>
        <v/>
      </c>
      <c r="E8685" s="153" t="str">
        <f>IFERROR(__xludf.DUMMYFUNCTION("""COMPUTED_VALUE"""),"")</f>
        <v/>
      </c>
      <c r="I8685" s="169"/>
      <c r="J8685" s="156"/>
    </row>
    <row r="8686">
      <c r="D8686" s="153" t="str">
        <f>IFERROR(__xludf.DUMMYFUNCTION("""COMPUTED_VALUE"""),"")</f>
        <v/>
      </c>
      <c r="E8686" s="153" t="str">
        <f>IFERROR(__xludf.DUMMYFUNCTION("""COMPUTED_VALUE"""),"")</f>
        <v/>
      </c>
      <c r="I8686" s="169"/>
      <c r="J8686" s="156"/>
    </row>
    <row r="8687">
      <c r="D8687" s="153" t="str">
        <f>IFERROR(__xludf.DUMMYFUNCTION("""COMPUTED_VALUE"""),"")</f>
        <v/>
      </c>
      <c r="E8687" s="153" t="str">
        <f>IFERROR(__xludf.DUMMYFUNCTION("""COMPUTED_VALUE"""),"")</f>
        <v/>
      </c>
      <c r="I8687" s="169"/>
      <c r="J8687" s="156"/>
    </row>
    <row r="8688">
      <c r="D8688" s="153" t="str">
        <f>IFERROR(__xludf.DUMMYFUNCTION("""COMPUTED_VALUE"""),"")</f>
        <v/>
      </c>
      <c r="E8688" s="153" t="str">
        <f>IFERROR(__xludf.DUMMYFUNCTION("""COMPUTED_VALUE"""),"")</f>
        <v/>
      </c>
      <c r="I8688" s="169"/>
      <c r="J8688" s="156"/>
    </row>
    <row r="8689">
      <c r="D8689" s="153" t="str">
        <f>IFERROR(__xludf.DUMMYFUNCTION("""COMPUTED_VALUE"""),"")</f>
        <v/>
      </c>
      <c r="E8689" s="153" t="str">
        <f>IFERROR(__xludf.DUMMYFUNCTION("""COMPUTED_VALUE"""),"")</f>
        <v/>
      </c>
      <c r="I8689" s="169"/>
      <c r="J8689" s="156"/>
    </row>
    <row r="8690">
      <c r="D8690" s="153" t="str">
        <f>IFERROR(__xludf.DUMMYFUNCTION("""COMPUTED_VALUE"""),"")</f>
        <v/>
      </c>
      <c r="E8690" s="153" t="str">
        <f>IFERROR(__xludf.DUMMYFUNCTION("""COMPUTED_VALUE"""),"")</f>
        <v/>
      </c>
      <c r="I8690" s="169"/>
      <c r="J8690" s="156"/>
    </row>
    <row r="8691">
      <c r="D8691" s="153" t="str">
        <f>IFERROR(__xludf.DUMMYFUNCTION("""COMPUTED_VALUE"""),"")</f>
        <v/>
      </c>
      <c r="E8691" s="153" t="str">
        <f>IFERROR(__xludf.DUMMYFUNCTION("""COMPUTED_VALUE"""),"")</f>
        <v/>
      </c>
      <c r="I8691" s="169"/>
      <c r="J8691" s="156"/>
    </row>
    <row r="8692">
      <c r="D8692" s="153" t="str">
        <f>IFERROR(__xludf.DUMMYFUNCTION("""COMPUTED_VALUE"""),"")</f>
        <v/>
      </c>
      <c r="E8692" s="153" t="str">
        <f>IFERROR(__xludf.DUMMYFUNCTION("""COMPUTED_VALUE"""),"")</f>
        <v/>
      </c>
      <c r="I8692" s="169"/>
      <c r="J8692" s="156"/>
    </row>
    <row r="8693">
      <c r="D8693" s="153" t="str">
        <f>IFERROR(__xludf.DUMMYFUNCTION("""COMPUTED_VALUE"""),"")</f>
        <v/>
      </c>
      <c r="E8693" s="153" t="str">
        <f>IFERROR(__xludf.DUMMYFUNCTION("""COMPUTED_VALUE"""),"")</f>
        <v/>
      </c>
      <c r="I8693" s="169"/>
      <c r="J8693" s="156"/>
    </row>
    <row r="8694">
      <c r="D8694" s="153" t="str">
        <f>IFERROR(__xludf.DUMMYFUNCTION("""COMPUTED_VALUE"""),"")</f>
        <v/>
      </c>
      <c r="E8694" s="153" t="str">
        <f>IFERROR(__xludf.DUMMYFUNCTION("""COMPUTED_VALUE"""),"")</f>
        <v/>
      </c>
      <c r="I8694" s="169"/>
      <c r="J8694" s="156"/>
    </row>
    <row r="8695">
      <c r="D8695" s="153" t="str">
        <f>IFERROR(__xludf.DUMMYFUNCTION("""COMPUTED_VALUE"""),"")</f>
        <v/>
      </c>
      <c r="E8695" s="153" t="str">
        <f>IFERROR(__xludf.DUMMYFUNCTION("""COMPUTED_VALUE"""),"")</f>
        <v/>
      </c>
      <c r="I8695" s="169"/>
      <c r="J8695" s="156"/>
    </row>
    <row r="8696">
      <c r="D8696" s="153" t="str">
        <f>IFERROR(__xludf.DUMMYFUNCTION("""COMPUTED_VALUE"""),"")</f>
        <v/>
      </c>
      <c r="E8696" s="153" t="str">
        <f>IFERROR(__xludf.DUMMYFUNCTION("""COMPUTED_VALUE"""),"")</f>
        <v/>
      </c>
      <c r="I8696" s="169"/>
      <c r="J8696" s="156"/>
    </row>
    <row r="8697">
      <c r="D8697" s="153" t="str">
        <f>IFERROR(__xludf.DUMMYFUNCTION("""COMPUTED_VALUE"""),"")</f>
        <v/>
      </c>
      <c r="E8697" s="153" t="str">
        <f>IFERROR(__xludf.DUMMYFUNCTION("""COMPUTED_VALUE"""),"")</f>
        <v/>
      </c>
      <c r="I8697" s="169"/>
      <c r="J8697" s="156"/>
    </row>
    <row r="8698">
      <c r="D8698" s="153" t="str">
        <f>IFERROR(__xludf.DUMMYFUNCTION("""COMPUTED_VALUE"""),"")</f>
        <v/>
      </c>
      <c r="E8698" s="153" t="str">
        <f>IFERROR(__xludf.DUMMYFUNCTION("""COMPUTED_VALUE"""),"")</f>
        <v/>
      </c>
      <c r="I8698" s="169"/>
      <c r="J8698" s="156"/>
    </row>
    <row r="8699">
      <c r="D8699" s="153" t="str">
        <f>IFERROR(__xludf.DUMMYFUNCTION("""COMPUTED_VALUE"""),"")</f>
        <v/>
      </c>
      <c r="E8699" s="153" t="str">
        <f>IFERROR(__xludf.DUMMYFUNCTION("""COMPUTED_VALUE"""),"")</f>
        <v/>
      </c>
      <c r="I8699" s="169"/>
      <c r="J8699" s="156"/>
    </row>
    <row r="8700">
      <c r="D8700" s="153" t="str">
        <f>IFERROR(__xludf.DUMMYFUNCTION("""COMPUTED_VALUE"""),"")</f>
        <v/>
      </c>
      <c r="E8700" s="153" t="str">
        <f>IFERROR(__xludf.DUMMYFUNCTION("""COMPUTED_VALUE"""),"")</f>
        <v/>
      </c>
      <c r="I8700" s="169"/>
      <c r="J8700" s="156"/>
    </row>
    <row r="8701">
      <c r="D8701" s="153" t="str">
        <f>IFERROR(__xludf.DUMMYFUNCTION("""COMPUTED_VALUE"""),"")</f>
        <v/>
      </c>
      <c r="E8701" s="153" t="str">
        <f>IFERROR(__xludf.DUMMYFUNCTION("""COMPUTED_VALUE"""),"")</f>
        <v/>
      </c>
      <c r="I8701" s="169"/>
      <c r="J8701" s="156"/>
    </row>
    <row r="8702">
      <c r="D8702" s="153" t="str">
        <f>IFERROR(__xludf.DUMMYFUNCTION("""COMPUTED_VALUE"""),"")</f>
        <v/>
      </c>
      <c r="E8702" s="153" t="str">
        <f>IFERROR(__xludf.DUMMYFUNCTION("""COMPUTED_VALUE"""),"")</f>
        <v/>
      </c>
      <c r="I8702" s="169"/>
      <c r="J8702" s="156"/>
    </row>
    <row r="8703">
      <c r="D8703" s="153" t="str">
        <f>IFERROR(__xludf.DUMMYFUNCTION("""COMPUTED_VALUE"""),"")</f>
        <v/>
      </c>
      <c r="E8703" s="153" t="str">
        <f>IFERROR(__xludf.DUMMYFUNCTION("""COMPUTED_VALUE"""),"")</f>
        <v/>
      </c>
      <c r="I8703" s="169"/>
      <c r="J8703" s="156"/>
    </row>
    <row r="8704">
      <c r="D8704" s="153" t="str">
        <f>IFERROR(__xludf.DUMMYFUNCTION("""COMPUTED_VALUE"""),"")</f>
        <v/>
      </c>
      <c r="E8704" s="153" t="str">
        <f>IFERROR(__xludf.DUMMYFUNCTION("""COMPUTED_VALUE"""),"")</f>
        <v/>
      </c>
      <c r="I8704" s="169"/>
      <c r="J8704" s="156"/>
    </row>
    <row r="8705">
      <c r="D8705" s="153" t="str">
        <f>IFERROR(__xludf.DUMMYFUNCTION("""COMPUTED_VALUE"""),"")</f>
        <v/>
      </c>
      <c r="E8705" s="153" t="str">
        <f>IFERROR(__xludf.DUMMYFUNCTION("""COMPUTED_VALUE"""),"")</f>
        <v/>
      </c>
      <c r="I8705" s="169"/>
      <c r="J8705" s="156"/>
    </row>
    <row r="8706">
      <c r="D8706" s="153" t="str">
        <f>IFERROR(__xludf.DUMMYFUNCTION("""COMPUTED_VALUE"""),"")</f>
        <v/>
      </c>
      <c r="E8706" s="153" t="str">
        <f>IFERROR(__xludf.DUMMYFUNCTION("""COMPUTED_VALUE"""),"")</f>
        <v/>
      </c>
      <c r="I8706" s="169"/>
      <c r="J8706" s="156"/>
    </row>
    <row r="8707">
      <c r="D8707" s="153" t="str">
        <f>IFERROR(__xludf.DUMMYFUNCTION("""COMPUTED_VALUE"""),"")</f>
        <v/>
      </c>
      <c r="E8707" s="153" t="str">
        <f>IFERROR(__xludf.DUMMYFUNCTION("""COMPUTED_VALUE"""),"")</f>
        <v/>
      </c>
      <c r="I8707" s="169"/>
      <c r="J8707" s="156"/>
    </row>
    <row r="8708">
      <c r="D8708" s="153" t="str">
        <f>IFERROR(__xludf.DUMMYFUNCTION("""COMPUTED_VALUE"""),"")</f>
        <v/>
      </c>
      <c r="E8708" s="153" t="str">
        <f>IFERROR(__xludf.DUMMYFUNCTION("""COMPUTED_VALUE"""),"")</f>
        <v/>
      </c>
      <c r="I8708" s="169"/>
      <c r="J8708" s="156"/>
    </row>
    <row r="8709">
      <c r="D8709" s="153" t="str">
        <f>IFERROR(__xludf.DUMMYFUNCTION("""COMPUTED_VALUE"""),"")</f>
        <v/>
      </c>
      <c r="E8709" s="153" t="str">
        <f>IFERROR(__xludf.DUMMYFUNCTION("""COMPUTED_VALUE"""),"")</f>
        <v/>
      </c>
      <c r="I8709" s="169"/>
      <c r="J8709" s="156"/>
    </row>
    <row r="8710">
      <c r="D8710" s="153" t="str">
        <f>IFERROR(__xludf.DUMMYFUNCTION("""COMPUTED_VALUE"""),"")</f>
        <v/>
      </c>
      <c r="E8710" s="153" t="str">
        <f>IFERROR(__xludf.DUMMYFUNCTION("""COMPUTED_VALUE"""),"")</f>
        <v/>
      </c>
      <c r="I8710" s="169"/>
      <c r="J8710" s="156"/>
    </row>
    <row r="8711">
      <c r="D8711" s="153" t="str">
        <f>IFERROR(__xludf.DUMMYFUNCTION("""COMPUTED_VALUE"""),"")</f>
        <v/>
      </c>
      <c r="E8711" s="153" t="str">
        <f>IFERROR(__xludf.DUMMYFUNCTION("""COMPUTED_VALUE"""),"")</f>
        <v/>
      </c>
      <c r="I8711" s="169"/>
      <c r="J8711" s="156"/>
    </row>
    <row r="8712">
      <c r="D8712" s="153" t="str">
        <f>IFERROR(__xludf.DUMMYFUNCTION("""COMPUTED_VALUE"""),"")</f>
        <v/>
      </c>
      <c r="E8712" s="153" t="str">
        <f>IFERROR(__xludf.DUMMYFUNCTION("""COMPUTED_VALUE"""),"")</f>
        <v/>
      </c>
      <c r="I8712" s="169"/>
      <c r="J8712" s="156"/>
    </row>
    <row r="8713">
      <c r="D8713" s="153" t="str">
        <f>IFERROR(__xludf.DUMMYFUNCTION("""COMPUTED_VALUE"""),"")</f>
        <v/>
      </c>
      <c r="E8713" s="153" t="str">
        <f>IFERROR(__xludf.DUMMYFUNCTION("""COMPUTED_VALUE"""),"")</f>
        <v/>
      </c>
      <c r="I8713" s="169"/>
      <c r="J8713" s="156"/>
    </row>
    <row r="8714">
      <c r="D8714" s="153" t="str">
        <f>IFERROR(__xludf.DUMMYFUNCTION("""COMPUTED_VALUE"""),"")</f>
        <v/>
      </c>
      <c r="E8714" s="153" t="str">
        <f>IFERROR(__xludf.DUMMYFUNCTION("""COMPUTED_VALUE"""),"")</f>
        <v/>
      </c>
      <c r="I8714" s="169"/>
      <c r="J8714" s="156"/>
    </row>
    <row r="8715">
      <c r="D8715" s="153" t="str">
        <f>IFERROR(__xludf.DUMMYFUNCTION("""COMPUTED_VALUE"""),"")</f>
        <v/>
      </c>
      <c r="E8715" s="153" t="str">
        <f>IFERROR(__xludf.DUMMYFUNCTION("""COMPUTED_VALUE"""),"")</f>
        <v/>
      </c>
      <c r="I8715" s="169"/>
      <c r="J8715" s="156"/>
    </row>
    <row r="8716">
      <c r="D8716" s="153" t="str">
        <f>IFERROR(__xludf.DUMMYFUNCTION("""COMPUTED_VALUE"""),"")</f>
        <v/>
      </c>
      <c r="E8716" s="153" t="str">
        <f>IFERROR(__xludf.DUMMYFUNCTION("""COMPUTED_VALUE"""),"")</f>
        <v/>
      </c>
      <c r="I8716" s="169"/>
      <c r="J8716" s="156"/>
    </row>
    <row r="8717">
      <c r="D8717" s="153" t="str">
        <f>IFERROR(__xludf.DUMMYFUNCTION("""COMPUTED_VALUE"""),"")</f>
        <v/>
      </c>
      <c r="E8717" s="153" t="str">
        <f>IFERROR(__xludf.DUMMYFUNCTION("""COMPUTED_VALUE"""),"")</f>
        <v/>
      </c>
      <c r="I8717" s="169"/>
      <c r="J8717" s="156"/>
    </row>
    <row r="8718">
      <c r="D8718" s="153" t="str">
        <f>IFERROR(__xludf.DUMMYFUNCTION("""COMPUTED_VALUE"""),"")</f>
        <v/>
      </c>
      <c r="E8718" s="153" t="str">
        <f>IFERROR(__xludf.DUMMYFUNCTION("""COMPUTED_VALUE"""),"")</f>
        <v/>
      </c>
      <c r="I8718" s="169"/>
      <c r="J8718" s="156"/>
    </row>
    <row r="8719">
      <c r="D8719" s="153" t="str">
        <f>IFERROR(__xludf.DUMMYFUNCTION("""COMPUTED_VALUE"""),"")</f>
        <v/>
      </c>
      <c r="E8719" s="153" t="str">
        <f>IFERROR(__xludf.DUMMYFUNCTION("""COMPUTED_VALUE"""),"")</f>
        <v/>
      </c>
      <c r="I8719" s="169"/>
      <c r="J8719" s="156"/>
    </row>
    <row r="8720">
      <c r="D8720" s="153" t="str">
        <f>IFERROR(__xludf.DUMMYFUNCTION("""COMPUTED_VALUE"""),"")</f>
        <v/>
      </c>
      <c r="E8720" s="153" t="str">
        <f>IFERROR(__xludf.DUMMYFUNCTION("""COMPUTED_VALUE"""),"")</f>
        <v/>
      </c>
      <c r="I8720" s="169"/>
      <c r="J8720" s="156"/>
    </row>
    <row r="8721">
      <c r="D8721" s="153" t="str">
        <f>IFERROR(__xludf.DUMMYFUNCTION("""COMPUTED_VALUE"""),"")</f>
        <v/>
      </c>
      <c r="E8721" s="153" t="str">
        <f>IFERROR(__xludf.DUMMYFUNCTION("""COMPUTED_VALUE"""),"")</f>
        <v/>
      </c>
      <c r="I8721" s="169"/>
      <c r="J8721" s="156"/>
    </row>
    <row r="8722">
      <c r="D8722" s="153" t="str">
        <f>IFERROR(__xludf.DUMMYFUNCTION("""COMPUTED_VALUE"""),"")</f>
        <v/>
      </c>
      <c r="E8722" s="153" t="str">
        <f>IFERROR(__xludf.DUMMYFUNCTION("""COMPUTED_VALUE"""),"")</f>
        <v/>
      </c>
      <c r="I8722" s="169"/>
      <c r="J8722" s="156"/>
    </row>
    <row r="8723">
      <c r="D8723" s="153" t="str">
        <f>IFERROR(__xludf.DUMMYFUNCTION("""COMPUTED_VALUE"""),"")</f>
        <v/>
      </c>
      <c r="E8723" s="153" t="str">
        <f>IFERROR(__xludf.DUMMYFUNCTION("""COMPUTED_VALUE"""),"")</f>
        <v/>
      </c>
      <c r="I8723" s="169"/>
      <c r="J8723" s="156"/>
    </row>
    <row r="8724">
      <c r="D8724" s="153" t="str">
        <f>IFERROR(__xludf.DUMMYFUNCTION("""COMPUTED_VALUE"""),"")</f>
        <v/>
      </c>
      <c r="E8724" s="153" t="str">
        <f>IFERROR(__xludf.DUMMYFUNCTION("""COMPUTED_VALUE"""),"")</f>
        <v/>
      </c>
      <c r="I8724" s="169"/>
      <c r="J8724" s="156"/>
    </row>
    <row r="8725">
      <c r="D8725" s="153" t="str">
        <f>IFERROR(__xludf.DUMMYFUNCTION("""COMPUTED_VALUE"""),"")</f>
        <v/>
      </c>
      <c r="E8725" s="153" t="str">
        <f>IFERROR(__xludf.DUMMYFUNCTION("""COMPUTED_VALUE"""),"")</f>
        <v/>
      </c>
      <c r="I8725" s="169"/>
      <c r="J8725" s="156"/>
    </row>
    <row r="8726">
      <c r="D8726" s="153" t="str">
        <f>IFERROR(__xludf.DUMMYFUNCTION("""COMPUTED_VALUE"""),"")</f>
        <v/>
      </c>
      <c r="E8726" s="153" t="str">
        <f>IFERROR(__xludf.DUMMYFUNCTION("""COMPUTED_VALUE"""),"")</f>
        <v/>
      </c>
      <c r="I8726" s="169"/>
      <c r="J8726" s="156"/>
    </row>
    <row r="8727">
      <c r="D8727" s="153" t="str">
        <f>IFERROR(__xludf.DUMMYFUNCTION("""COMPUTED_VALUE"""),"")</f>
        <v/>
      </c>
      <c r="E8727" s="153" t="str">
        <f>IFERROR(__xludf.DUMMYFUNCTION("""COMPUTED_VALUE"""),"")</f>
        <v/>
      </c>
      <c r="I8727" s="169"/>
      <c r="J8727" s="156"/>
    </row>
    <row r="8728">
      <c r="D8728" s="153" t="str">
        <f>IFERROR(__xludf.DUMMYFUNCTION("""COMPUTED_VALUE"""),"")</f>
        <v/>
      </c>
      <c r="E8728" s="153" t="str">
        <f>IFERROR(__xludf.DUMMYFUNCTION("""COMPUTED_VALUE"""),"")</f>
        <v/>
      </c>
      <c r="I8728" s="169"/>
      <c r="J8728" s="156"/>
    </row>
    <row r="8729">
      <c r="D8729" s="153" t="str">
        <f>IFERROR(__xludf.DUMMYFUNCTION("""COMPUTED_VALUE"""),"")</f>
        <v/>
      </c>
      <c r="E8729" s="153" t="str">
        <f>IFERROR(__xludf.DUMMYFUNCTION("""COMPUTED_VALUE"""),"")</f>
        <v/>
      </c>
      <c r="I8729" s="169"/>
      <c r="J8729" s="156"/>
    </row>
    <row r="8730">
      <c r="D8730" s="153" t="str">
        <f>IFERROR(__xludf.DUMMYFUNCTION("""COMPUTED_VALUE"""),"")</f>
        <v/>
      </c>
      <c r="E8730" s="153" t="str">
        <f>IFERROR(__xludf.DUMMYFUNCTION("""COMPUTED_VALUE"""),"")</f>
        <v/>
      </c>
      <c r="I8730" s="169"/>
      <c r="J8730" s="156"/>
    </row>
    <row r="8731">
      <c r="D8731" s="153" t="str">
        <f>IFERROR(__xludf.DUMMYFUNCTION("""COMPUTED_VALUE"""),"")</f>
        <v/>
      </c>
      <c r="E8731" s="153" t="str">
        <f>IFERROR(__xludf.DUMMYFUNCTION("""COMPUTED_VALUE"""),"")</f>
        <v/>
      </c>
      <c r="I8731" s="169"/>
      <c r="J8731" s="156"/>
    </row>
    <row r="8732">
      <c r="D8732" s="153" t="str">
        <f>IFERROR(__xludf.DUMMYFUNCTION("""COMPUTED_VALUE"""),"")</f>
        <v/>
      </c>
      <c r="E8732" s="153" t="str">
        <f>IFERROR(__xludf.DUMMYFUNCTION("""COMPUTED_VALUE"""),"")</f>
        <v/>
      </c>
      <c r="I8732" s="169"/>
      <c r="J8732" s="156"/>
    </row>
    <row r="8733">
      <c r="D8733" s="153" t="str">
        <f>IFERROR(__xludf.DUMMYFUNCTION("""COMPUTED_VALUE"""),"")</f>
        <v/>
      </c>
      <c r="E8733" s="153" t="str">
        <f>IFERROR(__xludf.DUMMYFUNCTION("""COMPUTED_VALUE"""),"")</f>
        <v/>
      </c>
      <c r="I8733" s="169"/>
      <c r="J8733" s="156"/>
    </row>
    <row r="8734">
      <c r="D8734" s="153" t="str">
        <f>IFERROR(__xludf.DUMMYFUNCTION("""COMPUTED_VALUE"""),"")</f>
        <v/>
      </c>
      <c r="E8734" s="153" t="str">
        <f>IFERROR(__xludf.DUMMYFUNCTION("""COMPUTED_VALUE"""),"")</f>
        <v/>
      </c>
      <c r="I8734" s="169"/>
      <c r="J8734" s="156"/>
    </row>
    <row r="8735">
      <c r="D8735" s="153" t="str">
        <f>IFERROR(__xludf.DUMMYFUNCTION("""COMPUTED_VALUE"""),"")</f>
        <v/>
      </c>
      <c r="E8735" s="153" t="str">
        <f>IFERROR(__xludf.DUMMYFUNCTION("""COMPUTED_VALUE"""),"")</f>
        <v/>
      </c>
      <c r="I8735" s="169"/>
      <c r="J8735" s="156"/>
    </row>
    <row r="8736">
      <c r="D8736" s="153" t="str">
        <f>IFERROR(__xludf.DUMMYFUNCTION("""COMPUTED_VALUE"""),"")</f>
        <v/>
      </c>
      <c r="E8736" s="153" t="str">
        <f>IFERROR(__xludf.DUMMYFUNCTION("""COMPUTED_VALUE"""),"")</f>
        <v/>
      </c>
      <c r="I8736" s="169"/>
      <c r="J8736" s="156"/>
    </row>
    <row r="8737">
      <c r="D8737" s="153" t="str">
        <f>IFERROR(__xludf.DUMMYFUNCTION("""COMPUTED_VALUE"""),"")</f>
        <v/>
      </c>
      <c r="E8737" s="153" t="str">
        <f>IFERROR(__xludf.DUMMYFUNCTION("""COMPUTED_VALUE"""),"")</f>
        <v/>
      </c>
      <c r="I8737" s="169"/>
      <c r="J8737" s="156"/>
    </row>
    <row r="8738">
      <c r="D8738" s="153" t="str">
        <f>IFERROR(__xludf.DUMMYFUNCTION("""COMPUTED_VALUE"""),"")</f>
        <v/>
      </c>
      <c r="E8738" s="153" t="str">
        <f>IFERROR(__xludf.DUMMYFUNCTION("""COMPUTED_VALUE"""),"")</f>
        <v/>
      </c>
      <c r="I8738" s="169"/>
      <c r="J8738" s="156"/>
    </row>
    <row r="8739">
      <c r="D8739" s="153" t="str">
        <f>IFERROR(__xludf.DUMMYFUNCTION("""COMPUTED_VALUE"""),"")</f>
        <v/>
      </c>
      <c r="E8739" s="153" t="str">
        <f>IFERROR(__xludf.DUMMYFUNCTION("""COMPUTED_VALUE"""),"")</f>
        <v/>
      </c>
      <c r="I8739" s="169"/>
      <c r="J8739" s="156"/>
    </row>
    <row r="8740">
      <c r="D8740" s="153" t="str">
        <f>IFERROR(__xludf.DUMMYFUNCTION("""COMPUTED_VALUE"""),"")</f>
        <v/>
      </c>
      <c r="E8740" s="153" t="str">
        <f>IFERROR(__xludf.DUMMYFUNCTION("""COMPUTED_VALUE"""),"")</f>
        <v/>
      </c>
      <c r="I8740" s="169"/>
      <c r="J8740" s="156"/>
    </row>
    <row r="8741">
      <c r="D8741" s="153" t="str">
        <f>IFERROR(__xludf.DUMMYFUNCTION("""COMPUTED_VALUE"""),"")</f>
        <v/>
      </c>
      <c r="E8741" s="153" t="str">
        <f>IFERROR(__xludf.DUMMYFUNCTION("""COMPUTED_VALUE"""),"")</f>
        <v/>
      </c>
      <c r="I8741" s="169"/>
      <c r="J8741" s="156"/>
    </row>
    <row r="8742">
      <c r="D8742" s="153" t="str">
        <f>IFERROR(__xludf.DUMMYFUNCTION("""COMPUTED_VALUE"""),"")</f>
        <v/>
      </c>
      <c r="E8742" s="153" t="str">
        <f>IFERROR(__xludf.DUMMYFUNCTION("""COMPUTED_VALUE"""),"")</f>
        <v/>
      </c>
      <c r="I8742" s="169"/>
      <c r="J8742" s="156"/>
    </row>
    <row r="8743">
      <c r="D8743" s="153" t="str">
        <f>IFERROR(__xludf.DUMMYFUNCTION("""COMPUTED_VALUE"""),"")</f>
        <v/>
      </c>
      <c r="E8743" s="153" t="str">
        <f>IFERROR(__xludf.DUMMYFUNCTION("""COMPUTED_VALUE"""),"")</f>
        <v/>
      </c>
      <c r="I8743" s="169"/>
      <c r="J8743" s="156"/>
    </row>
    <row r="8744">
      <c r="D8744" s="153" t="str">
        <f>IFERROR(__xludf.DUMMYFUNCTION("""COMPUTED_VALUE"""),"")</f>
        <v/>
      </c>
      <c r="E8744" s="153" t="str">
        <f>IFERROR(__xludf.DUMMYFUNCTION("""COMPUTED_VALUE"""),"")</f>
        <v/>
      </c>
      <c r="I8744" s="169"/>
      <c r="J8744" s="156"/>
    </row>
    <row r="8745">
      <c r="D8745" s="153" t="str">
        <f>IFERROR(__xludf.DUMMYFUNCTION("""COMPUTED_VALUE"""),"")</f>
        <v/>
      </c>
      <c r="E8745" s="153" t="str">
        <f>IFERROR(__xludf.DUMMYFUNCTION("""COMPUTED_VALUE"""),"")</f>
        <v/>
      </c>
      <c r="I8745" s="169"/>
      <c r="J8745" s="156"/>
    </row>
    <row r="8746">
      <c r="D8746" s="153" t="str">
        <f>IFERROR(__xludf.DUMMYFUNCTION("""COMPUTED_VALUE"""),"")</f>
        <v/>
      </c>
      <c r="E8746" s="153" t="str">
        <f>IFERROR(__xludf.DUMMYFUNCTION("""COMPUTED_VALUE"""),"")</f>
        <v/>
      </c>
      <c r="I8746" s="169"/>
      <c r="J8746" s="156"/>
    </row>
    <row r="8747">
      <c r="D8747" s="153" t="str">
        <f>IFERROR(__xludf.DUMMYFUNCTION("""COMPUTED_VALUE"""),"")</f>
        <v/>
      </c>
      <c r="E8747" s="153" t="str">
        <f>IFERROR(__xludf.DUMMYFUNCTION("""COMPUTED_VALUE"""),"")</f>
        <v/>
      </c>
      <c r="I8747" s="169"/>
      <c r="J8747" s="156"/>
    </row>
    <row r="8748">
      <c r="D8748" s="153" t="str">
        <f>IFERROR(__xludf.DUMMYFUNCTION("""COMPUTED_VALUE"""),"")</f>
        <v/>
      </c>
      <c r="E8748" s="153" t="str">
        <f>IFERROR(__xludf.DUMMYFUNCTION("""COMPUTED_VALUE"""),"")</f>
        <v/>
      </c>
      <c r="I8748" s="169"/>
      <c r="J8748" s="156"/>
    </row>
    <row r="8749">
      <c r="D8749" s="153" t="str">
        <f>IFERROR(__xludf.DUMMYFUNCTION("""COMPUTED_VALUE"""),"")</f>
        <v/>
      </c>
      <c r="E8749" s="153" t="str">
        <f>IFERROR(__xludf.DUMMYFUNCTION("""COMPUTED_VALUE"""),"")</f>
        <v/>
      </c>
      <c r="I8749" s="169"/>
      <c r="J8749" s="156"/>
    </row>
    <row r="8750">
      <c r="D8750" s="153" t="str">
        <f>IFERROR(__xludf.DUMMYFUNCTION("""COMPUTED_VALUE"""),"")</f>
        <v/>
      </c>
      <c r="E8750" s="153" t="str">
        <f>IFERROR(__xludf.DUMMYFUNCTION("""COMPUTED_VALUE"""),"")</f>
        <v/>
      </c>
      <c r="I8750" s="169"/>
      <c r="J8750" s="156"/>
    </row>
    <row r="8751">
      <c r="D8751" s="153" t="str">
        <f>IFERROR(__xludf.DUMMYFUNCTION("""COMPUTED_VALUE"""),"")</f>
        <v/>
      </c>
      <c r="E8751" s="153" t="str">
        <f>IFERROR(__xludf.DUMMYFUNCTION("""COMPUTED_VALUE"""),"")</f>
        <v/>
      </c>
      <c r="I8751" s="169"/>
      <c r="J8751" s="156"/>
    </row>
    <row r="8752">
      <c r="D8752" s="153" t="str">
        <f>IFERROR(__xludf.DUMMYFUNCTION("""COMPUTED_VALUE"""),"")</f>
        <v/>
      </c>
      <c r="E8752" s="153" t="str">
        <f>IFERROR(__xludf.DUMMYFUNCTION("""COMPUTED_VALUE"""),"")</f>
        <v/>
      </c>
      <c r="I8752" s="169"/>
      <c r="J8752" s="156"/>
    </row>
    <row r="8753">
      <c r="D8753" s="153" t="str">
        <f>IFERROR(__xludf.DUMMYFUNCTION("""COMPUTED_VALUE"""),"")</f>
        <v/>
      </c>
      <c r="E8753" s="153" t="str">
        <f>IFERROR(__xludf.DUMMYFUNCTION("""COMPUTED_VALUE"""),"")</f>
        <v/>
      </c>
      <c r="I8753" s="169"/>
      <c r="J8753" s="156"/>
    </row>
    <row r="8754">
      <c r="D8754" s="153" t="str">
        <f>IFERROR(__xludf.DUMMYFUNCTION("""COMPUTED_VALUE"""),"")</f>
        <v/>
      </c>
      <c r="E8754" s="153" t="str">
        <f>IFERROR(__xludf.DUMMYFUNCTION("""COMPUTED_VALUE"""),"")</f>
        <v/>
      </c>
      <c r="I8754" s="169"/>
      <c r="J8754" s="156"/>
    </row>
    <row r="8755">
      <c r="D8755" s="153" t="str">
        <f>IFERROR(__xludf.DUMMYFUNCTION("""COMPUTED_VALUE"""),"")</f>
        <v/>
      </c>
      <c r="E8755" s="153" t="str">
        <f>IFERROR(__xludf.DUMMYFUNCTION("""COMPUTED_VALUE"""),"")</f>
        <v/>
      </c>
      <c r="I8755" s="169"/>
      <c r="J8755" s="156"/>
    </row>
    <row r="8756">
      <c r="D8756" s="153" t="str">
        <f>IFERROR(__xludf.DUMMYFUNCTION("""COMPUTED_VALUE"""),"")</f>
        <v/>
      </c>
      <c r="E8756" s="153" t="str">
        <f>IFERROR(__xludf.DUMMYFUNCTION("""COMPUTED_VALUE"""),"")</f>
        <v/>
      </c>
      <c r="I8756" s="169"/>
      <c r="J8756" s="156"/>
    </row>
    <row r="8757">
      <c r="D8757" s="153" t="str">
        <f>IFERROR(__xludf.DUMMYFUNCTION("""COMPUTED_VALUE"""),"")</f>
        <v/>
      </c>
      <c r="E8757" s="153" t="str">
        <f>IFERROR(__xludf.DUMMYFUNCTION("""COMPUTED_VALUE"""),"")</f>
        <v/>
      </c>
      <c r="I8757" s="169"/>
      <c r="J8757" s="156"/>
    </row>
    <row r="8758">
      <c r="D8758" s="153" t="str">
        <f>IFERROR(__xludf.DUMMYFUNCTION("""COMPUTED_VALUE"""),"")</f>
        <v/>
      </c>
      <c r="E8758" s="153" t="str">
        <f>IFERROR(__xludf.DUMMYFUNCTION("""COMPUTED_VALUE"""),"")</f>
        <v/>
      </c>
      <c r="I8758" s="169"/>
      <c r="J8758" s="156"/>
    </row>
    <row r="8759">
      <c r="D8759" s="153" t="str">
        <f>IFERROR(__xludf.DUMMYFUNCTION("""COMPUTED_VALUE"""),"")</f>
        <v/>
      </c>
      <c r="E8759" s="153" t="str">
        <f>IFERROR(__xludf.DUMMYFUNCTION("""COMPUTED_VALUE"""),"")</f>
        <v/>
      </c>
      <c r="I8759" s="169"/>
      <c r="J8759" s="156"/>
    </row>
    <row r="8760">
      <c r="D8760" s="153" t="str">
        <f>IFERROR(__xludf.DUMMYFUNCTION("""COMPUTED_VALUE"""),"")</f>
        <v/>
      </c>
      <c r="E8760" s="153" t="str">
        <f>IFERROR(__xludf.DUMMYFUNCTION("""COMPUTED_VALUE"""),"")</f>
        <v/>
      </c>
      <c r="I8760" s="169"/>
      <c r="J8760" s="156"/>
    </row>
    <row r="8761">
      <c r="D8761" s="153" t="str">
        <f>IFERROR(__xludf.DUMMYFUNCTION("""COMPUTED_VALUE"""),"")</f>
        <v/>
      </c>
      <c r="E8761" s="153" t="str">
        <f>IFERROR(__xludf.DUMMYFUNCTION("""COMPUTED_VALUE"""),"")</f>
        <v/>
      </c>
      <c r="I8761" s="169"/>
      <c r="J8761" s="156"/>
    </row>
    <row r="8762">
      <c r="D8762" s="153" t="str">
        <f>IFERROR(__xludf.DUMMYFUNCTION("""COMPUTED_VALUE"""),"")</f>
        <v/>
      </c>
      <c r="E8762" s="153" t="str">
        <f>IFERROR(__xludf.DUMMYFUNCTION("""COMPUTED_VALUE"""),"")</f>
        <v/>
      </c>
      <c r="I8762" s="169"/>
      <c r="J8762" s="156"/>
    </row>
    <row r="8763">
      <c r="D8763" s="153" t="str">
        <f>IFERROR(__xludf.DUMMYFUNCTION("""COMPUTED_VALUE"""),"")</f>
        <v/>
      </c>
      <c r="E8763" s="153" t="str">
        <f>IFERROR(__xludf.DUMMYFUNCTION("""COMPUTED_VALUE"""),"")</f>
        <v/>
      </c>
      <c r="I8763" s="169"/>
      <c r="J8763" s="156"/>
    </row>
    <row r="8764">
      <c r="D8764" s="153" t="str">
        <f>IFERROR(__xludf.DUMMYFUNCTION("""COMPUTED_VALUE"""),"")</f>
        <v/>
      </c>
      <c r="E8764" s="153" t="str">
        <f>IFERROR(__xludf.DUMMYFUNCTION("""COMPUTED_VALUE"""),"")</f>
        <v/>
      </c>
      <c r="I8764" s="169"/>
      <c r="J8764" s="156"/>
    </row>
    <row r="8765">
      <c r="D8765" s="153" t="str">
        <f>IFERROR(__xludf.DUMMYFUNCTION("""COMPUTED_VALUE"""),"")</f>
        <v/>
      </c>
      <c r="E8765" s="153" t="str">
        <f>IFERROR(__xludf.DUMMYFUNCTION("""COMPUTED_VALUE"""),"")</f>
        <v/>
      </c>
      <c r="I8765" s="169"/>
      <c r="J8765" s="156"/>
    </row>
    <row r="8766">
      <c r="D8766" s="153" t="str">
        <f>IFERROR(__xludf.DUMMYFUNCTION("""COMPUTED_VALUE"""),"")</f>
        <v/>
      </c>
      <c r="E8766" s="153" t="str">
        <f>IFERROR(__xludf.DUMMYFUNCTION("""COMPUTED_VALUE"""),"")</f>
        <v/>
      </c>
      <c r="I8766" s="169"/>
      <c r="J8766" s="156"/>
    </row>
    <row r="8767">
      <c r="D8767" s="153" t="str">
        <f>IFERROR(__xludf.DUMMYFUNCTION("""COMPUTED_VALUE"""),"")</f>
        <v/>
      </c>
      <c r="E8767" s="153" t="str">
        <f>IFERROR(__xludf.DUMMYFUNCTION("""COMPUTED_VALUE"""),"")</f>
        <v/>
      </c>
      <c r="I8767" s="169"/>
      <c r="J8767" s="156"/>
    </row>
    <row r="8768">
      <c r="D8768" s="153" t="str">
        <f>IFERROR(__xludf.DUMMYFUNCTION("""COMPUTED_VALUE"""),"")</f>
        <v/>
      </c>
      <c r="E8768" s="153" t="str">
        <f>IFERROR(__xludf.DUMMYFUNCTION("""COMPUTED_VALUE"""),"")</f>
        <v/>
      </c>
      <c r="I8768" s="169"/>
      <c r="J8768" s="156"/>
    </row>
    <row r="8769">
      <c r="D8769" s="153" t="str">
        <f>IFERROR(__xludf.DUMMYFUNCTION("""COMPUTED_VALUE"""),"")</f>
        <v/>
      </c>
      <c r="E8769" s="153" t="str">
        <f>IFERROR(__xludf.DUMMYFUNCTION("""COMPUTED_VALUE"""),"")</f>
        <v/>
      </c>
      <c r="I8769" s="169"/>
      <c r="J8769" s="156"/>
    </row>
    <row r="8770">
      <c r="D8770" s="153" t="str">
        <f>IFERROR(__xludf.DUMMYFUNCTION("""COMPUTED_VALUE"""),"")</f>
        <v/>
      </c>
      <c r="E8770" s="153" t="str">
        <f>IFERROR(__xludf.DUMMYFUNCTION("""COMPUTED_VALUE"""),"")</f>
        <v/>
      </c>
      <c r="I8770" s="169"/>
      <c r="J8770" s="156"/>
    </row>
    <row r="8771">
      <c r="D8771" s="153" t="str">
        <f>IFERROR(__xludf.DUMMYFUNCTION("""COMPUTED_VALUE"""),"")</f>
        <v/>
      </c>
      <c r="E8771" s="153" t="str">
        <f>IFERROR(__xludf.DUMMYFUNCTION("""COMPUTED_VALUE"""),"")</f>
        <v/>
      </c>
      <c r="I8771" s="169"/>
      <c r="J8771" s="156"/>
    </row>
    <row r="8772">
      <c r="D8772" s="153" t="str">
        <f>IFERROR(__xludf.DUMMYFUNCTION("""COMPUTED_VALUE"""),"")</f>
        <v/>
      </c>
      <c r="E8772" s="153" t="str">
        <f>IFERROR(__xludf.DUMMYFUNCTION("""COMPUTED_VALUE"""),"")</f>
        <v/>
      </c>
      <c r="I8772" s="169"/>
      <c r="J8772" s="156"/>
    </row>
    <row r="8773">
      <c r="D8773" s="153" t="str">
        <f>IFERROR(__xludf.DUMMYFUNCTION("""COMPUTED_VALUE"""),"")</f>
        <v/>
      </c>
      <c r="E8773" s="153" t="str">
        <f>IFERROR(__xludf.DUMMYFUNCTION("""COMPUTED_VALUE"""),"")</f>
        <v/>
      </c>
      <c r="I8773" s="169"/>
      <c r="J8773" s="156"/>
    </row>
    <row r="8774">
      <c r="D8774" s="153" t="str">
        <f>IFERROR(__xludf.DUMMYFUNCTION("""COMPUTED_VALUE"""),"")</f>
        <v/>
      </c>
      <c r="E8774" s="153" t="str">
        <f>IFERROR(__xludf.DUMMYFUNCTION("""COMPUTED_VALUE"""),"")</f>
        <v/>
      </c>
      <c r="I8774" s="169"/>
      <c r="J8774" s="156"/>
    </row>
    <row r="8775">
      <c r="D8775" s="153" t="str">
        <f>IFERROR(__xludf.DUMMYFUNCTION("""COMPUTED_VALUE"""),"")</f>
        <v/>
      </c>
      <c r="E8775" s="153" t="str">
        <f>IFERROR(__xludf.DUMMYFUNCTION("""COMPUTED_VALUE"""),"")</f>
        <v/>
      </c>
      <c r="I8775" s="169"/>
      <c r="J8775" s="156"/>
    </row>
    <row r="8776">
      <c r="D8776" s="153" t="str">
        <f>IFERROR(__xludf.DUMMYFUNCTION("""COMPUTED_VALUE"""),"")</f>
        <v/>
      </c>
      <c r="E8776" s="153" t="str">
        <f>IFERROR(__xludf.DUMMYFUNCTION("""COMPUTED_VALUE"""),"")</f>
        <v/>
      </c>
      <c r="I8776" s="169"/>
      <c r="J8776" s="156"/>
    </row>
    <row r="8777">
      <c r="D8777" s="153" t="str">
        <f>IFERROR(__xludf.DUMMYFUNCTION("""COMPUTED_VALUE"""),"")</f>
        <v/>
      </c>
      <c r="E8777" s="153" t="str">
        <f>IFERROR(__xludf.DUMMYFUNCTION("""COMPUTED_VALUE"""),"")</f>
        <v/>
      </c>
      <c r="I8777" s="169"/>
      <c r="J8777" s="156"/>
    </row>
    <row r="8778">
      <c r="D8778" s="153" t="str">
        <f>IFERROR(__xludf.DUMMYFUNCTION("""COMPUTED_VALUE"""),"")</f>
        <v/>
      </c>
      <c r="E8778" s="153" t="str">
        <f>IFERROR(__xludf.DUMMYFUNCTION("""COMPUTED_VALUE"""),"")</f>
        <v/>
      </c>
      <c r="I8778" s="169"/>
      <c r="J8778" s="156"/>
    </row>
    <row r="8779">
      <c r="D8779" s="153" t="str">
        <f>IFERROR(__xludf.DUMMYFUNCTION("""COMPUTED_VALUE"""),"")</f>
        <v/>
      </c>
      <c r="E8779" s="153" t="str">
        <f>IFERROR(__xludf.DUMMYFUNCTION("""COMPUTED_VALUE"""),"")</f>
        <v/>
      </c>
      <c r="I8779" s="169"/>
      <c r="J8779" s="156"/>
    </row>
    <row r="8780">
      <c r="D8780" s="153" t="str">
        <f>IFERROR(__xludf.DUMMYFUNCTION("""COMPUTED_VALUE"""),"")</f>
        <v/>
      </c>
      <c r="E8780" s="153" t="str">
        <f>IFERROR(__xludf.DUMMYFUNCTION("""COMPUTED_VALUE"""),"")</f>
        <v/>
      </c>
      <c r="I8780" s="169"/>
      <c r="J8780" s="156"/>
    </row>
    <row r="8781">
      <c r="D8781" s="153" t="str">
        <f>IFERROR(__xludf.DUMMYFUNCTION("""COMPUTED_VALUE"""),"")</f>
        <v/>
      </c>
      <c r="E8781" s="153" t="str">
        <f>IFERROR(__xludf.DUMMYFUNCTION("""COMPUTED_VALUE"""),"")</f>
        <v/>
      </c>
      <c r="I8781" s="169"/>
      <c r="J8781" s="156"/>
    </row>
    <row r="8782">
      <c r="D8782" s="153" t="str">
        <f>IFERROR(__xludf.DUMMYFUNCTION("""COMPUTED_VALUE"""),"")</f>
        <v/>
      </c>
      <c r="E8782" s="153" t="str">
        <f>IFERROR(__xludf.DUMMYFUNCTION("""COMPUTED_VALUE"""),"")</f>
        <v/>
      </c>
      <c r="I8782" s="169"/>
      <c r="J8782" s="156"/>
    </row>
    <row r="8783">
      <c r="D8783" s="153" t="str">
        <f>IFERROR(__xludf.DUMMYFUNCTION("""COMPUTED_VALUE"""),"")</f>
        <v/>
      </c>
      <c r="E8783" s="153" t="str">
        <f>IFERROR(__xludf.DUMMYFUNCTION("""COMPUTED_VALUE"""),"")</f>
        <v/>
      </c>
      <c r="I8783" s="169"/>
      <c r="J8783" s="156"/>
    </row>
    <row r="8784">
      <c r="D8784" s="153" t="str">
        <f>IFERROR(__xludf.DUMMYFUNCTION("""COMPUTED_VALUE"""),"")</f>
        <v/>
      </c>
      <c r="E8784" s="153" t="str">
        <f>IFERROR(__xludf.DUMMYFUNCTION("""COMPUTED_VALUE"""),"")</f>
        <v/>
      </c>
      <c r="I8784" s="169"/>
      <c r="J8784" s="156"/>
    </row>
    <row r="8785">
      <c r="D8785" s="153" t="str">
        <f>IFERROR(__xludf.DUMMYFUNCTION("""COMPUTED_VALUE"""),"")</f>
        <v/>
      </c>
      <c r="E8785" s="153" t="str">
        <f>IFERROR(__xludf.DUMMYFUNCTION("""COMPUTED_VALUE"""),"")</f>
        <v/>
      </c>
      <c r="I8785" s="169"/>
      <c r="J8785" s="156"/>
    </row>
    <row r="8786">
      <c r="D8786" s="153" t="str">
        <f>IFERROR(__xludf.DUMMYFUNCTION("""COMPUTED_VALUE"""),"")</f>
        <v/>
      </c>
      <c r="E8786" s="153" t="str">
        <f>IFERROR(__xludf.DUMMYFUNCTION("""COMPUTED_VALUE"""),"")</f>
        <v/>
      </c>
      <c r="I8786" s="169"/>
      <c r="J8786" s="156"/>
    </row>
    <row r="8787">
      <c r="D8787" s="153" t="str">
        <f>IFERROR(__xludf.DUMMYFUNCTION("""COMPUTED_VALUE"""),"")</f>
        <v/>
      </c>
      <c r="E8787" s="153" t="str">
        <f>IFERROR(__xludf.DUMMYFUNCTION("""COMPUTED_VALUE"""),"")</f>
        <v/>
      </c>
      <c r="I8787" s="169"/>
      <c r="J8787" s="156"/>
    </row>
    <row r="8788">
      <c r="D8788" s="153" t="str">
        <f>IFERROR(__xludf.DUMMYFUNCTION("""COMPUTED_VALUE"""),"")</f>
        <v/>
      </c>
      <c r="E8788" s="153" t="str">
        <f>IFERROR(__xludf.DUMMYFUNCTION("""COMPUTED_VALUE"""),"")</f>
        <v/>
      </c>
      <c r="I8788" s="169"/>
      <c r="J8788" s="156"/>
    </row>
    <row r="8789">
      <c r="D8789" s="153" t="str">
        <f>IFERROR(__xludf.DUMMYFUNCTION("""COMPUTED_VALUE"""),"")</f>
        <v/>
      </c>
      <c r="E8789" s="153" t="str">
        <f>IFERROR(__xludf.DUMMYFUNCTION("""COMPUTED_VALUE"""),"")</f>
        <v/>
      </c>
      <c r="I8789" s="169"/>
      <c r="J8789" s="156"/>
    </row>
    <row r="8790">
      <c r="D8790" s="153" t="str">
        <f>IFERROR(__xludf.DUMMYFUNCTION("""COMPUTED_VALUE"""),"")</f>
        <v/>
      </c>
      <c r="E8790" s="153" t="str">
        <f>IFERROR(__xludf.DUMMYFUNCTION("""COMPUTED_VALUE"""),"")</f>
        <v/>
      </c>
      <c r="I8790" s="169"/>
      <c r="J8790" s="156"/>
    </row>
    <row r="8791">
      <c r="D8791" s="153" t="str">
        <f>IFERROR(__xludf.DUMMYFUNCTION("""COMPUTED_VALUE"""),"")</f>
        <v/>
      </c>
      <c r="E8791" s="153" t="str">
        <f>IFERROR(__xludf.DUMMYFUNCTION("""COMPUTED_VALUE"""),"")</f>
        <v/>
      </c>
      <c r="I8791" s="169"/>
      <c r="J8791" s="156"/>
    </row>
    <row r="8792">
      <c r="D8792" s="153" t="str">
        <f>IFERROR(__xludf.DUMMYFUNCTION("""COMPUTED_VALUE"""),"")</f>
        <v/>
      </c>
      <c r="E8792" s="153" t="str">
        <f>IFERROR(__xludf.DUMMYFUNCTION("""COMPUTED_VALUE"""),"")</f>
        <v/>
      </c>
      <c r="I8792" s="169"/>
      <c r="J8792" s="156"/>
    </row>
    <row r="8793">
      <c r="D8793" s="153" t="str">
        <f>IFERROR(__xludf.DUMMYFUNCTION("""COMPUTED_VALUE"""),"")</f>
        <v/>
      </c>
      <c r="E8793" s="153" t="str">
        <f>IFERROR(__xludf.DUMMYFUNCTION("""COMPUTED_VALUE"""),"")</f>
        <v/>
      </c>
      <c r="I8793" s="169"/>
      <c r="J8793" s="156"/>
    </row>
    <row r="8794">
      <c r="D8794" s="153" t="str">
        <f>IFERROR(__xludf.DUMMYFUNCTION("""COMPUTED_VALUE"""),"")</f>
        <v/>
      </c>
      <c r="E8794" s="153" t="str">
        <f>IFERROR(__xludf.DUMMYFUNCTION("""COMPUTED_VALUE"""),"")</f>
        <v/>
      </c>
      <c r="I8794" s="169"/>
      <c r="J8794" s="156"/>
    </row>
    <row r="8795">
      <c r="D8795" s="153" t="str">
        <f>IFERROR(__xludf.DUMMYFUNCTION("""COMPUTED_VALUE"""),"")</f>
        <v/>
      </c>
      <c r="E8795" s="153" t="str">
        <f>IFERROR(__xludf.DUMMYFUNCTION("""COMPUTED_VALUE"""),"")</f>
        <v/>
      </c>
      <c r="I8795" s="169"/>
      <c r="J8795" s="156"/>
    </row>
    <row r="8796">
      <c r="D8796" s="153" t="str">
        <f>IFERROR(__xludf.DUMMYFUNCTION("""COMPUTED_VALUE"""),"")</f>
        <v/>
      </c>
      <c r="E8796" s="153" t="str">
        <f>IFERROR(__xludf.DUMMYFUNCTION("""COMPUTED_VALUE"""),"")</f>
        <v/>
      </c>
      <c r="I8796" s="169"/>
      <c r="J8796" s="156"/>
    </row>
    <row r="8797">
      <c r="D8797" s="153" t="str">
        <f>IFERROR(__xludf.DUMMYFUNCTION("""COMPUTED_VALUE"""),"")</f>
        <v/>
      </c>
      <c r="E8797" s="153" t="str">
        <f>IFERROR(__xludf.DUMMYFUNCTION("""COMPUTED_VALUE"""),"")</f>
        <v/>
      </c>
      <c r="I8797" s="169"/>
      <c r="J8797" s="156"/>
    </row>
    <row r="8798">
      <c r="D8798" s="153" t="str">
        <f>IFERROR(__xludf.DUMMYFUNCTION("""COMPUTED_VALUE"""),"")</f>
        <v/>
      </c>
      <c r="E8798" s="153" t="str">
        <f>IFERROR(__xludf.DUMMYFUNCTION("""COMPUTED_VALUE"""),"")</f>
        <v/>
      </c>
      <c r="I8798" s="169"/>
      <c r="J8798" s="156"/>
    </row>
    <row r="8799">
      <c r="D8799" s="153" t="str">
        <f>IFERROR(__xludf.DUMMYFUNCTION("""COMPUTED_VALUE"""),"")</f>
        <v/>
      </c>
      <c r="E8799" s="153" t="str">
        <f>IFERROR(__xludf.DUMMYFUNCTION("""COMPUTED_VALUE"""),"")</f>
        <v/>
      </c>
      <c r="I8799" s="169"/>
      <c r="J8799" s="156"/>
    </row>
    <row r="8800">
      <c r="D8800" s="153" t="str">
        <f>IFERROR(__xludf.DUMMYFUNCTION("""COMPUTED_VALUE"""),"")</f>
        <v/>
      </c>
      <c r="E8800" s="153" t="str">
        <f>IFERROR(__xludf.DUMMYFUNCTION("""COMPUTED_VALUE"""),"")</f>
        <v/>
      </c>
      <c r="I8800" s="169"/>
      <c r="J8800" s="156"/>
    </row>
    <row r="8801">
      <c r="D8801" s="153" t="str">
        <f>IFERROR(__xludf.DUMMYFUNCTION("""COMPUTED_VALUE"""),"")</f>
        <v/>
      </c>
      <c r="E8801" s="153" t="str">
        <f>IFERROR(__xludf.DUMMYFUNCTION("""COMPUTED_VALUE"""),"")</f>
        <v/>
      </c>
      <c r="I8801" s="169"/>
      <c r="J8801" s="156"/>
    </row>
    <row r="8802">
      <c r="D8802" s="153" t="str">
        <f>IFERROR(__xludf.DUMMYFUNCTION("""COMPUTED_VALUE"""),"")</f>
        <v/>
      </c>
      <c r="E8802" s="153" t="str">
        <f>IFERROR(__xludf.DUMMYFUNCTION("""COMPUTED_VALUE"""),"")</f>
        <v/>
      </c>
      <c r="I8802" s="169"/>
      <c r="J8802" s="156"/>
    </row>
    <row r="8803">
      <c r="D8803" s="153" t="str">
        <f>IFERROR(__xludf.DUMMYFUNCTION("""COMPUTED_VALUE"""),"")</f>
        <v/>
      </c>
      <c r="E8803" s="153" t="str">
        <f>IFERROR(__xludf.DUMMYFUNCTION("""COMPUTED_VALUE"""),"")</f>
        <v/>
      </c>
      <c r="I8803" s="169"/>
      <c r="J8803" s="156"/>
    </row>
    <row r="8804">
      <c r="D8804" s="153" t="str">
        <f>IFERROR(__xludf.DUMMYFUNCTION("""COMPUTED_VALUE"""),"")</f>
        <v/>
      </c>
      <c r="E8804" s="153" t="str">
        <f>IFERROR(__xludf.DUMMYFUNCTION("""COMPUTED_VALUE"""),"")</f>
        <v/>
      </c>
      <c r="I8804" s="169"/>
      <c r="J8804" s="156"/>
    </row>
    <row r="8805">
      <c r="D8805" s="153" t="str">
        <f>IFERROR(__xludf.DUMMYFUNCTION("""COMPUTED_VALUE"""),"")</f>
        <v/>
      </c>
      <c r="E8805" s="153" t="str">
        <f>IFERROR(__xludf.DUMMYFUNCTION("""COMPUTED_VALUE"""),"")</f>
        <v/>
      </c>
      <c r="I8805" s="169"/>
      <c r="J8805" s="156"/>
    </row>
    <row r="8806">
      <c r="D8806" s="153" t="str">
        <f>IFERROR(__xludf.DUMMYFUNCTION("""COMPUTED_VALUE"""),"")</f>
        <v/>
      </c>
      <c r="E8806" s="153" t="str">
        <f>IFERROR(__xludf.DUMMYFUNCTION("""COMPUTED_VALUE"""),"")</f>
        <v/>
      </c>
      <c r="I8806" s="169"/>
      <c r="J8806" s="156"/>
    </row>
    <row r="8807">
      <c r="D8807" s="153" t="str">
        <f>IFERROR(__xludf.DUMMYFUNCTION("""COMPUTED_VALUE"""),"")</f>
        <v/>
      </c>
      <c r="E8807" s="153" t="str">
        <f>IFERROR(__xludf.DUMMYFUNCTION("""COMPUTED_VALUE"""),"")</f>
        <v/>
      </c>
      <c r="I8807" s="169"/>
      <c r="J8807" s="156"/>
    </row>
    <row r="8808">
      <c r="D8808" s="153" t="str">
        <f>IFERROR(__xludf.DUMMYFUNCTION("""COMPUTED_VALUE"""),"")</f>
        <v/>
      </c>
      <c r="E8808" s="153" t="str">
        <f>IFERROR(__xludf.DUMMYFUNCTION("""COMPUTED_VALUE"""),"")</f>
        <v/>
      </c>
      <c r="I8808" s="169"/>
      <c r="J8808" s="156"/>
    </row>
    <row r="8809">
      <c r="D8809" s="153" t="str">
        <f>IFERROR(__xludf.DUMMYFUNCTION("""COMPUTED_VALUE"""),"")</f>
        <v/>
      </c>
      <c r="E8809" s="153" t="str">
        <f>IFERROR(__xludf.DUMMYFUNCTION("""COMPUTED_VALUE"""),"")</f>
        <v/>
      </c>
      <c r="I8809" s="169"/>
      <c r="J8809" s="156"/>
    </row>
    <row r="8810">
      <c r="D8810" s="153" t="str">
        <f>IFERROR(__xludf.DUMMYFUNCTION("""COMPUTED_VALUE"""),"")</f>
        <v/>
      </c>
      <c r="E8810" s="153" t="str">
        <f>IFERROR(__xludf.DUMMYFUNCTION("""COMPUTED_VALUE"""),"")</f>
        <v/>
      </c>
      <c r="I8810" s="169"/>
      <c r="J8810" s="156"/>
    </row>
    <row r="8811">
      <c r="D8811" s="153" t="str">
        <f>IFERROR(__xludf.DUMMYFUNCTION("""COMPUTED_VALUE"""),"")</f>
        <v/>
      </c>
      <c r="E8811" s="153" t="str">
        <f>IFERROR(__xludf.DUMMYFUNCTION("""COMPUTED_VALUE"""),"")</f>
        <v/>
      </c>
      <c r="I8811" s="169"/>
      <c r="J8811" s="156"/>
    </row>
    <row r="8812">
      <c r="D8812" s="153" t="str">
        <f>IFERROR(__xludf.DUMMYFUNCTION("""COMPUTED_VALUE"""),"")</f>
        <v/>
      </c>
      <c r="E8812" s="153" t="str">
        <f>IFERROR(__xludf.DUMMYFUNCTION("""COMPUTED_VALUE"""),"")</f>
        <v/>
      </c>
      <c r="I8812" s="169"/>
      <c r="J8812" s="156"/>
    </row>
    <row r="8813">
      <c r="D8813" s="153" t="str">
        <f>IFERROR(__xludf.DUMMYFUNCTION("""COMPUTED_VALUE"""),"")</f>
        <v/>
      </c>
      <c r="E8813" s="153" t="str">
        <f>IFERROR(__xludf.DUMMYFUNCTION("""COMPUTED_VALUE"""),"")</f>
        <v/>
      </c>
      <c r="I8813" s="169"/>
      <c r="J8813" s="156"/>
    </row>
    <row r="8814">
      <c r="D8814" s="153" t="str">
        <f>IFERROR(__xludf.DUMMYFUNCTION("""COMPUTED_VALUE"""),"")</f>
        <v/>
      </c>
      <c r="E8814" s="153" t="str">
        <f>IFERROR(__xludf.DUMMYFUNCTION("""COMPUTED_VALUE"""),"")</f>
        <v/>
      </c>
      <c r="I8814" s="169"/>
      <c r="J8814" s="156"/>
    </row>
    <row r="8815">
      <c r="D8815" s="153" t="str">
        <f>IFERROR(__xludf.DUMMYFUNCTION("""COMPUTED_VALUE"""),"")</f>
        <v/>
      </c>
      <c r="E8815" s="153" t="str">
        <f>IFERROR(__xludf.DUMMYFUNCTION("""COMPUTED_VALUE"""),"")</f>
        <v/>
      </c>
      <c r="I8815" s="169"/>
      <c r="J8815" s="156"/>
    </row>
    <row r="8816">
      <c r="D8816" s="153" t="str">
        <f>IFERROR(__xludf.DUMMYFUNCTION("""COMPUTED_VALUE"""),"")</f>
        <v/>
      </c>
      <c r="E8816" s="153" t="str">
        <f>IFERROR(__xludf.DUMMYFUNCTION("""COMPUTED_VALUE"""),"")</f>
        <v/>
      </c>
      <c r="I8816" s="169"/>
      <c r="J8816" s="156"/>
    </row>
    <row r="8817">
      <c r="D8817" s="153" t="str">
        <f>IFERROR(__xludf.DUMMYFUNCTION("""COMPUTED_VALUE"""),"")</f>
        <v/>
      </c>
      <c r="E8817" s="153" t="str">
        <f>IFERROR(__xludf.DUMMYFUNCTION("""COMPUTED_VALUE"""),"")</f>
        <v/>
      </c>
      <c r="I8817" s="169"/>
      <c r="J8817" s="156"/>
    </row>
    <row r="8818">
      <c r="D8818" s="153" t="str">
        <f>IFERROR(__xludf.DUMMYFUNCTION("""COMPUTED_VALUE"""),"")</f>
        <v/>
      </c>
      <c r="E8818" s="153" t="str">
        <f>IFERROR(__xludf.DUMMYFUNCTION("""COMPUTED_VALUE"""),"")</f>
        <v/>
      </c>
      <c r="I8818" s="169"/>
      <c r="J8818" s="156"/>
    </row>
    <row r="8819">
      <c r="D8819" s="153" t="str">
        <f>IFERROR(__xludf.DUMMYFUNCTION("""COMPUTED_VALUE"""),"")</f>
        <v/>
      </c>
      <c r="E8819" s="153" t="str">
        <f>IFERROR(__xludf.DUMMYFUNCTION("""COMPUTED_VALUE"""),"")</f>
        <v/>
      </c>
      <c r="I8819" s="169"/>
      <c r="J8819" s="156"/>
    </row>
    <row r="8820">
      <c r="D8820" s="153" t="str">
        <f>IFERROR(__xludf.DUMMYFUNCTION("""COMPUTED_VALUE"""),"")</f>
        <v/>
      </c>
      <c r="E8820" s="153" t="str">
        <f>IFERROR(__xludf.DUMMYFUNCTION("""COMPUTED_VALUE"""),"")</f>
        <v/>
      </c>
      <c r="I8820" s="169"/>
      <c r="J8820" s="156"/>
    </row>
    <row r="8821">
      <c r="D8821" s="153" t="str">
        <f>IFERROR(__xludf.DUMMYFUNCTION("""COMPUTED_VALUE"""),"")</f>
        <v/>
      </c>
      <c r="E8821" s="153" t="str">
        <f>IFERROR(__xludf.DUMMYFUNCTION("""COMPUTED_VALUE"""),"")</f>
        <v/>
      </c>
      <c r="I8821" s="169"/>
      <c r="J8821" s="156"/>
    </row>
    <row r="8822">
      <c r="D8822" s="153" t="str">
        <f>IFERROR(__xludf.DUMMYFUNCTION("""COMPUTED_VALUE"""),"")</f>
        <v/>
      </c>
      <c r="E8822" s="153" t="str">
        <f>IFERROR(__xludf.DUMMYFUNCTION("""COMPUTED_VALUE"""),"")</f>
        <v/>
      </c>
      <c r="I8822" s="169"/>
      <c r="J8822" s="156"/>
    </row>
    <row r="8823">
      <c r="D8823" s="153" t="str">
        <f>IFERROR(__xludf.DUMMYFUNCTION("""COMPUTED_VALUE"""),"")</f>
        <v/>
      </c>
      <c r="E8823" s="153" t="str">
        <f>IFERROR(__xludf.DUMMYFUNCTION("""COMPUTED_VALUE"""),"")</f>
        <v/>
      </c>
      <c r="I8823" s="169"/>
      <c r="J8823" s="156"/>
    </row>
    <row r="8824">
      <c r="D8824" s="153" t="str">
        <f>IFERROR(__xludf.DUMMYFUNCTION("""COMPUTED_VALUE"""),"")</f>
        <v/>
      </c>
      <c r="E8824" s="153" t="str">
        <f>IFERROR(__xludf.DUMMYFUNCTION("""COMPUTED_VALUE"""),"")</f>
        <v/>
      </c>
      <c r="I8824" s="169"/>
      <c r="J8824" s="156"/>
    </row>
    <row r="8825">
      <c r="D8825" s="153" t="str">
        <f>IFERROR(__xludf.DUMMYFUNCTION("""COMPUTED_VALUE"""),"")</f>
        <v/>
      </c>
      <c r="E8825" s="153" t="str">
        <f>IFERROR(__xludf.DUMMYFUNCTION("""COMPUTED_VALUE"""),"")</f>
        <v/>
      </c>
      <c r="I8825" s="169"/>
      <c r="J8825" s="156"/>
    </row>
    <row r="8826">
      <c r="D8826" s="153" t="str">
        <f>IFERROR(__xludf.DUMMYFUNCTION("""COMPUTED_VALUE"""),"")</f>
        <v/>
      </c>
      <c r="E8826" s="153" t="str">
        <f>IFERROR(__xludf.DUMMYFUNCTION("""COMPUTED_VALUE"""),"")</f>
        <v/>
      </c>
      <c r="I8826" s="169"/>
      <c r="J8826" s="156"/>
    </row>
    <row r="8827">
      <c r="D8827" s="153" t="str">
        <f>IFERROR(__xludf.DUMMYFUNCTION("""COMPUTED_VALUE"""),"")</f>
        <v/>
      </c>
      <c r="E8827" s="153" t="str">
        <f>IFERROR(__xludf.DUMMYFUNCTION("""COMPUTED_VALUE"""),"")</f>
        <v/>
      </c>
      <c r="I8827" s="169"/>
      <c r="J8827" s="156"/>
    </row>
    <row r="8828">
      <c r="D8828" s="153" t="str">
        <f>IFERROR(__xludf.DUMMYFUNCTION("""COMPUTED_VALUE"""),"")</f>
        <v/>
      </c>
      <c r="E8828" s="153" t="str">
        <f>IFERROR(__xludf.DUMMYFUNCTION("""COMPUTED_VALUE"""),"")</f>
        <v/>
      </c>
      <c r="I8828" s="169"/>
      <c r="J8828" s="156"/>
    </row>
    <row r="8829">
      <c r="D8829" s="153" t="str">
        <f>IFERROR(__xludf.DUMMYFUNCTION("""COMPUTED_VALUE"""),"")</f>
        <v/>
      </c>
      <c r="E8829" s="153" t="str">
        <f>IFERROR(__xludf.DUMMYFUNCTION("""COMPUTED_VALUE"""),"")</f>
        <v/>
      </c>
      <c r="I8829" s="169"/>
      <c r="J8829" s="156"/>
    </row>
    <row r="8830">
      <c r="D8830" s="153" t="str">
        <f>IFERROR(__xludf.DUMMYFUNCTION("""COMPUTED_VALUE"""),"")</f>
        <v/>
      </c>
      <c r="E8830" s="153" t="str">
        <f>IFERROR(__xludf.DUMMYFUNCTION("""COMPUTED_VALUE"""),"")</f>
        <v/>
      </c>
      <c r="I8830" s="169"/>
      <c r="J8830" s="156"/>
    </row>
    <row r="8831">
      <c r="D8831" s="153" t="str">
        <f>IFERROR(__xludf.DUMMYFUNCTION("""COMPUTED_VALUE"""),"")</f>
        <v/>
      </c>
      <c r="E8831" s="153" t="str">
        <f>IFERROR(__xludf.DUMMYFUNCTION("""COMPUTED_VALUE"""),"")</f>
        <v/>
      </c>
      <c r="I8831" s="169"/>
      <c r="J8831" s="156"/>
    </row>
    <row r="8832">
      <c r="D8832" s="153" t="str">
        <f>IFERROR(__xludf.DUMMYFUNCTION("""COMPUTED_VALUE"""),"")</f>
        <v/>
      </c>
      <c r="E8832" s="153" t="str">
        <f>IFERROR(__xludf.DUMMYFUNCTION("""COMPUTED_VALUE"""),"")</f>
        <v/>
      </c>
      <c r="I8832" s="169"/>
      <c r="J8832" s="156"/>
    </row>
    <row r="8833">
      <c r="D8833" s="153" t="str">
        <f>IFERROR(__xludf.DUMMYFUNCTION("""COMPUTED_VALUE"""),"")</f>
        <v/>
      </c>
      <c r="E8833" s="153" t="str">
        <f>IFERROR(__xludf.DUMMYFUNCTION("""COMPUTED_VALUE"""),"")</f>
        <v/>
      </c>
      <c r="I8833" s="169"/>
      <c r="J8833" s="156"/>
    </row>
    <row r="8834">
      <c r="D8834" s="153" t="str">
        <f>IFERROR(__xludf.DUMMYFUNCTION("""COMPUTED_VALUE"""),"")</f>
        <v/>
      </c>
      <c r="E8834" s="153" t="str">
        <f>IFERROR(__xludf.DUMMYFUNCTION("""COMPUTED_VALUE"""),"")</f>
        <v/>
      </c>
      <c r="I8834" s="169"/>
      <c r="J8834" s="156"/>
    </row>
    <row r="8835">
      <c r="D8835" s="153" t="str">
        <f>IFERROR(__xludf.DUMMYFUNCTION("""COMPUTED_VALUE"""),"")</f>
        <v/>
      </c>
      <c r="E8835" s="153" t="str">
        <f>IFERROR(__xludf.DUMMYFUNCTION("""COMPUTED_VALUE"""),"")</f>
        <v/>
      </c>
      <c r="I8835" s="169"/>
      <c r="J8835" s="156"/>
    </row>
    <row r="8836">
      <c r="D8836" s="153" t="str">
        <f>IFERROR(__xludf.DUMMYFUNCTION("""COMPUTED_VALUE"""),"")</f>
        <v/>
      </c>
      <c r="E8836" s="153" t="str">
        <f>IFERROR(__xludf.DUMMYFUNCTION("""COMPUTED_VALUE"""),"")</f>
        <v/>
      </c>
      <c r="I8836" s="169"/>
      <c r="J8836" s="156"/>
    </row>
    <row r="8837">
      <c r="D8837" s="153" t="str">
        <f>IFERROR(__xludf.DUMMYFUNCTION("""COMPUTED_VALUE"""),"")</f>
        <v/>
      </c>
      <c r="E8837" s="153" t="str">
        <f>IFERROR(__xludf.DUMMYFUNCTION("""COMPUTED_VALUE"""),"")</f>
        <v/>
      </c>
      <c r="I8837" s="169"/>
      <c r="J8837" s="156"/>
    </row>
    <row r="8838">
      <c r="D8838" s="153" t="str">
        <f>IFERROR(__xludf.DUMMYFUNCTION("""COMPUTED_VALUE"""),"")</f>
        <v/>
      </c>
      <c r="E8838" s="153" t="str">
        <f>IFERROR(__xludf.DUMMYFUNCTION("""COMPUTED_VALUE"""),"")</f>
        <v/>
      </c>
      <c r="I8838" s="169"/>
      <c r="J8838" s="156"/>
    </row>
    <row r="8839">
      <c r="D8839" s="153" t="str">
        <f>IFERROR(__xludf.DUMMYFUNCTION("""COMPUTED_VALUE"""),"")</f>
        <v/>
      </c>
      <c r="E8839" s="153" t="str">
        <f>IFERROR(__xludf.DUMMYFUNCTION("""COMPUTED_VALUE"""),"")</f>
        <v/>
      </c>
      <c r="I8839" s="169"/>
      <c r="J8839" s="156"/>
    </row>
    <row r="8840">
      <c r="D8840" s="153" t="str">
        <f>IFERROR(__xludf.DUMMYFUNCTION("""COMPUTED_VALUE"""),"")</f>
        <v/>
      </c>
      <c r="E8840" s="153" t="str">
        <f>IFERROR(__xludf.DUMMYFUNCTION("""COMPUTED_VALUE"""),"")</f>
        <v/>
      </c>
      <c r="I8840" s="169"/>
      <c r="J8840" s="156"/>
    </row>
    <row r="8841">
      <c r="D8841" s="153" t="str">
        <f>IFERROR(__xludf.DUMMYFUNCTION("""COMPUTED_VALUE"""),"")</f>
        <v/>
      </c>
      <c r="E8841" s="153" t="str">
        <f>IFERROR(__xludf.DUMMYFUNCTION("""COMPUTED_VALUE"""),"")</f>
        <v/>
      </c>
      <c r="I8841" s="169"/>
      <c r="J8841" s="156"/>
    </row>
    <row r="8842">
      <c r="D8842" s="153" t="str">
        <f>IFERROR(__xludf.DUMMYFUNCTION("""COMPUTED_VALUE"""),"")</f>
        <v/>
      </c>
      <c r="E8842" s="153" t="str">
        <f>IFERROR(__xludf.DUMMYFUNCTION("""COMPUTED_VALUE"""),"")</f>
        <v/>
      </c>
      <c r="I8842" s="169"/>
      <c r="J8842" s="156"/>
    </row>
    <row r="8843">
      <c r="D8843" s="153" t="str">
        <f>IFERROR(__xludf.DUMMYFUNCTION("""COMPUTED_VALUE"""),"")</f>
        <v/>
      </c>
      <c r="E8843" s="153" t="str">
        <f>IFERROR(__xludf.DUMMYFUNCTION("""COMPUTED_VALUE"""),"")</f>
        <v/>
      </c>
      <c r="I8843" s="169"/>
      <c r="J8843" s="156"/>
    </row>
    <row r="8844">
      <c r="D8844" s="153" t="str">
        <f>IFERROR(__xludf.DUMMYFUNCTION("""COMPUTED_VALUE"""),"")</f>
        <v/>
      </c>
      <c r="E8844" s="153" t="str">
        <f>IFERROR(__xludf.DUMMYFUNCTION("""COMPUTED_VALUE"""),"")</f>
        <v/>
      </c>
      <c r="I8844" s="169"/>
      <c r="J8844" s="156"/>
    </row>
    <row r="8845">
      <c r="D8845" s="153" t="str">
        <f>IFERROR(__xludf.DUMMYFUNCTION("""COMPUTED_VALUE"""),"")</f>
        <v/>
      </c>
      <c r="E8845" s="153" t="str">
        <f>IFERROR(__xludf.DUMMYFUNCTION("""COMPUTED_VALUE"""),"")</f>
        <v/>
      </c>
      <c r="I8845" s="169"/>
      <c r="J8845" s="156"/>
    </row>
    <row r="8846">
      <c r="D8846" s="153" t="str">
        <f>IFERROR(__xludf.DUMMYFUNCTION("""COMPUTED_VALUE"""),"")</f>
        <v/>
      </c>
      <c r="E8846" s="153" t="str">
        <f>IFERROR(__xludf.DUMMYFUNCTION("""COMPUTED_VALUE"""),"")</f>
        <v/>
      </c>
      <c r="I8846" s="169"/>
      <c r="J8846" s="156"/>
    </row>
    <row r="8847">
      <c r="D8847" s="153" t="str">
        <f>IFERROR(__xludf.DUMMYFUNCTION("""COMPUTED_VALUE"""),"")</f>
        <v/>
      </c>
      <c r="E8847" s="153" t="str">
        <f>IFERROR(__xludf.DUMMYFUNCTION("""COMPUTED_VALUE"""),"")</f>
        <v/>
      </c>
      <c r="I8847" s="169"/>
      <c r="J8847" s="156"/>
    </row>
    <row r="8848">
      <c r="D8848" s="153" t="str">
        <f>IFERROR(__xludf.DUMMYFUNCTION("""COMPUTED_VALUE"""),"")</f>
        <v/>
      </c>
      <c r="E8848" s="153" t="str">
        <f>IFERROR(__xludf.DUMMYFUNCTION("""COMPUTED_VALUE"""),"")</f>
        <v/>
      </c>
      <c r="I8848" s="169"/>
      <c r="J8848" s="156"/>
    </row>
    <row r="8849">
      <c r="D8849" s="153" t="str">
        <f>IFERROR(__xludf.DUMMYFUNCTION("""COMPUTED_VALUE"""),"")</f>
        <v/>
      </c>
      <c r="E8849" s="153" t="str">
        <f>IFERROR(__xludf.DUMMYFUNCTION("""COMPUTED_VALUE"""),"")</f>
        <v/>
      </c>
      <c r="I8849" s="169"/>
      <c r="J8849" s="156"/>
    </row>
    <row r="8850">
      <c r="D8850" s="153" t="str">
        <f>IFERROR(__xludf.DUMMYFUNCTION("""COMPUTED_VALUE"""),"")</f>
        <v/>
      </c>
      <c r="E8850" s="153" t="str">
        <f>IFERROR(__xludf.DUMMYFUNCTION("""COMPUTED_VALUE"""),"")</f>
        <v/>
      </c>
      <c r="I8850" s="169"/>
      <c r="J8850" s="156"/>
    </row>
    <row r="8851">
      <c r="D8851" s="153" t="str">
        <f>IFERROR(__xludf.DUMMYFUNCTION("""COMPUTED_VALUE"""),"")</f>
        <v/>
      </c>
      <c r="E8851" s="153" t="str">
        <f>IFERROR(__xludf.DUMMYFUNCTION("""COMPUTED_VALUE"""),"")</f>
        <v/>
      </c>
      <c r="I8851" s="169"/>
      <c r="J8851" s="156"/>
    </row>
    <row r="8852">
      <c r="D8852" s="153" t="str">
        <f>IFERROR(__xludf.DUMMYFUNCTION("""COMPUTED_VALUE"""),"")</f>
        <v/>
      </c>
      <c r="E8852" s="153" t="str">
        <f>IFERROR(__xludf.DUMMYFUNCTION("""COMPUTED_VALUE"""),"")</f>
        <v/>
      </c>
      <c r="I8852" s="169"/>
      <c r="J8852" s="156"/>
    </row>
    <row r="8853">
      <c r="D8853" s="153" t="str">
        <f>IFERROR(__xludf.DUMMYFUNCTION("""COMPUTED_VALUE"""),"")</f>
        <v/>
      </c>
      <c r="E8853" s="153" t="str">
        <f>IFERROR(__xludf.DUMMYFUNCTION("""COMPUTED_VALUE"""),"")</f>
        <v/>
      </c>
      <c r="I8853" s="169"/>
      <c r="J8853" s="156"/>
    </row>
    <row r="8854">
      <c r="D8854" s="153" t="str">
        <f>IFERROR(__xludf.DUMMYFUNCTION("""COMPUTED_VALUE"""),"")</f>
        <v/>
      </c>
      <c r="E8854" s="153" t="str">
        <f>IFERROR(__xludf.DUMMYFUNCTION("""COMPUTED_VALUE"""),"")</f>
        <v/>
      </c>
      <c r="I8854" s="169"/>
      <c r="J8854" s="156"/>
    </row>
    <row r="8855">
      <c r="D8855" s="153" t="str">
        <f>IFERROR(__xludf.DUMMYFUNCTION("""COMPUTED_VALUE"""),"")</f>
        <v/>
      </c>
      <c r="E8855" s="153" t="str">
        <f>IFERROR(__xludf.DUMMYFUNCTION("""COMPUTED_VALUE"""),"")</f>
        <v/>
      </c>
      <c r="I8855" s="169"/>
      <c r="J8855" s="156"/>
    </row>
    <row r="8856">
      <c r="D8856" s="153" t="str">
        <f>IFERROR(__xludf.DUMMYFUNCTION("""COMPUTED_VALUE"""),"")</f>
        <v/>
      </c>
      <c r="E8856" s="153" t="str">
        <f>IFERROR(__xludf.DUMMYFUNCTION("""COMPUTED_VALUE"""),"")</f>
        <v/>
      </c>
      <c r="I8856" s="169"/>
      <c r="J8856" s="156"/>
    </row>
    <row r="8857">
      <c r="D8857" s="153" t="str">
        <f>IFERROR(__xludf.DUMMYFUNCTION("""COMPUTED_VALUE"""),"")</f>
        <v/>
      </c>
      <c r="E8857" s="153" t="str">
        <f>IFERROR(__xludf.DUMMYFUNCTION("""COMPUTED_VALUE"""),"")</f>
        <v/>
      </c>
      <c r="I8857" s="169"/>
      <c r="J8857" s="156"/>
    </row>
    <row r="8858">
      <c r="D8858" s="153" t="str">
        <f>IFERROR(__xludf.DUMMYFUNCTION("""COMPUTED_VALUE"""),"")</f>
        <v/>
      </c>
      <c r="E8858" s="153" t="str">
        <f>IFERROR(__xludf.DUMMYFUNCTION("""COMPUTED_VALUE"""),"")</f>
        <v/>
      </c>
      <c r="I8858" s="169"/>
      <c r="J8858" s="156"/>
    </row>
    <row r="8859">
      <c r="D8859" s="153" t="str">
        <f>IFERROR(__xludf.DUMMYFUNCTION("""COMPUTED_VALUE"""),"")</f>
        <v/>
      </c>
      <c r="E8859" s="153" t="str">
        <f>IFERROR(__xludf.DUMMYFUNCTION("""COMPUTED_VALUE"""),"")</f>
        <v/>
      </c>
      <c r="I8859" s="169"/>
      <c r="J8859" s="156"/>
    </row>
    <row r="8860">
      <c r="D8860" s="153" t="str">
        <f>IFERROR(__xludf.DUMMYFUNCTION("""COMPUTED_VALUE"""),"")</f>
        <v/>
      </c>
      <c r="E8860" s="153" t="str">
        <f>IFERROR(__xludf.DUMMYFUNCTION("""COMPUTED_VALUE"""),"")</f>
        <v/>
      </c>
      <c r="I8860" s="169"/>
      <c r="J8860" s="156"/>
    </row>
    <row r="8861">
      <c r="D8861" s="153" t="str">
        <f>IFERROR(__xludf.DUMMYFUNCTION("""COMPUTED_VALUE"""),"")</f>
        <v/>
      </c>
      <c r="E8861" s="153" t="str">
        <f>IFERROR(__xludf.DUMMYFUNCTION("""COMPUTED_VALUE"""),"")</f>
        <v/>
      </c>
      <c r="I8861" s="169"/>
      <c r="J8861" s="156"/>
    </row>
    <row r="8862">
      <c r="D8862" s="153" t="str">
        <f>IFERROR(__xludf.DUMMYFUNCTION("""COMPUTED_VALUE"""),"")</f>
        <v/>
      </c>
      <c r="E8862" s="153" t="str">
        <f>IFERROR(__xludf.DUMMYFUNCTION("""COMPUTED_VALUE"""),"")</f>
        <v/>
      </c>
      <c r="I8862" s="169"/>
      <c r="J8862" s="156"/>
    </row>
    <row r="8863">
      <c r="D8863" s="153" t="str">
        <f>IFERROR(__xludf.DUMMYFUNCTION("""COMPUTED_VALUE"""),"")</f>
        <v/>
      </c>
      <c r="E8863" s="153" t="str">
        <f>IFERROR(__xludf.DUMMYFUNCTION("""COMPUTED_VALUE"""),"")</f>
        <v/>
      </c>
      <c r="I8863" s="169"/>
      <c r="J8863" s="156"/>
    </row>
    <row r="8864">
      <c r="D8864" s="153" t="str">
        <f>IFERROR(__xludf.DUMMYFUNCTION("""COMPUTED_VALUE"""),"")</f>
        <v/>
      </c>
      <c r="E8864" s="153" t="str">
        <f>IFERROR(__xludf.DUMMYFUNCTION("""COMPUTED_VALUE"""),"")</f>
        <v/>
      </c>
      <c r="I8864" s="169"/>
      <c r="J8864" s="156"/>
    </row>
    <row r="8865">
      <c r="D8865" s="153" t="str">
        <f>IFERROR(__xludf.DUMMYFUNCTION("""COMPUTED_VALUE"""),"")</f>
        <v/>
      </c>
      <c r="E8865" s="153" t="str">
        <f>IFERROR(__xludf.DUMMYFUNCTION("""COMPUTED_VALUE"""),"")</f>
        <v/>
      </c>
      <c r="I8865" s="169"/>
      <c r="J8865" s="156"/>
    </row>
    <row r="8866">
      <c r="D8866" s="153" t="str">
        <f>IFERROR(__xludf.DUMMYFUNCTION("""COMPUTED_VALUE"""),"")</f>
        <v/>
      </c>
      <c r="E8866" s="153" t="str">
        <f>IFERROR(__xludf.DUMMYFUNCTION("""COMPUTED_VALUE"""),"")</f>
        <v/>
      </c>
      <c r="I8866" s="169"/>
      <c r="J8866" s="156"/>
    </row>
    <row r="8867">
      <c r="D8867" s="153" t="str">
        <f>IFERROR(__xludf.DUMMYFUNCTION("""COMPUTED_VALUE"""),"")</f>
        <v/>
      </c>
      <c r="E8867" s="153" t="str">
        <f>IFERROR(__xludf.DUMMYFUNCTION("""COMPUTED_VALUE"""),"")</f>
        <v/>
      </c>
      <c r="I8867" s="169"/>
      <c r="J8867" s="156"/>
    </row>
    <row r="8868">
      <c r="D8868" s="153" t="str">
        <f>IFERROR(__xludf.DUMMYFUNCTION("""COMPUTED_VALUE"""),"")</f>
        <v/>
      </c>
      <c r="E8868" s="153" t="str">
        <f>IFERROR(__xludf.DUMMYFUNCTION("""COMPUTED_VALUE"""),"")</f>
        <v/>
      </c>
      <c r="I8868" s="169"/>
      <c r="J8868" s="156"/>
    </row>
    <row r="8869">
      <c r="D8869" s="153" t="str">
        <f>IFERROR(__xludf.DUMMYFUNCTION("""COMPUTED_VALUE"""),"")</f>
        <v/>
      </c>
      <c r="E8869" s="153" t="str">
        <f>IFERROR(__xludf.DUMMYFUNCTION("""COMPUTED_VALUE"""),"")</f>
        <v/>
      </c>
      <c r="I8869" s="169"/>
      <c r="J8869" s="156"/>
    </row>
    <row r="8870">
      <c r="D8870" s="153" t="str">
        <f>IFERROR(__xludf.DUMMYFUNCTION("""COMPUTED_VALUE"""),"")</f>
        <v/>
      </c>
      <c r="E8870" s="153" t="str">
        <f>IFERROR(__xludf.DUMMYFUNCTION("""COMPUTED_VALUE"""),"")</f>
        <v/>
      </c>
      <c r="I8870" s="169"/>
      <c r="J8870" s="156"/>
    </row>
    <row r="8871">
      <c r="D8871" s="153" t="str">
        <f>IFERROR(__xludf.DUMMYFUNCTION("""COMPUTED_VALUE"""),"")</f>
        <v/>
      </c>
      <c r="E8871" s="153" t="str">
        <f>IFERROR(__xludf.DUMMYFUNCTION("""COMPUTED_VALUE"""),"")</f>
        <v/>
      </c>
      <c r="I8871" s="169"/>
      <c r="J8871" s="156"/>
    </row>
    <row r="8872">
      <c r="D8872" s="153" t="str">
        <f>IFERROR(__xludf.DUMMYFUNCTION("""COMPUTED_VALUE"""),"")</f>
        <v/>
      </c>
      <c r="E8872" s="153" t="str">
        <f>IFERROR(__xludf.DUMMYFUNCTION("""COMPUTED_VALUE"""),"")</f>
        <v/>
      </c>
      <c r="I8872" s="169"/>
      <c r="J8872" s="156"/>
    </row>
    <row r="8873">
      <c r="D8873" s="153" t="str">
        <f>IFERROR(__xludf.DUMMYFUNCTION("""COMPUTED_VALUE"""),"")</f>
        <v/>
      </c>
      <c r="E8873" s="153" t="str">
        <f>IFERROR(__xludf.DUMMYFUNCTION("""COMPUTED_VALUE"""),"")</f>
        <v/>
      </c>
      <c r="I8873" s="169"/>
      <c r="J8873" s="156"/>
    </row>
    <row r="8874">
      <c r="D8874" s="153" t="str">
        <f>IFERROR(__xludf.DUMMYFUNCTION("""COMPUTED_VALUE"""),"")</f>
        <v/>
      </c>
      <c r="E8874" s="153" t="str">
        <f>IFERROR(__xludf.DUMMYFUNCTION("""COMPUTED_VALUE"""),"")</f>
        <v/>
      </c>
      <c r="I8874" s="169"/>
      <c r="J8874" s="156"/>
    </row>
    <row r="8875">
      <c r="D8875" s="153" t="str">
        <f>IFERROR(__xludf.DUMMYFUNCTION("""COMPUTED_VALUE"""),"")</f>
        <v/>
      </c>
      <c r="E8875" s="153" t="str">
        <f>IFERROR(__xludf.DUMMYFUNCTION("""COMPUTED_VALUE"""),"")</f>
        <v/>
      </c>
      <c r="I8875" s="169"/>
      <c r="J8875" s="156"/>
    </row>
    <row r="8876">
      <c r="D8876" s="153" t="str">
        <f>IFERROR(__xludf.DUMMYFUNCTION("""COMPUTED_VALUE"""),"")</f>
        <v/>
      </c>
      <c r="E8876" s="153" t="str">
        <f>IFERROR(__xludf.DUMMYFUNCTION("""COMPUTED_VALUE"""),"")</f>
        <v/>
      </c>
      <c r="I8876" s="169"/>
      <c r="J8876" s="156"/>
    </row>
    <row r="8877">
      <c r="D8877" s="153" t="str">
        <f>IFERROR(__xludf.DUMMYFUNCTION("""COMPUTED_VALUE"""),"")</f>
        <v/>
      </c>
      <c r="E8877" s="153" t="str">
        <f>IFERROR(__xludf.DUMMYFUNCTION("""COMPUTED_VALUE"""),"")</f>
        <v/>
      </c>
      <c r="I8877" s="169"/>
      <c r="J8877" s="156"/>
    </row>
    <row r="8878">
      <c r="D8878" s="153" t="str">
        <f>IFERROR(__xludf.DUMMYFUNCTION("""COMPUTED_VALUE"""),"")</f>
        <v/>
      </c>
      <c r="E8878" s="153" t="str">
        <f>IFERROR(__xludf.DUMMYFUNCTION("""COMPUTED_VALUE"""),"")</f>
        <v/>
      </c>
      <c r="I8878" s="169"/>
      <c r="J8878" s="156"/>
    </row>
    <row r="8879">
      <c r="D8879" s="153" t="str">
        <f>IFERROR(__xludf.DUMMYFUNCTION("""COMPUTED_VALUE"""),"")</f>
        <v/>
      </c>
      <c r="E8879" s="153" t="str">
        <f>IFERROR(__xludf.DUMMYFUNCTION("""COMPUTED_VALUE"""),"")</f>
        <v/>
      </c>
      <c r="I8879" s="169"/>
      <c r="J8879" s="156"/>
    </row>
    <row r="8880">
      <c r="D8880" s="153" t="str">
        <f>IFERROR(__xludf.DUMMYFUNCTION("""COMPUTED_VALUE"""),"")</f>
        <v/>
      </c>
      <c r="E8880" s="153" t="str">
        <f>IFERROR(__xludf.DUMMYFUNCTION("""COMPUTED_VALUE"""),"")</f>
        <v/>
      </c>
      <c r="I8880" s="169"/>
      <c r="J8880" s="156"/>
    </row>
    <row r="8881">
      <c r="D8881" s="153" t="str">
        <f>IFERROR(__xludf.DUMMYFUNCTION("""COMPUTED_VALUE"""),"")</f>
        <v/>
      </c>
      <c r="E8881" s="153" t="str">
        <f>IFERROR(__xludf.DUMMYFUNCTION("""COMPUTED_VALUE"""),"")</f>
        <v/>
      </c>
      <c r="I8881" s="169"/>
      <c r="J8881" s="156"/>
    </row>
    <row r="8882">
      <c r="D8882" s="153" t="str">
        <f>IFERROR(__xludf.DUMMYFUNCTION("""COMPUTED_VALUE"""),"")</f>
        <v/>
      </c>
      <c r="E8882" s="153" t="str">
        <f>IFERROR(__xludf.DUMMYFUNCTION("""COMPUTED_VALUE"""),"")</f>
        <v/>
      </c>
      <c r="I8882" s="169"/>
      <c r="J8882" s="156"/>
    </row>
    <row r="8883">
      <c r="D8883" s="153" t="str">
        <f>IFERROR(__xludf.DUMMYFUNCTION("""COMPUTED_VALUE"""),"")</f>
        <v/>
      </c>
      <c r="E8883" s="153" t="str">
        <f>IFERROR(__xludf.DUMMYFUNCTION("""COMPUTED_VALUE"""),"")</f>
        <v/>
      </c>
      <c r="I8883" s="169"/>
      <c r="J8883" s="156"/>
    </row>
    <row r="8884">
      <c r="D8884" s="153" t="str">
        <f>IFERROR(__xludf.DUMMYFUNCTION("""COMPUTED_VALUE"""),"")</f>
        <v/>
      </c>
      <c r="E8884" s="153" t="str">
        <f>IFERROR(__xludf.DUMMYFUNCTION("""COMPUTED_VALUE"""),"")</f>
        <v/>
      </c>
      <c r="I8884" s="169"/>
      <c r="J8884" s="156"/>
    </row>
    <row r="8885">
      <c r="D8885" s="153" t="str">
        <f>IFERROR(__xludf.DUMMYFUNCTION("""COMPUTED_VALUE"""),"")</f>
        <v/>
      </c>
      <c r="E8885" s="153" t="str">
        <f>IFERROR(__xludf.DUMMYFUNCTION("""COMPUTED_VALUE"""),"")</f>
        <v/>
      </c>
      <c r="I8885" s="169"/>
      <c r="J8885" s="156"/>
    </row>
    <row r="8886">
      <c r="D8886" s="153" t="str">
        <f>IFERROR(__xludf.DUMMYFUNCTION("""COMPUTED_VALUE"""),"")</f>
        <v/>
      </c>
      <c r="E8886" s="153" t="str">
        <f>IFERROR(__xludf.DUMMYFUNCTION("""COMPUTED_VALUE"""),"")</f>
        <v/>
      </c>
      <c r="I8886" s="169"/>
      <c r="J8886" s="156"/>
    </row>
    <row r="8887">
      <c r="D8887" s="153" t="str">
        <f>IFERROR(__xludf.DUMMYFUNCTION("""COMPUTED_VALUE"""),"")</f>
        <v/>
      </c>
      <c r="E8887" s="153" t="str">
        <f>IFERROR(__xludf.DUMMYFUNCTION("""COMPUTED_VALUE"""),"")</f>
        <v/>
      </c>
      <c r="I8887" s="169"/>
      <c r="J8887" s="156"/>
    </row>
    <row r="8888">
      <c r="D8888" s="153" t="str">
        <f>IFERROR(__xludf.DUMMYFUNCTION("""COMPUTED_VALUE"""),"")</f>
        <v/>
      </c>
      <c r="E8888" s="153" t="str">
        <f>IFERROR(__xludf.DUMMYFUNCTION("""COMPUTED_VALUE"""),"")</f>
        <v/>
      </c>
      <c r="I8888" s="169"/>
      <c r="J8888" s="156"/>
    </row>
    <row r="8889">
      <c r="D8889" s="153" t="str">
        <f>IFERROR(__xludf.DUMMYFUNCTION("""COMPUTED_VALUE"""),"")</f>
        <v/>
      </c>
      <c r="E8889" s="153" t="str">
        <f>IFERROR(__xludf.DUMMYFUNCTION("""COMPUTED_VALUE"""),"")</f>
        <v/>
      </c>
      <c r="I8889" s="169"/>
      <c r="J8889" s="156"/>
    </row>
    <row r="8890">
      <c r="D8890" s="153" t="str">
        <f>IFERROR(__xludf.DUMMYFUNCTION("""COMPUTED_VALUE"""),"")</f>
        <v/>
      </c>
      <c r="E8890" s="153" t="str">
        <f>IFERROR(__xludf.DUMMYFUNCTION("""COMPUTED_VALUE"""),"")</f>
        <v/>
      </c>
      <c r="I8890" s="169"/>
      <c r="J8890" s="156"/>
    </row>
    <row r="8891">
      <c r="D8891" s="153" t="str">
        <f>IFERROR(__xludf.DUMMYFUNCTION("""COMPUTED_VALUE"""),"")</f>
        <v/>
      </c>
      <c r="E8891" s="153" t="str">
        <f>IFERROR(__xludf.DUMMYFUNCTION("""COMPUTED_VALUE"""),"")</f>
        <v/>
      </c>
      <c r="I8891" s="169"/>
      <c r="J8891" s="156"/>
    </row>
    <row r="8892">
      <c r="D8892" s="153" t="str">
        <f>IFERROR(__xludf.DUMMYFUNCTION("""COMPUTED_VALUE"""),"")</f>
        <v/>
      </c>
      <c r="E8892" s="153" t="str">
        <f>IFERROR(__xludf.DUMMYFUNCTION("""COMPUTED_VALUE"""),"")</f>
        <v/>
      </c>
      <c r="I8892" s="169"/>
      <c r="J8892" s="156"/>
    </row>
    <row r="8893">
      <c r="D8893" s="153" t="str">
        <f>IFERROR(__xludf.DUMMYFUNCTION("""COMPUTED_VALUE"""),"")</f>
        <v/>
      </c>
      <c r="E8893" s="153" t="str">
        <f>IFERROR(__xludf.DUMMYFUNCTION("""COMPUTED_VALUE"""),"")</f>
        <v/>
      </c>
      <c r="I8893" s="169"/>
      <c r="J8893" s="156"/>
    </row>
    <row r="8894">
      <c r="D8894" s="153" t="str">
        <f>IFERROR(__xludf.DUMMYFUNCTION("""COMPUTED_VALUE"""),"")</f>
        <v/>
      </c>
      <c r="E8894" s="153" t="str">
        <f>IFERROR(__xludf.DUMMYFUNCTION("""COMPUTED_VALUE"""),"")</f>
        <v/>
      </c>
      <c r="I8894" s="169"/>
      <c r="J8894" s="156"/>
    </row>
    <row r="8895">
      <c r="D8895" s="153" t="str">
        <f>IFERROR(__xludf.DUMMYFUNCTION("""COMPUTED_VALUE"""),"")</f>
        <v/>
      </c>
      <c r="E8895" s="153" t="str">
        <f>IFERROR(__xludf.DUMMYFUNCTION("""COMPUTED_VALUE"""),"")</f>
        <v/>
      </c>
      <c r="I8895" s="169"/>
      <c r="J8895" s="156"/>
    </row>
    <row r="8896">
      <c r="D8896" s="153" t="str">
        <f>IFERROR(__xludf.DUMMYFUNCTION("""COMPUTED_VALUE"""),"")</f>
        <v/>
      </c>
      <c r="E8896" s="153" t="str">
        <f>IFERROR(__xludf.DUMMYFUNCTION("""COMPUTED_VALUE"""),"")</f>
        <v/>
      </c>
      <c r="I8896" s="169"/>
      <c r="J8896" s="156"/>
    </row>
    <row r="8897">
      <c r="D8897" s="153" t="str">
        <f>IFERROR(__xludf.DUMMYFUNCTION("""COMPUTED_VALUE"""),"")</f>
        <v/>
      </c>
      <c r="E8897" s="153" t="str">
        <f>IFERROR(__xludf.DUMMYFUNCTION("""COMPUTED_VALUE"""),"")</f>
        <v/>
      </c>
      <c r="I8897" s="169"/>
      <c r="J8897" s="156"/>
    </row>
    <row r="8898">
      <c r="D8898" s="153" t="str">
        <f>IFERROR(__xludf.DUMMYFUNCTION("""COMPUTED_VALUE"""),"")</f>
        <v/>
      </c>
      <c r="E8898" s="153" t="str">
        <f>IFERROR(__xludf.DUMMYFUNCTION("""COMPUTED_VALUE"""),"")</f>
        <v/>
      </c>
      <c r="I8898" s="169"/>
      <c r="J8898" s="156"/>
    </row>
    <row r="8899">
      <c r="D8899" s="153" t="str">
        <f>IFERROR(__xludf.DUMMYFUNCTION("""COMPUTED_VALUE"""),"")</f>
        <v/>
      </c>
      <c r="E8899" s="153" t="str">
        <f>IFERROR(__xludf.DUMMYFUNCTION("""COMPUTED_VALUE"""),"")</f>
        <v/>
      </c>
      <c r="I8899" s="169"/>
      <c r="J8899" s="156"/>
    </row>
    <row r="8900">
      <c r="D8900" s="153" t="str">
        <f>IFERROR(__xludf.DUMMYFUNCTION("""COMPUTED_VALUE"""),"")</f>
        <v/>
      </c>
      <c r="E8900" s="153" t="str">
        <f>IFERROR(__xludf.DUMMYFUNCTION("""COMPUTED_VALUE"""),"")</f>
        <v/>
      </c>
      <c r="I8900" s="169"/>
      <c r="J8900" s="156"/>
    </row>
    <row r="8901">
      <c r="D8901" s="153" t="str">
        <f>IFERROR(__xludf.DUMMYFUNCTION("""COMPUTED_VALUE"""),"")</f>
        <v/>
      </c>
      <c r="E8901" s="153" t="str">
        <f>IFERROR(__xludf.DUMMYFUNCTION("""COMPUTED_VALUE"""),"")</f>
        <v/>
      </c>
      <c r="I8901" s="169"/>
      <c r="J8901" s="156"/>
    </row>
    <row r="8902">
      <c r="D8902" s="153" t="str">
        <f>IFERROR(__xludf.DUMMYFUNCTION("""COMPUTED_VALUE"""),"")</f>
        <v/>
      </c>
      <c r="E8902" s="153" t="str">
        <f>IFERROR(__xludf.DUMMYFUNCTION("""COMPUTED_VALUE"""),"")</f>
        <v/>
      </c>
      <c r="I8902" s="169"/>
      <c r="J8902" s="156"/>
    </row>
    <row r="8903">
      <c r="D8903" s="153" t="str">
        <f>IFERROR(__xludf.DUMMYFUNCTION("""COMPUTED_VALUE"""),"")</f>
        <v/>
      </c>
      <c r="E8903" s="153" t="str">
        <f>IFERROR(__xludf.DUMMYFUNCTION("""COMPUTED_VALUE"""),"")</f>
        <v/>
      </c>
      <c r="I8903" s="169"/>
      <c r="J8903" s="156"/>
    </row>
    <row r="8904">
      <c r="D8904" s="153" t="str">
        <f>IFERROR(__xludf.DUMMYFUNCTION("""COMPUTED_VALUE"""),"")</f>
        <v/>
      </c>
      <c r="E8904" s="153" t="str">
        <f>IFERROR(__xludf.DUMMYFUNCTION("""COMPUTED_VALUE"""),"")</f>
        <v/>
      </c>
      <c r="I8904" s="169"/>
      <c r="J8904" s="156"/>
    </row>
    <row r="8905">
      <c r="D8905" s="153" t="str">
        <f>IFERROR(__xludf.DUMMYFUNCTION("""COMPUTED_VALUE"""),"")</f>
        <v/>
      </c>
      <c r="E8905" s="153" t="str">
        <f>IFERROR(__xludf.DUMMYFUNCTION("""COMPUTED_VALUE"""),"")</f>
        <v/>
      </c>
      <c r="I8905" s="169"/>
      <c r="J8905" s="156"/>
    </row>
    <row r="8906">
      <c r="D8906" s="153" t="str">
        <f>IFERROR(__xludf.DUMMYFUNCTION("""COMPUTED_VALUE"""),"")</f>
        <v/>
      </c>
      <c r="E8906" s="153" t="str">
        <f>IFERROR(__xludf.DUMMYFUNCTION("""COMPUTED_VALUE"""),"")</f>
        <v/>
      </c>
      <c r="I8906" s="169"/>
      <c r="J8906" s="156"/>
    </row>
    <row r="8907">
      <c r="D8907" s="153" t="str">
        <f>IFERROR(__xludf.DUMMYFUNCTION("""COMPUTED_VALUE"""),"")</f>
        <v/>
      </c>
      <c r="E8907" s="153" t="str">
        <f>IFERROR(__xludf.DUMMYFUNCTION("""COMPUTED_VALUE"""),"")</f>
        <v/>
      </c>
      <c r="I8907" s="169"/>
      <c r="J8907" s="156"/>
    </row>
    <row r="8908">
      <c r="D8908" s="153" t="str">
        <f>IFERROR(__xludf.DUMMYFUNCTION("""COMPUTED_VALUE"""),"")</f>
        <v/>
      </c>
      <c r="E8908" s="153" t="str">
        <f>IFERROR(__xludf.DUMMYFUNCTION("""COMPUTED_VALUE"""),"")</f>
        <v/>
      </c>
      <c r="I8908" s="169"/>
      <c r="J8908" s="156"/>
    </row>
    <row r="8909">
      <c r="D8909" s="153" t="str">
        <f>IFERROR(__xludf.DUMMYFUNCTION("""COMPUTED_VALUE"""),"")</f>
        <v/>
      </c>
      <c r="E8909" s="153" t="str">
        <f>IFERROR(__xludf.DUMMYFUNCTION("""COMPUTED_VALUE"""),"")</f>
        <v/>
      </c>
      <c r="I8909" s="169"/>
      <c r="J8909" s="156"/>
    </row>
    <row r="8910">
      <c r="D8910" s="153" t="str">
        <f>IFERROR(__xludf.DUMMYFUNCTION("""COMPUTED_VALUE"""),"")</f>
        <v/>
      </c>
      <c r="E8910" s="153" t="str">
        <f>IFERROR(__xludf.DUMMYFUNCTION("""COMPUTED_VALUE"""),"")</f>
        <v/>
      </c>
      <c r="I8910" s="169"/>
      <c r="J8910" s="156"/>
    </row>
    <row r="8911">
      <c r="D8911" s="153" t="str">
        <f>IFERROR(__xludf.DUMMYFUNCTION("""COMPUTED_VALUE"""),"")</f>
        <v/>
      </c>
      <c r="E8911" s="153" t="str">
        <f>IFERROR(__xludf.DUMMYFUNCTION("""COMPUTED_VALUE"""),"")</f>
        <v/>
      </c>
      <c r="I8911" s="169"/>
      <c r="J8911" s="156"/>
    </row>
    <row r="8912">
      <c r="D8912" s="153" t="str">
        <f>IFERROR(__xludf.DUMMYFUNCTION("""COMPUTED_VALUE"""),"")</f>
        <v/>
      </c>
      <c r="E8912" s="153" t="str">
        <f>IFERROR(__xludf.DUMMYFUNCTION("""COMPUTED_VALUE"""),"")</f>
        <v/>
      </c>
      <c r="I8912" s="169"/>
      <c r="J8912" s="156"/>
    </row>
    <row r="8913">
      <c r="D8913" s="153" t="str">
        <f>IFERROR(__xludf.DUMMYFUNCTION("""COMPUTED_VALUE"""),"")</f>
        <v/>
      </c>
      <c r="E8913" s="153" t="str">
        <f>IFERROR(__xludf.DUMMYFUNCTION("""COMPUTED_VALUE"""),"")</f>
        <v/>
      </c>
      <c r="I8913" s="169"/>
      <c r="J8913" s="156"/>
    </row>
    <row r="8914">
      <c r="D8914" s="153" t="str">
        <f>IFERROR(__xludf.DUMMYFUNCTION("""COMPUTED_VALUE"""),"")</f>
        <v/>
      </c>
      <c r="E8914" s="153" t="str">
        <f>IFERROR(__xludf.DUMMYFUNCTION("""COMPUTED_VALUE"""),"")</f>
        <v/>
      </c>
      <c r="I8914" s="169"/>
      <c r="J8914" s="156"/>
    </row>
    <row r="8915">
      <c r="D8915" s="153" t="str">
        <f>IFERROR(__xludf.DUMMYFUNCTION("""COMPUTED_VALUE"""),"")</f>
        <v/>
      </c>
      <c r="E8915" s="153" t="str">
        <f>IFERROR(__xludf.DUMMYFUNCTION("""COMPUTED_VALUE"""),"")</f>
        <v/>
      </c>
      <c r="I8915" s="169"/>
      <c r="J8915" s="156"/>
    </row>
    <row r="8916">
      <c r="D8916" s="153" t="str">
        <f>IFERROR(__xludf.DUMMYFUNCTION("""COMPUTED_VALUE"""),"")</f>
        <v/>
      </c>
      <c r="E8916" s="153" t="str">
        <f>IFERROR(__xludf.DUMMYFUNCTION("""COMPUTED_VALUE"""),"")</f>
        <v/>
      </c>
      <c r="I8916" s="169"/>
      <c r="J8916" s="156"/>
    </row>
    <row r="8917">
      <c r="D8917" s="153" t="str">
        <f>IFERROR(__xludf.DUMMYFUNCTION("""COMPUTED_VALUE"""),"")</f>
        <v/>
      </c>
      <c r="E8917" s="153" t="str">
        <f>IFERROR(__xludf.DUMMYFUNCTION("""COMPUTED_VALUE"""),"")</f>
        <v/>
      </c>
      <c r="I8917" s="169"/>
      <c r="J8917" s="156"/>
    </row>
    <row r="8918">
      <c r="D8918" s="153" t="str">
        <f>IFERROR(__xludf.DUMMYFUNCTION("""COMPUTED_VALUE"""),"")</f>
        <v/>
      </c>
      <c r="E8918" s="153" t="str">
        <f>IFERROR(__xludf.DUMMYFUNCTION("""COMPUTED_VALUE"""),"")</f>
        <v/>
      </c>
      <c r="I8918" s="169"/>
      <c r="J8918" s="156"/>
    </row>
    <row r="8919">
      <c r="D8919" s="153" t="str">
        <f>IFERROR(__xludf.DUMMYFUNCTION("""COMPUTED_VALUE"""),"")</f>
        <v/>
      </c>
      <c r="E8919" s="153" t="str">
        <f>IFERROR(__xludf.DUMMYFUNCTION("""COMPUTED_VALUE"""),"")</f>
        <v/>
      </c>
      <c r="I8919" s="169"/>
      <c r="J8919" s="156"/>
    </row>
    <row r="8920">
      <c r="D8920" s="153" t="str">
        <f>IFERROR(__xludf.DUMMYFUNCTION("""COMPUTED_VALUE"""),"")</f>
        <v/>
      </c>
      <c r="E8920" s="153" t="str">
        <f>IFERROR(__xludf.DUMMYFUNCTION("""COMPUTED_VALUE"""),"")</f>
        <v/>
      </c>
      <c r="I8920" s="169"/>
      <c r="J8920" s="156"/>
    </row>
    <row r="8921">
      <c r="D8921" s="153" t="str">
        <f>IFERROR(__xludf.DUMMYFUNCTION("""COMPUTED_VALUE"""),"")</f>
        <v/>
      </c>
      <c r="E8921" s="153" t="str">
        <f>IFERROR(__xludf.DUMMYFUNCTION("""COMPUTED_VALUE"""),"")</f>
        <v/>
      </c>
      <c r="I8921" s="169"/>
      <c r="J8921" s="156"/>
    </row>
    <row r="8922">
      <c r="D8922" s="153" t="str">
        <f>IFERROR(__xludf.DUMMYFUNCTION("""COMPUTED_VALUE"""),"")</f>
        <v/>
      </c>
      <c r="E8922" s="153" t="str">
        <f>IFERROR(__xludf.DUMMYFUNCTION("""COMPUTED_VALUE"""),"")</f>
        <v/>
      </c>
      <c r="I8922" s="169"/>
      <c r="J8922" s="156"/>
    </row>
    <row r="8923">
      <c r="D8923" s="153" t="str">
        <f>IFERROR(__xludf.DUMMYFUNCTION("""COMPUTED_VALUE"""),"")</f>
        <v/>
      </c>
      <c r="E8923" s="153" t="str">
        <f>IFERROR(__xludf.DUMMYFUNCTION("""COMPUTED_VALUE"""),"")</f>
        <v/>
      </c>
      <c r="I8923" s="169"/>
      <c r="J8923" s="156"/>
    </row>
    <row r="8924">
      <c r="D8924" s="153" t="str">
        <f>IFERROR(__xludf.DUMMYFUNCTION("""COMPUTED_VALUE"""),"")</f>
        <v/>
      </c>
      <c r="E8924" s="153" t="str">
        <f>IFERROR(__xludf.DUMMYFUNCTION("""COMPUTED_VALUE"""),"")</f>
        <v/>
      </c>
      <c r="I8924" s="169"/>
      <c r="J8924" s="156"/>
    </row>
    <row r="8925">
      <c r="D8925" s="153" t="str">
        <f>IFERROR(__xludf.DUMMYFUNCTION("""COMPUTED_VALUE"""),"")</f>
        <v/>
      </c>
      <c r="E8925" s="153" t="str">
        <f>IFERROR(__xludf.DUMMYFUNCTION("""COMPUTED_VALUE"""),"")</f>
        <v/>
      </c>
      <c r="I8925" s="169"/>
      <c r="J8925" s="156"/>
    </row>
    <row r="8926">
      <c r="D8926" s="153" t="str">
        <f>IFERROR(__xludf.DUMMYFUNCTION("""COMPUTED_VALUE"""),"")</f>
        <v/>
      </c>
      <c r="E8926" s="153" t="str">
        <f>IFERROR(__xludf.DUMMYFUNCTION("""COMPUTED_VALUE"""),"")</f>
        <v/>
      </c>
      <c r="I8926" s="169"/>
      <c r="J8926" s="156"/>
    </row>
    <row r="8927">
      <c r="D8927" s="153" t="str">
        <f>IFERROR(__xludf.DUMMYFUNCTION("""COMPUTED_VALUE"""),"")</f>
        <v/>
      </c>
      <c r="E8927" s="153" t="str">
        <f>IFERROR(__xludf.DUMMYFUNCTION("""COMPUTED_VALUE"""),"")</f>
        <v/>
      </c>
      <c r="I8927" s="169"/>
      <c r="J8927" s="156"/>
    </row>
    <row r="8928">
      <c r="D8928" s="153" t="str">
        <f>IFERROR(__xludf.DUMMYFUNCTION("""COMPUTED_VALUE"""),"")</f>
        <v/>
      </c>
      <c r="E8928" s="153" t="str">
        <f>IFERROR(__xludf.DUMMYFUNCTION("""COMPUTED_VALUE"""),"")</f>
        <v/>
      </c>
      <c r="I8928" s="169"/>
      <c r="J8928" s="156"/>
    </row>
    <row r="8929">
      <c r="D8929" s="153" t="str">
        <f>IFERROR(__xludf.DUMMYFUNCTION("""COMPUTED_VALUE"""),"")</f>
        <v/>
      </c>
      <c r="E8929" s="153" t="str">
        <f>IFERROR(__xludf.DUMMYFUNCTION("""COMPUTED_VALUE"""),"")</f>
        <v/>
      </c>
      <c r="I8929" s="169"/>
      <c r="J8929" s="156"/>
    </row>
    <row r="8930">
      <c r="D8930" s="153" t="str">
        <f>IFERROR(__xludf.DUMMYFUNCTION("""COMPUTED_VALUE"""),"")</f>
        <v/>
      </c>
      <c r="E8930" s="153" t="str">
        <f>IFERROR(__xludf.DUMMYFUNCTION("""COMPUTED_VALUE"""),"")</f>
        <v/>
      </c>
      <c r="I8930" s="169"/>
      <c r="J8930" s="156"/>
    </row>
    <row r="8931">
      <c r="D8931" s="153" t="str">
        <f>IFERROR(__xludf.DUMMYFUNCTION("""COMPUTED_VALUE"""),"")</f>
        <v/>
      </c>
      <c r="E8931" s="153" t="str">
        <f>IFERROR(__xludf.DUMMYFUNCTION("""COMPUTED_VALUE"""),"")</f>
        <v/>
      </c>
      <c r="I8931" s="169"/>
      <c r="J8931" s="156"/>
    </row>
    <row r="8932">
      <c r="D8932" s="153" t="str">
        <f>IFERROR(__xludf.DUMMYFUNCTION("""COMPUTED_VALUE"""),"")</f>
        <v/>
      </c>
      <c r="E8932" s="153" t="str">
        <f>IFERROR(__xludf.DUMMYFUNCTION("""COMPUTED_VALUE"""),"")</f>
        <v/>
      </c>
      <c r="I8932" s="169"/>
      <c r="J8932" s="156"/>
    </row>
    <row r="8933">
      <c r="D8933" s="153" t="str">
        <f>IFERROR(__xludf.DUMMYFUNCTION("""COMPUTED_VALUE"""),"")</f>
        <v/>
      </c>
      <c r="E8933" s="153" t="str">
        <f>IFERROR(__xludf.DUMMYFUNCTION("""COMPUTED_VALUE"""),"")</f>
        <v/>
      </c>
      <c r="I8933" s="169"/>
      <c r="J8933" s="156"/>
    </row>
    <row r="8934">
      <c r="D8934" s="153" t="str">
        <f>IFERROR(__xludf.DUMMYFUNCTION("""COMPUTED_VALUE"""),"")</f>
        <v/>
      </c>
      <c r="E8934" s="153" t="str">
        <f>IFERROR(__xludf.DUMMYFUNCTION("""COMPUTED_VALUE"""),"")</f>
        <v/>
      </c>
      <c r="I8934" s="169"/>
      <c r="J8934" s="156"/>
    </row>
    <row r="8935">
      <c r="D8935" s="153" t="str">
        <f>IFERROR(__xludf.DUMMYFUNCTION("""COMPUTED_VALUE"""),"")</f>
        <v/>
      </c>
      <c r="E8935" s="153" t="str">
        <f>IFERROR(__xludf.DUMMYFUNCTION("""COMPUTED_VALUE"""),"")</f>
        <v/>
      </c>
      <c r="I8935" s="169"/>
      <c r="J8935" s="156"/>
    </row>
    <row r="8936">
      <c r="D8936" s="153" t="str">
        <f>IFERROR(__xludf.DUMMYFUNCTION("""COMPUTED_VALUE"""),"")</f>
        <v/>
      </c>
      <c r="E8936" s="153" t="str">
        <f>IFERROR(__xludf.DUMMYFUNCTION("""COMPUTED_VALUE"""),"")</f>
        <v/>
      </c>
      <c r="I8936" s="169"/>
      <c r="J8936" s="156"/>
    </row>
    <row r="8937">
      <c r="D8937" s="153" t="str">
        <f>IFERROR(__xludf.DUMMYFUNCTION("""COMPUTED_VALUE"""),"")</f>
        <v/>
      </c>
      <c r="E8937" s="153" t="str">
        <f>IFERROR(__xludf.DUMMYFUNCTION("""COMPUTED_VALUE"""),"")</f>
        <v/>
      </c>
      <c r="I8937" s="169"/>
      <c r="J8937" s="156"/>
    </row>
    <row r="8938">
      <c r="D8938" s="153" t="str">
        <f>IFERROR(__xludf.DUMMYFUNCTION("""COMPUTED_VALUE"""),"")</f>
        <v/>
      </c>
      <c r="E8938" s="153" t="str">
        <f>IFERROR(__xludf.DUMMYFUNCTION("""COMPUTED_VALUE"""),"")</f>
        <v/>
      </c>
      <c r="I8938" s="169"/>
      <c r="J8938" s="156"/>
    </row>
    <row r="8939">
      <c r="D8939" s="153" t="str">
        <f>IFERROR(__xludf.DUMMYFUNCTION("""COMPUTED_VALUE"""),"")</f>
        <v/>
      </c>
      <c r="E8939" s="153" t="str">
        <f>IFERROR(__xludf.DUMMYFUNCTION("""COMPUTED_VALUE"""),"")</f>
        <v/>
      </c>
      <c r="I8939" s="169"/>
      <c r="J8939" s="156"/>
    </row>
    <row r="8940">
      <c r="D8940" s="153" t="str">
        <f>IFERROR(__xludf.DUMMYFUNCTION("""COMPUTED_VALUE"""),"")</f>
        <v/>
      </c>
      <c r="E8940" s="153" t="str">
        <f>IFERROR(__xludf.DUMMYFUNCTION("""COMPUTED_VALUE"""),"")</f>
        <v/>
      </c>
      <c r="I8940" s="169"/>
      <c r="J8940" s="156"/>
    </row>
    <row r="8941">
      <c r="D8941" s="153" t="str">
        <f>IFERROR(__xludf.DUMMYFUNCTION("""COMPUTED_VALUE"""),"")</f>
        <v/>
      </c>
      <c r="E8941" s="153" t="str">
        <f>IFERROR(__xludf.DUMMYFUNCTION("""COMPUTED_VALUE"""),"")</f>
        <v/>
      </c>
      <c r="I8941" s="169"/>
      <c r="J8941" s="156"/>
    </row>
    <row r="8942">
      <c r="D8942" s="153" t="str">
        <f>IFERROR(__xludf.DUMMYFUNCTION("""COMPUTED_VALUE"""),"")</f>
        <v/>
      </c>
      <c r="E8942" s="153" t="str">
        <f>IFERROR(__xludf.DUMMYFUNCTION("""COMPUTED_VALUE"""),"")</f>
        <v/>
      </c>
      <c r="I8942" s="169"/>
      <c r="J8942" s="156"/>
    </row>
    <row r="8943">
      <c r="D8943" s="153" t="str">
        <f>IFERROR(__xludf.DUMMYFUNCTION("""COMPUTED_VALUE"""),"")</f>
        <v/>
      </c>
      <c r="E8943" s="153" t="str">
        <f>IFERROR(__xludf.DUMMYFUNCTION("""COMPUTED_VALUE"""),"")</f>
        <v/>
      </c>
      <c r="I8943" s="169"/>
      <c r="J8943" s="156"/>
    </row>
    <row r="8944">
      <c r="D8944" s="153" t="str">
        <f>IFERROR(__xludf.DUMMYFUNCTION("""COMPUTED_VALUE"""),"")</f>
        <v/>
      </c>
      <c r="E8944" s="153" t="str">
        <f>IFERROR(__xludf.DUMMYFUNCTION("""COMPUTED_VALUE"""),"")</f>
        <v/>
      </c>
      <c r="I8944" s="169"/>
      <c r="J8944" s="156"/>
    </row>
    <row r="8945">
      <c r="D8945" s="153" t="str">
        <f>IFERROR(__xludf.DUMMYFUNCTION("""COMPUTED_VALUE"""),"")</f>
        <v/>
      </c>
      <c r="E8945" s="153" t="str">
        <f>IFERROR(__xludf.DUMMYFUNCTION("""COMPUTED_VALUE"""),"")</f>
        <v/>
      </c>
      <c r="I8945" s="169"/>
      <c r="J8945" s="156"/>
    </row>
    <row r="8946">
      <c r="D8946" s="153" t="str">
        <f>IFERROR(__xludf.DUMMYFUNCTION("""COMPUTED_VALUE"""),"")</f>
        <v/>
      </c>
      <c r="E8946" s="153" t="str">
        <f>IFERROR(__xludf.DUMMYFUNCTION("""COMPUTED_VALUE"""),"")</f>
        <v/>
      </c>
      <c r="I8946" s="169"/>
      <c r="J8946" s="156"/>
    </row>
    <row r="8947">
      <c r="D8947" s="153" t="str">
        <f>IFERROR(__xludf.DUMMYFUNCTION("""COMPUTED_VALUE"""),"")</f>
        <v/>
      </c>
      <c r="E8947" s="153" t="str">
        <f>IFERROR(__xludf.DUMMYFUNCTION("""COMPUTED_VALUE"""),"")</f>
        <v/>
      </c>
      <c r="I8947" s="169"/>
      <c r="J8947" s="156"/>
    </row>
    <row r="8948">
      <c r="D8948" s="153" t="str">
        <f>IFERROR(__xludf.DUMMYFUNCTION("""COMPUTED_VALUE"""),"")</f>
        <v/>
      </c>
      <c r="E8948" s="153" t="str">
        <f>IFERROR(__xludf.DUMMYFUNCTION("""COMPUTED_VALUE"""),"")</f>
        <v/>
      </c>
      <c r="I8948" s="169"/>
      <c r="J8948" s="156"/>
    </row>
    <row r="8949">
      <c r="D8949" s="153" t="str">
        <f>IFERROR(__xludf.DUMMYFUNCTION("""COMPUTED_VALUE"""),"")</f>
        <v/>
      </c>
      <c r="E8949" s="153" t="str">
        <f>IFERROR(__xludf.DUMMYFUNCTION("""COMPUTED_VALUE"""),"")</f>
        <v/>
      </c>
      <c r="I8949" s="169"/>
      <c r="J8949" s="156"/>
    </row>
    <row r="8950">
      <c r="D8950" s="153" t="str">
        <f>IFERROR(__xludf.DUMMYFUNCTION("""COMPUTED_VALUE"""),"")</f>
        <v/>
      </c>
      <c r="E8950" s="153" t="str">
        <f>IFERROR(__xludf.DUMMYFUNCTION("""COMPUTED_VALUE"""),"")</f>
        <v/>
      </c>
      <c r="I8950" s="169"/>
      <c r="J8950" s="156"/>
    </row>
    <row r="8951">
      <c r="D8951" s="153" t="str">
        <f>IFERROR(__xludf.DUMMYFUNCTION("""COMPUTED_VALUE"""),"")</f>
        <v/>
      </c>
      <c r="E8951" s="153" t="str">
        <f>IFERROR(__xludf.DUMMYFUNCTION("""COMPUTED_VALUE"""),"")</f>
        <v/>
      </c>
      <c r="I8951" s="169"/>
      <c r="J8951" s="156"/>
    </row>
    <row r="8952">
      <c r="D8952" s="153" t="str">
        <f>IFERROR(__xludf.DUMMYFUNCTION("""COMPUTED_VALUE"""),"")</f>
        <v/>
      </c>
      <c r="E8952" s="153" t="str">
        <f>IFERROR(__xludf.DUMMYFUNCTION("""COMPUTED_VALUE"""),"")</f>
        <v/>
      </c>
      <c r="I8952" s="169"/>
      <c r="J8952" s="156"/>
    </row>
    <row r="8953">
      <c r="D8953" s="153" t="str">
        <f>IFERROR(__xludf.DUMMYFUNCTION("""COMPUTED_VALUE"""),"")</f>
        <v/>
      </c>
      <c r="E8953" s="153" t="str">
        <f>IFERROR(__xludf.DUMMYFUNCTION("""COMPUTED_VALUE"""),"")</f>
        <v/>
      </c>
      <c r="I8953" s="169"/>
      <c r="J8953" s="156"/>
    </row>
    <row r="8954">
      <c r="D8954" s="153" t="str">
        <f>IFERROR(__xludf.DUMMYFUNCTION("""COMPUTED_VALUE"""),"")</f>
        <v/>
      </c>
      <c r="E8954" s="153" t="str">
        <f>IFERROR(__xludf.DUMMYFUNCTION("""COMPUTED_VALUE"""),"")</f>
        <v/>
      </c>
      <c r="I8954" s="169"/>
      <c r="J8954" s="156"/>
    </row>
    <row r="8955">
      <c r="D8955" s="153" t="str">
        <f>IFERROR(__xludf.DUMMYFUNCTION("""COMPUTED_VALUE"""),"")</f>
        <v/>
      </c>
      <c r="E8955" s="153" t="str">
        <f>IFERROR(__xludf.DUMMYFUNCTION("""COMPUTED_VALUE"""),"")</f>
        <v/>
      </c>
      <c r="I8955" s="169"/>
      <c r="J8955" s="156"/>
    </row>
    <row r="8956">
      <c r="D8956" s="153" t="str">
        <f>IFERROR(__xludf.DUMMYFUNCTION("""COMPUTED_VALUE"""),"")</f>
        <v/>
      </c>
      <c r="E8956" s="153" t="str">
        <f>IFERROR(__xludf.DUMMYFUNCTION("""COMPUTED_VALUE"""),"")</f>
        <v/>
      </c>
      <c r="I8956" s="169"/>
      <c r="J8956" s="156"/>
    </row>
    <row r="8957">
      <c r="D8957" s="153" t="str">
        <f>IFERROR(__xludf.DUMMYFUNCTION("""COMPUTED_VALUE"""),"")</f>
        <v/>
      </c>
      <c r="E8957" s="153" t="str">
        <f>IFERROR(__xludf.DUMMYFUNCTION("""COMPUTED_VALUE"""),"")</f>
        <v/>
      </c>
      <c r="I8957" s="169"/>
      <c r="J8957" s="156"/>
    </row>
    <row r="8958">
      <c r="D8958" s="153" t="str">
        <f>IFERROR(__xludf.DUMMYFUNCTION("""COMPUTED_VALUE"""),"")</f>
        <v/>
      </c>
      <c r="E8958" s="153" t="str">
        <f>IFERROR(__xludf.DUMMYFUNCTION("""COMPUTED_VALUE"""),"")</f>
        <v/>
      </c>
      <c r="I8958" s="169"/>
      <c r="J8958" s="156"/>
    </row>
    <row r="8959">
      <c r="D8959" s="153" t="str">
        <f>IFERROR(__xludf.DUMMYFUNCTION("""COMPUTED_VALUE"""),"")</f>
        <v/>
      </c>
      <c r="E8959" s="153" t="str">
        <f>IFERROR(__xludf.DUMMYFUNCTION("""COMPUTED_VALUE"""),"")</f>
        <v/>
      </c>
      <c r="I8959" s="169"/>
      <c r="J8959" s="156"/>
    </row>
    <row r="8960">
      <c r="D8960" s="153" t="str">
        <f>IFERROR(__xludf.DUMMYFUNCTION("""COMPUTED_VALUE"""),"")</f>
        <v/>
      </c>
      <c r="E8960" s="153" t="str">
        <f>IFERROR(__xludf.DUMMYFUNCTION("""COMPUTED_VALUE"""),"")</f>
        <v/>
      </c>
      <c r="I8960" s="169"/>
      <c r="J8960" s="156"/>
    </row>
    <row r="8961">
      <c r="D8961" s="153" t="str">
        <f>IFERROR(__xludf.DUMMYFUNCTION("""COMPUTED_VALUE"""),"")</f>
        <v/>
      </c>
      <c r="E8961" s="153" t="str">
        <f>IFERROR(__xludf.DUMMYFUNCTION("""COMPUTED_VALUE"""),"")</f>
        <v/>
      </c>
      <c r="I8961" s="169"/>
      <c r="J8961" s="156"/>
    </row>
    <row r="8962">
      <c r="D8962" s="153" t="str">
        <f>IFERROR(__xludf.DUMMYFUNCTION("""COMPUTED_VALUE"""),"")</f>
        <v/>
      </c>
      <c r="E8962" s="153" t="str">
        <f>IFERROR(__xludf.DUMMYFUNCTION("""COMPUTED_VALUE"""),"")</f>
        <v/>
      </c>
      <c r="I8962" s="169"/>
      <c r="J8962" s="156"/>
    </row>
    <row r="8963">
      <c r="D8963" s="153" t="str">
        <f>IFERROR(__xludf.DUMMYFUNCTION("""COMPUTED_VALUE"""),"")</f>
        <v/>
      </c>
      <c r="E8963" s="153" t="str">
        <f>IFERROR(__xludf.DUMMYFUNCTION("""COMPUTED_VALUE"""),"")</f>
        <v/>
      </c>
      <c r="I8963" s="169"/>
      <c r="J8963" s="156"/>
    </row>
    <row r="8964">
      <c r="D8964" s="153" t="str">
        <f>IFERROR(__xludf.DUMMYFUNCTION("""COMPUTED_VALUE"""),"")</f>
        <v/>
      </c>
      <c r="E8964" s="153" t="str">
        <f>IFERROR(__xludf.DUMMYFUNCTION("""COMPUTED_VALUE"""),"")</f>
        <v/>
      </c>
      <c r="I8964" s="169"/>
      <c r="J8964" s="156"/>
    </row>
    <row r="8965">
      <c r="D8965" s="153" t="str">
        <f>IFERROR(__xludf.DUMMYFUNCTION("""COMPUTED_VALUE"""),"")</f>
        <v/>
      </c>
      <c r="E8965" s="153" t="str">
        <f>IFERROR(__xludf.DUMMYFUNCTION("""COMPUTED_VALUE"""),"")</f>
        <v/>
      </c>
      <c r="I8965" s="169"/>
      <c r="J8965" s="156"/>
    </row>
    <row r="8966">
      <c r="D8966" s="153" t="str">
        <f>IFERROR(__xludf.DUMMYFUNCTION("""COMPUTED_VALUE"""),"")</f>
        <v/>
      </c>
      <c r="E8966" s="153" t="str">
        <f>IFERROR(__xludf.DUMMYFUNCTION("""COMPUTED_VALUE"""),"")</f>
        <v/>
      </c>
      <c r="I8966" s="169"/>
      <c r="J8966" s="156"/>
    </row>
    <row r="8967">
      <c r="D8967" s="153" t="str">
        <f>IFERROR(__xludf.DUMMYFUNCTION("""COMPUTED_VALUE"""),"")</f>
        <v/>
      </c>
      <c r="E8967" s="153" t="str">
        <f>IFERROR(__xludf.DUMMYFUNCTION("""COMPUTED_VALUE"""),"")</f>
        <v/>
      </c>
      <c r="I8967" s="169"/>
      <c r="J8967" s="156"/>
    </row>
    <row r="8968">
      <c r="D8968" s="153" t="str">
        <f>IFERROR(__xludf.DUMMYFUNCTION("""COMPUTED_VALUE"""),"")</f>
        <v/>
      </c>
      <c r="E8968" s="153" t="str">
        <f>IFERROR(__xludf.DUMMYFUNCTION("""COMPUTED_VALUE"""),"")</f>
        <v/>
      </c>
      <c r="I8968" s="169"/>
      <c r="J8968" s="156"/>
    </row>
    <row r="8969">
      <c r="D8969" s="153" t="str">
        <f>IFERROR(__xludf.DUMMYFUNCTION("""COMPUTED_VALUE"""),"")</f>
        <v/>
      </c>
      <c r="E8969" s="153" t="str">
        <f>IFERROR(__xludf.DUMMYFUNCTION("""COMPUTED_VALUE"""),"")</f>
        <v/>
      </c>
      <c r="I8969" s="169"/>
      <c r="J8969" s="156"/>
    </row>
    <row r="8970">
      <c r="D8970" s="153" t="str">
        <f>IFERROR(__xludf.DUMMYFUNCTION("""COMPUTED_VALUE"""),"")</f>
        <v/>
      </c>
      <c r="E8970" s="153" t="str">
        <f>IFERROR(__xludf.DUMMYFUNCTION("""COMPUTED_VALUE"""),"")</f>
        <v/>
      </c>
      <c r="I8970" s="169"/>
      <c r="J8970" s="156"/>
    </row>
    <row r="8971">
      <c r="D8971" s="153" t="str">
        <f>IFERROR(__xludf.DUMMYFUNCTION("""COMPUTED_VALUE"""),"")</f>
        <v/>
      </c>
      <c r="E8971" s="153" t="str">
        <f>IFERROR(__xludf.DUMMYFUNCTION("""COMPUTED_VALUE"""),"")</f>
        <v/>
      </c>
      <c r="I8971" s="169"/>
      <c r="J8971" s="156"/>
    </row>
    <row r="8972">
      <c r="D8972" s="153" t="str">
        <f>IFERROR(__xludf.DUMMYFUNCTION("""COMPUTED_VALUE"""),"")</f>
        <v/>
      </c>
      <c r="E8972" s="153" t="str">
        <f>IFERROR(__xludf.DUMMYFUNCTION("""COMPUTED_VALUE"""),"")</f>
        <v/>
      </c>
      <c r="I8972" s="169"/>
      <c r="J8972" s="156"/>
    </row>
    <row r="8973">
      <c r="D8973" s="153" t="str">
        <f>IFERROR(__xludf.DUMMYFUNCTION("""COMPUTED_VALUE"""),"")</f>
        <v/>
      </c>
      <c r="E8973" s="153" t="str">
        <f>IFERROR(__xludf.DUMMYFUNCTION("""COMPUTED_VALUE"""),"")</f>
        <v/>
      </c>
      <c r="I8973" s="169"/>
      <c r="J8973" s="156"/>
    </row>
    <row r="8974">
      <c r="D8974" s="153" t="str">
        <f>IFERROR(__xludf.DUMMYFUNCTION("""COMPUTED_VALUE"""),"")</f>
        <v/>
      </c>
      <c r="E8974" s="153" t="str">
        <f>IFERROR(__xludf.DUMMYFUNCTION("""COMPUTED_VALUE"""),"")</f>
        <v/>
      </c>
      <c r="I8974" s="169"/>
      <c r="J8974" s="156"/>
    </row>
    <row r="8975">
      <c r="D8975" s="153" t="str">
        <f>IFERROR(__xludf.DUMMYFUNCTION("""COMPUTED_VALUE"""),"")</f>
        <v/>
      </c>
      <c r="E8975" s="153" t="str">
        <f>IFERROR(__xludf.DUMMYFUNCTION("""COMPUTED_VALUE"""),"")</f>
        <v/>
      </c>
      <c r="I8975" s="169"/>
      <c r="J8975" s="156"/>
    </row>
    <row r="8976">
      <c r="D8976" s="153" t="str">
        <f>IFERROR(__xludf.DUMMYFUNCTION("""COMPUTED_VALUE"""),"")</f>
        <v/>
      </c>
      <c r="E8976" s="153" t="str">
        <f>IFERROR(__xludf.DUMMYFUNCTION("""COMPUTED_VALUE"""),"")</f>
        <v/>
      </c>
      <c r="I8976" s="169"/>
      <c r="J8976" s="156"/>
    </row>
    <row r="8977">
      <c r="D8977" s="153" t="str">
        <f>IFERROR(__xludf.DUMMYFUNCTION("""COMPUTED_VALUE"""),"")</f>
        <v/>
      </c>
      <c r="E8977" s="153" t="str">
        <f>IFERROR(__xludf.DUMMYFUNCTION("""COMPUTED_VALUE"""),"")</f>
        <v/>
      </c>
      <c r="I8977" s="169"/>
      <c r="J8977" s="156"/>
    </row>
    <row r="8978">
      <c r="D8978" s="153" t="str">
        <f>IFERROR(__xludf.DUMMYFUNCTION("""COMPUTED_VALUE"""),"")</f>
        <v/>
      </c>
      <c r="E8978" s="153" t="str">
        <f>IFERROR(__xludf.DUMMYFUNCTION("""COMPUTED_VALUE"""),"")</f>
        <v/>
      </c>
      <c r="I8978" s="169"/>
      <c r="J8978" s="156"/>
    </row>
    <row r="8979">
      <c r="D8979" s="153" t="str">
        <f>IFERROR(__xludf.DUMMYFUNCTION("""COMPUTED_VALUE"""),"")</f>
        <v/>
      </c>
      <c r="E8979" s="153" t="str">
        <f>IFERROR(__xludf.DUMMYFUNCTION("""COMPUTED_VALUE"""),"")</f>
        <v/>
      </c>
      <c r="I8979" s="169"/>
      <c r="J8979" s="156"/>
    </row>
    <row r="8980">
      <c r="D8980" s="153" t="str">
        <f>IFERROR(__xludf.DUMMYFUNCTION("""COMPUTED_VALUE"""),"")</f>
        <v/>
      </c>
      <c r="E8980" s="153" t="str">
        <f>IFERROR(__xludf.DUMMYFUNCTION("""COMPUTED_VALUE"""),"")</f>
        <v/>
      </c>
      <c r="I8980" s="169"/>
      <c r="J8980" s="156"/>
    </row>
    <row r="8981">
      <c r="D8981" s="153" t="str">
        <f>IFERROR(__xludf.DUMMYFUNCTION("""COMPUTED_VALUE"""),"")</f>
        <v/>
      </c>
      <c r="E8981" s="153" t="str">
        <f>IFERROR(__xludf.DUMMYFUNCTION("""COMPUTED_VALUE"""),"")</f>
        <v/>
      </c>
      <c r="I8981" s="169"/>
      <c r="J8981" s="156"/>
    </row>
    <row r="8982">
      <c r="D8982" s="153" t="str">
        <f>IFERROR(__xludf.DUMMYFUNCTION("""COMPUTED_VALUE"""),"")</f>
        <v/>
      </c>
      <c r="E8982" s="153" t="str">
        <f>IFERROR(__xludf.DUMMYFUNCTION("""COMPUTED_VALUE"""),"")</f>
        <v/>
      </c>
      <c r="I8982" s="169"/>
      <c r="J8982" s="156"/>
    </row>
    <row r="8983">
      <c r="D8983" s="153" t="str">
        <f>IFERROR(__xludf.DUMMYFUNCTION("""COMPUTED_VALUE"""),"")</f>
        <v/>
      </c>
      <c r="E8983" s="153" t="str">
        <f>IFERROR(__xludf.DUMMYFUNCTION("""COMPUTED_VALUE"""),"")</f>
        <v/>
      </c>
      <c r="I8983" s="169"/>
      <c r="J8983" s="156"/>
    </row>
    <row r="8984">
      <c r="D8984" s="153" t="str">
        <f>IFERROR(__xludf.DUMMYFUNCTION("""COMPUTED_VALUE"""),"")</f>
        <v/>
      </c>
      <c r="E8984" s="153" t="str">
        <f>IFERROR(__xludf.DUMMYFUNCTION("""COMPUTED_VALUE"""),"")</f>
        <v/>
      </c>
      <c r="I8984" s="169"/>
      <c r="J8984" s="156"/>
    </row>
    <row r="8985">
      <c r="D8985" s="153" t="str">
        <f>IFERROR(__xludf.DUMMYFUNCTION("""COMPUTED_VALUE"""),"")</f>
        <v/>
      </c>
      <c r="E8985" s="153" t="str">
        <f>IFERROR(__xludf.DUMMYFUNCTION("""COMPUTED_VALUE"""),"")</f>
        <v/>
      </c>
      <c r="I8985" s="169"/>
      <c r="J8985" s="156"/>
    </row>
    <row r="8986">
      <c r="D8986" s="153" t="str">
        <f>IFERROR(__xludf.DUMMYFUNCTION("""COMPUTED_VALUE"""),"")</f>
        <v/>
      </c>
      <c r="E8986" s="153" t="str">
        <f>IFERROR(__xludf.DUMMYFUNCTION("""COMPUTED_VALUE"""),"")</f>
        <v/>
      </c>
      <c r="I8986" s="169"/>
      <c r="J8986" s="156"/>
    </row>
    <row r="8987">
      <c r="D8987" s="153" t="str">
        <f>IFERROR(__xludf.DUMMYFUNCTION("""COMPUTED_VALUE"""),"")</f>
        <v/>
      </c>
      <c r="E8987" s="153" t="str">
        <f>IFERROR(__xludf.DUMMYFUNCTION("""COMPUTED_VALUE"""),"")</f>
        <v/>
      </c>
      <c r="I8987" s="169"/>
      <c r="J8987" s="156"/>
    </row>
    <row r="8988">
      <c r="D8988" s="153" t="str">
        <f>IFERROR(__xludf.DUMMYFUNCTION("""COMPUTED_VALUE"""),"")</f>
        <v/>
      </c>
      <c r="E8988" s="153" t="str">
        <f>IFERROR(__xludf.DUMMYFUNCTION("""COMPUTED_VALUE"""),"")</f>
        <v/>
      </c>
      <c r="I8988" s="169"/>
      <c r="J8988" s="156"/>
    </row>
    <row r="8989">
      <c r="D8989" s="153" t="str">
        <f>IFERROR(__xludf.DUMMYFUNCTION("""COMPUTED_VALUE"""),"")</f>
        <v/>
      </c>
      <c r="E8989" s="153" t="str">
        <f>IFERROR(__xludf.DUMMYFUNCTION("""COMPUTED_VALUE"""),"")</f>
        <v/>
      </c>
      <c r="I8989" s="169"/>
      <c r="J8989" s="156"/>
    </row>
    <row r="8990">
      <c r="D8990" s="153" t="str">
        <f>IFERROR(__xludf.DUMMYFUNCTION("""COMPUTED_VALUE"""),"")</f>
        <v/>
      </c>
      <c r="E8990" s="153" t="str">
        <f>IFERROR(__xludf.DUMMYFUNCTION("""COMPUTED_VALUE"""),"")</f>
        <v/>
      </c>
      <c r="I8990" s="169"/>
      <c r="J8990" s="156"/>
    </row>
    <row r="8991">
      <c r="D8991" s="153" t="str">
        <f>IFERROR(__xludf.DUMMYFUNCTION("""COMPUTED_VALUE"""),"")</f>
        <v/>
      </c>
      <c r="E8991" s="153" t="str">
        <f>IFERROR(__xludf.DUMMYFUNCTION("""COMPUTED_VALUE"""),"")</f>
        <v/>
      </c>
      <c r="I8991" s="169"/>
      <c r="J8991" s="156"/>
    </row>
    <row r="8992">
      <c r="D8992" s="153" t="str">
        <f>IFERROR(__xludf.DUMMYFUNCTION("""COMPUTED_VALUE"""),"")</f>
        <v/>
      </c>
      <c r="E8992" s="153" t="str">
        <f>IFERROR(__xludf.DUMMYFUNCTION("""COMPUTED_VALUE"""),"")</f>
        <v/>
      </c>
      <c r="I8992" s="169"/>
      <c r="J8992" s="156"/>
    </row>
    <row r="8993">
      <c r="D8993" s="153" t="str">
        <f>IFERROR(__xludf.DUMMYFUNCTION("""COMPUTED_VALUE"""),"")</f>
        <v/>
      </c>
      <c r="E8993" s="153" t="str">
        <f>IFERROR(__xludf.DUMMYFUNCTION("""COMPUTED_VALUE"""),"")</f>
        <v/>
      </c>
      <c r="I8993" s="169"/>
      <c r="J8993" s="156"/>
    </row>
    <row r="8994">
      <c r="D8994" s="153" t="str">
        <f>IFERROR(__xludf.DUMMYFUNCTION("""COMPUTED_VALUE"""),"")</f>
        <v/>
      </c>
      <c r="E8994" s="153" t="str">
        <f>IFERROR(__xludf.DUMMYFUNCTION("""COMPUTED_VALUE"""),"")</f>
        <v/>
      </c>
      <c r="I8994" s="169"/>
      <c r="J8994" s="156"/>
    </row>
    <row r="8995">
      <c r="D8995" s="153" t="str">
        <f>IFERROR(__xludf.DUMMYFUNCTION("""COMPUTED_VALUE"""),"")</f>
        <v/>
      </c>
      <c r="E8995" s="153" t="str">
        <f>IFERROR(__xludf.DUMMYFUNCTION("""COMPUTED_VALUE"""),"")</f>
        <v/>
      </c>
      <c r="I8995" s="169"/>
      <c r="J8995" s="156"/>
    </row>
    <row r="8996">
      <c r="D8996" s="153" t="str">
        <f>IFERROR(__xludf.DUMMYFUNCTION("""COMPUTED_VALUE"""),"")</f>
        <v/>
      </c>
      <c r="E8996" s="153" t="str">
        <f>IFERROR(__xludf.DUMMYFUNCTION("""COMPUTED_VALUE"""),"")</f>
        <v/>
      </c>
      <c r="I8996" s="169"/>
      <c r="J8996" s="156"/>
    </row>
    <row r="8997">
      <c r="D8997" s="153" t="str">
        <f>IFERROR(__xludf.DUMMYFUNCTION("""COMPUTED_VALUE"""),"")</f>
        <v/>
      </c>
      <c r="E8997" s="153" t="str">
        <f>IFERROR(__xludf.DUMMYFUNCTION("""COMPUTED_VALUE"""),"")</f>
        <v/>
      </c>
      <c r="I8997" s="169"/>
      <c r="J8997" s="156"/>
    </row>
    <row r="8998">
      <c r="D8998" s="153" t="str">
        <f>IFERROR(__xludf.DUMMYFUNCTION("""COMPUTED_VALUE"""),"")</f>
        <v/>
      </c>
      <c r="E8998" s="153" t="str">
        <f>IFERROR(__xludf.DUMMYFUNCTION("""COMPUTED_VALUE"""),"")</f>
        <v/>
      </c>
      <c r="I8998" s="169"/>
      <c r="J8998" s="156"/>
    </row>
    <row r="8999">
      <c r="D8999" s="153" t="str">
        <f>IFERROR(__xludf.DUMMYFUNCTION("""COMPUTED_VALUE"""),"")</f>
        <v/>
      </c>
      <c r="E8999" s="153" t="str">
        <f>IFERROR(__xludf.DUMMYFUNCTION("""COMPUTED_VALUE"""),"")</f>
        <v/>
      </c>
      <c r="I8999" s="169"/>
      <c r="J8999" s="156"/>
    </row>
    <row r="9000">
      <c r="D9000" s="153" t="str">
        <f>IFERROR(__xludf.DUMMYFUNCTION("""COMPUTED_VALUE"""),"")</f>
        <v/>
      </c>
      <c r="E9000" s="153" t="str">
        <f>IFERROR(__xludf.DUMMYFUNCTION("""COMPUTED_VALUE"""),"")</f>
        <v/>
      </c>
      <c r="I9000" s="169"/>
      <c r="J9000" s="156"/>
    </row>
    <row r="9001">
      <c r="D9001" s="153" t="str">
        <f>IFERROR(__xludf.DUMMYFUNCTION("""COMPUTED_VALUE"""),"")</f>
        <v/>
      </c>
      <c r="E9001" s="153" t="str">
        <f>IFERROR(__xludf.DUMMYFUNCTION("""COMPUTED_VALUE"""),"")</f>
        <v/>
      </c>
      <c r="I9001" s="169"/>
      <c r="J9001" s="156"/>
    </row>
    <row r="9002">
      <c r="D9002" s="153" t="str">
        <f>IFERROR(__xludf.DUMMYFUNCTION("""COMPUTED_VALUE"""),"")</f>
        <v/>
      </c>
      <c r="E9002" s="153" t="str">
        <f>IFERROR(__xludf.DUMMYFUNCTION("""COMPUTED_VALUE"""),"")</f>
        <v/>
      </c>
      <c r="I9002" s="169"/>
      <c r="J9002" s="156"/>
    </row>
    <row r="9003">
      <c r="D9003" s="153" t="str">
        <f>IFERROR(__xludf.DUMMYFUNCTION("""COMPUTED_VALUE"""),"")</f>
        <v/>
      </c>
      <c r="E9003" s="153" t="str">
        <f>IFERROR(__xludf.DUMMYFUNCTION("""COMPUTED_VALUE"""),"")</f>
        <v/>
      </c>
      <c r="I9003" s="169"/>
      <c r="J9003" s="156"/>
    </row>
    <row r="9004">
      <c r="D9004" s="153" t="str">
        <f>IFERROR(__xludf.DUMMYFUNCTION("""COMPUTED_VALUE"""),"")</f>
        <v/>
      </c>
      <c r="E9004" s="153" t="str">
        <f>IFERROR(__xludf.DUMMYFUNCTION("""COMPUTED_VALUE"""),"")</f>
        <v/>
      </c>
      <c r="I9004" s="169"/>
      <c r="J9004" s="156"/>
    </row>
    <row r="9005">
      <c r="D9005" s="153" t="str">
        <f>IFERROR(__xludf.DUMMYFUNCTION("""COMPUTED_VALUE"""),"")</f>
        <v/>
      </c>
      <c r="E9005" s="153" t="str">
        <f>IFERROR(__xludf.DUMMYFUNCTION("""COMPUTED_VALUE"""),"")</f>
        <v/>
      </c>
      <c r="I9005" s="169"/>
      <c r="J9005" s="156"/>
    </row>
    <row r="9006">
      <c r="D9006" s="153" t="str">
        <f>IFERROR(__xludf.DUMMYFUNCTION("""COMPUTED_VALUE"""),"")</f>
        <v/>
      </c>
      <c r="E9006" s="153" t="str">
        <f>IFERROR(__xludf.DUMMYFUNCTION("""COMPUTED_VALUE"""),"")</f>
        <v/>
      </c>
      <c r="I9006" s="169"/>
      <c r="J9006" s="156"/>
    </row>
    <row r="9007">
      <c r="D9007" s="153" t="str">
        <f>IFERROR(__xludf.DUMMYFUNCTION("""COMPUTED_VALUE"""),"")</f>
        <v/>
      </c>
      <c r="E9007" s="153" t="str">
        <f>IFERROR(__xludf.DUMMYFUNCTION("""COMPUTED_VALUE"""),"")</f>
        <v/>
      </c>
      <c r="I9007" s="169"/>
      <c r="J9007" s="156"/>
    </row>
    <row r="9008">
      <c r="D9008" s="153" t="str">
        <f>IFERROR(__xludf.DUMMYFUNCTION("""COMPUTED_VALUE"""),"")</f>
        <v/>
      </c>
      <c r="E9008" s="153" t="str">
        <f>IFERROR(__xludf.DUMMYFUNCTION("""COMPUTED_VALUE"""),"")</f>
        <v/>
      </c>
      <c r="I9008" s="169"/>
      <c r="J9008" s="156"/>
    </row>
    <row r="9009">
      <c r="D9009" s="153" t="str">
        <f>IFERROR(__xludf.DUMMYFUNCTION("""COMPUTED_VALUE"""),"")</f>
        <v/>
      </c>
      <c r="E9009" s="153" t="str">
        <f>IFERROR(__xludf.DUMMYFUNCTION("""COMPUTED_VALUE"""),"")</f>
        <v/>
      </c>
      <c r="I9009" s="169"/>
      <c r="J9009" s="156"/>
    </row>
    <row r="9010">
      <c r="D9010" s="153" t="str">
        <f>IFERROR(__xludf.DUMMYFUNCTION("""COMPUTED_VALUE"""),"")</f>
        <v/>
      </c>
      <c r="E9010" s="153" t="str">
        <f>IFERROR(__xludf.DUMMYFUNCTION("""COMPUTED_VALUE"""),"")</f>
        <v/>
      </c>
      <c r="I9010" s="169"/>
      <c r="J9010" s="156"/>
    </row>
    <row r="9011">
      <c r="D9011" s="153" t="str">
        <f>IFERROR(__xludf.DUMMYFUNCTION("""COMPUTED_VALUE"""),"")</f>
        <v/>
      </c>
      <c r="E9011" s="153" t="str">
        <f>IFERROR(__xludf.DUMMYFUNCTION("""COMPUTED_VALUE"""),"")</f>
        <v/>
      </c>
      <c r="I9011" s="169"/>
      <c r="J9011" s="156"/>
    </row>
    <row r="9012">
      <c r="D9012" s="153" t="str">
        <f>IFERROR(__xludf.DUMMYFUNCTION("""COMPUTED_VALUE"""),"")</f>
        <v/>
      </c>
      <c r="E9012" s="153" t="str">
        <f>IFERROR(__xludf.DUMMYFUNCTION("""COMPUTED_VALUE"""),"")</f>
        <v/>
      </c>
      <c r="I9012" s="169"/>
      <c r="J9012" s="156"/>
    </row>
    <row r="9013">
      <c r="D9013" s="153" t="str">
        <f>IFERROR(__xludf.DUMMYFUNCTION("""COMPUTED_VALUE"""),"")</f>
        <v/>
      </c>
      <c r="E9013" s="153" t="str">
        <f>IFERROR(__xludf.DUMMYFUNCTION("""COMPUTED_VALUE"""),"")</f>
        <v/>
      </c>
      <c r="I9013" s="169"/>
      <c r="J9013" s="156"/>
    </row>
    <row r="9014">
      <c r="D9014" s="153" t="str">
        <f>IFERROR(__xludf.DUMMYFUNCTION("""COMPUTED_VALUE"""),"")</f>
        <v/>
      </c>
      <c r="E9014" s="153" t="str">
        <f>IFERROR(__xludf.DUMMYFUNCTION("""COMPUTED_VALUE"""),"")</f>
        <v/>
      </c>
      <c r="I9014" s="169"/>
      <c r="J9014" s="156"/>
    </row>
    <row r="9015">
      <c r="D9015" s="153" t="str">
        <f>IFERROR(__xludf.DUMMYFUNCTION("""COMPUTED_VALUE"""),"")</f>
        <v/>
      </c>
      <c r="E9015" s="153" t="str">
        <f>IFERROR(__xludf.DUMMYFUNCTION("""COMPUTED_VALUE"""),"")</f>
        <v/>
      </c>
      <c r="I9015" s="169"/>
      <c r="J9015" s="156"/>
    </row>
    <row r="9016">
      <c r="D9016" s="153" t="str">
        <f>IFERROR(__xludf.DUMMYFUNCTION("""COMPUTED_VALUE"""),"")</f>
        <v/>
      </c>
      <c r="E9016" s="153" t="str">
        <f>IFERROR(__xludf.DUMMYFUNCTION("""COMPUTED_VALUE"""),"")</f>
        <v/>
      </c>
      <c r="I9016" s="169"/>
      <c r="J9016" s="156"/>
    </row>
    <row r="9017">
      <c r="D9017" s="153" t="str">
        <f>IFERROR(__xludf.DUMMYFUNCTION("""COMPUTED_VALUE"""),"")</f>
        <v/>
      </c>
      <c r="E9017" s="153" t="str">
        <f>IFERROR(__xludf.DUMMYFUNCTION("""COMPUTED_VALUE"""),"")</f>
        <v/>
      </c>
      <c r="I9017" s="169"/>
      <c r="J9017" s="156"/>
    </row>
    <row r="9018">
      <c r="D9018" s="153" t="str">
        <f>IFERROR(__xludf.DUMMYFUNCTION("""COMPUTED_VALUE"""),"")</f>
        <v/>
      </c>
      <c r="E9018" s="153" t="str">
        <f>IFERROR(__xludf.DUMMYFUNCTION("""COMPUTED_VALUE"""),"")</f>
        <v/>
      </c>
      <c r="I9018" s="169"/>
      <c r="J9018" s="156"/>
    </row>
    <row r="9019">
      <c r="D9019" s="153" t="str">
        <f>IFERROR(__xludf.DUMMYFUNCTION("""COMPUTED_VALUE"""),"")</f>
        <v/>
      </c>
      <c r="E9019" s="153" t="str">
        <f>IFERROR(__xludf.DUMMYFUNCTION("""COMPUTED_VALUE"""),"")</f>
        <v/>
      </c>
      <c r="I9019" s="169"/>
      <c r="J9019" s="156"/>
    </row>
    <row r="9020">
      <c r="D9020" s="153" t="str">
        <f>IFERROR(__xludf.DUMMYFUNCTION("""COMPUTED_VALUE"""),"")</f>
        <v/>
      </c>
      <c r="E9020" s="153" t="str">
        <f>IFERROR(__xludf.DUMMYFUNCTION("""COMPUTED_VALUE"""),"")</f>
        <v/>
      </c>
      <c r="I9020" s="169"/>
      <c r="J9020" s="156"/>
    </row>
    <row r="9021">
      <c r="D9021" s="153" t="str">
        <f>IFERROR(__xludf.DUMMYFUNCTION("""COMPUTED_VALUE"""),"")</f>
        <v/>
      </c>
      <c r="E9021" s="153" t="str">
        <f>IFERROR(__xludf.DUMMYFUNCTION("""COMPUTED_VALUE"""),"")</f>
        <v/>
      </c>
      <c r="I9021" s="169"/>
      <c r="J9021" s="156"/>
    </row>
    <row r="9022">
      <c r="D9022" s="153" t="str">
        <f>IFERROR(__xludf.DUMMYFUNCTION("""COMPUTED_VALUE"""),"")</f>
        <v/>
      </c>
      <c r="E9022" s="153" t="str">
        <f>IFERROR(__xludf.DUMMYFUNCTION("""COMPUTED_VALUE"""),"")</f>
        <v/>
      </c>
      <c r="I9022" s="169"/>
      <c r="J9022" s="156"/>
    </row>
    <row r="9023">
      <c r="D9023" s="153" t="str">
        <f>IFERROR(__xludf.DUMMYFUNCTION("""COMPUTED_VALUE"""),"")</f>
        <v/>
      </c>
      <c r="E9023" s="153" t="str">
        <f>IFERROR(__xludf.DUMMYFUNCTION("""COMPUTED_VALUE"""),"")</f>
        <v/>
      </c>
      <c r="I9023" s="169"/>
      <c r="J9023" s="156"/>
    </row>
    <row r="9024">
      <c r="D9024" s="153" t="str">
        <f>IFERROR(__xludf.DUMMYFUNCTION("""COMPUTED_VALUE"""),"")</f>
        <v/>
      </c>
      <c r="E9024" s="153" t="str">
        <f>IFERROR(__xludf.DUMMYFUNCTION("""COMPUTED_VALUE"""),"")</f>
        <v/>
      </c>
      <c r="I9024" s="169"/>
      <c r="J9024" s="156"/>
    </row>
    <row r="9025">
      <c r="D9025" s="153" t="str">
        <f>IFERROR(__xludf.DUMMYFUNCTION("""COMPUTED_VALUE"""),"")</f>
        <v/>
      </c>
      <c r="E9025" s="153" t="str">
        <f>IFERROR(__xludf.DUMMYFUNCTION("""COMPUTED_VALUE"""),"")</f>
        <v/>
      </c>
      <c r="I9025" s="169"/>
      <c r="J9025" s="156"/>
    </row>
    <row r="9026">
      <c r="D9026" s="153" t="str">
        <f>IFERROR(__xludf.DUMMYFUNCTION("""COMPUTED_VALUE"""),"")</f>
        <v/>
      </c>
      <c r="E9026" s="153" t="str">
        <f>IFERROR(__xludf.DUMMYFUNCTION("""COMPUTED_VALUE"""),"")</f>
        <v/>
      </c>
      <c r="I9026" s="169"/>
      <c r="J9026" s="156"/>
    </row>
    <row r="9027">
      <c r="D9027" s="153" t="str">
        <f>IFERROR(__xludf.DUMMYFUNCTION("""COMPUTED_VALUE"""),"")</f>
        <v/>
      </c>
      <c r="E9027" s="153" t="str">
        <f>IFERROR(__xludf.DUMMYFUNCTION("""COMPUTED_VALUE"""),"")</f>
        <v/>
      </c>
      <c r="I9027" s="169"/>
      <c r="J9027" s="156"/>
    </row>
    <row r="9028">
      <c r="D9028" s="153" t="str">
        <f>IFERROR(__xludf.DUMMYFUNCTION("""COMPUTED_VALUE"""),"")</f>
        <v/>
      </c>
      <c r="E9028" s="153" t="str">
        <f>IFERROR(__xludf.DUMMYFUNCTION("""COMPUTED_VALUE"""),"")</f>
        <v/>
      </c>
      <c r="I9028" s="169"/>
      <c r="J9028" s="156"/>
    </row>
    <row r="9029">
      <c r="D9029" s="153" t="str">
        <f>IFERROR(__xludf.DUMMYFUNCTION("""COMPUTED_VALUE"""),"")</f>
        <v/>
      </c>
      <c r="E9029" s="153" t="str">
        <f>IFERROR(__xludf.DUMMYFUNCTION("""COMPUTED_VALUE"""),"")</f>
        <v/>
      </c>
      <c r="I9029" s="169"/>
      <c r="J9029" s="156"/>
    </row>
    <row r="9030">
      <c r="D9030" s="153" t="str">
        <f>IFERROR(__xludf.DUMMYFUNCTION("""COMPUTED_VALUE"""),"")</f>
        <v/>
      </c>
      <c r="E9030" s="153" t="str">
        <f>IFERROR(__xludf.DUMMYFUNCTION("""COMPUTED_VALUE"""),"")</f>
        <v/>
      </c>
      <c r="I9030" s="169"/>
      <c r="J9030" s="156"/>
    </row>
    <row r="9031">
      <c r="D9031" s="153" t="str">
        <f>IFERROR(__xludf.DUMMYFUNCTION("""COMPUTED_VALUE"""),"")</f>
        <v/>
      </c>
      <c r="E9031" s="153" t="str">
        <f>IFERROR(__xludf.DUMMYFUNCTION("""COMPUTED_VALUE"""),"")</f>
        <v/>
      </c>
      <c r="I9031" s="169"/>
      <c r="J9031" s="156"/>
    </row>
    <row r="9032">
      <c r="D9032" s="153" t="str">
        <f>IFERROR(__xludf.DUMMYFUNCTION("""COMPUTED_VALUE"""),"")</f>
        <v/>
      </c>
      <c r="E9032" s="153" t="str">
        <f>IFERROR(__xludf.DUMMYFUNCTION("""COMPUTED_VALUE"""),"")</f>
        <v/>
      </c>
      <c r="I9032" s="169"/>
      <c r="J9032" s="156"/>
    </row>
    <row r="9033">
      <c r="D9033" s="153" t="str">
        <f>IFERROR(__xludf.DUMMYFUNCTION("""COMPUTED_VALUE"""),"")</f>
        <v/>
      </c>
      <c r="E9033" s="153" t="str">
        <f>IFERROR(__xludf.DUMMYFUNCTION("""COMPUTED_VALUE"""),"")</f>
        <v/>
      </c>
      <c r="I9033" s="169"/>
      <c r="J9033" s="156"/>
    </row>
    <row r="9034">
      <c r="D9034" s="153" t="str">
        <f>IFERROR(__xludf.DUMMYFUNCTION("""COMPUTED_VALUE"""),"")</f>
        <v/>
      </c>
      <c r="E9034" s="153" t="str">
        <f>IFERROR(__xludf.DUMMYFUNCTION("""COMPUTED_VALUE"""),"")</f>
        <v/>
      </c>
      <c r="I9034" s="169"/>
      <c r="J9034" s="156"/>
    </row>
    <row r="9035">
      <c r="D9035" s="153" t="str">
        <f>IFERROR(__xludf.DUMMYFUNCTION("""COMPUTED_VALUE"""),"")</f>
        <v/>
      </c>
      <c r="E9035" s="153" t="str">
        <f>IFERROR(__xludf.DUMMYFUNCTION("""COMPUTED_VALUE"""),"")</f>
        <v/>
      </c>
      <c r="I9035" s="169"/>
      <c r="J9035" s="156"/>
    </row>
    <row r="9036">
      <c r="D9036" s="153" t="str">
        <f>IFERROR(__xludf.DUMMYFUNCTION("""COMPUTED_VALUE"""),"")</f>
        <v/>
      </c>
      <c r="E9036" s="153" t="str">
        <f>IFERROR(__xludf.DUMMYFUNCTION("""COMPUTED_VALUE"""),"")</f>
        <v/>
      </c>
      <c r="I9036" s="169"/>
      <c r="J9036" s="156"/>
    </row>
    <row r="9037">
      <c r="D9037" s="153" t="str">
        <f>IFERROR(__xludf.DUMMYFUNCTION("""COMPUTED_VALUE"""),"")</f>
        <v/>
      </c>
      <c r="E9037" s="153" t="str">
        <f>IFERROR(__xludf.DUMMYFUNCTION("""COMPUTED_VALUE"""),"")</f>
        <v/>
      </c>
      <c r="I9037" s="169"/>
      <c r="J9037" s="156"/>
    </row>
    <row r="9038">
      <c r="D9038" s="153" t="str">
        <f>IFERROR(__xludf.DUMMYFUNCTION("""COMPUTED_VALUE"""),"")</f>
        <v/>
      </c>
      <c r="E9038" s="153" t="str">
        <f>IFERROR(__xludf.DUMMYFUNCTION("""COMPUTED_VALUE"""),"")</f>
        <v/>
      </c>
      <c r="I9038" s="169"/>
      <c r="J9038" s="156"/>
    </row>
    <row r="9039">
      <c r="D9039" s="153" t="str">
        <f>IFERROR(__xludf.DUMMYFUNCTION("""COMPUTED_VALUE"""),"")</f>
        <v/>
      </c>
      <c r="E9039" s="153" t="str">
        <f>IFERROR(__xludf.DUMMYFUNCTION("""COMPUTED_VALUE"""),"")</f>
        <v/>
      </c>
      <c r="I9039" s="169"/>
      <c r="J9039" s="156"/>
    </row>
    <row r="9040">
      <c r="D9040" s="153" t="str">
        <f>IFERROR(__xludf.DUMMYFUNCTION("""COMPUTED_VALUE"""),"")</f>
        <v/>
      </c>
      <c r="E9040" s="153" t="str">
        <f>IFERROR(__xludf.DUMMYFUNCTION("""COMPUTED_VALUE"""),"")</f>
        <v/>
      </c>
      <c r="I9040" s="169"/>
      <c r="J9040" s="156"/>
    </row>
    <row r="9041">
      <c r="D9041" s="153" t="str">
        <f>IFERROR(__xludf.DUMMYFUNCTION("""COMPUTED_VALUE"""),"")</f>
        <v/>
      </c>
      <c r="E9041" s="153" t="str">
        <f>IFERROR(__xludf.DUMMYFUNCTION("""COMPUTED_VALUE"""),"")</f>
        <v/>
      </c>
      <c r="I9041" s="169"/>
      <c r="J9041" s="156"/>
    </row>
    <row r="9042">
      <c r="D9042" s="153" t="str">
        <f>IFERROR(__xludf.DUMMYFUNCTION("""COMPUTED_VALUE"""),"")</f>
        <v/>
      </c>
      <c r="E9042" s="153" t="str">
        <f>IFERROR(__xludf.DUMMYFUNCTION("""COMPUTED_VALUE"""),"")</f>
        <v/>
      </c>
      <c r="I9042" s="169"/>
      <c r="J9042" s="156"/>
    </row>
    <row r="9043">
      <c r="D9043" s="153" t="str">
        <f>IFERROR(__xludf.DUMMYFUNCTION("""COMPUTED_VALUE"""),"")</f>
        <v/>
      </c>
      <c r="E9043" s="153" t="str">
        <f>IFERROR(__xludf.DUMMYFUNCTION("""COMPUTED_VALUE"""),"")</f>
        <v/>
      </c>
      <c r="I9043" s="169"/>
      <c r="J9043" s="156"/>
    </row>
    <row r="9044">
      <c r="D9044" s="153" t="str">
        <f>IFERROR(__xludf.DUMMYFUNCTION("""COMPUTED_VALUE"""),"")</f>
        <v/>
      </c>
      <c r="E9044" s="153" t="str">
        <f>IFERROR(__xludf.DUMMYFUNCTION("""COMPUTED_VALUE"""),"")</f>
        <v/>
      </c>
      <c r="I9044" s="169"/>
      <c r="J9044" s="156"/>
    </row>
    <row r="9045">
      <c r="D9045" s="153" t="str">
        <f>IFERROR(__xludf.DUMMYFUNCTION("""COMPUTED_VALUE"""),"")</f>
        <v/>
      </c>
      <c r="E9045" s="153" t="str">
        <f>IFERROR(__xludf.DUMMYFUNCTION("""COMPUTED_VALUE"""),"")</f>
        <v/>
      </c>
      <c r="I9045" s="169"/>
      <c r="J9045" s="156"/>
    </row>
    <row r="9046">
      <c r="D9046" s="153" t="str">
        <f>IFERROR(__xludf.DUMMYFUNCTION("""COMPUTED_VALUE"""),"")</f>
        <v/>
      </c>
      <c r="E9046" s="153" t="str">
        <f>IFERROR(__xludf.DUMMYFUNCTION("""COMPUTED_VALUE"""),"")</f>
        <v/>
      </c>
      <c r="I9046" s="169"/>
      <c r="J9046" s="156"/>
    </row>
    <row r="9047">
      <c r="D9047" s="153" t="str">
        <f>IFERROR(__xludf.DUMMYFUNCTION("""COMPUTED_VALUE"""),"")</f>
        <v/>
      </c>
      <c r="E9047" s="153" t="str">
        <f>IFERROR(__xludf.DUMMYFUNCTION("""COMPUTED_VALUE"""),"")</f>
        <v/>
      </c>
      <c r="I9047" s="169"/>
      <c r="J9047" s="156"/>
    </row>
    <row r="9048">
      <c r="D9048" s="153" t="str">
        <f>IFERROR(__xludf.DUMMYFUNCTION("""COMPUTED_VALUE"""),"")</f>
        <v/>
      </c>
      <c r="E9048" s="153" t="str">
        <f>IFERROR(__xludf.DUMMYFUNCTION("""COMPUTED_VALUE"""),"")</f>
        <v/>
      </c>
      <c r="I9048" s="169"/>
      <c r="J9048" s="156"/>
    </row>
    <row r="9049">
      <c r="D9049" s="153" t="str">
        <f>IFERROR(__xludf.DUMMYFUNCTION("""COMPUTED_VALUE"""),"")</f>
        <v/>
      </c>
      <c r="E9049" s="153" t="str">
        <f>IFERROR(__xludf.DUMMYFUNCTION("""COMPUTED_VALUE"""),"")</f>
        <v/>
      </c>
      <c r="I9049" s="169"/>
      <c r="J9049" s="156"/>
    </row>
    <row r="9050">
      <c r="D9050" s="153" t="str">
        <f>IFERROR(__xludf.DUMMYFUNCTION("""COMPUTED_VALUE"""),"")</f>
        <v/>
      </c>
      <c r="E9050" s="153" t="str">
        <f>IFERROR(__xludf.DUMMYFUNCTION("""COMPUTED_VALUE"""),"")</f>
        <v/>
      </c>
      <c r="I9050" s="169"/>
      <c r="J9050" s="156"/>
    </row>
    <row r="9051">
      <c r="D9051" s="153" t="str">
        <f>IFERROR(__xludf.DUMMYFUNCTION("""COMPUTED_VALUE"""),"")</f>
        <v/>
      </c>
      <c r="E9051" s="153" t="str">
        <f>IFERROR(__xludf.DUMMYFUNCTION("""COMPUTED_VALUE"""),"")</f>
        <v/>
      </c>
      <c r="I9051" s="169"/>
      <c r="J9051" s="156"/>
    </row>
    <row r="9052">
      <c r="D9052" s="153" t="str">
        <f>IFERROR(__xludf.DUMMYFUNCTION("""COMPUTED_VALUE"""),"")</f>
        <v/>
      </c>
      <c r="E9052" s="153" t="str">
        <f>IFERROR(__xludf.DUMMYFUNCTION("""COMPUTED_VALUE"""),"")</f>
        <v/>
      </c>
      <c r="I9052" s="169"/>
      <c r="J9052" s="156"/>
    </row>
    <row r="9053">
      <c r="D9053" s="153" t="str">
        <f>IFERROR(__xludf.DUMMYFUNCTION("""COMPUTED_VALUE"""),"")</f>
        <v/>
      </c>
      <c r="E9053" s="153" t="str">
        <f>IFERROR(__xludf.DUMMYFUNCTION("""COMPUTED_VALUE"""),"")</f>
        <v/>
      </c>
      <c r="I9053" s="169"/>
      <c r="J9053" s="156"/>
    </row>
    <row r="9054">
      <c r="D9054" s="153" t="str">
        <f>IFERROR(__xludf.DUMMYFUNCTION("""COMPUTED_VALUE"""),"")</f>
        <v/>
      </c>
      <c r="E9054" s="153" t="str">
        <f>IFERROR(__xludf.DUMMYFUNCTION("""COMPUTED_VALUE"""),"")</f>
        <v/>
      </c>
      <c r="I9054" s="169"/>
      <c r="J9054" s="156"/>
    </row>
    <row r="9055">
      <c r="D9055" s="153" t="str">
        <f>IFERROR(__xludf.DUMMYFUNCTION("""COMPUTED_VALUE"""),"")</f>
        <v/>
      </c>
      <c r="E9055" s="153" t="str">
        <f>IFERROR(__xludf.DUMMYFUNCTION("""COMPUTED_VALUE"""),"")</f>
        <v/>
      </c>
      <c r="I9055" s="169"/>
      <c r="J9055" s="156"/>
    </row>
    <row r="9056">
      <c r="D9056" s="153" t="str">
        <f>IFERROR(__xludf.DUMMYFUNCTION("""COMPUTED_VALUE"""),"")</f>
        <v/>
      </c>
      <c r="E9056" s="153" t="str">
        <f>IFERROR(__xludf.DUMMYFUNCTION("""COMPUTED_VALUE"""),"")</f>
        <v/>
      </c>
      <c r="I9056" s="169"/>
      <c r="J9056" s="156"/>
    </row>
    <row r="9057">
      <c r="D9057" s="153" t="str">
        <f>IFERROR(__xludf.DUMMYFUNCTION("""COMPUTED_VALUE"""),"")</f>
        <v/>
      </c>
      <c r="E9057" s="153" t="str">
        <f>IFERROR(__xludf.DUMMYFUNCTION("""COMPUTED_VALUE"""),"")</f>
        <v/>
      </c>
      <c r="I9057" s="169"/>
      <c r="J9057" s="156"/>
    </row>
    <row r="9058">
      <c r="D9058" s="153" t="str">
        <f>IFERROR(__xludf.DUMMYFUNCTION("""COMPUTED_VALUE"""),"")</f>
        <v/>
      </c>
      <c r="E9058" s="153" t="str">
        <f>IFERROR(__xludf.DUMMYFUNCTION("""COMPUTED_VALUE"""),"")</f>
        <v/>
      </c>
      <c r="I9058" s="169"/>
      <c r="J9058" s="156"/>
    </row>
    <row r="9059">
      <c r="D9059" s="153" t="str">
        <f>IFERROR(__xludf.DUMMYFUNCTION("""COMPUTED_VALUE"""),"")</f>
        <v/>
      </c>
      <c r="E9059" s="153" t="str">
        <f>IFERROR(__xludf.DUMMYFUNCTION("""COMPUTED_VALUE"""),"")</f>
        <v/>
      </c>
      <c r="I9059" s="169"/>
      <c r="J9059" s="156"/>
    </row>
    <row r="9060">
      <c r="D9060" s="153" t="str">
        <f>IFERROR(__xludf.DUMMYFUNCTION("""COMPUTED_VALUE"""),"")</f>
        <v/>
      </c>
      <c r="E9060" s="153" t="str">
        <f>IFERROR(__xludf.DUMMYFUNCTION("""COMPUTED_VALUE"""),"")</f>
        <v/>
      </c>
      <c r="I9060" s="169"/>
      <c r="J9060" s="156"/>
    </row>
    <row r="9061">
      <c r="D9061" s="153" t="str">
        <f>IFERROR(__xludf.DUMMYFUNCTION("""COMPUTED_VALUE"""),"")</f>
        <v/>
      </c>
      <c r="E9061" s="153" t="str">
        <f>IFERROR(__xludf.DUMMYFUNCTION("""COMPUTED_VALUE"""),"")</f>
        <v/>
      </c>
      <c r="I9061" s="169"/>
      <c r="J9061" s="156"/>
    </row>
    <row r="9062">
      <c r="D9062" s="153" t="str">
        <f>IFERROR(__xludf.DUMMYFUNCTION("""COMPUTED_VALUE"""),"")</f>
        <v/>
      </c>
      <c r="E9062" s="153" t="str">
        <f>IFERROR(__xludf.DUMMYFUNCTION("""COMPUTED_VALUE"""),"")</f>
        <v/>
      </c>
      <c r="I9062" s="169"/>
      <c r="J9062" s="156"/>
    </row>
    <row r="9063">
      <c r="D9063" s="153" t="str">
        <f>IFERROR(__xludf.DUMMYFUNCTION("""COMPUTED_VALUE"""),"")</f>
        <v/>
      </c>
      <c r="E9063" s="153" t="str">
        <f>IFERROR(__xludf.DUMMYFUNCTION("""COMPUTED_VALUE"""),"")</f>
        <v/>
      </c>
      <c r="I9063" s="169"/>
      <c r="J9063" s="156"/>
    </row>
    <row r="9064">
      <c r="D9064" s="153" t="str">
        <f>IFERROR(__xludf.DUMMYFUNCTION("""COMPUTED_VALUE"""),"")</f>
        <v/>
      </c>
      <c r="E9064" s="153" t="str">
        <f>IFERROR(__xludf.DUMMYFUNCTION("""COMPUTED_VALUE"""),"")</f>
        <v/>
      </c>
      <c r="I9064" s="169"/>
      <c r="J9064" s="156"/>
    </row>
    <row r="9065">
      <c r="D9065" s="153" t="str">
        <f>IFERROR(__xludf.DUMMYFUNCTION("""COMPUTED_VALUE"""),"")</f>
        <v/>
      </c>
      <c r="E9065" s="153" t="str">
        <f>IFERROR(__xludf.DUMMYFUNCTION("""COMPUTED_VALUE"""),"")</f>
        <v/>
      </c>
      <c r="I9065" s="169"/>
      <c r="J9065" s="156"/>
    </row>
    <row r="9066">
      <c r="D9066" s="153" t="str">
        <f>IFERROR(__xludf.DUMMYFUNCTION("""COMPUTED_VALUE"""),"")</f>
        <v/>
      </c>
      <c r="E9066" s="153" t="str">
        <f>IFERROR(__xludf.DUMMYFUNCTION("""COMPUTED_VALUE"""),"")</f>
        <v/>
      </c>
      <c r="I9066" s="169"/>
      <c r="J9066" s="156"/>
    </row>
    <row r="9067">
      <c r="D9067" s="153" t="str">
        <f>IFERROR(__xludf.DUMMYFUNCTION("""COMPUTED_VALUE"""),"")</f>
        <v/>
      </c>
      <c r="E9067" s="153" t="str">
        <f>IFERROR(__xludf.DUMMYFUNCTION("""COMPUTED_VALUE"""),"")</f>
        <v/>
      </c>
      <c r="I9067" s="169"/>
      <c r="J9067" s="156"/>
    </row>
    <row r="9068">
      <c r="D9068" s="153" t="str">
        <f>IFERROR(__xludf.DUMMYFUNCTION("""COMPUTED_VALUE"""),"")</f>
        <v/>
      </c>
      <c r="E9068" s="153" t="str">
        <f>IFERROR(__xludf.DUMMYFUNCTION("""COMPUTED_VALUE"""),"")</f>
        <v/>
      </c>
      <c r="I9068" s="169"/>
      <c r="J9068" s="156"/>
    </row>
    <row r="9069">
      <c r="D9069" s="153" t="str">
        <f>IFERROR(__xludf.DUMMYFUNCTION("""COMPUTED_VALUE"""),"")</f>
        <v/>
      </c>
      <c r="E9069" s="153" t="str">
        <f>IFERROR(__xludf.DUMMYFUNCTION("""COMPUTED_VALUE"""),"")</f>
        <v/>
      </c>
      <c r="I9069" s="169"/>
      <c r="J9069" s="156"/>
    </row>
    <row r="9070">
      <c r="D9070" s="153" t="str">
        <f>IFERROR(__xludf.DUMMYFUNCTION("""COMPUTED_VALUE"""),"")</f>
        <v/>
      </c>
      <c r="E9070" s="153" t="str">
        <f>IFERROR(__xludf.DUMMYFUNCTION("""COMPUTED_VALUE"""),"")</f>
        <v/>
      </c>
      <c r="I9070" s="169"/>
      <c r="J9070" s="156"/>
    </row>
    <row r="9071">
      <c r="D9071" s="153" t="str">
        <f>IFERROR(__xludf.DUMMYFUNCTION("""COMPUTED_VALUE"""),"")</f>
        <v/>
      </c>
      <c r="E9071" s="153" t="str">
        <f>IFERROR(__xludf.DUMMYFUNCTION("""COMPUTED_VALUE"""),"")</f>
        <v/>
      </c>
      <c r="I9071" s="169"/>
      <c r="J9071" s="156"/>
    </row>
    <row r="9072">
      <c r="D9072" s="153" t="str">
        <f>IFERROR(__xludf.DUMMYFUNCTION("""COMPUTED_VALUE"""),"")</f>
        <v/>
      </c>
      <c r="E9072" s="153" t="str">
        <f>IFERROR(__xludf.DUMMYFUNCTION("""COMPUTED_VALUE"""),"")</f>
        <v/>
      </c>
      <c r="I9072" s="169"/>
      <c r="J9072" s="156"/>
    </row>
    <row r="9073">
      <c r="D9073" s="153" t="str">
        <f>IFERROR(__xludf.DUMMYFUNCTION("""COMPUTED_VALUE"""),"")</f>
        <v/>
      </c>
      <c r="E9073" s="153" t="str">
        <f>IFERROR(__xludf.DUMMYFUNCTION("""COMPUTED_VALUE"""),"")</f>
        <v/>
      </c>
      <c r="I9073" s="169"/>
      <c r="J9073" s="156"/>
    </row>
    <row r="9074">
      <c r="D9074" s="153" t="str">
        <f>IFERROR(__xludf.DUMMYFUNCTION("""COMPUTED_VALUE"""),"")</f>
        <v/>
      </c>
      <c r="E9074" s="153" t="str">
        <f>IFERROR(__xludf.DUMMYFUNCTION("""COMPUTED_VALUE"""),"")</f>
        <v/>
      </c>
      <c r="I9074" s="169"/>
      <c r="J9074" s="156"/>
    </row>
    <row r="9075">
      <c r="D9075" s="153" t="str">
        <f>IFERROR(__xludf.DUMMYFUNCTION("""COMPUTED_VALUE"""),"")</f>
        <v/>
      </c>
      <c r="E9075" s="153" t="str">
        <f>IFERROR(__xludf.DUMMYFUNCTION("""COMPUTED_VALUE"""),"")</f>
        <v/>
      </c>
      <c r="I9075" s="169"/>
      <c r="J9075" s="156"/>
    </row>
    <row r="9076">
      <c r="D9076" s="153" t="str">
        <f>IFERROR(__xludf.DUMMYFUNCTION("""COMPUTED_VALUE"""),"")</f>
        <v/>
      </c>
      <c r="E9076" s="153" t="str">
        <f>IFERROR(__xludf.DUMMYFUNCTION("""COMPUTED_VALUE"""),"")</f>
        <v/>
      </c>
      <c r="I9076" s="169"/>
      <c r="J9076" s="156"/>
    </row>
    <row r="9077">
      <c r="D9077" s="153" t="str">
        <f>IFERROR(__xludf.DUMMYFUNCTION("""COMPUTED_VALUE"""),"")</f>
        <v/>
      </c>
      <c r="E9077" s="153" t="str">
        <f>IFERROR(__xludf.DUMMYFUNCTION("""COMPUTED_VALUE"""),"")</f>
        <v/>
      </c>
      <c r="I9077" s="169"/>
      <c r="J9077" s="156"/>
    </row>
    <row r="9078">
      <c r="D9078" s="153" t="str">
        <f>IFERROR(__xludf.DUMMYFUNCTION("""COMPUTED_VALUE"""),"")</f>
        <v/>
      </c>
      <c r="E9078" s="153" t="str">
        <f>IFERROR(__xludf.DUMMYFUNCTION("""COMPUTED_VALUE"""),"")</f>
        <v/>
      </c>
      <c r="I9078" s="169"/>
      <c r="J9078" s="156"/>
    </row>
    <row r="9079">
      <c r="D9079" s="153" t="str">
        <f>IFERROR(__xludf.DUMMYFUNCTION("""COMPUTED_VALUE"""),"")</f>
        <v/>
      </c>
      <c r="E9079" s="153" t="str">
        <f>IFERROR(__xludf.DUMMYFUNCTION("""COMPUTED_VALUE"""),"")</f>
        <v/>
      </c>
      <c r="I9079" s="169"/>
      <c r="J9079" s="156"/>
    </row>
    <row r="9080">
      <c r="D9080" s="153" t="str">
        <f>IFERROR(__xludf.DUMMYFUNCTION("""COMPUTED_VALUE"""),"")</f>
        <v/>
      </c>
      <c r="E9080" s="153" t="str">
        <f>IFERROR(__xludf.DUMMYFUNCTION("""COMPUTED_VALUE"""),"")</f>
        <v/>
      </c>
      <c r="I9080" s="169"/>
      <c r="J9080" s="156"/>
    </row>
    <row r="9081">
      <c r="D9081" s="153" t="str">
        <f>IFERROR(__xludf.DUMMYFUNCTION("""COMPUTED_VALUE"""),"")</f>
        <v/>
      </c>
      <c r="E9081" s="153" t="str">
        <f>IFERROR(__xludf.DUMMYFUNCTION("""COMPUTED_VALUE"""),"")</f>
        <v/>
      </c>
      <c r="I9081" s="169"/>
      <c r="J9081" s="156"/>
    </row>
    <row r="9082">
      <c r="D9082" s="153" t="str">
        <f>IFERROR(__xludf.DUMMYFUNCTION("""COMPUTED_VALUE"""),"")</f>
        <v/>
      </c>
      <c r="E9082" s="153" t="str">
        <f>IFERROR(__xludf.DUMMYFUNCTION("""COMPUTED_VALUE"""),"")</f>
        <v/>
      </c>
      <c r="I9082" s="169"/>
      <c r="J9082" s="156"/>
    </row>
    <row r="9083">
      <c r="D9083" s="153" t="str">
        <f>IFERROR(__xludf.DUMMYFUNCTION("""COMPUTED_VALUE"""),"")</f>
        <v/>
      </c>
      <c r="E9083" s="153" t="str">
        <f>IFERROR(__xludf.DUMMYFUNCTION("""COMPUTED_VALUE"""),"")</f>
        <v/>
      </c>
      <c r="I9083" s="169"/>
      <c r="J9083" s="156"/>
    </row>
    <row r="9084">
      <c r="D9084" s="153" t="str">
        <f>IFERROR(__xludf.DUMMYFUNCTION("""COMPUTED_VALUE"""),"")</f>
        <v/>
      </c>
      <c r="E9084" s="153" t="str">
        <f>IFERROR(__xludf.DUMMYFUNCTION("""COMPUTED_VALUE"""),"")</f>
        <v/>
      </c>
      <c r="I9084" s="169"/>
      <c r="J9084" s="156"/>
    </row>
    <row r="9085">
      <c r="D9085" s="153" t="str">
        <f>IFERROR(__xludf.DUMMYFUNCTION("""COMPUTED_VALUE"""),"")</f>
        <v/>
      </c>
      <c r="E9085" s="153" t="str">
        <f>IFERROR(__xludf.DUMMYFUNCTION("""COMPUTED_VALUE"""),"")</f>
        <v/>
      </c>
      <c r="I9085" s="169"/>
      <c r="J9085" s="156"/>
    </row>
    <row r="9086">
      <c r="D9086" s="153" t="str">
        <f>IFERROR(__xludf.DUMMYFUNCTION("""COMPUTED_VALUE"""),"")</f>
        <v/>
      </c>
      <c r="E9086" s="153" t="str">
        <f>IFERROR(__xludf.DUMMYFUNCTION("""COMPUTED_VALUE"""),"")</f>
        <v/>
      </c>
      <c r="I9086" s="169"/>
      <c r="J9086" s="156"/>
    </row>
    <row r="9087">
      <c r="D9087" s="153" t="str">
        <f>IFERROR(__xludf.DUMMYFUNCTION("""COMPUTED_VALUE"""),"")</f>
        <v/>
      </c>
      <c r="E9087" s="153" t="str">
        <f>IFERROR(__xludf.DUMMYFUNCTION("""COMPUTED_VALUE"""),"")</f>
        <v/>
      </c>
      <c r="I9087" s="169"/>
      <c r="J9087" s="156"/>
    </row>
    <row r="9088">
      <c r="D9088" s="153" t="str">
        <f>IFERROR(__xludf.DUMMYFUNCTION("""COMPUTED_VALUE"""),"")</f>
        <v/>
      </c>
      <c r="E9088" s="153" t="str">
        <f>IFERROR(__xludf.DUMMYFUNCTION("""COMPUTED_VALUE"""),"")</f>
        <v/>
      </c>
      <c r="I9088" s="169"/>
      <c r="J9088" s="156"/>
    </row>
    <row r="9089">
      <c r="D9089" s="153" t="str">
        <f>IFERROR(__xludf.DUMMYFUNCTION("""COMPUTED_VALUE"""),"")</f>
        <v/>
      </c>
      <c r="E9089" s="153" t="str">
        <f>IFERROR(__xludf.DUMMYFUNCTION("""COMPUTED_VALUE"""),"")</f>
        <v/>
      </c>
      <c r="I9089" s="169"/>
      <c r="J9089" s="156"/>
    </row>
    <row r="9090">
      <c r="D9090" s="153" t="str">
        <f>IFERROR(__xludf.DUMMYFUNCTION("""COMPUTED_VALUE"""),"")</f>
        <v/>
      </c>
      <c r="E9090" s="153" t="str">
        <f>IFERROR(__xludf.DUMMYFUNCTION("""COMPUTED_VALUE"""),"")</f>
        <v/>
      </c>
      <c r="I9090" s="169"/>
      <c r="J9090" s="156"/>
    </row>
    <row r="9091">
      <c r="D9091" s="153" t="str">
        <f>IFERROR(__xludf.DUMMYFUNCTION("""COMPUTED_VALUE"""),"")</f>
        <v/>
      </c>
      <c r="E9091" s="153" t="str">
        <f>IFERROR(__xludf.DUMMYFUNCTION("""COMPUTED_VALUE"""),"")</f>
        <v/>
      </c>
      <c r="I9091" s="169"/>
      <c r="J9091" s="156"/>
    </row>
    <row r="9092">
      <c r="D9092" s="153" t="str">
        <f>IFERROR(__xludf.DUMMYFUNCTION("""COMPUTED_VALUE"""),"")</f>
        <v/>
      </c>
      <c r="E9092" s="153" t="str">
        <f>IFERROR(__xludf.DUMMYFUNCTION("""COMPUTED_VALUE"""),"")</f>
        <v/>
      </c>
      <c r="I9092" s="169"/>
      <c r="J9092" s="156"/>
    </row>
    <row r="9093">
      <c r="D9093" s="153" t="str">
        <f>IFERROR(__xludf.DUMMYFUNCTION("""COMPUTED_VALUE"""),"")</f>
        <v/>
      </c>
      <c r="E9093" s="153" t="str">
        <f>IFERROR(__xludf.DUMMYFUNCTION("""COMPUTED_VALUE"""),"")</f>
        <v/>
      </c>
      <c r="I9093" s="169"/>
      <c r="J9093" s="156"/>
    </row>
    <row r="9094">
      <c r="D9094" s="153" t="str">
        <f>IFERROR(__xludf.DUMMYFUNCTION("""COMPUTED_VALUE"""),"")</f>
        <v/>
      </c>
      <c r="E9094" s="153" t="str">
        <f>IFERROR(__xludf.DUMMYFUNCTION("""COMPUTED_VALUE"""),"")</f>
        <v/>
      </c>
      <c r="I9094" s="169"/>
      <c r="J9094" s="156"/>
    </row>
    <row r="9095">
      <c r="D9095" s="153" t="str">
        <f>IFERROR(__xludf.DUMMYFUNCTION("""COMPUTED_VALUE"""),"")</f>
        <v/>
      </c>
      <c r="E9095" s="153" t="str">
        <f>IFERROR(__xludf.DUMMYFUNCTION("""COMPUTED_VALUE"""),"")</f>
        <v/>
      </c>
      <c r="I9095" s="169"/>
      <c r="J9095" s="156"/>
    </row>
    <row r="9096">
      <c r="D9096" s="153" t="str">
        <f>IFERROR(__xludf.DUMMYFUNCTION("""COMPUTED_VALUE"""),"")</f>
        <v/>
      </c>
      <c r="E9096" s="153" t="str">
        <f>IFERROR(__xludf.DUMMYFUNCTION("""COMPUTED_VALUE"""),"")</f>
        <v/>
      </c>
      <c r="I9096" s="169"/>
      <c r="J9096" s="156"/>
    </row>
    <row r="9097">
      <c r="D9097" s="153" t="str">
        <f>IFERROR(__xludf.DUMMYFUNCTION("""COMPUTED_VALUE"""),"")</f>
        <v/>
      </c>
      <c r="E9097" s="153" t="str">
        <f>IFERROR(__xludf.DUMMYFUNCTION("""COMPUTED_VALUE"""),"")</f>
        <v/>
      </c>
      <c r="I9097" s="169"/>
      <c r="J9097" s="156"/>
    </row>
    <row r="9098">
      <c r="D9098" s="153" t="str">
        <f>IFERROR(__xludf.DUMMYFUNCTION("""COMPUTED_VALUE"""),"")</f>
        <v/>
      </c>
      <c r="E9098" s="153" t="str">
        <f>IFERROR(__xludf.DUMMYFUNCTION("""COMPUTED_VALUE"""),"")</f>
        <v/>
      </c>
      <c r="I9098" s="169"/>
      <c r="J9098" s="156"/>
    </row>
    <row r="9099">
      <c r="D9099" s="153" t="str">
        <f>IFERROR(__xludf.DUMMYFUNCTION("""COMPUTED_VALUE"""),"")</f>
        <v/>
      </c>
      <c r="E9099" s="153" t="str">
        <f>IFERROR(__xludf.DUMMYFUNCTION("""COMPUTED_VALUE"""),"")</f>
        <v/>
      </c>
      <c r="I9099" s="169"/>
      <c r="J9099" s="156"/>
    </row>
    <row r="9100">
      <c r="D9100" s="153" t="str">
        <f>IFERROR(__xludf.DUMMYFUNCTION("""COMPUTED_VALUE"""),"")</f>
        <v/>
      </c>
      <c r="E9100" s="153" t="str">
        <f>IFERROR(__xludf.DUMMYFUNCTION("""COMPUTED_VALUE"""),"")</f>
        <v/>
      </c>
      <c r="I9100" s="169"/>
      <c r="J9100" s="156"/>
    </row>
    <row r="9101">
      <c r="D9101" s="153" t="str">
        <f>IFERROR(__xludf.DUMMYFUNCTION("""COMPUTED_VALUE"""),"")</f>
        <v/>
      </c>
      <c r="E9101" s="153" t="str">
        <f>IFERROR(__xludf.DUMMYFUNCTION("""COMPUTED_VALUE"""),"")</f>
        <v/>
      </c>
      <c r="I9101" s="169"/>
      <c r="J9101" s="156"/>
    </row>
    <row r="9102">
      <c r="D9102" s="153" t="str">
        <f>IFERROR(__xludf.DUMMYFUNCTION("""COMPUTED_VALUE"""),"")</f>
        <v/>
      </c>
      <c r="E9102" s="153" t="str">
        <f>IFERROR(__xludf.DUMMYFUNCTION("""COMPUTED_VALUE"""),"")</f>
        <v/>
      </c>
      <c r="I9102" s="169"/>
      <c r="J9102" s="156"/>
    </row>
    <row r="9103">
      <c r="D9103" s="153" t="str">
        <f>IFERROR(__xludf.DUMMYFUNCTION("""COMPUTED_VALUE"""),"")</f>
        <v/>
      </c>
      <c r="E9103" s="153" t="str">
        <f>IFERROR(__xludf.DUMMYFUNCTION("""COMPUTED_VALUE"""),"")</f>
        <v/>
      </c>
      <c r="I9103" s="169"/>
      <c r="J9103" s="156"/>
    </row>
    <row r="9104">
      <c r="D9104" s="153" t="str">
        <f>IFERROR(__xludf.DUMMYFUNCTION("""COMPUTED_VALUE"""),"")</f>
        <v/>
      </c>
      <c r="E9104" s="153" t="str">
        <f>IFERROR(__xludf.DUMMYFUNCTION("""COMPUTED_VALUE"""),"")</f>
        <v/>
      </c>
      <c r="I9104" s="169"/>
      <c r="J9104" s="156"/>
    </row>
    <row r="9105">
      <c r="D9105" s="153" t="str">
        <f>IFERROR(__xludf.DUMMYFUNCTION("""COMPUTED_VALUE"""),"")</f>
        <v/>
      </c>
      <c r="E9105" s="153" t="str">
        <f>IFERROR(__xludf.DUMMYFUNCTION("""COMPUTED_VALUE"""),"")</f>
        <v/>
      </c>
      <c r="I9105" s="169"/>
      <c r="J9105" s="156"/>
    </row>
    <row r="9106">
      <c r="D9106" s="153" t="str">
        <f>IFERROR(__xludf.DUMMYFUNCTION("""COMPUTED_VALUE"""),"")</f>
        <v/>
      </c>
      <c r="E9106" s="153" t="str">
        <f>IFERROR(__xludf.DUMMYFUNCTION("""COMPUTED_VALUE"""),"")</f>
        <v/>
      </c>
      <c r="I9106" s="169"/>
      <c r="J9106" s="156"/>
    </row>
    <row r="9107">
      <c r="D9107" s="153" t="str">
        <f>IFERROR(__xludf.DUMMYFUNCTION("""COMPUTED_VALUE"""),"")</f>
        <v/>
      </c>
      <c r="E9107" s="153" t="str">
        <f>IFERROR(__xludf.DUMMYFUNCTION("""COMPUTED_VALUE"""),"")</f>
        <v/>
      </c>
      <c r="I9107" s="169"/>
      <c r="J9107" s="156"/>
    </row>
    <row r="9108">
      <c r="D9108" s="153" t="str">
        <f>IFERROR(__xludf.DUMMYFUNCTION("""COMPUTED_VALUE"""),"")</f>
        <v/>
      </c>
      <c r="E9108" s="153" t="str">
        <f>IFERROR(__xludf.DUMMYFUNCTION("""COMPUTED_VALUE"""),"")</f>
        <v/>
      </c>
      <c r="I9108" s="169"/>
      <c r="J9108" s="156"/>
    </row>
    <row r="9109">
      <c r="D9109" s="153" t="str">
        <f>IFERROR(__xludf.DUMMYFUNCTION("""COMPUTED_VALUE"""),"")</f>
        <v/>
      </c>
      <c r="E9109" s="153" t="str">
        <f>IFERROR(__xludf.DUMMYFUNCTION("""COMPUTED_VALUE"""),"")</f>
        <v/>
      </c>
      <c r="I9109" s="169"/>
      <c r="J9109" s="156"/>
    </row>
    <row r="9110">
      <c r="D9110" s="153" t="str">
        <f>IFERROR(__xludf.DUMMYFUNCTION("""COMPUTED_VALUE"""),"")</f>
        <v/>
      </c>
      <c r="E9110" s="153" t="str">
        <f>IFERROR(__xludf.DUMMYFUNCTION("""COMPUTED_VALUE"""),"")</f>
        <v/>
      </c>
      <c r="I9110" s="169"/>
      <c r="J9110" s="156"/>
    </row>
    <row r="9111">
      <c r="D9111" s="153" t="str">
        <f>IFERROR(__xludf.DUMMYFUNCTION("""COMPUTED_VALUE"""),"")</f>
        <v/>
      </c>
      <c r="E9111" s="153" t="str">
        <f>IFERROR(__xludf.DUMMYFUNCTION("""COMPUTED_VALUE"""),"")</f>
        <v/>
      </c>
      <c r="I9111" s="169"/>
      <c r="J9111" s="156"/>
    </row>
    <row r="9112">
      <c r="D9112" s="153" t="str">
        <f>IFERROR(__xludf.DUMMYFUNCTION("""COMPUTED_VALUE"""),"")</f>
        <v/>
      </c>
      <c r="E9112" s="153" t="str">
        <f>IFERROR(__xludf.DUMMYFUNCTION("""COMPUTED_VALUE"""),"")</f>
        <v/>
      </c>
      <c r="I9112" s="169"/>
      <c r="J9112" s="156"/>
    </row>
    <row r="9113">
      <c r="D9113" s="153" t="str">
        <f>IFERROR(__xludf.DUMMYFUNCTION("""COMPUTED_VALUE"""),"")</f>
        <v/>
      </c>
      <c r="E9113" s="153" t="str">
        <f>IFERROR(__xludf.DUMMYFUNCTION("""COMPUTED_VALUE"""),"")</f>
        <v/>
      </c>
      <c r="I9113" s="169"/>
      <c r="J9113" s="156"/>
    </row>
    <row r="9114">
      <c r="D9114" s="153" t="str">
        <f>IFERROR(__xludf.DUMMYFUNCTION("""COMPUTED_VALUE"""),"")</f>
        <v/>
      </c>
      <c r="E9114" s="153" t="str">
        <f>IFERROR(__xludf.DUMMYFUNCTION("""COMPUTED_VALUE"""),"")</f>
        <v/>
      </c>
      <c r="I9114" s="169"/>
      <c r="J9114" s="156"/>
    </row>
    <row r="9115">
      <c r="D9115" s="153" t="str">
        <f>IFERROR(__xludf.DUMMYFUNCTION("""COMPUTED_VALUE"""),"")</f>
        <v/>
      </c>
      <c r="E9115" s="153" t="str">
        <f>IFERROR(__xludf.DUMMYFUNCTION("""COMPUTED_VALUE"""),"")</f>
        <v/>
      </c>
      <c r="I9115" s="169"/>
      <c r="J9115" s="156"/>
    </row>
    <row r="9116">
      <c r="D9116" s="153" t="str">
        <f>IFERROR(__xludf.DUMMYFUNCTION("""COMPUTED_VALUE"""),"")</f>
        <v/>
      </c>
      <c r="E9116" s="153" t="str">
        <f>IFERROR(__xludf.DUMMYFUNCTION("""COMPUTED_VALUE"""),"")</f>
        <v/>
      </c>
      <c r="I9116" s="169"/>
      <c r="J9116" s="156"/>
    </row>
    <row r="9117">
      <c r="D9117" s="153" t="str">
        <f>IFERROR(__xludf.DUMMYFUNCTION("""COMPUTED_VALUE"""),"")</f>
        <v/>
      </c>
      <c r="E9117" s="153" t="str">
        <f>IFERROR(__xludf.DUMMYFUNCTION("""COMPUTED_VALUE"""),"")</f>
        <v/>
      </c>
      <c r="I9117" s="169"/>
      <c r="J9117" s="156"/>
    </row>
    <row r="9118">
      <c r="D9118" s="153" t="str">
        <f>IFERROR(__xludf.DUMMYFUNCTION("""COMPUTED_VALUE"""),"")</f>
        <v/>
      </c>
      <c r="E9118" s="153" t="str">
        <f>IFERROR(__xludf.DUMMYFUNCTION("""COMPUTED_VALUE"""),"")</f>
        <v/>
      </c>
      <c r="I9118" s="169"/>
      <c r="J9118" s="156"/>
    </row>
    <row r="9119">
      <c r="D9119" s="153" t="str">
        <f>IFERROR(__xludf.DUMMYFUNCTION("""COMPUTED_VALUE"""),"")</f>
        <v/>
      </c>
      <c r="E9119" s="153" t="str">
        <f>IFERROR(__xludf.DUMMYFUNCTION("""COMPUTED_VALUE"""),"")</f>
        <v/>
      </c>
      <c r="I9119" s="169"/>
      <c r="J9119" s="156"/>
    </row>
    <row r="9120">
      <c r="D9120" s="153" t="str">
        <f>IFERROR(__xludf.DUMMYFUNCTION("""COMPUTED_VALUE"""),"")</f>
        <v/>
      </c>
      <c r="E9120" s="153" t="str">
        <f>IFERROR(__xludf.DUMMYFUNCTION("""COMPUTED_VALUE"""),"")</f>
        <v/>
      </c>
      <c r="I9120" s="169"/>
      <c r="J9120" s="156"/>
    </row>
    <row r="9121">
      <c r="D9121" s="153" t="str">
        <f>IFERROR(__xludf.DUMMYFUNCTION("""COMPUTED_VALUE"""),"")</f>
        <v/>
      </c>
      <c r="E9121" s="153" t="str">
        <f>IFERROR(__xludf.DUMMYFUNCTION("""COMPUTED_VALUE"""),"")</f>
        <v/>
      </c>
      <c r="I9121" s="169"/>
      <c r="J9121" s="156"/>
    </row>
    <row r="9122">
      <c r="D9122" s="153" t="str">
        <f>IFERROR(__xludf.DUMMYFUNCTION("""COMPUTED_VALUE"""),"")</f>
        <v/>
      </c>
      <c r="E9122" s="153" t="str">
        <f>IFERROR(__xludf.DUMMYFUNCTION("""COMPUTED_VALUE"""),"")</f>
        <v/>
      </c>
      <c r="I9122" s="169"/>
      <c r="J9122" s="156"/>
    </row>
    <row r="9123">
      <c r="D9123" s="153" t="str">
        <f>IFERROR(__xludf.DUMMYFUNCTION("""COMPUTED_VALUE"""),"")</f>
        <v/>
      </c>
      <c r="E9123" s="153" t="str">
        <f>IFERROR(__xludf.DUMMYFUNCTION("""COMPUTED_VALUE"""),"")</f>
        <v/>
      </c>
      <c r="I9123" s="169"/>
      <c r="J9123" s="156"/>
    </row>
    <row r="9124">
      <c r="D9124" s="153" t="str">
        <f>IFERROR(__xludf.DUMMYFUNCTION("""COMPUTED_VALUE"""),"")</f>
        <v/>
      </c>
      <c r="E9124" s="153" t="str">
        <f>IFERROR(__xludf.DUMMYFUNCTION("""COMPUTED_VALUE"""),"")</f>
        <v/>
      </c>
      <c r="I9124" s="169"/>
      <c r="J9124" s="156"/>
    </row>
    <row r="9125">
      <c r="D9125" s="153" t="str">
        <f>IFERROR(__xludf.DUMMYFUNCTION("""COMPUTED_VALUE"""),"")</f>
        <v/>
      </c>
      <c r="E9125" s="153" t="str">
        <f>IFERROR(__xludf.DUMMYFUNCTION("""COMPUTED_VALUE"""),"")</f>
        <v/>
      </c>
      <c r="I9125" s="169"/>
      <c r="J9125" s="156"/>
    </row>
    <row r="9126">
      <c r="D9126" s="153" t="str">
        <f>IFERROR(__xludf.DUMMYFUNCTION("""COMPUTED_VALUE"""),"")</f>
        <v/>
      </c>
      <c r="E9126" s="153" t="str">
        <f>IFERROR(__xludf.DUMMYFUNCTION("""COMPUTED_VALUE"""),"")</f>
        <v/>
      </c>
      <c r="I9126" s="169"/>
      <c r="J9126" s="156"/>
    </row>
    <row r="9127">
      <c r="D9127" s="153" t="str">
        <f>IFERROR(__xludf.DUMMYFUNCTION("""COMPUTED_VALUE"""),"")</f>
        <v/>
      </c>
      <c r="E9127" s="153" t="str">
        <f>IFERROR(__xludf.DUMMYFUNCTION("""COMPUTED_VALUE"""),"")</f>
        <v/>
      </c>
      <c r="I9127" s="169"/>
      <c r="J9127" s="156"/>
    </row>
    <row r="9128">
      <c r="D9128" s="153" t="str">
        <f>IFERROR(__xludf.DUMMYFUNCTION("""COMPUTED_VALUE"""),"")</f>
        <v/>
      </c>
      <c r="E9128" s="153" t="str">
        <f>IFERROR(__xludf.DUMMYFUNCTION("""COMPUTED_VALUE"""),"")</f>
        <v/>
      </c>
      <c r="I9128" s="169"/>
      <c r="J9128" s="156"/>
    </row>
    <row r="9129">
      <c r="D9129" s="153" t="str">
        <f>IFERROR(__xludf.DUMMYFUNCTION("""COMPUTED_VALUE"""),"")</f>
        <v/>
      </c>
      <c r="E9129" s="153" t="str">
        <f>IFERROR(__xludf.DUMMYFUNCTION("""COMPUTED_VALUE"""),"")</f>
        <v/>
      </c>
      <c r="I9129" s="169"/>
      <c r="J9129" s="156"/>
    </row>
    <row r="9130">
      <c r="D9130" s="153" t="str">
        <f>IFERROR(__xludf.DUMMYFUNCTION("""COMPUTED_VALUE"""),"")</f>
        <v/>
      </c>
      <c r="E9130" s="153" t="str">
        <f>IFERROR(__xludf.DUMMYFUNCTION("""COMPUTED_VALUE"""),"")</f>
        <v/>
      </c>
      <c r="I9130" s="169"/>
      <c r="J9130" s="156"/>
    </row>
    <row r="9131">
      <c r="D9131" s="153" t="str">
        <f>IFERROR(__xludf.DUMMYFUNCTION("""COMPUTED_VALUE"""),"")</f>
        <v/>
      </c>
      <c r="E9131" s="153" t="str">
        <f>IFERROR(__xludf.DUMMYFUNCTION("""COMPUTED_VALUE"""),"")</f>
        <v/>
      </c>
      <c r="I9131" s="169"/>
      <c r="J9131" s="156"/>
    </row>
    <row r="9132">
      <c r="D9132" s="153" t="str">
        <f>IFERROR(__xludf.DUMMYFUNCTION("""COMPUTED_VALUE"""),"")</f>
        <v/>
      </c>
      <c r="E9132" s="153" t="str">
        <f>IFERROR(__xludf.DUMMYFUNCTION("""COMPUTED_VALUE"""),"")</f>
        <v/>
      </c>
      <c r="I9132" s="169"/>
      <c r="J9132" s="156"/>
    </row>
    <row r="9133">
      <c r="D9133" s="153" t="str">
        <f>IFERROR(__xludf.DUMMYFUNCTION("""COMPUTED_VALUE"""),"")</f>
        <v/>
      </c>
      <c r="E9133" s="153" t="str">
        <f>IFERROR(__xludf.DUMMYFUNCTION("""COMPUTED_VALUE"""),"")</f>
        <v/>
      </c>
      <c r="I9133" s="169"/>
      <c r="J9133" s="156"/>
    </row>
    <row r="9134">
      <c r="D9134" s="153" t="str">
        <f>IFERROR(__xludf.DUMMYFUNCTION("""COMPUTED_VALUE"""),"")</f>
        <v/>
      </c>
      <c r="E9134" s="153" t="str">
        <f>IFERROR(__xludf.DUMMYFUNCTION("""COMPUTED_VALUE"""),"")</f>
        <v/>
      </c>
      <c r="I9134" s="169"/>
      <c r="J9134" s="156"/>
    </row>
    <row r="9135">
      <c r="D9135" s="153" t="str">
        <f>IFERROR(__xludf.DUMMYFUNCTION("""COMPUTED_VALUE"""),"")</f>
        <v/>
      </c>
      <c r="E9135" s="153" t="str">
        <f>IFERROR(__xludf.DUMMYFUNCTION("""COMPUTED_VALUE"""),"")</f>
        <v/>
      </c>
      <c r="I9135" s="169"/>
      <c r="J9135" s="156"/>
    </row>
    <row r="9136">
      <c r="D9136" s="153" t="str">
        <f>IFERROR(__xludf.DUMMYFUNCTION("""COMPUTED_VALUE"""),"")</f>
        <v/>
      </c>
      <c r="E9136" s="153" t="str">
        <f>IFERROR(__xludf.DUMMYFUNCTION("""COMPUTED_VALUE"""),"")</f>
        <v/>
      </c>
      <c r="I9136" s="169"/>
      <c r="J9136" s="156"/>
    </row>
    <row r="9137">
      <c r="D9137" s="153" t="str">
        <f>IFERROR(__xludf.DUMMYFUNCTION("""COMPUTED_VALUE"""),"")</f>
        <v/>
      </c>
      <c r="E9137" s="153" t="str">
        <f>IFERROR(__xludf.DUMMYFUNCTION("""COMPUTED_VALUE"""),"")</f>
        <v/>
      </c>
      <c r="I9137" s="169"/>
      <c r="J9137" s="156"/>
    </row>
    <row r="9138">
      <c r="D9138" s="153" t="str">
        <f>IFERROR(__xludf.DUMMYFUNCTION("""COMPUTED_VALUE"""),"")</f>
        <v/>
      </c>
      <c r="E9138" s="153" t="str">
        <f>IFERROR(__xludf.DUMMYFUNCTION("""COMPUTED_VALUE"""),"")</f>
        <v/>
      </c>
      <c r="I9138" s="169"/>
      <c r="J9138" s="156"/>
    </row>
    <row r="9139">
      <c r="D9139" s="153" t="str">
        <f>IFERROR(__xludf.DUMMYFUNCTION("""COMPUTED_VALUE"""),"")</f>
        <v/>
      </c>
      <c r="E9139" s="153" t="str">
        <f>IFERROR(__xludf.DUMMYFUNCTION("""COMPUTED_VALUE"""),"")</f>
        <v/>
      </c>
      <c r="I9139" s="169"/>
      <c r="J9139" s="156"/>
    </row>
    <row r="9140">
      <c r="D9140" s="153" t="str">
        <f>IFERROR(__xludf.DUMMYFUNCTION("""COMPUTED_VALUE"""),"")</f>
        <v/>
      </c>
      <c r="E9140" s="153" t="str">
        <f>IFERROR(__xludf.DUMMYFUNCTION("""COMPUTED_VALUE"""),"")</f>
        <v/>
      </c>
      <c r="I9140" s="169"/>
      <c r="J9140" s="156"/>
    </row>
    <row r="9141">
      <c r="D9141" s="153" t="str">
        <f>IFERROR(__xludf.DUMMYFUNCTION("""COMPUTED_VALUE"""),"")</f>
        <v/>
      </c>
      <c r="E9141" s="153" t="str">
        <f>IFERROR(__xludf.DUMMYFUNCTION("""COMPUTED_VALUE"""),"")</f>
        <v/>
      </c>
      <c r="I9141" s="169"/>
      <c r="J9141" s="156"/>
    </row>
    <row r="9142">
      <c r="D9142" s="153" t="str">
        <f>IFERROR(__xludf.DUMMYFUNCTION("""COMPUTED_VALUE"""),"")</f>
        <v/>
      </c>
      <c r="E9142" s="153" t="str">
        <f>IFERROR(__xludf.DUMMYFUNCTION("""COMPUTED_VALUE"""),"")</f>
        <v/>
      </c>
      <c r="I9142" s="169"/>
      <c r="J9142" s="156"/>
    </row>
    <row r="9143">
      <c r="D9143" s="153" t="str">
        <f>IFERROR(__xludf.DUMMYFUNCTION("""COMPUTED_VALUE"""),"")</f>
        <v/>
      </c>
      <c r="E9143" s="153" t="str">
        <f>IFERROR(__xludf.DUMMYFUNCTION("""COMPUTED_VALUE"""),"")</f>
        <v/>
      </c>
      <c r="I9143" s="169"/>
      <c r="J9143" s="156"/>
    </row>
    <row r="9144">
      <c r="D9144" s="153" t="str">
        <f>IFERROR(__xludf.DUMMYFUNCTION("""COMPUTED_VALUE"""),"")</f>
        <v/>
      </c>
      <c r="E9144" s="153" t="str">
        <f>IFERROR(__xludf.DUMMYFUNCTION("""COMPUTED_VALUE"""),"")</f>
        <v/>
      </c>
      <c r="I9144" s="169"/>
      <c r="J9144" s="156"/>
    </row>
    <row r="9145">
      <c r="D9145" s="153" t="str">
        <f>IFERROR(__xludf.DUMMYFUNCTION("""COMPUTED_VALUE"""),"")</f>
        <v/>
      </c>
      <c r="E9145" s="153" t="str">
        <f>IFERROR(__xludf.DUMMYFUNCTION("""COMPUTED_VALUE"""),"")</f>
        <v/>
      </c>
      <c r="I9145" s="169"/>
      <c r="J9145" s="156"/>
    </row>
    <row r="9146">
      <c r="D9146" s="153" t="str">
        <f>IFERROR(__xludf.DUMMYFUNCTION("""COMPUTED_VALUE"""),"")</f>
        <v/>
      </c>
      <c r="E9146" s="153" t="str">
        <f>IFERROR(__xludf.DUMMYFUNCTION("""COMPUTED_VALUE"""),"")</f>
        <v/>
      </c>
      <c r="I9146" s="169"/>
      <c r="J9146" s="156"/>
    </row>
    <row r="9147">
      <c r="D9147" s="153" t="str">
        <f>IFERROR(__xludf.DUMMYFUNCTION("""COMPUTED_VALUE"""),"")</f>
        <v/>
      </c>
      <c r="E9147" s="153" t="str">
        <f>IFERROR(__xludf.DUMMYFUNCTION("""COMPUTED_VALUE"""),"")</f>
        <v/>
      </c>
      <c r="I9147" s="169"/>
      <c r="J9147" s="156"/>
    </row>
    <row r="9148">
      <c r="D9148" s="153" t="str">
        <f>IFERROR(__xludf.DUMMYFUNCTION("""COMPUTED_VALUE"""),"")</f>
        <v/>
      </c>
      <c r="E9148" s="153" t="str">
        <f>IFERROR(__xludf.DUMMYFUNCTION("""COMPUTED_VALUE"""),"")</f>
        <v/>
      </c>
      <c r="I9148" s="169"/>
      <c r="J9148" s="156"/>
    </row>
    <row r="9149">
      <c r="D9149" s="153" t="str">
        <f>IFERROR(__xludf.DUMMYFUNCTION("""COMPUTED_VALUE"""),"")</f>
        <v/>
      </c>
      <c r="E9149" s="153" t="str">
        <f>IFERROR(__xludf.DUMMYFUNCTION("""COMPUTED_VALUE"""),"")</f>
        <v/>
      </c>
      <c r="I9149" s="169"/>
      <c r="J9149" s="156"/>
    </row>
    <row r="9150">
      <c r="D9150" s="153" t="str">
        <f>IFERROR(__xludf.DUMMYFUNCTION("""COMPUTED_VALUE"""),"")</f>
        <v/>
      </c>
      <c r="E9150" s="153" t="str">
        <f>IFERROR(__xludf.DUMMYFUNCTION("""COMPUTED_VALUE"""),"")</f>
        <v/>
      </c>
      <c r="I9150" s="169"/>
      <c r="J9150" s="156"/>
    </row>
    <row r="9151">
      <c r="D9151" s="153" t="str">
        <f>IFERROR(__xludf.DUMMYFUNCTION("""COMPUTED_VALUE"""),"")</f>
        <v/>
      </c>
      <c r="E9151" s="153" t="str">
        <f>IFERROR(__xludf.DUMMYFUNCTION("""COMPUTED_VALUE"""),"")</f>
        <v/>
      </c>
      <c r="I9151" s="169"/>
      <c r="J9151" s="156"/>
    </row>
    <row r="9152">
      <c r="D9152" s="153" t="str">
        <f>IFERROR(__xludf.DUMMYFUNCTION("""COMPUTED_VALUE"""),"")</f>
        <v/>
      </c>
      <c r="E9152" s="153" t="str">
        <f>IFERROR(__xludf.DUMMYFUNCTION("""COMPUTED_VALUE"""),"")</f>
        <v/>
      </c>
      <c r="I9152" s="169"/>
      <c r="J9152" s="156"/>
    </row>
    <row r="9153">
      <c r="D9153" s="153" t="str">
        <f>IFERROR(__xludf.DUMMYFUNCTION("""COMPUTED_VALUE"""),"")</f>
        <v/>
      </c>
      <c r="E9153" s="153" t="str">
        <f>IFERROR(__xludf.DUMMYFUNCTION("""COMPUTED_VALUE"""),"")</f>
        <v/>
      </c>
      <c r="I9153" s="169"/>
      <c r="J9153" s="156"/>
    </row>
    <row r="9154">
      <c r="D9154" s="153" t="str">
        <f>IFERROR(__xludf.DUMMYFUNCTION("""COMPUTED_VALUE"""),"")</f>
        <v/>
      </c>
      <c r="E9154" s="153" t="str">
        <f>IFERROR(__xludf.DUMMYFUNCTION("""COMPUTED_VALUE"""),"")</f>
        <v/>
      </c>
      <c r="I9154" s="169"/>
      <c r="J9154" s="156"/>
    </row>
    <row r="9155">
      <c r="D9155" s="153" t="str">
        <f>IFERROR(__xludf.DUMMYFUNCTION("""COMPUTED_VALUE"""),"")</f>
        <v/>
      </c>
      <c r="E9155" s="153" t="str">
        <f>IFERROR(__xludf.DUMMYFUNCTION("""COMPUTED_VALUE"""),"")</f>
        <v/>
      </c>
      <c r="I9155" s="169"/>
      <c r="J9155" s="156"/>
    </row>
    <row r="9156">
      <c r="D9156" s="153" t="str">
        <f>IFERROR(__xludf.DUMMYFUNCTION("""COMPUTED_VALUE"""),"")</f>
        <v/>
      </c>
      <c r="E9156" s="153" t="str">
        <f>IFERROR(__xludf.DUMMYFUNCTION("""COMPUTED_VALUE"""),"")</f>
        <v/>
      </c>
      <c r="I9156" s="169"/>
      <c r="J9156" s="156"/>
    </row>
    <row r="9157">
      <c r="D9157" s="153" t="str">
        <f>IFERROR(__xludf.DUMMYFUNCTION("""COMPUTED_VALUE"""),"")</f>
        <v/>
      </c>
      <c r="E9157" s="153" t="str">
        <f>IFERROR(__xludf.DUMMYFUNCTION("""COMPUTED_VALUE"""),"")</f>
        <v/>
      </c>
      <c r="I9157" s="169"/>
      <c r="J9157" s="156"/>
    </row>
    <row r="9158">
      <c r="D9158" s="153" t="str">
        <f>IFERROR(__xludf.DUMMYFUNCTION("""COMPUTED_VALUE"""),"")</f>
        <v/>
      </c>
      <c r="E9158" s="153" t="str">
        <f>IFERROR(__xludf.DUMMYFUNCTION("""COMPUTED_VALUE"""),"")</f>
        <v/>
      </c>
      <c r="I9158" s="169"/>
      <c r="J9158" s="156"/>
    </row>
    <row r="9159">
      <c r="D9159" s="153" t="str">
        <f>IFERROR(__xludf.DUMMYFUNCTION("""COMPUTED_VALUE"""),"")</f>
        <v/>
      </c>
      <c r="E9159" s="153" t="str">
        <f>IFERROR(__xludf.DUMMYFUNCTION("""COMPUTED_VALUE"""),"")</f>
        <v/>
      </c>
      <c r="I9159" s="169"/>
      <c r="J9159" s="156"/>
    </row>
    <row r="9160">
      <c r="D9160" s="153" t="str">
        <f>IFERROR(__xludf.DUMMYFUNCTION("""COMPUTED_VALUE"""),"")</f>
        <v/>
      </c>
      <c r="E9160" s="153" t="str">
        <f>IFERROR(__xludf.DUMMYFUNCTION("""COMPUTED_VALUE"""),"")</f>
        <v/>
      </c>
      <c r="I9160" s="169"/>
      <c r="J9160" s="156"/>
    </row>
    <row r="9161">
      <c r="D9161" s="153" t="str">
        <f>IFERROR(__xludf.DUMMYFUNCTION("""COMPUTED_VALUE"""),"")</f>
        <v/>
      </c>
      <c r="E9161" s="153" t="str">
        <f>IFERROR(__xludf.DUMMYFUNCTION("""COMPUTED_VALUE"""),"")</f>
        <v/>
      </c>
      <c r="I9161" s="169"/>
      <c r="J9161" s="156"/>
    </row>
    <row r="9162">
      <c r="D9162" s="153" t="str">
        <f>IFERROR(__xludf.DUMMYFUNCTION("""COMPUTED_VALUE"""),"")</f>
        <v/>
      </c>
      <c r="E9162" s="153" t="str">
        <f>IFERROR(__xludf.DUMMYFUNCTION("""COMPUTED_VALUE"""),"")</f>
        <v/>
      </c>
      <c r="I9162" s="169"/>
      <c r="J9162" s="156"/>
    </row>
    <row r="9163">
      <c r="D9163" s="153" t="str">
        <f>IFERROR(__xludf.DUMMYFUNCTION("""COMPUTED_VALUE"""),"")</f>
        <v/>
      </c>
      <c r="E9163" s="153" t="str">
        <f>IFERROR(__xludf.DUMMYFUNCTION("""COMPUTED_VALUE"""),"")</f>
        <v/>
      </c>
      <c r="I9163" s="169"/>
      <c r="J9163" s="156"/>
    </row>
    <row r="9164">
      <c r="D9164" s="153" t="str">
        <f>IFERROR(__xludf.DUMMYFUNCTION("""COMPUTED_VALUE"""),"")</f>
        <v/>
      </c>
      <c r="E9164" s="153" t="str">
        <f>IFERROR(__xludf.DUMMYFUNCTION("""COMPUTED_VALUE"""),"")</f>
        <v/>
      </c>
      <c r="I9164" s="169"/>
      <c r="J9164" s="156"/>
    </row>
    <row r="9165">
      <c r="D9165" s="153" t="str">
        <f>IFERROR(__xludf.DUMMYFUNCTION("""COMPUTED_VALUE"""),"")</f>
        <v/>
      </c>
      <c r="E9165" s="153" t="str">
        <f>IFERROR(__xludf.DUMMYFUNCTION("""COMPUTED_VALUE"""),"")</f>
        <v/>
      </c>
      <c r="I9165" s="169"/>
      <c r="J9165" s="156"/>
    </row>
    <row r="9166">
      <c r="D9166" s="153" t="str">
        <f>IFERROR(__xludf.DUMMYFUNCTION("""COMPUTED_VALUE"""),"")</f>
        <v/>
      </c>
      <c r="E9166" s="153" t="str">
        <f>IFERROR(__xludf.DUMMYFUNCTION("""COMPUTED_VALUE"""),"")</f>
        <v/>
      </c>
      <c r="I9166" s="169"/>
      <c r="J9166" s="156"/>
    </row>
    <row r="9167">
      <c r="D9167" s="153" t="str">
        <f>IFERROR(__xludf.DUMMYFUNCTION("""COMPUTED_VALUE"""),"")</f>
        <v/>
      </c>
      <c r="E9167" s="153" t="str">
        <f>IFERROR(__xludf.DUMMYFUNCTION("""COMPUTED_VALUE"""),"")</f>
        <v/>
      </c>
      <c r="I9167" s="169"/>
      <c r="J9167" s="156"/>
    </row>
    <row r="9168">
      <c r="D9168" s="153" t="str">
        <f>IFERROR(__xludf.DUMMYFUNCTION("""COMPUTED_VALUE"""),"")</f>
        <v/>
      </c>
      <c r="E9168" s="153" t="str">
        <f>IFERROR(__xludf.DUMMYFUNCTION("""COMPUTED_VALUE"""),"")</f>
        <v/>
      </c>
      <c r="I9168" s="169"/>
      <c r="J9168" s="156"/>
    </row>
    <row r="9169">
      <c r="D9169" s="153" t="str">
        <f>IFERROR(__xludf.DUMMYFUNCTION("""COMPUTED_VALUE"""),"")</f>
        <v/>
      </c>
      <c r="E9169" s="153" t="str">
        <f>IFERROR(__xludf.DUMMYFUNCTION("""COMPUTED_VALUE"""),"")</f>
        <v/>
      </c>
      <c r="I9169" s="169"/>
      <c r="J9169" s="156"/>
    </row>
    <row r="9170">
      <c r="D9170" s="153" t="str">
        <f>IFERROR(__xludf.DUMMYFUNCTION("""COMPUTED_VALUE"""),"")</f>
        <v/>
      </c>
      <c r="E9170" s="153" t="str">
        <f>IFERROR(__xludf.DUMMYFUNCTION("""COMPUTED_VALUE"""),"")</f>
        <v/>
      </c>
      <c r="I9170" s="169"/>
      <c r="J9170" s="156"/>
    </row>
    <row r="9171">
      <c r="D9171" s="153" t="str">
        <f>IFERROR(__xludf.DUMMYFUNCTION("""COMPUTED_VALUE"""),"")</f>
        <v/>
      </c>
      <c r="E9171" s="153" t="str">
        <f>IFERROR(__xludf.DUMMYFUNCTION("""COMPUTED_VALUE"""),"")</f>
        <v/>
      </c>
      <c r="I9171" s="169"/>
      <c r="J9171" s="156"/>
    </row>
    <row r="9172">
      <c r="D9172" s="153" t="str">
        <f>IFERROR(__xludf.DUMMYFUNCTION("""COMPUTED_VALUE"""),"")</f>
        <v/>
      </c>
      <c r="E9172" s="153" t="str">
        <f>IFERROR(__xludf.DUMMYFUNCTION("""COMPUTED_VALUE"""),"")</f>
        <v/>
      </c>
      <c r="I9172" s="169"/>
      <c r="J9172" s="156"/>
    </row>
    <row r="9173">
      <c r="D9173" s="153" t="str">
        <f>IFERROR(__xludf.DUMMYFUNCTION("""COMPUTED_VALUE"""),"")</f>
        <v/>
      </c>
      <c r="E9173" s="153" t="str">
        <f>IFERROR(__xludf.DUMMYFUNCTION("""COMPUTED_VALUE"""),"")</f>
        <v/>
      </c>
      <c r="I9173" s="169"/>
      <c r="J9173" s="156"/>
    </row>
    <row r="9174">
      <c r="D9174" s="153" t="str">
        <f>IFERROR(__xludf.DUMMYFUNCTION("""COMPUTED_VALUE"""),"")</f>
        <v/>
      </c>
      <c r="E9174" s="153" t="str">
        <f>IFERROR(__xludf.DUMMYFUNCTION("""COMPUTED_VALUE"""),"")</f>
        <v/>
      </c>
      <c r="I9174" s="169"/>
      <c r="J9174" s="156"/>
    </row>
    <row r="9175">
      <c r="D9175" s="153" t="str">
        <f>IFERROR(__xludf.DUMMYFUNCTION("""COMPUTED_VALUE"""),"")</f>
        <v/>
      </c>
      <c r="E9175" s="153" t="str">
        <f>IFERROR(__xludf.DUMMYFUNCTION("""COMPUTED_VALUE"""),"")</f>
        <v/>
      </c>
      <c r="I9175" s="169"/>
      <c r="J9175" s="156"/>
    </row>
    <row r="9176">
      <c r="D9176" s="153" t="str">
        <f>IFERROR(__xludf.DUMMYFUNCTION("""COMPUTED_VALUE"""),"")</f>
        <v/>
      </c>
      <c r="E9176" s="153" t="str">
        <f>IFERROR(__xludf.DUMMYFUNCTION("""COMPUTED_VALUE"""),"")</f>
        <v/>
      </c>
      <c r="I9176" s="169"/>
      <c r="J9176" s="156"/>
    </row>
    <row r="9177">
      <c r="D9177" s="153" t="str">
        <f>IFERROR(__xludf.DUMMYFUNCTION("""COMPUTED_VALUE"""),"")</f>
        <v/>
      </c>
      <c r="E9177" s="153" t="str">
        <f>IFERROR(__xludf.DUMMYFUNCTION("""COMPUTED_VALUE"""),"")</f>
        <v/>
      </c>
      <c r="I9177" s="169"/>
      <c r="J9177" s="156"/>
    </row>
    <row r="9178">
      <c r="D9178" s="153" t="str">
        <f>IFERROR(__xludf.DUMMYFUNCTION("""COMPUTED_VALUE"""),"")</f>
        <v/>
      </c>
      <c r="E9178" s="153" t="str">
        <f>IFERROR(__xludf.DUMMYFUNCTION("""COMPUTED_VALUE"""),"")</f>
        <v/>
      </c>
      <c r="I9178" s="169"/>
      <c r="J9178" s="156"/>
    </row>
    <row r="9179">
      <c r="D9179" s="153" t="str">
        <f>IFERROR(__xludf.DUMMYFUNCTION("""COMPUTED_VALUE"""),"")</f>
        <v/>
      </c>
      <c r="E9179" s="153" t="str">
        <f>IFERROR(__xludf.DUMMYFUNCTION("""COMPUTED_VALUE"""),"")</f>
        <v/>
      </c>
      <c r="I9179" s="169"/>
      <c r="J9179" s="156"/>
    </row>
    <row r="9180">
      <c r="D9180" s="153" t="str">
        <f>IFERROR(__xludf.DUMMYFUNCTION("""COMPUTED_VALUE"""),"")</f>
        <v/>
      </c>
      <c r="E9180" s="153" t="str">
        <f>IFERROR(__xludf.DUMMYFUNCTION("""COMPUTED_VALUE"""),"")</f>
        <v/>
      </c>
      <c r="I9180" s="169"/>
      <c r="J9180" s="156"/>
    </row>
    <row r="9181">
      <c r="D9181" s="153" t="str">
        <f>IFERROR(__xludf.DUMMYFUNCTION("""COMPUTED_VALUE"""),"")</f>
        <v/>
      </c>
      <c r="E9181" s="153" t="str">
        <f>IFERROR(__xludf.DUMMYFUNCTION("""COMPUTED_VALUE"""),"")</f>
        <v/>
      </c>
      <c r="I9181" s="169"/>
      <c r="J9181" s="156"/>
    </row>
    <row r="9182">
      <c r="D9182" s="153" t="str">
        <f>IFERROR(__xludf.DUMMYFUNCTION("""COMPUTED_VALUE"""),"")</f>
        <v/>
      </c>
      <c r="E9182" s="153" t="str">
        <f>IFERROR(__xludf.DUMMYFUNCTION("""COMPUTED_VALUE"""),"")</f>
        <v/>
      </c>
      <c r="I9182" s="169"/>
      <c r="J9182" s="156"/>
    </row>
    <row r="9183">
      <c r="D9183" s="153" t="str">
        <f>IFERROR(__xludf.DUMMYFUNCTION("""COMPUTED_VALUE"""),"")</f>
        <v/>
      </c>
      <c r="E9183" s="153" t="str">
        <f>IFERROR(__xludf.DUMMYFUNCTION("""COMPUTED_VALUE"""),"")</f>
        <v/>
      </c>
      <c r="I9183" s="169"/>
      <c r="J9183" s="156"/>
    </row>
    <row r="9184">
      <c r="D9184" s="153" t="str">
        <f>IFERROR(__xludf.DUMMYFUNCTION("""COMPUTED_VALUE"""),"")</f>
        <v/>
      </c>
      <c r="E9184" s="153" t="str">
        <f>IFERROR(__xludf.DUMMYFUNCTION("""COMPUTED_VALUE"""),"")</f>
        <v/>
      </c>
      <c r="I9184" s="169"/>
      <c r="J9184" s="156"/>
    </row>
    <row r="9185">
      <c r="D9185" s="153" t="str">
        <f>IFERROR(__xludf.DUMMYFUNCTION("""COMPUTED_VALUE"""),"")</f>
        <v/>
      </c>
      <c r="E9185" s="153" t="str">
        <f>IFERROR(__xludf.DUMMYFUNCTION("""COMPUTED_VALUE"""),"")</f>
        <v/>
      </c>
      <c r="I9185" s="169"/>
      <c r="J9185" s="156"/>
    </row>
    <row r="9186">
      <c r="D9186" s="153" t="str">
        <f>IFERROR(__xludf.DUMMYFUNCTION("""COMPUTED_VALUE"""),"")</f>
        <v/>
      </c>
      <c r="E9186" s="153" t="str">
        <f>IFERROR(__xludf.DUMMYFUNCTION("""COMPUTED_VALUE"""),"")</f>
        <v/>
      </c>
      <c r="I9186" s="169"/>
      <c r="J9186" s="156"/>
    </row>
    <row r="9187">
      <c r="D9187" s="153" t="str">
        <f>IFERROR(__xludf.DUMMYFUNCTION("""COMPUTED_VALUE"""),"")</f>
        <v/>
      </c>
      <c r="E9187" s="153" t="str">
        <f>IFERROR(__xludf.DUMMYFUNCTION("""COMPUTED_VALUE"""),"")</f>
        <v/>
      </c>
      <c r="I9187" s="169"/>
      <c r="J9187" s="156"/>
    </row>
    <row r="9188">
      <c r="D9188" s="153" t="str">
        <f>IFERROR(__xludf.DUMMYFUNCTION("""COMPUTED_VALUE"""),"")</f>
        <v/>
      </c>
      <c r="E9188" s="153" t="str">
        <f>IFERROR(__xludf.DUMMYFUNCTION("""COMPUTED_VALUE"""),"")</f>
        <v/>
      </c>
      <c r="I9188" s="169"/>
      <c r="J9188" s="156"/>
    </row>
    <row r="9189">
      <c r="D9189" s="153" t="str">
        <f>IFERROR(__xludf.DUMMYFUNCTION("""COMPUTED_VALUE"""),"")</f>
        <v/>
      </c>
      <c r="E9189" s="153" t="str">
        <f>IFERROR(__xludf.DUMMYFUNCTION("""COMPUTED_VALUE"""),"")</f>
        <v/>
      </c>
      <c r="I9189" s="169"/>
      <c r="J9189" s="156"/>
    </row>
    <row r="9190">
      <c r="D9190" s="153" t="str">
        <f>IFERROR(__xludf.DUMMYFUNCTION("""COMPUTED_VALUE"""),"")</f>
        <v/>
      </c>
      <c r="E9190" s="153" t="str">
        <f>IFERROR(__xludf.DUMMYFUNCTION("""COMPUTED_VALUE"""),"")</f>
        <v/>
      </c>
      <c r="I9190" s="169"/>
      <c r="J9190" s="156"/>
    </row>
    <row r="9191">
      <c r="D9191" s="153" t="str">
        <f>IFERROR(__xludf.DUMMYFUNCTION("""COMPUTED_VALUE"""),"")</f>
        <v/>
      </c>
      <c r="E9191" s="153" t="str">
        <f>IFERROR(__xludf.DUMMYFUNCTION("""COMPUTED_VALUE"""),"")</f>
        <v/>
      </c>
      <c r="I9191" s="169"/>
      <c r="J9191" s="156"/>
    </row>
    <row r="9192">
      <c r="D9192" s="153" t="str">
        <f>IFERROR(__xludf.DUMMYFUNCTION("""COMPUTED_VALUE"""),"")</f>
        <v/>
      </c>
      <c r="E9192" s="153" t="str">
        <f>IFERROR(__xludf.DUMMYFUNCTION("""COMPUTED_VALUE"""),"")</f>
        <v/>
      </c>
      <c r="I9192" s="169"/>
      <c r="J9192" s="156"/>
    </row>
    <row r="9193">
      <c r="D9193" s="153" t="str">
        <f>IFERROR(__xludf.DUMMYFUNCTION("""COMPUTED_VALUE"""),"")</f>
        <v/>
      </c>
      <c r="E9193" s="153" t="str">
        <f>IFERROR(__xludf.DUMMYFUNCTION("""COMPUTED_VALUE"""),"")</f>
        <v/>
      </c>
      <c r="I9193" s="169"/>
      <c r="J9193" s="156"/>
    </row>
    <row r="9194">
      <c r="D9194" s="153" t="str">
        <f>IFERROR(__xludf.DUMMYFUNCTION("""COMPUTED_VALUE"""),"")</f>
        <v/>
      </c>
      <c r="E9194" s="153" t="str">
        <f>IFERROR(__xludf.DUMMYFUNCTION("""COMPUTED_VALUE"""),"")</f>
        <v/>
      </c>
      <c r="I9194" s="169"/>
      <c r="J9194" s="156"/>
    </row>
    <row r="9195">
      <c r="D9195" s="153" t="str">
        <f>IFERROR(__xludf.DUMMYFUNCTION("""COMPUTED_VALUE"""),"")</f>
        <v/>
      </c>
      <c r="E9195" s="153" t="str">
        <f>IFERROR(__xludf.DUMMYFUNCTION("""COMPUTED_VALUE"""),"")</f>
        <v/>
      </c>
      <c r="I9195" s="169"/>
      <c r="J9195" s="156"/>
    </row>
    <row r="9196">
      <c r="D9196" s="153" t="str">
        <f>IFERROR(__xludf.DUMMYFUNCTION("""COMPUTED_VALUE"""),"")</f>
        <v/>
      </c>
      <c r="E9196" s="153" t="str">
        <f>IFERROR(__xludf.DUMMYFUNCTION("""COMPUTED_VALUE"""),"")</f>
        <v/>
      </c>
      <c r="I9196" s="169"/>
      <c r="J9196" s="156"/>
    </row>
    <row r="9197">
      <c r="D9197" s="153" t="str">
        <f>IFERROR(__xludf.DUMMYFUNCTION("""COMPUTED_VALUE"""),"")</f>
        <v/>
      </c>
      <c r="E9197" s="153" t="str">
        <f>IFERROR(__xludf.DUMMYFUNCTION("""COMPUTED_VALUE"""),"")</f>
        <v/>
      </c>
      <c r="I9197" s="169"/>
      <c r="J9197" s="156"/>
    </row>
    <row r="9198">
      <c r="D9198" s="153" t="str">
        <f>IFERROR(__xludf.DUMMYFUNCTION("""COMPUTED_VALUE"""),"")</f>
        <v/>
      </c>
      <c r="E9198" s="153" t="str">
        <f>IFERROR(__xludf.DUMMYFUNCTION("""COMPUTED_VALUE"""),"")</f>
        <v/>
      </c>
      <c r="I9198" s="169"/>
      <c r="J9198" s="156"/>
    </row>
    <row r="9199">
      <c r="D9199" s="153" t="str">
        <f>IFERROR(__xludf.DUMMYFUNCTION("""COMPUTED_VALUE"""),"")</f>
        <v/>
      </c>
      <c r="E9199" s="153" t="str">
        <f>IFERROR(__xludf.DUMMYFUNCTION("""COMPUTED_VALUE"""),"")</f>
        <v/>
      </c>
      <c r="I9199" s="169"/>
      <c r="J9199" s="156"/>
    </row>
    <row r="9200">
      <c r="D9200" s="153" t="str">
        <f>IFERROR(__xludf.DUMMYFUNCTION("""COMPUTED_VALUE"""),"")</f>
        <v/>
      </c>
      <c r="E9200" s="153" t="str">
        <f>IFERROR(__xludf.DUMMYFUNCTION("""COMPUTED_VALUE"""),"")</f>
        <v/>
      </c>
      <c r="I9200" s="169"/>
      <c r="J9200" s="156"/>
    </row>
    <row r="9201">
      <c r="D9201" s="153" t="str">
        <f>IFERROR(__xludf.DUMMYFUNCTION("""COMPUTED_VALUE"""),"")</f>
        <v/>
      </c>
      <c r="E9201" s="153" t="str">
        <f>IFERROR(__xludf.DUMMYFUNCTION("""COMPUTED_VALUE"""),"")</f>
        <v/>
      </c>
      <c r="I9201" s="169"/>
      <c r="J9201" s="156"/>
    </row>
    <row r="9202">
      <c r="D9202" s="153" t="str">
        <f>IFERROR(__xludf.DUMMYFUNCTION("""COMPUTED_VALUE"""),"")</f>
        <v/>
      </c>
      <c r="E9202" s="153" t="str">
        <f>IFERROR(__xludf.DUMMYFUNCTION("""COMPUTED_VALUE"""),"")</f>
        <v/>
      </c>
      <c r="I9202" s="169"/>
      <c r="J9202" s="156"/>
    </row>
    <row r="9203">
      <c r="D9203" s="153" t="str">
        <f>IFERROR(__xludf.DUMMYFUNCTION("""COMPUTED_VALUE"""),"")</f>
        <v/>
      </c>
      <c r="E9203" s="153" t="str">
        <f>IFERROR(__xludf.DUMMYFUNCTION("""COMPUTED_VALUE"""),"")</f>
        <v/>
      </c>
      <c r="I9203" s="169"/>
      <c r="J9203" s="156"/>
    </row>
    <row r="9204">
      <c r="D9204" s="153" t="str">
        <f>IFERROR(__xludf.DUMMYFUNCTION("""COMPUTED_VALUE"""),"")</f>
        <v/>
      </c>
      <c r="E9204" s="153" t="str">
        <f>IFERROR(__xludf.DUMMYFUNCTION("""COMPUTED_VALUE"""),"")</f>
        <v/>
      </c>
      <c r="I9204" s="169"/>
      <c r="J9204" s="156"/>
    </row>
    <row r="9205">
      <c r="D9205" s="153" t="str">
        <f>IFERROR(__xludf.DUMMYFUNCTION("""COMPUTED_VALUE"""),"")</f>
        <v/>
      </c>
      <c r="E9205" s="153" t="str">
        <f>IFERROR(__xludf.DUMMYFUNCTION("""COMPUTED_VALUE"""),"")</f>
        <v/>
      </c>
      <c r="I9205" s="169"/>
      <c r="J9205" s="156"/>
    </row>
    <row r="9206">
      <c r="D9206" s="153" t="str">
        <f>IFERROR(__xludf.DUMMYFUNCTION("""COMPUTED_VALUE"""),"")</f>
        <v/>
      </c>
      <c r="E9206" s="153" t="str">
        <f>IFERROR(__xludf.DUMMYFUNCTION("""COMPUTED_VALUE"""),"")</f>
        <v/>
      </c>
      <c r="I9206" s="169"/>
      <c r="J9206" s="156"/>
    </row>
    <row r="9207">
      <c r="D9207" s="153" t="str">
        <f>IFERROR(__xludf.DUMMYFUNCTION("""COMPUTED_VALUE"""),"")</f>
        <v/>
      </c>
      <c r="E9207" s="153" t="str">
        <f>IFERROR(__xludf.DUMMYFUNCTION("""COMPUTED_VALUE"""),"")</f>
        <v/>
      </c>
      <c r="I9207" s="169"/>
      <c r="J9207" s="156"/>
    </row>
    <row r="9208">
      <c r="D9208" s="153" t="str">
        <f>IFERROR(__xludf.DUMMYFUNCTION("""COMPUTED_VALUE"""),"")</f>
        <v/>
      </c>
      <c r="E9208" s="153" t="str">
        <f>IFERROR(__xludf.DUMMYFUNCTION("""COMPUTED_VALUE"""),"")</f>
        <v/>
      </c>
      <c r="I9208" s="169"/>
      <c r="J9208" s="156"/>
    </row>
    <row r="9209">
      <c r="D9209" s="153" t="str">
        <f>IFERROR(__xludf.DUMMYFUNCTION("""COMPUTED_VALUE"""),"")</f>
        <v/>
      </c>
      <c r="E9209" s="153" t="str">
        <f>IFERROR(__xludf.DUMMYFUNCTION("""COMPUTED_VALUE"""),"")</f>
        <v/>
      </c>
      <c r="I9209" s="169"/>
      <c r="J9209" s="156"/>
    </row>
    <row r="9210">
      <c r="D9210" s="153" t="str">
        <f>IFERROR(__xludf.DUMMYFUNCTION("""COMPUTED_VALUE"""),"")</f>
        <v/>
      </c>
      <c r="E9210" s="153" t="str">
        <f>IFERROR(__xludf.DUMMYFUNCTION("""COMPUTED_VALUE"""),"")</f>
        <v/>
      </c>
      <c r="I9210" s="169"/>
      <c r="J9210" s="156"/>
    </row>
    <row r="9211">
      <c r="D9211" s="153" t="str">
        <f>IFERROR(__xludf.DUMMYFUNCTION("""COMPUTED_VALUE"""),"")</f>
        <v/>
      </c>
      <c r="E9211" s="153" t="str">
        <f>IFERROR(__xludf.DUMMYFUNCTION("""COMPUTED_VALUE"""),"")</f>
        <v/>
      </c>
      <c r="I9211" s="169"/>
      <c r="J9211" s="156"/>
    </row>
    <row r="9212">
      <c r="D9212" s="153" t="str">
        <f>IFERROR(__xludf.DUMMYFUNCTION("""COMPUTED_VALUE"""),"")</f>
        <v/>
      </c>
      <c r="E9212" s="153" t="str">
        <f>IFERROR(__xludf.DUMMYFUNCTION("""COMPUTED_VALUE"""),"")</f>
        <v/>
      </c>
      <c r="I9212" s="169"/>
      <c r="J9212" s="156"/>
    </row>
    <row r="9213">
      <c r="D9213" s="153" t="str">
        <f>IFERROR(__xludf.DUMMYFUNCTION("""COMPUTED_VALUE"""),"")</f>
        <v/>
      </c>
      <c r="E9213" s="153" t="str">
        <f>IFERROR(__xludf.DUMMYFUNCTION("""COMPUTED_VALUE"""),"")</f>
        <v/>
      </c>
      <c r="I9213" s="169"/>
      <c r="J9213" s="156"/>
    </row>
    <row r="9214">
      <c r="D9214" s="153" t="str">
        <f>IFERROR(__xludf.DUMMYFUNCTION("""COMPUTED_VALUE"""),"")</f>
        <v/>
      </c>
      <c r="E9214" s="153" t="str">
        <f>IFERROR(__xludf.DUMMYFUNCTION("""COMPUTED_VALUE"""),"")</f>
        <v/>
      </c>
      <c r="I9214" s="169"/>
      <c r="J9214" s="156"/>
    </row>
    <row r="9215">
      <c r="D9215" s="153" t="str">
        <f>IFERROR(__xludf.DUMMYFUNCTION("""COMPUTED_VALUE"""),"")</f>
        <v/>
      </c>
      <c r="E9215" s="153" t="str">
        <f>IFERROR(__xludf.DUMMYFUNCTION("""COMPUTED_VALUE"""),"")</f>
        <v/>
      </c>
      <c r="I9215" s="169"/>
      <c r="J9215" s="156"/>
    </row>
    <row r="9216">
      <c r="D9216" s="153" t="str">
        <f>IFERROR(__xludf.DUMMYFUNCTION("""COMPUTED_VALUE"""),"")</f>
        <v/>
      </c>
      <c r="E9216" s="153" t="str">
        <f>IFERROR(__xludf.DUMMYFUNCTION("""COMPUTED_VALUE"""),"")</f>
        <v/>
      </c>
      <c r="I9216" s="169"/>
      <c r="J9216" s="156"/>
    </row>
    <row r="9217">
      <c r="D9217" s="153" t="str">
        <f>IFERROR(__xludf.DUMMYFUNCTION("""COMPUTED_VALUE"""),"")</f>
        <v/>
      </c>
      <c r="E9217" s="153" t="str">
        <f>IFERROR(__xludf.DUMMYFUNCTION("""COMPUTED_VALUE"""),"")</f>
        <v/>
      </c>
      <c r="I9217" s="169"/>
      <c r="J9217" s="156"/>
    </row>
    <row r="9218">
      <c r="D9218" s="153" t="str">
        <f>IFERROR(__xludf.DUMMYFUNCTION("""COMPUTED_VALUE"""),"")</f>
        <v/>
      </c>
      <c r="E9218" s="153" t="str">
        <f>IFERROR(__xludf.DUMMYFUNCTION("""COMPUTED_VALUE"""),"")</f>
        <v/>
      </c>
      <c r="I9218" s="169"/>
      <c r="J9218" s="156"/>
    </row>
    <row r="9219">
      <c r="D9219" s="153" t="str">
        <f>IFERROR(__xludf.DUMMYFUNCTION("""COMPUTED_VALUE"""),"")</f>
        <v/>
      </c>
      <c r="E9219" s="153" t="str">
        <f>IFERROR(__xludf.DUMMYFUNCTION("""COMPUTED_VALUE"""),"")</f>
        <v/>
      </c>
      <c r="I9219" s="169"/>
      <c r="J9219" s="156"/>
    </row>
    <row r="9220">
      <c r="D9220" s="153" t="str">
        <f>IFERROR(__xludf.DUMMYFUNCTION("""COMPUTED_VALUE"""),"")</f>
        <v/>
      </c>
      <c r="E9220" s="153" t="str">
        <f>IFERROR(__xludf.DUMMYFUNCTION("""COMPUTED_VALUE"""),"")</f>
        <v/>
      </c>
      <c r="I9220" s="169"/>
      <c r="J9220" s="156"/>
    </row>
    <row r="9221">
      <c r="D9221" s="153" t="str">
        <f>IFERROR(__xludf.DUMMYFUNCTION("""COMPUTED_VALUE"""),"")</f>
        <v/>
      </c>
      <c r="E9221" s="153" t="str">
        <f>IFERROR(__xludf.DUMMYFUNCTION("""COMPUTED_VALUE"""),"")</f>
        <v/>
      </c>
      <c r="I9221" s="169"/>
      <c r="J9221" s="156"/>
    </row>
    <row r="9222">
      <c r="D9222" s="153" t="str">
        <f>IFERROR(__xludf.DUMMYFUNCTION("""COMPUTED_VALUE"""),"")</f>
        <v/>
      </c>
      <c r="E9222" s="153" t="str">
        <f>IFERROR(__xludf.DUMMYFUNCTION("""COMPUTED_VALUE"""),"")</f>
        <v/>
      </c>
      <c r="I9222" s="169"/>
      <c r="J9222" s="156"/>
    </row>
    <row r="9223">
      <c r="D9223" s="153" t="str">
        <f>IFERROR(__xludf.DUMMYFUNCTION("""COMPUTED_VALUE"""),"")</f>
        <v/>
      </c>
      <c r="E9223" s="153" t="str">
        <f>IFERROR(__xludf.DUMMYFUNCTION("""COMPUTED_VALUE"""),"")</f>
        <v/>
      </c>
      <c r="I9223" s="169"/>
      <c r="J9223" s="156"/>
    </row>
    <row r="9224">
      <c r="D9224" s="153" t="str">
        <f>IFERROR(__xludf.DUMMYFUNCTION("""COMPUTED_VALUE"""),"")</f>
        <v/>
      </c>
      <c r="E9224" s="153" t="str">
        <f>IFERROR(__xludf.DUMMYFUNCTION("""COMPUTED_VALUE"""),"")</f>
        <v/>
      </c>
      <c r="I9224" s="169"/>
      <c r="J9224" s="156"/>
    </row>
    <row r="9225">
      <c r="D9225" s="153" t="str">
        <f>IFERROR(__xludf.DUMMYFUNCTION("""COMPUTED_VALUE"""),"")</f>
        <v/>
      </c>
      <c r="E9225" s="153" t="str">
        <f>IFERROR(__xludf.DUMMYFUNCTION("""COMPUTED_VALUE"""),"")</f>
        <v/>
      </c>
      <c r="I9225" s="169"/>
      <c r="J9225" s="156"/>
    </row>
    <row r="9226">
      <c r="D9226" s="153" t="str">
        <f>IFERROR(__xludf.DUMMYFUNCTION("""COMPUTED_VALUE"""),"")</f>
        <v/>
      </c>
      <c r="E9226" s="153" t="str">
        <f>IFERROR(__xludf.DUMMYFUNCTION("""COMPUTED_VALUE"""),"")</f>
        <v/>
      </c>
      <c r="I9226" s="169"/>
      <c r="J9226" s="156"/>
    </row>
    <row r="9227">
      <c r="D9227" s="153" t="str">
        <f>IFERROR(__xludf.DUMMYFUNCTION("""COMPUTED_VALUE"""),"")</f>
        <v/>
      </c>
      <c r="E9227" s="153" t="str">
        <f>IFERROR(__xludf.DUMMYFUNCTION("""COMPUTED_VALUE"""),"")</f>
        <v/>
      </c>
      <c r="I9227" s="169"/>
      <c r="J9227" s="156"/>
    </row>
    <row r="9228">
      <c r="D9228" s="153" t="str">
        <f>IFERROR(__xludf.DUMMYFUNCTION("""COMPUTED_VALUE"""),"")</f>
        <v/>
      </c>
      <c r="E9228" s="153" t="str">
        <f>IFERROR(__xludf.DUMMYFUNCTION("""COMPUTED_VALUE"""),"")</f>
        <v/>
      </c>
      <c r="I9228" s="169"/>
      <c r="J9228" s="156"/>
    </row>
    <row r="9229">
      <c r="D9229" s="153" t="str">
        <f>IFERROR(__xludf.DUMMYFUNCTION("""COMPUTED_VALUE"""),"")</f>
        <v/>
      </c>
      <c r="E9229" s="153" t="str">
        <f>IFERROR(__xludf.DUMMYFUNCTION("""COMPUTED_VALUE"""),"")</f>
        <v/>
      </c>
      <c r="I9229" s="169"/>
      <c r="J9229" s="156"/>
    </row>
    <row r="9230">
      <c r="D9230" s="153" t="str">
        <f>IFERROR(__xludf.DUMMYFUNCTION("""COMPUTED_VALUE"""),"")</f>
        <v/>
      </c>
      <c r="E9230" s="153" t="str">
        <f>IFERROR(__xludf.DUMMYFUNCTION("""COMPUTED_VALUE"""),"")</f>
        <v/>
      </c>
      <c r="I9230" s="169"/>
      <c r="J9230" s="156"/>
    </row>
    <row r="9231">
      <c r="D9231" s="153" t="str">
        <f>IFERROR(__xludf.DUMMYFUNCTION("""COMPUTED_VALUE"""),"")</f>
        <v/>
      </c>
      <c r="E9231" s="153" t="str">
        <f>IFERROR(__xludf.DUMMYFUNCTION("""COMPUTED_VALUE"""),"")</f>
        <v/>
      </c>
      <c r="I9231" s="169"/>
      <c r="J9231" s="156"/>
    </row>
    <row r="9232">
      <c r="D9232" s="153" t="str">
        <f>IFERROR(__xludf.DUMMYFUNCTION("""COMPUTED_VALUE"""),"")</f>
        <v/>
      </c>
      <c r="E9232" s="153" t="str">
        <f>IFERROR(__xludf.DUMMYFUNCTION("""COMPUTED_VALUE"""),"")</f>
        <v/>
      </c>
      <c r="I9232" s="169"/>
      <c r="J9232" s="156"/>
    </row>
    <row r="9233">
      <c r="D9233" s="153" t="str">
        <f>IFERROR(__xludf.DUMMYFUNCTION("""COMPUTED_VALUE"""),"")</f>
        <v/>
      </c>
      <c r="E9233" s="153" t="str">
        <f>IFERROR(__xludf.DUMMYFUNCTION("""COMPUTED_VALUE"""),"")</f>
        <v/>
      </c>
      <c r="I9233" s="169"/>
      <c r="J9233" s="156"/>
    </row>
    <row r="9234">
      <c r="D9234" s="153" t="str">
        <f>IFERROR(__xludf.DUMMYFUNCTION("""COMPUTED_VALUE"""),"")</f>
        <v/>
      </c>
      <c r="E9234" s="153" t="str">
        <f>IFERROR(__xludf.DUMMYFUNCTION("""COMPUTED_VALUE"""),"")</f>
        <v/>
      </c>
      <c r="I9234" s="169"/>
      <c r="J9234" s="156"/>
    </row>
    <row r="9235">
      <c r="D9235" s="153" t="str">
        <f>IFERROR(__xludf.DUMMYFUNCTION("""COMPUTED_VALUE"""),"")</f>
        <v/>
      </c>
      <c r="E9235" s="153" t="str">
        <f>IFERROR(__xludf.DUMMYFUNCTION("""COMPUTED_VALUE"""),"")</f>
        <v/>
      </c>
      <c r="I9235" s="169"/>
      <c r="J9235" s="156"/>
    </row>
    <row r="9236">
      <c r="D9236" s="153" t="str">
        <f>IFERROR(__xludf.DUMMYFUNCTION("""COMPUTED_VALUE"""),"")</f>
        <v/>
      </c>
      <c r="E9236" s="153" t="str">
        <f>IFERROR(__xludf.DUMMYFUNCTION("""COMPUTED_VALUE"""),"")</f>
        <v/>
      </c>
      <c r="I9236" s="169"/>
      <c r="J9236" s="156"/>
    </row>
    <row r="9237">
      <c r="D9237" s="153" t="str">
        <f>IFERROR(__xludf.DUMMYFUNCTION("""COMPUTED_VALUE"""),"")</f>
        <v/>
      </c>
      <c r="E9237" s="153" t="str">
        <f>IFERROR(__xludf.DUMMYFUNCTION("""COMPUTED_VALUE"""),"")</f>
        <v/>
      </c>
      <c r="I9237" s="169"/>
      <c r="J9237" s="156"/>
    </row>
    <row r="9238">
      <c r="D9238" s="153" t="str">
        <f>IFERROR(__xludf.DUMMYFUNCTION("""COMPUTED_VALUE"""),"")</f>
        <v/>
      </c>
      <c r="E9238" s="153" t="str">
        <f>IFERROR(__xludf.DUMMYFUNCTION("""COMPUTED_VALUE"""),"")</f>
        <v/>
      </c>
      <c r="I9238" s="169"/>
      <c r="J9238" s="156"/>
    </row>
    <row r="9239">
      <c r="D9239" s="153" t="str">
        <f>IFERROR(__xludf.DUMMYFUNCTION("""COMPUTED_VALUE"""),"")</f>
        <v/>
      </c>
      <c r="E9239" s="153" t="str">
        <f>IFERROR(__xludf.DUMMYFUNCTION("""COMPUTED_VALUE"""),"")</f>
        <v/>
      </c>
      <c r="I9239" s="169"/>
      <c r="J9239" s="156"/>
    </row>
    <row r="9240">
      <c r="D9240" s="153" t="str">
        <f>IFERROR(__xludf.DUMMYFUNCTION("""COMPUTED_VALUE"""),"")</f>
        <v/>
      </c>
      <c r="E9240" s="153" t="str">
        <f>IFERROR(__xludf.DUMMYFUNCTION("""COMPUTED_VALUE"""),"")</f>
        <v/>
      </c>
      <c r="I9240" s="169"/>
      <c r="J9240" s="156"/>
    </row>
    <row r="9241">
      <c r="D9241" s="153" t="str">
        <f>IFERROR(__xludf.DUMMYFUNCTION("""COMPUTED_VALUE"""),"")</f>
        <v/>
      </c>
      <c r="E9241" s="153" t="str">
        <f>IFERROR(__xludf.DUMMYFUNCTION("""COMPUTED_VALUE"""),"")</f>
        <v/>
      </c>
      <c r="I9241" s="169"/>
      <c r="J9241" s="156"/>
    </row>
    <row r="9242">
      <c r="D9242" s="153" t="str">
        <f>IFERROR(__xludf.DUMMYFUNCTION("""COMPUTED_VALUE"""),"")</f>
        <v/>
      </c>
      <c r="E9242" s="153" t="str">
        <f>IFERROR(__xludf.DUMMYFUNCTION("""COMPUTED_VALUE"""),"")</f>
        <v/>
      </c>
      <c r="I9242" s="169"/>
      <c r="J9242" s="156"/>
    </row>
    <row r="9243">
      <c r="D9243" s="153" t="str">
        <f>IFERROR(__xludf.DUMMYFUNCTION("""COMPUTED_VALUE"""),"")</f>
        <v/>
      </c>
      <c r="E9243" s="153" t="str">
        <f>IFERROR(__xludf.DUMMYFUNCTION("""COMPUTED_VALUE"""),"")</f>
        <v/>
      </c>
      <c r="I9243" s="169"/>
      <c r="J9243" s="156"/>
    </row>
    <row r="9244">
      <c r="D9244" s="153" t="str">
        <f>IFERROR(__xludf.DUMMYFUNCTION("""COMPUTED_VALUE"""),"")</f>
        <v/>
      </c>
      <c r="E9244" s="153" t="str">
        <f>IFERROR(__xludf.DUMMYFUNCTION("""COMPUTED_VALUE"""),"")</f>
        <v/>
      </c>
      <c r="I9244" s="169"/>
      <c r="J9244" s="156"/>
    </row>
    <row r="9245">
      <c r="D9245" s="153" t="str">
        <f>IFERROR(__xludf.DUMMYFUNCTION("""COMPUTED_VALUE"""),"")</f>
        <v/>
      </c>
      <c r="E9245" s="153" t="str">
        <f>IFERROR(__xludf.DUMMYFUNCTION("""COMPUTED_VALUE"""),"")</f>
        <v/>
      </c>
      <c r="I9245" s="169"/>
      <c r="J9245" s="156"/>
    </row>
    <row r="9246">
      <c r="D9246" s="153" t="str">
        <f>IFERROR(__xludf.DUMMYFUNCTION("""COMPUTED_VALUE"""),"")</f>
        <v/>
      </c>
      <c r="E9246" s="153" t="str">
        <f>IFERROR(__xludf.DUMMYFUNCTION("""COMPUTED_VALUE"""),"")</f>
        <v/>
      </c>
      <c r="I9246" s="169"/>
      <c r="J9246" s="156"/>
    </row>
    <row r="9247">
      <c r="D9247" s="153" t="str">
        <f>IFERROR(__xludf.DUMMYFUNCTION("""COMPUTED_VALUE"""),"")</f>
        <v/>
      </c>
      <c r="E9247" s="153" t="str">
        <f>IFERROR(__xludf.DUMMYFUNCTION("""COMPUTED_VALUE"""),"")</f>
        <v/>
      </c>
      <c r="I9247" s="169"/>
      <c r="J9247" s="156"/>
    </row>
    <row r="9248">
      <c r="D9248" s="153" t="str">
        <f>IFERROR(__xludf.DUMMYFUNCTION("""COMPUTED_VALUE"""),"")</f>
        <v/>
      </c>
      <c r="E9248" s="153" t="str">
        <f>IFERROR(__xludf.DUMMYFUNCTION("""COMPUTED_VALUE"""),"")</f>
        <v/>
      </c>
      <c r="I9248" s="169"/>
      <c r="J9248" s="156"/>
    </row>
    <row r="9249">
      <c r="D9249" s="153" t="str">
        <f>IFERROR(__xludf.DUMMYFUNCTION("""COMPUTED_VALUE"""),"")</f>
        <v/>
      </c>
      <c r="E9249" s="153" t="str">
        <f>IFERROR(__xludf.DUMMYFUNCTION("""COMPUTED_VALUE"""),"")</f>
        <v/>
      </c>
      <c r="I9249" s="169"/>
      <c r="J9249" s="156"/>
    </row>
    <row r="9250">
      <c r="D9250" s="153" t="str">
        <f>IFERROR(__xludf.DUMMYFUNCTION("""COMPUTED_VALUE"""),"")</f>
        <v/>
      </c>
      <c r="E9250" s="153" t="str">
        <f>IFERROR(__xludf.DUMMYFUNCTION("""COMPUTED_VALUE"""),"")</f>
        <v/>
      </c>
      <c r="I9250" s="169"/>
      <c r="J9250" s="156"/>
    </row>
    <row r="9251">
      <c r="D9251" s="153" t="str">
        <f>IFERROR(__xludf.DUMMYFUNCTION("""COMPUTED_VALUE"""),"")</f>
        <v/>
      </c>
      <c r="E9251" s="153" t="str">
        <f>IFERROR(__xludf.DUMMYFUNCTION("""COMPUTED_VALUE"""),"")</f>
        <v/>
      </c>
      <c r="I9251" s="169"/>
      <c r="J9251" s="156"/>
    </row>
    <row r="9252">
      <c r="D9252" s="153" t="str">
        <f>IFERROR(__xludf.DUMMYFUNCTION("""COMPUTED_VALUE"""),"")</f>
        <v/>
      </c>
      <c r="E9252" s="153" t="str">
        <f>IFERROR(__xludf.DUMMYFUNCTION("""COMPUTED_VALUE"""),"")</f>
        <v/>
      </c>
      <c r="I9252" s="169"/>
      <c r="J9252" s="156"/>
    </row>
    <row r="9253">
      <c r="D9253" s="153" t="str">
        <f>IFERROR(__xludf.DUMMYFUNCTION("""COMPUTED_VALUE"""),"")</f>
        <v/>
      </c>
      <c r="E9253" s="153" t="str">
        <f>IFERROR(__xludf.DUMMYFUNCTION("""COMPUTED_VALUE"""),"")</f>
        <v/>
      </c>
      <c r="I9253" s="169"/>
      <c r="J9253" s="156"/>
    </row>
    <row r="9254">
      <c r="D9254" s="153" t="str">
        <f>IFERROR(__xludf.DUMMYFUNCTION("""COMPUTED_VALUE"""),"")</f>
        <v/>
      </c>
      <c r="E9254" s="153" t="str">
        <f>IFERROR(__xludf.DUMMYFUNCTION("""COMPUTED_VALUE"""),"")</f>
        <v/>
      </c>
      <c r="I9254" s="169"/>
      <c r="J9254" s="156"/>
    </row>
    <row r="9255">
      <c r="D9255" s="153" t="str">
        <f>IFERROR(__xludf.DUMMYFUNCTION("""COMPUTED_VALUE"""),"")</f>
        <v/>
      </c>
      <c r="E9255" s="153" t="str">
        <f>IFERROR(__xludf.DUMMYFUNCTION("""COMPUTED_VALUE"""),"")</f>
        <v/>
      </c>
      <c r="I9255" s="169"/>
      <c r="J9255" s="156"/>
    </row>
    <row r="9256">
      <c r="D9256" s="153" t="str">
        <f>IFERROR(__xludf.DUMMYFUNCTION("""COMPUTED_VALUE"""),"")</f>
        <v/>
      </c>
      <c r="E9256" s="153" t="str">
        <f>IFERROR(__xludf.DUMMYFUNCTION("""COMPUTED_VALUE"""),"")</f>
        <v/>
      </c>
      <c r="I9256" s="169"/>
      <c r="J9256" s="156"/>
    </row>
    <row r="9257">
      <c r="D9257" s="153" t="str">
        <f>IFERROR(__xludf.DUMMYFUNCTION("""COMPUTED_VALUE"""),"")</f>
        <v/>
      </c>
      <c r="E9257" s="153" t="str">
        <f>IFERROR(__xludf.DUMMYFUNCTION("""COMPUTED_VALUE"""),"")</f>
        <v/>
      </c>
      <c r="I9257" s="169"/>
      <c r="J9257" s="156"/>
    </row>
    <row r="9258">
      <c r="D9258" s="153" t="str">
        <f>IFERROR(__xludf.DUMMYFUNCTION("""COMPUTED_VALUE"""),"")</f>
        <v/>
      </c>
      <c r="E9258" s="153" t="str">
        <f>IFERROR(__xludf.DUMMYFUNCTION("""COMPUTED_VALUE"""),"")</f>
        <v/>
      </c>
      <c r="I9258" s="169"/>
      <c r="J9258" s="156"/>
    </row>
    <row r="9259">
      <c r="D9259" s="153" t="str">
        <f>IFERROR(__xludf.DUMMYFUNCTION("""COMPUTED_VALUE"""),"")</f>
        <v/>
      </c>
      <c r="E9259" s="153" t="str">
        <f>IFERROR(__xludf.DUMMYFUNCTION("""COMPUTED_VALUE"""),"")</f>
        <v/>
      </c>
      <c r="I9259" s="169"/>
      <c r="J9259" s="156"/>
    </row>
    <row r="9260">
      <c r="D9260" s="153" t="str">
        <f>IFERROR(__xludf.DUMMYFUNCTION("""COMPUTED_VALUE"""),"")</f>
        <v/>
      </c>
      <c r="E9260" s="153" t="str">
        <f>IFERROR(__xludf.DUMMYFUNCTION("""COMPUTED_VALUE"""),"")</f>
        <v/>
      </c>
      <c r="I9260" s="169"/>
      <c r="J9260" s="156"/>
    </row>
    <row r="9261">
      <c r="D9261" s="153" t="str">
        <f>IFERROR(__xludf.DUMMYFUNCTION("""COMPUTED_VALUE"""),"")</f>
        <v/>
      </c>
      <c r="E9261" s="153" t="str">
        <f>IFERROR(__xludf.DUMMYFUNCTION("""COMPUTED_VALUE"""),"")</f>
        <v/>
      </c>
      <c r="I9261" s="169"/>
      <c r="J9261" s="156"/>
    </row>
    <row r="9262">
      <c r="D9262" s="153" t="str">
        <f>IFERROR(__xludf.DUMMYFUNCTION("""COMPUTED_VALUE"""),"")</f>
        <v/>
      </c>
      <c r="E9262" s="153" t="str">
        <f>IFERROR(__xludf.DUMMYFUNCTION("""COMPUTED_VALUE"""),"")</f>
        <v/>
      </c>
      <c r="I9262" s="169"/>
      <c r="J9262" s="156"/>
    </row>
    <row r="9263">
      <c r="D9263" s="153" t="str">
        <f>IFERROR(__xludf.DUMMYFUNCTION("""COMPUTED_VALUE"""),"")</f>
        <v/>
      </c>
      <c r="E9263" s="153" t="str">
        <f>IFERROR(__xludf.DUMMYFUNCTION("""COMPUTED_VALUE"""),"")</f>
        <v/>
      </c>
      <c r="I9263" s="169"/>
      <c r="J9263" s="156"/>
    </row>
    <row r="9264">
      <c r="D9264" s="153" t="str">
        <f>IFERROR(__xludf.DUMMYFUNCTION("""COMPUTED_VALUE"""),"")</f>
        <v/>
      </c>
      <c r="E9264" s="153" t="str">
        <f>IFERROR(__xludf.DUMMYFUNCTION("""COMPUTED_VALUE"""),"")</f>
        <v/>
      </c>
      <c r="I9264" s="169"/>
      <c r="J9264" s="156"/>
    </row>
    <row r="9265">
      <c r="D9265" s="153" t="str">
        <f>IFERROR(__xludf.DUMMYFUNCTION("""COMPUTED_VALUE"""),"")</f>
        <v/>
      </c>
      <c r="E9265" s="153" t="str">
        <f>IFERROR(__xludf.DUMMYFUNCTION("""COMPUTED_VALUE"""),"")</f>
        <v/>
      </c>
      <c r="I9265" s="169"/>
      <c r="J9265" s="156"/>
    </row>
    <row r="9266">
      <c r="D9266" s="153" t="str">
        <f>IFERROR(__xludf.DUMMYFUNCTION("""COMPUTED_VALUE"""),"")</f>
        <v/>
      </c>
      <c r="E9266" s="153" t="str">
        <f>IFERROR(__xludf.DUMMYFUNCTION("""COMPUTED_VALUE"""),"")</f>
        <v/>
      </c>
      <c r="I9266" s="169"/>
      <c r="J9266" s="156"/>
    </row>
    <row r="9267">
      <c r="D9267" s="153" t="str">
        <f>IFERROR(__xludf.DUMMYFUNCTION("""COMPUTED_VALUE"""),"")</f>
        <v/>
      </c>
      <c r="E9267" s="153" t="str">
        <f>IFERROR(__xludf.DUMMYFUNCTION("""COMPUTED_VALUE"""),"")</f>
        <v/>
      </c>
      <c r="I9267" s="169"/>
      <c r="J9267" s="156"/>
    </row>
    <row r="9268">
      <c r="D9268" s="153" t="str">
        <f>IFERROR(__xludf.DUMMYFUNCTION("""COMPUTED_VALUE"""),"")</f>
        <v/>
      </c>
      <c r="E9268" s="153" t="str">
        <f>IFERROR(__xludf.DUMMYFUNCTION("""COMPUTED_VALUE"""),"")</f>
        <v/>
      </c>
      <c r="I9268" s="169"/>
      <c r="J9268" s="156"/>
    </row>
    <row r="9269">
      <c r="D9269" s="153" t="str">
        <f>IFERROR(__xludf.DUMMYFUNCTION("""COMPUTED_VALUE"""),"")</f>
        <v/>
      </c>
      <c r="E9269" s="153" t="str">
        <f>IFERROR(__xludf.DUMMYFUNCTION("""COMPUTED_VALUE"""),"")</f>
        <v/>
      </c>
      <c r="I9269" s="169"/>
      <c r="J9269" s="156"/>
    </row>
    <row r="9270">
      <c r="D9270" s="153" t="str">
        <f>IFERROR(__xludf.DUMMYFUNCTION("""COMPUTED_VALUE"""),"")</f>
        <v/>
      </c>
      <c r="E9270" s="153" t="str">
        <f>IFERROR(__xludf.DUMMYFUNCTION("""COMPUTED_VALUE"""),"")</f>
        <v/>
      </c>
      <c r="I9270" s="169"/>
      <c r="J9270" s="156"/>
    </row>
    <row r="9271">
      <c r="D9271" s="153" t="str">
        <f>IFERROR(__xludf.DUMMYFUNCTION("""COMPUTED_VALUE"""),"")</f>
        <v/>
      </c>
      <c r="E9271" s="153" t="str">
        <f>IFERROR(__xludf.DUMMYFUNCTION("""COMPUTED_VALUE"""),"")</f>
        <v/>
      </c>
      <c r="I9271" s="169"/>
      <c r="J9271" s="156"/>
    </row>
    <row r="9272">
      <c r="D9272" s="153" t="str">
        <f>IFERROR(__xludf.DUMMYFUNCTION("""COMPUTED_VALUE"""),"")</f>
        <v/>
      </c>
      <c r="E9272" s="153" t="str">
        <f>IFERROR(__xludf.DUMMYFUNCTION("""COMPUTED_VALUE"""),"")</f>
        <v/>
      </c>
      <c r="I9272" s="169"/>
      <c r="J9272" s="156"/>
    </row>
    <row r="9273">
      <c r="D9273" s="153" t="str">
        <f>IFERROR(__xludf.DUMMYFUNCTION("""COMPUTED_VALUE"""),"")</f>
        <v/>
      </c>
      <c r="E9273" s="153" t="str">
        <f>IFERROR(__xludf.DUMMYFUNCTION("""COMPUTED_VALUE"""),"")</f>
        <v/>
      </c>
      <c r="I9273" s="169"/>
      <c r="J9273" s="156"/>
    </row>
    <row r="9274">
      <c r="D9274" s="153" t="str">
        <f>IFERROR(__xludf.DUMMYFUNCTION("""COMPUTED_VALUE"""),"")</f>
        <v/>
      </c>
      <c r="E9274" s="153" t="str">
        <f>IFERROR(__xludf.DUMMYFUNCTION("""COMPUTED_VALUE"""),"")</f>
        <v/>
      </c>
      <c r="I9274" s="169"/>
      <c r="J9274" s="156"/>
    </row>
    <row r="9275">
      <c r="D9275" s="153" t="str">
        <f>IFERROR(__xludf.DUMMYFUNCTION("""COMPUTED_VALUE"""),"")</f>
        <v/>
      </c>
      <c r="E9275" s="153" t="str">
        <f>IFERROR(__xludf.DUMMYFUNCTION("""COMPUTED_VALUE"""),"")</f>
        <v/>
      </c>
      <c r="I9275" s="169"/>
      <c r="J9275" s="156"/>
    </row>
    <row r="9276">
      <c r="D9276" s="153" t="str">
        <f>IFERROR(__xludf.DUMMYFUNCTION("""COMPUTED_VALUE"""),"")</f>
        <v/>
      </c>
      <c r="E9276" s="153" t="str">
        <f>IFERROR(__xludf.DUMMYFUNCTION("""COMPUTED_VALUE"""),"")</f>
        <v/>
      </c>
      <c r="I9276" s="169"/>
      <c r="J9276" s="156"/>
    </row>
    <row r="9277">
      <c r="D9277" s="153" t="str">
        <f>IFERROR(__xludf.DUMMYFUNCTION("""COMPUTED_VALUE"""),"")</f>
        <v/>
      </c>
      <c r="E9277" s="153" t="str">
        <f>IFERROR(__xludf.DUMMYFUNCTION("""COMPUTED_VALUE"""),"")</f>
        <v/>
      </c>
      <c r="I9277" s="169"/>
      <c r="J9277" s="156"/>
    </row>
    <row r="9278">
      <c r="D9278" s="153" t="str">
        <f>IFERROR(__xludf.DUMMYFUNCTION("""COMPUTED_VALUE"""),"")</f>
        <v/>
      </c>
      <c r="E9278" s="153" t="str">
        <f>IFERROR(__xludf.DUMMYFUNCTION("""COMPUTED_VALUE"""),"")</f>
        <v/>
      </c>
      <c r="I9278" s="169"/>
      <c r="J9278" s="156"/>
    </row>
    <row r="9279">
      <c r="D9279" s="153" t="str">
        <f>IFERROR(__xludf.DUMMYFUNCTION("""COMPUTED_VALUE"""),"")</f>
        <v/>
      </c>
      <c r="E9279" s="153" t="str">
        <f>IFERROR(__xludf.DUMMYFUNCTION("""COMPUTED_VALUE"""),"")</f>
        <v/>
      </c>
      <c r="I9279" s="169"/>
      <c r="J9279" s="156"/>
    </row>
    <row r="9280">
      <c r="D9280" s="153" t="str">
        <f>IFERROR(__xludf.DUMMYFUNCTION("""COMPUTED_VALUE"""),"")</f>
        <v/>
      </c>
      <c r="E9280" s="153" t="str">
        <f>IFERROR(__xludf.DUMMYFUNCTION("""COMPUTED_VALUE"""),"")</f>
        <v/>
      </c>
      <c r="I9280" s="169"/>
      <c r="J9280" s="156"/>
    </row>
    <row r="9281">
      <c r="D9281" s="153" t="str">
        <f>IFERROR(__xludf.DUMMYFUNCTION("""COMPUTED_VALUE"""),"")</f>
        <v/>
      </c>
      <c r="E9281" s="153" t="str">
        <f>IFERROR(__xludf.DUMMYFUNCTION("""COMPUTED_VALUE"""),"")</f>
        <v/>
      </c>
      <c r="I9281" s="169"/>
      <c r="J9281" s="156"/>
    </row>
    <row r="9282">
      <c r="D9282" s="153" t="str">
        <f>IFERROR(__xludf.DUMMYFUNCTION("""COMPUTED_VALUE"""),"")</f>
        <v/>
      </c>
      <c r="E9282" s="153" t="str">
        <f>IFERROR(__xludf.DUMMYFUNCTION("""COMPUTED_VALUE"""),"")</f>
        <v/>
      </c>
      <c r="I9282" s="169"/>
      <c r="J9282" s="156"/>
    </row>
    <row r="9283">
      <c r="D9283" s="153" t="str">
        <f>IFERROR(__xludf.DUMMYFUNCTION("""COMPUTED_VALUE"""),"")</f>
        <v/>
      </c>
      <c r="E9283" s="153" t="str">
        <f>IFERROR(__xludf.DUMMYFUNCTION("""COMPUTED_VALUE"""),"")</f>
        <v/>
      </c>
      <c r="I9283" s="169"/>
      <c r="J9283" s="156"/>
    </row>
    <row r="9284">
      <c r="D9284" s="153" t="str">
        <f>IFERROR(__xludf.DUMMYFUNCTION("""COMPUTED_VALUE"""),"")</f>
        <v/>
      </c>
      <c r="E9284" s="153" t="str">
        <f>IFERROR(__xludf.DUMMYFUNCTION("""COMPUTED_VALUE"""),"")</f>
        <v/>
      </c>
      <c r="I9284" s="169"/>
      <c r="J9284" s="156"/>
    </row>
    <row r="9285">
      <c r="D9285" s="153" t="str">
        <f>IFERROR(__xludf.DUMMYFUNCTION("""COMPUTED_VALUE"""),"")</f>
        <v/>
      </c>
      <c r="E9285" s="153" t="str">
        <f>IFERROR(__xludf.DUMMYFUNCTION("""COMPUTED_VALUE"""),"")</f>
        <v/>
      </c>
      <c r="I9285" s="169"/>
      <c r="J9285" s="156"/>
    </row>
    <row r="9286">
      <c r="D9286" s="153" t="str">
        <f>IFERROR(__xludf.DUMMYFUNCTION("""COMPUTED_VALUE"""),"")</f>
        <v/>
      </c>
      <c r="E9286" s="153" t="str">
        <f>IFERROR(__xludf.DUMMYFUNCTION("""COMPUTED_VALUE"""),"")</f>
        <v/>
      </c>
      <c r="I9286" s="169"/>
      <c r="J9286" s="156"/>
    </row>
    <row r="9287">
      <c r="D9287" s="153" t="str">
        <f>IFERROR(__xludf.DUMMYFUNCTION("""COMPUTED_VALUE"""),"")</f>
        <v/>
      </c>
      <c r="E9287" s="153" t="str">
        <f>IFERROR(__xludf.DUMMYFUNCTION("""COMPUTED_VALUE"""),"")</f>
        <v/>
      </c>
      <c r="I9287" s="169"/>
      <c r="J9287" s="156"/>
    </row>
    <row r="9288">
      <c r="D9288" s="153" t="str">
        <f>IFERROR(__xludf.DUMMYFUNCTION("""COMPUTED_VALUE"""),"")</f>
        <v/>
      </c>
      <c r="E9288" s="153" t="str">
        <f>IFERROR(__xludf.DUMMYFUNCTION("""COMPUTED_VALUE"""),"")</f>
        <v/>
      </c>
      <c r="I9288" s="169"/>
      <c r="J9288" s="156"/>
    </row>
    <row r="9289">
      <c r="D9289" s="153" t="str">
        <f>IFERROR(__xludf.DUMMYFUNCTION("""COMPUTED_VALUE"""),"")</f>
        <v/>
      </c>
      <c r="E9289" s="153" t="str">
        <f>IFERROR(__xludf.DUMMYFUNCTION("""COMPUTED_VALUE"""),"")</f>
        <v/>
      </c>
      <c r="I9289" s="169"/>
      <c r="J9289" s="156"/>
    </row>
    <row r="9290">
      <c r="D9290" s="153" t="str">
        <f>IFERROR(__xludf.DUMMYFUNCTION("""COMPUTED_VALUE"""),"")</f>
        <v/>
      </c>
      <c r="E9290" s="153" t="str">
        <f>IFERROR(__xludf.DUMMYFUNCTION("""COMPUTED_VALUE"""),"")</f>
        <v/>
      </c>
      <c r="I9290" s="169"/>
      <c r="J9290" s="156"/>
    </row>
    <row r="9291">
      <c r="D9291" s="153" t="str">
        <f>IFERROR(__xludf.DUMMYFUNCTION("""COMPUTED_VALUE"""),"")</f>
        <v/>
      </c>
      <c r="E9291" s="153" t="str">
        <f>IFERROR(__xludf.DUMMYFUNCTION("""COMPUTED_VALUE"""),"")</f>
        <v/>
      </c>
      <c r="I9291" s="169"/>
      <c r="J9291" s="156"/>
    </row>
    <row r="9292">
      <c r="D9292" s="153" t="str">
        <f>IFERROR(__xludf.DUMMYFUNCTION("""COMPUTED_VALUE"""),"")</f>
        <v/>
      </c>
      <c r="E9292" s="153" t="str">
        <f>IFERROR(__xludf.DUMMYFUNCTION("""COMPUTED_VALUE"""),"")</f>
        <v/>
      </c>
      <c r="I9292" s="169"/>
      <c r="J9292" s="156"/>
    </row>
    <row r="9293">
      <c r="D9293" s="153" t="str">
        <f>IFERROR(__xludf.DUMMYFUNCTION("""COMPUTED_VALUE"""),"")</f>
        <v/>
      </c>
      <c r="E9293" s="153" t="str">
        <f>IFERROR(__xludf.DUMMYFUNCTION("""COMPUTED_VALUE"""),"")</f>
        <v/>
      </c>
      <c r="I9293" s="169"/>
      <c r="J9293" s="156"/>
    </row>
    <row r="9294">
      <c r="D9294" s="153" t="str">
        <f>IFERROR(__xludf.DUMMYFUNCTION("""COMPUTED_VALUE"""),"")</f>
        <v/>
      </c>
      <c r="E9294" s="153" t="str">
        <f>IFERROR(__xludf.DUMMYFUNCTION("""COMPUTED_VALUE"""),"")</f>
        <v/>
      </c>
      <c r="I9294" s="169"/>
      <c r="J9294" s="156"/>
    </row>
    <row r="9295">
      <c r="D9295" s="153" t="str">
        <f>IFERROR(__xludf.DUMMYFUNCTION("""COMPUTED_VALUE"""),"")</f>
        <v/>
      </c>
      <c r="E9295" s="153" t="str">
        <f>IFERROR(__xludf.DUMMYFUNCTION("""COMPUTED_VALUE"""),"")</f>
        <v/>
      </c>
      <c r="I9295" s="169"/>
      <c r="J9295" s="156"/>
    </row>
    <row r="9296">
      <c r="D9296" s="153" t="str">
        <f>IFERROR(__xludf.DUMMYFUNCTION("""COMPUTED_VALUE"""),"")</f>
        <v/>
      </c>
      <c r="E9296" s="153" t="str">
        <f>IFERROR(__xludf.DUMMYFUNCTION("""COMPUTED_VALUE"""),"")</f>
        <v/>
      </c>
      <c r="I9296" s="169"/>
      <c r="J9296" s="156"/>
    </row>
    <row r="9297">
      <c r="D9297" s="153" t="str">
        <f>IFERROR(__xludf.DUMMYFUNCTION("""COMPUTED_VALUE"""),"")</f>
        <v/>
      </c>
      <c r="E9297" s="153" t="str">
        <f>IFERROR(__xludf.DUMMYFUNCTION("""COMPUTED_VALUE"""),"")</f>
        <v/>
      </c>
      <c r="I9297" s="169"/>
      <c r="J9297" s="156"/>
    </row>
    <row r="9298">
      <c r="D9298" s="153" t="str">
        <f>IFERROR(__xludf.DUMMYFUNCTION("""COMPUTED_VALUE"""),"")</f>
        <v/>
      </c>
      <c r="E9298" s="153" t="str">
        <f>IFERROR(__xludf.DUMMYFUNCTION("""COMPUTED_VALUE"""),"")</f>
        <v/>
      </c>
      <c r="I9298" s="169"/>
      <c r="J9298" s="156"/>
    </row>
    <row r="9299">
      <c r="D9299" s="153" t="str">
        <f>IFERROR(__xludf.DUMMYFUNCTION("""COMPUTED_VALUE"""),"")</f>
        <v/>
      </c>
      <c r="E9299" s="153" t="str">
        <f>IFERROR(__xludf.DUMMYFUNCTION("""COMPUTED_VALUE"""),"")</f>
        <v/>
      </c>
      <c r="I9299" s="169"/>
      <c r="J9299" s="156"/>
    </row>
    <row r="9300">
      <c r="D9300" s="153" t="str">
        <f>IFERROR(__xludf.DUMMYFUNCTION("""COMPUTED_VALUE"""),"")</f>
        <v/>
      </c>
      <c r="E9300" s="153" t="str">
        <f>IFERROR(__xludf.DUMMYFUNCTION("""COMPUTED_VALUE"""),"")</f>
        <v/>
      </c>
      <c r="I9300" s="169"/>
      <c r="J9300" s="156"/>
    </row>
    <row r="9301">
      <c r="D9301" s="153" t="str">
        <f>IFERROR(__xludf.DUMMYFUNCTION("""COMPUTED_VALUE"""),"")</f>
        <v/>
      </c>
      <c r="E9301" s="153" t="str">
        <f>IFERROR(__xludf.DUMMYFUNCTION("""COMPUTED_VALUE"""),"")</f>
        <v/>
      </c>
      <c r="I9301" s="169"/>
      <c r="J9301" s="156"/>
    </row>
    <row r="9302">
      <c r="D9302" s="153" t="str">
        <f>IFERROR(__xludf.DUMMYFUNCTION("""COMPUTED_VALUE"""),"")</f>
        <v/>
      </c>
      <c r="E9302" s="153" t="str">
        <f>IFERROR(__xludf.DUMMYFUNCTION("""COMPUTED_VALUE"""),"")</f>
        <v/>
      </c>
      <c r="I9302" s="169"/>
      <c r="J9302" s="156"/>
    </row>
    <row r="9303">
      <c r="D9303" s="153" t="str">
        <f>IFERROR(__xludf.DUMMYFUNCTION("""COMPUTED_VALUE"""),"")</f>
        <v/>
      </c>
      <c r="E9303" s="153" t="str">
        <f>IFERROR(__xludf.DUMMYFUNCTION("""COMPUTED_VALUE"""),"")</f>
        <v/>
      </c>
      <c r="I9303" s="169"/>
      <c r="J9303" s="156"/>
    </row>
    <row r="9304">
      <c r="D9304" s="153" t="str">
        <f>IFERROR(__xludf.DUMMYFUNCTION("""COMPUTED_VALUE"""),"")</f>
        <v/>
      </c>
      <c r="E9304" s="153" t="str">
        <f>IFERROR(__xludf.DUMMYFUNCTION("""COMPUTED_VALUE"""),"")</f>
        <v/>
      </c>
      <c r="I9304" s="169"/>
      <c r="J9304" s="156"/>
    </row>
    <row r="9305">
      <c r="D9305" s="153" t="str">
        <f>IFERROR(__xludf.DUMMYFUNCTION("""COMPUTED_VALUE"""),"")</f>
        <v/>
      </c>
      <c r="E9305" s="153" t="str">
        <f>IFERROR(__xludf.DUMMYFUNCTION("""COMPUTED_VALUE"""),"")</f>
        <v/>
      </c>
      <c r="I9305" s="169"/>
      <c r="J9305" s="156"/>
    </row>
    <row r="9306">
      <c r="D9306" s="153" t="str">
        <f>IFERROR(__xludf.DUMMYFUNCTION("""COMPUTED_VALUE"""),"")</f>
        <v/>
      </c>
      <c r="E9306" s="153" t="str">
        <f>IFERROR(__xludf.DUMMYFUNCTION("""COMPUTED_VALUE"""),"")</f>
        <v/>
      </c>
      <c r="I9306" s="169"/>
      <c r="J9306" s="156"/>
    </row>
    <row r="9307">
      <c r="D9307" s="153" t="str">
        <f>IFERROR(__xludf.DUMMYFUNCTION("""COMPUTED_VALUE"""),"")</f>
        <v/>
      </c>
      <c r="E9307" s="153" t="str">
        <f>IFERROR(__xludf.DUMMYFUNCTION("""COMPUTED_VALUE"""),"")</f>
        <v/>
      </c>
      <c r="I9307" s="169"/>
      <c r="J9307" s="156"/>
    </row>
    <row r="9308">
      <c r="D9308" s="153" t="str">
        <f>IFERROR(__xludf.DUMMYFUNCTION("""COMPUTED_VALUE"""),"")</f>
        <v/>
      </c>
      <c r="E9308" s="153" t="str">
        <f>IFERROR(__xludf.DUMMYFUNCTION("""COMPUTED_VALUE"""),"")</f>
        <v/>
      </c>
      <c r="I9308" s="169"/>
      <c r="J9308" s="156"/>
    </row>
    <row r="9309">
      <c r="D9309" s="153" t="str">
        <f>IFERROR(__xludf.DUMMYFUNCTION("""COMPUTED_VALUE"""),"")</f>
        <v/>
      </c>
      <c r="E9309" s="153" t="str">
        <f>IFERROR(__xludf.DUMMYFUNCTION("""COMPUTED_VALUE"""),"")</f>
        <v/>
      </c>
      <c r="I9309" s="169"/>
      <c r="J9309" s="156"/>
    </row>
    <row r="9310">
      <c r="D9310" s="153" t="str">
        <f>IFERROR(__xludf.DUMMYFUNCTION("""COMPUTED_VALUE"""),"")</f>
        <v/>
      </c>
      <c r="E9310" s="153" t="str">
        <f>IFERROR(__xludf.DUMMYFUNCTION("""COMPUTED_VALUE"""),"")</f>
        <v/>
      </c>
      <c r="I9310" s="169"/>
      <c r="J9310" s="156"/>
    </row>
    <row r="9311">
      <c r="D9311" s="153" t="str">
        <f>IFERROR(__xludf.DUMMYFUNCTION("""COMPUTED_VALUE"""),"")</f>
        <v/>
      </c>
      <c r="E9311" s="153" t="str">
        <f>IFERROR(__xludf.DUMMYFUNCTION("""COMPUTED_VALUE"""),"")</f>
        <v/>
      </c>
      <c r="I9311" s="169"/>
      <c r="J9311" s="156"/>
    </row>
    <row r="9312">
      <c r="D9312" s="153" t="str">
        <f>IFERROR(__xludf.DUMMYFUNCTION("""COMPUTED_VALUE"""),"")</f>
        <v/>
      </c>
      <c r="E9312" s="153" t="str">
        <f>IFERROR(__xludf.DUMMYFUNCTION("""COMPUTED_VALUE"""),"")</f>
        <v/>
      </c>
      <c r="I9312" s="169"/>
      <c r="J9312" s="156"/>
    </row>
    <row r="9313">
      <c r="D9313" s="153" t="str">
        <f>IFERROR(__xludf.DUMMYFUNCTION("""COMPUTED_VALUE"""),"")</f>
        <v/>
      </c>
      <c r="E9313" s="153" t="str">
        <f>IFERROR(__xludf.DUMMYFUNCTION("""COMPUTED_VALUE"""),"")</f>
        <v/>
      </c>
      <c r="I9313" s="169"/>
      <c r="J9313" s="156"/>
    </row>
    <row r="9314">
      <c r="D9314" s="153" t="str">
        <f>IFERROR(__xludf.DUMMYFUNCTION("""COMPUTED_VALUE"""),"")</f>
        <v/>
      </c>
      <c r="E9314" s="153" t="str">
        <f>IFERROR(__xludf.DUMMYFUNCTION("""COMPUTED_VALUE"""),"")</f>
        <v/>
      </c>
      <c r="I9314" s="169"/>
      <c r="J9314" s="156"/>
    </row>
    <row r="9315">
      <c r="D9315" s="153" t="str">
        <f>IFERROR(__xludf.DUMMYFUNCTION("""COMPUTED_VALUE"""),"")</f>
        <v/>
      </c>
      <c r="E9315" s="153" t="str">
        <f>IFERROR(__xludf.DUMMYFUNCTION("""COMPUTED_VALUE"""),"")</f>
        <v/>
      </c>
      <c r="I9315" s="169"/>
      <c r="J9315" s="156"/>
    </row>
    <row r="9316">
      <c r="D9316" s="153" t="str">
        <f>IFERROR(__xludf.DUMMYFUNCTION("""COMPUTED_VALUE"""),"")</f>
        <v/>
      </c>
      <c r="E9316" s="153" t="str">
        <f>IFERROR(__xludf.DUMMYFUNCTION("""COMPUTED_VALUE"""),"")</f>
        <v/>
      </c>
      <c r="I9316" s="169"/>
      <c r="J9316" s="156"/>
    </row>
    <row r="9317">
      <c r="D9317" s="153" t="str">
        <f>IFERROR(__xludf.DUMMYFUNCTION("""COMPUTED_VALUE"""),"")</f>
        <v/>
      </c>
      <c r="E9317" s="153" t="str">
        <f>IFERROR(__xludf.DUMMYFUNCTION("""COMPUTED_VALUE"""),"")</f>
        <v/>
      </c>
      <c r="I9317" s="169"/>
      <c r="J9317" s="156"/>
    </row>
    <row r="9318">
      <c r="D9318" s="153" t="str">
        <f>IFERROR(__xludf.DUMMYFUNCTION("""COMPUTED_VALUE"""),"")</f>
        <v/>
      </c>
      <c r="E9318" s="153" t="str">
        <f>IFERROR(__xludf.DUMMYFUNCTION("""COMPUTED_VALUE"""),"")</f>
        <v/>
      </c>
      <c r="I9318" s="169"/>
      <c r="J9318" s="156"/>
    </row>
    <row r="9319">
      <c r="D9319" s="153" t="str">
        <f>IFERROR(__xludf.DUMMYFUNCTION("""COMPUTED_VALUE"""),"")</f>
        <v/>
      </c>
      <c r="E9319" s="153" t="str">
        <f>IFERROR(__xludf.DUMMYFUNCTION("""COMPUTED_VALUE"""),"")</f>
        <v/>
      </c>
      <c r="I9319" s="169"/>
      <c r="J9319" s="156"/>
    </row>
    <row r="9320">
      <c r="D9320" s="153" t="str">
        <f>IFERROR(__xludf.DUMMYFUNCTION("""COMPUTED_VALUE"""),"")</f>
        <v/>
      </c>
      <c r="E9320" s="153" t="str">
        <f>IFERROR(__xludf.DUMMYFUNCTION("""COMPUTED_VALUE"""),"")</f>
        <v/>
      </c>
      <c r="I9320" s="169"/>
      <c r="J9320" s="156"/>
    </row>
    <row r="9321">
      <c r="D9321" s="153" t="str">
        <f>IFERROR(__xludf.DUMMYFUNCTION("""COMPUTED_VALUE"""),"")</f>
        <v/>
      </c>
      <c r="E9321" s="153" t="str">
        <f>IFERROR(__xludf.DUMMYFUNCTION("""COMPUTED_VALUE"""),"")</f>
        <v/>
      </c>
      <c r="I9321" s="169"/>
      <c r="J9321" s="156"/>
    </row>
    <row r="9322">
      <c r="D9322" s="153" t="str">
        <f>IFERROR(__xludf.DUMMYFUNCTION("""COMPUTED_VALUE"""),"")</f>
        <v/>
      </c>
      <c r="E9322" s="153" t="str">
        <f>IFERROR(__xludf.DUMMYFUNCTION("""COMPUTED_VALUE"""),"")</f>
        <v/>
      </c>
      <c r="I9322" s="169"/>
      <c r="J9322" s="156"/>
    </row>
    <row r="9323">
      <c r="D9323" s="153" t="str">
        <f>IFERROR(__xludf.DUMMYFUNCTION("""COMPUTED_VALUE"""),"")</f>
        <v/>
      </c>
      <c r="E9323" s="153" t="str">
        <f>IFERROR(__xludf.DUMMYFUNCTION("""COMPUTED_VALUE"""),"")</f>
        <v/>
      </c>
      <c r="I9323" s="169"/>
      <c r="J9323" s="156"/>
    </row>
    <row r="9324">
      <c r="D9324" s="153" t="str">
        <f>IFERROR(__xludf.DUMMYFUNCTION("""COMPUTED_VALUE"""),"")</f>
        <v/>
      </c>
      <c r="E9324" s="153" t="str">
        <f>IFERROR(__xludf.DUMMYFUNCTION("""COMPUTED_VALUE"""),"")</f>
        <v/>
      </c>
      <c r="I9324" s="169"/>
      <c r="J9324" s="156"/>
    </row>
    <row r="9325">
      <c r="D9325" s="153" t="str">
        <f>IFERROR(__xludf.DUMMYFUNCTION("""COMPUTED_VALUE"""),"")</f>
        <v/>
      </c>
      <c r="E9325" s="153" t="str">
        <f>IFERROR(__xludf.DUMMYFUNCTION("""COMPUTED_VALUE"""),"")</f>
        <v/>
      </c>
      <c r="I9325" s="169"/>
      <c r="J9325" s="156"/>
    </row>
    <row r="9326">
      <c r="D9326" s="153" t="str">
        <f>IFERROR(__xludf.DUMMYFUNCTION("""COMPUTED_VALUE"""),"")</f>
        <v/>
      </c>
      <c r="E9326" s="153" t="str">
        <f>IFERROR(__xludf.DUMMYFUNCTION("""COMPUTED_VALUE"""),"")</f>
        <v/>
      </c>
      <c r="I9326" s="169"/>
      <c r="J9326" s="156"/>
    </row>
    <row r="9327">
      <c r="D9327" s="153" t="str">
        <f>IFERROR(__xludf.DUMMYFUNCTION("""COMPUTED_VALUE"""),"")</f>
        <v/>
      </c>
      <c r="E9327" s="153" t="str">
        <f>IFERROR(__xludf.DUMMYFUNCTION("""COMPUTED_VALUE"""),"")</f>
        <v/>
      </c>
      <c r="I9327" s="169"/>
      <c r="J9327" s="156"/>
    </row>
    <row r="9328">
      <c r="D9328" s="153" t="str">
        <f>IFERROR(__xludf.DUMMYFUNCTION("""COMPUTED_VALUE"""),"")</f>
        <v/>
      </c>
      <c r="E9328" s="153" t="str">
        <f>IFERROR(__xludf.DUMMYFUNCTION("""COMPUTED_VALUE"""),"")</f>
        <v/>
      </c>
      <c r="I9328" s="169"/>
      <c r="J9328" s="156"/>
    </row>
    <row r="9329">
      <c r="D9329" s="153" t="str">
        <f>IFERROR(__xludf.DUMMYFUNCTION("""COMPUTED_VALUE"""),"")</f>
        <v/>
      </c>
      <c r="E9329" s="153" t="str">
        <f>IFERROR(__xludf.DUMMYFUNCTION("""COMPUTED_VALUE"""),"")</f>
        <v/>
      </c>
      <c r="I9329" s="169"/>
      <c r="J9329" s="156"/>
    </row>
    <row r="9330">
      <c r="D9330" s="153" t="str">
        <f>IFERROR(__xludf.DUMMYFUNCTION("""COMPUTED_VALUE"""),"")</f>
        <v/>
      </c>
      <c r="E9330" s="153" t="str">
        <f>IFERROR(__xludf.DUMMYFUNCTION("""COMPUTED_VALUE"""),"")</f>
        <v/>
      </c>
      <c r="I9330" s="169"/>
      <c r="J9330" s="156"/>
    </row>
    <row r="9331">
      <c r="D9331" s="153" t="str">
        <f>IFERROR(__xludf.DUMMYFUNCTION("""COMPUTED_VALUE"""),"")</f>
        <v/>
      </c>
      <c r="E9331" s="153" t="str">
        <f>IFERROR(__xludf.DUMMYFUNCTION("""COMPUTED_VALUE"""),"")</f>
        <v/>
      </c>
      <c r="I9331" s="169"/>
      <c r="J9331" s="156"/>
    </row>
    <row r="9332">
      <c r="D9332" s="153" t="str">
        <f>IFERROR(__xludf.DUMMYFUNCTION("""COMPUTED_VALUE"""),"")</f>
        <v/>
      </c>
      <c r="E9332" s="153" t="str">
        <f>IFERROR(__xludf.DUMMYFUNCTION("""COMPUTED_VALUE"""),"")</f>
        <v/>
      </c>
      <c r="I9332" s="169"/>
      <c r="J9332" s="156"/>
    </row>
    <row r="9333">
      <c r="D9333" s="153" t="str">
        <f>IFERROR(__xludf.DUMMYFUNCTION("""COMPUTED_VALUE"""),"")</f>
        <v/>
      </c>
      <c r="E9333" s="153" t="str">
        <f>IFERROR(__xludf.DUMMYFUNCTION("""COMPUTED_VALUE"""),"")</f>
        <v/>
      </c>
      <c r="I9333" s="169"/>
      <c r="J9333" s="156"/>
    </row>
    <row r="9334">
      <c r="D9334" s="153" t="str">
        <f>IFERROR(__xludf.DUMMYFUNCTION("""COMPUTED_VALUE"""),"")</f>
        <v/>
      </c>
      <c r="E9334" s="153" t="str">
        <f>IFERROR(__xludf.DUMMYFUNCTION("""COMPUTED_VALUE"""),"")</f>
        <v/>
      </c>
      <c r="I9334" s="169"/>
      <c r="J9334" s="156"/>
    </row>
    <row r="9335">
      <c r="D9335" s="153" t="str">
        <f>IFERROR(__xludf.DUMMYFUNCTION("""COMPUTED_VALUE"""),"")</f>
        <v/>
      </c>
      <c r="E9335" s="153" t="str">
        <f>IFERROR(__xludf.DUMMYFUNCTION("""COMPUTED_VALUE"""),"")</f>
        <v/>
      </c>
      <c r="I9335" s="169"/>
      <c r="J9335" s="156"/>
    </row>
    <row r="9336">
      <c r="D9336" s="153" t="str">
        <f>IFERROR(__xludf.DUMMYFUNCTION("""COMPUTED_VALUE"""),"")</f>
        <v/>
      </c>
      <c r="E9336" s="153" t="str">
        <f>IFERROR(__xludf.DUMMYFUNCTION("""COMPUTED_VALUE"""),"")</f>
        <v/>
      </c>
      <c r="I9336" s="169"/>
      <c r="J9336" s="156"/>
    </row>
    <row r="9337">
      <c r="D9337" s="153" t="str">
        <f>IFERROR(__xludf.DUMMYFUNCTION("""COMPUTED_VALUE"""),"")</f>
        <v/>
      </c>
      <c r="E9337" s="153" t="str">
        <f>IFERROR(__xludf.DUMMYFUNCTION("""COMPUTED_VALUE"""),"")</f>
        <v/>
      </c>
      <c r="I9337" s="169"/>
      <c r="J9337" s="156"/>
    </row>
    <row r="9338">
      <c r="D9338" s="153" t="str">
        <f>IFERROR(__xludf.DUMMYFUNCTION("""COMPUTED_VALUE"""),"")</f>
        <v/>
      </c>
      <c r="E9338" s="153" t="str">
        <f>IFERROR(__xludf.DUMMYFUNCTION("""COMPUTED_VALUE"""),"")</f>
        <v/>
      </c>
      <c r="I9338" s="169"/>
      <c r="J9338" s="156"/>
    </row>
    <row r="9339">
      <c r="D9339" s="153" t="str">
        <f>IFERROR(__xludf.DUMMYFUNCTION("""COMPUTED_VALUE"""),"")</f>
        <v/>
      </c>
      <c r="E9339" s="153" t="str">
        <f>IFERROR(__xludf.DUMMYFUNCTION("""COMPUTED_VALUE"""),"")</f>
        <v/>
      </c>
      <c r="I9339" s="169"/>
      <c r="J9339" s="156"/>
    </row>
    <row r="9340">
      <c r="D9340" s="153" t="str">
        <f>IFERROR(__xludf.DUMMYFUNCTION("""COMPUTED_VALUE"""),"")</f>
        <v/>
      </c>
      <c r="E9340" s="153" t="str">
        <f>IFERROR(__xludf.DUMMYFUNCTION("""COMPUTED_VALUE"""),"")</f>
        <v/>
      </c>
      <c r="I9340" s="169"/>
      <c r="J9340" s="156"/>
    </row>
    <row r="9341">
      <c r="D9341" s="153" t="str">
        <f>IFERROR(__xludf.DUMMYFUNCTION("""COMPUTED_VALUE"""),"")</f>
        <v/>
      </c>
      <c r="E9341" s="153" t="str">
        <f>IFERROR(__xludf.DUMMYFUNCTION("""COMPUTED_VALUE"""),"")</f>
        <v/>
      </c>
      <c r="I9341" s="169"/>
      <c r="J9341" s="156"/>
    </row>
    <row r="9342">
      <c r="D9342" s="153" t="str">
        <f>IFERROR(__xludf.DUMMYFUNCTION("""COMPUTED_VALUE"""),"")</f>
        <v/>
      </c>
      <c r="E9342" s="153" t="str">
        <f>IFERROR(__xludf.DUMMYFUNCTION("""COMPUTED_VALUE"""),"")</f>
        <v/>
      </c>
      <c r="I9342" s="169"/>
      <c r="J9342" s="156"/>
    </row>
    <row r="9343">
      <c r="D9343" s="153" t="str">
        <f>IFERROR(__xludf.DUMMYFUNCTION("""COMPUTED_VALUE"""),"")</f>
        <v/>
      </c>
      <c r="E9343" s="153" t="str">
        <f>IFERROR(__xludf.DUMMYFUNCTION("""COMPUTED_VALUE"""),"")</f>
        <v/>
      </c>
      <c r="I9343" s="169"/>
      <c r="J9343" s="156"/>
    </row>
    <row r="9344">
      <c r="D9344" s="153" t="str">
        <f>IFERROR(__xludf.DUMMYFUNCTION("""COMPUTED_VALUE"""),"")</f>
        <v/>
      </c>
      <c r="E9344" s="153" t="str">
        <f>IFERROR(__xludf.DUMMYFUNCTION("""COMPUTED_VALUE"""),"")</f>
        <v/>
      </c>
      <c r="I9344" s="169"/>
      <c r="J9344" s="156"/>
    </row>
    <row r="9345">
      <c r="D9345" s="153" t="str">
        <f>IFERROR(__xludf.DUMMYFUNCTION("""COMPUTED_VALUE"""),"")</f>
        <v/>
      </c>
      <c r="E9345" s="153" t="str">
        <f>IFERROR(__xludf.DUMMYFUNCTION("""COMPUTED_VALUE"""),"")</f>
        <v/>
      </c>
      <c r="I9345" s="169"/>
      <c r="J9345" s="156"/>
    </row>
    <row r="9346">
      <c r="D9346" s="153" t="str">
        <f>IFERROR(__xludf.DUMMYFUNCTION("""COMPUTED_VALUE"""),"")</f>
        <v/>
      </c>
      <c r="E9346" s="153" t="str">
        <f>IFERROR(__xludf.DUMMYFUNCTION("""COMPUTED_VALUE"""),"")</f>
        <v/>
      </c>
      <c r="I9346" s="169"/>
      <c r="J9346" s="156"/>
    </row>
    <row r="9347">
      <c r="D9347" s="153" t="str">
        <f>IFERROR(__xludf.DUMMYFUNCTION("""COMPUTED_VALUE"""),"")</f>
        <v/>
      </c>
      <c r="E9347" s="153" t="str">
        <f>IFERROR(__xludf.DUMMYFUNCTION("""COMPUTED_VALUE"""),"")</f>
        <v/>
      </c>
      <c r="I9347" s="169"/>
      <c r="J9347" s="156"/>
    </row>
    <row r="9348">
      <c r="D9348" s="153" t="str">
        <f>IFERROR(__xludf.DUMMYFUNCTION("""COMPUTED_VALUE"""),"")</f>
        <v/>
      </c>
      <c r="E9348" s="153" t="str">
        <f>IFERROR(__xludf.DUMMYFUNCTION("""COMPUTED_VALUE"""),"")</f>
        <v/>
      </c>
      <c r="I9348" s="169"/>
      <c r="J9348" s="156"/>
    </row>
    <row r="9349">
      <c r="D9349" s="153" t="str">
        <f>IFERROR(__xludf.DUMMYFUNCTION("""COMPUTED_VALUE"""),"")</f>
        <v/>
      </c>
      <c r="E9349" s="153" t="str">
        <f>IFERROR(__xludf.DUMMYFUNCTION("""COMPUTED_VALUE"""),"")</f>
        <v/>
      </c>
      <c r="I9349" s="169"/>
      <c r="J9349" s="156"/>
    </row>
    <row r="9350">
      <c r="D9350" s="153" t="str">
        <f>IFERROR(__xludf.DUMMYFUNCTION("""COMPUTED_VALUE"""),"")</f>
        <v/>
      </c>
      <c r="E9350" s="153" t="str">
        <f>IFERROR(__xludf.DUMMYFUNCTION("""COMPUTED_VALUE"""),"")</f>
        <v/>
      </c>
      <c r="I9350" s="169"/>
      <c r="J9350" s="156"/>
    </row>
    <row r="9351">
      <c r="D9351" s="153" t="str">
        <f>IFERROR(__xludf.DUMMYFUNCTION("""COMPUTED_VALUE"""),"")</f>
        <v/>
      </c>
      <c r="E9351" s="153" t="str">
        <f>IFERROR(__xludf.DUMMYFUNCTION("""COMPUTED_VALUE"""),"")</f>
        <v/>
      </c>
      <c r="I9351" s="169"/>
      <c r="J9351" s="156"/>
    </row>
    <row r="9352">
      <c r="D9352" s="153" t="str">
        <f>IFERROR(__xludf.DUMMYFUNCTION("""COMPUTED_VALUE"""),"")</f>
        <v/>
      </c>
      <c r="E9352" s="153" t="str">
        <f>IFERROR(__xludf.DUMMYFUNCTION("""COMPUTED_VALUE"""),"")</f>
        <v/>
      </c>
      <c r="I9352" s="169"/>
      <c r="J9352" s="156"/>
    </row>
    <row r="9353">
      <c r="D9353" s="153" t="str">
        <f>IFERROR(__xludf.DUMMYFUNCTION("""COMPUTED_VALUE"""),"")</f>
        <v/>
      </c>
      <c r="E9353" s="153" t="str">
        <f>IFERROR(__xludf.DUMMYFUNCTION("""COMPUTED_VALUE"""),"")</f>
        <v/>
      </c>
      <c r="I9353" s="169"/>
      <c r="J9353" s="156"/>
    </row>
    <row r="9354">
      <c r="D9354" s="153" t="str">
        <f>IFERROR(__xludf.DUMMYFUNCTION("""COMPUTED_VALUE"""),"")</f>
        <v/>
      </c>
      <c r="E9354" s="153" t="str">
        <f>IFERROR(__xludf.DUMMYFUNCTION("""COMPUTED_VALUE"""),"")</f>
        <v/>
      </c>
      <c r="I9354" s="169"/>
      <c r="J9354" s="156"/>
    </row>
    <row r="9355">
      <c r="D9355" s="153" t="str">
        <f>IFERROR(__xludf.DUMMYFUNCTION("""COMPUTED_VALUE"""),"")</f>
        <v/>
      </c>
      <c r="E9355" s="153" t="str">
        <f>IFERROR(__xludf.DUMMYFUNCTION("""COMPUTED_VALUE"""),"")</f>
        <v/>
      </c>
      <c r="I9355" s="169"/>
      <c r="J9355" s="156"/>
    </row>
    <row r="9356">
      <c r="D9356" s="153" t="str">
        <f>IFERROR(__xludf.DUMMYFUNCTION("""COMPUTED_VALUE"""),"")</f>
        <v/>
      </c>
      <c r="E9356" s="153" t="str">
        <f>IFERROR(__xludf.DUMMYFUNCTION("""COMPUTED_VALUE"""),"")</f>
        <v/>
      </c>
      <c r="I9356" s="169"/>
      <c r="J9356" s="156"/>
    </row>
    <row r="9357">
      <c r="D9357" s="153" t="str">
        <f>IFERROR(__xludf.DUMMYFUNCTION("""COMPUTED_VALUE"""),"")</f>
        <v/>
      </c>
      <c r="E9357" s="153" t="str">
        <f>IFERROR(__xludf.DUMMYFUNCTION("""COMPUTED_VALUE"""),"")</f>
        <v/>
      </c>
      <c r="I9357" s="169"/>
      <c r="J9357" s="156"/>
    </row>
    <row r="9358">
      <c r="D9358" s="153" t="str">
        <f>IFERROR(__xludf.DUMMYFUNCTION("""COMPUTED_VALUE"""),"")</f>
        <v/>
      </c>
      <c r="E9358" s="153" t="str">
        <f>IFERROR(__xludf.DUMMYFUNCTION("""COMPUTED_VALUE"""),"")</f>
        <v/>
      </c>
      <c r="I9358" s="169"/>
      <c r="J9358" s="156"/>
    </row>
    <row r="9359">
      <c r="D9359" s="153" t="str">
        <f>IFERROR(__xludf.DUMMYFUNCTION("""COMPUTED_VALUE"""),"")</f>
        <v/>
      </c>
      <c r="E9359" s="153" t="str">
        <f>IFERROR(__xludf.DUMMYFUNCTION("""COMPUTED_VALUE"""),"")</f>
        <v/>
      </c>
      <c r="I9359" s="169"/>
      <c r="J9359" s="156"/>
    </row>
    <row r="9360">
      <c r="D9360" s="153" t="str">
        <f>IFERROR(__xludf.DUMMYFUNCTION("""COMPUTED_VALUE"""),"")</f>
        <v/>
      </c>
      <c r="E9360" s="153" t="str">
        <f>IFERROR(__xludf.DUMMYFUNCTION("""COMPUTED_VALUE"""),"")</f>
        <v/>
      </c>
      <c r="I9360" s="169"/>
      <c r="J9360" s="156"/>
    </row>
    <row r="9361">
      <c r="D9361" s="153" t="str">
        <f>IFERROR(__xludf.DUMMYFUNCTION("""COMPUTED_VALUE"""),"")</f>
        <v/>
      </c>
      <c r="E9361" s="153" t="str">
        <f>IFERROR(__xludf.DUMMYFUNCTION("""COMPUTED_VALUE"""),"")</f>
        <v/>
      </c>
      <c r="I9361" s="169"/>
      <c r="J9361" s="156"/>
    </row>
    <row r="9362">
      <c r="D9362" s="153" t="str">
        <f>IFERROR(__xludf.DUMMYFUNCTION("""COMPUTED_VALUE"""),"")</f>
        <v/>
      </c>
      <c r="E9362" s="153" t="str">
        <f>IFERROR(__xludf.DUMMYFUNCTION("""COMPUTED_VALUE"""),"")</f>
        <v/>
      </c>
      <c r="I9362" s="169"/>
      <c r="J9362" s="156"/>
    </row>
    <row r="9363">
      <c r="D9363" s="153" t="str">
        <f>IFERROR(__xludf.DUMMYFUNCTION("""COMPUTED_VALUE"""),"")</f>
        <v/>
      </c>
      <c r="E9363" s="153" t="str">
        <f>IFERROR(__xludf.DUMMYFUNCTION("""COMPUTED_VALUE"""),"")</f>
        <v/>
      </c>
      <c r="I9363" s="169"/>
      <c r="J9363" s="156"/>
    </row>
    <row r="9364">
      <c r="D9364" s="153" t="str">
        <f>IFERROR(__xludf.DUMMYFUNCTION("""COMPUTED_VALUE"""),"")</f>
        <v/>
      </c>
      <c r="E9364" s="153" t="str">
        <f>IFERROR(__xludf.DUMMYFUNCTION("""COMPUTED_VALUE"""),"")</f>
        <v/>
      </c>
      <c r="I9364" s="169"/>
      <c r="J9364" s="156"/>
    </row>
    <row r="9365">
      <c r="D9365" s="153" t="str">
        <f>IFERROR(__xludf.DUMMYFUNCTION("""COMPUTED_VALUE"""),"")</f>
        <v/>
      </c>
      <c r="E9365" s="153" t="str">
        <f>IFERROR(__xludf.DUMMYFUNCTION("""COMPUTED_VALUE"""),"")</f>
        <v/>
      </c>
      <c r="I9365" s="169"/>
      <c r="J9365" s="156"/>
    </row>
    <row r="9366">
      <c r="D9366" s="153" t="str">
        <f>IFERROR(__xludf.DUMMYFUNCTION("""COMPUTED_VALUE"""),"")</f>
        <v/>
      </c>
      <c r="E9366" s="153" t="str">
        <f>IFERROR(__xludf.DUMMYFUNCTION("""COMPUTED_VALUE"""),"")</f>
        <v/>
      </c>
      <c r="I9366" s="169"/>
      <c r="J9366" s="156"/>
    </row>
    <row r="9367">
      <c r="D9367" s="153" t="str">
        <f>IFERROR(__xludf.DUMMYFUNCTION("""COMPUTED_VALUE"""),"")</f>
        <v/>
      </c>
      <c r="E9367" s="153" t="str">
        <f>IFERROR(__xludf.DUMMYFUNCTION("""COMPUTED_VALUE"""),"")</f>
        <v/>
      </c>
      <c r="I9367" s="169"/>
      <c r="J9367" s="156"/>
    </row>
    <row r="9368">
      <c r="D9368" s="153" t="str">
        <f>IFERROR(__xludf.DUMMYFUNCTION("""COMPUTED_VALUE"""),"")</f>
        <v/>
      </c>
      <c r="E9368" s="153" t="str">
        <f>IFERROR(__xludf.DUMMYFUNCTION("""COMPUTED_VALUE"""),"")</f>
        <v/>
      </c>
      <c r="I9368" s="169"/>
      <c r="J9368" s="156"/>
    </row>
    <row r="9369">
      <c r="D9369" s="153" t="str">
        <f>IFERROR(__xludf.DUMMYFUNCTION("""COMPUTED_VALUE"""),"")</f>
        <v/>
      </c>
      <c r="E9369" s="153" t="str">
        <f>IFERROR(__xludf.DUMMYFUNCTION("""COMPUTED_VALUE"""),"")</f>
        <v/>
      </c>
      <c r="I9369" s="169"/>
      <c r="J9369" s="156"/>
    </row>
    <row r="9370">
      <c r="D9370" s="153" t="str">
        <f>IFERROR(__xludf.DUMMYFUNCTION("""COMPUTED_VALUE"""),"")</f>
        <v/>
      </c>
      <c r="E9370" s="153" t="str">
        <f>IFERROR(__xludf.DUMMYFUNCTION("""COMPUTED_VALUE"""),"")</f>
        <v/>
      </c>
      <c r="I9370" s="169"/>
      <c r="J9370" s="156"/>
    </row>
    <row r="9371">
      <c r="D9371" s="153" t="str">
        <f>IFERROR(__xludf.DUMMYFUNCTION("""COMPUTED_VALUE"""),"")</f>
        <v/>
      </c>
      <c r="E9371" s="153" t="str">
        <f>IFERROR(__xludf.DUMMYFUNCTION("""COMPUTED_VALUE"""),"")</f>
        <v/>
      </c>
      <c r="I9371" s="169"/>
      <c r="J9371" s="156"/>
    </row>
    <row r="9372">
      <c r="D9372" s="153" t="str">
        <f>IFERROR(__xludf.DUMMYFUNCTION("""COMPUTED_VALUE"""),"")</f>
        <v/>
      </c>
      <c r="E9372" s="153" t="str">
        <f>IFERROR(__xludf.DUMMYFUNCTION("""COMPUTED_VALUE"""),"")</f>
        <v/>
      </c>
      <c r="I9372" s="169"/>
      <c r="J9372" s="156"/>
    </row>
    <row r="9373">
      <c r="D9373" s="153" t="str">
        <f>IFERROR(__xludf.DUMMYFUNCTION("""COMPUTED_VALUE"""),"")</f>
        <v/>
      </c>
      <c r="E9373" s="153" t="str">
        <f>IFERROR(__xludf.DUMMYFUNCTION("""COMPUTED_VALUE"""),"")</f>
        <v/>
      </c>
      <c r="I9373" s="169"/>
      <c r="J9373" s="156"/>
    </row>
    <row r="9374">
      <c r="D9374" s="153" t="str">
        <f>IFERROR(__xludf.DUMMYFUNCTION("""COMPUTED_VALUE"""),"")</f>
        <v/>
      </c>
      <c r="E9374" s="153" t="str">
        <f>IFERROR(__xludf.DUMMYFUNCTION("""COMPUTED_VALUE"""),"")</f>
        <v/>
      </c>
      <c r="I9374" s="169"/>
      <c r="J9374" s="156"/>
    </row>
    <row r="9375">
      <c r="D9375" s="153" t="str">
        <f>IFERROR(__xludf.DUMMYFUNCTION("""COMPUTED_VALUE"""),"")</f>
        <v/>
      </c>
      <c r="E9375" s="153" t="str">
        <f>IFERROR(__xludf.DUMMYFUNCTION("""COMPUTED_VALUE"""),"")</f>
        <v/>
      </c>
      <c r="I9375" s="169"/>
      <c r="J9375" s="156"/>
    </row>
    <row r="9376">
      <c r="D9376" s="153" t="str">
        <f>IFERROR(__xludf.DUMMYFUNCTION("""COMPUTED_VALUE"""),"")</f>
        <v/>
      </c>
      <c r="E9376" s="153" t="str">
        <f>IFERROR(__xludf.DUMMYFUNCTION("""COMPUTED_VALUE"""),"")</f>
        <v/>
      </c>
      <c r="I9376" s="169"/>
      <c r="J9376" s="156"/>
    </row>
    <row r="9377">
      <c r="D9377" s="153" t="str">
        <f>IFERROR(__xludf.DUMMYFUNCTION("""COMPUTED_VALUE"""),"")</f>
        <v/>
      </c>
      <c r="E9377" s="153" t="str">
        <f>IFERROR(__xludf.DUMMYFUNCTION("""COMPUTED_VALUE"""),"")</f>
        <v/>
      </c>
      <c r="I9377" s="169"/>
      <c r="J9377" s="156"/>
    </row>
    <row r="9378">
      <c r="D9378" s="153" t="str">
        <f>IFERROR(__xludf.DUMMYFUNCTION("""COMPUTED_VALUE"""),"")</f>
        <v/>
      </c>
      <c r="E9378" s="153" t="str">
        <f>IFERROR(__xludf.DUMMYFUNCTION("""COMPUTED_VALUE"""),"")</f>
        <v/>
      </c>
      <c r="I9378" s="169"/>
      <c r="J9378" s="156"/>
    </row>
    <row r="9379">
      <c r="D9379" s="153" t="str">
        <f>IFERROR(__xludf.DUMMYFUNCTION("""COMPUTED_VALUE"""),"")</f>
        <v/>
      </c>
      <c r="E9379" s="153" t="str">
        <f>IFERROR(__xludf.DUMMYFUNCTION("""COMPUTED_VALUE"""),"")</f>
        <v/>
      </c>
      <c r="I9379" s="169"/>
      <c r="J9379" s="156"/>
    </row>
    <row r="9380">
      <c r="D9380" s="153" t="str">
        <f>IFERROR(__xludf.DUMMYFUNCTION("""COMPUTED_VALUE"""),"")</f>
        <v/>
      </c>
      <c r="E9380" s="153" t="str">
        <f>IFERROR(__xludf.DUMMYFUNCTION("""COMPUTED_VALUE"""),"")</f>
        <v/>
      </c>
      <c r="I9380" s="169"/>
      <c r="J9380" s="156"/>
    </row>
    <row r="9381">
      <c r="D9381" s="153" t="str">
        <f>IFERROR(__xludf.DUMMYFUNCTION("""COMPUTED_VALUE"""),"")</f>
        <v/>
      </c>
      <c r="E9381" s="153" t="str">
        <f>IFERROR(__xludf.DUMMYFUNCTION("""COMPUTED_VALUE"""),"")</f>
        <v/>
      </c>
      <c r="I9381" s="169"/>
      <c r="J9381" s="156"/>
    </row>
    <row r="9382">
      <c r="D9382" s="153" t="str">
        <f>IFERROR(__xludf.DUMMYFUNCTION("""COMPUTED_VALUE"""),"")</f>
        <v/>
      </c>
      <c r="E9382" s="153" t="str">
        <f>IFERROR(__xludf.DUMMYFUNCTION("""COMPUTED_VALUE"""),"")</f>
        <v/>
      </c>
      <c r="I9382" s="169"/>
      <c r="J9382" s="156"/>
    </row>
    <row r="9383">
      <c r="D9383" s="153" t="str">
        <f>IFERROR(__xludf.DUMMYFUNCTION("""COMPUTED_VALUE"""),"")</f>
        <v/>
      </c>
      <c r="E9383" s="153" t="str">
        <f>IFERROR(__xludf.DUMMYFUNCTION("""COMPUTED_VALUE"""),"")</f>
        <v/>
      </c>
      <c r="I9383" s="169"/>
      <c r="J9383" s="156"/>
    </row>
    <row r="9384">
      <c r="D9384" s="153" t="str">
        <f>IFERROR(__xludf.DUMMYFUNCTION("""COMPUTED_VALUE"""),"")</f>
        <v/>
      </c>
      <c r="E9384" s="153" t="str">
        <f>IFERROR(__xludf.DUMMYFUNCTION("""COMPUTED_VALUE"""),"")</f>
        <v/>
      </c>
      <c r="I9384" s="169"/>
      <c r="J9384" s="156"/>
    </row>
    <row r="9385">
      <c r="D9385" s="153" t="str">
        <f>IFERROR(__xludf.DUMMYFUNCTION("""COMPUTED_VALUE"""),"")</f>
        <v/>
      </c>
      <c r="E9385" s="153" t="str">
        <f>IFERROR(__xludf.DUMMYFUNCTION("""COMPUTED_VALUE"""),"")</f>
        <v/>
      </c>
      <c r="I9385" s="169"/>
      <c r="J9385" s="156"/>
    </row>
    <row r="9386">
      <c r="D9386" s="153" t="str">
        <f>IFERROR(__xludf.DUMMYFUNCTION("""COMPUTED_VALUE"""),"")</f>
        <v/>
      </c>
      <c r="E9386" s="153" t="str">
        <f>IFERROR(__xludf.DUMMYFUNCTION("""COMPUTED_VALUE"""),"")</f>
        <v/>
      </c>
      <c r="I9386" s="169"/>
      <c r="J9386" s="156"/>
    </row>
    <row r="9387">
      <c r="D9387" s="153" t="str">
        <f>IFERROR(__xludf.DUMMYFUNCTION("""COMPUTED_VALUE"""),"")</f>
        <v/>
      </c>
      <c r="E9387" s="153" t="str">
        <f>IFERROR(__xludf.DUMMYFUNCTION("""COMPUTED_VALUE"""),"")</f>
        <v/>
      </c>
      <c r="I9387" s="169"/>
      <c r="J9387" s="156"/>
    </row>
    <row r="9388">
      <c r="D9388" s="153" t="str">
        <f>IFERROR(__xludf.DUMMYFUNCTION("""COMPUTED_VALUE"""),"")</f>
        <v/>
      </c>
      <c r="E9388" s="153" t="str">
        <f>IFERROR(__xludf.DUMMYFUNCTION("""COMPUTED_VALUE"""),"")</f>
        <v/>
      </c>
      <c r="I9388" s="169"/>
      <c r="J9388" s="156"/>
    </row>
    <row r="9389">
      <c r="D9389" s="153" t="str">
        <f>IFERROR(__xludf.DUMMYFUNCTION("""COMPUTED_VALUE"""),"")</f>
        <v/>
      </c>
      <c r="E9389" s="153" t="str">
        <f>IFERROR(__xludf.DUMMYFUNCTION("""COMPUTED_VALUE"""),"")</f>
        <v/>
      </c>
      <c r="I9389" s="169"/>
      <c r="J9389" s="156"/>
    </row>
    <row r="9390">
      <c r="D9390" s="153" t="str">
        <f>IFERROR(__xludf.DUMMYFUNCTION("""COMPUTED_VALUE"""),"")</f>
        <v/>
      </c>
      <c r="E9390" s="153" t="str">
        <f>IFERROR(__xludf.DUMMYFUNCTION("""COMPUTED_VALUE"""),"")</f>
        <v/>
      </c>
      <c r="I9390" s="169"/>
      <c r="J9390" s="156"/>
    </row>
    <row r="9391">
      <c r="D9391" s="153" t="str">
        <f>IFERROR(__xludf.DUMMYFUNCTION("""COMPUTED_VALUE"""),"")</f>
        <v/>
      </c>
      <c r="E9391" s="153" t="str">
        <f>IFERROR(__xludf.DUMMYFUNCTION("""COMPUTED_VALUE"""),"")</f>
        <v/>
      </c>
      <c r="I9391" s="169"/>
      <c r="J9391" s="156"/>
    </row>
    <row r="9392">
      <c r="D9392" s="153" t="str">
        <f>IFERROR(__xludf.DUMMYFUNCTION("""COMPUTED_VALUE"""),"")</f>
        <v/>
      </c>
      <c r="E9392" s="153" t="str">
        <f>IFERROR(__xludf.DUMMYFUNCTION("""COMPUTED_VALUE"""),"")</f>
        <v/>
      </c>
      <c r="I9392" s="169"/>
      <c r="J9392" s="156"/>
    </row>
    <row r="9393">
      <c r="D9393" s="153" t="str">
        <f>IFERROR(__xludf.DUMMYFUNCTION("""COMPUTED_VALUE"""),"")</f>
        <v/>
      </c>
      <c r="E9393" s="153" t="str">
        <f>IFERROR(__xludf.DUMMYFUNCTION("""COMPUTED_VALUE"""),"")</f>
        <v/>
      </c>
      <c r="I9393" s="169"/>
      <c r="J9393" s="156"/>
    </row>
    <row r="9394">
      <c r="D9394" s="153" t="str">
        <f>IFERROR(__xludf.DUMMYFUNCTION("""COMPUTED_VALUE"""),"")</f>
        <v/>
      </c>
      <c r="E9394" s="153" t="str">
        <f>IFERROR(__xludf.DUMMYFUNCTION("""COMPUTED_VALUE"""),"")</f>
        <v/>
      </c>
      <c r="I9394" s="169"/>
      <c r="J9394" s="156"/>
    </row>
    <row r="9395">
      <c r="D9395" s="153" t="str">
        <f>IFERROR(__xludf.DUMMYFUNCTION("""COMPUTED_VALUE"""),"")</f>
        <v/>
      </c>
      <c r="E9395" s="153" t="str">
        <f>IFERROR(__xludf.DUMMYFUNCTION("""COMPUTED_VALUE"""),"")</f>
        <v/>
      </c>
      <c r="I9395" s="169"/>
      <c r="J9395" s="156"/>
    </row>
    <row r="9396">
      <c r="D9396" s="153" t="str">
        <f>IFERROR(__xludf.DUMMYFUNCTION("""COMPUTED_VALUE"""),"")</f>
        <v/>
      </c>
      <c r="E9396" s="153" t="str">
        <f>IFERROR(__xludf.DUMMYFUNCTION("""COMPUTED_VALUE"""),"")</f>
        <v/>
      </c>
      <c r="I9396" s="169"/>
      <c r="J9396" s="156"/>
    </row>
    <row r="9397">
      <c r="D9397" s="153" t="str">
        <f>IFERROR(__xludf.DUMMYFUNCTION("""COMPUTED_VALUE"""),"")</f>
        <v/>
      </c>
      <c r="E9397" s="153" t="str">
        <f>IFERROR(__xludf.DUMMYFUNCTION("""COMPUTED_VALUE"""),"")</f>
        <v/>
      </c>
      <c r="I9397" s="169"/>
      <c r="J9397" s="156"/>
    </row>
    <row r="9398">
      <c r="D9398" s="153" t="str">
        <f>IFERROR(__xludf.DUMMYFUNCTION("""COMPUTED_VALUE"""),"")</f>
        <v/>
      </c>
      <c r="E9398" s="153" t="str">
        <f>IFERROR(__xludf.DUMMYFUNCTION("""COMPUTED_VALUE"""),"")</f>
        <v/>
      </c>
      <c r="I9398" s="169"/>
      <c r="J9398" s="156"/>
    </row>
    <row r="9399">
      <c r="D9399" s="153" t="str">
        <f>IFERROR(__xludf.DUMMYFUNCTION("""COMPUTED_VALUE"""),"")</f>
        <v/>
      </c>
      <c r="E9399" s="153" t="str">
        <f>IFERROR(__xludf.DUMMYFUNCTION("""COMPUTED_VALUE"""),"")</f>
        <v/>
      </c>
      <c r="I9399" s="169"/>
      <c r="J9399" s="156"/>
    </row>
    <row r="9400">
      <c r="D9400" s="153" t="str">
        <f>IFERROR(__xludf.DUMMYFUNCTION("""COMPUTED_VALUE"""),"")</f>
        <v/>
      </c>
      <c r="E9400" s="153" t="str">
        <f>IFERROR(__xludf.DUMMYFUNCTION("""COMPUTED_VALUE"""),"")</f>
        <v/>
      </c>
      <c r="I9400" s="169"/>
      <c r="J9400" s="156"/>
    </row>
    <row r="9401">
      <c r="D9401" s="153" t="str">
        <f>IFERROR(__xludf.DUMMYFUNCTION("""COMPUTED_VALUE"""),"")</f>
        <v/>
      </c>
      <c r="E9401" s="153" t="str">
        <f>IFERROR(__xludf.DUMMYFUNCTION("""COMPUTED_VALUE"""),"")</f>
        <v/>
      </c>
      <c r="I9401" s="169"/>
      <c r="J9401" s="156"/>
    </row>
    <row r="9402">
      <c r="D9402" s="153" t="str">
        <f>IFERROR(__xludf.DUMMYFUNCTION("""COMPUTED_VALUE"""),"")</f>
        <v/>
      </c>
      <c r="E9402" s="153" t="str">
        <f>IFERROR(__xludf.DUMMYFUNCTION("""COMPUTED_VALUE"""),"")</f>
        <v/>
      </c>
      <c r="I9402" s="169"/>
      <c r="J9402" s="156"/>
    </row>
    <row r="9403">
      <c r="D9403" s="153" t="str">
        <f>IFERROR(__xludf.DUMMYFUNCTION("""COMPUTED_VALUE"""),"")</f>
        <v/>
      </c>
      <c r="E9403" s="153" t="str">
        <f>IFERROR(__xludf.DUMMYFUNCTION("""COMPUTED_VALUE"""),"")</f>
        <v/>
      </c>
      <c r="I9403" s="169"/>
      <c r="J9403" s="156"/>
    </row>
    <row r="9404">
      <c r="D9404" s="153" t="str">
        <f>IFERROR(__xludf.DUMMYFUNCTION("""COMPUTED_VALUE"""),"")</f>
        <v/>
      </c>
      <c r="E9404" s="153" t="str">
        <f>IFERROR(__xludf.DUMMYFUNCTION("""COMPUTED_VALUE"""),"")</f>
        <v/>
      </c>
      <c r="I9404" s="169"/>
      <c r="J9404" s="156"/>
    </row>
    <row r="9405">
      <c r="D9405" s="153" t="str">
        <f>IFERROR(__xludf.DUMMYFUNCTION("""COMPUTED_VALUE"""),"")</f>
        <v/>
      </c>
      <c r="E9405" s="153" t="str">
        <f>IFERROR(__xludf.DUMMYFUNCTION("""COMPUTED_VALUE"""),"")</f>
        <v/>
      </c>
      <c r="I9405" s="169"/>
      <c r="J9405" s="156"/>
    </row>
    <row r="9406">
      <c r="D9406" s="153" t="str">
        <f>IFERROR(__xludf.DUMMYFUNCTION("""COMPUTED_VALUE"""),"")</f>
        <v/>
      </c>
      <c r="E9406" s="153" t="str">
        <f>IFERROR(__xludf.DUMMYFUNCTION("""COMPUTED_VALUE"""),"")</f>
        <v/>
      </c>
      <c r="I9406" s="169"/>
      <c r="J9406" s="156"/>
    </row>
    <row r="9407">
      <c r="D9407" s="153" t="str">
        <f>IFERROR(__xludf.DUMMYFUNCTION("""COMPUTED_VALUE"""),"")</f>
        <v/>
      </c>
      <c r="E9407" s="153" t="str">
        <f>IFERROR(__xludf.DUMMYFUNCTION("""COMPUTED_VALUE"""),"")</f>
        <v/>
      </c>
      <c r="I9407" s="169"/>
      <c r="J9407" s="156"/>
    </row>
    <row r="9408">
      <c r="D9408" s="153" t="str">
        <f>IFERROR(__xludf.DUMMYFUNCTION("""COMPUTED_VALUE"""),"")</f>
        <v/>
      </c>
      <c r="E9408" s="153" t="str">
        <f>IFERROR(__xludf.DUMMYFUNCTION("""COMPUTED_VALUE"""),"")</f>
        <v/>
      </c>
      <c r="I9408" s="169"/>
      <c r="J9408" s="156"/>
    </row>
    <row r="9409">
      <c r="D9409" s="153" t="str">
        <f>IFERROR(__xludf.DUMMYFUNCTION("""COMPUTED_VALUE"""),"")</f>
        <v/>
      </c>
      <c r="E9409" s="153" t="str">
        <f>IFERROR(__xludf.DUMMYFUNCTION("""COMPUTED_VALUE"""),"")</f>
        <v/>
      </c>
      <c r="I9409" s="169"/>
      <c r="J9409" s="156"/>
    </row>
    <row r="9410">
      <c r="D9410" s="153" t="str">
        <f>IFERROR(__xludf.DUMMYFUNCTION("""COMPUTED_VALUE"""),"")</f>
        <v/>
      </c>
      <c r="E9410" s="153" t="str">
        <f>IFERROR(__xludf.DUMMYFUNCTION("""COMPUTED_VALUE"""),"")</f>
        <v/>
      </c>
      <c r="I9410" s="169"/>
      <c r="J9410" s="156"/>
    </row>
    <row r="9411">
      <c r="D9411" s="153" t="str">
        <f>IFERROR(__xludf.DUMMYFUNCTION("""COMPUTED_VALUE"""),"")</f>
        <v/>
      </c>
      <c r="E9411" s="153" t="str">
        <f>IFERROR(__xludf.DUMMYFUNCTION("""COMPUTED_VALUE"""),"")</f>
        <v/>
      </c>
      <c r="I9411" s="169"/>
      <c r="J9411" s="156"/>
    </row>
    <row r="9412">
      <c r="D9412" s="153" t="str">
        <f>IFERROR(__xludf.DUMMYFUNCTION("""COMPUTED_VALUE"""),"")</f>
        <v/>
      </c>
      <c r="E9412" s="153" t="str">
        <f>IFERROR(__xludf.DUMMYFUNCTION("""COMPUTED_VALUE"""),"")</f>
        <v/>
      </c>
      <c r="I9412" s="169"/>
      <c r="J9412" s="156"/>
    </row>
    <row r="9413">
      <c r="D9413" s="153" t="str">
        <f>IFERROR(__xludf.DUMMYFUNCTION("""COMPUTED_VALUE"""),"")</f>
        <v/>
      </c>
      <c r="E9413" s="153" t="str">
        <f>IFERROR(__xludf.DUMMYFUNCTION("""COMPUTED_VALUE"""),"")</f>
        <v/>
      </c>
      <c r="I9413" s="169"/>
      <c r="J9413" s="156"/>
    </row>
    <row r="9414">
      <c r="D9414" s="153" t="str">
        <f>IFERROR(__xludf.DUMMYFUNCTION("""COMPUTED_VALUE"""),"")</f>
        <v/>
      </c>
      <c r="E9414" s="153" t="str">
        <f>IFERROR(__xludf.DUMMYFUNCTION("""COMPUTED_VALUE"""),"")</f>
        <v/>
      </c>
      <c r="I9414" s="169"/>
      <c r="J9414" s="156"/>
    </row>
    <row r="9415">
      <c r="D9415" s="153" t="str">
        <f>IFERROR(__xludf.DUMMYFUNCTION("""COMPUTED_VALUE"""),"")</f>
        <v/>
      </c>
      <c r="E9415" s="153" t="str">
        <f>IFERROR(__xludf.DUMMYFUNCTION("""COMPUTED_VALUE"""),"")</f>
        <v/>
      </c>
      <c r="I9415" s="169"/>
      <c r="J9415" s="156"/>
    </row>
    <row r="9416">
      <c r="D9416" s="153" t="str">
        <f>IFERROR(__xludf.DUMMYFUNCTION("""COMPUTED_VALUE"""),"")</f>
        <v/>
      </c>
      <c r="E9416" s="153" t="str">
        <f>IFERROR(__xludf.DUMMYFUNCTION("""COMPUTED_VALUE"""),"")</f>
        <v/>
      </c>
      <c r="I9416" s="169"/>
      <c r="J9416" s="156"/>
    </row>
    <row r="9417">
      <c r="D9417" s="153" t="str">
        <f>IFERROR(__xludf.DUMMYFUNCTION("""COMPUTED_VALUE"""),"")</f>
        <v/>
      </c>
      <c r="E9417" s="153" t="str">
        <f>IFERROR(__xludf.DUMMYFUNCTION("""COMPUTED_VALUE"""),"")</f>
        <v/>
      </c>
      <c r="I9417" s="169"/>
      <c r="J9417" s="156"/>
    </row>
    <row r="9418">
      <c r="D9418" s="153" t="str">
        <f>IFERROR(__xludf.DUMMYFUNCTION("""COMPUTED_VALUE"""),"")</f>
        <v/>
      </c>
      <c r="E9418" s="153" t="str">
        <f>IFERROR(__xludf.DUMMYFUNCTION("""COMPUTED_VALUE"""),"")</f>
        <v/>
      </c>
      <c r="I9418" s="169"/>
      <c r="J9418" s="156"/>
    </row>
    <row r="9419">
      <c r="D9419" s="153" t="str">
        <f>IFERROR(__xludf.DUMMYFUNCTION("""COMPUTED_VALUE"""),"")</f>
        <v/>
      </c>
      <c r="E9419" s="153" t="str">
        <f>IFERROR(__xludf.DUMMYFUNCTION("""COMPUTED_VALUE"""),"")</f>
        <v/>
      </c>
      <c r="I9419" s="169"/>
      <c r="J9419" s="156"/>
    </row>
    <row r="9420">
      <c r="D9420" s="153" t="str">
        <f>IFERROR(__xludf.DUMMYFUNCTION("""COMPUTED_VALUE"""),"")</f>
        <v/>
      </c>
      <c r="E9420" s="153" t="str">
        <f>IFERROR(__xludf.DUMMYFUNCTION("""COMPUTED_VALUE"""),"")</f>
        <v/>
      </c>
      <c r="I9420" s="169"/>
      <c r="J9420" s="156"/>
    </row>
    <row r="9421">
      <c r="D9421" s="153" t="str">
        <f>IFERROR(__xludf.DUMMYFUNCTION("""COMPUTED_VALUE"""),"")</f>
        <v/>
      </c>
      <c r="E9421" s="153" t="str">
        <f>IFERROR(__xludf.DUMMYFUNCTION("""COMPUTED_VALUE"""),"")</f>
        <v/>
      </c>
      <c r="I9421" s="169"/>
      <c r="J9421" s="156"/>
    </row>
    <row r="9422">
      <c r="D9422" s="153" t="str">
        <f>IFERROR(__xludf.DUMMYFUNCTION("""COMPUTED_VALUE"""),"")</f>
        <v/>
      </c>
      <c r="E9422" s="153" t="str">
        <f>IFERROR(__xludf.DUMMYFUNCTION("""COMPUTED_VALUE"""),"")</f>
        <v/>
      </c>
      <c r="I9422" s="169"/>
      <c r="J9422" s="156"/>
    </row>
    <row r="9423">
      <c r="D9423" s="153" t="str">
        <f>IFERROR(__xludf.DUMMYFUNCTION("""COMPUTED_VALUE"""),"")</f>
        <v/>
      </c>
      <c r="E9423" s="153" t="str">
        <f>IFERROR(__xludf.DUMMYFUNCTION("""COMPUTED_VALUE"""),"")</f>
        <v/>
      </c>
      <c r="I9423" s="169"/>
      <c r="J9423" s="156"/>
    </row>
    <row r="9424">
      <c r="D9424" s="153" t="str">
        <f>IFERROR(__xludf.DUMMYFUNCTION("""COMPUTED_VALUE"""),"")</f>
        <v/>
      </c>
      <c r="E9424" s="153" t="str">
        <f>IFERROR(__xludf.DUMMYFUNCTION("""COMPUTED_VALUE"""),"")</f>
        <v/>
      </c>
      <c r="I9424" s="169"/>
      <c r="J9424" s="156"/>
    </row>
    <row r="9425">
      <c r="D9425" s="153" t="str">
        <f>IFERROR(__xludf.DUMMYFUNCTION("""COMPUTED_VALUE"""),"")</f>
        <v/>
      </c>
      <c r="E9425" s="153" t="str">
        <f>IFERROR(__xludf.DUMMYFUNCTION("""COMPUTED_VALUE"""),"")</f>
        <v/>
      </c>
      <c r="I9425" s="169"/>
      <c r="J9425" s="156"/>
    </row>
    <row r="9426">
      <c r="D9426" s="153" t="str">
        <f>IFERROR(__xludf.DUMMYFUNCTION("""COMPUTED_VALUE"""),"")</f>
        <v/>
      </c>
      <c r="E9426" s="153" t="str">
        <f>IFERROR(__xludf.DUMMYFUNCTION("""COMPUTED_VALUE"""),"")</f>
        <v/>
      </c>
      <c r="I9426" s="169"/>
      <c r="J9426" s="156"/>
    </row>
    <row r="9427">
      <c r="D9427" s="153" t="str">
        <f>IFERROR(__xludf.DUMMYFUNCTION("""COMPUTED_VALUE"""),"")</f>
        <v/>
      </c>
      <c r="E9427" s="153" t="str">
        <f>IFERROR(__xludf.DUMMYFUNCTION("""COMPUTED_VALUE"""),"")</f>
        <v/>
      </c>
      <c r="I9427" s="169"/>
      <c r="J9427" s="156"/>
    </row>
    <row r="9428">
      <c r="D9428" s="153" t="str">
        <f>IFERROR(__xludf.DUMMYFUNCTION("""COMPUTED_VALUE"""),"")</f>
        <v/>
      </c>
      <c r="E9428" s="153" t="str">
        <f>IFERROR(__xludf.DUMMYFUNCTION("""COMPUTED_VALUE"""),"")</f>
        <v/>
      </c>
      <c r="I9428" s="169"/>
      <c r="J9428" s="156"/>
    </row>
    <row r="9429">
      <c r="D9429" s="153" t="str">
        <f>IFERROR(__xludf.DUMMYFUNCTION("""COMPUTED_VALUE"""),"")</f>
        <v/>
      </c>
      <c r="E9429" s="153" t="str">
        <f>IFERROR(__xludf.DUMMYFUNCTION("""COMPUTED_VALUE"""),"")</f>
        <v/>
      </c>
      <c r="I9429" s="169"/>
      <c r="J9429" s="156"/>
    </row>
    <row r="9430">
      <c r="D9430" s="153" t="str">
        <f>IFERROR(__xludf.DUMMYFUNCTION("""COMPUTED_VALUE"""),"")</f>
        <v/>
      </c>
      <c r="E9430" s="153" t="str">
        <f>IFERROR(__xludf.DUMMYFUNCTION("""COMPUTED_VALUE"""),"")</f>
        <v/>
      </c>
      <c r="I9430" s="169"/>
      <c r="J9430" s="156"/>
    </row>
    <row r="9431">
      <c r="D9431" s="153" t="str">
        <f>IFERROR(__xludf.DUMMYFUNCTION("""COMPUTED_VALUE"""),"")</f>
        <v/>
      </c>
      <c r="E9431" s="153" t="str">
        <f>IFERROR(__xludf.DUMMYFUNCTION("""COMPUTED_VALUE"""),"")</f>
        <v/>
      </c>
      <c r="I9431" s="169"/>
      <c r="J9431" s="156"/>
    </row>
    <row r="9432">
      <c r="D9432" s="153" t="str">
        <f>IFERROR(__xludf.DUMMYFUNCTION("""COMPUTED_VALUE"""),"")</f>
        <v/>
      </c>
      <c r="E9432" s="153" t="str">
        <f>IFERROR(__xludf.DUMMYFUNCTION("""COMPUTED_VALUE"""),"")</f>
        <v/>
      </c>
      <c r="I9432" s="169"/>
      <c r="J9432" s="156"/>
    </row>
    <row r="9433">
      <c r="D9433" s="153" t="str">
        <f>IFERROR(__xludf.DUMMYFUNCTION("""COMPUTED_VALUE"""),"")</f>
        <v/>
      </c>
      <c r="E9433" s="153" t="str">
        <f>IFERROR(__xludf.DUMMYFUNCTION("""COMPUTED_VALUE"""),"")</f>
        <v/>
      </c>
      <c r="I9433" s="169"/>
      <c r="J9433" s="156"/>
    </row>
    <row r="9434">
      <c r="D9434" s="153" t="str">
        <f>IFERROR(__xludf.DUMMYFUNCTION("""COMPUTED_VALUE"""),"")</f>
        <v/>
      </c>
      <c r="E9434" s="153" t="str">
        <f>IFERROR(__xludf.DUMMYFUNCTION("""COMPUTED_VALUE"""),"")</f>
        <v/>
      </c>
      <c r="I9434" s="169"/>
      <c r="J9434" s="156"/>
    </row>
    <row r="9435">
      <c r="D9435" s="153" t="str">
        <f>IFERROR(__xludf.DUMMYFUNCTION("""COMPUTED_VALUE"""),"")</f>
        <v/>
      </c>
      <c r="E9435" s="153" t="str">
        <f>IFERROR(__xludf.DUMMYFUNCTION("""COMPUTED_VALUE"""),"")</f>
        <v/>
      </c>
      <c r="I9435" s="169"/>
      <c r="J9435" s="156"/>
    </row>
    <row r="9436">
      <c r="D9436" s="153" t="str">
        <f>IFERROR(__xludf.DUMMYFUNCTION("""COMPUTED_VALUE"""),"")</f>
        <v/>
      </c>
      <c r="E9436" s="153" t="str">
        <f>IFERROR(__xludf.DUMMYFUNCTION("""COMPUTED_VALUE"""),"")</f>
        <v/>
      </c>
      <c r="I9436" s="169"/>
      <c r="J9436" s="156"/>
    </row>
    <row r="9437">
      <c r="D9437" s="153" t="str">
        <f>IFERROR(__xludf.DUMMYFUNCTION("""COMPUTED_VALUE"""),"")</f>
        <v/>
      </c>
      <c r="E9437" s="153" t="str">
        <f>IFERROR(__xludf.DUMMYFUNCTION("""COMPUTED_VALUE"""),"")</f>
        <v/>
      </c>
      <c r="I9437" s="169"/>
      <c r="J9437" s="156"/>
    </row>
    <row r="9438">
      <c r="D9438" s="153" t="str">
        <f>IFERROR(__xludf.DUMMYFUNCTION("""COMPUTED_VALUE"""),"")</f>
        <v/>
      </c>
      <c r="E9438" s="153" t="str">
        <f>IFERROR(__xludf.DUMMYFUNCTION("""COMPUTED_VALUE"""),"")</f>
        <v/>
      </c>
      <c r="I9438" s="169"/>
      <c r="J9438" s="156"/>
    </row>
    <row r="9439">
      <c r="D9439" s="153" t="str">
        <f>IFERROR(__xludf.DUMMYFUNCTION("""COMPUTED_VALUE"""),"")</f>
        <v/>
      </c>
      <c r="E9439" s="153" t="str">
        <f>IFERROR(__xludf.DUMMYFUNCTION("""COMPUTED_VALUE"""),"")</f>
        <v/>
      </c>
      <c r="I9439" s="169"/>
      <c r="J9439" s="156"/>
    </row>
    <row r="9440">
      <c r="D9440" s="153" t="str">
        <f>IFERROR(__xludf.DUMMYFUNCTION("""COMPUTED_VALUE"""),"")</f>
        <v/>
      </c>
      <c r="E9440" s="153" t="str">
        <f>IFERROR(__xludf.DUMMYFUNCTION("""COMPUTED_VALUE"""),"")</f>
        <v/>
      </c>
      <c r="I9440" s="169"/>
      <c r="J9440" s="156"/>
    </row>
    <row r="9441">
      <c r="D9441" s="153" t="str">
        <f>IFERROR(__xludf.DUMMYFUNCTION("""COMPUTED_VALUE"""),"")</f>
        <v/>
      </c>
      <c r="E9441" s="153" t="str">
        <f>IFERROR(__xludf.DUMMYFUNCTION("""COMPUTED_VALUE"""),"")</f>
        <v/>
      </c>
      <c r="I9441" s="169"/>
      <c r="J9441" s="156"/>
    </row>
    <row r="9442">
      <c r="D9442" s="153" t="str">
        <f>IFERROR(__xludf.DUMMYFUNCTION("""COMPUTED_VALUE"""),"")</f>
        <v/>
      </c>
      <c r="E9442" s="153" t="str">
        <f>IFERROR(__xludf.DUMMYFUNCTION("""COMPUTED_VALUE"""),"")</f>
        <v/>
      </c>
      <c r="I9442" s="169"/>
      <c r="J9442" s="156"/>
    </row>
    <row r="9443">
      <c r="D9443" s="153" t="str">
        <f>IFERROR(__xludf.DUMMYFUNCTION("""COMPUTED_VALUE"""),"")</f>
        <v/>
      </c>
      <c r="E9443" s="153" t="str">
        <f>IFERROR(__xludf.DUMMYFUNCTION("""COMPUTED_VALUE"""),"")</f>
        <v/>
      </c>
      <c r="I9443" s="169"/>
      <c r="J9443" s="156"/>
    </row>
    <row r="9444">
      <c r="D9444" s="153" t="str">
        <f>IFERROR(__xludf.DUMMYFUNCTION("""COMPUTED_VALUE"""),"")</f>
        <v/>
      </c>
      <c r="E9444" s="153" t="str">
        <f>IFERROR(__xludf.DUMMYFUNCTION("""COMPUTED_VALUE"""),"")</f>
        <v/>
      </c>
      <c r="I9444" s="169"/>
      <c r="J9444" s="156"/>
    </row>
    <row r="9445">
      <c r="D9445" s="153" t="str">
        <f>IFERROR(__xludf.DUMMYFUNCTION("""COMPUTED_VALUE"""),"")</f>
        <v/>
      </c>
      <c r="E9445" s="153" t="str">
        <f>IFERROR(__xludf.DUMMYFUNCTION("""COMPUTED_VALUE"""),"")</f>
        <v/>
      </c>
      <c r="I9445" s="169"/>
      <c r="J9445" s="156"/>
    </row>
    <row r="9446">
      <c r="D9446" s="153" t="str">
        <f>IFERROR(__xludf.DUMMYFUNCTION("""COMPUTED_VALUE"""),"")</f>
        <v/>
      </c>
      <c r="E9446" s="153" t="str">
        <f>IFERROR(__xludf.DUMMYFUNCTION("""COMPUTED_VALUE"""),"")</f>
        <v/>
      </c>
      <c r="I9446" s="169"/>
      <c r="J9446" s="156"/>
    </row>
    <row r="9447">
      <c r="D9447" s="153" t="str">
        <f>IFERROR(__xludf.DUMMYFUNCTION("""COMPUTED_VALUE"""),"")</f>
        <v/>
      </c>
      <c r="E9447" s="153" t="str">
        <f>IFERROR(__xludf.DUMMYFUNCTION("""COMPUTED_VALUE"""),"")</f>
        <v/>
      </c>
      <c r="I9447" s="169"/>
      <c r="J9447" s="156"/>
    </row>
    <row r="9448">
      <c r="D9448" s="153" t="str">
        <f>IFERROR(__xludf.DUMMYFUNCTION("""COMPUTED_VALUE"""),"")</f>
        <v/>
      </c>
      <c r="E9448" s="153" t="str">
        <f>IFERROR(__xludf.DUMMYFUNCTION("""COMPUTED_VALUE"""),"")</f>
        <v/>
      </c>
      <c r="I9448" s="169"/>
      <c r="J9448" s="156"/>
    </row>
    <row r="9449">
      <c r="D9449" s="153" t="str">
        <f>IFERROR(__xludf.DUMMYFUNCTION("""COMPUTED_VALUE"""),"")</f>
        <v/>
      </c>
      <c r="E9449" s="153" t="str">
        <f>IFERROR(__xludf.DUMMYFUNCTION("""COMPUTED_VALUE"""),"")</f>
        <v/>
      </c>
      <c r="I9449" s="169"/>
      <c r="J9449" s="156"/>
    </row>
    <row r="9450">
      <c r="D9450" s="153" t="str">
        <f>IFERROR(__xludf.DUMMYFUNCTION("""COMPUTED_VALUE"""),"")</f>
        <v/>
      </c>
      <c r="E9450" s="153" t="str">
        <f>IFERROR(__xludf.DUMMYFUNCTION("""COMPUTED_VALUE"""),"")</f>
        <v/>
      </c>
      <c r="I9450" s="169"/>
      <c r="J9450" s="156"/>
    </row>
    <row r="9451">
      <c r="D9451" s="153" t="str">
        <f>IFERROR(__xludf.DUMMYFUNCTION("""COMPUTED_VALUE"""),"")</f>
        <v/>
      </c>
      <c r="E9451" s="153" t="str">
        <f>IFERROR(__xludf.DUMMYFUNCTION("""COMPUTED_VALUE"""),"")</f>
        <v/>
      </c>
      <c r="I9451" s="169"/>
      <c r="J9451" s="156"/>
    </row>
    <row r="9452">
      <c r="D9452" s="153" t="str">
        <f>IFERROR(__xludf.DUMMYFUNCTION("""COMPUTED_VALUE"""),"")</f>
        <v/>
      </c>
      <c r="E9452" s="153" t="str">
        <f>IFERROR(__xludf.DUMMYFUNCTION("""COMPUTED_VALUE"""),"")</f>
        <v/>
      </c>
      <c r="I9452" s="169"/>
      <c r="J9452" s="156"/>
    </row>
    <row r="9453">
      <c r="D9453" s="153" t="str">
        <f>IFERROR(__xludf.DUMMYFUNCTION("""COMPUTED_VALUE"""),"")</f>
        <v/>
      </c>
      <c r="E9453" s="153" t="str">
        <f>IFERROR(__xludf.DUMMYFUNCTION("""COMPUTED_VALUE"""),"")</f>
        <v/>
      </c>
      <c r="I9453" s="169"/>
      <c r="J9453" s="156"/>
    </row>
    <row r="9454">
      <c r="D9454" s="153" t="str">
        <f>IFERROR(__xludf.DUMMYFUNCTION("""COMPUTED_VALUE"""),"")</f>
        <v/>
      </c>
      <c r="E9454" s="153" t="str">
        <f>IFERROR(__xludf.DUMMYFUNCTION("""COMPUTED_VALUE"""),"")</f>
        <v/>
      </c>
      <c r="I9454" s="169"/>
      <c r="J9454" s="156"/>
    </row>
    <row r="9455">
      <c r="D9455" s="153" t="str">
        <f>IFERROR(__xludf.DUMMYFUNCTION("""COMPUTED_VALUE"""),"")</f>
        <v/>
      </c>
      <c r="E9455" s="153" t="str">
        <f>IFERROR(__xludf.DUMMYFUNCTION("""COMPUTED_VALUE"""),"")</f>
        <v/>
      </c>
      <c r="I9455" s="169"/>
      <c r="J9455" s="156"/>
    </row>
    <row r="9456">
      <c r="D9456" s="153" t="str">
        <f>IFERROR(__xludf.DUMMYFUNCTION("""COMPUTED_VALUE"""),"")</f>
        <v/>
      </c>
      <c r="E9456" s="153" t="str">
        <f>IFERROR(__xludf.DUMMYFUNCTION("""COMPUTED_VALUE"""),"")</f>
        <v/>
      </c>
      <c r="I9456" s="169"/>
      <c r="J9456" s="156"/>
    </row>
    <row r="9457">
      <c r="D9457" s="153" t="str">
        <f>IFERROR(__xludf.DUMMYFUNCTION("""COMPUTED_VALUE"""),"")</f>
        <v/>
      </c>
      <c r="E9457" s="153" t="str">
        <f>IFERROR(__xludf.DUMMYFUNCTION("""COMPUTED_VALUE"""),"")</f>
        <v/>
      </c>
      <c r="I9457" s="169"/>
      <c r="J9457" s="156"/>
    </row>
    <row r="9458">
      <c r="D9458" s="153" t="str">
        <f>IFERROR(__xludf.DUMMYFUNCTION("""COMPUTED_VALUE"""),"")</f>
        <v/>
      </c>
      <c r="E9458" s="153" t="str">
        <f>IFERROR(__xludf.DUMMYFUNCTION("""COMPUTED_VALUE"""),"")</f>
        <v/>
      </c>
      <c r="I9458" s="169"/>
      <c r="J9458" s="156"/>
    </row>
    <row r="9459">
      <c r="D9459" s="153" t="str">
        <f>IFERROR(__xludf.DUMMYFUNCTION("""COMPUTED_VALUE"""),"")</f>
        <v/>
      </c>
      <c r="E9459" s="153" t="str">
        <f>IFERROR(__xludf.DUMMYFUNCTION("""COMPUTED_VALUE"""),"")</f>
        <v/>
      </c>
      <c r="I9459" s="169"/>
      <c r="J9459" s="156"/>
    </row>
    <row r="9460">
      <c r="D9460" s="153" t="str">
        <f>IFERROR(__xludf.DUMMYFUNCTION("""COMPUTED_VALUE"""),"")</f>
        <v/>
      </c>
      <c r="E9460" s="153" t="str">
        <f>IFERROR(__xludf.DUMMYFUNCTION("""COMPUTED_VALUE"""),"")</f>
        <v/>
      </c>
      <c r="I9460" s="169"/>
      <c r="J9460" s="156"/>
    </row>
    <row r="9461">
      <c r="D9461" s="153" t="str">
        <f>IFERROR(__xludf.DUMMYFUNCTION("""COMPUTED_VALUE"""),"")</f>
        <v/>
      </c>
      <c r="E9461" s="153" t="str">
        <f>IFERROR(__xludf.DUMMYFUNCTION("""COMPUTED_VALUE"""),"")</f>
        <v/>
      </c>
      <c r="I9461" s="169"/>
      <c r="J9461" s="156"/>
    </row>
    <row r="9462">
      <c r="D9462" s="153" t="str">
        <f>IFERROR(__xludf.DUMMYFUNCTION("""COMPUTED_VALUE"""),"")</f>
        <v/>
      </c>
      <c r="E9462" s="153" t="str">
        <f>IFERROR(__xludf.DUMMYFUNCTION("""COMPUTED_VALUE"""),"")</f>
        <v/>
      </c>
      <c r="I9462" s="169"/>
      <c r="J9462" s="156"/>
    </row>
    <row r="9463">
      <c r="D9463" s="153" t="str">
        <f>IFERROR(__xludf.DUMMYFUNCTION("""COMPUTED_VALUE"""),"")</f>
        <v/>
      </c>
      <c r="E9463" s="153" t="str">
        <f>IFERROR(__xludf.DUMMYFUNCTION("""COMPUTED_VALUE"""),"")</f>
        <v/>
      </c>
      <c r="I9463" s="169"/>
      <c r="J9463" s="156"/>
    </row>
    <row r="9464">
      <c r="D9464" s="153" t="str">
        <f>IFERROR(__xludf.DUMMYFUNCTION("""COMPUTED_VALUE"""),"")</f>
        <v/>
      </c>
      <c r="E9464" s="153" t="str">
        <f>IFERROR(__xludf.DUMMYFUNCTION("""COMPUTED_VALUE"""),"")</f>
        <v/>
      </c>
      <c r="I9464" s="169"/>
      <c r="J9464" s="156"/>
    </row>
    <row r="9465">
      <c r="D9465" s="153" t="str">
        <f>IFERROR(__xludf.DUMMYFUNCTION("""COMPUTED_VALUE"""),"")</f>
        <v/>
      </c>
      <c r="E9465" s="153" t="str">
        <f>IFERROR(__xludf.DUMMYFUNCTION("""COMPUTED_VALUE"""),"")</f>
        <v/>
      </c>
      <c r="I9465" s="169"/>
      <c r="J9465" s="156"/>
    </row>
    <row r="9466">
      <c r="D9466" s="153" t="str">
        <f>IFERROR(__xludf.DUMMYFUNCTION("""COMPUTED_VALUE"""),"")</f>
        <v/>
      </c>
      <c r="E9466" s="153" t="str">
        <f>IFERROR(__xludf.DUMMYFUNCTION("""COMPUTED_VALUE"""),"")</f>
        <v/>
      </c>
      <c r="I9466" s="169"/>
      <c r="J9466" s="156"/>
    </row>
    <row r="9467">
      <c r="D9467" s="153" t="str">
        <f>IFERROR(__xludf.DUMMYFUNCTION("""COMPUTED_VALUE"""),"")</f>
        <v/>
      </c>
      <c r="E9467" s="153" t="str">
        <f>IFERROR(__xludf.DUMMYFUNCTION("""COMPUTED_VALUE"""),"")</f>
        <v/>
      </c>
      <c r="I9467" s="169"/>
      <c r="J9467" s="156"/>
    </row>
    <row r="9468">
      <c r="D9468" s="153" t="str">
        <f>IFERROR(__xludf.DUMMYFUNCTION("""COMPUTED_VALUE"""),"")</f>
        <v/>
      </c>
      <c r="E9468" s="153" t="str">
        <f>IFERROR(__xludf.DUMMYFUNCTION("""COMPUTED_VALUE"""),"")</f>
        <v/>
      </c>
      <c r="I9468" s="169"/>
      <c r="J9468" s="156"/>
    </row>
    <row r="9469">
      <c r="D9469" s="153" t="str">
        <f>IFERROR(__xludf.DUMMYFUNCTION("""COMPUTED_VALUE"""),"")</f>
        <v/>
      </c>
      <c r="E9469" s="153" t="str">
        <f>IFERROR(__xludf.DUMMYFUNCTION("""COMPUTED_VALUE"""),"")</f>
        <v/>
      </c>
      <c r="I9469" s="169"/>
      <c r="J9469" s="156"/>
    </row>
    <row r="9470">
      <c r="D9470" s="153" t="str">
        <f>IFERROR(__xludf.DUMMYFUNCTION("""COMPUTED_VALUE"""),"")</f>
        <v/>
      </c>
      <c r="E9470" s="153" t="str">
        <f>IFERROR(__xludf.DUMMYFUNCTION("""COMPUTED_VALUE"""),"")</f>
        <v/>
      </c>
      <c r="I9470" s="169"/>
      <c r="J9470" s="156"/>
    </row>
    <row r="9471">
      <c r="D9471" s="153" t="str">
        <f>IFERROR(__xludf.DUMMYFUNCTION("""COMPUTED_VALUE"""),"")</f>
        <v/>
      </c>
      <c r="E9471" s="153" t="str">
        <f>IFERROR(__xludf.DUMMYFUNCTION("""COMPUTED_VALUE"""),"")</f>
        <v/>
      </c>
      <c r="I9471" s="169"/>
      <c r="J9471" s="156"/>
    </row>
    <row r="9472">
      <c r="D9472" s="153" t="str">
        <f>IFERROR(__xludf.DUMMYFUNCTION("""COMPUTED_VALUE"""),"")</f>
        <v/>
      </c>
      <c r="E9472" s="153" t="str">
        <f>IFERROR(__xludf.DUMMYFUNCTION("""COMPUTED_VALUE"""),"")</f>
        <v/>
      </c>
      <c r="I9472" s="169"/>
      <c r="J9472" s="156"/>
    </row>
    <row r="9473">
      <c r="D9473" s="153" t="str">
        <f>IFERROR(__xludf.DUMMYFUNCTION("""COMPUTED_VALUE"""),"")</f>
        <v/>
      </c>
      <c r="E9473" s="153" t="str">
        <f>IFERROR(__xludf.DUMMYFUNCTION("""COMPUTED_VALUE"""),"")</f>
        <v/>
      </c>
      <c r="I9473" s="169"/>
      <c r="J9473" s="156"/>
    </row>
    <row r="9474">
      <c r="D9474" s="153" t="str">
        <f>IFERROR(__xludf.DUMMYFUNCTION("""COMPUTED_VALUE"""),"")</f>
        <v/>
      </c>
      <c r="E9474" s="153" t="str">
        <f>IFERROR(__xludf.DUMMYFUNCTION("""COMPUTED_VALUE"""),"")</f>
        <v/>
      </c>
      <c r="I9474" s="169"/>
      <c r="J9474" s="156"/>
    </row>
    <row r="9475">
      <c r="D9475" s="153" t="str">
        <f>IFERROR(__xludf.DUMMYFUNCTION("""COMPUTED_VALUE"""),"")</f>
        <v/>
      </c>
      <c r="E9475" s="153" t="str">
        <f>IFERROR(__xludf.DUMMYFUNCTION("""COMPUTED_VALUE"""),"")</f>
        <v/>
      </c>
      <c r="I9475" s="169"/>
      <c r="J9475" s="156"/>
    </row>
    <row r="9476">
      <c r="D9476" s="153" t="str">
        <f>IFERROR(__xludf.DUMMYFUNCTION("""COMPUTED_VALUE"""),"")</f>
        <v/>
      </c>
      <c r="E9476" s="153" t="str">
        <f>IFERROR(__xludf.DUMMYFUNCTION("""COMPUTED_VALUE"""),"")</f>
        <v/>
      </c>
      <c r="I9476" s="169"/>
      <c r="J9476" s="156"/>
    </row>
    <row r="9477">
      <c r="D9477" s="153" t="str">
        <f>IFERROR(__xludf.DUMMYFUNCTION("""COMPUTED_VALUE"""),"")</f>
        <v/>
      </c>
      <c r="E9477" s="153" t="str">
        <f>IFERROR(__xludf.DUMMYFUNCTION("""COMPUTED_VALUE"""),"")</f>
        <v/>
      </c>
      <c r="I9477" s="169"/>
      <c r="J9477" s="156"/>
    </row>
    <row r="9478">
      <c r="D9478" s="153" t="str">
        <f>IFERROR(__xludf.DUMMYFUNCTION("""COMPUTED_VALUE"""),"")</f>
        <v/>
      </c>
      <c r="E9478" s="153" t="str">
        <f>IFERROR(__xludf.DUMMYFUNCTION("""COMPUTED_VALUE"""),"")</f>
        <v/>
      </c>
      <c r="I9478" s="169"/>
      <c r="J9478" s="156"/>
    </row>
    <row r="9479">
      <c r="D9479" s="153" t="str">
        <f>IFERROR(__xludf.DUMMYFUNCTION("""COMPUTED_VALUE"""),"")</f>
        <v/>
      </c>
      <c r="E9479" s="153" t="str">
        <f>IFERROR(__xludf.DUMMYFUNCTION("""COMPUTED_VALUE"""),"")</f>
        <v/>
      </c>
      <c r="I9479" s="169"/>
      <c r="J9479" s="156"/>
    </row>
    <row r="9480">
      <c r="D9480" s="153" t="str">
        <f>IFERROR(__xludf.DUMMYFUNCTION("""COMPUTED_VALUE"""),"")</f>
        <v/>
      </c>
      <c r="E9480" s="153" t="str">
        <f>IFERROR(__xludf.DUMMYFUNCTION("""COMPUTED_VALUE"""),"")</f>
        <v/>
      </c>
      <c r="I9480" s="169"/>
      <c r="J9480" s="156"/>
    </row>
    <row r="9481">
      <c r="D9481" s="153" t="str">
        <f>IFERROR(__xludf.DUMMYFUNCTION("""COMPUTED_VALUE"""),"")</f>
        <v/>
      </c>
      <c r="E9481" s="153" t="str">
        <f>IFERROR(__xludf.DUMMYFUNCTION("""COMPUTED_VALUE"""),"")</f>
        <v/>
      </c>
      <c r="I9481" s="169"/>
      <c r="J9481" s="156"/>
    </row>
    <row r="9482">
      <c r="D9482" s="153" t="str">
        <f>IFERROR(__xludf.DUMMYFUNCTION("""COMPUTED_VALUE"""),"")</f>
        <v/>
      </c>
      <c r="E9482" s="153" t="str">
        <f>IFERROR(__xludf.DUMMYFUNCTION("""COMPUTED_VALUE"""),"")</f>
        <v/>
      </c>
      <c r="I9482" s="169"/>
      <c r="J9482" s="156"/>
    </row>
    <row r="9483">
      <c r="D9483" s="153" t="str">
        <f>IFERROR(__xludf.DUMMYFUNCTION("""COMPUTED_VALUE"""),"")</f>
        <v/>
      </c>
      <c r="E9483" s="153" t="str">
        <f>IFERROR(__xludf.DUMMYFUNCTION("""COMPUTED_VALUE"""),"")</f>
        <v/>
      </c>
      <c r="I9483" s="169"/>
      <c r="J9483" s="156"/>
    </row>
    <row r="9484">
      <c r="D9484" s="153" t="str">
        <f>IFERROR(__xludf.DUMMYFUNCTION("""COMPUTED_VALUE"""),"")</f>
        <v/>
      </c>
      <c r="E9484" s="153" t="str">
        <f>IFERROR(__xludf.DUMMYFUNCTION("""COMPUTED_VALUE"""),"")</f>
        <v/>
      </c>
      <c r="I9484" s="169"/>
      <c r="J9484" s="156"/>
    </row>
    <row r="9485">
      <c r="D9485" s="153" t="str">
        <f>IFERROR(__xludf.DUMMYFUNCTION("""COMPUTED_VALUE"""),"")</f>
        <v/>
      </c>
      <c r="E9485" s="153" t="str">
        <f>IFERROR(__xludf.DUMMYFUNCTION("""COMPUTED_VALUE"""),"")</f>
        <v/>
      </c>
      <c r="I9485" s="169"/>
      <c r="J9485" s="156"/>
    </row>
    <row r="9486">
      <c r="D9486" s="153" t="str">
        <f>IFERROR(__xludf.DUMMYFUNCTION("""COMPUTED_VALUE"""),"")</f>
        <v/>
      </c>
      <c r="E9486" s="153" t="str">
        <f>IFERROR(__xludf.DUMMYFUNCTION("""COMPUTED_VALUE"""),"")</f>
        <v/>
      </c>
      <c r="I9486" s="169"/>
      <c r="J9486" s="156"/>
    </row>
    <row r="9487">
      <c r="D9487" s="153" t="str">
        <f>IFERROR(__xludf.DUMMYFUNCTION("""COMPUTED_VALUE"""),"")</f>
        <v/>
      </c>
      <c r="E9487" s="153" t="str">
        <f>IFERROR(__xludf.DUMMYFUNCTION("""COMPUTED_VALUE"""),"")</f>
        <v/>
      </c>
      <c r="I9487" s="169"/>
      <c r="J9487" s="156"/>
    </row>
    <row r="9488">
      <c r="D9488" s="153" t="str">
        <f>IFERROR(__xludf.DUMMYFUNCTION("""COMPUTED_VALUE"""),"")</f>
        <v/>
      </c>
      <c r="E9488" s="153" t="str">
        <f>IFERROR(__xludf.DUMMYFUNCTION("""COMPUTED_VALUE"""),"")</f>
        <v/>
      </c>
      <c r="I9488" s="169"/>
      <c r="J9488" s="156"/>
    </row>
    <row r="9489">
      <c r="D9489" s="153" t="str">
        <f>IFERROR(__xludf.DUMMYFUNCTION("""COMPUTED_VALUE"""),"")</f>
        <v/>
      </c>
      <c r="E9489" s="153" t="str">
        <f>IFERROR(__xludf.DUMMYFUNCTION("""COMPUTED_VALUE"""),"")</f>
        <v/>
      </c>
      <c r="I9489" s="169"/>
      <c r="J9489" s="156"/>
    </row>
    <row r="9490">
      <c r="D9490" s="153" t="str">
        <f>IFERROR(__xludf.DUMMYFUNCTION("""COMPUTED_VALUE"""),"")</f>
        <v/>
      </c>
      <c r="E9490" s="153" t="str">
        <f>IFERROR(__xludf.DUMMYFUNCTION("""COMPUTED_VALUE"""),"")</f>
        <v/>
      </c>
      <c r="I9490" s="169"/>
      <c r="J9490" s="156"/>
    </row>
    <row r="9491">
      <c r="D9491" s="153" t="str">
        <f>IFERROR(__xludf.DUMMYFUNCTION("""COMPUTED_VALUE"""),"")</f>
        <v/>
      </c>
      <c r="E9491" s="153" t="str">
        <f>IFERROR(__xludf.DUMMYFUNCTION("""COMPUTED_VALUE"""),"")</f>
        <v/>
      </c>
      <c r="I9491" s="169"/>
      <c r="J9491" s="156"/>
    </row>
    <row r="9492">
      <c r="D9492" s="153" t="str">
        <f>IFERROR(__xludf.DUMMYFUNCTION("""COMPUTED_VALUE"""),"")</f>
        <v/>
      </c>
      <c r="E9492" s="153" t="str">
        <f>IFERROR(__xludf.DUMMYFUNCTION("""COMPUTED_VALUE"""),"")</f>
        <v/>
      </c>
      <c r="I9492" s="169"/>
      <c r="J9492" s="156"/>
    </row>
    <row r="9493">
      <c r="D9493" s="153" t="str">
        <f>IFERROR(__xludf.DUMMYFUNCTION("""COMPUTED_VALUE"""),"")</f>
        <v/>
      </c>
      <c r="E9493" s="153" t="str">
        <f>IFERROR(__xludf.DUMMYFUNCTION("""COMPUTED_VALUE"""),"")</f>
        <v/>
      </c>
      <c r="I9493" s="169"/>
      <c r="J9493" s="156"/>
    </row>
    <row r="9494">
      <c r="D9494" s="153" t="str">
        <f>IFERROR(__xludf.DUMMYFUNCTION("""COMPUTED_VALUE"""),"")</f>
        <v/>
      </c>
      <c r="E9494" s="153" t="str">
        <f>IFERROR(__xludf.DUMMYFUNCTION("""COMPUTED_VALUE"""),"")</f>
        <v/>
      </c>
      <c r="I9494" s="169"/>
      <c r="J9494" s="156"/>
    </row>
    <row r="9495">
      <c r="D9495" s="153" t="str">
        <f>IFERROR(__xludf.DUMMYFUNCTION("""COMPUTED_VALUE"""),"")</f>
        <v/>
      </c>
      <c r="E9495" s="153" t="str">
        <f>IFERROR(__xludf.DUMMYFUNCTION("""COMPUTED_VALUE"""),"")</f>
        <v/>
      </c>
      <c r="I9495" s="169"/>
      <c r="J9495" s="156"/>
    </row>
    <row r="9496">
      <c r="D9496" s="153" t="str">
        <f>IFERROR(__xludf.DUMMYFUNCTION("""COMPUTED_VALUE"""),"")</f>
        <v/>
      </c>
      <c r="E9496" s="153" t="str">
        <f>IFERROR(__xludf.DUMMYFUNCTION("""COMPUTED_VALUE"""),"")</f>
        <v/>
      </c>
      <c r="I9496" s="169"/>
      <c r="J9496" s="156"/>
    </row>
    <row r="9497">
      <c r="D9497" s="153" t="str">
        <f>IFERROR(__xludf.DUMMYFUNCTION("""COMPUTED_VALUE"""),"")</f>
        <v/>
      </c>
      <c r="E9497" s="153" t="str">
        <f>IFERROR(__xludf.DUMMYFUNCTION("""COMPUTED_VALUE"""),"")</f>
        <v/>
      </c>
      <c r="I9497" s="169"/>
      <c r="J9497" s="156"/>
    </row>
    <row r="9498">
      <c r="D9498" s="153" t="str">
        <f>IFERROR(__xludf.DUMMYFUNCTION("""COMPUTED_VALUE"""),"")</f>
        <v/>
      </c>
      <c r="E9498" s="153" t="str">
        <f>IFERROR(__xludf.DUMMYFUNCTION("""COMPUTED_VALUE"""),"")</f>
        <v/>
      </c>
      <c r="I9498" s="169"/>
      <c r="J9498" s="156"/>
    </row>
    <row r="9499">
      <c r="D9499" s="153" t="str">
        <f>IFERROR(__xludf.DUMMYFUNCTION("""COMPUTED_VALUE"""),"")</f>
        <v/>
      </c>
      <c r="E9499" s="153" t="str">
        <f>IFERROR(__xludf.DUMMYFUNCTION("""COMPUTED_VALUE"""),"")</f>
        <v/>
      </c>
      <c r="I9499" s="169"/>
      <c r="J9499" s="156"/>
    </row>
    <row r="9500">
      <c r="D9500" s="153" t="str">
        <f>IFERROR(__xludf.DUMMYFUNCTION("""COMPUTED_VALUE"""),"")</f>
        <v/>
      </c>
      <c r="E9500" s="153" t="str">
        <f>IFERROR(__xludf.DUMMYFUNCTION("""COMPUTED_VALUE"""),"")</f>
        <v/>
      </c>
      <c r="I9500" s="169"/>
      <c r="J9500" s="156"/>
    </row>
    <row r="9501">
      <c r="D9501" s="153" t="str">
        <f>IFERROR(__xludf.DUMMYFUNCTION("""COMPUTED_VALUE"""),"")</f>
        <v/>
      </c>
      <c r="E9501" s="153" t="str">
        <f>IFERROR(__xludf.DUMMYFUNCTION("""COMPUTED_VALUE"""),"")</f>
        <v/>
      </c>
      <c r="I9501" s="169"/>
      <c r="J9501" s="156"/>
    </row>
    <row r="9502">
      <c r="D9502" s="153" t="str">
        <f>IFERROR(__xludf.DUMMYFUNCTION("""COMPUTED_VALUE"""),"")</f>
        <v/>
      </c>
      <c r="E9502" s="153" t="str">
        <f>IFERROR(__xludf.DUMMYFUNCTION("""COMPUTED_VALUE"""),"")</f>
        <v/>
      </c>
      <c r="I9502" s="169"/>
      <c r="J9502" s="156"/>
    </row>
    <row r="9503">
      <c r="D9503" s="153" t="str">
        <f>IFERROR(__xludf.DUMMYFUNCTION("""COMPUTED_VALUE"""),"")</f>
        <v/>
      </c>
      <c r="E9503" s="153" t="str">
        <f>IFERROR(__xludf.DUMMYFUNCTION("""COMPUTED_VALUE"""),"")</f>
        <v/>
      </c>
      <c r="I9503" s="169"/>
      <c r="J9503" s="156"/>
    </row>
    <row r="9504">
      <c r="D9504" s="153" t="str">
        <f>IFERROR(__xludf.DUMMYFUNCTION("""COMPUTED_VALUE"""),"")</f>
        <v/>
      </c>
      <c r="E9504" s="153" t="str">
        <f>IFERROR(__xludf.DUMMYFUNCTION("""COMPUTED_VALUE"""),"")</f>
        <v/>
      </c>
      <c r="I9504" s="169"/>
      <c r="J9504" s="156"/>
    </row>
    <row r="9505">
      <c r="D9505" s="153" t="str">
        <f>IFERROR(__xludf.DUMMYFUNCTION("""COMPUTED_VALUE"""),"")</f>
        <v/>
      </c>
      <c r="E9505" s="153" t="str">
        <f>IFERROR(__xludf.DUMMYFUNCTION("""COMPUTED_VALUE"""),"")</f>
        <v/>
      </c>
      <c r="I9505" s="169"/>
      <c r="J9505" s="156"/>
    </row>
    <row r="9506">
      <c r="D9506" s="153" t="str">
        <f>IFERROR(__xludf.DUMMYFUNCTION("""COMPUTED_VALUE"""),"")</f>
        <v/>
      </c>
      <c r="E9506" s="153" t="str">
        <f>IFERROR(__xludf.DUMMYFUNCTION("""COMPUTED_VALUE"""),"")</f>
        <v/>
      </c>
      <c r="I9506" s="169"/>
      <c r="J9506" s="156"/>
    </row>
    <row r="9507">
      <c r="D9507" s="153" t="str">
        <f>IFERROR(__xludf.DUMMYFUNCTION("""COMPUTED_VALUE"""),"")</f>
        <v/>
      </c>
      <c r="E9507" s="153" t="str">
        <f>IFERROR(__xludf.DUMMYFUNCTION("""COMPUTED_VALUE"""),"")</f>
        <v/>
      </c>
      <c r="I9507" s="169"/>
      <c r="J9507" s="156"/>
    </row>
    <row r="9508">
      <c r="D9508" s="153" t="str">
        <f>IFERROR(__xludf.DUMMYFUNCTION("""COMPUTED_VALUE"""),"")</f>
        <v/>
      </c>
      <c r="E9508" s="153" t="str">
        <f>IFERROR(__xludf.DUMMYFUNCTION("""COMPUTED_VALUE"""),"")</f>
        <v/>
      </c>
      <c r="I9508" s="169"/>
      <c r="J9508" s="156"/>
    </row>
    <row r="9509">
      <c r="D9509" s="153" t="str">
        <f>IFERROR(__xludf.DUMMYFUNCTION("""COMPUTED_VALUE"""),"")</f>
        <v/>
      </c>
      <c r="E9509" s="153" t="str">
        <f>IFERROR(__xludf.DUMMYFUNCTION("""COMPUTED_VALUE"""),"")</f>
        <v/>
      </c>
      <c r="I9509" s="169"/>
      <c r="J9509" s="156"/>
    </row>
    <row r="9510">
      <c r="D9510" s="153" t="str">
        <f>IFERROR(__xludf.DUMMYFUNCTION("""COMPUTED_VALUE"""),"")</f>
        <v/>
      </c>
      <c r="E9510" s="153" t="str">
        <f>IFERROR(__xludf.DUMMYFUNCTION("""COMPUTED_VALUE"""),"")</f>
        <v/>
      </c>
      <c r="I9510" s="169"/>
      <c r="J9510" s="156"/>
    </row>
    <row r="9511">
      <c r="D9511" s="153" t="str">
        <f>IFERROR(__xludf.DUMMYFUNCTION("""COMPUTED_VALUE"""),"")</f>
        <v/>
      </c>
      <c r="E9511" s="153" t="str">
        <f>IFERROR(__xludf.DUMMYFUNCTION("""COMPUTED_VALUE"""),"")</f>
        <v/>
      </c>
      <c r="I9511" s="169"/>
      <c r="J9511" s="156"/>
    </row>
    <row r="9512">
      <c r="D9512" s="153" t="str">
        <f>IFERROR(__xludf.DUMMYFUNCTION("""COMPUTED_VALUE"""),"")</f>
        <v/>
      </c>
      <c r="E9512" s="153" t="str">
        <f>IFERROR(__xludf.DUMMYFUNCTION("""COMPUTED_VALUE"""),"")</f>
        <v/>
      </c>
      <c r="I9512" s="169"/>
      <c r="J9512" s="156"/>
    </row>
    <row r="9513">
      <c r="D9513" s="153" t="str">
        <f>IFERROR(__xludf.DUMMYFUNCTION("""COMPUTED_VALUE"""),"")</f>
        <v/>
      </c>
      <c r="E9513" s="153" t="str">
        <f>IFERROR(__xludf.DUMMYFUNCTION("""COMPUTED_VALUE"""),"")</f>
        <v/>
      </c>
      <c r="I9513" s="169"/>
      <c r="J9513" s="156"/>
    </row>
    <row r="9514">
      <c r="D9514" s="153" t="str">
        <f>IFERROR(__xludf.DUMMYFUNCTION("""COMPUTED_VALUE"""),"")</f>
        <v/>
      </c>
      <c r="E9514" s="153" t="str">
        <f>IFERROR(__xludf.DUMMYFUNCTION("""COMPUTED_VALUE"""),"")</f>
        <v/>
      </c>
      <c r="I9514" s="169"/>
      <c r="J9514" s="156"/>
    </row>
    <row r="9515">
      <c r="D9515" s="153" t="str">
        <f>IFERROR(__xludf.DUMMYFUNCTION("""COMPUTED_VALUE"""),"")</f>
        <v/>
      </c>
      <c r="E9515" s="153" t="str">
        <f>IFERROR(__xludf.DUMMYFUNCTION("""COMPUTED_VALUE"""),"")</f>
        <v/>
      </c>
      <c r="I9515" s="169"/>
      <c r="J9515" s="156"/>
    </row>
    <row r="9516">
      <c r="D9516" s="153" t="str">
        <f>IFERROR(__xludf.DUMMYFUNCTION("""COMPUTED_VALUE"""),"")</f>
        <v/>
      </c>
      <c r="E9516" s="153" t="str">
        <f>IFERROR(__xludf.DUMMYFUNCTION("""COMPUTED_VALUE"""),"")</f>
        <v/>
      </c>
      <c r="I9516" s="169"/>
      <c r="J9516" s="156"/>
    </row>
    <row r="9517">
      <c r="D9517" s="153" t="str">
        <f>IFERROR(__xludf.DUMMYFUNCTION("""COMPUTED_VALUE"""),"")</f>
        <v/>
      </c>
      <c r="E9517" s="153" t="str">
        <f>IFERROR(__xludf.DUMMYFUNCTION("""COMPUTED_VALUE"""),"")</f>
        <v/>
      </c>
      <c r="I9517" s="169"/>
      <c r="J9517" s="156"/>
    </row>
    <row r="9518">
      <c r="D9518" s="153" t="str">
        <f>IFERROR(__xludf.DUMMYFUNCTION("""COMPUTED_VALUE"""),"")</f>
        <v/>
      </c>
      <c r="E9518" s="153" t="str">
        <f>IFERROR(__xludf.DUMMYFUNCTION("""COMPUTED_VALUE"""),"")</f>
        <v/>
      </c>
      <c r="I9518" s="169"/>
      <c r="J9518" s="156"/>
    </row>
    <row r="9519">
      <c r="D9519" s="153" t="str">
        <f>IFERROR(__xludf.DUMMYFUNCTION("""COMPUTED_VALUE"""),"")</f>
        <v/>
      </c>
      <c r="E9519" s="153" t="str">
        <f>IFERROR(__xludf.DUMMYFUNCTION("""COMPUTED_VALUE"""),"")</f>
        <v/>
      </c>
      <c r="I9519" s="169"/>
      <c r="J9519" s="156"/>
    </row>
    <row r="9520">
      <c r="D9520" s="153" t="str">
        <f>IFERROR(__xludf.DUMMYFUNCTION("""COMPUTED_VALUE"""),"")</f>
        <v/>
      </c>
      <c r="E9520" s="153" t="str">
        <f>IFERROR(__xludf.DUMMYFUNCTION("""COMPUTED_VALUE"""),"")</f>
        <v/>
      </c>
      <c r="I9520" s="169"/>
      <c r="J9520" s="156"/>
    </row>
    <row r="9521">
      <c r="D9521" s="153" t="str">
        <f>IFERROR(__xludf.DUMMYFUNCTION("""COMPUTED_VALUE"""),"")</f>
        <v/>
      </c>
      <c r="E9521" s="153" t="str">
        <f>IFERROR(__xludf.DUMMYFUNCTION("""COMPUTED_VALUE"""),"")</f>
        <v/>
      </c>
      <c r="I9521" s="169"/>
      <c r="J9521" s="156"/>
    </row>
    <row r="9522">
      <c r="D9522" s="153" t="str">
        <f>IFERROR(__xludf.DUMMYFUNCTION("""COMPUTED_VALUE"""),"")</f>
        <v/>
      </c>
      <c r="E9522" s="153" t="str">
        <f>IFERROR(__xludf.DUMMYFUNCTION("""COMPUTED_VALUE"""),"")</f>
        <v/>
      </c>
      <c r="I9522" s="169"/>
      <c r="J9522" s="156"/>
    </row>
    <row r="9523">
      <c r="D9523" s="153" t="str">
        <f>IFERROR(__xludf.DUMMYFUNCTION("""COMPUTED_VALUE"""),"")</f>
        <v/>
      </c>
      <c r="E9523" s="153" t="str">
        <f>IFERROR(__xludf.DUMMYFUNCTION("""COMPUTED_VALUE"""),"")</f>
        <v/>
      </c>
      <c r="I9523" s="169"/>
      <c r="J9523" s="156"/>
    </row>
    <row r="9524">
      <c r="D9524" s="153" t="str">
        <f>IFERROR(__xludf.DUMMYFUNCTION("""COMPUTED_VALUE"""),"")</f>
        <v/>
      </c>
      <c r="E9524" s="153" t="str">
        <f>IFERROR(__xludf.DUMMYFUNCTION("""COMPUTED_VALUE"""),"")</f>
        <v/>
      </c>
      <c r="I9524" s="169"/>
      <c r="J9524" s="156"/>
    </row>
    <row r="9525">
      <c r="D9525" s="153" t="str">
        <f>IFERROR(__xludf.DUMMYFUNCTION("""COMPUTED_VALUE"""),"")</f>
        <v/>
      </c>
      <c r="E9525" s="153" t="str">
        <f>IFERROR(__xludf.DUMMYFUNCTION("""COMPUTED_VALUE"""),"")</f>
        <v/>
      </c>
      <c r="I9525" s="169"/>
      <c r="J9525" s="156"/>
    </row>
    <row r="9526">
      <c r="D9526" s="153" t="str">
        <f>IFERROR(__xludf.DUMMYFUNCTION("""COMPUTED_VALUE"""),"")</f>
        <v/>
      </c>
      <c r="E9526" s="153" t="str">
        <f>IFERROR(__xludf.DUMMYFUNCTION("""COMPUTED_VALUE"""),"")</f>
        <v/>
      </c>
      <c r="I9526" s="169"/>
      <c r="J9526" s="156"/>
    </row>
    <row r="9527">
      <c r="D9527" s="153" t="str">
        <f>IFERROR(__xludf.DUMMYFUNCTION("""COMPUTED_VALUE"""),"")</f>
        <v/>
      </c>
      <c r="E9527" s="153" t="str">
        <f>IFERROR(__xludf.DUMMYFUNCTION("""COMPUTED_VALUE"""),"")</f>
        <v/>
      </c>
      <c r="I9527" s="169"/>
      <c r="J9527" s="156"/>
    </row>
    <row r="9528">
      <c r="D9528" s="153" t="str">
        <f>IFERROR(__xludf.DUMMYFUNCTION("""COMPUTED_VALUE"""),"")</f>
        <v/>
      </c>
      <c r="E9528" s="153" t="str">
        <f>IFERROR(__xludf.DUMMYFUNCTION("""COMPUTED_VALUE"""),"")</f>
        <v/>
      </c>
      <c r="I9528" s="169"/>
      <c r="J9528" s="156"/>
    </row>
    <row r="9529">
      <c r="D9529" s="153" t="str">
        <f>IFERROR(__xludf.DUMMYFUNCTION("""COMPUTED_VALUE"""),"")</f>
        <v/>
      </c>
      <c r="E9529" s="153" t="str">
        <f>IFERROR(__xludf.DUMMYFUNCTION("""COMPUTED_VALUE"""),"")</f>
        <v/>
      </c>
      <c r="I9529" s="169"/>
      <c r="J9529" s="156"/>
    </row>
    <row r="9530">
      <c r="D9530" s="153" t="str">
        <f>IFERROR(__xludf.DUMMYFUNCTION("""COMPUTED_VALUE"""),"")</f>
        <v/>
      </c>
      <c r="E9530" s="153" t="str">
        <f>IFERROR(__xludf.DUMMYFUNCTION("""COMPUTED_VALUE"""),"")</f>
        <v/>
      </c>
      <c r="I9530" s="169"/>
      <c r="J9530" s="156"/>
    </row>
    <row r="9531">
      <c r="D9531" s="153" t="str">
        <f>IFERROR(__xludf.DUMMYFUNCTION("""COMPUTED_VALUE"""),"")</f>
        <v/>
      </c>
      <c r="E9531" s="153" t="str">
        <f>IFERROR(__xludf.DUMMYFUNCTION("""COMPUTED_VALUE"""),"")</f>
        <v/>
      </c>
      <c r="I9531" s="169"/>
      <c r="J9531" s="156"/>
    </row>
    <row r="9532">
      <c r="D9532" s="153" t="str">
        <f>IFERROR(__xludf.DUMMYFUNCTION("""COMPUTED_VALUE"""),"")</f>
        <v/>
      </c>
      <c r="E9532" s="153" t="str">
        <f>IFERROR(__xludf.DUMMYFUNCTION("""COMPUTED_VALUE"""),"")</f>
        <v/>
      </c>
      <c r="I9532" s="169"/>
      <c r="J9532" s="156"/>
    </row>
    <row r="9533">
      <c r="D9533" s="153" t="str">
        <f>IFERROR(__xludf.DUMMYFUNCTION("""COMPUTED_VALUE"""),"")</f>
        <v/>
      </c>
      <c r="E9533" s="153" t="str">
        <f>IFERROR(__xludf.DUMMYFUNCTION("""COMPUTED_VALUE"""),"")</f>
        <v/>
      </c>
      <c r="I9533" s="169"/>
      <c r="J9533" s="156"/>
    </row>
    <row r="9534">
      <c r="D9534" s="153" t="str">
        <f>IFERROR(__xludf.DUMMYFUNCTION("""COMPUTED_VALUE"""),"")</f>
        <v/>
      </c>
      <c r="E9534" s="153" t="str">
        <f>IFERROR(__xludf.DUMMYFUNCTION("""COMPUTED_VALUE"""),"")</f>
        <v/>
      </c>
      <c r="I9534" s="169"/>
      <c r="J9534" s="156"/>
    </row>
    <row r="9535">
      <c r="D9535" s="153" t="str">
        <f>IFERROR(__xludf.DUMMYFUNCTION("""COMPUTED_VALUE"""),"")</f>
        <v/>
      </c>
      <c r="E9535" s="153" t="str">
        <f>IFERROR(__xludf.DUMMYFUNCTION("""COMPUTED_VALUE"""),"")</f>
        <v/>
      </c>
      <c r="I9535" s="169"/>
      <c r="J9535" s="156"/>
    </row>
    <row r="9536">
      <c r="D9536" s="153" t="str">
        <f>IFERROR(__xludf.DUMMYFUNCTION("""COMPUTED_VALUE"""),"")</f>
        <v/>
      </c>
      <c r="E9536" s="153" t="str">
        <f>IFERROR(__xludf.DUMMYFUNCTION("""COMPUTED_VALUE"""),"")</f>
        <v/>
      </c>
      <c r="I9536" s="169"/>
      <c r="J9536" s="156"/>
    </row>
    <row r="9537">
      <c r="D9537" s="153" t="str">
        <f>IFERROR(__xludf.DUMMYFUNCTION("""COMPUTED_VALUE"""),"")</f>
        <v/>
      </c>
      <c r="E9537" s="153" t="str">
        <f>IFERROR(__xludf.DUMMYFUNCTION("""COMPUTED_VALUE"""),"")</f>
        <v/>
      </c>
      <c r="I9537" s="169"/>
      <c r="J9537" s="156"/>
    </row>
    <row r="9538">
      <c r="D9538" s="153" t="str">
        <f>IFERROR(__xludf.DUMMYFUNCTION("""COMPUTED_VALUE"""),"")</f>
        <v/>
      </c>
      <c r="E9538" s="153" t="str">
        <f>IFERROR(__xludf.DUMMYFUNCTION("""COMPUTED_VALUE"""),"")</f>
        <v/>
      </c>
      <c r="I9538" s="169"/>
      <c r="J9538" s="156"/>
    </row>
    <row r="9539">
      <c r="D9539" s="153" t="str">
        <f>IFERROR(__xludf.DUMMYFUNCTION("""COMPUTED_VALUE"""),"")</f>
        <v/>
      </c>
      <c r="E9539" s="153" t="str">
        <f>IFERROR(__xludf.DUMMYFUNCTION("""COMPUTED_VALUE"""),"")</f>
        <v/>
      </c>
      <c r="I9539" s="169"/>
      <c r="J9539" s="156"/>
    </row>
    <row r="9540">
      <c r="D9540" s="153" t="str">
        <f>IFERROR(__xludf.DUMMYFUNCTION("""COMPUTED_VALUE"""),"")</f>
        <v/>
      </c>
      <c r="E9540" s="153" t="str">
        <f>IFERROR(__xludf.DUMMYFUNCTION("""COMPUTED_VALUE"""),"")</f>
        <v/>
      </c>
      <c r="I9540" s="169"/>
      <c r="J9540" s="156"/>
    </row>
    <row r="9541">
      <c r="D9541" s="153" t="str">
        <f>IFERROR(__xludf.DUMMYFUNCTION("""COMPUTED_VALUE"""),"")</f>
        <v/>
      </c>
      <c r="E9541" s="153" t="str">
        <f>IFERROR(__xludf.DUMMYFUNCTION("""COMPUTED_VALUE"""),"")</f>
        <v/>
      </c>
      <c r="I9541" s="169"/>
      <c r="J9541" s="156"/>
    </row>
    <row r="9542">
      <c r="D9542" s="153" t="str">
        <f>IFERROR(__xludf.DUMMYFUNCTION("""COMPUTED_VALUE"""),"")</f>
        <v/>
      </c>
      <c r="E9542" s="153" t="str">
        <f>IFERROR(__xludf.DUMMYFUNCTION("""COMPUTED_VALUE"""),"")</f>
        <v/>
      </c>
      <c r="I9542" s="169"/>
      <c r="J9542" s="156"/>
    </row>
    <row r="9543">
      <c r="D9543" s="153" t="str">
        <f>IFERROR(__xludf.DUMMYFUNCTION("""COMPUTED_VALUE"""),"")</f>
        <v/>
      </c>
      <c r="E9543" s="153" t="str">
        <f>IFERROR(__xludf.DUMMYFUNCTION("""COMPUTED_VALUE"""),"")</f>
        <v/>
      </c>
      <c r="I9543" s="169"/>
      <c r="J9543" s="156"/>
    </row>
    <row r="9544">
      <c r="D9544" s="153" t="str">
        <f>IFERROR(__xludf.DUMMYFUNCTION("""COMPUTED_VALUE"""),"")</f>
        <v/>
      </c>
      <c r="E9544" s="153" t="str">
        <f>IFERROR(__xludf.DUMMYFUNCTION("""COMPUTED_VALUE"""),"")</f>
        <v/>
      </c>
      <c r="I9544" s="169"/>
      <c r="J9544" s="156"/>
    </row>
    <row r="9545">
      <c r="D9545" s="153" t="str">
        <f>IFERROR(__xludf.DUMMYFUNCTION("""COMPUTED_VALUE"""),"")</f>
        <v/>
      </c>
      <c r="E9545" s="153" t="str">
        <f>IFERROR(__xludf.DUMMYFUNCTION("""COMPUTED_VALUE"""),"")</f>
        <v/>
      </c>
      <c r="I9545" s="169"/>
      <c r="J9545" s="156"/>
    </row>
    <row r="9546">
      <c r="D9546" s="153" t="str">
        <f>IFERROR(__xludf.DUMMYFUNCTION("""COMPUTED_VALUE"""),"")</f>
        <v/>
      </c>
      <c r="E9546" s="153" t="str">
        <f>IFERROR(__xludf.DUMMYFUNCTION("""COMPUTED_VALUE"""),"")</f>
        <v/>
      </c>
      <c r="I9546" s="169"/>
      <c r="J9546" s="156"/>
    </row>
    <row r="9547">
      <c r="D9547" s="153" t="str">
        <f>IFERROR(__xludf.DUMMYFUNCTION("""COMPUTED_VALUE"""),"")</f>
        <v/>
      </c>
      <c r="E9547" s="153" t="str">
        <f>IFERROR(__xludf.DUMMYFUNCTION("""COMPUTED_VALUE"""),"")</f>
        <v/>
      </c>
      <c r="I9547" s="169"/>
      <c r="J9547" s="156"/>
    </row>
    <row r="9548">
      <c r="D9548" s="153" t="str">
        <f>IFERROR(__xludf.DUMMYFUNCTION("""COMPUTED_VALUE"""),"")</f>
        <v/>
      </c>
      <c r="E9548" s="153" t="str">
        <f>IFERROR(__xludf.DUMMYFUNCTION("""COMPUTED_VALUE"""),"")</f>
        <v/>
      </c>
      <c r="I9548" s="169"/>
      <c r="J9548" s="156"/>
    </row>
    <row r="9549">
      <c r="D9549" s="153" t="str">
        <f>IFERROR(__xludf.DUMMYFUNCTION("""COMPUTED_VALUE"""),"")</f>
        <v/>
      </c>
      <c r="E9549" s="153" t="str">
        <f>IFERROR(__xludf.DUMMYFUNCTION("""COMPUTED_VALUE"""),"")</f>
        <v/>
      </c>
      <c r="I9549" s="169"/>
      <c r="J9549" s="156"/>
    </row>
    <row r="9550">
      <c r="D9550" s="153" t="str">
        <f>IFERROR(__xludf.DUMMYFUNCTION("""COMPUTED_VALUE"""),"")</f>
        <v/>
      </c>
      <c r="E9550" s="153" t="str">
        <f>IFERROR(__xludf.DUMMYFUNCTION("""COMPUTED_VALUE"""),"")</f>
        <v/>
      </c>
      <c r="I9550" s="169"/>
      <c r="J9550" s="156"/>
    </row>
    <row r="9551">
      <c r="D9551" s="153" t="str">
        <f>IFERROR(__xludf.DUMMYFUNCTION("""COMPUTED_VALUE"""),"")</f>
        <v/>
      </c>
      <c r="E9551" s="153" t="str">
        <f>IFERROR(__xludf.DUMMYFUNCTION("""COMPUTED_VALUE"""),"")</f>
        <v/>
      </c>
      <c r="I9551" s="169"/>
      <c r="J9551" s="156"/>
    </row>
    <row r="9552">
      <c r="D9552" s="153" t="str">
        <f>IFERROR(__xludf.DUMMYFUNCTION("""COMPUTED_VALUE"""),"")</f>
        <v/>
      </c>
      <c r="E9552" s="153" t="str">
        <f>IFERROR(__xludf.DUMMYFUNCTION("""COMPUTED_VALUE"""),"")</f>
        <v/>
      </c>
      <c r="I9552" s="169"/>
      <c r="J9552" s="156"/>
    </row>
    <row r="9553">
      <c r="D9553" s="153" t="str">
        <f>IFERROR(__xludf.DUMMYFUNCTION("""COMPUTED_VALUE"""),"")</f>
        <v/>
      </c>
      <c r="E9553" s="153" t="str">
        <f>IFERROR(__xludf.DUMMYFUNCTION("""COMPUTED_VALUE"""),"")</f>
        <v/>
      </c>
      <c r="I9553" s="169"/>
      <c r="J9553" s="156"/>
    </row>
    <row r="9554">
      <c r="D9554" s="153" t="str">
        <f>IFERROR(__xludf.DUMMYFUNCTION("""COMPUTED_VALUE"""),"")</f>
        <v/>
      </c>
      <c r="E9554" s="153" t="str">
        <f>IFERROR(__xludf.DUMMYFUNCTION("""COMPUTED_VALUE"""),"")</f>
        <v/>
      </c>
      <c r="I9554" s="169"/>
      <c r="J9554" s="156"/>
    </row>
    <row r="9555">
      <c r="D9555" s="153" t="str">
        <f>IFERROR(__xludf.DUMMYFUNCTION("""COMPUTED_VALUE"""),"")</f>
        <v/>
      </c>
      <c r="E9555" s="153" t="str">
        <f>IFERROR(__xludf.DUMMYFUNCTION("""COMPUTED_VALUE"""),"")</f>
        <v/>
      </c>
      <c r="I9555" s="169"/>
      <c r="J9555" s="156"/>
    </row>
    <row r="9556">
      <c r="D9556" s="153" t="str">
        <f>IFERROR(__xludf.DUMMYFUNCTION("""COMPUTED_VALUE"""),"")</f>
        <v/>
      </c>
      <c r="E9556" s="153" t="str">
        <f>IFERROR(__xludf.DUMMYFUNCTION("""COMPUTED_VALUE"""),"")</f>
        <v/>
      </c>
      <c r="I9556" s="169"/>
      <c r="J9556" s="156"/>
    </row>
    <row r="9557">
      <c r="D9557" s="153" t="str">
        <f>IFERROR(__xludf.DUMMYFUNCTION("""COMPUTED_VALUE"""),"")</f>
        <v/>
      </c>
      <c r="E9557" s="153" t="str">
        <f>IFERROR(__xludf.DUMMYFUNCTION("""COMPUTED_VALUE"""),"")</f>
        <v/>
      </c>
      <c r="I9557" s="169"/>
      <c r="J9557" s="156"/>
    </row>
    <row r="9558">
      <c r="D9558" s="153" t="str">
        <f>IFERROR(__xludf.DUMMYFUNCTION("""COMPUTED_VALUE"""),"")</f>
        <v/>
      </c>
      <c r="E9558" s="153" t="str">
        <f>IFERROR(__xludf.DUMMYFUNCTION("""COMPUTED_VALUE"""),"")</f>
        <v/>
      </c>
      <c r="I9558" s="169"/>
      <c r="J9558" s="156"/>
    </row>
    <row r="9559">
      <c r="D9559" s="153" t="str">
        <f>IFERROR(__xludf.DUMMYFUNCTION("""COMPUTED_VALUE"""),"")</f>
        <v/>
      </c>
      <c r="E9559" s="153" t="str">
        <f>IFERROR(__xludf.DUMMYFUNCTION("""COMPUTED_VALUE"""),"")</f>
        <v/>
      </c>
      <c r="I9559" s="169"/>
      <c r="J9559" s="156"/>
    </row>
    <row r="9560">
      <c r="D9560" s="153" t="str">
        <f>IFERROR(__xludf.DUMMYFUNCTION("""COMPUTED_VALUE"""),"")</f>
        <v/>
      </c>
      <c r="E9560" s="153" t="str">
        <f>IFERROR(__xludf.DUMMYFUNCTION("""COMPUTED_VALUE"""),"")</f>
        <v/>
      </c>
      <c r="I9560" s="169"/>
      <c r="J9560" s="156"/>
    </row>
    <row r="9561">
      <c r="D9561" s="153" t="str">
        <f>IFERROR(__xludf.DUMMYFUNCTION("""COMPUTED_VALUE"""),"")</f>
        <v/>
      </c>
      <c r="E9561" s="153" t="str">
        <f>IFERROR(__xludf.DUMMYFUNCTION("""COMPUTED_VALUE"""),"")</f>
        <v/>
      </c>
      <c r="I9561" s="169"/>
      <c r="J9561" s="156"/>
    </row>
    <row r="9562">
      <c r="D9562" s="153" t="str">
        <f>IFERROR(__xludf.DUMMYFUNCTION("""COMPUTED_VALUE"""),"")</f>
        <v/>
      </c>
      <c r="E9562" s="153" t="str">
        <f>IFERROR(__xludf.DUMMYFUNCTION("""COMPUTED_VALUE"""),"")</f>
        <v/>
      </c>
      <c r="I9562" s="169"/>
      <c r="J9562" s="156"/>
    </row>
    <row r="9563">
      <c r="D9563" s="153" t="str">
        <f>IFERROR(__xludf.DUMMYFUNCTION("""COMPUTED_VALUE"""),"")</f>
        <v/>
      </c>
      <c r="E9563" s="153" t="str">
        <f>IFERROR(__xludf.DUMMYFUNCTION("""COMPUTED_VALUE"""),"")</f>
        <v/>
      </c>
      <c r="I9563" s="169"/>
      <c r="J9563" s="156"/>
    </row>
    <row r="9564">
      <c r="D9564" s="153" t="str">
        <f>IFERROR(__xludf.DUMMYFUNCTION("""COMPUTED_VALUE"""),"")</f>
        <v/>
      </c>
      <c r="E9564" s="153" t="str">
        <f>IFERROR(__xludf.DUMMYFUNCTION("""COMPUTED_VALUE"""),"")</f>
        <v/>
      </c>
      <c r="I9564" s="169"/>
      <c r="J9564" s="156"/>
    </row>
    <row r="9565">
      <c r="D9565" s="153" t="str">
        <f>IFERROR(__xludf.DUMMYFUNCTION("""COMPUTED_VALUE"""),"")</f>
        <v/>
      </c>
      <c r="E9565" s="153" t="str">
        <f>IFERROR(__xludf.DUMMYFUNCTION("""COMPUTED_VALUE"""),"")</f>
        <v/>
      </c>
      <c r="I9565" s="169"/>
      <c r="J9565" s="156"/>
    </row>
    <row r="9566">
      <c r="D9566" s="153" t="str">
        <f>IFERROR(__xludf.DUMMYFUNCTION("""COMPUTED_VALUE"""),"")</f>
        <v/>
      </c>
      <c r="E9566" s="153" t="str">
        <f>IFERROR(__xludf.DUMMYFUNCTION("""COMPUTED_VALUE"""),"")</f>
        <v/>
      </c>
      <c r="I9566" s="169"/>
      <c r="J9566" s="156"/>
    </row>
    <row r="9567">
      <c r="D9567" s="153" t="str">
        <f>IFERROR(__xludf.DUMMYFUNCTION("""COMPUTED_VALUE"""),"")</f>
        <v/>
      </c>
      <c r="E9567" s="153" t="str">
        <f>IFERROR(__xludf.DUMMYFUNCTION("""COMPUTED_VALUE"""),"")</f>
        <v/>
      </c>
      <c r="I9567" s="169"/>
      <c r="J9567" s="156"/>
    </row>
    <row r="9568">
      <c r="D9568" s="153" t="str">
        <f>IFERROR(__xludf.DUMMYFUNCTION("""COMPUTED_VALUE"""),"")</f>
        <v/>
      </c>
      <c r="E9568" s="153" t="str">
        <f>IFERROR(__xludf.DUMMYFUNCTION("""COMPUTED_VALUE"""),"")</f>
        <v/>
      </c>
      <c r="I9568" s="169"/>
      <c r="J9568" s="156"/>
    </row>
    <row r="9569">
      <c r="D9569" s="153" t="str">
        <f>IFERROR(__xludf.DUMMYFUNCTION("""COMPUTED_VALUE"""),"")</f>
        <v/>
      </c>
      <c r="E9569" s="153" t="str">
        <f>IFERROR(__xludf.DUMMYFUNCTION("""COMPUTED_VALUE"""),"")</f>
        <v/>
      </c>
      <c r="I9569" s="169"/>
      <c r="J9569" s="156"/>
    </row>
    <row r="9570">
      <c r="D9570" s="153" t="str">
        <f>IFERROR(__xludf.DUMMYFUNCTION("""COMPUTED_VALUE"""),"")</f>
        <v/>
      </c>
      <c r="E9570" s="153" t="str">
        <f>IFERROR(__xludf.DUMMYFUNCTION("""COMPUTED_VALUE"""),"")</f>
        <v/>
      </c>
      <c r="I9570" s="169"/>
      <c r="J9570" s="156"/>
    </row>
    <row r="9571">
      <c r="D9571" s="153" t="str">
        <f>IFERROR(__xludf.DUMMYFUNCTION("""COMPUTED_VALUE"""),"")</f>
        <v/>
      </c>
      <c r="E9571" s="153" t="str">
        <f>IFERROR(__xludf.DUMMYFUNCTION("""COMPUTED_VALUE"""),"")</f>
        <v/>
      </c>
      <c r="I9571" s="169"/>
      <c r="J9571" s="156"/>
    </row>
    <row r="9572">
      <c r="D9572" s="153" t="str">
        <f>IFERROR(__xludf.DUMMYFUNCTION("""COMPUTED_VALUE"""),"")</f>
        <v/>
      </c>
      <c r="E9572" s="153" t="str">
        <f>IFERROR(__xludf.DUMMYFUNCTION("""COMPUTED_VALUE"""),"")</f>
        <v/>
      </c>
      <c r="I9572" s="169"/>
      <c r="J9572" s="156"/>
    </row>
    <row r="9573">
      <c r="D9573" s="153" t="str">
        <f>IFERROR(__xludf.DUMMYFUNCTION("""COMPUTED_VALUE"""),"")</f>
        <v/>
      </c>
      <c r="E9573" s="153" t="str">
        <f>IFERROR(__xludf.DUMMYFUNCTION("""COMPUTED_VALUE"""),"")</f>
        <v/>
      </c>
      <c r="I9573" s="169"/>
      <c r="J9573" s="156"/>
    </row>
    <row r="9574">
      <c r="D9574" s="153" t="str">
        <f>IFERROR(__xludf.DUMMYFUNCTION("""COMPUTED_VALUE"""),"")</f>
        <v/>
      </c>
      <c r="E9574" s="153" t="str">
        <f>IFERROR(__xludf.DUMMYFUNCTION("""COMPUTED_VALUE"""),"")</f>
        <v/>
      </c>
      <c r="I9574" s="169"/>
      <c r="J9574" s="156"/>
    </row>
    <row r="9575">
      <c r="D9575" s="153" t="str">
        <f>IFERROR(__xludf.DUMMYFUNCTION("""COMPUTED_VALUE"""),"")</f>
        <v/>
      </c>
      <c r="E9575" s="153" t="str">
        <f>IFERROR(__xludf.DUMMYFUNCTION("""COMPUTED_VALUE"""),"")</f>
        <v/>
      </c>
      <c r="I9575" s="169"/>
      <c r="J9575" s="156"/>
    </row>
    <row r="9576">
      <c r="D9576" s="153" t="str">
        <f>IFERROR(__xludf.DUMMYFUNCTION("""COMPUTED_VALUE"""),"")</f>
        <v/>
      </c>
      <c r="E9576" s="153" t="str">
        <f>IFERROR(__xludf.DUMMYFUNCTION("""COMPUTED_VALUE"""),"")</f>
        <v/>
      </c>
      <c r="I9576" s="169"/>
      <c r="J9576" s="156"/>
    </row>
    <row r="9577">
      <c r="D9577" s="153" t="str">
        <f>IFERROR(__xludf.DUMMYFUNCTION("""COMPUTED_VALUE"""),"")</f>
        <v/>
      </c>
      <c r="E9577" s="153" t="str">
        <f>IFERROR(__xludf.DUMMYFUNCTION("""COMPUTED_VALUE"""),"")</f>
        <v/>
      </c>
      <c r="I9577" s="169"/>
      <c r="J9577" s="156"/>
    </row>
    <row r="9578">
      <c r="D9578" s="153" t="str">
        <f>IFERROR(__xludf.DUMMYFUNCTION("""COMPUTED_VALUE"""),"")</f>
        <v/>
      </c>
      <c r="E9578" s="153" t="str">
        <f>IFERROR(__xludf.DUMMYFUNCTION("""COMPUTED_VALUE"""),"")</f>
        <v/>
      </c>
      <c r="I9578" s="169"/>
      <c r="J9578" s="156"/>
    </row>
    <row r="9579">
      <c r="D9579" s="153" t="str">
        <f>IFERROR(__xludf.DUMMYFUNCTION("""COMPUTED_VALUE"""),"")</f>
        <v/>
      </c>
      <c r="E9579" s="153" t="str">
        <f>IFERROR(__xludf.DUMMYFUNCTION("""COMPUTED_VALUE"""),"")</f>
        <v/>
      </c>
      <c r="I9579" s="169"/>
      <c r="J9579" s="156"/>
    </row>
    <row r="9580">
      <c r="D9580" s="153" t="str">
        <f>IFERROR(__xludf.DUMMYFUNCTION("""COMPUTED_VALUE"""),"")</f>
        <v/>
      </c>
      <c r="E9580" s="153" t="str">
        <f>IFERROR(__xludf.DUMMYFUNCTION("""COMPUTED_VALUE"""),"")</f>
        <v/>
      </c>
      <c r="I9580" s="169"/>
      <c r="J9580" s="156"/>
    </row>
    <row r="9581">
      <c r="D9581" s="153" t="str">
        <f>IFERROR(__xludf.DUMMYFUNCTION("""COMPUTED_VALUE"""),"")</f>
        <v/>
      </c>
      <c r="E9581" s="153" t="str">
        <f>IFERROR(__xludf.DUMMYFUNCTION("""COMPUTED_VALUE"""),"")</f>
        <v/>
      </c>
      <c r="I9581" s="169"/>
      <c r="J9581" s="156"/>
    </row>
    <row r="9582">
      <c r="D9582" s="153" t="str">
        <f>IFERROR(__xludf.DUMMYFUNCTION("""COMPUTED_VALUE"""),"")</f>
        <v/>
      </c>
      <c r="E9582" s="153" t="str">
        <f>IFERROR(__xludf.DUMMYFUNCTION("""COMPUTED_VALUE"""),"")</f>
        <v/>
      </c>
      <c r="I9582" s="169"/>
      <c r="J9582" s="156"/>
    </row>
    <row r="9583">
      <c r="D9583" s="153" t="str">
        <f>IFERROR(__xludf.DUMMYFUNCTION("""COMPUTED_VALUE"""),"")</f>
        <v/>
      </c>
      <c r="E9583" s="153" t="str">
        <f>IFERROR(__xludf.DUMMYFUNCTION("""COMPUTED_VALUE"""),"")</f>
        <v/>
      </c>
      <c r="I9583" s="169"/>
      <c r="J9583" s="156"/>
    </row>
    <row r="9584">
      <c r="D9584" s="153" t="str">
        <f>IFERROR(__xludf.DUMMYFUNCTION("""COMPUTED_VALUE"""),"")</f>
        <v/>
      </c>
      <c r="E9584" s="153" t="str">
        <f>IFERROR(__xludf.DUMMYFUNCTION("""COMPUTED_VALUE"""),"")</f>
        <v/>
      </c>
      <c r="I9584" s="169"/>
      <c r="J9584" s="156"/>
    </row>
    <row r="9585">
      <c r="D9585" s="153" t="str">
        <f>IFERROR(__xludf.DUMMYFUNCTION("""COMPUTED_VALUE"""),"")</f>
        <v/>
      </c>
      <c r="E9585" s="153" t="str">
        <f>IFERROR(__xludf.DUMMYFUNCTION("""COMPUTED_VALUE"""),"")</f>
        <v/>
      </c>
      <c r="I9585" s="169"/>
      <c r="J9585" s="156"/>
    </row>
    <row r="9586">
      <c r="D9586" s="153" t="str">
        <f>IFERROR(__xludf.DUMMYFUNCTION("""COMPUTED_VALUE"""),"")</f>
        <v/>
      </c>
      <c r="E9586" s="153" t="str">
        <f>IFERROR(__xludf.DUMMYFUNCTION("""COMPUTED_VALUE"""),"")</f>
        <v/>
      </c>
      <c r="I9586" s="169"/>
      <c r="J9586" s="156"/>
    </row>
    <row r="9587">
      <c r="D9587" s="153" t="str">
        <f>IFERROR(__xludf.DUMMYFUNCTION("""COMPUTED_VALUE"""),"")</f>
        <v/>
      </c>
      <c r="E9587" s="153" t="str">
        <f>IFERROR(__xludf.DUMMYFUNCTION("""COMPUTED_VALUE"""),"")</f>
        <v/>
      </c>
      <c r="I9587" s="169"/>
      <c r="J9587" s="156"/>
    </row>
    <row r="9588">
      <c r="D9588" s="153" t="str">
        <f>IFERROR(__xludf.DUMMYFUNCTION("""COMPUTED_VALUE"""),"")</f>
        <v/>
      </c>
      <c r="E9588" s="153" t="str">
        <f>IFERROR(__xludf.DUMMYFUNCTION("""COMPUTED_VALUE"""),"")</f>
        <v/>
      </c>
      <c r="I9588" s="169"/>
      <c r="J9588" s="156"/>
    </row>
    <row r="9589">
      <c r="D9589" s="153" t="str">
        <f>IFERROR(__xludf.DUMMYFUNCTION("""COMPUTED_VALUE"""),"")</f>
        <v/>
      </c>
      <c r="E9589" s="153" t="str">
        <f>IFERROR(__xludf.DUMMYFUNCTION("""COMPUTED_VALUE"""),"")</f>
        <v/>
      </c>
      <c r="I9589" s="169"/>
      <c r="J9589" s="156"/>
    </row>
    <row r="9590">
      <c r="D9590" s="153" t="str">
        <f>IFERROR(__xludf.DUMMYFUNCTION("""COMPUTED_VALUE"""),"")</f>
        <v/>
      </c>
      <c r="E9590" s="153" t="str">
        <f>IFERROR(__xludf.DUMMYFUNCTION("""COMPUTED_VALUE"""),"")</f>
        <v/>
      </c>
      <c r="I9590" s="169"/>
      <c r="J9590" s="156"/>
    </row>
    <row r="9591">
      <c r="D9591" s="153" t="str">
        <f>IFERROR(__xludf.DUMMYFUNCTION("""COMPUTED_VALUE"""),"")</f>
        <v/>
      </c>
      <c r="E9591" s="153" t="str">
        <f>IFERROR(__xludf.DUMMYFUNCTION("""COMPUTED_VALUE"""),"")</f>
        <v/>
      </c>
      <c r="I9591" s="169"/>
      <c r="J9591" s="156"/>
    </row>
    <row r="9592">
      <c r="D9592" s="153" t="str">
        <f>IFERROR(__xludf.DUMMYFUNCTION("""COMPUTED_VALUE"""),"")</f>
        <v/>
      </c>
      <c r="E9592" s="153" t="str">
        <f>IFERROR(__xludf.DUMMYFUNCTION("""COMPUTED_VALUE"""),"")</f>
        <v/>
      </c>
      <c r="I9592" s="169"/>
      <c r="J9592" s="156"/>
    </row>
    <row r="9593">
      <c r="D9593" s="153" t="str">
        <f>IFERROR(__xludf.DUMMYFUNCTION("""COMPUTED_VALUE"""),"")</f>
        <v/>
      </c>
      <c r="E9593" s="153" t="str">
        <f>IFERROR(__xludf.DUMMYFUNCTION("""COMPUTED_VALUE"""),"")</f>
        <v/>
      </c>
      <c r="I9593" s="169"/>
      <c r="J9593" s="156"/>
    </row>
    <row r="9594">
      <c r="D9594" s="153" t="str">
        <f>IFERROR(__xludf.DUMMYFUNCTION("""COMPUTED_VALUE"""),"")</f>
        <v/>
      </c>
      <c r="E9594" s="153" t="str">
        <f>IFERROR(__xludf.DUMMYFUNCTION("""COMPUTED_VALUE"""),"")</f>
        <v/>
      </c>
      <c r="I9594" s="169"/>
      <c r="J9594" s="156"/>
    </row>
    <row r="9595">
      <c r="D9595" s="153" t="str">
        <f>IFERROR(__xludf.DUMMYFUNCTION("""COMPUTED_VALUE"""),"")</f>
        <v/>
      </c>
      <c r="E9595" s="153" t="str">
        <f>IFERROR(__xludf.DUMMYFUNCTION("""COMPUTED_VALUE"""),"")</f>
        <v/>
      </c>
      <c r="I9595" s="169"/>
      <c r="J9595" s="156"/>
    </row>
    <row r="9596">
      <c r="D9596" s="153" t="str">
        <f>IFERROR(__xludf.DUMMYFUNCTION("""COMPUTED_VALUE"""),"")</f>
        <v/>
      </c>
      <c r="E9596" s="153" t="str">
        <f>IFERROR(__xludf.DUMMYFUNCTION("""COMPUTED_VALUE"""),"")</f>
        <v/>
      </c>
      <c r="I9596" s="169"/>
      <c r="J9596" s="156"/>
    </row>
    <row r="9597">
      <c r="D9597" s="153" t="str">
        <f>IFERROR(__xludf.DUMMYFUNCTION("""COMPUTED_VALUE"""),"")</f>
        <v/>
      </c>
      <c r="E9597" s="153" t="str">
        <f>IFERROR(__xludf.DUMMYFUNCTION("""COMPUTED_VALUE"""),"")</f>
        <v/>
      </c>
      <c r="I9597" s="169"/>
      <c r="J9597" s="156"/>
    </row>
    <row r="9598">
      <c r="D9598" s="153" t="str">
        <f>IFERROR(__xludf.DUMMYFUNCTION("""COMPUTED_VALUE"""),"")</f>
        <v/>
      </c>
      <c r="E9598" s="153" t="str">
        <f>IFERROR(__xludf.DUMMYFUNCTION("""COMPUTED_VALUE"""),"")</f>
        <v/>
      </c>
      <c r="I9598" s="169"/>
      <c r="J9598" s="156"/>
    </row>
    <row r="9599">
      <c r="D9599" s="153" t="str">
        <f>IFERROR(__xludf.DUMMYFUNCTION("""COMPUTED_VALUE"""),"")</f>
        <v/>
      </c>
      <c r="E9599" s="153" t="str">
        <f>IFERROR(__xludf.DUMMYFUNCTION("""COMPUTED_VALUE"""),"")</f>
        <v/>
      </c>
      <c r="I9599" s="169"/>
      <c r="J9599" s="156"/>
    </row>
    <row r="9600">
      <c r="D9600" s="153" t="str">
        <f>IFERROR(__xludf.DUMMYFUNCTION("""COMPUTED_VALUE"""),"")</f>
        <v/>
      </c>
      <c r="E9600" s="153" t="str">
        <f>IFERROR(__xludf.DUMMYFUNCTION("""COMPUTED_VALUE"""),"")</f>
        <v/>
      </c>
      <c r="I9600" s="169"/>
      <c r="J9600" s="156"/>
    </row>
    <row r="9601">
      <c r="D9601" s="153" t="str">
        <f>IFERROR(__xludf.DUMMYFUNCTION("""COMPUTED_VALUE"""),"")</f>
        <v/>
      </c>
      <c r="E9601" s="153" t="str">
        <f>IFERROR(__xludf.DUMMYFUNCTION("""COMPUTED_VALUE"""),"")</f>
        <v/>
      </c>
      <c r="I9601" s="169"/>
      <c r="J9601" s="156"/>
    </row>
    <row r="9602">
      <c r="D9602" s="153" t="str">
        <f>IFERROR(__xludf.DUMMYFUNCTION("""COMPUTED_VALUE"""),"")</f>
        <v/>
      </c>
      <c r="E9602" s="153" t="str">
        <f>IFERROR(__xludf.DUMMYFUNCTION("""COMPUTED_VALUE"""),"")</f>
        <v/>
      </c>
      <c r="I9602" s="169"/>
      <c r="J9602" s="156"/>
    </row>
    <row r="9603">
      <c r="D9603" s="153" t="str">
        <f>IFERROR(__xludf.DUMMYFUNCTION("""COMPUTED_VALUE"""),"")</f>
        <v/>
      </c>
      <c r="E9603" s="153" t="str">
        <f>IFERROR(__xludf.DUMMYFUNCTION("""COMPUTED_VALUE"""),"")</f>
        <v/>
      </c>
      <c r="I9603" s="169"/>
      <c r="J9603" s="156"/>
    </row>
    <row r="9604">
      <c r="D9604" s="153" t="str">
        <f>IFERROR(__xludf.DUMMYFUNCTION("""COMPUTED_VALUE"""),"")</f>
        <v/>
      </c>
      <c r="E9604" s="153" t="str">
        <f>IFERROR(__xludf.DUMMYFUNCTION("""COMPUTED_VALUE"""),"")</f>
        <v/>
      </c>
      <c r="I9604" s="169"/>
      <c r="J9604" s="156"/>
    </row>
    <row r="9605">
      <c r="D9605" s="153" t="str">
        <f>IFERROR(__xludf.DUMMYFUNCTION("""COMPUTED_VALUE"""),"")</f>
        <v/>
      </c>
      <c r="E9605" s="153" t="str">
        <f>IFERROR(__xludf.DUMMYFUNCTION("""COMPUTED_VALUE"""),"")</f>
        <v/>
      </c>
      <c r="I9605" s="169"/>
      <c r="J9605" s="156"/>
    </row>
    <row r="9606">
      <c r="D9606" s="153" t="str">
        <f>IFERROR(__xludf.DUMMYFUNCTION("""COMPUTED_VALUE"""),"")</f>
        <v/>
      </c>
      <c r="E9606" s="153" t="str">
        <f>IFERROR(__xludf.DUMMYFUNCTION("""COMPUTED_VALUE"""),"")</f>
        <v/>
      </c>
      <c r="I9606" s="169"/>
      <c r="J9606" s="156"/>
    </row>
    <row r="9607">
      <c r="D9607" s="153" t="str">
        <f>IFERROR(__xludf.DUMMYFUNCTION("""COMPUTED_VALUE"""),"")</f>
        <v/>
      </c>
      <c r="E9607" s="153" t="str">
        <f>IFERROR(__xludf.DUMMYFUNCTION("""COMPUTED_VALUE"""),"")</f>
        <v/>
      </c>
      <c r="I9607" s="169"/>
      <c r="J9607" s="156"/>
    </row>
    <row r="9608">
      <c r="D9608" s="153" t="str">
        <f>IFERROR(__xludf.DUMMYFUNCTION("""COMPUTED_VALUE"""),"")</f>
        <v/>
      </c>
      <c r="E9608" s="153" t="str">
        <f>IFERROR(__xludf.DUMMYFUNCTION("""COMPUTED_VALUE"""),"")</f>
        <v/>
      </c>
      <c r="I9608" s="169"/>
      <c r="J9608" s="156"/>
    </row>
    <row r="9609">
      <c r="D9609" s="153" t="str">
        <f>IFERROR(__xludf.DUMMYFUNCTION("""COMPUTED_VALUE"""),"")</f>
        <v/>
      </c>
      <c r="E9609" s="153" t="str">
        <f>IFERROR(__xludf.DUMMYFUNCTION("""COMPUTED_VALUE"""),"")</f>
        <v/>
      </c>
      <c r="I9609" s="169"/>
      <c r="J9609" s="156"/>
    </row>
    <row r="9610">
      <c r="D9610" s="153" t="str">
        <f>IFERROR(__xludf.DUMMYFUNCTION("""COMPUTED_VALUE"""),"")</f>
        <v/>
      </c>
      <c r="E9610" s="153" t="str">
        <f>IFERROR(__xludf.DUMMYFUNCTION("""COMPUTED_VALUE"""),"")</f>
        <v/>
      </c>
      <c r="I9610" s="169"/>
      <c r="J9610" s="156"/>
    </row>
    <row r="9611">
      <c r="D9611" s="153" t="str">
        <f>IFERROR(__xludf.DUMMYFUNCTION("""COMPUTED_VALUE"""),"")</f>
        <v/>
      </c>
      <c r="E9611" s="153" t="str">
        <f>IFERROR(__xludf.DUMMYFUNCTION("""COMPUTED_VALUE"""),"")</f>
        <v/>
      </c>
      <c r="I9611" s="169"/>
      <c r="J9611" s="156"/>
    </row>
    <row r="9612">
      <c r="D9612" s="153" t="str">
        <f>IFERROR(__xludf.DUMMYFUNCTION("""COMPUTED_VALUE"""),"")</f>
        <v/>
      </c>
      <c r="E9612" s="153" t="str">
        <f>IFERROR(__xludf.DUMMYFUNCTION("""COMPUTED_VALUE"""),"")</f>
        <v/>
      </c>
      <c r="I9612" s="169"/>
      <c r="J9612" s="156"/>
    </row>
    <row r="9613">
      <c r="D9613" s="153" t="str">
        <f>IFERROR(__xludf.DUMMYFUNCTION("""COMPUTED_VALUE"""),"")</f>
        <v/>
      </c>
      <c r="E9613" s="153" t="str">
        <f>IFERROR(__xludf.DUMMYFUNCTION("""COMPUTED_VALUE"""),"")</f>
        <v/>
      </c>
      <c r="I9613" s="169"/>
      <c r="J9613" s="156"/>
    </row>
    <row r="9614">
      <c r="D9614" s="153" t="str">
        <f>IFERROR(__xludf.DUMMYFUNCTION("""COMPUTED_VALUE"""),"")</f>
        <v/>
      </c>
      <c r="E9614" s="153" t="str">
        <f>IFERROR(__xludf.DUMMYFUNCTION("""COMPUTED_VALUE"""),"")</f>
        <v/>
      </c>
      <c r="I9614" s="169"/>
      <c r="J9614" s="156"/>
    </row>
    <row r="9615">
      <c r="D9615" s="153" t="str">
        <f>IFERROR(__xludf.DUMMYFUNCTION("""COMPUTED_VALUE"""),"")</f>
        <v/>
      </c>
      <c r="E9615" s="153" t="str">
        <f>IFERROR(__xludf.DUMMYFUNCTION("""COMPUTED_VALUE"""),"")</f>
        <v/>
      </c>
      <c r="I9615" s="169"/>
      <c r="J9615" s="156"/>
    </row>
    <row r="9616">
      <c r="D9616" s="153" t="str">
        <f>IFERROR(__xludf.DUMMYFUNCTION("""COMPUTED_VALUE"""),"")</f>
        <v/>
      </c>
      <c r="E9616" s="153" t="str">
        <f>IFERROR(__xludf.DUMMYFUNCTION("""COMPUTED_VALUE"""),"")</f>
        <v/>
      </c>
      <c r="I9616" s="169"/>
      <c r="J9616" s="156"/>
    </row>
    <row r="9617">
      <c r="D9617" s="153" t="str">
        <f>IFERROR(__xludf.DUMMYFUNCTION("""COMPUTED_VALUE"""),"")</f>
        <v/>
      </c>
      <c r="E9617" s="153" t="str">
        <f>IFERROR(__xludf.DUMMYFUNCTION("""COMPUTED_VALUE"""),"")</f>
        <v/>
      </c>
      <c r="I9617" s="169"/>
      <c r="J9617" s="156"/>
    </row>
    <row r="9618">
      <c r="D9618" s="153" t="str">
        <f>IFERROR(__xludf.DUMMYFUNCTION("""COMPUTED_VALUE"""),"")</f>
        <v/>
      </c>
      <c r="E9618" s="153" t="str">
        <f>IFERROR(__xludf.DUMMYFUNCTION("""COMPUTED_VALUE"""),"")</f>
        <v/>
      </c>
      <c r="I9618" s="169"/>
      <c r="J9618" s="156"/>
    </row>
    <row r="9619">
      <c r="D9619" s="153" t="str">
        <f>IFERROR(__xludf.DUMMYFUNCTION("""COMPUTED_VALUE"""),"")</f>
        <v/>
      </c>
      <c r="E9619" s="153" t="str">
        <f>IFERROR(__xludf.DUMMYFUNCTION("""COMPUTED_VALUE"""),"")</f>
        <v/>
      </c>
      <c r="I9619" s="169"/>
      <c r="J9619" s="156"/>
    </row>
    <row r="9620">
      <c r="D9620" s="153" t="str">
        <f>IFERROR(__xludf.DUMMYFUNCTION("""COMPUTED_VALUE"""),"")</f>
        <v/>
      </c>
      <c r="E9620" s="153" t="str">
        <f>IFERROR(__xludf.DUMMYFUNCTION("""COMPUTED_VALUE"""),"")</f>
        <v/>
      </c>
      <c r="I9620" s="169"/>
      <c r="J9620" s="156"/>
    </row>
    <row r="9621">
      <c r="D9621" s="153" t="str">
        <f>IFERROR(__xludf.DUMMYFUNCTION("""COMPUTED_VALUE"""),"")</f>
        <v/>
      </c>
      <c r="E9621" s="153" t="str">
        <f>IFERROR(__xludf.DUMMYFUNCTION("""COMPUTED_VALUE"""),"")</f>
        <v/>
      </c>
      <c r="I9621" s="169"/>
      <c r="J9621" s="156"/>
    </row>
    <row r="9622">
      <c r="D9622" s="153" t="str">
        <f>IFERROR(__xludf.DUMMYFUNCTION("""COMPUTED_VALUE"""),"")</f>
        <v/>
      </c>
      <c r="E9622" s="153" t="str">
        <f>IFERROR(__xludf.DUMMYFUNCTION("""COMPUTED_VALUE"""),"")</f>
        <v/>
      </c>
      <c r="I9622" s="169"/>
      <c r="J9622" s="156"/>
    </row>
    <row r="9623">
      <c r="D9623" s="153" t="str">
        <f>IFERROR(__xludf.DUMMYFUNCTION("""COMPUTED_VALUE"""),"")</f>
        <v/>
      </c>
      <c r="E9623" s="153" t="str">
        <f>IFERROR(__xludf.DUMMYFUNCTION("""COMPUTED_VALUE"""),"")</f>
        <v/>
      </c>
      <c r="I9623" s="169"/>
      <c r="J9623" s="156"/>
    </row>
    <row r="9624">
      <c r="D9624" s="153" t="str">
        <f>IFERROR(__xludf.DUMMYFUNCTION("""COMPUTED_VALUE"""),"")</f>
        <v/>
      </c>
      <c r="E9624" s="153" t="str">
        <f>IFERROR(__xludf.DUMMYFUNCTION("""COMPUTED_VALUE"""),"")</f>
        <v/>
      </c>
      <c r="I9624" s="169"/>
      <c r="J9624" s="156"/>
    </row>
    <row r="9625">
      <c r="D9625" s="153" t="str">
        <f>IFERROR(__xludf.DUMMYFUNCTION("""COMPUTED_VALUE"""),"")</f>
        <v/>
      </c>
      <c r="E9625" s="153" t="str">
        <f>IFERROR(__xludf.DUMMYFUNCTION("""COMPUTED_VALUE"""),"")</f>
        <v/>
      </c>
      <c r="I9625" s="169"/>
      <c r="J9625" s="156"/>
    </row>
    <row r="9626">
      <c r="D9626" s="153" t="str">
        <f>IFERROR(__xludf.DUMMYFUNCTION("""COMPUTED_VALUE"""),"")</f>
        <v/>
      </c>
      <c r="E9626" s="153" t="str">
        <f>IFERROR(__xludf.DUMMYFUNCTION("""COMPUTED_VALUE"""),"")</f>
        <v/>
      </c>
      <c r="I9626" s="169"/>
      <c r="J9626" s="156"/>
    </row>
    <row r="9627">
      <c r="D9627" s="153" t="str">
        <f>IFERROR(__xludf.DUMMYFUNCTION("""COMPUTED_VALUE"""),"")</f>
        <v/>
      </c>
      <c r="E9627" s="153" t="str">
        <f>IFERROR(__xludf.DUMMYFUNCTION("""COMPUTED_VALUE"""),"")</f>
        <v/>
      </c>
      <c r="I9627" s="169"/>
      <c r="J9627" s="156"/>
    </row>
    <row r="9628">
      <c r="D9628" s="153" t="str">
        <f>IFERROR(__xludf.DUMMYFUNCTION("""COMPUTED_VALUE"""),"")</f>
        <v/>
      </c>
      <c r="E9628" s="153" t="str">
        <f>IFERROR(__xludf.DUMMYFUNCTION("""COMPUTED_VALUE"""),"")</f>
        <v/>
      </c>
      <c r="I9628" s="169"/>
      <c r="J9628" s="156"/>
    </row>
    <row r="9629">
      <c r="D9629" s="153" t="str">
        <f>IFERROR(__xludf.DUMMYFUNCTION("""COMPUTED_VALUE"""),"")</f>
        <v/>
      </c>
      <c r="E9629" s="153" t="str">
        <f>IFERROR(__xludf.DUMMYFUNCTION("""COMPUTED_VALUE"""),"")</f>
        <v/>
      </c>
      <c r="I9629" s="169"/>
      <c r="J9629" s="156"/>
    </row>
    <row r="9630">
      <c r="D9630" s="153" t="str">
        <f>IFERROR(__xludf.DUMMYFUNCTION("""COMPUTED_VALUE"""),"")</f>
        <v/>
      </c>
      <c r="E9630" s="153" t="str">
        <f>IFERROR(__xludf.DUMMYFUNCTION("""COMPUTED_VALUE"""),"")</f>
        <v/>
      </c>
      <c r="I9630" s="169"/>
      <c r="J9630" s="156"/>
    </row>
    <row r="9631">
      <c r="D9631" s="153" t="str">
        <f>IFERROR(__xludf.DUMMYFUNCTION("""COMPUTED_VALUE"""),"")</f>
        <v/>
      </c>
      <c r="E9631" s="153" t="str">
        <f>IFERROR(__xludf.DUMMYFUNCTION("""COMPUTED_VALUE"""),"")</f>
        <v/>
      </c>
      <c r="I9631" s="169"/>
      <c r="J9631" s="156"/>
    </row>
    <row r="9632">
      <c r="D9632" s="153" t="str">
        <f>IFERROR(__xludf.DUMMYFUNCTION("""COMPUTED_VALUE"""),"")</f>
        <v/>
      </c>
      <c r="E9632" s="153" t="str">
        <f>IFERROR(__xludf.DUMMYFUNCTION("""COMPUTED_VALUE"""),"")</f>
        <v/>
      </c>
      <c r="I9632" s="169"/>
      <c r="J9632" s="156"/>
    </row>
    <row r="9633">
      <c r="D9633" s="153" t="str">
        <f>IFERROR(__xludf.DUMMYFUNCTION("""COMPUTED_VALUE"""),"")</f>
        <v/>
      </c>
      <c r="E9633" s="153" t="str">
        <f>IFERROR(__xludf.DUMMYFUNCTION("""COMPUTED_VALUE"""),"")</f>
        <v/>
      </c>
      <c r="I9633" s="169"/>
      <c r="J9633" s="156"/>
    </row>
    <row r="9634">
      <c r="D9634" s="153" t="str">
        <f>IFERROR(__xludf.DUMMYFUNCTION("""COMPUTED_VALUE"""),"")</f>
        <v/>
      </c>
      <c r="E9634" s="153" t="str">
        <f>IFERROR(__xludf.DUMMYFUNCTION("""COMPUTED_VALUE"""),"")</f>
        <v/>
      </c>
      <c r="I9634" s="169"/>
      <c r="J9634" s="156"/>
    </row>
    <row r="9635">
      <c r="D9635" s="153" t="str">
        <f>IFERROR(__xludf.DUMMYFUNCTION("""COMPUTED_VALUE"""),"")</f>
        <v/>
      </c>
      <c r="E9635" s="153" t="str">
        <f>IFERROR(__xludf.DUMMYFUNCTION("""COMPUTED_VALUE"""),"")</f>
        <v/>
      </c>
      <c r="I9635" s="169"/>
      <c r="J9635" s="156"/>
    </row>
    <row r="9636">
      <c r="D9636" s="153" t="str">
        <f>IFERROR(__xludf.DUMMYFUNCTION("""COMPUTED_VALUE"""),"")</f>
        <v/>
      </c>
      <c r="E9636" s="153" t="str">
        <f>IFERROR(__xludf.DUMMYFUNCTION("""COMPUTED_VALUE"""),"")</f>
        <v/>
      </c>
      <c r="I9636" s="169"/>
      <c r="J9636" s="156"/>
    </row>
    <row r="9637">
      <c r="D9637" s="153" t="str">
        <f>IFERROR(__xludf.DUMMYFUNCTION("""COMPUTED_VALUE"""),"")</f>
        <v/>
      </c>
      <c r="E9637" s="153" t="str">
        <f>IFERROR(__xludf.DUMMYFUNCTION("""COMPUTED_VALUE"""),"")</f>
        <v/>
      </c>
      <c r="I9637" s="169"/>
      <c r="J9637" s="156"/>
    </row>
    <row r="9638">
      <c r="D9638" s="153" t="str">
        <f>IFERROR(__xludf.DUMMYFUNCTION("""COMPUTED_VALUE"""),"")</f>
        <v/>
      </c>
      <c r="E9638" s="153" t="str">
        <f>IFERROR(__xludf.DUMMYFUNCTION("""COMPUTED_VALUE"""),"")</f>
        <v/>
      </c>
      <c r="I9638" s="169"/>
      <c r="J9638" s="156"/>
    </row>
    <row r="9639">
      <c r="D9639" s="153" t="str">
        <f>IFERROR(__xludf.DUMMYFUNCTION("""COMPUTED_VALUE"""),"")</f>
        <v/>
      </c>
      <c r="E9639" s="153" t="str">
        <f>IFERROR(__xludf.DUMMYFUNCTION("""COMPUTED_VALUE"""),"")</f>
        <v/>
      </c>
      <c r="I9639" s="169"/>
      <c r="J9639" s="156"/>
    </row>
    <row r="9640">
      <c r="D9640" s="153" t="str">
        <f>IFERROR(__xludf.DUMMYFUNCTION("""COMPUTED_VALUE"""),"")</f>
        <v/>
      </c>
      <c r="E9640" s="153" t="str">
        <f>IFERROR(__xludf.DUMMYFUNCTION("""COMPUTED_VALUE"""),"")</f>
        <v/>
      </c>
      <c r="I9640" s="169"/>
      <c r="J9640" s="156"/>
    </row>
    <row r="9641">
      <c r="D9641" s="153" t="str">
        <f>IFERROR(__xludf.DUMMYFUNCTION("""COMPUTED_VALUE"""),"")</f>
        <v/>
      </c>
      <c r="E9641" s="153" t="str">
        <f>IFERROR(__xludf.DUMMYFUNCTION("""COMPUTED_VALUE"""),"")</f>
        <v/>
      </c>
      <c r="I9641" s="169"/>
      <c r="J9641" s="156"/>
    </row>
    <row r="9642">
      <c r="D9642" s="153" t="str">
        <f>IFERROR(__xludf.DUMMYFUNCTION("""COMPUTED_VALUE"""),"")</f>
        <v/>
      </c>
      <c r="E9642" s="153" t="str">
        <f>IFERROR(__xludf.DUMMYFUNCTION("""COMPUTED_VALUE"""),"")</f>
        <v/>
      </c>
      <c r="I9642" s="169"/>
      <c r="J9642" s="156"/>
    </row>
    <row r="9643">
      <c r="D9643" s="153" t="str">
        <f>IFERROR(__xludf.DUMMYFUNCTION("""COMPUTED_VALUE"""),"")</f>
        <v/>
      </c>
      <c r="E9643" s="153" t="str">
        <f>IFERROR(__xludf.DUMMYFUNCTION("""COMPUTED_VALUE"""),"")</f>
        <v/>
      </c>
      <c r="I9643" s="169"/>
      <c r="J9643" s="156"/>
    </row>
    <row r="9644">
      <c r="D9644" s="153" t="str">
        <f>IFERROR(__xludf.DUMMYFUNCTION("""COMPUTED_VALUE"""),"")</f>
        <v/>
      </c>
      <c r="E9644" s="153" t="str">
        <f>IFERROR(__xludf.DUMMYFUNCTION("""COMPUTED_VALUE"""),"")</f>
        <v/>
      </c>
      <c r="I9644" s="169"/>
      <c r="J9644" s="156"/>
    </row>
    <row r="9645">
      <c r="D9645" s="153" t="str">
        <f>IFERROR(__xludf.DUMMYFUNCTION("""COMPUTED_VALUE"""),"")</f>
        <v/>
      </c>
      <c r="E9645" s="153" t="str">
        <f>IFERROR(__xludf.DUMMYFUNCTION("""COMPUTED_VALUE"""),"")</f>
        <v/>
      </c>
      <c r="I9645" s="169"/>
      <c r="J9645" s="156"/>
    </row>
    <row r="9646">
      <c r="D9646" s="153" t="str">
        <f>IFERROR(__xludf.DUMMYFUNCTION("""COMPUTED_VALUE"""),"")</f>
        <v/>
      </c>
      <c r="E9646" s="153" t="str">
        <f>IFERROR(__xludf.DUMMYFUNCTION("""COMPUTED_VALUE"""),"")</f>
        <v/>
      </c>
      <c r="I9646" s="169"/>
      <c r="J9646" s="156"/>
    </row>
    <row r="9647">
      <c r="D9647" s="153" t="str">
        <f>IFERROR(__xludf.DUMMYFUNCTION("""COMPUTED_VALUE"""),"")</f>
        <v/>
      </c>
      <c r="E9647" s="153" t="str">
        <f>IFERROR(__xludf.DUMMYFUNCTION("""COMPUTED_VALUE"""),"")</f>
        <v/>
      </c>
      <c r="I9647" s="169"/>
      <c r="J9647" s="156"/>
    </row>
    <row r="9648">
      <c r="D9648" s="153" t="str">
        <f>IFERROR(__xludf.DUMMYFUNCTION("""COMPUTED_VALUE"""),"")</f>
        <v/>
      </c>
      <c r="E9648" s="153" t="str">
        <f>IFERROR(__xludf.DUMMYFUNCTION("""COMPUTED_VALUE"""),"")</f>
        <v/>
      </c>
      <c r="I9648" s="169"/>
      <c r="J9648" s="156"/>
    </row>
    <row r="9649">
      <c r="D9649" s="153" t="str">
        <f>IFERROR(__xludf.DUMMYFUNCTION("""COMPUTED_VALUE"""),"")</f>
        <v/>
      </c>
      <c r="E9649" s="153" t="str">
        <f>IFERROR(__xludf.DUMMYFUNCTION("""COMPUTED_VALUE"""),"")</f>
        <v/>
      </c>
      <c r="I9649" s="169"/>
      <c r="J9649" s="156"/>
    </row>
    <row r="9650">
      <c r="D9650" s="153" t="str">
        <f>IFERROR(__xludf.DUMMYFUNCTION("""COMPUTED_VALUE"""),"")</f>
        <v/>
      </c>
      <c r="E9650" s="153" t="str">
        <f>IFERROR(__xludf.DUMMYFUNCTION("""COMPUTED_VALUE"""),"")</f>
        <v/>
      </c>
      <c r="I9650" s="169"/>
      <c r="J9650" s="156"/>
    </row>
    <row r="9651">
      <c r="D9651" s="153" t="str">
        <f>IFERROR(__xludf.DUMMYFUNCTION("""COMPUTED_VALUE"""),"")</f>
        <v/>
      </c>
      <c r="E9651" s="153" t="str">
        <f>IFERROR(__xludf.DUMMYFUNCTION("""COMPUTED_VALUE"""),"")</f>
        <v/>
      </c>
      <c r="I9651" s="169"/>
      <c r="J9651" s="156"/>
    </row>
    <row r="9652">
      <c r="D9652" s="153" t="str">
        <f>IFERROR(__xludf.DUMMYFUNCTION("""COMPUTED_VALUE"""),"")</f>
        <v/>
      </c>
      <c r="E9652" s="153" t="str">
        <f>IFERROR(__xludf.DUMMYFUNCTION("""COMPUTED_VALUE"""),"")</f>
        <v/>
      </c>
      <c r="I9652" s="169"/>
      <c r="J9652" s="156"/>
    </row>
    <row r="9653">
      <c r="D9653" s="153" t="str">
        <f>IFERROR(__xludf.DUMMYFUNCTION("""COMPUTED_VALUE"""),"")</f>
        <v/>
      </c>
      <c r="E9653" s="153" t="str">
        <f>IFERROR(__xludf.DUMMYFUNCTION("""COMPUTED_VALUE"""),"")</f>
        <v/>
      </c>
      <c r="I9653" s="169"/>
      <c r="J9653" s="156"/>
    </row>
    <row r="9654">
      <c r="D9654" s="153" t="str">
        <f>IFERROR(__xludf.DUMMYFUNCTION("""COMPUTED_VALUE"""),"")</f>
        <v/>
      </c>
      <c r="E9654" s="153" t="str">
        <f>IFERROR(__xludf.DUMMYFUNCTION("""COMPUTED_VALUE"""),"")</f>
        <v/>
      </c>
      <c r="I9654" s="169"/>
      <c r="J9654" s="156"/>
    </row>
    <row r="9655">
      <c r="D9655" s="153" t="str">
        <f>IFERROR(__xludf.DUMMYFUNCTION("""COMPUTED_VALUE"""),"")</f>
        <v/>
      </c>
      <c r="E9655" s="153" t="str">
        <f>IFERROR(__xludf.DUMMYFUNCTION("""COMPUTED_VALUE"""),"")</f>
        <v/>
      </c>
      <c r="I9655" s="169"/>
      <c r="J9655" s="156"/>
    </row>
    <row r="9656">
      <c r="D9656" s="153" t="str">
        <f>IFERROR(__xludf.DUMMYFUNCTION("""COMPUTED_VALUE"""),"")</f>
        <v/>
      </c>
      <c r="E9656" s="153" t="str">
        <f>IFERROR(__xludf.DUMMYFUNCTION("""COMPUTED_VALUE"""),"")</f>
        <v/>
      </c>
      <c r="I9656" s="169"/>
      <c r="J9656" s="156"/>
    </row>
    <row r="9657">
      <c r="D9657" s="153" t="str">
        <f>IFERROR(__xludf.DUMMYFUNCTION("""COMPUTED_VALUE"""),"")</f>
        <v/>
      </c>
      <c r="E9657" s="153" t="str">
        <f>IFERROR(__xludf.DUMMYFUNCTION("""COMPUTED_VALUE"""),"")</f>
        <v/>
      </c>
      <c r="I9657" s="169"/>
      <c r="J9657" s="156"/>
    </row>
    <row r="9658">
      <c r="D9658" s="153" t="str">
        <f>IFERROR(__xludf.DUMMYFUNCTION("""COMPUTED_VALUE"""),"")</f>
        <v/>
      </c>
      <c r="E9658" s="153" t="str">
        <f>IFERROR(__xludf.DUMMYFUNCTION("""COMPUTED_VALUE"""),"")</f>
        <v/>
      </c>
      <c r="I9658" s="169"/>
      <c r="J9658" s="156"/>
    </row>
    <row r="9659">
      <c r="D9659" s="153" t="str">
        <f>IFERROR(__xludf.DUMMYFUNCTION("""COMPUTED_VALUE"""),"")</f>
        <v/>
      </c>
      <c r="E9659" s="153" t="str">
        <f>IFERROR(__xludf.DUMMYFUNCTION("""COMPUTED_VALUE"""),"")</f>
        <v/>
      </c>
      <c r="I9659" s="169"/>
      <c r="J9659" s="156"/>
    </row>
    <row r="9660">
      <c r="D9660" s="153" t="str">
        <f>IFERROR(__xludf.DUMMYFUNCTION("""COMPUTED_VALUE"""),"")</f>
        <v/>
      </c>
      <c r="E9660" s="153" t="str">
        <f>IFERROR(__xludf.DUMMYFUNCTION("""COMPUTED_VALUE"""),"")</f>
        <v/>
      </c>
      <c r="I9660" s="169"/>
      <c r="J9660" s="156"/>
    </row>
    <row r="9661">
      <c r="D9661" s="153" t="str">
        <f>IFERROR(__xludf.DUMMYFUNCTION("""COMPUTED_VALUE"""),"")</f>
        <v/>
      </c>
      <c r="E9661" s="153" t="str">
        <f>IFERROR(__xludf.DUMMYFUNCTION("""COMPUTED_VALUE"""),"")</f>
        <v/>
      </c>
      <c r="I9661" s="169"/>
      <c r="J9661" s="156"/>
    </row>
    <row r="9662">
      <c r="D9662" s="153" t="str">
        <f>IFERROR(__xludf.DUMMYFUNCTION("""COMPUTED_VALUE"""),"")</f>
        <v/>
      </c>
      <c r="E9662" s="153" t="str">
        <f>IFERROR(__xludf.DUMMYFUNCTION("""COMPUTED_VALUE"""),"")</f>
        <v/>
      </c>
      <c r="I9662" s="169"/>
      <c r="J9662" s="156"/>
    </row>
    <row r="9663">
      <c r="D9663" s="153" t="str">
        <f>IFERROR(__xludf.DUMMYFUNCTION("""COMPUTED_VALUE"""),"")</f>
        <v/>
      </c>
      <c r="E9663" s="153" t="str">
        <f>IFERROR(__xludf.DUMMYFUNCTION("""COMPUTED_VALUE"""),"")</f>
        <v/>
      </c>
      <c r="I9663" s="169"/>
      <c r="J9663" s="156"/>
    </row>
    <row r="9664">
      <c r="D9664" s="153" t="str">
        <f>IFERROR(__xludf.DUMMYFUNCTION("""COMPUTED_VALUE"""),"")</f>
        <v/>
      </c>
      <c r="E9664" s="153" t="str">
        <f>IFERROR(__xludf.DUMMYFUNCTION("""COMPUTED_VALUE"""),"")</f>
        <v/>
      </c>
      <c r="I9664" s="169"/>
      <c r="J9664" s="156"/>
    </row>
    <row r="9665">
      <c r="D9665" s="153" t="str">
        <f>IFERROR(__xludf.DUMMYFUNCTION("""COMPUTED_VALUE"""),"")</f>
        <v/>
      </c>
      <c r="E9665" s="153" t="str">
        <f>IFERROR(__xludf.DUMMYFUNCTION("""COMPUTED_VALUE"""),"")</f>
        <v/>
      </c>
      <c r="I9665" s="169"/>
      <c r="J9665" s="156"/>
    </row>
    <row r="9666">
      <c r="D9666" s="153" t="str">
        <f>IFERROR(__xludf.DUMMYFUNCTION("""COMPUTED_VALUE"""),"")</f>
        <v/>
      </c>
      <c r="E9666" s="153" t="str">
        <f>IFERROR(__xludf.DUMMYFUNCTION("""COMPUTED_VALUE"""),"")</f>
        <v/>
      </c>
      <c r="I9666" s="169"/>
      <c r="J9666" s="156"/>
    </row>
    <row r="9667">
      <c r="D9667" s="153" t="str">
        <f>IFERROR(__xludf.DUMMYFUNCTION("""COMPUTED_VALUE"""),"")</f>
        <v/>
      </c>
      <c r="E9667" s="153" t="str">
        <f>IFERROR(__xludf.DUMMYFUNCTION("""COMPUTED_VALUE"""),"")</f>
        <v/>
      </c>
      <c r="I9667" s="169"/>
      <c r="J9667" s="156"/>
    </row>
    <row r="9668">
      <c r="D9668" s="153" t="str">
        <f>IFERROR(__xludf.DUMMYFUNCTION("""COMPUTED_VALUE"""),"")</f>
        <v/>
      </c>
      <c r="E9668" s="153" t="str">
        <f>IFERROR(__xludf.DUMMYFUNCTION("""COMPUTED_VALUE"""),"")</f>
        <v/>
      </c>
      <c r="I9668" s="169"/>
      <c r="J9668" s="156"/>
    </row>
    <row r="9669">
      <c r="D9669" s="153" t="str">
        <f>IFERROR(__xludf.DUMMYFUNCTION("""COMPUTED_VALUE"""),"")</f>
        <v/>
      </c>
      <c r="E9669" s="153" t="str">
        <f>IFERROR(__xludf.DUMMYFUNCTION("""COMPUTED_VALUE"""),"")</f>
        <v/>
      </c>
      <c r="I9669" s="169"/>
      <c r="J9669" s="156"/>
    </row>
    <row r="9670">
      <c r="D9670" s="153" t="str">
        <f>IFERROR(__xludf.DUMMYFUNCTION("""COMPUTED_VALUE"""),"")</f>
        <v/>
      </c>
      <c r="E9670" s="153" t="str">
        <f>IFERROR(__xludf.DUMMYFUNCTION("""COMPUTED_VALUE"""),"")</f>
        <v/>
      </c>
      <c r="I9670" s="169"/>
      <c r="J9670" s="156"/>
    </row>
    <row r="9671">
      <c r="D9671" s="153" t="str">
        <f>IFERROR(__xludf.DUMMYFUNCTION("""COMPUTED_VALUE"""),"")</f>
        <v/>
      </c>
      <c r="E9671" s="153" t="str">
        <f>IFERROR(__xludf.DUMMYFUNCTION("""COMPUTED_VALUE"""),"")</f>
        <v/>
      </c>
      <c r="I9671" s="169"/>
      <c r="J9671" s="156"/>
    </row>
    <row r="9672">
      <c r="D9672" s="153" t="str">
        <f>IFERROR(__xludf.DUMMYFUNCTION("""COMPUTED_VALUE"""),"")</f>
        <v/>
      </c>
      <c r="E9672" s="153" t="str">
        <f>IFERROR(__xludf.DUMMYFUNCTION("""COMPUTED_VALUE"""),"")</f>
        <v/>
      </c>
      <c r="I9672" s="169"/>
      <c r="J9672" s="156"/>
    </row>
    <row r="9673">
      <c r="D9673" s="153" t="str">
        <f>IFERROR(__xludf.DUMMYFUNCTION("""COMPUTED_VALUE"""),"")</f>
        <v/>
      </c>
      <c r="E9673" s="153" t="str">
        <f>IFERROR(__xludf.DUMMYFUNCTION("""COMPUTED_VALUE"""),"")</f>
        <v/>
      </c>
      <c r="I9673" s="169"/>
      <c r="J9673" s="156"/>
    </row>
    <row r="9674">
      <c r="D9674" s="153" t="str">
        <f>IFERROR(__xludf.DUMMYFUNCTION("""COMPUTED_VALUE"""),"")</f>
        <v/>
      </c>
      <c r="E9674" s="153" t="str">
        <f>IFERROR(__xludf.DUMMYFUNCTION("""COMPUTED_VALUE"""),"")</f>
        <v/>
      </c>
      <c r="I9674" s="169"/>
      <c r="J9674" s="156"/>
    </row>
    <row r="9675">
      <c r="D9675" s="153" t="str">
        <f>IFERROR(__xludf.DUMMYFUNCTION("""COMPUTED_VALUE"""),"")</f>
        <v/>
      </c>
      <c r="E9675" s="153" t="str">
        <f>IFERROR(__xludf.DUMMYFUNCTION("""COMPUTED_VALUE"""),"")</f>
        <v/>
      </c>
      <c r="I9675" s="169"/>
      <c r="J9675" s="156"/>
    </row>
    <row r="9676">
      <c r="D9676" s="153" t="str">
        <f>IFERROR(__xludf.DUMMYFUNCTION("""COMPUTED_VALUE"""),"")</f>
        <v/>
      </c>
      <c r="E9676" s="153" t="str">
        <f>IFERROR(__xludf.DUMMYFUNCTION("""COMPUTED_VALUE"""),"")</f>
        <v/>
      </c>
      <c r="I9676" s="169"/>
      <c r="J9676" s="156"/>
    </row>
    <row r="9677">
      <c r="D9677" s="153" t="str">
        <f>IFERROR(__xludf.DUMMYFUNCTION("""COMPUTED_VALUE"""),"")</f>
        <v/>
      </c>
      <c r="E9677" s="153" t="str">
        <f>IFERROR(__xludf.DUMMYFUNCTION("""COMPUTED_VALUE"""),"")</f>
        <v/>
      </c>
      <c r="I9677" s="169"/>
      <c r="J9677" s="156"/>
    </row>
    <row r="9678">
      <c r="D9678" s="153" t="str">
        <f>IFERROR(__xludf.DUMMYFUNCTION("""COMPUTED_VALUE"""),"")</f>
        <v/>
      </c>
      <c r="E9678" s="153" t="str">
        <f>IFERROR(__xludf.DUMMYFUNCTION("""COMPUTED_VALUE"""),"")</f>
        <v/>
      </c>
      <c r="I9678" s="169"/>
      <c r="J9678" s="156"/>
    </row>
    <row r="9679">
      <c r="D9679" s="153" t="str">
        <f>IFERROR(__xludf.DUMMYFUNCTION("""COMPUTED_VALUE"""),"")</f>
        <v/>
      </c>
      <c r="E9679" s="153" t="str">
        <f>IFERROR(__xludf.DUMMYFUNCTION("""COMPUTED_VALUE"""),"")</f>
        <v/>
      </c>
      <c r="I9679" s="169"/>
      <c r="J9679" s="156"/>
    </row>
    <row r="9680">
      <c r="D9680" s="153" t="str">
        <f>IFERROR(__xludf.DUMMYFUNCTION("""COMPUTED_VALUE"""),"")</f>
        <v/>
      </c>
      <c r="E9680" s="153" t="str">
        <f>IFERROR(__xludf.DUMMYFUNCTION("""COMPUTED_VALUE"""),"")</f>
        <v/>
      </c>
      <c r="I9680" s="169"/>
      <c r="J9680" s="156"/>
    </row>
    <row r="9681">
      <c r="D9681" s="153" t="str">
        <f>IFERROR(__xludf.DUMMYFUNCTION("""COMPUTED_VALUE"""),"")</f>
        <v/>
      </c>
      <c r="E9681" s="153" t="str">
        <f>IFERROR(__xludf.DUMMYFUNCTION("""COMPUTED_VALUE"""),"")</f>
        <v/>
      </c>
      <c r="I9681" s="169"/>
      <c r="J9681" s="156"/>
    </row>
    <row r="9682">
      <c r="D9682" s="153" t="str">
        <f>IFERROR(__xludf.DUMMYFUNCTION("""COMPUTED_VALUE"""),"")</f>
        <v/>
      </c>
      <c r="E9682" s="153" t="str">
        <f>IFERROR(__xludf.DUMMYFUNCTION("""COMPUTED_VALUE"""),"")</f>
        <v/>
      </c>
      <c r="I9682" s="169"/>
      <c r="J9682" s="156"/>
    </row>
    <row r="9683">
      <c r="D9683" s="153" t="str">
        <f>IFERROR(__xludf.DUMMYFUNCTION("""COMPUTED_VALUE"""),"")</f>
        <v/>
      </c>
      <c r="E9683" s="153" t="str">
        <f>IFERROR(__xludf.DUMMYFUNCTION("""COMPUTED_VALUE"""),"")</f>
        <v/>
      </c>
      <c r="I9683" s="169"/>
      <c r="J9683" s="156"/>
    </row>
    <row r="9684">
      <c r="D9684" s="153" t="str">
        <f>IFERROR(__xludf.DUMMYFUNCTION("""COMPUTED_VALUE"""),"")</f>
        <v/>
      </c>
      <c r="E9684" s="153" t="str">
        <f>IFERROR(__xludf.DUMMYFUNCTION("""COMPUTED_VALUE"""),"")</f>
        <v/>
      </c>
      <c r="I9684" s="169"/>
      <c r="J9684" s="156"/>
    </row>
    <row r="9685">
      <c r="D9685" s="153" t="str">
        <f>IFERROR(__xludf.DUMMYFUNCTION("""COMPUTED_VALUE"""),"")</f>
        <v/>
      </c>
      <c r="E9685" s="153" t="str">
        <f>IFERROR(__xludf.DUMMYFUNCTION("""COMPUTED_VALUE"""),"")</f>
        <v/>
      </c>
      <c r="I9685" s="169"/>
      <c r="J9685" s="156"/>
    </row>
    <row r="9686">
      <c r="D9686" s="153" t="str">
        <f>IFERROR(__xludf.DUMMYFUNCTION("""COMPUTED_VALUE"""),"")</f>
        <v/>
      </c>
      <c r="E9686" s="153" t="str">
        <f>IFERROR(__xludf.DUMMYFUNCTION("""COMPUTED_VALUE"""),"")</f>
        <v/>
      </c>
      <c r="I9686" s="169"/>
      <c r="J9686" s="156"/>
    </row>
    <row r="9687">
      <c r="D9687" s="153" t="str">
        <f>IFERROR(__xludf.DUMMYFUNCTION("""COMPUTED_VALUE"""),"")</f>
        <v/>
      </c>
      <c r="E9687" s="153" t="str">
        <f>IFERROR(__xludf.DUMMYFUNCTION("""COMPUTED_VALUE"""),"")</f>
        <v/>
      </c>
      <c r="I9687" s="169"/>
      <c r="J9687" s="156"/>
    </row>
    <row r="9688">
      <c r="D9688" s="153" t="str">
        <f>IFERROR(__xludf.DUMMYFUNCTION("""COMPUTED_VALUE"""),"")</f>
        <v/>
      </c>
      <c r="E9688" s="153" t="str">
        <f>IFERROR(__xludf.DUMMYFUNCTION("""COMPUTED_VALUE"""),"")</f>
        <v/>
      </c>
      <c r="I9688" s="169"/>
      <c r="J9688" s="156"/>
    </row>
    <row r="9689">
      <c r="D9689" s="153" t="str">
        <f>IFERROR(__xludf.DUMMYFUNCTION("""COMPUTED_VALUE"""),"")</f>
        <v/>
      </c>
      <c r="E9689" s="153" t="str">
        <f>IFERROR(__xludf.DUMMYFUNCTION("""COMPUTED_VALUE"""),"")</f>
        <v/>
      </c>
      <c r="I9689" s="169"/>
      <c r="J9689" s="156"/>
    </row>
    <row r="9690">
      <c r="D9690" s="153" t="str">
        <f>IFERROR(__xludf.DUMMYFUNCTION("""COMPUTED_VALUE"""),"")</f>
        <v/>
      </c>
      <c r="E9690" s="153" t="str">
        <f>IFERROR(__xludf.DUMMYFUNCTION("""COMPUTED_VALUE"""),"")</f>
        <v/>
      </c>
      <c r="I9690" s="169"/>
      <c r="J9690" s="156"/>
    </row>
    <row r="9691">
      <c r="D9691" s="153" t="str">
        <f>IFERROR(__xludf.DUMMYFUNCTION("""COMPUTED_VALUE"""),"")</f>
        <v/>
      </c>
      <c r="E9691" s="153" t="str">
        <f>IFERROR(__xludf.DUMMYFUNCTION("""COMPUTED_VALUE"""),"")</f>
        <v/>
      </c>
      <c r="I9691" s="169"/>
      <c r="J9691" s="156"/>
    </row>
    <row r="9692">
      <c r="D9692" s="153" t="str">
        <f>IFERROR(__xludf.DUMMYFUNCTION("""COMPUTED_VALUE"""),"")</f>
        <v/>
      </c>
      <c r="E9692" s="153" t="str">
        <f>IFERROR(__xludf.DUMMYFUNCTION("""COMPUTED_VALUE"""),"")</f>
        <v/>
      </c>
      <c r="I9692" s="169"/>
      <c r="J9692" s="156"/>
    </row>
    <row r="9693">
      <c r="D9693" s="153" t="str">
        <f>IFERROR(__xludf.DUMMYFUNCTION("""COMPUTED_VALUE"""),"")</f>
        <v/>
      </c>
      <c r="E9693" s="153" t="str">
        <f>IFERROR(__xludf.DUMMYFUNCTION("""COMPUTED_VALUE"""),"")</f>
        <v/>
      </c>
      <c r="I9693" s="169"/>
      <c r="J9693" s="156"/>
    </row>
    <row r="9694">
      <c r="D9694" s="153" t="str">
        <f>IFERROR(__xludf.DUMMYFUNCTION("""COMPUTED_VALUE"""),"")</f>
        <v/>
      </c>
      <c r="E9694" s="153" t="str">
        <f>IFERROR(__xludf.DUMMYFUNCTION("""COMPUTED_VALUE"""),"")</f>
        <v/>
      </c>
      <c r="I9694" s="169"/>
      <c r="J9694" s="156"/>
    </row>
    <row r="9695">
      <c r="D9695" s="153" t="str">
        <f>IFERROR(__xludf.DUMMYFUNCTION("""COMPUTED_VALUE"""),"")</f>
        <v/>
      </c>
      <c r="E9695" s="153" t="str">
        <f>IFERROR(__xludf.DUMMYFUNCTION("""COMPUTED_VALUE"""),"")</f>
        <v/>
      </c>
      <c r="I9695" s="169"/>
      <c r="J9695" s="156"/>
    </row>
    <row r="9696">
      <c r="D9696" s="153" t="str">
        <f>IFERROR(__xludf.DUMMYFUNCTION("""COMPUTED_VALUE"""),"")</f>
        <v/>
      </c>
      <c r="E9696" s="153" t="str">
        <f>IFERROR(__xludf.DUMMYFUNCTION("""COMPUTED_VALUE"""),"")</f>
        <v/>
      </c>
      <c r="I9696" s="169"/>
      <c r="J9696" s="156"/>
    </row>
    <row r="9697">
      <c r="D9697" s="153" t="str">
        <f>IFERROR(__xludf.DUMMYFUNCTION("""COMPUTED_VALUE"""),"")</f>
        <v/>
      </c>
      <c r="E9697" s="153" t="str">
        <f>IFERROR(__xludf.DUMMYFUNCTION("""COMPUTED_VALUE"""),"")</f>
        <v/>
      </c>
      <c r="I9697" s="169"/>
      <c r="J9697" s="156"/>
    </row>
    <row r="9698">
      <c r="D9698" s="153" t="str">
        <f>IFERROR(__xludf.DUMMYFUNCTION("""COMPUTED_VALUE"""),"")</f>
        <v/>
      </c>
      <c r="E9698" s="153" t="str">
        <f>IFERROR(__xludf.DUMMYFUNCTION("""COMPUTED_VALUE"""),"")</f>
        <v/>
      </c>
      <c r="I9698" s="169"/>
      <c r="J9698" s="156"/>
    </row>
    <row r="9699">
      <c r="D9699" s="153" t="str">
        <f>IFERROR(__xludf.DUMMYFUNCTION("""COMPUTED_VALUE"""),"")</f>
        <v/>
      </c>
      <c r="E9699" s="153" t="str">
        <f>IFERROR(__xludf.DUMMYFUNCTION("""COMPUTED_VALUE"""),"")</f>
        <v/>
      </c>
      <c r="I9699" s="169"/>
      <c r="J9699" s="156"/>
    </row>
    <row r="9700">
      <c r="D9700" s="153" t="str">
        <f>IFERROR(__xludf.DUMMYFUNCTION("""COMPUTED_VALUE"""),"")</f>
        <v/>
      </c>
      <c r="E9700" s="153" t="str">
        <f>IFERROR(__xludf.DUMMYFUNCTION("""COMPUTED_VALUE"""),"")</f>
        <v/>
      </c>
      <c r="I9700" s="169"/>
      <c r="J9700" s="156"/>
    </row>
    <row r="9701">
      <c r="D9701" s="153" t="str">
        <f>IFERROR(__xludf.DUMMYFUNCTION("""COMPUTED_VALUE"""),"")</f>
        <v/>
      </c>
      <c r="E9701" s="153" t="str">
        <f>IFERROR(__xludf.DUMMYFUNCTION("""COMPUTED_VALUE"""),"")</f>
        <v/>
      </c>
      <c r="I9701" s="169"/>
      <c r="J9701" s="156"/>
    </row>
    <row r="9702">
      <c r="D9702" s="153" t="str">
        <f>IFERROR(__xludf.DUMMYFUNCTION("""COMPUTED_VALUE"""),"")</f>
        <v/>
      </c>
      <c r="E9702" s="153" t="str">
        <f>IFERROR(__xludf.DUMMYFUNCTION("""COMPUTED_VALUE"""),"")</f>
        <v/>
      </c>
      <c r="I9702" s="169"/>
      <c r="J9702" s="156"/>
    </row>
    <row r="9703">
      <c r="D9703" s="153" t="str">
        <f>IFERROR(__xludf.DUMMYFUNCTION("""COMPUTED_VALUE"""),"")</f>
        <v/>
      </c>
      <c r="E9703" s="153" t="str">
        <f>IFERROR(__xludf.DUMMYFUNCTION("""COMPUTED_VALUE"""),"")</f>
        <v/>
      </c>
      <c r="I9703" s="169"/>
      <c r="J9703" s="156"/>
    </row>
    <row r="9704">
      <c r="D9704" s="153" t="str">
        <f>IFERROR(__xludf.DUMMYFUNCTION("""COMPUTED_VALUE"""),"")</f>
        <v/>
      </c>
      <c r="E9704" s="153" t="str">
        <f>IFERROR(__xludf.DUMMYFUNCTION("""COMPUTED_VALUE"""),"")</f>
        <v/>
      </c>
      <c r="I9704" s="169"/>
      <c r="J9704" s="156"/>
    </row>
    <row r="9705">
      <c r="D9705" s="153" t="str">
        <f>IFERROR(__xludf.DUMMYFUNCTION("""COMPUTED_VALUE"""),"")</f>
        <v/>
      </c>
      <c r="E9705" s="153" t="str">
        <f>IFERROR(__xludf.DUMMYFUNCTION("""COMPUTED_VALUE"""),"")</f>
        <v/>
      </c>
      <c r="I9705" s="169"/>
      <c r="J9705" s="156"/>
    </row>
    <row r="9706">
      <c r="D9706" s="153" t="str">
        <f>IFERROR(__xludf.DUMMYFUNCTION("""COMPUTED_VALUE"""),"")</f>
        <v/>
      </c>
      <c r="E9706" s="153" t="str">
        <f>IFERROR(__xludf.DUMMYFUNCTION("""COMPUTED_VALUE"""),"")</f>
        <v/>
      </c>
      <c r="I9706" s="169"/>
      <c r="J9706" s="156"/>
    </row>
    <row r="9707">
      <c r="D9707" s="153" t="str">
        <f>IFERROR(__xludf.DUMMYFUNCTION("""COMPUTED_VALUE"""),"")</f>
        <v/>
      </c>
      <c r="E9707" s="153" t="str">
        <f>IFERROR(__xludf.DUMMYFUNCTION("""COMPUTED_VALUE"""),"")</f>
        <v/>
      </c>
      <c r="I9707" s="169"/>
      <c r="J9707" s="156"/>
    </row>
    <row r="9708">
      <c r="D9708" s="153" t="str">
        <f>IFERROR(__xludf.DUMMYFUNCTION("""COMPUTED_VALUE"""),"")</f>
        <v/>
      </c>
      <c r="E9708" s="153" t="str">
        <f>IFERROR(__xludf.DUMMYFUNCTION("""COMPUTED_VALUE"""),"")</f>
        <v/>
      </c>
      <c r="I9708" s="169"/>
      <c r="J9708" s="156"/>
    </row>
    <row r="9709">
      <c r="D9709" s="153" t="str">
        <f>IFERROR(__xludf.DUMMYFUNCTION("""COMPUTED_VALUE"""),"")</f>
        <v/>
      </c>
      <c r="E9709" s="153" t="str">
        <f>IFERROR(__xludf.DUMMYFUNCTION("""COMPUTED_VALUE"""),"")</f>
        <v/>
      </c>
      <c r="I9709" s="169"/>
      <c r="J9709" s="156"/>
    </row>
    <row r="9710">
      <c r="D9710" s="153" t="str">
        <f>IFERROR(__xludf.DUMMYFUNCTION("""COMPUTED_VALUE"""),"")</f>
        <v/>
      </c>
      <c r="E9710" s="153" t="str">
        <f>IFERROR(__xludf.DUMMYFUNCTION("""COMPUTED_VALUE"""),"")</f>
        <v/>
      </c>
      <c r="I9710" s="169"/>
      <c r="J9710" s="156"/>
    </row>
    <row r="9711">
      <c r="D9711" s="153" t="str">
        <f>IFERROR(__xludf.DUMMYFUNCTION("""COMPUTED_VALUE"""),"")</f>
        <v/>
      </c>
      <c r="E9711" s="153" t="str">
        <f>IFERROR(__xludf.DUMMYFUNCTION("""COMPUTED_VALUE"""),"")</f>
        <v/>
      </c>
      <c r="I9711" s="169"/>
      <c r="J9711" s="156"/>
    </row>
    <row r="9712">
      <c r="D9712" s="153" t="str">
        <f>IFERROR(__xludf.DUMMYFUNCTION("""COMPUTED_VALUE"""),"")</f>
        <v/>
      </c>
      <c r="E9712" s="153" t="str">
        <f>IFERROR(__xludf.DUMMYFUNCTION("""COMPUTED_VALUE"""),"")</f>
        <v/>
      </c>
      <c r="I9712" s="169"/>
      <c r="J9712" s="156"/>
    </row>
    <row r="9713">
      <c r="D9713" s="153" t="str">
        <f>IFERROR(__xludf.DUMMYFUNCTION("""COMPUTED_VALUE"""),"")</f>
        <v/>
      </c>
      <c r="E9713" s="153" t="str">
        <f>IFERROR(__xludf.DUMMYFUNCTION("""COMPUTED_VALUE"""),"")</f>
        <v/>
      </c>
      <c r="I9713" s="169"/>
      <c r="J9713" s="156"/>
    </row>
    <row r="9714">
      <c r="D9714" s="153" t="str">
        <f>IFERROR(__xludf.DUMMYFUNCTION("""COMPUTED_VALUE"""),"")</f>
        <v/>
      </c>
      <c r="E9714" s="153" t="str">
        <f>IFERROR(__xludf.DUMMYFUNCTION("""COMPUTED_VALUE"""),"")</f>
        <v/>
      </c>
      <c r="I9714" s="169"/>
      <c r="J9714" s="156"/>
    </row>
    <row r="9715">
      <c r="D9715" s="153" t="str">
        <f>IFERROR(__xludf.DUMMYFUNCTION("""COMPUTED_VALUE"""),"")</f>
        <v/>
      </c>
      <c r="E9715" s="153" t="str">
        <f>IFERROR(__xludf.DUMMYFUNCTION("""COMPUTED_VALUE"""),"")</f>
        <v/>
      </c>
      <c r="I9715" s="169"/>
      <c r="J9715" s="156"/>
    </row>
    <row r="9716">
      <c r="D9716" s="153" t="str">
        <f>IFERROR(__xludf.DUMMYFUNCTION("""COMPUTED_VALUE"""),"")</f>
        <v/>
      </c>
      <c r="E9716" s="153" t="str">
        <f>IFERROR(__xludf.DUMMYFUNCTION("""COMPUTED_VALUE"""),"")</f>
        <v/>
      </c>
      <c r="I9716" s="169"/>
      <c r="J9716" s="156"/>
    </row>
    <row r="9717">
      <c r="D9717" s="153" t="str">
        <f>IFERROR(__xludf.DUMMYFUNCTION("""COMPUTED_VALUE"""),"")</f>
        <v/>
      </c>
      <c r="E9717" s="153" t="str">
        <f>IFERROR(__xludf.DUMMYFUNCTION("""COMPUTED_VALUE"""),"")</f>
        <v/>
      </c>
      <c r="I9717" s="169"/>
      <c r="J9717" s="156"/>
    </row>
    <row r="9718">
      <c r="D9718" s="153" t="str">
        <f>IFERROR(__xludf.DUMMYFUNCTION("""COMPUTED_VALUE"""),"")</f>
        <v/>
      </c>
      <c r="E9718" s="153" t="str">
        <f>IFERROR(__xludf.DUMMYFUNCTION("""COMPUTED_VALUE"""),"")</f>
        <v/>
      </c>
      <c r="I9718" s="169"/>
      <c r="J9718" s="156"/>
    </row>
    <row r="9719">
      <c r="D9719" s="153" t="str">
        <f>IFERROR(__xludf.DUMMYFUNCTION("""COMPUTED_VALUE"""),"")</f>
        <v/>
      </c>
      <c r="E9719" s="153" t="str">
        <f>IFERROR(__xludf.DUMMYFUNCTION("""COMPUTED_VALUE"""),"")</f>
        <v/>
      </c>
      <c r="I9719" s="169"/>
      <c r="J9719" s="156"/>
    </row>
    <row r="9720">
      <c r="D9720" s="153" t="str">
        <f>IFERROR(__xludf.DUMMYFUNCTION("""COMPUTED_VALUE"""),"")</f>
        <v/>
      </c>
      <c r="E9720" s="153" t="str">
        <f>IFERROR(__xludf.DUMMYFUNCTION("""COMPUTED_VALUE"""),"")</f>
        <v/>
      </c>
      <c r="I9720" s="169"/>
      <c r="J9720" s="156"/>
    </row>
    <row r="9721">
      <c r="D9721" s="153" t="str">
        <f>IFERROR(__xludf.DUMMYFUNCTION("""COMPUTED_VALUE"""),"")</f>
        <v/>
      </c>
      <c r="E9721" s="153" t="str">
        <f>IFERROR(__xludf.DUMMYFUNCTION("""COMPUTED_VALUE"""),"")</f>
        <v/>
      </c>
      <c r="I9721" s="169"/>
      <c r="J9721" s="156"/>
    </row>
    <row r="9722">
      <c r="D9722" s="153" t="str">
        <f>IFERROR(__xludf.DUMMYFUNCTION("""COMPUTED_VALUE"""),"")</f>
        <v/>
      </c>
      <c r="E9722" s="153" t="str">
        <f>IFERROR(__xludf.DUMMYFUNCTION("""COMPUTED_VALUE"""),"")</f>
        <v/>
      </c>
      <c r="I9722" s="169"/>
      <c r="J9722" s="156"/>
    </row>
    <row r="9723">
      <c r="D9723" s="153" t="str">
        <f>IFERROR(__xludf.DUMMYFUNCTION("""COMPUTED_VALUE"""),"")</f>
        <v/>
      </c>
      <c r="E9723" s="153" t="str">
        <f>IFERROR(__xludf.DUMMYFUNCTION("""COMPUTED_VALUE"""),"")</f>
        <v/>
      </c>
      <c r="I9723" s="169"/>
      <c r="J9723" s="156"/>
    </row>
    <row r="9724">
      <c r="D9724" s="153" t="str">
        <f>IFERROR(__xludf.DUMMYFUNCTION("""COMPUTED_VALUE"""),"")</f>
        <v/>
      </c>
      <c r="E9724" s="153" t="str">
        <f>IFERROR(__xludf.DUMMYFUNCTION("""COMPUTED_VALUE"""),"")</f>
        <v/>
      </c>
      <c r="I9724" s="169"/>
      <c r="J9724" s="156"/>
    </row>
    <row r="9725">
      <c r="D9725" s="153" t="str">
        <f>IFERROR(__xludf.DUMMYFUNCTION("""COMPUTED_VALUE"""),"")</f>
        <v/>
      </c>
      <c r="E9725" s="153" t="str">
        <f>IFERROR(__xludf.DUMMYFUNCTION("""COMPUTED_VALUE"""),"")</f>
        <v/>
      </c>
      <c r="I9725" s="169"/>
      <c r="J9725" s="156"/>
    </row>
    <row r="9726">
      <c r="D9726" s="153" t="str">
        <f>IFERROR(__xludf.DUMMYFUNCTION("""COMPUTED_VALUE"""),"")</f>
        <v/>
      </c>
      <c r="E9726" s="153" t="str">
        <f>IFERROR(__xludf.DUMMYFUNCTION("""COMPUTED_VALUE"""),"")</f>
        <v/>
      </c>
      <c r="I9726" s="169"/>
      <c r="J9726" s="156"/>
    </row>
    <row r="9727">
      <c r="D9727" s="153" t="str">
        <f>IFERROR(__xludf.DUMMYFUNCTION("""COMPUTED_VALUE"""),"")</f>
        <v/>
      </c>
      <c r="E9727" s="153" t="str">
        <f>IFERROR(__xludf.DUMMYFUNCTION("""COMPUTED_VALUE"""),"")</f>
        <v/>
      </c>
      <c r="I9727" s="169"/>
      <c r="J9727" s="156"/>
    </row>
    <row r="9728">
      <c r="D9728" s="153" t="str">
        <f>IFERROR(__xludf.DUMMYFUNCTION("""COMPUTED_VALUE"""),"")</f>
        <v/>
      </c>
      <c r="E9728" s="153" t="str">
        <f>IFERROR(__xludf.DUMMYFUNCTION("""COMPUTED_VALUE"""),"")</f>
        <v/>
      </c>
      <c r="I9728" s="169"/>
      <c r="J9728" s="156"/>
    </row>
    <row r="9729">
      <c r="D9729" s="153" t="str">
        <f>IFERROR(__xludf.DUMMYFUNCTION("""COMPUTED_VALUE"""),"")</f>
        <v/>
      </c>
      <c r="E9729" s="153" t="str">
        <f>IFERROR(__xludf.DUMMYFUNCTION("""COMPUTED_VALUE"""),"")</f>
        <v/>
      </c>
      <c r="I9729" s="169"/>
      <c r="J9729" s="156"/>
    </row>
    <row r="9730">
      <c r="D9730" s="153" t="str">
        <f>IFERROR(__xludf.DUMMYFUNCTION("""COMPUTED_VALUE"""),"")</f>
        <v/>
      </c>
      <c r="E9730" s="153" t="str">
        <f>IFERROR(__xludf.DUMMYFUNCTION("""COMPUTED_VALUE"""),"")</f>
        <v/>
      </c>
      <c r="I9730" s="169"/>
      <c r="J9730" s="156"/>
    </row>
    <row r="9731">
      <c r="D9731" s="153" t="str">
        <f>IFERROR(__xludf.DUMMYFUNCTION("""COMPUTED_VALUE"""),"")</f>
        <v/>
      </c>
      <c r="E9731" s="153" t="str">
        <f>IFERROR(__xludf.DUMMYFUNCTION("""COMPUTED_VALUE"""),"")</f>
        <v/>
      </c>
      <c r="I9731" s="169"/>
      <c r="J9731" s="156"/>
    </row>
    <row r="9732">
      <c r="D9732" s="153" t="str">
        <f>IFERROR(__xludf.DUMMYFUNCTION("""COMPUTED_VALUE"""),"")</f>
        <v/>
      </c>
      <c r="E9732" s="153" t="str">
        <f>IFERROR(__xludf.DUMMYFUNCTION("""COMPUTED_VALUE"""),"")</f>
        <v/>
      </c>
      <c r="I9732" s="169"/>
      <c r="J9732" s="156"/>
    </row>
    <row r="9733">
      <c r="D9733" s="153" t="str">
        <f>IFERROR(__xludf.DUMMYFUNCTION("""COMPUTED_VALUE"""),"")</f>
        <v/>
      </c>
      <c r="E9733" s="153" t="str">
        <f>IFERROR(__xludf.DUMMYFUNCTION("""COMPUTED_VALUE"""),"")</f>
        <v/>
      </c>
      <c r="I9733" s="169"/>
      <c r="J9733" s="156"/>
    </row>
    <row r="9734">
      <c r="D9734" s="153" t="str">
        <f>IFERROR(__xludf.DUMMYFUNCTION("""COMPUTED_VALUE"""),"")</f>
        <v/>
      </c>
      <c r="E9734" s="153" t="str">
        <f>IFERROR(__xludf.DUMMYFUNCTION("""COMPUTED_VALUE"""),"")</f>
        <v/>
      </c>
      <c r="I9734" s="169"/>
      <c r="J9734" s="156"/>
    </row>
    <row r="9735">
      <c r="D9735" s="153" t="str">
        <f>IFERROR(__xludf.DUMMYFUNCTION("""COMPUTED_VALUE"""),"")</f>
        <v/>
      </c>
      <c r="E9735" s="153" t="str">
        <f>IFERROR(__xludf.DUMMYFUNCTION("""COMPUTED_VALUE"""),"")</f>
        <v/>
      </c>
      <c r="I9735" s="169"/>
      <c r="J9735" s="156"/>
    </row>
    <row r="9736">
      <c r="D9736" s="153" t="str">
        <f>IFERROR(__xludf.DUMMYFUNCTION("""COMPUTED_VALUE"""),"")</f>
        <v/>
      </c>
      <c r="E9736" s="153" t="str">
        <f>IFERROR(__xludf.DUMMYFUNCTION("""COMPUTED_VALUE"""),"")</f>
        <v/>
      </c>
      <c r="I9736" s="169"/>
      <c r="J9736" s="156"/>
    </row>
    <row r="9737">
      <c r="D9737" s="153" t="str">
        <f>IFERROR(__xludf.DUMMYFUNCTION("""COMPUTED_VALUE"""),"")</f>
        <v/>
      </c>
      <c r="E9737" s="153" t="str">
        <f>IFERROR(__xludf.DUMMYFUNCTION("""COMPUTED_VALUE"""),"")</f>
        <v/>
      </c>
      <c r="I9737" s="169"/>
      <c r="J9737" s="156"/>
    </row>
    <row r="9738">
      <c r="D9738" s="153" t="str">
        <f>IFERROR(__xludf.DUMMYFUNCTION("""COMPUTED_VALUE"""),"")</f>
        <v/>
      </c>
      <c r="E9738" s="153" t="str">
        <f>IFERROR(__xludf.DUMMYFUNCTION("""COMPUTED_VALUE"""),"")</f>
        <v/>
      </c>
      <c r="I9738" s="169"/>
      <c r="J9738" s="156"/>
    </row>
    <row r="9739">
      <c r="D9739" s="153" t="str">
        <f>IFERROR(__xludf.DUMMYFUNCTION("""COMPUTED_VALUE"""),"")</f>
        <v/>
      </c>
      <c r="E9739" s="153" t="str">
        <f>IFERROR(__xludf.DUMMYFUNCTION("""COMPUTED_VALUE"""),"")</f>
        <v/>
      </c>
      <c r="I9739" s="169"/>
      <c r="J9739" s="156"/>
    </row>
    <row r="9740">
      <c r="D9740" s="153" t="str">
        <f>IFERROR(__xludf.DUMMYFUNCTION("""COMPUTED_VALUE"""),"")</f>
        <v/>
      </c>
      <c r="E9740" s="153" t="str">
        <f>IFERROR(__xludf.DUMMYFUNCTION("""COMPUTED_VALUE"""),"")</f>
        <v/>
      </c>
      <c r="I9740" s="169"/>
      <c r="J9740" s="156"/>
    </row>
    <row r="9741">
      <c r="D9741" s="153" t="str">
        <f>IFERROR(__xludf.DUMMYFUNCTION("""COMPUTED_VALUE"""),"")</f>
        <v/>
      </c>
      <c r="E9741" s="153" t="str">
        <f>IFERROR(__xludf.DUMMYFUNCTION("""COMPUTED_VALUE"""),"")</f>
        <v/>
      </c>
      <c r="I9741" s="169"/>
      <c r="J9741" s="156"/>
    </row>
    <row r="9742">
      <c r="D9742" s="153" t="str">
        <f>IFERROR(__xludf.DUMMYFUNCTION("""COMPUTED_VALUE"""),"")</f>
        <v/>
      </c>
      <c r="E9742" s="153" t="str">
        <f>IFERROR(__xludf.DUMMYFUNCTION("""COMPUTED_VALUE"""),"")</f>
        <v/>
      </c>
      <c r="I9742" s="169"/>
      <c r="J9742" s="156"/>
    </row>
    <row r="9743">
      <c r="D9743" s="153" t="str">
        <f>IFERROR(__xludf.DUMMYFUNCTION("""COMPUTED_VALUE"""),"")</f>
        <v/>
      </c>
      <c r="E9743" s="153" t="str">
        <f>IFERROR(__xludf.DUMMYFUNCTION("""COMPUTED_VALUE"""),"")</f>
        <v/>
      </c>
      <c r="I9743" s="169"/>
      <c r="J9743" s="156"/>
    </row>
    <row r="9744">
      <c r="D9744" s="153" t="str">
        <f>IFERROR(__xludf.DUMMYFUNCTION("""COMPUTED_VALUE"""),"")</f>
        <v/>
      </c>
      <c r="E9744" s="153" t="str">
        <f>IFERROR(__xludf.DUMMYFUNCTION("""COMPUTED_VALUE"""),"")</f>
        <v/>
      </c>
      <c r="I9744" s="169"/>
      <c r="J9744" s="156"/>
    </row>
    <row r="9745">
      <c r="D9745" s="153" t="str">
        <f>IFERROR(__xludf.DUMMYFUNCTION("""COMPUTED_VALUE"""),"")</f>
        <v/>
      </c>
      <c r="E9745" s="153" t="str">
        <f>IFERROR(__xludf.DUMMYFUNCTION("""COMPUTED_VALUE"""),"")</f>
        <v/>
      </c>
      <c r="I9745" s="169"/>
      <c r="J9745" s="156"/>
    </row>
    <row r="9746">
      <c r="D9746" s="153" t="str">
        <f>IFERROR(__xludf.DUMMYFUNCTION("""COMPUTED_VALUE"""),"")</f>
        <v/>
      </c>
      <c r="E9746" s="153" t="str">
        <f>IFERROR(__xludf.DUMMYFUNCTION("""COMPUTED_VALUE"""),"")</f>
        <v/>
      </c>
      <c r="I9746" s="169"/>
      <c r="J9746" s="156"/>
    </row>
    <row r="9747">
      <c r="D9747" s="153" t="str">
        <f>IFERROR(__xludf.DUMMYFUNCTION("""COMPUTED_VALUE"""),"")</f>
        <v/>
      </c>
      <c r="E9747" s="153" t="str">
        <f>IFERROR(__xludf.DUMMYFUNCTION("""COMPUTED_VALUE"""),"")</f>
        <v/>
      </c>
      <c r="I9747" s="169"/>
      <c r="J9747" s="156"/>
    </row>
    <row r="9748">
      <c r="D9748" s="153" t="str">
        <f>IFERROR(__xludf.DUMMYFUNCTION("""COMPUTED_VALUE"""),"")</f>
        <v/>
      </c>
      <c r="E9748" s="153" t="str">
        <f>IFERROR(__xludf.DUMMYFUNCTION("""COMPUTED_VALUE"""),"")</f>
        <v/>
      </c>
      <c r="I9748" s="169"/>
      <c r="J9748" s="156"/>
    </row>
    <row r="9749">
      <c r="D9749" s="153" t="str">
        <f>IFERROR(__xludf.DUMMYFUNCTION("""COMPUTED_VALUE"""),"")</f>
        <v/>
      </c>
      <c r="E9749" s="153" t="str">
        <f>IFERROR(__xludf.DUMMYFUNCTION("""COMPUTED_VALUE"""),"")</f>
        <v/>
      </c>
      <c r="I9749" s="169"/>
      <c r="J9749" s="156"/>
    </row>
    <row r="9750">
      <c r="D9750" s="153" t="str">
        <f>IFERROR(__xludf.DUMMYFUNCTION("""COMPUTED_VALUE"""),"")</f>
        <v/>
      </c>
      <c r="E9750" s="153" t="str">
        <f>IFERROR(__xludf.DUMMYFUNCTION("""COMPUTED_VALUE"""),"")</f>
        <v/>
      </c>
      <c r="I9750" s="169"/>
      <c r="J9750" s="156"/>
    </row>
    <row r="9751">
      <c r="D9751" s="153" t="str">
        <f>IFERROR(__xludf.DUMMYFUNCTION("""COMPUTED_VALUE"""),"")</f>
        <v/>
      </c>
      <c r="E9751" s="153" t="str">
        <f>IFERROR(__xludf.DUMMYFUNCTION("""COMPUTED_VALUE"""),"")</f>
        <v/>
      </c>
      <c r="I9751" s="169"/>
      <c r="J9751" s="156"/>
    </row>
    <row r="9752">
      <c r="D9752" s="153" t="str">
        <f>IFERROR(__xludf.DUMMYFUNCTION("""COMPUTED_VALUE"""),"")</f>
        <v/>
      </c>
      <c r="E9752" s="153" t="str">
        <f>IFERROR(__xludf.DUMMYFUNCTION("""COMPUTED_VALUE"""),"")</f>
        <v/>
      </c>
      <c r="I9752" s="169"/>
      <c r="J9752" s="156"/>
    </row>
    <row r="9753">
      <c r="D9753" s="153" t="str">
        <f>IFERROR(__xludf.DUMMYFUNCTION("""COMPUTED_VALUE"""),"")</f>
        <v/>
      </c>
      <c r="E9753" s="153" t="str">
        <f>IFERROR(__xludf.DUMMYFUNCTION("""COMPUTED_VALUE"""),"")</f>
        <v/>
      </c>
      <c r="I9753" s="169"/>
      <c r="J9753" s="156"/>
    </row>
    <row r="9754">
      <c r="D9754" s="153" t="str">
        <f>IFERROR(__xludf.DUMMYFUNCTION("""COMPUTED_VALUE"""),"")</f>
        <v/>
      </c>
      <c r="E9754" s="153" t="str">
        <f>IFERROR(__xludf.DUMMYFUNCTION("""COMPUTED_VALUE"""),"")</f>
        <v/>
      </c>
      <c r="I9754" s="169"/>
      <c r="J9754" s="156"/>
    </row>
    <row r="9755">
      <c r="D9755" s="153" t="str">
        <f>IFERROR(__xludf.DUMMYFUNCTION("""COMPUTED_VALUE"""),"")</f>
        <v/>
      </c>
      <c r="E9755" s="153" t="str">
        <f>IFERROR(__xludf.DUMMYFUNCTION("""COMPUTED_VALUE"""),"")</f>
        <v/>
      </c>
      <c r="I9755" s="169"/>
      <c r="J9755" s="156"/>
    </row>
    <row r="9756">
      <c r="D9756" s="153" t="str">
        <f>IFERROR(__xludf.DUMMYFUNCTION("""COMPUTED_VALUE"""),"")</f>
        <v/>
      </c>
      <c r="E9756" s="153" t="str">
        <f>IFERROR(__xludf.DUMMYFUNCTION("""COMPUTED_VALUE"""),"")</f>
        <v/>
      </c>
      <c r="I9756" s="169"/>
      <c r="J9756" s="156"/>
    </row>
    <row r="9757">
      <c r="D9757" s="153" t="str">
        <f>IFERROR(__xludf.DUMMYFUNCTION("""COMPUTED_VALUE"""),"")</f>
        <v/>
      </c>
      <c r="E9757" s="153" t="str">
        <f>IFERROR(__xludf.DUMMYFUNCTION("""COMPUTED_VALUE"""),"")</f>
        <v/>
      </c>
      <c r="I9757" s="169"/>
      <c r="J9757" s="156"/>
    </row>
    <row r="9758">
      <c r="D9758" s="153" t="str">
        <f>IFERROR(__xludf.DUMMYFUNCTION("""COMPUTED_VALUE"""),"")</f>
        <v/>
      </c>
      <c r="E9758" s="153" t="str">
        <f>IFERROR(__xludf.DUMMYFUNCTION("""COMPUTED_VALUE"""),"")</f>
        <v/>
      </c>
      <c r="I9758" s="169"/>
      <c r="J9758" s="156"/>
    </row>
    <row r="9759">
      <c r="D9759" s="153" t="str">
        <f>IFERROR(__xludf.DUMMYFUNCTION("""COMPUTED_VALUE"""),"")</f>
        <v/>
      </c>
      <c r="E9759" s="153" t="str">
        <f>IFERROR(__xludf.DUMMYFUNCTION("""COMPUTED_VALUE"""),"")</f>
        <v/>
      </c>
      <c r="I9759" s="169"/>
      <c r="J9759" s="156"/>
    </row>
    <row r="9760">
      <c r="D9760" s="153" t="str">
        <f>IFERROR(__xludf.DUMMYFUNCTION("""COMPUTED_VALUE"""),"")</f>
        <v/>
      </c>
      <c r="E9760" s="153" t="str">
        <f>IFERROR(__xludf.DUMMYFUNCTION("""COMPUTED_VALUE"""),"")</f>
        <v/>
      </c>
      <c r="I9760" s="169"/>
      <c r="J9760" s="156"/>
    </row>
    <row r="9761">
      <c r="D9761" s="153" t="str">
        <f>IFERROR(__xludf.DUMMYFUNCTION("""COMPUTED_VALUE"""),"")</f>
        <v/>
      </c>
      <c r="E9761" s="153" t="str">
        <f>IFERROR(__xludf.DUMMYFUNCTION("""COMPUTED_VALUE"""),"")</f>
        <v/>
      </c>
      <c r="I9761" s="169"/>
      <c r="J9761" s="156"/>
    </row>
    <row r="9762">
      <c r="D9762" s="153" t="str">
        <f>IFERROR(__xludf.DUMMYFUNCTION("""COMPUTED_VALUE"""),"")</f>
        <v/>
      </c>
      <c r="E9762" s="153" t="str">
        <f>IFERROR(__xludf.DUMMYFUNCTION("""COMPUTED_VALUE"""),"")</f>
        <v/>
      </c>
      <c r="I9762" s="169"/>
      <c r="J9762" s="156"/>
    </row>
    <row r="9763">
      <c r="D9763" s="153" t="str">
        <f>IFERROR(__xludf.DUMMYFUNCTION("""COMPUTED_VALUE"""),"")</f>
        <v/>
      </c>
      <c r="E9763" s="153" t="str">
        <f>IFERROR(__xludf.DUMMYFUNCTION("""COMPUTED_VALUE"""),"")</f>
        <v/>
      </c>
      <c r="I9763" s="169"/>
      <c r="J9763" s="156"/>
    </row>
    <row r="9764">
      <c r="D9764" s="153" t="str">
        <f>IFERROR(__xludf.DUMMYFUNCTION("""COMPUTED_VALUE"""),"")</f>
        <v/>
      </c>
      <c r="E9764" s="153" t="str">
        <f>IFERROR(__xludf.DUMMYFUNCTION("""COMPUTED_VALUE"""),"")</f>
        <v/>
      </c>
      <c r="I9764" s="169"/>
      <c r="J9764" s="156"/>
    </row>
    <row r="9765">
      <c r="D9765" s="153" t="str">
        <f>IFERROR(__xludf.DUMMYFUNCTION("""COMPUTED_VALUE"""),"")</f>
        <v/>
      </c>
      <c r="E9765" s="153" t="str">
        <f>IFERROR(__xludf.DUMMYFUNCTION("""COMPUTED_VALUE"""),"")</f>
        <v/>
      </c>
      <c r="I9765" s="169"/>
      <c r="J9765" s="156"/>
    </row>
    <row r="9766">
      <c r="D9766" s="153" t="str">
        <f>IFERROR(__xludf.DUMMYFUNCTION("""COMPUTED_VALUE"""),"")</f>
        <v/>
      </c>
      <c r="E9766" s="153" t="str">
        <f>IFERROR(__xludf.DUMMYFUNCTION("""COMPUTED_VALUE"""),"")</f>
        <v/>
      </c>
      <c r="I9766" s="169"/>
      <c r="J9766" s="156"/>
    </row>
    <row r="9767">
      <c r="D9767" s="153" t="str">
        <f>IFERROR(__xludf.DUMMYFUNCTION("""COMPUTED_VALUE"""),"")</f>
        <v/>
      </c>
      <c r="E9767" s="153" t="str">
        <f>IFERROR(__xludf.DUMMYFUNCTION("""COMPUTED_VALUE"""),"")</f>
        <v/>
      </c>
      <c r="I9767" s="169"/>
      <c r="J9767" s="156"/>
    </row>
    <row r="9768">
      <c r="D9768" s="153" t="str">
        <f>IFERROR(__xludf.DUMMYFUNCTION("""COMPUTED_VALUE"""),"")</f>
        <v/>
      </c>
      <c r="E9768" s="153" t="str">
        <f>IFERROR(__xludf.DUMMYFUNCTION("""COMPUTED_VALUE"""),"")</f>
        <v/>
      </c>
      <c r="I9768" s="169"/>
      <c r="J9768" s="156"/>
    </row>
    <row r="9769">
      <c r="D9769" s="153" t="str">
        <f>IFERROR(__xludf.DUMMYFUNCTION("""COMPUTED_VALUE"""),"")</f>
        <v/>
      </c>
      <c r="E9769" s="153" t="str">
        <f>IFERROR(__xludf.DUMMYFUNCTION("""COMPUTED_VALUE"""),"")</f>
        <v/>
      </c>
      <c r="I9769" s="169"/>
      <c r="J9769" s="156"/>
    </row>
    <row r="9770">
      <c r="D9770" s="153" t="str">
        <f>IFERROR(__xludf.DUMMYFUNCTION("""COMPUTED_VALUE"""),"")</f>
        <v/>
      </c>
      <c r="E9770" s="153" t="str">
        <f>IFERROR(__xludf.DUMMYFUNCTION("""COMPUTED_VALUE"""),"")</f>
        <v/>
      </c>
      <c r="I9770" s="169"/>
      <c r="J9770" s="156"/>
    </row>
    <row r="9771">
      <c r="D9771" s="153" t="str">
        <f>IFERROR(__xludf.DUMMYFUNCTION("""COMPUTED_VALUE"""),"")</f>
        <v/>
      </c>
      <c r="E9771" s="153" t="str">
        <f>IFERROR(__xludf.DUMMYFUNCTION("""COMPUTED_VALUE"""),"")</f>
        <v/>
      </c>
      <c r="I9771" s="169"/>
      <c r="J9771" s="156"/>
    </row>
    <row r="9772">
      <c r="D9772" s="153" t="str">
        <f>IFERROR(__xludf.DUMMYFUNCTION("""COMPUTED_VALUE"""),"")</f>
        <v/>
      </c>
      <c r="E9772" s="153" t="str">
        <f>IFERROR(__xludf.DUMMYFUNCTION("""COMPUTED_VALUE"""),"")</f>
        <v/>
      </c>
      <c r="I9772" s="169"/>
      <c r="J9772" s="156"/>
    </row>
    <row r="9773">
      <c r="D9773" s="153" t="str">
        <f>IFERROR(__xludf.DUMMYFUNCTION("""COMPUTED_VALUE"""),"")</f>
        <v/>
      </c>
      <c r="E9773" s="153" t="str">
        <f>IFERROR(__xludf.DUMMYFUNCTION("""COMPUTED_VALUE"""),"")</f>
        <v/>
      </c>
      <c r="I9773" s="169"/>
      <c r="J9773" s="156"/>
    </row>
    <row r="9774">
      <c r="D9774" s="153" t="str">
        <f>IFERROR(__xludf.DUMMYFUNCTION("""COMPUTED_VALUE"""),"")</f>
        <v/>
      </c>
      <c r="E9774" s="153" t="str">
        <f>IFERROR(__xludf.DUMMYFUNCTION("""COMPUTED_VALUE"""),"")</f>
        <v/>
      </c>
      <c r="I9774" s="169"/>
      <c r="J9774" s="156"/>
    </row>
    <row r="9775">
      <c r="D9775" s="153" t="str">
        <f>IFERROR(__xludf.DUMMYFUNCTION("""COMPUTED_VALUE"""),"")</f>
        <v/>
      </c>
      <c r="E9775" s="153" t="str">
        <f>IFERROR(__xludf.DUMMYFUNCTION("""COMPUTED_VALUE"""),"")</f>
        <v/>
      </c>
      <c r="I9775" s="169"/>
      <c r="J9775" s="156"/>
    </row>
    <row r="9776">
      <c r="D9776" s="153" t="str">
        <f>IFERROR(__xludf.DUMMYFUNCTION("""COMPUTED_VALUE"""),"")</f>
        <v/>
      </c>
      <c r="E9776" s="153" t="str">
        <f>IFERROR(__xludf.DUMMYFUNCTION("""COMPUTED_VALUE"""),"")</f>
        <v/>
      </c>
      <c r="I9776" s="169"/>
      <c r="J9776" s="156"/>
    </row>
    <row r="9777">
      <c r="D9777" s="153" t="str">
        <f>IFERROR(__xludf.DUMMYFUNCTION("""COMPUTED_VALUE"""),"")</f>
        <v/>
      </c>
      <c r="E9777" s="153" t="str">
        <f>IFERROR(__xludf.DUMMYFUNCTION("""COMPUTED_VALUE"""),"")</f>
        <v/>
      </c>
      <c r="I9777" s="169"/>
      <c r="J9777" s="156"/>
    </row>
    <row r="9778">
      <c r="D9778" s="153" t="str">
        <f>IFERROR(__xludf.DUMMYFUNCTION("""COMPUTED_VALUE"""),"")</f>
        <v/>
      </c>
      <c r="E9778" s="153" t="str">
        <f>IFERROR(__xludf.DUMMYFUNCTION("""COMPUTED_VALUE"""),"")</f>
        <v/>
      </c>
      <c r="I9778" s="169"/>
      <c r="J9778" s="156"/>
    </row>
    <row r="9779">
      <c r="D9779" s="153" t="str">
        <f>IFERROR(__xludf.DUMMYFUNCTION("""COMPUTED_VALUE"""),"")</f>
        <v/>
      </c>
      <c r="E9779" s="153" t="str">
        <f>IFERROR(__xludf.DUMMYFUNCTION("""COMPUTED_VALUE"""),"")</f>
        <v/>
      </c>
      <c r="I9779" s="169"/>
      <c r="J9779" s="156"/>
    </row>
    <row r="9780">
      <c r="D9780" s="153" t="str">
        <f>IFERROR(__xludf.DUMMYFUNCTION("""COMPUTED_VALUE"""),"")</f>
        <v/>
      </c>
      <c r="E9780" s="153" t="str">
        <f>IFERROR(__xludf.DUMMYFUNCTION("""COMPUTED_VALUE"""),"")</f>
        <v/>
      </c>
      <c r="I9780" s="169"/>
      <c r="J9780" s="156"/>
    </row>
    <row r="9781">
      <c r="D9781" s="153" t="str">
        <f>IFERROR(__xludf.DUMMYFUNCTION("""COMPUTED_VALUE"""),"")</f>
        <v/>
      </c>
      <c r="E9781" s="153" t="str">
        <f>IFERROR(__xludf.DUMMYFUNCTION("""COMPUTED_VALUE"""),"")</f>
        <v/>
      </c>
      <c r="I9781" s="169"/>
      <c r="J9781" s="156"/>
    </row>
    <row r="9782">
      <c r="D9782" s="153" t="str">
        <f>IFERROR(__xludf.DUMMYFUNCTION("""COMPUTED_VALUE"""),"")</f>
        <v/>
      </c>
      <c r="E9782" s="153" t="str">
        <f>IFERROR(__xludf.DUMMYFUNCTION("""COMPUTED_VALUE"""),"")</f>
        <v/>
      </c>
      <c r="I9782" s="169"/>
      <c r="J9782" s="156"/>
    </row>
    <row r="9783">
      <c r="D9783" s="153" t="str">
        <f>IFERROR(__xludf.DUMMYFUNCTION("""COMPUTED_VALUE"""),"")</f>
        <v/>
      </c>
      <c r="E9783" s="153" t="str">
        <f>IFERROR(__xludf.DUMMYFUNCTION("""COMPUTED_VALUE"""),"")</f>
        <v/>
      </c>
      <c r="I9783" s="169"/>
      <c r="J9783" s="156"/>
    </row>
    <row r="9784">
      <c r="D9784" s="153" t="str">
        <f>IFERROR(__xludf.DUMMYFUNCTION("""COMPUTED_VALUE"""),"")</f>
        <v/>
      </c>
      <c r="E9784" s="153" t="str">
        <f>IFERROR(__xludf.DUMMYFUNCTION("""COMPUTED_VALUE"""),"")</f>
        <v/>
      </c>
      <c r="I9784" s="169"/>
      <c r="J9784" s="156"/>
    </row>
    <row r="9785">
      <c r="D9785" s="153" t="str">
        <f>IFERROR(__xludf.DUMMYFUNCTION("""COMPUTED_VALUE"""),"")</f>
        <v/>
      </c>
      <c r="E9785" s="153" t="str">
        <f>IFERROR(__xludf.DUMMYFUNCTION("""COMPUTED_VALUE"""),"")</f>
        <v/>
      </c>
      <c r="I9785" s="169"/>
      <c r="J9785" s="156"/>
    </row>
    <row r="9786">
      <c r="D9786" s="153" t="str">
        <f>IFERROR(__xludf.DUMMYFUNCTION("""COMPUTED_VALUE"""),"")</f>
        <v/>
      </c>
      <c r="E9786" s="153" t="str">
        <f>IFERROR(__xludf.DUMMYFUNCTION("""COMPUTED_VALUE"""),"")</f>
        <v/>
      </c>
      <c r="I9786" s="169"/>
      <c r="J9786" s="156"/>
    </row>
    <row r="9787">
      <c r="D9787" s="153" t="str">
        <f>IFERROR(__xludf.DUMMYFUNCTION("""COMPUTED_VALUE"""),"")</f>
        <v/>
      </c>
      <c r="E9787" s="153" t="str">
        <f>IFERROR(__xludf.DUMMYFUNCTION("""COMPUTED_VALUE"""),"")</f>
        <v/>
      </c>
      <c r="I9787" s="169"/>
      <c r="J9787" s="156"/>
    </row>
    <row r="9788">
      <c r="D9788" s="153" t="str">
        <f>IFERROR(__xludf.DUMMYFUNCTION("""COMPUTED_VALUE"""),"")</f>
        <v/>
      </c>
      <c r="E9788" s="153" t="str">
        <f>IFERROR(__xludf.DUMMYFUNCTION("""COMPUTED_VALUE"""),"")</f>
        <v/>
      </c>
      <c r="I9788" s="169"/>
      <c r="J9788" s="156"/>
    </row>
    <row r="9789">
      <c r="D9789" s="153" t="str">
        <f>IFERROR(__xludf.DUMMYFUNCTION("""COMPUTED_VALUE"""),"")</f>
        <v/>
      </c>
      <c r="E9789" s="153" t="str">
        <f>IFERROR(__xludf.DUMMYFUNCTION("""COMPUTED_VALUE"""),"")</f>
        <v/>
      </c>
      <c r="I9789" s="169"/>
      <c r="J9789" s="156"/>
    </row>
    <row r="9790">
      <c r="D9790" s="153" t="str">
        <f>IFERROR(__xludf.DUMMYFUNCTION("""COMPUTED_VALUE"""),"")</f>
        <v/>
      </c>
      <c r="E9790" s="153" t="str">
        <f>IFERROR(__xludf.DUMMYFUNCTION("""COMPUTED_VALUE"""),"")</f>
        <v/>
      </c>
      <c r="I9790" s="169"/>
      <c r="J9790" s="156"/>
    </row>
    <row r="9791">
      <c r="D9791" s="153" t="str">
        <f>IFERROR(__xludf.DUMMYFUNCTION("""COMPUTED_VALUE"""),"")</f>
        <v/>
      </c>
      <c r="E9791" s="153" t="str">
        <f>IFERROR(__xludf.DUMMYFUNCTION("""COMPUTED_VALUE"""),"")</f>
        <v/>
      </c>
      <c r="I9791" s="169"/>
      <c r="J9791" s="156"/>
    </row>
    <row r="9792">
      <c r="D9792" s="153" t="str">
        <f>IFERROR(__xludf.DUMMYFUNCTION("""COMPUTED_VALUE"""),"")</f>
        <v/>
      </c>
      <c r="E9792" s="153" t="str">
        <f>IFERROR(__xludf.DUMMYFUNCTION("""COMPUTED_VALUE"""),"")</f>
        <v/>
      </c>
      <c r="I9792" s="169"/>
      <c r="J9792" s="156"/>
    </row>
    <row r="9793">
      <c r="D9793" s="153" t="str">
        <f>IFERROR(__xludf.DUMMYFUNCTION("""COMPUTED_VALUE"""),"")</f>
        <v/>
      </c>
      <c r="E9793" s="153" t="str">
        <f>IFERROR(__xludf.DUMMYFUNCTION("""COMPUTED_VALUE"""),"")</f>
        <v/>
      </c>
      <c r="I9793" s="169"/>
      <c r="J9793" s="156"/>
    </row>
    <row r="9794">
      <c r="D9794" s="153" t="str">
        <f>IFERROR(__xludf.DUMMYFUNCTION("""COMPUTED_VALUE"""),"")</f>
        <v/>
      </c>
      <c r="E9794" s="153" t="str">
        <f>IFERROR(__xludf.DUMMYFUNCTION("""COMPUTED_VALUE"""),"")</f>
        <v/>
      </c>
      <c r="I9794" s="169"/>
      <c r="J9794" s="156"/>
    </row>
    <row r="9795">
      <c r="D9795" s="153" t="str">
        <f>IFERROR(__xludf.DUMMYFUNCTION("""COMPUTED_VALUE"""),"")</f>
        <v/>
      </c>
      <c r="E9795" s="153" t="str">
        <f>IFERROR(__xludf.DUMMYFUNCTION("""COMPUTED_VALUE"""),"")</f>
        <v/>
      </c>
      <c r="I9795" s="169"/>
      <c r="J9795" s="156"/>
    </row>
    <row r="9796">
      <c r="D9796" s="153" t="str">
        <f>IFERROR(__xludf.DUMMYFUNCTION("""COMPUTED_VALUE"""),"")</f>
        <v/>
      </c>
      <c r="E9796" s="153" t="str">
        <f>IFERROR(__xludf.DUMMYFUNCTION("""COMPUTED_VALUE"""),"")</f>
        <v/>
      </c>
      <c r="I9796" s="169"/>
      <c r="J9796" s="156"/>
    </row>
    <row r="9797">
      <c r="D9797" s="153" t="str">
        <f>IFERROR(__xludf.DUMMYFUNCTION("""COMPUTED_VALUE"""),"")</f>
        <v/>
      </c>
      <c r="E9797" s="153" t="str">
        <f>IFERROR(__xludf.DUMMYFUNCTION("""COMPUTED_VALUE"""),"")</f>
        <v/>
      </c>
      <c r="I9797" s="169"/>
      <c r="J9797" s="156"/>
    </row>
    <row r="9798">
      <c r="D9798" s="153" t="str">
        <f>IFERROR(__xludf.DUMMYFUNCTION("""COMPUTED_VALUE"""),"")</f>
        <v/>
      </c>
      <c r="E9798" s="153" t="str">
        <f>IFERROR(__xludf.DUMMYFUNCTION("""COMPUTED_VALUE"""),"")</f>
        <v/>
      </c>
      <c r="I9798" s="169"/>
      <c r="J9798" s="156"/>
    </row>
    <row r="9799">
      <c r="D9799" s="153" t="str">
        <f>IFERROR(__xludf.DUMMYFUNCTION("""COMPUTED_VALUE"""),"")</f>
        <v/>
      </c>
      <c r="E9799" s="153" t="str">
        <f>IFERROR(__xludf.DUMMYFUNCTION("""COMPUTED_VALUE"""),"")</f>
        <v/>
      </c>
      <c r="I9799" s="169"/>
      <c r="J9799" s="156"/>
    </row>
    <row r="9800">
      <c r="D9800" s="153" t="str">
        <f>IFERROR(__xludf.DUMMYFUNCTION("""COMPUTED_VALUE"""),"")</f>
        <v/>
      </c>
      <c r="E9800" s="153" t="str">
        <f>IFERROR(__xludf.DUMMYFUNCTION("""COMPUTED_VALUE"""),"")</f>
        <v/>
      </c>
      <c r="I9800" s="169"/>
      <c r="J9800" s="156"/>
    </row>
    <row r="9801">
      <c r="D9801" s="153" t="str">
        <f>IFERROR(__xludf.DUMMYFUNCTION("""COMPUTED_VALUE"""),"")</f>
        <v/>
      </c>
      <c r="E9801" s="153" t="str">
        <f>IFERROR(__xludf.DUMMYFUNCTION("""COMPUTED_VALUE"""),"")</f>
        <v/>
      </c>
      <c r="I9801" s="169"/>
      <c r="J9801" s="156"/>
    </row>
    <row r="9802">
      <c r="D9802" s="153" t="str">
        <f>IFERROR(__xludf.DUMMYFUNCTION("""COMPUTED_VALUE"""),"")</f>
        <v/>
      </c>
      <c r="E9802" s="153" t="str">
        <f>IFERROR(__xludf.DUMMYFUNCTION("""COMPUTED_VALUE"""),"")</f>
        <v/>
      </c>
      <c r="I9802" s="169"/>
      <c r="J9802" s="156"/>
    </row>
    <row r="9803">
      <c r="D9803" s="153" t="str">
        <f>IFERROR(__xludf.DUMMYFUNCTION("""COMPUTED_VALUE"""),"")</f>
        <v/>
      </c>
      <c r="E9803" s="153" t="str">
        <f>IFERROR(__xludf.DUMMYFUNCTION("""COMPUTED_VALUE"""),"")</f>
        <v/>
      </c>
      <c r="I9803" s="169"/>
      <c r="J9803" s="156"/>
    </row>
    <row r="9804">
      <c r="D9804" s="153" t="str">
        <f>IFERROR(__xludf.DUMMYFUNCTION("""COMPUTED_VALUE"""),"")</f>
        <v/>
      </c>
      <c r="E9804" s="153" t="str">
        <f>IFERROR(__xludf.DUMMYFUNCTION("""COMPUTED_VALUE"""),"")</f>
        <v/>
      </c>
      <c r="I9804" s="169"/>
      <c r="J9804" s="156"/>
    </row>
    <row r="9805">
      <c r="D9805" s="153" t="str">
        <f>IFERROR(__xludf.DUMMYFUNCTION("""COMPUTED_VALUE"""),"")</f>
        <v/>
      </c>
      <c r="E9805" s="153" t="str">
        <f>IFERROR(__xludf.DUMMYFUNCTION("""COMPUTED_VALUE"""),"")</f>
        <v/>
      </c>
      <c r="I9805" s="169"/>
      <c r="J9805" s="156"/>
    </row>
    <row r="9806">
      <c r="D9806" s="153" t="str">
        <f>IFERROR(__xludf.DUMMYFUNCTION("""COMPUTED_VALUE"""),"")</f>
        <v/>
      </c>
      <c r="E9806" s="153" t="str">
        <f>IFERROR(__xludf.DUMMYFUNCTION("""COMPUTED_VALUE"""),"")</f>
        <v/>
      </c>
      <c r="I9806" s="169"/>
      <c r="J9806" s="156"/>
    </row>
    <row r="9807">
      <c r="D9807" s="153" t="str">
        <f>IFERROR(__xludf.DUMMYFUNCTION("""COMPUTED_VALUE"""),"")</f>
        <v/>
      </c>
      <c r="E9807" s="153" t="str">
        <f>IFERROR(__xludf.DUMMYFUNCTION("""COMPUTED_VALUE"""),"")</f>
        <v/>
      </c>
      <c r="I9807" s="169"/>
      <c r="J9807" s="156"/>
    </row>
    <row r="9808">
      <c r="D9808" s="153" t="str">
        <f>IFERROR(__xludf.DUMMYFUNCTION("""COMPUTED_VALUE"""),"")</f>
        <v/>
      </c>
      <c r="E9808" s="153" t="str">
        <f>IFERROR(__xludf.DUMMYFUNCTION("""COMPUTED_VALUE"""),"")</f>
        <v/>
      </c>
      <c r="I9808" s="169"/>
      <c r="J9808" s="156"/>
    </row>
    <row r="9809">
      <c r="D9809" s="153" t="str">
        <f>IFERROR(__xludf.DUMMYFUNCTION("""COMPUTED_VALUE"""),"")</f>
        <v/>
      </c>
      <c r="E9809" s="153" t="str">
        <f>IFERROR(__xludf.DUMMYFUNCTION("""COMPUTED_VALUE"""),"")</f>
        <v/>
      </c>
      <c r="I9809" s="169"/>
      <c r="J9809" s="156"/>
    </row>
    <row r="9810">
      <c r="D9810" s="153" t="str">
        <f>IFERROR(__xludf.DUMMYFUNCTION("""COMPUTED_VALUE"""),"")</f>
        <v/>
      </c>
      <c r="E9810" s="153" t="str">
        <f>IFERROR(__xludf.DUMMYFUNCTION("""COMPUTED_VALUE"""),"")</f>
        <v/>
      </c>
      <c r="I9810" s="169"/>
      <c r="J9810" s="156"/>
    </row>
    <row r="9811">
      <c r="D9811" s="153" t="str">
        <f>IFERROR(__xludf.DUMMYFUNCTION("""COMPUTED_VALUE"""),"")</f>
        <v/>
      </c>
      <c r="E9811" s="153" t="str">
        <f>IFERROR(__xludf.DUMMYFUNCTION("""COMPUTED_VALUE"""),"")</f>
        <v/>
      </c>
      <c r="I9811" s="169"/>
      <c r="J9811" s="156"/>
    </row>
    <row r="9812">
      <c r="D9812" s="153" t="str">
        <f>IFERROR(__xludf.DUMMYFUNCTION("""COMPUTED_VALUE"""),"")</f>
        <v/>
      </c>
      <c r="E9812" s="153" t="str">
        <f>IFERROR(__xludf.DUMMYFUNCTION("""COMPUTED_VALUE"""),"")</f>
        <v/>
      </c>
      <c r="I9812" s="169"/>
      <c r="J9812" s="156"/>
    </row>
    <row r="9813">
      <c r="D9813" s="153" t="str">
        <f>IFERROR(__xludf.DUMMYFUNCTION("""COMPUTED_VALUE"""),"")</f>
        <v/>
      </c>
      <c r="E9813" s="153" t="str">
        <f>IFERROR(__xludf.DUMMYFUNCTION("""COMPUTED_VALUE"""),"")</f>
        <v/>
      </c>
      <c r="I9813" s="169"/>
      <c r="J9813" s="156"/>
    </row>
    <row r="9814">
      <c r="D9814" s="153" t="str">
        <f>IFERROR(__xludf.DUMMYFUNCTION("""COMPUTED_VALUE"""),"")</f>
        <v/>
      </c>
      <c r="E9814" s="153" t="str">
        <f>IFERROR(__xludf.DUMMYFUNCTION("""COMPUTED_VALUE"""),"")</f>
        <v/>
      </c>
      <c r="I9814" s="169"/>
      <c r="J9814" s="156"/>
    </row>
    <row r="9815">
      <c r="D9815" s="153" t="str">
        <f>IFERROR(__xludf.DUMMYFUNCTION("""COMPUTED_VALUE"""),"")</f>
        <v/>
      </c>
      <c r="E9815" s="153" t="str">
        <f>IFERROR(__xludf.DUMMYFUNCTION("""COMPUTED_VALUE"""),"")</f>
        <v/>
      </c>
      <c r="I9815" s="169"/>
      <c r="J9815" s="156"/>
    </row>
    <row r="9816">
      <c r="D9816" s="153" t="str">
        <f>IFERROR(__xludf.DUMMYFUNCTION("""COMPUTED_VALUE"""),"")</f>
        <v/>
      </c>
      <c r="E9816" s="153" t="str">
        <f>IFERROR(__xludf.DUMMYFUNCTION("""COMPUTED_VALUE"""),"")</f>
        <v/>
      </c>
      <c r="I9816" s="169"/>
      <c r="J9816" s="156"/>
    </row>
    <row r="9817">
      <c r="D9817" s="153" t="str">
        <f>IFERROR(__xludf.DUMMYFUNCTION("""COMPUTED_VALUE"""),"")</f>
        <v/>
      </c>
      <c r="E9817" s="153" t="str">
        <f>IFERROR(__xludf.DUMMYFUNCTION("""COMPUTED_VALUE"""),"")</f>
        <v/>
      </c>
      <c r="I9817" s="169"/>
      <c r="J9817" s="156"/>
    </row>
    <row r="9818">
      <c r="D9818" s="153" t="str">
        <f>IFERROR(__xludf.DUMMYFUNCTION("""COMPUTED_VALUE"""),"")</f>
        <v/>
      </c>
      <c r="E9818" s="153" t="str">
        <f>IFERROR(__xludf.DUMMYFUNCTION("""COMPUTED_VALUE"""),"")</f>
        <v/>
      </c>
      <c r="I9818" s="169"/>
      <c r="J9818" s="156"/>
    </row>
    <row r="9819">
      <c r="D9819" s="153" t="str">
        <f>IFERROR(__xludf.DUMMYFUNCTION("""COMPUTED_VALUE"""),"")</f>
        <v/>
      </c>
      <c r="E9819" s="153" t="str">
        <f>IFERROR(__xludf.DUMMYFUNCTION("""COMPUTED_VALUE"""),"")</f>
        <v/>
      </c>
      <c r="I9819" s="169"/>
      <c r="J9819" s="156"/>
    </row>
    <row r="9820">
      <c r="D9820" s="153" t="str">
        <f>IFERROR(__xludf.DUMMYFUNCTION("""COMPUTED_VALUE"""),"")</f>
        <v/>
      </c>
      <c r="E9820" s="153" t="str">
        <f>IFERROR(__xludf.DUMMYFUNCTION("""COMPUTED_VALUE"""),"")</f>
        <v/>
      </c>
      <c r="I9820" s="169"/>
      <c r="J9820" s="156"/>
    </row>
    <row r="9821">
      <c r="D9821" s="153" t="str">
        <f>IFERROR(__xludf.DUMMYFUNCTION("""COMPUTED_VALUE"""),"")</f>
        <v/>
      </c>
      <c r="E9821" s="153" t="str">
        <f>IFERROR(__xludf.DUMMYFUNCTION("""COMPUTED_VALUE"""),"")</f>
        <v/>
      </c>
      <c r="I9821" s="169"/>
      <c r="J9821" s="156"/>
    </row>
    <row r="9822">
      <c r="D9822" s="153" t="str">
        <f>IFERROR(__xludf.DUMMYFUNCTION("""COMPUTED_VALUE"""),"")</f>
        <v/>
      </c>
      <c r="E9822" s="153" t="str">
        <f>IFERROR(__xludf.DUMMYFUNCTION("""COMPUTED_VALUE"""),"")</f>
        <v/>
      </c>
      <c r="I9822" s="169"/>
      <c r="J9822" s="156"/>
    </row>
    <row r="9823">
      <c r="D9823" s="153" t="str">
        <f>IFERROR(__xludf.DUMMYFUNCTION("""COMPUTED_VALUE"""),"")</f>
        <v/>
      </c>
      <c r="E9823" s="153" t="str">
        <f>IFERROR(__xludf.DUMMYFUNCTION("""COMPUTED_VALUE"""),"")</f>
        <v/>
      </c>
      <c r="I9823" s="169"/>
      <c r="J9823" s="156"/>
    </row>
    <row r="9824">
      <c r="D9824" s="153" t="str">
        <f>IFERROR(__xludf.DUMMYFUNCTION("""COMPUTED_VALUE"""),"")</f>
        <v/>
      </c>
      <c r="E9824" s="153" t="str">
        <f>IFERROR(__xludf.DUMMYFUNCTION("""COMPUTED_VALUE"""),"")</f>
        <v/>
      </c>
      <c r="I9824" s="169"/>
      <c r="J9824" s="156"/>
    </row>
    <row r="9825">
      <c r="D9825" s="153" t="str">
        <f>IFERROR(__xludf.DUMMYFUNCTION("""COMPUTED_VALUE"""),"")</f>
        <v/>
      </c>
      <c r="E9825" s="153" t="str">
        <f>IFERROR(__xludf.DUMMYFUNCTION("""COMPUTED_VALUE"""),"")</f>
        <v/>
      </c>
      <c r="I9825" s="169"/>
      <c r="J9825" s="156"/>
    </row>
    <row r="9826">
      <c r="D9826" s="153" t="str">
        <f>IFERROR(__xludf.DUMMYFUNCTION("""COMPUTED_VALUE"""),"")</f>
        <v/>
      </c>
      <c r="E9826" s="153" t="str">
        <f>IFERROR(__xludf.DUMMYFUNCTION("""COMPUTED_VALUE"""),"")</f>
        <v/>
      </c>
      <c r="I9826" s="169"/>
      <c r="J9826" s="156"/>
    </row>
    <row r="9827">
      <c r="D9827" s="153" t="str">
        <f>IFERROR(__xludf.DUMMYFUNCTION("""COMPUTED_VALUE"""),"")</f>
        <v/>
      </c>
      <c r="E9827" s="153" t="str">
        <f>IFERROR(__xludf.DUMMYFUNCTION("""COMPUTED_VALUE"""),"")</f>
        <v/>
      </c>
      <c r="I9827" s="169"/>
      <c r="J9827" s="156"/>
    </row>
    <row r="9828">
      <c r="D9828" s="153" t="str">
        <f>IFERROR(__xludf.DUMMYFUNCTION("""COMPUTED_VALUE"""),"")</f>
        <v/>
      </c>
      <c r="E9828" s="153" t="str">
        <f>IFERROR(__xludf.DUMMYFUNCTION("""COMPUTED_VALUE"""),"")</f>
        <v/>
      </c>
      <c r="I9828" s="169"/>
      <c r="J9828" s="156"/>
    </row>
    <row r="9829">
      <c r="D9829" s="153" t="str">
        <f>IFERROR(__xludf.DUMMYFUNCTION("""COMPUTED_VALUE"""),"")</f>
        <v/>
      </c>
      <c r="E9829" s="153" t="str">
        <f>IFERROR(__xludf.DUMMYFUNCTION("""COMPUTED_VALUE"""),"")</f>
        <v/>
      </c>
      <c r="I9829" s="169"/>
      <c r="J9829" s="156"/>
    </row>
    <row r="9830">
      <c r="D9830" s="153" t="str">
        <f>IFERROR(__xludf.DUMMYFUNCTION("""COMPUTED_VALUE"""),"")</f>
        <v/>
      </c>
      <c r="E9830" s="153" t="str">
        <f>IFERROR(__xludf.DUMMYFUNCTION("""COMPUTED_VALUE"""),"")</f>
        <v/>
      </c>
      <c r="I9830" s="169"/>
      <c r="J9830" s="156"/>
    </row>
    <row r="9831">
      <c r="D9831" s="153" t="str">
        <f>IFERROR(__xludf.DUMMYFUNCTION("""COMPUTED_VALUE"""),"")</f>
        <v/>
      </c>
      <c r="E9831" s="153" t="str">
        <f>IFERROR(__xludf.DUMMYFUNCTION("""COMPUTED_VALUE"""),"")</f>
        <v/>
      </c>
      <c r="I9831" s="169"/>
      <c r="J9831" s="156"/>
    </row>
    <row r="9832">
      <c r="D9832" s="153" t="str">
        <f>IFERROR(__xludf.DUMMYFUNCTION("""COMPUTED_VALUE"""),"")</f>
        <v/>
      </c>
      <c r="E9832" s="153" t="str">
        <f>IFERROR(__xludf.DUMMYFUNCTION("""COMPUTED_VALUE"""),"")</f>
        <v/>
      </c>
      <c r="I9832" s="169"/>
      <c r="J9832" s="156"/>
    </row>
    <row r="9833">
      <c r="D9833" s="153" t="str">
        <f>IFERROR(__xludf.DUMMYFUNCTION("""COMPUTED_VALUE"""),"")</f>
        <v/>
      </c>
      <c r="E9833" s="153" t="str">
        <f>IFERROR(__xludf.DUMMYFUNCTION("""COMPUTED_VALUE"""),"")</f>
        <v/>
      </c>
      <c r="I9833" s="169"/>
      <c r="J9833" s="156"/>
    </row>
    <row r="9834">
      <c r="D9834" s="153" t="str">
        <f>IFERROR(__xludf.DUMMYFUNCTION("""COMPUTED_VALUE"""),"")</f>
        <v/>
      </c>
      <c r="E9834" s="153" t="str">
        <f>IFERROR(__xludf.DUMMYFUNCTION("""COMPUTED_VALUE"""),"")</f>
        <v/>
      </c>
      <c r="I9834" s="169"/>
      <c r="J9834" s="156"/>
    </row>
    <row r="9835">
      <c r="D9835" s="153" t="str">
        <f>IFERROR(__xludf.DUMMYFUNCTION("""COMPUTED_VALUE"""),"")</f>
        <v/>
      </c>
      <c r="E9835" s="153" t="str">
        <f>IFERROR(__xludf.DUMMYFUNCTION("""COMPUTED_VALUE"""),"")</f>
        <v/>
      </c>
      <c r="I9835" s="169"/>
      <c r="J9835" s="156"/>
    </row>
    <row r="9836">
      <c r="D9836" s="153" t="str">
        <f>IFERROR(__xludf.DUMMYFUNCTION("""COMPUTED_VALUE"""),"")</f>
        <v/>
      </c>
      <c r="E9836" s="153" t="str">
        <f>IFERROR(__xludf.DUMMYFUNCTION("""COMPUTED_VALUE"""),"")</f>
        <v/>
      </c>
      <c r="I9836" s="169"/>
      <c r="J9836" s="156"/>
    </row>
    <row r="9837">
      <c r="D9837" s="153" t="str">
        <f>IFERROR(__xludf.DUMMYFUNCTION("""COMPUTED_VALUE"""),"")</f>
        <v/>
      </c>
      <c r="E9837" s="153" t="str">
        <f>IFERROR(__xludf.DUMMYFUNCTION("""COMPUTED_VALUE"""),"")</f>
        <v/>
      </c>
      <c r="I9837" s="169"/>
      <c r="J9837" s="156"/>
    </row>
    <row r="9838">
      <c r="D9838" s="153" t="str">
        <f>IFERROR(__xludf.DUMMYFUNCTION("""COMPUTED_VALUE"""),"")</f>
        <v/>
      </c>
      <c r="E9838" s="153" t="str">
        <f>IFERROR(__xludf.DUMMYFUNCTION("""COMPUTED_VALUE"""),"")</f>
        <v/>
      </c>
      <c r="I9838" s="169"/>
      <c r="J9838" s="156"/>
    </row>
    <row r="9839">
      <c r="D9839" s="153" t="str">
        <f>IFERROR(__xludf.DUMMYFUNCTION("""COMPUTED_VALUE"""),"")</f>
        <v/>
      </c>
      <c r="E9839" s="153" t="str">
        <f>IFERROR(__xludf.DUMMYFUNCTION("""COMPUTED_VALUE"""),"")</f>
        <v/>
      </c>
      <c r="I9839" s="169"/>
      <c r="J9839" s="156"/>
    </row>
    <row r="9840">
      <c r="D9840" s="153" t="str">
        <f>IFERROR(__xludf.DUMMYFUNCTION("""COMPUTED_VALUE"""),"")</f>
        <v/>
      </c>
      <c r="E9840" s="153" t="str">
        <f>IFERROR(__xludf.DUMMYFUNCTION("""COMPUTED_VALUE"""),"")</f>
        <v/>
      </c>
      <c r="I9840" s="169"/>
      <c r="J9840" s="156"/>
    </row>
    <row r="9841">
      <c r="D9841" s="153" t="str">
        <f>IFERROR(__xludf.DUMMYFUNCTION("""COMPUTED_VALUE"""),"")</f>
        <v/>
      </c>
      <c r="E9841" s="153" t="str">
        <f>IFERROR(__xludf.DUMMYFUNCTION("""COMPUTED_VALUE"""),"")</f>
        <v/>
      </c>
      <c r="I9841" s="169"/>
      <c r="J9841" s="156"/>
    </row>
    <row r="9842">
      <c r="D9842" s="153" t="str">
        <f>IFERROR(__xludf.DUMMYFUNCTION("""COMPUTED_VALUE"""),"")</f>
        <v/>
      </c>
      <c r="E9842" s="153" t="str">
        <f>IFERROR(__xludf.DUMMYFUNCTION("""COMPUTED_VALUE"""),"")</f>
        <v/>
      </c>
      <c r="I9842" s="169"/>
      <c r="J9842" s="156"/>
    </row>
    <row r="9843">
      <c r="D9843" s="153" t="str">
        <f>IFERROR(__xludf.DUMMYFUNCTION("""COMPUTED_VALUE"""),"")</f>
        <v/>
      </c>
      <c r="E9843" s="153" t="str">
        <f>IFERROR(__xludf.DUMMYFUNCTION("""COMPUTED_VALUE"""),"")</f>
        <v/>
      </c>
      <c r="I9843" s="169"/>
      <c r="J9843" s="156"/>
    </row>
    <row r="9844">
      <c r="D9844" s="153" t="str">
        <f>IFERROR(__xludf.DUMMYFUNCTION("""COMPUTED_VALUE"""),"")</f>
        <v/>
      </c>
      <c r="E9844" s="153" t="str">
        <f>IFERROR(__xludf.DUMMYFUNCTION("""COMPUTED_VALUE"""),"")</f>
        <v/>
      </c>
      <c r="I9844" s="169"/>
      <c r="J9844" s="156"/>
    </row>
    <row r="9845">
      <c r="D9845" s="153" t="str">
        <f>IFERROR(__xludf.DUMMYFUNCTION("""COMPUTED_VALUE"""),"")</f>
        <v/>
      </c>
      <c r="E9845" s="153" t="str">
        <f>IFERROR(__xludf.DUMMYFUNCTION("""COMPUTED_VALUE"""),"")</f>
        <v/>
      </c>
      <c r="I9845" s="169"/>
      <c r="J9845" s="156"/>
    </row>
    <row r="9846">
      <c r="D9846" s="153" t="str">
        <f>IFERROR(__xludf.DUMMYFUNCTION("""COMPUTED_VALUE"""),"")</f>
        <v/>
      </c>
      <c r="E9846" s="153" t="str">
        <f>IFERROR(__xludf.DUMMYFUNCTION("""COMPUTED_VALUE"""),"")</f>
        <v/>
      </c>
      <c r="I9846" s="169"/>
      <c r="J9846" s="156"/>
    </row>
    <row r="9847">
      <c r="D9847" s="153" t="str">
        <f>IFERROR(__xludf.DUMMYFUNCTION("""COMPUTED_VALUE"""),"")</f>
        <v/>
      </c>
      <c r="E9847" s="153" t="str">
        <f>IFERROR(__xludf.DUMMYFUNCTION("""COMPUTED_VALUE"""),"")</f>
        <v/>
      </c>
      <c r="I9847" s="169"/>
      <c r="J9847" s="156"/>
    </row>
    <row r="9848">
      <c r="D9848" s="153" t="str">
        <f>IFERROR(__xludf.DUMMYFUNCTION("""COMPUTED_VALUE"""),"")</f>
        <v/>
      </c>
      <c r="E9848" s="153" t="str">
        <f>IFERROR(__xludf.DUMMYFUNCTION("""COMPUTED_VALUE"""),"")</f>
        <v/>
      </c>
      <c r="I9848" s="169"/>
      <c r="J9848" s="156"/>
    </row>
    <row r="9849">
      <c r="D9849" s="153" t="str">
        <f>IFERROR(__xludf.DUMMYFUNCTION("""COMPUTED_VALUE"""),"")</f>
        <v/>
      </c>
      <c r="E9849" s="153" t="str">
        <f>IFERROR(__xludf.DUMMYFUNCTION("""COMPUTED_VALUE"""),"")</f>
        <v/>
      </c>
      <c r="I9849" s="169"/>
      <c r="J9849" s="156"/>
    </row>
    <row r="9850">
      <c r="D9850" s="153" t="str">
        <f>IFERROR(__xludf.DUMMYFUNCTION("""COMPUTED_VALUE"""),"")</f>
        <v/>
      </c>
      <c r="E9850" s="153" t="str">
        <f>IFERROR(__xludf.DUMMYFUNCTION("""COMPUTED_VALUE"""),"")</f>
        <v/>
      </c>
      <c r="I9850" s="169"/>
      <c r="J9850" s="156"/>
    </row>
    <row r="9851">
      <c r="D9851" s="153" t="str">
        <f>IFERROR(__xludf.DUMMYFUNCTION("""COMPUTED_VALUE"""),"")</f>
        <v/>
      </c>
      <c r="E9851" s="153" t="str">
        <f>IFERROR(__xludf.DUMMYFUNCTION("""COMPUTED_VALUE"""),"")</f>
        <v/>
      </c>
      <c r="I9851" s="169"/>
      <c r="J9851" s="156"/>
    </row>
    <row r="9852">
      <c r="D9852" s="153" t="str">
        <f>IFERROR(__xludf.DUMMYFUNCTION("""COMPUTED_VALUE"""),"")</f>
        <v/>
      </c>
      <c r="E9852" s="153" t="str">
        <f>IFERROR(__xludf.DUMMYFUNCTION("""COMPUTED_VALUE"""),"")</f>
        <v/>
      </c>
      <c r="I9852" s="169"/>
      <c r="J9852" s="156"/>
    </row>
    <row r="9853">
      <c r="D9853" s="153" t="str">
        <f>IFERROR(__xludf.DUMMYFUNCTION("""COMPUTED_VALUE"""),"")</f>
        <v/>
      </c>
      <c r="E9853" s="153" t="str">
        <f>IFERROR(__xludf.DUMMYFUNCTION("""COMPUTED_VALUE"""),"")</f>
        <v/>
      </c>
      <c r="I9853" s="169"/>
      <c r="J9853" s="156"/>
    </row>
    <row r="9854">
      <c r="D9854" s="153" t="str">
        <f>IFERROR(__xludf.DUMMYFUNCTION("""COMPUTED_VALUE"""),"")</f>
        <v/>
      </c>
      <c r="E9854" s="153" t="str">
        <f>IFERROR(__xludf.DUMMYFUNCTION("""COMPUTED_VALUE"""),"")</f>
        <v/>
      </c>
      <c r="I9854" s="169"/>
      <c r="J9854" s="156"/>
    </row>
    <row r="9855">
      <c r="D9855" s="153" t="str">
        <f>IFERROR(__xludf.DUMMYFUNCTION("""COMPUTED_VALUE"""),"")</f>
        <v/>
      </c>
      <c r="E9855" s="153" t="str">
        <f>IFERROR(__xludf.DUMMYFUNCTION("""COMPUTED_VALUE"""),"")</f>
        <v/>
      </c>
      <c r="I9855" s="169"/>
      <c r="J9855" s="156"/>
    </row>
    <row r="9856">
      <c r="D9856" s="153" t="str">
        <f>IFERROR(__xludf.DUMMYFUNCTION("""COMPUTED_VALUE"""),"")</f>
        <v/>
      </c>
      <c r="E9856" s="153" t="str">
        <f>IFERROR(__xludf.DUMMYFUNCTION("""COMPUTED_VALUE"""),"")</f>
        <v/>
      </c>
      <c r="I9856" s="169"/>
      <c r="J9856" s="156"/>
    </row>
    <row r="9857">
      <c r="D9857" s="153" t="str">
        <f>IFERROR(__xludf.DUMMYFUNCTION("""COMPUTED_VALUE"""),"")</f>
        <v/>
      </c>
      <c r="E9857" s="153" t="str">
        <f>IFERROR(__xludf.DUMMYFUNCTION("""COMPUTED_VALUE"""),"")</f>
        <v/>
      </c>
      <c r="I9857" s="169"/>
      <c r="J9857" s="156"/>
    </row>
    <row r="9858">
      <c r="D9858" s="153" t="str">
        <f>IFERROR(__xludf.DUMMYFUNCTION("""COMPUTED_VALUE"""),"")</f>
        <v/>
      </c>
      <c r="E9858" s="153" t="str">
        <f>IFERROR(__xludf.DUMMYFUNCTION("""COMPUTED_VALUE"""),"")</f>
        <v/>
      </c>
      <c r="I9858" s="169"/>
      <c r="J9858" s="156"/>
    </row>
    <row r="9859">
      <c r="D9859" s="153" t="str">
        <f>IFERROR(__xludf.DUMMYFUNCTION("""COMPUTED_VALUE"""),"")</f>
        <v/>
      </c>
      <c r="E9859" s="153" t="str">
        <f>IFERROR(__xludf.DUMMYFUNCTION("""COMPUTED_VALUE"""),"")</f>
        <v/>
      </c>
      <c r="I9859" s="169"/>
      <c r="J9859" s="156"/>
    </row>
    <row r="9860">
      <c r="D9860" s="153" t="str">
        <f>IFERROR(__xludf.DUMMYFUNCTION("""COMPUTED_VALUE"""),"")</f>
        <v/>
      </c>
      <c r="E9860" s="153" t="str">
        <f>IFERROR(__xludf.DUMMYFUNCTION("""COMPUTED_VALUE"""),"")</f>
        <v/>
      </c>
      <c r="I9860" s="169"/>
      <c r="J9860" s="156"/>
    </row>
    <row r="9861">
      <c r="D9861" s="153" t="str">
        <f>IFERROR(__xludf.DUMMYFUNCTION("""COMPUTED_VALUE"""),"")</f>
        <v/>
      </c>
      <c r="E9861" s="153" t="str">
        <f>IFERROR(__xludf.DUMMYFUNCTION("""COMPUTED_VALUE"""),"")</f>
        <v/>
      </c>
      <c r="I9861" s="169"/>
      <c r="J9861" s="156"/>
    </row>
    <row r="9862">
      <c r="D9862" s="153" t="str">
        <f>IFERROR(__xludf.DUMMYFUNCTION("""COMPUTED_VALUE"""),"")</f>
        <v/>
      </c>
      <c r="E9862" s="153" t="str">
        <f>IFERROR(__xludf.DUMMYFUNCTION("""COMPUTED_VALUE"""),"")</f>
        <v/>
      </c>
      <c r="I9862" s="169"/>
      <c r="J9862" s="156"/>
    </row>
    <row r="9863">
      <c r="D9863" s="153" t="str">
        <f>IFERROR(__xludf.DUMMYFUNCTION("""COMPUTED_VALUE"""),"")</f>
        <v/>
      </c>
      <c r="E9863" s="153" t="str">
        <f>IFERROR(__xludf.DUMMYFUNCTION("""COMPUTED_VALUE"""),"")</f>
        <v/>
      </c>
      <c r="I9863" s="169"/>
      <c r="J9863" s="156"/>
    </row>
    <row r="9864">
      <c r="D9864" s="153" t="str">
        <f>IFERROR(__xludf.DUMMYFUNCTION("""COMPUTED_VALUE"""),"")</f>
        <v/>
      </c>
      <c r="E9864" s="153" t="str">
        <f>IFERROR(__xludf.DUMMYFUNCTION("""COMPUTED_VALUE"""),"")</f>
        <v/>
      </c>
      <c r="I9864" s="169"/>
      <c r="J9864" s="156"/>
    </row>
    <row r="9865">
      <c r="D9865" s="153" t="str">
        <f>IFERROR(__xludf.DUMMYFUNCTION("""COMPUTED_VALUE"""),"")</f>
        <v/>
      </c>
      <c r="E9865" s="153" t="str">
        <f>IFERROR(__xludf.DUMMYFUNCTION("""COMPUTED_VALUE"""),"")</f>
        <v/>
      </c>
      <c r="I9865" s="169"/>
      <c r="J9865" s="156"/>
    </row>
    <row r="9866">
      <c r="D9866" s="153" t="str">
        <f>IFERROR(__xludf.DUMMYFUNCTION("""COMPUTED_VALUE"""),"")</f>
        <v/>
      </c>
      <c r="E9866" s="153" t="str">
        <f>IFERROR(__xludf.DUMMYFUNCTION("""COMPUTED_VALUE"""),"")</f>
        <v/>
      </c>
      <c r="I9866" s="169"/>
      <c r="J9866" s="156"/>
    </row>
    <row r="9867">
      <c r="D9867" s="153" t="str">
        <f>IFERROR(__xludf.DUMMYFUNCTION("""COMPUTED_VALUE"""),"")</f>
        <v/>
      </c>
      <c r="E9867" s="153" t="str">
        <f>IFERROR(__xludf.DUMMYFUNCTION("""COMPUTED_VALUE"""),"")</f>
        <v/>
      </c>
      <c r="I9867" s="169"/>
      <c r="J9867" s="156"/>
    </row>
    <row r="9868">
      <c r="D9868" s="153" t="str">
        <f>IFERROR(__xludf.DUMMYFUNCTION("""COMPUTED_VALUE"""),"")</f>
        <v/>
      </c>
      <c r="E9868" s="153" t="str">
        <f>IFERROR(__xludf.DUMMYFUNCTION("""COMPUTED_VALUE"""),"")</f>
        <v/>
      </c>
      <c r="I9868" s="169"/>
      <c r="J9868" s="156"/>
    </row>
    <row r="9869">
      <c r="D9869" s="153" t="str">
        <f>IFERROR(__xludf.DUMMYFUNCTION("""COMPUTED_VALUE"""),"")</f>
        <v/>
      </c>
      <c r="E9869" s="153" t="str">
        <f>IFERROR(__xludf.DUMMYFUNCTION("""COMPUTED_VALUE"""),"")</f>
        <v/>
      </c>
      <c r="I9869" s="169"/>
      <c r="J9869" s="156"/>
    </row>
    <row r="9870">
      <c r="D9870" s="153" t="str">
        <f>IFERROR(__xludf.DUMMYFUNCTION("""COMPUTED_VALUE"""),"")</f>
        <v/>
      </c>
      <c r="E9870" s="153" t="str">
        <f>IFERROR(__xludf.DUMMYFUNCTION("""COMPUTED_VALUE"""),"")</f>
        <v/>
      </c>
      <c r="I9870" s="169"/>
      <c r="J9870" s="156"/>
    </row>
    <row r="9871">
      <c r="D9871" s="153" t="str">
        <f>IFERROR(__xludf.DUMMYFUNCTION("""COMPUTED_VALUE"""),"")</f>
        <v/>
      </c>
      <c r="E9871" s="153" t="str">
        <f>IFERROR(__xludf.DUMMYFUNCTION("""COMPUTED_VALUE"""),"")</f>
        <v/>
      </c>
      <c r="I9871" s="169"/>
      <c r="J9871" s="156"/>
    </row>
    <row r="9872">
      <c r="D9872" s="153" t="str">
        <f>IFERROR(__xludf.DUMMYFUNCTION("""COMPUTED_VALUE"""),"")</f>
        <v/>
      </c>
      <c r="E9872" s="153" t="str">
        <f>IFERROR(__xludf.DUMMYFUNCTION("""COMPUTED_VALUE"""),"")</f>
        <v/>
      </c>
      <c r="I9872" s="169"/>
      <c r="J9872" s="156"/>
    </row>
    <row r="9873">
      <c r="D9873" s="153" t="str">
        <f>IFERROR(__xludf.DUMMYFUNCTION("""COMPUTED_VALUE"""),"")</f>
        <v/>
      </c>
      <c r="E9873" s="153" t="str">
        <f>IFERROR(__xludf.DUMMYFUNCTION("""COMPUTED_VALUE"""),"")</f>
        <v/>
      </c>
      <c r="I9873" s="169"/>
      <c r="J9873" s="156"/>
    </row>
    <row r="9874">
      <c r="D9874" s="153" t="str">
        <f>IFERROR(__xludf.DUMMYFUNCTION("""COMPUTED_VALUE"""),"")</f>
        <v/>
      </c>
      <c r="E9874" s="153" t="str">
        <f>IFERROR(__xludf.DUMMYFUNCTION("""COMPUTED_VALUE"""),"")</f>
        <v/>
      </c>
      <c r="I9874" s="169"/>
      <c r="J9874" s="156"/>
    </row>
    <row r="9875">
      <c r="D9875" s="153" t="str">
        <f>IFERROR(__xludf.DUMMYFUNCTION("""COMPUTED_VALUE"""),"")</f>
        <v/>
      </c>
      <c r="E9875" s="153" t="str">
        <f>IFERROR(__xludf.DUMMYFUNCTION("""COMPUTED_VALUE"""),"")</f>
        <v/>
      </c>
      <c r="I9875" s="169"/>
      <c r="J9875" s="156"/>
    </row>
    <row r="9876">
      <c r="D9876" s="153" t="str">
        <f>IFERROR(__xludf.DUMMYFUNCTION("""COMPUTED_VALUE"""),"")</f>
        <v/>
      </c>
      <c r="E9876" s="153" t="str">
        <f>IFERROR(__xludf.DUMMYFUNCTION("""COMPUTED_VALUE"""),"")</f>
        <v/>
      </c>
      <c r="I9876" s="169"/>
      <c r="J9876" s="156"/>
    </row>
    <row r="9877">
      <c r="D9877" s="153" t="str">
        <f>IFERROR(__xludf.DUMMYFUNCTION("""COMPUTED_VALUE"""),"")</f>
        <v/>
      </c>
      <c r="E9877" s="153" t="str">
        <f>IFERROR(__xludf.DUMMYFUNCTION("""COMPUTED_VALUE"""),"")</f>
        <v/>
      </c>
      <c r="I9877" s="169"/>
      <c r="J9877" s="156"/>
    </row>
    <row r="9878">
      <c r="D9878" s="153" t="str">
        <f>IFERROR(__xludf.DUMMYFUNCTION("""COMPUTED_VALUE"""),"")</f>
        <v/>
      </c>
      <c r="E9878" s="153" t="str">
        <f>IFERROR(__xludf.DUMMYFUNCTION("""COMPUTED_VALUE"""),"")</f>
        <v/>
      </c>
      <c r="I9878" s="169"/>
      <c r="J9878" s="156"/>
    </row>
    <row r="9879">
      <c r="D9879" s="153" t="str">
        <f>IFERROR(__xludf.DUMMYFUNCTION("""COMPUTED_VALUE"""),"")</f>
        <v/>
      </c>
      <c r="E9879" s="153" t="str">
        <f>IFERROR(__xludf.DUMMYFUNCTION("""COMPUTED_VALUE"""),"")</f>
        <v/>
      </c>
      <c r="I9879" s="169"/>
      <c r="J9879" s="156"/>
    </row>
    <row r="9880">
      <c r="D9880" s="153" t="str">
        <f>IFERROR(__xludf.DUMMYFUNCTION("""COMPUTED_VALUE"""),"")</f>
        <v/>
      </c>
      <c r="E9880" s="153" t="str">
        <f>IFERROR(__xludf.DUMMYFUNCTION("""COMPUTED_VALUE"""),"")</f>
        <v/>
      </c>
      <c r="I9880" s="169"/>
      <c r="J9880" s="156"/>
    </row>
    <row r="9881">
      <c r="D9881" s="153" t="str">
        <f>IFERROR(__xludf.DUMMYFUNCTION("""COMPUTED_VALUE"""),"")</f>
        <v/>
      </c>
      <c r="E9881" s="153" t="str">
        <f>IFERROR(__xludf.DUMMYFUNCTION("""COMPUTED_VALUE"""),"")</f>
        <v/>
      </c>
      <c r="I9881" s="169"/>
      <c r="J9881" s="156"/>
    </row>
    <row r="9882">
      <c r="D9882" s="153" t="str">
        <f>IFERROR(__xludf.DUMMYFUNCTION("""COMPUTED_VALUE"""),"")</f>
        <v/>
      </c>
      <c r="E9882" s="153" t="str">
        <f>IFERROR(__xludf.DUMMYFUNCTION("""COMPUTED_VALUE"""),"")</f>
        <v/>
      </c>
      <c r="I9882" s="169"/>
      <c r="J9882" s="156"/>
    </row>
    <row r="9883">
      <c r="D9883" s="153" t="str">
        <f>IFERROR(__xludf.DUMMYFUNCTION("""COMPUTED_VALUE"""),"")</f>
        <v/>
      </c>
      <c r="E9883" s="153" t="str">
        <f>IFERROR(__xludf.DUMMYFUNCTION("""COMPUTED_VALUE"""),"")</f>
        <v/>
      </c>
      <c r="I9883" s="169"/>
      <c r="J9883" s="156"/>
    </row>
    <row r="9884">
      <c r="D9884" s="153" t="str">
        <f>IFERROR(__xludf.DUMMYFUNCTION("""COMPUTED_VALUE"""),"")</f>
        <v/>
      </c>
      <c r="E9884" s="153" t="str">
        <f>IFERROR(__xludf.DUMMYFUNCTION("""COMPUTED_VALUE"""),"")</f>
        <v/>
      </c>
      <c r="I9884" s="169"/>
      <c r="J9884" s="156"/>
    </row>
    <row r="9885">
      <c r="D9885" s="153" t="str">
        <f>IFERROR(__xludf.DUMMYFUNCTION("""COMPUTED_VALUE"""),"")</f>
        <v/>
      </c>
      <c r="E9885" s="153" t="str">
        <f>IFERROR(__xludf.DUMMYFUNCTION("""COMPUTED_VALUE"""),"")</f>
        <v/>
      </c>
      <c r="I9885" s="169"/>
      <c r="J9885" s="156"/>
    </row>
    <row r="9886">
      <c r="D9886" s="153" t="str">
        <f>IFERROR(__xludf.DUMMYFUNCTION("""COMPUTED_VALUE"""),"")</f>
        <v/>
      </c>
      <c r="E9886" s="153" t="str">
        <f>IFERROR(__xludf.DUMMYFUNCTION("""COMPUTED_VALUE"""),"")</f>
        <v/>
      </c>
      <c r="I9886" s="169"/>
      <c r="J9886" s="156"/>
    </row>
    <row r="9887">
      <c r="D9887" s="153" t="str">
        <f>IFERROR(__xludf.DUMMYFUNCTION("""COMPUTED_VALUE"""),"")</f>
        <v/>
      </c>
      <c r="E9887" s="153" t="str">
        <f>IFERROR(__xludf.DUMMYFUNCTION("""COMPUTED_VALUE"""),"")</f>
        <v/>
      </c>
      <c r="I9887" s="169"/>
      <c r="J9887" s="156"/>
    </row>
    <row r="9888">
      <c r="D9888" s="153" t="str">
        <f>IFERROR(__xludf.DUMMYFUNCTION("""COMPUTED_VALUE"""),"")</f>
        <v/>
      </c>
      <c r="E9888" s="153" t="str">
        <f>IFERROR(__xludf.DUMMYFUNCTION("""COMPUTED_VALUE"""),"")</f>
        <v/>
      </c>
      <c r="I9888" s="169"/>
      <c r="J9888" s="156"/>
    </row>
    <row r="9889">
      <c r="D9889" s="153" t="str">
        <f>IFERROR(__xludf.DUMMYFUNCTION("""COMPUTED_VALUE"""),"")</f>
        <v/>
      </c>
      <c r="E9889" s="153" t="str">
        <f>IFERROR(__xludf.DUMMYFUNCTION("""COMPUTED_VALUE"""),"")</f>
        <v/>
      </c>
      <c r="I9889" s="169"/>
      <c r="J9889" s="156"/>
    </row>
    <row r="9890">
      <c r="D9890" s="153" t="str">
        <f>IFERROR(__xludf.DUMMYFUNCTION("""COMPUTED_VALUE"""),"")</f>
        <v/>
      </c>
      <c r="E9890" s="153" t="str">
        <f>IFERROR(__xludf.DUMMYFUNCTION("""COMPUTED_VALUE"""),"")</f>
        <v/>
      </c>
      <c r="I9890" s="169"/>
      <c r="J9890" s="156"/>
    </row>
    <row r="9891">
      <c r="D9891" s="153" t="str">
        <f>IFERROR(__xludf.DUMMYFUNCTION("""COMPUTED_VALUE"""),"")</f>
        <v/>
      </c>
      <c r="E9891" s="153" t="str">
        <f>IFERROR(__xludf.DUMMYFUNCTION("""COMPUTED_VALUE"""),"")</f>
        <v/>
      </c>
      <c r="I9891" s="169"/>
      <c r="J9891" s="156"/>
    </row>
    <row r="9892">
      <c r="D9892" s="153" t="str">
        <f>IFERROR(__xludf.DUMMYFUNCTION("""COMPUTED_VALUE"""),"")</f>
        <v/>
      </c>
      <c r="E9892" s="153" t="str">
        <f>IFERROR(__xludf.DUMMYFUNCTION("""COMPUTED_VALUE"""),"")</f>
        <v/>
      </c>
      <c r="I9892" s="169"/>
      <c r="J9892" s="156"/>
    </row>
    <row r="9893">
      <c r="D9893" s="153" t="str">
        <f>IFERROR(__xludf.DUMMYFUNCTION("""COMPUTED_VALUE"""),"")</f>
        <v/>
      </c>
      <c r="E9893" s="153" t="str">
        <f>IFERROR(__xludf.DUMMYFUNCTION("""COMPUTED_VALUE"""),"")</f>
        <v/>
      </c>
      <c r="I9893" s="169"/>
      <c r="J9893" s="156"/>
    </row>
    <row r="9894">
      <c r="D9894" s="153" t="str">
        <f>IFERROR(__xludf.DUMMYFUNCTION("""COMPUTED_VALUE"""),"")</f>
        <v/>
      </c>
      <c r="E9894" s="153" t="str">
        <f>IFERROR(__xludf.DUMMYFUNCTION("""COMPUTED_VALUE"""),"")</f>
        <v/>
      </c>
      <c r="I9894" s="169"/>
      <c r="J9894" s="156"/>
    </row>
    <row r="9895">
      <c r="D9895" s="153" t="str">
        <f>IFERROR(__xludf.DUMMYFUNCTION("""COMPUTED_VALUE"""),"")</f>
        <v/>
      </c>
      <c r="E9895" s="153" t="str">
        <f>IFERROR(__xludf.DUMMYFUNCTION("""COMPUTED_VALUE"""),"")</f>
        <v/>
      </c>
      <c r="I9895" s="169"/>
      <c r="J9895" s="156"/>
    </row>
    <row r="9896">
      <c r="D9896" s="153" t="str">
        <f>IFERROR(__xludf.DUMMYFUNCTION("""COMPUTED_VALUE"""),"")</f>
        <v/>
      </c>
      <c r="E9896" s="153" t="str">
        <f>IFERROR(__xludf.DUMMYFUNCTION("""COMPUTED_VALUE"""),"")</f>
        <v/>
      </c>
      <c r="I9896" s="169"/>
      <c r="J9896" s="156"/>
    </row>
    <row r="9897">
      <c r="D9897" s="153" t="str">
        <f>IFERROR(__xludf.DUMMYFUNCTION("""COMPUTED_VALUE"""),"")</f>
        <v/>
      </c>
      <c r="E9897" s="153" t="str">
        <f>IFERROR(__xludf.DUMMYFUNCTION("""COMPUTED_VALUE"""),"")</f>
        <v/>
      </c>
      <c r="I9897" s="169"/>
      <c r="J9897" s="156"/>
    </row>
    <row r="9898">
      <c r="D9898" s="153" t="str">
        <f>IFERROR(__xludf.DUMMYFUNCTION("""COMPUTED_VALUE"""),"")</f>
        <v/>
      </c>
      <c r="E9898" s="153" t="str">
        <f>IFERROR(__xludf.DUMMYFUNCTION("""COMPUTED_VALUE"""),"")</f>
        <v/>
      </c>
      <c r="I9898" s="169"/>
      <c r="J9898" s="156"/>
    </row>
    <row r="9899">
      <c r="D9899" s="153" t="str">
        <f>IFERROR(__xludf.DUMMYFUNCTION("""COMPUTED_VALUE"""),"")</f>
        <v/>
      </c>
      <c r="E9899" s="153" t="str">
        <f>IFERROR(__xludf.DUMMYFUNCTION("""COMPUTED_VALUE"""),"")</f>
        <v/>
      </c>
      <c r="I9899" s="169"/>
      <c r="J9899" s="156"/>
    </row>
    <row r="9900">
      <c r="D9900" s="153" t="str">
        <f>IFERROR(__xludf.DUMMYFUNCTION("""COMPUTED_VALUE"""),"")</f>
        <v/>
      </c>
      <c r="E9900" s="153" t="str">
        <f>IFERROR(__xludf.DUMMYFUNCTION("""COMPUTED_VALUE"""),"")</f>
        <v/>
      </c>
      <c r="I9900" s="169"/>
      <c r="J9900" s="156"/>
    </row>
    <row r="9901">
      <c r="D9901" s="153" t="str">
        <f>IFERROR(__xludf.DUMMYFUNCTION("""COMPUTED_VALUE"""),"")</f>
        <v/>
      </c>
      <c r="E9901" s="153" t="str">
        <f>IFERROR(__xludf.DUMMYFUNCTION("""COMPUTED_VALUE"""),"")</f>
        <v/>
      </c>
      <c r="I9901" s="169"/>
      <c r="J9901" s="156"/>
    </row>
    <row r="9902">
      <c r="D9902" s="153" t="str">
        <f>IFERROR(__xludf.DUMMYFUNCTION("""COMPUTED_VALUE"""),"")</f>
        <v/>
      </c>
      <c r="E9902" s="153" t="str">
        <f>IFERROR(__xludf.DUMMYFUNCTION("""COMPUTED_VALUE"""),"")</f>
        <v/>
      </c>
      <c r="I9902" s="169"/>
      <c r="J9902" s="156"/>
    </row>
    <row r="9903">
      <c r="D9903" s="153" t="str">
        <f>IFERROR(__xludf.DUMMYFUNCTION("""COMPUTED_VALUE"""),"")</f>
        <v/>
      </c>
      <c r="E9903" s="153" t="str">
        <f>IFERROR(__xludf.DUMMYFUNCTION("""COMPUTED_VALUE"""),"")</f>
        <v/>
      </c>
      <c r="I9903" s="169"/>
      <c r="J9903" s="156"/>
    </row>
    <row r="9904">
      <c r="D9904" s="153" t="str">
        <f>IFERROR(__xludf.DUMMYFUNCTION("""COMPUTED_VALUE"""),"")</f>
        <v/>
      </c>
      <c r="E9904" s="153" t="str">
        <f>IFERROR(__xludf.DUMMYFUNCTION("""COMPUTED_VALUE"""),"")</f>
        <v/>
      </c>
      <c r="I9904" s="169"/>
      <c r="J9904" s="156"/>
    </row>
    <row r="9905">
      <c r="D9905" s="153" t="str">
        <f>IFERROR(__xludf.DUMMYFUNCTION("""COMPUTED_VALUE"""),"")</f>
        <v/>
      </c>
      <c r="E9905" s="153" t="str">
        <f>IFERROR(__xludf.DUMMYFUNCTION("""COMPUTED_VALUE"""),"")</f>
        <v/>
      </c>
      <c r="I9905" s="169"/>
      <c r="J9905" s="156"/>
    </row>
    <row r="9906">
      <c r="D9906" s="153" t="str">
        <f>IFERROR(__xludf.DUMMYFUNCTION("""COMPUTED_VALUE"""),"")</f>
        <v/>
      </c>
      <c r="E9906" s="153" t="str">
        <f>IFERROR(__xludf.DUMMYFUNCTION("""COMPUTED_VALUE"""),"")</f>
        <v/>
      </c>
      <c r="I9906" s="169"/>
      <c r="J9906" s="156"/>
    </row>
    <row r="9907">
      <c r="D9907" s="153" t="str">
        <f>IFERROR(__xludf.DUMMYFUNCTION("""COMPUTED_VALUE"""),"")</f>
        <v/>
      </c>
      <c r="E9907" s="153" t="str">
        <f>IFERROR(__xludf.DUMMYFUNCTION("""COMPUTED_VALUE"""),"")</f>
        <v/>
      </c>
      <c r="I9907" s="169"/>
      <c r="J9907" s="156"/>
    </row>
    <row r="9908">
      <c r="D9908" s="153" t="str">
        <f>IFERROR(__xludf.DUMMYFUNCTION("""COMPUTED_VALUE"""),"")</f>
        <v/>
      </c>
      <c r="E9908" s="153" t="str">
        <f>IFERROR(__xludf.DUMMYFUNCTION("""COMPUTED_VALUE"""),"")</f>
        <v/>
      </c>
      <c r="I9908" s="169"/>
      <c r="J9908" s="156"/>
    </row>
    <row r="9909">
      <c r="D9909" s="153" t="str">
        <f>IFERROR(__xludf.DUMMYFUNCTION("""COMPUTED_VALUE"""),"")</f>
        <v/>
      </c>
      <c r="E9909" s="153" t="str">
        <f>IFERROR(__xludf.DUMMYFUNCTION("""COMPUTED_VALUE"""),"")</f>
        <v/>
      </c>
      <c r="I9909" s="169"/>
      <c r="J9909" s="156"/>
    </row>
    <row r="9910">
      <c r="D9910" s="153" t="str">
        <f>IFERROR(__xludf.DUMMYFUNCTION("""COMPUTED_VALUE"""),"")</f>
        <v/>
      </c>
      <c r="E9910" s="153" t="str">
        <f>IFERROR(__xludf.DUMMYFUNCTION("""COMPUTED_VALUE"""),"")</f>
        <v/>
      </c>
      <c r="I9910" s="169"/>
      <c r="J9910" s="156"/>
    </row>
    <row r="9911">
      <c r="D9911" s="153" t="str">
        <f>IFERROR(__xludf.DUMMYFUNCTION("""COMPUTED_VALUE"""),"")</f>
        <v/>
      </c>
      <c r="E9911" s="153" t="str">
        <f>IFERROR(__xludf.DUMMYFUNCTION("""COMPUTED_VALUE"""),"")</f>
        <v/>
      </c>
      <c r="I9911" s="169"/>
      <c r="J9911" s="156"/>
    </row>
    <row r="9912">
      <c r="D9912" s="153" t="str">
        <f>IFERROR(__xludf.DUMMYFUNCTION("""COMPUTED_VALUE"""),"")</f>
        <v/>
      </c>
      <c r="E9912" s="153" t="str">
        <f>IFERROR(__xludf.DUMMYFUNCTION("""COMPUTED_VALUE"""),"")</f>
        <v/>
      </c>
      <c r="I9912" s="169"/>
      <c r="J9912" s="156"/>
    </row>
    <row r="9913">
      <c r="D9913" s="153" t="str">
        <f>IFERROR(__xludf.DUMMYFUNCTION("""COMPUTED_VALUE"""),"")</f>
        <v/>
      </c>
      <c r="E9913" s="153" t="str">
        <f>IFERROR(__xludf.DUMMYFUNCTION("""COMPUTED_VALUE"""),"")</f>
        <v/>
      </c>
      <c r="I9913" s="169"/>
      <c r="J9913" s="156"/>
    </row>
    <row r="9914">
      <c r="D9914" s="153" t="str">
        <f>IFERROR(__xludf.DUMMYFUNCTION("""COMPUTED_VALUE"""),"")</f>
        <v/>
      </c>
      <c r="E9914" s="153" t="str">
        <f>IFERROR(__xludf.DUMMYFUNCTION("""COMPUTED_VALUE"""),"")</f>
        <v/>
      </c>
      <c r="I9914" s="169"/>
      <c r="J9914" s="156"/>
    </row>
    <row r="9915">
      <c r="D9915" s="153" t="str">
        <f>IFERROR(__xludf.DUMMYFUNCTION("""COMPUTED_VALUE"""),"")</f>
        <v/>
      </c>
      <c r="E9915" s="153" t="str">
        <f>IFERROR(__xludf.DUMMYFUNCTION("""COMPUTED_VALUE"""),"")</f>
        <v/>
      </c>
      <c r="I9915" s="169"/>
      <c r="J9915" s="156"/>
    </row>
    <row r="9916">
      <c r="D9916" s="153" t="str">
        <f>IFERROR(__xludf.DUMMYFUNCTION("""COMPUTED_VALUE"""),"")</f>
        <v/>
      </c>
      <c r="E9916" s="153" t="str">
        <f>IFERROR(__xludf.DUMMYFUNCTION("""COMPUTED_VALUE"""),"")</f>
        <v/>
      </c>
      <c r="I9916" s="169"/>
      <c r="J9916" s="156"/>
    </row>
    <row r="9917">
      <c r="D9917" s="153" t="str">
        <f>IFERROR(__xludf.DUMMYFUNCTION("""COMPUTED_VALUE"""),"")</f>
        <v/>
      </c>
      <c r="E9917" s="153" t="str">
        <f>IFERROR(__xludf.DUMMYFUNCTION("""COMPUTED_VALUE"""),"")</f>
        <v/>
      </c>
      <c r="I9917" s="169"/>
      <c r="J9917" s="156"/>
    </row>
    <row r="9918">
      <c r="D9918" s="153" t="str">
        <f>IFERROR(__xludf.DUMMYFUNCTION("""COMPUTED_VALUE"""),"")</f>
        <v/>
      </c>
      <c r="E9918" s="153" t="str">
        <f>IFERROR(__xludf.DUMMYFUNCTION("""COMPUTED_VALUE"""),"")</f>
        <v/>
      </c>
      <c r="I9918" s="169"/>
      <c r="J9918" s="156"/>
    </row>
    <row r="9919">
      <c r="D9919" s="153" t="str">
        <f>IFERROR(__xludf.DUMMYFUNCTION("""COMPUTED_VALUE"""),"")</f>
        <v/>
      </c>
      <c r="E9919" s="153" t="str">
        <f>IFERROR(__xludf.DUMMYFUNCTION("""COMPUTED_VALUE"""),"")</f>
        <v/>
      </c>
      <c r="I9919" s="169"/>
      <c r="J9919" s="156"/>
    </row>
    <row r="9920">
      <c r="D9920" s="153" t="str">
        <f>IFERROR(__xludf.DUMMYFUNCTION("""COMPUTED_VALUE"""),"")</f>
        <v/>
      </c>
      <c r="E9920" s="153" t="str">
        <f>IFERROR(__xludf.DUMMYFUNCTION("""COMPUTED_VALUE"""),"")</f>
        <v/>
      </c>
      <c r="I9920" s="169"/>
      <c r="J9920" s="156"/>
    </row>
    <row r="9921">
      <c r="D9921" s="153" t="str">
        <f>IFERROR(__xludf.DUMMYFUNCTION("""COMPUTED_VALUE"""),"")</f>
        <v/>
      </c>
      <c r="E9921" s="153" t="str">
        <f>IFERROR(__xludf.DUMMYFUNCTION("""COMPUTED_VALUE"""),"")</f>
        <v/>
      </c>
      <c r="I9921" s="169"/>
      <c r="J9921" s="156"/>
    </row>
    <row r="9922">
      <c r="D9922" s="153" t="str">
        <f>IFERROR(__xludf.DUMMYFUNCTION("""COMPUTED_VALUE"""),"")</f>
        <v/>
      </c>
      <c r="E9922" s="153" t="str">
        <f>IFERROR(__xludf.DUMMYFUNCTION("""COMPUTED_VALUE"""),"")</f>
        <v/>
      </c>
      <c r="I9922" s="169"/>
      <c r="J9922" s="156"/>
    </row>
    <row r="9923">
      <c r="D9923" s="153" t="str">
        <f>IFERROR(__xludf.DUMMYFUNCTION("""COMPUTED_VALUE"""),"")</f>
        <v/>
      </c>
      <c r="E9923" s="153" t="str">
        <f>IFERROR(__xludf.DUMMYFUNCTION("""COMPUTED_VALUE"""),"")</f>
        <v/>
      </c>
      <c r="I9923" s="169"/>
      <c r="J9923" s="156"/>
    </row>
    <row r="9924">
      <c r="D9924" s="153" t="str">
        <f>IFERROR(__xludf.DUMMYFUNCTION("""COMPUTED_VALUE"""),"")</f>
        <v/>
      </c>
      <c r="E9924" s="153" t="str">
        <f>IFERROR(__xludf.DUMMYFUNCTION("""COMPUTED_VALUE"""),"")</f>
        <v/>
      </c>
      <c r="I9924" s="169"/>
      <c r="J9924" s="156"/>
    </row>
    <row r="9925">
      <c r="D9925" s="153" t="str">
        <f>IFERROR(__xludf.DUMMYFUNCTION("""COMPUTED_VALUE"""),"")</f>
        <v/>
      </c>
      <c r="E9925" s="153" t="str">
        <f>IFERROR(__xludf.DUMMYFUNCTION("""COMPUTED_VALUE"""),"")</f>
        <v/>
      </c>
      <c r="I9925" s="169"/>
      <c r="J9925" s="156"/>
    </row>
    <row r="9926">
      <c r="D9926" s="153" t="str">
        <f>IFERROR(__xludf.DUMMYFUNCTION("""COMPUTED_VALUE"""),"")</f>
        <v/>
      </c>
      <c r="E9926" s="153" t="str">
        <f>IFERROR(__xludf.DUMMYFUNCTION("""COMPUTED_VALUE"""),"")</f>
        <v/>
      </c>
      <c r="I9926" s="169"/>
      <c r="J9926" s="156"/>
    </row>
    <row r="9927">
      <c r="D9927" s="153" t="str">
        <f>IFERROR(__xludf.DUMMYFUNCTION("""COMPUTED_VALUE"""),"")</f>
        <v/>
      </c>
      <c r="E9927" s="153" t="str">
        <f>IFERROR(__xludf.DUMMYFUNCTION("""COMPUTED_VALUE"""),"")</f>
        <v/>
      </c>
      <c r="I9927" s="169"/>
      <c r="J9927" s="156"/>
    </row>
    <row r="9928">
      <c r="D9928" s="153" t="str">
        <f>IFERROR(__xludf.DUMMYFUNCTION("""COMPUTED_VALUE"""),"")</f>
        <v/>
      </c>
      <c r="E9928" s="153" t="str">
        <f>IFERROR(__xludf.DUMMYFUNCTION("""COMPUTED_VALUE"""),"")</f>
        <v/>
      </c>
      <c r="I9928" s="169"/>
      <c r="J9928" s="156"/>
    </row>
    <row r="9929">
      <c r="D9929" s="153" t="str">
        <f>IFERROR(__xludf.DUMMYFUNCTION("""COMPUTED_VALUE"""),"")</f>
        <v/>
      </c>
      <c r="E9929" s="153" t="str">
        <f>IFERROR(__xludf.DUMMYFUNCTION("""COMPUTED_VALUE"""),"")</f>
        <v/>
      </c>
      <c r="I9929" s="169"/>
      <c r="J9929" s="156"/>
    </row>
    <row r="9930">
      <c r="D9930" s="153" t="str">
        <f>IFERROR(__xludf.DUMMYFUNCTION("""COMPUTED_VALUE"""),"")</f>
        <v/>
      </c>
      <c r="E9930" s="153" t="str">
        <f>IFERROR(__xludf.DUMMYFUNCTION("""COMPUTED_VALUE"""),"")</f>
        <v/>
      </c>
      <c r="I9930" s="169"/>
      <c r="J9930" s="156"/>
    </row>
    <row r="9931">
      <c r="D9931" s="153" t="str">
        <f>IFERROR(__xludf.DUMMYFUNCTION("""COMPUTED_VALUE"""),"")</f>
        <v/>
      </c>
      <c r="E9931" s="153" t="str">
        <f>IFERROR(__xludf.DUMMYFUNCTION("""COMPUTED_VALUE"""),"")</f>
        <v/>
      </c>
      <c r="I9931" s="169"/>
      <c r="J9931" s="156"/>
    </row>
    <row r="9932">
      <c r="D9932" s="153" t="str">
        <f>IFERROR(__xludf.DUMMYFUNCTION("""COMPUTED_VALUE"""),"")</f>
        <v/>
      </c>
      <c r="E9932" s="153" t="str">
        <f>IFERROR(__xludf.DUMMYFUNCTION("""COMPUTED_VALUE"""),"")</f>
        <v/>
      </c>
      <c r="I9932" s="169"/>
      <c r="J9932" s="156"/>
    </row>
    <row r="9933">
      <c r="D9933" s="153" t="str">
        <f>IFERROR(__xludf.DUMMYFUNCTION("""COMPUTED_VALUE"""),"")</f>
        <v/>
      </c>
      <c r="E9933" s="153" t="str">
        <f>IFERROR(__xludf.DUMMYFUNCTION("""COMPUTED_VALUE"""),"")</f>
        <v/>
      </c>
      <c r="I9933" s="169"/>
      <c r="J9933" s="156"/>
    </row>
    <row r="9934">
      <c r="D9934" s="153" t="str">
        <f>IFERROR(__xludf.DUMMYFUNCTION("""COMPUTED_VALUE"""),"")</f>
        <v/>
      </c>
      <c r="E9934" s="153" t="str">
        <f>IFERROR(__xludf.DUMMYFUNCTION("""COMPUTED_VALUE"""),"")</f>
        <v/>
      </c>
      <c r="I9934" s="169"/>
      <c r="J9934" s="156"/>
    </row>
    <row r="9935">
      <c r="D9935" s="153" t="str">
        <f>IFERROR(__xludf.DUMMYFUNCTION("""COMPUTED_VALUE"""),"")</f>
        <v/>
      </c>
      <c r="E9935" s="153" t="str">
        <f>IFERROR(__xludf.DUMMYFUNCTION("""COMPUTED_VALUE"""),"")</f>
        <v/>
      </c>
      <c r="I9935" s="169"/>
      <c r="J9935" s="156"/>
    </row>
    <row r="9936">
      <c r="D9936" s="153" t="str">
        <f>IFERROR(__xludf.DUMMYFUNCTION("""COMPUTED_VALUE"""),"")</f>
        <v/>
      </c>
      <c r="E9936" s="153" t="str">
        <f>IFERROR(__xludf.DUMMYFUNCTION("""COMPUTED_VALUE"""),"")</f>
        <v/>
      </c>
      <c r="I9936" s="169"/>
      <c r="J9936" s="156"/>
    </row>
    <row r="9937">
      <c r="D9937" s="153" t="str">
        <f>IFERROR(__xludf.DUMMYFUNCTION("""COMPUTED_VALUE"""),"")</f>
        <v/>
      </c>
      <c r="E9937" s="153" t="str">
        <f>IFERROR(__xludf.DUMMYFUNCTION("""COMPUTED_VALUE"""),"")</f>
        <v/>
      </c>
      <c r="I9937" s="169"/>
      <c r="J9937" s="156"/>
    </row>
    <row r="9938">
      <c r="D9938" s="153" t="str">
        <f>IFERROR(__xludf.DUMMYFUNCTION("""COMPUTED_VALUE"""),"")</f>
        <v/>
      </c>
      <c r="E9938" s="153" t="str">
        <f>IFERROR(__xludf.DUMMYFUNCTION("""COMPUTED_VALUE"""),"")</f>
        <v/>
      </c>
      <c r="I9938" s="169"/>
      <c r="J9938" s="156"/>
    </row>
    <row r="9939">
      <c r="D9939" s="153" t="str">
        <f>IFERROR(__xludf.DUMMYFUNCTION("""COMPUTED_VALUE"""),"")</f>
        <v/>
      </c>
      <c r="E9939" s="153" t="str">
        <f>IFERROR(__xludf.DUMMYFUNCTION("""COMPUTED_VALUE"""),"")</f>
        <v/>
      </c>
      <c r="I9939" s="169"/>
      <c r="J9939" s="156"/>
    </row>
    <row r="9940">
      <c r="D9940" s="153" t="str">
        <f>IFERROR(__xludf.DUMMYFUNCTION("""COMPUTED_VALUE"""),"")</f>
        <v/>
      </c>
      <c r="E9940" s="153" t="str">
        <f>IFERROR(__xludf.DUMMYFUNCTION("""COMPUTED_VALUE"""),"")</f>
        <v/>
      </c>
      <c r="I9940" s="169"/>
      <c r="J9940" s="156"/>
    </row>
    <row r="9941">
      <c r="D9941" s="153" t="str">
        <f>IFERROR(__xludf.DUMMYFUNCTION("""COMPUTED_VALUE"""),"")</f>
        <v/>
      </c>
      <c r="E9941" s="153" t="str">
        <f>IFERROR(__xludf.DUMMYFUNCTION("""COMPUTED_VALUE"""),"")</f>
        <v/>
      </c>
      <c r="I9941" s="169"/>
      <c r="J9941" s="156"/>
    </row>
    <row r="9942">
      <c r="D9942" s="153" t="str">
        <f>IFERROR(__xludf.DUMMYFUNCTION("""COMPUTED_VALUE"""),"")</f>
        <v/>
      </c>
      <c r="E9942" s="153" t="str">
        <f>IFERROR(__xludf.DUMMYFUNCTION("""COMPUTED_VALUE"""),"")</f>
        <v/>
      </c>
      <c r="I9942" s="169"/>
      <c r="J9942" s="156"/>
    </row>
    <row r="9943">
      <c r="D9943" s="153" t="str">
        <f>IFERROR(__xludf.DUMMYFUNCTION("""COMPUTED_VALUE"""),"")</f>
        <v/>
      </c>
      <c r="E9943" s="153" t="str">
        <f>IFERROR(__xludf.DUMMYFUNCTION("""COMPUTED_VALUE"""),"")</f>
        <v/>
      </c>
      <c r="I9943" s="169"/>
      <c r="J9943" s="156"/>
    </row>
    <row r="9944">
      <c r="D9944" s="153" t="str">
        <f>IFERROR(__xludf.DUMMYFUNCTION("""COMPUTED_VALUE"""),"")</f>
        <v/>
      </c>
      <c r="E9944" s="153" t="str">
        <f>IFERROR(__xludf.DUMMYFUNCTION("""COMPUTED_VALUE"""),"")</f>
        <v/>
      </c>
      <c r="I9944" s="169"/>
      <c r="J9944" s="156"/>
    </row>
    <row r="9945">
      <c r="D9945" s="153" t="str">
        <f>IFERROR(__xludf.DUMMYFUNCTION("""COMPUTED_VALUE"""),"")</f>
        <v/>
      </c>
      <c r="E9945" s="153" t="str">
        <f>IFERROR(__xludf.DUMMYFUNCTION("""COMPUTED_VALUE"""),"")</f>
        <v/>
      </c>
      <c r="I9945" s="169"/>
      <c r="J9945" s="156"/>
    </row>
    <row r="9946">
      <c r="D9946" s="153" t="str">
        <f>IFERROR(__xludf.DUMMYFUNCTION("""COMPUTED_VALUE"""),"")</f>
        <v/>
      </c>
      <c r="E9946" s="153" t="str">
        <f>IFERROR(__xludf.DUMMYFUNCTION("""COMPUTED_VALUE"""),"")</f>
        <v/>
      </c>
      <c r="I9946" s="169"/>
      <c r="J9946" s="156"/>
    </row>
    <row r="9947">
      <c r="D9947" s="153" t="str">
        <f>IFERROR(__xludf.DUMMYFUNCTION("""COMPUTED_VALUE"""),"")</f>
        <v/>
      </c>
      <c r="E9947" s="153" t="str">
        <f>IFERROR(__xludf.DUMMYFUNCTION("""COMPUTED_VALUE"""),"")</f>
        <v/>
      </c>
      <c r="I9947" s="169"/>
      <c r="J9947" s="156"/>
    </row>
    <row r="9948">
      <c r="D9948" s="153" t="str">
        <f>IFERROR(__xludf.DUMMYFUNCTION("""COMPUTED_VALUE"""),"")</f>
        <v/>
      </c>
      <c r="E9948" s="153" t="str">
        <f>IFERROR(__xludf.DUMMYFUNCTION("""COMPUTED_VALUE"""),"")</f>
        <v/>
      </c>
      <c r="I9948" s="169"/>
      <c r="J9948" s="156"/>
    </row>
    <row r="9949">
      <c r="D9949" s="153" t="str">
        <f>IFERROR(__xludf.DUMMYFUNCTION("""COMPUTED_VALUE"""),"")</f>
        <v/>
      </c>
      <c r="E9949" s="153" t="str">
        <f>IFERROR(__xludf.DUMMYFUNCTION("""COMPUTED_VALUE"""),"")</f>
        <v/>
      </c>
      <c r="I9949" s="169"/>
      <c r="J9949" s="156"/>
    </row>
    <row r="9950">
      <c r="D9950" s="153" t="str">
        <f>IFERROR(__xludf.DUMMYFUNCTION("""COMPUTED_VALUE"""),"")</f>
        <v/>
      </c>
      <c r="E9950" s="153" t="str">
        <f>IFERROR(__xludf.DUMMYFUNCTION("""COMPUTED_VALUE"""),"")</f>
        <v/>
      </c>
      <c r="I9950" s="169"/>
      <c r="J9950" s="156"/>
    </row>
    <row r="9951">
      <c r="D9951" s="153" t="str">
        <f>IFERROR(__xludf.DUMMYFUNCTION("""COMPUTED_VALUE"""),"")</f>
        <v/>
      </c>
      <c r="E9951" s="153" t="str">
        <f>IFERROR(__xludf.DUMMYFUNCTION("""COMPUTED_VALUE"""),"")</f>
        <v/>
      </c>
      <c r="I9951" s="169"/>
      <c r="J9951" s="156"/>
    </row>
    <row r="9952">
      <c r="D9952" s="153" t="str">
        <f>IFERROR(__xludf.DUMMYFUNCTION("""COMPUTED_VALUE"""),"")</f>
        <v/>
      </c>
      <c r="E9952" s="153" t="str">
        <f>IFERROR(__xludf.DUMMYFUNCTION("""COMPUTED_VALUE"""),"")</f>
        <v/>
      </c>
      <c r="I9952" s="169"/>
      <c r="J9952" s="156"/>
    </row>
    <row r="9953">
      <c r="D9953" s="153" t="str">
        <f>IFERROR(__xludf.DUMMYFUNCTION("""COMPUTED_VALUE"""),"")</f>
        <v/>
      </c>
      <c r="E9953" s="153" t="str">
        <f>IFERROR(__xludf.DUMMYFUNCTION("""COMPUTED_VALUE"""),"")</f>
        <v/>
      </c>
      <c r="I9953" s="169"/>
      <c r="J9953" s="156"/>
    </row>
    <row r="9954">
      <c r="D9954" s="153" t="str">
        <f>IFERROR(__xludf.DUMMYFUNCTION("""COMPUTED_VALUE"""),"")</f>
        <v/>
      </c>
      <c r="E9954" s="153" t="str">
        <f>IFERROR(__xludf.DUMMYFUNCTION("""COMPUTED_VALUE"""),"")</f>
        <v/>
      </c>
      <c r="I9954" s="169"/>
      <c r="J9954" s="156"/>
    </row>
    <row r="9955">
      <c r="D9955" s="153" t="str">
        <f>IFERROR(__xludf.DUMMYFUNCTION("""COMPUTED_VALUE"""),"")</f>
        <v/>
      </c>
      <c r="E9955" s="153" t="str">
        <f>IFERROR(__xludf.DUMMYFUNCTION("""COMPUTED_VALUE"""),"")</f>
        <v/>
      </c>
      <c r="I9955" s="169"/>
      <c r="J9955" s="156"/>
    </row>
    <row r="9956">
      <c r="D9956" s="153" t="str">
        <f>IFERROR(__xludf.DUMMYFUNCTION("""COMPUTED_VALUE"""),"")</f>
        <v/>
      </c>
      <c r="E9956" s="153" t="str">
        <f>IFERROR(__xludf.DUMMYFUNCTION("""COMPUTED_VALUE"""),"")</f>
        <v/>
      </c>
      <c r="I9956" s="169"/>
      <c r="J9956" s="156"/>
    </row>
    <row r="9957">
      <c r="D9957" s="153" t="str">
        <f>IFERROR(__xludf.DUMMYFUNCTION("""COMPUTED_VALUE"""),"")</f>
        <v/>
      </c>
      <c r="E9957" s="153" t="str">
        <f>IFERROR(__xludf.DUMMYFUNCTION("""COMPUTED_VALUE"""),"")</f>
        <v/>
      </c>
      <c r="I9957" s="169"/>
      <c r="J9957" s="156"/>
    </row>
    <row r="9958">
      <c r="D9958" s="153" t="str">
        <f>IFERROR(__xludf.DUMMYFUNCTION("""COMPUTED_VALUE"""),"")</f>
        <v/>
      </c>
      <c r="E9958" s="153" t="str">
        <f>IFERROR(__xludf.DUMMYFUNCTION("""COMPUTED_VALUE"""),"")</f>
        <v/>
      </c>
      <c r="I9958" s="169"/>
      <c r="J9958" s="156"/>
    </row>
    <row r="9959">
      <c r="D9959" s="153" t="str">
        <f>IFERROR(__xludf.DUMMYFUNCTION("""COMPUTED_VALUE"""),"")</f>
        <v/>
      </c>
      <c r="E9959" s="153" t="str">
        <f>IFERROR(__xludf.DUMMYFUNCTION("""COMPUTED_VALUE"""),"")</f>
        <v/>
      </c>
      <c r="I9959" s="169"/>
      <c r="J9959" s="156"/>
    </row>
    <row r="9960">
      <c r="D9960" s="153" t="str">
        <f>IFERROR(__xludf.DUMMYFUNCTION("""COMPUTED_VALUE"""),"")</f>
        <v/>
      </c>
      <c r="E9960" s="153" t="str">
        <f>IFERROR(__xludf.DUMMYFUNCTION("""COMPUTED_VALUE"""),"")</f>
        <v/>
      </c>
      <c r="I9960" s="169"/>
      <c r="J9960" s="156"/>
    </row>
    <row r="9961">
      <c r="D9961" s="153" t="str">
        <f>IFERROR(__xludf.DUMMYFUNCTION("""COMPUTED_VALUE"""),"")</f>
        <v/>
      </c>
      <c r="E9961" s="153" t="str">
        <f>IFERROR(__xludf.DUMMYFUNCTION("""COMPUTED_VALUE"""),"")</f>
        <v/>
      </c>
      <c r="I9961" s="169"/>
      <c r="J9961" s="156"/>
    </row>
    <row r="9962">
      <c r="D9962" s="153" t="str">
        <f>IFERROR(__xludf.DUMMYFUNCTION("""COMPUTED_VALUE"""),"")</f>
        <v/>
      </c>
      <c r="E9962" s="153" t="str">
        <f>IFERROR(__xludf.DUMMYFUNCTION("""COMPUTED_VALUE"""),"")</f>
        <v/>
      </c>
      <c r="I9962" s="169"/>
      <c r="J9962" s="156"/>
    </row>
    <row r="9963">
      <c r="D9963" s="153" t="str">
        <f>IFERROR(__xludf.DUMMYFUNCTION("""COMPUTED_VALUE"""),"")</f>
        <v/>
      </c>
      <c r="E9963" s="153" t="str">
        <f>IFERROR(__xludf.DUMMYFUNCTION("""COMPUTED_VALUE"""),"")</f>
        <v/>
      </c>
      <c r="I9963" s="169"/>
      <c r="J9963" s="156"/>
    </row>
    <row r="9964">
      <c r="D9964" s="153" t="str">
        <f>IFERROR(__xludf.DUMMYFUNCTION("""COMPUTED_VALUE"""),"")</f>
        <v/>
      </c>
      <c r="E9964" s="153" t="str">
        <f>IFERROR(__xludf.DUMMYFUNCTION("""COMPUTED_VALUE"""),"")</f>
        <v/>
      </c>
      <c r="I9964" s="169"/>
      <c r="J9964" s="156"/>
    </row>
    <row r="9965">
      <c r="D9965" s="153" t="str">
        <f>IFERROR(__xludf.DUMMYFUNCTION("""COMPUTED_VALUE"""),"")</f>
        <v/>
      </c>
      <c r="E9965" s="153" t="str">
        <f>IFERROR(__xludf.DUMMYFUNCTION("""COMPUTED_VALUE"""),"")</f>
        <v/>
      </c>
      <c r="I9965" s="169"/>
      <c r="J9965" s="156"/>
    </row>
    <row r="9966">
      <c r="D9966" s="153" t="str">
        <f>IFERROR(__xludf.DUMMYFUNCTION("""COMPUTED_VALUE"""),"")</f>
        <v/>
      </c>
      <c r="E9966" s="153" t="str">
        <f>IFERROR(__xludf.DUMMYFUNCTION("""COMPUTED_VALUE"""),"")</f>
        <v/>
      </c>
      <c r="I9966" s="169"/>
      <c r="J9966" s="156"/>
    </row>
    <row r="9967">
      <c r="D9967" s="153" t="str">
        <f>IFERROR(__xludf.DUMMYFUNCTION("""COMPUTED_VALUE"""),"")</f>
        <v/>
      </c>
      <c r="E9967" s="153" t="str">
        <f>IFERROR(__xludf.DUMMYFUNCTION("""COMPUTED_VALUE"""),"")</f>
        <v/>
      </c>
      <c r="I9967" s="169"/>
      <c r="J9967" s="156"/>
    </row>
    <row r="9968">
      <c r="D9968" s="153" t="str">
        <f>IFERROR(__xludf.DUMMYFUNCTION("""COMPUTED_VALUE"""),"")</f>
        <v/>
      </c>
      <c r="E9968" s="153" t="str">
        <f>IFERROR(__xludf.DUMMYFUNCTION("""COMPUTED_VALUE"""),"")</f>
        <v/>
      </c>
      <c r="I9968" s="169"/>
      <c r="J9968" s="156"/>
    </row>
    <row r="9969">
      <c r="D9969" s="153" t="str">
        <f>IFERROR(__xludf.DUMMYFUNCTION("""COMPUTED_VALUE"""),"")</f>
        <v/>
      </c>
      <c r="E9969" s="153" t="str">
        <f>IFERROR(__xludf.DUMMYFUNCTION("""COMPUTED_VALUE"""),"")</f>
        <v/>
      </c>
      <c r="I9969" s="169"/>
      <c r="J9969" s="156"/>
    </row>
    <row r="9970">
      <c r="D9970" s="153" t="str">
        <f>IFERROR(__xludf.DUMMYFUNCTION("""COMPUTED_VALUE"""),"")</f>
        <v/>
      </c>
      <c r="E9970" s="153" t="str">
        <f>IFERROR(__xludf.DUMMYFUNCTION("""COMPUTED_VALUE"""),"")</f>
        <v/>
      </c>
      <c r="I9970" s="169"/>
      <c r="J9970" s="156"/>
    </row>
    <row r="9971">
      <c r="D9971" s="153" t="str">
        <f>IFERROR(__xludf.DUMMYFUNCTION("""COMPUTED_VALUE"""),"")</f>
        <v/>
      </c>
      <c r="E9971" s="153" t="str">
        <f>IFERROR(__xludf.DUMMYFUNCTION("""COMPUTED_VALUE"""),"")</f>
        <v/>
      </c>
      <c r="I9971" s="169"/>
      <c r="J9971" s="156"/>
    </row>
    <row r="9972">
      <c r="D9972" s="153" t="str">
        <f>IFERROR(__xludf.DUMMYFUNCTION("""COMPUTED_VALUE"""),"")</f>
        <v/>
      </c>
      <c r="E9972" s="153" t="str">
        <f>IFERROR(__xludf.DUMMYFUNCTION("""COMPUTED_VALUE"""),"")</f>
        <v/>
      </c>
      <c r="I9972" s="169"/>
      <c r="J9972" s="156"/>
    </row>
    <row r="9973">
      <c r="D9973" s="153" t="str">
        <f>IFERROR(__xludf.DUMMYFUNCTION("""COMPUTED_VALUE"""),"")</f>
        <v/>
      </c>
      <c r="E9973" s="153" t="str">
        <f>IFERROR(__xludf.DUMMYFUNCTION("""COMPUTED_VALUE"""),"")</f>
        <v/>
      </c>
      <c r="I9973" s="169"/>
      <c r="J9973" s="156"/>
    </row>
    <row r="9974">
      <c r="D9974" s="153" t="str">
        <f>IFERROR(__xludf.DUMMYFUNCTION("""COMPUTED_VALUE"""),"")</f>
        <v/>
      </c>
      <c r="E9974" s="153" t="str">
        <f>IFERROR(__xludf.DUMMYFUNCTION("""COMPUTED_VALUE"""),"")</f>
        <v/>
      </c>
      <c r="I9974" s="169"/>
      <c r="J9974" s="156"/>
    </row>
    <row r="9975">
      <c r="D9975" s="153" t="str">
        <f>IFERROR(__xludf.DUMMYFUNCTION("""COMPUTED_VALUE"""),"")</f>
        <v/>
      </c>
      <c r="E9975" s="153" t="str">
        <f>IFERROR(__xludf.DUMMYFUNCTION("""COMPUTED_VALUE"""),"")</f>
        <v/>
      </c>
      <c r="I9975" s="169"/>
      <c r="J9975" s="156"/>
    </row>
    <row r="9976">
      <c r="D9976" s="153" t="str">
        <f>IFERROR(__xludf.DUMMYFUNCTION("""COMPUTED_VALUE"""),"")</f>
        <v/>
      </c>
      <c r="E9976" s="153" t="str">
        <f>IFERROR(__xludf.DUMMYFUNCTION("""COMPUTED_VALUE"""),"")</f>
        <v/>
      </c>
      <c r="I9976" s="169"/>
      <c r="J9976" s="156"/>
    </row>
    <row r="9977">
      <c r="D9977" s="153" t="str">
        <f>IFERROR(__xludf.DUMMYFUNCTION("""COMPUTED_VALUE"""),"")</f>
        <v/>
      </c>
      <c r="E9977" s="153" t="str">
        <f>IFERROR(__xludf.DUMMYFUNCTION("""COMPUTED_VALUE"""),"")</f>
        <v/>
      </c>
      <c r="I9977" s="169"/>
      <c r="J9977" s="156"/>
    </row>
    <row r="9978">
      <c r="D9978" s="153" t="str">
        <f>IFERROR(__xludf.DUMMYFUNCTION("""COMPUTED_VALUE"""),"")</f>
        <v/>
      </c>
      <c r="E9978" s="153" t="str">
        <f>IFERROR(__xludf.DUMMYFUNCTION("""COMPUTED_VALUE"""),"")</f>
        <v/>
      </c>
      <c r="I9978" s="169"/>
      <c r="J9978" s="156"/>
    </row>
    <row r="9979">
      <c r="D9979" s="153" t="str">
        <f>IFERROR(__xludf.DUMMYFUNCTION("""COMPUTED_VALUE"""),"")</f>
        <v/>
      </c>
      <c r="E9979" s="153" t="str">
        <f>IFERROR(__xludf.DUMMYFUNCTION("""COMPUTED_VALUE"""),"")</f>
        <v/>
      </c>
      <c r="I9979" s="169"/>
      <c r="J9979" s="156"/>
    </row>
    <row r="9980">
      <c r="D9980" s="153" t="str">
        <f>IFERROR(__xludf.DUMMYFUNCTION("""COMPUTED_VALUE"""),"")</f>
        <v/>
      </c>
      <c r="E9980" s="153" t="str">
        <f>IFERROR(__xludf.DUMMYFUNCTION("""COMPUTED_VALUE"""),"")</f>
        <v/>
      </c>
      <c r="I9980" s="169"/>
      <c r="J9980" s="156"/>
    </row>
    <row r="9981">
      <c r="D9981" s="153" t="str">
        <f>IFERROR(__xludf.DUMMYFUNCTION("""COMPUTED_VALUE"""),"")</f>
        <v/>
      </c>
      <c r="E9981" s="153" t="str">
        <f>IFERROR(__xludf.DUMMYFUNCTION("""COMPUTED_VALUE"""),"")</f>
        <v/>
      </c>
      <c r="I9981" s="169"/>
      <c r="J9981" s="156"/>
    </row>
    <row r="9982">
      <c r="D9982" s="153" t="str">
        <f>IFERROR(__xludf.DUMMYFUNCTION("""COMPUTED_VALUE"""),"")</f>
        <v/>
      </c>
      <c r="E9982" s="153" t="str">
        <f>IFERROR(__xludf.DUMMYFUNCTION("""COMPUTED_VALUE"""),"")</f>
        <v/>
      </c>
      <c r="I9982" s="169"/>
      <c r="J9982" s="156"/>
    </row>
    <row r="9983">
      <c r="D9983" s="153" t="str">
        <f>IFERROR(__xludf.DUMMYFUNCTION("""COMPUTED_VALUE"""),"")</f>
        <v/>
      </c>
      <c r="E9983" s="153" t="str">
        <f>IFERROR(__xludf.DUMMYFUNCTION("""COMPUTED_VALUE"""),"")</f>
        <v/>
      </c>
      <c r="I9983" s="169"/>
      <c r="J9983" s="156"/>
    </row>
    <row r="9984">
      <c r="D9984" s="153" t="str">
        <f>IFERROR(__xludf.DUMMYFUNCTION("""COMPUTED_VALUE"""),"")</f>
        <v/>
      </c>
      <c r="E9984" s="153" t="str">
        <f>IFERROR(__xludf.DUMMYFUNCTION("""COMPUTED_VALUE"""),"")</f>
        <v/>
      </c>
      <c r="I9984" s="169"/>
      <c r="J9984" s="156"/>
    </row>
    <row r="9985">
      <c r="D9985" s="153" t="str">
        <f>IFERROR(__xludf.DUMMYFUNCTION("""COMPUTED_VALUE"""),"")</f>
        <v/>
      </c>
      <c r="E9985" s="153" t="str">
        <f>IFERROR(__xludf.DUMMYFUNCTION("""COMPUTED_VALUE"""),"")</f>
        <v/>
      </c>
      <c r="I9985" s="169"/>
      <c r="J9985" s="156"/>
    </row>
    <row r="9986">
      <c r="D9986" s="153" t="str">
        <f>IFERROR(__xludf.DUMMYFUNCTION("""COMPUTED_VALUE"""),"")</f>
        <v/>
      </c>
      <c r="E9986" s="153" t="str">
        <f>IFERROR(__xludf.DUMMYFUNCTION("""COMPUTED_VALUE"""),"")</f>
        <v/>
      </c>
      <c r="I9986" s="169"/>
      <c r="J9986" s="156"/>
    </row>
    <row r="9987">
      <c r="D9987" s="153" t="str">
        <f>IFERROR(__xludf.DUMMYFUNCTION("""COMPUTED_VALUE"""),"")</f>
        <v/>
      </c>
      <c r="E9987" s="153" t="str">
        <f>IFERROR(__xludf.DUMMYFUNCTION("""COMPUTED_VALUE"""),"")</f>
        <v/>
      </c>
      <c r="I9987" s="169"/>
      <c r="J9987" s="156"/>
    </row>
    <row r="9988">
      <c r="D9988" s="153" t="str">
        <f>IFERROR(__xludf.DUMMYFUNCTION("""COMPUTED_VALUE"""),"")</f>
        <v/>
      </c>
      <c r="E9988" s="153" t="str">
        <f>IFERROR(__xludf.DUMMYFUNCTION("""COMPUTED_VALUE"""),"")</f>
        <v/>
      </c>
      <c r="I9988" s="169"/>
      <c r="J9988" s="156"/>
    </row>
    <row r="9989">
      <c r="D9989" s="153" t="str">
        <f>IFERROR(__xludf.DUMMYFUNCTION("""COMPUTED_VALUE"""),"")</f>
        <v/>
      </c>
      <c r="E9989" s="153" t="str">
        <f>IFERROR(__xludf.DUMMYFUNCTION("""COMPUTED_VALUE"""),"")</f>
        <v/>
      </c>
      <c r="I9989" s="169"/>
      <c r="J9989" s="156"/>
    </row>
    <row r="9990">
      <c r="D9990" s="153" t="str">
        <f>IFERROR(__xludf.DUMMYFUNCTION("""COMPUTED_VALUE"""),"")</f>
        <v/>
      </c>
      <c r="E9990" s="153" t="str">
        <f>IFERROR(__xludf.DUMMYFUNCTION("""COMPUTED_VALUE"""),"")</f>
        <v/>
      </c>
      <c r="I9990" s="169"/>
      <c r="J9990" s="156"/>
    </row>
    <row r="9991">
      <c r="D9991" s="153" t="str">
        <f>IFERROR(__xludf.DUMMYFUNCTION("""COMPUTED_VALUE"""),"")</f>
        <v/>
      </c>
      <c r="E9991" s="153" t="str">
        <f>IFERROR(__xludf.DUMMYFUNCTION("""COMPUTED_VALUE"""),"")</f>
        <v/>
      </c>
      <c r="I9991" s="169"/>
      <c r="J9991" s="156"/>
    </row>
    <row r="9992">
      <c r="D9992" s="153" t="str">
        <f>IFERROR(__xludf.DUMMYFUNCTION("""COMPUTED_VALUE"""),"")</f>
        <v/>
      </c>
      <c r="E9992" s="153" t="str">
        <f>IFERROR(__xludf.DUMMYFUNCTION("""COMPUTED_VALUE"""),"")</f>
        <v/>
      </c>
      <c r="I9992" s="169"/>
      <c r="J9992" s="156"/>
    </row>
    <row r="9993">
      <c r="D9993" s="153" t="str">
        <f>IFERROR(__xludf.DUMMYFUNCTION("""COMPUTED_VALUE"""),"")</f>
        <v/>
      </c>
      <c r="E9993" s="153" t="str">
        <f>IFERROR(__xludf.DUMMYFUNCTION("""COMPUTED_VALUE"""),"")</f>
        <v/>
      </c>
      <c r="I9993" s="169"/>
      <c r="J9993" s="156"/>
    </row>
    <row r="9994">
      <c r="D9994" s="153" t="str">
        <f>IFERROR(__xludf.DUMMYFUNCTION("""COMPUTED_VALUE"""),"")</f>
        <v/>
      </c>
      <c r="E9994" s="153" t="str">
        <f>IFERROR(__xludf.DUMMYFUNCTION("""COMPUTED_VALUE"""),"")</f>
        <v/>
      </c>
      <c r="I9994" s="169"/>
      <c r="J9994" s="156"/>
    </row>
    <row r="9995">
      <c r="D9995" s="153" t="str">
        <f>IFERROR(__xludf.DUMMYFUNCTION("""COMPUTED_VALUE"""),"")</f>
        <v/>
      </c>
      <c r="E9995" s="153" t="str">
        <f>IFERROR(__xludf.DUMMYFUNCTION("""COMPUTED_VALUE"""),"")</f>
        <v/>
      </c>
      <c r="I9995" s="169"/>
      <c r="J9995" s="156"/>
    </row>
    <row r="9996">
      <c r="D9996" s="153" t="str">
        <f>IFERROR(__xludf.DUMMYFUNCTION("""COMPUTED_VALUE"""),"")</f>
        <v/>
      </c>
      <c r="E9996" s="153" t="str">
        <f>IFERROR(__xludf.DUMMYFUNCTION("""COMPUTED_VALUE"""),"")</f>
        <v/>
      </c>
      <c r="I9996" s="169"/>
      <c r="J9996" s="156"/>
    </row>
    <row r="9997">
      <c r="D9997" s="153" t="str">
        <f>IFERROR(__xludf.DUMMYFUNCTION("""COMPUTED_VALUE"""),"")</f>
        <v/>
      </c>
      <c r="E9997" s="153" t="str">
        <f>IFERROR(__xludf.DUMMYFUNCTION("""COMPUTED_VALUE"""),"")</f>
        <v/>
      </c>
      <c r="I9997" s="169"/>
      <c r="J9997" s="156"/>
    </row>
    <row r="9998">
      <c r="D9998" s="153" t="str">
        <f>IFERROR(__xludf.DUMMYFUNCTION("""COMPUTED_VALUE"""),"")</f>
        <v/>
      </c>
      <c r="E9998" s="153" t="str">
        <f>IFERROR(__xludf.DUMMYFUNCTION("""COMPUTED_VALUE"""),"")</f>
        <v/>
      </c>
      <c r="I9998" s="169"/>
      <c r="J9998" s="156"/>
    </row>
    <row r="9999">
      <c r="D9999" s="153" t="str">
        <f>IFERROR(__xludf.DUMMYFUNCTION("""COMPUTED_VALUE"""),"")</f>
        <v/>
      </c>
      <c r="E9999" s="153" t="str">
        <f>IFERROR(__xludf.DUMMYFUNCTION("""COMPUTED_VALUE"""),"")</f>
        <v/>
      </c>
      <c r="I9999" s="169"/>
      <c r="J9999" s="156"/>
    </row>
    <row r="10000">
      <c r="D10000" s="153" t="str">
        <f>IFERROR(__xludf.DUMMYFUNCTION("""COMPUTED_VALUE"""),"")</f>
        <v/>
      </c>
      <c r="E10000" s="153" t="str">
        <f>IFERROR(__xludf.DUMMYFUNCTION("""COMPUTED_VALUE"""),"")</f>
        <v/>
      </c>
      <c r="I10000" s="169"/>
      <c r="J10000" s="156"/>
    </row>
    <row r="10001">
      <c r="D10001" s="153" t="str">
        <f>IFERROR(__xludf.DUMMYFUNCTION("""COMPUTED_VALUE"""),"")</f>
        <v/>
      </c>
      <c r="E10001" s="153" t="str">
        <f>IFERROR(__xludf.DUMMYFUNCTION("""COMPUTED_VALUE"""),"")</f>
        <v/>
      </c>
      <c r="I10001" s="169"/>
      <c r="J10001" s="156"/>
    </row>
    <row r="10002">
      <c r="D10002" s="153" t="str">
        <f>IFERROR(__xludf.DUMMYFUNCTION("""COMPUTED_VALUE"""),"")</f>
        <v/>
      </c>
      <c r="E10002" s="153" t="str">
        <f>IFERROR(__xludf.DUMMYFUNCTION("""COMPUTED_VALUE"""),"")</f>
        <v/>
      </c>
      <c r="I10002" s="169"/>
      <c r="J10002" s="156"/>
    </row>
    <row r="10003">
      <c r="D10003" s="153" t="str">
        <f>IFERROR(__xludf.DUMMYFUNCTION("""COMPUTED_VALUE"""),"")</f>
        <v/>
      </c>
      <c r="E10003" s="153" t="str">
        <f>IFERROR(__xludf.DUMMYFUNCTION("""COMPUTED_VALUE"""),"")</f>
        <v/>
      </c>
      <c r="I10003" s="169"/>
      <c r="J10003" s="156"/>
    </row>
    <row r="10004">
      <c r="D10004" s="153" t="str">
        <f>IFERROR(__xludf.DUMMYFUNCTION("""COMPUTED_VALUE"""),"")</f>
        <v/>
      </c>
      <c r="E10004" s="153" t="str">
        <f>IFERROR(__xludf.DUMMYFUNCTION("""COMPUTED_VALUE"""),"")</f>
        <v/>
      </c>
      <c r="I10004" s="169"/>
      <c r="J10004" s="156"/>
    </row>
    <row r="10005">
      <c r="D10005" s="153" t="str">
        <f>IFERROR(__xludf.DUMMYFUNCTION("""COMPUTED_VALUE"""),"")</f>
        <v/>
      </c>
      <c r="E10005" s="153" t="str">
        <f>IFERROR(__xludf.DUMMYFUNCTION("""COMPUTED_VALUE"""),"")</f>
        <v/>
      </c>
      <c r="I10005" s="169"/>
      <c r="J10005" s="156"/>
    </row>
    <row r="10006">
      <c r="D10006" s="153" t="str">
        <f>IFERROR(__xludf.DUMMYFUNCTION("""COMPUTED_VALUE"""),"")</f>
        <v/>
      </c>
      <c r="E10006" s="153" t="str">
        <f>IFERROR(__xludf.DUMMYFUNCTION("""COMPUTED_VALUE"""),"")</f>
        <v/>
      </c>
      <c r="I10006" s="169"/>
      <c r="J10006" s="156"/>
    </row>
    <row r="10007">
      <c r="D10007" s="153" t="str">
        <f>IFERROR(__xludf.DUMMYFUNCTION("""COMPUTED_VALUE"""),"")</f>
        <v/>
      </c>
      <c r="E10007" s="153" t="str">
        <f>IFERROR(__xludf.DUMMYFUNCTION("""COMPUTED_VALUE"""),"")</f>
        <v/>
      </c>
      <c r="I10007" s="169"/>
      <c r="J10007" s="156"/>
    </row>
    <row r="10008">
      <c r="D10008" s="153" t="str">
        <f>IFERROR(__xludf.DUMMYFUNCTION("""COMPUTED_VALUE"""),"")</f>
        <v/>
      </c>
      <c r="E10008" s="153" t="str">
        <f>IFERROR(__xludf.DUMMYFUNCTION("""COMPUTED_VALUE"""),"")</f>
        <v/>
      </c>
      <c r="I10008" s="169"/>
      <c r="J10008" s="156"/>
    </row>
    <row r="10009">
      <c r="D10009" s="153" t="str">
        <f>IFERROR(__xludf.DUMMYFUNCTION("""COMPUTED_VALUE"""),"")</f>
        <v/>
      </c>
      <c r="E10009" s="153" t="str">
        <f>IFERROR(__xludf.DUMMYFUNCTION("""COMPUTED_VALUE"""),"")</f>
        <v/>
      </c>
      <c r="I10009" s="169"/>
      <c r="J10009" s="156"/>
    </row>
    <row r="10010">
      <c r="D10010" s="153" t="str">
        <f>IFERROR(__xludf.DUMMYFUNCTION("""COMPUTED_VALUE"""),"")</f>
        <v/>
      </c>
      <c r="E10010" s="153" t="str">
        <f>IFERROR(__xludf.DUMMYFUNCTION("""COMPUTED_VALUE"""),"")</f>
        <v/>
      </c>
      <c r="I10010" s="169"/>
      <c r="J10010" s="156"/>
    </row>
    <row r="10011">
      <c r="D10011" s="153" t="str">
        <f>IFERROR(__xludf.DUMMYFUNCTION("""COMPUTED_VALUE"""),"")</f>
        <v/>
      </c>
      <c r="E10011" s="153" t="str">
        <f>IFERROR(__xludf.DUMMYFUNCTION("""COMPUTED_VALUE"""),"")</f>
        <v/>
      </c>
      <c r="I10011" s="169"/>
      <c r="J10011" s="156"/>
    </row>
    <row r="10012">
      <c r="D10012" s="153" t="str">
        <f>IFERROR(__xludf.DUMMYFUNCTION("""COMPUTED_VALUE"""),"")</f>
        <v/>
      </c>
      <c r="E10012" s="153" t="str">
        <f>IFERROR(__xludf.DUMMYFUNCTION("""COMPUTED_VALUE"""),"")</f>
        <v/>
      </c>
      <c r="I10012" s="169"/>
      <c r="J10012" s="156"/>
    </row>
    <row r="10013">
      <c r="D10013" s="153" t="str">
        <f>IFERROR(__xludf.DUMMYFUNCTION("""COMPUTED_VALUE"""),"")</f>
        <v/>
      </c>
      <c r="E10013" s="153" t="str">
        <f>IFERROR(__xludf.DUMMYFUNCTION("""COMPUTED_VALUE"""),"")</f>
        <v/>
      </c>
      <c r="I10013" s="169"/>
      <c r="J10013" s="156"/>
    </row>
    <row r="10014">
      <c r="D10014" s="153" t="str">
        <f>IFERROR(__xludf.DUMMYFUNCTION("""COMPUTED_VALUE"""),"")</f>
        <v/>
      </c>
      <c r="E10014" s="153" t="str">
        <f>IFERROR(__xludf.DUMMYFUNCTION("""COMPUTED_VALUE"""),"")</f>
        <v/>
      </c>
      <c r="I10014" s="169"/>
      <c r="J10014" s="156"/>
    </row>
    <row r="10015">
      <c r="D10015" s="153" t="str">
        <f>IFERROR(__xludf.DUMMYFUNCTION("""COMPUTED_VALUE"""),"")</f>
        <v/>
      </c>
      <c r="E10015" s="153" t="str">
        <f>IFERROR(__xludf.DUMMYFUNCTION("""COMPUTED_VALUE"""),"")</f>
        <v/>
      </c>
      <c r="I10015" s="169"/>
      <c r="J10015" s="156"/>
    </row>
    <row r="10016">
      <c r="D10016" s="153" t="str">
        <f>IFERROR(__xludf.DUMMYFUNCTION("""COMPUTED_VALUE"""),"")</f>
        <v/>
      </c>
      <c r="E10016" s="153" t="str">
        <f>IFERROR(__xludf.DUMMYFUNCTION("""COMPUTED_VALUE"""),"")</f>
        <v/>
      </c>
      <c r="I10016" s="169"/>
      <c r="J10016" s="156"/>
    </row>
    <row r="10017">
      <c r="D10017" s="153" t="str">
        <f>IFERROR(__xludf.DUMMYFUNCTION("""COMPUTED_VALUE"""),"")</f>
        <v/>
      </c>
      <c r="E10017" s="153" t="str">
        <f>IFERROR(__xludf.DUMMYFUNCTION("""COMPUTED_VALUE"""),"")</f>
        <v/>
      </c>
      <c r="I10017" s="169"/>
      <c r="J10017" s="156"/>
    </row>
    <row r="10018">
      <c r="D10018" s="153" t="str">
        <f>IFERROR(__xludf.DUMMYFUNCTION("""COMPUTED_VALUE"""),"")</f>
        <v/>
      </c>
      <c r="E10018" s="153" t="str">
        <f>IFERROR(__xludf.DUMMYFUNCTION("""COMPUTED_VALUE"""),"")</f>
        <v/>
      </c>
      <c r="I10018" s="169"/>
      <c r="J10018" s="156"/>
    </row>
    <row r="10019">
      <c r="D10019" s="153" t="str">
        <f>IFERROR(__xludf.DUMMYFUNCTION("""COMPUTED_VALUE"""),"")</f>
        <v/>
      </c>
      <c r="E10019" s="153" t="str">
        <f>IFERROR(__xludf.DUMMYFUNCTION("""COMPUTED_VALUE"""),"")</f>
        <v/>
      </c>
      <c r="I10019" s="169"/>
      <c r="J10019" s="156"/>
    </row>
    <row r="10020">
      <c r="D10020" s="153" t="str">
        <f>IFERROR(__xludf.DUMMYFUNCTION("""COMPUTED_VALUE"""),"")</f>
        <v/>
      </c>
      <c r="E10020" s="153" t="str">
        <f>IFERROR(__xludf.DUMMYFUNCTION("""COMPUTED_VALUE"""),"")</f>
        <v/>
      </c>
      <c r="I10020" s="169"/>
      <c r="J10020" s="156"/>
    </row>
    <row r="10021">
      <c r="D10021" s="153" t="str">
        <f>IFERROR(__xludf.DUMMYFUNCTION("""COMPUTED_VALUE"""),"")</f>
        <v/>
      </c>
      <c r="E10021" s="153" t="str">
        <f>IFERROR(__xludf.DUMMYFUNCTION("""COMPUTED_VALUE"""),"")</f>
        <v/>
      </c>
      <c r="I10021" s="169"/>
      <c r="J10021" s="156"/>
    </row>
    <row r="10022">
      <c r="D10022" s="153" t="str">
        <f>IFERROR(__xludf.DUMMYFUNCTION("""COMPUTED_VALUE"""),"")</f>
        <v/>
      </c>
      <c r="E10022" s="153" t="str">
        <f>IFERROR(__xludf.DUMMYFUNCTION("""COMPUTED_VALUE"""),"")</f>
        <v/>
      </c>
      <c r="I10022" s="169"/>
      <c r="J10022" s="156"/>
    </row>
    <row r="10023">
      <c r="D10023" s="153" t="str">
        <f>IFERROR(__xludf.DUMMYFUNCTION("""COMPUTED_VALUE"""),"")</f>
        <v/>
      </c>
      <c r="E10023" s="153" t="str">
        <f>IFERROR(__xludf.DUMMYFUNCTION("""COMPUTED_VALUE"""),"")</f>
        <v/>
      </c>
      <c r="I10023" s="169"/>
      <c r="J10023" s="156"/>
    </row>
    <row r="10024">
      <c r="D10024" s="153" t="str">
        <f>IFERROR(__xludf.DUMMYFUNCTION("""COMPUTED_VALUE"""),"")</f>
        <v/>
      </c>
      <c r="E10024" s="153" t="str">
        <f>IFERROR(__xludf.DUMMYFUNCTION("""COMPUTED_VALUE"""),"")</f>
        <v/>
      </c>
      <c r="I10024" s="169"/>
      <c r="J10024" s="156"/>
    </row>
    <row r="10025">
      <c r="D10025" s="153" t="str">
        <f>IFERROR(__xludf.DUMMYFUNCTION("""COMPUTED_VALUE"""),"")</f>
        <v/>
      </c>
      <c r="E10025" s="153" t="str">
        <f>IFERROR(__xludf.DUMMYFUNCTION("""COMPUTED_VALUE"""),"")</f>
        <v/>
      </c>
      <c r="I10025" s="169"/>
      <c r="J10025" s="156"/>
    </row>
    <row r="10026">
      <c r="D10026" s="153" t="str">
        <f>IFERROR(__xludf.DUMMYFUNCTION("""COMPUTED_VALUE"""),"")</f>
        <v/>
      </c>
      <c r="E10026" s="153" t="str">
        <f>IFERROR(__xludf.DUMMYFUNCTION("""COMPUTED_VALUE"""),"")</f>
        <v/>
      </c>
      <c r="I10026" s="169"/>
      <c r="J10026" s="156"/>
    </row>
    <row r="10027">
      <c r="D10027" s="153" t="str">
        <f>IFERROR(__xludf.DUMMYFUNCTION("""COMPUTED_VALUE"""),"")</f>
        <v/>
      </c>
      <c r="E10027" s="153" t="str">
        <f>IFERROR(__xludf.DUMMYFUNCTION("""COMPUTED_VALUE"""),"")</f>
        <v/>
      </c>
      <c r="I10027" s="169"/>
      <c r="J10027" s="156"/>
    </row>
    <row r="10028">
      <c r="D10028" s="153" t="str">
        <f>IFERROR(__xludf.DUMMYFUNCTION("""COMPUTED_VALUE"""),"")</f>
        <v/>
      </c>
      <c r="E10028" s="153" t="str">
        <f>IFERROR(__xludf.DUMMYFUNCTION("""COMPUTED_VALUE"""),"")</f>
        <v/>
      </c>
      <c r="I10028" s="169"/>
      <c r="J10028" s="156"/>
    </row>
    <row r="10029">
      <c r="D10029" s="153" t="str">
        <f>IFERROR(__xludf.DUMMYFUNCTION("""COMPUTED_VALUE"""),"")</f>
        <v/>
      </c>
      <c r="E10029" s="153" t="str">
        <f>IFERROR(__xludf.DUMMYFUNCTION("""COMPUTED_VALUE"""),"")</f>
        <v/>
      </c>
      <c r="I10029" s="169"/>
      <c r="J10029" s="156"/>
    </row>
    <row r="10030">
      <c r="D10030" s="153" t="str">
        <f>IFERROR(__xludf.DUMMYFUNCTION("""COMPUTED_VALUE"""),"")</f>
        <v/>
      </c>
      <c r="E10030" s="153" t="str">
        <f>IFERROR(__xludf.DUMMYFUNCTION("""COMPUTED_VALUE"""),"")</f>
        <v/>
      </c>
      <c r="I10030" s="169"/>
      <c r="J10030" s="156"/>
    </row>
    <row r="10031">
      <c r="D10031" s="153" t="str">
        <f>IFERROR(__xludf.DUMMYFUNCTION("""COMPUTED_VALUE"""),"")</f>
        <v/>
      </c>
      <c r="E10031" s="153" t="str">
        <f>IFERROR(__xludf.DUMMYFUNCTION("""COMPUTED_VALUE"""),"")</f>
        <v/>
      </c>
      <c r="I10031" s="169"/>
      <c r="J10031" s="156"/>
    </row>
    <row r="10032">
      <c r="D10032" s="153" t="str">
        <f>IFERROR(__xludf.DUMMYFUNCTION("""COMPUTED_VALUE"""),"")</f>
        <v/>
      </c>
      <c r="E10032" s="153" t="str">
        <f>IFERROR(__xludf.DUMMYFUNCTION("""COMPUTED_VALUE"""),"")</f>
        <v/>
      </c>
      <c r="I10032" s="169"/>
      <c r="J10032" s="156"/>
    </row>
    <row r="10033">
      <c r="D10033" s="153" t="str">
        <f>IFERROR(__xludf.DUMMYFUNCTION("""COMPUTED_VALUE"""),"")</f>
        <v/>
      </c>
      <c r="E10033" s="153" t="str">
        <f>IFERROR(__xludf.DUMMYFUNCTION("""COMPUTED_VALUE"""),"")</f>
        <v/>
      </c>
      <c r="I10033" s="169"/>
      <c r="J10033" s="156"/>
    </row>
    <row r="10034">
      <c r="D10034" s="153" t="str">
        <f>IFERROR(__xludf.DUMMYFUNCTION("""COMPUTED_VALUE"""),"")</f>
        <v/>
      </c>
      <c r="E10034" s="153" t="str">
        <f>IFERROR(__xludf.DUMMYFUNCTION("""COMPUTED_VALUE"""),"")</f>
        <v/>
      </c>
      <c r="I10034" s="169"/>
      <c r="J10034" s="156"/>
    </row>
    <row r="10035">
      <c r="D10035" s="153" t="str">
        <f>IFERROR(__xludf.DUMMYFUNCTION("""COMPUTED_VALUE"""),"")</f>
        <v/>
      </c>
      <c r="E10035" s="153" t="str">
        <f>IFERROR(__xludf.DUMMYFUNCTION("""COMPUTED_VALUE"""),"")</f>
        <v/>
      </c>
      <c r="I10035" s="169"/>
      <c r="J10035" s="156"/>
    </row>
    <row r="10036">
      <c r="D10036" s="153" t="str">
        <f>IFERROR(__xludf.DUMMYFUNCTION("""COMPUTED_VALUE"""),"")</f>
        <v/>
      </c>
      <c r="E10036" s="153" t="str">
        <f>IFERROR(__xludf.DUMMYFUNCTION("""COMPUTED_VALUE"""),"")</f>
        <v/>
      </c>
      <c r="I10036" s="169"/>
      <c r="J10036" s="156"/>
    </row>
    <row r="10037">
      <c r="D10037" s="153" t="str">
        <f>IFERROR(__xludf.DUMMYFUNCTION("""COMPUTED_VALUE"""),"")</f>
        <v/>
      </c>
      <c r="E10037" s="153" t="str">
        <f>IFERROR(__xludf.DUMMYFUNCTION("""COMPUTED_VALUE"""),"")</f>
        <v/>
      </c>
      <c r="I10037" s="169"/>
      <c r="J10037" s="156"/>
    </row>
    <row r="10038">
      <c r="D10038" s="153" t="str">
        <f>IFERROR(__xludf.DUMMYFUNCTION("""COMPUTED_VALUE"""),"")</f>
        <v/>
      </c>
      <c r="E10038" s="153" t="str">
        <f>IFERROR(__xludf.DUMMYFUNCTION("""COMPUTED_VALUE"""),"")</f>
        <v/>
      </c>
      <c r="I10038" s="169"/>
      <c r="J10038" s="156"/>
    </row>
    <row r="10039">
      <c r="D10039" s="153" t="str">
        <f>IFERROR(__xludf.DUMMYFUNCTION("""COMPUTED_VALUE"""),"")</f>
        <v/>
      </c>
      <c r="E10039" s="153" t="str">
        <f>IFERROR(__xludf.DUMMYFUNCTION("""COMPUTED_VALUE"""),"")</f>
        <v/>
      </c>
      <c r="I10039" s="169"/>
      <c r="J10039" s="156"/>
    </row>
    <row r="10040">
      <c r="D10040" s="153" t="str">
        <f>IFERROR(__xludf.DUMMYFUNCTION("""COMPUTED_VALUE"""),"")</f>
        <v/>
      </c>
      <c r="E10040" s="153" t="str">
        <f>IFERROR(__xludf.DUMMYFUNCTION("""COMPUTED_VALUE"""),"")</f>
        <v/>
      </c>
      <c r="I10040" s="169"/>
      <c r="J10040" s="156"/>
    </row>
    <row r="10041">
      <c r="D10041" s="153" t="str">
        <f>IFERROR(__xludf.DUMMYFUNCTION("""COMPUTED_VALUE"""),"")</f>
        <v/>
      </c>
      <c r="E10041" s="153" t="str">
        <f>IFERROR(__xludf.DUMMYFUNCTION("""COMPUTED_VALUE"""),"")</f>
        <v/>
      </c>
      <c r="I10041" s="169"/>
      <c r="J10041" s="156"/>
    </row>
    <row r="10042">
      <c r="D10042" s="153" t="str">
        <f>IFERROR(__xludf.DUMMYFUNCTION("""COMPUTED_VALUE"""),"")</f>
        <v/>
      </c>
      <c r="E10042" s="153" t="str">
        <f>IFERROR(__xludf.DUMMYFUNCTION("""COMPUTED_VALUE"""),"")</f>
        <v/>
      </c>
      <c r="I10042" s="169"/>
      <c r="J10042" s="156"/>
    </row>
    <row r="10043">
      <c r="D10043" s="153" t="str">
        <f>IFERROR(__xludf.DUMMYFUNCTION("""COMPUTED_VALUE"""),"")</f>
        <v/>
      </c>
      <c r="E10043" s="153" t="str">
        <f>IFERROR(__xludf.DUMMYFUNCTION("""COMPUTED_VALUE"""),"")</f>
        <v/>
      </c>
      <c r="I10043" s="169"/>
      <c r="J10043" s="156"/>
    </row>
    <row r="10044">
      <c r="D10044" s="153" t="str">
        <f>IFERROR(__xludf.DUMMYFUNCTION("""COMPUTED_VALUE"""),"")</f>
        <v/>
      </c>
      <c r="E10044" s="153" t="str">
        <f>IFERROR(__xludf.DUMMYFUNCTION("""COMPUTED_VALUE"""),"")</f>
        <v/>
      </c>
      <c r="I10044" s="169"/>
      <c r="J10044" s="156"/>
    </row>
    <row r="10045">
      <c r="D10045" s="153" t="str">
        <f>IFERROR(__xludf.DUMMYFUNCTION("""COMPUTED_VALUE"""),"")</f>
        <v/>
      </c>
      <c r="E10045" s="153" t="str">
        <f>IFERROR(__xludf.DUMMYFUNCTION("""COMPUTED_VALUE"""),"")</f>
        <v/>
      </c>
      <c r="I10045" s="169"/>
      <c r="J10045" s="156"/>
    </row>
    <row r="10046">
      <c r="D10046" s="153" t="str">
        <f>IFERROR(__xludf.DUMMYFUNCTION("""COMPUTED_VALUE"""),"")</f>
        <v/>
      </c>
      <c r="E10046" s="153" t="str">
        <f>IFERROR(__xludf.DUMMYFUNCTION("""COMPUTED_VALUE"""),"")</f>
        <v/>
      </c>
      <c r="I10046" s="169"/>
      <c r="J10046" s="156"/>
    </row>
    <row r="10047">
      <c r="D10047" s="153" t="str">
        <f>IFERROR(__xludf.DUMMYFUNCTION("""COMPUTED_VALUE"""),"")</f>
        <v/>
      </c>
      <c r="E10047" s="153" t="str">
        <f>IFERROR(__xludf.DUMMYFUNCTION("""COMPUTED_VALUE"""),"")</f>
        <v/>
      </c>
      <c r="I10047" s="169"/>
      <c r="J10047" s="156"/>
    </row>
    <row r="10048">
      <c r="D10048" s="153" t="str">
        <f>IFERROR(__xludf.DUMMYFUNCTION("""COMPUTED_VALUE"""),"")</f>
        <v/>
      </c>
      <c r="E10048" s="153" t="str">
        <f>IFERROR(__xludf.DUMMYFUNCTION("""COMPUTED_VALUE"""),"")</f>
        <v/>
      </c>
      <c r="I10048" s="169"/>
      <c r="J10048" s="156"/>
    </row>
    <row r="10049">
      <c r="D10049" s="153" t="str">
        <f>IFERROR(__xludf.DUMMYFUNCTION("""COMPUTED_VALUE"""),"")</f>
        <v/>
      </c>
      <c r="E10049" s="153" t="str">
        <f>IFERROR(__xludf.DUMMYFUNCTION("""COMPUTED_VALUE"""),"")</f>
        <v/>
      </c>
      <c r="I10049" s="169"/>
      <c r="J10049" s="156"/>
    </row>
    <row r="10050">
      <c r="D10050" s="153" t="str">
        <f>IFERROR(__xludf.DUMMYFUNCTION("""COMPUTED_VALUE"""),"")</f>
        <v/>
      </c>
      <c r="E10050" s="153" t="str">
        <f>IFERROR(__xludf.DUMMYFUNCTION("""COMPUTED_VALUE"""),"")</f>
        <v/>
      </c>
      <c r="I10050" s="169"/>
      <c r="J10050" s="156"/>
    </row>
    <row r="10051">
      <c r="D10051" s="153" t="str">
        <f>IFERROR(__xludf.DUMMYFUNCTION("""COMPUTED_VALUE"""),"")</f>
        <v/>
      </c>
      <c r="E10051" s="153" t="str">
        <f>IFERROR(__xludf.DUMMYFUNCTION("""COMPUTED_VALUE"""),"")</f>
        <v/>
      </c>
      <c r="I10051" s="169"/>
      <c r="J10051" s="156"/>
    </row>
    <row r="10052">
      <c r="D10052" s="153" t="str">
        <f>IFERROR(__xludf.DUMMYFUNCTION("""COMPUTED_VALUE"""),"")</f>
        <v/>
      </c>
      <c r="E10052" s="153" t="str">
        <f>IFERROR(__xludf.DUMMYFUNCTION("""COMPUTED_VALUE"""),"")</f>
        <v/>
      </c>
      <c r="I10052" s="169"/>
      <c r="J10052" s="156"/>
    </row>
    <row r="10053">
      <c r="D10053" s="153" t="str">
        <f>IFERROR(__xludf.DUMMYFUNCTION("""COMPUTED_VALUE"""),"")</f>
        <v/>
      </c>
      <c r="E10053" s="153" t="str">
        <f>IFERROR(__xludf.DUMMYFUNCTION("""COMPUTED_VALUE"""),"")</f>
        <v/>
      </c>
      <c r="I10053" s="169"/>
      <c r="J10053" s="156"/>
    </row>
    <row r="10054">
      <c r="D10054" s="153" t="str">
        <f>IFERROR(__xludf.DUMMYFUNCTION("""COMPUTED_VALUE"""),"")</f>
        <v/>
      </c>
      <c r="E10054" s="153" t="str">
        <f>IFERROR(__xludf.DUMMYFUNCTION("""COMPUTED_VALUE"""),"")</f>
        <v/>
      </c>
      <c r="I10054" s="169"/>
      <c r="J10054" s="156"/>
    </row>
    <row r="10055">
      <c r="D10055" s="153" t="str">
        <f>IFERROR(__xludf.DUMMYFUNCTION("""COMPUTED_VALUE"""),"")</f>
        <v/>
      </c>
      <c r="E10055" s="153" t="str">
        <f>IFERROR(__xludf.DUMMYFUNCTION("""COMPUTED_VALUE"""),"")</f>
        <v/>
      </c>
      <c r="I10055" s="169"/>
      <c r="J10055" s="156"/>
    </row>
    <row r="10056">
      <c r="D10056" s="153" t="str">
        <f>IFERROR(__xludf.DUMMYFUNCTION("""COMPUTED_VALUE"""),"")</f>
        <v/>
      </c>
      <c r="E10056" s="153" t="str">
        <f>IFERROR(__xludf.DUMMYFUNCTION("""COMPUTED_VALUE"""),"")</f>
        <v/>
      </c>
      <c r="I10056" s="169"/>
      <c r="J10056" s="156"/>
    </row>
    <row r="10057">
      <c r="D10057" s="153" t="str">
        <f>IFERROR(__xludf.DUMMYFUNCTION("""COMPUTED_VALUE"""),"")</f>
        <v/>
      </c>
      <c r="E10057" s="153" t="str">
        <f>IFERROR(__xludf.DUMMYFUNCTION("""COMPUTED_VALUE"""),"")</f>
        <v/>
      </c>
      <c r="I10057" s="169"/>
      <c r="J10057" s="156"/>
    </row>
    <row r="10058">
      <c r="D10058" s="153" t="str">
        <f>IFERROR(__xludf.DUMMYFUNCTION("""COMPUTED_VALUE"""),"")</f>
        <v/>
      </c>
      <c r="E10058" s="153" t="str">
        <f>IFERROR(__xludf.DUMMYFUNCTION("""COMPUTED_VALUE"""),"")</f>
        <v/>
      </c>
      <c r="I10058" s="169"/>
      <c r="J10058" s="156"/>
    </row>
    <row r="10059">
      <c r="D10059" s="153" t="str">
        <f>IFERROR(__xludf.DUMMYFUNCTION("""COMPUTED_VALUE"""),"")</f>
        <v/>
      </c>
      <c r="E10059" s="153" t="str">
        <f>IFERROR(__xludf.DUMMYFUNCTION("""COMPUTED_VALUE"""),"")</f>
        <v/>
      </c>
      <c r="I10059" s="169"/>
      <c r="J10059" s="156"/>
    </row>
    <row r="10060">
      <c r="D10060" s="153" t="str">
        <f>IFERROR(__xludf.DUMMYFUNCTION("""COMPUTED_VALUE"""),"")</f>
        <v/>
      </c>
      <c r="E10060" s="153" t="str">
        <f>IFERROR(__xludf.DUMMYFUNCTION("""COMPUTED_VALUE"""),"")</f>
        <v/>
      </c>
      <c r="I10060" s="169"/>
      <c r="J10060" s="156"/>
    </row>
    <row r="10061">
      <c r="D10061" s="153" t="str">
        <f>IFERROR(__xludf.DUMMYFUNCTION("""COMPUTED_VALUE"""),"")</f>
        <v/>
      </c>
      <c r="E10061" s="153" t="str">
        <f>IFERROR(__xludf.DUMMYFUNCTION("""COMPUTED_VALUE"""),"")</f>
        <v/>
      </c>
      <c r="I10061" s="169"/>
      <c r="J10061" s="156"/>
    </row>
    <row r="10062">
      <c r="D10062" s="153" t="str">
        <f>IFERROR(__xludf.DUMMYFUNCTION("""COMPUTED_VALUE"""),"")</f>
        <v/>
      </c>
      <c r="E10062" s="153" t="str">
        <f>IFERROR(__xludf.DUMMYFUNCTION("""COMPUTED_VALUE"""),"")</f>
        <v/>
      </c>
      <c r="I10062" s="169"/>
      <c r="J10062" s="156"/>
    </row>
    <row r="10063">
      <c r="D10063" s="153" t="str">
        <f>IFERROR(__xludf.DUMMYFUNCTION("""COMPUTED_VALUE"""),"")</f>
        <v/>
      </c>
      <c r="E10063" s="153" t="str">
        <f>IFERROR(__xludf.DUMMYFUNCTION("""COMPUTED_VALUE"""),"")</f>
        <v/>
      </c>
      <c r="I10063" s="169"/>
      <c r="J10063" s="156"/>
    </row>
    <row r="10064">
      <c r="D10064" s="153" t="str">
        <f>IFERROR(__xludf.DUMMYFUNCTION("""COMPUTED_VALUE"""),"")</f>
        <v/>
      </c>
      <c r="E10064" s="153" t="str">
        <f>IFERROR(__xludf.DUMMYFUNCTION("""COMPUTED_VALUE"""),"")</f>
        <v/>
      </c>
      <c r="I10064" s="169"/>
      <c r="J10064" s="156"/>
    </row>
    <row r="10065">
      <c r="D10065" s="153" t="str">
        <f>IFERROR(__xludf.DUMMYFUNCTION("""COMPUTED_VALUE"""),"")</f>
        <v/>
      </c>
      <c r="E10065" s="153" t="str">
        <f>IFERROR(__xludf.DUMMYFUNCTION("""COMPUTED_VALUE"""),"")</f>
        <v/>
      </c>
      <c r="I10065" s="169"/>
      <c r="J10065" s="156"/>
    </row>
    <row r="10066">
      <c r="D10066" s="153" t="str">
        <f>IFERROR(__xludf.DUMMYFUNCTION("""COMPUTED_VALUE"""),"")</f>
        <v/>
      </c>
      <c r="E10066" s="153" t="str">
        <f>IFERROR(__xludf.DUMMYFUNCTION("""COMPUTED_VALUE"""),"")</f>
        <v/>
      </c>
      <c r="I10066" s="169"/>
      <c r="J10066" s="156"/>
    </row>
    <row r="10067">
      <c r="D10067" s="153" t="str">
        <f>IFERROR(__xludf.DUMMYFUNCTION("""COMPUTED_VALUE"""),"")</f>
        <v/>
      </c>
      <c r="E10067" s="153" t="str">
        <f>IFERROR(__xludf.DUMMYFUNCTION("""COMPUTED_VALUE"""),"")</f>
        <v/>
      </c>
      <c r="I10067" s="169"/>
      <c r="J10067" s="156"/>
    </row>
    <row r="10068">
      <c r="D10068" s="153" t="str">
        <f>IFERROR(__xludf.DUMMYFUNCTION("""COMPUTED_VALUE"""),"")</f>
        <v/>
      </c>
      <c r="E10068" s="153" t="str">
        <f>IFERROR(__xludf.DUMMYFUNCTION("""COMPUTED_VALUE"""),"")</f>
        <v/>
      </c>
      <c r="I10068" s="169"/>
      <c r="J10068" s="156"/>
    </row>
    <row r="10069">
      <c r="D10069" s="153" t="str">
        <f>IFERROR(__xludf.DUMMYFUNCTION("""COMPUTED_VALUE"""),"")</f>
        <v/>
      </c>
      <c r="E10069" s="153" t="str">
        <f>IFERROR(__xludf.DUMMYFUNCTION("""COMPUTED_VALUE"""),"")</f>
        <v/>
      </c>
      <c r="I10069" s="169"/>
      <c r="J10069" s="156"/>
    </row>
    <row r="10070">
      <c r="D10070" s="153" t="str">
        <f>IFERROR(__xludf.DUMMYFUNCTION("""COMPUTED_VALUE"""),"")</f>
        <v/>
      </c>
      <c r="E10070" s="153" t="str">
        <f>IFERROR(__xludf.DUMMYFUNCTION("""COMPUTED_VALUE"""),"")</f>
        <v/>
      </c>
      <c r="I10070" s="169"/>
      <c r="J10070" s="156"/>
    </row>
    <row r="10071">
      <c r="D10071" s="153" t="str">
        <f>IFERROR(__xludf.DUMMYFUNCTION("""COMPUTED_VALUE"""),"")</f>
        <v/>
      </c>
      <c r="E10071" s="153" t="str">
        <f>IFERROR(__xludf.DUMMYFUNCTION("""COMPUTED_VALUE"""),"")</f>
        <v/>
      </c>
      <c r="I10071" s="169"/>
      <c r="J10071" s="156"/>
    </row>
    <row r="10072">
      <c r="D10072" s="153" t="str">
        <f>IFERROR(__xludf.DUMMYFUNCTION("""COMPUTED_VALUE"""),"")</f>
        <v/>
      </c>
      <c r="E10072" s="153" t="str">
        <f>IFERROR(__xludf.DUMMYFUNCTION("""COMPUTED_VALUE"""),"")</f>
        <v/>
      </c>
      <c r="I10072" s="169"/>
      <c r="J10072" s="156"/>
    </row>
    <row r="10073">
      <c r="D10073" s="153" t="str">
        <f>IFERROR(__xludf.DUMMYFUNCTION("""COMPUTED_VALUE"""),"")</f>
        <v/>
      </c>
      <c r="E10073" s="153" t="str">
        <f>IFERROR(__xludf.DUMMYFUNCTION("""COMPUTED_VALUE"""),"")</f>
        <v/>
      </c>
      <c r="I10073" s="169"/>
      <c r="J10073" s="156"/>
    </row>
    <row r="10074">
      <c r="D10074" s="153" t="str">
        <f>IFERROR(__xludf.DUMMYFUNCTION("""COMPUTED_VALUE"""),"")</f>
        <v/>
      </c>
      <c r="E10074" s="153" t="str">
        <f>IFERROR(__xludf.DUMMYFUNCTION("""COMPUTED_VALUE"""),"")</f>
        <v/>
      </c>
      <c r="I10074" s="169"/>
      <c r="J10074" s="156"/>
    </row>
    <row r="10075">
      <c r="D10075" s="153" t="str">
        <f>IFERROR(__xludf.DUMMYFUNCTION("""COMPUTED_VALUE"""),"")</f>
        <v/>
      </c>
      <c r="E10075" s="153" t="str">
        <f>IFERROR(__xludf.DUMMYFUNCTION("""COMPUTED_VALUE"""),"")</f>
        <v/>
      </c>
      <c r="I10075" s="169"/>
      <c r="J10075" s="156"/>
    </row>
    <row r="10076">
      <c r="D10076" s="153" t="str">
        <f>IFERROR(__xludf.DUMMYFUNCTION("""COMPUTED_VALUE"""),"")</f>
        <v/>
      </c>
      <c r="E10076" s="153" t="str">
        <f>IFERROR(__xludf.DUMMYFUNCTION("""COMPUTED_VALUE"""),"")</f>
        <v/>
      </c>
      <c r="I10076" s="169"/>
      <c r="J10076" s="156"/>
    </row>
    <row r="10077">
      <c r="D10077" s="153" t="str">
        <f>IFERROR(__xludf.DUMMYFUNCTION("""COMPUTED_VALUE"""),"")</f>
        <v/>
      </c>
      <c r="E10077" s="153" t="str">
        <f>IFERROR(__xludf.DUMMYFUNCTION("""COMPUTED_VALUE"""),"")</f>
        <v/>
      </c>
      <c r="I10077" s="169"/>
      <c r="J10077" s="156"/>
    </row>
    <row r="10078">
      <c r="D10078" s="153" t="str">
        <f>IFERROR(__xludf.DUMMYFUNCTION("""COMPUTED_VALUE"""),"")</f>
        <v/>
      </c>
      <c r="E10078" s="153" t="str">
        <f>IFERROR(__xludf.DUMMYFUNCTION("""COMPUTED_VALUE"""),"")</f>
        <v/>
      </c>
      <c r="I10078" s="169"/>
      <c r="J10078" s="156"/>
    </row>
    <row r="10079">
      <c r="D10079" s="153" t="str">
        <f>IFERROR(__xludf.DUMMYFUNCTION("""COMPUTED_VALUE"""),"")</f>
        <v/>
      </c>
      <c r="E10079" s="153" t="str">
        <f>IFERROR(__xludf.DUMMYFUNCTION("""COMPUTED_VALUE"""),"")</f>
        <v/>
      </c>
      <c r="I10079" s="169"/>
      <c r="J10079" s="156"/>
    </row>
    <row r="10080">
      <c r="D10080" s="153" t="str">
        <f>IFERROR(__xludf.DUMMYFUNCTION("""COMPUTED_VALUE"""),"")</f>
        <v/>
      </c>
      <c r="E10080" s="153" t="str">
        <f>IFERROR(__xludf.DUMMYFUNCTION("""COMPUTED_VALUE"""),"")</f>
        <v/>
      </c>
      <c r="I10080" s="169"/>
      <c r="J10080" s="156"/>
    </row>
    <row r="10081">
      <c r="D10081" s="153" t="str">
        <f>IFERROR(__xludf.DUMMYFUNCTION("""COMPUTED_VALUE"""),"")</f>
        <v/>
      </c>
      <c r="E10081" s="153" t="str">
        <f>IFERROR(__xludf.DUMMYFUNCTION("""COMPUTED_VALUE"""),"")</f>
        <v/>
      </c>
      <c r="I10081" s="169"/>
      <c r="J10081" s="156"/>
    </row>
    <row r="10082">
      <c r="D10082" s="153" t="str">
        <f>IFERROR(__xludf.DUMMYFUNCTION("""COMPUTED_VALUE"""),"")</f>
        <v/>
      </c>
      <c r="E10082" s="153" t="str">
        <f>IFERROR(__xludf.DUMMYFUNCTION("""COMPUTED_VALUE"""),"")</f>
        <v/>
      </c>
      <c r="I10082" s="169"/>
      <c r="J10082" s="156"/>
    </row>
    <row r="10083">
      <c r="D10083" s="153" t="str">
        <f>IFERROR(__xludf.DUMMYFUNCTION("""COMPUTED_VALUE"""),"")</f>
        <v/>
      </c>
      <c r="E10083" s="153" t="str">
        <f>IFERROR(__xludf.DUMMYFUNCTION("""COMPUTED_VALUE"""),"")</f>
        <v/>
      </c>
      <c r="I10083" s="169"/>
      <c r="J10083" s="156"/>
    </row>
    <row r="10084">
      <c r="D10084" s="153" t="str">
        <f>IFERROR(__xludf.DUMMYFUNCTION("""COMPUTED_VALUE"""),"")</f>
        <v/>
      </c>
      <c r="E10084" s="153" t="str">
        <f>IFERROR(__xludf.DUMMYFUNCTION("""COMPUTED_VALUE"""),"")</f>
        <v/>
      </c>
      <c r="I10084" s="169"/>
      <c r="J10084" s="156"/>
    </row>
    <row r="10085">
      <c r="D10085" s="153" t="str">
        <f>IFERROR(__xludf.DUMMYFUNCTION("""COMPUTED_VALUE"""),"")</f>
        <v/>
      </c>
      <c r="E10085" s="153" t="str">
        <f>IFERROR(__xludf.DUMMYFUNCTION("""COMPUTED_VALUE"""),"")</f>
        <v/>
      </c>
      <c r="I10085" s="169"/>
      <c r="J10085" s="156"/>
    </row>
    <row r="10086">
      <c r="D10086" s="153" t="str">
        <f>IFERROR(__xludf.DUMMYFUNCTION("""COMPUTED_VALUE"""),"")</f>
        <v/>
      </c>
      <c r="E10086" s="153" t="str">
        <f>IFERROR(__xludf.DUMMYFUNCTION("""COMPUTED_VALUE"""),"")</f>
        <v/>
      </c>
      <c r="I10086" s="169"/>
      <c r="J10086" s="156"/>
    </row>
    <row r="10087">
      <c r="D10087" s="153" t="str">
        <f>IFERROR(__xludf.DUMMYFUNCTION("""COMPUTED_VALUE"""),"")</f>
        <v/>
      </c>
      <c r="E10087" s="153" t="str">
        <f>IFERROR(__xludf.DUMMYFUNCTION("""COMPUTED_VALUE"""),"")</f>
        <v/>
      </c>
      <c r="I10087" s="169"/>
      <c r="J10087" s="156"/>
    </row>
    <row r="10088">
      <c r="D10088" s="153" t="str">
        <f>IFERROR(__xludf.DUMMYFUNCTION("""COMPUTED_VALUE"""),"")</f>
        <v/>
      </c>
      <c r="E10088" s="153" t="str">
        <f>IFERROR(__xludf.DUMMYFUNCTION("""COMPUTED_VALUE"""),"")</f>
        <v/>
      </c>
      <c r="I10088" s="169"/>
      <c r="J10088" s="156"/>
    </row>
    <row r="10089">
      <c r="D10089" s="153" t="str">
        <f>IFERROR(__xludf.DUMMYFUNCTION("""COMPUTED_VALUE"""),"")</f>
        <v/>
      </c>
      <c r="E10089" s="153" t="str">
        <f>IFERROR(__xludf.DUMMYFUNCTION("""COMPUTED_VALUE"""),"")</f>
        <v/>
      </c>
      <c r="I10089" s="169"/>
      <c r="J10089" s="156"/>
    </row>
    <row r="10090">
      <c r="D10090" s="153" t="str">
        <f>IFERROR(__xludf.DUMMYFUNCTION("""COMPUTED_VALUE"""),"")</f>
        <v/>
      </c>
      <c r="E10090" s="153" t="str">
        <f>IFERROR(__xludf.DUMMYFUNCTION("""COMPUTED_VALUE"""),"")</f>
        <v/>
      </c>
      <c r="I10090" s="169"/>
      <c r="J10090" s="156"/>
    </row>
    <row r="10091">
      <c r="D10091" s="153" t="str">
        <f>IFERROR(__xludf.DUMMYFUNCTION("""COMPUTED_VALUE"""),"")</f>
        <v/>
      </c>
      <c r="E10091" s="153" t="str">
        <f>IFERROR(__xludf.DUMMYFUNCTION("""COMPUTED_VALUE"""),"")</f>
        <v/>
      </c>
      <c r="I10091" s="169"/>
      <c r="J10091" s="156"/>
    </row>
    <row r="10092">
      <c r="D10092" s="153" t="str">
        <f>IFERROR(__xludf.DUMMYFUNCTION("""COMPUTED_VALUE"""),"")</f>
        <v/>
      </c>
      <c r="E10092" s="153" t="str">
        <f>IFERROR(__xludf.DUMMYFUNCTION("""COMPUTED_VALUE"""),"")</f>
        <v/>
      </c>
      <c r="I10092" s="169"/>
      <c r="J10092" s="156"/>
    </row>
    <row r="10093">
      <c r="D10093" s="153" t="str">
        <f>IFERROR(__xludf.DUMMYFUNCTION("""COMPUTED_VALUE"""),"")</f>
        <v/>
      </c>
      <c r="E10093" s="153" t="str">
        <f>IFERROR(__xludf.DUMMYFUNCTION("""COMPUTED_VALUE"""),"")</f>
        <v/>
      </c>
      <c r="I10093" s="169"/>
      <c r="J10093" s="156"/>
    </row>
    <row r="10094">
      <c r="D10094" s="153" t="str">
        <f>IFERROR(__xludf.DUMMYFUNCTION("""COMPUTED_VALUE"""),"")</f>
        <v/>
      </c>
      <c r="E10094" s="153" t="str">
        <f>IFERROR(__xludf.DUMMYFUNCTION("""COMPUTED_VALUE"""),"")</f>
        <v/>
      </c>
      <c r="I10094" s="169"/>
      <c r="J10094" s="156"/>
    </row>
    <row r="10095">
      <c r="D10095" s="153" t="str">
        <f>IFERROR(__xludf.DUMMYFUNCTION("""COMPUTED_VALUE"""),"")</f>
        <v/>
      </c>
      <c r="E10095" s="153" t="str">
        <f>IFERROR(__xludf.DUMMYFUNCTION("""COMPUTED_VALUE"""),"")</f>
        <v/>
      </c>
      <c r="I10095" s="169"/>
      <c r="J10095" s="156"/>
    </row>
    <row r="10096">
      <c r="D10096" s="153" t="str">
        <f>IFERROR(__xludf.DUMMYFUNCTION("""COMPUTED_VALUE"""),"")</f>
        <v/>
      </c>
      <c r="E10096" s="153" t="str">
        <f>IFERROR(__xludf.DUMMYFUNCTION("""COMPUTED_VALUE"""),"")</f>
        <v/>
      </c>
      <c r="I10096" s="169"/>
      <c r="J10096" s="156"/>
    </row>
    <row r="10097">
      <c r="D10097" s="153" t="str">
        <f>IFERROR(__xludf.DUMMYFUNCTION("""COMPUTED_VALUE"""),"")</f>
        <v/>
      </c>
      <c r="E10097" s="153" t="str">
        <f>IFERROR(__xludf.DUMMYFUNCTION("""COMPUTED_VALUE"""),"")</f>
        <v/>
      </c>
      <c r="I10097" s="169"/>
      <c r="J10097" s="156"/>
    </row>
    <row r="10098">
      <c r="D10098" s="153" t="str">
        <f>IFERROR(__xludf.DUMMYFUNCTION("""COMPUTED_VALUE"""),"")</f>
        <v/>
      </c>
      <c r="E10098" s="153" t="str">
        <f>IFERROR(__xludf.DUMMYFUNCTION("""COMPUTED_VALUE"""),"")</f>
        <v/>
      </c>
      <c r="I10098" s="169"/>
      <c r="J10098" s="156"/>
    </row>
    <row r="10099">
      <c r="D10099" s="153" t="str">
        <f>IFERROR(__xludf.DUMMYFUNCTION("""COMPUTED_VALUE"""),"")</f>
        <v/>
      </c>
      <c r="E10099" s="153" t="str">
        <f>IFERROR(__xludf.DUMMYFUNCTION("""COMPUTED_VALUE"""),"")</f>
        <v/>
      </c>
      <c r="I10099" s="169"/>
      <c r="J10099" s="156"/>
    </row>
    <row r="10100">
      <c r="D10100" s="153" t="str">
        <f>IFERROR(__xludf.DUMMYFUNCTION("""COMPUTED_VALUE"""),"")</f>
        <v/>
      </c>
      <c r="E10100" s="153" t="str">
        <f>IFERROR(__xludf.DUMMYFUNCTION("""COMPUTED_VALUE"""),"")</f>
        <v/>
      </c>
      <c r="I10100" s="169"/>
      <c r="J10100" s="156"/>
    </row>
    <row r="10101">
      <c r="D10101" s="153" t="str">
        <f>IFERROR(__xludf.DUMMYFUNCTION("""COMPUTED_VALUE"""),"")</f>
        <v/>
      </c>
      <c r="E10101" s="153" t="str">
        <f>IFERROR(__xludf.DUMMYFUNCTION("""COMPUTED_VALUE"""),"")</f>
        <v/>
      </c>
      <c r="I10101" s="169"/>
      <c r="J10101" s="156"/>
    </row>
    <row r="10102">
      <c r="D10102" s="153" t="str">
        <f>IFERROR(__xludf.DUMMYFUNCTION("""COMPUTED_VALUE"""),"")</f>
        <v/>
      </c>
      <c r="E10102" s="153" t="str">
        <f>IFERROR(__xludf.DUMMYFUNCTION("""COMPUTED_VALUE"""),"")</f>
        <v/>
      </c>
      <c r="I10102" s="169"/>
      <c r="J10102" s="156"/>
    </row>
    <row r="10103">
      <c r="D10103" s="153" t="str">
        <f>IFERROR(__xludf.DUMMYFUNCTION("""COMPUTED_VALUE"""),"")</f>
        <v/>
      </c>
      <c r="E10103" s="153" t="str">
        <f>IFERROR(__xludf.DUMMYFUNCTION("""COMPUTED_VALUE"""),"")</f>
        <v/>
      </c>
      <c r="I10103" s="169"/>
      <c r="J10103" s="156"/>
    </row>
    <row r="10104">
      <c r="D10104" s="153" t="str">
        <f>IFERROR(__xludf.DUMMYFUNCTION("""COMPUTED_VALUE"""),"")</f>
        <v/>
      </c>
      <c r="E10104" s="153" t="str">
        <f>IFERROR(__xludf.DUMMYFUNCTION("""COMPUTED_VALUE"""),"")</f>
        <v/>
      </c>
      <c r="I10104" s="169"/>
      <c r="J10104" s="156"/>
    </row>
    <row r="10105">
      <c r="D10105" s="153" t="str">
        <f>IFERROR(__xludf.DUMMYFUNCTION("""COMPUTED_VALUE"""),"")</f>
        <v/>
      </c>
      <c r="E10105" s="153" t="str">
        <f>IFERROR(__xludf.DUMMYFUNCTION("""COMPUTED_VALUE"""),"")</f>
        <v/>
      </c>
      <c r="I10105" s="169"/>
      <c r="J10105" s="156"/>
    </row>
    <row r="10106">
      <c r="D10106" s="153" t="str">
        <f>IFERROR(__xludf.DUMMYFUNCTION("""COMPUTED_VALUE"""),"")</f>
        <v/>
      </c>
      <c r="E10106" s="153" t="str">
        <f>IFERROR(__xludf.DUMMYFUNCTION("""COMPUTED_VALUE"""),"")</f>
        <v/>
      </c>
      <c r="I10106" s="169"/>
      <c r="J10106" s="156"/>
    </row>
    <row r="10107">
      <c r="D10107" s="153" t="str">
        <f>IFERROR(__xludf.DUMMYFUNCTION("""COMPUTED_VALUE"""),"")</f>
        <v/>
      </c>
      <c r="E10107" s="153" t="str">
        <f>IFERROR(__xludf.DUMMYFUNCTION("""COMPUTED_VALUE"""),"")</f>
        <v/>
      </c>
      <c r="I10107" s="169"/>
      <c r="J10107" s="156"/>
    </row>
    <row r="10108">
      <c r="D10108" s="153" t="str">
        <f>IFERROR(__xludf.DUMMYFUNCTION("""COMPUTED_VALUE"""),"")</f>
        <v/>
      </c>
      <c r="E10108" s="153" t="str">
        <f>IFERROR(__xludf.DUMMYFUNCTION("""COMPUTED_VALUE"""),"")</f>
        <v/>
      </c>
      <c r="I10108" s="169"/>
      <c r="J10108" s="156"/>
    </row>
    <row r="10109">
      <c r="D10109" s="153" t="str">
        <f>IFERROR(__xludf.DUMMYFUNCTION("""COMPUTED_VALUE"""),"")</f>
        <v/>
      </c>
      <c r="E10109" s="153" t="str">
        <f>IFERROR(__xludf.DUMMYFUNCTION("""COMPUTED_VALUE"""),"")</f>
        <v/>
      </c>
      <c r="I10109" s="169"/>
      <c r="J10109" s="156"/>
    </row>
    <row r="10110">
      <c r="D10110" s="153" t="str">
        <f>IFERROR(__xludf.DUMMYFUNCTION("""COMPUTED_VALUE"""),"")</f>
        <v/>
      </c>
      <c r="E10110" s="153" t="str">
        <f>IFERROR(__xludf.DUMMYFUNCTION("""COMPUTED_VALUE"""),"")</f>
        <v/>
      </c>
      <c r="I10110" s="169"/>
      <c r="J10110" s="156"/>
    </row>
    <row r="10111">
      <c r="D10111" s="153" t="str">
        <f>IFERROR(__xludf.DUMMYFUNCTION("""COMPUTED_VALUE"""),"")</f>
        <v/>
      </c>
      <c r="E10111" s="153" t="str">
        <f>IFERROR(__xludf.DUMMYFUNCTION("""COMPUTED_VALUE"""),"")</f>
        <v/>
      </c>
      <c r="I10111" s="169"/>
      <c r="J10111" s="156"/>
    </row>
    <row r="10112">
      <c r="D10112" s="153" t="str">
        <f>IFERROR(__xludf.DUMMYFUNCTION("""COMPUTED_VALUE"""),"")</f>
        <v/>
      </c>
      <c r="E10112" s="153" t="str">
        <f>IFERROR(__xludf.DUMMYFUNCTION("""COMPUTED_VALUE"""),"")</f>
        <v/>
      </c>
      <c r="I10112" s="169"/>
      <c r="J10112" s="156"/>
    </row>
    <row r="10113">
      <c r="D10113" s="153" t="str">
        <f>IFERROR(__xludf.DUMMYFUNCTION("""COMPUTED_VALUE"""),"")</f>
        <v/>
      </c>
      <c r="E10113" s="153" t="str">
        <f>IFERROR(__xludf.DUMMYFUNCTION("""COMPUTED_VALUE"""),"")</f>
        <v/>
      </c>
      <c r="I10113" s="169"/>
      <c r="J10113" s="156"/>
    </row>
    <row r="10114">
      <c r="D10114" s="153" t="str">
        <f>IFERROR(__xludf.DUMMYFUNCTION("""COMPUTED_VALUE"""),"")</f>
        <v/>
      </c>
      <c r="E10114" s="153" t="str">
        <f>IFERROR(__xludf.DUMMYFUNCTION("""COMPUTED_VALUE"""),"")</f>
        <v/>
      </c>
      <c r="I10114" s="169"/>
      <c r="J10114" s="156"/>
    </row>
    <row r="10115">
      <c r="D10115" s="153" t="str">
        <f>IFERROR(__xludf.DUMMYFUNCTION("""COMPUTED_VALUE"""),"")</f>
        <v/>
      </c>
      <c r="E10115" s="153" t="str">
        <f>IFERROR(__xludf.DUMMYFUNCTION("""COMPUTED_VALUE"""),"")</f>
        <v/>
      </c>
      <c r="I10115" s="169"/>
      <c r="J10115" s="156"/>
    </row>
    <row r="10116">
      <c r="D10116" s="153" t="str">
        <f>IFERROR(__xludf.DUMMYFUNCTION("""COMPUTED_VALUE"""),"")</f>
        <v/>
      </c>
      <c r="E10116" s="153" t="str">
        <f>IFERROR(__xludf.DUMMYFUNCTION("""COMPUTED_VALUE"""),"")</f>
        <v/>
      </c>
      <c r="I10116" s="169"/>
      <c r="J10116" s="156"/>
    </row>
    <row r="10117">
      <c r="D10117" s="153" t="str">
        <f>IFERROR(__xludf.DUMMYFUNCTION("""COMPUTED_VALUE"""),"")</f>
        <v/>
      </c>
      <c r="E10117" s="153" t="str">
        <f>IFERROR(__xludf.DUMMYFUNCTION("""COMPUTED_VALUE"""),"")</f>
        <v/>
      </c>
      <c r="I10117" s="169"/>
      <c r="J10117" s="156"/>
    </row>
    <row r="10118">
      <c r="D10118" s="153" t="str">
        <f>IFERROR(__xludf.DUMMYFUNCTION("""COMPUTED_VALUE"""),"")</f>
        <v/>
      </c>
      <c r="E10118" s="153" t="str">
        <f>IFERROR(__xludf.DUMMYFUNCTION("""COMPUTED_VALUE"""),"")</f>
        <v/>
      </c>
      <c r="I10118" s="169"/>
      <c r="J10118" s="156"/>
    </row>
    <row r="10119">
      <c r="D10119" s="153" t="str">
        <f>IFERROR(__xludf.DUMMYFUNCTION("""COMPUTED_VALUE"""),"")</f>
        <v/>
      </c>
      <c r="E10119" s="153" t="str">
        <f>IFERROR(__xludf.DUMMYFUNCTION("""COMPUTED_VALUE"""),"")</f>
        <v/>
      </c>
      <c r="I10119" s="169"/>
      <c r="J10119" s="156"/>
    </row>
    <row r="10120">
      <c r="D10120" s="153" t="str">
        <f>IFERROR(__xludf.DUMMYFUNCTION("""COMPUTED_VALUE"""),"")</f>
        <v/>
      </c>
      <c r="E10120" s="153" t="str">
        <f>IFERROR(__xludf.DUMMYFUNCTION("""COMPUTED_VALUE"""),"")</f>
        <v/>
      </c>
      <c r="I10120" s="169"/>
      <c r="J10120" s="156"/>
    </row>
    <row r="10121">
      <c r="D10121" s="153" t="str">
        <f>IFERROR(__xludf.DUMMYFUNCTION("""COMPUTED_VALUE"""),"")</f>
        <v/>
      </c>
      <c r="E10121" s="153" t="str">
        <f>IFERROR(__xludf.DUMMYFUNCTION("""COMPUTED_VALUE"""),"")</f>
        <v/>
      </c>
      <c r="I10121" s="169"/>
      <c r="J10121" s="156"/>
    </row>
    <row r="10122">
      <c r="D10122" s="153" t="str">
        <f>IFERROR(__xludf.DUMMYFUNCTION("""COMPUTED_VALUE"""),"")</f>
        <v/>
      </c>
      <c r="E10122" s="153" t="str">
        <f>IFERROR(__xludf.DUMMYFUNCTION("""COMPUTED_VALUE"""),"")</f>
        <v/>
      </c>
      <c r="I10122" s="169"/>
      <c r="J10122" s="156"/>
    </row>
    <row r="10123">
      <c r="D10123" s="153" t="str">
        <f>IFERROR(__xludf.DUMMYFUNCTION("""COMPUTED_VALUE"""),"")</f>
        <v/>
      </c>
      <c r="E10123" s="153" t="str">
        <f>IFERROR(__xludf.DUMMYFUNCTION("""COMPUTED_VALUE"""),"")</f>
        <v/>
      </c>
      <c r="I10123" s="169"/>
      <c r="J10123" s="156"/>
    </row>
    <row r="10124">
      <c r="D10124" s="153" t="str">
        <f>IFERROR(__xludf.DUMMYFUNCTION("""COMPUTED_VALUE"""),"")</f>
        <v/>
      </c>
      <c r="E10124" s="153" t="str">
        <f>IFERROR(__xludf.DUMMYFUNCTION("""COMPUTED_VALUE"""),"")</f>
        <v/>
      </c>
      <c r="I10124" s="169"/>
      <c r="J10124" s="156"/>
    </row>
    <row r="10125">
      <c r="D10125" s="153" t="str">
        <f>IFERROR(__xludf.DUMMYFUNCTION("""COMPUTED_VALUE"""),"")</f>
        <v/>
      </c>
      <c r="E10125" s="153" t="str">
        <f>IFERROR(__xludf.DUMMYFUNCTION("""COMPUTED_VALUE"""),"")</f>
        <v/>
      </c>
      <c r="I10125" s="169"/>
      <c r="J10125" s="156"/>
    </row>
    <row r="10126">
      <c r="D10126" s="153" t="str">
        <f>IFERROR(__xludf.DUMMYFUNCTION("""COMPUTED_VALUE"""),"")</f>
        <v/>
      </c>
      <c r="E10126" s="153" t="str">
        <f>IFERROR(__xludf.DUMMYFUNCTION("""COMPUTED_VALUE"""),"")</f>
        <v/>
      </c>
      <c r="I10126" s="169"/>
      <c r="J10126" s="156"/>
    </row>
    <row r="10127">
      <c r="D10127" s="153" t="str">
        <f>IFERROR(__xludf.DUMMYFUNCTION("""COMPUTED_VALUE"""),"")</f>
        <v/>
      </c>
      <c r="E10127" s="153" t="str">
        <f>IFERROR(__xludf.DUMMYFUNCTION("""COMPUTED_VALUE"""),"")</f>
        <v/>
      </c>
      <c r="I10127" s="169"/>
      <c r="J10127" s="156"/>
    </row>
    <row r="10128">
      <c r="D10128" s="153" t="str">
        <f>IFERROR(__xludf.DUMMYFUNCTION("""COMPUTED_VALUE"""),"")</f>
        <v/>
      </c>
      <c r="E10128" s="153" t="str">
        <f>IFERROR(__xludf.DUMMYFUNCTION("""COMPUTED_VALUE"""),"")</f>
        <v/>
      </c>
      <c r="I10128" s="169"/>
      <c r="J10128" s="156"/>
    </row>
    <row r="10129">
      <c r="D10129" s="153" t="str">
        <f>IFERROR(__xludf.DUMMYFUNCTION("""COMPUTED_VALUE"""),"")</f>
        <v/>
      </c>
      <c r="E10129" s="153" t="str">
        <f>IFERROR(__xludf.DUMMYFUNCTION("""COMPUTED_VALUE"""),"")</f>
        <v/>
      </c>
      <c r="I10129" s="169"/>
      <c r="J10129" s="156"/>
    </row>
    <row r="10130">
      <c r="D10130" s="153" t="str">
        <f>IFERROR(__xludf.DUMMYFUNCTION("""COMPUTED_VALUE"""),"")</f>
        <v/>
      </c>
      <c r="E10130" s="153" t="str">
        <f>IFERROR(__xludf.DUMMYFUNCTION("""COMPUTED_VALUE"""),"")</f>
        <v/>
      </c>
      <c r="I10130" s="169"/>
      <c r="J10130" s="156"/>
    </row>
    <row r="10131">
      <c r="D10131" s="153" t="str">
        <f>IFERROR(__xludf.DUMMYFUNCTION("""COMPUTED_VALUE"""),"")</f>
        <v/>
      </c>
      <c r="E10131" s="153" t="str">
        <f>IFERROR(__xludf.DUMMYFUNCTION("""COMPUTED_VALUE"""),"")</f>
        <v/>
      </c>
      <c r="I10131" s="169"/>
      <c r="J10131" s="156"/>
    </row>
    <row r="10132">
      <c r="D10132" s="153" t="str">
        <f>IFERROR(__xludf.DUMMYFUNCTION("""COMPUTED_VALUE"""),"")</f>
        <v/>
      </c>
      <c r="E10132" s="153" t="str">
        <f>IFERROR(__xludf.DUMMYFUNCTION("""COMPUTED_VALUE"""),"")</f>
        <v/>
      </c>
      <c r="I10132" s="169"/>
      <c r="J10132" s="156"/>
    </row>
    <row r="10133">
      <c r="D10133" s="153" t="str">
        <f>IFERROR(__xludf.DUMMYFUNCTION("""COMPUTED_VALUE"""),"")</f>
        <v/>
      </c>
      <c r="E10133" s="153" t="str">
        <f>IFERROR(__xludf.DUMMYFUNCTION("""COMPUTED_VALUE"""),"")</f>
        <v/>
      </c>
      <c r="I10133" s="169"/>
      <c r="J10133" s="156"/>
    </row>
    <row r="10134">
      <c r="D10134" s="153" t="str">
        <f>IFERROR(__xludf.DUMMYFUNCTION("""COMPUTED_VALUE"""),"")</f>
        <v/>
      </c>
      <c r="E10134" s="153" t="str">
        <f>IFERROR(__xludf.DUMMYFUNCTION("""COMPUTED_VALUE"""),"")</f>
        <v/>
      </c>
      <c r="I10134" s="169"/>
      <c r="J10134" s="156"/>
    </row>
    <row r="10135">
      <c r="D10135" s="153" t="str">
        <f>IFERROR(__xludf.DUMMYFUNCTION("""COMPUTED_VALUE"""),"")</f>
        <v/>
      </c>
      <c r="E10135" s="153" t="str">
        <f>IFERROR(__xludf.DUMMYFUNCTION("""COMPUTED_VALUE"""),"")</f>
        <v/>
      </c>
      <c r="I10135" s="169"/>
      <c r="J10135" s="156"/>
    </row>
    <row r="10136">
      <c r="D10136" s="153" t="str">
        <f>IFERROR(__xludf.DUMMYFUNCTION("""COMPUTED_VALUE"""),"")</f>
        <v/>
      </c>
      <c r="E10136" s="153" t="str">
        <f>IFERROR(__xludf.DUMMYFUNCTION("""COMPUTED_VALUE"""),"")</f>
        <v/>
      </c>
      <c r="I10136" s="169"/>
      <c r="J10136" s="156"/>
    </row>
    <row r="10137">
      <c r="D10137" s="153" t="str">
        <f>IFERROR(__xludf.DUMMYFUNCTION("""COMPUTED_VALUE"""),"")</f>
        <v/>
      </c>
      <c r="E10137" s="153" t="str">
        <f>IFERROR(__xludf.DUMMYFUNCTION("""COMPUTED_VALUE"""),"")</f>
        <v/>
      </c>
      <c r="I10137" s="169"/>
      <c r="J10137" s="156"/>
    </row>
    <row r="10138">
      <c r="D10138" s="153" t="str">
        <f>IFERROR(__xludf.DUMMYFUNCTION("""COMPUTED_VALUE"""),"")</f>
        <v/>
      </c>
      <c r="E10138" s="153" t="str">
        <f>IFERROR(__xludf.DUMMYFUNCTION("""COMPUTED_VALUE"""),"")</f>
        <v/>
      </c>
      <c r="I10138" s="169"/>
      <c r="J10138" s="156"/>
    </row>
    <row r="10139">
      <c r="D10139" s="153" t="str">
        <f>IFERROR(__xludf.DUMMYFUNCTION("""COMPUTED_VALUE"""),"")</f>
        <v/>
      </c>
      <c r="E10139" s="153" t="str">
        <f>IFERROR(__xludf.DUMMYFUNCTION("""COMPUTED_VALUE"""),"")</f>
        <v/>
      </c>
      <c r="I10139" s="169"/>
      <c r="J10139" s="156"/>
    </row>
    <row r="10140">
      <c r="D10140" s="153" t="str">
        <f>IFERROR(__xludf.DUMMYFUNCTION("""COMPUTED_VALUE"""),"")</f>
        <v/>
      </c>
      <c r="E10140" s="153" t="str">
        <f>IFERROR(__xludf.DUMMYFUNCTION("""COMPUTED_VALUE"""),"")</f>
        <v/>
      </c>
      <c r="I10140" s="169"/>
      <c r="J10140" s="156"/>
    </row>
    <row r="10141">
      <c r="D10141" s="153" t="str">
        <f>IFERROR(__xludf.DUMMYFUNCTION("""COMPUTED_VALUE"""),"")</f>
        <v/>
      </c>
      <c r="E10141" s="153" t="str">
        <f>IFERROR(__xludf.DUMMYFUNCTION("""COMPUTED_VALUE"""),"")</f>
        <v/>
      </c>
      <c r="I10141" s="169"/>
      <c r="J10141" s="156"/>
    </row>
    <row r="10142">
      <c r="D10142" s="153" t="str">
        <f>IFERROR(__xludf.DUMMYFUNCTION("""COMPUTED_VALUE"""),"")</f>
        <v/>
      </c>
      <c r="E10142" s="153" t="str">
        <f>IFERROR(__xludf.DUMMYFUNCTION("""COMPUTED_VALUE"""),"")</f>
        <v/>
      </c>
      <c r="I10142" s="169"/>
      <c r="J10142" s="156"/>
    </row>
    <row r="10143">
      <c r="D10143" s="153" t="str">
        <f>IFERROR(__xludf.DUMMYFUNCTION("""COMPUTED_VALUE"""),"")</f>
        <v/>
      </c>
      <c r="E10143" s="153" t="str">
        <f>IFERROR(__xludf.DUMMYFUNCTION("""COMPUTED_VALUE"""),"")</f>
        <v/>
      </c>
      <c r="I10143" s="169"/>
      <c r="J10143" s="156"/>
    </row>
    <row r="10144">
      <c r="D10144" s="153" t="str">
        <f>IFERROR(__xludf.DUMMYFUNCTION("""COMPUTED_VALUE"""),"")</f>
        <v/>
      </c>
      <c r="E10144" s="153" t="str">
        <f>IFERROR(__xludf.DUMMYFUNCTION("""COMPUTED_VALUE"""),"")</f>
        <v/>
      </c>
      <c r="I10144" s="169"/>
      <c r="J10144" s="156"/>
    </row>
    <row r="10145">
      <c r="D10145" s="153" t="str">
        <f>IFERROR(__xludf.DUMMYFUNCTION("""COMPUTED_VALUE"""),"")</f>
        <v/>
      </c>
      <c r="E10145" s="153" t="str">
        <f>IFERROR(__xludf.DUMMYFUNCTION("""COMPUTED_VALUE"""),"")</f>
        <v/>
      </c>
      <c r="I10145" s="169"/>
      <c r="J10145" s="156"/>
    </row>
    <row r="10146">
      <c r="D10146" s="153" t="str">
        <f>IFERROR(__xludf.DUMMYFUNCTION("""COMPUTED_VALUE"""),"")</f>
        <v/>
      </c>
      <c r="E10146" s="153" t="str">
        <f>IFERROR(__xludf.DUMMYFUNCTION("""COMPUTED_VALUE"""),"")</f>
        <v/>
      </c>
      <c r="I10146" s="169"/>
      <c r="J10146" s="156"/>
    </row>
    <row r="10147">
      <c r="D10147" s="153" t="str">
        <f>IFERROR(__xludf.DUMMYFUNCTION("""COMPUTED_VALUE"""),"")</f>
        <v/>
      </c>
      <c r="E10147" s="153" t="str">
        <f>IFERROR(__xludf.DUMMYFUNCTION("""COMPUTED_VALUE"""),"")</f>
        <v/>
      </c>
      <c r="I10147" s="169"/>
      <c r="J10147" s="156"/>
    </row>
    <row r="10148">
      <c r="D10148" s="153" t="str">
        <f>IFERROR(__xludf.DUMMYFUNCTION("""COMPUTED_VALUE"""),"")</f>
        <v/>
      </c>
      <c r="E10148" s="153" t="str">
        <f>IFERROR(__xludf.DUMMYFUNCTION("""COMPUTED_VALUE"""),"")</f>
        <v/>
      </c>
      <c r="I10148" s="169"/>
      <c r="J10148" s="156"/>
    </row>
    <row r="10149">
      <c r="D10149" s="153" t="str">
        <f>IFERROR(__xludf.DUMMYFUNCTION("""COMPUTED_VALUE"""),"")</f>
        <v/>
      </c>
      <c r="E10149" s="153" t="str">
        <f>IFERROR(__xludf.DUMMYFUNCTION("""COMPUTED_VALUE"""),"")</f>
        <v/>
      </c>
      <c r="I10149" s="169"/>
      <c r="J10149" s="156"/>
    </row>
    <row r="10150">
      <c r="D10150" s="153" t="str">
        <f>IFERROR(__xludf.DUMMYFUNCTION("""COMPUTED_VALUE"""),"")</f>
        <v/>
      </c>
      <c r="E10150" s="153" t="str">
        <f>IFERROR(__xludf.DUMMYFUNCTION("""COMPUTED_VALUE"""),"")</f>
        <v/>
      </c>
      <c r="I10150" s="169"/>
      <c r="J10150" s="156"/>
    </row>
    <row r="10151">
      <c r="D10151" s="153" t="str">
        <f>IFERROR(__xludf.DUMMYFUNCTION("""COMPUTED_VALUE"""),"")</f>
        <v/>
      </c>
      <c r="E10151" s="153" t="str">
        <f>IFERROR(__xludf.DUMMYFUNCTION("""COMPUTED_VALUE"""),"")</f>
        <v/>
      </c>
      <c r="I10151" s="169"/>
      <c r="J10151" s="156"/>
    </row>
    <row r="10152">
      <c r="D10152" s="153" t="str">
        <f>IFERROR(__xludf.DUMMYFUNCTION("""COMPUTED_VALUE"""),"")</f>
        <v/>
      </c>
      <c r="E10152" s="153" t="str">
        <f>IFERROR(__xludf.DUMMYFUNCTION("""COMPUTED_VALUE"""),"")</f>
        <v/>
      </c>
      <c r="I10152" s="169"/>
      <c r="J10152" s="156"/>
    </row>
    <row r="10153">
      <c r="D10153" s="153" t="str">
        <f>IFERROR(__xludf.DUMMYFUNCTION("""COMPUTED_VALUE"""),"")</f>
        <v/>
      </c>
      <c r="E10153" s="153" t="str">
        <f>IFERROR(__xludf.DUMMYFUNCTION("""COMPUTED_VALUE"""),"")</f>
        <v/>
      </c>
      <c r="I10153" s="169"/>
      <c r="J10153" s="156"/>
    </row>
    <row r="10154">
      <c r="D10154" s="153" t="str">
        <f>IFERROR(__xludf.DUMMYFUNCTION("""COMPUTED_VALUE"""),"")</f>
        <v/>
      </c>
      <c r="E10154" s="153" t="str">
        <f>IFERROR(__xludf.DUMMYFUNCTION("""COMPUTED_VALUE"""),"")</f>
        <v/>
      </c>
      <c r="I10154" s="169"/>
      <c r="J10154" s="156"/>
    </row>
    <row r="10155">
      <c r="D10155" s="153" t="str">
        <f>IFERROR(__xludf.DUMMYFUNCTION("""COMPUTED_VALUE"""),"")</f>
        <v/>
      </c>
      <c r="E10155" s="153" t="str">
        <f>IFERROR(__xludf.DUMMYFUNCTION("""COMPUTED_VALUE"""),"")</f>
        <v/>
      </c>
      <c r="I10155" s="169"/>
      <c r="J10155" s="156"/>
    </row>
    <row r="10156">
      <c r="D10156" s="153" t="str">
        <f>IFERROR(__xludf.DUMMYFUNCTION("""COMPUTED_VALUE"""),"")</f>
        <v/>
      </c>
      <c r="E10156" s="153" t="str">
        <f>IFERROR(__xludf.DUMMYFUNCTION("""COMPUTED_VALUE"""),"")</f>
        <v/>
      </c>
      <c r="I10156" s="169"/>
      <c r="J10156" s="156"/>
    </row>
    <row r="10157">
      <c r="D10157" s="153" t="str">
        <f>IFERROR(__xludf.DUMMYFUNCTION("""COMPUTED_VALUE"""),"")</f>
        <v/>
      </c>
      <c r="E10157" s="153" t="str">
        <f>IFERROR(__xludf.DUMMYFUNCTION("""COMPUTED_VALUE"""),"")</f>
        <v/>
      </c>
      <c r="I10157" s="169"/>
      <c r="J10157" s="156"/>
    </row>
    <row r="10158">
      <c r="D10158" s="153" t="str">
        <f>IFERROR(__xludf.DUMMYFUNCTION("""COMPUTED_VALUE"""),"")</f>
        <v/>
      </c>
      <c r="E10158" s="153" t="str">
        <f>IFERROR(__xludf.DUMMYFUNCTION("""COMPUTED_VALUE"""),"")</f>
        <v/>
      </c>
      <c r="I10158" s="169"/>
      <c r="J10158" s="156"/>
    </row>
    <row r="10159">
      <c r="D10159" s="153" t="str">
        <f>IFERROR(__xludf.DUMMYFUNCTION("""COMPUTED_VALUE"""),"")</f>
        <v/>
      </c>
      <c r="E10159" s="153" t="str">
        <f>IFERROR(__xludf.DUMMYFUNCTION("""COMPUTED_VALUE"""),"")</f>
        <v/>
      </c>
      <c r="I10159" s="169"/>
      <c r="J10159" s="156"/>
    </row>
    <row r="10160">
      <c r="D10160" s="153" t="str">
        <f>IFERROR(__xludf.DUMMYFUNCTION("""COMPUTED_VALUE"""),"")</f>
        <v/>
      </c>
      <c r="E10160" s="153" t="str">
        <f>IFERROR(__xludf.DUMMYFUNCTION("""COMPUTED_VALUE"""),"")</f>
        <v/>
      </c>
      <c r="I10160" s="169"/>
      <c r="J10160" s="156"/>
    </row>
    <row r="10161">
      <c r="D10161" s="153" t="str">
        <f>IFERROR(__xludf.DUMMYFUNCTION("""COMPUTED_VALUE"""),"")</f>
        <v/>
      </c>
      <c r="E10161" s="153" t="str">
        <f>IFERROR(__xludf.DUMMYFUNCTION("""COMPUTED_VALUE"""),"")</f>
        <v/>
      </c>
      <c r="I10161" s="169"/>
      <c r="J10161" s="156"/>
    </row>
    <row r="10162">
      <c r="D10162" s="153" t="str">
        <f>IFERROR(__xludf.DUMMYFUNCTION("""COMPUTED_VALUE"""),"")</f>
        <v/>
      </c>
      <c r="E10162" s="153" t="str">
        <f>IFERROR(__xludf.DUMMYFUNCTION("""COMPUTED_VALUE"""),"")</f>
        <v/>
      </c>
      <c r="I10162" s="169"/>
      <c r="J10162" s="156"/>
    </row>
    <row r="10163">
      <c r="D10163" s="153" t="str">
        <f>IFERROR(__xludf.DUMMYFUNCTION("""COMPUTED_VALUE"""),"")</f>
        <v/>
      </c>
      <c r="E10163" s="153" t="str">
        <f>IFERROR(__xludf.DUMMYFUNCTION("""COMPUTED_VALUE"""),"")</f>
        <v/>
      </c>
      <c r="I10163" s="169"/>
      <c r="J10163" s="156"/>
    </row>
    <row r="10164">
      <c r="D10164" s="153" t="str">
        <f>IFERROR(__xludf.DUMMYFUNCTION("""COMPUTED_VALUE"""),"")</f>
        <v/>
      </c>
      <c r="E10164" s="153" t="str">
        <f>IFERROR(__xludf.DUMMYFUNCTION("""COMPUTED_VALUE"""),"")</f>
        <v/>
      </c>
      <c r="I10164" s="169"/>
      <c r="J10164" s="156"/>
    </row>
    <row r="10165">
      <c r="D10165" s="153" t="str">
        <f>IFERROR(__xludf.DUMMYFUNCTION("""COMPUTED_VALUE"""),"")</f>
        <v/>
      </c>
      <c r="E10165" s="153" t="str">
        <f>IFERROR(__xludf.DUMMYFUNCTION("""COMPUTED_VALUE"""),"")</f>
        <v/>
      </c>
      <c r="I10165" s="169"/>
      <c r="J10165" s="156"/>
    </row>
    <row r="10166">
      <c r="D10166" s="153" t="str">
        <f>IFERROR(__xludf.DUMMYFUNCTION("""COMPUTED_VALUE"""),"")</f>
        <v/>
      </c>
      <c r="E10166" s="153" t="str">
        <f>IFERROR(__xludf.DUMMYFUNCTION("""COMPUTED_VALUE"""),"")</f>
        <v/>
      </c>
      <c r="I10166" s="169"/>
      <c r="J10166" s="156"/>
    </row>
    <row r="10167">
      <c r="D10167" s="153" t="str">
        <f>IFERROR(__xludf.DUMMYFUNCTION("""COMPUTED_VALUE"""),"")</f>
        <v/>
      </c>
      <c r="E10167" s="153" t="str">
        <f>IFERROR(__xludf.DUMMYFUNCTION("""COMPUTED_VALUE"""),"")</f>
        <v/>
      </c>
      <c r="I10167" s="169"/>
      <c r="J10167" s="156"/>
    </row>
    <row r="10168">
      <c r="D10168" s="153" t="str">
        <f>IFERROR(__xludf.DUMMYFUNCTION("""COMPUTED_VALUE"""),"")</f>
        <v/>
      </c>
      <c r="E10168" s="153" t="str">
        <f>IFERROR(__xludf.DUMMYFUNCTION("""COMPUTED_VALUE"""),"")</f>
        <v/>
      </c>
      <c r="I10168" s="169"/>
      <c r="J10168" s="156"/>
    </row>
    <row r="10169">
      <c r="D10169" s="153" t="str">
        <f>IFERROR(__xludf.DUMMYFUNCTION("""COMPUTED_VALUE"""),"")</f>
        <v/>
      </c>
      <c r="E10169" s="153" t="str">
        <f>IFERROR(__xludf.DUMMYFUNCTION("""COMPUTED_VALUE"""),"")</f>
        <v/>
      </c>
      <c r="I10169" s="169"/>
      <c r="J10169" s="156"/>
    </row>
    <row r="10170">
      <c r="D10170" s="153" t="str">
        <f>IFERROR(__xludf.DUMMYFUNCTION("""COMPUTED_VALUE"""),"")</f>
        <v/>
      </c>
      <c r="E10170" s="153" t="str">
        <f>IFERROR(__xludf.DUMMYFUNCTION("""COMPUTED_VALUE"""),"")</f>
        <v/>
      </c>
      <c r="I10170" s="169"/>
      <c r="J10170" s="156"/>
    </row>
    <row r="10171">
      <c r="D10171" s="153" t="str">
        <f>IFERROR(__xludf.DUMMYFUNCTION("""COMPUTED_VALUE"""),"")</f>
        <v/>
      </c>
      <c r="E10171" s="153" t="str">
        <f>IFERROR(__xludf.DUMMYFUNCTION("""COMPUTED_VALUE"""),"")</f>
        <v/>
      </c>
      <c r="I10171" s="169"/>
      <c r="J10171" s="156"/>
    </row>
    <row r="10172">
      <c r="D10172" s="153" t="str">
        <f>IFERROR(__xludf.DUMMYFUNCTION("""COMPUTED_VALUE"""),"")</f>
        <v/>
      </c>
      <c r="E10172" s="153" t="str">
        <f>IFERROR(__xludf.DUMMYFUNCTION("""COMPUTED_VALUE"""),"")</f>
        <v/>
      </c>
      <c r="I10172" s="169"/>
      <c r="J10172" s="156"/>
    </row>
    <row r="10173">
      <c r="D10173" s="153" t="str">
        <f>IFERROR(__xludf.DUMMYFUNCTION("""COMPUTED_VALUE"""),"")</f>
        <v/>
      </c>
      <c r="E10173" s="153" t="str">
        <f>IFERROR(__xludf.DUMMYFUNCTION("""COMPUTED_VALUE"""),"")</f>
        <v/>
      </c>
      <c r="I10173" s="169"/>
      <c r="J10173" s="156"/>
    </row>
    <row r="10174">
      <c r="D10174" s="153" t="str">
        <f>IFERROR(__xludf.DUMMYFUNCTION("""COMPUTED_VALUE"""),"")</f>
        <v/>
      </c>
      <c r="E10174" s="153" t="str">
        <f>IFERROR(__xludf.DUMMYFUNCTION("""COMPUTED_VALUE"""),"")</f>
        <v/>
      </c>
      <c r="I10174" s="169"/>
      <c r="J10174" s="156"/>
    </row>
    <row r="10175">
      <c r="D10175" s="153" t="str">
        <f>IFERROR(__xludf.DUMMYFUNCTION("""COMPUTED_VALUE"""),"")</f>
        <v/>
      </c>
      <c r="E10175" s="153" t="str">
        <f>IFERROR(__xludf.DUMMYFUNCTION("""COMPUTED_VALUE"""),"")</f>
        <v/>
      </c>
      <c r="I10175" s="169"/>
      <c r="J10175" s="156"/>
    </row>
    <row r="10176">
      <c r="D10176" s="153" t="str">
        <f>IFERROR(__xludf.DUMMYFUNCTION("""COMPUTED_VALUE"""),"")</f>
        <v/>
      </c>
      <c r="E10176" s="153" t="str">
        <f>IFERROR(__xludf.DUMMYFUNCTION("""COMPUTED_VALUE"""),"")</f>
        <v/>
      </c>
      <c r="I10176" s="169"/>
      <c r="J10176" s="156"/>
    </row>
    <row r="10177">
      <c r="D10177" s="153" t="str">
        <f>IFERROR(__xludf.DUMMYFUNCTION("""COMPUTED_VALUE"""),"")</f>
        <v/>
      </c>
      <c r="E10177" s="153" t="str">
        <f>IFERROR(__xludf.DUMMYFUNCTION("""COMPUTED_VALUE"""),"")</f>
        <v/>
      </c>
      <c r="I10177" s="169"/>
      <c r="J10177" s="156"/>
    </row>
    <row r="10178">
      <c r="D10178" s="153" t="str">
        <f>IFERROR(__xludf.DUMMYFUNCTION("""COMPUTED_VALUE"""),"")</f>
        <v/>
      </c>
      <c r="E10178" s="153" t="str">
        <f>IFERROR(__xludf.DUMMYFUNCTION("""COMPUTED_VALUE"""),"")</f>
        <v/>
      </c>
      <c r="I10178" s="169"/>
      <c r="J10178" s="156"/>
    </row>
    <row r="10179">
      <c r="D10179" s="153" t="str">
        <f>IFERROR(__xludf.DUMMYFUNCTION("""COMPUTED_VALUE"""),"")</f>
        <v/>
      </c>
      <c r="E10179" s="153" t="str">
        <f>IFERROR(__xludf.DUMMYFUNCTION("""COMPUTED_VALUE"""),"")</f>
        <v/>
      </c>
      <c r="I10179" s="169"/>
      <c r="J10179" s="156"/>
    </row>
    <row r="10180">
      <c r="D10180" s="153" t="str">
        <f>IFERROR(__xludf.DUMMYFUNCTION("""COMPUTED_VALUE"""),"")</f>
        <v/>
      </c>
      <c r="E10180" s="153" t="str">
        <f>IFERROR(__xludf.DUMMYFUNCTION("""COMPUTED_VALUE"""),"")</f>
        <v/>
      </c>
      <c r="I10180" s="169"/>
      <c r="J10180" s="156"/>
    </row>
    <row r="10181">
      <c r="D10181" s="153" t="str">
        <f>IFERROR(__xludf.DUMMYFUNCTION("""COMPUTED_VALUE"""),"")</f>
        <v/>
      </c>
      <c r="E10181" s="153" t="str">
        <f>IFERROR(__xludf.DUMMYFUNCTION("""COMPUTED_VALUE"""),"")</f>
        <v/>
      </c>
      <c r="I10181" s="169"/>
      <c r="J10181" s="156"/>
    </row>
    <row r="10182">
      <c r="D10182" s="153" t="str">
        <f>IFERROR(__xludf.DUMMYFUNCTION("""COMPUTED_VALUE"""),"")</f>
        <v/>
      </c>
      <c r="E10182" s="153" t="str">
        <f>IFERROR(__xludf.DUMMYFUNCTION("""COMPUTED_VALUE"""),"")</f>
        <v/>
      </c>
      <c r="I10182" s="169"/>
      <c r="J10182" s="156"/>
    </row>
    <row r="10183">
      <c r="D10183" s="153" t="str">
        <f>IFERROR(__xludf.DUMMYFUNCTION("""COMPUTED_VALUE"""),"")</f>
        <v/>
      </c>
      <c r="E10183" s="153" t="str">
        <f>IFERROR(__xludf.DUMMYFUNCTION("""COMPUTED_VALUE"""),"")</f>
        <v/>
      </c>
      <c r="I10183" s="169"/>
      <c r="J10183" s="156"/>
    </row>
    <row r="10184">
      <c r="D10184" s="153" t="str">
        <f>IFERROR(__xludf.DUMMYFUNCTION("""COMPUTED_VALUE"""),"")</f>
        <v/>
      </c>
      <c r="E10184" s="153" t="str">
        <f>IFERROR(__xludf.DUMMYFUNCTION("""COMPUTED_VALUE"""),"")</f>
        <v/>
      </c>
      <c r="I10184" s="169"/>
      <c r="J10184" s="156"/>
    </row>
    <row r="10185">
      <c r="D10185" s="153" t="str">
        <f>IFERROR(__xludf.DUMMYFUNCTION("""COMPUTED_VALUE"""),"")</f>
        <v/>
      </c>
      <c r="E10185" s="153" t="str">
        <f>IFERROR(__xludf.DUMMYFUNCTION("""COMPUTED_VALUE"""),"")</f>
        <v/>
      </c>
      <c r="I10185" s="169"/>
      <c r="J10185" s="156"/>
    </row>
    <row r="10186">
      <c r="D10186" s="153" t="str">
        <f>IFERROR(__xludf.DUMMYFUNCTION("""COMPUTED_VALUE"""),"")</f>
        <v/>
      </c>
      <c r="E10186" s="153" t="str">
        <f>IFERROR(__xludf.DUMMYFUNCTION("""COMPUTED_VALUE"""),"")</f>
        <v/>
      </c>
      <c r="I10186" s="169"/>
      <c r="J10186" s="156"/>
    </row>
    <row r="10187">
      <c r="D10187" s="153" t="str">
        <f>IFERROR(__xludf.DUMMYFUNCTION("""COMPUTED_VALUE"""),"")</f>
        <v/>
      </c>
      <c r="E10187" s="153" t="str">
        <f>IFERROR(__xludf.DUMMYFUNCTION("""COMPUTED_VALUE"""),"")</f>
        <v/>
      </c>
      <c r="I10187" s="169"/>
      <c r="J10187" s="156"/>
    </row>
    <row r="10188">
      <c r="D10188" s="153" t="str">
        <f>IFERROR(__xludf.DUMMYFUNCTION("""COMPUTED_VALUE"""),"")</f>
        <v/>
      </c>
      <c r="E10188" s="153" t="str">
        <f>IFERROR(__xludf.DUMMYFUNCTION("""COMPUTED_VALUE"""),"")</f>
        <v/>
      </c>
      <c r="I10188" s="169"/>
      <c r="J10188" s="156"/>
    </row>
    <row r="10189">
      <c r="D10189" s="153" t="str">
        <f>IFERROR(__xludf.DUMMYFUNCTION("""COMPUTED_VALUE"""),"")</f>
        <v/>
      </c>
      <c r="E10189" s="153" t="str">
        <f>IFERROR(__xludf.DUMMYFUNCTION("""COMPUTED_VALUE"""),"")</f>
        <v/>
      </c>
      <c r="I10189" s="169"/>
      <c r="J10189" s="156"/>
    </row>
    <row r="10190">
      <c r="D10190" s="153" t="str">
        <f>IFERROR(__xludf.DUMMYFUNCTION("""COMPUTED_VALUE"""),"")</f>
        <v/>
      </c>
      <c r="E10190" s="153" t="str">
        <f>IFERROR(__xludf.DUMMYFUNCTION("""COMPUTED_VALUE"""),"")</f>
        <v/>
      </c>
      <c r="I10190" s="169"/>
      <c r="J10190" s="156"/>
    </row>
    <row r="10191">
      <c r="D10191" s="153" t="str">
        <f>IFERROR(__xludf.DUMMYFUNCTION("""COMPUTED_VALUE"""),"")</f>
        <v/>
      </c>
      <c r="E10191" s="153" t="str">
        <f>IFERROR(__xludf.DUMMYFUNCTION("""COMPUTED_VALUE"""),"")</f>
        <v/>
      </c>
      <c r="I10191" s="169"/>
      <c r="J10191" s="156"/>
    </row>
    <row r="10192">
      <c r="D10192" s="153" t="str">
        <f>IFERROR(__xludf.DUMMYFUNCTION("""COMPUTED_VALUE"""),"")</f>
        <v/>
      </c>
      <c r="E10192" s="153" t="str">
        <f>IFERROR(__xludf.DUMMYFUNCTION("""COMPUTED_VALUE"""),"")</f>
        <v/>
      </c>
      <c r="I10192" s="169"/>
      <c r="J10192" s="156"/>
    </row>
    <row r="10193">
      <c r="D10193" s="153" t="str">
        <f>IFERROR(__xludf.DUMMYFUNCTION("""COMPUTED_VALUE"""),"")</f>
        <v/>
      </c>
      <c r="E10193" s="153" t="str">
        <f>IFERROR(__xludf.DUMMYFUNCTION("""COMPUTED_VALUE"""),"")</f>
        <v/>
      </c>
      <c r="I10193" s="169"/>
      <c r="J10193" s="156"/>
    </row>
    <row r="10194">
      <c r="D10194" s="153" t="str">
        <f>IFERROR(__xludf.DUMMYFUNCTION("""COMPUTED_VALUE"""),"")</f>
        <v/>
      </c>
      <c r="E10194" s="153" t="str">
        <f>IFERROR(__xludf.DUMMYFUNCTION("""COMPUTED_VALUE"""),"")</f>
        <v/>
      </c>
      <c r="I10194" s="169"/>
      <c r="J10194" s="156"/>
    </row>
    <row r="10195">
      <c r="D10195" s="153" t="str">
        <f>IFERROR(__xludf.DUMMYFUNCTION("""COMPUTED_VALUE"""),"")</f>
        <v/>
      </c>
      <c r="E10195" s="153" t="str">
        <f>IFERROR(__xludf.DUMMYFUNCTION("""COMPUTED_VALUE"""),"")</f>
        <v/>
      </c>
      <c r="I10195" s="169"/>
      <c r="J10195" s="156"/>
    </row>
    <row r="10196">
      <c r="D10196" s="153" t="str">
        <f>IFERROR(__xludf.DUMMYFUNCTION("""COMPUTED_VALUE"""),"")</f>
        <v/>
      </c>
      <c r="E10196" s="153" t="str">
        <f>IFERROR(__xludf.DUMMYFUNCTION("""COMPUTED_VALUE"""),"")</f>
        <v/>
      </c>
      <c r="I10196" s="169"/>
      <c r="J10196" s="156"/>
    </row>
    <row r="10197">
      <c r="D10197" s="153" t="str">
        <f>IFERROR(__xludf.DUMMYFUNCTION("""COMPUTED_VALUE"""),"")</f>
        <v/>
      </c>
      <c r="E10197" s="153" t="str">
        <f>IFERROR(__xludf.DUMMYFUNCTION("""COMPUTED_VALUE"""),"")</f>
        <v/>
      </c>
      <c r="I10197" s="169"/>
      <c r="J10197" s="156"/>
    </row>
    <row r="10198">
      <c r="D10198" s="153" t="str">
        <f>IFERROR(__xludf.DUMMYFUNCTION("""COMPUTED_VALUE"""),"")</f>
        <v/>
      </c>
      <c r="E10198" s="153" t="str">
        <f>IFERROR(__xludf.DUMMYFUNCTION("""COMPUTED_VALUE"""),"")</f>
        <v/>
      </c>
      <c r="I10198" s="169"/>
      <c r="J10198" s="156"/>
    </row>
    <row r="10199">
      <c r="D10199" s="153" t="str">
        <f>IFERROR(__xludf.DUMMYFUNCTION("""COMPUTED_VALUE"""),"")</f>
        <v/>
      </c>
      <c r="E10199" s="153" t="str">
        <f>IFERROR(__xludf.DUMMYFUNCTION("""COMPUTED_VALUE"""),"")</f>
        <v/>
      </c>
      <c r="I10199" s="169"/>
      <c r="J10199" s="156"/>
    </row>
    <row r="10200">
      <c r="D10200" s="153" t="str">
        <f>IFERROR(__xludf.DUMMYFUNCTION("""COMPUTED_VALUE"""),"")</f>
        <v/>
      </c>
      <c r="E10200" s="153" t="str">
        <f>IFERROR(__xludf.DUMMYFUNCTION("""COMPUTED_VALUE"""),"")</f>
        <v/>
      </c>
      <c r="I10200" s="169"/>
      <c r="J10200" s="156"/>
    </row>
    <row r="10201">
      <c r="D10201" s="153" t="str">
        <f>IFERROR(__xludf.DUMMYFUNCTION("""COMPUTED_VALUE"""),"")</f>
        <v/>
      </c>
      <c r="E10201" s="153" t="str">
        <f>IFERROR(__xludf.DUMMYFUNCTION("""COMPUTED_VALUE"""),"")</f>
        <v/>
      </c>
      <c r="I10201" s="169"/>
      <c r="J10201" s="156"/>
    </row>
    <row r="10202">
      <c r="D10202" s="153" t="str">
        <f>IFERROR(__xludf.DUMMYFUNCTION("""COMPUTED_VALUE"""),"")</f>
        <v/>
      </c>
      <c r="E10202" s="153" t="str">
        <f>IFERROR(__xludf.DUMMYFUNCTION("""COMPUTED_VALUE"""),"")</f>
        <v/>
      </c>
      <c r="I10202" s="169"/>
      <c r="J10202" s="156"/>
    </row>
    <row r="10203">
      <c r="D10203" s="153" t="str">
        <f>IFERROR(__xludf.DUMMYFUNCTION("""COMPUTED_VALUE"""),"")</f>
        <v/>
      </c>
      <c r="E10203" s="153" t="str">
        <f>IFERROR(__xludf.DUMMYFUNCTION("""COMPUTED_VALUE"""),"")</f>
        <v/>
      </c>
      <c r="I10203" s="169"/>
      <c r="J10203" s="156"/>
    </row>
    <row r="10204">
      <c r="D10204" s="153" t="str">
        <f>IFERROR(__xludf.DUMMYFUNCTION("""COMPUTED_VALUE"""),"")</f>
        <v/>
      </c>
      <c r="E10204" s="153" t="str">
        <f>IFERROR(__xludf.DUMMYFUNCTION("""COMPUTED_VALUE"""),"")</f>
        <v/>
      </c>
      <c r="I10204" s="169"/>
      <c r="J10204" s="156"/>
    </row>
    <row r="10205">
      <c r="D10205" s="153" t="str">
        <f>IFERROR(__xludf.DUMMYFUNCTION("""COMPUTED_VALUE"""),"")</f>
        <v/>
      </c>
      <c r="E10205" s="153" t="str">
        <f>IFERROR(__xludf.DUMMYFUNCTION("""COMPUTED_VALUE"""),"")</f>
        <v/>
      </c>
      <c r="I10205" s="169"/>
      <c r="J10205" s="156"/>
    </row>
    <row r="10206">
      <c r="D10206" s="153" t="str">
        <f>IFERROR(__xludf.DUMMYFUNCTION("""COMPUTED_VALUE"""),"")</f>
        <v/>
      </c>
      <c r="E10206" s="153" t="str">
        <f>IFERROR(__xludf.DUMMYFUNCTION("""COMPUTED_VALUE"""),"")</f>
        <v/>
      </c>
      <c r="I10206" s="169"/>
      <c r="J10206" s="156"/>
    </row>
    <row r="10207">
      <c r="D10207" s="153" t="str">
        <f>IFERROR(__xludf.DUMMYFUNCTION("""COMPUTED_VALUE"""),"")</f>
        <v/>
      </c>
      <c r="E10207" s="153" t="str">
        <f>IFERROR(__xludf.DUMMYFUNCTION("""COMPUTED_VALUE"""),"")</f>
        <v/>
      </c>
      <c r="I10207" s="169"/>
      <c r="J10207" s="156"/>
    </row>
    <row r="10208">
      <c r="D10208" s="153" t="str">
        <f>IFERROR(__xludf.DUMMYFUNCTION("""COMPUTED_VALUE"""),"")</f>
        <v/>
      </c>
      <c r="E10208" s="153" t="str">
        <f>IFERROR(__xludf.DUMMYFUNCTION("""COMPUTED_VALUE"""),"")</f>
        <v/>
      </c>
      <c r="I10208" s="169"/>
      <c r="J10208" s="156"/>
    </row>
    <row r="10209">
      <c r="D10209" s="153" t="str">
        <f>IFERROR(__xludf.DUMMYFUNCTION("""COMPUTED_VALUE"""),"")</f>
        <v/>
      </c>
      <c r="E10209" s="153" t="str">
        <f>IFERROR(__xludf.DUMMYFUNCTION("""COMPUTED_VALUE"""),"")</f>
        <v/>
      </c>
      <c r="I10209" s="169"/>
      <c r="J10209" s="156"/>
    </row>
    <row r="10210">
      <c r="D10210" s="153" t="str">
        <f>IFERROR(__xludf.DUMMYFUNCTION("""COMPUTED_VALUE"""),"")</f>
        <v/>
      </c>
      <c r="E10210" s="153" t="str">
        <f>IFERROR(__xludf.DUMMYFUNCTION("""COMPUTED_VALUE"""),"")</f>
        <v/>
      </c>
      <c r="I10210" s="169"/>
      <c r="J10210" s="156"/>
    </row>
    <row r="10211">
      <c r="D10211" s="153" t="str">
        <f>IFERROR(__xludf.DUMMYFUNCTION("""COMPUTED_VALUE"""),"")</f>
        <v/>
      </c>
      <c r="E10211" s="153" t="str">
        <f>IFERROR(__xludf.DUMMYFUNCTION("""COMPUTED_VALUE"""),"")</f>
        <v/>
      </c>
      <c r="I10211" s="169"/>
      <c r="J10211" s="156"/>
    </row>
    <row r="10212">
      <c r="D10212" s="153" t="str">
        <f>IFERROR(__xludf.DUMMYFUNCTION("""COMPUTED_VALUE"""),"")</f>
        <v/>
      </c>
      <c r="E10212" s="153" t="str">
        <f>IFERROR(__xludf.DUMMYFUNCTION("""COMPUTED_VALUE"""),"")</f>
        <v/>
      </c>
      <c r="I10212" s="169"/>
      <c r="J10212" s="156"/>
    </row>
    <row r="10213">
      <c r="D10213" s="153" t="str">
        <f>IFERROR(__xludf.DUMMYFUNCTION("""COMPUTED_VALUE"""),"")</f>
        <v/>
      </c>
      <c r="E10213" s="153" t="str">
        <f>IFERROR(__xludf.DUMMYFUNCTION("""COMPUTED_VALUE"""),"")</f>
        <v/>
      </c>
      <c r="I10213" s="169"/>
      <c r="J10213" s="156"/>
    </row>
    <row r="10214">
      <c r="D10214" s="153" t="str">
        <f>IFERROR(__xludf.DUMMYFUNCTION("""COMPUTED_VALUE"""),"")</f>
        <v/>
      </c>
      <c r="E10214" s="153" t="str">
        <f>IFERROR(__xludf.DUMMYFUNCTION("""COMPUTED_VALUE"""),"")</f>
        <v/>
      </c>
      <c r="I10214" s="169"/>
      <c r="J10214" s="156"/>
    </row>
    <row r="10215">
      <c r="D10215" s="153" t="str">
        <f>IFERROR(__xludf.DUMMYFUNCTION("""COMPUTED_VALUE"""),"")</f>
        <v/>
      </c>
      <c r="E10215" s="153" t="str">
        <f>IFERROR(__xludf.DUMMYFUNCTION("""COMPUTED_VALUE"""),"")</f>
        <v/>
      </c>
      <c r="I10215" s="169"/>
      <c r="J10215" s="156"/>
    </row>
    <row r="10216">
      <c r="D10216" s="153" t="str">
        <f>IFERROR(__xludf.DUMMYFUNCTION("""COMPUTED_VALUE"""),"")</f>
        <v/>
      </c>
      <c r="E10216" s="153" t="str">
        <f>IFERROR(__xludf.DUMMYFUNCTION("""COMPUTED_VALUE"""),"")</f>
        <v/>
      </c>
      <c r="I10216" s="169"/>
      <c r="J10216" s="156"/>
    </row>
    <row r="10217">
      <c r="D10217" s="153" t="str">
        <f>IFERROR(__xludf.DUMMYFUNCTION("""COMPUTED_VALUE"""),"")</f>
        <v/>
      </c>
      <c r="E10217" s="153" t="str">
        <f>IFERROR(__xludf.DUMMYFUNCTION("""COMPUTED_VALUE"""),"")</f>
        <v/>
      </c>
      <c r="I10217" s="169"/>
      <c r="J10217" s="156"/>
    </row>
    <row r="10218">
      <c r="D10218" s="153" t="str">
        <f>IFERROR(__xludf.DUMMYFUNCTION("""COMPUTED_VALUE"""),"")</f>
        <v/>
      </c>
      <c r="E10218" s="153" t="str">
        <f>IFERROR(__xludf.DUMMYFUNCTION("""COMPUTED_VALUE"""),"")</f>
        <v/>
      </c>
      <c r="I10218" s="169"/>
      <c r="J10218" s="156"/>
    </row>
    <row r="10219">
      <c r="D10219" s="153" t="str">
        <f>IFERROR(__xludf.DUMMYFUNCTION("""COMPUTED_VALUE"""),"")</f>
        <v/>
      </c>
      <c r="E10219" s="153" t="str">
        <f>IFERROR(__xludf.DUMMYFUNCTION("""COMPUTED_VALUE"""),"")</f>
        <v/>
      </c>
      <c r="I10219" s="169"/>
      <c r="J10219" s="156"/>
    </row>
    <row r="10220">
      <c r="D10220" s="153" t="str">
        <f>IFERROR(__xludf.DUMMYFUNCTION("""COMPUTED_VALUE"""),"")</f>
        <v/>
      </c>
      <c r="E10220" s="153" t="str">
        <f>IFERROR(__xludf.DUMMYFUNCTION("""COMPUTED_VALUE"""),"")</f>
        <v/>
      </c>
      <c r="I10220" s="169"/>
      <c r="J10220" s="156"/>
    </row>
    <row r="10221">
      <c r="D10221" s="153" t="str">
        <f>IFERROR(__xludf.DUMMYFUNCTION("""COMPUTED_VALUE"""),"")</f>
        <v/>
      </c>
      <c r="E10221" s="153" t="str">
        <f>IFERROR(__xludf.DUMMYFUNCTION("""COMPUTED_VALUE"""),"")</f>
        <v/>
      </c>
      <c r="I10221" s="169"/>
      <c r="J10221" s="156"/>
    </row>
    <row r="10222">
      <c r="D10222" s="153" t="str">
        <f>IFERROR(__xludf.DUMMYFUNCTION("""COMPUTED_VALUE"""),"")</f>
        <v/>
      </c>
      <c r="E10222" s="153" t="str">
        <f>IFERROR(__xludf.DUMMYFUNCTION("""COMPUTED_VALUE"""),"")</f>
        <v/>
      </c>
      <c r="I10222" s="169"/>
      <c r="J10222" s="156"/>
    </row>
    <row r="10223">
      <c r="D10223" s="153" t="str">
        <f>IFERROR(__xludf.DUMMYFUNCTION("""COMPUTED_VALUE"""),"")</f>
        <v/>
      </c>
      <c r="E10223" s="153" t="str">
        <f>IFERROR(__xludf.DUMMYFUNCTION("""COMPUTED_VALUE"""),"")</f>
        <v/>
      </c>
      <c r="I10223" s="169"/>
      <c r="J10223" s="156"/>
    </row>
    <row r="10224">
      <c r="D10224" s="153" t="str">
        <f>IFERROR(__xludf.DUMMYFUNCTION("""COMPUTED_VALUE"""),"")</f>
        <v/>
      </c>
      <c r="E10224" s="153" t="str">
        <f>IFERROR(__xludf.DUMMYFUNCTION("""COMPUTED_VALUE"""),"")</f>
        <v/>
      </c>
      <c r="I10224" s="169"/>
      <c r="J10224" s="156"/>
    </row>
    <row r="10225">
      <c r="D10225" s="153" t="str">
        <f>IFERROR(__xludf.DUMMYFUNCTION("""COMPUTED_VALUE"""),"")</f>
        <v/>
      </c>
      <c r="E10225" s="153" t="str">
        <f>IFERROR(__xludf.DUMMYFUNCTION("""COMPUTED_VALUE"""),"")</f>
        <v/>
      </c>
      <c r="I10225" s="169"/>
      <c r="J10225" s="156"/>
    </row>
    <row r="10226">
      <c r="D10226" s="153" t="str">
        <f>IFERROR(__xludf.DUMMYFUNCTION("""COMPUTED_VALUE"""),"")</f>
        <v/>
      </c>
      <c r="E10226" s="153" t="str">
        <f>IFERROR(__xludf.DUMMYFUNCTION("""COMPUTED_VALUE"""),"")</f>
        <v/>
      </c>
      <c r="I10226" s="169"/>
      <c r="J10226" s="156"/>
    </row>
    <row r="10227">
      <c r="D10227" s="153" t="str">
        <f>IFERROR(__xludf.DUMMYFUNCTION("""COMPUTED_VALUE"""),"")</f>
        <v/>
      </c>
      <c r="E10227" s="153" t="str">
        <f>IFERROR(__xludf.DUMMYFUNCTION("""COMPUTED_VALUE"""),"")</f>
        <v/>
      </c>
      <c r="I10227" s="169"/>
      <c r="J10227" s="156"/>
    </row>
    <row r="10228">
      <c r="D10228" s="153" t="str">
        <f>IFERROR(__xludf.DUMMYFUNCTION("""COMPUTED_VALUE"""),"")</f>
        <v/>
      </c>
      <c r="E10228" s="153" t="str">
        <f>IFERROR(__xludf.DUMMYFUNCTION("""COMPUTED_VALUE"""),"")</f>
        <v/>
      </c>
      <c r="I10228" s="169"/>
      <c r="J10228" s="156"/>
    </row>
    <row r="10229">
      <c r="D10229" s="153" t="str">
        <f>IFERROR(__xludf.DUMMYFUNCTION("""COMPUTED_VALUE"""),"")</f>
        <v/>
      </c>
      <c r="E10229" s="153" t="str">
        <f>IFERROR(__xludf.DUMMYFUNCTION("""COMPUTED_VALUE"""),"")</f>
        <v/>
      </c>
      <c r="I10229" s="169"/>
      <c r="J10229" s="156"/>
    </row>
    <row r="10230">
      <c r="D10230" s="153" t="str">
        <f>IFERROR(__xludf.DUMMYFUNCTION("""COMPUTED_VALUE"""),"")</f>
        <v/>
      </c>
      <c r="E10230" s="153" t="str">
        <f>IFERROR(__xludf.DUMMYFUNCTION("""COMPUTED_VALUE"""),"")</f>
        <v/>
      </c>
      <c r="I10230" s="169"/>
      <c r="J10230" s="156"/>
    </row>
    <row r="10231">
      <c r="D10231" s="153" t="str">
        <f>IFERROR(__xludf.DUMMYFUNCTION("""COMPUTED_VALUE"""),"")</f>
        <v/>
      </c>
      <c r="E10231" s="153" t="str">
        <f>IFERROR(__xludf.DUMMYFUNCTION("""COMPUTED_VALUE"""),"")</f>
        <v/>
      </c>
      <c r="I10231" s="169"/>
      <c r="J10231" s="156"/>
    </row>
    <row r="10232">
      <c r="D10232" s="153" t="str">
        <f>IFERROR(__xludf.DUMMYFUNCTION("""COMPUTED_VALUE"""),"")</f>
        <v/>
      </c>
      <c r="E10232" s="153" t="str">
        <f>IFERROR(__xludf.DUMMYFUNCTION("""COMPUTED_VALUE"""),"")</f>
        <v/>
      </c>
      <c r="I10232" s="169"/>
      <c r="J10232" s="156"/>
    </row>
    <row r="10233">
      <c r="D10233" s="153" t="str">
        <f>IFERROR(__xludf.DUMMYFUNCTION("""COMPUTED_VALUE"""),"")</f>
        <v/>
      </c>
      <c r="E10233" s="153" t="str">
        <f>IFERROR(__xludf.DUMMYFUNCTION("""COMPUTED_VALUE"""),"")</f>
        <v/>
      </c>
      <c r="I10233" s="169"/>
      <c r="J10233" s="156"/>
    </row>
    <row r="10234">
      <c r="D10234" s="153" t="str">
        <f>IFERROR(__xludf.DUMMYFUNCTION("""COMPUTED_VALUE"""),"")</f>
        <v/>
      </c>
      <c r="E10234" s="153" t="str">
        <f>IFERROR(__xludf.DUMMYFUNCTION("""COMPUTED_VALUE"""),"")</f>
        <v/>
      </c>
      <c r="I10234" s="169"/>
      <c r="J10234" s="156"/>
    </row>
    <row r="10235">
      <c r="D10235" s="153" t="str">
        <f>IFERROR(__xludf.DUMMYFUNCTION("""COMPUTED_VALUE"""),"")</f>
        <v/>
      </c>
      <c r="E10235" s="153" t="str">
        <f>IFERROR(__xludf.DUMMYFUNCTION("""COMPUTED_VALUE"""),"")</f>
        <v/>
      </c>
      <c r="I10235" s="169"/>
      <c r="J10235" s="156"/>
    </row>
    <row r="10236">
      <c r="D10236" s="153" t="str">
        <f>IFERROR(__xludf.DUMMYFUNCTION("""COMPUTED_VALUE"""),"")</f>
        <v/>
      </c>
      <c r="E10236" s="153" t="str">
        <f>IFERROR(__xludf.DUMMYFUNCTION("""COMPUTED_VALUE"""),"")</f>
        <v/>
      </c>
      <c r="I10236" s="169"/>
      <c r="J10236" s="156"/>
    </row>
    <row r="10237">
      <c r="D10237" s="153" t="str">
        <f>IFERROR(__xludf.DUMMYFUNCTION("""COMPUTED_VALUE"""),"")</f>
        <v/>
      </c>
      <c r="E10237" s="153" t="str">
        <f>IFERROR(__xludf.DUMMYFUNCTION("""COMPUTED_VALUE"""),"")</f>
        <v/>
      </c>
      <c r="I10237" s="169"/>
      <c r="J10237" s="156"/>
    </row>
    <row r="10238">
      <c r="D10238" s="153" t="str">
        <f>IFERROR(__xludf.DUMMYFUNCTION("""COMPUTED_VALUE"""),"")</f>
        <v/>
      </c>
      <c r="E10238" s="153" t="str">
        <f>IFERROR(__xludf.DUMMYFUNCTION("""COMPUTED_VALUE"""),"")</f>
        <v/>
      </c>
      <c r="I10238" s="169"/>
      <c r="J10238" s="156"/>
    </row>
    <row r="10239">
      <c r="D10239" s="153" t="str">
        <f>IFERROR(__xludf.DUMMYFUNCTION("""COMPUTED_VALUE"""),"")</f>
        <v/>
      </c>
      <c r="E10239" s="153" t="str">
        <f>IFERROR(__xludf.DUMMYFUNCTION("""COMPUTED_VALUE"""),"")</f>
        <v/>
      </c>
      <c r="I10239" s="169"/>
      <c r="J10239" s="156"/>
    </row>
    <row r="10240">
      <c r="D10240" s="153" t="str">
        <f>IFERROR(__xludf.DUMMYFUNCTION("""COMPUTED_VALUE"""),"")</f>
        <v/>
      </c>
      <c r="E10240" s="153" t="str">
        <f>IFERROR(__xludf.DUMMYFUNCTION("""COMPUTED_VALUE"""),"")</f>
        <v/>
      </c>
      <c r="I10240" s="169"/>
      <c r="J10240" s="156"/>
    </row>
    <row r="10241">
      <c r="D10241" s="153" t="str">
        <f>IFERROR(__xludf.DUMMYFUNCTION("""COMPUTED_VALUE"""),"")</f>
        <v/>
      </c>
      <c r="E10241" s="153" t="str">
        <f>IFERROR(__xludf.DUMMYFUNCTION("""COMPUTED_VALUE"""),"")</f>
        <v/>
      </c>
      <c r="I10241" s="169"/>
      <c r="J10241" s="156"/>
    </row>
    <row r="10242">
      <c r="D10242" s="153" t="str">
        <f>IFERROR(__xludf.DUMMYFUNCTION("""COMPUTED_VALUE"""),"")</f>
        <v/>
      </c>
      <c r="E10242" s="153" t="str">
        <f>IFERROR(__xludf.DUMMYFUNCTION("""COMPUTED_VALUE"""),"")</f>
        <v/>
      </c>
      <c r="I10242" s="169"/>
      <c r="J10242" s="156"/>
    </row>
    <row r="10243">
      <c r="D10243" s="153" t="str">
        <f>IFERROR(__xludf.DUMMYFUNCTION("""COMPUTED_VALUE"""),"")</f>
        <v/>
      </c>
      <c r="E10243" s="153" t="str">
        <f>IFERROR(__xludf.DUMMYFUNCTION("""COMPUTED_VALUE"""),"")</f>
        <v/>
      </c>
      <c r="I10243" s="169"/>
      <c r="J10243" s="156"/>
    </row>
    <row r="10244">
      <c r="D10244" s="153" t="str">
        <f>IFERROR(__xludf.DUMMYFUNCTION("""COMPUTED_VALUE"""),"")</f>
        <v/>
      </c>
      <c r="E10244" s="153" t="str">
        <f>IFERROR(__xludf.DUMMYFUNCTION("""COMPUTED_VALUE"""),"")</f>
        <v/>
      </c>
      <c r="I10244" s="169"/>
      <c r="J10244" s="156"/>
    </row>
    <row r="10245">
      <c r="D10245" s="153" t="str">
        <f>IFERROR(__xludf.DUMMYFUNCTION("""COMPUTED_VALUE"""),"")</f>
        <v/>
      </c>
      <c r="E10245" s="153" t="str">
        <f>IFERROR(__xludf.DUMMYFUNCTION("""COMPUTED_VALUE"""),"")</f>
        <v/>
      </c>
      <c r="I10245" s="169"/>
      <c r="J10245" s="156"/>
    </row>
    <row r="10246">
      <c r="D10246" s="153" t="str">
        <f>IFERROR(__xludf.DUMMYFUNCTION("""COMPUTED_VALUE"""),"")</f>
        <v/>
      </c>
      <c r="E10246" s="153" t="str">
        <f>IFERROR(__xludf.DUMMYFUNCTION("""COMPUTED_VALUE"""),"")</f>
        <v/>
      </c>
      <c r="I10246" s="169"/>
      <c r="J10246" s="156"/>
    </row>
    <row r="10247">
      <c r="D10247" s="153" t="str">
        <f>IFERROR(__xludf.DUMMYFUNCTION("""COMPUTED_VALUE"""),"")</f>
        <v/>
      </c>
      <c r="E10247" s="153" t="str">
        <f>IFERROR(__xludf.DUMMYFUNCTION("""COMPUTED_VALUE"""),"")</f>
        <v/>
      </c>
      <c r="I10247" s="169"/>
      <c r="J10247" s="156"/>
    </row>
    <row r="10248">
      <c r="D10248" s="153" t="str">
        <f>IFERROR(__xludf.DUMMYFUNCTION("""COMPUTED_VALUE"""),"")</f>
        <v/>
      </c>
      <c r="E10248" s="153" t="str">
        <f>IFERROR(__xludf.DUMMYFUNCTION("""COMPUTED_VALUE"""),"")</f>
        <v/>
      </c>
      <c r="I10248" s="169"/>
      <c r="J10248" s="156"/>
    </row>
    <row r="10249">
      <c r="D10249" s="153" t="str">
        <f>IFERROR(__xludf.DUMMYFUNCTION("""COMPUTED_VALUE"""),"")</f>
        <v/>
      </c>
      <c r="E10249" s="153" t="str">
        <f>IFERROR(__xludf.DUMMYFUNCTION("""COMPUTED_VALUE"""),"")</f>
        <v/>
      </c>
      <c r="I10249" s="169"/>
      <c r="J10249" s="156"/>
    </row>
    <row r="10250">
      <c r="D10250" s="153" t="str">
        <f>IFERROR(__xludf.DUMMYFUNCTION("""COMPUTED_VALUE"""),"")</f>
        <v/>
      </c>
      <c r="E10250" s="153" t="str">
        <f>IFERROR(__xludf.DUMMYFUNCTION("""COMPUTED_VALUE"""),"")</f>
        <v/>
      </c>
      <c r="I10250" s="169"/>
      <c r="J10250" s="156"/>
    </row>
    <row r="10251">
      <c r="D10251" s="153" t="str">
        <f>IFERROR(__xludf.DUMMYFUNCTION("""COMPUTED_VALUE"""),"")</f>
        <v/>
      </c>
      <c r="E10251" s="153" t="str">
        <f>IFERROR(__xludf.DUMMYFUNCTION("""COMPUTED_VALUE"""),"")</f>
        <v/>
      </c>
      <c r="I10251" s="169"/>
      <c r="J10251" s="156"/>
    </row>
    <row r="10252">
      <c r="D10252" s="153" t="str">
        <f>IFERROR(__xludf.DUMMYFUNCTION("""COMPUTED_VALUE"""),"")</f>
        <v/>
      </c>
      <c r="E10252" s="153" t="str">
        <f>IFERROR(__xludf.DUMMYFUNCTION("""COMPUTED_VALUE"""),"")</f>
        <v/>
      </c>
      <c r="I10252" s="169"/>
      <c r="J10252" s="156"/>
    </row>
    <row r="10253">
      <c r="D10253" s="153" t="str">
        <f>IFERROR(__xludf.DUMMYFUNCTION("""COMPUTED_VALUE"""),"")</f>
        <v/>
      </c>
      <c r="E10253" s="153" t="str">
        <f>IFERROR(__xludf.DUMMYFUNCTION("""COMPUTED_VALUE"""),"")</f>
        <v/>
      </c>
      <c r="I10253" s="169"/>
      <c r="J10253" s="156"/>
    </row>
    <row r="10254">
      <c r="D10254" s="153" t="str">
        <f>IFERROR(__xludf.DUMMYFUNCTION("""COMPUTED_VALUE"""),"")</f>
        <v/>
      </c>
      <c r="E10254" s="153" t="str">
        <f>IFERROR(__xludf.DUMMYFUNCTION("""COMPUTED_VALUE"""),"")</f>
        <v/>
      </c>
      <c r="I10254" s="169"/>
      <c r="J10254" s="156"/>
    </row>
    <row r="10255">
      <c r="D10255" s="153" t="str">
        <f>IFERROR(__xludf.DUMMYFUNCTION("""COMPUTED_VALUE"""),"")</f>
        <v/>
      </c>
      <c r="E10255" s="153" t="str">
        <f>IFERROR(__xludf.DUMMYFUNCTION("""COMPUTED_VALUE"""),"")</f>
        <v/>
      </c>
      <c r="I10255" s="169"/>
      <c r="J10255" s="156"/>
    </row>
    <row r="10256">
      <c r="D10256" s="153" t="str">
        <f>IFERROR(__xludf.DUMMYFUNCTION("""COMPUTED_VALUE"""),"")</f>
        <v/>
      </c>
      <c r="E10256" s="153" t="str">
        <f>IFERROR(__xludf.DUMMYFUNCTION("""COMPUTED_VALUE"""),"")</f>
        <v/>
      </c>
      <c r="I10256" s="169"/>
      <c r="J10256" s="156"/>
    </row>
    <row r="10257">
      <c r="D10257" s="153" t="str">
        <f>IFERROR(__xludf.DUMMYFUNCTION("""COMPUTED_VALUE"""),"")</f>
        <v/>
      </c>
      <c r="E10257" s="153" t="str">
        <f>IFERROR(__xludf.DUMMYFUNCTION("""COMPUTED_VALUE"""),"")</f>
        <v/>
      </c>
      <c r="I10257" s="169"/>
      <c r="J10257" s="156"/>
    </row>
    <row r="10258">
      <c r="D10258" s="153" t="str">
        <f>IFERROR(__xludf.DUMMYFUNCTION("""COMPUTED_VALUE"""),"")</f>
        <v/>
      </c>
      <c r="E10258" s="153" t="str">
        <f>IFERROR(__xludf.DUMMYFUNCTION("""COMPUTED_VALUE"""),"")</f>
        <v/>
      </c>
      <c r="I10258" s="169"/>
      <c r="J10258" s="156"/>
    </row>
    <row r="10259">
      <c r="D10259" s="153" t="str">
        <f>IFERROR(__xludf.DUMMYFUNCTION("""COMPUTED_VALUE"""),"")</f>
        <v/>
      </c>
      <c r="E10259" s="153" t="str">
        <f>IFERROR(__xludf.DUMMYFUNCTION("""COMPUTED_VALUE"""),"")</f>
        <v/>
      </c>
      <c r="I10259" s="169"/>
      <c r="J10259" s="156"/>
    </row>
    <row r="10260">
      <c r="D10260" s="153" t="str">
        <f>IFERROR(__xludf.DUMMYFUNCTION("""COMPUTED_VALUE"""),"")</f>
        <v/>
      </c>
      <c r="E10260" s="153" t="str">
        <f>IFERROR(__xludf.DUMMYFUNCTION("""COMPUTED_VALUE"""),"")</f>
        <v/>
      </c>
      <c r="I10260" s="169"/>
      <c r="J10260" s="156"/>
    </row>
    <row r="10261">
      <c r="D10261" s="153" t="str">
        <f>IFERROR(__xludf.DUMMYFUNCTION("""COMPUTED_VALUE"""),"")</f>
        <v/>
      </c>
      <c r="E10261" s="153" t="str">
        <f>IFERROR(__xludf.DUMMYFUNCTION("""COMPUTED_VALUE"""),"")</f>
        <v/>
      </c>
      <c r="I10261" s="169"/>
      <c r="J10261" s="156"/>
    </row>
    <row r="10262">
      <c r="D10262" s="153" t="str">
        <f>IFERROR(__xludf.DUMMYFUNCTION("""COMPUTED_VALUE"""),"")</f>
        <v/>
      </c>
      <c r="E10262" s="153" t="str">
        <f>IFERROR(__xludf.DUMMYFUNCTION("""COMPUTED_VALUE"""),"")</f>
        <v/>
      </c>
      <c r="I10262" s="169"/>
      <c r="J10262" s="156"/>
    </row>
    <row r="10263">
      <c r="D10263" s="153" t="str">
        <f>IFERROR(__xludf.DUMMYFUNCTION("""COMPUTED_VALUE"""),"")</f>
        <v/>
      </c>
      <c r="E10263" s="153" t="str">
        <f>IFERROR(__xludf.DUMMYFUNCTION("""COMPUTED_VALUE"""),"")</f>
        <v/>
      </c>
      <c r="I10263" s="169"/>
      <c r="J10263" s="156"/>
    </row>
    <row r="10264">
      <c r="D10264" s="153" t="str">
        <f>IFERROR(__xludf.DUMMYFUNCTION("""COMPUTED_VALUE"""),"")</f>
        <v/>
      </c>
      <c r="E10264" s="153" t="str">
        <f>IFERROR(__xludf.DUMMYFUNCTION("""COMPUTED_VALUE"""),"")</f>
        <v/>
      </c>
      <c r="I10264" s="169"/>
      <c r="J10264" s="156"/>
    </row>
    <row r="10265">
      <c r="D10265" s="153" t="str">
        <f>IFERROR(__xludf.DUMMYFUNCTION("""COMPUTED_VALUE"""),"")</f>
        <v/>
      </c>
      <c r="E10265" s="153" t="str">
        <f>IFERROR(__xludf.DUMMYFUNCTION("""COMPUTED_VALUE"""),"")</f>
        <v/>
      </c>
      <c r="I10265" s="169"/>
      <c r="J10265" s="156"/>
    </row>
    <row r="10266">
      <c r="D10266" s="153" t="str">
        <f>IFERROR(__xludf.DUMMYFUNCTION("""COMPUTED_VALUE"""),"")</f>
        <v/>
      </c>
      <c r="E10266" s="153" t="str">
        <f>IFERROR(__xludf.DUMMYFUNCTION("""COMPUTED_VALUE"""),"")</f>
        <v/>
      </c>
      <c r="I10266" s="169"/>
      <c r="J10266" s="156"/>
    </row>
    <row r="10267">
      <c r="D10267" s="153" t="str">
        <f>IFERROR(__xludf.DUMMYFUNCTION("""COMPUTED_VALUE"""),"")</f>
        <v/>
      </c>
      <c r="E10267" s="153" t="str">
        <f>IFERROR(__xludf.DUMMYFUNCTION("""COMPUTED_VALUE"""),"")</f>
        <v/>
      </c>
      <c r="I10267" s="169"/>
      <c r="J10267" s="156"/>
    </row>
    <row r="10268">
      <c r="D10268" s="153" t="str">
        <f>IFERROR(__xludf.DUMMYFUNCTION("""COMPUTED_VALUE"""),"")</f>
        <v/>
      </c>
      <c r="E10268" s="153" t="str">
        <f>IFERROR(__xludf.DUMMYFUNCTION("""COMPUTED_VALUE"""),"")</f>
        <v/>
      </c>
      <c r="I10268" s="169"/>
      <c r="J10268" s="156"/>
    </row>
    <row r="10269">
      <c r="D10269" s="153" t="str">
        <f>IFERROR(__xludf.DUMMYFUNCTION("""COMPUTED_VALUE"""),"")</f>
        <v/>
      </c>
      <c r="E10269" s="153" t="str">
        <f>IFERROR(__xludf.DUMMYFUNCTION("""COMPUTED_VALUE"""),"")</f>
        <v/>
      </c>
      <c r="I10269" s="169"/>
      <c r="J10269" s="156"/>
    </row>
    <row r="10270">
      <c r="D10270" s="153" t="str">
        <f>IFERROR(__xludf.DUMMYFUNCTION("""COMPUTED_VALUE"""),"")</f>
        <v/>
      </c>
      <c r="E10270" s="153" t="str">
        <f>IFERROR(__xludf.DUMMYFUNCTION("""COMPUTED_VALUE"""),"")</f>
        <v/>
      </c>
      <c r="I10270" s="169"/>
      <c r="J10270" s="156"/>
    </row>
    <row r="10271">
      <c r="D10271" s="153" t="str">
        <f>IFERROR(__xludf.DUMMYFUNCTION("""COMPUTED_VALUE"""),"")</f>
        <v/>
      </c>
      <c r="E10271" s="153" t="str">
        <f>IFERROR(__xludf.DUMMYFUNCTION("""COMPUTED_VALUE"""),"")</f>
        <v/>
      </c>
      <c r="I10271" s="169"/>
      <c r="J10271" s="156"/>
    </row>
    <row r="10272">
      <c r="D10272" s="153" t="str">
        <f>IFERROR(__xludf.DUMMYFUNCTION("""COMPUTED_VALUE"""),"")</f>
        <v/>
      </c>
      <c r="E10272" s="153" t="str">
        <f>IFERROR(__xludf.DUMMYFUNCTION("""COMPUTED_VALUE"""),"")</f>
        <v/>
      </c>
      <c r="I10272" s="169"/>
      <c r="J10272" s="156"/>
    </row>
    <row r="10273">
      <c r="D10273" s="153" t="str">
        <f>IFERROR(__xludf.DUMMYFUNCTION("""COMPUTED_VALUE"""),"")</f>
        <v/>
      </c>
      <c r="E10273" s="153" t="str">
        <f>IFERROR(__xludf.DUMMYFUNCTION("""COMPUTED_VALUE"""),"")</f>
        <v/>
      </c>
      <c r="I10273" s="169"/>
      <c r="J10273" s="156"/>
    </row>
    <row r="10274">
      <c r="D10274" s="153" t="str">
        <f>IFERROR(__xludf.DUMMYFUNCTION("""COMPUTED_VALUE"""),"")</f>
        <v/>
      </c>
      <c r="E10274" s="153" t="str">
        <f>IFERROR(__xludf.DUMMYFUNCTION("""COMPUTED_VALUE"""),"")</f>
        <v/>
      </c>
      <c r="I10274" s="169"/>
      <c r="J10274" s="156"/>
    </row>
    <row r="10275">
      <c r="D10275" s="153" t="str">
        <f>IFERROR(__xludf.DUMMYFUNCTION("""COMPUTED_VALUE"""),"")</f>
        <v/>
      </c>
      <c r="E10275" s="153" t="str">
        <f>IFERROR(__xludf.DUMMYFUNCTION("""COMPUTED_VALUE"""),"")</f>
        <v/>
      </c>
      <c r="I10275" s="169"/>
      <c r="J10275" s="156"/>
    </row>
    <row r="10276">
      <c r="D10276" s="153" t="str">
        <f>IFERROR(__xludf.DUMMYFUNCTION("""COMPUTED_VALUE"""),"")</f>
        <v/>
      </c>
      <c r="E10276" s="153" t="str">
        <f>IFERROR(__xludf.DUMMYFUNCTION("""COMPUTED_VALUE"""),"")</f>
        <v/>
      </c>
      <c r="I10276" s="169"/>
      <c r="J10276" s="156"/>
    </row>
    <row r="10277">
      <c r="D10277" s="153" t="str">
        <f>IFERROR(__xludf.DUMMYFUNCTION("""COMPUTED_VALUE"""),"")</f>
        <v/>
      </c>
      <c r="E10277" s="153" t="str">
        <f>IFERROR(__xludf.DUMMYFUNCTION("""COMPUTED_VALUE"""),"")</f>
        <v/>
      </c>
      <c r="I10277" s="169"/>
      <c r="J10277" s="156"/>
    </row>
    <row r="10278">
      <c r="D10278" s="153" t="str">
        <f>IFERROR(__xludf.DUMMYFUNCTION("""COMPUTED_VALUE"""),"")</f>
        <v/>
      </c>
      <c r="E10278" s="153" t="str">
        <f>IFERROR(__xludf.DUMMYFUNCTION("""COMPUTED_VALUE"""),"")</f>
        <v/>
      </c>
      <c r="I10278" s="169"/>
      <c r="J10278" s="156"/>
    </row>
    <row r="10279">
      <c r="D10279" s="153" t="str">
        <f>IFERROR(__xludf.DUMMYFUNCTION("""COMPUTED_VALUE"""),"")</f>
        <v/>
      </c>
      <c r="E10279" s="153" t="str">
        <f>IFERROR(__xludf.DUMMYFUNCTION("""COMPUTED_VALUE"""),"")</f>
        <v/>
      </c>
      <c r="I10279" s="169"/>
      <c r="J10279" s="156"/>
    </row>
    <row r="10280">
      <c r="D10280" s="153" t="str">
        <f>IFERROR(__xludf.DUMMYFUNCTION("""COMPUTED_VALUE"""),"")</f>
        <v/>
      </c>
      <c r="E10280" s="153" t="str">
        <f>IFERROR(__xludf.DUMMYFUNCTION("""COMPUTED_VALUE"""),"")</f>
        <v/>
      </c>
      <c r="I10280" s="169"/>
      <c r="J10280" s="156"/>
    </row>
    <row r="10281">
      <c r="D10281" s="153" t="str">
        <f>IFERROR(__xludf.DUMMYFUNCTION("""COMPUTED_VALUE"""),"")</f>
        <v/>
      </c>
      <c r="E10281" s="153" t="str">
        <f>IFERROR(__xludf.DUMMYFUNCTION("""COMPUTED_VALUE"""),"")</f>
        <v/>
      </c>
      <c r="I10281" s="169"/>
      <c r="J10281" s="156"/>
    </row>
    <row r="10282">
      <c r="D10282" s="153" t="str">
        <f>IFERROR(__xludf.DUMMYFUNCTION("""COMPUTED_VALUE"""),"")</f>
        <v/>
      </c>
      <c r="E10282" s="153" t="str">
        <f>IFERROR(__xludf.DUMMYFUNCTION("""COMPUTED_VALUE"""),"")</f>
        <v/>
      </c>
      <c r="I10282" s="169"/>
      <c r="J10282" s="156"/>
    </row>
    <row r="10283">
      <c r="D10283" s="153" t="str">
        <f>IFERROR(__xludf.DUMMYFUNCTION("""COMPUTED_VALUE"""),"")</f>
        <v/>
      </c>
      <c r="E10283" s="153" t="str">
        <f>IFERROR(__xludf.DUMMYFUNCTION("""COMPUTED_VALUE"""),"")</f>
        <v/>
      </c>
      <c r="I10283" s="169"/>
      <c r="J10283" s="156"/>
    </row>
    <row r="10284">
      <c r="D10284" s="153" t="str">
        <f>IFERROR(__xludf.DUMMYFUNCTION("""COMPUTED_VALUE"""),"")</f>
        <v/>
      </c>
      <c r="E10284" s="153" t="str">
        <f>IFERROR(__xludf.DUMMYFUNCTION("""COMPUTED_VALUE"""),"")</f>
        <v/>
      </c>
      <c r="I10284" s="169"/>
      <c r="J10284" s="156"/>
    </row>
    <row r="10285">
      <c r="D10285" s="153" t="str">
        <f>IFERROR(__xludf.DUMMYFUNCTION("""COMPUTED_VALUE"""),"")</f>
        <v/>
      </c>
      <c r="E10285" s="153" t="str">
        <f>IFERROR(__xludf.DUMMYFUNCTION("""COMPUTED_VALUE"""),"")</f>
        <v/>
      </c>
      <c r="I10285" s="169"/>
      <c r="J10285" s="156"/>
    </row>
    <row r="10286">
      <c r="D10286" s="153" t="str">
        <f>IFERROR(__xludf.DUMMYFUNCTION("""COMPUTED_VALUE"""),"")</f>
        <v/>
      </c>
      <c r="E10286" s="153" t="str">
        <f>IFERROR(__xludf.DUMMYFUNCTION("""COMPUTED_VALUE"""),"")</f>
        <v/>
      </c>
      <c r="I10286" s="169"/>
      <c r="J10286" s="156"/>
    </row>
    <row r="10287">
      <c r="D10287" s="153" t="str">
        <f>IFERROR(__xludf.DUMMYFUNCTION("""COMPUTED_VALUE"""),"")</f>
        <v/>
      </c>
      <c r="E10287" s="153" t="str">
        <f>IFERROR(__xludf.DUMMYFUNCTION("""COMPUTED_VALUE"""),"")</f>
        <v/>
      </c>
      <c r="I10287" s="169"/>
      <c r="J10287" s="156"/>
    </row>
    <row r="10288">
      <c r="D10288" s="153" t="str">
        <f>IFERROR(__xludf.DUMMYFUNCTION("""COMPUTED_VALUE"""),"")</f>
        <v/>
      </c>
      <c r="E10288" s="153" t="str">
        <f>IFERROR(__xludf.DUMMYFUNCTION("""COMPUTED_VALUE"""),"")</f>
        <v/>
      </c>
      <c r="I10288" s="169"/>
      <c r="J10288" s="156"/>
    </row>
    <row r="10289">
      <c r="D10289" s="153" t="str">
        <f>IFERROR(__xludf.DUMMYFUNCTION("""COMPUTED_VALUE"""),"")</f>
        <v/>
      </c>
      <c r="E10289" s="153" t="str">
        <f>IFERROR(__xludf.DUMMYFUNCTION("""COMPUTED_VALUE"""),"")</f>
        <v/>
      </c>
      <c r="I10289" s="169"/>
      <c r="J10289" s="156"/>
    </row>
    <row r="10290">
      <c r="D10290" s="153" t="str">
        <f>IFERROR(__xludf.DUMMYFUNCTION("""COMPUTED_VALUE"""),"")</f>
        <v/>
      </c>
      <c r="E10290" s="153" t="str">
        <f>IFERROR(__xludf.DUMMYFUNCTION("""COMPUTED_VALUE"""),"")</f>
        <v/>
      </c>
      <c r="I10290" s="169"/>
      <c r="J10290" s="156"/>
    </row>
    <row r="10291">
      <c r="D10291" s="153" t="str">
        <f>IFERROR(__xludf.DUMMYFUNCTION("""COMPUTED_VALUE"""),"")</f>
        <v/>
      </c>
      <c r="E10291" s="153" t="str">
        <f>IFERROR(__xludf.DUMMYFUNCTION("""COMPUTED_VALUE"""),"")</f>
        <v/>
      </c>
      <c r="I10291" s="169"/>
      <c r="J10291" s="156"/>
    </row>
    <row r="10292">
      <c r="D10292" s="153" t="str">
        <f>IFERROR(__xludf.DUMMYFUNCTION("""COMPUTED_VALUE"""),"")</f>
        <v/>
      </c>
      <c r="E10292" s="153" t="str">
        <f>IFERROR(__xludf.DUMMYFUNCTION("""COMPUTED_VALUE"""),"")</f>
        <v/>
      </c>
      <c r="I10292" s="169"/>
      <c r="J10292" s="156"/>
    </row>
    <row r="10293">
      <c r="D10293" s="153" t="str">
        <f>IFERROR(__xludf.DUMMYFUNCTION("""COMPUTED_VALUE"""),"")</f>
        <v/>
      </c>
      <c r="E10293" s="153" t="str">
        <f>IFERROR(__xludf.DUMMYFUNCTION("""COMPUTED_VALUE"""),"")</f>
        <v/>
      </c>
      <c r="I10293" s="169"/>
      <c r="J10293" s="156"/>
    </row>
    <row r="10294">
      <c r="D10294" s="153" t="str">
        <f>IFERROR(__xludf.DUMMYFUNCTION("""COMPUTED_VALUE"""),"")</f>
        <v/>
      </c>
      <c r="E10294" s="153" t="str">
        <f>IFERROR(__xludf.DUMMYFUNCTION("""COMPUTED_VALUE"""),"")</f>
        <v/>
      </c>
      <c r="I10294" s="169"/>
      <c r="J10294" s="156"/>
    </row>
    <row r="10295">
      <c r="D10295" s="153" t="str">
        <f>IFERROR(__xludf.DUMMYFUNCTION("""COMPUTED_VALUE"""),"")</f>
        <v/>
      </c>
      <c r="E10295" s="153" t="str">
        <f>IFERROR(__xludf.DUMMYFUNCTION("""COMPUTED_VALUE"""),"")</f>
        <v/>
      </c>
      <c r="I10295" s="169"/>
      <c r="J10295" s="156"/>
    </row>
    <row r="10296">
      <c r="D10296" s="153" t="str">
        <f>IFERROR(__xludf.DUMMYFUNCTION("""COMPUTED_VALUE"""),"")</f>
        <v/>
      </c>
      <c r="E10296" s="153" t="str">
        <f>IFERROR(__xludf.DUMMYFUNCTION("""COMPUTED_VALUE"""),"")</f>
        <v/>
      </c>
      <c r="I10296" s="169"/>
      <c r="J10296" s="156"/>
    </row>
    <row r="10297">
      <c r="D10297" s="153" t="str">
        <f>IFERROR(__xludf.DUMMYFUNCTION("""COMPUTED_VALUE"""),"")</f>
        <v/>
      </c>
      <c r="E10297" s="153" t="str">
        <f>IFERROR(__xludf.DUMMYFUNCTION("""COMPUTED_VALUE"""),"")</f>
        <v/>
      </c>
      <c r="I10297" s="169"/>
      <c r="J10297" s="156"/>
    </row>
    <row r="10298">
      <c r="D10298" s="153" t="str">
        <f>IFERROR(__xludf.DUMMYFUNCTION("""COMPUTED_VALUE"""),"")</f>
        <v/>
      </c>
      <c r="E10298" s="153" t="str">
        <f>IFERROR(__xludf.DUMMYFUNCTION("""COMPUTED_VALUE"""),"")</f>
        <v/>
      </c>
      <c r="I10298" s="169"/>
      <c r="J10298" s="156"/>
    </row>
    <row r="10299">
      <c r="D10299" s="153" t="str">
        <f>IFERROR(__xludf.DUMMYFUNCTION("""COMPUTED_VALUE"""),"")</f>
        <v/>
      </c>
      <c r="E10299" s="153" t="str">
        <f>IFERROR(__xludf.DUMMYFUNCTION("""COMPUTED_VALUE"""),"")</f>
        <v/>
      </c>
      <c r="I10299" s="169"/>
      <c r="J10299" s="156"/>
    </row>
    <row r="10300">
      <c r="D10300" s="153" t="str">
        <f>IFERROR(__xludf.DUMMYFUNCTION("""COMPUTED_VALUE"""),"")</f>
        <v/>
      </c>
      <c r="E10300" s="153" t="str">
        <f>IFERROR(__xludf.DUMMYFUNCTION("""COMPUTED_VALUE"""),"")</f>
        <v/>
      </c>
      <c r="I10300" s="169"/>
      <c r="J10300" s="156"/>
    </row>
    <row r="10301">
      <c r="D10301" s="153" t="str">
        <f>IFERROR(__xludf.DUMMYFUNCTION("""COMPUTED_VALUE"""),"")</f>
        <v/>
      </c>
      <c r="E10301" s="153" t="str">
        <f>IFERROR(__xludf.DUMMYFUNCTION("""COMPUTED_VALUE"""),"")</f>
        <v/>
      </c>
      <c r="I10301" s="169"/>
      <c r="J10301" s="156"/>
    </row>
    <row r="10302">
      <c r="D10302" s="153" t="str">
        <f>IFERROR(__xludf.DUMMYFUNCTION("""COMPUTED_VALUE"""),"")</f>
        <v/>
      </c>
      <c r="E10302" s="153" t="str">
        <f>IFERROR(__xludf.DUMMYFUNCTION("""COMPUTED_VALUE"""),"")</f>
        <v/>
      </c>
      <c r="I10302" s="169"/>
      <c r="J10302" s="156"/>
    </row>
    <row r="10303">
      <c r="D10303" s="153" t="str">
        <f>IFERROR(__xludf.DUMMYFUNCTION("""COMPUTED_VALUE"""),"")</f>
        <v/>
      </c>
      <c r="E10303" s="153" t="str">
        <f>IFERROR(__xludf.DUMMYFUNCTION("""COMPUTED_VALUE"""),"")</f>
        <v/>
      </c>
      <c r="I10303" s="169"/>
      <c r="J10303" s="156"/>
    </row>
    <row r="10304">
      <c r="D10304" s="153" t="str">
        <f>IFERROR(__xludf.DUMMYFUNCTION("""COMPUTED_VALUE"""),"")</f>
        <v/>
      </c>
      <c r="E10304" s="153" t="str">
        <f>IFERROR(__xludf.DUMMYFUNCTION("""COMPUTED_VALUE"""),"")</f>
        <v/>
      </c>
      <c r="I10304" s="169"/>
      <c r="J10304" s="156"/>
    </row>
    <row r="10305">
      <c r="D10305" s="153" t="str">
        <f>IFERROR(__xludf.DUMMYFUNCTION("""COMPUTED_VALUE"""),"")</f>
        <v/>
      </c>
      <c r="E10305" s="153" t="str">
        <f>IFERROR(__xludf.DUMMYFUNCTION("""COMPUTED_VALUE"""),"")</f>
        <v/>
      </c>
      <c r="I10305" s="169"/>
      <c r="J10305" s="156"/>
    </row>
    <row r="10306">
      <c r="D10306" s="153" t="str">
        <f>IFERROR(__xludf.DUMMYFUNCTION("""COMPUTED_VALUE"""),"")</f>
        <v/>
      </c>
      <c r="E10306" s="153" t="str">
        <f>IFERROR(__xludf.DUMMYFUNCTION("""COMPUTED_VALUE"""),"")</f>
        <v/>
      </c>
      <c r="I10306" s="169"/>
      <c r="J10306" s="156"/>
    </row>
    <row r="10307">
      <c r="D10307" s="153" t="str">
        <f>IFERROR(__xludf.DUMMYFUNCTION("""COMPUTED_VALUE"""),"")</f>
        <v/>
      </c>
      <c r="E10307" s="153" t="str">
        <f>IFERROR(__xludf.DUMMYFUNCTION("""COMPUTED_VALUE"""),"")</f>
        <v/>
      </c>
      <c r="I10307" s="169"/>
      <c r="J10307" s="156"/>
    </row>
    <row r="10308">
      <c r="D10308" s="153" t="str">
        <f>IFERROR(__xludf.DUMMYFUNCTION("""COMPUTED_VALUE"""),"")</f>
        <v/>
      </c>
      <c r="E10308" s="153" t="str">
        <f>IFERROR(__xludf.DUMMYFUNCTION("""COMPUTED_VALUE"""),"")</f>
        <v/>
      </c>
      <c r="I10308" s="169"/>
      <c r="J10308" s="156"/>
    </row>
    <row r="10309">
      <c r="D10309" s="153" t="str">
        <f>IFERROR(__xludf.DUMMYFUNCTION("""COMPUTED_VALUE"""),"")</f>
        <v/>
      </c>
      <c r="E10309" s="153" t="str">
        <f>IFERROR(__xludf.DUMMYFUNCTION("""COMPUTED_VALUE"""),"")</f>
        <v/>
      </c>
      <c r="I10309" s="169"/>
      <c r="J10309" s="156"/>
    </row>
    <row r="10310">
      <c r="D10310" s="153" t="str">
        <f>IFERROR(__xludf.DUMMYFUNCTION("""COMPUTED_VALUE"""),"")</f>
        <v/>
      </c>
      <c r="E10310" s="153" t="str">
        <f>IFERROR(__xludf.DUMMYFUNCTION("""COMPUTED_VALUE"""),"")</f>
        <v/>
      </c>
      <c r="I10310" s="169"/>
      <c r="J10310" s="156"/>
    </row>
    <row r="10311">
      <c r="D10311" s="153" t="str">
        <f>IFERROR(__xludf.DUMMYFUNCTION("""COMPUTED_VALUE"""),"")</f>
        <v/>
      </c>
      <c r="E10311" s="153" t="str">
        <f>IFERROR(__xludf.DUMMYFUNCTION("""COMPUTED_VALUE"""),"")</f>
        <v/>
      </c>
      <c r="I10311" s="169"/>
      <c r="J10311" s="156"/>
    </row>
    <row r="10312">
      <c r="D10312" s="153" t="str">
        <f>IFERROR(__xludf.DUMMYFUNCTION("""COMPUTED_VALUE"""),"")</f>
        <v/>
      </c>
      <c r="E10312" s="153" t="str">
        <f>IFERROR(__xludf.DUMMYFUNCTION("""COMPUTED_VALUE"""),"")</f>
        <v/>
      </c>
      <c r="I10312" s="169"/>
      <c r="J10312" s="156"/>
    </row>
    <row r="10313">
      <c r="D10313" s="153" t="str">
        <f>IFERROR(__xludf.DUMMYFUNCTION("""COMPUTED_VALUE"""),"")</f>
        <v/>
      </c>
      <c r="E10313" s="153" t="str">
        <f>IFERROR(__xludf.DUMMYFUNCTION("""COMPUTED_VALUE"""),"")</f>
        <v/>
      </c>
      <c r="I10313" s="169"/>
      <c r="J10313" s="156"/>
    </row>
    <row r="10314">
      <c r="D10314" s="153" t="str">
        <f>IFERROR(__xludf.DUMMYFUNCTION("""COMPUTED_VALUE"""),"")</f>
        <v/>
      </c>
      <c r="E10314" s="153" t="str">
        <f>IFERROR(__xludf.DUMMYFUNCTION("""COMPUTED_VALUE"""),"")</f>
        <v/>
      </c>
      <c r="I10314" s="169"/>
      <c r="J10314" s="156"/>
    </row>
    <row r="10315">
      <c r="D10315" s="153" t="str">
        <f>IFERROR(__xludf.DUMMYFUNCTION("""COMPUTED_VALUE"""),"")</f>
        <v/>
      </c>
      <c r="E10315" s="153" t="str">
        <f>IFERROR(__xludf.DUMMYFUNCTION("""COMPUTED_VALUE"""),"")</f>
        <v/>
      </c>
      <c r="I10315" s="169"/>
      <c r="J10315" s="156"/>
    </row>
    <row r="10316">
      <c r="D10316" s="153" t="str">
        <f>IFERROR(__xludf.DUMMYFUNCTION("""COMPUTED_VALUE"""),"")</f>
        <v/>
      </c>
      <c r="E10316" s="153" t="str">
        <f>IFERROR(__xludf.DUMMYFUNCTION("""COMPUTED_VALUE"""),"")</f>
        <v/>
      </c>
      <c r="I10316" s="169"/>
      <c r="J10316" s="156"/>
    </row>
    <row r="10317">
      <c r="D10317" s="153" t="str">
        <f>IFERROR(__xludf.DUMMYFUNCTION("""COMPUTED_VALUE"""),"")</f>
        <v/>
      </c>
      <c r="E10317" s="153" t="str">
        <f>IFERROR(__xludf.DUMMYFUNCTION("""COMPUTED_VALUE"""),"")</f>
        <v/>
      </c>
      <c r="I10317" s="169"/>
      <c r="J10317" s="156"/>
    </row>
    <row r="10318">
      <c r="D10318" s="153" t="str">
        <f>IFERROR(__xludf.DUMMYFUNCTION("""COMPUTED_VALUE"""),"")</f>
        <v/>
      </c>
      <c r="E10318" s="153" t="str">
        <f>IFERROR(__xludf.DUMMYFUNCTION("""COMPUTED_VALUE"""),"")</f>
        <v/>
      </c>
      <c r="I10318" s="169"/>
      <c r="J10318" s="156"/>
    </row>
    <row r="10319">
      <c r="D10319" s="153" t="str">
        <f>IFERROR(__xludf.DUMMYFUNCTION("""COMPUTED_VALUE"""),"")</f>
        <v/>
      </c>
      <c r="E10319" s="153" t="str">
        <f>IFERROR(__xludf.DUMMYFUNCTION("""COMPUTED_VALUE"""),"")</f>
        <v/>
      </c>
      <c r="I10319" s="169"/>
      <c r="J10319" s="156"/>
    </row>
    <row r="10320">
      <c r="D10320" s="153" t="str">
        <f>IFERROR(__xludf.DUMMYFUNCTION("""COMPUTED_VALUE"""),"")</f>
        <v/>
      </c>
      <c r="E10320" s="153" t="str">
        <f>IFERROR(__xludf.DUMMYFUNCTION("""COMPUTED_VALUE"""),"")</f>
        <v/>
      </c>
      <c r="I10320" s="169"/>
      <c r="J10320" s="156"/>
    </row>
    <row r="10321">
      <c r="D10321" s="153" t="str">
        <f>IFERROR(__xludf.DUMMYFUNCTION("""COMPUTED_VALUE"""),"")</f>
        <v/>
      </c>
      <c r="E10321" s="153" t="str">
        <f>IFERROR(__xludf.DUMMYFUNCTION("""COMPUTED_VALUE"""),"")</f>
        <v/>
      </c>
      <c r="I10321" s="169"/>
      <c r="J10321" s="156"/>
    </row>
    <row r="10322">
      <c r="D10322" s="153" t="str">
        <f>IFERROR(__xludf.DUMMYFUNCTION("""COMPUTED_VALUE"""),"")</f>
        <v/>
      </c>
      <c r="E10322" s="153" t="str">
        <f>IFERROR(__xludf.DUMMYFUNCTION("""COMPUTED_VALUE"""),"")</f>
        <v/>
      </c>
      <c r="I10322" s="169"/>
      <c r="J10322" s="156"/>
    </row>
    <row r="10323">
      <c r="D10323" s="153" t="str">
        <f>IFERROR(__xludf.DUMMYFUNCTION("""COMPUTED_VALUE"""),"")</f>
        <v/>
      </c>
      <c r="E10323" s="153" t="str">
        <f>IFERROR(__xludf.DUMMYFUNCTION("""COMPUTED_VALUE"""),"")</f>
        <v/>
      </c>
      <c r="I10323" s="169"/>
      <c r="J10323" s="156"/>
    </row>
    <row r="10324">
      <c r="D10324" s="153" t="str">
        <f>IFERROR(__xludf.DUMMYFUNCTION("""COMPUTED_VALUE"""),"")</f>
        <v/>
      </c>
      <c r="E10324" s="153" t="str">
        <f>IFERROR(__xludf.DUMMYFUNCTION("""COMPUTED_VALUE"""),"")</f>
        <v/>
      </c>
      <c r="I10324" s="169"/>
      <c r="J10324" s="156"/>
    </row>
    <row r="10325">
      <c r="D10325" s="153" t="str">
        <f>IFERROR(__xludf.DUMMYFUNCTION("""COMPUTED_VALUE"""),"")</f>
        <v/>
      </c>
      <c r="E10325" s="153" t="str">
        <f>IFERROR(__xludf.DUMMYFUNCTION("""COMPUTED_VALUE"""),"")</f>
        <v/>
      </c>
      <c r="I10325" s="169"/>
      <c r="J10325" s="156"/>
    </row>
    <row r="10326">
      <c r="D10326" s="153" t="str">
        <f>IFERROR(__xludf.DUMMYFUNCTION("""COMPUTED_VALUE"""),"")</f>
        <v/>
      </c>
      <c r="E10326" s="153" t="str">
        <f>IFERROR(__xludf.DUMMYFUNCTION("""COMPUTED_VALUE"""),"")</f>
        <v/>
      </c>
      <c r="I10326" s="169"/>
      <c r="J10326" s="156"/>
    </row>
    <row r="10327">
      <c r="D10327" s="153" t="str">
        <f>IFERROR(__xludf.DUMMYFUNCTION("""COMPUTED_VALUE"""),"")</f>
        <v/>
      </c>
      <c r="E10327" s="153" t="str">
        <f>IFERROR(__xludf.DUMMYFUNCTION("""COMPUTED_VALUE"""),"")</f>
        <v/>
      </c>
      <c r="I10327" s="169"/>
      <c r="J10327" s="156"/>
    </row>
    <row r="10328">
      <c r="D10328" s="153" t="str">
        <f>IFERROR(__xludf.DUMMYFUNCTION("""COMPUTED_VALUE"""),"")</f>
        <v/>
      </c>
      <c r="E10328" s="153" t="str">
        <f>IFERROR(__xludf.DUMMYFUNCTION("""COMPUTED_VALUE"""),"")</f>
        <v/>
      </c>
      <c r="I10328" s="169"/>
      <c r="J10328" s="156"/>
    </row>
    <row r="10329">
      <c r="D10329" s="153" t="str">
        <f>IFERROR(__xludf.DUMMYFUNCTION("""COMPUTED_VALUE"""),"")</f>
        <v/>
      </c>
      <c r="E10329" s="153" t="str">
        <f>IFERROR(__xludf.DUMMYFUNCTION("""COMPUTED_VALUE"""),"")</f>
        <v/>
      </c>
      <c r="I10329" s="169"/>
      <c r="J10329" s="156"/>
    </row>
    <row r="10330">
      <c r="D10330" s="153" t="str">
        <f>IFERROR(__xludf.DUMMYFUNCTION("""COMPUTED_VALUE"""),"")</f>
        <v/>
      </c>
      <c r="E10330" s="153" t="str">
        <f>IFERROR(__xludf.DUMMYFUNCTION("""COMPUTED_VALUE"""),"")</f>
        <v/>
      </c>
      <c r="I10330" s="169"/>
      <c r="J10330" s="156"/>
    </row>
    <row r="10331">
      <c r="D10331" s="153" t="str">
        <f>IFERROR(__xludf.DUMMYFUNCTION("""COMPUTED_VALUE"""),"")</f>
        <v/>
      </c>
      <c r="E10331" s="153" t="str">
        <f>IFERROR(__xludf.DUMMYFUNCTION("""COMPUTED_VALUE"""),"")</f>
        <v/>
      </c>
      <c r="I10331" s="169"/>
      <c r="J10331" s="156"/>
    </row>
    <row r="10332">
      <c r="D10332" s="153" t="str">
        <f>IFERROR(__xludf.DUMMYFUNCTION("""COMPUTED_VALUE"""),"")</f>
        <v/>
      </c>
      <c r="E10332" s="153" t="str">
        <f>IFERROR(__xludf.DUMMYFUNCTION("""COMPUTED_VALUE"""),"")</f>
        <v/>
      </c>
      <c r="I10332" s="169"/>
      <c r="J10332" s="156"/>
    </row>
    <row r="10333">
      <c r="D10333" s="153" t="str">
        <f>IFERROR(__xludf.DUMMYFUNCTION("""COMPUTED_VALUE"""),"")</f>
        <v/>
      </c>
      <c r="E10333" s="153" t="str">
        <f>IFERROR(__xludf.DUMMYFUNCTION("""COMPUTED_VALUE"""),"")</f>
        <v/>
      </c>
      <c r="I10333" s="169"/>
      <c r="J10333" s="156"/>
    </row>
    <row r="10334">
      <c r="D10334" s="153" t="str">
        <f>IFERROR(__xludf.DUMMYFUNCTION("""COMPUTED_VALUE"""),"")</f>
        <v/>
      </c>
      <c r="E10334" s="153" t="str">
        <f>IFERROR(__xludf.DUMMYFUNCTION("""COMPUTED_VALUE"""),"")</f>
        <v/>
      </c>
      <c r="I10334" s="169"/>
      <c r="J10334" s="156"/>
    </row>
    <row r="10335">
      <c r="D10335" s="153" t="str">
        <f>IFERROR(__xludf.DUMMYFUNCTION("""COMPUTED_VALUE"""),"")</f>
        <v/>
      </c>
      <c r="E10335" s="153" t="str">
        <f>IFERROR(__xludf.DUMMYFUNCTION("""COMPUTED_VALUE"""),"")</f>
        <v/>
      </c>
      <c r="I10335" s="169"/>
      <c r="J10335" s="156"/>
    </row>
    <row r="10336">
      <c r="D10336" s="153" t="str">
        <f>IFERROR(__xludf.DUMMYFUNCTION("""COMPUTED_VALUE"""),"")</f>
        <v/>
      </c>
      <c r="E10336" s="153" t="str">
        <f>IFERROR(__xludf.DUMMYFUNCTION("""COMPUTED_VALUE"""),"")</f>
        <v/>
      </c>
      <c r="I10336" s="169"/>
      <c r="J10336" s="156"/>
    </row>
    <row r="10337">
      <c r="D10337" s="153" t="str">
        <f>IFERROR(__xludf.DUMMYFUNCTION("""COMPUTED_VALUE"""),"")</f>
        <v/>
      </c>
      <c r="E10337" s="153" t="str">
        <f>IFERROR(__xludf.DUMMYFUNCTION("""COMPUTED_VALUE"""),"")</f>
        <v/>
      </c>
      <c r="I10337" s="169"/>
      <c r="J10337" s="156"/>
    </row>
    <row r="10338">
      <c r="D10338" s="153" t="str">
        <f>IFERROR(__xludf.DUMMYFUNCTION("""COMPUTED_VALUE"""),"")</f>
        <v/>
      </c>
      <c r="E10338" s="153" t="str">
        <f>IFERROR(__xludf.DUMMYFUNCTION("""COMPUTED_VALUE"""),"")</f>
        <v/>
      </c>
      <c r="I10338" s="169"/>
      <c r="J10338" s="156"/>
    </row>
    <row r="10339">
      <c r="D10339" s="153" t="str">
        <f>IFERROR(__xludf.DUMMYFUNCTION("""COMPUTED_VALUE"""),"")</f>
        <v/>
      </c>
      <c r="E10339" s="153" t="str">
        <f>IFERROR(__xludf.DUMMYFUNCTION("""COMPUTED_VALUE"""),"")</f>
        <v/>
      </c>
      <c r="I10339" s="169"/>
      <c r="J10339" s="156"/>
    </row>
    <row r="10340">
      <c r="D10340" s="153" t="str">
        <f>IFERROR(__xludf.DUMMYFUNCTION("""COMPUTED_VALUE"""),"")</f>
        <v/>
      </c>
      <c r="E10340" s="153" t="str">
        <f>IFERROR(__xludf.DUMMYFUNCTION("""COMPUTED_VALUE"""),"")</f>
        <v/>
      </c>
      <c r="I10340" s="169"/>
      <c r="J10340" s="156"/>
    </row>
    <row r="10341">
      <c r="D10341" s="153" t="str">
        <f>IFERROR(__xludf.DUMMYFUNCTION("""COMPUTED_VALUE"""),"")</f>
        <v/>
      </c>
      <c r="E10341" s="153" t="str">
        <f>IFERROR(__xludf.DUMMYFUNCTION("""COMPUTED_VALUE"""),"")</f>
        <v/>
      </c>
      <c r="I10341" s="169"/>
      <c r="J10341" s="156"/>
    </row>
    <row r="10342">
      <c r="D10342" s="153" t="str">
        <f>IFERROR(__xludf.DUMMYFUNCTION("""COMPUTED_VALUE"""),"")</f>
        <v/>
      </c>
      <c r="E10342" s="153" t="str">
        <f>IFERROR(__xludf.DUMMYFUNCTION("""COMPUTED_VALUE"""),"")</f>
        <v/>
      </c>
      <c r="I10342" s="169"/>
      <c r="J10342" s="156"/>
    </row>
    <row r="10343">
      <c r="D10343" s="153" t="str">
        <f>IFERROR(__xludf.DUMMYFUNCTION("""COMPUTED_VALUE"""),"")</f>
        <v/>
      </c>
      <c r="E10343" s="153" t="str">
        <f>IFERROR(__xludf.DUMMYFUNCTION("""COMPUTED_VALUE"""),"")</f>
        <v/>
      </c>
      <c r="I10343" s="169"/>
      <c r="J10343" s="156"/>
    </row>
    <row r="10344">
      <c r="D10344" s="153" t="str">
        <f>IFERROR(__xludf.DUMMYFUNCTION("""COMPUTED_VALUE"""),"")</f>
        <v/>
      </c>
      <c r="E10344" s="153" t="str">
        <f>IFERROR(__xludf.DUMMYFUNCTION("""COMPUTED_VALUE"""),"")</f>
        <v/>
      </c>
      <c r="I10344" s="169"/>
      <c r="J10344" s="156"/>
    </row>
    <row r="10345">
      <c r="D10345" s="153" t="str">
        <f>IFERROR(__xludf.DUMMYFUNCTION("""COMPUTED_VALUE"""),"")</f>
        <v/>
      </c>
      <c r="E10345" s="153" t="str">
        <f>IFERROR(__xludf.DUMMYFUNCTION("""COMPUTED_VALUE"""),"")</f>
        <v/>
      </c>
      <c r="I10345" s="169"/>
      <c r="J10345" s="156"/>
    </row>
    <row r="10346">
      <c r="D10346" s="153" t="str">
        <f>IFERROR(__xludf.DUMMYFUNCTION("""COMPUTED_VALUE"""),"")</f>
        <v/>
      </c>
      <c r="E10346" s="153" t="str">
        <f>IFERROR(__xludf.DUMMYFUNCTION("""COMPUTED_VALUE"""),"")</f>
        <v/>
      </c>
      <c r="I10346" s="169"/>
      <c r="J10346" s="156"/>
    </row>
    <row r="10347">
      <c r="D10347" s="153" t="str">
        <f>IFERROR(__xludf.DUMMYFUNCTION("""COMPUTED_VALUE"""),"")</f>
        <v/>
      </c>
      <c r="E10347" s="153" t="str">
        <f>IFERROR(__xludf.DUMMYFUNCTION("""COMPUTED_VALUE"""),"")</f>
        <v/>
      </c>
      <c r="I10347" s="169"/>
      <c r="J10347" s="156"/>
    </row>
    <row r="10348">
      <c r="D10348" s="153" t="str">
        <f>IFERROR(__xludf.DUMMYFUNCTION("""COMPUTED_VALUE"""),"")</f>
        <v/>
      </c>
      <c r="E10348" s="153" t="str">
        <f>IFERROR(__xludf.DUMMYFUNCTION("""COMPUTED_VALUE"""),"")</f>
        <v/>
      </c>
      <c r="I10348" s="169"/>
      <c r="J10348" s="156"/>
    </row>
    <row r="10349">
      <c r="D10349" s="153" t="str">
        <f>IFERROR(__xludf.DUMMYFUNCTION("""COMPUTED_VALUE"""),"")</f>
        <v/>
      </c>
      <c r="E10349" s="153" t="str">
        <f>IFERROR(__xludf.DUMMYFUNCTION("""COMPUTED_VALUE"""),"")</f>
        <v/>
      </c>
      <c r="I10349" s="169"/>
      <c r="J10349" s="156"/>
    </row>
    <row r="10350">
      <c r="D10350" s="153" t="str">
        <f>IFERROR(__xludf.DUMMYFUNCTION("""COMPUTED_VALUE"""),"")</f>
        <v/>
      </c>
      <c r="E10350" s="153" t="str">
        <f>IFERROR(__xludf.DUMMYFUNCTION("""COMPUTED_VALUE"""),"")</f>
        <v/>
      </c>
      <c r="I10350" s="169"/>
      <c r="J10350" s="156"/>
    </row>
    <row r="10351">
      <c r="D10351" s="153" t="str">
        <f>IFERROR(__xludf.DUMMYFUNCTION("""COMPUTED_VALUE"""),"")</f>
        <v/>
      </c>
      <c r="E10351" s="153" t="str">
        <f>IFERROR(__xludf.DUMMYFUNCTION("""COMPUTED_VALUE"""),"")</f>
        <v/>
      </c>
      <c r="I10351" s="169"/>
      <c r="J10351" s="156"/>
    </row>
    <row r="10352">
      <c r="D10352" s="153" t="str">
        <f>IFERROR(__xludf.DUMMYFUNCTION("""COMPUTED_VALUE"""),"")</f>
        <v/>
      </c>
      <c r="E10352" s="153" t="str">
        <f>IFERROR(__xludf.DUMMYFUNCTION("""COMPUTED_VALUE"""),"")</f>
        <v/>
      </c>
      <c r="I10352" s="169"/>
      <c r="J10352" s="156"/>
    </row>
    <row r="10353">
      <c r="D10353" s="153" t="str">
        <f>IFERROR(__xludf.DUMMYFUNCTION("""COMPUTED_VALUE"""),"")</f>
        <v/>
      </c>
      <c r="E10353" s="153" t="str">
        <f>IFERROR(__xludf.DUMMYFUNCTION("""COMPUTED_VALUE"""),"")</f>
        <v/>
      </c>
      <c r="I10353" s="169"/>
      <c r="J10353" s="156"/>
    </row>
    <row r="10354">
      <c r="D10354" s="153" t="str">
        <f>IFERROR(__xludf.DUMMYFUNCTION("""COMPUTED_VALUE"""),"")</f>
        <v/>
      </c>
      <c r="E10354" s="153" t="str">
        <f>IFERROR(__xludf.DUMMYFUNCTION("""COMPUTED_VALUE"""),"")</f>
        <v/>
      </c>
      <c r="I10354" s="169"/>
      <c r="J10354" s="156"/>
    </row>
    <row r="10355">
      <c r="D10355" s="153" t="str">
        <f>IFERROR(__xludf.DUMMYFUNCTION("""COMPUTED_VALUE"""),"")</f>
        <v/>
      </c>
      <c r="E10355" s="153" t="str">
        <f>IFERROR(__xludf.DUMMYFUNCTION("""COMPUTED_VALUE"""),"")</f>
        <v/>
      </c>
      <c r="I10355" s="169"/>
      <c r="J10355" s="156"/>
    </row>
    <row r="10356">
      <c r="D10356" s="153" t="str">
        <f>IFERROR(__xludf.DUMMYFUNCTION("""COMPUTED_VALUE"""),"")</f>
        <v/>
      </c>
      <c r="E10356" s="153" t="str">
        <f>IFERROR(__xludf.DUMMYFUNCTION("""COMPUTED_VALUE"""),"")</f>
        <v/>
      </c>
      <c r="I10356" s="169"/>
      <c r="J10356" s="156"/>
    </row>
    <row r="10357">
      <c r="D10357" s="153" t="str">
        <f>IFERROR(__xludf.DUMMYFUNCTION("""COMPUTED_VALUE"""),"")</f>
        <v/>
      </c>
      <c r="E10357" s="153" t="str">
        <f>IFERROR(__xludf.DUMMYFUNCTION("""COMPUTED_VALUE"""),"")</f>
        <v/>
      </c>
      <c r="I10357" s="169"/>
      <c r="J10357" s="156"/>
    </row>
    <row r="10358">
      <c r="D10358" s="153" t="str">
        <f>IFERROR(__xludf.DUMMYFUNCTION("""COMPUTED_VALUE"""),"")</f>
        <v/>
      </c>
      <c r="E10358" s="153" t="str">
        <f>IFERROR(__xludf.DUMMYFUNCTION("""COMPUTED_VALUE"""),"")</f>
        <v/>
      </c>
      <c r="I10358" s="169"/>
      <c r="J10358" s="156"/>
    </row>
    <row r="10359">
      <c r="D10359" s="153" t="str">
        <f>IFERROR(__xludf.DUMMYFUNCTION("""COMPUTED_VALUE"""),"")</f>
        <v/>
      </c>
      <c r="E10359" s="153" t="str">
        <f>IFERROR(__xludf.DUMMYFUNCTION("""COMPUTED_VALUE"""),"")</f>
        <v/>
      </c>
      <c r="I10359" s="169"/>
      <c r="J10359" s="156"/>
    </row>
    <row r="10360">
      <c r="D10360" s="153" t="str">
        <f>IFERROR(__xludf.DUMMYFUNCTION("""COMPUTED_VALUE"""),"")</f>
        <v/>
      </c>
      <c r="E10360" s="153" t="str">
        <f>IFERROR(__xludf.DUMMYFUNCTION("""COMPUTED_VALUE"""),"")</f>
        <v/>
      </c>
      <c r="I10360" s="169"/>
      <c r="J10360" s="156"/>
    </row>
    <row r="10361">
      <c r="D10361" s="153" t="str">
        <f>IFERROR(__xludf.DUMMYFUNCTION("""COMPUTED_VALUE"""),"")</f>
        <v/>
      </c>
      <c r="E10361" s="153" t="str">
        <f>IFERROR(__xludf.DUMMYFUNCTION("""COMPUTED_VALUE"""),"")</f>
        <v/>
      </c>
      <c r="I10361" s="169"/>
      <c r="J10361" s="156"/>
    </row>
    <row r="10362">
      <c r="D10362" s="153" t="str">
        <f>IFERROR(__xludf.DUMMYFUNCTION("""COMPUTED_VALUE"""),"")</f>
        <v/>
      </c>
      <c r="E10362" s="153" t="str">
        <f>IFERROR(__xludf.DUMMYFUNCTION("""COMPUTED_VALUE"""),"")</f>
        <v/>
      </c>
      <c r="I10362" s="169"/>
      <c r="J10362" s="156"/>
    </row>
    <row r="10363">
      <c r="D10363" s="153" t="str">
        <f>IFERROR(__xludf.DUMMYFUNCTION("""COMPUTED_VALUE"""),"")</f>
        <v/>
      </c>
      <c r="E10363" s="153" t="str">
        <f>IFERROR(__xludf.DUMMYFUNCTION("""COMPUTED_VALUE"""),"")</f>
        <v/>
      </c>
      <c r="I10363" s="169"/>
      <c r="J10363" s="156"/>
    </row>
    <row r="10364">
      <c r="D10364" s="153" t="str">
        <f>IFERROR(__xludf.DUMMYFUNCTION("""COMPUTED_VALUE"""),"")</f>
        <v/>
      </c>
      <c r="E10364" s="153" t="str">
        <f>IFERROR(__xludf.DUMMYFUNCTION("""COMPUTED_VALUE"""),"")</f>
        <v/>
      </c>
      <c r="I10364" s="169"/>
      <c r="J10364" s="156"/>
    </row>
    <row r="10365">
      <c r="D10365" s="153" t="str">
        <f>IFERROR(__xludf.DUMMYFUNCTION("""COMPUTED_VALUE"""),"")</f>
        <v/>
      </c>
      <c r="E10365" s="153" t="str">
        <f>IFERROR(__xludf.DUMMYFUNCTION("""COMPUTED_VALUE"""),"")</f>
        <v/>
      </c>
      <c r="I10365" s="169"/>
      <c r="J10365" s="156"/>
    </row>
    <row r="10366">
      <c r="D10366" s="153" t="str">
        <f>IFERROR(__xludf.DUMMYFUNCTION("""COMPUTED_VALUE"""),"")</f>
        <v/>
      </c>
      <c r="E10366" s="153" t="str">
        <f>IFERROR(__xludf.DUMMYFUNCTION("""COMPUTED_VALUE"""),"")</f>
        <v/>
      </c>
      <c r="I10366" s="169"/>
      <c r="J10366" s="156"/>
    </row>
    <row r="10367">
      <c r="D10367" s="153" t="str">
        <f>IFERROR(__xludf.DUMMYFUNCTION("""COMPUTED_VALUE"""),"")</f>
        <v/>
      </c>
      <c r="E10367" s="153" t="str">
        <f>IFERROR(__xludf.DUMMYFUNCTION("""COMPUTED_VALUE"""),"")</f>
        <v/>
      </c>
      <c r="I10367" s="169"/>
      <c r="J10367" s="156"/>
    </row>
    <row r="10368">
      <c r="D10368" s="153" t="str">
        <f>IFERROR(__xludf.DUMMYFUNCTION("""COMPUTED_VALUE"""),"")</f>
        <v/>
      </c>
      <c r="E10368" s="153" t="str">
        <f>IFERROR(__xludf.DUMMYFUNCTION("""COMPUTED_VALUE"""),"")</f>
        <v/>
      </c>
      <c r="I10368" s="169"/>
      <c r="J10368" s="156"/>
    </row>
    <row r="10369">
      <c r="D10369" s="153" t="str">
        <f>IFERROR(__xludf.DUMMYFUNCTION("""COMPUTED_VALUE"""),"")</f>
        <v/>
      </c>
      <c r="E10369" s="153" t="str">
        <f>IFERROR(__xludf.DUMMYFUNCTION("""COMPUTED_VALUE"""),"")</f>
        <v/>
      </c>
      <c r="I10369" s="169"/>
      <c r="J10369" s="156"/>
    </row>
    <row r="10370">
      <c r="D10370" s="153" t="str">
        <f>IFERROR(__xludf.DUMMYFUNCTION("""COMPUTED_VALUE"""),"")</f>
        <v/>
      </c>
      <c r="E10370" s="153" t="str">
        <f>IFERROR(__xludf.DUMMYFUNCTION("""COMPUTED_VALUE"""),"")</f>
        <v/>
      </c>
      <c r="I10370" s="169"/>
      <c r="J10370" s="156"/>
    </row>
    <row r="10371">
      <c r="D10371" s="153" t="str">
        <f>IFERROR(__xludf.DUMMYFUNCTION("""COMPUTED_VALUE"""),"")</f>
        <v/>
      </c>
      <c r="E10371" s="153" t="str">
        <f>IFERROR(__xludf.DUMMYFUNCTION("""COMPUTED_VALUE"""),"")</f>
        <v/>
      </c>
      <c r="I10371" s="169"/>
      <c r="J10371" s="156"/>
    </row>
    <row r="10372">
      <c r="D10372" s="153" t="str">
        <f>IFERROR(__xludf.DUMMYFUNCTION("""COMPUTED_VALUE"""),"")</f>
        <v/>
      </c>
      <c r="E10372" s="153" t="str">
        <f>IFERROR(__xludf.DUMMYFUNCTION("""COMPUTED_VALUE"""),"")</f>
        <v/>
      </c>
      <c r="I10372" s="169"/>
      <c r="J10372" s="156"/>
    </row>
    <row r="10373">
      <c r="D10373" s="153" t="str">
        <f>IFERROR(__xludf.DUMMYFUNCTION("""COMPUTED_VALUE"""),"")</f>
        <v/>
      </c>
      <c r="E10373" s="153" t="str">
        <f>IFERROR(__xludf.DUMMYFUNCTION("""COMPUTED_VALUE"""),"")</f>
        <v/>
      </c>
      <c r="I10373" s="169"/>
      <c r="J10373" s="156"/>
    </row>
    <row r="10374">
      <c r="D10374" s="153" t="str">
        <f>IFERROR(__xludf.DUMMYFUNCTION("""COMPUTED_VALUE"""),"")</f>
        <v/>
      </c>
      <c r="E10374" s="153" t="str">
        <f>IFERROR(__xludf.DUMMYFUNCTION("""COMPUTED_VALUE"""),"")</f>
        <v/>
      </c>
      <c r="I10374" s="169"/>
      <c r="J10374" s="156"/>
    </row>
    <row r="10375">
      <c r="D10375" s="153" t="str">
        <f>IFERROR(__xludf.DUMMYFUNCTION("""COMPUTED_VALUE"""),"")</f>
        <v/>
      </c>
      <c r="E10375" s="153" t="str">
        <f>IFERROR(__xludf.DUMMYFUNCTION("""COMPUTED_VALUE"""),"")</f>
        <v/>
      </c>
      <c r="I10375" s="169"/>
      <c r="J10375" s="156"/>
    </row>
    <row r="10376">
      <c r="D10376" s="153" t="str">
        <f>IFERROR(__xludf.DUMMYFUNCTION("""COMPUTED_VALUE"""),"")</f>
        <v/>
      </c>
      <c r="E10376" s="153" t="str">
        <f>IFERROR(__xludf.DUMMYFUNCTION("""COMPUTED_VALUE"""),"")</f>
        <v/>
      </c>
      <c r="I10376" s="169"/>
      <c r="J10376" s="156"/>
    </row>
    <row r="10377">
      <c r="D10377" s="153" t="str">
        <f>IFERROR(__xludf.DUMMYFUNCTION("""COMPUTED_VALUE"""),"")</f>
        <v/>
      </c>
      <c r="E10377" s="153" t="str">
        <f>IFERROR(__xludf.DUMMYFUNCTION("""COMPUTED_VALUE"""),"")</f>
        <v/>
      </c>
      <c r="I10377" s="169"/>
      <c r="J10377" s="156"/>
    </row>
    <row r="10378">
      <c r="D10378" s="153" t="str">
        <f>IFERROR(__xludf.DUMMYFUNCTION("""COMPUTED_VALUE"""),"")</f>
        <v/>
      </c>
      <c r="E10378" s="153" t="str">
        <f>IFERROR(__xludf.DUMMYFUNCTION("""COMPUTED_VALUE"""),"")</f>
        <v/>
      </c>
      <c r="I10378" s="169"/>
      <c r="J10378" s="156"/>
    </row>
    <row r="10379">
      <c r="D10379" s="153" t="str">
        <f>IFERROR(__xludf.DUMMYFUNCTION("""COMPUTED_VALUE"""),"")</f>
        <v/>
      </c>
      <c r="E10379" s="153" t="str">
        <f>IFERROR(__xludf.DUMMYFUNCTION("""COMPUTED_VALUE"""),"")</f>
        <v/>
      </c>
      <c r="I10379" s="169"/>
      <c r="J10379" s="156"/>
    </row>
    <row r="10380">
      <c r="D10380" s="153" t="str">
        <f>IFERROR(__xludf.DUMMYFUNCTION("""COMPUTED_VALUE"""),"")</f>
        <v/>
      </c>
      <c r="E10380" s="153" t="str">
        <f>IFERROR(__xludf.DUMMYFUNCTION("""COMPUTED_VALUE"""),"")</f>
        <v/>
      </c>
      <c r="I10380" s="169"/>
      <c r="J10380" s="156"/>
    </row>
    <row r="10381">
      <c r="D10381" s="153" t="str">
        <f>IFERROR(__xludf.DUMMYFUNCTION("""COMPUTED_VALUE"""),"")</f>
        <v/>
      </c>
      <c r="E10381" s="153" t="str">
        <f>IFERROR(__xludf.DUMMYFUNCTION("""COMPUTED_VALUE"""),"")</f>
        <v/>
      </c>
      <c r="I10381" s="169"/>
      <c r="J10381" s="156"/>
    </row>
    <row r="10382">
      <c r="D10382" s="153" t="str">
        <f>IFERROR(__xludf.DUMMYFUNCTION("""COMPUTED_VALUE"""),"")</f>
        <v/>
      </c>
      <c r="E10382" s="153" t="str">
        <f>IFERROR(__xludf.DUMMYFUNCTION("""COMPUTED_VALUE"""),"")</f>
        <v/>
      </c>
      <c r="I10382" s="169"/>
      <c r="J10382" s="156"/>
    </row>
    <row r="10383">
      <c r="D10383" s="153" t="str">
        <f>IFERROR(__xludf.DUMMYFUNCTION("""COMPUTED_VALUE"""),"")</f>
        <v/>
      </c>
      <c r="E10383" s="153" t="str">
        <f>IFERROR(__xludf.DUMMYFUNCTION("""COMPUTED_VALUE"""),"")</f>
        <v/>
      </c>
      <c r="I10383" s="169"/>
      <c r="J10383" s="156"/>
    </row>
    <row r="10384">
      <c r="D10384" s="153" t="str">
        <f>IFERROR(__xludf.DUMMYFUNCTION("""COMPUTED_VALUE"""),"")</f>
        <v/>
      </c>
      <c r="E10384" s="153" t="str">
        <f>IFERROR(__xludf.DUMMYFUNCTION("""COMPUTED_VALUE"""),"")</f>
        <v/>
      </c>
      <c r="I10384" s="169"/>
      <c r="J10384" s="156"/>
    </row>
    <row r="10385">
      <c r="D10385" s="153" t="str">
        <f>IFERROR(__xludf.DUMMYFUNCTION("""COMPUTED_VALUE"""),"")</f>
        <v/>
      </c>
      <c r="E10385" s="153" t="str">
        <f>IFERROR(__xludf.DUMMYFUNCTION("""COMPUTED_VALUE"""),"")</f>
        <v/>
      </c>
      <c r="I10385" s="169"/>
      <c r="J10385" s="156"/>
    </row>
    <row r="10386">
      <c r="D10386" s="153" t="str">
        <f>IFERROR(__xludf.DUMMYFUNCTION("""COMPUTED_VALUE"""),"")</f>
        <v/>
      </c>
      <c r="E10386" s="153" t="str">
        <f>IFERROR(__xludf.DUMMYFUNCTION("""COMPUTED_VALUE"""),"")</f>
        <v/>
      </c>
      <c r="I10386" s="169"/>
      <c r="J10386" s="156"/>
    </row>
    <row r="10387">
      <c r="D10387" s="153" t="str">
        <f>IFERROR(__xludf.DUMMYFUNCTION("""COMPUTED_VALUE"""),"")</f>
        <v/>
      </c>
      <c r="E10387" s="153" t="str">
        <f>IFERROR(__xludf.DUMMYFUNCTION("""COMPUTED_VALUE"""),"")</f>
        <v/>
      </c>
      <c r="I10387" s="169"/>
      <c r="J10387" s="156"/>
    </row>
    <row r="10388">
      <c r="D10388" s="153" t="str">
        <f>IFERROR(__xludf.DUMMYFUNCTION("""COMPUTED_VALUE"""),"")</f>
        <v/>
      </c>
      <c r="E10388" s="153" t="str">
        <f>IFERROR(__xludf.DUMMYFUNCTION("""COMPUTED_VALUE"""),"")</f>
        <v/>
      </c>
      <c r="I10388" s="169"/>
      <c r="J10388" s="156"/>
    </row>
    <row r="10389">
      <c r="D10389" s="153" t="str">
        <f>IFERROR(__xludf.DUMMYFUNCTION("""COMPUTED_VALUE"""),"")</f>
        <v/>
      </c>
      <c r="E10389" s="153" t="str">
        <f>IFERROR(__xludf.DUMMYFUNCTION("""COMPUTED_VALUE"""),"")</f>
        <v/>
      </c>
      <c r="I10389" s="169"/>
      <c r="J10389" s="156"/>
    </row>
    <row r="10390">
      <c r="D10390" s="153" t="str">
        <f>IFERROR(__xludf.DUMMYFUNCTION("""COMPUTED_VALUE"""),"")</f>
        <v/>
      </c>
      <c r="E10390" s="153" t="str">
        <f>IFERROR(__xludf.DUMMYFUNCTION("""COMPUTED_VALUE"""),"")</f>
        <v/>
      </c>
      <c r="I10390" s="169"/>
      <c r="J10390" s="156"/>
    </row>
    <row r="10391">
      <c r="D10391" s="153" t="str">
        <f>IFERROR(__xludf.DUMMYFUNCTION("""COMPUTED_VALUE"""),"")</f>
        <v/>
      </c>
      <c r="E10391" s="153" t="str">
        <f>IFERROR(__xludf.DUMMYFUNCTION("""COMPUTED_VALUE"""),"")</f>
        <v/>
      </c>
      <c r="I10391" s="169"/>
      <c r="J10391" s="156"/>
    </row>
    <row r="10392">
      <c r="D10392" s="153" t="str">
        <f>IFERROR(__xludf.DUMMYFUNCTION("""COMPUTED_VALUE"""),"")</f>
        <v/>
      </c>
      <c r="E10392" s="153" t="str">
        <f>IFERROR(__xludf.DUMMYFUNCTION("""COMPUTED_VALUE"""),"")</f>
        <v/>
      </c>
      <c r="I10392" s="169"/>
      <c r="J10392" s="156"/>
    </row>
    <row r="10393">
      <c r="D10393" s="153" t="str">
        <f>IFERROR(__xludf.DUMMYFUNCTION("""COMPUTED_VALUE"""),"")</f>
        <v/>
      </c>
      <c r="E10393" s="153" t="str">
        <f>IFERROR(__xludf.DUMMYFUNCTION("""COMPUTED_VALUE"""),"")</f>
        <v/>
      </c>
      <c r="I10393" s="169"/>
      <c r="J10393" s="156"/>
    </row>
    <row r="10394">
      <c r="D10394" s="153" t="str">
        <f>IFERROR(__xludf.DUMMYFUNCTION("""COMPUTED_VALUE"""),"")</f>
        <v/>
      </c>
      <c r="E10394" s="153" t="str">
        <f>IFERROR(__xludf.DUMMYFUNCTION("""COMPUTED_VALUE"""),"")</f>
        <v/>
      </c>
      <c r="I10394" s="169"/>
      <c r="J10394" s="156"/>
    </row>
    <row r="10395">
      <c r="D10395" s="153" t="str">
        <f>IFERROR(__xludf.DUMMYFUNCTION("""COMPUTED_VALUE"""),"")</f>
        <v/>
      </c>
      <c r="E10395" s="153" t="str">
        <f>IFERROR(__xludf.DUMMYFUNCTION("""COMPUTED_VALUE"""),"")</f>
        <v/>
      </c>
      <c r="I10395" s="169"/>
      <c r="J10395" s="156"/>
    </row>
    <row r="10396">
      <c r="D10396" s="153" t="str">
        <f>IFERROR(__xludf.DUMMYFUNCTION("""COMPUTED_VALUE"""),"")</f>
        <v/>
      </c>
      <c r="E10396" s="153" t="str">
        <f>IFERROR(__xludf.DUMMYFUNCTION("""COMPUTED_VALUE"""),"")</f>
        <v/>
      </c>
      <c r="I10396" s="169"/>
      <c r="J10396" s="156"/>
    </row>
    <row r="10397">
      <c r="D10397" s="153" t="str">
        <f>IFERROR(__xludf.DUMMYFUNCTION("""COMPUTED_VALUE"""),"")</f>
        <v/>
      </c>
      <c r="E10397" s="153" t="str">
        <f>IFERROR(__xludf.DUMMYFUNCTION("""COMPUTED_VALUE"""),"")</f>
        <v/>
      </c>
      <c r="I10397" s="169"/>
      <c r="J10397" s="156"/>
    </row>
    <row r="10398">
      <c r="D10398" s="153" t="str">
        <f>IFERROR(__xludf.DUMMYFUNCTION("""COMPUTED_VALUE"""),"")</f>
        <v/>
      </c>
      <c r="E10398" s="153" t="str">
        <f>IFERROR(__xludf.DUMMYFUNCTION("""COMPUTED_VALUE"""),"")</f>
        <v/>
      </c>
      <c r="I10398" s="169"/>
      <c r="J10398" s="156"/>
    </row>
    <row r="10399">
      <c r="D10399" s="153" t="str">
        <f>IFERROR(__xludf.DUMMYFUNCTION("""COMPUTED_VALUE"""),"")</f>
        <v/>
      </c>
      <c r="E10399" s="153" t="str">
        <f>IFERROR(__xludf.DUMMYFUNCTION("""COMPUTED_VALUE"""),"")</f>
        <v/>
      </c>
      <c r="I10399" s="169"/>
      <c r="J10399" s="156"/>
    </row>
    <row r="10400">
      <c r="D10400" s="153" t="str">
        <f>IFERROR(__xludf.DUMMYFUNCTION("""COMPUTED_VALUE"""),"")</f>
        <v/>
      </c>
      <c r="E10400" s="153" t="str">
        <f>IFERROR(__xludf.DUMMYFUNCTION("""COMPUTED_VALUE"""),"")</f>
        <v/>
      </c>
      <c r="I10400" s="169"/>
      <c r="J10400" s="156"/>
    </row>
    <row r="10401">
      <c r="D10401" s="153" t="str">
        <f>IFERROR(__xludf.DUMMYFUNCTION("""COMPUTED_VALUE"""),"")</f>
        <v/>
      </c>
      <c r="E10401" s="153" t="str">
        <f>IFERROR(__xludf.DUMMYFUNCTION("""COMPUTED_VALUE"""),"")</f>
        <v/>
      </c>
      <c r="I10401" s="169"/>
      <c r="J10401" s="156"/>
    </row>
    <row r="10402">
      <c r="D10402" s="153" t="str">
        <f>IFERROR(__xludf.DUMMYFUNCTION("""COMPUTED_VALUE"""),"")</f>
        <v/>
      </c>
      <c r="E10402" s="153" t="str">
        <f>IFERROR(__xludf.DUMMYFUNCTION("""COMPUTED_VALUE"""),"")</f>
        <v/>
      </c>
      <c r="I10402" s="169"/>
      <c r="J10402" s="156"/>
    </row>
    <row r="10403">
      <c r="D10403" s="153" t="str">
        <f>IFERROR(__xludf.DUMMYFUNCTION("""COMPUTED_VALUE"""),"")</f>
        <v/>
      </c>
      <c r="E10403" s="153" t="str">
        <f>IFERROR(__xludf.DUMMYFUNCTION("""COMPUTED_VALUE"""),"")</f>
        <v/>
      </c>
      <c r="I10403" s="169"/>
      <c r="J10403" s="156"/>
    </row>
    <row r="10404">
      <c r="D10404" s="153" t="str">
        <f>IFERROR(__xludf.DUMMYFUNCTION("""COMPUTED_VALUE"""),"")</f>
        <v/>
      </c>
      <c r="E10404" s="153" t="str">
        <f>IFERROR(__xludf.DUMMYFUNCTION("""COMPUTED_VALUE"""),"")</f>
        <v/>
      </c>
      <c r="I10404" s="169"/>
      <c r="J10404" s="156"/>
    </row>
    <row r="10405">
      <c r="D10405" s="153" t="str">
        <f>IFERROR(__xludf.DUMMYFUNCTION("""COMPUTED_VALUE"""),"")</f>
        <v/>
      </c>
      <c r="E10405" s="153" t="str">
        <f>IFERROR(__xludf.DUMMYFUNCTION("""COMPUTED_VALUE"""),"")</f>
        <v/>
      </c>
      <c r="I10405" s="169"/>
      <c r="J10405" s="156"/>
    </row>
    <row r="10406">
      <c r="D10406" s="153" t="str">
        <f>IFERROR(__xludf.DUMMYFUNCTION("""COMPUTED_VALUE"""),"")</f>
        <v/>
      </c>
      <c r="E10406" s="153" t="str">
        <f>IFERROR(__xludf.DUMMYFUNCTION("""COMPUTED_VALUE"""),"")</f>
        <v/>
      </c>
      <c r="I10406" s="169"/>
      <c r="J10406" s="156"/>
    </row>
    <row r="10407">
      <c r="D10407" s="153" t="str">
        <f>IFERROR(__xludf.DUMMYFUNCTION("""COMPUTED_VALUE"""),"")</f>
        <v/>
      </c>
      <c r="E10407" s="153" t="str">
        <f>IFERROR(__xludf.DUMMYFUNCTION("""COMPUTED_VALUE"""),"")</f>
        <v/>
      </c>
      <c r="I10407" s="169"/>
      <c r="J10407" s="156"/>
    </row>
    <row r="10408">
      <c r="D10408" s="153" t="str">
        <f>IFERROR(__xludf.DUMMYFUNCTION("""COMPUTED_VALUE"""),"")</f>
        <v/>
      </c>
      <c r="E10408" s="153" t="str">
        <f>IFERROR(__xludf.DUMMYFUNCTION("""COMPUTED_VALUE"""),"")</f>
        <v/>
      </c>
      <c r="I10408" s="169"/>
      <c r="J10408" s="156"/>
    </row>
    <row r="10409">
      <c r="D10409" s="153" t="str">
        <f>IFERROR(__xludf.DUMMYFUNCTION("""COMPUTED_VALUE"""),"")</f>
        <v/>
      </c>
      <c r="E10409" s="153" t="str">
        <f>IFERROR(__xludf.DUMMYFUNCTION("""COMPUTED_VALUE"""),"")</f>
        <v/>
      </c>
      <c r="I10409" s="169"/>
      <c r="J10409" s="156"/>
    </row>
    <row r="10410">
      <c r="D10410" s="153" t="str">
        <f>IFERROR(__xludf.DUMMYFUNCTION("""COMPUTED_VALUE"""),"")</f>
        <v/>
      </c>
      <c r="E10410" s="153" t="str">
        <f>IFERROR(__xludf.DUMMYFUNCTION("""COMPUTED_VALUE"""),"")</f>
        <v/>
      </c>
      <c r="I10410" s="169"/>
      <c r="J10410" s="156"/>
    </row>
    <row r="10411">
      <c r="D10411" s="153" t="str">
        <f>IFERROR(__xludf.DUMMYFUNCTION("""COMPUTED_VALUE"""),"")</f>
        <v/>
      </c>
      <c r="E10411" s="153" t="str">
        <f>IFERROR(__xludf.DUMMYFUNCTION("""COMPUTED_VALUE"""),"")</f>
        <v/>
      </c>
      <c r="I10411" s="169"/>
      <c r="J10411" s="156"/>
    </row>
    <row r="10412">
      <c r="D10412" s="153" t="str">
        <f>IFERROR(__xludf.DUMMYFUNCTION("""COMPUTED_VALUE"""),"")</f>
        <v/>
      </c>
      <c r="E10412" s="153" t="str">
        <f>IFERROR(__xludf.DUMMYFUNCTION("""COMPUTED_VALUE"""),"")</f>
        <v/>
      </c>
      <c r="I10412" s="169"/>
      <c r="J10412" s="156"/>
    </row>
    <row r="10413">
      <c r="D10413" s="153" t="str">
        <f>IFERROR(__xludf.DUMMYFUNCTION("""COMPUTED_VALUE"""),"")</f>
        <v/>
      </c>
      <c r="E10413" s="153" t="str">
        <f>IFERROR(__xludf.DUMMYFUNCTION("""COMPUTED_VALUE"""),"")</f>
        <v/>
      </c>
      <c r="I10413" s="169"/>
      <c r="J10413" s="156"/>
    </row>
    <row r="10414">
      <c r="D10414" s="153" t="str">
        <f>IFERROR(__xludf.DUMMYFUNCTION("""COMPUTED_VALUE"""),"")</f>
        <v/>
      </c>
      <c r="E10414" s="153" t="str">
        <f>IFERROR(__xludf.DUMMYFUNCTION("""COMPUTED_VALUE"""),"")</f>
        <v/>
      </c>
      <c r="I10414" s="169"/>
      <c r="J10414" s="156"/>
    </row>
    <row r="10415">
      <c r="D10415" s="153" t="str">
        <f>IFERROR(__xludf.DUMMYFUNCTION("""COMPUTED_VALUE"""),"")</f>
        <v/>
      </c>
      <c r="E10415" s="153" t="str">
        <f>IFERROR(__xludf.DUMMYFUNCTION("""COMPUTED_VALUE"""),"")</f>
        <v/>
      </c>
      <c r="I10415" s="169"/>
      <c r="J10415" s="156"/>
    </row>
    <row r="10416">
      <c r="D10416" s="153" t="str">
        <f>IFERROR(__xludf.DUMMYFUNCTION("""COMPUTED_VALUE"""),"")</f>
        <v/>
      </c>
      <c r="E10416" s="153" t="str">
        <f>IFERROR(__xludf.DUMMYFUNCTION("""COMPUTED_VALUE"""),"")</f>
        <v/>
      </c>
      <c r="I10416" s="169"/>
      <c r="J10416" s="156"/>
    </row>
    <row r="10417">
      <c r="D10417" s="153" t="str">
        <f>IFERROR(__xludf.DUMMYFUNCTION("""COMPUTED_VALUE"""),"")</f>
        <v/>
      </c>
      <c r="E10417" s="153" t="str">
        <f>IFERROR(__xludf.DUMMYFUNCTION("""COMPUTED_VALUE"""),"")</f>
        <v/>
      </c>
      <c r="I10417" s="169"/>
      <c r="J10417" s="156"/>
    </row>
    <row r="10418">
      <c r="D10418" s="153" t="str">
        <f>IFERROR(__xludf.DUMMYFUNCTION("""COMPUTED_VALUE"""),"")</f>
        <v/>
      </c>
      <c r="E10418" s="153" t="str">
        <f>IFERROR(__xludf.DUMMYFUNCTION("""COMPUTED_VALUE"""),"")</f>
        <v/>
      </c>
      <c r="I10418" s="169"/>
      <c r="J10418" s="156"/>
    </row>
    <row r="10419">
      <c r="D10419" s="153" t="str">
        <f>IFERROR(__xludf.DUMMYFUNCTION("""COMPUTED_VALUE"""),"")</f>
        <v/>
      </c>
      <c r="E10419" s="153" t="str">
        <f>IFERROR(__xludf.DUMMYFUNCTION("""COMPUTED_VALUE"""),"")</f>
        <v/>
      </c>
      <c r="I10419" s="169"/>
      <c r="J10419" s="156"/>
    </row>
    <row r="10420">
      <c r="D10420" s="153" t="str">
        <f>IFERROR(__xludf.DUMMYFUNCTION("""COMPUTED_VALUE"""),"")</f>
        <v/>
      </c>
      <c r="E10420" s="153" t="str">
        <f>IFERROR(__xludf.DUMMYFUNCTION("""COMPUTED_VALUE"""),"")</f>
        <v/>
      </c>
      <c r="I10420" s="169"/>
      <c r="J10420" s="156"/>
    </row>
    <row r="10421">
      <c r="D10421" s="153" t="str">
        <f>IFERROR(__xludf.DUMMYFUNCTION("""COMPUTED_VALUE"""),"")</f>
        <v/>
      </c>
      <c r="E10421" s="153" t="str">
        <f>IFERROR(__xludf.DUMMYFUNCTION("""COMPUTED_VALUE"""),"")</f>
        <v/>
      </c>
      <c r="I10421" s="169"/>
      <c r="J10421" s="156"/>
    </row>
    <row r="10422">
      <c r="D10422" s="153" t="str">
        <f>IFERROR(__xludf.DUMMYFUNCTION("""COMPUTED_VALUE"""),"")</f>
        <v/>
      </c>
      <c r="E10422" s="153" t="str">
        <f>IFERROR(__xludf.DUMMYFUNCTION("""COMPUTED_VALUE"""),"")</f>
        <v/>
      </c>
      <c r="I10422" s="169"/>
      <c r="J10422" s="156"/>
    </row>
    <row r="10423">
      <c r="D10423" s="153" t="str">
        <f>IFERROR(__xludf.DUMMYFUNCTION("""COMPUTED_VALUE"""),"")</f>
        <v/>
      </c>
      <c r="E10423" s="153" t="str">
        <f>IFERROR(__xludf.DUMMYFUNCTION("""COMPUTED_VALUE"""),"")</f>
        <v/>
      </c>
      <c r="I10423" s="169"/>
      <c r="J10423" s="156"/>
    </row>
    <row r="10424">
      <c r="D10424" s="153" t="str">
        <f>IFERROR(__xludf.DUMMYFUNCTION("""COMPUTED_VALUE"""),"")</f>
        <v/>
      </c>
      <c r="E10424" s="153" t="str">
        <f>IFERROR(__xludf.DUMMYFUNCTION("""COMPUTED_VALUE"""),"")</f>
        <v/>
      </c>
      <c r="I10424" s="169"/>
      <c r="J10424" s="156"/>
    </row>
    <row r="10425">
      <c r="D10425" s="153" t="str">
        <f>IFERROR(__xludf.DUMMYFUNCTION("""COMPUTED_VALUE"""),"")</f>
        <v/>
      </c>
      <c r="E10425" s="153" t="str">
        <f>IFERROR(__xludf.DUMMYFUNCTION("""COMPUTED_VALUE"""),"")</f>
        <v/>
      </c>
      <c r="I10425" s="169"/>
      <c r="J10425" s="156"/>
    </row>
    <row r="10426">
      <c r="D10426" s="153" t="str">
        <f>IFERROR(__xludf.DUMMYFUNCTION("""COMPUTED_VALUE"""),"")</f>
        <v/>
      </c>
      <c r="E10426" s="153" t="str">
        <f>IFERROR(__xludf.DUMMYFUNCTION("""COMPUTED_VALUE"""),"")</f>
        <v/>
      </c>
      <c r="I10426" s="169"/>
      <c r="J10426" s="156"/>
    </row>
    <row r="10427">
      <c r="D10427" s="153" t="str">
        <f>IFERROR(__xludf.DUMMYFUNCTION("""COMPUTED_VALUE"""),"")</f>
        <v/>
      </c>
      <c r="E10427" s="153" t="str">
        <f>IFERROR(__xludf.DUMMYFUNCTION("""COMPUTED_VALUE"""),"")</f>
        <v/>
      </c>
      <c r="I10427" s="169"/>
      <c r="J10427" s="156"/>
    </row>
    <row r="10428">
      <c r="D10428" s="153" t="str">
        <f>IFERROR(__xludf.DUMMYFUNCTION("""COMPUTED_VALUE"""),"")</f>
        <v/>
      </c>
      <c r="E10428" s="153" t="str">
        <f>IFERROR(__xludf.DUMMYFUNCTION("""COMPUTED_VALUE"""),"")</f>
        <v/>
      </c>
      <c r="I10428" s="169"/>
      <c r="J10428" s="156"/>
    </row>
    <row r="10429">
      <c r="D10429" s="153" t="str">
        <f>IFERROR(__xludf.DUMMYFUNCTION("""COMPUTED_VALUE"""),"")</f>
        <v/>
      </c>
      <c r="E10429" s="153" t="str">
        <f>IFERROR(__xludf.DUMMYFUNCTION("""COMPUTED_VALUE"""),"")</f>
        <v/>
      </c>
      <c r="I10429" s="169"/>
      <c r="J10429" s="156"/>
    </row>
    <row r="10430">
      <c r="D10430" s="153" t="str">
        <f>IFERROR(__xludf.DUMMYFUNCTION("""COMPUTED_VALUE"""),"")</f>
        <v/>
      </c>
      <c r="E10430" s="153" t="str">
        <f>IFERROR(__xludf.DUMMYFUNCTION("""COMPUTED_VALUE"""),"")</f>
        <v/>
      </c>
      <c r="I10430" s="169"/>
      <c r="J10430" s="156"/>
    </row>
    <row r="10431">
      <c r="D10431" s="153" t="str">
        <f>IFERROR(__xludf.DUMMYFUNCTION("""COMPUTED_VALUE"""),"")</f>
        <v/>
      </c>
      <c r="E10431" s="153" t="str">
        <f>IFERROR(__xludf.DUMMYFUNCTION("""COMPUTED_VALUE"""),"")</f>
        <v/>
      </c>
      <c r="I10431" s="169"/>
      <c r="J10431" s="156"/>
    </row>
    <row r="10432">
      <c r="D10432" s="153" t="str">
        <f>IFERROR(__xludf.DUMMYFUNCTION("""COMPUTED_VALUE"""),"")</f>
        <v/>
      </c>
      <c r="E10432" s="153" t="str">
        <f>IFERROR(__xludf.DUMMYFUNCTION("""COMPUTED_VALUE"""),"")</f>
        <v/>
      </c>
      <c r="I10432" s="169"/>
      <c r="J10432" s="156"/>
    </row>
    <row r="10433">
      <c r="D10433" s="153" t="str">
        <f>IFERROR(__xludf.DUMMYFUNCTION("""COMPUTED_VALUE"""),"")</f>
        <v/>
      </c>
      <c r="E10433" s="153" t="str">
        <f>IFERROR(__xludf.DUMMYFUNCTION("""COMPUTED_VALUE"""),"")</f>
        <v/>
      </c>
      <c r="I10433" s="169"/>
      <c r="J10433" s="156"/>
    </row>
    <row r="10434">
      <c r="D10434" s="153" t="str">
        <f>IFERROR(__xludf.DUMMYFUNCTION("""COMPUTED_VALUE"""),"")</f>
        <v/>
      </c>
      <c r="E10434" s="153" t="str">
        <f>IFERROR(__xludf.DUMMYFUNCTION("""COMPUTED_VALUE"""),"")</f>
        <v/>
      </c>
      <c r="I10434" s="169"/>
      <c r="J10434" s="156"/>
    </row>
    <row r="10435">
      <c r="D10435" s="153" t="str">
        <f>IFERROR(__xludf.DUMMYFUNCTION("""COMPUTED_VALUE"""),"")</f>
        <v/>
      </c>
      <c r="E10435" s="153" t="str">
        <f>IFERROR(__xludf.DUMMYFUNCTION("""COMPUTED_VALUE"""),"")</f>
        <v/>
      </c>
      <c r="I10435" s="169"/>
      <c r="J10435" s="156"/>
    </row>
    <row r="10436">
      <c r="D10436" s="153" t="str">
        <f>IFERROR(__xludf.DUMMYFUNCTION("""COMPUTED_VALUE"""),"")</f>
        <v/>
      </c>
      <c r="E10436" s="153" t="str">
        <f>IFERROR(__xludf.DUMMYFUNCTION("""COMPUTED_VALUE"""),"")</f>
        <v/>
      </c>
      <c r="I10436" s="169"/>
      <c r="J10436" s="156"/>
    </row>
    <row r="10437">
      <c r="D10437" s="153" t="str">
        <f>IFERROR(__xludf.DUMMYFUNCTION("""COMPUTED_VALUE"""),"")</f>
        <v/>
      </c>
      <c r="E10437" s="153" t="str">
        <f>IFERROR(__xludf.DUMMYFUNCTION("""COMPUTED_VALUE"""),"")</f>
        <v/>
      </c>
      <c r="I10437" s="169"/>
      <c r="J10437" s="156"/>
    </row>
    <row r="10438">
      <c r="D10438" s="153" t="str">
        <f>IFERROR(__xludf.DUMMYFUNCTION("""COMPUTED_VALUE"""),"")</f>
        <v/>
      </c>
      <c r="E10438" s="153" t="str">
        <f>IFERROR(__xludf.DUMMYFUNCTION("""COMPUTED_VALUE"""),"")</f>
        <v/>
      </c>
      <c r="I10438" s="169"/>
      <c r="J10438" s="156"/>
    </row>
    <row r="10439">
      <c r="D10439" s="153" t="str">
        <f>IFERROR(__xludf.DUMMYFUNCTION("""COMPUTED_VALUE"""),"")</f>
        <v/>
      </c>
      <c r="E10439" s="153" t="str">
        <f>IFERROR(__xludf.DUMMYFUNCTION("""COMPUTED_VALUE"""),"")</f>
        <v/>
      </c>
      <c r="I10439" s="169"/>
      <c r="J10439" s="156"/>
    </row>
    <row r="10440">
      <c r="D10440" s="153" t="str">
        <f>IFERROR(__xludf.DUMMYFUNCTION("""COMPUTED_VALUE"""),"")</f>
        <v/>
      </c>
      <c r="E10440" s="153" t="str">
        <f>IFERROR(__xludf.DUMMYFUNCTION("""COMPUTED_VALUE"""),"")</f>
        <v/>
      </c>
      <c r="I10440" s="169"/>
      <c r="J10440" s="156"/>
    </row>
    <row r="10441">
      <c r="D10441" s="153" t="str">
        <f>IFERROR(__xludf.DUMMYFUNCTION("""COMPUTED_VALUE"""),"")</f>
        <v/>
      </c>
      <c r="E10441" s="153" t="str">
        <f>IFERROR(__xludf.DUMMYFUNCTION("""COMPUTED_VALUE"""),"")</f>
        <v/>
      </c>
      <c r="I10441" s="169"/>
      <c r="J10441" s="156"/>
    </row>
    <row r="10442">
      <c r="D10442" s="153" t="str">
        <f>IFERROR(__xludf.DUMMYFUNCTION("""COMPUTED_VALUE"""),"")</f>
        <v/>
      </c>
      <c r="E10442" s="153" t="str">
        <f>IFERROR(__xludf.DUMMYFUNCTION("""COMPUTED_VALUE"""),"")</f>
        <v/>
      </c>
      <c r="I10442" s="169"/>
      <c r="J10442" s="156"/>
    </row>
    <row r="10443">
      <c r="D10443" s="153" t="str">
        <f>IFERROR(__xludf.DUMMYFUNCTION("""COMPUTED_VALUE"""),"")</f>
        <v/>
      </c>
      <c r="E10443" s="153" t="str">
        <f>IFERROR(__xludf.DUMMYFUNCTION("""COMPUTED_VALUE"""),"")</f>
        <v/>
      </c>
      <c r="I10443" s="169"/>
      <c r="J10443" s="156"/>
    </row>
    <row r="10444">
      <c r="D10444" s="153" t="str">
        <f>IFERROR(__xludf.DUMMYFUNCTION("""COMPUTED_VALUE"""),"")</f>
        <v/>
      </c>
      <c r="E10444" s="153" t="str">
        <f>IFERROR(__xludf.DUMMYFUNCTION("""COMPUTED_VALUE"""),"")</f>
        <v/>
      </c>
      <c r="I10444" s="169"/>
      <c r="J10444" s="156"/>
    </row>
    <row r="10445">
      <c r="D10445" s="153" t="str">
        <f>IFERROR(__xludf.DUMMYFUNCTION("""COMPUTED_VALUE"""),"")</f>
        <v/>
      </c>
      <c r="E10445" s="153" t="str">
        <f>IFERROR(__xludf.DUMMYFUNCTION("""COMPUTED_VALUE"""),"")</f>
        <v/>
      </c>
      <c r="I10445" s="169"/>
      <c r="J10445" s="156"/>
    </row>
    <row r="10446">
      <c r="D10446" s="153" t="str">
        <f>IFERROR(__xludf.DUMMYFUNCTION("""COMPUTED_VALUE"""),"")</f>
        <v/>
      </c>
      <c r="E10446" s="153" t="str">
        <f>IFERROR(__xludf.DUMMYFUNCTION("""COMPUTED_VALUE"""),"")</f>
        <v/>
      </c>
      <c r="I10446" s="169"/>
      <c r="J10446" s="156"/>
    </row>
    <row r="10447">
      <c r="D10447" s="153" t="str">
        <f>IFERROR(__xludf.DUMMYFUNCTION("""COMPUTED_VALUE"""),"")</f>
        <v/>
      </c>
      <c r="E10447" s="153" t="str">
        <f>IFERROR(__xludf.DUMMYFUNCTION("""COMPUTED_VALUE"""),"")</f>
        <v/>
      </c>
      <c r="I10447" s="169"/>
      <c r="J10447" s="156"/>
    </row>
    <row r="10448">
      <c r="D10448" s="153" t="str">
        <f>IFERROR(__xludf.DUMMYFUNCTION("""COMPUTED_VALUE"""),"")</f>
        <v/>
      </c>
      <c r="E10448" s="153" t="str">
        <f>IFERROR(__xludf.DUMMYFUNCTION("""COMPUTED_VALUE"""),"")</f>
        <v/>
      </c>
      <c r="I10448" s="169"/>
      <c r="J10448" s="156"/>
    </row>
    <row r="10449">
      <c r="D10449" s="153" t="str">
        <f>IFERROR(__xludf.DUMMYFUNCTION("""COMPUTED_VALUE"""),"")</f>
        <v/>
      </c>
      <c r="E10449" s="153" t="str">
        <f>IFERROR(__xludf.DUMMYFUNCTION("""COMPUTED_VALUE"""),"")</f>
        <v/>
      </c>
      <c r="I10449" s="169"/>
      <c r="J10449" s="156"/>
    </row>
    <row r="10450">
      <c r="D10450" s="153" t="str">
        <f>IFERROR(__xludf.DUMMYFUNCTION("""COMPUTED_VALUE"""),"")</f>
        <v/>
      </c>
      <c r="E10450" s="153" t="str">
        <f>IFERROR(__xludf.DUMMYFUNCTION("""COMPUTED_VALUE"""),"")</f>
        <v/>
      </c>
      <c r="I10450" s="169"/>
      <c r="J10450" s="156"/>
    </row>
    <row r="10451">
      <c r="D10451" s="153" t="str">
        <f>IFERROR(__xludf.DUMMYFUNCTION("""COMPUTED_VALUE"""),"")</f>
        <v/>
      </c>
      <c r="E10451" s="153" t="str">
        <f>IFERROR(__xludf.DUMMYFUNCTION("""COMPUTED_VALUE"""),"")</f>
        <v/>
      </c>
      <c r="I10451" s="169"/>
      <c r="J10451" s="156"/>
    </row>
    <row r="10452">
      <c r="D10452" s="153" t="str">
        <f>IFERROR(__xludf.DUMMYFUNCTION("""COMPUTED_VALUE"""),"")</f>
        <v/>
      </c>
      <c r="E10452" s="153" t="str">
        <f>IFERROR(__xludf.DUMMYFUNCTION("""COMPUTED_VALUE"""),"")</f>
        <v/>
      </c>
      <c r="I10452" s="169"/>
      <c r="J10452" s="156"/>
    </row>
    <row r="10453">
      <c r="D10453" s="153" t="str">
        <f>IFERROR(__xludf.DUMMYFUNCTION("""COMPUTED_VALUE"""),"")</f>
        <v/>
      </c>
      <c r="E10453" s="153" t="str">
        <f>IFERROR(__xludf.DUMMYFUNCTION("""COMPUTED_VALUE"""),"")</f>
        <v/>
      </c>
      <c r="I10453" s="169"/>
      <c r="J10453" s="156"/>
    </row>
    <row r="10454">
      <c r="D10454" s="153" t="str">
        <f>IFERROR(__xludf.DUMMYFUNCTION("""COMPUTED_VALUE"""),"")</f>
        <v/>
      </c>
      <c r="E10454" s="153" t="str">
        <f>IFERROR(__xludf.DUMMYFUNCTION("""COMPUTED_VALUE"""),"")</f>
        <v/>
      </c>
      <c r="I10454" s="169"/>
      <c r="J10454" s="156"/>
    </row>
    <row r="10455">
      <c r="D10455" s="153" t="str">
        <f>IFERROR(__xludf.DUMMYFUNCTION("""COMPUTED_VALUE"""),"")</f>
        <v/>
      </c>
      <c r="E10455" s="153" t="str">
        <f>IFERROR(__xludf.DUMMYFUNCTION("""COMPUTED_VALUE"""),"")</f>
        <v/>
      </c>
      <c r="I10455" s="169"/>
      <c r="J10455" s="156"/>
    </row>
    <row r="10456">
      <c r="D10456" s="153" t="str">
        <f>IFERROR(__xludf.DUMMYFUNCTION("""COMPUTED_VALUE"""),"")</f>
        <v/>
      </c>
      <c r="E10456" s="153" t="str">
        <f>IFERROR(__xludf.DUMMYFUNCTION("""COMPUTED_VALUE"""),"")</f>
        <v/>
      </c>
      <c r="I10456" s="169"/>
      <c r="J10456" s="156"/>
    </row>
    <row r="10457">
      <c r="D10457" s="153" t="str">
        <f>IFERROR(__xludf.DUMMYFUNCTION("""COMPUTED_VALUE"""),"")</f>
        <v/>
      </c>
      <c r="E10457" s="153" t="str">
        <f>IFERROR(__xludf.DUMMYFUNCTION("""COMPUTED_VALUE"""),"")</f>
        <v/>
      </c>
      <c r="I10457" s="169"/>
      <c r="J10457" s="156"/>
    </row>
    <row r="10458">
      <c r="D10458" s="153" t="str">
        <f>IFERROR(__xludf.DUMMYFUNCTION("""COMPUTED_VALUE"""),"")</f>
        <v/>
      </c>
      <c r="E10458" s="153" t="str">
        <f>IFERROR(__xludf.DUMMYFUNCTION("""COMPUTED_VALUE"""),"")</f>
        <v/>
      </c>
      <c r="I10458" s="169"/>
      <c r="J10458" s="156"/>
    </row>
    <row r="10459">
      <c r="D10459" s="153" t="str">
        <f>IFERROR(__xludf.DUMMYFUNCTION("""COMPUTED_VALUE"""),"")</f>
        <v/>
      </c>
      <c r="E10459" s="153" t="str">
        <f>IFERROR(__xludf.DUMMYFUNCTION("""COMPUTED_VALUE"""),"")</f>
        <v/>
      </c>
      <c r="I10459" s="169"/>
      <c r="J10459" s="156"/>
    </row>
    <row r="10460">
      <c r="D10460" s="153" t="str">
        <f>IFERROR(__xludf.DUMMYFUNCTION("""COMPUTED_VALUE"""),"")</f>
        <v/>
      </c>
      <c r="E10460" s="153" t="str">
        <f>IFERROR(__xludf.DUMMYFUNCTION("""COMPUTED_VALUE"""),"")</f>
        <v/>
      </c>
      <c r="I10460" s="169"/>
      <c r="J10460" s="156"/>
    </row>
    <row r="10461">
      <c r="D10461" s="153" t="str">
        <f>IFERROR(__xludf.DUMMYFUNCTION("""COMPUTED_VALUE"""),"")</f>
        <v/>
      </c>
      <c r="E10461" s="153" t="str">
        <f>IFERROR(__xludf.DUMMYFUNCTION("""COMPUTED_VALUE"""),"")</f>
        <v/>
      </c>
      <c r="I10461" s="169"/>
      <c r="J10461" s="156"/>
    </row>
    <row r="10462">
      <c r="D10462" s="153" t="str">
        <f>IFERROR(__xludf.DUMMYFUNCTION("""COMPUTED_VALUE"""),"")</f>
        <v/>
      </c>
      <c r="E10462" s="153" t="str">
        <f>IFERROR(__xludf.DUMMYFUNCTION("""COMPUTED_VALUE"""),"")</f>
        <v/>
      </c>
      <c r="I10462" s="169"/>
      <c r="J10462" s="156"/>
    </row>
    <row r="10463">
      <c r="D10463" s="153" t="str">
        <f>IFERROR(__xludf.DUMMYFUNCTION("""COMPUTED_VALUE"""),"")</f>
        <v/>
      </c>
      <c r="E10463" s="153" t="str">
        <f>IFERROR(__xludf.DUMMYFUNCTION("""COMPUTED_VALUE"""),"")</f>
        <v/>
      </c>
      <c r="I10463" s="169"/>
      <c r="J10463" s="156"/>
    </row>
    <row r="10464">
      <c r="D10464" s="153" t="str">
        <f>IFERROR(__xludf.DUMMYFUNCTION("""COMPUTED_VALUE"""),"")</f>
        <v/>
      </c>
      <c r="E10464" s="153" t="str">
        <f>IFERROR(__xludf.DUMMYFUNCTION("""COMPUTED_VALUE"""),"")</f>
        <v/>
      </c>
      <c r="I10464" s="169"/>
      <c r="J10464" s="156"/>
    </row>
    <row r="10465">
      <c r="D10465" s="153" t="str">
        <f>IFERROR(__xludf.DUMMYFUNCTION("""COMPUTED_VALUE"""),"")</f>
        <v/>
      </c>
      <c r="E10465" s="153" t="str">
        <f>IFERROR(__xludf.DUMMYFUNCTION("""COMPUTED_VALUE"""),"")</f>
        <v/>
      </c>
      <c r="I10465" s="169"/>
      <c r="J10465" s="156"/>
    </row>
    <row r="10466">
      <c r="D10466" s="153" t="str">
        <f>IFERROR(__xludf.DUMMYFUNCTION("""COMPUTED_VALUE"""),"")</f>
        <v/>
      </c>
      <c r="E10466" s="153" t="str">
        <f>IFERROR(__xludf.DUMMYFUNCTION("""COMPUTED_VALUE"""),"")</f>
        <v/>
      </c>
      <c r="I10466" s="169"/>
      <c r="J10466" s="156"/>
    </row>
    <row r="10467">
      <c r="D10467" s="153" t="str">
        <f>IFERROR(__xludf.DUMMYFUNCTION("""COMPUTED_VALUE"""),"")</f>
        <v/>
      </c>
      <c r="E10467" s="153" t="str">
        <f>IFERROR(__xludf.DUMMYFUNCTION("""COMPUTED_VALUE"""),"")</f>
        <v/>
      </c>
      <c r="I10467" s="169"/>
      <c r="J10467" s="156"/>
    </row>
    <row r="10468">
      <c r="D10468" s="153" t="str">
        <f>IFERROR(__xludf.DUMMYFUNCTION("""COMPUTED_VALUE"""),"")</f>
        <v/>
      </c>
      <c r="E10468" s="153" t="str">
        <f>IFERROR(__xludf.DUMMYFUNCTION("""COMPUTED_VALUE"""),"")</f>
        <v/>
      </c>
      <c r="I10468" s="169"/>
      <c r="J10468" s="156"/>
    </row>
    <row r="10469">
      <c r="D10469" s="153" t="str">
        <f>IFERROR(__xludf.DUMMYFUNCTION("""COMPUTED_VALUE"""),"")</f>
        <v/>
      </c>
      <c r="E10469" s="153" t="str">
        <f>IFERROR(__xludf.DUMMYFUNCTION("""COMPUTED_VALUE"""),"")</f>
        <v/>
      </c>
      <c r="I10469" s="169"/>
      <c r="J10469" s="156"/>
    </row>
    <row r="10470">
      <c r="D10470" s="153" t="str">
        <f>IFERROR(__xludf.DUMMYFUNCTION("""COMPUTED_VALUE"""),"")</f>
        <v/>
      </c>
      <c r="E10470" s="153" t="str">
        <f>IFERROR(__xludf.DUMMYFUNCTION("""COMPUTED_VALUE"""),"")</f>
        <v/>
      </c>
      <c r="I10470" s="169"/>
      <c r="J10470" s="156"/>
    </row>
    <row r="10471">
      <c r="D10471" s="153" t="str">
        <f>IFERROR(__xludf.DUMMYFUNCTION("""COMPUTED_VALUE"""),"")</f>
        <v/>
      </c>
      <c r="E10471" s="153" t="str">
        <f>IFERROR(__xludf.DUMMYFUNCTION("""COMPUTED_VALUE"""),"")</f>
        <v/>
      </c>
      <c r="I10471" s="169"/>
      <c r="J10471" s="156"/>
    </row>
    <row r="10472">
      <c r="D10472" s="153" t="str">
        <f>IFERROR(__xludf.DUMMYFUNCTION("""COMPUTED_VALUE"""),"")</f>
        <v/>
      </c>
      <c r="E10472" s="153" t="str">
        <f>IFERROR(__xludf.DUMMYFUNCTION("""COMPUTED_VALUE"""),"")</f>
        <v/>
      </c>
      <c r="I10472" s="169"/>
      <c r="J10472" s="156"/>
    </row>
    <row r="10473">
      <c r="D10473" s="153" t="str">
        <f>IFERROR(__xludf.DUMMYFUNCTION("""COMPUTED_VALUE"""),"")</f>
        <v/>
      </c>
      <c r="E10473" s="153" t="str">
        <f>IFERROR(__xludf.DUMMYFUNCTION("""COMPUTED_VALUE"""),"")</f>
        <v/>
      </c>
      <c r="I10473" s="169"/>
      <c r="J10473" s="156"/>
    </row>
    <row r="10474">
      <c r="D10474" s="153" t="str">
        <f>IFERROR(__xludf.DUMMYFUNCTION("""COMPUTED_VALUE"""),"")</f>
        <v/>
      </c>
      <c r="E10474" s="153" t="str">
        <f>IFERROR(__xludf.DUMMYFUNCTION("""COMPUTED_VALUE"""),"")</f>
        <v/>
      </c>
      <c r="I10474" s="169"/>
      <c r="J10474" s="156"/>
    </row>
    <row r="10475">
      <c r="D10475" s="153" t="str">
        <f>IFERROR(__xludf.DUMMYFUNCTION("""COMPUTED_VALUE"""),"")</f>
        <v/>
      </c>
      <c r="E10475" s="153" t="str">
        <f>IFERROR(__xludf.DUMMYFUNCTION("""COMPUTED_VALUE"""),"")</f>
        <v/>
      </c>
      <c r="I10475" s="169"/>
      <c r="J10475" s="156"/>
    </row>
    <row r="10476">
      <c r="D10476" s="153" t="str">
        <f>IFERROR(__xludf.DUMMYFUNCTION("""COMPUTED_VALUE"""),"")</f>
        <v/>
      </c>
      <c r="E10476" s="153" t="str">
        <f>IFERROR(__xludf.DUMMYFUNCTION("""COMPUTED_VALUE"""),"")</f>
        <v/>
      </c>
      <c r="I10476" s="169"/>
      <c r="J10476" s="156"/>
    </row>
    <row r="10477">
      <c r="D10477" s="153" t="str">
        <f>IFERROR(__xludf.DUMMYFUNCTION("""COMPUTED_VALUE"""),"")</f>
        <v/>
      </c>
      <c r="E10477" s="153" t="str">
        <f>IFERROR(__xludf.DUMMYFUNCTION("""COMPUTED_VALUE"""),"")</f>
        <v/>
      </c>
      <c r="I10477" s="169"/>
      <c r="J10477" s="156"/>
    </row>
    <row r="10478">
      <c r="D10478" s="153" t="str">
        <f>IFERROR(__xludf.DUMMYFUNCTION("""COMPUTED_VALUE"""),"")</f>
        <v/>
      </c>
      <c r="E10478" s="153" t="str">
        <f>IFERROR(__xludf.DUMMYFUNCTION("""COMPUTED_VALUE"""),"")</f>
        <v/>
      </c>
      <c r="I10478" s="169"/>
      <c r="J10478" s="156"/>
    </row>
    <row r="10479">
      <c r="D10479" s="153" t="str">
        <f>IFERROR(__xludf.DUMMYFUNCTION("""COMPUTED_VALUE"""),"")</f>
        <v/>
      </c>
      <c r="E10479" s="153" t="str">
        <f>IFERROR(__xludf.DUMMYFUNCTION("""COMPUTED_VALUE"""),"")</f>
        <v/>
      </c>
      <c r="I10479" s="169"/>
      <c r="J10479" s="156"/>
    </row>
    <row r="10480">
      <c r="D10480" s="153" t="str">
        <f>IFERROR(__xludf.DUMMYFUNCTION("""COMPUTED_VALUE"""),"")</f>
        <v/>
      </c>
      <c r="E10480" s="153" t="str">
        <f>IFERROR(__xludf.DUMMYFUNCTION("""COMPUTED_VALUE"""),"")</f>
        <v/>
      </c>
      <c r="I10480" s="169"/>
      <c r="J10480" s="156"/>
    </row>
    <row r="10481">
      <c r="D10481" s="153" t="str">
        <f>IFERROR(__xludf.DUMMYFUNCTION("""COMPUTED_VALUE"""),"")</f>
        <v/>
      </c>
      <c r="E10481" s="153" t="str">
        <f>IFERROR(__xludf.DUMMYFUNCTION("""COMPUTED_VALUE"""),"")</f>
        <v/>
      </c>
      <c r="I10481" s="169"/>
      <c r="J10481" s="156"/>
    </row>
    <row r="10482">
      <c r="D10482" s="153" t="str">
        <f>IFERROR(__xludf.DUMMYFUNCTION("""COMPUTED_VALUE"""),"")</f>
        <v/>
      </c>
      <c r="E10482" s="153" t="str">
        <f>IFERROR(__xludf.DUMMYFUNCTION("""COMPUTED_VALUE"""),"")</f>
        <v/>
      </c>
      <c r="I10482" s="169"/>
      <c r="J10482" s="156"/>
    </row>
    <row r="10483">
      <c r="D10483" s="153" t="str">
        <f>IFERROR(__xludf.DUMMYFUNCTION("""COMPUTED_VALUE"""),"")</f>
        <v/>
      </c>
      <c r="E10483" s="153" t="str">
        <f>IFERROR(__xludf.DUMMYFUNCTION("""COMPUTED_VALUE"""),"")</f>
        <v/>
      </c>
      <c r="I10483" s="169"/>
      <c r="J10483" s="156"/>
    </row>
    <row r="10484">
      <c r="D10484" s="153" t="str">
        <f>IFERROR(__xludf.DUMMYFUNCTION("""COMPUTED_VALUE"""),"")</f>
        <v/>
      </c>
      <c r="E10484" s="153" t="str">
        <f>IFERROR(__xludf.DUMMYFUNCTION("""COMPUTED_VALUE"""),"")</f>
        <v/>
      </c>
      <c r="I10484" s="169"/>
      <c r="J10484" s="156"/>
    </row>
    <row r="10485">
      <c r="D10485" s="153" t="str">
        <f>IFERROR(__xludf.DUMMYFUNCTION("""COMPUTED_VALUE"""),"")</f>
        <v/>
      </c>
      <c r="E10485" s="153" t="str">
        <f>IFERROR(__xludf.DUMMYFUNCTION("""COMPUTED_VALUE"""),"")</f>
        <v/>
      </c>
      <c r="I10485" s="169"/>
      <c r="J10485" s="156"/>
    </row>
    <row r="10486">
      <c r="D10486" s="153" t="str">
        <f>IFERROR(__xludf.DUMMYFUNCTION("""COMPUTED_VALUE"""),"")</f>
        <v/>
      </c>
      <c r="E10486" s="153" t="str">
        <f>IFERROR(__xludf.DUMMYFUNCTION("""COMPUTED_VALUE"""),"")</f>
        <v/>
      </c>
      <c r="I10486" s="169"/>
      <c r="J10486" s="156"/>
    </row>
    <row r="10487">
      <c r="D10487" s="153" t="str">
        <f>IFERROR(__xludf.DUMMYFUNCTION("""COMPUTED_VALUE"""),"")</f>
        <v/>
      </c>
      <c r="E10487" s="153" t="str">
        <f>IFERROR(__xludf.DUMMYFUNCTION("""COMPUTED_VALUE"""),"")</f>
        <v/>
      </c>
      <c r="I10487" s="169"/>
      <c r="J10487" s="156"/>
    </row>
    <row r="10488">
      <c r="D10488" s="153" t="str">
        <f>IFERROR(__xludf.DUMMYFUNCTION("""COMPUTED_VALUE"""),"")</f>
        <v/>
      </c>
      <c r="E10488" s="153" t="str">
        <f>IFERROR(__xludf.DUMMYFUNCTION("""COMPUTED_VALUE"""),"")</f>
        <v/>
      </c>
      <c r="I10488" s="169"/>
      <c r="J10488" s="156"/>
    </row>
    <row r="10489">
      <c r="D10489" s="153" t="str">
        <f>IFERROR(__xludf.DUMMYFUNCTION("""COMPUTED_VALUE"""),"")</f>
        <v/>
      </c>
      <c r="E10489" s="153" t="str">
        <f>IFERROR(__xludf.DUMMYFUNCTION("""COMPUTED_VALUE"""),"")</f>
        <v/>
      </c>
      <c r="I10489" s="169"/>
      <c r="J10489" s="156"/>
    </row>
    <row r="10490">
      <c r="D10490" s="153" t="str">
        <f>IFERROR(__xludf.DUMMYFUNCTION("""COMPUTED_VALUE"""),"")</f>
        <v/>
      </c>
      <c r="E10490" s="153" t="str">
        <f>IFERROR(__xludf.DUMMYFUNCTION("""COMPUTED_VALUE"""),"")</f>
        <v/>
      </c>
      <c r="I10490" s="169"/>
      <c r="J10490" s="156"/>
    </row>
    <row r="10491">
      <c r="D10491" s="153" t="str">
        <f>IFERROR(__xludf.DUMMYFUNCTION("""COMPUTED_VALUE"""),"")</f>
        <v/>
      </c>
      <c r="E10491" s="153" t="str">
        <f>IFERROR(__xludf.DUMMYFUNCTION("""COMPUTED_VALUE"""),"")</f>
        <v/>
      </c>
      <c r="I10491" s="169"/>
      <c r="J10491" s="156"/>
    </row>
    <row r="10492">
      <c r="D10492" s="153" t="str">
        <f>IFERROR(__xludf.DUMMYFUNCTION("""COMPUTED_VALUE"""),"")</f>
        <v/>
      </c>
      <c r="E10492" s="153" t="str">
        <f>IFERROR(__xludf.DUMMYFUNCTION("""COMPUTED_VALUE"""),"")</f>
        <v/>
      </c>
      <c r="I10492" s="169"/>
      <c r="J10492" s="156"/>
    </row>
    <row r="10493">
      <c r="D10493" s="153" t="str">
        <f>IFERROR(__xludf.DUMMYFUNCTION("""COMPUTED_VALUE"""),"")</f>
        <v/>
      </c>
      <c r="E10493" s="153" t="str">
        <f>IFERROR(__xludf.DUMMYFUNCTION("""COMPUTED_VALUE"""),"")</f>
        <v/>
      </c>
      <c r="I10493" s="169"/>
      <c r="J10493" s="156"/>
    </row>
    <row r="10494">
      <c r="D10494" s="153" t="str">
        <f>IFERROR(__xludf.DUMMYFUNCTION("""COMPUTED_VALUE"""),"")</f>
        <v/>
      </c>
      <c r="E10494" s="153" t="str">
        <f>IFERROR(__xludf.DUMMYFUNCTION("""COMPUTED_VALUE"""),"")</f>
        <v/>
      </c>
      <c r="I10494" s="169"/>
      <c r="J10494" s="156"/>
    </row>
    <row r="10495">
      <c r="D10495" s="153" t="str">
        <f>IFERROR(__xludf.DUMMYFUNCTION("""COMPUTED_VALUE"""),"")</f>
        <v/>
      </c>
      <c r="E10495" s="153" t="str">
        <f>IFERROR(__xludf.DUMMYFUNCTION("""COMPUTED_VALUE"""),"")</f>
        <v/>
      </c>
      <c r="I10495" s="169"/>
      <c r="J10495" s="156"/>
    </row>
    <row r="10496">
      <c r="D10496" s="153" t="str">
        <f>IFERROR(__xludf.DUMMYFUNCTION("""COMPUTED_VALUE"""),"")</f>
        <v/>
      </c>
      <c r="E10496" s="153" t="str">
        <f>IFERROR(__xludf.DUMMYFUNCTION("""COMPUTED_VALUE"""),"")</f>
        <v/>
      </c>
      <c r="I10496" s="169"/>
      <c r="J10496" s="156"/>
    </row>
    <row r="10497">
      <c r="D10497" s="153" t="str">
        <f>IFERROR(__xludf.DUMMYFUNCTION("""COMPUTED_VALUE"""),"")</f>
        <v/>
      </c>
      <c r="E10497" s="153" t="str">
        <f>IFERROR(__xludf.DUMMYFUNCTION("""COMPUTED_VALUE"""),"")</f>
        <v/>
      </c>
      <c r="I10497" s="169"/>
      <c r="J10497" s="156"/>
    </row>
    <row r="10498">
      <c r="D10498" s="153" t="str">
        <f>IFERROR(__xludf.DUMMYFUNCTION("""COMPUTED_VALUE"""),"")</f>
        <v/>
      </c>
      <c r="E10498" s="153" t="str">
        <f>IFERROR(__xludf.DUMMYFUNCTION("""COMPUTED_VALUE"""),"")</f>
        <v/>
      </c>
      <c r="I10498" s="169"/>
      <c r="J10498" s="156"/>
    </row>
    <row r="10499">
      <c r="D10499" s="153" t="str">
        <f>IFERROR(__xludf.DUMMYFUNCTION("""COMPUTED_VALUE"""),"")</f>
        <v/>
      </c>
      <c r="E10499" s="153" t="str">
        <f>IFERROR(__xludf.DUMMYFUNCTION("""COMPUTED_VALUE"""),"")</f>
        <v/>
      </c>
      <c r="I10499" s="169"/>
      <c r="J10499" s="156"/>
    </row>
    <row r="10500">
      <c r="D10500" s="153" t="str">
        <f>IFERROR(__xludf.DUMMYFUNCTION("""COMPUTED_VALUE"""),"")</f>
        <v/>
      </c>
      <c r="E10500" s="153" t="str">
        <f>IFERROR(__xludf.DUMMYFUNCTION("""COMPUTED_VALUE"""),"")</f>
        <v/>
      </c>
      <c r="I10500" s="169"/>
      <c r="J10500" s="156"/>
    </row>
    <row r="10501">
      <c r="D10501" s="153" t="str">
        <f>IFERROR(__xludf.DUMMYFUNCTION("""COMPUTED_VALUE"""),"")</f>
        <v/>
      </c>
      <c r="E10501" s="153" t="str">
        <f>IFERROR(__xludf.DUMMYFUNCTION("""COMPUTED_VALUE"""),"")</f>
        <v/>
      </c>
      <c r="I10501" s="169"/>
      <c r="J10501" s="156"/>
    </row>
    <row r="10502">
      <c r="D10502" s="153" t="str">
        <f>IFERROR(__xludf.DUMMYFUNCTION("""COMPUTED_VALUE"""),"")</f>
        <v/>
      </c>
      <c r="E10502" s="153" t="str">
        <f>IFERROR(__xludf.DUMMYFUNCTION("""COMPUTED_VALUE"""),"")</f>
        <v/>
      </c>
      <c r="I10502" s="169"/>
      <c r="J10502" s="156"/>
    </row>
    <row r="10503">
      <c r="D10503" s="153" t="str">
        <f>IFERROR(__xludf.DUMMYFUNCTION("""COMPUTED_VALUE"""),"")</f>
        <v/>
      </c>
      <c r="E10503" s="153" t="str">
        <f>IFERROR(__xludf.DUMMYFUNCTION("""COMPUTED_VALUE"""),"")</f>
        <v/>
      </c>
      <c r="I10503" s="169"/>
      <c r="J10503" s="156"/>
    </row>
    <row r="10504">
      <c r="D10504" s="153" t="str">
        <f>IFERROR(__xludf.DUMMYFUNCTION("""COMPUTED_VALUE"""),"")</f>
        <v/>
      </c>
      <c r="E10504" s="153" t="str">
        <f>IFERROR(__xludf.DUMMYFUNCTION("""COMPUTED_VALUE"""),"")</f>
        <v/>
      </c>
      <c r="I10504" s="169"/>
      <c r="J10504" s="156"/>
    </row>
    <row r="10505">
      <c r="D10505" s="153" t="str">
        <f>IFERROR(__xludf.DUMMYFUNCTION("""COMPUTED_VALUE"""),"")</f>
        <v/>
      </c>
      <c r="E10505" s="153" t="str">
        <f>IFERROR(__xludf.DUMMYFUNCTION("""COMPUTED_VALUE"""),"")</f>
        <v/>
      </c>
      <c r="I10505" s="169"/>
      <c r="J10505" s="156"/>
    </row>
    <row r="10506">
      <c r="D10506" s="153" t="str">
        <f>IFERROR(__xludf.DUMMYFUNCTION("""COMPUTED_VALUE"""),"")</f>
        <v/>
      </c>
      <c r="E10506" s="153" t="str">
        <f>IFERROR(__xludf.DUMMYFUNCTION("""COMPUTED_VALUE"""),"")</f>
        <v/>
      </c>
      <c r="I10506" s="169"/>
      <c r="J10506" s="156"/>
    </row>
    <row r="10507">
      <c r="D10507" s="153" t="str">
        <f>IFERROR(__xludf.DUMMYFUNCTION("""COMPUTED_VALUE"""),"")</f>
        <v/>
      </c>
      <c r="E10507" s="153" t="str">
        <f>IFERROR(__xludf.DUMMYFUNCTION("""COMPUTED_VALUE"""),"")</f>
        <v/>
      </c>
      <c r="I10507" s="169"/>
      <c r="J10507" s="156"/>
    </row>
    <row r="10508">
      <c r="D10508" s="153" t="str">
        <f>IFERROR(__xludf.DUMMYFUNCTION("""COMPUTED_VALUE"""),"")</f>
        <v/>
      </c>
      <c r="E10508" s="153" t="str">
        <f>IFERROR(__xludf.DUMMYFUNCTION("""COMPUTED_VALUE"""),"")</f>
        <v/>
      </c>
      <c r="I10508" s="169"/>
      <c r="J10508" s="156"/>
    </row>
    <row r="10509">
      <c r="D10509" s="153" t="str">
        <f>IFERROR(__xludf.DUMMYFUNCTION("""COMPUTED_VALUE"""),"")</f>
        <v/>
      </c>
      <c r="E10509" s="153" t="str">
        <f>IFERROR(__xludf.DUMMYFUNCTION("""COMPUTED_VALUE"""),"")</f>
        <v/>
      </c>
      <c r="I10509" s="169"/>
      <c r="J10509" s="156"/>
    </row>
    <row r="10510">
      <c r="D10510" s="153" t="str">
        <f>IFERROR(__xludf.DUMMYFUNCTION("""COMPUTED_VALUE"""),"")</f>
        <v/>
      </c>
      <c r="E10510" s="153" t="str">
        <f>IFERROR(__xludf.DUMMYFUNCTION("""COMPUTED_VALUE"""),"")</f>
        <v/>
      </c>
      <c r="I10510" s="169"/>
      <c r="J10510" s="156"/>
    </row>
    <row r="10511">
      <c r="D10511" s="153" t="str">
        <f>IFERROR(__xludf.DUMMYFUNCTION("""COMPUTED_VALUE"""),"")</f>
        <v/>
      </c>
      <c r="E10511" s="153" t="str">
        <f>IFERROR(__xludf.DUMMYFUNCTION("""COMPUTED_VALUE"""),"")</f>
        <v/>
      </c>
      <c r="I10511" s="169"/>
      <c r="J10511" s="156"/>
    </row>
    <row r="10512">
      <c r="D10512" s="153" t="str">
        <f>IFERROR(__xludf.DUMMYFUNCTION("""COMPUTED_VALUE"""),"")</f>
        <v/>
      </c>
      <c r="E10512" s="153" t="str">
        <f>IFERROR(__xludf.DUMMYFUNCTION("""COMPUTED_VALUE"""),"")</f>
        <v/>
      </c>
      <c r="I10512" s="169"/>
      <c r="J10512" s="156"/>
    </row>
    <row r="10513">
      <c r="D10513" s="153" t="str">
        <f>IFERROR(__xludf.DUMMYFUNCTION("""COMPUTED_VALUE"""),"")</f>
        <v/>
      </c>
      <c r="E10513" s="153" t="str">
        <f>IFERROR(__xludf.DUMMYFUNCTION("""COMPUTED_VALUE"""),"")</f>
        <v/>
      </c>
      <c r="I10513" s="169"/>
      <c r="J10513" s="156"/>
    </row>
    <row r="10514">
      <c r="D10514" s="153" t="str">
        <f>IFERROR(__xludf.DUMMYFUNCTION("""COMPUTED_VALUE"""),"")</f>
        <v/>
      </c>
      <c r="E10514" s="153" t="str">
        <f>IFERROR(__xludf.DUMMYFUNCTION("""COMPUTED_VALUE"""),"")</f>
        <v/>
      </c>
      <c r="I10514" s="169"/>
      <c r="J10514" s="156"/>
    </row>
    <row r="10515">
      <c r="D10515" s="153" t="str">
        <f>IFERROR(__xludf.DUMMYFUNCTION("""COMPUTED_VALUE"""),"")</f>
        <v/>
      </c>
      <c r="E10515" s="153" t="str">
        <f>IFERROR(__xludf.DUMMYFUNCTION("""COMPUTED_VALUE"""),"")</f>
        <v/>
      </c>
      <c r="I10515" s="169"/>
      <c r="J10515" s="156"/>
    </row>
    <row r="10516">
      <c r="D10516" s="153" t="str">
        <f>IFERROR(__xludf.DUMMYFUNCTION("""COMPUTED_VALUE"""),"")</f>
        <v/>
      </c>
      <c r="E10516" s="153" t="str">
        <f>IFERROR(__xludf.DUMMYFUNCTION("""COMPUTED_VALUE"""),"")</f>
        <v/>
      </c>
      <c r="I10516" s="169"/>
      <c r="J10516" s="156"/>
    </row>
    <row r="10517">
      <c r="D10517" s="153" t="str">
        <f>IFERROR(__xludf.DUMMYFUNCTION("""COMPUTED_VALUE"""),"")</f>
        <v/>
      </c>
      <c r="E10517" s="153" t="str">
        <f>IFERROR(__xludf.DUMMYFUNCTION("""COMPUTED_VALUE"""),"")</f>
        <v/>
      </c>
      <c r="I10517" s="169"/>
      <c r="J10517" s="156"/>
    </row>
    <row r="10518">
      <c r="D10518" s="153" t="str">
        <f>IFERROR(__xludf.DUMMYFUNCTION("""COMPUTED_VALUE"""),"")</f>
        <v/>
      </c>
      <c r="E10518" s="153" t="str">
        <f>IFERROR(__xludf.DUMMYFUNCTION("""COMPUTED_VALUE"""),"")</f>
        <v/>
      </c>
      <c r="I10518" s="169"/>
      <c r="J10518" s="156"/>
    </row>
    <row r="10519">
      <c r="D10519" s="153" t="str">
        <f>IFERROR(__xludf.DUMMYFUNCTION("""COMPUTED_VALUE"""),"")</f>
        <v/>
      </c>
      <c r="E10519" s="153" t="str">
        <f>IFERROR(__xludf.DUMMYFUNCTION("""COMPUTED_VALUE"""),"")</f>
        <v/>
      </c>
      <c r="I10519" s="169"/>
      <c r="J10519" s="156"/>
    </row>
    <row r="10520">
      <c r="D10520" s="153" t="str">
        <f>IFERROR(__xludf.DUMMYFUNCTION("""COMPUTED_VALUE"""),"")</f>
        <v/>
      </c>
      <c r="E10520" s="153" t="str">
        <f>IFERROR(__xludf.DUMMYFUNCTION("""COMPUTED_VALUE"""),"")</f>
        <v/>
      </c>
      <c r="I10520" s="169"/>
      <c r="J10520" s="156"/>
    </row>
    <row r="10521">
      <c r="D10521" s="153" t="str">
        <f>IFERROR(__xludf.DUMMYFUNCTION("""COMPUTED_VALUE"""),"")</f>
        <v/>
      </c>
      <c r="E10521" s="153" t="str">
        <f>IFERROR(__xludf.DUMMYFUNCTION("""COMPUTED_VALUE"""),"")</f>
        <v/>
      </c>
      <c r="I10521" s="169"/>
      <c r="J10521" s="156"/>
    </row>
    <row r="10522">
      <c r="D10522" s="153" t="str">
        <f>IFERROR(__xludf.DUMMYFUNCTION("""COMPUTED_VALUE"""),"")</f>
        <v/>
      </c>
      <c r="E10522" s="153" t="str">
        <f>IFERROR(__xludf.DUMMYFUNCTION("""COMPUTED_VALUE"""),"")</f>
        <v/>
      </c>
      <c r="I10522" s="169"/>
      <c r="J10522" s="156"/>
    </row>
    <row r="10523">
      <c r="D10523" s="153" t="str">
        <f>IFERROR(__xludf.DUMMYFUNCTION("""COMPUTED_VALUE"""),"")</f>
        <v/>
      </c>
      <c r="E10523" s="153" t="str">
        <f>IFERROR(__xludf.DUMMYFUNCTION("""COMPUTED_VALUE"""),"")</f>
        <v/>
      </c>
      <c r="I10523" s="169"/>
      <c r="J10523" s="156"/>
    </row>
    <row r="10524">
      <c r="D10524" s="153" t="str">
        <f>IFERROR(__xludf.DUMMYFUNCTION("""COMPUTED_VALUE"""),"")</f>
        <v/>
      </c>
      <c r="E10524" s="153" t="str">
        <f>IFERROR(__xludf.DUMMYFUNCTION("""COMPUTED_VALUE"""),"")</f>
        <v/>
      </c>
      <c r="I10524" s="169"/>
      <c r="J10524" s="156"/>
    </row>
    <row r="10525">
      <c r="D10525" s="153" t="str">
        <f>IFERROR(__xludf.DUMMYFUNCTION("""COMPUTED_VALUE"""),"")</f>
        <v/>
      </c>
      <c r="E10525" s="153" t="str">
        <f>IFERROR(__xludf.DUMMYFUNCTION("""COMPUTED_VALUE"""),"")</f>
        <v/>
      </c>
      <c r="I10525" s="169"/>
      <c r="J10525" s="156"/>
    </row>
    <row r="10526">
      <c r="D10526" s="153" t="str">
        <f>IFERROR(__xludf.DUMMYFUNCTION("""COMPUTED_VALUE"""),"")</f>
        <v/>
      </c>
      <c r="E10526" s="153" t="str">
        <f>IFERROR(__xludf.DUMMYFUNCTION("""COMPUTED_VALUE"""),"")</f>
        <v/>
      </c>
      <c r="I10526" s="169"/>
      <c r="J10526" s="156"/>
    </row>
    <row r="10527">
      <c r="D10527" s="153" t="str">
        <f>IFERROR(__xludf.DUMMYFUNCTION("""COMPUTED_VALUE"""),"")</f>
        <v/>
      </c>
      <c r="E10527" s="153" t="str">
        <f>IFERROR(__xludf.DUMMYFUNCTION("""COMPUTED_VALUE"""),"")</f>
        <v/>
      </c>
      <c r="I10527" s="169"/>
      <c r="J10527" s="156"/>
    </row>
    <row r="10528">
      <c r="D10528" s="153" t="str">
        <f>IFERROR(__xludf.DUMMYFUNCTION("""COMPUTED_VALUE"""),"")</f>
        <v/>
      </c>
      <c r="E10528" s="153" t="str">
        <f>IFERROR(__xludf.DUMMYFUNCTION("""COMPUTED_VALUE"""),"")</f>
        <v/>
      </c>
      <c r="I10528" s="169"/>
      <c r="J10528" s="156"/>
    </row>
    <row r="10529">
      <c r="D10529" s="153" t="str">
        <f>IFERROR(__xludf.DUMMYFUNCTION("""COMPUTED_VALUE"""),"")</f>
        <v/>
      </c>
      <c r="E10529" s="153" t="str">
        <f>IFERROR(__xludf.DUMMYFUNCTION("""COMPUTED_VALUE"""),"")</f>
        <v/>
      </c>
      <c r="I10529" s="169"/>
      <c r="J10529" s="156"/>
    </row>
    <row r="10530">
      <c r="D10530" s="153" t="str">
        <f>IFERROR(__xludf.DUMMYFUNCTION("""COMPUTED_VALUE"""),"")</f>
        <v/>
      </c>
      <c r="E10530" s="153" t="str">
        <f>IFERROR(__xludf.DUMMYFUNCTION("""COMPUTED_VALUE"""),"")</f>
        <v/>
      </c>
      <c r="I10530" s="169"/>
      <c r="J10530" s="156"/>
    </row>
    <row r="10531">
      <c r="D10531" s="153" t="str">
        <f>IFERROR(__xludf.DUMMYFUNCTION("""COMPUTED_VALUE"""),"")</f>
        <v/>
      </c>
      <c r="E10531" s="153" t="str">
        <f>IFERROR(__xludf.DUMMYFUNCTION("""COMPUTED_VALUE"""),"")</f>
        <v/>
      </c>
      <c r="I10531" s="169"/>
      <c r="J10531" s="156"/>
    </row>
    <row r="10532">
      <c r="D10532" s="153" t="str">
        <f>IFERROR(__xludf.DUMMYFUNCTION("""COMPUTED_VALUE"""),"")</f>
        <v/>
      </c>
      <c r="E10532" s="153" t="str">
        <f>IFERROR(__xludf.DUMMYFUNCTION("""COMPUTED_VALUE"""),"")</f>
        <v/>
      </c>
      <c r="I10532" s="169"/>
      <c r="J10532" s="156"/>
    </row>
    <row r="10533">
      <c r="D10533" s="153" t="str">
        <f>IFERROR(__xludf.DUMMYFUNCTION("""COMPUTED_VALUE"""),"")</f>
        <v/>
      </c>
      <c r="E10533" s="153" t="str">
        <f>IFERROR(__xludf.DUMMYFUNCTION("""COMPUTED_VALUE"""),"")</f>
        <v/>
      </c>
      <c r="I10533" s="169"/>
      <c r="J10533" s="156"/>
    </row>
    <row r="10534">
      <c r="D10534" s="153" t="str">
        <f>IFERROR(__xludf.DUMMYFUNCTION("""COMPUTED_VALUE"""),"")</f>
        <v/>
      </c>
      <c r="E10534" s="153" t="str">
        <f>IFERROR(__xludf.DUMMYFUNCTION("""COMPUTED_VALUE"""),"")</f>
        <v/>
      </c>
      <c r="I10534" s="169"/>
      <c r="J10534" s="156"/>
    </row>
    <row r="10535">
      <c r="D10535" s="153" t="str">
        <f>IFERROR(__xludf.DUMMYFUNCTION("""COMPUTED_VALUE"""),"")</f>
        <v/>
      </c>
      <c r="E10535" s="153" t="str">
        <f>IFERROR(__xludf.DUMMYFUNCTION("""COMPUTED_VALUE"""),"")</f>
        <v/>
      </c>
      <c r="I10535" s="169"/>
      <c r="J10535" s="156"/>
    </row>
    <row r="10536">
      <c r="D10536" s="153" t="str">
        <f>IFERROR(__xludf.DUMMYFUNCTION("""COMPUTED_VALUE"""),"")</f>
        <v/>
      </c>
      <c r="E10536" s="153" t="str">
        <f>IFERROR(__xludf.DUMMYFUNCTION("""COMPUTED_VALUE"""),"")</f>
        <v/>
      </c>
      <c r="I10536" s="169"/>
      <c r="J10536" s="156"/>
    </row>
    <row r="10537">
      <c r="D10537" s="153" t="str">
        <f>IFERROR(__xludf.DUMMYFUNCTION("""COMPUTED_VALUE"""),"")</f>
        <v/>
      </c>
      <c r="E10537" s="153" t="str">
        <f>IFERROR(__xludf.DUMMYFUNCTION("""COMPUTED_VALUE"""),"")</f>
        <v/>
      </c>
      <c r="I10537" s="169"/>
      <c r="J10537" s="156"/>
    </row>
    <row r="10538">
      <c r="D10538" s="153" t="str">
        <f>IFERROR(__xludf.DUMMYFUNCTION("""COMPUTED_VALUE"""),"")</f>
        <v/>
      </c>
      <c r="E10538" s="153" t="str">
        <f>IFERROR(__xludf.DUMMYFUNCTION("""COMPUTED_VALUE"""),"")</f>
        <v/>
      </c>
      <c r="I10538" s="169"/>
      <c r="J10538" s="156"/>
    </row>
    <row r="10539">
      <c r="D10539" s="153" t="str">
        <f>IFERROR(__xludf.DUMMYFUNCTION("""COMPUTED_VALUE"""),"")</f>
        <v/>
      </c>
      <c r="E10539" s="153" t="str">
        <f>IFERROR(__xludf.DUMMYFUNCTION("""COMPUTED_VALUE"""),"")</f>
        <v/>
      </c>
      <c r="I10539" s="169"/>
      <c r="J10539" s="156"/>
    </row>
    <row r="10540">
      <c r="D10540" s="153" t="str">
        <f>IFERROR(__xludf.DUMMYFUNCTION("""COMPUTED_VALUE"""),"")</f>
        <v/>
      </c>
      <c r="E10540" s="153" t="str">
        <f>IFERROR(__xludf.DUMMYFUNCTION("""COMPUTED_VALUE"""),"")</f>
        <v/>
      </c>
      <c r="I10540" s="169"/>
      <c r="J10540" s="156"/>
    </row>
    <row r="10541">
      <c r="D10541" s="153" t="str">
        <f>IFERROR(__xludf.DUMMYFUNCTION("""COMPUTED_VALUE"""),"")</f>
        <v/>
      </c>
      <c r="E10541" s="153" t="str">
        <f>IFERROR(__xludf.DUMMYFUNCTION("""COMPUTED_VALUE"""),"")</f>
        <v/>
      </c>
      <c r="I10541" s="169"/>
      <c r="J10541" s="156"/>
    </row>
    <row r="10542">
      <c r="D10542" s="153" t="str">
        <f>IFERROR(__xludf.DUMMYFUNCTION("""COMPUTED_VALUE"""),"")</f>
        <v/>
      </c>
      <c r="E10542" s="153" t="str">
        <f>IFERROR(__xludf.DUMMYFUNCTION("""COMPUTED_VALUE"""),"")</f>
        <v/>
      </c>
      <c r="I10542" s="169"/>
      <c r="J10542" s="156"/>
    </row>
    <row r="10543">
      <c r="D10543" s="153" t="str">
        <f>IFERROR(__xludf.DUMMYFUNCTION("""COMPUTED_VALUE"""),"")</f>
        <v/>
      </c>
      <c r="E10543" s="153" t="str">
        <f>IFERROR(__xludf.DUMMYFUNCTION("""COMPUTED_VALUE"""),"")</f>
        <v/>
      </c>
      <c r="I10543" s="169"/>
      <c r="J10543" s="156"/>
    </row>
    <row r="10544">
      <c r="D10544" s="153" t="str">
        <f>IFERROR(__xludf.DUMMYFUNCTION("""COMPUTED_VALUE"""),"")</f>
        <v/>
      </c>
      <c r="E10544" s="153" t="str">
        <f>IFERROR(__xludf.DUMMYFUNCTION("""COMPUTED_VALUE"""),"")</f>
        <v/>
      </c>
      <c r="I10544" s="169"/>
      <c r="J10544" s="156"/>
    </row>
    <row r="10545">
      <c r="D10545" s="153" t="str">
        <f>IFERROR(__xludf.DUMMYFUNCTION("""COMPUTED_VALUE"""),"")</f>
        <v/>
      </c>
      <c r="E10545" s="153" t="str">
        <f>IFERROR(__xludf.DUMMYFUNCTION("""COMPUTED_VALUE"""),"")</f>
        <v/>
      </c>
      <c r="I10545" s="169"/>
      <c r="J10545" s="156"/>
    </row>
    <row r="10546">
      <c r="D10546" s="153" t="str">
        <f>IFERROR(__xludf.DUMMYFUNCTION("""COMPUTED_VALUE"""),"")</f>
        <v/>
      </c>
      <c r="E10546" s="153" t="str">
        <f>IFERROR(__xludf.DUMMYFUNCTION("""COMPUTED_VALUE"""),"")</f>
        <v/>
      </c>
      <c r="I10546" s="169"/>
      <c r="J10546" s="156"/>
    </row>
    <row r="10547">
      <c r="D10547" s="153" t="str">
        <f>IFERROR(__xludf.DUMMYFUNCTION("""COMPUTED_VALUE"""),"")</f>
        <v/>
      </c>
      <c r="E10547" s="153" t="str">
        <f>IFERROR(__xludf.DUMMYFUNCTION("""COMPUTED_VALUE"""),"")</f>
        <v/>
      </c>
      <c r="I10547" s="169"/>
      <c r="J10547" s="156"/>
    </row>
    <row r="10548">
      <c r="D10548" s="153" t="str">
        <f>IFERROR(__xludf.DUMMYFUNCTION("""COMPUTED_VALUE"""),"")</f>
        <v/>
      </c>
      <c r="E10548" s="153" t="str">
        <f>IFERROR(__xludf.DUMMYFUNCTION("""COMPUTED_VALUE"""),"")</f>
        <v/>
      </c>
      <c r="I10548" s="169"/>
      <c r="J10548" s="156"/>
    </row>
    <row r="10549">
      <c r="D10549" s="153" t="str">
        <f>IFERROR(__xludf.DUMMYFUNCTION("""COMPUTED_VALUE"""),"")</f>
        <v/>
      </c>
      <c r="E10549" s="153" t="str">
        <f>IFERROR(__xludf.DUMMYFUNCTION("""COMPUTED_VALUE"""),"")</f>
        <v/>
      </c>
      <c r="I10549" s="169"/>
      <c r="J10549" s="156"/>
    </row>
    <row r="10550">
      <c r="D10550" s="153" t="str">
        <f>IFERROR(__xludf.DUMMYFUNCTION("""COMPUTED_VALUE"""),"")</f>
        <v/>
      </c>
      <c r="E10550" s="153" t="str">
        <f>IFERROR(__xludf.DUMMYFUNCTION("""COMPUTED_VALUE"""),"")</f>
        <v/>
      </c>
      <c r="I10550" s="169"/>
      <c r="J10550" s="156"/>
    </row>
    <row r="10551">
      <c r="D10551" s="153" t="str">
        <f>IFERROR(__xludf.DUMMYFUNCTION("""COMPUTED_VALUE"""),"")</f>
        <v/>
      </c>
      <c r="E10551" s="153" t="str">
        <f>IFERROR(__xludf.DUMMYFUNCTION("""COMPUTED_VALUE"""),"")</f>
        <v/>
      </c>
      <c r="I10551" s="169"/>
      <c r="J10551" s="156"/>
    </row>
    <row r="10552">
      <c r="D10552" s="153" t="str">
        <f>IFERROR(__xludf.DUMMYFUNCTION("""COMPUTED_VALUE"""),"")</f>
        <v/>
      </c>
      <c r="E10552" s="153" t="str">
        <f>IFERROR(__xludf.DUMMYFUNCTION("""COMPUTED_VALUE"""),"")</f>
        <v/>
      </c>
      <c r="I10552" s="169"/>
      <c r="J10552" s="156"/>
    </row>
    <row r="10553">
      <c r="D10553" s="153" t="str">
        <f>IFERROR(__xludf.DUMMYFUNCTION("""COMPUTED_VALUE"""),"")</f>
        <v/>
      </c>
      <c r="E10553" s="153" t="str">
        <f>IFERROR(__xludf.DUMMYFUNCTION("""COMPUTED_VALUE"""),"")</f>
        <v/>
      </c>
      <c r="I10553" s="169"/>
      <c r="J10553" s="156"/>
    </row>
    <row r="10554">
      <c r="D10554" s="153" t="str">
        <f>IFERROR(__xludf.DUMMYFUNCTION("""COMPUTED_VALUE"""),"")</f>
        <v/>
      </c>
      <c r="E10554" s="153" t="str">
        <f>IFERROR(__xludf.DUMMYFUNCTION("""COMPUTED_VALUE"""),"")</f>
        <v/>
      </c>
      <c r="I10554" s="169"/>
      <c r="J10554" s="156"/>
    </row>
    <row r="10555">
      <c r="D10555" s="153" t="str">
        <f>IFERROR(__xludf.DUMMYFUNCTION("""COMPUTED_VALUE"""),"")</f>
        <v/>
      </c>
      <c r="E10555" s="153" t="str">
        <f>IFERROR(__xludf.DUMMYFUNCTION("""COMPUTED_VALUE"""),"")</f>
        <v/>
      </c>
      <c r="I10555" s="169"/>
      <c r="J10555" s="156"/>
    </row>
    <row r="10556">
      <c r="D10556" s="153" t="str">
        <f>IFERROR(__xludf.DUMMYFUNCTION("""COMPUTED_VALUE"""),"")</f>
        <v/>
      </c>
      <c r="E10556" s="153" t="str">
        <f>IFERROR(__xludf.DUMMYFUNCTION("""COMPUTED_VALUE"""),"")</f>
        <v/>
      </c>
      <c r="I10556" s="169"/>
      <c r="J10556" s="156"/>
    </row>
    <row r="10557">
      <c r="D10557" s="153" t="str">
        <f>IFERROR(__xludf.DUMMYFUNCTION("""COMPUTED_VALUE"""),"")</f>
        <v/>
      </c>
      <c r="E10557" s="153" t="str">
        <f>IFERROR(__xludf.DUMMYFUNCTION("""COMPUTED_VALUE"""),"")</f>
        <v/>
      </c>
      <c r="I10557" s="169"/>
      <c r="J10557" s="156"/>
    </row>
    <row r="10558">
      <c r="D10558" s="153" t="str">
        <f>IFERROR(__xludf.DUMMYFUNCTION("""COMPUTED_VALUE"""),"")</f>
        <v/>
      </c>
      <c r="E10558" s="153" t="str">
        <f>IFERROR(__xludf.DUMMYFUNCTION("""COMPUTED_VALUE"""),"")</f>
        <v/>
      </c>
      <c r="I10558" s="169"/>
      <c r="J10558" s="156"/>
    </row>
    <row r="10559">
      <c r="D10559" s="153" t="str">
        <f>IFERROR(__xludf.DUMMYFUNCTION("""COMPUTED_VALUE"""),"")</f>
        <v/>
      </c>
      <c r="E10559" s="153" t="str">
        <f>IFERROR(__xludf.DUMMYFUNCTION("""COMPUTED_VALUE"""),"")</f>
        <v/>
      </c>
      <c r="I10559" s="169"/>
      <c r="J10559" s="156"/>
    </row>
    <row r="10560">
      <c r="D10560" s="153" t="str">
        <f>IFERROR(__xludf.DUMMYFUNCTION("""COMPUTED_VALUE"""),"")</f>
        <v/>
      </c>
      <c r="E10560" s="153" t="str">
        <f>IFERROR(__xludf.DUMMYFUNCTION("""COMPUTED_VALUE"""),"")</f>
        <v/>
      </c>
      <c r="I10560" s="169"/>
      <c r="J10560" s="156"/>
    </row>
    <row r="10561">
      <c r="D10561" s="153" t="str">
        <f>IFERROR(__xludf.DUMMYFUNCTION("""COMPUTED_VALUE"""),"")</f>
        <v/>
      </c>
      <c r="E10561" s="153" t="str">
        <f>IFERROR(__xludf.DUMMYFUNCTION("""COMPUTED_VALUE"""),"")</f>
        <v/>
      </c>
      <c r="I10561" s="169"/>
      <c r="J10561" s="156"/>
    </row>
    <row r="10562">
      <c r="D10562" s="153" t="str">
        <f>IFERROR(__xludf.DUMMYFUNCTION("""COMPUTED_VALUE"""),"")</f>
        <v/>
      </c>
      <c r="E10562" s="153" t="str">
        <f>IFERROR(__xludf.DUMMYFUNCTION("""COMPUTED_VALUE"""),"")</f>
        <v/>
      </c>
      <c r="I10562" s="169"/>
      <c r="J10562" s="156"/>
    </row>
    <row r="10563">
      <c r="D10563" s="153" t="str">
        <f>IFERROR(__xludf.DUMMYFUNCTION("""COMPUTED_VALUE"""),"")</f>
        <v/>
      </c>
      <c r="E10563" s="153" t="str">
        <f>IFERROR(__xludf.DUMMYFUNCTION("""COMPUTED_VALUE"""),"")</f>
        <v/>
      </c>
      <c r="I10563" s="169"/>
      <c r="J10563" s="156"/>
    </row>
    <row r="10564">
      <c r="D10564" s="153" t="str">
        <f>IFERROR(__xludf.DUMMYFUNCTION("""COMPUTED_VALUE"""),"")</f>
        <v/>
      </c>
      <c r="E10564" s="153" t="str">
        <f>IFERROR(__xludf.DUMMYFUNCTION("""COMPUTED_VALUE"""),"")</f>
        <v/>
      </c>
      <c r="I10564" s="169"/>
      <c r="J10564" s="156"/>
    </row>
    <row r="10565">
      <c r="D10565" s="153" t="str">
        <f>IFERROR(__xludf.DUMMYFUNCTION("""COMPUTED_VALUE"""),"")</f>
        <v/>
      </c>
      <c r="E10565" s="153" t="str">
        <f>IFERROR(__xludf.DUMMYFUNCTION("""COMPUTED_VALUE"""),"")</f>
        <v/>
      </c>
      <c r="I10565" s="169"/>
      <c r="J10565" s="156"/>
    </row>
    <row r="10566">
      <c r="D10566" s="153" t="str">
        <f>IFERROR(__xludf.DUMMYFUNCTION("""COMPUTED_VALUE"""),"")</f>
        <v/>
      </c>
      <c r="E10566" s="153" t="str">
        <f>IFERROR(__xludf.DUMMYFUNCTION("""COMPUTED_VALUE"""),"")</f>
        <v/>
      </c>
      <c r="I10566" s="169"/>
      <c r="J10566" s="156"/>
    </row>
    <row r="10567">
      <c r="D10567" s="153" t="str">
        <f>IFERROR(__xludf.DUMMYFUNCTION("""COMPUTED_VALUE"""),"")</f>
        <v/>
      </c>
      <c r="E10567" s="153" t="str">
        <f>IFERROR(__xludf.DUMMYFUNCTION("""COMPUTED_VALUE"""),"")</f>
        <v/>
      </c>
      <c r="I10567" s="169"/>
      <c r="J10567" s="156"/>
    </row>
    <row r="10568">
      <c r="D10568" s="153" t="str">
        <f>IFERROR(__xludf.DUMMYFUNCTION("""COMPUTED_VALUE"""),"")</f>
        <v/>
      </c>
      <c r="E10568" s="153" t="str">
        <f>IFERROR(__xludf.DUMMYFUNCTION("""COMPUTED_VALUE"""),"")</f>
        <v/>
      </c>
      <c r="I10568" s="169"/>
      <c r="J10568" s="156"/>
    </row>
    <row r="10569">
      <c r="D10569" s="153" t="str">
        <f>IFERROR(__xludf.DUMMYFUNCTION("""COMPUTED_VALUE"""),"")</f>
        <v/>
      </c>
      <c r="E10569" s="153" t="str">
        <f>IFERROR(__xludf.DUMMYFUNCTION("""COMPUTED_VALUE"""),"")</f>
        <v/>
      </c>
      <c r="I10569" s="169"/>
      <c r="J10569" s="156"/>
    </row>
    <row r="10570">
      <c r="D10570" s="153" t="str">
        <f>IFERROR(__xludf.DUMMYFUNCTION("""COMPUTED_VALUE"""),"")</f>
        <v/>
      </c>
      <c r="E10570" s="153" t="str">
        <f>IFERROR(__xludf.DUMMYFUNCTION("""COMPUTED_VALUE"""),"")</f>
        <v/>
      </c>
      <c r="I10570" s="169"/>
      <c r="J10570" s="156"/>
    </row>
    <row r="10571">
      <c r="D10571" s="153" t="str">
        <f>IFERROR(__xludf.DUMMYFUNCTION("""COMPUTED_VALUE"""),"")</f>
        <v/>
      </c>
      <c r="E10571" s="153" t="str">
        <f>IFERROR(__xludf.DUMMYFUNCTION("""COMPUTED_VALUE"""),"")</f>
        <v/>
      </c>
      <c r="I10571" s="169"/>
      <c r="J10571" s="156"/>
    </row>
    <row r="10572">
      <c r="D10572" s="153" t="str">
        <f>IFERROR(__xludf.DUMMYFUNCTION("""COMPUTED_VALUE"""),"")</f>
        <v/>
      </c>
      <c r="E10572" s="153" t="str">
        <f>IFERROR(__xludf.DUMMYFUNCTION("""COMPUTED_VALUE"""),"")</f>
        <v/>
      </c>
      <c r="I10572" s="169"/>
      <c r="J10572" s="156"/>
    </row>
    <row r="10573">
      <c r="D10573" s="153" t="str">
        <f>IFERROR(__xludf.DUMMYFUNCTION("""COMPUTED_VALUE"""),"")</f>
        <v/>
      </c>
      <c r="E10573" s="153" t="str">
        <f>IFERROR(__xludf.DUMMYFUNCTION("""COMPUTED_VALUE"""),"")</f>
        <v/>
      </c>
      <c r="I10573" s="169"/>
      <c r="J10573" s="156"/>
    </row>
    <row r="10574">
      <c r="D10574" s="153" t="str">
        <f>IFERROR(__xludf.DUMMYFUNCTION("""COMPUTED_VALUE"""),"")</f>
        <v/>
      </c>
      <c r="E10574" s="153" t="str">
        <f>IFERROR(__xludf.DUMMYFUNCTION("""COMPUTED_VALUE"""),"")</f>
        <v/>
      </c>
      <c r="I10574" s="169"/>
      <c r="J10574" s="156"/>
    </row>
    <row r="10575">
      <c r="D10575" s="153" t="str">
        <f>IFERROR(__xludf.DUMMYFUNCTION("""COMPUTED_VALUE"""),"")</f>
        <v/>
      </c>
      <c r="E10575" s="153" t="str">
        <f>IFERROR(__xludf.DUMMYFUNCTION("""COMPUTED_VALUE"""),"")</f>
        <v/>
      </c>
      <c r="I10575" s="169"/>
      <c r="J10575" s="156"/>
    </row>
    <row r="10576">
      <c r="D10576" s="153" t="str">
        <f>IFERROR(__xludf.DUMMYFUNCTION("""COMPUTED_VALUE"""),"")</f>
        <v/>
      </c>
      <c r="E10576" s="153" t="str">
        <f>IFERROR(__xludf.DUMMYFUNCTION("""COMPUTED_VALUE"""),"")</f>
        <v/>
      </c>
      <c r="I10576" s="169"/>
      <c r="J10576" s="156"/>
    </row>
    <row r="10577">
      <c r="D10577" s="153" t="str">
        <f>IFERROR(__xludf.DUMMYFUNCTION("""COMPUTED_VALUE"""),"")</f>
        <v/>
      </c>
      <c r="E10577" s="153" t="str">
        <f>IFERROR(__xludf.DUMMYFUNCTION("""COMPUTED_VALUE"""),"")</f>
        <v/>
      </c>
      <c r="I10577" s="169"/>
      <c r="J10577" s="156"/>
    </row>
    <row r="10578">
      <c r="D10578" s="153" t="str">
        <f>IFERROR(__xludf.DUMMYFUNCTION("""COMPUTED_VALUE"""),"")</f>
        <v/>
      </c>
      <c r="E10578" s="153" t="str">
        <f>IFERROR(__xludf.DUMMYFUNCTION("""COMPUTED_VALUE"""),"")</f>
        <v/>
      </c>
      <c r="I10578" s="169"/>
      <c r="J10578" s="156"/>
    </row>
    <row r="10579">
      <c r="D10579" s="153" t="str">
        <f>IFERROR(__xludf.DUMMYFUNCTION("""COMPUTED_VALUE"""),"")</f>
        <v/>
      </c>
      <c r="E10579" s="153" t="str">
        <f>IFERROR(__xludf.DUMMYFUNCTION("""COMPUTED_VALUE"""),"")</f>
        <v/>
      </c>
      <c r="I10579" s="169"/>
      <c r="J10579" s="156"/>
    </row>
    <row r="10580">
      <c r="D10580" s="153" t="str">
        <f>IFERROR(__xludf.DUMMYFUNCTION("""COMPUTED_VALUE"""),"")</f>
        <v/>
      </c>
      <c r="E10580" s="153" t="str">
        <f>IFERROR(__xludf.DUMMYFUNCTION("""COMPUTED_VALUE"""),"")</f>
        <v/>
      </c>
      <c r="I10580" s="169"/>
      <c r="J10580" s="156"/>
    </row>
    <row r="10581">
      <c r="D10581" s="153" t="str">
        <f>IFERROR(__xludf.DUMMYFUNCTION("""COMPUTED_VALUE"""),"")</f>
        <v/>
      </c>
      <c r="E10581" s="153" t="str">
        <f>IFERROR(__xludf.DUMMYFUNCTION("""COMPUTED_VALUE"""),"")</f>
        <v/>
      </c>
      <c r="I10581" s="169"/>
      <c r="J10581" s="156"/>
    </row>
    <row r="10582">
      <c r="D10582" s="153" t="str">
        <f>IFERROR(__xludf.DUMMYFUNCTION("""COMPUTED_VALUE"""),"")</f>
        <v/>
      </c>
      <c r="E10582" s="153" t="str">
        <f>IFERROR(__xludf.DUMMYFUNCTION("""COMPUTED_VALUE"""),"")</f>
        <v/>
      </c>
      <c r="I10582" s="169"/>
      <c r="J10582" s="156"/>
    </row>
    <row r="10583">
      <c r="D10583" s="153" t="str">
        <f>IFERROR(__xludf.DUMMYFUNCTION("""COMPUTED_VALUE"""),"")</f>
        <v/>
      </c>
      <c r="E10583" s="153" t="str">
        <f>IFERROR(__xludf.DUMMYFUNCTION("""COMPUTED_VALUE"""),"")</f>
        <v/>
      </c>
      <c r="I10583" s="169"/>
      <c r="J10583" s="156"/>
    </row>
    <row r="10584">
      <c r="D10584" s="153" t="str">
        <f>IFERROR(__xludf.DUMMYFUNCTION("""COMPUTED_VALUE"""),"")</f>
        <v/>
      </c>
      <c r="E10584" s="153" t="str">
        <f>IFERROR(__xludf.DUMMYFUNCTION("""COMPUTED_VALUE"""),"")</f>
        <v/>
      </c>
      <c r="I10584" s="169"/>
      <c r="J10584" s="156"/>
    </row>
    <row r="10585">
      <c r="D10585" s="153" t="str">
        <f>IFERROR(__xludf.DUMMYFUNCTION("""COMPUTED_VALUE"""),"")</f>
        <v/>
      </c>
      <c r="E10585" s="153" t="str">
        <f>IFERROR(__xludf.DUMMYFUNCTION("""COMPUTED_VALUE"""),"")</f>
        <v/>
      </c>
      <c r="I10585" s="169"/>
      <c r="J10585" s="156"/>
    </row>
    <row r="10586">
      <c r="D10586" s="153" t="str">
        <f>IFERROR(__xludf.DUMMYFUNCTION("""COMPUTED_VALUE"""),"")</f>
        <v/>
      </c>
      <c r="E10586" s="153" t="str">
        <f>IFERROR(__xludf.DUMMYFUNCTION("""COMPUTED_VALUE"""),"")</f>
        <v/>
      </c>
      <c r="I10586" s="169"/>
      <c r="J10586" s="156"/>
    </row>
    <row r="10587">
      <c r="D10587" s="153" t="str">
        <f>IFERROR(__xludf.DUMMYFUNCTION("""COMPUTED_VALUE"""),"")</f>
        <v/>
      </c>
      <c r="E10587" s="153" t="str">
        <f>IFERROR(__xludf.DUMMYFUNCTION("""COMPUTED_VALUE"""),"")</f>
        <v/>
      </c>
      <c r="I10587" s="169"/>
      <c r="J10587" s="156"/>
    </row>
    <row r="10588">
      <c r="D10588" s="153" t="str">
        <f>IFERROR(__xludf.DUMMYFUNCTION("""COMPUTED_VALUE"""),"")</f>
        <v/>
      </c>
      <c r="E10588" s="153" t="str">
        <f>IFERROR(__xludf.DUMMYFUNCTION("""COMPUTED_VALUE"""),"")</f>
        <v/>
      </c>
      <c r="I10588" s="169"/>
      <c r="J10588" s="156"/>
    </row>
    <row r="10589">
      <c r="D10589" s="153" t="str">
        <f>IFERROR(__xludf.DUMMYFUNCTION("""COMPUTED_VALUE"""),"")</f>
        <v/>
      </c>
      <c r="E10589" s="153" t="str">
        <f>IFERROR(__xludf.DUMMYFUNCTION("""COMPUTED_VALUE"""),"")</f>
        <v/>
      </c>
      <c r="I10589" s="169"/>
      <c r="J10589" s="156"/>
    </row>
    <row r="10590">
      <c r="D10590" s="153" t="str">
        <f>IFERROR(__xludf.DUMMYFUNCTION("""COMPUTED_VALUE"""),"")</f>
        <v/>
      </c>
      <c r="E10590" s="153" t="str">
        <f>IFERROR(__xludf.DUMMYFUNCTION("""COMPUTED_VALUE"""),"")</f>
        <v/>
      </c>
      <c r="I10590" s="169"/>
      <c r="J10590" s="156"/>
    </row>
    <row r="10591">
      <c r="D10591" s="153" t="str">
        <f>IFERROR(__xludf.DUMMYFUNCTION("""COMPUTED_VALUE"""),"")</f>
        <v/>
      </c>
      <c r="E10591" s="153" t="str">
        <f>IFERROR(__xludf.DUMMYFUNCTION("""COMPUTED_VALUE"""),"")</f>
        <v/>
      </c>
      <c r="I10591" s="169"/>
      <c r="J10591" s="156"/>
    </row>
    <row r="10592">
      <c r="D10592" s="153" t="str">
        <f>IFERROR(__xludf.DUMMYFUNCTION("""COMPUTED_VALUE"""),"")</f>
        <v/>
      </c>
      <c r="E10592" s="153" t="str">
        <f>IFERROR(__xludf.DUMMYFUNCTION("""COMPUTED_VALUE"""),"")</f>
        <v/>
      </c>
      <c r="I10592" s="169"/>
      <c r="J10592" s="156"/>
    </row>
    <row r="10593">
      <c r="D10593" s="153" t="str">
        <f>IFERROR(__xludf.DUMMYFUNCTION("""COMPUTED_VALUE"""),"")</f>
        <v/>
      </c>
      <c r="E10593" s="153" t="str">
        <f>IFERROR(__xludf.DUMMYFUNCTION("""COMPUTED_VALUE"""),"")</f>
        <v/>
      </c>
      <c r="I10593" s="169"/>
      <c r="J10593" s="156"/>
    </row>
    <row r="10594">
      <c r="D10594" s="153" t="str">
        <f>IFERROR(__xludf.DUMMYFUNCTION("""COMPUTED_VALUE"""),"")</f>
        <v/>
      </c>
      <c r="E10594" s="153" t="str">
        <f>IFERROR(__xludf.DUMMYFUNCTION("""COMPUTED_VALUE"""),"")</f>
        <v/>
      </c>
      <c r="I10594" s="169"/>
      <c r="J10594" s="156"/>
    </row>
    <row r="10595">
      <c r="D10595" s="153" t="str">
        <f>IFERROR(__xludf.DUMMYFUNCTION("""COMPUTED_VALUE"""),"")</f>
        <v/>
      </c>
      <c r="E10595" s="153" t="str">
        <f>IFERROR(__xludf.DUMMYFUNCTION("""COMPUTED_VALUE"""),"")</f>
        <v/>
      </c>
      <c r="I10595" s="169"/>
      <c r="J10595" s="156"/>
    </row>
    <row r="10596">
      <c r="D10596" s="153" t="str">
        <f>IFERROR(__xludf.DUMMYFUNCTION("""COMPUTED_VALUE"""),"")</f>
        <v/>
      </c>
      <c r="E10596" s="153" t="str">
        <f>IFERROR(__xludf.DUMMYFUNCTION("""COMPUTED_VALUE"""),"")</f>
        <v/>
      </c>
      <c r="I10596" s="169"/>
      <c r="J10596" s="156"/>
    </row>
    <row r="10597">
      <c r="D10597" s="153" t="str">
        <f>IFERROR(__xludf.DUMMYFUNCTION("""COMPUTED_VALUE"""),"")</f>
        <v/>
      </c>
      <c r="E10597" s="153" t="str">
        <f>IFERROR(__xludf.DUMMYFUNCTION("""COMPUTED_VALUE"""),"")</f>
        <v/>
      </c>
      <c r="I10597" s="169"/>
      <c r="J10597" s="156"/>
    </row>
    <row r="10598">
      <c r="D10598" s="153" t="str">
        <f>IFERROR(__xludf.DUMMYFUNCTION("""COMPUTED_VALUE"""),"")</f>
        <v/>
      </c>
      <c r="E10598" s="153" t="str">
        <f>IFERROR(__xludf.DUMMYFUNCTION("""COMPUTED_VALUE"""),"")</f>
        <v/>
      </c>
      <c r="I10598" s="169"/>
      <c r="J10598" s="156"/>
    </row>
    <row r="10599">
      <c r="D10599" s="153" t="str">
        <f>IFERROR(__xludf.DUMMYFUNCTION("""COMPUTED_VALUE"""),"")</f>
        <v/>
      </c>
      <c r="E10599" s="153" t="str">
        <f>IFERROR(__xludf.DUMMYFUNCTION("""COMPUTED_VALUE"""),"")</f>
        <v/>
      </c>
      <c r="I10599" s="169"/>
      <c r="J10599" s="156"/>
    </row>
    <row r="10600">
      <c r="D10600" s="153" t="str">
        <f>IFERROR(__xludf.DUMMYFUNCTION("""COMPUTED_VALUE"""),"")</f>
        <v/>
      </c>
      <c r="E10600" s="153" t="str">
        <f>IFERROR(__xludf.DUMMYFUNCTION("""COMPUTED_VALUE"""),"")</f>
        <v/>
      </c>
      <c r="I10600" s="169"/>
      <c r="J10600" s="156"/>
    </row>
    <row r="10601">
      <c r="D10601" s="153" t="str">
        <f>IFERROR(__xludf.DUMMYFUNCTION("""COMPUTED_VALUE"""),"")</f>
        <v/>
      </c>
      <c r="E10601" s="153" t="str">
        <f>IFERROR(__xludf.DUMMYFUNCTION("""COMPUTED_VALUE"""),"")</f>
        <v/>
      </c>
      <c r="I10601" s="169"/>
      <c r="J10601" s="156"/>
    </row>
    <row r="10602">
      <c r="D10602" s="153" t="str">
        <f>IFERROR(__xludf.DUMMYFUNCTION("""COMPUTED_VALUE"""),"")</f>
        <v/>
      </c>
      <c r="E10602" s="153" t="str">
        <f>IFERROR(__xludf.DUMMYFUNCTION("""COMPUTED_VALUE"""),"")</f>
        <v/>
      </c>
      <c r="I10602" s="169"/>
      <c r="J10602" s="156"/>
    </row>
    <row r="10603">
      <c r="D10603" s="153" t="str">
        <f>IFERROR(__xludf.DUMMYFUNCTION("""COMPUTED_VALUE"""),"")</f>
        <v/>
      </c>
      <c r="E10603" s="153" t="str">
        <f>IFERROR(__xludf.DUMMYFUNCTION("""COMPUTED_VALUE"""),"")</f>
        <v/>
      </c>
      <c r="I10603" s="169"/>
      <c r="J10603" s="156"/>
    </row>
    <row r="10604">
      <c r="D10604" s="153" t="str">
        <f>IFERROR(__xludf.DUMMYFUNCTION("""COMPUTED_VALUE"""),"")</f>
        <v/>
      </c>
      <c r="E10604" s="153" t="str">
        <f>IFERROR(__xludf.DUMMYFUNCTION("""COMPUTED_VALUE"""),"")</f>
        <v/>
      </c>
      <c r="I10604" s="169"/>
      <c r="J10604" s="156"/>
    </row>
    <row r="10605">
      <c r="D10605" s="153" t="str">
        <f>IFERROR(__xludf.DUMMYFUNCTION("""COMPUTED_VALUE"""),"")</f>
        <v/>
      </c>
      <c r="E10605" s="153" t="str">
        <f>IFERROR(__xludf.DUMMYFUNCTION("""COMPUTED_VALUE"""),"")</f>
        <v/>
      </c>
      <c r="I10605" s="169"/>
      <c r="J10605" s="156"/>
    </row>
    <row r="10606">
      <c r="D10606" s="153" t="str">
        <f>IFERROR(__xludf.DUMMYFUNCTION("""COMPUTED_VALUE"""),"")</f>
        <v/>
      </c>
      <c r="E10606" s="153" t="str">
        <f>IFERROR(__xludf.DUMMYFUNCTION("""COMPUTED_VALUE"""),"")</f>
        <v/>
      </c>
      <c r="I10606" s="169"/>
      <c r="J10606" s="156"/>
    </row>
    <row r="10607">
      <c r="D10607" s="153" t="str">
        <f>IFERROR(__xludf.DUMMYFUNCTION("""COMPUTED_VALUE"""),"")</f>
        <v/>
      </c>
      <c r="E10607" s="153" t="str">
        <f>IFERROR(__xludf.DUMMYFUNCTION("""COMPUTED_VALUE"""),"")</f>
        <v/>
      </c>
      <c r="I10607" s="169"/>
      <c r="J10607" s="156"/>
    </row>
    <row r="10608">
      <c r="D10608" s="153" t="str">
        <f>IFERROR(__xludf.DUMMYFUNCTION("""COMPUTED_VALUE"""),"")</f>
        <v/>
      </c>
      <c r="E10608" s="153" t="str">
        <f>IFERROR(__xludf.DUMMYFUNCTION("""COMPUTED_VALUE"""),"")</f>
        <v/>
      </c>
      <c r="I10608" s="169"/>
      <c r="J10608" s="156"/>
    </row>
    <row r="10609">
      <c r="D10609" s="153" t="str">
        <f>IFERROR(__xludf.DUMMYFUNCTION("""COMPUTED_VALUE"""),"")</f>
        <v/>
      </c>
      <c r="E10609" s="153" t="str">
        <f>IFERROR(__xludf.DUMMYFUNCTION("""COMPUTED_VALUE"""),"")</f>
        <v/>
      </c>
      <c r="I10609" s="169"/>
      <c r="J10609" s="156"/>
    </row>
    <row r="10610">
      <c r="D10610" s="153" t="str">
        <f>IFERROR(__xludf.DUMMYFUNCTION("""COMPUTED_VALUE"""),"")</f>
        <v/>
      </c>
      <c r="E10610" s="153" t="str">
        <f>IFERROR(__xludf.DUMMYFUNCTION("""COMPUTED_VALUE"""),"")</f>
        <v/>
      </c>
      <c r="I10610" s="169"/>
      <c r="J10610" s="156"/>
    </row>
    <row r="10611">
      <c r="D10611" s="153" t="str">
        <f>IFERROR(__xludf.DUMMYFUNCTION("""COMPUTED_VALUE"""),"")</f>
        <v/>
      </c>
      <c r="E10611" s="153" t="str">
        <f>IFERROR(__xludf.DUMMYFUNCTION("""COMPUTED_VALUE"""),"")</f>
        <v/>
      </c>
      <c r="I10611" s="169"/>
      <c r="J10611" s="156"/>
    </row>
    <row r="10612">
      <c r="D10612" s="153" t="str">
        <f>IFERROR(__xludf.DUMMYFUNCTION("""COMPUTED_VALUE"""),"")</f>
        <v/>
      </c>
      <c r="E10612" s="153" t="str">
        <f>IFERROR(__xludf.DUMMYFUNCTION("""COMPUTED_VALUE"""),"")</f>
        <v/>
      </c>
      <c r="I10612" s="169"/>
      <c r="J10612" s="156"/>
    </row>
    <row r="10613">
      <c r="D10613" s="153" t="str">
        <f>IFERROR(__xludf.DUMMYFUNCTION("""COMPUTED_VALUE"""),"")</f>
        <v/>
      </c>
      <c r="E10613" s="153" t="str">
        <f>IFERROR(__xludf.DUMMYFUNCTION("""COMPUTED_VALUE"""),"")</f>
        <v/>
      </c>
      <c r="I10613" s="169"/>
      <c r="J10613" s="156"/>
    </row>
    <row r="10614">
      <c r="D10614" s="153" t="str">
        <f>IFERROR(__xludf.DUMMYFUNCTION("""COMPUTED_VALUE"""),"")</f>
        <v/>
      </c>
      <c r="E10614" s="153" t="str">
        <f>IFERROR(__xludf.DUMMYFUNCTION("""COMPUTED_VALUE"""),"")</f>
        <v/>
      </c>
      <c r="I10614" s="169"/>
      <c r="J10614" s="156"/>
    </row>
    <row r="10615">
      <c r="D10615" s="153" t="str">
        <f>IFERROR(__xludf.DUMMYFUNCTION("""COMPUTED_VALUE"""),"")</f>
        <v/>
      </c>
      <c r="E10615" s="153" t="str">
        <f>IFERROR(__xludf.DUMMYFUNCTION("""COMPUTED_VALUE"""),"")</f>
        <v/>
      </c>
      <c r="I10615" s="169"/>
      <c r="J10615" s="156"/>
    </row>
    <row r="10616">
      <c r="D10616" s="153" t="str">
        <f>IFERROR(__xludf.DUMMYFUNCTION("""COMPUTED_VALUE"""),"")</f>
        <v/>
      </c>
      <c r="E10616" s="153" t="str">
        <f>IFERROR(__xludf.DUMMYFUNCTION("""COMPUTED_VALUE"""),"")</f>
        <v/>
      </c>
      <c r="I10616" s="169"/>
      <c r="J10616" s="156"/>
    </row>
    <row r="10617">
      <c r="D10617" s="153" t="str">
        <f>IFERROR(__xludf.DUMMYFUNCTION("""COMPUTED_VALUE"""),"")</f>
        <v/>
      </c>
      <c r="E10617" s="153" t="str">
        <f>IFERROR(__xludf.DUMMYFUNCTION("""COMPUTED_VALUE"""),"")</f>
        <v/>
      </c>
      <c r="I10617" s="169"/>
      <c r="J10617" s="156"/>
    </row>
    <row r="10618">
      <c r="D10618" s="153" t="str">
        <f>IFERROR(__xludf.DUMMYFUNCTION("""COMPUTED_VALUE"""),"")</f>
        <v/>
      </c>
      <c r="E10618" s="153" t="str">
        <f>IFERROR(__xludf.DUMMYFUNCTION("""COMPUTED_VALUE"""),"")</f>
        <v/>
      </c>
      <c r="I10618" s="169"/>
      <c r="J10618" s="156"/>
    </row>
    <row r="10619">
      <c r="D10619" s="153" t="str">
        <f>IFERROR(__xludf.DUMMYFUNCTION("""COMPUTED_VALUE"""),"")</f>
        <v/>
      </c>
      <c r="E10619" s="153" t="str">
        <f>IFERROR(__xludf.DUMMYFUNCTION("""COMPUTED_VALUE"""),"")</f>
        <v/>
      </c>
      <c r="I10619" s="169"/>
      <c r="J10619" s="156"/>
    </row>
    <row r="10620">
      <c r="D10620" s="153" t="str">
        <f>IFERROR(__xludf.DUMMYFUNCTION("""COMPUTED_VALUE"""),"")</f>
        <v/>
      </c>
      <c r="E10620" s="153" t="str">
        <f>IFERROR(__xludf.DUMMYFUNCTION("""COMPUTED_VALUE"""),"")</f>
        <v/>
      </c>
      <c r="I10620" s="169"/>
      <c r="J10620" s="156"/>
    </row>
    <row r="10621">
      <c r="D10621" s="153" t="str">
        <f>IFERROR(__xludf.DUMMYFUNCTION("""COMPUTED_VALUE"""),"")</f>
        <v/>
      </c>
      <c r="E10621" s="153" t="str">
        <f>IFERROR(__xludf.DUMMYFUNCTION("""COMPUTED_VALUE"""),"")</f>
        <v/>
      </c>
      <c r="I10621" s="169"/>
      <c r="J10621" s="156"/>
    </row>
    <row r="10622">
      <c r="D10622" s="153" t="str">
        <f>IFERROR(__xludf.DUMMYFUNCTION("""COMPUTED_VALUE"""),"")</f>
        <v/>
      </c>
      <c r="E10622" s="153" t="str">
        <f>IFERROR(__xludf.DUMMYFUNCTION("""COMPUTED_VALUE"""),"")</f>
        <v/>
      </c>
      <c r="I10622" s="169"/>
      <c r="J10622" s="156"/>
    </row>
    <row r="10623">
      <c r="D10623" s="153" t="str">
        <f>IFERROR(__xludf.DUMMYFUNCTION("""COMPUTED_VALUE"""),"")</f>
        <v/>
      </c>
      <c r="E10623" s="153" t="str">
        <f>IFERROR(__xludf.DUMMYFUNCTION("""COMPUTED_VALUE"""),"")</f>
        <v/>
      </c>
      <c r="I10623" s="169"/>
      <c r="J10623" s="156"/>
    </row>
    <row r="10624">
      <c r="D10624" s="153" t="str">
        <f>IFERROR(__xludf.DUMMYFUNCTION("""COMPUTED_VALUE"""),"")</f>
        <v/>
      </c>
      <c r="E10624" s="153" t="str">
        <f>IFERROR(__xludf.DUMMYFUNCTION("""COMPUTED_VALUE"""),"")</f>
        <v/>
      </c>
      <c r="I10624" s="169"/>
      <c r="J10624" s="156"/>
    </row>
    <row r="10625">
      <c r="D10625" s="153" t="str">
        <f>IFERROR(__xludf.DUMMYFUNCTION("""COMPUTED_VALUE"""),"")</f>
        <v/>
      </c>
      <c r="E10625" s="153" t="str">
        <f>IFERROR(__xludf.DUMMYFUNCTION("""COMPUTED_VALUE"""),"")</f>
        <v/>
      </c>
      <c r="I10625" s="169"/>
      <c r="J10625" s="156"/>
    </row>
    <row r="10626">
      <c r="D10626" s="153" t="str">
        <f>IFERROR(__xludf.DUMMYFUNCTION("""COMPUTED_VALUE"""),"")</f>
        <v/>
      </c>
      <c r="E10626" s="153" t="str">
        <f>IFERROR(__xludf.DUMMYFUNCTION("""COMPUTED_VALUE"""),"")</f>
        <v/>
      </c>
      <c r="I10626" s="169"/>
      <c r="J10626" s="156"/>
    </row>
    <row r="10627">
      <c r="D10627" s="153" t="str">
        <f>IFERROR(__xludf.DUMMYFUNCTION("""COMPUTED_VALUE"""),"")</f>
        <v/>
      </c>
      <c r="E10627" s="153" t="str">
        <f>IFERROR(__xludf.DUMMYFUNCTION("""COMPUTED_VALUE"""),"")</f>
        <v/>
      </c>
      <c r="I10627" s="169"/>
      <c r="J10627" s="156"/>
    </row>
    <row r="10628">
      <c r="D10628" s="153" t="str">
        <f>IFERROR(__xludf.DUMMYFUNCTION("""COMPUTED_VALUE"""),"")</f>
        <v/>
      </c>
      <c r="E10628" s="153" t="str">
        <f>IFERROR(__xludf.DUMMYFUNCTION("""COMPUTED_VALUE"""),"")</f>
        <v/>
      </c>
      <c r="I10628" s="169"/>
      <c r="J10628" s="156"/>
    </row>
    <row r="10629">
      <c r="D10629" s="153" t="str">
        <f>IFERROR(__xludf.DUMMYFUNCTION("""COMPUTED_VALUE"""),"")</f>
        <v/>
      </c>
      <c r="E10629" s="153" t="str">
        <f>IFERROR(__xludf.DUMMYFUNCTION("""COMPUTED_VALUE"""),"")</f>
        <v/>
      </c>
      <c r="I10629" s="169"/>
      <c r="J10629" s="156"/>
    </row>
    <row r="10630">
      <c r="D10630" s="153" t="str">
        <f>IFERROR(__xludf.DUMMYFUNCTION("""COMPUTED_VALUE"""),"")</f>
        <v/>
      </c>
      <c r="E10630" s="153" t="str">
        <f>IFERROR(__xludf.DUMMYFUNCTION("""COMPUTED_VALUE"""),"")</f>
        <v/>
      </c>
      <c r="I10630" s="169"/>
      <c r="J10630" s="156"/>
    </row>
    <row r="10631">
      <c r="D10631" s="153" t="str">
        <f>IFERROR(__xludf.DUMMYFUNCTION("""COMPUTED_VALUE"""),"")</f>
        <v/>
      </c>
      <c r="E10631" s="153" t="str">
        <f>IFERROR(__xludf.DUMMYFUNCTION("""COMPUTED_VALUE"""),"")</f>
        <v/>
      </c>
      <c r="I10631" s="169"/>
      <c r="J10631" s="156"/>
    </row>
    <row r="10632">
      <c r="D10632" s="153" t="str">
        <f>IFERROR(__xludf.DUMMYFUNCTION("""COMPUTED_VALUE"""),"")</f>
        <v/>
      </c>
      <c r="E10632" s="153" t="str">
        <f>IFERROR(__xludf.DUMMYFUNCTION("""COMPUTED_VALUE"""),"")</f>
        <v/>
      </c>
      <c r="I10632" s="169"/>
      <c r="J10632" s="156"/>
    </row>
    <row r="10633">
      <c r="D10633" s="153" t="str">
        <f>IFERROR(__xludf.DUMMYFUNCTION("""COMPUTED_VALUE"""),"")</f>
        <v/>
      </c>
      <c r="E10633" s="153" t="str">
        <f>IFERROR(__xludf.DUMMYFUNCTION("""COMPUTED_VALUE"""),"")</f>
        <v/>
      </c>
      <c r="I10633" s="169"/>
      <c r="J10633" s="156"/>
    </row>
    <row r="10634">
      <c r="D10634" s="153" t="str">
        <f>IFERROR(__xludf.DUMMYFUNCTION("""COMPUTED_VALUE"""),"")</f>
        <v/>
      </c>
      <c r="E10634" s="153" t="str">
        <f>IFERROR(__xludf.DUMMYFUNCTION("""COMPUTED_VALUE"""),"")</f>
        <v/>
      </c>
      <c r="I10634" s="169"/>
      <c r="J10634" s="156"/>
    </row>
    <row r="10635">
      <c r="D10635" s="153" t="str">
        <f>IFERROR(__xludf.DUMMYFUNCTION("""COMPUTED_VALUE"""),"")</f>
        <v/>
      </c>
      <c r="E10635" s="153" t="str">
        <f>IFERROR(__xludf.DUMMYFUNCTION("""COMPUTED_VALUE"""),"")</f>
        <v/>
      </c>
      <c r="I10635" s="169"/>
      <c r="J10635" s="156"/>
    </row>
    <row r="10636">
      <c r="D10636" s="153" t="str">
        <f>IFERROR(__xludf.DUMMYFUNCTION("""COMPUTED_VALUE"""),"")</f>
        <v/>
      </c>
      <c r="E10636" s="153" t="str">
        <f>IFERROR(__xludf.DUMMYFUNCTION("""COMPUTED_VALUE"""),"")</f>
        <v/>
      </c>
      <c r="I10636" s="169"/>
      <c r="J10636" s="156"/>
    </row>
    <row r="10637">
      <c r="D10637" s="153" t="str">
        <f>IFERROR(__xludf.DUMMYFUNCTION("""COMPUTED_VALUE"""),"")</f>
        <v/>
      </c>
      <c r="E10637" s="153" t="str">
        <f>IFERROR(__xludf.DUMMYFUNCTION("""COMPUTED_VALUE"""),"")</f>
        <v/>
      </c>
      <c r="I10637" s="169"/>
      <c r="J10637" s="156"/>
    </row>
    <row r="10638">
      <c r="D10638" s="153" t="str">
        <f>IFERROR(__xludf.DUMMYFUNCTION("""COMPUTED_VALUE"""),"")</f>
        <v/>
      </c>
      <c r="E10638" s="153" t="str">
        <f>IFERROR(__xludf.DUMMYFUNCTION("""COMPUTED_VALUE"""),"")</f>
        <v/>
      </c>
      <c r="I10638" s="169"/>
      <c r="J10638" s="156"/>
    </row>
    <row r="10639">
      <c r="D10639" s="153" t="str">
        <f>IFERROR(__xludf.DUMMYFUNCTION("""COMPUTED_VALUE"""),"")</f>
        <v/>
      </c>
      <c r="E10639" s="153" t="str">
        <f>IFERROR(__xludf.DUMMYFUNCTION("""COMPUTED_VALUE"""),"")</f>
        <v/>
      </c>
      <c r="I10639" s="169"/>
      <c r="J10639" s="156"/>
    </row>
    <row r="10640">
      <c r="D10640" s="153" t="str">
        <f>IFERROR(__xludf.DUMMYFUNCTION("""COMPUTED_VALUE"""),"")</f>
        <v/>
      </c>
      <c r="E10640" s="153" t="str">
        <f>IFERROR(__xludf.DUMMYFUNCTION("""COMPUTED_VALUE"""),"")</f>
        <v/>
      </c>
      <c r="I10640" s="169"/>
      <c r="J10640" s="156"/>
    </row>
    <row r="10641">
      <c r="D10641" s="153" t="str">
        <f>IFERROR(__xludf.DUMMYFUNCTION("""COMPUTED_VALUE"""),"")</f>
        <v/>
      </c>
      <c r="E10641" s="153" t="str">
        <f>IFERROR(__xludf.DUMMYFUNCTION("""COMPUTED_VALUE"""),"")</f>
        <v/>
      </c>
      <c r="I10641" s="169"/>
      <c r="J10641" s="156"/>
    </row>
    <row r="10642">
      <c r="D10642" s="153" t="str">
        <f>IFERROR(__xludf.DUMMYFUNCTION("""COMPUTED_VALUE"""),"")</f>
        <v/>
      </c>
      <c r="E10642" s="153" t="str">
        <f>IFERROR(__xludf.DUMMYFUNCTION("""COMPUTED_VALUE"""),"")</f>
        <v/>
      </c>
      <c r="I10642" s="169"/>
      <c r="J10642" s="156"/>
    </row>
    <row r="10643">
      <c r="D10643" s="153" t="str">
        <f>IFERROR(__xludf.DUMMYFUNCTION("""COMPUTED_VALUE"""),"")</f>
        <v/>
      </c>
      <c r="E10643" s="153" t="str">
        <f>IFERROR(__xludf.DUMMYFUNCTION("""COMPUTED_VALUE"""),"")</f>
        <v/>
      </c>
      <c r="I10643" s="169"/>
      <c r="J10643" s="156"/>
    </row>
    <row r="10644">
      <c r="D10644" s="153" t="str">
        <f>IFERROR(__xludf.DUMMYFUNCTION("""COMPUTED_VALUE"""),"")</f>
        <v/>
      </c>
      <c r="E10644" s="153" t="str">
        <f>IFERROR(__xludf.DUMMYFUNCTION("""COMPUTED_VALUE"""),"")</f>
        <v/>
      </c>
      <c r="I10644" s="169"/>
      <c r="J10644" s="156"/>
    </row>
    <row r="10645">
      <c r="D10645" s="153" t="str">
        <f>IFERROR(__xludf.DUMMYFUNCTION("""COMPUTED_VALUE"""),"")</f>
        <v/>
      </c>
      <c r="E10645" s="153" t="str">
        <f>IFERROR(__xludf.DUMMYFUNCTION("""COMPUTED_VALUE"""),"")</f>
        <v/>
      </c>
      <c r="I10645" s="169"/>
      <c r="J10645" s="156"/>
    </row>
    <row r="10646">
      <c r="D10646" s="153" t="str">
        <f>IFERROR(__xludf.DUMMYFUNCTION("""COMPUTED_VALUE"""),"")</f>
        <v/>
      </c>
      <c r="E10646" s="153" t="str">
        <f>IFERROR(__xludf.DUMMYFUNCTION("""COMPUTED_VALUE"""),"")</f>
        <v/>
      </c>
      <c r="I10646" s="169"/>
      <c r="J10646" s="156"/>
    </row>
    <row r="10647">
      <c r="D10647" s="153" t="str">
        <f>IFERROR(__xludf.DUMMYFUNCTION("""COMPUTED_VALUE"""),"")</f>
        <v/>
      </c>
      <c r="E10647" s="153" t="str">
        <f>IFERROR(__xludf.DUMMYFUNCTION("""COMPUTED_VALUE"""),"")</f>
        <v/>
      </c>
      <c r="I10647" s="169"/>
      <c r="J10647" s="156"/>
    </row>
    <row r="10648">
      <c r="D10648" s="153" t="str">
        <f>IFERROR(__xludf.DUMMYFUNCTION("""COMPUTED_VALUE"""),"")</f>
        <v/>
      </c>
      <c r="E10648" s="153" t="str">
        <f>IFERROR(__xludf.DUMMYFUNCTION("""COMPUTED_VALUE"""),"")</f>
        <v/>
      </c>
      <c r="I10648" s="169"/>
      <c r="J10648" s="156"/>
    </row>
    <row r="10649">
      <c r="D10649" s="153" t="str">
        <f>IFERROR(__xludf.DUMMYFUNCTION("""COMPUTED_VALUE"""),"")</f>
        <v/>
      </c>
      <c r="E10649" s="153" t="str">
        <f>IFERROR(__xludf.DUMMYFUNCTION("""COMPUTED_VALUE"""),"")</f>
        <v/>
      </c>
      <c r="I10649" s="169"/>
      <c r="J10649" s="156"/>
    </row>
    <row r="10650">
      <c r="D10650" s="153" t="str">
        <f>IFERROR(__xludf.DUMMYFUNCTION("""COMPUTED_VALUE"""),"")</f>
        <v/>
      </c>
      <c r="E10650" s="153" t="str">
        <f>IFERROR(__xludf.DUMMYFUNCTION("""COMPUTED_VALUE"""),"")</f>
        <v/>
      </c>
      <c r="I10650" s="169"/>
      <c r="J10650" s="156"/>
    </row>
    <row r="10651">
      <c r="D10651" s="153" t="str">
        <f>IFERROR(__xludf.DUMMYFUNCTION("""COMPUTED_VALUE"""),"")</f>
        <v/>
      </c>
      <c r="E10651" s="153" t="str">
        <f>IFERROR(__xludf.DUMMYFUNCTION("""COMPUTED_VALUE"""),"")</f>
        <v/>
      </c>
      <c r="I10651" s="169"/>
      <c r="J10651" s="156"/>
    </row>
    <row r="10652">
      <c r="D10652" s="153" t="str">
        <f>IFERROR(__xludf.DUMMYFUNCTION("""COMPUTED_VALUE"""),"")</f>
        <v/>
      </c>
      <c r="E10652" s="153" t="str">
        <f>IFERROR(__xludf.DUMMYFUNCTION("""COMPUTED_VALUE"""),"")</f>
        <v/>
      </c>
      <c r="I10652" s="169"/>
      <c r="J10652" s="156"/>
    </row>
    <row r="10653">
      <c r="D10653" s="153" t="str">
        <f>IFERROR(__xludf.DUMMYFUNCTION("""COMPUTED_VALUE"""),"")</f>
        <v/>
      </c>
      <c r="E10653" s="153" t="str">
        <f>IFERROR(__xludf.DUMMYFUNCTION("""COMPUTED_VALUE"""),"")</f>
        <v/>
      </c>
      <c r="I10653" s="169"/>
      <c r="J10653" s="156"/>
    </row>
    <row r="10654">
      <c r="D10654" s="153" t="str">
        <f>IFERROR(__xludf.DUMMYFUNCTION("""COMPUTED_VALUE"""),"")</f>
        <v/>
      </c>
      <c r="E10654" s="153" t="str">
        <f>IFERROR(__xludf.DUMMYFUNCTION("""COMPUTED_VALUE"""),"")</f>
        <v/>
      </c>
      <c r="I10654" s="169"/>
      <c r="J10654" s="156"/>
    </row>
    <row r="10655">
      <c r="D10655" s="153" t="str">
        <f>IFERROR(__xludf.DUMMYFUNCTION("""COMPUTED_VALUE"""),"")</f>
        <v/>
      </c>
      <c r="E10655" s="153" t="str">
        <f>IFERROR(__xludf.DUMMYFUNCTION("""COMPUTED_VALUE"""),"")</f>
        <v/>
      </c>
      <c r="I10655" s="169"/>
      <c r="J10655" s="156"/>
    </row>
    <row r="10656">
      <c r="D10656" s="153" t="str">
        <f>IFERROR(__xludf.DUMMYFUNCTION("""COMPUTED_VALUE"""),"")</f>
        <v/>
      </c>
      <c r="E10656" s="153" t="str">
        <f>IFERROR(__xludf.DUMMYFUNCTION("""COMPUTED_VALUE"""),"")</f>
        <v/>
      </c>
      <c r="I10656" s="169"/>
      <c r="J10656" s="156"/>
    </row>
    <row r="10657">
      <c r="D10657" s="153" t="str">
        <f>IFERROR(__xludf.DUMMYFUNCTION("""COMPUTED_VALUE"""),"")</f>
        <v/>
      </c>
      <c r="E10657" s="153" t="str">
        <f>IFERROR(__xludf.DUMMYFUNCTION("""COMPUTED_VALUE"""),"")</f>
        <v/>
      </c>
      <c r="I10657" s="169"/>
      <c r="J10657" s="156"/>
    </row>
    <row r="10658">
      <c r="D10658" s="153" t="str">
        <f>IFERROR(__xludf.DUMMYFUNCTION("""COMPUTED_VALUE"""),"")</f>
        <v/>
      </c>
      <c r="E10658" s="153" t="str">
        <f>IFERROR(__xludf.DUMMYFUNCTION("""COMPUTED_VALUE"""),"")</f>
        <v/>
      </c>
      <c r="I10658" s="169"/>
      <c r="J10658" s="156"/>
    </row>
    <row r="10659">
      <c r="D10659" s="153" t="str">
        <f>IFERROR(__xludf.DUMMYFUNCTION("""COMPUTED_VALUE"""),"")</f>
        <v/>
      </c>
      <c r="E10659" s="153" t="str">
        <f>IFERROR(__xludf.DUMMYFUNCTION("""COMPUTED_VALUE"""),"")</f>
        <v/>
      </c>
      <c r="I10659" s="169"/>
      <c r="J10659" s="156"/>
    </row>
    <row r="10660">
      <c r="D10660" s="153" t="str">
        <f>IFERROR(__xludf.DUMMYFUNCTION("""COMPUTED_VALUE"""),"")</f>
        <v/>
      </c>
      <c r="E10660" s="153" t="str">
        <f>IFERROR(__xludf.DUMMYFUNCTION("""COMPUTED_VALUE"""),"")</f>
        <v/>
      </c>
      <c r="I10660" s="169"/>
      <c r="J10660" s="156"/>
    </row>
    <row r="10661">
      <c r="D10661" s="153" t="str">
        <f>IFERROR(__xludf.DUMMYFUNCTION("""COMPUTED_VALUE"""),"")</f>
        <v/>
      </c>
      <c r="E10661" s="153" t="str">
        <f>IFERROR(__xludf.DUMMYFUNCTION("""COMPUTED_VALUE"""),"")</f>
        <v/>
      </c>
      <c r="I10661" s="169"/>
      <c r="J10661" s="156"/>
    </row>
    <row r="10662">
      <c r="D10662" s="153" t="str">
        <f>IFERROR(__xludf.DUMMYFUNCTION("""COMPUTED_VALUE"""),"")</f>
        <v/>
      </c>
      <c r="E10662" s="153" t="str">
        <f>IFERROR(__xludf.DUMMYFUNCTION("""COMPUTED_VALUE"""),"")</f>
        <v/>
      </c>
      <c r="I10662" s="169"/>
      <c r="J10662" s="156"/>
    </row>
    <row r="10663">
      <c r="D10663" s="153" t="str">
        <f>IFERROR(__xludf.DUMMYFUNCTION("""COMPUTED_VALUE"""),"")</f>
        <v/>
      </c>
      <c r="E10663" s="153" t="str">
        <f>IFERROR(__xludf.DUMMYFUNCTION("""COMPUTED_VALUE"""),"")</f>
        <v/>
      </c>
      <c r="I10663" s="169"/>
      <c r="J10663" s="156"/>
    </row>
    <row r="10664">
      <c r="D10664" s="153" t="str">
        <f>IFERROR(__xludf.DUMMYFUNCTION("""COMPUTED_VALUE"""),"")</f>
        <v/>
      </c>
      <c r="E10664" s="153" t="str">
        <f>IFERROR(__xludf.DUMMYFUNCTION("""COMPUTED_VALUE"""),"")</f>
        <v/>
      </c>
      <c r="I10664" s="169"/>
      <c r="J10664" s="156"/>
    </row>
    <row r="10665">
      <c r="D10665" s="153" t="str">
        <f>IFERROR(__xludf.DUMMYFUNCTION("""COMPUTED_VALUE"""),"")</f>
        <v/>
      </c>
      <c r="E10665" s="153" t="str">
        <f>IFERROR(__xludf.DUMMYFUNCTION("""COMPUTED_VALUE"""),"")</f>
        <v/>
      </c>
      <c r="I10665" s="169"/>
      <c r="J10665" s="156"/>
    </row>
    <row r="10666">
      <c r="D10666" s="153" t="str">
        <f>IFERROR(__xludf.DUMMYFUNCTION("""COMPUTED_VALUE"""),"")</f>
        <v/>
      </c>
      <c r="E10666" s="153" t="str">
        <f>IFERROR(__xludf.DUMMYFUNCTION("""COMPUTED_VALUE"""),"")</f>
        <v/>
      </c>
      <c r="I10666" s="169"/>
      <c r="J10666" s="156"/>
    </row>
    <row r="10667">
      <c r="D10667" s="153" t="str">
        <f>IFERROR(__xludf.DUMMYFUNCTION("""COMPUTED_VALUE"""),"")</f>
        <v/>
      </c>
      <c r="E10667" s="153" t="str">
        <f>IFERROR(__xludf.DUMMYFUNCTION("""COMPUTED_VALUE"""),"")</f>
        <v/>
      </c>
      <c r="I10667" s="169"/>
      <c r="J10667" s="156"/>
    </row>
    <row r="10668">
      <c r="D10668" s="153" t="str">
        <f>IFERROR(__xludf.DUMMYFUNCTION("""COMPUTED_VALUE"""),"")</f>
        <v/>
      </c>
      <c r="E10668" s="153" t="str">
        <f>IFERROR(__xludf.DUMMYFUNCTION("""COMPUTED_VALUE"""),"")</f>
        <v/>
      </c>
      <c r="I10668" s="169"/>
      <c r="J10668" s="156"/>
    </row>
    <row r="10669">
      <c r="D10669" s="153" t="str">
        <f>IFERROR(__xludf.DUMMYFUNCTION("""COMPUTED_VALUE"""),"")</f>
        <v/>
      </c>
      <c r="E10669" s="153" t="str">
        <f>IFERROR(__xludf.DUMMYFUNCTION("""COMPUTED_VALUE"""),"")</f>
        <v/>
      </c>
      <c r="I10669" s="169"/>
      <c r="J10669" s="156"/>
    </row>
    <row r="10670">
      <c r="D10670" s="153" t="str">
        <f>IFERROR(__xludf.DUMMYFUNCTION("""COMPUTED_VALUE"""),"")</f>
        <v/>
      </c>
      <c r="E10670" s="153" t="str">
        <f>IFERROR(__xludf.DUMMYFUNCTION("""COMPUTED_VALUE"""),"")</f>
        <v/>
      </c>
      <c r="I10670" s="169"/>
      <c r="J10670" s="156"/>
    </row>
    <row r="10671">
      <c r="D10671" s="153" t="str">
        <f>IFERROR(__xludf.DUMMYFUNCTION("""COMPUTED_VALUE"""),"")</f>
        <v/>
      </c>
      <c r="E10671" s="153" t="str">
        <f>IFERROR(__xludf.DUMMYFUNCTION("""COMPUTED_VALUE"""),"")</f>
        <v/>
      </c>
      <c r="I10671" s="169"/>
      <c r="J10671" s="156"/>
    </row>
    <row r="10672">
      <c r="D10672" s="153" t="str">
        <f>IFERROR(__xludf.DUMMYFUNCTION("""COMPUTED_VALUE"""),"")</f>
        <v/>
      </c>
      <c r="E10672" s="153" t="str">
        <f>IFERROR(__xludf.DUMMYFUNCTION("""COMPUTED_VALUE"""),"")</f>
        <v/>
      </c>
      <c r="I10672" s="169"/>
      <c r="J10672" s="156"/>
    </row>
    <row r="10673">
      <c r="D10673" s="153" t="str">
        <f>IFERROR(__xludf.DUMMYFUNCTION("""COMPUTED_VALUE"""),"")</f>
        <v/>
      </c>
      <c r="E10673" s="153" t="str">
        <f>IFERROR(__xludf.DUMMYFUNCTION("""COMPUTED_VALUE"""),"")</f>
        <v/>
      </c>
      <c r="I10673" s="169"/>
      <c r="J10673" s="156"/>
    </row>
    <row r="10674">
      <c r="D10674" s="153" t="str">
        <f>IFERROR(__xludf.DUMMYFUNCTION("""COMPUTED_VALUE"""),"")</f>
        <v/>
      </c>
      <c r="E10674" s="153" t="str">
        <f>IFERROR(__xludf.DUMMYFUNCTION("""COMPUTED_VALUE"""),"")</f>
        <v/>
      </c>
      <c r="I10674" s="169"/>
      <c r="J10674" s="156"/>
    </row>
    <row r="10675">
      <c r="D10675" s="153" t="str">
        <f>IFERROR(__xludf.DUMMYFUNCTION("""COMPUTED_VALUE"""),"")</f>
        <v/>
      </c>
      <c r="E10675" s="153" t="str">
        <f>IFERROR(__xludf.DUMMYFUNCTION("""COMPUTED_VALUE"""),"")</f>
        <v/>
      </c>
      <c r="I10675" s="169"/>
      <c r="J10675" s="156"/>
    </row>
    <row r="10676">
      <c r="D10676" s="153" t="str">
        <f>IFERROR(__xludf.DUMMYFUNCTION("""COMPUTED_VALUE"""),"")</f>
        <v/>
      </c>
      <c r="E10676" s="153" t="str">
        <f>IFERROR(__xludf.DUMMYFUNCTION("""COMPUTED_VALUE"""),"")</f>
        <v/>
      </c>
      <c r="I10676" s="169"/>
      <c r="J10676" s="156"/>
    </row>
    <row r="10677">
      <c r="D10677" s="153" t="str">
        <f>IFERROR(__xludf.DUMMYFUNCTION("""COMPUTED_VALUE"""),"")</f>
        <v/>
      </c>
      <c r="E10677" s="153" t="str">
        <f>IFERROR(__xludf.DUMMYFUNCTION("""COMPUTED_VALUE"""),"")</f>
        <v/>
      </c>
      <c r="I10677" s="169"/>
      <c r="J10677" s="156"/>
    </row>
    <row r="10678">
      <c r="D10678" s="153" t="str">
        <f>IFERROR(__xludf.DUMMYFUNCTION("""COMPUTED_VALUE"""),"")</f>
        <v/>
      </c>
      <c r="E10678" s="153" t="str">
        <f>IFERROR(__xludf.DUMMYFUNCTION("""COMPUTED_VALUE"""),"")</f>
        <v/>
      </c>
      <c r="I10678" s="169"/>
      <c r="J10678" s="156"/>
    </row>
    <row r="10679">
      <c r="D10679" s="153" t="str">
        <f>IFERROR(__xludf.DUMMYFUNCTION("""COMPUTED_VALUE"""),"")</f>
        <v/>
      </c>
      <c r="E10679" s="153" t="str">
        <f>IFERROR(__xludf.DUMMYFUNCTION("""COMPUTED_VALUE"""),"")</f>
        <v/>
      </c>
      <c r="I10679" s="169"/>
      <c r="J10679" s="156"/>
    </row>
    <row r="10680">
      <c r="D10680" s="153" t="str">
        <f>IFERROR(__xludf.DUMMYFUNCTION("""COMPUTED_VALUE"""),"")</f>
        <v/>
      </c>
      <c r="E10680" s="153" t="str">
        <f>IFERROR(__xludf.DUMMYFUNCTION("""COMPUTED_VALUE"""),"")</f>
        <v/>
      </c>
      <c r="I10680" s="169"/>
      <c r="J10680" s="156"/>
    </row>
    <row r="10681">
      <c r="D10681" s="153" t="str">
        <f>IFERROR(__xludf.DUMMYFUNCTION("""COMPUTED_VALUE"""),"")</f>
        <v/>
      </c>
      <c r="E10681" s="153" t="str">
        <f>IFERROR(__xludf.DUMMYFUNCTION("""COMPUTED_VALUE"""),"")</f>
        <v/>
      </c>
      <c r="I10681" s="169"/>
      <c r="J10681" s="156"/>
    </row>
    <row r="10682">
      <c r="D10682" s="153" t="str">
        <f>IFERROR(__xludf.DUMMYFUNCTION("""COMPUTED_VALUE"""),"")</f>
        <v/>
      </c>
      <c r="E10682" s="153" t="str">
        <f>IFERROR(__xludf.DUMMYFUNCTION("""COMPUTED_VALUE"""),"")</f>
        <v/>
      </c>
      <c r="I10682" s="169"/>
      <c r="J10682" s="156"/>
    </row>
    <row r="10683">
      <c r="D10683" s="153" t="str">
        <f>IFERROR(__xludf.DUMMYFUNCTION("""COMPUTED_VALUE"""),"")</f>
        <v/>
      </c>
      <c r="E10683" s="153" t="str">
        <f>IFERROR(__xludf.DUMMYFUNCTION("""COMPUTED_VALUE"""),"")</f>
        <v/>
      </c>
      <c r="I10683" s="169"/>
      <c r="J10683" s="156"/>
    </row>
    <row r="10684">
      <c r="D10684" s="153" t="str">
        <f>IFERROR(__xludf.DUMMYFUNCTION("""COMPUTED_VALUE"""),"")</f>
        <v/>
      </c>
      <c r="E10684" s="153" t="str">
        <f>IFERROR(__xludf.DUMMYFUNCTION("""COMPUTED_VALUE"""),"")</f>
        <v/>
      </c>
      <c r="I10684" s="169"/>
      <c r="J10684" s="156"/>
    </row>
    <row r="10685">
      <c r="D10685" s="153" t="str">
        <f>IFERROR(__xludf.DUMMYFUNCTION("""COMPUTED_VALUE"""),"")</f>
        <v/>
      </c>
      <c r="E10685" s="153" t="str">
        <f>IFERROR(__xludf.DUMMYFUNCTION("""COMPUTED_VALUE"""),"")</f>
        <v/>
      </c>
      <c r="I10685" s="169"/>
      <c r="J10685" s="156"/>
    </row>
    <row r="10686">
      <c r="D10686" s="153" t="str">
        <f>IFERROR(__xludf.DUMMYFUNCTION("""COMPUTED_VALUE"""),"")</f>
        <v/>
      </c>
      <c r="E10686" s="153" t="str">
        <f>IFERROR(__xludf.DUMMYFUNCTION("""COMPUTED_VALUE"""),"")</f>
        <v/>
      </c>
      <c r="I10686" s="169"/>
      <c r="J10686" s="156"/>
    </row>
    <row r="10687">
      <c r="D10687" s="153" t="str">
        <f>IFERROR(__xludf.DUMMYFUNCTION("""COMPUTED_VALUE"""),"")</f>
        <v/>
      </c>
      <c r="E10687" s="153" t="str">
        <f>IFERROR(__xludf.DUMMYFUNCTION("""COMPUTED_VALUE"""),"")</f>
        <v/>
      </c>
      <c r="I10687" s="169"/>
      <c r="J10687" s="156"/>
    </row>
    <row r="10688">
      <c r="D10688" s="153" t="str">
        <f>IFERROR(__xludf.DUMMYFUNCTION("""COMPUTED_VALUE"""),"")</f>
        <v/>
      </c>
      <c r="E10688" s="153" t="str">
        <f>IFERROR(__xludf.DUMMYFUNCTION("""COMPUTED_VALUE"""),"")</f>
        <v/>
      </c>
      <c r="I10688" s="169"/>
      <c r="J10688" s="156"/>
    </row>
    <row r="10689">
      <c r="D10689" s="153" t="str">
        <f>IFERROR(__xludf.DUMMYFUNCTION("""COMPUTED_VALUE"""),"")</f>
        <v/>
      </c>
      <c r="E10689" s="153" t="str">
        <f>IFERROR(__xludf.DUMMYFUNCTION("""COMPUTED_VALUE"""),"")</f>
        <v/>
      </c>
      <c r="I10689" s="169"/>
      <c r="J10689" s="156"/>
    </row>
    <row r="10690">
      <c r="D10690" s="153" t="str">
        <f>IFERROR(__xludf.DUMMYFUNCTION("""COMPUTED_VALUE"""),"")</f>
        <v/>
      </c>
      <c r="E10690" s="153" t="str">
        <f>IFERROR(__xludf.DUMMYFUNCTION("""COMPUTED_VALUE"""),"")</f>
        <v/>
      </c>
      <c r="I10690" s="169"/>
      <c r="J10690" s="156"/>
    </row>
    <row r="10691">
      <c r="D10691" s="153" t="str">
        <f>IFERROR(__xludf.DUMMYFUNCTION("""COMPUTED_VALUE"""),"")</f>
        <v/>
      </c>
      <c r="E10691" s="153" t="str">
        <f>IFERROR(__xludf.DUMMYFUNCTION("""COMPUTED_VALUE"""),"")</f>
        <v/>
      </c>
      <c r="I10691" s="169"/>
      <c r="J10691" s="156"/>
    </row>
    <row r="10692">
      <c r="D10692" s="153" t="str">
        <f>IFERROR(__xludf.DUMMYFUNCTION("""COMPUTED_VALUE"""),"")</f>
        <v/>
      </c>
      <c r="E10692" s="153" t="str">
        <f>IFERROR(__xludf.DUMMYFUNCTION("""COMPUTED_VALUE"""),"")</f>
        <v/>
      </c>
      <c r="I10692" s="169"/>
      <c r="J10692" s="156"/>
    </row>
    <row r="10693">
      <c r="D10693" s="153" t="str">
        <f>IFERROR(__xludf.DUMMYFUNCTION("""COMPUTED_VALUE"""),"")</f>
        <v/>
      </c>
      <c r="E10693" s="153" t="str">
        <f>IFERROR(__xludf.DUMMYFUNCTION("""COMPUTED_VALUE"""),"")</f>
        <v/>
      </c>
      <c r="I10693" s="169"/>
      <c r="J10693" s="156"/>
    </row>
    <row r="10694">
      <c r="D10694" s="153" t="str">
        <f>IFERROR(__xludf.DUMMYFUNCTION("""COMPUTED_VALUE"""),"")</f>
        <v/>
      </c>
      <c r="E10694" s="153" t="str">
        <f>IFERROR(__xludf.DUMMYFUNCTION("""COMPUTED_VALUE"""),"")</f>
        <v/>
      </c>
      <c r="I10694" s="169"/>
      <c r="J10694" s="156"/>
    </row>
    <row r="10695">
      <c r="D10695" s="153" t="str">
        <f>IFERROR(__xludf.DUMMYFUNCTION("""COMPUTED_VALUE"""),"")</f>
        <v/>
      </c>
      <c r="E10695" s="153" t="str">
        <f>IFERROR(__xludf.DUMMYFUNCTION("""COMPUTED_VALUE"""),"")</f>
        <v/>
      </c>
      <c r="I10695" s="169"/>
      <c r="J10695" s="156"/>
    </row>
    <row r="10696">
      <c r="D10696" s="153" t="str">
        <f>IFERROR(__xludf.DUMMYFUNCTION("""COMPUTED_VALUE"""),"")</f>
        <v/>
      </c>
      <c r="E10696" s="153" t="str">
        <f>IFERROR(__xludf.DUMMYFUNCTION("""COMPUTED_VALUE"""),"")</f>
        <v/>
      </c>
      <c r="I10696" s="169"/>
      <c r="J10696" s="156"/>
    </row>
    <row r="10697">
      <c r="D10697" s="153" t="str">
        <f>IFERROR(__xludf.DUMMYFUNCTION("""COMPUTED_VALUE"""),"")</f>
        <v/>
      </c>
      <c r="E10697" s="153" t="str">
        <f>IFERROR(__xludf.DUMMYFUNCTION("""COMPUTED_VALUE"""),"")</f>
        <v/>
      </c>
      <c r="I10697" s="169"/>
      <c r="J10697" s="156"/>
    </row>
    <row r="10698">
      <c r="D10698" s="153" t="str">
        <f>IFERROR(__xludf.DUMMYFUNCTION("""COMPUTED_VALUE"""),"")</f>
        <v/>
      </c>
      <c r="E10698" s="153" t="str">
        <f>IFERROR(__xludf.DUMMYFUNCTION("""COMPUTED_VALUE"""),"")</f>
        <v/>
      </c>
      <c r="I10698" s="169"/>
      <c r="J10698" s="156"/>
    </row>
    <row r="10699">
      <c r="D10699" s="153" t="str">
        <f>IFERROR(__xludf.DUMMYFUNCTION("""COMPUTED_VALUE"""),"")</f>
        <v/>
      </c>
      <c r="E10699" s="153" t="str">
        <f>IFERROR(__xludf.DUMMYFUNCTION("""COMPUTED_VALUE"""),"")</f>
        <v/>
      </c>
      <c r="I10699" s="169"/>
      <c r="J10699" s="156"/>
    </row>
    <row r="10700">
      <c r="D10700" s="153" t="str">
        <f>IFERROR(__xludf.DUMMYFUNCTION("""COMPUTED_VALUE"""),"")</f>
        <v/>
      </c>
      <c r="E10700" s="153" t="str">
        <f>IFERROR(__xludf.DUMMYFUNCTION("""COMPUTED_VALUE"""),"")</f>
        <v/>
      </c>
      <c r="I10700" s="169"/>
      <c r="J10700" s="156"/>
    </row>
    <row r="10701">
      <c r="D10701" s="153" t="str">
        <f>IFERROR(__xludf.DUMMYFUNCTION("""COMPUTED_VALUE"""),"")</f>
        <v/>
      </c>
      <c r="E10701" s="153" t="str">
        <f>IFERROR(__xludf.DUMMYFUNCTION("""COMPUTED_VALUE"""),"")</f>
        <v/>
      </c>
      <c r="I10701" s="169"/>
      <c r="J10701" s="156"/>
    </row>
    <row r="10702">
      <c r="D10702" s="153" t="str">
        <f>IFERROR(__xludf.DUMMYFUNCTION("""COMPUTED_VALUE"""),"")</f>
        <v/>
      </c>
      <c r="E10702" s="153" t="str">
        <f>IFERROR(__xludf.DUMMYFUNCTION("""COMPUTED_VALUE"""),"")</f>
        <v/>
      </c>
      <c r="I10702" s="169"/>
      <c r="J10702" s="156"/>
    </row>
    <row r="10703">
      <c r="D10703" s="153" t="str">
        <f>IFERROR(__xludf.DUMMYFUNCTION("""COMPUTED_VALUE"""),"")</f>
        <v/>
      </c>
      <c r="E10703" s="153" t="str">
        <f>IFERROR(__xludf.DUMMYFUNCTION("""COMPUTED_VALUE"""),"")</f>
        <v/>
      </c>
      <c r="I10703" s="169"/>
      <c r="J10703" s="156"/>
    </row>
    <row r="10704">
      <c r="D10704" s="153" t="str">
        <f>IFERROR(__xludf.DUMMYFUNCTION("""COMPUTED_VALUE"""),"")</f>
        <v/>
      </c>
      <c r="E10704" s="153" t="str">
        <f>IFERROR(__xludf.DUMMYFUNCTION("""COMPUTED_VALUE"""),"")</f>
        <v/>
      </c>
      <c r="I10704" s="169"/>
      <c r="J10704" s="156"/>
    </row>
    <row r="10705">
      <c r="D10705" s="153" t="str">
        <f>IFERROR(__xludf.DUMMYFUNCTION("""COMPUTED_VALUE"""),"")</f>
        <v/>
      </c>
      <c r="E10705" s="153" t="str">
        <f>IFERROR(__xludf.DUMMYFUNCTION("""COMPUTED_VALUE"""),"")</f>
        <v/>
      </c>
      <c r="I10705" s="169"/>
      <c r="J10705" s="156"/>
    </row>
    <row r="10706">
      <c r="D10706" s="153" t="str">
        <f>IFERROR(__xludf.DUMMYFUNCTION("""COMPUTED_VALUE"""),"")</f>
        <v/>
      </c>
      <c r="E10706" s="153" t="str">
        <f>IFERROR(__xludf.DUMMYFUNCTION("""COMPUTED_VALUE"""),"")</f>
        <v/>
      </c>
      <c r="I10706" s="169"/>
      <c r="J10706" s="156"/>
    </row>
    <row r="10707">
      <c r="D10707" s="153" t="str">
        <f>IFERROR(__xludf.DUMMYFUNCTION("""COMPUTED_VALUE"""),"")</f>
        <v/>
      </c>
      <c r="E10707" s="153" t="str">
        <f>IFERROR(__xludf.DUMMYFUNCTION("""COMPUTED_VALUE"""),"")</f>
        <v/>
      </c>
      <c r="I10707" s="169"/>
      <c r="J10707" s="156"/>
    </row>
    <row r="10708">
      <c r="D10708" s="153" t="str">
        <f>IFERROR(__xludf.DUMMYFUNCTION("""COMPUTED_VALUE"""),"")</f>
        <v/>
      </c>
      <c r="E10708" s="153" t="str">
        <f>IFERROR(__xludf.DUMMYFUNCTION("""COMPUTED_VALUE"""),"")</f>
        <v/>
      </c>
      <c r="I10708" s="169"/>
      <c r="J10708" s="156"/>
    </row>
    <row r="10709">
      <c r="D10709" s="153" t="str">
        <f>IFERROR(__xludf.DUMMYFUNCTION("""COMPUTED_VALUE"""),"")</f>
        <v/>
      </c>
      <c r="E10709" s="153" t="str">
        <f>IFERROR(__xludf.DUMMYFUNCTION("""COMPUTED_VALUE"""),"")</f>
        <v/>
      </c>
      <c r="I10709" s="169"/>
      <c r="J10709" s="156"/>
    </row>
    <row r="10710">
      <c r="D10710" s="153" t="str">
        <f>IFERROR(__xludf.DUMMYFUNCTION("""COMPUTED_VALUE"""),"")</f>
        <v/>
      </c>
      <c r="E10710" s="153" t="str">
        <f>IFERROR(__xludf.DUMMYFUNCTION("""COMPUTED_VALUE"""),"")</f>
        <v/>
      </c>
      <c r="I10710" s="169"/>
      <c r="J10710" s="156"/>
    </row>
    <row r="10711">
      <c r="D10711" s="153" t="str">
        <f>IFERROR(__xludf.DUMMYFUNCTION("""COMPUTED_VALUE"""),"")</f>
        <v/>
      </c>
      <c r="E10711" s="153" t="str">
        <f>IFERROR(__xludf.DUMMYFUNCTION("""COMPUTED_VALUE"""),"")</f>
        <v/>
      </c>
      <c r="I10711" s="169"/>
      <c r="J10711" s="156"/>
    </row>
    <row r="10712">
      <c r="D10712" s="153" t="str">
        <f>IFERROR(__xludf.DUMMYFUNCTION("""COMPUTED_VALUE"""),"")</f>
        <v/>
      </c>
      <c r="E10712" s="153" t="str">
        <f>IFERROR(__xludf.DUMMYFUNCTION("""COMPUTED_VALUE"""),"")</f>
        <v/>
      </c>
      <c r="I10712" s="169"/>
      <c r="J10712" s="156"/>
    </row>
    <row r="10713">
      <c r="D10713" s="153" t="str">
        <f>IFERROR(__xludf.DUMMYFUNCTION("""COMPUTED_VALUE"""),"")</f>
        <v/>
      </c>
      <c r="E10713" s="153" t="str">
        <f>IFERROR(__xludf.DUMMYFUNCTION("""COMPUTED_VALUE"""),"")</f>
        <v/>
      </c>
      <c r="I10713" s="169"/>
      <c r="J10713" s="156"/>
    </row>
    <row r="10714">
      <c r="D10714" s="153" t="str">
        <f>IFERROR(__xludf.DUMMYFUNCTION("""COMPUTED_VALUE"""),"")</f>
        <v/>
      </c>
      <c r="E10714" s="153" t="str">
        <f>IFERROR(__xludf.DUMMYFUNCTION("""COMPUTED_VALUE"""),"")</f>
        <v/>
      </c>
      <c r="I10714" s="169"/>
      <c r="J10714" s="156"/>
    </row>
    <row r="10715">
      <c r="D10715" s="153" t="str">
        <f>IFERROR(__xludf.DUMMYFUNCTION("""COMPUTED_VALUE"""),"")</f>
        <v/>
      </c>
      <c r="E10715" s="153" t="str">
        <f>IFERROR(__xludf.DUMMYFUNCTION("""COMPUTED_VALUE"""),"")</f>
        <v/>
      </c>
      <c r="I10715" s="169"/>
      <c r="J10715" s="156"/>
    </row>
    <row r="10716">
      <c r="D10716" s="153" t="str">
        <f>IFERROR(__xludf.DUMMYFUNCTION("""COMPUTED_VALUE"""),"")</f>
        <v/>
      </c>
      <c r="E10716" s="153" t="str">
        <f>IFERROR(__xludf.DUMMYFUNCTION("""COMPUTED_VALUE"""),"")</f>
        <v/>
      </c>
      <c r="I10716" s="169"/>
      <c r="J10716" s="156"/>
    </row>
    <row r="10717">
      <c r="D10717" s="153" t="str">
        <f>IFERROR(__xludf.DUMMYFUNCTION("""COMPUTED_VALUE"""),"")</f>
        <v/>
      </c>
      <c r="E10717" s="153" t="str">
        <f>IFERROR(__xludf.DUMMYFUNCTION("""COMPUTED_VALUE"""),"")</f>
        <v/>
      </c>
      <c r="I10717" s="169"/>
      <c r="J10717" s="156"/>
    </row>
    <row r="10718">
      <c r="D10718" s="153" t="str">
        <f>IFERROR(__xludf.DUMMYFUNCTION("""COMPUTED_VALUE"""),"")</f>
        <v/>
      </c>
      <c r="E10718" s="153" t="str">
        <f>IFERROR(__xludf.DUMMYFUNCTION("""COMPUTED_VALUE"""),"")</f>
        <v/>
      </c>
      <c r="I10718" s="169"/>
      <c r="J10718" s="156"/>
    </row>
    <row r="10719">
      <c r="D10719" s="153" t="str">
        <f>IFERROR(__xludf.DUMMYFUNCTION("""COMPUTED_VALUE"""),"")</f>
        <v/>
      </c>
      <c r="E10719" s="153" t="str">
        <f>IFERROR(__xludf.DUMMYFUNCTION("""COMPUTED_VALUE"""),"")</f>
        <v/>
      </c>
      <c r="I10719" s="169"/>
      <c r="J10719" s="156"/>
    </row>
    <row r="10720">
      <c r="D10720" s="153" t="str">
        <f>IFERROR(__xludf.DUMMYFUNCTION("""COMPUTED_VALUE"""),"")</f>
        <v/>
      </c>
      <c r="E10720" s="153" t="str">
        <f>IFERROR(__xludf.DUMMYFUNCTION("""COMPUTED_VALUE"""),"")</f>
        <v/>
      </c>
      <c r="I10720" s="169"/>
      <c r="J10720" s="156"/>
    </row>
    <row r="10721">
      <c r="D10721" s="153" t="str">
        <f>IFERROR(__xludf.DUMMYFUNCTION("""COMPUTED_VALUE"""),"")</f>
        <v/>
      </c>
      <c r="E10721" s="153" t="str">
        <f>IFERROR(__xludf.DUMMYFUNCTION("""COMPUTED_VALUE"""),"")</f>
        <v/>
      </c>
      <c r="I10721" s="169"/>
      <c r="J10721" s="156"/>
    </row>
    <row r="10722">
      <c r="D10722" s="153" t="str">
        <f>IFERROR(__xludf.DUMMYFUNCTION("""COMPUTED_VALUE"""),"")</f>
        <v/>
      </c>
      <c r="E10722" s="153" t="str">
        <f>IFERROR(__xludf.DUMMYFUNCTION("""COMPUTED_VALUE"""),"")</f>
        <v/>
      </c>
      <c r="I10722" s="169"/>
      <c r="J10722" s="156"/>
    </row>
    <row r="10723">
      <c r="D10723" s="153" t="str">
        <f>IFERROR(__xludf.DUMMYFUNCTION("""COMPUTED_VALUE"""),"")</f>
        <v/>
      </c>
      <c r="E10723" s="153" t="str">
        <f>IFERROR(__xludf.DUMMYFUNCTION("""COMPUTED_VALUE"""),"")</f>
        <v/>
      </c>
      <c r="I10723" s="169"/>
      <c r="J10723" s="156"/>
    </row>
    <row r="10724">
      <c r="D10724" s="153" t="str">
        <f>IFERROR(__xludf.DUMMYFUNCTION("""COMPUTED_VALUE"""),"")</f>
        <v/>
      </c>
      <c r="E10724" s="153" t="str">
        <f>IFERROR(__xludf.DUMMYFUNCTION("""COMPUTED_VALUE"""),"")</f>
        <v/>
      </c>
      <c r="I10724" s="169"/>
      <c r="J10724" s="156"/>
    </row>
    <row r="10725">
      <c r="D10725" s="153" t="str">
        <f>IFERROR(__xludf.DUMMYFUNCTION("""COMPUTED_VALUE"""),"")</f>
        <v/>
      </c>
      <c r="E10725" s="153" t="str">
        <f>IFERROR(__xludf.DUMMYFUNCTION("""COMPUTED_VALUE"""),"")</f>
        <v/>
      </c>
      <c r="I10725" s="169"/>
      <c r="J10725" s="156"/>
    </row>
    <row r="10726">
      <c r="D10726" s="153" t="str">
        <f>IFERROR(__xludf.DUMMYFUNCTION("""COMPUTED_VALUE"""),"")</f>
        <v/>
      </c>
      <c r="E10726" s="153" t="str">
        <f>IFERROR(__xludf.DUMMYFUNCTION("""COMPUTED_VALUE"""),"")</f>
        <v/>
      </c>
      <c r="I10726" s="169"/>
      <c r="J10726" s="156"/>
    </row>
    <row r="10727">
      <c r="D10727" s="153" t="str">
        <f>IFERROR(__xludf.DUMMYFUNCTION("""COMPUTED_VALUE"""),"")</f>
        <v/>
      </c>
      <c r="E10727" s="153" t="str">
        <f>IFERROR(__xludf.DUMMYFUNCTION("""COMPUTED_VALUE"""),"")</f>
        <v/>
      </c>
      <c r="I10727" s="169"/>
      <c r="J10727" s="156"/>
    </row>
    <row r="10728">
      <c r="D10728" s="153" t="str">
        <f>IFERROR(__xludf.DUMMYFUNCTION("""COMPUTED_VALUE"""),"")</f>
        <v/>
      </c>
      <c r="E10728" s="153" t="str">
        <f>IFERROR(__xludf.DUMMYFUNCTION("""COMPUTED_VALUE"""),"")</f>
        <v/>
      </c>
      <c r="I10728" s="169"/>
      <c r="J10728" s="156"/>
    </row>
    <row r="10729">
      <c r="D10729" s="153" t="str">
        <f>IFERROR(__xludf.DUMMYFUNCTION("""COMPUTED_VALUE"""),"")</f>
        <v/>
      </c>
      <c r="E10729" s="153" t="str">
        <f>IFERROR(__xludf.DUMMYFUNCTION("""COMPUTED_VALUE"""),"")</f>
        <v/>
      </c>
      <c r="I10729" s="169"/>
      <c r="J10729" s="156"/>
    </row>
    <row r="10730">
      <c r="D10730" s="153" t="str">
        <f>IFERROR(__xludf.DUMMYFUNCTION("""COMPUTED_VALUE"""),"")</f>
        <v/>
      </c>
      <c r="E10730" s="153" t="str">
        <f>IFERROR(__xludf.DUMMYFUNCTION("""COMPUTED_VALUE"""),"")</f>
        <v/>
      </c>
      <c r="I10730" s="169"/>
      <c r="J10730" s="156"/>
    </row>
    <row r="10731">
      <c r="D10731" s="153" t="str">
        <f>IFERROR(__xludf.DUMMYFUNCTION("""COMPUTED_VALUE"""),"")</f>
        <v/>
      </c>
      <c r="E10731" s="153" t="str">
        <f>IFERROR(__xludf.DUMMYFUNCTION("""COMPUTED_VALUE"""),"")</f>
        <v/>
      </c>
      <c r="I10731" s="169"/>
      <c r="J10731" s="156"/>
    </row>
    <row r="10732">
      <c r="D10732" s="153" t="str">
        <f>IFERROR(__xludf.DUMMYFUNCTION("""COMPUTED_VALUE"""),"")</f>
        <v/>
      </c>
      <c r="E10732" s="153" t="str">
        <f>IFERROR(__xludf.DUMMYFUNCTION("""COMPUTED_VALUE"""),"")</f>
        <v/>
      </c>
      <c r="I10732" s="169"/>
      <c r="J10732" s="156"/>
    </row>
    <row r="10733">
      <c r="D10733" s="153" t="str">
        <f>IFERROR(__xludf.DUMMYFUNCTION("""COMPUTED_VALUE"""),"")</f>
        <v/>
      </c>
      <c r="E10733" s="153" t="str">
        <f>IFERROR(__xludf.DUMMYFUNCTION("""COMPUTED_VALUE"""),"")</f>
        <v/>
      </c>
      <c r="I10733" s="169"/>
      <c r="J10733" s="156"/>
    </row>
    <row r="10734">
      <c r="D10734" s="153" t="str">
        <f>IFERROR(__xludf.DUMMYFUNCTION("""COMPUTED_VALUE"""),"")</f>
        <v/>
      </c>
      <c r="E10734" s="153" t="str">
        <f>IFERROR(__xludf.DUMMYFUNCTION("""COMPUTED_VALUE"""),"")</f>
        <v/>
      </c>
      <c r="I10734" s="169"/>
      <c r="J10734" s="156"/>
    </row>
    <row r="10735">
      <c r="D10735" s="153" t="str">
        <f>IFERROR(__xludf.DUMMYFUNCTION("""COMPUTED_VALUE"""),"")</f>
        <v/>
      </c>
      <c r="E10735" s="153" t="str">
        <f>IFERROR(__xludf.DUMMYFUNCTION("""COMPUTED_VALUE"""),"")</f>
        <v/>
      </c>
      <c r="I10735" s="169"/>
      <c r="J10735" s="156"/>
    </row>
    <row r="10736">
      <c r="D10736" s="153" t="str">
        <f>IFERROR(__xludf.DUMMYFUNCTION("""COMPUTED_VALUE"""),"")</f>
        <v/>
      </c>
      <c r="E10736" s="153" t="str">
        <f>IFERROR(__xludf.DUMMYFUNCTION("""COMPUTED_VALUE"""),"")</f>
        <v/>
      </c>
      <c r="I10736" s="169"/>
      <c r="J10736" s="156"/>
    </row>
    <row r="10737">
      <c r="D10737" s="153" t="str">
        <f>IFERROR(__xludf.DUMMYFUNCTION("""COMPUTED_VALUE"""),"")</f>
        <v/>
      </c>
      <c r="E10737" s="153" t="str">
        <f>IFERROR(__xludf.DUMMYFUNCTION("""COMPUTED_VALUE"""),"")</f>
        <v/>
      </c>
      <c r="I10737" s="169"/>
      <c r="J10737" s="156"/>
    </row>
    <row r="10738">
      <c r="D10738" s="153" t="str">
        <f>IFERROR(__xludf.DUMMYFUNCTION("""COMPUTED_VALUE"""),"")</f>
        <v/>
      </c>
      <c r="E10738" s="153" t="str">
        <f>IFERROR(__xludf.DUMMYFUNCTION("""COMPUTED_VALUE"""),"")</f>
        <v/>
      </c>
      <c r="I10738" s="169"/>
      <c r="J10738" s="156"/>
    </row>
    <row r="10739">
      <c r="D10739" s="153" t="str">
        <f>IFERROR(__xludf.DUMMYFUNCTION("""COMPUTED_VALUE"""),"")</f>
        <v/>
      </c>
      <c r="E10739" s="153" t="str">
        <f>IFERROR(__xludf.DUMMYFUNCTION("""COMPUTED_VALUE"""),"")</f>
        <v/>
      </c>
      <c r="I10739" s="169"/>
      <c r="J10739" s="156"/>
    </row>
    <row r="10740">
      <c r="D10740" s="153" t="str">
        <f>IFERROR(__xludf.DUMMYFUNCTION("""COMPUTED_VALUE"""),"")</f>
        <v/>
      </c>
      <c r="E10740" s="153" t="str">
        <f>IFERROR(__xludf.DUMMYFUNCTION("""COMPUTED_VALUE"""),"")</f>
        <v/>
      </c>
      <c r="I10740" s="169"/>
      <c r="J10740" s="156"/>
    </row>
    <row r="10741">
      <c r="D10741" s="153" t="str">
        <f>IFERROR(__xludf.DUMMYFUNCTION("""COMPUTED_VALUE"""),"")</f>
        <v/>
      </c>
      <c r="E10741" s="153" t="str">
        <f>IFERROR(__xludf.DUMMYFUNCTION("""COMPUTED_VALUE"""),"")</f>
        <v/>
      </c>
      <c r="I10741" s="169"/>
      <c r="J10741" s="156"/>
    </row>
    <row r="10742">
      <c r="D10742" s="153" t="str">
        <f>IFERROR(__xludf.DUMMYFUNCTION("""COMPUTED_VALUE"""),"")</f>
        <v/>
      </c>
      <c r="E10742" s="153" t="str">
        <f>IFERROR(__xludf.DUMMYFUNCTION("""COMPUTED_VALUE"""),"")</f>
        <v/>
      </c>
      <c r="I10742" s="169"/>
      <c r="J10742" s="156"/>
    </row>
    <row r="10743">
      <c r="D10743" s="153" t="str">
        <f>IFERROR(__xludf.DUMMYFUNCTION("""COMPUTED_VALUE"""),"")</f>
        <v/>
      </c>
      <c r="E10743" s="153" t="str">
        <f>IFERROR(__xludf.DUMMYFUNCTION("""COMPUTED_VALUE"""),"")</f>
        <v/>
      </c>
      <c r="I10743" s="169"/>
      <c r="J10743" s="156"/>
    </row>
    <row r="10744">
      <c r="D10744" s="153" t="str">
        <f>IFERROR(__xludf.DUMMYFUNCTION("""COMPUTED_VALUE"""),"")</f>
        <v/>
      </c>
      <c r="E10744" s="153" t="str">
        <f>IFERROR(__xludf.DUMMYFUNCTION("""COMPUTED_VALUE"""),"")</f>
        <v/>
      </c>
      <c r="I10744" s="169"/>
      <c r="J10744" s="156"/>
    </row>
    <row r="10745">
      <c r="D10745" s="153" t="str">
        <f>IFERROR(__xludf.DUMMYFUNCTION("""COMPUTED_VALUE"""),"")</f>
        <v/>
      </c>
      <c r="E10745" s="153" t="str">
        <f>IFERROR(__xludf.DUMMYFUNCTION("""COMPUTED_VALUE"""),"")</f>
        <v/>
      </c>
      <c r="I10745" s="169"/>
      <c r="J10745" s="156"/>
    </row>
    <row r="10746">
      <c r="D10746" s="153" t="str">
        <f>IFERROR(__xludf.DUMMYFUNCTION("""COMPUTED_VALUE"""),"")</f>
        <v/>
      </c>
      <c r="E10746" s="153" t="str">
        <f>IFERROR(__xludf.DUMMYFUNCTION("""COMPUTED_VALUE"""),"")</f>
        <v/>
      </c>
      <c r="I10746" s="169"/>
      <c r="J10746" s="156"/>
    </row>
    <row r="10747">
      <c r="D10747" s="153" t="str">
        <f>IFERROR(__xludf.DUMMYFUNCTION("""COMPUTED_VALUE"""),"")</f>
        <v/>
      </c>
      <c r="E10747" s="153" t="str">
        <f>IFERROR(__xludf.DUMMYFUNCTION("""COMPUTED_VALUE"""),"")</f>
        <v/>
      </c>
      <c r="I10747" s="169"/>
      <c r="J10747" s="156"/>
    </row>
    <row r="10748">
      <c r="D10748" s="153" t="str">
        <f>IFERROR(__xludf.DUMMYFUNCTION("""COMPUTED_VALUE"""),"")</f>
        <v/>
      </c>
      <c r="E10748" s="153" t="str">
        <f>IFERROR(__xludf.DUMMYFUNCTION("""COMPUTED_VALUE"""),"")</f>
        <v/>
      </c>
      <c r="I10748" s="169"/>
      <c r="J10748" s="156"/>
    </row>
    <row r="10749">
      <c r="D10749" s="153" t="str">
        <f>IFERROR(__xludf.DUMMYFUNCTION("""COMPUTED_VALUE"""),"")</f>
        <v/>
      </c>
      <c r="E10749" s="153" t="str">
        <f>IFERROR(__xludf.DUMMYFUNCTION("""COMPUTED_VALUE"""),"")</f>
        <v/>
      </c>
      <c r="I10749" s="169"/>
      <c r="J10749" s="156"/>
    </row>
    <row r="10750">
      <c r="D10750" s="153" t="str">
        <f>IFERROR(__xludf.DUMMYFUNCTION("""COMPUTED_VALUE"""),"")</f>
        <v/>
      </c>
      <c r="E10750" s="153" t="str">
        <f>IFERROR(__xludf.DUMMYFUNCTION("""COMPUTED_VALUE"""),"")</f>
        <v/>
      </c>
      <c r="I10750" s="169"/>
      <c r="J10750" s="156"/>
    </row>
    <row r="10751">
      <c r="D10751" s="153" t="str">
        <f>IFERROR(__xludf.DUMMYFUNCTION("""COMPUTED_VALUE"""),"")</f>
        <v/>
      </c>
      <c r="E10751" s="153" t="str">
        <f>IFERROR(__xludf.DUMMYFUNCTION("""COMPUTED_VALUE"""),"")</f>
        <v/>
      </c>
      <c r="I10751" s="169"/>
      <c r="J10751" s="156"/>
    </row>
    <row r="10752">
      <c r="D10752" s="153" t="str">
        <f>IFERROR(__xludf.DUMMYFUNCTION("""COMPUTED_VALUE"""),"")</f>
        <v/>
      </c>
      <c r="E10752" s="153" t="str">
        <f>IFERROR(__xludf.DUMMYFUNCTION("""COMPUTED_VALUE"""),"")</f>
        <v/>
      </c>
      <c r="I10752" s="169"/>
      <c r="J10752" s="156"/>
    </row>
    <row r="10753">
      <c r="D10753" s="153" t="str">
        <f>IFERROR(__xludf.DUMMYFUNCTION("""COMPUTED_VALUE"""),"")</f>
        <v/>
      </c>
      <c r="E10753" s="153" t="str">
        <f>IFERROR(__xludf.DUMMYFUNCTION("""COMPUTED_VALUE"""),"")</f>
        <v/>
      </c>
      <c r="I10753" s="169"/>
      <c r="J10753" s="156"/>
    </row>
    <row r="10754">
      <c r="D10754" s="153" t="str">
        <f>IFERROR(__xludf.DUMMYFUNCTION("""COMPUTED_VALUE"""),"")</f>
        <v/>
      </c>
      <c r="E10754" s="153" t="str">
        <f>IFERROR(__xludf.DUMMYFUNCTION("""COMPUTED_VALUE"""),"")</f>
        <v/>
      </c>
      <c r="I10754" s="169"/>
      <c r="J10754" s="156"/>
    </row>
    <row r="10755">
      <c r="D10755" s="153" t="str">
        <f>IFERROR(__xludf.DUMMYFUNCTION("""COMPUTED_VALUE"""),"")</f>
        <v/>
      </c>
      <c r="E10755" s="153" t="str">
        <f>IFERROR(__xludf.DUMMYFUNCTION("""COMPUTED_VALUE"""),"")</f>
        <v/>
      </c>
      <c r="I10755" s="169"/>
      <c r="J10755" s="156"/>
    </row>
    <row r="10756">
      <c r="D10756" s="153" t="str">
        <f>IFERROR(__xludf.DUMMYFUNCTION("""COMPUTED_VALUE"""),"")</f>
        <v/>
      </c>
      <c r="E10756" s="153" t="str">
        <f>IFERROR(__xludf.DUMMYFUNCTION("""COMPUTED_VALUE"""),"")</f>
        <v/>
      </c>
      <c r="I10756" s="169"/>
      <c r="J10756" s="156"/>
    </row>
    <row r="10757">
      <c r="D10757" s="153" t="str">
        <f>IFERROR(__xludf.DUMMYFUNCTION("""COMPUTED_VALUE"""),"")</f>
        <v/>
      </c>
      <c r="E10757" s="153" t="str">
        <f>IFERROR(__xludf.DUMMYFUNCTION("""COMPUTED_VALUE"""),"")</f>
        <v/>
      </c>
      <c r="I10757" s="169"/>
      <c r="J10757" s="156"/>
    </row>
    <row r="10758">
      <c r="D10758" s="153" t="str">
        <f>IFERROR(__xludf.DUMMYFUNCTION("""COMPUTED_VALUE"""),"")</f>
        <v/>
      </c>
      <c r="E10758" s="153" t="str">
        <f>IFERROR(__xludf.DUMMYFUNCTION("""COMPUTED_VALUE"""),"")</f>
        <v/>
      </c>
      <c r="I10758" s="169"/>
      <c r="J10758" s="156"/>
    </row>
    <row r="10759">
      <c r="D10759" s="153" t="str">
        <f>IFERROR(__xludf.DUMMYFUNCTION("""COMPUTED_VALUE"""),"")</f>
        <v/>
      </c>
      <c r="E10759" s="153" t="str">
        <f>IFERROR(__xludf.DUMMYFUNCTION("""COMPUTED_VALUE"""),"")</f>
        <v/>
      </c>
      <c r="I10759" s="169"/>
      <c r="J10759" s="156"/>
    </row>
    <row r="10760">
      <c r="D10760" s="153" t="str">
        <f>IFERROR(__xludf.DUMMYFUNCTION("""COMPUTED_VALUE"""),"")</f>
        <v/>
      </c>
      <c r="E10760" s="153" t="str">
        <f>IFERROR(__xludf.DUMMYFUNCTION("""COMPUTED_VALUE"""),"")</f>
        <v/>
      </c>
      <c r="I10760" s="169"/>
      <c r="J10760" s="156"/>
    </row>
    <row r="10761">
      <c r="D10761" s="153" t="str">
        <f>IFERROR(__xludf.DUMMYFUNCTION("""COMPUTED_VALUE"""),"")</f>
        <v/>
      </c>
      <c r="E10761" s="153" t="str">
        <f>IFERROR(__xludf.DUMMYFUNCTION("""COMPUTED_VALUE"""),"")</f>
        <v/>
      </c>
      <c r="I10761" s="169"/>
      <c r="J10761" s="156"/>
    </row>
    <row r="10762">
      <c r="D10762" s="153" t="str">
        <f>IFERROR(__xludf.DUMMYFUNCTION("""COMPUTED_VALUE"""),"")</f>
        <v/>
      </c>
      <c r="E10762" s="153" t="str">
        <f>IFERROR(__xludf.DUMMYFUNCTION("""COMPUTED_VALUE"""),"")</f>
        <v/>
      </c>
      <c r="I10762" s="169"/>
      <c r="J10762" s="156"/>
    </row>
    <row r="10763">
      <c r="D10763" s="153" t="str">
        <f>IFERROR(__xludf.DUMMYFUNCTION("""COMPUTED_VALUE"""),"")</f>
        <v/>
      </c>
      <c r="E10763" s="153" t="str">
        <f>IFERROR(__xludf.DUMMYFUNCTION("""COMPUTED_VALUE"""),"")</f>
        <v/>
      </c>
      <c r="I10763" s="169"/>
      <c r="J10763" s="156"/>
    </row>
    <row r="10764">
      <c r="D10764" s="153" t="str">
        <f>IFERROR(__xludf.DUMMYFUNCTION("""COMPUTED_VALUE"""),"")</f>
        <v/>
      </c>
      <c r="E10764" s="153" t="str">
        <f>IFERROR(__xludf.DUMMYFUNCTION("""COMPUTED_VALUE"""),"")</f>
        <v/>
      </c>
      <c r="I10764" s="169"/>
      <c r="J10764" s="156"/>
    </row>
    <row r="10765">
      <c r="D10765" s="153" t="str">
        <f>IFERROR(__xludf.DUMMYFUNCTION("""COMPUTED_VALUE"""),"")</f>
        <v/>
      </c>
      <c r="E10765" s="153" t="str">
        <f>IFERROR(__xludf.DUMMYFUNCTION("""COMPUTED_VALUE"""),"")</f>
        <v/>
      </c>
      <c r="I10765" s="169"/>
      <c r="J10765" s="156"/>
    </row>
    <row r="10766">
      <c r="D10766" s="153" t="str">
        <f>IFERROR(__xludf.DUMMYFUNCTION("""COMPUTED_VALUE"""),"")</f>
        <v/>
      </c>
      <c r="E10766" s="153" t="str">
        <f>IFERROR(__xludf.DUMMYFUNCTION("""COMPUTED_VALUE"""),"")</f>
        <v/>
      </c>
      <c r="I10766" s="169"/>
      <c r="J10766" s="156"/>
    </row>
    <row r="10767">
      <c r="D10767" s="153" t="str">
        <f>IFERROR(__xludf.DUMMYFUNCTION("""COMPUTED_VALUE"""),"")</f>
        <v/>
      </c>
      <c r="E10767" s="153" t="str">
        <f>IFERROR(__xludf.DUMMYFUNCTION("""COMPUTED_VALUE"""),"")</f>
        <v/>
      </c>
      <c r="I10767" s="169"/>
      <c r="J10767" s="156"/>
    </row>
    <row r="10768">
      <c r="D10768" s="153" t="str">
        <f>IFERROR(__xludf.DUMMYFUNCTION("""COMPUTED_VALUE"""),"")</f>
        <v/>
      </c>
      <c r="E10768" s="153" t="str">
        <f>IFERROR(__xludf.DUMMYFUNCTION("""COMPUTED_VALUE"""),"")</f>
        <v/>
      </c>
      <c r="I10768" s="169"/>
      <c r="J10768" s="156"/>
    </row>
    <row r="10769">
      <c r="D10769" s="153" t="str">
        <f>IFERROR(__xludf.DUMMYFUNCTION("""COMPUTED_VALUE"""),"")</f>
        <v/>
      </c>
      <c r="E10769" s="153" t="str">
        <f>IFERROR(__xludf.DUMMYFUNCTION("""COMPUTED_VALUE"""),"")</f>
        <v/>
      </c>
      <c r="I10769" s="169"/>
      <c r="J10769" s="156"/>
    </row>
    <row r="10770">
      <c r="D10770" s="153" t="str">
        <f>IFERROR(__xludf.DUMMYFUNCTION("""COMPUTED_VALUE"""),"")</f>
        <v/>
      </c>
      <c r="E10770" s="153" t="str">
        <f>IFERROR(__xludf.DUMMYFUNCTION("""COMPUTED_VALUE"""),"")</f>
        <v/>
      </c>
      <c r="I10770" s="169"/>
      <c r="J10770" s="156"/>
    </row>
    <row r="10771">
      <c r="D10771" s="153" t="str">
        <f>IFERROR(__xludf.DUMMYFUNCTION("""COMPUTED_VALUE"""),"")</f>
        <v/>
      </c>
      <c r="E10771" s="153" t="str">
        <f>IFERROR(__xludf.DUMMYFUNCTION("""COMPUTED_VALUE"""),"")</f>
        <v/>
      </c>
      <c r="I10771" s="169"/>
      <c r="J10771" s="156"/>
    </row>
    <row r="10772">
      <c r="D10772" s="153" t="str">
        <f>IFERROR(__xludf.DUMMYFUNCTION("""COMPUTED_VALUE"""),"")</f>
        <v/>
      </c>
      <c r="E10772" s="153" t="str">
        <f>IFERROR(__xludf.DUMMYFUNCTION("""COMPUTED_VALUE"""),"")</f>
        <v/>
      </c>
      <c r="I10772" s="169"/>
      <c r="J10772" s="156"/>
    </row>
    <row r="10773">
      <c r="D10773" s="153" t="str">
        <f>IFERROR(__xludf.DUMMYFUNCTION("""COMPUTED_VALUE"""),"")</f>
        <v/>
      </c>
      <c r="E10773" s="153" t="str">
        <f>IFERROR(__xludf.DUMMYFUNCTION("""COMPUTED_VALUE"""),"")</f>
        <v/>
      </c>
      <c r="I10773" s="169"/>
      <c r="J10773" s="156"/>
    </row>
    <row r="10774">
      <c r="D10774" s="153" t="str">
        <f>IFERROR(__xludf.DUMMYFUNCTION("""COMPUTED_VALUE"""),"")</f>
        <v/>
      </c>
      <c r="E10774" s="153" t="str">
        <f>IFERROR(__xludf.DUMMYFUNCTION("""COMPUTED_VALUE"""),"")</f>
        <v/>
      </c>
      <c r="I10774" s="169"/>
      <c r="J10774" s="156"/>
    </row>
    <row r="10775">
      <c r="D10775" s="153" t="str">
        <f>IFERROR(__xludf.DUMMYFUNCTION("""COMPUTED_VALUE"""),"")</f>
        <v/>
      </c>
      <c r="E10775" s="153" t="str">
        <f>IFERROR(__xludf.DUMMYFUNCTION("""COMPUTED_VALUE"""),"")</f>
        <v/>
      </c>
      <c r="I10775" s="169"/>
      <c r="J10775" s="156"/>
    </row>
    <row r="10776">
      <c r="D10776" s="153" t="str">
        <f>IFERROR(__xludf.DUMMYFUNCTION("""COMPUTED_VALUE"""),"")</f>
        <v/>
      </c>
      <c r="E10776" s="153" t="str">
        <f>IFERROR(__xludf.DUMMYFUNCTION("""COMPUTED_VALUE"""),"")</f>
        <v/>
      </c>
      <c r="I10776" s="169"/>
      <c r="J10776" s="156"/>
    </row>
    <row r="10777">
      <c r="D10777" s="153" t="str">
        <f>IFERROR(__xludf.DUMMYFUNCTION("""COMPUTED_VALUE"""),"")</f>
        <v/>
      </c>
      <c r="E10777" s="153" t="str">
        <f>IFERROR(__xludf.DUMMYFUNCTION("""COMPUTED_VALUE"""),"")</f>
        <v/>
      </c>
      <c r="I10777" s="169"/>
      <c r="J10777" s="156"/>
    </row>
    <row r="10778">
      <c r="D10778" s="153" t="str">
        <f>IFERROR(__xludf.DUMMYFUNCTION("""COMPUTED_VALUE"""),"")</f>
        <v/>
      </c>
      <c r="E10778" s="153" t="str">
        <f>IFERROR(__xludf.DUMMYFUNCTION("""COMPUTED_VALUE"""),"")</f>
        <v/>
      </c>
      <c r="I10778" s="169"/>
      <c r="J10778" s="156"/>
    </row>
    <row r="10779">
      <c r="D10779" s="153" t="str">
        <f>IFERROR(__xludf.DUMMYFUNCTION("""COMPUTED_VALUE"""),"")</f>
        <v/>
      </c>
      <c r="E10779" s="153" t="str">
        <f>IFERROR(__xludf.DUMMYFUNCTION("""COMPUTED_VALUE"""),"")</f>
        <v/>
      </c>
      <c r="I10779" s="169"/>
      <c r="J10779" s="156"/>
    </row>
    <row r="10780">
      <c r="D10780" s="153" t="str">
        <f>IFERROR(__xludf.DUMMYFUNCTION("""COMPUTED_VALUE"""),"")</f>
        <v/>
      </c>
      <c r="E10780" s="153" t="str">
        <f>IFERROR(__xludf.DUMMYFUNCTION("""COMPUTED_VALUE"""),"")</f>
        <v/>
      </c>
      <c r="I10780" s="169"/>
      <c r="J10780" s="156"/>
    </row>
    <row r="10781">
      <c r="D10781" s="153" t="str">
        <f>IFERROR(__xludf.DUMMYFUNCTION("""COMPUTED_VALUE"""),"")</f>
        <v/>
      </c>
      <c r="E10781" s="153" t="str">
        <f>IFERROR(__xludf.DUMMYFUNCTION("""COMPUTED_VALUE"""),"")</f>
        <v/>
      </c>
      <c r="I10781" s="169"/>
      <c r="J10781" s="156"/>
    </row>
    <row r="10782">
      <c r="D10782" s="153" t="str">
        <f>IFERROR(__xludf.DUMMYFUNCTION("""COMPUTED_VALUE"""),"")</f>
        <v/>
      </c>
      <c r="E10782" s="153" t="str">
        <f>IFERROR(__xludf.DUMMYFUNCTION("""COMPUTED_VALUE"""),"")</f>
        <v/>
      </c>
      <c r="I10782" s="169"/>
      <c r="J10782" s="156"/>
    </row>
    <row r="10783">
      <c r="D10783" s="153" t="str">
        <f>IFERROR(__xludf.DUMMYFUNCTION("""COMPUTED_VALUE"""),"")</f>
        <v/>
      </c>
      <c r="E10783" s="153" t="str">
        <f>IFERROR(__xludf.DUMMYFUNCTION("""COMPUTED_VALUE"""),"")</f>
        <v/>
      </c>
      <c r="I10783" s="169"/>
      <c r="J10783" s="156"/>
    </row>
    <row r="10784">
      <c r="D10784" s="153" t="str">
        <f>IFERROR(__xludf.DUMMYFUNCTION("""COMPUTED_VALUE"""),"")</f>
        <v/>
      </c>
      <c r="E10784" s="153" t="str">
        <f>IFERROR(__xludf.DUMMYFUNCTION("""COMPUTED_VALUE"""),"")</f>
        <v/>
      </c>
      <c r="I10784" s="169"/>
      <c r="J10784" s="156"/>
    </row>
    <row r="10785">
      <c r="D10785" s="153" t="str">
        <f>IFERROR(__xludf.DUMMYFUNCTION("""COMPUTED_VALUE"""),"")</f>
        <v/>
      </c>
      <c r="E10785" s="153" t="str">
        <f>IFERROR(__xludf.DUMMYFUNCTION("""COMPUTED_VALUE"""),"")</f>
        <v/>
      </c>
      <c r="I10785" s="169"/>
      <c r="J10785" s="156"/>
    </row>
    <row r="10786">
      <c r="D10786" s="153" t="str">
        <f>IFERROR(__xludf.DUMMYFUNCTION("""COMPUTED_VALUE"""),"")</f>
        <v/>
      </c>
      <c r="E10786" s="153" t="str">
        <f>IFERROR(__xludf.DUMMYFUNCTION("""COMPUTED_VALUE"""),"")</f>
        <v/>
      </c>
      <c r="I10786" s="169"/>
      <c r="J10786" s="156"/>
    </row>
    <row r="10787">
      <c r="D10787" s="153" t="str">
        <f>IFERROR(__xludf.DUMMYFUNCTION("""COMPUTED_VALUE"""),"")</f>
        <v/>
      </c>
      <c r="E10787" s="153" t="str">
        <f>IFERROR(__xludf.DUMMYFUNCTION("""COMPUTED_VALUE"""),"")</f>
        <v/>
      </c>
      <c r="I10787" s="169"/>
      <c r="J10787" s="156"/>
    </row>
    <row r="10788">
      <c r="D10788" s="153" t="str">
        <f>IFERROR(__xludf.DUMMYFUNCTION("""COMPUTED_VALUE"""),"")</f>
        <v/>
      </c>
      <c r="E10788" s="153" t="str">
        <f>IFERROR(__xludf.DUMMYFUNCTION("""COMPUTED_VALUE"""),"")</f>
        <v/>
      </c>
      <c r="I10788" s="169"/>
      <c r="J10788" s="156"/>
    </row>
    <row r="10789">
      <c r="D10789" s="153" t="str">
        <f>IFERROR(__xludf.DUMMYFUNCTION("""COMPUTED_VALUE"""),"")</f>
        <v/>
      </c>
      <c r="E10789" s="153" t="str">
        <f>IFERROR(__xludf.DUMMYFUNCTION("""COMPUTED_VALUE"""),"")</f>
        <v/>
      </c>
      <c r="I10789" s="169"/>
      <c r="J10789" s="156"/>
    </row>
    <row r="10790">
      <c r="D10790" s="153" t="str">
        <f>IFERROR(__xludf.DUMMYFUNCTION("""COMPUTED_VALUE"""),"")</f>
        <v/>
      </c>
      <c r="E10790" s="153" t="str">
        <f>IFERROR(__xludf.DUMMYFUNCTION("""COMPUTED_VALUE"""),"")</f>
        <v/>
      </c>
      <c r="I10790" s="169"/>
      <c r="J10790" s="156"/>
    </row>
    <row r="10791">
      <c r="D10791" s="153" t="str">
        <f>IFERROR(__xludf.DUMMYFUNCTION("""COMPUTED_VALUE"""),"")</f>
        <v/>
      </c>
      <c r="E10791" s="153" t="str">
        <f>IFERROR(__xludf.DUMMYFUNCTION("""COMPUTED_VALUE"""),"")</f>
        <v/>
      </c>
      <c r="I10791" s="169"/>
      <c r="J10791" s="156"/>
    </row>
    <row r="10792">
      <c r="D10792" s="153" t="str">
        <f>IFERROR(__xludf.DUMMYFUNCTION("""COMPUTED_VALUE"""),"")</f>
        <v/>
      </c>
      <c r="E10792" s="153" t="str">
        <f>IFERROR(__xludf.DUMMYFUNCTION("""COMPUTED_VALUE"""),"")</f>
        <v/>
      </c>
      <c r="I10792" s="169"/>
      <c r="J10792" s="156"/>
    </row>
    <row r="10793">
      <c r="D10793" s="153" t="str">
        <f>IFERROR(__xludf.DUMMYFUNCTION("""COMPUTED_VALUE"""),"")</f>
        <v/>
      </c>
      <c r="E10793" s="153" t="str">
        <f>IFERROR(__xludf.DUMMYFUNCTION("""COMPUTED_VALUE"""),"")</f>
        <v/>
      </c>
      <c r="I10793" s="169"/>
      <c r="J10793" s="156"/>
    </row>
    <row r="10794">
      <c r="D10794" s="153" t="str">
        <f>IFERROR(__xludf.DUMMYFUNCTION("""COMPUTED_VALUE"""),"")</f>
        <v/>
      </c>
      <c r="E10794" s="153" t="str">
        <f>IFERROR(__xludf.DUMMYFUNCTION("""COMPUTED_VALUE"""),"")</f>
        <v/>
      </c>
      <c r="I10794" s="169"/>
      <c r="J10794" s="156"/>
    </row>
    <row r="10795">
      <c r="D10795" s="153" t="str">
        <f>IFERROR(__xludf.DUMMYFUNCTION("""COMPUTED_VALUE"""),"")</f>
        <v/>
      </c>
      <c r="E10795" s="153" t="str">
        <f>IFERROR(__xludf.DUMMYFUNCTION("""COMPUTED_VALUE"""),"")</f>
        <v/>
      </c>
      <c r="I10795" s="169"/>
      <c r="J10795" s="156"/>
    </row>
    <row r="10796">
      <c r="D10796" s="153" t="str">
        <f>IFERROR(__xludf.DUMMYFUNCTION("""COMPUTED_VALUE"""),"")</f>
        <v/>
      </c>
      <c r="E10796" s="153" t="str">
        <f>IFERROR(__xludf.DUMMYFUNCTION("""COMPUTED_VALUE"""),"")</f>
        <v/>
      </c>
      <c r="I10796" s="169"/>
      <c r="J10796" s="156"/>
    </row>
    <row r="10797">
      <c r="D10797" s="153" t="str">
        <f>IFERROR(__xludf.DUMMYFUNCTION("""COMPUTED_VALUE"""),"")</f>
        <v/>
      </c>
      <c r="E10797" s="153" t="str">
        <f>IFERROR(__xludf.DUMMYFUNCTION("""COMPUTED_VALUE"""),"")</f>
        <v/>
      </c>
      <c r="I10797" s="169"/>
      <c r="J10797" s="156"/>
    </row>
    <row r="10798">
      <c r="D10798" s="153" t="str">
        <f>IFERROR(__xludf.DUMMYFUNCTION("""COMPUTED_VALUE"""),"")</f>
        <v/>
      </c>
      <c r="E10798" s="153" t="str">
        <f>IFERROR(__xludf.DUMMYFUNCTION("""COMPUTED_VALUE"""),"")</f>
        <v/>
      </c>
      <c r="I10798" s="169"/>
      <c r="J10798" s="156"/>
    </row>
    <row r="10799">
      <c r="D10799" s="153" t="str">
        <f>IFERROR(__xludf.DUMMYFUNCTION("""COMPUTED_VALUE"""),"")</f>
        <v/>
      </c>
      <c r="E10799" s="153" t="str">
        <f>IFERROR(__xludf.DUMMYFUNCTION("""COMPUTED_VALUE"""),"")</f>
        <v/>
      </c>
      <c r="I10799" s="169"/>
      <c r="J10799" s="156"/>
    </row>
    <row r="10800">
      <c r="D10800" s="153" t="str">
        <f>IFERROR(__xludf.DUMMYFUNCTION("""COMPUTED_VALUE"""),"")</f>
        <v/>
      </c>
      <c r="E10800" s="153" t="str">
        <f>IFERROR(__xludf.DUMMYFUNCTION("""COMPUTED_VALUE"""),"")</f>
        <v/>
      </c>
      <c r="I10800" s="169"/>
      <c r="J10800" s="156"/>
    </row>
    <row r="10801">
      <c r="D10801" s="153" t="str">
        <f>IFERROR(__xludf.DUMMYFUNCTION("""COMPUTED_VALUE"""),"")</f>
        <v/>
      </c>
      <c r="E10801" s="153" t="str">
        <f>IFERROR(__xludf.DUMMYFUNCTION("""COMPUTED_VALUE"""),"")</f>
        <v/>
      </c>
      <c r="I10801" s="169"/>
      <c r="J10801" s="156"/>
    </row>
    <row r="10802">
      <c r="D10802" s="153" t="str">
        <f>IFERROR(__xludf.DUMMYFUNCTION("""COMPUTED_VALUE"""),"")</f>
        <v/>
      </c>
      <c r="E10802" s="153" t="str">
        <f>IFERROR(__xludf.DUMMYFUNCTION("""COMPUTED_VALUE"""),"")</f>
        <v/>
      </c>
      <c r="I10802" s="169"/>
      <c r="J10802" s="156"/>
    </row>
    <row r="10803">
      <c r="D10803" s="153" t="str">
        <f>IFERROR(__xludf.DUMMYFUNCTION("""COMPUTED_VALUE"""),"")</f>
        <v/>
      </c>
      <c r="E10803" s="153" t="str">
        <f>IFERROR(__xludf.DUMMYFUNCTION("""COMPUTED_VALUE"""),"")</f>
        <v/>
      </c>
      <c r="I10803" s="169"/>
      <c r="J10803" s="156"/>
    </row>
    <row r="10804">
      <c r="D10804" s="153" t="str">
        <f>IFERROR(__xludf.DUMMYFUNCTION("""COMPUTED_VALUE"""),"")</f>
        <v/>
      </c>
      <c r="E10804" s="153" t="str">
        <f>IFERROR(__xludf.DUMMYFUNCTION("""COMPUTED_VALUE"""),"")</f>
        <v/>
      </c>
      <c r="I10804" s="169"/>
      <c r="J10804" s="156"/>
    </row>
    <row r="10805">
      <c r="D10805" s="153" t="str">
        <f>IFERROR(__xludf.DUMMYFUNCTION("""COMPUTED_VALUE"""),"")</f>
        <v/>
      </c>
      <c r="E10805" s="153" t="str">
        <f>IFERROR(__xludf.DUMMYFUNCTION("""COMPUTED_VALUE"""),"")</f>
        <v/>
      </c>
      <c r="I10805" s="169"/>
      <c r="J10805" s="156"/>
    </row>
    <row r="10806">
      <c r="D10806" s="153" t="str">
        <f>IFERROR(__xludf.DUMMYFUNCTION("""COMPUTED_VALUE"""),"")</f>
        <v/>
      </c>
      <c r="E10806" s="153" t="str">
        <f>IFERROR(__xludf.DUMMYFUNCTION("""COMPUTED_VALUE"""),"")</f>
        <v/>
      </c>
      <c r="I10806" s="169"/>
      <c r="J10806" s="156"/>
    </row>
    <row r="10807">
      <c r="D10807" s="153" t="str">
        <f>IFERROR(__xludf.DUMMYFUNCTION("""COMPUTED_VALUE"""),"")</f>
        <v/>
      </c>
      <c r="E10807" s="153" t="str">
        <f>IFERROR(__xludf.DUMMYFUNCTION("""COMPUTED_VALUE"""),"")</f>
        <v/>
      </c>
      <c r="I10807" s="169"/>
      <c r="J10807" s="156"/>
    </row>
    <row r="10808">
      <c r="D10808" s="153" t="str">
        <f>IFERROR(__xludf.DUMMYFUNCTION("""COMPUTED_VALUE"""),"")</f>
        <v/>
      </c>
      <c r="E10808" s="153" t="str">
        <f>IFERROR(__xludf.DUMMYFUNCTION("""COMPUTED_VALUE"""),"")</f>
        <v/>
      </c>
      <c r="I10808" s="169"/>
      <c r="J10808" s="156"/>
    </row>
    <row r="10809">
      <c r="D10809" s="153" t="str">
        <f>IFERROR(__xludf.DUMMYFUNCTION("""COMPUTED_VALUE"""),"")</f>
        <v/>
      </c>
      <c r="E10809" s="153" t="str">
        <f>IFERROR(__xludf.DUMMYFUNCTION("""COMPUTED_VALUE"""),"")</f>
        <v/>
      </c>
      <c r="I10809" s="169"/>
      <c r="J10809" s="156"/>
    </row>
    <row r="10810">
      <c r="D10810" s="153" t="str">
        <f>IFERROR(__xludf.DUMMYFUNCTION("""COMPUTED_VALUE"""),"")</f>
        <v/>
      </c>
      <c r="E10810" s="153" t="str">
        <f>IFERROR(__xludf.DUMMYFUNCTION("""COMPUTED_VALUE"""),"")</f>
        <v/>
      </c>
      <c r="I10810" s="169"/>
      <c r="J10810" s="156"/>
    </row>
    <row r="10811">
      <c r="D10811" s="153" t="str">
        <f>IFERROR(__xludf.DUMMYFUNCTION("""COMPUTED_VALUE"""),"")</f>
        <v/>
      </c>
      <c r="E10811" s="153" t="str">
        <f>IFERROR(__xludf.DUMMYFUNCTION("""COMPUTED_VALUE"""),"")</f>
        <v/>
      </c>
      <c r="I10811" s="169"/>
      <c r="J10811" s="156"/>
    </row>
    <row r="10812">
      <c r="D10812" s="153" t="str">
        <f>IFERROR(__xludf.DUMMYFUNCTION("""COMPUTED_VALUE"""),"")</f>
        <v/>
      </c>
      <c r="E10812" s="153" t="str">
        <f>IFERROR(__xludf.DUMMYFUNCTION("""COMPUTED_VALUE"""),"")</f>
        <v/>
      </c>
      <c r="I10812" s="169"/>
      <c r="J10812" s="156"/>
    </row>
    <row r="10813">
      <c r="D10813" s="153" t="str">
        <f>IFERROR(__xludf.DUMMYFUNCTION("""COMPUTED_VALUE"""),"")</f>
        <v/>
      </c>
      <c r="E10813" s="153" t="str">
        <f>IFERROR(__xludf.DUMMYFUNCTION("""COMPUTED_VALUE"""),"")</f>
        <v/>
      </c>
      <c r="I10813" s="169"/>
      <c r="J10813" s="156"/>
    </row>
    <row r="10814">
      <c r="D10814" s="153" t="str">
        <f>IFERROR(__xludf.DUMMYFUNCTION("""COMPUTED_VALUE"""),"")</f>
        <v/>
      </c>
      <c r="E10814" s="153" t="str">
        <f>IFERROR(__xludf.DUMMYFUNCTION("""COMPUTED_VALUE"""),"")</f>
        <v/>
      </c>
      <c r="I10814" s="169"/>
      <c r="J10814" s="156"/>
    </row>
    <row r="10815">
      <c r="D10815" s="153" t="str">
        <f>IFERROR(__xludf.DUMMYFUNCTION("""COMPUTED_VALUE"""),"")</f>
        <v/>
      </c>
      <c r="E10815" s="153" t="str">
        <f>IFERROR(__xludf.DUMMYFUNCTION("""COMPUTED_VALUE"""),"")</f>
        <v/>
      </c>
      <c r="I10815" s="169"/>
      <c r="J10815" s="156"/>
    </row>
    <row r="10816">
      <c r="D10816" s="153" t="str">
        <f>IFERROR(__xludf.DUMMYFUNCTION("""COMPUTED_VALUE"""),"")</f>
        <v/>
      </c>
      <c r="E10816" s="153" t="str">
        <f>IFERROR(__xludf.DUMMYFUNCTION("""COMPUTED_VALUE"""),"")</f>
        <v/>
      </c>
      <c r="I10816" s="169"/>
      <c r="J10816" s="156"/>
    </row>
    <row r="10817">
      <c r="D10817" s="153" t="str">
        <f>IFERROR(__xludf.DUMMYFUNCTION("""COMPUTED_VALUE"""),"")</f>
        <v/>
      </c>
      <c r="E10817" s="153" t="str">
        <f>IFERROR(__xludf.DUMMYFUNCTION("""COMPUTED_VALUE"""),"")</f>
        <v/>
      </c>
      <c r="I10817" s="169"/>
      <c r="J10817" s="156"/>
    </row>
    <row r="10818">
      <c r="D10818" s="153" t="str">
        <f>IFERROR(__xludf.DUMMYFUNCTION("""COMPUTED_VALUE"""),"")</f>
        <v/>
      </c>
      <c r="E10818" s="153" t="str">
        <f>IFERROR(__xludf.DUMMYFUNCTION("""COMPUTED_VALUE"""),"")</f>
        <v/>
      </c>
      <c r="I10818" s="169"/>
      <c r="J10818" s="156"/>
    </row>
    <row r="10819">
      <c r="D10819" s="153" t="str">
        <f>IFERROR(__xludf.DUMMYFUNCTION("""COMPUTED_VALUE"""),"")</f>
        <v/>
      </c>
      <c r="E10819" s="153" t="str">
        <f>IFERROR(__xludf.DUMMYFUNCTION("""COMPUTED_VALUE"""),"")</f>
        <v/>
      </c>
      <c r="I10819" s="169"/>
      <c r="J10819" s="156"/>
    </row>
    <row r="10820">
      <c r="D10820" s="153" t="str">
        <f>IFERROR(__xludf.DUMMYFUNCTION("""COMPUTED_VALUE"""),"")</f>
        <v/>
      </c>
      <c r="E10820" s="153" t="str">
        <f>IFERROR(__xludf.DUMMYFUNCTION("""COMPUTED_VALUE"""),"")</f>
        <v/>
      </c>
      <c r="I10820" s="169"/>
      <c r="J10820" s="156"/>
    </row>
    <row r="10821">
      <c r="D10821" s="153" t="str">
        <f>IFERROR(__xludf.DUMMYFUNCTION("""COMPUTED_VALUE"""),"")</f>
        <v/>
      </c>
      <c r="E10821" s="153" t="str">
        <f>IFERROR(__xludf.DUMMYFUNCTION("""COMPUTED_VALUE"""),"")</f>
        <v/>
      </c>
      <c r="I10821" s="169"/>
      <c r="J10821" s="156"/>
    </row>
    <row r="10822">
      <c r="D10822" s="153" t="str">
        <f>IFERROR(__xludf.DUMMYFUNCTION("""COMPUTED_VALUE"""),"")</f>
        <v/>
      </c>
      <c r="E10822" s="153" t="str">
        <f>IFERROR(__xludf.DUMMYFUNCTION("""COMPUTED_VALUE"""),"")</f>
        <v/>
      </c>
      <c r="I10822" s="169"/>
      <c r="J10822" s="156"/>
    </row>
    <row r="10823">
      <c r="D10823" s="153" t="str">
        <f>IFERROR(__xludf.DUMMYFUNCTION("""COMPUTED_VALUE"""),"")</f>
        <v/>
      </c>
      <c r="E10823" s="153" t="str">
        <f>IFERROR(__xludf.DUMMYFUNCTION("""COMPUTED_VALUE"""),"")</f>
        <v/>
      </c>
      <c r="I10823" s="169"/>
      <c r="J10823" s="156"/>
    </row>
    <row r="10824">
      <c r="D10824" s="153" t="str">
        <f>IFERROR(__xludf.DUMMYFUNCTION("""COMPUTED_VALUE"""),"")</f>
        <v/>
      </c>
      <c r="E10824" s="153" t="str">
        <f>IFERROR(__xludf.DUMMYFUNCTION("""COMPUTED_VALUE"""),"")</f>
        <v/>
      </c>
      <c r="I10824" s="169"/>
      <c r="J10824" s="156"/>
    </row>
    <row r="10825">
      <c r="D10825" s="153" t="str">
        <f>IFERROR(__xludf.DUMMYFUNCTION("""COMPUTED_VALUE"""),"")</f>
        <v/>
      </c>
      <c r="E10825" s="153" t="str">
        <f>IFERROR(__xludf.DUMMYFUNCTION("""COMPUTED_VALUE"""),"")</f>
        <v/>
      </c>
      <c r="I10825" s="169"/>
      <c r="J10825" s="156"/>
    </row>
    <row r="10826">
      <c r="D10826" s="153" t="str">
        <f>IFERROR(__xludf.DUMMYFUNCTION("""COMPUTED_VALUE"""),"")</f>
        <v/>
      </c>
      <c r="E10826" s="153" t="str">
        <f>IFERROR(__xludf.DUMMYFUNCTION("""COMPUTED_VALUE"""),"")</f>
        <v/>
      </c>
      <c r="I10826" s="169"/>
      <c r="J10826" s="156"/>
    </row>
    <row r="10827">
      <c r="D10827" s="153" t="str">
        <f>IFERROR(__xludf.DUMMYFUNCTION("""COMPUTED_VALUE"""),"")</f>
        <v/>
      </c>
      <c r="E10827" s="153" t="str">
        <f>IFERROR(__xludf.DUMMYFUNCTION("""COMPUTED_VALUE"""),"")</f>
        <v/>
      </c>
      <c r="I10827" s="169"/>
      <c r="J10827" s="156"/>
    </row>
    <row r="10828">
      <c r="D10828" s="153" t="str">
        <f>IFERROR(__xludf.DUMMYFUNCTION("""COMPUTED_VALUE"""),"")</f>
        <v/>
      </c>
      <c r="E10828" s="153" t="str">
        <f>IFERROR(__xludf.DUMMYFUNCTION("""COMPUTED_VALUE"""),"")</f>
        <v/>
      </c>
      <c r="I10828" s="169"/>
      <c r="J10828" s="156"/>
    </row>
    <row r="10829">
      <c r="D10829" s="153" t="str">
        <f>IFERROR(__xludf.DUMMYFUNCTION("""COMPUTED_VALUE"""),"")</f>
        <v/>
      </c>
      <c r="E10829" s="153" t="str">
        <f>IFERROR(__xludf.DUMMYFUNCTION("""COMPUTED_VALUE"""),"")</f>
        <v/>
      </c>
      <c r="I10829" s="169"/>
      <c r="J10829" s="156"/>
    </row>
    <row r="10830">
      <c r="D10830" s="153" t="str">
        <f>IFERROR(__xludf.DUMMYFUNCTION("""COMPUTED_VALUE"""),"")</f>
        <v/>
      </c>
      <c r="E10830" s="153" t="str">
        <f>IFERROR(__xludf.DUMMYFUNCTION("""COMPUTED_VALUE"""),"")</f>
        <v/>
      </c>
      <c r="I10830" s="169"/>
      <c r="J10830" s="156"/>
    </row>
    <row r="10831">
      <c r="D10831" s="153" t="str">
        <f>IFERROR(__xludf.DUMMYFUNCTION("""COMPUTED_VALUE"""),"")</f>
        <v/>
      </c>
      <c r="E10831" s="153" t="str">
        <f>IFERROR(__xludf.DUMMYFUNCTION("""COMPUTED_VALUE"""),"")</f>
        <v/>
      </c>
      <c r="I10831" s="169"/>
      <c r="J10831" s="156"/>
    </row>
    <row r="10832">
      <c r="D10832" s="153" t="str">
        <f>IFERROR(__xludf.DUMMYFUNCTION("""COMPUTED_VALUE"""),"")</f>
        <v/>
      </c>
      <c r="E10832" s="153" t="str">
        <f>IFERROR(__xludf.DUMMYFUNCTION("""COMPUTED_VALUE"""),"")</f>
        <v/>
      </c>
      <c r="I10832" s="169"/>
      <c r="J10832" s="156"/>
    </row>
    <row r="10833">
      <c r="D10833" s="153" t="str">
        <f>IFERROR(__xludf.DUMMYFUNCTION("""COMPUTED_VALUE"""),"")</f>
        <v/>
      </c>
      <c r="E10833" s="153" t="str">
        <f>IFERROR(__xludf.DUMMYFUNCTION("""COMPUTED_VALUE"""),"")</f>
        <v/>
      </c>
      <c r="I10833" s="169"/>
      <c r="J10833" s="156"/>
    </row>
    <row r="10834">
      <c r="D10834" s="153" t="str">
        <f>IFERROR(__xludf.DUMMYFUNCTION("""COMPUTED_VALUE"""),"")</f>
        <v/>
      </c>
      <c r="E10834" s="153" t="str">
        <f>IFERROR(__xludf.DUMMYFUNCTION("""COMPUTED_VALUE"""),"")</f>
        <v/>
      </c>
      <c r="I10834" s="169"/>
      <c r="J10834" s="156"/>
    </row>
    <row r="10835">
      <c r="D10835" s="153" t="str">
        <f>IFERROR(__xludf.DUMMYFUNCTION("""COMPUTED_VALUE"""),"")</f>
        <v/>
      </c>
      <c r="E10835" s="153" t="str">
        <f>IFERROR(__xludf.DUMMYFUNCTION("""COMPUTED_VALUE"""),"")</f>
        <v/>
      </c>
      <c r="I10835" s="169"/>
      <c r="J10835" s="156"/>
    </row>
    <row r="10836">
      <c r="D10836" s="153" t="str">
        <f>IFERROR(__xludf.DUMMYFUNCTION("""COMPUTED_VALUE"""),"")</f>
        <v/>
      </c>
      <c r="E10836" s="153" t="str">
        <f>IFERROR(__xludf.DUMMYFUNCTION("""COMPUTED_VALUE"""),"")</f>
        <v/>
      </c>
      <c r="I10836" s="169"/>
      <c r="J10836" s="156"/>
    </row>
    <row r="10837">
      <c r="D10837" s="153" t="str">
        <f>IFERROR(__xludf.DUMMYFUNCTION("""COMPUTED_VALUE"""),"")</f>
        <v/>
      </c>
      <c r="E10837" s="153" t="str">
        <f>IFERROR(__xludf.DUMMYFUNCTION("""COMPUTED_VALUE"""),"")</f>
        <v/>
      </c>
      <c r="I10837" s="169"/>
      <c r="J10837" s="156"/>
    </row>
    <row r="10838">
      <c r="D10838" s="153" t="str">
        <f>IFERROR(__xludf.DUMMYFUNCTION("""COMPUTED_VALUE"""),"")</f>
        <v/>
      </c>
      <c r="E10838" s="153" t="str">
        <f>IFERROR(__xludf.DUMMYFUNCTION("""COMPUTED_VALUE"""),"")</f>
        <v/>
      </c>
      <c r="I10838" s="169"/>
      <c r="J10838" s="156"/>
    </row>
    <row r="10839">
      <c r="D10839" s="153" t="str">
        <f>IFERROR(__xludf.DUMMYFUNCTION("""COMPUTED_VALUE"""),"")</f>
        <v/>
      </c>
      <c r="E10839" s="153" t="str">
        <f>IFERROR(__xludf.DUMMYFUNCTION("""COMPUTED_VALUE"""),"")</f>
        <v/>
      </c>
      <c r="I10839" s="169"/>
      <c r="J10839" s="156"/>
    </row>
    <row r="10840">
      <c r="D10840" s="153" t="str">
        <f>IFERROR(__xludf.DUMMYFUNCTION("""COMPUTED_VALUE"""),"")</f>
        <v/>
      </c>
      <c r="E10840" s="153" t="str">
        <f>IFERROR(__xludf.DUMMYFUNCTION("""COMPUTED_VALUE"""),"")</f>
        <v/>
      </c>
      <c r="I10840" s="169"/>
      <c r="J10840" s="156"/>
    </row>
    <row r="10841">
      <c r="D10841" s="153" t="str">
        <f>IFERROR(__xludf.DUMMYFUNCTION("""COMPUTED_VALUE"""),"")</f>
        <v/>
      </c>
      <c r="E10841" s="153" t="str">
        <f>IFERROR(__xludf.DUMMYFUNCTION("""COMPUTED_VALUE"""),"")</f>
        <v/>
      </c>
      <c r="I10841" s="169"/>
      <c r="J10841" s="156"/>
    </row>
    <row r="10842">
      <c r="D10842" s="153" t="str">
        <f>IFERROR(__xludf.DUMMYFUNCTION("""COMPUTED_VALUE"""),"")</f>
        <v/>
      </c>
      <c r="E10842" s="153" t="str">
        <f>IFERROR(__xludf.DUMMYFUNCTION("""COMPUTED_VALUE"""),"")</f>
        <v/>
      </c>
      <c r="I10842" s="169"/>
      <c r="J10842" s="156"/>
    </row>
    <row r="10843">
      <c r="D10843" s="153" t="str">
        <f>IFERROR(__xludf.DUMMYFUNCTION("""COMPUTED_VALUE"""),"")</f>
        <v/>
      </c>
      <c r="E10843" s="153" t="str">
        <f>IFERROR(__xludf.DUMMYFUNCTION("""COMPUTED_VALUE"""),"")</f>
        <v/>
      </c>
      <c r="I10843" s="169"/>
      <c r="J10843" s="156"/>
    </row>
    <row r="10844">
      <c r="D10844" s="153" t="str">
        <f>IFERROR(__xludf.DUMMYFUNCTION("""COMPUTED_VALUE"""),"")</f>
        <v/>
      </c>
      <c r="E10844" s="153" t="str">
        <f>IFERROR(__xludf.DUMMYFUNCTION("""COMPUTED_VALUE"""),"")</f>
        <v/>
      </c>
      <c r="I10844" s="169"/>
      <c r="J10844" s="156"/>
    </row>
    <row r="10845">
      <c r="D10845" s="153" t="str">
        <f>IFERROR(__xludf.DUMMYFUNCTION("""COMPUTED_VALUE"""),"")</f>
        <v/>
      </c>
      <c r="E10845" s="153" t="str">
        <f>IFERROR(__xludf.DUMMYFUNCTION("""COMPUTED_VALUE"""),"")</f>
        <v/>
      </c>
      <c r="I10845" s="169"/>
      <c r="J10845" s="156"/>
    </row>
    <row r="10846">
      <c r="D10846" s="153" t="str">
        <f>IFERROR(__xludf.DUMMYFUNCTION("""COMPUTED_VALUE"""),"")</f>
        <v/>
      </c>
      <c r="E10846" s="153" t="str">
        <f>IFERROR(__xludf.DUMMYFUNCTION("""COMPUTED_VALUE"""),"")</f>
        <v/>
      </c>
      <c r="I10846" s="169"/>
      <c r="J10846" s="156"/>
    </row>
    <row r="10847">
      <c r="D10847" s="153" t="str">
        <f>IFERROR(__xludf.DUMMYFUNCTION("""COMPUTED_VALUE"""),"")</f>
        <v/>
      </c>
      <c r="E10847" s="153" t="str">
        <f>IFERROR(__xludf.DUMMYFUNCTION("""COMPUTED_VALUE"""),"")</f>
        <v/>
      </c>
      <c r="I10847" s="169"/>
      <c r="J10847" s="156"/>
    </row>
    <row r="10848">
      <c r="D10848" s="153" t="str">
        <f>IFERROR(__xludf.DUMMYFUNCTION("""COMPUTED_VALUE"""),"")</f>
        <v/>
      </c>
      <c r="E10848" s="153" t="str">
        <f>IFERROR(__xludf.DUMMYFUNCTION("""COMPUTED_VALUE"""),"")</f>
        <v/>
      </c>
      <c r="I10848" s="169"/>
      <c r="J10848" s="156"/>
    </row>
    <row r="10849">
      <c r="D10849" s="153" t="str">
        <f>IFERROR(__xludf.DUMMYFUNCTION("""COMPUTED_VALUE"""),"")</f>
        <v/>
      </c>
      <c r="E10849" s="153" t="str">
        <f>IFERROR(__xludf.DUMMYFUNCTION("""COMPUTED_VALUE"""),"")</f>
        <v/>
      </c>
      <c r="I10849" s="169"/>
      <c r="J10849" s="156"/>
    </row>
    <row r="10850">
      <c r="D10850" s="153" t="str">
        <f>IFERROR(__xludf.DUMMYFUNCTION("""COMPUTED_VALUE"""),"")</f>
        <v/>
      </c>
      <c r="E10850" s="153" t="str">
        <f>IFERROR(__xludf.DUMMYFUNCTION("""COMPUTED_VALUE"""),"")</f>
        <v/>
      </c>
      <c r="I10850" s="169"/>
      <c r="J10850" s="156"/>
    </row>
    <row r="10851">
      <c r="D10851" s="153" t="str">
        <f>IFERROR(__xludf.DUMMYFUNCTION("""COMPUTED_VALUE"""),"")</f>
        <v/>
      </c>
      <c r="E10851" s="153" t="str">
        <f>IFERROR(__xludf.DUMMYFUNCTION("""COMPUTED_VALUE"""),"")</f>
        <v/>
      </c>
      <c r="I10851" s="169"/>
      <c r="J10851" s="156"/>
    </row>
    <row r="10852">
      <c r="D10852" s="153" t="str">
        <f>IFERROR(__xludf.DUMMYFUNCTION("""COMPUTED_VALUE"""),"")</f>
        <v/>
      </c>
      <c r="E10852" s="153" t="str">
        <f>IFERROR(__xludf.DUMMYFUNCTION("""COMPUTED_VALUE"""),"")</f>
        <v/>
      </c>
      <c r="I10852" s="169"/>
      <c r="J10852" s="156"/>
    </row>
    <row r="10853">
      <c r="D10853" s="153" t="str">
        <f>IFERROR(__xludf.DUMMYFUNCTION("""COMPUTED_VALUE"""),"")</f>
        <v/>
      </c>
      <c r="E10853" s="153" t="str">
        <f>IFERROR(__xludf.DUMMYFUNCTION("""COMPUTED_VALUE"""),"")</f>
        <v/>
      </c>
      <c r="I10853" s="169"/>
      <c r="J10853" s="156"/>
    </row>
    <row r="10854">
      <c r="D10854" s="153" t="str">
        <f>IFERROR(__xludf.DUMMYFUNCTION("""COMPUTED_VALUE"""),"")</f>
        <v/>
      </c>
      <c r="E10854" s="153" t="str">
        <f>IFERROR(__xludf.DUMMYFUNCTION("""COMPUTED_VALUE"""),"")</f>
        <v/>
      </c>
      <c r="I10854" s="169"/>
      <c r="J10854" s="156"/>
    </row>
    <row r="10855">
      <c r="D10855" s="153" t="str">
        <f>IFERROR(__xludf.DUMMYFUNCTION("""COMPUTED_VALUE"""),"")</f>
        <v/>
      </c>
      <c r="E10855" s="153" t="str">
        <f>IFERROR(__xludf.DUMMYFUNCTION("""COMPUTED_VALUE"""),"")</f>
        <v/>
      </c>
      <c r="I10855" s="169"/>
      <c r="J10855" s="156"/>
    </row>
    <row r="10856">
      <c r="D10856" s="153" t="str">
        <f>IFERROR(__xludf.DUMMYFUNCTION("""COMPUTED_VALUE"""),"")</f>
        <v/>
      </c>
      <c r="E10856" s="153" t="str">
        <f>IFERROR(__xludf.DUMMYFUNCTION("""COMPUTED_VALUE"""),"")</f>
        <v/>
      </c>
      <c r="I10856" s="169"/>
      <c r="J10856" s="156"/>
    </row>
    <row r="10857">
      <c r="D10857" s="153" t="str">
        <f>IFERROR(__xludf.DUMMYFUNCTION("""COMPUTED_VALUE"""),"")</f>
        <v/>
      </c>
      <c r="E10857" s="153" t="str">
        <f>IFERROR(__xludf.DUMMYFUNCTION("""COMPUTED_VALUE"""),"")</f>
        <v/>
      </c>
      <c r="I10857" s="169"/>
      <c r="J10857" s="156"/>
    </row>
    <row r="10858">
      <c r="D10858" s="153" t="str">
        <f>IFERROR(__xludf.DUMMYFUNCTION("""COMPUTED_VALUE"""),"")</f>
        <v/>
      </c>
      <c r="E10858" s="153" t="str">
        <f>IFERROR(__xludf.DUMMYFUNCTION("""COMPUTED_VALUE"""),"")</f>
        <v/>
      </c>
      <c r="I10858" s="169"/>
      <c r="J10858" s="156"/>
    </row>
    <row r="10859">
      <c r="D10859" s="153" t="str">
        <f>IFERROR(__xludf.DUMMYFUNCTION("""COMPUTED_VALUE"""),"")</f>
        <v/>
      </c>
      <c r="E10859" s="153" t="str">
        <f>IFERROR(__xludf.DUMMYFUNCTION("""COMPUTED_VALUE"""),"")</f>
        <v/>
      </c>
      <c r="I10859" s="169"/>
      <c r="J10859" s="156"/>
    </row>
    <row r="10860">
      <c r="D10860" s="153" t="str">
        <f>IFERROR(__xludf.DUMMYFUNCTION("""COMPUTED_VALUE"""),"")</f>
        <v/>
      </c>
      <c r="E10860" s="153" t="str">
        <f>IFERROR(__xludf.DUMMYFUNCTION("""COMPUTED_VALUE"""),"")</f>
        <v/>
      </c>
      <c r="I10860" s="169"/>
      <c r="J10860" s="156"/>
    </row>
    <row r="10861">
      <c r="D10861" s="153" t="str">
        <f>IFERROR(__xludf.DUMMYFUNCTION("""COMPUTED_VALUE"""),"")</f>
        <v/>
      </c>
      <c r="E10861" s="153" t="str">
        <f>IFERROR(__xludf.DUMMYFUNCTION("""COMPUTED_VALUE"""),"")</f>
        <v/>
      </c>
      <c r="I10861" s="169"/>
      <c r="J10861" s="156"/>
    </row>
    <row r="10862">
      <c r="D10862" s="153" t="str">
        <f>IFERROR(__xludf.DUMMYFUNCTION("""COMPUTED_VALUE"""),"")</f>
        <v/>
      </c>
      <c r="E10862" s="153" t="str">
        <f>IFERROR(__xludf.DUMMYFUNCTION("""COMPUTED_VALUE"""),"")</f>
        <v/>
      </c>
      <c r="I10862" s="169"/>
      <c r="J10862" s="156"/>
    </row>
    <row r="10863">
      <c r="D10863" s="153" t="str">
        <f>IFERROR(__xludf.DUMMYFUNCTION("""COMPUTED_VALUE"""),"")</f>
        <v/>
      </c>
      <c r="E10863" s="153" t="str">
        <f>IFERROR(__xludf.DUMMYFUNCTION("""COMPUTED_VALUE"""),"")</f>
        <v/>
      </c>
      <c r="I10863" s="169"/>
      <c r="J10863" s="156"/>
    </row>
    <row r="10864">
      <c r="D10864" s="153" t="str">
        <f>IFERROR(__xludf.DUMMYFUNCTION("""COMPUTED_VALUE"""),"")</f>
        <v/>
      </c>
      <c r="E10864" s="153" t="str">
        <f>IFERROR(__xludf.DUMMYFUNCTION("""COMPUTED_VALUE"""),"")</f>
        <v/>
      </c>
      <c r="I10864" s="169"/>
      <c r="J10864" s="156"/>
    </row>
    <row r="10865">
      <c r="D10865" s="153" t="str">
        <f>IFERROR(__xludf.DUMMYFUNCTION("""COMPUTED_VALUE"""),"")</f>
        <v/>
      </c>
      <c r="E10865" s="153" t="str">
        <f>IFERROR(__xludf.DUMMYFUNCTION("""COMPUTED_VALUE"""),"")</f>
        <v/>
      </c>
      <c r="I10865" s="169"/>
      <c r="J10865" s="156"/>
    </row>
    <row r="10866">
      <c r="D10866" s="153" t="str">
        <f>IFERROR(__xludf.DUMMYFUNCTION("""COMPUTED_VALUE"""),"")</f>
        <v/>
      </c>
      <c r="E10866" s="153" t="str">
        <f>IFERROR(__xludf.DUMMYFUNCTION("""COMPUTED_VALUE"""),"")</f>
        <v/>
      </c>
      <c r="I10866" s="169"/>
      <c r="J10866" s="156"/>
    </row>
    <row r="10867">
      <c r="D10867" s="153" t="str">
        <f>IFERROR(__xludf.DUMMYFUNCTION("""COMPUTED_VALUE"""),"")</f>
        <v/>
      </c>
      <c r="E10867" s="153" t="str">
        <f>IFERROR(__xludf.DUMMYFUNCTION("""COMPUTED_VALUE"""),"")</f>
        <v/>
      </c>
      <c r="I10867" s="169"/>
      <c r="J10867" s="156"/>
    </row>
    <row r="10868">
      <c r="D10868" s="153" t="str">
        <f>IFERROR(__xludf.DUMMYFUNCTION("""COMPUTED_VALUE"""),"")</f>
        <v/>
      </c>
      <c r="E10868" s="153" t="str">
        <f>IFERROR(__xludf.DUMMYFUNCTION("""COMPUTED_VALUE"""),"")</f>
        <v/>
      </c>
      <c r="I10868" s="169"/>
      <c r="J10868" s="156"/>
    </row>
    <row r="10869">
      <c r="D10869" s="153" t="str">
        <f>IFERROR(__xludf.DUMMYFUNCTION("""COMPUTED_VALUE"""),"")</f>
        <v/>
      </c>
      <c r="E10869" s="153" t="str">
        <f>IFERROR(__xludf.DUMMYFUNCTION("""COMPUTED_VALUE"""),"")</f>
        <v/>
      </c>
      <c r="I10869" s="169"/>
      <c r="J10869" s="156"/>
    </row>
    <row r="10870">
      <c r="D10870" s="153" t="str">
        <f>IFERROR(__xludf.DUMMYFUNCTION("""COMPUTED_VALUE"""),"")</f>
        <v/>
      </c>
      <c r="E10870" s="153" t="str">
        <f>IFERROR(__xludf.DUMMYFUNCTION("""COMPUTED_VALUE"""),"")</f>
        <v/>
      </c>
      <c r="I10870" s="169"/>
      <c r="J10870" s="156"/>
    </row>
    <row r="10871">
      <c r="D10871" s="153" t="str">
        <f>IFERROR(__xludf.DUMMYFUNCTION("""COMPUTED_VALUE"""),"")</f>
        <v/>
      </c>
      <c r="E10871" s="153" t="str">
        <f>IFERROR(__xludf.DUMMYFUNCTION("""COMPUTED_VALUE"""),"")</f>
        <v/>
      </c>
      <c r="I10871" s="169"/>
      <c r="J10871" s="156"/>
    </row>
    <row r="10872">
      <c r="D10872" s="153" t="str">
        <f>IFERROR(__xludf.DUMMYFUNCTION("""COMPUTED_VALUE"""),"")</f>
        <v/>
      </c>
      <c r="E10872" s="153" t="str">
        <f>IFERROR(__xludf.DUMMYFUNCTION("""COMPUTED_VALUE"""),"")</f>
        <v/>
      </c>
      <c r="I10872" s="169"/>
      <c r="J10872" s="156"/>
    </row>
    <row r="10873">
      <c r="D10873" s="153" t="str">
        <f>IFERROR(__xludf.DUMMYFUNCTION("""COMPUTED_VALUE"""),"")</f>
        <v/>
      </c>
      <c r="E10873" s="153" t="str">
        <f>IFERROR(__xludf.DUMMYFUNCTION("""COMPUTED_VALUE"""),"")</f>
        <v/>
      </c>
      <c r="I10873" s="169"/>
      <c r="J10873" s="156"/>
    </row>
    <row r="10874">
      <c r="D10874" s="153" t="str">
        <f>IFERROR(__xludf.DUMMYFUNCTION("""COMPUTED_VALUE"""),"")</f>
        <v/>
      </c>
      <c r="E10874" s="153" t="str">
        <f>IFERROR(__xludf.DUMMYFUNCTION("""COMPUTED_VALUE"""),"")</f>
        <v/>
      </c>
      <c r="I10874" s="169"/>
      <c r="J10874" s="156"/>
    </row>
    <row r="10875">
      <c r="D10875" s="153" t="str">
        <f>IFERROR(__xludf.DUMMYFUNCTION("""COMPUTED_VALUE"""),"")</f>
        <v/>
      </c>
      <c r="E10875" s="153" t="str">
        <f>IFERROR(__xludf.DUMMYFUNCTION("""COMPUTED_VALUE"""),"")</f>
        <v/>
      </c>
      <c r="I10875" s="169"/>
      <c r="J10875" s="156"/>
    </row>
    <row r="10876">
      <c r="D10876" s="153" t="str">
        <f>IFERROR(__xludf.DUMMYFUNCTION("""COMPUTED_VALUE"""),"")</f>
        <v/>
      </c>
      <c r="E10876" s="153" t="str">
        <f>IFERROR(__xludf.DUMMYFUNCTION("""COMPUTED_VALUE"""),"")</f>
        <v/>
      </c>
      <c r="I10876" s="169"/>
      <c r="J10876" s="156"/>
    </row>
    <row r="10877">
      <c r="D10877" s="153" t="str">
        <f>IFERROR(__xludf.DUMMYFUNCTION("""COMPUTED_VALUE"""),"")</f>
        <v/>
      </c>
      <c r="E10877" s="153" t="str">
        <f>IFERROR(__xludf.DUMMYFUNCTION("""COMPUTED_VALUE"""),"")</f>
        <v/>
      </c>
      <c r="I10877" s="169"/>
      <c r="J10877" s="156"/>
    </row>
    <row r="10878">
      <c r="D10878" s="153" t="str">
        <f>IFERROR(__xludf.DUMMYFUNCTION("""COMPUTED_VALUE"""),"")</f>
        <v/>
      </c>
      <c r="E10878" s="153" t="str">
        <f>IFERROR(__xludf.DUMMYFUNCTION("""COMPUTED_VALUE"""),"")</f>
        <v/>
      </c>
      <c r="I10878" s="169"/>
      <c r="J10878" s="156"/>
    </row>
    <row r="10879">
      <c r="D10879" s="153" t="str">
        <f>IFERROR(__xludf.DUMMYFUNCTION("""COMPUTED_VALUE"""),"")</f>
        <v/>
      </c>
      <c r="E10879" s="153" t="str">
        <f>IFERROR(__xludf.DUMMYFUNCTION("""COMPUTED_VALUE"""),"")</f>
        <v/>
      </c>
      <c r="I10879" s="169"/>
      <c r="J10879" s="156"/>
    </row>
    <row r="10880">
      <c r="D10880" s="153" t="str">
        <f>IFERROR(__xludf.DUMMYFUNCTION("""COMPUTED_VALUE"""),"")</f>
        <v/>
      </c>
      <c r="E10880" s="153" t="str">
        <f>IFERROR(__xludf.DUMMYFUNCTION("""COMPUTED_VALUE"""),"")</f>
        <v/>
      </c>
      <c r="I10880" s="169"/>
      <c r="J10880" s="156"/>
    </row>
    <row r="10881">
      <c r="D10881" s="153" t="str">
        <f>IFERROR(__xludf.DUMMYFUNCTION("""COMPUTED_VALUE"""),"")</f>
        <v/>
      </c>
      <c r="E10881" s="153" t="str">
        <f>IFERROR(__xludf.DUMMYFUNCTION("""COMPUTED_VALUE"""),"")</f>
        <v/>
      </c>
      <c r="I10881" s="169"/>
      <c r="J10881" s="156"/>
    </row>
    <row r="10882">
      <c r="D10882" s="153" t="str">
        <f>IFERROR(__xludf.DUMMYFUNCTION("""COMPUTED_VALUE"""),"")</f>
        <v/>
      </c>
      <c r="E10882" s="153" t="str">
        <f>IFERROR(__xludf.DUMMYFUNCTION("""COMPUTED_VALUE"""),"")</f>
        <v/>
      </c>
      <c r="I10882" s="169"/>
      <c r="J10882" s="156"/>
    </row>
    <row r="10883">
      <c r="D10883" s="153" t="str">
        <f>IFERROR(__xludf.DUMMYFUNCTION("""COMPUTED_VALUE"""),"")</f>
        <v/>
      </c>
      <c r="E10883" s="153" t="str">
        <f>IFERROR(__xludf.DUMMYFUNCTION("""COMPUTED_VALUE"""),"")</f>
        <v/>
      </c>
      <c r="I10883" s="169"/>
      <c r="J10883" s="156"/>
    </row>
    <row r="10884">
      <c r="D10884" s="153" t="str">
        <f>IFERROR(__xludf.DUMMYFUNCTION("""COMPUTED_VALUE"""),"")</f>
        <v/>
      </c>
      <c r="E10884" s="153" t="str">
        <f>IFERROR(__xludf.DUMMYFUNCTION("""COMPUTED_VALUE"""),"")</f>
        <v/>
      </c>
      <c r="I10884" s="169"/>
      <c r="J10884" s="156"/>
    </row>
    <row r="10885">
      <c r="D10885" s="153" t="str">
        <f>IFERROR(__xludf.DUMMYFUNCTION("""COMPUTED_VALUE"""),"")</f>
        <v/>
      </c>
      <c r="E10885" s="153" t="str">
        <f>IFERROR(__xludf.DUMMYFUNCTION("""COMPUTED_VALUE"""),"")</f>
        <v/>
      </c>
      <c r="I10885" s="169"/>
      <c r="J10885" s="156"/>
    </row>
    <row r="10886">
      <c r="D10886" s="153" t="str">
        <f>IFERROR(__xludf.DUMMYFUNCTION("""COMPUTED_VALUE"""),"")</f>
        <v/>
      </c>
      <c r="E10886" s="153" t="str">
        <f>IFERROR(__xludf.DUMMYFUNCTION("""COMPUTED_VALUE"""),"")</f>
        <v/>
      </c>
      <c r="I10886" s="169"/>
      <c r="J10886" s="156"/>
    </row>
    <row r="10887">
      <c r="D10887" s="153" t="str">
        <f>IFERROR(__xludf.DUMMYFUNCTION("""COMPUTED_VALUE"""),"")</f>
        <v/>
      </c>
      <c r="E10887" s="153" t="str">
        <f>IFERROR(__xludf.DUMMYFUNCTION("""COMPUTED_VALUE"""),"")</f>
        <v/>
      </c>
      <c r="I10887" s="169"/>
      <c r="J10887" s="156"/>
    </row>
    <row r="10888">
      <c r="D10888" s="153" t="str">
        <f>IFERROR(__xludf.DUMMYFUNCTION("""COMPUTED_VALUE"""),"")</f>
        <v/>
      </c>
      <c r="E10888" s="153" t="str">
        <f>IFERROR(__xludf.DUMMYFUNCTION("""COMPUTED_VALUE"""),"")</f>
        <v/>
      </c>
      <c r="I10888" s="169"/>
      <c r="J10888" s="156"/>
    </row>
    <row r="10889">
      <c r="D10889" s="153" t="str">
        <f>IFERROR(__xludf.DUMMYFUNCTION("""COMPUTED_VALUE"""),"")</f>
        <v/>
      </c>
      <c r="E10889" s="153" t="str">
        <f>IFERROR(__xludf.DUMMYFUNCTION("""COMPUTED_VALUE"""),"")</f>
        <v/>
      </c>
      <c r="I10889" s="169"/>
      <c r="J10889" s="156"/>
    </row>
    <row r="10890">
      <c r="D10890" s="153" t="str">
        <f>IFERROR(__xludf.DUMMYFUNCTION("""COMPUTED_VALUE"""),"")</f>
        <v/>
      </c>
      <c r="E10890" s="153" t="str">
        <f>IFERROR(__xludf.DUMMYFUNCTION("""COMPUTED_VALUE"""),"")</f>
        <v/>
      </c>
      <c r="I10890" s="169"/>
      <c r="J10890" s="156"/>
    </row>
    <row r="10891">
      <c r="D10891" s="153" t="str">
        <f>IFERROR(__xludf.DUMMYFUNCTION("""COMPUTED_VALUE"""),"")</f>
        <v/>
      </c>
      <c r="E10891" s="153" t="str">
        <f>IFERROR(__xludf.DUMMYFUNCTION("""COMPUTED_VALUE"""),"")</f>
        <v/>
      </c>
      <c r="I10891" s="169"/>
      <c r="J10891" s="156"/>
    </row>
    <row r="10892">
      <c r="D10892" s="153" t="str">
        <f>IFERROR(__xludf.DUMMYFUNCTION("""COMPUTED_VALUE"""),"")</f>
        <v/>
      </c>
      <c r="E10892" s="153" t="str">
        <f>IFERROR(__xludf.DUMMYFUNCTION("""COMPUTED_VALUE"""),"")</f>
        <v/>
      </c>
      <c r="I10892" s="169"/>
      <c r="J10892" s="156"/>
    </row>
    <row r="10893">
      <c r="D10893" s="153" t="str">
        <f>IFERROR(__xludf.DUMMYFUNCTION("""COMPUTED_VALUE"""),"")</f>
        <v/>
      </c>
      <c r="E10893" s="153" t="str">
        <f>IFERROR(__xludf.DUMMYFUNCTION("""COMPUTED_VALUE"""),"")</f>
        <v/>
      </c>
      <c r="I10893" s="169"/>
      <c r="J10893" s="156"/>
    </row>
    <row r="10894">
      <c r="D10894" s="153" t="str">
        <f>IFERROR(__xludf.DUMMYFUNCTION("""COMPUTED_VALUE"""),"")</f>
        <v/>
      </c>
      <c r="E10894" s="153" t="str">
        <f>IFERROR(__xludf.DUMMYFUNCTION("""COMPUTED_VALUE"""),"")</f>
        <v/>
      </c>
      <c r="I10894" s="169"/>
      <c r="J10894" s="156"/>
    </row>
    <row r="10895">
      <c r="D10895" s="153" t="str">
        <f>IFERROR(__xludf.DUMMYFUNCTION("""COMPUTED_VALUE"""),"")</f>
        <v/>
      </c>
      <c r="E10895" s="153" t="str">
        <f>IFERROR(__xludf.DUMMYFUNCTION("""COMPUTED_VALUE"""),"")</f>
        <v/>
      </c>
      <c r="I10895" s="169"/>
      <c r="J10895" s="156"/>
    </row>
    <row r="10896">
      <c r="D10896" s="153" t="str">
        <f>IFERROR(__xludf.DUMMYFUNCTION("""COMPUTED_VALUE"""),"")</f>
        <v/>
      </c>
      <c r="E10896" s="153" t="str">
        <f>IFERROR(__xludf.DUMMYFUNCTION("""COMPUTED_VALUE"""),"")</f>
        <v/>
      </c>
      <c r="I10896" s="169"/>
      <c r="J10896" s="156"/>
    </row>
    <row r="10897">
      <c r="D10897" s="153" t="str">
        <f>IFERROR(__xludf.DUMMYFUNCTION("""COMPUTED_VALUE"""),"")</f>
        <v/>
      </c>
      <c r="E10897" s="153" t="str">
        <f>IFERROR(__xludf.DUMMYFUNCTION("""COMPUTED_VALUE"""),"")</f>
        <v/>
      </c>
      <c r="I10897" s="169"/>
      <c r="J10897" s="156"/>
    </row>
    <row r="10898">
      <c r="D10898" s="153" t="str">
        <f>IFERROR(__xludf.DUMMYFUNCTION("""COMPUTED_VALUE"""),"")</f>
        <v/>
      </c>
      <c r="E10898" s="153" t="str">
        <f>IFERROR(__xludf.DUMMYFUNCTION("""COMPUTED_VALUE"""),"")</f>
        <v/>
      </c>
      <c r="I10898" s="169"/>
      <c r="J10898" s="156"/>
    </row>
    <row r="10899">
      <c r="D10899" s="153" t="str">
        <f>IFERROR(__xludf.DUMMYFUNCTION("""COMPUTED_VALUE"""),"")</f>
        <v/>
      </c>
      <c r="E10899" s="153" t="str">
        <f>IFERROR(__xludf.DUMMYFUNCTION("""COMPUTED_VALUE"""),"")</f>
        <v/>
      </c>
      <c r="I10899" s="169"/>
      <c r="J10899" s="156"/>
    </row>
    <row r="10900">
      <c r="D10900" s="153" t="str">
        <f>IFERROR(__xludf.DUMMYFUNCTION("""COMPUTED_VALUE"""),"")</f>
        <v/>
      </c>
      <c r="E10900" s="153" t="str">
        <f>IFERROR(__xludf.DUMMYFUNCTION("""COMPUTED_VALUE"""),"")</f>
        <v/>
      </c>
      <c r="I10900" s="169"/>
      <c r="J10900" s="156"/>
    </row>
    <row r="10901">
      <c r="D10901" s="153" t="str">
        <f>IFERROR(__xludf.DUMMYFUNCTION("""COMPUTED_VALUE"""),"")</f>
        <v/>
      </c>
      <c r="E10901" s="153" t="str">
        <f>IFERROR(__xludf.DUMMYFUNCTION("""COMPUTED_VALUE"""),"")</f>
        <v/>
      </c>
      <c r="I10901" s="169"/>
      <c r="J10901" s="156"/>
    </row>
    <row r="10902">
      <c r="D10902" s="153" t="str">
        <f>IFERROR(__xludf.DUMMYFUNCTION("""COMPUTED_VALUE"""),"")</f>
        <v/>
      </c>
      <c r="E10902" s="153" t="str">
        <f>IFERROR(__xludf.DUMMYFUNCTION("""COMPUTED_VALUE"""),"")</f>
        <v/>
      </c>
      <c r="I10902" s="169"/>
      <c r="J10902" s="156"/>
    </row>
    <row r="10903">
      <c r="D10903" s="153" t="str">
        <f>IFERROR(__xludf.DUMMYFUNCTION("""COMPUTED_VALUE"""),"")</f>
        <v/>
      </c>
      <c r="E10903" s="153" t="str">
        <f>IFERROR(__xludf.DUMMYFUNCTION("""COMPUTED_VALUE"""),"")</f>
        <v/>
      </c>
      <c r="I10903" s="169"/>
      <c r="J10903" s="156"/>
    </row>
    <row r="10904">
      <c r="D10904" s="153" t="str">
        <f>IFERROR(__xludf.DUMMYFUNCTION("""COMPUTED_VALUE"""),"")</f>
        <v/>
      </c>
      <c r="E10904" s="153" t="str">
        <f>IFERROR(__xludf.DUMMYFUNCTION("""COMPUTED_VALUE"""),"")</f>
        <v/>
      </c>
      <c r="I10904" s="169"/>
      <c r="J10904" s="156"/>
    </row>
    <row r="10905">
      <c r="D10905" s="153" t="str">
        <f>IFERROR(__xludf.DUMMYFUNCTION("""COMPUTED_VALUE"""),"")</f>
        <v/>
      </c>
      <c r="E10905" s="153" t="str">
        <f>IFERROR(__xludf.DUMMYFUNCTION("""COMPUTED_VALUE"""),"")</f>
        <v/>
      </c>
      <c r="I10905" s="169"/>
      <c r="J10905" s="156"/>
    </row>
    <row r="10906">
      <c r="D10906" s="153" t="str">
        <f>IFERROR(__xludf.DUMMYFUNCTION("""COMPUTED_VALUE"""),"")</f>
        <v/>
      </c>
      <c r="E10906" s="153" t="str">
        <f>IFERROR(__xludf.DUMMYFUNCTION("""COMPUTED_VALUE"""),"")</f>
        <v/>
      </c>
      <c r="I10906" s="169"/>
      <c r="J10906" s="156"/>
    </row>
    <row r="10907">
      <c r="D10907" s="153" t="str">
        <f>IFERROR(__xludf.DUMMYFUNCTION("""COMPUTED_VALUE"""),"")</f>
        <v/>
      </c>
      <c r="E10907" s="153" t="str">
        <f>IFERROR(__xludf.DUMMYFUNCTION("""COMPUTED_VALUE"""),"")</f>
        <v/>
      </c>
      <c r="I10907" s="169"/>
      <c r="J10907" s="156"/>
    </row>
    <row r="10908">
      <c r="D10908" s="153" t="str">
        <f>IFERROR(__xludf.DUMMYFUNCTION("""COMPUTED_VALUE"""),"")</f>
        <v/>
      </c>
      <c r="E10908" s="153" t="str">
        <f>IFERROR(__xludf.DUMMYFUNCTION("""COMPUTED_VALUE"""),"")</f>
        <v/>
      </c>
      <c r="I10908" s="169"/>
      <c r="J10908" s="156"/>
    </row>
    <row r="10909">
      <c r="D10909" s="153" t="str">
        <f>IFERROR(__xludf.DUMMYFUNCTION("""COMPUTED_VALUE"""),"")</f>
        <v/>
      </c>
      <c r="E10909" s="153" t="str">
        <f>IFERROR(__xludf.DUMMYFUNCTION("""COMPUTED_VALUE"""),"")</f>
        <v/>
      </c>
      <c r="I10909" s="169"/>
      <c r="J10909" s="156"/>
    </row>
    <row r="10910">
      <c r="D10910" s="153" t="str">
        <f>IFERROR(__xludf.DUMMYFUNCTION("""COMPUTED_VALUE"""),"")</f>
        <v/>
      </c>
      <c r="E10910" s="153" t="str">
        <f>IFERROR(__xludf.DUMMYFUNCTION("""COMPUTED_VALUE"""),"")</f>
        <v/>
      </c>
      <c r="I10910" s="169"/>
      <c r="J10910" s="156"/>
    </row>
    <row r="10911">
      <c r="D10911" s="153" t="str">
        <f>IFERROR(__xludf.DUMMYFUNCTION("""COMPUTED_VALUE"""),"")</f>
        <v/>
      </c>
      <c r="E10911" s="153" t="str">
        <f>IFERROR(__xludf.DUMMYFUNCTION("""COMPUTED_VALUE"""),"")</f>
        <v/>
      </c>
      <c r="I10911" s="169"/>
      <c r="J10911" s="156"/>
    </row>
    <row r="10912">
      <c r="D10912" s="153" t="str">
        <f>IFERROR(__xludf.DUMMYFUNCTION("""COMPUTED_VALUE"""),"")</f>
        <v/>
      </c>
      <c r="E10912" s="153" t="str">
        <f>IFERROR(__xludf.DUMMYFUNCTION("""COMPUTED_VALUE"""),"")</f>
        <v/>
      </c>
      <c r="I10912" s="169"/>
      <c r="J10912" s="156"/>
    </row>
    <row r="10913">
      <c r="D10913" s="153" t="str">
        <f>IFERROR(__xludf.DUMMYFUNCTION("""COMPUTED_VALUE"""),"")</f>
        <v/>
      </c>
      <c r="E10913" s="153" t="str">
        <f>IFERROR(__xludf.DUMMYFUNCTION("""COMPUTED_VALUE"""),"")</f>
        <v/>
      </c>
      <c r="I10913" s="169"/>
      <c r="J10913" s="156"/>
    </row>
    <row r="10914">
      <c r="D10914" s="153" t="str">
        <f>IFERROR(__xludf.DUMMYFUNCTION("""COMPUTED_VALUE"""),"")</f>
        <v/>
      </c>
      <c r="E10914" s="153" t="str">
        <f>IFERROR(__xludf.DUMMYFUNCTION("""COMPUTED_VALUE"""),"")</f>
        <v/>
      </c>
      <c r="I10914" s="169"/>
      <c r="J10914" s="156"/>
    </row>
    <row r="10915">
      <c r="D10915" s="153" t="str">
        <f>IFERROR(__xludf.DUMMYFUNCTION("""COMPUTED_VALUE"""),"")</f>
        <v/>
      </c>
      <c r="E10915" s="153" t="str">
        <f>IFERROR(__xludf.DUMMYFUNCTION("""COMPUTED_VALUE"""),"")</f>
        <v/>
      </c>
      <c r="I10915" s="169"/>
      <c r="J10915" s="156"/>
    </row>
    <row r="10916">
      <c r="D10916" s="153" t="str">
        <f>IFERROR(__xludf.DUMMYFUNCTION("""COMPUTED_VALUE"""),"")</f>
        <v/>
      </c>
      <c r="E10916" s="153" t="str">
        <f>IFERROR(__xludf.DUMMYFUNCTION("""COMPUTED_VALUE"""),"")</f>
        <v/>
      </c>
      <c r="I10916" s="169"/>
      <c r="J10916" s="156"/>
    </row>
    <row r="10917">
      <c r="D10917" s="153" t="str">
        <f>IFERROR(__xludf.DUMMYFUNCTION("""COMPUTED_VALUE"""),"")</f>
        <v/>
      </c>
      <c r="E10917" s="153" t="str">
        <f>IFERROR(__xludf.DUMMYFUNCTION("""COMPUTED_VALUE"""),"")</f>
        <v/>
      </c>
      <c r="I10917" s="169"/>
      <c r="J10917" s="156"/>
    </row>
    <row r="10918">
      <c r="D10918" s="153" t="str">
        <f>IFERROR(__xludf.DUMMYFUNCTION("""COMPUTED_VALUE"""),"")</f>
        <v/>
      </c>
      <c r="E10918" s="153" t="str">
        <f>IFERROR(__xludf.DUMMYFUNCTION("""COMPUTED_VALUE"""),"")</f>
        <v/>
      </c>
      <c r="I10918" s="169"/>
      <c r="J10918" s="156"/>
    </row>
    <row r="10919">
      <c r="D10919" s="153" t="str">
        <f>IFERROR(__xludf.DUMMYFUNCTION("""COMPUTED_VALUE"""),"")</f>
        <v/>
      </c>
      <c r="E10919" s="153" t="str">
        <f>IFERROR(__xludf.DUMMYFUNCTION("""COMPUTED_VALUE"""),"")</f>
        <v/>
      </c>
      <c r="I10919" s="169"/>
      <c r="J10919" s="156"/>
    </row>
    <row r="10920">
      <c r="D10920" s="153" t="str">
        <f>IFERROR(__xludf.DUMMYFUNCTION("""COMPUTED_VALUE"""),"")</f>
        <v/>
      </c>
      <c r="E10920" s="153" t="str">
        <f>IFERROR(__xludf.DUMMYFUNCTION("""COMPUTED_VALUE"""),"")</f>
        <v/>
      </c>
      <c r="I10920" s="169"/>
      <c r="J10920" s="156"/>
    </row>
    <row r="10921">
      <c r="D10921" s="153" t="str">
        <f>IFERROR(__xludf.DUMMYFUNCTION("""COMPUTED_VALUE"""),"")</f>
        <v/>
      </c>
      <c r="E10921" s="153" t="str">
        <f>IFERROR(__xludf.DUMMYFUNCTION("""COMPUTED_VALUE"""),"")</f>
        <v/>
      </c>
      <c r="I10921" s="169"/>
      <c r="J10921" s="156"/>
    </row>
    <row r="10922">
      <c r="D10922" s="153" t="str">
        <f>IFERROR(__xludf.DUMMYFUNCTION("""COMPUTED_VALUE"""),"")</f>
        <v/>
      </c>
      <c r="E10922" s="153" t="str">
        <f>IFERROR(__xludf.DUMMYFUNCTION("""COMPUTED_VALUE"""),"")</f>
        <v/>
      </c>
      <c r="I10922" s="169"/>
      <c r="J10922" s="156"/>
    </row>
    <row r="10923">
      <c r="D10923" s="153" t="str">
        <f>IFERROR(__xludf.DUMMYFUNCTION("""COMPUTED_VALUE"""),"")</f>
        <v/>
      </c>
      <c r="E10923" s="153" t="str">
        <f>IFERROR(__xludf.DUMMYFUNCTION("""COMPUTED_VALUE"""),"")</f>
        <v/>
      </c>
      <c r="I10923" s="169"/>
      <c r="J10923" s="156"/>
    </row>
    <row r="10924">
      <c r="D10924" s="153" t="str">
        <f>IFERROR(__xludf.DUMMYFUNCTION("""COMPUTED_VALUE"""),"")</f>
        <v/>
      </c>
      <c r="E10924" s="153" t="str">
        <f>IFERROR(__xludf.DUMMYFUNCTION("""COMPUTED_VALUE"""),"")</f>
        <v/>
      </c>
      <c r="I10924" s="169"/>
      <c r="J10924" s="156"/>
    </row>
    <row r="10925">
      <c r="D10925" s="153" t="str">
        <f>IFERROR(__xludf.DUMMYFUNCTION("""COMPUTED_VALUE"""),"")</f>
        <v/>
      </c>
      <c r="E10925" s="153" t="str">
        <f>IFERROR(__xludf.DUMMYFUNCTION("""COMPUTED_VALUE"""),"")</f>
        <v/>
      </c>
      <c r="I10925" s="169"/>
      <c r="J10925" s="156"/>
    </row>
    <row r="10926">
      <c r="D10926" s="153" t="str">
        <f>IFERROR(__xludf.DUMMYFUNCTION("""COMPUTED_VALUE"""),"")</f>
        <v/>
      </c>
      <c r="E10926" s="153" t="str">
        <f>IFERROR(__xludf.DUMMYFUNCTION("""COMPUTED_VALUE"""),"")</f>
        <v/>
      </c>
      <c r="I10926" s="169"/>
      <c r="J10926" s="156"/>
    </row>
    <row r="10927">
      <c r="D10927" s="153" t="str">
        <f>IFERROR(__xludf.DUMMYFUNCTION("""COMPUTED_VALUE"""),"")</f>
        <v/>
      </c>
      <c r="E10927" s="153" t="str">
        <f>IFERROR(__xludf.DUMMYFUNCTION("""COMPUTED_VALUE"""),"")</f>
        <v/>
      </c>
      <c r="I10927" s="169"/>
      <c r="J10927" s="156"/>
    </row>
    <row r="10928">
      <c r="D10928" s="153" t="str">
        <f>IFERROR(__xludf.DUMMYFUNCTION("""COMPUTED_VALUE"""),"")</f>
        <v/>
      </c>
      <c r="E10928" s="153" t="str">
        <f>IFERROR(__xludf.DUMMYFUNCTION("""COMPUTED_VALUE"""),"")</f>
        <v/>
      </c>
      <c r="I10928" s="169"/>
      <c r="J10928" s="156"/>
    </row>
    <row r="10929">
      <c r="D10929" s="153" t="str">
        <f>IFERROR(__xludf.DUMMYFUNCTION("""COMPUTED_VALUE"""),"")</f>
        <v/>
      </c>
      <c r="E10929" s="153" t="str">
        <f>IFERROR(__xludf.DUMMYFUNCTION("""COMPUTED_VALUE"""),"")</f>
        <v/>
      </c>
      <c r="I10929" s="169"/>
      <c r="J10929" s="156"/>
    </row>
    <row r="10930">
      <c r="D10930" s="153" t="str">
        <f>IFERROR(__xludf.DUMMYFUNCTION("""COMPUTED_VALUE"""),"")</f>
        <v/>
      </c>
      <c r="E10930" s="153" t="str">
        <f>IFERROR(__xludf.DUMMYFUNCTION("""COMPUTED_VALUE"""),"")</f>
        <v/>
      </c>
      <c r="I10930" s="169"/>
      <c r="J10930" s="156"/>
    </row>
    <row r="10931">
      <c r="D10931" s="153" t="str">
        <f>IFERROR(__xludf.DUMMYFUNCTION("""COMPUTED_VALUE"""),"")</f>
        <v/>
      </c>
      <c r="E10931" s="153" t="str">
        <f>IFERROR(__xludf.DUMMYFUNCTION("""COMPUTED_VALUE"""),"")</f>
        <v/>
      </c>
      <c r="I10931" s="169"/>
      <c r="J10931" s="156"/>
    </row>
    <row r="10932">
      <c r="D10932" s="153" t="str">
        <f>IFERROR(__xludf.DUMMYFUNCTION("""COMPUTED_VALUE"""),"")</f>
        <v/>
      </c>
      <c r="E10932" s="153" t="str">
        <f>IFERROR(__xludf.DUMMYFUNCTION("""COMPUTED_VALUE"""),"")</f>
        <v/>
      </c>
      <c r="I10932" s="169"/>
      <c r="J10932" s="156"/>
    </row>
    <row r="10933">
      <c r="D10933" s="153" t="str">
        <f>IFERROR(__xludf.DUMMYFUNCTION("""COMPUTED_VALUE"""),"")</f>
        <v/>
      </c>
      <c r="E10933" s="153" t="str">
        <f>IFERROR(__xludf.DUMMYFUNCTION("""COMPUTED_VALUE"""),"")</f>
        <v/>
      </c>
      <c r="I10933" s="169"/>
      <c r="J10933" s="156"/>
    </row>
    <row r="10934">
      <c r="D10934" s="153" t="str">
        <f>IFERROR(__xludf.DUMMYFUNCTION("""COMPUTED_VALUE"""),"")</f>
        <v/>
      </c>
      <c r="E10934" s="153" t="str">
        <f>IFERROR(__xludf.DUMMYFUNCTION("""COMPUTED_VALUE"""),"")</f>
        <v/>
      </c>
      <c r="I10934" s="169"/>
      <c r="J10934" s="156"/>
    </row>
    <row r="10935">
      <c r="D10935" s="153" t="str">
        <f>IFERROR(__xludf.DUMMYFUNCTION("""COMPUTED_VALUE"""),"")</f>
        <v/>
      </c>
      <c r="E10935" s="153" t="str">
        <f>IFERROR(__xludf.DUMMYFUNCTION("""COMPUTED_VALUE"""),"")</f>
        <v/>
      </c>
      <c r="I10935" s="169"/>
      <c r="J10935" s="156"/>
    </row>
    <row r="10936">
      <c r="D10936" s="153" t="str">
        <f>IFERROR(__xludf.DUMMYFUNCTION("""COMPUTED_VALUE"""),"")</f>
        <v/>
      </c>
      <c r="E10936" s="153" t="str">
        <f>IFERROR(__xludf.DUMMYFUNCTION("""COMPUTED_VALUE"""),"")</f>
        <v/>
      </c>
      <c r="I10936" s="169"/>
      <c r="J10936" s="156"/>
    </row>
    <row r="10937">
      <c r="D10937" s="153" t="str">
        <f>IFERROR(__xludf.DUMMYFUNCTION("""COMPUTED_VALUE"""),"")</f>
        <v/>
      </c>
      <c r="E10937" s="153" t="str">
        <f>IFERROR(__xludf.DUMMYFUNCTION("""COMPUTED_VALUE"""),"")</f>
        <v/>
      </c>
      <c r="I10937" s="169"/>
      <c r="J10937" s="156"/>
    </row>
    <row r="10938">
      <c r="D10938" s="153" t="str">
        <f>IFERROR(__xludf.DUMMYFUNCTION("""COMPUTED_VALUE"""),"")</f>
        <v/>
      </c>
      <c r="E10938" s="153" t="str">
        <f>IFERROR(__xludf.DUMMYFUNCTION("""COMPUTED_VALUE"""),"")</f>
        <v/>
      </c>
      <c r="I10938" s="169"/>
      <c r="J10938" s="156"/>
    </row>
    <row r="10939">
      <c r="D10939" s="153" t="str">
        <f>IFERROR(__xludf.DUMMYFUNCTION("""COMPUTED_VALUE"""),"")</f>
        <v/>
      </c>
      <c r="E10939" s="153" t="str">
        <f>IFERROR(__xludf.DUMMYFUNCTION("""COMPUTED_VALUE"""),"")</f>
        <v/>
      </c>
      <c r="I10939" s="169"/>
      <c r="J10939" s="156"/>
    </row>
    <row r="10940">
      <c r="D10940" s="153" t="str">
        <f>IFERROR(__xludf.DUMMYFUNCTION("""COMPUTED_VALUE"""),"")</f>
        <v/>
      </c>
      <c r="E10940" s="153" t="str">
        <f>IFERROR(__xludf.DUMMYFUNCTION("""COMPUTED_VALUE"""),"")</f>
        <v/>
      </c>
      <c r="I10940" s="169"/>
      <c r="J10940" s="156"/>
    </row>
    <row r="10941">
      <c r="D10941" s="153" t="str">
        <f>IFERROR(__xludf.DUMMYFUNCTION("""COMPUTED_VALUE"""),"")</f>
        <v/>
      </c>
      <c r="E10941" s="153" t="str">
        <f>IFERROR(__xludf.DUMMYFUNCTION("""COMPUTED_VALUE"""),"")</f>
        <v/>
      </c>
      <c r="I10941" s="169"/>
      <c r="J10941" s="156"/>
    </row>
    <row r="10942">
      <c r="D10942" s="153" t="str">
        <f>IFERROR(__xludf.DUMMYFUNCTION("""COMPUTED_VALUE"""),"")</f>
        <v/>
      </c>
      <c r="E10942" s="153" t="str">
        <f>IFERROR(__xludf.DUMMYFUNCTION("""COMPUTED_VALUE"""),"")</f>
        <v/>
      </c>
      <c r="I10942" s="169"/>
      <c r="J10942" s="156"/>
    </row>
    <row r="10943">
      <c r="D10943" s="153" t="str">
        <f>IFERROR(__xludf.DUMMYFUNCTION("""COMPUTED_VALUE"""),"")</f>
        <v/>
      </c>
      <c r="E10943" s="153" t="str">
        <f>IFERROR(__xludf.DUMMYFUNCTION("""COMPUTED_VALUE"""),"")</f>
        <v/>
      </c>
      <c r="I10943" s="169"/>
      <c r="J10943" s="156"/>
    </row>
    <row r="10944">
      <c r="D10944" s="153" t="str">
        <f>IFERROR(__xludf.DUMMYFUNCTION("""COMPUTED_VALUE"""),"")</f>
        <v/>
      </c>
      <c r="E10944" s="153" t="str">
        <f>IFERROR(__xludf.DUMMYFUNCTION("""COMPUTED_VALUE"""),"")</f>
        <v/>
      </c>
      <c r="I10944" s="169"/>
      <c r="J10944" s="156"/>
    </row>
    <row r="10945">
      <c r="D10945" s="153" t="str">
        <f>IFERROR(__xludf.DUMMYFUNCTION("""COMPUTED_VALUE"""),"")</f>
        <v/>
      </c>
      <c r="E10945" s="153" t="str">
        <f>IFERROR(__xludf.DUMMYFUNCTION("""COMPUTED_VALUE"""),"")</f>
        <v/>
      </c>
      <c r="I10945" s="169"/>
      <c r="J10945" s="156"/>
    </row>
    <row r="10946">
      <c r="D10946" s="153" t="str">
        <f>IFERROR(__xludf.DUMMYFUNCTION("""COMPUTED_VALUE"""),"")</f>
        <v/>
      </c>
      <c r="E10946" s="153" t="str">
        <f>IFERROR(__xludf.DUMMYFUNCTION("""COMPUTED_VALUE"""),"")</f>
        <v/>
      </c>
      <c r="I10946" s="169"/>
      <c r="J10946" s="156"/>
    </row>
    <row r="10947">
      <c r="D10947" s="153" t="str">
        <f>IFERROR(__xludf.DUMMYFUNCTION("""COMPUTED_VALUE"""),"")</f>
        <v/>
      </c>
      <c r="E10947" s="153" t="str">
        <f>IFERROR(__xludf.DUMMYFUNCTION("""COMPUTED_VALUE"""),"")</f>
        <v/>
      </c>
      <c r="I10947" s="169"/>
      <c r="J10947" s="156"/>
    </row>
    <row r="10948">
      <c r="D10948" s="153" t="str">
        <f>IFERROR(__xludf.DUMMYFUNCTION("""COMPUTED_VALUE"""),"")</f>
        <v/>
      </c>
      <c r="E10948" s="153" t="str">
        <f>IFERROR(__xludf.DUMMYFUNCTION("""COMPUTED_VALUE"""),"")</f>
        <v/>
      </c>
      <c r="I10948" s="169"/>
      <c r="J10948" s="156"/>
    </row>
    <row r="10949">
      <c r="D10949" s="153" t="str">
        <f>IFERROR(__xludf.DUMMYFUNCTION("""COMPUTED_VALUE"""),"")</f>
        <v/>
      </c>
      <c r="E10949" s="153" t="str">
        <f>IFERROR(__xludf.DUMMYFUNCTION("""COMPUTED_VALUE"""),"")</f>
        <v/>
      </c>
      <c r="I10949" s="169"/>
      <c r="J10949" s="156"/>
    </row>
    <row r="10950">
      <c r="D10950" s="153" t="str">
        <f>IFERROR(__xludf.DUMMYFUNCTION("""COMPUTED_VALUE"""),"")</f>
        <v/>
      </c>
      <c r="E10950" s="153" t="str">
        <f>IFERROR(__xludf.DUMMYFUNCTION("""COMPUTED_VALUE"""),"")</f>
        <v/>
      </c>
      <c r="I10950" s="169"/>
      <c r="J10950" s="156"/>
    </row>
    <row r="10951">
      <c r="D10951" s="153" t="str">
        <f>IFERROR(__xludf.DUMMYFUNCTION("""COMPUTED_VALUE"""),"")</f>
        <v/>
      </c>
      <c r="E10951" s="153" t="str">
        <f>IFERROR(__xludf.DUMMYFUNCTION("""COMPUTED_VALUE"""),"")</f>
        <v/>
      </c>
      <c r="I10951" s="169"/>
      <c r="J10951" s="156"/>
    </row>
    <row r="10952">
      <c r="D10952" s="153" t="str">
        <f>IFERROR(__xludf.DUMMYFUNCTION("""COMPUTED_VALUE"""),"")</f>
        <v/>
      </c>
      <c r="E10952" s="153" t="str">
        <f>IFERROR(__xludf.DUMMYFUNCTION("""COMPUTED_VALUE"""),"")</f>
        <v/>
      </c>
      <c r="I10952" s="169"/>
      <c r="J10952" s="156"/>
    </row>
    <row r="10953">
      <c r="D10953" s="153" t="str">
        <f>IFERROR(__xludf.DUMMYFUNCTION("""COMPUTED_VALUE"""),"")</f>
        <v/>
      </c>
      <c r="E10953" s="153" t="str">
        <f>IFERROR(__xludf.DUMMYFUNCTION("""COMPUTED_VALUE"""),"")</f>
        <v/>
      </c>
      <c r="I10953" s="169"/>
      <c r="J10953" s="156"/>
    </row>
    <row r="10954">
      <c r="D10954" s="153" t="str">
        <f>IFERROR(__xludf.DUMMYFUNCTION("""COMPUTED_VALUE"""),"")</f>
        <v/>
      </c>
      <c r="E10954" s="153" t="str">
        <f>IFERROR(__xludf.DUMMYFUNCTION("""COMPUTED_VALUE"""),"")</f>
        <v/>
      </c>
      <c r="I10954" s="169"/>
      <c r="J10954" s="156"/>
    </row>
    <row r="10955">
      <c r="D10955" s="153" t="str">
        <f>IFERROR(__xludf.DUMMYFUNCTION("""COMPUTED_VALUE"""),"")</f>
        <v/>
      </c>
      <c r="E10955" s="153" t="str">
        <f>IFERROR(__xludf.DUMMYFUNCTION("""COMPUTED_VALUE"""),"")</f>
        <v/>
      </c>
      <c r="I10955" s="169"/>
      <c r="J10955" s="156"/>
    </row>
    <row r="10956">
      <c r="D10956" s="153" t="str">
        <f>IFERROR(__xludf.DUMMYFUNCTION("""COMPUTED_VALUE"""),"")</f>
        <v/>
      </c>
      <c r="E10956" s="153" t="str">
        <f>IFERROR(__xludf.DUMMYFUNCTION("""COMPUTED_VALUE"""),"")</f>
        <v/>
      </c>
      <c r="I10956" s="169"/>
      <c r="J10956" s="156"/>
    </row>
    <row r="10957">
      <c r="D10957" s="153" t="str">
        <f>IFERROR(__xludf.DUMMYFUNCTION("""COMPUTED_VALUE"""),"")</f>
        <v/>
      </c>
      <c r="E10957" s="153" t="str">
        <f>IFERROR(__xludf.DUMMYFUNCTION("""COMPUTED_VALUE"""),"")</f>
        <v/>
      </c>
      <c r="I10957" s="169"/>
      <c r="J10957" s="156"/>
    </row>
    <row r="10958">
      <c r="D10958" s="153" t="str">
        <f>IFERROR(__xludf.DUMMYFUNCTION("""COMPUTED_VALUE"""),"")</f>
        <v/>
      </c>
      <c r="E10958" s="153" t="str">
        <f>IFERROR(__xludf.DUMMYFUNCTION("""COMPUTED_VALUE"""),"")</f>
        <v/>
      </c>
      <c r="I10958" s="169"/>
      <c r="J10958" s="156"/>
    </row>
    <row r="10959">
      <c r="D10959" s="153" t="str">
        <f>IFERROR(__xludf.DUMMYFUNCTION("""COMPUTED_VALUE"""),"")</f>
        <v/>
      </c>
      <c r="E10959" s="153" t="str">
        <f>IFERROR(__xludf.DUMMYFUNCTION("""COMPUTED_VALUE"""),"")</f>
        <v/>
      </c>
      <c r="I10959" s="169"/>
      <c r="J10959" s="156"/>
    </row>
    <row r="10960">
      <c r="D10960" s="153" t="str">
        <f>IFERROR(__xludf.DUMMYFUNCTION("""COMPUTED_VALUE"""),"")</f>
        <v/>
      </c>
      <c r="E10960" s="153" t="str">
        <f>IFERROR(__xludf.DUMMYFUNCTION("""COMPUTED_VALUE"""),"")</f>
        <v/>
      </c>
      <c r="I10960" s="169"/>
      <c r="J10960" s="156"/>
    </row>
    <row r="10961">
      <c r="D10961" s="153" t="str">
        <f>IFERROR(__xludf.DUMMYFUNCTION("""COMPUTED_VALUE"""),"")</f>
        <v/>
      </c>
      <c r="E10961" s="153" t="str">
        <f>IFERROR(__xludf.DUMMYFUNCTION("""COMPUTED_VALUE"""),"")</f>
        <v/>
      </c>
      <c r="I10961" s="169"/>
      <c r="J10961" s="156"/>
    </row>
    <row r="10962">
      <c r="D10962" s="153" t="str">
        <f>IFERROR(__xludf.DUMMYFUNCTION("""COMPUTED_VALUE"""),"")</f>
        <v/>
      </c>
      <c r="E10962" s="153" t="str">
        <f>IFERROR(__xludf.DUMMYFUNCTION("""COMPUTED_VALUE"""),"")</f>
        <v/>
      </c>
      <c r="I10962" s="169"/>
      <c r="J10962" s="156"/>
    </row>
    <row r="10963">
      <c r="D10963" s="153" t="str">
        <f>IFERROR(__xludf.DUMMYFUNCTION("""COMPUTED_VALUE"""),"")</f>
        <v/>
      </c>
      <c r="E10963" s="153" t="str">
        <f>IFERROR(__xludf.DUMMYFUNCTION("""COMPUTED_VALUE"""),"")</f>
        <v/>
      </c>
      <c r="I10963" s="169"/>
      <c r="J10963" s="156"/>
    </row>
    <row r="10964">
      <c r="D10964" s="153" t="str">
        <f>IFERROR(__xludf.DUMMYFUNCTION("""COMPUTED_VALUE"""),"")</f>
        <v/>
      </c>
      <c r="E10964" s="153" t="str">
        <f>IFERROR(__xludf.DUMMYFUNCTION("""COMPUTED_VALUE"""),"")</f>
        <v/>
      </c>
      <c r="I10964" s="169"/>
      <c r="J10964" s="156"/>
    </row>
    <row r="10965">
      <c r="D10965" s="153" t="str">
        <f>IFERROR(__xludf.DUMMYFUNCTION("""COMPUTED_VALUE"""),"")</f>
        <v/>
      </c>
      <c r="E10965" s="153" t="str">
        <f>IFERROR(__xludf.DUMMYFUNCTION("""COMPUTED_VALUE"""),"")</f>
        <v/>
      </c>
      <c r="I10965" s="169"/>
      <c r="J10965" s="156"/>
    </row>
    <row r="10966">
      <c r="D10966" s="153" t="str">
        <f>IFERROR(__xludf.DUMMYFUNCTION("""COMPUTED_VALUE"""),"")</f>
        <v/>
      </c>
      <c r="E10966" s="153" t="str">
        <f>IFERROR(__xludf.DUMMYFUNCTION("""COMPUTED_VALUE"""),"")</f>
        <v/>
      </c>
      <c r="I10966" s="169"/>
      <c r="J10966" s="156"/>
    </row>
    <row r="10967">
      <c r="D10967" s="153" t="str">
        <f>IFERROR(__xludf.DUMMYFUNCTION("""COMPUTED_VALUE"""),"")</f>
        <v/>
      </c>
      <c r="E10967" s="153" t="str">
        <f>IFERROR(__xludf.DUMMYFUNCTION("""COMPUTED_VALUE"""),"")</f>
        <v/>
      </c>
      <c r="I10967" s="169"/>
      <c r="J10967" s="156"/>
    </row>
    <row r="10968">
      <c r="D10968" s="153" t="str">
        <f>IFERROR(__xludf.DUMMYFUNCTION("""COMPUTED_VALUE"""),"")</f>
        <v/>
      </c>
      <c r="E10968" s="153" t="str">
        <f>IFERROR(__xludf.DUMMYFUNCTION("""COMPUTED_VALUE"""),"")</f>
        <v/>
      </c>
      <c r="I10968" s="169"/>
      <c r="J10968" s="156"/>
    </row>
    <row r="10969">
      <c r="D10969" s="153" t="str">
        <f>IFERROR(__xludf.DUMMYFUNCTION("""COMPUTED_VALUE"""),"")</f>
        <v/>
      </c>
      <c r="E10969" s="153" t="str">
        <f>IFERROR(__xludf.DUMMYFUNCTION("""COMPUTED_VALUE"""),"")</f>
        <v/>
      </c>
      <c r="I10969" s="169"/>
      <c r="J10969" s="156"/>
    </row>
    <row r="10970">
      <c r="D10970" s="153" t="str">
        <f>IFERROR(__xludf.DUMMYFUNCTION("""COMPUTED_VALUE"""),"")</f>
        <v/>
      </c>
      <c r="E10970" s="153" t="str">
        <f>IFERROR(__xludf.DUMMYFUNCTION("""COMPUTED_VALUE"""),"")</f>
        <v/>
      </c>
      <c r="I10970" s="169"/>
      <c r="J10970" s="156"/>
    </row>
    <row r="10971">
      <c r="D10971" s="153" t="str">
        <f>IFERROR(__xludf.DUMMYFUNCTION("""COMPUTED_VALUE"""),"")</f>
        <v/>
      </c>
      <c r="E10971" s="153" t="str">
        <f>IFERROR(__xludf.DUMMYFUNCTION("""COMPUTED_VALUE"""),"")</f>
        <v/>
      </c>
      <c r="I10971" s="169"/>
      <c r="J10971" s="156"/>
    </row>
    <row r="10972">
      <c r="D10972" s="153" t="str">
        <f>IFERROR(__xludf.DUMMYFUNCTION("""COMPUTED_VALUE"""),"")</f>
        <v/>
      </c>
      <c r="E10972" s="153" t="str">
        <f>IFERROR(__xludf.DUMMYFUNCTION("""COMPUTED_VALUE"""),"")</f>
        <v/>
      </c>
      <c r="I10972" s="169"/>
      <c r="J10972" s="156"/>
    </row>
    <row r="10973">
      <c r="D10973" s="153" t="str">
        <f>IFERROR(__xludf.DUMMYFUNCTION("""COMPUTED_VALUE"""),"")</f>
        <v/>
      </c>
      <c r="E10973" s="153" t="str">
        <f>IFERROR(__xludf.DUMMYFUNCTION("""COMPUTED_VALUE"""),"")</f>
        <v/>
      </c>
      <c r="I10973" s="169"/>
      <c r="J10973" s="156"/>
    </row>
    <row r="10974">
      <c r="D10974" s="153" t="str">
        <f>IFERROR(__xludf.DUMMYFUNCTION("""COMPUTED_VALUE"""),"")</f>
        <v/>
      </c>
      <c r="E10974" s="153" t="str">
        <f>IFERROR(__xludf.DUMMYFUNCTION("""COMPUTED_VALUE"""),"")</f>
        <v/>
      </c>
      <c r="I10974" s="169"/>
      <c r="J10974" s="156"/>
    </row>
    <row r="10975">
      <c r="D10975" s="153" t="str">
        <f>IFERROR(__xludf.DUMMYFUNCTION("""COMPUTED_VALUE"""),"")</f>
        <v/>
      </c>
      <c r="E10975" s="153" t="str">
        <f>IFERROR(__xludf.DUMMYFUNCTION("""COMPUTED_VALUE"""),"")</f>
        <v/>
      </c>
      <c r="I10975" s="169"/>
      <c r="J10975" s="156"/>
    </row>
    <row r="10976">
      <c r="D10976" s="153" t="str">
        <f>IFERROR(__xludf.DUMMYFUNCTION("""COMPUTED_VALUE"""),"")</f>
        <v/>
      </c>
      <c r="E10976" s="153" t="str">
        <f>IFERROR(__xludf.DUMMYFUNCTION("""COMPUTED_VALUE"""),"")</f>
        <v/>
      </c>
      <c r="I10976" s="169"/>
      <c r="J10976" s="156"/>
    </row>
    <row r="10977">
      <c r="D10977" s="153" t="str">
        <f>IFERROR(__xludf.DUMMYFUNCTION("""COMPUTED_VALUE"""),"")</f>
        <v/>
      </c>
      <c r="E10977" s="153" t="str">
        <f>IFERROR(__xludf.DUMMYFUNCTION("""COMPUTED_VALUE"""),"")</f>
        <v/>
      </c>
      <c r="I10977" s="169"/>
      <c r="J10977" s="156"/>
    </row>
    <row r="10978">
      <c r="D10978" s="153" t="str">
        <f>IFERROR(__xludf.DUMMYFUNCTION("""COMPUTED_VALUE"""),"")</f>
        <v/>
      </c>
      <c r="E10978" s="153" t="str">
        <f>IFERROR(__xludf.DUMMYFUNCTION("""COMPUTED_VALUE"""),"")</f>
        <v/>
      </c>
      <c r="I10978" s="169"/>
      <c r="J10978" s="156"/>
    </row>
    <row r="10979">
      <c r="D10979" s="153" t="str">
        <f>IFERROR(__xludf.DUMMYFUNCTION("""COMPUTED_VALUE"""),"")</f>
        <v/>
      </c>
      <c r="E10979" s="153" t="str">
        <f>IFERROR(__xludf.DUMMYFUNCTION("""COMPUTED_VALUE"""),"")</f>
        <v/>
      </c>
      <c r="I10979" s="169"/>
      <c r="J10979" s="156"/>
    </row>
    <row r="10980">
      <c r="D10980" s="153" t="str">
        <f>IFERROR(__xludf.DUMMYFUNCTION("""COMPUTED_VALUE"""),"")</f>
        <v/>
      </c>
      <c r="E10980" s="153" t="str">
        <f>IFERROR(__xludf.DUMMYFUNCTION("""COMPUTED_VALUE"""),"")</f>
        <v/>
      </c>
      <c r="I10980" s="169"/>
      <c r="J10980" s="156"/>
    </row>
    <row r="10981">
      <c r="D10981" s="153" t="str">
        <f>IFERROR(__xludf.DUMMYFUNCTION("""COMPUTED_VALUE"""),"")</f>
        <v/>
      </c>
      <c r="E10981" s="153" t="str">
        <f>IFERROR(__xludf.DUMMYFUNCTION("""COMPUTED_VALUE"""),"")</f>
        <v/>
      </c>
      <c r="I10981" s="169"/>
      <c r="J10981" s="156"/>
    </row>
    <row r="10982">
      <c r="D10982" s="153" t="str">
        <f>IFERROR(__xludf.DUMMYFUNCTION("""COMPUTED_VALUE"""),"")</f>
        <v/>
      </c>
      <c r="E10982" s="153" t="str">
        <f>IFERROR(__xludf.DUMMYFUNCTION("""COMPUTED_VALUE"""),"")</f>
        <v/>
      </c>
      <c r="I10982" s="169"/>
      <c r="J10982" s="156"/>
    </row>
    <row r="10983">
      <c r="D10983" s="153" t="str">
        <f>IFERROR(__xludf.DUMMYFUNCTION("""COMPUTED_VALUE"""),"")</f>
        <v/>
      </c>
      <c r="E10983" s="153" t="str">
        <f>IFERROR(__xludf.DUMMYFUNCTION("""COMPUTED_VALUE"""),"")</f>
        <v/>
      </c>
      <c r="I10983" s="169"/>
      <c r="J10983" s="156"/>
    </row>
    <row r="10984">
      <c r="D10984" s="153" t="str">
        <f>IFERROR(__xludf.DUMMYFUNCTION("""COMPUTED_VALUE"""),"")</f>
        <v/>
      </c>
      <c r="E10984" s="153" t="str">
        <f>IFERROR(__xludf.DUMMYFUNCTION("""COMPUTED_VALUE"""),"")</f>
        <v/>
      </c>
      <c r="I10984" s="169"/>
      <c r="J10984" s="156"/>
    </row>
    <row r="10985">
      <c r="D10985" s="153" t="str">
        <f>IFERROR(__xludf.DUMMYFUNCTION("""COMPUTED_VALUE"""),"")</f>
        <v/>
      </c>
      <c r="E10985" s="153" t="str">
        <f>IFERROR(__xludf.DUMMYFUNCTION("""COMPUTED_VALUE"""),"")</f>
        <v/>
      </c>
      <c r="I10985" s="169"/>
      <c r="J10985" s="156"/>
    </row>
    <row r="10986">
      <c r="D10986" s="153" t="str">
        <f>IFERROR(__xludf.DUMMYFUNCTION("""COMPUTED_VALUE"""),"")</f>
        <v/>
      </c>
      <c r="E10986" s="153" t="str">
        <f>IFERROR(__xludf.DUMMYFUNCTION("""COMPUTED_VALUE"""),"")</f>
        <v/>
      </c>
      <c r="I10986" s="169"/>
      <c r="J10986" s="156"/>
    </row>
    <row r="10987">
      <c r="D10987" s="153" t="str">
        <f>IFERROR(__xludf.DUMMYFUNCTION("""COMPUTED_VALUE"""),"")</f>
        <v/>
      </c>
      <c r="E10987" s="153" t="str">
        <f>IFERROR(__xludf.DUMMYFUNCTION("""COMPUTED_VALUE"""),"")</f>
        <v/>
      </c>
      <c r="I10987" s="169"/>
      <c r="J10987" s="156"/>
    </row>
    <row r="10988">
      <c r="D10988" s="153" t="str">
        <f>IFERROR(__xludf.DUMMYFUNCTION("""COMPUTED_VALUE"""),"")</f>
        <v/>
      </c>
      <c r="E10988" s="153" t="str">
        <f>IFERROR(__xludf.DUMMYFUNCTION("""COMPUTED_VALUE"""),"")</f>
        <v/>
      </c>
      <c r="I10988" s="169"/>
      <c r="J10988" s="156"/>
    </row>
    <row r="10989">
      <c r="D10989" s="153" t="str">
        <f>IFERROR(__xludf.DUMMYFUNCTION("""COMPUTED_VALUE"""),"")</f>
        <v/>
      </c>
      <c r="E10989" s="153" t="str">
        <f>IFERROR(__xludf.DUMMYFUNCTION("""COMPUTED_VALUE"""),"")</f>
        <v/>
      </c>
      <c r="I10989" s="169"/>
      <c r="J10989" s="156"/>
    </row>
    <row r="10990">
      <c r="D10990" s="153" t="str">
        <f>IFERROR(__xludf.DUMMYFUNCTION("""COMPUTED_VALUE"""),"")</f>
        <v/>
      </c>
      <c r="E10990" s="153" t="str">
        <f>IFERROR(__xludf.DUMMYFUNCTION("""COMPUTED_VALUE"""),"")</f>
        <v/>
      </c>
      <c r="I10990" s="169"/>
      <c r="J10990" s="156"/>
    </row>
    <row r="10991">
      <c r="D10991" s="153" t="str">
        <f>IFERROR(__xludf.DUMMYFUNCTION("""COMPUTED_VALUE"""),"")</f>
        <v/>
      </c>
      <c r="E10991" s="153" t="str">
        <f>IFERROR(__xludf.DUMMYFUNCTION("""COMPUTED_VALUE"""),"")</f>
        <v/>
      </c>
      <c r="I10991" s="169"/>
      <c r="J10991" s="156"/>
    </row>
    <row r="10992">
      <c r="D10992" s="153" t="str">
        <f>IFERROR(__xludf.DUMMYFUNCTION("""COMPUTED_VALUE"""),"")</f>
        <v/>
      </c>
      <c r="E10992" s="153" t="str">
        <f>IFERROR(__xludf.DUMMYFUNCTION("""COMPUTED_VALUE"""),"")</f>
        <v/>
      </c>
      <c r="I10992" s="169"/>
      <c r="J10992" s="156"/>
    </row>
    <row r="10993">
      <c r="D10993" s="153" t="str">
        <f>IFERROR(__xludf.DUMMYFUNCTION("""COMPUTED_VALUE"""),"")</f>
        <v/>
      </c>
      <c r="E10993" s="153" t="str">
        <f>IFERROR(__xludf.DUMMYFUNCTION("""COMPUTED_VALUE"""),"")</f>
        <v/>
      </c>
      <c r="I10993" s="169"/>
      <c r="J10993" s="156"/>
    </row>
    <row r="10994">
      <c r="D10994" s="153" t="str">
        <f>IFERROR(__xludf.DUMMYFUNCTION("""COMPUTED_VALUE"""),"")</f>
        <v/>
      </c>
      <c r="E10994" s="153" t="str">
        <f>IFERROR(__xludf.DUMMYFUNCTION("""COMPUTED_VALUE"""),"")</f>
        <v/>
      </c>
      <c r="I10994" s="169"/>
      <c r="J10994" s="156"/>
    </row>
    <row r="10995">
      <c r="D10995" s="153" t="str">
        <f>IFERROR(__xludf.DUMMYFUNCTION("""COMPUTED_VALUE"""),"")</f>
        <v/>
      </c>
      <c r="E10995" s="153" t="str">
        <f>IFERROR(__xludf.DUMMYFUNCTION("""COMPUTED_VALUE"""),"")</f>
        <v/>
      </c>
      <c r="I10995" s="169"/>
      <c r="J10995" s="156"/>
    </row>
    <row r="10996">
      <c r="D10996" s="153" t="str">
        <f>IFERROR(__xludf.DUMMYFUNCTION("""COMPUTED_VALUE"""),"")</f>
        <v/>
      </c>
      <c r="E10996" s="153" t="str">
        <f>IFERROR(__xludf.DUMMYFUNCTION("""COMPUTED_VALUE"""),"")</f>
        <v/>
      </c>
      <c r="I10996" s="169"/>
      <c r="J10996" s="156"/>
    </row>
    <row r="10997">
      <c r="D10997" s="153" t="str">
        <f>IFERROR(__xludf.DUMMYFUNCTION("""COMPUTED_VALUE"""),"")</f>
        <v/>
      </c>
      <c r="E10997" s="153" t="str">
        <f>IFERROR(__xludf.DUMMYFUNCTION("""COMPUTED_VALUE"""),"")</f>
        <v/>
      </c>
      <c r="I10997" s="169"/>
      <c r="J10997" s="156"/>
    </row>
    <row r="10998">
      <c r="D10998" s="153" t="str">
        <f>IFERROR(__xludf.DUMMYFUNCTION("""COMPUTED_VALUE"""),"")</f>
        <v/>
      </c>
      <c r="E10998" s="153" t="str">
        <f>IFERROR(__xludf.DUMMYFUNCTION("""COMPUTED_VALUE"""),"")</f>
        <v/>
      </c>
      <c r="I10998" s="169"/>
      <c r="J10998" s="156"/>
    </row>
    <row r="10999">
      <c r="D10999" s="153" t="str">
        <f>IFERROR(__xludf.DUMMYFUNCTION("""COMPUTED_VALUE"""),"")</f>
        <v/>
      </c>
      <c r="E10999" s="153" t="str">
        <f>IFERROR(__xludf.DUMMYFUNCTION("""COMPUTED_VALUE"""),"")</f>
        <v/>
      </c>
      <c r="I10999" s="169"/>
      <c r="J10999" s="156"/>
    </row>
    <row r="11000">
      <c r="D11000" s="153" t="str">
        <f>IFERROR(__xludf.DUMMYFUNCTION("""COMPUTED_VALUE"""),"")</f>
        <v/>
      </c>
      <c r="E11000" s="153" t="str">
        <f>IFERROR(__xludf.DUMMYFUNCTION("""COMPUTED_VALUE"""),"")</f>
        <v/>
      </c>
      <c r="I11000" s="169"/>
      <c r="J11000" s="156"/>
    </row>
    <row r="11001">
      <c r="D11001" s="153" t="str">
        <f>IFERROR(__xludf.DUMMYFUNCTION("""COMPUTED_VALUE"""),"")</f>
        <v/>
      </c>
      <c r="E11001" s="153" t="str">
        <f>IFERROR(__xludf.DUMMYFUNCTION("""COMPUTED_VALUE"""),"")</f>
        <v/>
      </c>
      <c r="I11001" s="169"/>
      <c r="J11001" s="156"/>
    </row>
    <row r="11002">
      <c r="D11002" s="153" t="str">
        <f>IFERROR(__xludf.DUMMYFUNCTION("""COMPUTED_VALUE"""),"")</f>
        <v/>
      </c>
      <c r="E11002" s="153" t="str">
        <f>IFERROR(__xludf.DUMMYFUNCTION("""COMPUTED_VALUE"""),"")</f>
        <v/>
      </c>
      <c r="I11002" s="169"/>
      <c r="J11002" s="156"/>
    </row>
    <row r="11003">
      <c r="D11003" s="153" t="str">
        <f>IFERROR(__xludf.DUMMYFUNCTION("""COMPUTED_VALUE"""),"")</f>
        <v/>
      </c>
      <c r="E11003" s="153" t="str">
        <f>IFERROR(__xludf.DUMMYFUNCTION("""COMPUTED_VALUE"""),"")</f>
        <v/>
      </c>
      <c r="I11003" s="169"/>
      <c r="J11003" s="156"/>
    </row>
    <row r="11004">
      <c r="D11004" s="153" t="str">
        <f>IFERROR(__xludf.DUMMYFUNCTION("""COMPUTED_VALUE"""),"")</f>
        <v/>
      </c>
      <c r="E11004" s="153" t="str">
        <f>IFERROR(__xludf.DUMMYFUNCTION("""COMPUTED_VALUE"""),"")</f>
        <v/>
      </c>
      <c r="I11004" s="169"/>
      <c r="J11004" s="156"/>
    </row>
    <row r="11005">
      <c r="D11005" s="153" t="str">
        <f>IFERROR(__xludf.DUMMYFUNCTION("""COMPUTED_VALUE"""),"")</f>
        <v/>
      </c>
      <c r="E11005" s="153" t="str">
        <f>IFERROR(__xludf.DUMMYFUNCTION("""COMPUTED_VALUE"""),"")</f>
        <v/>
      </c>
      <c r="I11005" s="169"/>
      <c r="J11005" s="156"/>
    </row>
    <row r="11006">
      <c r="D11006" s="153" t="str">
        <f>IFERROR(__xludf.DUMMYFUNCTION("""COMPUTED_VALUE"""),"")</f>
        <v/>
      </c>
      <c r="E11006" s="153" t="str">
        <f>IFERROR(__xludf.DUMMYFUNCTION("""COMPUTED_VALUE"""),"")</f>
        <v/>
      </c>
      <c r="I11006" s="169"/>
      <c r="J11006" s="156"/>
    </row>
    <row r="11007">
      <c r="D11007" s="153" t="str">
        <f>IFERROR(__xludf.DUMMYFUNCTION("""COMPUTED_VALUE"""),"")</f>
        <v/>
      </c>
      <c r="E11007" s="153" t="str">
        <f>IFERROR(__xludf.DUMMYFUNCTION("""COMPUTED_VALUE"""),"")</f>
        <v/>
      </c>
      <c r="I11007" s="169"/>
      <c r="J11007" s="156"/>
    </row>
    <row r="11008">
      <c r="D11008" s="153" t="str">
        <f>IFERROR(__xludf.DUMMYFUNCTION("""COMPUTED_VALUE"""),"")</f>
        <v/>
      </c>
      <c r="E11008" s="153" t="str">
        <f>IFERROR(__xludf.DUMMYFUNCTION("""COMPUTED_VALUE"""),"")</f>
        <v/>
      </c>
      <c r="I11008" s="169"/>
      <c r="J11008" s="156"/>
    </row>
    <row r="11009">
      <c r="D11009" s="153" t="str">
        <f>IFERROR(__xludf.DUMMYFUNCTION("""COMPUTED_VALUE"""),"")</f>
        <v/>
      </c>
      <c r="E11009" s="153" t="str">
        <f>IFERROR(__xludf.DUMMYFUNCTION("""COMPUTED_VALUE"""),"")</f>
        <v/>
      </c>
      <c r="I11009" s="169"/>
      <c r="J11009" s="156"/>
    </row>
    <row r="11010">
      <c r="D11010" s="153" t="str">
        <f>IFERROR(__xludf.DUMMYFUNCTION("""COMPUTED_VALUE"""),"")</f>
        <v/>
      </c>
      <c r="E11010" s="153" t="str">
        <f>IFERROR(__xludf.DUMMYFUNCTION("""COMPUTED_VALUE"""),"")</f>
        <v/>
      </c>
      <c r="I11010" s="169"/>
      <c r="J11010" s="156"/>
    </row>
    <row r="11011">
      <c r="D11011" s="153" t="str">
        <f>IFERROR(__xludf.DUMMYFUNCTION("""COMPUTED_VALUE"""),"")</f>
        <v/>
      </c>
      <c r="E11011" s="153" t="str">
        <f>IFERROR(__xludf.DUMMYFUNCTION("""COMPUTED_VALUE"""),"")</f>
        <v/>
      </c>
      <c r="I11011" s="169"/>
      <c r="J11011" s="156"/>
    </row>
    <row r="11012">
      <c r="D11012" s="153" t="str">
        <f>IFERROR(__xludf.DUMMYFUNCTION("""COMPUTED_VALUE"""),"")</f>
        <v/>
      </c>
      <c r="E11012" s="153" t="str">
        <f>IFERROR(__xludf.DUMMYFUNCTION("""COMPUTED_VALUE"""),"")</f>
        <v/>
      </c>
      <c r="I11012" s="169"/>
      <c r="J11012" s="156"/>
    </row>
    <row r="11013">
      <c r="D11013" s="153" t="str">
        <f>IFERROR(__xludf.DUMMYFUNCTION("""COMPUTED_VALUE"""),"")</f>
        <v/>
      </c>
      <c r="E11013" s="153" t="str">
        <f>IFERROR(__xludf.DUMMYFUNCTION("""COMPUTED_VALUE"""),"")</f>
        <v/>
      </c>
      <c r="I11013" s="169"/>
      <c r="J11013" s="156"/>
    </row>
    <row r="11014">
      <c r="D11014" s="153" t="str">
        <f>IFERROR(__xludf.DUMMYFUNCTION("""COMPUTED_VALUE"""),"")</f>
        <v/>
      </c>
      <c r="E11014" s="153" t="str">
        <f>IFERROR(__xludf.DUMMYFUNCTION("""COMPUTED_VALUE"""),"")</f>
        <v/>
      </c>
      <c r="I11014" s="169"/>
      <c r="J11014" s="156"/>
    </row>
    <row r="11015">
      <c r="D11015" s="153" t="str">
        <f>IFERROR(__xludf.DUMMYFUNCTION("""COMPUTED_VALUE"""),"")</f>
        <v/>
      </c>
      <c r="E11015" s="153" t="str">
        <f>IFERROR(__xludf.DUMMYFUNCTION("""COMPUTED_VALUE"""),"")</f>
        <v/>
      </c>
      <c r="I11015" s="169"/>
      <c r="J11015" s="156"/>
    </row>
    <row r="11016">
      <c r="D11016" s="153" t="str">
        <f>IFERROR(__xludf.DUMMYFUNCTION("""COMPUTED_VALUE"""),"")</f>
        <v/>
      </c>
      <c r="E11016" s="153" t="str">
        <f>IFERROR(__xludf.DUMMYFUNCTION("""COMPUTED_VALUE"""),"")</f>
        <v/>
      </c>
      <c r="I11016" s="169"/>
      <c r="J11016" s="156"/>
    </row>
    <row r="11017">
      <c r="D11017" s="153" t="str">
        <f>IFERROR(__xludf.DUMMYFUNCTION("""COMPUTED_VALUE"""),"")</f>
        <v/>
      </c>
      <c r="E11017" s="153" t="str">
        <f>IFERROR(__xludf.DUMMYFUNCTION("""COMPUTED_VALUE"""),"")</f>
        <v/>
      </c>
      <c r="I11017" s="169"/>
      <c r="J11017" s="156"/>
    </row>
    <row r="11018">
      <c r="D11018" s="153" t="str">
        <f>IFERROR(__xludf.DUMMYFUNCTION("""COMPUTED_VALUE"""),"")</f>
        <v/>
      </c>
      <c r="E11018" s="153" t="str">
        <f>IFERROR(__xludf.DUMMYFUNCTION("""COMPUTED_VALUE"""),"")</f>
        <v/>
      </c>
      <c r="I11018" s="169"/>
      <c r="J11018" s="156"/>
    </row>
    <row r="11019">
      <c r="D11019" s="153" t="str">
        <f>IFERROR(__xludf.DUMMYFUNCTION("""COMPUTED_VALUE"""),"")</f>
        <v/>
      </c>
      <c r="E11019" s="153" t="str">
        <f>IFERROR(__xludf.DUMMYFUNCTION("""COMPUTED_VALUE"""),"")</f>
        <v/>
      </c>
      <c r="I11019" s="169"/>
      <c r="J11019" s="156"/>
    </row>
    <row r="11020">
      <c r="D11020" s="153" t="str">
        <f>IFERROR(__xludf.DUMMYFUNCTION("""COMPUTED_VALUE"""),"")</f>
        <v/>
      </c>
      <c r="E11020" s="153" t="str">
        <f>IFERROR(__xludf.DUMMYFUNCTION("""COMPUTED_VALUE"""),"")</f>
        <v/>
      </c>
      <c r="I11020" s="169"/>
      <c r="J11020" s="156"/>
    </row>
    <row r="11021">
      <c r="D11021" s="153" t="str">
        <f>IFERROR(__xludf.DUMMYFUNCTION("""COMPUTED_VALUE"""),"")</f>
        <v/>
      </c>
      <c r="E11021" s="153" t="str">
        <f>IFERROR(__xludf.DUMMYFUNCTION("""COMPUTED_VALUE"""),"")</f>
        <v/>
      </c>
      <c r="I11021" s="169"/>
      <c r="J11021" s="156"/>
    </row>
    <row r="11022">
      <c r="D11022" s="153" t="str">
        <f>IFERROR(__xludf.DUMMYFUNCTION("""COMPUTED_VALUE"""),"")</f>
        <v/>
      </c>
      <c r="E11022" s="153" t="str">
        <f>IFERROR(__xludf.DUMMYFUNCTION("""COMPUTED_VALUE"""),"")</f>
        <v/>
      </c>
      <c r="I11022" s="169"/>
      <c r="J11022" s="156"/>
    </row>
    <row r="11023">
      <c r="D11023" s="153" t="str">
        <f>IFERROR(__xludf.DUMMYFUNCTION("""COMPUTED_VALUE"""),"")</f>
        <v/>
      </c>
      <c r="E11023" s="153" t="str">
        <f>IFERROR(__xludf.DUMMYFUNCTION("""COMPUTED_VALUE"""),"")</f>
        <v/>
      </c>
      <c r="I11023" s="169"/>
      <c r="J11023" s="156"/>
    </row>
    <row r="11024">
      <c r="D11024" s="153" t="str">
        <f>IFERROR(__xludf.DUMMYFUNCTION("""COMPUTED_VALUE"""),"")</f>
        <v/>
      </c>
      <c r="E11024" s="153" t="str">
        <f>IFERROR(__xludf.DUMMYFUNCTION("""COMPUTED_VALUE"""),"")</f>
        <v/>
      </c>
      <c r="I11024" s="169"/>
      <c r="J11024" s="156"/>
    </row>
    <row r="11025">
      <c r="D11025" s="153" t="str">
        <f>IFERROR(__xludf.DUMMYFUNCTION("""COMPUTED_VALUE"""),"")</f>
        <v/>
      </c>
      <c r="E11025" s="153" t="str">
        <f>IFERROR(__xludf.DUMMYFUNCTION("""COMPUTED_VALUE"""),"")</f>
        <v/>
      </c>
      <c r="I11025" s="169"/>
      <c r="J11025" s="156"/>
    </row>
    <row r="11026">
      <c r="D11026" s="153" t="str">
        <f>IFERROR(__xludf.DUMMYFUNCTION("""COMPUTED_VALUE"""),"")</f>
        <v/>
      </c>
      <c r="E11026" s="153" t="str">
        <f>IFERROR(__xludf.DUMMYFUNCTION("""COMPUTED_VALUE"""),"")</f>
        <v/>
      </c>
      <c r="I11026" s="169"/>
      <c r="J11026" s="156"/>
    </row>
    <row r="11027">
      <c r="D11027" s="153" t="str">
        <f>IFERROR(__xludf.DUMMYFUNCTION("""COMPUTED_VALUE"""),"")</f>
        <v/>
      </c>
      <c r="E11027" s="153" t="str">
        <f>IFERROR(__xludf.DUMMYFUNCTION("""COMPUTED_VALUE"""),"")</f>
        <v/>
      </c>
      <c r="I11027" s="169"/>
      <c r="J11027" s="156"/>
    </row>
    <row r="11028">
      <c r="D11028" s="153" t="str">
        <f>IFERROR(__xludf.DUMMYFUNCTION("""COMPUTED_VALUE"""),"")</f>
        <v/>
      </c>
      <c r="E11028" s="153" t="str">
        <f>IFERROR(__xludf.DUMMYFUNCTION("""COMPUTED_VALUE"""),"")</f>
        <v/>
      </c>
      <c r="I11028" s="169"/>
      <c r="J11028" s="156"/>
    </row>
    <row r="11029">
      <c r="D11029" s="153" t="str">
        <f>IFERROR(__xludf.DUMMYFUNCTION("""COMPUTED_VALUE"""),"")</f>
        <v/>
      </c>
      <c r="E11029" s="153" t="str">
        <f>IFERROR(__xludf.DUMMYFUNCTION("""COMPUTED_VALUE"""),"")</f>
        <v/>
      </c>
      <c r="I11029" s="169"/>
      <c r="J11029" s="156"/>
    </row>
    <row r="11030">
      <c r="D11030" s="153" t="str">
        <f>IFERROR(__xludf.DUMMYFUNCTION("""COMPUTED_VALUE"""),"")</f>
        <v/>
      </c>
      <c r="E11030" s="153" t="str">
        <f>IFERROR(__xludf.DUMMYFUNCTION("""COMPUTED_VALUE"""),"")</f>
        <v/>
      </c>
      <c r="I11030" s="169"/>
      <c r="J11030" s="156"/>
    </row>
    <row r="11031">
      <c r="D11031" s="153" t="str">
        <f>IFERROR(__xludf.DUMMYFUNCTION("""COMPUTED_VALUE"""),"")</f>
        <v/>
      </c>
      <c r="E11031" s="153" t="str">
        <f>IFERROR(__xludf.DUMMYFUNCTION("""COMPUTED_VALUE"""),"")</f>
        <v/>
      </c>
      <c r="I11031" s="169"/>
      <c r="J11031" s="156"/>
    </row>
    <row r="11032">
      <c r="D11032" s="153" t="str">
        <f>IFERROR(__xludf.DUMMYFUNCTION("""COMPUTED_VALUE"""),"")</f>
        <v/>
      </c>
      <c r="E11032" s="153" t="str">
        <f>IFERROR(__xludf.DUMMYFUNCTION("""COMPUTED_VALUE"""),"")</f>
        <v/>
      </c>
      <c r="I11032" s="169"/>
      <c r="J11032" s="156"/>
    </row>
    <row r="11033">
      <c r="D11033" s="153" t="str">
        <f>IFERROR(__xludf.DUMMYFUNCTION("""COMPUTED_VALUE"""),"")</f>
        <v/>
      </c>
      <c r="E11033" s="153" t="str">
        <f>IFERROR(__xludf.DUMMYFUNCTION("""COMPUTED_VALUE"""),"")</f>
        <v/>
      </c>
      <c r="I11033" s="169"/>
      <c r="J11033" s="156"/>
    </row>
    <row r="11034">
      <c r="D11034" s="153" t="str">
        <f>IFERROR(__xludf.DUMMYFUNCTION("""COMPUTED_VALUE"""),"")</f>
        <v/>
      </c>
      <c r="E11034" s="153" t="str">
        <f>IFERROR(__xludf.DUMMYFUNCTION("""COMPUTED_VALUE"""),"")</f>
        <v/>
      </c>
      <c r="I11034" s="169"/>
      <c r="J11034" s="156"/>
    </row>
    <row r="11035">
      <c r="D11035" s="153" t="str">
        <f>IFERROR(__xludf.DUMMYFUNCTION("""COMPUTED_VALUE"""),"")</f>
        <v/>
      </c>
      <c r="E11035" s="153" t="str">
        <f>IFERROR(__xludf.DUMMYFUNCTION("""COMPUTED_VALUE"""),"")</f>
        <v/>
      </c>
      <c r="I11035" s="169"/>
      <c r="J11035" s="156"/>
    </row>
    <row r="11036">
      <c r="D11036" s="153" t="str">
        <f>IFERROR(__xludf.DUMMYFUNCTION("""COMPUTED_VALUE"""),"")</f>
        <v/>
      </c>
      <c r="E11036" s="153" t="str">
        <f>IFERROR(__xludf.DUMMYFUNCTION("""COMPUTED_VALUE"""),"")</f>
        <v/>
      </c>
      <c r="I11036" s="169"/>
      <c r="J11036" s="156"/>
    </row>
    <row r="11037">
      <c r="D11037" s="153" t="str">
        <f>IFERROR(__xludf.DUMMYFUNCTION("""COMPUTED_VALUE"""),"")</f>
        <v/>
      </c>
      <c r="E11037" s="153" t="str">
        <f>IFERROR(__xludf.DUMMYFUNCTION("""COMPUTED_VALUE"""),"")</f>
        <v/>
      </c>
      <c r="I11037" s="169"/>
      <c r="J11037" s="156"/>
    </row>
    <row r="11038">
      <c r="D11038" s="153" t="str">
        <f>IFERROR(__xludf.DUMMYFUNCTION("""COMPUTED_VALUE"""),"")</f>
        <v/>
      </c>
      <c r="E11038" s="153" t="str">
        <f>IFERROR(__xludf.DUMMYFUNCTION("""COMPUTED_VALUE"""),"")</f>
        <v/>
      </c>
      <c r="I11038" s="169"/>
      <c r="J11038" s="156"/>
    </row>
    <row r="11039">
      <c r="D11039" s="153" t="str">
        <f>IFERROR(__xludf.DUMMYFUNCTION("""COMPUTED_VALUE"""),"")</f>
        <v/>
      </c>
      <c r="E11039" s="153" t="str">
        <f>IFERROR(__xludf.DUMMYFUNCTION("""COMPUTED_VALUE"""),"")</f>
        <v/>
      </c>
      <c r="I11039" s="169"/>
      <c r="J11039" s="156"/>
    </row>
    <row r="11040">
      <c r="D11040" s="153" t="str">
        <f>IFERROR(__xludf.DUMMYFUNCTION("""COMPUTED_VALUE"""),"")</f>
        <v/>
      </c>
      <c r="E11040" s="153" t="str">
        <f>IFERROR(__xludf.DUMMYFUNCTION("""COMPUTED_VALUE"""),"")</f>
        <v/>
      </c>
      <c r="I11040" s="169"/>
      <c r="J11040" s="156"/>
    </row>
    <row r="11041">
      <c r="D11041" s="153" t="str">
        <f>IFERROR(__xludf.DUMMYFUNCTION("""COMPUTED_VALUE"""),"")</f>
        <v/>
      </c>
      <c r="E11041" s="153" t="str">
        <f>IFERROR(__xludf.DUMMYFUNCTION("""COMPUTED_VALUE"""),"")</f>
        <v/>
      </c>
      <c r="I11041" s="169"/>
      <c r="J11041" s="156"/>
    </row>
    <row r="11042">
      <c r="D11042" s="153" t="str">
        <f>IFERROR(__xludf.DUMMYFUNCTION("""COMPUTED_VALUE"""),"")</f>
        <v/>
      </c>
      <c r="E11042" s="153" t="str">
        <f>IFERROR(__xludf.DUMMYFUNCTION("""COMPUTED_VALUE"""),"")</f>
        <v/>
      </c>
      <c r="I11042" s="169"/>
      <c r="J11042" s="156"/>
    </row>
    <row r="11043">
      <c r="D11043" s="153" t="str">
        <f>IFERROR(__xludf.DUMMYFUNCTION("""COMPUTED_VALUE"""),"")</f>
        <v/>
      </c>
      <c r="E11043" s="153" t="str">
        <f>IFERROR(__xludf.DUMMYFUNCTION("""COMPUTED_VALUE"""),"")</f>
        <v/>
      </c>
      <c r="I11043" s="169"/>
      <c r="J11043" s="156"/>
    </row>
    <row r="11044">
      <c r="D11044" s="153" t="str">
        <f>IFERROR(__xludf.DUMMYFUNCTION("""COMPUTED_VALUE"""),"")</f>
        <v/>
      </c>
      <c r="E11044" s="153" t="str">
        <f>IFERROR(__xludf.DUMMYFUNCTION("""COMPUTED_VALUE"""),"")</f>
        <v/>
      </c>
      <c r="I11044" s="169"/>
      <c r="J11044" s="156"/>
    </row>
    <row r="11045">
      <c r="D11045" s="153" t="str">
        <f>IFERROR(__xludf.DUMMYFUNCTION("""COMPUTED_VALUE"""),"")</f>
        <v/>
      </c>
      <c r="E11045" s="153" t="str">
        <f>IFERROR(__xludf.DUMMYFUNCTION("""COMPUTED_VALUE"""),"")</f>
        <v/>
      </c>
      <c r="I11045" s="169"/>
      <c r="J11045" s="156"/>
    </row>
    <row r="11046">
      <c r="D11046" s="153" t="str">
        <f>IFERROR(__xludf.DUMMYFUNCTION("""COMPUTED_VALUE"""),"")</f>
        <v/>
      </c>
      <c r="E11046" s="153" t="str">
        <f>IFERROR(__xludf.DUMMYFUNCTION("""COMPUTED_VALUE"""),"")</f>
        <v/>
      </c>
      <c r="I11046" s="169"/>
      <c r="J11046" s="156"/>
    </row>
    <row r="11047">
      <c r="D11047" s="153" t="str">
        <f>IFERROR(__xludf.DUMMYFUNCTION("""COMPUTED_VALUE"""),"")</f>
        <v/>
      </c>
      <c r="E11047" s="153" t="str">
        <f>IFERROR(__xludf.DUMMYFUNCTION("""COMPUTED_VALUE"""),"")</f>
        <v/>
      </c>
      <c r="I11047" s="169"/>
      <c r="J11047" s="156"/>
    </row>
    <row r="11048">
      <c r="D11048" s="153" t="str">
        <f>IFERROR(__xludf.DUMMYFUNCTION("""COMPUTED_VALUE"""),"")</f>
        <v/>
      </c>
      <c r="E11048" s="153" t="str">
        <f>IFERROR(__xludf.DUMMYFUNCTION("""COMPUTED_VALUE"""),"")</f>
        <v/>
      </c>
      <c r="I11048" s="169"/>
      <c r="J11048" s="156"/>
    </row>
    <row r="11049">
      <c r="D11049" s="153" t="str">
        <f>IFERROR(__xludf.DUMMYFUNCTION("""COMPUTED_VALUE"""),"")</f>
        <v/>
      </c>
      <c r="E11049" s="153" t="str">
        <f>IFERROR(__xludf.DUMMYFUNCTION("""COMPUTED_VALUE"""),"")</f>
        <v/>
      </c>
      <c r="I11049" s="169"/>
      <c r="J11049" s="156"/>
    </row>
    <row r="11050">
      <c r="D11050" s="153" t="str">
        <f>IFERROR(__xludf.DUMMYFUNCTION("""COMPUTED_VALUE"""),"")</f>
        <v/>
      </c>
      <c r="E11050" s="153" t="str">
        <f>IFERROR(__xludf.DUMMYFUNCTION("""COMPUTED_VALUE"""),"")</f>
        <v/>
      </c>
      <c r="I11050" s="169"/>
      <c r="J11050" s="156"/>
    </row>
    <row r="11051">
      <c r="D11051" s="153" t="str">
        <f>IFERROR(__xludf.DUMMYFUNCTION("""COMPUTED_VALUE"""),"")</f>
        <v/>
      </c>
      <c r="E11051" s="153" t="str">
        <f>IFERROR(__xludf.DUMMYFUNCTION("""COMPUTED_VALUE"""),"")</f>
        <v/>
      </c>
      <c r="I11051" s="169"/>
      <c r="J11051" s="156"/>
    </row>
    <row r="11052">
      <c r="D11052" s="153" t="str">
        <f>IFERROR(__xludf.DUMMYFUNCTION("""COMPUTED_VALUE"""),"")</f>
        <v/>
      </c>
      <c r="E11052" s="153" t="str">
        <f>IFERROR(__xludf.DUMMYFUNCTION("""COMPUTED_VALUE"""),"")</f>
        <v/>
      </c>
      <c r="I11052" s="169"/>
      <c r="J11052" s="156"/>
    </row>
    <row r="11053">
      <c r="D11053" s="153" t="str">
        <f>IFERROR(__xludf.DUMMYFUNCTION("""COMPUTED_VALUE"""),"")</f>
        <v/>
      </c>
      <c r="E11053" s="153" t="str">
        <f>IFERROR(__xludf.DUMMYFUNCTION("""COMPUTED_VALUE"""),"")</f>
        <v/>
      </c>
      <c r="I11053" s="169"/>
      <c r="J11053" s="156"/>
    </row>
    <row r="11054">
      <c r="D11054" s="153" t="str">
        <f>IFERROR(__xludf.DUMMYFUNCTION("""COMPUTED_VALUE"""),"")</f>
        <v/>
      </c>
      <c r="E11054" s="153" t="str">
        <f>IFERROR(__xludf.DUMMYFUNCTION("""COMPUTED_VALUE"""),"")</f>
        <v/>
      </c>
      <c r="I11054" s="169"/>
      <c r="J11054" s="156"/>
    </row>
    <row r="11055">
      <c r="D11055" s="153" t="str">
        <f>IFERROR(__xludf.DUMMYFUNCTION("""COMPUTED_VALUE"""),"")</f>
        <v/>
      </c>
      <c r="E11055" s="153" t="str">
        <f>IFERROR(__xludf.DUMMYFUNCTION("""COMPUTED_VALUE"""),"")</f>
        <v/>
      </c>
      <c r="I11055" s="169"/>
      <c r="J11055" s="156"/>
    </row>
    <row r="11056">
      <c r="D11056" s="153" t="str">
        <f>IFERROR(__xludf.DUMMYFUNCTION("""COMPUTED_VALUE"""),"")</f>
        <v/>
      </c>
      <c r="E11056" s="153" t="str">
        <f>IFERROR(__xludf.DUMMYFUNCTION("""COMPUTED_VALUE"""),"")</f>
        <v/>
      </c>
      <c r="I11056" s="169"/>
      <c r="J11056" s="156"/>
    </row>
    <row r="11057">
      <c r="D11057" s="153" t="str">
        <f>IFERROR(__xludf.DUMMYFUNCTION("""COMPUTED_VALUE"""),"")</f>
        <v/>
      </c>
      <c r="E11057" s="153" t="str">
        <f>IFERROR(__xludf.DUMMYFUNCTION("""COMPUTED_VALUE"""),"")</f>
        <v/>
      </c>
      <c r="I11057" s="169"/>
      <c r="J11057" s="156"/>
    </row>
    <row r="11058">
      <c r="D11058" s="153" t="str">
        <f>IFERROR(__xludf.DUMMYFUNCTION("""COMPUTED_VALUE"""),"")</f>
        <v/>
      </c>
      <c r="E11058" s="153" t="str">
        <f>IFERROR(__xludf.DUMMYFUNCTION("""COMPUTED_VALUE"""),"")</f>
        <v/>
      </c>
      <c r="I11058" s="169"/>
      <c r="J11058" s="156"/>
    </row>
    <row r="11059">
      <c r="D11059" s="153" t="str">
        <f>IFERROR(__xludf.DUMMYFUNCTION("""COMPUTED_VALUE"""),"")</f>
        <v/>
      </c>
      <c r="E11059" s="153" t="str">
        <f>IFERROR(__xludf.DUMMYFUNCTION("""COMPUTED_VALUE"""),"")</f>
        <v/>
      </c>
      <c r="I11059" s="169"/>
      <c r="J11059" s="156"/>
    </row>
    <row r="11060">
      <c r="D11060" s="153" t="str">
        <f>IFERROR(__xludf.DUMMYFUNCTION("""COMPUTED_VALUE"""),"")</f>
        <v/>
      </c>
      <c r="E11060" s="153" t="str">
        <f>IFERROR(__xludf.DUMMYFUNCTION("""COMPUTED_VALUE"""),"")</f>
        <v/>
      </c>
      <c r="I11060" s="169"/>
      <c r="J11060" s="156"/>
    </row>
    <row r="11061">
      <c r="D11061" s="153" t="str">
        <f>IFERROR(__xludf.DUMMYFUNCTION("""COMPUTED_VALUE"""),"")</f>
        <v/>
      </c>
      <c r="E11061" s="153" t="str">
        <f>IFERROR(__xludf.DUMMYFUNCTION("""COMPUTED_VALUE"""),"")</f>
        <v/>
      </c>
      <c r="I11061" s="169"/>
      <c r="J11061" s="156"/>
    </row>
    <row r="11062">
      <c r="D11062" s="153" t="str">
        <f>IFERROR(__xludf.DUMMYFUNCTION("""COMPUTED_VALUE"""),"")</f>
        <v/>
      </c>
      <c r="E11062" s="153" t="str">
        <f>IFERROR(__xludf.DUMMYFUNCTION("""COMPUTED_VALUE"""),"")</f>
        <v/>
      </c>
      <c r="I11062" s="169"/>
      <c r="J11062" s="156"/>
    </row>
    <row r="11063">
      <c r="D11063" s="153" t="str">
        <f>IFERROR(__xludf.DUMMYFUNCTION("""COMPUTED_VALUE"""),"")</f>
        <v/>
      </c>
      <c r="E11063" s="153" t="str">
        <f>IFERROR(__xludf.DUMMYFUNCTION("""COMPUTED_VALUE"""),"")</f>
        <v/>
      </c>
      <c r="I11063" s="169"/>
      <c r="J11063" s="156"/>
    </row>
    <row r="11064">
      <c r="D11064" s="153" t="str">
        <f>IFERROR(__xludf.DUMMYFUNCTION("""COMPUTED_VALUE"""),"")</f>
        <v/>
      </c>
      <c r="E11064" s="153" t="str">
        <f>IFERROR(__xludf.DUMMYFUNCTION("""COMPUTED_VALUE"""),"")</f>
        <v/>
      </c>
      <c r="I11064" s="169"/>
      <c r="J11064" s="156"/>
    </row>
    <row r="11065">
      <c r="D11065" s="153" t="str">
        <f>IFERROR(__xludf.DUMMYFUNCTION("""COMPUTED_VALUE"""),"")</f>
        <v/>
      </c>
      <c r="E11065" s="153" t="str">
        <f>IFERROR(__xludf.DUMMYFUNCTION("""COMPUTED_VALUE"""),"")</f>
        <v/>
      </c>
      <c r="I11065" s="169"/>
      <c r="J11065" s="156"/>
    </row>
    <row r="11066">
      <c r="D11066" s="153" t="str">
        <f>IFERROR(__xludf.DUMMYFUNCTION("""COMPUTED_VALUE"""),"")</f>
        <v/>
      </c>
      <c r="E11066" s="153" t="str">
        <f>IFERROR(__xludf.DUMMYFUNCTION("""COMPUTED_VALUE"""),"")</f>
        <v/>
      </c>
      <c r="I11066" s="169"/>
      <c r="J11066" s="156"/>
    </row>
    <row r="11067">
      <c r="D11067" s="153" t="str">
        <f>IFERROR(__xludf.DUMMYFUNCTION("""COMPUTED_VALUE"""),"")</f>
        <v/>
      </c>
      <c r="E11067" s="153" t="str">
        <f>IFERROR(__xludf.DUMMYFUNCTION("""COMPUTED_VALUE"""),"")</f>
        <v/>
      </c>
      <c r="I11067" s="169"/>
      <c r="J11067" s="156"/>
    </row>
    <row r="11068">
      <c r="D11068" s="153" t="str">
        <f>IFERROR(__xludf.DUMMYFUNCTION("""COMPUTED_VALUE"""),"")</f>
        <v/>
      </c>
      <c r="E11068" s="153" t="str">
        <f>IFERROR(__xludf.DUMMYFUNCTION("""COMPUTED_VALUE"""),"")</f>
        <v/>
      </c>
      <c r="I11068" s="169"/>
      <c r="J11068" s="156"/>
    </row>
    <row r="11069">
      <c r="D11069" s="153" t="str">
        <f>IFERROR(__xludf.DUMMYFUNCTION("""COMPUTED_VALUE"""),"")</f>
        <v/>
      </c>
      <c r="E11069" s="153" t="str">
        <f>IFERROR(__xludf.DUMMYFUNCTION("""COMPUTED_VALUE"""),"")</f>
        <v/>
      </c>
      <c r="I11069" s="169"/>
      <c r="J11069" s="156"/>
    </row>
    <row r="11070">
      <c r="D11070" s="153" t="str">
        <f>IFERROR(__xludf.DUMMYFUNCTION("""COMPUTED_VALUE"""),"")</f>
        <v/>
      </c>
      <c r="E11070" s="153" t="str">
        <f>IFERROR(__xludf.DUMMYFUNCTION("""COMPUTED_VALUE"""),"")</f>
        <v/>
      </c>
      <c r="I11070" s="169"/>
      <c r="J11070" s="156"/>
    </row>
    <row r="11071">
      <c r="D11071" s="153" t="str">
        <f>IFERROR(__xludf.DUMMYFUNCTION("""COMPUTED_VALUE"""),"")</f>
        <v/>
      </c>
      <c r="E11071" s="153" t="str">
        <f>IFERROR(__xludf.DUMMYFUNCTION("""COMPUTED_VALUE"""),"")</f>
        <v/>
      </c>
      <c r="I11071" s="169"/>
      <c r="J11071" s="156"/>
    </row>
    <row r="11072">
      <c r="D11072" s="153" t="str">
        <f>IFERROR(__xludf.DUMMYFUNCTION("""COMPUTED_VALUE"""),"")</f>
        <v/>
      </c>
      <c r="E11072" s="153" t="str">
        <f>IFERROR(__xludf.DUMMYFUNCTION("""COMPUTED_VALUE"""),"")</f>
        <v/>
      </c>
      <c r="I11072" s="169"/>
      <c r="J11072" s="156"/>
    </row>
    <row r="11073">
      <c r="D11073" s="153" t="str">
        <f>IFERROR(__xludf.DUMMYFUNCTION("""COMPUTED_VALUE"""),"")</f>
        <v/>
      </c>
      <c r="E11073" s="153" t="str">
        <f>IFERROR(__xludf.DUMMYFUNCTION("""COMPUTED_VALUE"""),"")</f>
        <v/>
      </c>
      <c r="I11073" s="169"/>
      <c r="J11073" s="156"/>
    </row>
    <row r="11074">
      <c r="D11074" s="153" t="str">
        <f>IFERROR(__xludf.DUMMYFUNCTION("""COMPUTED_VALUE"""),"")</f>
        <v/>
      </c>
      <c r="E11074" s="153" t="str">
        <f>IFERROR(__xludf.DUMMYFUNCTION("""COMPUTED_VALUE"""),"")</f>
        <v/>
      </c>
      <c r="I11074" s="169"/>
      <c r="J11074" s="156"/>
    </row>
    <row r="11075">
      <c r="D11075" s="153" t="str">
        <f>IFERROR(__xludf.DUMMYFUNCTION("""COMPUTED_VALUE"""),"")</f>
        <v/>
      </c>
      <c r="E11075" s="153" t="str">
        <f>IFERROR(__xludf.DUMMYFUNCTION("""COMPUTED_VALUE"""),"")</f>
        <v/>
      </c>
      <c r="I11075" s="169"/>
      <c r="J11075" s="156"/>
    </row>
    <row r="11076">
      <c r="D11076" s="153" t="str">
        <f>IFERROR(__xludf.DUMMYFUNCTION("""COMPUTED_VALUE"""),"")</f>
        <v/>
      </c>
      <c r="E11076" s="153" t="str">
        <f>IFERROR(__xludf.DUMMYFUNCTION("""COMPUTED_VALUE"""),"")</f>
        <v/>
      </c>
      <c r="I11076" s="169"/>
      <c r="J11076" s="156"/>
    </row>
    <row r="11077">
      <c r="D11077" s="153" t="str">
        <f>IFERROR(__xludf.DUMMYFUNCTION("""COMPUTED_VALUE"""),"")</f>
        <v/>
      </c>
      <c r="E11077" s="153" t="str">
        <f>IFERROR(__xludf.DUMMYFUNCTION("""COMPUTED_VALUE"""),"")</f>
        <v/>
      </c>
      <c r="I11077" s="169"/>
      <c r="J11077" s="156"/>
    </row>
    <row r="11078">
      <c r="D11078" s="153" t="str">
        <f>IFERROR(__xludf.DUMMYFUNCTION("""COMPUTED_VALUE"""),"")</f>
        <v/>
      </c>
      <c r="E11078" s="153" t="str">
        <f>IFERROR(__xludf.DUMMYFUNCTION("""COMPUTED_VALUE"""),"")</f>
        <v/>
      </c>
      <c r="I11078" s="169"/>
      <c r="J11078" s="156"/>
    </row>
    <row r="11079">
      <c r="D11079" s="153" t="str">
        <f>IFERROR(__xludf.DUMMYFUNCTION("""COMPUTED_VALUE"""),"")</f>
        <v/>
      </c>
      <c r="E11079" s="153" t="str">
        <f>IFERROR(__xludf.DUMMYFUNCTION("""COMPUTED_VALUE"""),"")</f>
        <v/>
      </c>
      <c r="I11079" s="169"/>
      <c r="J11079" s="156"/>
    </row>
    <row r="11080">
      <c r="D11080" s="153" t="str">
        <f>IFERROR(__xludf.DUMMYFUNCTION("""COMPUTED_VALUE"""),"")</f>
        <v/>
      </c>
      <c r="E11080" s="153" t="str">
        <f>IFERROR(__xludf.DUMMYFUNCTION("""COMPUTED_VALUE"""),"")</f>
        <v/>
      </c>
      <c r="I11080" s="169"/>
      <c r="J11080" s="156"/>
    </row>
    <row r="11081">
      <c r="D11081" s="153" t="str">
        <f>IFERROR(__xludf.DUMMYFUNCTION("""COMPUTED_VALUE"""),"")</f>
        <v/>
      </c>
      <c r="E11081" s="153" t="str">
        <f>IFERROR(__xludf.DUMMYFUNCTION("""COMPUTED_VALUE"""),"")</f>
        <v/>
      </c>
      <c r="I11081" s="169"/>
      <c r="J11081" s="156"/>
    </row>
    <row r="11082">
      <c r="D11082" s="153" t="str">
        <f>IFERROR(__xludf.DUMMYFUNCTION("""COMPUTED_VALUE"""),"")</f>
        <v/>
      </c>
      <c r="E11082" s="153" t="str">
        <f>IFERROR(__xludf.DUMMYFUNCTION("""COMPUTED_VALUE"""),"")</f>
        <v/>
      </c>
      <c r="I11082" s="169"/>
      <c r="J11082" s="156"/>
    </row>
    <row r="11083">
      <c r="D11083" s="153" t="str">
        <f>IFERROR(__xludf.DUMMYFUNCTION("""COMPUTED_VALUE"""),"")</f>
        <v/>
      </c>
      <c r="E11083" s="153" t="str">
        <f>IFERROR(__xludf.DUMMYFUNCTION("""COMPUTED_VALUE"""),"")</f>
        <v/>
      </c>
      <c r="I11083" s="169"/>
      <c r="J11083" s="156"/>
    </row>
    <row r="11084">
      <c r="D11084" s="153" t="str">
        <f>IFERROR(__xludf.DUMMYFUNCTION("""COMPUTED_VALUE"""),"")</f>
        <v/>
      </c>
      <c r="E11084" s="153" t="str">
        <f>IFERROR(__xludf.DUMMYFUNCTION("""COMPUTED_VALUE"""),"")</f>
        <v/>
      </c>
      <c r="I11084" s="169"/>
      <c r="J11084" s="156"/>
    </row>
    <row r="11085">
      <c r="D11085" s="153" t="str">
        <f>IFERROR(__xludf.DUMMYFUNCTION("""COMPUTED_VALUE"""),"")</f>
        <v/>
      </c>
      <c r="E11085" s="153" t="str">
        <f>IFERROR(__xludf.DUMMYFUNCTION("""COMPUTED_VALUE"""),"")</f>
        <v/>
      </c>
      <c r="I11085" s="169"/>
      <c r="J11085" s="156"/>
    </row>
    <row r="11086">
      <c r="D11086" s="153" t="str">
        <f>IFERROR(__xludf.DUMMYFUNCTION("""COMPUTED_VALUE"""),"")</f>
        <v/>
      </c>
      <c r="E11086" s="153" t="str">
        <f>IFERROR(__xludf.DUMMYFUNCTION("""COMPUTED_VALUE"""),"")</f>
        <v/>
      </c>
      <c r="I11086" s="169"/>
      <c r="J11086" s="156"/>
    </row>
    <row r="11087">
      <c r="D11087" s="153" t="str">
        <f>IFERROR(__xludf.DUMMYFUNCTION("""COMPUTED_VALUE"""),"")</f>
        <v/>
      </c>
      <c r="E11087" s="153" t="str">
        <f>IFERROR(__xludf.DUMMYFUNCTION("""COMPUTED_VALUE"""),"")</f>
        <v/>
      </c>
      <c r="I11087" s="169"/>
      <c r="J11087" s="156"/>
    </row>
    <row r="11088">
      <c r="D11088" s="153" t="str">
        <f>IFERROR(__xludf.DUMMYFUNCTION("""COMPUTED_VALUE"""),"")</f>
        <v/>
      </c>
      <c r="E11088" s="153" t="str">
        <f>IFERROR(__xludf.DUMMYFUNCTION("""COMPUTED_VALUE"""),"")</f>
        <v/>
      </c>
      <c r="I11088" s="169"/>
      <c r="J11088" s="156"/>
    </row>
    <row r="11089">
      <c r="D11089" s="153" t="str">
        <f>IFERROR(__xludf.DUMMYFUNCTION("""COMPUTED_VALUE"""),"")</f>
        <v/>
      </c>
      <c r="E11089" s="153" t="str">
        <f>IFERROR(__xludf.DUMMYFUNCTION("""COMPUTED_VALUE"""),"")</f>
        <v/>
      </c>
      <c r="I11089" s="169"/>
      <c r="J11089" s="156"/>
    </row>
    <row r="11090">
      <c r="D11090" s="153" t="str">
        <f>IFERROR(__xludf.DUMMYFUNCTION("""COMPUTED_VALUE"""),"")</f>
        <v/>
      </c>
      <c r="E11090" s="153" t="str">
        <f>IFERROR(__xludf.DUMMYFUNCTION("""COMPUTED_VALUE"""),"")</f>
        <v/>
      </c>
      <c r="I11090" s="169"/>
      <c r="J11090" s="156"/>
    </row>
    <row r="11091">
      <c r="D11091" s="153" t="str">
        <f>IFERROR(__xludf.DUMMYFUNCTION("""COMPUTED_VALUE"""),"")</f>
        <v/>
      </c>
      <c r="E11091" s="153" t="str">
        <f>IFERROR(__xludf.DUMMYFUNCTION("""COMPUTED_VALUE"""),"")</f>
        <v/>
      </c>
      <c r="I11091" s="169"/>
      <c r="J11091" s="156"/>
    </row>
    <row r="11092">
      <c r="D11092" s="153" t="str">
        <f>IFERROR(__xludf.DUMMYFUNCTION("""COMPUTED_VALUE"""),"")</f>
        <v/>
      </c>
      <c r="E11092" s="153" t="str">
        <f>IFERROR(__xludf.DUMMYFUNCTION("""COMPUTED_VALUE"""),"")</f>
        <v/>
      </c>
      <c r="I11092" s="169"/>
      <c r="J11092" s="156"/>
    </row>
    <row r="11093">
      <c r="D11093" s="153" t="str">
        <f>IFERROR(__xludf.DUMMYFUNCTION("""COMPUTED_VALUE"""),"")</f>
        <v/>
      </c>
      <c r="E11093" s="153" t="str">
        <f>IFERROR(__xludf.DUMMYFUNCTION("""COMPUTED_VALUE"""),"")</f>
        <v/>
      </c>
      <c r="I11093" s="169"/>
      <c r="J11093" s="156"/>
    </row>
    <row r="11094">
      <c r="D11094" s="153" t="str">
        <f>IFERROR(__xludf.DUMMYFUNCTION("""COMPUTED_VALUE"""),"")</f>
        <v/>
      </c>
      <c r="E11094" s="153" t="str">
        <f>IFERROR(__xludf.DUMMYFUNCTION("""COMPUTED_VALUE"""),"")</f>
        <v/>
      </c>
      <c r="I11094" s="169"/>
      <c r="J11094" s="156"/>
    </row>
    <row r="11095">
      <c r="D11095" s="153" t="str">
        <f>IFERROR(__xludf.DUMMYFUNCTION("""COMPUTED_VALUE"""),"")</f>
        <v/>
      </c>
      <c r="E11095" s="153" t="str">
        <f>IFERROR(__xludf.DUMMYFUNCTION("""COMPUTED_VALUE"""),"")</f>
        <v/>
      </c>
      <c r="I11095" s="169"/>
      <c r="J11095" s="156"/>
    </row>
    <row r="11096">
      <c r="D11096" s="153" t="str">
        <f>IFERROR(__xludf.DUMMYFUNCTION("""COMPUTED_VALUE"""),"")</f>
        <v/>
      </c>
      <c r="E11096" s="153" t="str">
        <f>IFERROR(__xludf.DUMMYFUNCTION("""COMPUTED_VALUE"""),"")</f>
        <v/>
      </c>
      <c r="I11096" s="169"/>
      <c r="J11096" s="156"/>
    </row>
    <row r="11097">
      <c r="D11097" s="153" t="str">
        <f>IFERROR(__xludf.DUMMYFUNCTION("""COMPUTED_VALUE"""),"")</f>
        <v/>
      </c>
      <c r="E11097" s="153" t="str">
        <f>IFERROR(__xludf.DUMMYFUNCTION("""COMPUTED_VALUE"""),"")</f>
        <v/>
      </c>
      <c r="I11097" s="169"/>
      <c r="J11097" s="156"/>
    </row>
    <row r="11098">
      <c r="D11098" s="153" t="str">
        <f>IFERROR(__xludf.DUMMYFUNCTION("""COMPUTED_VALUE"""),"")</f>
        <v/>
      </c>
      <c r="E11098" s="153" t="str">
        <f>IFERROR(__xludf.DUMMYFUNCTION("""COMPUTED_VALUE"""),"")</f>
        <v/>
      </c>
      <c r="I11098" s="169"/>
      <c r="J11098" s="156"/>
    </row>
    <row r="11099">
      <c r="D11099" s="153" t="str">
        <f>IFERROR(__xludf.DUMMYFUNCTION("""COMPUTED_VALUE"""),"")</f>
        <v/>
      </c>
      <c r="E11099" s="153" t="str">
        <f>IFERROR(__xludf.DUMMYFUNCTION("""COMPUTED_VALUE"""),"")</f>
        <v/>
      </c>
      <c r="I11099" s="169"/>
      <c r="J11099" s="156"/>
    </row>
    <row r="11100">
      <c r="D11100" s="153" t="str">
        <f>IFERROR(__xludf.DUMMYFUNCTION("""COMPUTED_VALUE"""),"")</f>
        <v/>
      </c>
      <c r="E11100" s="153" t="str">
        <f>IFERROR(__xludf.DUMMYFUNCTION("""COMPUTED_VALUE"""),"")</f>
        <v/>
      </c>
      <c r="I11100" s="169"/>
      <c r="J11100" s="156"/>
    </row>
    <row r="11101">
      <c r="D11101" s="153" t="str">
        <f>IFERROR(__xludf.DUMMYFUNCTION("""COMPUTED_VALUE"""),"")</f>
        <v/>
      </c>
      <c r="E11101" s="153" t="str">
        <f>IFERROR(__xludf.DUMMYFUNCTION("""COMPUTED_VALUE"""),"")</f>
        <v/>
      </c>
      <c r="I11101" s="169"/>
      <c r="J11101" s="156"/>
    </row>
    <row r="11102">
      <c r="D11102" s="153" t="str">
        <f>IFERROR(__xludf.DUMMYFUNCTION("""COMPUTED_VALUE"""),"")</f>
        <v/>
      </c>
      <c r="E11102" s="153" t="str">
        <f>IFERROR(__xludf.DUMMYFUNCTION("""COMPUTED_VALUE"""),"")</f>
        <v/>
      </c>
      <c r="I11102" s="169"/>
      <c r="J11102" s="156"/>
    </row>
    <row r="11103">
      <c r="D11103" s="153" t="str">
        <f>IFERROR(__xludf.DUMMYFUNCTION("""COMPUTED_VALUE"""),"")</f>
        <v/>
      </c>
      <c r="E11103" s="153" t="str">
        <f>IFERROR(__xludf.DUMMYFUNCTION("""COMPUTED_VALUE"""),"")</f>
        <v/>
      </c>
      <c r="I11103" s="169"/>
      <c r="J11103" s="156"/>
    </row>
    <row r="11104">
      <c r="D11104" s="153" t="str">
        <f>IFERROR(__xludf.DUMMYFUNCTION("""COMPUTED_VALUE"""),"")</f>
        <v/>
      </c>
      <c r="E11104" s="153" t="str">
        <f>IFERROR(__xludf.DUMMYFUNCTION("""COMPUTED_VALUE"""),"")</f>
        <v/>
      </c>
      <c r="I11104" s="169"/>
      <c r="J11104" s="156"/>
    </row>
    <row r="11105">
      <c r="D11105" s="153" t="str">
        <f>IFERROR(__xludf.DUMMYFUNCTION("""COMPUTED_VALUE"""),"")</f>
        <v/>
      </c>
      <c r="E11105" s="153" t="str">
        <f>IFERROR(__xludf.DUMMYFUNCTION("""COMPUTED_VALUE"""),"")</f>
        <v/>
      </c>
      <c r="I11105" s="169"/>
      <c r="J11105" s="156"/>
    </row>
    <row r="11106">
      <c r="D11106" s="153" t="str">
        <f>IFERROR(__xludf.DUMMYFUNCTION("""COMPUTED_VALUE"""),"")</f>
        <v/>
      </c>
      <c r="E11106" s="153" t="str">
        <f>IFERROR(__xludf.DUMMYFUNCTION("""COMPUTED_VALUE"""),"")</f>
        <v/>
      </c>
      <c r="I11106" s="169"/>
      <c r="J11106" s="156"/>
    </row>
    <row r="11107">
      <c r="D11107" s="153" t="str">
        <f>IFERROR(__xludf.DUMMYFUNCTION("""COMPUTED_VALUE"""),"")</f>
        <v/>
      </c>
      <c r="E11107" s="153" t="str">
        <f>IFERROR(__xludf.DUMMYFUNCTION("""COMPUTED_VALUE"""),"")</f>
        <v/>
      </c>
      <c r="I11107" s="169"/>
      <c r="J11107" s="156"/>
    </row>
    <row r="11108">
      <c r="D11108" s="153" t="str">
        <f>IFERROR(__xludf.DUMMYFUNCTION("""COMPUTED_VALUE"""),"")</f>
        <v/>
      </c>
      <c r="E11108" s="153" t="str">
        <f>IFERROR(__xludf.DUMMYFUNCTION("""COMPUTED_VALUE"""),"")</f>
        <v/>
      </c>
      <c r="I11108" s="169"/>
      <c r="J11108" s="156"/>
    </row>
    <row r="11109">
      <c r="D11109" s="153" t="str">
        <f>IFERROR(__xludf.DUMMYFUNCTION("""COMPUTED_VALUE"""),"")</f>
        <v/>
      </c>
      <c r="E11109" s="153" t="str">
        <f>IFERROR(__xludf.DUMMYFUNCTION("""COMPUTED_VALUE"""),"")</f>
        <v/>
      </c>
      <c r="I11109" s="169"/>
      <c r="J11109" s="156"/>
    </row>
    <row r="11110">
      <c r="D11110" s="153" t="str">
        <f>IFERROR(__xludf.DUMMYFUNCTION("""COMPUTED_VALUE"""),"")</f>
        <v/>
      </c>
      <c r="E11110" s="153" t="str">
        <f>IFERROR(__xludf.DUMMYFUNCTION("""COMPUTED_VALUE"""),"")</f>
        <v/>
      </c>
      <c r="I11110" s="169"/>
      <c r="J11110" s="156"/>
    </row>
    <row r="11111">
      <c r="D11111" s="153" t="str">
        <f>IFERROR(__xludf.DUMMYFUNCTION("""COMPUTED_VALUE"""),"")</f>
        <v/>
      </c>
      <c r="E11111" s="153" t="str">
        <f>IFERROR(__xludf.DUMMYFUNCTION("""COMPUTED_VALUE"""),"")</f>
        <v/>
      </c>
      <c r="I11111" s="169"/>
      <c r="J11111" s="156"/>
    </row>
    <row r="11112">
      <c r="D11112" s="153" t="str">
        <f>IFERROR(__xludf.DUMMYFUNCTION("""COMPUTED_VALUE"""),"")</f>
        <v/>
      </c>
      <c r="E11112" s="153" t="str">
        <f>IFERROR(__xludf.DUMMYFUNCTION("""COMPUTED_VALUE"""),"")</f>
        <v/>
      </c>
      <c r="I11112" s="169"/>
      <c r="J11112" s="156"/>
    </row>
    <row r="11113">
      <c r="D11113" s="153" t="str">
        <f>IFERROR(__xludf.DUMMYFUNCTION("""COMPUTED_VALUE"""),"")</f>
        <v/>
      </c>
      <c r="E11113" s="153" t="str">
        <f>IFERROR(__xludf.DUMMYFUNCTION("""COMPUTED_VALUE"""),"")</f>
        <v/>
      </c>
      <c r="I11113" s="169"/>
      <c r="J11113" s="156"/>
    </row>
    <row r="11114">
      <c r="D11114" s="153" t="str">
        <f>IFERROR(__xludf.DUMMYFUNCTION("""COMPUTED_VALUE"""),"")</f>
        <v/>
      </c>
      <c r="E11114" s="153" t="str">
        <f>IFERROR(__xludf.DUMMYFUNCTION("""COMPUTED_VALUE"""),"")</f>
        <v/>
      </c>
      <c r="I11114" s="169"/>
      <c r="J11114" s="156"/>
    </row>
    <row r="11115">
      <c r="D11115" s="153" t="str">
        <f>IFERROR(__xludf.DUMMYFUNCTION("""COMPUTED_VALUE"""),"")</f>
        <v/>
      </c>
      <c r="E11115" s="153" t="str">
        <f>IFERROR(__xludf.DUMMYFUNCTION("""COMPUTED_VALUE"""),"")</f>
        <v/>
      </c>
      <c r="I11115" s="169"/>
      <c r="J11115" s="156"/>
    </row>
    <row r="11116">
      <c r="D11116" s="153" t="str">
        <f>IFERROR(__xludf.DUMMYFUNCTION("""COMPUTED_VALUE"""),"")</f>
        <v/>
      </c>
      <c r="E11116" s="153" t="str">
        <f>IFERROR(__xludf.DUMMYFUNCTION("""COMPUTED_VALUE"""),"")</f>
        <v/>
      </c>
      <c r="I11116" s="169"/>
      <c r="J11116" s="156"/>
    </row>
    <row r="11117">
      <c r="D11117" s="153" t="str">
        <f>IFERROR(__xludf.DUMMYFUNCTION("""COMPUTED_VALUE"""),"")</f>
        <v/>
      </c>
      <c r="E11117" s="153" t="str">
        <f>IFERROR(__xludf.DUMMYFUNCTION("""COMPUTED_VALUE"""),"")</f>
        <v/>
      </c>
      <c r="I11117" s="169"/>
      <c r="J11117" s="156"/>
    </row>
    <row r="11118">
      <c r="D11118" s="153" t="str">
        <f>IFERROR(__xludf.DUMMYFUNCTION("""COMPUTED_VALUE"""),"")</f>
        <v/>
      </c>
      <c r="E11118" s="153" t="str">
        <f>IFERROR(__xludf.DUMMYFUNCTION("""COMPUTED_VALUE"""),"")</f>
        <v/>
      </c>
      <c r="I11118" s="169"/>
      <c r="J11118" s="156"/>
    </row>
    <row r="11119">
      <c r="D11119" s="153" t="str">
        <f>IFERROR(__xludf.DUMMYFUNCTION("""COMPUTED_VALUE"""),"")</f>
        <v/>
      </c>
      <c r="E11119" s="153" t="str">
        <f>IFERROR(__xludf.DUMMYFUNCTION("""COMPUTED_VALUE"""),"")</f>
        <v/>
      </c>
      <c r="I11119" s="169"/>
      <c r="J11119" s="156"/>
    </row>
    <row r="11120">
      <c r="D11120" s="153" t="str">
        <f>IFERROR(__xludf.DUMMYFUNCTION("""COMPUTED_VALUE"""),"")</f>
        <v/>
      </c>
      <c r="E11120" s="153" t="str">
        <f>IFERROR(__xludf.DUMMYFUNCTION("""COMPUTED_VALUE"""),"")</f>
        <v/>
      </c>
      <c r="I11120" s="169"/>
      <c r="J11120" s="156"/>
    </row>
    <row r="11121">
      <c r="D11121" s="153" t="str">
        <f>IFERROR(__xludf.DUMMYFUNCTION("""COMPUTED_VALUE"""),"")</f>
        <v/>
      </c>
      <c r="E11121" s="153" t="str">
        <f>IFERROR(__xludf.DUMMYFUNCTION("""COMPUTED_VALUE"""),"")</f>
        <v/>
      </c>
      <c r="I11121" s="169"/>
      <c r="J11121" s="156"/>
    </row>
    <row r="11122">
      <c r="D11122" s="153" t="str">
        <f>IFERROR(__xludf.DUMMYFUNCTION("""COMPUTED_VALUE"""),"")</f>
        <v/>
      </c>
      <c r="E11122" s="153" t="str">
        <f>IFERROR(__xludf.DUMMYFUNCTION("""COMPUTED_VALUE"""),"")</f>
        <v/>
      </c>
      <c r="I11122" s="169"/>
      <c r="J11122" s="156"/>
    </row>
    <row r="11123">
      <c r="D11123" s="153" t="str">
        <f>IFERROR(__xludf.DUMMYFUNCTION("""COMPUTED_VALUE"""),"")</f>
        <v/>
      </c>
      <c r="E11123" s="153" t="str">
        <f>IFERROR(__xludf.DUMMYFUNCTION("""COMPUTED_VALUE"""),"")</f>
        <v/>
      </c>
      <c r="I11123" s="169"/>
      <c r="J11123" s="156"/>
    </row>
    <row r="11124">
      <c r="D11124" s="153" t="str">
        <f>IFERROR(__xludf.DUMMYFUNCTION("""COMPUTED_VALUE"""),"")</f>
        <v/>
      </c>
      <c r="E11124" s="153" t="str">
        <f>IFERROR(__xludf.DUMMYFUNCTION("""COMPUTED_VALUE"""),"")</f>
        <v/>
      </c>
      <c r="I11124" s="169"/>
      <c r="J11124" s="156"/>
    </row>
    <row r="11125">
      <c r="D11125" s="153" t="str">
        <f>IFERROR(__xludf.DUMMYFUNCTION("""COMPUTED_VALUE"""),"")</f>
        <v/>
      </c>
      <c r="E11125" s="153" t="str">
        <f>IFERROR(__xludf.DUMMYFUNCTION("""COMPUTED_VALUE"""),"")</f>
        <v/>
      </c>
      <c r="I11125" s="169"/>
      <c r="J11125" s="156"/>
    </row>
    <row r="11126">
      <c r="D11126" s="153" t="str">
        <f>IFERROR(__xludf.DUMMYFUNCTION("""COMPUTED_VALUE"""),"")</f>
        <v/>
      </c>
      <c r="E11126" s="153" t="str">
        <f>IFERROR(__xludf.DUMMYFUNCTION("""COMPUTED_VALUE"""),"")</f>
        <v/>
      </c>
      <c r="I11126" s="169"/>
      <c r="J11126" s="156"/>
    </row>
    <row r="11127">
      <c r="D11127" s="153" t="str">
        <f>IFERROR(__xludf.DUMMYFUNCTION("""COMPUTED_VALUE"""),"")</f>
        <v/>
      </c>
      <c r="E11127" s="153" t="str">
        <f>IFERROR(__xludf.DUMMYFUNCTION("""COMPUTED_VALUE"""),"")</f>
        <v/>
      </c>
      <c r="I11127" s="169"/>
      <c r="J11127" s="156"/>
    </row>
    <row r="11128">
      <c r="D11128" s="153" t="str">
        <f>IFERROR(__xludf.DUMMYFUNCTION("""COMPUTED_VALUE"""),"")</f>
        <v/>
      </c>
      <c r="E11128" s="153" t="str">
        <f>IFERROR(__xludf.DUMMYFUNCTION("""COMPUTED_VALUE"""),"")</f>
        <v/>
      </c>
      <c r="I11128" s="169"/>
      <c r="J11128" s="156"/>
    </row>
    <row r="11129">
      <c r="D11129" s="153" t="str">
        <f>IFERROR(__xludf.DUMMYFUNCTION("""COMPUTED_VALUE"""),"")</f>
        <v/>
      </c>
      <c r="E11129" s="153" t="str">
        <f>IFERROR(__xludf.DUMMYFUNCTION("""COMPUTED_VALUE"""),"")</f>
        <v/>
      </c>
      <c r="I11129" s="169"/>
      <c r="J11129" s="156"/>
    </row>
    <row r="11130">
      <c r="D11130" s="153" t="str">
        <f>IFERROR(__xludf.DUMMYFUNCTION("""COMPUTED_VALUE"""),"")</f>
        <v/>
      </c>
      <c r="E11130" s="153" t="str">
        <f>IFERROR(__xludf.DUMMYFUNCTION("""COMPUTED_VALUE"""),"")</f>
        <v/>
      </c>
      <c r="I11130" s="169"/>
      <c r="J11130" s="156"/>
    </row>
    <row r="11131">
      <c r="D11131" s="153" t="str">
        <f>IFERROR(__xludf.DUMMYFUNCTION("""COMPUTED_VALUE"""),"")</f>
        <v/>
      </c>
      <c r="E11131" s="153" t="str">
        <f>IFERROR(__xludf.DUMMYFUNCTION("""COMPUTED_VALUE"""),"")</f>
        <v/>
      </c>
      <c r="I11131" s="169"/>
      <c r="J11131" s="156"/>
    </row>
    <row r="11132">
      <c r="D11132" s="153" t="str">
        <f>IFERROR(__xludf.DUMMYFUNCTION("""COMPUTED_VALUE"""),"")</f>
        <v/>
      </c>
      <c r="E11132" s="153" t="str">
        <f>IFERROR(__xludf.DUMMYFUNCTION("""COMPUTED_VALUE"""),"")</f>
        <v/>
      </c>
      <c r="I11132" s="169"/>
      <c r="J11132" s="156"/>
    </row>
    <row r="11133">
      <c r="D11133" s="153" t="str">
        <f>IFERROR(__xludf.DUMMYFUNCTION("""COMPUTED_VALUE"""),"")</f>
        <v/>
      </c>
      <c r="E11133" s="153" t="str">
        <f>IFERROR(__xludf.DUMMYFUNCTION("""COMPUTED_VALUE"""),"")</f>
        <v/>
      </c>
      <c r="I11133" s="169"/>
      <c r="J11133" s="156"/>
    </row>
    <row r="11134">
      <c r="D11134" s="153" t="str">
        <f>IFERROR(__xludf.DUMMYFUNCTION("""COMPUTED_VALUE"""),"")</f>
        <v/>
      </c>
      <c r="E11134" s="153" t="str">
        <f>IFERROR(__xludf.DUMMYFUNCTION("""COMPUTED_VALUE"""),"")</f>
        <v/>
      </c>
      <c r="I11134" s="169"/>
      <c r="J11134" s="156"/>
    </row>
    <row r="11135">
      <c r="D11135" s="153" t="str">
        <f>IFERROR(__xludf.DUMMYFUNCTION("""COMPUTED_VALUE"""),"")</f>
        <v/>
      </c>
      <c r="E11135" s="153" t="str">
        <f>IFERROR(__xludf.DUMMYFUNCTION("""COMPUTED_VALUE"""),"")</f>
        <v/>
      </c>
      <c r="I11135" s="169"/>
      <c r="J11135" s="156"/>
    </row>
    <row r="11136">
      <c r="D11136" s="153" t="str">
        <f>IFERROR(__xludf.DUMMYFUNCTION("""COMPUTED_VALUE"""),"")</f>
        <v/>
      </c>
      <c r="E11136" s="153" t="str">
        <f>IFERROR(__xludf.DUMMYFUNCTION("""COMPUTED_VALUE"""),"")</f>
        <v/>
      </c>
      <c r="I11136" s="169"/>
      <c r="J11136" s="156"/>
    </row>
    <row r="11137">
      <c r="D11137" s="153" t="str">
        <f>IFERROR(__xludf.DUMMYFUNCTION("""COMPUTED_VALUE"""),"")</f>
        <v/>
      </c>
      <c r="E11137" s="153" t="str">
        <f>IFERROR(__xludf.DUMMYFUNCTION("""COMPUTED_VALUE"""),"")</f>
        <v/>
      </c>
      <c r="I11137" s="169"/>
      <c r="J11137" s="156"/>
    </row>
    <row r="11138">
      <c r="D11138" s="153" t="str">
        <f>IFERROR(__xludf.DUMMYFUNCTION("""COMPUTED_VALUE"""),"")</f>
        <v/>
      </c>
      <c r="E11138" s="153" t="str">
        <f>IFERROR(__xludf.DUMMYFUNCTION("""COMPUTED_VALUE"""),"")</f>
        <v/>
      </c>
      <c r="I11138" s="169"/>
      <c r="J11138" s="156"/>
    </row>
    <row r="11139">
      <c r="D11139" s="153" t="str">
        <f>IFERROR(__xludf.DUMMYFUNCTION("""COMPUTED_VALUE"""),"")</f>
        <v/>
      </c>
      <c r="E11139" s="153" t="str">
        <f>IFERROR(__xludf.DUMMYFUNCTION("""COMPUTED_VALUE"""),"")</f>
        <v/>
      </c>
      <c r="I11139" s="169"/>
      <c r="J11139" s="156"/>
    </row>
    <row r="11140">
      <c r="D11140" s="153" t="str">
        <f>IFERROR(__xludf.DUMMYFUNCTION("""COMPUTED_VALUE"""),"")</f>
        <v/>
      </c>
      <c r="E11140" s="153" t="str">
        <f>IFERROR(__xludf.DUMMYFUNCTION("""COMPUTED_VALUE"""),"")</f>
        <v/>
      </c>
      <c r="I11140" s="169"/>
      <c r="J11140" s="156"/>
    </row>
    <row r="11141">
      <c r="D11141" s="153" t="str">
        <f>IFERROR(__xludf.DUMMYFUNCTION("""COMPUTED_VALUE"""),"")</f>
        <v/>
      </c>
      <c r="E11141" s="153" t="str">
        <f>IFERROR(__xludf.DUMMYFUNCTION("""COMPUTED_VALUE"""),"")</f>
        <v/>
      </c>
      <c r="I11141" s="169"/>
      <c r="J11141" s="156"/>
    </row>
    <row r="11142">
      <c r="D11142" s="153" t="str">
        <f>IFERROR(__xludf.DUMMYFUNCTION("""COMPUTED_VALUE"""),"")</f>
        <v/>
      </c>
      <c r="E11142" s="153" t="str">
        <f>IFERROR(__xludf.DUMMYFUNCTION("""COMPUTED_VALUE"""),"")</f>
        <v/>
      </c>
      <c r="I11142" s="169"/>
      <c r="J11142" s="156"/>
    </row>
    <row r="11143">
      <c r="D11143" s="153" t="str">
        <f>IFERROR(__xludf.DUMMYFUNCTION("""COMPUTED_VALUE"""),"")</f>
        <v/>
      </c>
      <c r="E11143" s="153" t="str">
        <f>IFERROR(__xludf.DUMMYFUNCTION("""COMPUTED_VALUE"""),"")</f>
        <v/>
      </c>
      <c r="I11143" s="169"/>
      <c r="J11143" s="156"/>
    </row>
    <row r="11144">
      <c r="D11144" s="153" t="str">
        <f>IFERROR(__xludf.DUMMYFUNCTION("""COMPUTED_VALUE"""),"")</f>
        <v/>
      </c>
      <c r="E11144" s="153" t="str">
        <f>IFERROR(__xludf.DUMMYFUNCTION("""COMPUTED_VALUE"""),"")</f>
        <v/>
      </c>
      <c r="I11144" s="169"/>
      <c r="J11144" s="156"/>
    </row>
    <row r="11145">
      <c r="D11145" s="153" t="str">
        <f>IFERROR(__xludf.DUMMYFUNCTION("""COMPUTED_VALUE"""),"")</f>
        <v/>
      </c>
      <c r="E11145" s="153" t="str">
        <f>IFERROR(__xludf.DUMMYFUNCTION("""COMPUTED_VALUE"""),"")</f>
        <v/>
      </c>
      <c r="I11145" s="169"/>
      <c r="J11145" s="156"/>
    </row>
    <row r="11146">
      <c r="D11146" s="153" t="str">
        <f>IFERROR(__xludf.DUMMYFUNCTION("""COMPUTED_VALUE"""),"")</f>
        <v/>
      </c>
      <c r="E11146" s="153" t="str">
        <f>IFERROR(__xludf.DUMMYFUNCTION("""COMPUTED_VALUE"""),"")</f>
        <v/>
      </c>
      <c r="I11146" s="169"/>
      <c r="J11146" s="156"/>
    </row>
    <row r="11147">
      <c r="D11147" s="153" t="str">
        <f>IFERROR(__xludf.DUMMYFUNCTION("""COMPUTED_VALUE"""),"")</f>
        <v/>
      </c>
      <c r="E11147" s="153" t="str">
        <f>IFERROR(__xludf.DUMMYFUNCTION("""COMPUTED_VALUE"""),"")</f>
        <v/>
      </c>
      <c r="I11147" s="169"/>
      <c r="J11147" s="156"/>
    </row>
    <row r="11148">
      <c r="D11148" s="153" t="str">
        <f>IFERROR(__xludf.DUMMYFUNCTION("""COMPUTED_VALUE"""),"")</f>
        <v/>
      </c>
      <c r="E11148" s="153" t="str">
        <f>IFERROR(__xludf.DUMMYFUNCTION("""COMPUTED_VALUE"""),"")</f>
        <v/>
      </c>
      <c r="I11148" s="169"/>
      <c r="J11148" s="156"/>
    </row>
    <row r="11149">
      <c r="D11149" s="153" t="str">
        <f>IFERROR(__xludf.DUMMYFUNCTION("""COMPUTED_VALUE"""),"")</f>
        <v/>
      </c>
      <c r="E11149" s="153" t="str">
        <f>IFERROR(__xludf.DUMMYFUNCTION("""COMPUTED_VALUE"""),"")</f>
        <v/>
      </c>
      <c r="I11149" s="169"/>
      <c r="J11149" s="156"/>
    </row>
    <row r="11150">
      <c r="D11150" s="153" t="str">
        <f>IFERROR(__xludf.DUMMYFUNCTION("""COMPUTED_VALUE"""),"")</f>
        <v/>
      </c>
      <c r="E11150" s="153" t="str">
        <f>IFERROR(__xludf.DUMMYFUNCTION("""COMPUTED_VALUE"""),"")</f>
        <v/>
      </c>
      <c r="I11150" s="169"/>
      <c r="J11150" s="156"/>
    </row>
    <row r="11151">
      <c r="D11151" s="153" t="str">
        <f>IFERROR(__xludf.DUMMYFUNCTION("""COMPUTED_VALUE"""),"")</f>
        <v/>
      </c>
      <c r="E11151" s="153" t="str">
        <f>IFERROR(__xludf.DUMMYFUNCTION("""COMPUTED_VALUE"""),"")</f>
        <v/>
      </c>
      <c r="I11151" s="169"/>
      <c r="J11151" s="156"/>
    </row>
    <row r="11152">
      <c r="D11152" s="153" t="str">
        <f>IFERROR(__xludf.DUMMYFUNCTION("""COMPUTED_VALUE"""),"")</f>
        <v/>
      </c>
      <c r="E11152" s="153" t="str">
        <f>IFERROR(__xludf.DUMMYFUNCTION("""COMPUTED_VALUE"""),"")</f>
        <v/>
      </c>
      <c r="I11152" s="169"/>
      <c r="J11152" s="156"/>
    </row>
    <row r="11153">
      <c r="D11153" s="153" t="str">
        <f>IFERROR(__xludf.DUMMYFUNCTION("""COMPUTED_VALUE"""),"")</f>
        <v/>
      </c>
      <c r="E11153" s="153" t="str">
        <f>IFERROR(__xludf.DUMMYFUNCTION("""COMPUTED_VALUE"""),"")</f>
        <v/>
      </c>
      <c r="I11153" s="169"/>
      <c r="J11153" s="156"/>
    </row>
    <row r="11154">
      <c r="D11154" s="153" t="str">
        <f>IFERROR(__xludf.DUMMYFUNCTION("""COMPUTED_VALUE"""),"")</f>
        <v/>
      </c>
      <c r="E11154" s="153" t="str">
        <f>IFERROR(__xludf.DUMMYFUNCTION("""COMPUTED_VALUE"""),"")</f>
        <v/>
      </c>
      <c r="I11154" s="169"/>
      <c r="J11154" s="156"/>
    </row>
    <row r="11155">
      <c r="D11155" s="153" t="str">
        <f>IFERROR(__xludf.DUMMYFUNCTION("""COMPUTED_VALUE"""),"")</f>
        <v/>
      </c>
      <c r="E11155" s="153" t="str">
        <f>IFERROR(__xludf.DUMMYFUNCTION("""COMPUTED_VALUE"""),"")</f>
        <v/>
      </c>
      <c r="I11155" s="169"/>
      <c r="J11155" s="156"/>
    </row>
    <row r="11156">
      <c r="D11156" s="153" t="str">
        <f>IFERROR(__xludf.DUMMYFUNCTION("""COMPUTED_VALUE"""),"")</f>
        <v/>
      </c>
      <c r="E11156" s="153" t="str">
        <f>IFERROR(__xludf.DUMMYFUNCTION("""COMPUTED_VALUE"""),"")</f>
        <v/>
      </c>
      <c r="I11156" s="169"/>
      <c r="J11156" s="156"/>
    </row>
    <row r="11157">
      <c r="D11157" s="153" t="str">
        <f>IFERROR(__xludf.DUMMYFUNCTION("""COMPUTED_VALUE"""),"")</f>
        <v/>
      </c>
      <c r="E11157" s="153" t="str">
        <f>IFERROR(__xludf.DUMMYFUNCTION("""COMPUTED_VALUE"""),"")</f>
        <v/>
      </c>
      <c r="I11157" s="169"/>
      <c r="J11157" s="156"/>
    </row>
    <row r="11158">
      <c r="D11158" s="153" t="str">
        <f>IFERROR(__xludf.DUMMYFUNCTION("""COMPUTED_VALUE"""),"")</f>
        <v/>
      </c>
      <c r="E11158" s="153" t="str">
        <f>IFERROR(__xludf.DUMMYFUNCTION("""COMPUTED_VALUE"""),"")</f>
        <v/>
      </c>
      <c r="I11158" s="169"/>
      <c r="J11158" s="156"/>
    </row>
    <row r="11159">
      <c r="D11159" s="153" t="str">
        <f>IFERROR(__xludf.DUMMYFUNCTION("""COMPUTED_VALUE"""),"")</f>
        <v/>
      </c>
      <c r="E11159" s="153" t="str">
        <f>IFERROR(__xludf.DUMMYFUNCTION("""COMPUTED_VALUE"""),"")</f>
        <v/>
      </c>
      <c r="I11159" s="169"/>
      <c r="J11159" s="156"/>
    </row>
    <row r="11160">
      <c r="D11160" s="153" t="str">
        <f>IFERROR(__xludf.DUMMYFUNCTION("""COMPUTED_VALUE"""),"")</f>
        <v/>
      </c>
      <c r="E11160" s="153" t="str">
        <f>IFERROR(__xludf.DUMMYFUNCTION("""COMPUTED_VALUE"""),"")</f>
        <v/>
      </c>
      <c r="I11160" s="169"/>
      <c r="J11160" s="156"/>
    </row>
    <row r="11161">
      <c r="D11161" s="153" t="str">
        <f>IFERROR(__xludf.DUMMYFUNCTION("""COMPUTED_VALUE"""),"")</f>
        <v/>
      </c>
      <c r="E11161" s="153" t="str">
        <f>IFERROR(__xludf.DUMMYFUNCTION("""COMPUTED_VALUE"""),"")</f>
        <v/>
      </c>
      <c r="I11161" s="169"/>
      <c r="J11161" s="156"/>
    </row>
    <row r="11162">
      <c r="D11162" s="153" t="str">
        <f>IFERROR(__xludf.DUMMYFUNCTION("""COMPUTED_VALUE"""),"")</f>
        <v/>
      </c>
      <c r="E11162" s="153" t="str">
        <f>IFERROR(__xludf.DUMMYFUNCTION("""COMPUTED_VALUE"""),"")</f>
        <v/>
      </c>
      <c r="I11162" s="169"/>
      <c r="J11162" s="156"/>
    </row>
    <row r="11163">
      <c r="D11163" s="153" t="str">
        <f>IFERROR(__xludf.DUMMYFUNCTION("""COMPUTED_VALUE"""),"")</f>
        <v/>
      </c>
      <c r="E11163" s="153" t="str">
        <f>IFERROR(__xludf.DUMMYFUNCTION("""COMPUTED_VALUE"""),"")</f>
        <v/>
      </c>
      <c r="I11163" s="169"/>
      <c r="J11163" s="156"/>
    </row>
    <row r="11164">
      <c r="D11164" s="153" t="str">
        <f>IFERROR(__xludf.DUMMYFUNCTION("""COMPUTED_VALUE"""),"")</f>
        <v/>
      </c>
      <c r="E11164" s="153" t="str">
        <f>IFERROR(__xludf.DUMMYFUNCTION("""COMPUTED_VALUE"""),"")</f>
        <v/>
      </c>
      <c r="I11164" s="169"/>
      <c r="J11164" s="156"/>
    </row>
    <row r="11165">
      <c r="D11165" s="153" t="str">
        <f>IFERROR(__xludf.DUMMYFUNCTION("""COMPUTED_VALUE"""),"")</f>
        <v/>
      </c>
      <c r="E11165" s="153" t="str">
        <f>IFERROR(__xludf.DUMMYFUNCTION("""COMPUTED_VALUE"""),"")</f>
        <v/>
      </c>
      <c r="I11165" s="169"/>
      <c r="J11165" s="156"/>
    </row>
    <row r="11166">
      <c r="D11166" s="153" t="str">
        <f>IFERROR(__xludf.DUMMYFUNCTION("""COMPUTED_VALUE"""),"")</f>
        <v/>
      </c>
      <c r="E11166" s="153" t="str">
        <f>IFERROR(__xludf.DUMMYFUNCTION("""COMPUTED_VALUE"""),"")</f>
        <v/>
      </c>
      <c r="I11166" s="169"/>
      <c r="J11166" s="156"/>
    </row>
    <row r="11167">
      <c r="D11167" s="153" t="str">
        <f>IFERROR(__xludf.DUMMYFUNCTION("""COMPUTED_VALUE"""),"")</f>
        <v/>
      </c>
      <c r="E11167" s="153" t="str">
        <f>IFERROR(__xludf.DUMMYFUNCTION("""COMPUTED_VALUE"""),"")</f>
        <v/>
      </c>
      <c r="I11167" s="169"/>
      <c r="J11167" s="156"/>
    </row>
    <row r="11168">
      <c r="D11168" s="153" t="str">
        <f>IFERROR(__xludf.DUMMYFUNCTION("""COMPUTED_VALUE"""),"")</f>
        <v/>
      </c>
      <c r="E11168" s="153" t="str">
        <f>IFERROR(__xludf.DUMMYFUNCTION("""COMPUTED_VALUE"""),"")</f>
        <v/>
      </c>
      <c r="I11168" s="169"/>
      <c r="J11168" s="156"/>
    </row>
    <row r="11169">
      <c r="D11169" s="153" t="str">
        <f>IFERROR(__xludf.DUMMYFUNCTION("""COMPUTED_VALUE"""),"")</f>
        <v/>
      </c>
      <c r="E11169" s="153" t="str">
        <f>IFERROR(__xludf.DUMMYFUNCTION("""COMPUTED_VALUE"""),"")</f>
        <v/>
      </c>
      <c r="I11169" s="169"/>
      <c r="J11169" s="156"/>
    </row>
    <row r="11170">
      <c r="D11170" s="153" t="str">
        <f>IFERROR(__xludf.DUMMYFUNCTION("""COMPUTED_VALUE"""),"")</f>
        <v/>
      </c>
      <c r="E11170" s="153" t="str">
        <f>IFERROR(__xludf.DUMMYFUNCTION("""COMPUTED_VALUE"""),"")</f>
        <v/>
      </c>
      <c r="I11170" s="169"/>
      <c r="J11170" s="156"/>
    </row>
    <row r="11171">
      <c r="D11171" s="153" t="str">
        <f>IFERROR(__xludf.DUMMYFUNCTION("""COMPUTED_VALUE"""),"")</f>
        <v/>
      </c>
      <c r="E11171" s="153" t="str">
        <f>IFERROR(__xludf.DUMMYFUNCTION("""COMPUTED_VALUE"""),"")</f>
        <v/>
      </c>
      <c r="I11171" s="169"/>
      <c r="J11171" s="156"/>
    </row>
    <row r="11172">
      <c r="D11172" s="153" t="str">
        <f>IFERROR(__xludf.DUMMYFUNCTION("""COMPUTED_VALUE"""),"")</f>
        <v/>
      </c>
      <c r="E11172" s="153" t="str">
        <f>IFERROR(__xludf.DUMMYFUNCTION("""COMPUTED_VALUE"""),"")</f>
        <v/>
      </c>
      <c r="I11172" s="169"/>
      <c r="J11172" s="156"/>
    </row>
    <row r="11173">
      <c r="D11173" s="153" t="str">
        <f>IFERROR(__xludf.DUMMYFUNCTION("""COMPUTED_VALUE"""),"")</f>
        <v/>
      </c>
      <c r="E11173" s="153" t="str">
        <f>IFERROR(__xludf.DUMMYFUNCTION("""COMPUTED_VALUE"""),"")</f>
        <v/>
      </c>
      <c r="I11173" s="169"/>
      <c r="J11173" s="156"/>
    </row>
    <row r="11174">
      <c r="D11174" s="153" t="str">
        <f>IFERROR(__xludf.DUMMYFUNCTION("""COMPUTED_VALUE"""),"")</f>
        <v/>
      </c>
      <c r="E11174" s="153" t="str">
        <f>IFERROR(__xludf.DUMMYFUNCTION("""COMPUTED_VALUE"""),"")</f>
        <v/>
      </c>
      <c r="I11174" s="169"/>
      <c r="J11174" s="156"/>
    </row>
    <row r="11175">
      <c r="D11175" s="153" t="str">
        <f>IFERROR(__xludf.DUMMYFUNCTION("""COMPUTED_VALUE"""),"")</f>
        <v/>
      </c>
      <c r="E11175" s="153" t="str">
        <f>IFERROR(__xludf.DUMMYFUNCTION("""COMPUTED_VALUE"""),"")</f>
        <v/>
      </c>
      <c r="I11175" s="169"/>
      <c r="J11175" s="156"/>
    </row>
    <row r="11176">
      <c r="D11176" s="153" t="str">
        <f>IFERROR(__xludf.DUMMYFUNCTION("""COMPUTED_VALUE"""),"")</f>
        <v/>
      </c>
      <c r="E11176" s="153" t="str">
        <f>IFERROR(__xludf.DUMMYFUNCTION("""COMPUTED_VALUE"""),"")</f>
        <v/>
      </c>
      <c r="I11176" s="169"/>
      <c r="J11176" s="156"/>
    </row>
    <row r="11177">
      <c r="D11177" s="153" t="str">
        <f>IFERROR(__xludf.DUMMYFUNCTION("""COMPUTED_VALUE"""),"")</f>
        <v/>
      </c>
      <c r="E11177" s="153" t="str">
        <f>IFERROR(__xludf.DUMMYFUNCTION("""COMPUTED_VALUE"""),"")</f>
        <v/>
      </c>
      <c r="I11177" s="169"/>
      <c r="J11177" s="156"/>
    </row>
    <row r="11178">
      <c r="D11178" s="153" t="str">
        <f>IFERROR(__xludf.DUMMYFUNCTION("""COMPUTED_VALUE"""),"")</f>
        <v/>
      </c>
      <c r="E11178" s="153" t="str">
        <f>IFERROR(__xludf.DUMMYFUNCTION("""COMPUTED_VALUE"""),"")</f>
        <v/>
      </c>
      <c r="I11178" s="169"/>
      <c r="J11178" s="156"/>
    </row>
    <row r="11179">
      <c r="D11179" s="153" t="str">
        <f>IFERROR(__xludf.DUMMYFUNCTION("""COMPUTED_VALUE"""),"")</f>
        <v/>
      </c>
      <c r="E11179" s="153" t="str">
        <f>IFERROR(__xludf.DUMMYFUNCTION("""COMPUTED_VALUE"""),"")</f>
        <v/>
      </c>
      <c r="I11179" s="169"/>
      <c r="J11179" s="156"/>
    </row>
    <row r="11180">
      <c r="D11180" s="153" t="str">
        <f>IFERROR(__xludf.DUMMYFUNCTION("""COMPUTED_VALUE"""),"")</f>
        <v/>
      </c>
      <c r="E11180" s="153" t="str">
        <f>IFERROR(__xludf.DUMMYFUNCTION("""COMPUTED_VALUE"""),"")</f>
        <v/>
      </c>
      <c r="I11180" s="169"/>
      <c r="J11180" s="156"/>
    </row>
    <row r="11181">
      <c r="D11181" s="153" t="str">
        <f>IFERROR(__xludf.DUMMYFUNCTION("""COMPUTED_VALUE"""),"")</f>
        <v/>
      </c>
      <c r="E11181" s="153" t="str">
        <f>IFERROR(__xludf.DUMMYFUNCTION("""COMPUTED_VALUE"""),"")</f>
        <v/>
      </c>
      <c r="I11181" s="169"/>
      <c r="J11181" s="156"/>
    </row>
    <row r="11182">
      <c r="D11182" s="153" t="str">
        <f>IFERROR(__xludf.DUMMYFUNCTION("""COMPUTED_VALUE"""),"")</f>
        <v/>
      </c>
      <c r="E11182" s="153" t="str">
        <f>IFERROR(__xludf.DUMMYFUNCTION("""COMPUTED_VALUE"""),"")</f>
        <v/>
      </c>
      <c r="I11182" s="169"/>
      <c r="J11182" s="156"/>
    </row>
    <row r="11183">
      <c r="D11183" s="153" t="str">
        <f>IFERROR(__xludf.DUMMYFUNCTION("""COMPUTED_VALUE"""),"")</f>
        <v/>
      </c>
      <c r="E11183" s="153" t="str">
        <f>IFERROR(__xludf.DUMMYFUNCTION("""COMPUTED_VALUE"""),"")</f>
        <v/>
      </c>
      <c r="I11183" s="169"/>
      <c r="J11183" s="156"/>
    </row>
    <row r="11184">
      <c r="D11184" s="153" t="str">
        <f>IFERROR(__xludf.DUMMYFUNCTION("""COMPUTED_VALUE"""),"")</f>
        <v/>
      </c>
      <c r="E11184" s="153" t="str">
        <f>IFERROR(__xludf.DUMMYFUNCTION("""COMPUTED_VALUE"""),"")</f>
        <v/>
      </c>
      <c r="I11184" s="169"/>
      <c r="J11184" s="156"/>
    </row>
    <row r="11185">
      <c r="D11185" s="153" t="str">
        <f>IFERROR(__xludf.DUMMYFUNCTION("""COMPUTED_VALUE"""),"")</f>
        <v/>
      </c>
      <c r="E11185" s="153" t="str">
        <f>IFERROR(__xludf.DUMMYFUNCTION("""COMPUTED_VALUE"""),"")</f>
        <v/>
      </c>
      <c r="I11185" s="169"/>
      <c r="J11185" s="156"/>
    </row>
    <row r="11186">
      <c r="D11186" s="153" t="str">
        <f>IFERROR(__xludf.DUMMYFUNCTION("""COMPUTED_VALUE"""),"")</f>
        <v/>
      </c>
      <c r="E11186" s="153" t="str">
        <f>IFERROR(__xludf.DUMMYFUNCTION("""COMPUTED_VALUE"""),"")</f>
        <v/>
      </c>
      <c r="I11186" s="169"/>
      <c r="J11186" s="156"/>
    </row>
    <row r="11187">
      <c r="D11187" s="153" t="str">
        <f>IFERROR(__xludf.DUMMYFUNCTION("""COMPUTED_VALUE"""),"")</f>
        <v/>
      </c>
      <c r="E11187" s="153" t="str">
        <f>IFERROR(__xludf.DUMMYFUNCTION("""COMPUTED_VALUE"""),"")</f>
        <v/>
      </c>
      <c r="I11187" s="169"/>
      <c r="J11187" s="156"/>
    </row>
    <row r="11188">
      <c r="D11188" s="153" t="str">
        <f>IFERROR(__xludf.DUMMYFUNCTION("""COMPUTED_VALUE"""),"")</f>
        <v/>
      </c>
      <c r="E11188" s="153" t="str">
        <f>IFERROR(__xludf.DUMMYFUNCTION("""COMPUTED_VALUE"""),"")</f>
        <v/>
      </c>
      <c r="I11188" s="169"/>
      <c r="J11188" s="156"/>
    </row>
    <row r="11189">
      <c r="D11189" s="153" t="str">
        <f>IFERROR(__xludf.DUMMYFUNCTION("""COMPUTED_VALUE"""),"")</f>
        <v/>
      </c>
      <c r="E11189" s="153" t="str">
        <f>IFERROR(__xludf.DUMMYFUNCTION("""COMPUTED_VALUE"""),"")</f>
        <v/>
      </c>
      <c r="I11189" s="169"/>
      <c r="J11189" s="156"/>
    </row>
    <row r="11190">
      <c r="D11190" s="153" t="str">
        <f>IFERROR(__xludf.DUMMYFUNCTION("""COMPUTED_VALUE"""),"")</f>
        <v/>
      </c>
      <c r="E11190" s="153" t="str">
        <f>IFERROR(__xludf.DUMMYFUNCTION("""COMPUTED_VALUE"""),"")</f>
        <v/>
      </c>
      <c r="I11190" s="169"/>
      <c r="J11190" s="156"/>
    </row>
    <row r="11191">
      <c r="D11191" s="153" t="str">
        <f>IFERROR(__xludf.DUMMYFUNCTION("""COMPUTED_VALUE"""),"")</f>
        <v/>
      </c>
      <c r="E11191" s="153" t="str">
        <f>IFERROR(__xludf.DUMMYFUNCTION("""COMPUTED_VALUE"""),"")</f>
        <v/>
      </c>
      <c r="I11191" s="169"/>
      <c r="J11191" s="156"/>
    </row>
    <row r="11192">
      <c r="D11192" s="153" t="str">
        <f>IFERROR(__xludf.DUMMYFUNCTION("""COMPUTED_VALUE"""),"")</f>
        <v/>
      </c>
      <c r="E11192" s="153" t="str">
        <f>IFERROR(__xludf.DUMMYFUNCTION("""COMPUTED_VALUE"""),"")</f>
        <v/>
      </c>
      <c r="I11192" s="169"/>
      <c r="J11192" s="156"/>
    </row>
    <row r="11193">
      <c r="D11193" s="153" t="str">
        <f>IFERROR(__xludf.DUMMYFUNCTION("""COMPUTED_VALUE"""),"")</f>
        <v/>
      </c>
      <c r="E11193" s="153" t="str">
        <f>IFERROR(__xludf.DUMMYFUNCTION("""COMPUTED_VALUE"""),"")</f>
        <v/>
      </c>
      <c r="I11193" s="169"/>
      <c r="J11193" s="156"/>
    </row>
    <row r="11194">
      <c r="D11194" s="153" t="str">
        <f>IFERROR(__xludf.DUMMYFUNCTION("""COMPUTED_VALUE"""),"")</f>
        <v/>
      </c>
      <c r="E11194" s="153" t="str">
        <f>IFERROR(__xludf.DUMMYFUNCTION("""COMPUTED_VALUE"""),"")</f>
        <v/>
      </c>
      <c r="I11194" s="169"/>
      <c r="J11194" s="156"/>
    </row>
    <row r="11195">
      <c r="D11195" s="153" t="str">
        <f>IFERROR(__xludf.DUMMYFUNCTION("""COMPUTED_VALUE"""),"")</f>
        <v/>
      </c>
      <c r="E11195" s="153" t="str">
        <f>IFERROR(__xludf.DUMMYFUNCTION("""COMPUTED_VALUE"""),"")</f>
        <v/>
      </c>
      <c r="I11195" s="169"/>
      <c r="J11195" s="156"/>
    </row>
    <row r="11196">
      <c r="D11196" s="153" t="str">
        <f>IFERROR(__xludf.DUMMYFUNCTION("""COMPUTED_VALUE"""),"")</f>
        <v/>
      </c>
      <c r="E11196" s="153" t="str">
        <f>IFERROR(__xludf.DUMMYFUNCTION("""COMPUTED_VALUE"""),"")</f>
        <v/>
      </c>
      <c r="I11196" s="169"/>
      <c r="J11196" s="156"/>
    </row>
    <row r="11197">
      <c r="D11197" s="153" t="str">
        <f>IFERROR(__xludf.DUMMYFUNCTION("""COMPUTED_VALUE"""),"")</f>
        <v/>
      </c>
      <c r="E11197" s="153" t="str">
        <f>IFERROR(__xludf.DUMMYFUNCTION("""COMPUTED_VALUE"""),"")</f>
        <v/>
      </c>
      <c r="I11197" s="169"/>
      <c r="J11197" s="156"/>
    </row>
    <row r="11198">
      <c r="D11198" s="153" t="str">
        <f>IFERROR(__xludf.DUMMYFUNCTION("""COMPUTED_VALUE"""),"")</f>
        <v/>
      </c>
      <c r="E11198" s="153" t="str">
        <f>IFERROR(__xludf.DUMMYFUNCTION("""COMPUTED_VALUE"""),"")</f>
        <v/>
      </c>
      <c r="I11198" s="169"/>
      <c r="J11198" s="156"/>
    </row>
    <row r="11199">
      <c r="D11199" s="153" t="str">
        <f>IFERROR(__xludf.DUMMYFUNCTION("""COMPUTED_VALUE"""),"")</f>
        <v/>
      </c>
      <c r="E11199" s="153" t="str">
        <f>IFERROR(__xludf.DUMMYFUNCTION("""COMPUTED_VALUE"""),"")</f>
        <v/>
      </c>
      <c r="I11199" s="169"/>
      <c r="J11199" s="156"/>
    </row>
    <row r="11200">
      <c r="D11200" s="153" t="str">
        <f>IFERROR(__xludf.DUMMYFUNCTION("""COMPUTED_VALUE"""),"")</f>
        <v/>
      </c>
      <c r="E11200" s="153" t="str">
        <f>IFERROR(__xludf.DUMMYFUNCTION("""COMPUTED_VALUE"""),"")</f>
        <v/>
      </c>
      <c r="I11200" s="169"/>
      <c r="J11200" s="156"/>
    </row>
    <row r="11201">
      <c r="D11201" s="153" t="str">
        <f>IFERROR(__xludf.DUMMYFUNCTION("""COMPUTED_VALUE"""),"")</f>
        <v/>
      </c>
      <c r="E11201" s="153" t="str">
        <f>IFERROR(__xludf.DUMMYFUNCTION("""COMPUTED_VALUE"""),"")</f>
        <v/>
      </c>
      <c r="I11201" s="169"/>
      <c r="J11201" s="156"/>
    </row>
    <row r="11202">
      <c r="D11202" s="153" t="str">
        <f>IFERROR(__xludf.DUMMYFUNCTION("""COMPUTED_VALUE"""),"")</f>
        <v/>
      </c>
      <c r="E11202" s="153" t="str">
        <f>IFERROR(__xludf.DUMMYFUNCTION("""COMPUTED_VALUE"""),"")</f>
        <v/>
      </c>
      <c r="I11202" s="169"/>
      <c r="J11202" s="156"/>
    </row>
    <row r="11203">
      <c r="D11203" s="153" t="str">
        <f>IFERROR(__xludf.DUMMYFUNCTION("""COMPUTED_VALUE"""),"")</f>
        <v/>
      </c>
      <c r="E11203" s="153" t="str">
        <f>IFERROR(__xludf.DUMMYFUNCTION("""COMPUTED_VALUE"""),"")</f>
        <v/>
      </c>
      <c r="I11203" s="169"/>
      <c r="J11203" s="156"/>
    </row>
    <row r="11204">
      <c r="D11204" s="153" t="str">
        <f>IFERROR(__xludf.DUMMYFUNCTION("""COMPUTED_VALUE"""),"")</f>
        <v/>
      </c>
      <c r="E11204" s="153" t="str">
        <f>IFERROR(__xludf.DUMMYFUNCTION("""COMPUTED_VALUE"""),"")</f>
        <v/>
      </c>
      <c r="I11204" s="169"/>
      <c r="J11204" s="156"/>
    </row>
    <row r="11205">
      <c r="D11205" s="153" t="str">
        <f>IFERROR(__xludf.DUMMYFUNCTION("""COMPUTED_VALUE"""),"")</f>
        <v/>
      </c>
      <c r="E11205" s="153" t="str">
        <f>IFERROR(__xludf.DUMMYFUNCTION("""COMPUTED_VALUE"""),"")</f>
        <v/>
      </c>
      <c r="I11205" s="169"/>
      <c r="J11205" s="156"/>
    </row>
    <row r="11206">
      <c r="D11206" s="153" t="str">
        <f>IFERROR(__xludf.DUMMYFUNCTION("""COMPUTED_VALUE"""),"")</f>
        <v/>
      </c>
      <c r="E11206" s="153" t="str">
        <f>IFERROR(__xludf.DUMMYFUNCTION("""COMPUTED_VALUE"""),"")</f>
        <v/>
      </c>
      <c r="I11206" s="169"/>
      <c r="J11206" s="156"/>
    </row>
    <row r="11207">
      <c r="D11207" s="153" t="str">
        <f>IFERROR(__xludf.DUMMYFUNCTION("""COMPUTED_VALUE"""),"")</f>
        <v/>
      </c>
      <c r="E11207" s="153" t="str">
        <f>IFERROR(__xludf.DUMMYFUNCTION("""COMPUTED_VALUE"""),"")</f>
        <v/>
      </c>
      <c r="I11207" s="169"/>
      <c r="J11207" s="156"/>
    </row>
    <row r="11208">
      <c r="D11208" s="153" t="str">
        <f>IFERROR(__xludf.DUMMYFUNCTION("""COMPUTED_VALUE"""),"")</f>
        <v/>
      </c>
      <c r="E11208" s="153" t="str">
        <f>IFERROR(__xludf.DUMMYFUNCTION("""COMPUTED_VALUE"""),"")</f>
        <v/>
      </c>
      <c r="I11208" s="169"/>
      <c r="J11208" s="156"/>
    </row>
    <row r="11209">
      <c r="D11209" s="153" t="str">
        <f>IFERROR(__xludf.DUMMYFUNCTION("""COMPUTED_VALUE"""),"")</f>
        <v/>
      </c>
      <c r="E11209" s="153" t="str">
        <f>IFERROR(__xludf.DUMMYFUNCTION("""COMPUTED_VALUE"""),"")</f>
        <v/>
      </c>
      <c r="I11209" s="169"/>
      <c r="J11209" s="156"/>
    </row>
    <row r="11210">
      <c r="D11210" s="153" t="str">
        <f>IFERROR(__xludf.DUMMYFUNCTION("""COMPUTED_VALUE"""),"")</f>
        <v/>
      </c>
      <c r="E11210" s="153" t="str">
        <f>IFERROR(__xludf.DUMMYFUNCTION("""COMPUTED_VALUE"""),"")</f>
        <v/>
      </c>
      <c r="I11210" s="169"/>
      <c r="J11210" s="156"/>
    </row>
    <row r="11211">
      <c r="D11211" s="153" t="str">
        <f>IFERROR(__xludf.DUMMYFUNCTION("""COMPUTED_VALUE"""),"")</f>
        <v/>
      </c>
      <c r="E11211" s="153" t="str">
        <f>IFERROR(__xludf.DUMMYFUNCTION("""COMPUTED_VALUE"""),"")</f>
        <v/>
      </c>
      <c r="I11211" s="169"/>
      <c r="J11211" s="156"/>
    </row>
    <row r="11212">
      <c r="D11212" s="153" t="str">
        <f>IFERROR(__xludf.DUMMYFUNCTION("""COMPUTED_VALUE"""),"")</f>
        <v/>
      </c>
      <c r="E11212" s="153" t="str">
        <f>IFERROR(__xludf.DUMMYFUNCTION("""COMPUTED_VALUE"""),"")</f>
        <v/>
      </c>
      <c r="I11212" s="169"/>
      <c r="J11212" s="156"/>
    </row>
    <row r="11213">
      <c r="D11213" s="153" t="str">
        <f>IFERROR(__xludf.DUMMYFUNCTION("""COMPUTED_VALUE"""),"")</f>
        <v/>
      </c>
      <c r="E11213" s="153" t="str">
        <f>IFERROR(__xludf.DUMMYFUNCTION("""COMPUTED_VALUE"""),"")</f>
        <v/>
      </c>
      <c r="I11213" s="169"/>
      <c r="J11213" s="156"/>
    </row>
    <row r="11214">
      <c r="D11214" s="153" t="str">
        <f>IFERROR(__xludf.DUMMYFUNCTION("""COMPUTED_VALUE"""),"")</f>
        <v/>
      </c>
      <c r="E11214" s="153" t="str">
        <f>IFERROR(__xludf.DUMMYFUNCTION("""COMPUTED_VALUE"""),"")</f>
        <v/>
      </c>
      <c r="I11214" s="169"/>
      <c r="J11214" s="156"/>
    </row>
    <row r="11215">
      <c r="D11215" s="153" t="str">
        <f>IFERROR(__xludf.DUMMYFUNCTION("""COMPUTED_VALUE"""),"")</f>
        <v/>
      </c>
      <c r="E11215" s="153" t="str">
        <f>IFERROR(__xludf.DUMMYFUNCTION("""COMPUTED_VALUE"""),"")</f>
        <v/>
      </c>
      <c r="I11215" s="169"/>
      <c r="J11215" s="156"/>
    </row>
    <row r="11216">
      <c r="D11216" s="153" t="str">
        <f>IFERROR(__xludf.DUMMYFUNCTION("""COMPUTED_VALUE"""),"")</f>
        <v/>
      </c>
      <c r="E11216" s="153" t="str">
        <f>IFERROR(__xludf.DUMMYFUNCTION("""COMPUTED_VALUE"""),"")</f>
        <v/>
      </c>
      <c r="I11216" s="169"/>
      <c r="J11216" s="156"/>
    </row>
    <row r="11217">
      <c r="D11217" s="153" t="str">
        <f>IFERROR(__xludf.DUMMYFUNCTION("""COMPUTED_VALUE"""),"")</f>
        <v/>
      </c>
      <c r="E11217" s="153" t="str">
        <f>IFERROR(__xludf.DUMMYFUNCTION("""COMPUTED_VALUE"""),"")</f>
        <v/>
      </c>
      <c r="I11217" s="169"/>
      <c r="J11217" s="156"/>
    </row>
    <row r="11218">
      <c r="D11218" s="153" t="str">
        <f>IFERROR(__xludf.DUMMYFUNCTION("""COMPUTED_VALUE"""),"")</f>
        <v/>
      </c>
      <c r="E11218" s="153" t="str">
        <f>IFERROR(__xludf.DUMMYFUNCTION("""COMPUTED_VALUE"""),"")</f>
        <v/>
      </c>
      <c r="I11218" s="169"/>
      <c r="J11218" s="156"/>
    </row>
    <row r="11219">
      <c r="D11219" s="153" t="str">
        <f>IFERROR(__xludf.DUMMYFUNCTION("""COMPUTED_VALUE"""),"")</f>
        <v/>
      </c>
      <c r="E11219" s="153" t="str">
        <f>IFERROR(__xludf.DUMMYFUNCTION("""COMPUTED_VALUE"""),"")</f>
        <v/>
      </c>
      <c r="I11219" s="169"/>
      <c r="J11219" s="156"/>
    </row>
    <row r="11220">
      <c r="D11220" s="153" t="str">
        <f>IFERROR(__xludf.DUMMYFUNCTION("""COMPUTED_VALUE"""),"")</f>
        <v/>
      </c>
      <c r="E11220" s="153" t="str">
        <f>IFERROR(__xludf.DUMMYFUNCTION("""COMPUTED_VALUE"""),"")</f>
        <v/>
      </c>
      <c r="I11220" s="169"/>
      <c r="J11220" s="156"/>
    </row>
    <row r="11221">
      <c r="D11221" s="153" t="str">
        <f>IFERROR(__xludf.DUMMYFUNCTION("""COMPUTED_VALUE"""),"")</f>
        <v/>
      </c>
      <c r="E11221" s="153" t="str">
        <f>IFERROR(__xludf.DUMMYFUNCTION("""COMPUTED_VALUE"""),"")</f>
        <v/>
      </c>
      <c r="I11221" s="169"/>
      <c r="J11221" s="156"/>
    </row>
    <row r="11222">
      <c r="D11222" s="153" t="str">
        <f>IFERROR(__xludf.DUMMYFUNCTION("""COMPUTED_VALUE"""),"")</f>
        <v/>
      </c>
      <c r="E11222" s="153" t="str">
        <f>IFERROR(__xludf.DUMMYFUNCTION("""COMPUTED_VALUE"""),"")</f>
        <v/>
      </c>
      <c r="I11222" s="169"/>
      <c r="J11222" s="156"/>
    </row>
    <row r="11223">
      <c r="D11223" s="153" t="str">
        <f>IFERROR(__xludf.DUMMYFUNCTION("""COMPUTED_VALUE"""),"")</f>
        <v/>
      </c>
      <c r="E11223" s="153" t="str">
        <f>IFERROR(__xludf.DUMMYFUNCTION("""COMPUTED_VALUE"""),"")</f>
        <v/>
      </c>
      <c r="I11223" s="169"/>
      <c r="J11223" s="156"/>
    </row>
    <row r="11224">
      <c r="D11224" s="153" t="str">
        <f>IFERROR(__xludf.DUMMYFUNCTION("""COMPUTED_VALUE"""),"")</f>
        <v/>
      </c>
      <c r="E11224" s="153" t="str">
        <f>IFERROR(__xludf.DUMMYFUNCTION("""COMPUTED_VALUE"""),"")</f>
        <v/>
      </c>
      <c r="I11224" s="169"/>
      <c r="J11224" s="156"/>
    </row>
    <row r="11225">
      <c r="D11225" s="153" t="str">
        <f>IFERROR(__xludf.DUMMYFUNCTION("""COMPUTED_VALUE"""),"")</f>
        <v/>
      </c>
      <c r="E11225" s="153" t="str">
        <f>IFERROR(__xludf.DUMMYFUNCTION("""COMPUTED_VALUE"""),"")</f>
        <v/>
      </c>
      <c r="I11225" s="169"/>
      <c r="J11225" s="156"/>
    </row>
    <row r="11226">
      <c r="D11226" s="153" t="str">
        <f>IFERROR(__xludf.DUMMYFUNCTION("""COMPUTED_VALUE"""),"")</f>
        <v/>
      </c>
      <c r="E11226" s="153" t="str">
        <f>IFERROR(__xludf.DUMMYFUNCTION("""COMPUTED_VALUE"""),"")</f>
        <v/>
      </c>
      <c r="I11226" s="169"/>
      <c r="J11226" s="156"/>
    </row>
    <row r="11227">
      <c r="D11227" s="153" t="str">
        <f>IFERROR(__xludf.DUMMYFUNCTION("""COMPUTED_VALUE"""),"")</f>
        <v/>
      </c>
      <c r="E11227" s="153" t="str">
        <f>IFERROR(__xludf.DUMMYFUNCTION("""COMPUTED_VALUE"""),"")</f>
        <v/>
      </c>
      <c r="I11227" s="169"/>
      <c r="J11227" s="156"/>
    </row>
    <row r="11228">
      <c r="D11228" s="153" t="str">
        <f>IFERROR(__xludf.DUMMYFUNCTION("""COMPUTED_VALUE"""),"")</f>
        <v/>
      </c>
      <c r="E11228" s="153" t="str">
        <f>IFERROR(__xludf.DUMMYFUNCTION("""COMPUTED_VALUE"""),"")</f>
        <v/>
      </c>
      <c r="I11228" s="169"/>
      <c r="J11228" s="156"/>
    </row>
    <row r="11229">
      <c r="D11229" s="153" t="str">
        <f>IFERROR(__xludf.DUMMYFUNCTION("""COMPUTED_VALUE"""),"")</f>
        <v/>
      </c>
      <c r="E11229" s="153" t="str">
        <f>IFERROR(__xludf.DUMMYFUNCTION("""COMPUTED_VALUE"""),"")</f>
        <v/>
      </c>
      <c r="I11229" s="169"/>
      <c r="J11229" s="156"/>
    </row>
    <row r="11230">
      <c r="D11230" s="153" t="str">
        <f>IFERROR(__xludf.DUMMYFUNCTION("""COMPUTED_VALUE"""),"")</f>
        <v/>
      </c>
      <c r="E11230" s="153" t="str">
        <f>IFERROR(__xludf.DUMMYFUNCTION("""COMPUTED_VALUE"""),"")</f>
        <v/>
      </c>
      <c r="I11230" s="169"/>
      <c r="J11230" s="156"/>
    </row>
    <row r="11231">
      <c r="D11231" s="153" t="str">
        <f>IFERROR(__xludf.DUMMYFUNCTION("""COMPUTED_VALUE"""),"")</f>
        <v/>
      </c>
      <c r="E11231" s="153" t="str">
        <f>IFERROR(__xludf.DUMMYFUNCTION("""COMPUTED_VALUE"""),"")</f>
        <v/>
      </c>
      <c r="I11231" s="169"/>
      <c r="J11231" s="156"/>
    </row>
    <row r="11232">
      <c r="D11232" s="153" t="str">
        <f>IFERROR(__xludf.DUMMYFUNCTION("""COMPUTED_VALUE"""),"")</f>
        <v/>
      </c>
      <c r="E11232" s="153" t="str">
        <f>IFERROR(__xludf.DUMMYFUNCTION("""COMPUTED_VALUE"""),"")</f>
        <v/>
      </c>
      <c r="I11232" s="169"/>
      <c r="J11232" s="156"/>
    </row>
    <row r="11233">
      <c r="D11233" s="153" t="str">
        <f>IFERROR(__xludf.DUMMYFUNCTION("""COMPUTED_VALUE"""),"")</f>
        <v/>
      </c>
      <c r="E11233" s="153" t="str">
        <f>IFERROR(__xludf.DUMMYFUNCTION("""COMPUTED_VALUE"""),"")</f>
        <v/>
      </c>
      <c r="I11233" s="169"/>
      <c r="J11233" s="156"/>
    </row>
    <row r="11234">
      <c r="D11234" s="153" t="str">
        <f>IFERROR(__xludf.DUMMYFUNCTION("""COMPUTED_VALUE"""),"")</f>
        <v/>
      </c>
      <c r="E11234" s="153" t="str">
        <f>IFERROR(__xludf.DUMMYFUNCTION("""COMPUTED_VALUE"""),"")</f>
        <v/>
      </c>
      <c r="I11234" s="169"/>
      <c r="J11234" s="156"/>
    </row>
    <row r="11235">
      <c r="D11235" s="153" t="str">
        <f>IFERROR(__xludf.DUMMYFUNCTION("""COMPUTED_VALUE"""),"")</f>
        <v/>
      </c>
      <c r="E11235" s="153" t="str">
        <f>IFERROR(__xludf.DUMMYFUNCTION("""COMPUTED_VALUE"""),"")</f>
        <v/>
      </c>
      <c r="I11235" s="169"/>
      <c r="J11235" s="156"/>
    </row>
    <row r="11236">
      <c r="D11236" s="153" t="str">
        <f>IFERROR(__xludf.DUMMYFUNCTION("""COMPUTED_VALUE"""),"")</f>
        <v/>
      </c>
      <c r="E11236" s="153" t="str">
        <f>IFERROR(__xludf.DUMMYFUNCTION("""COMPUTED_VALUE"""),"")</f>
        <v/>
      </c>
      <c r="I11236" s="169"/>
      <c r="J11236" s="156"/>
    </row>
    <row r="11237">
      <c r="D11237" s="153" t="str">
        <f>IFERROR(__xludf.DUMMYFUNCTION("""COMPUTED_VALUE"""),"")</f>
        <v/>
      </c>
      <c r="E11237" s="153" t="str">
        <f>IFERROR(__xludf.DUMMYFUNCTION("""COMPUTED_VALUE"""),"")</f>
        <v/>
      </c>
      <c r="I11237" s="169"/>
      <c r="J11237" s="156"/>
    </row>
    <row r="11238">
      <c r="D11238" s="153" t="str">
        <f>IFERROR(__xludf.DUMMYFUNCTION("""COMPUTED_VALUE"""),"")</f>
        <v/>
      </c>
      <c r="E11238" s="153" t="str">
        <f>IFERROR(__xludf.DUMMYFUNCTION("""COMPUTED_VALUE"""),"")</f>
        <v/>
      </c>
      <c r="I11238" s="169"/>
      <c r="J11238" s="156"/>
    </row>
    <row r="11239">
      <c r="D11239" s="153" t="str">
        <f>IFERROR(__xludf.DUMMYFUNCTION("""COMPUTED_VALUE"""),"")</f>
        <v/>
      </c>
      <c r="E11239" s="153" t="str">
        <f>IFERROR(__xludf.DUMMYFUNCTION("""COMPUTED_VALUE"""),"")</f>
        <v/>
      </c>
      <c r="I11239" s="169"/>
      <c r="J11239" s="156"/>
    </row>
    <row r="11240">
      <c r="D11240" s="153" t="str">
        <f>IFERROR(__xludf.DUMMYFUNCTION("""COMPUTED_VALUE"""),"")</f>
        <v/>
      </c>
      <c r="E11240" s="153" t="str">
        <f>IFERROR(__xludf.DUMMYFUNCTION("""COMPUTED_VALUE"""),"")</f>
        <v/>
      </c>
      <c r="I11240" s="169"/>
      <c r="J11240" s="156"/>
    </row>
    <row r="11241">
      <c r="D11241" s="153" t="str">
        <f>IFERROR(__xludf.DUMMYFUNCTION("""COMPUTED_VALUE"""),"")</f>
        <v/>
      </c>
      <c r="E11241" s="153" t="str">
        <f>IFERROR(__xludf.DUMMYFUNCTION("""COMPUTED_VALUE"""),"")</f>
        <v/>
      </c>
      <c r="I11241" s="169"/>
      <c r="J11241" s="156"/>
    </row>
    <row r="11242">
      <c r="D11242" s="153" t="str">
        <f>IFERROR(__xludf.DUMMYFUNCTION("""COMPUTED_VALUE"""),"")</f>
        <v/>
      </c>
      <c r="E11242" s="153" t="str">
        <f>IFERROR(__xludf.DUMMYFUNCTION("""COMPUTED_VALUE"""),"")</f>
        <v/>
      </c>
      <c r="I11242" s="169"/>
      <c r="J11242" s="156"/>
    </row>
    <row r="11243">
      <c r="D11243" s="153" t="str">
        <f>IFERROR(__xludf.DUMMYFUNCTION("""COMPUTED_VALUE"""),"")</f>
        <v/>
      </c>
      <c r="E11243" s="153" t="str">
        <f>IFERROR(__xludf.DUMMYFUNCTION("""COMPUTED_VALUE"""),"")</f>
        <v/>
      </c>
      <c r="I11243" s="169"/>
      <c r="J11243" s="156"/>
    </row>
    <row r="11244">
      <c r="D11244" s="153" t="str">
        <f>IFERROR(__xludf.DUMMYFUNCTION("""COMPUTED_VALUE"""),"")</f>
        <v/>
      </c>
      <c r="E11244" s="153" t="str">
        <f>IFERROR(__xludf.DUMMYFUNCTION("""COMPUTED_VALUE"""),"")</f>
        <v/>
      </c>
      <c r="I11244" s="169"/>
      <c r="J11244" s="156"/>
    </row>
    <row r="11245">
      <c r="D11245" s="153" t="str">
        <f>IFERROR(__xludf.DUMMYFUNCTION("""COMPUTED_VALUE"""),"")</f>
        <v/>
      </c>
      <c r="E11245" s="153" t="str">
        <f>IFERROR(__xludf.DUMMYFUNCTION("""COMPUTED_VALUE"""),"")</f>
        <v/>
      </c>
      <c r="I11245" s="169"/>
      <c r="J11245" s="156"/>
    </row>
    <row r="11246">
      <c r="D11246" s="153" t="str">
        <f>IFERROR(__xludf.DUMMYFUNCTION("""COMPUTED_VALUE"""),"")</f>
        <v/>
      </c>
      <c r="E11246" s="153" t="str">
        <f>IFERROR(__xludf.DUMMYFUNCTION("""COMPUTED_VALUE"""),"")</f>
        <v/>
      </c>
      <c r="I11246" s="169"/>
      <c r="J11246" s="156"/>
    </row>
    <row r="11247">
      <c r="D11247" s="153" t="str">
        <f>IFERROR(__xludf.DUMMYFUNCTION("""COMPUTED_VALUE"""),"")</f>
        <v/>
      </c>
      <c r="E11247" s="153" t="str">
        <f>IFERROR(__xludf.DUMMYFUNCTION("""COMPUTED_VALUE"""),"")</f>
        <v/>
      </c>
      <c r="I11247" s="169"/>
      <c r="J11247" s="156"/>
    </row>
    <row r="11248">
      <c r="D11248" s="153" t="str">
        <f>IFERROR(__xludf.DUMMYFUNCTION("""COMPUTED_VALUE"""),"")</f>
        <v/>
      </c>
      <c r="E11248" s="153" t="str">
        <f>IFERROR(__xludf.DUMMYFUNCTION("""COMPUTED_VALUE"""),"")</f>
        <v/>
      </c>
      <c r="I11248" s="169"/>
      <c r="J11248" s="156"/>
    </row>
    <row r="11249">
      <c r="D11249" s="153" t="str">
        <f>IFERROR(__xludf.DUMMYFUNCTION("""COMPUTED_VALUE"""),"")</f>
        <v/>
      </c>
      <c r="E11249" s="153" t="str">
        <f>IFERROR(__xludf.DUMMYFUNCTION("""COMPUTED_VALUE"""),"")</f>
        <v/>
      </c>
      <c r="I11249" s="169"/>
      <c r="J11249" s="156"/>
    </row>
    <row r="11250">
      <c r="D11250" s="153" t="str">
        <f>IFERROR(__xludf.DUMMYFUNCTION("""COMPUTED_VALUE"""),"")</f>
        <v/>
      </c>
      <c r="E11250" s="153" t="str">
        <f>IFERROR(__xludf.DUMMYFUNCTION("""COMPUTED_VALUE"""),"")</f>
        <v/>
      </c>
      <c r="I11250" s="169"/>
      <c r="J11250" s="156"/>
    </row>
    <row r="11251">
      <c r="D11251" s="153" t="str">
        <f>IFERROR(__xludf.DUMMYFUNCTION("""COMPUTED_VALUE"""),"")</f>
        <v/>
      </c>
      <c r="E11251" s="153" t="str">
        <f>IFERROR(__xludf.DUMMYFUNCTION("""COMPUTED_VALUE"""),"")</f>
        <v/>
      </c>
      <c r="I11251" s="169"/>
      <c r="J11251" s="156"/>
    </row>
    <row r="11252">
      <c r="D11252" s="153" t="str">
        <f>IFERROR(__xludf.DUMMYFUNCTION("""COMPUTED_VALUE"""),"")</f>
        <v/>
      </c>
      <c r="E11252" s="153" t="str">
        <f>IFERROR(__xludf.DUMMYFUNCTION("""COMPUTED_VALUE"""),"")</f>
        <v/>
      </c>
      <c r="I11252" s="169"/>
      <c r="J11252" s="156"/>
    </row>
    <row r="11253">
      <c r="D11253" s="153" t="str">
        <f>IFERROR(__xludf.DUMMYFUNCTION("""COMPUTED_VALUE"""),"")</f>
        <v/>
      </c>
      <c r="E11253" s="153" t="str">
        <f>IFERROR(__xludf.DUMMYFUNCTION("""COMPUTED_VALUE"""),"")</f>
        <v/>
      </c>
      <c r="I11253" s="169"/>
      <c r="J11253" s="156"/>
    </row>
    <row r="11254">
      <c r="D11254" s="153" t="str">
        <f>IFERROR(__xludf.DUMMYFUNCTION("""COMPUTED_VALUE"""),"")</f>
        <v/>
      </c>
      <c r="E11254" s="153" t="str">
        <f>IFERROR(__xludf.DUMMYFUNCTION("""COMPUTED_VALUE"""),"")</f>
        <v/>
      </c>
      <c r="I11254" s="169"/>
      <c r="J11254" s="156"/>
    </row>
    <row r="11255">
      <c r="D11255" s="153" t="str">
        <f>IFERROR(__xludf.DUMMYFUNCTION("""COMPUTED_VALUE"""),"")</f>
        <v/>
      </c>
      <c r="E11255" s="153" t="str">
        <f>IFERROR(__xludf.DUMMYFUNCTION("""COMPUTED_VALUE"""),"")</f>
        <v/>
      </c>
      <c r="I11255" s="169"/>
      <c r="J11255" s="156"/>
    </row>
    <row r="11256">
      <c r="D11256" s="153" t="str">
        <f>IFERROR(__xludf.DUMMYFUNCTION("""COMPUTED_VALUE"""),"")</f>
        <v/>
      </c>
      <c r="E11256" s="153" t="str">
        <f>IFERROR(__xludf.DUMMYFUNCTION("""COMPUTED_VALUE"""),"")</f>
        <v/>
      </c>
      <c r="I11256" s="169"/>
      <c r="J11256" s="156"/>
    </row>
    <row r="11257">
      <c r="D11257" s="153" t="str">
        <f>IFERROR(__xludf.DUMMYFUNCTION("""COMPUTED_VALUE"""),"")</f>
        <v/>
      </c>
      <c r="E11257" s="153" t="str">
        <f>IFERROR(__xludf.DUMMYFUNCTION("""COMPUTED_VALUE"""),"")</f>
        <v/>
      </c>
      <c r="I11257" s="169"/>
      <c r="J11257" s="156"/>
    </row>
    <row r="11258">
      <c r="D11258" s="153" t="str">
        <f>IFERROR(__xludf.DUMMYFUNCTION("""COMPUTED_VALUE"""),"")</f>
        <v/>
      </c>
      <c r="E11258" s="153" t="str">
        <f>IFERROR(__xludf.DUMMYFUNCTION("""COMPUTED_VALUE"""),"")</f>
        <v/>
      </c>
      <c r="I11258" s="169"/>
      <c r="J11258" s="156"/>
    </row>
    <row r="11259">
      <c r="D11259" s="153" t="str">
        <f>IFERROR(__xludf.DUMMYFUNCTION("""COMPUTED_VALUE"""),"")</f>
        <v/>
      </c>
      <c r="E11259" s="153" t="str">
        <f>IFERROR(__xludf.DUMMYFUNCTION("""COMPUTED_VALUE"""),"")</f>
        <v/>
      </c>
      <c r="I11259" s="169"/>
      <c r="J11259" s="156"/>
    </row>
    <row r="11260">
      <c r="D11260" s="153" t="str">
        <f>IFERROR(__xludf.DUMMYFUNCTION("""COMPUTED_VALUE"""),"")</f>
        <v/>
      </c>
      <c r="E11260" s="153" t="str">
        <f>IFERROR(__xludf.DUMMYFUNCTION("""COMPUTED_VALUE"""),"")</f>
        <v/>
      </c>
      <c r="I11260" s="169"/>
      <c r="J11260" s="156"/>
    </row>
    <row r="11261">
      <c r="D11261" s="153" t="str">
        <f>IFERROR(__xludf.DUMMYFUNCTION("""COMPUTED_VALUE"""),"")</f>
        <v/>
      </c>
      <c r="E11261" s="153" t="str">
        <f>IFERROR(__xludf.DUMMYFUNCTION("""COMPUTED_VALUE"""),"")</f>
        <v/>
      </c>
      <c r="I11261" s="169"/>
      <c r="J11261" s="156"/>
    </row>
    <row r="11262">
      <c r="D11262" s="153" t="str">
        <f>IFERROR(__xludf.DUMMYFUNCTION("""COMPUTED_VALUE"""),"")</f>
        <v/>
      </c>
      <c r="E11262" s="153" t="str">
        <f>IFERROR(__xludf.DUMMYFUNCTION("""COMPUTED_VALUE"""),"")</f>
        <v/>
      </c>
      <c r="I11262" s="169"/>
      <c r="J11262" s="156"/>
    </row>
    <row r="11263">
      <c r="D11263" s="153" t="str">
        <f>IFERROR(__xludf.DUMMYFUNCTION("""COMPUTED_VALUE"""),"")</f>
        <v/>
      </c>
      <c r="E11263" s="153" t="str">
        <f>IFERROR(__xludf.DUMMYFUNCTION("""COMPUTED_VALUE"""),"")</f>
        <v/>
      </c>
      <c r="I11263" s="169"/>
      <c r="J11263" s="156"/>
    </row>
    <row r="11264">
      <c r="D11264" s="153" t="str">
        <f>IFERROR(__xludf.DUMMYFUNCTION("""COMPUTED_VALUE"""),"")</f>
        <v/>
      </c>
      <c r="E11264" s="153" t="str">
        <f>IFERROR(__xludf.DUMMYFUNCTION("""COMPUTED_VALUE"""),"")</f>
        <v/>
      </c>
      <c r="I11264" s="169"/>
      <c r="J11264" s="156"/>
    </row>
    <row r="11265">
      <c r="D11265" s="153" t="str">
        <f>IFERROR(__xludf.DUMMYFUNCTION("""COMPUTED_VALUE"""),"")</f>
        <v/>
      </c>
      <c r="E11265" s="153" t="str">
        <f>IFERROR(__xludf.DUMMYFUNCTION("""COMPUTED_VALUE"""),"")</f>
        <v/>
      </c>
      <c r="I11265" s="169"/>
      <c r="J11265" s="156"/>
    </row>
    <row r="11266">
      <c r="D11266" s="153" t="str">
        <f>IFERROR(__xludf.DUMMYFUNCTION("""COMPUTED_VALUE"""),"")</f>
        <v/>
      </c>
      <c r="E11266" s="153" t="str">
        <f>IFERROR(__xludf.DUMMYFUNCTION("""COMPUTED_VALUE"""),"")</f>
        <v/>
      </c>
      <c r="I11266" s="169"/>
      <c r="J11266" s="156"/>
    </row>
    <row r="11267">
      <c r="D11267" s="153" t="str">
        <f>IFERROR(__xludf.DUMMYFUNCTION("""COMPUTED_VALUE"""),"")</f>
        <v/>
      </c>
      <c r="E11267" s="153" t="str">
        <f>IFERROR(__xludf.DUMMYFUNCTION("""COMPUTED_VALUE"""),"")</f>
        <v/>
      </c>
      <c r="I11267" s="169"/>
      <c r="J11267" s="156"/>
    </row>
    <row r="11268">
      <c r="D11268" s="153" t="str">
        <f>IFERROR(__xludf.DUMMYFUNCTION("""COMPUTED_VALUE"""),"")</f>
        <v/>
      </c>
      <c r="E11268" s="153" t="str">
        <f>IFERROR(__xludf.DUMMYFUNCTION("""COMPUTED_VALUE"""),"")</f>
        <v/>
      </c>
      <c r="I11268" s="169"/>
      <c r="J11268" s="156"/>
    </row>
    <row r="11269">
      <c r="D11269" s="153" t="str">
        <f>IFERROR(__xludf.DUMMYFUNCTION("""COMPUTED_VALUE"""),"")</f>
        <v/>
      </c>
      <c r="E11269" s="153" t="str">
        <f>IFERROR(__xludf.DUMMYFUNCTION("""COMPUTED_VALUE"""),"")</f>
        <v/>
      </c>
      <c r="I11269" s="169"/>
      <c r="J11269" s="156"/>
    </row>
    <row r="11270">
      <c r="D11270" s="153" t="str">
        <f>IFERROR(__xludf.DUMMYFUNCTION("""COMPUTED_VALUE"""),"")</f>
        <v/>
      </c>
      <c r="E11270" s="153" t="str">
        <f>IFERROR(__xludf.DUMMYFUNCTION("""COMPUTED_VALUE"""),"")</f>
        <v/>
      </c>
      <c r="I11270" s="169"/>
      <c r="J11270" s="156"/>
    </row>
    <row r="11271">
      <c r="D11271" s="153" t="str">
        <f>IFERROR(__xludf.DUMMYFUNCTION("""COMPUTED_VALUE"""),"")</f>
        <v/>
      </c>
      <c r="E11271" s="153" t="str">
        <f>IFERROR(__xludf.DUMMYFUNCTION("""COMPUTED_VALUE"""),"")</f>
        <v/>
      </c>
      <c r="I11271" s="169"/>
      <c r="J11271" s="156"/>
    </row>
    <row r="11272">
      <c r="D11272" s="153" t="str">
        <f>IFERROR(__xludf.DUMMYFUNCTION("""COMPUTED_VALUE"""),"")</f>
        <v/>
      </c>
      <c r="E11272" s="153" t="str">
        <f>IFERROR(__xludf.DUMMYFUNCTION("""COMPUTED_VALUE"""),"")</f>
        <v/>
      </c>
      <c r="I11272" s="169"/>
      <c r="J11272" s="156"/>
    </row>
    <row r="11273">
      <c r="D11273" s="153" t="str">
        <f>IFERROR(__xludf.DUMMYFUNCTION("""COMPUTED_VALUE"""),"")</f>
        <v/>
      </c>
      <c r="E11273" s="153" t="str">
        <f>IFERROR(__xludf.DUMMYFUNCTION("""COMPUTED_VALUE"""),"")</f>
        <v/>
      </c>
      <c r="I11273" s="169"/>
      <c r="J11273" s="156"/>
    </row>
    <row r="11274">
      <c r="D11274" s="153" t="str">
        <f>IFERROR(__xludf.DUMMYFUNCTION("""COMPUTED_VALUE"""),"")</f>
        <v/>
      </c>
      <c r="E11274" s="153" t="str">
        <f>IFERROR(__xludf.DUMMYFUNCTION("""COMPUTED_VALUE"""),"")</f>
        <v/>
      </c>
      <c r="I11274" s="169"/>
      <c r="J11274" s="156"/>
    </row>
    <row r="11275">
      <c r="D11275" s="153" t="str">
        <f>IFERROR(__xludf.DUMMYFUNCTION("""COMPUTED_VALUE"""),"")</f>
        <v/>
      </c>
      <c r="E11275" s="153" t="str">
        <f>IFERROR(__xludf.DUMMYFUNCTION("""COMPUTED_VALUE"""),"")</f>
        <v/>
      </c>
      <c r="I11275" s="169"/>
      <c r="J11275" s="156"/>
    </row>
    <row r="11276">
      <c r="D11276" s="153" t="str">
        <f>IFERROR(__xludf.DUMMYFUNCTION("""COMPUTED_VALUE"""),"")</f>
        <v/>
      </c>
      <c r="E11276" s="153" t="str">
        <f>IFERROR(__xludf.DUMMYFUNCTION("""COMPUTED_VALUE"""),"")</f>
        <v/>
      </c>
      <c r="I11276" s="169"/>
      <c r="J11276" s="156"/>
    </row>
    <row r="11277">
      <c r="D11277" s="153" t="str">
        <f>IFERROR(__xludf.DUMMYFUNCTION("""COMPUTED_VALUE"""),"")</f>
        <v/>
      </c>
      <c r="E11277" s="153" t="str">
        <f>IFERROR(__xludf.DUMMYFUNCTION("""COMPUTED_VALUE"""),"")</f>
        <v/>
      </c>
      <c r="I11277" s="169"/>
      <c r="J11277" s="156"/>
    </row>
    <row r="11278">
      <c r="D11278" s="153" t="str">
        <f>IFERROR(__xludf.DUMMYFUNCTION("""COMPUTED_VALUE"""),"")</f>
        <v/>
      </c>
      <c r="E11278" s="153" t="str">
        <f>IFERROR(__xludf.DUMMYFUNCTION("""COMPUTED_VALUE"""),"")</f>
        <v/>
      </c>
      <c r="I11278" s="169"/>
      <c r="J11278" s="156"/>
    </row>
    <row r="11279">
      <c r="D11279" s="153" t="str">
        <f>IFERROR(__xludf.DUMMYFUNCTION("""COMPUTED_VALUE"""),"")</f>
        <v/>
      </c>
      <c r="E11279" s="153" t="str">
        <f>IFERROR(__xludf.DUMMYFUNCTION("""COMPUTED_VALUE"""),"")</f>
        <v/>
      </c>
      <c r="I11279" s="169"/>
      <c r="J11279" s="156"/>
    </row>
    <row r="11280">
      <c r="D11280" s="153" t="str">
        <f>IFERROR(__xludf.DUMMYFUNCTION("""COMPUTED_VALUE"""),"")</f>
        <v/>
      </c>
      <c r="E11280" s="153" t="str">
        <f>IFERROR(__xludf.DUMMYFUNCTION("""COMPUTED_VALUE"""),"")</f>
        <v/>
      </c>
      <c r="I11280" s="169"/>
      <c r="J11280" s="156"/>
    </row>
    <row r="11281">
      <c r="D11281" s="153" t="str">
        <f>IFERROR(__xludf.DUMMYFUNCTION("""COMPUTED_VALUE"""),"")</f>
        <v/>
      </c>
      <c r="E11281" s="153" t="str">
        <f>IFERROR(__xludf.DUMMYFUNCTION("""COMPUTED_VALUE"""),"")</f>
        <v/>
      </c>
      <c r="I11281" s="169"/>
      <c r="J11281" s="156"/>
    </row>
    <row r="11282">
      <c r="D11282" s="153" t="str">
        <f>IFERROR(__xludf.DUMMYFUNCTION("""COMPUTED_VALUE"""),"")</f>
        <v/>
      </c>
      <c r="E11282" s="153" t="str">
        <f>IFERROR(__xludf.DUMMYFUNCTION("""COMPUTED_VALUE"""),"")</f>
        <v/>
      </c>
      <c r="I11282" s="169"/>
      <c r="J11282" s="156"/>
    </row>
    <row r="11283">
      <c r="D11283" s="153" t="str">
        <f>IFERROR(__xludf.DUMMYFUNCTION("""COMPUTED_VALUE"""),"")</f>
        <v/>
      </c>
      <c r="E11283" s="153" t="str">
        <f>IFERROR(__xludf.DUMMYFUNCTION("""COMPUTED_VALUE"""),"")</f>
        <v/>
      </c>
      <c r="I11283" s="169"/>
      <c r="J11283" s="156"/>
    </row>
    <row r="11284">
      <c r="D11284" s="153" t="str">
        <f>IFERROR(__xludf.DUMMYFUNCTION("""COMPUTED_VALUE"""),"")</f>
        <v/>
      </c>
      <c r="E11284" s="153" t="str">
        <f>IFERROR(__xludf.DUMMYFUNCTION("""COMPUTED_VALUE"""),"")</f>
        <v/>
      </c>
      <c r="I11284" s="169"/>
      <c r="J11284" s="156"/>
    </row>
    <row r="11285">
      <c r="D11285" s="153" t="str">
        <f>IFERROR(__xludf.DUMMYFUNCTION("""COMPUTED_VALUE"""),"")</f>
        <v/>
      </c>
      <c r="E11285" s="153" t="str">
        <f>IFERROR(__xludf.DUMMYFUNCTION("""COMPUTED_VALUE"""),"")</f>
        <v/>
      </c>
      <c r="I11285" s="169"/>
      <c r="J11285" s="156"/>
    </row>
    <row r="11286">
      <c r="D11286" s="153" t="str">
        <f>IFERROR(__xludf.DUMMYFUNCTION("""COMPUTED_VALUE"""),"")</f>
        <v/>
      </c>
      <c r="E11286" s="153" t="str">
        <f>IFERROR(__xludf.DUMMYFUNCTION("""COMPUTED_VALUE"""),"")</f>
        <v/>
      </c>
      <c r="I11286" s="169"/>
      <c r="J11286" s="156"/>
    </row>
    <row r="11287">
      <c r="D11287" s="153" t="str">
        <f>IFERROR(__xludf.DUMMYFUNCTION("""COMPUTED_VALUE"""),"")</f>
        <v/>
      </c>
      <c r="E11287" s="153" t="str">
        <f>IFERROR(__xludf.DUMMYFUNCTION("""COMPUTED_VALUE"""),"")</f>
        <v/>
      </c>
      <c r="I11287" s="169"/>
      <c r="J11287" s="156"/>
    </row>
    <row r="11288">
      <c r="D11288" s="153" t="str">
        <f>IFERROR(__xludf.DUMMYFUNCTION("""COMPUTED_VALUE"""),"")</f>
        <v/>
      </c>
      <c r="E11288" s="153" t="str">
        <f>IFERROR(__xludf.DUMMYFUNCTION("""COMPUTED_VALUE"""),"")</f>
        <v/>
      </c>
      <c r="I11288" s="169"/>
      <c r="J11288" s="156"/>
    </row>
    <row r="11289">
      <c r="D11289" s="153" t="str">
        <f>IFERROR(__xludf.DUMMYFUNCTION("""COMPUTED_VALUE"""),"")</f>
        <v/>
      </c>
      <c r="E11289" s="153" t="str">
        <f>IFERROR(__xludf.DUMMYFUNCTION("""COMPUTED_VALUE"""),"")</f>
        <v/>
      </c>
      <c r="I11289" s="169"/>
      <c r="J11289" s="156"/>
    </row>
    <row r="11290">
      <c r="D11290" s="153" t="str">
        <f>IFERROR(__xludf.DUMMYFUNCTION("""COMPUTED_VALUE"""),"")</f>
        <v/>
      </c>
      <c r="E11290" s="153" t="str">
        <f>IFERROR(__xludf.DUMMYFUNCTION("""COMPUTED_VALUE"""),"")</f>
        <v/>
      </c>
      <c r="I11290" s="169"/>
      <c r="J11290" s="156"/>
    </row>
    <row r="11291">
      <c r="D11291" s="153" t="str">
        <f>IFERROR(__xludf.DUMMYFUNCTION("""COMPUTED_VALUE"""),"")</f>
        <v/>
      </c>
      <c r="E11291" s="153" t="str">
        <f>IFERROR(__xludf.DUMMYFUNCTION("""COMPUTED_VALUE"""),"")</f>
        <v/>
      </c>
      <c r="I11291" s="169"/>
      <c r="J11291" s="156"/>
    </row>
    <row r="11292">
      <c r="D11292" s="153" t="str">
        <f>IFERROR(__xludf.DUMMYFUNCTION("""COMPUTED_VALUE"""),"")</f>
        <v/>
      </c>
      <c r="E11292" s="153" t="str">
        <f>IFERROR(__xludf.DUMMYFUNCTION("""COMPUTED_VALUE"""),"")</f>
        <v/>
      </c>
      <c r="I11292" s="169"/>
      <c r="J11292" s="156"/>
    </row>
    <row r="11293">
      <c r="D11293" s="153" t="str">
        <f>IFERROR(__xludf.DUMMYFUNCTION("""COMPUTED_VALUE"""),"")</f>
        <v/>
      </c>
      <c r="E11293" s="153" t="str">
        <f>IFERROR(__xludf.DUMMYFUNCTION("""COMPUTED_VALUE"""),"")</f>
        <v/>
      </c>
      <c r="I11293" s="169"/>
      <c r="J11293" s="156"/>
    </row>
    <row r="11294">
      <c r="D11294" s="153" t="str">
        <f>IFERROR(__xludf.DUMMYFUNCTION("""COMPUTED_VALUE"""),"")</f>
        <v/>
      </c>
      <c r="E11294" s="153" t="str">
        <f>IFERROR(__xludf.DUMMYFUNCTION("""COMPUTED_VALUE"""),"")</f>
        <v/>
      </c>
      <c r="I11294" s="169"/>
      <c r="J11294" s="156"/>
    </row>
    <row r="11295">
      <c r="D11295" s="153" t="str">
        <f>IFERROR(__xludf.DUMMYFUNCTION("""COMPUTED_VALUE"""),"")</f>
        <v/>
      </c>
      <c r="E11295" s="153" t="str">
        <f>IFERROR(__xludf.DUMMYFUNCTION("""COMPUTED_VALUE"""),"")</f>
        <v/>
      </c>
      <c r="I11295" s="169"/>
      <c r="J11295" s="156"/>
    </row>
    <row r="11296">
      <c r="D11296" s="153" t="str">
        <f>IFERROR(__xludf.DUMMYFUNCTION("""COMPUTED_VALUE"""),"")</f>
        <v/>
      </c>
      <c r="E11296" s="153" t="str">
        <f>IFERROR(__xludf.DUMMYFUNCTION("""COMPUTED_VALUE"""),"")</f>
        <v/>
      </c>
      <c r="I11296" s="169"/>
      <c r="J11296" s="156"/>
    </row>
    <row r="11297">
      <c r="D11297" s="153" t="str">
        <f>IFERROR(__xludf.DUMMYFUNCTION("""COMPUTED_VALUE"""),"")</f>
        <v/>
      </c>
      <c r="E11297" s="153" t="str">
        <f>IFERROR(__xludf.DUMMYFUNCTION("""COMPUTED_VALUE"""),"")</f>
        <v/>
      </c>
      <c r="I11297" s="169"/>
      <c r="J11297" s="156"/>
    </row>
    <row r="11298">
      <c r="D11298" s="153" t="str">
        <f>IFERROR(__xludf.DUMMYFUNCTION("""COMPUTED_VALUE"""),"")</f>
        <v/>
      </c>
      <c r="E11298" s="153" t="str">
        <f>IFERROR(__xludf.DUMMYFUNCTION("""COMPUTED_VALUE"""),"")</f>
        <v/>
      </c>
      <c r="I11298" s="169"/>
      <c r="J11298" s="156"/>
    </row>
    <row r="11299">
      <c r="D11299" s="153" t="str">
        <f>IFERROR(__xludf.DUMMYFUNCTION("""COMPUTED_VALUE"""),"")</f>
        <v/>
      </c>
      <c r="E11299" s="153" t="str">
        <f>IFERROR(__xludf.DUMMYFUNCTION("""COMPUTED_VALUE"""),"")</f>
        <v/>
      </c>
      <c r="I11299" s="169"/>
      <c r="J11299" s="156"/>
    </row>
    <row r="11300">
      <c r="D11300" s="153" t="str">
        <f>IFERROR(__xludf.DUMMYFUNCTION("""COMPUTED_VALUE"""),"")</f>
        <v/>
      </c>
      <c r="E11300" s="153" t="str">
        <f>IFERROR(__xludf.DUMMYFUNCTION("""COMPUTED_VALUE"""),"")</f>
        <v/>
      </c>
      <c r="I11300" s="169"/>
      <c r="J11300" s="156"/>
    </row>
    <row r="11301">
      <c r="D11301" s="153" t="str">
        <f>IFERROR(__xludf.DUMMYFUNCTION("""COMPUTED_VALUE"""),"")</f>
        <v/>
      </c>
      <c r="E11301" s="153" t="str">
        <f>IFERROR(__xludf.DUMMYFUNCTION("""COMPUTED_VALUE"""),"")</f>
        <v/>
      </c>
      <c r="I11301" s="169"/>
      <c r="J11301" s="156"/>
    </row>
    <row r="11302">
      <c r="D11302" s="153" t="str">
        <f>IFERROR(__xludf.DUMMYFUNCTION("""COMPUTED_VALUE"""),"")</f>
        <v/>
      </c>
      <c r="E11302" s="153" t="str">
        <f>IFERROR(__xludf.DUMMYFUNCTION("""COMPUTED_VALUE"""),"")</f>
        <v/>
      </c>
      <c r="I11302" s="169"/>
      <c r="J11302" s="156"/>
    </row>
    <row r="11303">
      <c r="D11303" s="153" t="str">
        <f>IFERROR(__xludf.DUMMYFUNCTION("""COMPUTED_VALUE"""),"")</f>
        <v/>
      </c>
      <c r="E11303" s="153" t="str">
        <f>IFERROR(__xludf.DUMMYFUNCTION("""COMPUTED_VALUE"""),"")</f>
        <v/>
      </c>
      <c r="I11303" s="169"/>
      <c r="J11303" s="156"/>
    </row>
    <row r="11304">
      <c r="D11304" s="153" t="str">
        <f>IFERROR(__xludf.DUMMYFUNCTION("""COMPUTED_VALUE"""),"")</f>
        <v/>
      </c>
      <c r="E11304" s="153" t="str">
        <f>IFERROR(__xludf.DUMMYFUNCTION("""COMPUTED_VALUE"""),"")</f>
        <v/>
      </c>
      <c r="I11304" s="169"/>
      <c r="J11304" s="156"/>
    </row>
    <row r="11305">
      <c r="D11305" s="153" t="str">
        <f>IFERROR(__xludf.DUMMYFUNCTION("""COMPUTED_VALUE"""),"")</f>
        <v/>
      </c>
      <c r="E11305" s="153" t="str">
        <f>IFERROR(__xludf.DUMMYFUNCTION("""COMPUTED_VALUE"""),"")</f>
        <v/>
      </c>
      <c r="I11305" s="169"/>
      <c r="J11305" s="156"/>
    </row>
    <row r="11306">
      <c r="D11306" s="153" t="str">
        <f>IFERROR(__xludf.DUMMYFUNCTION("""COMPUTED_VALUE"""),"")</f>
        <v/>
      </c>
      <c r="E11306" s="153" t="str">
        <f>IFERROR(__xludf.DUMMYFUNCTION("""COMPUTED_VALUE"""),"")</f>
        <v/>
      </c>
      <c r="I11306" s="169"/>
      <c r="J11306" s="156"/>
    </row>
    <row r="11307">
      <c r="D11307" s="153" t="str">
        <f>IFERROR(__xludf.DUMMYFUNCTION("""COMPUTED_VALUE"""),"")</f>
        <v/>
      </c>
      <c r="E11307" s="153" t="str">
        <f>IFERROR(__xludf.DUMMYFUNCTION("""COMPUTED_VALUE"""),"")</f>
        <v/>
      </c>
      <c r="I11307" s="169"/>
      <c r="J11307" s="156"/>
    </row>
    <row r="11308">
      <c r="D11308" s="153" t="str">
        <f>IFERROR(__xludf.DUMMYFUNCTION("""COMPUTED_VALUE"""),"")</f>
        <v/>
      </c>
      <c r="E11308" s="153" t="str">
        <f>IFERROR(__xludf.DUMMYFUNCTION("""COMPUTED_VALUE"""),"")</f>
        <v/>
      </c>
      <c r="I11308" s="169"/>
      <c r="J11308" s="156"/>
    </row>
    <row r="11309">
      <c r="D11309" s="153" t="str">
        <f>IFERROR(__xludf.DUMMYFUNCTION("""COMPUTED_VALUE"""),"")</f>
        <v/>
      </c>
      <c r="E11309" s="153" t="str">
        <f>IFERROR(__xludf.DUMMYFUNCTION("""COMPUTED_VALUE"""),"")</f>
        <v/>
      </c>
      <c r="I11309" s="169"/>
      <c r="J11309" s="156"/>
    </row>
    <row r="11310">
      <c r="D11310" s="153" t="str">
        <f>IFERROR(__xludf.DUMMYFUNCTION("""COMPUTED_VALUE"""),"")</f>
        <v/>
      </c>
      <c r="E11310" s="153" t="str">
        <f>IFERROR(__xludf.DUMMYFUNCTION("""COMPUTED_VALUE"""),"")</f>
        <v/>
      </c>
      <c r="I11310" s="169"/>
      <c r="J11310" s="156"/>
    </row>
    <row r="11311">
      <c r="D11311" s="153" t="str">
        <f>IFERROR(__xludf.DUMMYFUNCTION("""COMPUTED_VALUE"""),"")</f>
        <v/>
      </c>
      <c r="E11311" s="153" t="str">
        <f>IFERROR(__xludf.DUMMYFUNCTION("""COMPUTED_VALUE"""),"")</f>
        <v/>
      </c>
      <c r="I11311" s="169"/>
      <c r="J11311" s="156"/>
    </row>
    <row r="11312">
      <c r="D11312" s="153" t="str">
        <f>IFERROR(__xludf.DUMMYFUNCTION("""COMPUTED_VALUE"""),"")</f>
        <v/>
      </c>
      <c r="E11312" s="153" t="str">
        <f>IFERROR(__xludf.DUMMYFUNCTION("""COMPUTED_VALUE"""),"")</f>
        <v/>
      </c>
      <c r="I11312" s="169"/>
      <c r="J11312" s="156"/>
    </row>
    <row r="11313">
      <c r="D11313" s="153" t="str">
        <f>IFERROR(__xludf.DUMMYFUNCTION("""COMPUTED_VALUE"""),"")</f>
        <v/>
      </c>
      <c r="E11313" s="153" t="str">
        <f>IFERROR(__xludf.DUMMYFUNCTION("""COMPUTED_VALUE"""),"")</f>
        <v/>
      </c>
      <c r="I11313" s="169"/>
      <c r="J11313" s="156"/>
    </row>
    <row r="11314">
      <c r="D11314" s="153" t="str">
        <f>IFERROR(__xludf.DUMMYFUNCTION("""COMPUTED_VALUE"""),"")</f>
        <v/>
      </c>
      <c r="E11314" s="153" t="str">
        <f>IFERROR(__xludf.DUMMYFUNCTION("""COMPUTED_VALUE"""),"")</f>
        <v/>
      </c>
      <c r="I11314" s="169"/>
      <c r="J11314" s="156"/>
    </row>
    <row r="11315">
      <c r="D11315" s="153" t="str">
        <f>IFERROR(__xludf.DUMMYFUNCTION("""COMPUTED_VALUE"""),"")</f>
        <v/>
      </c>
      <c r="E11315" s="153" t="str">
        <f>IFERROR(__xludf.DUMMYFUNCTION("""COMPUTED_VALUE"""),"")</f>
        <v/>
      </c>
      <c r="I11315" s="169"/>
      <c r="J11315" s="156"/>
    </row>
    <row r="11316">
      <c r="D11316" s="153" t="str">
        <f>IFERROR(__xludf.DUMMYFUNCTION("""COMPUTED_VALUE"""),"")</f>
        <v/>
      </c>
      <c r="E11316" s="153" t="str">
        <f>IFERROR(__xludf.DUMMYFUNCTION("""COMPUTED_VALUE"""),"")</f>
        <v/>
      </c>
      <c r="I11316" s="169"/>
      <c r="J11316" s="156"/>
    </row>
    <row r="11317">
      <c r="D11317" s="153" t="str">
        <f>IFERROR(__xludf.DUMMYFUNCTION("""COMPUTED_VALUE"""),"")</f>
        <v/>
      </c>
      <c r="E11317" s="153" t="str">
        <f>IFERROR(__xludf.DUMMYFUNCTION("""COMPUTED_VALUE"""),"")</f>
        <v/>
      </c>
      <c r="I11317" s="169"/>
      <c r="J11317" s="156"/>
    </row>
    <row r="11318">
      <c r="D11318" s="153" t="str">
        <f>IFERROR(__xludf.DUMMYFUNCTION("""COMPUTED_VALUE"""),"")</f>
        <v/>
      </c>
      <c r="E11318" s="153" t="str">
        <f>IFERROR(__xludf.DUMMYFUNCTION("""COMPUTED_VALUE"""),"")</f>
        <v/>
      </c>
      <c r="I11318" s="169"/>
      <c r="J11318" s="156"/>
    </row>
    <row r="11319">
      <c r="D11319" s="153" t="str">
        <f>IFERROR(__xludf.DUMMYFUNCTION("""COMPUTED_VALUE"""),"")</f>
        <v/>
      </c>
      <c r="E11319" s="153" t="str">
        <f>IFERROR(__xludf.DUMMYFUNCTION("""COMPUTED_VALUE"""),"")</f>
        <v/>
      </c>
      <c r="I11319" s="169"/>
      <c r="J11319" s="156"/>
    </row>
    <row r="11320">
      <c r="D11320" s="153" t="str">
        <f>IFERROR(__xludf.DUMMYFUNCTION("""COMPUTED_VALUE"""),"")</f>
        <v/>
      </c>
      <c r="E11320" s="153" t="str">
        <f>IFERROR(__xludf.DUMMYFUNCTION("""COMPUTED_VALUE"""),"")</f>
        <v/>
      </c>
      <c r="I11320" s="169"/>
      <c r="J11320" s="156"/>
    </row>
    <row r="11321">
      <c r="D11321" s="153" t="str">
        <f>IFERROR(__xludf.DUMMYFUNCTION("""COMPUTED_VALUE"""),"")</f>
        <v/>
      </c>
      <c r="E11321" s="153" t="str">
        <f>IFERROR(__xludf.DUMMYFUNCTION("""COMPUTED_VALUE"""),"")</f>
        <v/>
      </c>
      <c r="I11321" s="169"/>
      <c r="J11321" s="156"/>
    </row>
    <row r="11322">
      <c r="D11322" s="153" t="str">
        <f>IFERROR(__xludf.DUMMYFUNCTION("""COMPUTED_VALUE"""),"")</f>
        <v/>
      </c>
      <c r="E11322" s="153" t="str">
        <f>IFERROR(__xludf.DUMMYFUNCTION("""COMPUTED_VALUE"""),"")</f>
        <v/>
      </c>
      <c r="I11322" s="169"/>
      <c r="J11322" s="156"/>
    </row>
    <row r="11323">
      <c r="D11323" s="153" t="str">
        <f>IFERROR(__xludf.DUMMYFUNCTION("""COMPUTED_VALUE"""),"")</f>
        <v/>
      </c>
      <c r="E11323" s="153" t="str">
        <f>IFERROR(__xludf.DUMMYFUNCTION("""COMPUTED_VALUE"""),"")</f>
        <v/>
      </c>
      <c r="I11323" s="169"/>
      <c r="J11323" s="156"/>
    </row>
    <row r="11324">
      <c r="D11324" s="153" t="str">
        <f>IFERROR(__xludf.DUMMYFUNCTION("""COMPUTED_VALUE"""),"")</f>
        <v/>
      </c>
      <c r="E11324" s="153" t="str">
        <f>IFERROR(__xludf.DUMMYFUNCTION("""COMPUTED_VALUE"""),"")</f>
        <v/>
      </c>
      <c r="I11324" s="169"/>
      <c r="J11324" s="156"/>
    </row>
    <row r="11325">
      <c r="D11325" s="153" t="str">
        <f>IFERROR(__xludf.DUMMYFUNCTION("""COMPUTED_VALUE"""),"")</f>
        <v/>
      </c>
      <c r="E11325" s="153" t="str">
        <f>IFERROR(__xludf.DUMMYFUNCTION("""COMPUTED_VALUE"""),"")</f>
        <v/>
      </c>
      <c r="I11325" s="169"/>
      <c r="J11325" s="156"/>
    </row>
    <row r="11326">
      <c r="D11326" s="153" t="str">
        <f>IFERROR(__xludf.DUMMYFUNCTION("""COMPUTED_VALUE"""),"")</f>
        <v/>
      </c>
      <c r="E11326" s="153" t="str">
        <f>IFERROR(__xludf.DUMMYFUNCTION("""COMPUTED_VALUE"""),"")</f>
        <v/>
      </c>
      <c r="I11326" s="169"/>
      <c r="J11326" s="156"/>
    </row>
    <row r="11327">
      <c r="D11327" s="153" t="str">
        <f>IFERROR(__xludf.DUMMYFUNCTION("""COMPUTED_VALUE"""),"")</f>
        <v/>
      </c>
      <c r="E11327" s="153" t="str">
        <f>IFERROR(__xludf.DUMMYFUNCTION("""COMPUTED_VALUE"""),"")</f>
        <v/>
      </c>
      <c r="I11327" s="169"/>
      <c r="J11327" s="156"/>
    </row>
    <row r="11328">
      <c r="D11328" s="153" t="str">
        <f>IFERROR(__xludf.DUMMYFUNCTION("""COMPUTED_VALUE"""),"")</f>
        <v/>
      </c>
      <c r="E11328" s="153" t="str">
        <f>IFERROR(__xludf.DUMMYFUNCTION("""COMPUTED_VALUE"""),"")</f>
        <v/>
      </c>
      <c r="I11328" s="169"/>
      <c r="J11328" s="156"/>
    </row>
    <row r="11329">
      <c r="D11329" s="153" t="str">
        <f>IFERROR(__xludf.DUMMYFUNCTION("""COMPUTED_VALUE"""),"")</f>
        <v/>
      </c>
      <c r="E11329" s="153" t="str">
        <f>IFERROR(__xludf.DUMMYFUNCTION("""COMPUTED_VALUE"""),"")</f>
        <v/>
      </c>
      <c r="I11329" s="169"/>
      <c r="J11329" s="156"/>
    </row>
    <row r="11330">
      <c r="D11330" s="153" t="str">
        <f>IFERROR(__xludf.DUMMYFUNCTION("""COMPUTED_VALUE"""),"")</f>
        <v/>
      </c>
      <c r="E11330" s="153" t="str">
        <f>IFERROR(__xludf.DUMMYFUNCTION("""COMPUTED_VALUE"""),"")</f>
        <v/>
      </c>
      <c r="I11330" s="169"/>
      <c r="J11330" s="156"/>
    </row>
    <row r="11331">
      <c r="D11331" s="153" t="str">
        <f>IFERROR(__xludf.DUMMYFUNCTION("""COMPUTED_VALUE"""),"")</f>
        <v/>
      </c>
      <c r="E11331" s="153" t="str">
        <f>IFERROR(__xludf.DUMMYFUNCTION("""COMPUTED_VALUE"""),"")</f>
        <v/>
      </c>
      <c r="I11331" s="169"/>
      <c r="J11331" s="156"/>
    </row>
    <row r="11332">
      <c r="D11332" s="153" t="str">
        <f>IFERROR(__xludf.DUMMYFUNCTION("""COMPUTED_VALUE"""),"")</f>
        <v/>
      </c>
      <c r="E11332" s="153" t="str">
        <f>IFERROR(__xludf.DUMMYFUNCTION("""COMPUTED_VALUE"""),"")</f>
        <v/>
      </c>
      <c r="I11332" s="169"/>
      <c r="J11332" s="156"/>
    </row>
    <row r="11333">
      <c r="D11333" s="153" t="str">
        <f>IFERROR(__xludf.DUMMYFUNCTION("""COMPUTED_VALUE"""),"")</f>
        <v/>
      </c>
      <c r="E11333" s="153" t="str">
        <f>IFERROR(__xludf.DUMMYFUNCTION("""COMPUTED_VALUE"""),"")</f>
        <v/>
      </c>
      <c r="I11333" s="169"/>
      <c r="J11333" s="156"/>
    </row>
    <row r="11334">
      <c r="D11334" s="153" t="str">
        <f>IFERROR(__xludf.DUMMYFUNCTION("""COMPUTED_VALUE"""),"")</f>
        <v/>
      </c>
      <c r="E11334" s="153" t="str">
        <f>IFERROR(__xludf.DUMMYFUNCTION("""COMPUTED_VALUE"""),"")</f>
        <v/>
      </c>
      <c r="I11334" s="169"/>
      <c r="J11334" s="156"/>
    </row>
    <row r="11335">
      <c r="D11335" s="153" t="str">
        <f>IFERROR(__xludf.DUMMYFUNCTION("""COMPUTED_VALUE"""),"")</f>
        <v/>
      </c>
      <c r="E11335" s="153" t="str">
        <f>IFERROR(__xludf.DUMMYFUNCTION("""COMPUTED_VALUE"""),"")</f>
        <v/>
      </c>
      <c r="I11335" s="169"/>
      <c r="J11335" s="156"/>
    </row>
    <row r="11336">
      <c r="D11336" s="153" t="str">
        <f>IFERROR(__xludf.DUMMYFUNCTION("""COMPUTED_VALUE"""),"")</f>
        <v/>
      </c>
      <c r="E11336" s="153" t="str">
        <f>IFERROR(__xludf.DUMMYFUNCTION("""COMPUTED_VALUE"""),"")</f>
        <v/>
      </c>
      <c r="I11336" s="169"/>
      <c r="J11336" s="156"/>
    </row>
    <row r="11337">
      <c r="D11337" s="153" t="str">
        <f>IFERROR(__xludf.DUMMYFUNCTION("""COMPUTED_VALUE"""),"")</f>
        <v/>
      </c>
      <c r="E11337" s="153" t="str">
        <f>IFERROR(__xludf.DUMMYFUNCTION("""COMPUTED_VALUE"""),"")</f>
        <v/>
      </c>
      <c r="I11337" s="169"/>
      <c r="J11337" s="156"/>
    </row>
    <row r="11338">
      <c r="D11338" s="153" t="str">
        <f>IFERROR(__xludf.DUMMYFUNCTION("""COMPUTED_VALUE"""),"")</f>
        <v/>
      </c>
      <c r="E11338" s="153" t="str">
        <f>IFERROR(__xludf.DUMMYFUNCTION("""COMPUTED_VALUE"""),"")</f>
        <v/>
      </c>
      <c r="I11338" s="169"/>
      <c r="J11338" s="156"/>
    </row>
    <row r="11339">
      <c r="D11339" s="153" t="str">
        <f>IFERROR(__xludf.DUMMYFUNCTION("""COMPUTED_VALUE"""),"")</f>
        <v/>
      </c>
      <c r="E11339" s="153" t="str">
        <f>IFERROR(__xludf.DUMMYFUNCTION("""COMPUTED_VALUE"""),"")</f>
        <v/>
      </c>
      <c r="I11339" s="169"/>
      <c r="J11339" s="156"/>
    </row>
    <row r="11340">
      <c r="D11340" s="153" t="str">
        <f>IFERROR(__xludf.DUMMYFUNCTION("""COMPUTED_VALUE"""),"")</f>
        <v/>
      </c>
      <c r="E11340" s="153" t="str">
        <f>IFERROR(__xludf.DUMMYFUNCTION("""COMPUTED_VALUE"""),"")</f>
        <v/>
      </c>
      <c r="I11340" s="169"/>
      <c r="J11340" s="156"/>
    </row>
    <row r="11341">
      <c r="D11341" s="153" t="str">
        <f>IFERROR(__xludf.DUMMYFUNCTION("""COMPUTED_VALUE"""),"")</f>
        <v/>
      </c>
      <c r="E11341" s="153" t="str">
        <f>IFERROR(__xludf.DUMMYFUNCTION("""COMPUTED_VALUE"""),"")</f>
        <v/>
      </c>
      <c r="I11341" s="169"/>
      <c r="J11341" s="156"/>
    </row>
    <row r="11342">
      <c r="D11342" s="153" t="str">
        <f>IFERROR(__xludf.DUMMYFUNCTION("""COMPUTED_VALUE"""),"")</f>
        <v/>
      </c>
      <c r="E11342" s="153" t="str">
        <f>IFERROR(__xludf.DUMMYFUNCTION("""COMPUTED_VALUE"""),"")</f>
        <v/>
      </c>
      <c r="I11342" s="169"/>
      <c r="J11342" s="156"/>
    </row>
    <row r="11343">
      <c r="D11343" s="153" t="str">
        <f>IFERROR(__xludf.DUMMYFUNCTION("""COMPUTED_VALUE"""),"")</f>
        <v/>
      </c>
      <c r="E11343" s="153" t="str">
        <f>IFERROR(__xludf.DUMMYFUNCTION("""COMPUTED_VALUE"""),"")</f>
        <v/>
      </c>
      <c r="I11343" s="169"/>
      <c r="J11343" s="156"/>
    </row>
    <row r="11344">
      <c r="D11344" s="153" t="str">
        <f>IFERROR(__xludf.DUMMYFUNCTION("""COMPUTED_VALUE"""),"")</f>
        <v/>
      </c>
      <c r="E11344" s="153" t="str">
        <f>IFERROR(__xludf.DUMMYFUNCTION("""COMPUTED_VALUE"""),"")</f>
        <v/>
      </c>
      <c r="I11344" s="169"/>
      <c r="J11344" s="156"/>
    </row>
    <row r="11345">
      <c r="D11345" s="153" t="str">
        <f>IFERROR(__xludf.DUMMYFUNCTION("""COMPUTED_VALUE"""),"")</f>
        <v/>
      </c>
      <c r="E11345" s="153" t="str">
        <f>IFERROR(__xludf.DUMMYFUNCTION("""COMPUTED_VALUE"""),"")</f>
        <v/>
      </c>
      <c r="I11345" s="169"/>
      <c r="J11345" s="156"/>
    </row>
    <row r="11346">
      <c r="D11346" s="153" t="str">
        <f>IFERROR(__xludf.DUMMYFUNCTION("""COMPUTED_VALUE"""),"")</f>
        <v/>
      </c>
      <c r="E11346" s="153" t="str">
        <f>IFERROR(__xludf.DUMMYFUNCTION("""COMPUTED_VALUE"""),"")</f>
        <v/>
      </c>
      <c r="I11346" s="169"/>
      <c r="J11346" s="156"/>
    </row>
    <row r="11347">
      <c r="D11347" s="153" t="str">
        <f>IFERROR(__xludf.DUMMYFUNCTION("""COMPUTED_VALUE"""),"")</f>
        <v/>
      </c>
      <c r="E11347" s="153" t="str">
        <f>IFERROR(__xludf.DUMMYFUNCTION("""COMPUTED_VALUE"""),"")</f>
        <v/>
      </c>
      <c r="I11347" s="169"/>
      <c r="J11347" s="156"/>
    </row>
    <row r="11348">
      <c r="D11348" s="153" t="str">
        <f>IFERROR(__xludf.DUMMYFUNCTION("""COMPUTED_VALUE"""),"")</f>
        <v/>
      </c>
      <c r="E11348" s="153" t="str">
        <f>IFERROR(__xludf.DUMMYFUNCTION("""COMPUTED_VALUE"""),"")</f>
        <v/>
      </c>
      <c r="I11348" s="169"/>
      <c r="J11348" s="156"/>
    </row>
    <row r="11349">
      <c r="D11349" s="153" t="str">
        <f>IFERROR(__xludf.DUMMYFUNCTION("""COMPUTED_VALUE"""),"")</f>
        <v/>
      </c>
      <c r="E11349" s="153" t="str">
        <f>IFERROR(__xludf.DUMMYFUNCTION("""COMPUTED_VALUE"""),"")</f>
        <v/>
      </c>
      <c r="I11349" s="169"/>
      <c r="J11349" s="156"/>
    </row>
    <row r="11350">
      <c r="D11350" s="153" t="str">
        <f>IFERROR(__xludf.DUMMYFUNCTION("""COMPUTED_VALUE"""),"")</f>
        <v/>
      </c>
      <c r="E11350" s="153" t="str">
        <f>IFERROR(__xludf.DUMMYFUNCTION("""COMPUTED_VALUE"""),"")</f>
        <v/>
      </c>
      <c r="I11350" s="169"/>
      <c r="J11350" s="156"/>
    </row>
    <row r="11351">
      <c r="D11351" s="153" t="str">
        <f>IFERROR(__xludf.DUMMYFUNCTION("""COMPUTED_VALUE"""),"")</f>
        <v/>
      </c>
      <c r="E11351" s="153" t="str">
        <f>IFERROR(__xludf.DUMMYFUNCTION("""COMPUTED_VALUE"""),"")</f>
        <v/>
      </c>
      <c r="I11351" s="169"/>
      <c r="J11351" s="156"/>
    </row>
    <row r="11352">
      <c r="D11352" s="153" t="str">
        <f>IFERROR(__xludf.DUMMYFUNCTION("""COMPUTED_VALUE"""),"")</f>
        <v/>
      </c>
      <c r="E11352" s="153" t="str">
        <f>IFERROR(__xludf.DUMMYFUNCTION("""COMPUTED_VALUE"""),"")</f>
        <v/>
      </c>
      <c r="I11352" s="169"/>
      <c r="J11352" s="156"/>
    </row>
    <row r="11353">
      <c r="D11353" s="153" t="str">
        <f>IFERROR(__xludf.DUMMYFUNCTION("""COMPUTED_VALUE"""),"")</f>
        <v/>
      </c>
      <c r="E11353" s="153" t="str">
        <f>IFERROR(__xludf.DUMMYFUNCTION("""COMPUTED_VALUE"""),"")</f>
        <v/>
      </c>
      <c r="I11353" s="169"/>
      <c r="J11353" s="156"/>
    </row>
    <row r="11354">
      <c r="D11354" s="153" t="str">
        <f>IFERROR(__xludf.DUMMYFUNCTION("""COMPUTED_VALUE"""),"")</f>
        <v/>
      </c>
      <c r="E11354" s="153" t="str">
        <f>IFERROR(__xludf.DUMMYFUNCTION("""COMPUTED_VALUE"""),"")</f>
        <v/>
      </c>
      <c r="I11354" s="169"/>
      <c r="J11354" s="156"/>
    </row>
    <row r="11355">
      <c r="D11355" s="153" t="str">
        <f>IFERROR(__xludf.DUMMYFUNCTION("""COMPUTED_VALUE"""),"")</f>
        <v/>
      </c>
      <c r="E11355" s="153" t="str">
        <f>IFERROR(__xludf.DUMMYFUNCTION("""COMPUTED_VALUE"""),"")</f>
        <v/>
      </c>
      <c r="I11355" s="169"/>
      <c r="J11355" s="156"/>
    </row>
    <row r="11356">
      <c r="D11356" s="153" t="str">
        <f>IFERROR(__xludf.DUMMYFUNCTION("""COMPUTED_VALUE"""),"")</f>
        <v/>
      </c>
      <c r="E11356" s="153" t="str">
        <f>IFERROR(__xludf.DUMMYFUNCTION("""COMPUTED_VALUE"""),"")</f>
        <v/>
      </c>
      <c r="I11356" s="169"/>
      <c r="J11356" s="156"/>
    </row>
    <row r="11357">
      <c r="D11357" s="153" t="str">
        <f>IFERROR(__xludf.DUMMYFUNCTION("""COMPUTED_VALUE"""),"")</f>
        <v/>
      </c>
      <c r="E11357" s="153" t="str">
        <f>IFERROR(__xludf.DUMMYFUNCTION("""COMPUTED_VALUE"""),"")</f>
        <v/>
      </c>
      <c r="I11357" s="169"/>
      <c r="J11357" s="156"/>
    </row>
    <row r="11358">
      <c r="D11358" s="153" t="str">
        <f>IFERROR(__xludf.DUMMYFUNCTION("""COMPUTED_VALUE"""),"")</f>
        <v/>
      </c>
      <c r="E11358" s="153" t="str">
        <f>IFERROR(__xludf.DUMMYFUNCTION("""COMPUTED_VALUE"""),"")</f>
        <v/>
      </c>
      <c r="I11358" s="169"/>
      <c r="J11358" s="156"/>
    </row>
    <row r="11359">
      <c r="D11359" s="153" t="str">
        <f>IFERROR(__xludf.DUMMYFUNCTION("""COMPUTED_VALUE"""),"")</f>
        <v/>
      </c>
      <c r="E11359" s="153" t="str">
        <f>IFERROR(__xludf.DUMMYFUNCTION("""COMPUTED_VALUE"""),"")</f>
        <v/>
      </c>
      <c r="I11359" s="169"/>
      <c r="J11359" s="156"/>
    </row>
    <row r="11360">
      <c r="D11360" s="153" t="str">
        <f>IFERROR(__xludf.DUMMYFUNCTION("""COMPUTED_VALUE"""),"")</f>
        <v/>
      </c>
      <c r="E11360" s="153" t="str">
        <f>IFERROR(__xludf.DUMMYFUNCTION("""COMPUTED_VALUE"""),"")</f>
        <v/>
      </c>
      <c r="I11360" s="169"/>
      <c r="J11360" s="156"/>
    </row>
    <row r="11361">
      <c r="D11361" s="153" t="str">
        <f>IFERROR(__xludf.DUMMYFUNCTION("""COMPUTED_VALUE"""),"")</f>
        <v/>
      </c>
      <c r="E11361" s="153" t="str">
        <f>IFERROR(__xludf.DUMMYFUNCTION("""COMPUTED_VALUE"""),"")</f>
        <v/>
      </c>
      <c r="I11361" s="169"/>
      <c r="J11361" s="156"/>
    </row>
    <row r="11362">
      <c r="D11362" s="153" t="str">
        <f>IFERROR(__xludf.DUMMYFUNCTION("""COMPUTED_VALUE"""),"")</f>
        <v/>
      </c>
      <c r="E11362" s="153" t="str">
        <f>IFERROR(__xludf.DUMMYFUNCTION("""COMPUTED_VALUE"""),"")</f>
        <v/>
      </c>
      <c r="I11362" s="169"/>
      <c r="J11362" s="156"/>
    </row>
    <row r="11363">
      <c r="D11363" s="153" t="str">
        <f>IFERROR(__xludf.DUMMYFUNCTION("""COMPUTED_VALUE"""),"")</f>
        <v/>
      </c>
      <c r="E11363" s="153" t="str">
        <f>IFERROR(__xludf.DUMMYFUNCTION("""COMPUTED_VALUE"""),"")</f>
        <v/>
      </c>
      <c r="I11363" s="169"/>
      <c r="J11363" s="156"/>
    </row>
    <row r="11364">
      <c r="D11364" s="153" t="str">
        <f>IFERROR(__xludf.DUMMYFUNCTION("""COMPUTED_VALUE"""),"")</f>
        <v/>
      </c>
      <c r="E11364" s="153" t="str">
        <f>IFERROR(__xludf.DUMMYFUNCTION("""COMPUTED_VALUE"""),"")</f>
        <v/>
      </c>
      <c r="I11364" s="169"/>
      <c r="J11364" s="156"/>
    </row>
    <row r="11365">
      <c r="D11365" s="153" t="str">
        <f>IFERROR(__xludf.DUMMYFUNCTION("""COMPUTED_VALUE"""),"")</f>
        <v/>
      </c>
      <c r="E11365" s="153" t="str">
        <f>IFERROR(__xludf.DUMMYFUNCTION("""COMPUTED_VALUE"""),"")</f>
        <v/>
      </c>
      <c r="I11365" s="169"/>
      <c r="J11365" s="156"/>
    </row>
    <row r="11366">
      <c r="D11366" s="153" t="str">
        <f>IFERROR(__xludf.DUMMYFUNCTION("""COMPUTED_VALUE"""),"")</f>
        <v/>
      </c>
      <c r="E11366" s="153" t="str">
        <f>IFERROR(__xludf.DUMMYFUNCTION("""COMPUTED_VALUE"""),"")</f>
        <v/>
      </c>
      <c r="I11366" s="169"/>
      <c r="J11366" s="156"/>
    </row>
    <row r="11367">
      <c r="D11367" s="153" t="str">
        <f>IFERROR(__xludf.DUMMYFUNCTION("""COMPUTED_VALUE"""),"")</f>
        <v/>
      </c>
      <c r="E11367" s="153" t="str">
        <f>IFERROR(__xludf.DUMMYFUNCTION("""COMPUTED_VALUE"""),"")</f>
        <v/>
      </c>
      <c r="I11367" s="169"/>
      <c r="J11367" s="156"/>
    </row>
    <row r="11368">
      <c r="D11368" s="153" t="str">
        <f>IFERROR(__xludf.DUMMYFUNCTION("""COMPUTED_VALUE"""),"")</f>
        <v/>
      </c>
      <c r="E11368" s="153" t="str">
        <f>IFERROR(__xludf.DUMMYFUNCTION("""COMPUTED_VALUE"""),"")</f>
        <v/>
      </c>
      <c r="I11368" s="169"/>
      <c r="J11368" s="156"/>
    </row>
    <row r="11369">
      <c r="D11369" s="153" t="str">
        <f>IFERROR(__xludf.DUMMYFUNCTION("""COMPUTED_VALUE"""),"")</f>
        <v/>
      </c>
      <c r="E11369" s="153" t="str">
        <f>IFERROR(__xludf.DUMMYFUNCTION("""COMPUTED_VALUE"""),"")</f>
        <v/>
      </c>
      <c r="I11369" s="169"/>
      <c r="J11369" s="156"/>
    </row>
    <row r="11370">
      <c r="D11370" s="153" t="str">
        <f>IFERROR(__xludf.DUMMYFUNCTION("""COMPUTED_VALUE"""),"")</f>
        <v/>
      </c>
      <c r="E11370" s="153" t="str">
        <f>IFERROR(__xludf.DUMMYFUNCTION("""COMPUTED_VALUE"""),"")</f>
        <v/>
      </c>
      <c r="I11370" s="169"/>
      <c r="J11370" s="156"/>
    </row>
    <row r="11371">
      <c r="D11371" s="153" t="str">
        <f>IFERROR(__xludf.DUMMYFUNCTION("""COMPUTED_VALUE"""),"")</f>
        <v/>
      </c>
      <c r="E11371" s="153" t="str">
        <f>IFERROR(__xludf.DUMMYFUNCTION("""COMPUTED_VALUE"""),"")</f>
        <v/>
      </c>
      <c r="I11371" s="169"/>
      <c r="J11371" s="156"/>
    </row>
    <row r="11372">
      <c r="D11372" s="153" t="str">
        <f>IFERROR(__xludf.DUMMYFUNCTION("""COMPUTED_VALUE"""),"")</f>
        <v/>
      </c>
      <c r="E11372" s="153" t="str">
        <f>IFERROR(__xludf.DUMMYFUNCTION("""COMPUTED_VALUE"""),"")</f>
        <v/>
      </c>
      <c r="I11372" s="169"/>
      <c r="J11372" s="156"/>
    </row>
    <row r="11373">
      <c r="D11373" s="153" t="str">
        <f>IFERROR(__xludf.DUMMYFUNCTION("""COMPUTED_VALUE"""),"")</f>
        <v/>
      </c>
      <c r="E11373" s="153" t="str">
        <f>IFERROR(__xludf.DUMMYFUNCTION("""COMPUTED_VALUE"""),"")</f>
        <v/>
      </c>
      <c r="I11373" s="169"/>
      <c r="J11373" s="156"/>
    </row>
    <row r="11374">
      <c r="D11374" s="153" t="str">
        <f>IFERROR(__xludf.DUMMYFUNCTION("""COMPUTED_VALUE"""),"")</f>
        <v/>
      </c>
      <c r="E11374" s="153" t="str">
        <f>IFERROR(__xludf.DUMMYFUNCTION("""COMPUTED_VALUE"""),"")</f>
        <v/>
      </c>
      <c r="I11374" s="169"/>
      <c r="J11374" s="156"/>
    </row>
    <row r="11375">
      <c r="D11375" s="153" t="str">
        <f>IFERROR(__xludf.DUMMYFUNCTION("""COMPUTED_VALUE"""),"")</f>
        <v/>
      </c>
      <c r="E11375" s="153" t="str">
        <f>IFERROR(__xludf.DUMMYFUNCTION("""COMPUTED_VALUE"""),"")</f>
        <v/>
      </c>
      <c r="I11375" s="169"/>
      <c r="J11375" s="156"/>
    </row>
    <row r="11376">
      <c r="D11376" s="153" t="str">
        <f>IFERROR(__xludf.DUMMYFUNCTION("""COMPUTED_VALUE"""),"")</f>
        <v/>
      </c>
      <c r="E11376" s="153" t="str">
        <f>IFERROR(__xludf.DUMMYFUNCTION("""COMPUTED_VALUE"""),"")</f>
        <v/>
      </c>
      <c r="I11376" s="169"/>
      <c r="J11376" s="156"/>
    </row>
    <row r="11377">
      <c r="D11377" s="153" t="str">
        <f>IFERROR(__xludf.DUMMYFUNCTION("""COMPUTED_VALUE"""),"")</f>
        <v/>
      </c>
      <c r="E11377" s="153" t="str">
        <f>IFERROR(__xludf.DUMMYFUNCTION("""COMPUTED_VALUE"""),"")</f>
        <v/>
      </c>
      <c r="I11377" s="169"/>
      <c r="J11377" s="156"/>
    </row>
    <row r="11378">
      <c r="D11378" s="153" t="str">
        <f>IFERROR(__xludf.DUMMYFUNCTION("""COMPUTED_VALUE"""),"")</f>
        <v/>
      </c>
      <c r="E11378" s="153" t="str">
        <f>IFERROR(__xludf.DUMMYFUNCTION("""COMPUTED_VALUE"""),"")</f>
        <v/>
      </c>
      <c r="I11378" s="169"/>
      <c r="J11378" s="156"/>
    </row>
    <row r="11379">
      <c r="D11379" s="153" t="str">
        <f>IFERROR(__xludf.DUMMYFUNCTION("""COMPUTED_VALUE"""),"")</f>
        <v/>
      </c>
      <c r="E11379" s="153" t="str">
        <f>IFERROR(__xludf.DUMMYFUNCTION("""COMPUTED_VALUE"""),"")</f>
        <v/>
      </c>
      <c r="I11379" s="169"/>
      <c r="J11379" s="156"/>
    </row>
    <row r="11380">
      <c r="D11380" s="153" t="str">
        <f>IFERROR(__xludf.DUMMYFUNCTION("""COMPUTED_VALUE"""),"")</f>
        <v/>
      </c>
      <c r="E11380" s="153" t="str">
        <f>IFERROR(__xludf.DUMMYFUNCTION("""COMPUTED_VALUE"""),"")</f>
        <v/>
      </c>
      <c r="I11380" s="169"/>
      <c r="J11380" s="156"/>
    </row>
    <row r="11381">
      <c r="D11381" s="153" t="str">
        <f>IFERROR(__xludf.DUMMYFUNCTION("""COMPUTED_VALUE"""),"")</f>
        <v/>
      </c>
      <c r="E11381" s="153" t="str">
        <f>IFERROR(__xludf.DUMMYFUNCTION("""COMPUTED_VALUE"""),"")</f>
        <v/>
      </c>
      <c r="I11381" s="169"/>
      <c r="J11381" s="156"/>
    </row>
    <row r="11382">
      <c r="D11382" s="153" t="str">
        <f>IFERROR(__xludf.DUMMYFUNCTION("""COMPUTED_VALUE"""),"")</f>
        <v/>
      </c>
      <c r="E11382" s="153" t="str">
        <f>IFERROR(__xludf.DUMMYFUNCTION("""COMPUTED_VALUE"""),"")</f>
        <v/>
      </c>
      <c r="I11382" s="169"/>
      <c r="J11382" s="156"/>
    </row>
    <row r="11383">
      <c r="D11383" s="153" t="str">
        <f>IFERROR(__xludf.DUMMYFUNCTION("""COMPUTED_VALUE"""),"")</f>
        <v/>
      </c>
      <c r="E11383" s="153" t="str">
        <f>IFERROR(__xludf.DUMMYFUNCTION("""COMPUTED_VALUE"""),"")</f>
        <v/>
      </c>
      <c r="I11383" s="169"/>
      <c r="J11383" s="156"/>
    </row>
    <row r="11384">
      <c r="D11384" s="153" t="str">
        <f>IFERROR(__xludf.DUMMYFUNCTION("""COMPUTED_VALUE"""),"")</f>
        <v/>
      </c>
      <c r="E11384" s="153" t="str">
        <f>IFERROR(__xludf.DUMMYFUNCTION("""COMPUTED_VALUE"""),"")</f>
        <v/>
      </c>
      <c r="I11384" s="169"/>
      <c r="J11384" s="156"/>
    </row>
    <row r="11385">
      <c r="D11385" s="153" t="str">
        <f>IFERROR(__xludf.DUMMYFUNCTION("""COMPUTED_VALUE"""),"")</f>
        <v/>
      </c>
      <c r="E11385" s="153" t="str">
        <f>IFERROR(__xludf.DUMMYFUNCTION("""COMPUTED_VALUE"""),"")</f>
        <v/>
      </c>
      <c r="I11385" s="169"/>
      <c r="J11385" s="156"/>
    </row>
    <row r="11386">
      <c r="D11386" s="153" t="str">
        <f>IFERROR(__xludf.DUMMYFUNCTION("""COMPUTED_VALUE"""),"")</f>
        <v/>
      </c>
      <c r="E11386" s="153" t="str">
        <f>IFERROR(__xludf.DUMMYFUNCTION("""COMPUTED_VALUE"""),"")</f>
        <v/>
      </c>
      <c r="I11386" s="169"/>
      <c r="J11386" s="156"/>
    </row>
    <row r="11387">
      <c r="D11387" s="153" t="str">
        <f>IFERROR(__xludf.DUMMYFUNCTION("""COMPUTED_VALUE"""),"")</f>
        <v/>
      </c>
      <c r="E11387" s="153" t="str">
        <f>IFERROR(__xludf.DUMMYFUNCTION("""COMPUTED_VALUE"""),"")</f>
        <v/>
      </c>
      <c r="I11387" s="169"/>
      <c r="J11387" s="156"/>
    </row>
    <row r="11388">
      <c r="D11388" s="153" t="str">
        <f>IFERROR(__xludf.DUMMYFUNCTION("""COMPUTED_VALUE"""),"")</f>
        <v/>
      </c>
      <c r="E11388" s="153" t="str">
        <f>IFERROR(__xludf.DUMMYFUNCTION("""COMPUTED_VALUE"""),"")</f>
        <v/>
      </c>
      <c r="I11388" s="169"/>
      <c r="J11388" s="156"/>
    </row>
    <row r="11389">
      <c r="D11389" s="153" t="str">
        <f>IFERROR(__xludf.DUMMYFUNCTION("""COMPUTED_VALUE"""),"")</f>
        <v/>
      </c>
      <c r="E11389" s="153" t="str">
        <f>IFERROR(__xludf.DUMMYFUNCTION("""COMPUTED_VALUE"""),"")</f>
        <v/>
      </c>
      <c r="I11389" s="169"/>
      <c r="J11389" s="156"/>
    </row>
    <row r="11390">
      <c r="D11390" s="153" t="str">
        <f>IFERROR(__xludf.DUMMYFUNCTION("""COMPUTED_VALUE"""),"")</f>
        <v/>
      </c>
      <c r="E11390" s="153" t="str">
        <f>IFERROR(__xludf.DUMMYFUNCTION("""COMPUTED_VALUE"""),"")</f>
        <v/>
      </c>
      <c r="I11390" s="169"/>
      <c r="J11390" s="156"/>
    </row>
    <row r="11391">
      <c r="D11391" s="153" t="str">
        <f>IFERROR(__xludf.DUMMYFUNCTION("""COMPUTED_VALUE"""),"")</f>
        <v/>
      </c>
      <c r="E11391" s="153" t="str">
        <f>IFERROR(__xludf.DUMMYFUNCTION("""COMPUTED_VALUE"""),"")</f>
        <v/>
      </c>
      <c r="I11391" s="169"/>
      <c r="J11391" s="156"/>
    </row>
    <row r="11392">
      <c r="D11392" s="153" t="str">
        <f>IFERROR(__xludf.DUMMYFUNCTION("""COMPUTED_VALUE"""),"")</f>
        <v/>
      </c>
      <c r="E11392" s="153" t="str">
        <f>IFERROR(__xludf.DUMMYFUNCTION("""COMPUTED_VALUE"""),"")</f>
        <v/>
      </c>
      <c r="I11392" s="169"/>
      <c r="J11392" s="156"/>
    </row>
    <row r="11393">
      <c r="D11393" s="153" t="str">
        <f>IFERROR(__xludf.DUMMYFUNCTION("""COMPUTED_VALUE"""),"")</f>
        <v/>
      </c>
      <c r="E11393" s="153" t="str">
        <f>IFERROR(__xludf.DUMMYFUNCTION("""COMPUTED_VALUE"""),"")</f>
        <v/>
      </c>
      <c r="I11393" s="169"/>
      <c r="J11393" s="156"/>
    </row>
    <row r="11394">
      <c r="D11394" s="153" t="str">
        <f>IFERROR(__xludf.DUMMYFUNCTION("""COMPUTED_VALUE"""),"")</f>
        <v/>
      </c>
      <c r="E11394" s="153" t="str">
        <f>IFERROR(__xludf.DUMMYFUNCTION("""COMPUTED_VALUE"""),"")</f>
        <v/>
      </c>
      <c r="I11394" s="169"/>
      <c r="J11394" s="156"/>
    </row>
    <row r="11395">
      <c r="D11395" s="153" t="str">
        <f>IFERROR(__xludf.DUMMYFUNCTION("""COMPUTED_VALUE"""),"")</f>
        <v/>
      </c>
      <c r="E11395" s="153" t="str">
        <f>IFERROR(__xludf.DUMMYFUNCTION("""COMPUTED_VALUE"""),"")</f>
        <v/>
      </c>
      <c r="I11395" s="169"/>
      <c r="J11395" s="156"/>
    </row>
    <row r="11396">
      <c r="D11396" s="153" t="str">
        <f>IFERROR(__xludf.DUMMYFUNCTION("""COMPUTED_VALUE"""),"")</f>
        <v/>
      </c>
      <c r="E11396" s="153" t="str">
        <f>IFERROR(__xludf.DUMMYFUNCTION("""COMPUTED_VALUE"""),"")</f>
        <v/>
      </c>
      <c r="I11396" s="169"/>
      <c r="J11396" s="156"/>
    </row>
    <row r="11397">
      <c r="D11397" s="153" t="str">
        <f>IFERROR(__xludf.DUMMYFUNCTION("""COMPUTED_VALUE"""),"")</f>
        <v/>
      </c>
      <c r="E11397" s="153" t="str">
        <f>IFERROR(__xludf.DUMMYFUNCTION("""COMPUTED_VALUE"""),"")</f>
        <v/>
      </c>
      <c r="I11397" s="169"/>
      <c r="J11397" s="156"/>
    </row>
    <row r="11398">
      <c r="D11398" s="153" t="str">
        <f>IFERROR(__xludf.DUMMYFUNCTION("""COMPUTED_VALUE"""),"")</f>
        <v/>
      </c>
      <c r="E11398" s="153" t="str">
        <f>IFERROR(__xludf.DUMMYFUNCTION("""COMPUTED_VALUE"""),"")</f>
        <v/>
      </c>
      <c r="I11398" s="169"/>
      <c r="J11398" s="156"/>
    </row>
    <row r="11399">
      <c r="D11399" s="153" t="str">
        <f>IFERROR(__xludf.DUMMYFUNCTION("""COMPUTED_VALUE"""),"")</f>
        <v/>
      </c>
      <c r="E11399" s="153" t="str">
        <f>IFERROR(__xludf.DUMMYFUNCTION("""COMPUTED_VALUE"""),"")</f>
        <v/>
      </c>
      <c r="I11399" s="169"/>
      <c r="J11399" s="156"/>
    </row>
    <row r="11400">
      <c r="D11400" s="153" t="str">
        <f>IFERROR(__xludf.DUMMYFUNCTION("""COMPUTED_VALUE"""),"")</f>
        <v/>
      </c>
      <c r="E11400" s="153" t="str">
        <f>IFERROR(__xludf.DUMMYFUNCTION("""COMPUTED_VALUE"""),"")</f>
        <v/>
      </c>
      <c r="I11400" s="169"/>
      <c r="J11400" s="156"/>
    </row>
    <row r="11401">
      <c r="D11401" s="153" t="str">
        <f>IFERROR(__xludf.DUMMYFUNCTION("""COMPUTED_VALUE"""),"")</f>
        <v/>
      </c>
      <c r="E11401" s="153" t="str">
        <f>IFERROR(__xludf.DUMMYFUNCTION("""COMPUTED_VALUE"""),"")</f>
        <v/>
      </c>
      <c r="I11401" s="169"/>
      <c r="J11401" s="156"/>
    </row>
    <row r="11402">
      <c r="D11402" s="153" t="str">
        <f>IFERROR(__xludf.DUMMYFUNCTION("""COMPUTED_VALUE"""),"")</f>
        <v/>
      </c>
      <c r="E11402" s="153" t="str">
        <f>IFERROR(__xludf.DUMMYFUNCTION("""COMPUTED_VALUE"""),"")</f>
        <v/>
      </c>
      <c r="I11402" s="169"/>
      <c r="J11402" s="156"/>
    </row>
    <row r="11403">
      <c r="D11403" s="153" t="str">
        <f>IFERROR(__xludf.DUMMYFUNCTION("""COMPUTED_VALUE"""),"")</f>
        <v/>
      </c>
      <c r="E11403" s="153" t="str">
        <f>IFERROR(__xludf.DUMMYFUNCTION("""COMPUTED_VALUE"""),"")</f>
        <v/>
      </c>
      <c r="I11403" s="169"/>
      <c r="J11403" s="156"/>
    </row>
    <row r="11404">
      <c r="D11404" s="153" t="str">
        <f>IFERROR(__xludf.DUMMYFUNCTION("""COMPUTED_VALUE"""),"")</f>
        <v/>
      </c>
      <c r="E11404" s="153" t="str">
        <f>IFERROR(__xludf.DUMMYFUNCTION("""COMPUTED_VALUE"""),"")</f>
        <v/>
      </c>
      <c r="I11404" s="169"/>
      <c r="J11404" s="156"/>
    </row>
    <row r="11405">
      <c r="D11405" s="153" t="str">
        <f>IFERROR(__xludf.DUMMYFUNCTION("""COMPUTED_VALUE"""),"")</f>
        <v/>
      </c>
      <c r="E11405" s="153" t="str">
        <f>IFERROR(__xludf.DUMMYFUNCTION("""COMPUTED_VALUE"""),"")</f>
        <v/>
      </c>
      <c r="I11405" s="169"/>
      <c r="J11405" s="156"/>
    </row>
    <row r="11406">
      <c r="D11406" s="153" t="str">
        <f>IFERROR(__xludf.DUMMYFUNCTION("""COMPUTED_VALUE"""),"")</f>
        <v/>
      </c>
      <c r="E11406" s="153" t="str">
        <f>IFERROR(__xludf.DUMMYFUNCTION("""COMPUTED_VALUE"""),"")</f>
        <v/>
      </c>
      <c r="I11406" s="169"/>
      <c r="J11406" s="156"/>
    </row>
    <row r="11407">
      <c r="D11407" s="153" t="str">
        <f>IFERROR(__xludf.DUMMYFUNCTION("""COMPUTED_VALUE"""),"")</f>
        <v/>
      </c>
      <c r="E11407" s="153" t="str">
        <f>IFERROR(__xludf.DUMMYFUNCTION("""COMPUTED_VALUE"""),"")</f>
        <v/>
      </c>
      <c r="I11407" s="169"/>
      <c r="J11407" s="156"/>
    </row>
    <row r="11408">
      <c r="D11408" s="153" t="str">
        <f>IFERROR(__xludf.DUMMYFUNCTION("""COMPUTED_VALUE"""),"")</f>
        <v/>
      </c>
      <c r="E11408" s="153" t="str">
        <f>IFERROR(__xludf.DUMMYFUNCTION("""COMPUTED_VALUE"""),"")</f>
        <v/>
      </c>
      <c r="I11408" s="169"/>
      <c r="J11408" s="156"/>
    </row>
    <row r="11409">
      <c r="D11409" s="153" t="str">
        <f>IFERROR(__xludf.DUMMYFUNCTION("""COMPUTED_VALUE"""),"")</f>
        <v/>
      </c>
      <c r="E11409" s="153" t="str">
        <f>IFERROR(__xludf.DUMMYFUNCTION("""COMPUTED_VALUE"""),"")</f>
        <v/>
      </c>
      <c r="I11409" s="169"/>
      <c r="J11409" s="156"/>
    </row>
    <row r="11410">
      <c r="D11410" s="153" t="str">
        <f>IFERROR(__xludf.DUMMYFUNCTION("""COMPUTED_VALUE"""),"")</f>
        <v/>
      </c>
      <c r="E11410" s="153" t="str">
        <f>IFERROR(__xludf.DUMMYFUNCTION("""COMPUTED_VALUE"""),"")</f>
        <v/>
      </c>
      <c r="I11410" s="169"/>
      <c r="J11410" s="156"/>
    </row>
    <row r="11411">
      <c r="D11411" s="153" t="str">
        <f>IFERROR(__xludf.DUMMYFUNCTION("""COMPUTED_VALUE"""),"")</f>
        <v/>
      </c>
      <c r="E11411" s="153" t="str">
        <f>IFERROR(__xludf.DUMMYFUNCTION("""COMPUTED_VALUE"""),"")</f>
        <v/>
      </c>
      <c r="I11411" s="169"/>
      <c r="J11411" s="156"/>
    </row>
    <row r="11412">
      <c r="D11412" s="153" t="str">
        <f>IFERROR(__xludf.DUMMYFUNCTION("""COMPUTED_VALUE"""),"")</f>
        <v/>
      </c>
      <c r="E11412" s="153" t="str">
        <f>IFERROR(__xludf.DUMMYFUNCTION("""COMPUTED_VALUE"""),"")</f>
        <v/>
      </c>
      <c r="I11412" s="169"/>
      <c r="J11412" s="156"/>
    </row>
    <row r="11413">
      <c r="D11413" s="153" t="str">
        <f>IFERROR(__xludf.DUMMYFUNCTION("""COMPUTED_VALUE"""),"")</f>
        <v/>
      </c>
      <c r="E11413" s="153" t="str">
        <f>IFERROR(__xludf.DUMMYFUNCTION("""COMPUTED_VALUE"""),"")</f>
        <v/>
      </c>
      <c r="I11413" s="169"/>
      <c r="J11413" s="156"/>
    </row>
    <row r="11414">
      <c r="D11414" s="153" t="str">
        <f>IFERROR(__xludf.DUMMYFUNCTION("""COMPUTED_VALUE"""),"")</f>
        <v/>
      </c>
      <c r="E11414" s="153" t="str">
        <f>IFERROR(__xludf.DUMMYFUNCTION("""COMPUTED_VALUE"""),"")</f>
        <v/>
      </c>
      <c r="I11414" s="169"/>
      <c r="J11414" s="156"/>
    </row>
    <row r="11415">
      <c r="D11415" s="153" t="str">
        <f>IFERROR(__xludf.DUMMYFUNCTION("""COMPUTED_VALUE"""),"")</f>
        <v/>
      </c>
      <c r="E11415" s="153" t="str">
        <f>IFERROR(__xludf.DUMMYFUNCTION("""COMPUTED_VALUE"""),"")</f>
        <v/>
      </c>
      <c r="I11415" s="169"/>
      <c r="J11415" s="156"/>
    </row>
    <row r="11416">
      <c r="D11416" s="153" t="str">
        <f>IFERROR(__xludf.DUMMYFUNCTION("""COMPUTED_VALUE"""),"")</f>
        <v/>
      </c>
      <c r="E11416" s="153" t="str">
        <f>IFERROR(__xludf.DUMMYFUNCTION("""COMPUTED_VALUE"""),"")</f>
        <v/>
      </c>
      <c r="I11416" s="169"/>
      <c r="J11416" s="156"/>
    </row>
    <row r="11417">
      <c r="D11417" s="153" t="str">
        <f>IFERROR(__xludf.DUMMYFUNCTION("""COMPUTED_VALUE"""),"")</f>
        <v/>
      </c>
      <c r="E11417" s="153" t="str">
        <f>IFERROR(__xludf.DUMMYFUNCTION("""COMPUTED_VALUE"""),"")</f>
        <v/>
      </c>
      <c r="I11417" s="169"/>
      <c r="J11417" s="156"/>
    </row>
    <row r="11418">
      <c r="D11418" s="153" t="str">
        <f>IFERROR(__xludf.DUMMYFUNCTION("""COMPUTED_VALUE"""),"")</f>
        <v/>
      </c>
      <c r="E11418" s="153" t="str">
        <f>IFERROR(__xludf.DUMMYFUNCTION("""COMPUTED_VALUE"""),"")</f>
        <v/>
      </c>
      <c r="I11418" s="169"/>
      <c r="J11418" s="156"/>
    </row>
    <row r="11419">
      <c r="D11419" s="153" t="str">
        <f>IFERROR(__xludf.DUMMYFUNCTION("""COMPUTED_VALUE"""),"")</f>
        <v/>
      </c>
      <c r="E11419" s="153" t="str">
        <f>IFERROR(__xludf.DUMMYFUNCTION("""COMPUTED_VALUE"""),"")</f>
        <v/>
      </c>
      <c r="I11419" s="169"/>
      <c r="J11419" s="156"/>
    </row>
    <row r="11420">
      <c r="D11420" s="153" t="str">
        <f>IFERROR(__xludf.DUMMYFUNCTION("""COMPUTED_VALUE"""),"")</f>
        <v/>
      </c>
      <c r="E11420" s="153" t="str">
        <f>IFERROR(__xludf.DUMMYFUNCTION("""COMPUTED_VALUE"""),"")</f>
        <v/>
      </c>
      <c r="I11420" s="169"/>
      <c r="J11420" s="156"/>
    </row>
    <row r="11421">
      <c r="D11421" s="153" t="str">
        <f>IFERROR(__xludf.DUMMYFUNCTION("""COMPUTED_VALUE"""),"")</f>
        <v/>
      </c>
      <c r="E11421" s="153" t="str">
        <f>IFERROR(__xludf.DUMMYFUNCTION("""COMPUTED_VALUE"""),"")</f>
        <v/>
      </c>
      <c r="I11421" s="169"/>
      <c r="J11421" s="156"/>
    </row>
    <row r="11422">
      <c r="D11422" s="153" t="str">
        <f>IFERROR(__xludf.DUMMYFUNCTION("""COMPUTED_VALUE"""),"")</f>
        <v/>
      </c>
      <c r="E11422" s="153" t="str">
        <f>IFERROR(__xludf.DUMMYFUNCTION("""COMPUTED_VALUE"""),"")</f>
        <v/>
      </c>
      <c r="I11422" s="169"/>
      <c r="J11422" s="156"/>
    </row>
    <row r="11423">
      <c r="D11423" s="153" t="str">
        <f>IFERROR(__xludf.DUMMYFUNCTION("""COMPUTED_VALUE"""),"")</f>
        <v/>
      </c>
      <c r="E11423" s="153" t="str">
        <f>IFERROR(__xludf.DUMMYFUNCTION("""COMPUTED_VALUE"""),"")</f>
        <v/>
      </c>
      <c r="I11423" s="169"/>
      <c r="J11423" s="156"/>
    </row>
    <row r="11424">
      <c r="D11424" s="153" t="str">
        <f>IFERROR(__xludf.DUMMYFUNCTION("""COMPUTED_VALUE"""),"")</f>
        <v/>
      </c>
      <c r="E11424" s="153" t="str">
        <f>IFERROR(__xludf.DUMMYFUNCTION("""COMPUTED_VALUE"""),"")</f>
        <v/>
      </c>
      <c r="I11424" s="169"/>
      <c r="J11424" s="156"/>
    </row>
    <row r="11425">
      <c r="D11425" s="153" t="str">
        <f>IFERROR(__xludf.DUMMYFUNCTION("""COMPUTED_VALUE"""),"")</f>
        <v/>
      </c>
      <c r="E11425" s="153" t="str">
        <f>IFERROR(__xludf.DUMMYFUNCTION("""COMPUTED_VALUE"""),"")</f>
        <v/>
      </c>
      <c r="I11425" s="169"/>
      <c r="J11425" s="156"/>
    </row>
    <row r="11426">
      <c r="D11426" s="153" t="str">
        <f>IFERROR(__xludf.DUMMYFUNCTION("""COMPUTED_VALUE"""),"")</f>
        <v/>
      </c>
      <c r="E11426" s="153" t="str">
        <f>IFERROR(__xludf.DUMMYFUNCTION("""COMPUTED_VALUE"""),"")</f>
        <v/>
      </c>
      <c r="I11426" s="169"/>
      <c r="J11426" s="156"/>
    </row>
    <row r="11427">
      <c r="D11427" s="153" t="str">
        <f>IFERROR(__xludf.DUMMYFUNCTION("""COMPUTED_VALUE"""),"")</f>
        <v/>
      </c>
      <c r="E11427" s="153" t="str">
        <f>IFERROR(__xludf.DUMMYFUNCTION("""COMPUTED_VALUE"""),"")</f>
        <v/>
      </c>
      <c r="I11427" s="169"/>
      <c r="J11427" s="156"/>
    </row>
    <row r="11428">
      <c r="D11428" s="153" t="str">
        <f>IFERROR(__xludf.DUMMYFUNCTION("""COMPUTED_VALUE"""),"")</f>
        <v/>
      </c>
      <c r="E11428" s="153" t="str">
        <f>IFERROR(__xludf.DUMMYFUNCTION("""COMPUTED_VALUE"""),"")</f>
        <v/>
      </c>
      <c r="I11428" s="169"/>
      <c r="J11428" s="156"/>
    </row>
    <row r="11429">
      <c r="D11429" s="153" t="str">
        <f>IFERROR(__xludf.DUMMYFUNCTION("""COMPUTED_VALUE"""),"")</f>
        <v/>
      </c>
      <c r="E11429" s="153" t="str">
        <f>IFERROR(__xludf.DUMMYFUNCTION("""COMPUTED_VALUE"""),"")</f>
        <v/>
      </c>
      <c r="I11429" s="169"/>
      <c r="J11429" s="156"/>
    </row>
    <row r="11430">
      <c r="D11430" s="153" t="str">
        <f>IFERROR(__xludf.DUMMYFUNCTION("""COMPUTED_VALUE"""),"")</f>
        <v/>
      </c>
      <c r="E11430" s="153" t="str">
        <f>IFERROR(__xludf.DUMMYFUNCTION("""COMPUTED_VALUE"""),"")</f>
        <v/>
      </c>
      <c r="I11430" s="169"/>
      <c r="J11430" s="156"/>
    </row>
    <row r="11431">
      <c r="D11431" s="153" t="str">
        <f>IFERROR(__xludf.DUMMYFUNCTION("""COMPUTED_VALUE"""),"")</f>
        <v/>
      </c>
      <c r="E11431" s="153" t="str">
        <f>IFERROR(__xludf.DUMMYFUNCTION("""COMPUTED_VALUE"""),"")</f>
        <v/>
      </c>
      <c r="I11431" s="169"/>
      <c r="J11431" s="156"/>
    </row>
    <row r="11432">
      <c r="D11432" s="153" t="str">
        <f>IFERROR(__xludf.DUMMYFUNCTION("""COMPUTED_VALUE"""),"")</f>
        <v/>
      </c>
      <c r="E11432" s="153" t="str">
        <f>IFERROR(__xludf.DUMMYFUNCTION("""COMPUTED_VALUE"""),"")</f>
        <v/>
      </c>
      <c r="I11432" s="169"/>
      <c r="J11432" s="156"/>
    </row>
    <row r="11433">
      <c r="D11433" s="153" t="str">
        <f>IFERROR(__xludf.DUMMYFUNCTION("""COMPUTED_VALUE"""),"")</f>
        <v/>
      </c>
      <c r="E11433" s="153" t="str">
        <f>IFERROR(__xludf.DUMMYFUNCTION("""COMPUTED_VALUE"""),"")</f>
        <v/>
      </c>
      <c r="I11433" s="169"/>
      <c r="J11433" s="156"/>
    </row>
    <row r="11434">
      <c r="D11434" s="153" t="str">
        <f>IFERROR(__xludf.DUMMYFUNCTION("""COMPUTED_VALUE"""),"")</f>
        <v/>
      </c>
      <c r="E11434" s="153" t="str">
        <f>IFERROR(__xludf.DUMMYFUNCTION("""COMPUTED_VALUE"""),"")</f>
        <v/>
      </c>
      <c r="I11434" s="169"/>
      <c r="J11434" s="156"/>
    </row>
    <row r="11435">
      <c r="D11435" s="153" t="str">
        <f>IFERROR(__xludf.DUMMYFUNCTION("""COMPUTED_VALUE"""),"")</f>
        <v/>
      </c>
      <c r="E11435" s="153" t="str">
        <f>IFERROR(__xludf.DUMMYFUNCTION("""COMPUTED_VALUE"""),"")</f>
        <v/>
      </c>
      <c r="I11435" s="169"/>
      <c r="J11435" s="156"/>
    </row>
    <row r="11436">
      <c r="D11436" s="153" t="str">
        <f>IFERROR(__xludf.DUMMYFUNCTION("""COMPUTED_VALUE"""),"")</f>
        <v/>
      </c>
      <c r="E11436" s="153" t="str">
        <f>IFERROR(__xludf.DUMMYFUNCTION("""COMPUTED_VALUE"""),"")</f>
        <v/>
      </c>
      <c r="I11436" s="169"/>
      <c r="J11436" s="156"/>
    </row>
    <row r="11437">
      <c r="D11437" s="153" t="str">
        <f>IFERROR(__xludf.DUMMYFUNCTION("""COMPUTED_VALUE"""),"")</f>
        <v/>
      </c>
      <c r="E11437" s="153" t="str">
        <f>IFERROR(__xludf.DUMMYFUNCTION("""COMPUTED_VALUE"""),"")</f>
        <v/>
      </c>
      <c r="I11437" s="169"/>
      <c r="J11437" s="156"/>
    </row>
    <row r="11438">
      <c r="D11438" s="153" t="str">
        <f>IFERROR(__xludf.DUMMYFUNCTION("""COMPUTED_VALUE"""),"")</f>
        <v/>
      </c>
      <c r="E11438" s="153" t="str">
        <f>IFERROR(__xludf.DUMMYFUNCTION("""COMPUTED_VALUE"""),"")</f>
        <v/>
      </c>
      <c r="I11438" s="169"/>
      <c r="J11438" s="156"/>
    </row>
    <row r="11439">
      <c r="D11439" s="153" t="str">
        <f>IFERROR(__xludf.DUMMYFUNCTION("""COMPUTED_VALUE"""),"")</f>
        <v/>
      </c>
      <c r="E11439" s="153" t="str">
        <f>IFERROR(__xludf.DUMMYFUNCTION("""COMPUTED_VALUE"""),"")</f>
        <v/>
      </c>
      <c r="I11439" s="169"/>
      <c r="J11439" s="156"/>
    </row>
    <row r="11440">
      <c r="D11440" s="153" t="str">
        <f>IFERROR(__xludf.DUMMYFUNCTION("""COMPUTED_VALUE"""),"")</f>
        <v/>
      </c>
      <c r="E11440" s="153" t="str">
        <f>IFERROR(__xludf.DUMMYFUNCTION("""COMPUTED_VALUE"""),"")</f>
        <v/>
      </c>
      <c r="I11440" s="169"/>
      <c r="J11440" s="156"/>
    </row>
    <row r="11441">
      <c r="D11441" s="153" t="str">
        <f>IFERROR(__xludf.DUMMYFUNCTION("""COMPUTED_VALUE"""),"")</f>
        <v/>
      </c>
      <c r="E11441" s="153" t="str">
        <f>IFERROR(__xludf.DUMMYFUNCTION("""COMPUTED_VALUE"""),"")</f>
        <v/>
      </c>
      <c r="I11441" s="169"/>
      <c r="J11441" s="156"/>
    </row>
    <row r="11442">
      <c r="D11442" s="153" t="str">
        <f>IFERROR(__xludf.DUMMYFUNCTION("""COMPUTED_VALUE"""),"")</f>
        <v/>
      </c>
      <c r="E11442" s="153" t="str">
        <f>IFERROR(__xludf.DUMMYFUNCTION("""COMPUTED_VALUE"""),"")</f>
        <v/>
      </c>
      <c r="I11442" s="169"/>
      <c r="J11442" s="156"/>
    </row>
    <row r="11443">
      <c r="D11443" s="153" t="str">
        <f>IFERROR(__xludf.DUMMYFUNCTION("""COMPUTED_VALUE"""),"")</f>
        <v/>
      </c>
      <c r="E11443" s="153" t="str">
        <f>IFERROR(__xludf.DUMMYFUNCTION("""COMPUTED_VALUE"""),"")</f>
        <v/>
      </c>
      <c r="I11443" s="169"/>
      <c r="J11443" s="156"/>
    </row>
    <row r="11444">
      <c r="D11444" s="153" t="str">
        <f>IFERROR(__xludf.DUMMYFUNCTION("""COMPUTED_VALUE"""),"")</f>
        <v/>
      </c>
      <c r="E11444" s="153" t="str">
        <f>IFERROR(__xludf.DUMMYFUNCTION("""COMPUTED_VALUE"""),"")</f>
        <v/>
      </c>
      <c r="I11444" s="169"/>
      <c r="J11444" s="156"/>
    </row>
    <row r="11445">
      <c r="D11445" s="153" t="str">
        <f>IFERROR(__xludf.DUMMYFUNCTION("""COMPUTED_VALUE"""),"")</f>
        <v/>
      </c>
      <c r="E11445" s="153" t="str">
        <f>IFERROR(__xludf.DUMMYFUNCTION("""COMPUTED_VALUE"""),"")</f>
        <v/>
      </c>
      <c r="I11445" s="169"/>
      <c r="J11445" s="156"/>
    </row>
    <row r="11446">
      <c r="D11446" s="153" t="str">
        <f>IFERROR(__xludf.DUMMYFUNCTION("""COMPUTED_VALUE"""),"")</f>
        <v/>
      </c>
      <c r="E11446" s="153" t="str">
        <f>IFERROR(__xludf.DUMMYFUNCTION("""COMPUTED_VALUE"""),"")</f>
        <v/>
      </c>
      <c r="I11446" s="169"/>
      <c r="J11446" s="156"/>
    </row>
    <row r="11447">
      <c r="D11447" s="153" t="str">
        <f>IFERROR(__xludf.DUMMYFUNCTION("""COMPUTED_VALUE"""),"")</f>
        <v/>
      </c>
      <c r="E11447" s="153" t="str">
        <f>IFERROR(__xludf.DUMMYFUNCTION("""COMPUTED_VALUE"""),"")</f>
        <v/>
      </c>
      <c r="I11447" s="169"/>
      <c r="J11447" s="156"/>
    </row>
    <row r="11448">
      <c r="D11448" s="153" t="str">
        <f>IFERROR(__xludf.DUMMYFUNCTION("""COMPUTED_VALUE"""),"")</f>
        <v/>
      </c>
      <c r="E11448" s="153" t="str">
        <f>IFERROR(__xludf.DUMMYFUNCTION("""COMPUTED_VALUE"""),"")</f>
        <v/>
      </c>
      <c r="I11448" s="169"/>
      <c r="J11448" s="156"/>
    </row>
    <row r="11449">
      <c r="D11449" s="153" t="str">
        <f>IFERROR(__xludf.DUMMYFUNCTION("""COMPUTED_VALUE"""),"")</f>
        <v/>
      </c>
      <c r="E11449" s="153" t="str">
        <f>IFERROR(__xludf.DUMMYFUNCTION("""COMPUTED_VALUE"""),"")</f>
        <v/>
      </c>
      <c r="I11449" s="169"/>
      <c r="J11449" s="156"/>
    </row>
    <row r="11450">
      <c r="D11450" s="153" t="str">
        <f>IFERROR(__xludf.DUMMYFUNCTION("""COMPUTED_VALUE"""),"")</f>
        <v/>
      </c>
      <c r="E11450" s="153" t="str">
        <f>IFERROR(__xludf.DUMMYFUNCTION("""COMPUTED_VALUE"""),"")</f>
        <v/>
      </c>
      <c r="I11450" s="169"/>
      <c r="J11450" s="156"/>
    </row>
    <row r="11451">
      <c r="D11451" s="153" t="str">
        <f>IFERROR(__xludf.DUMMYFUNCTION("""COMPUTED_VALUE"""),"")</f>
        <v/>
      </c>
      <c r="E11451" s="153" t="str">
        <f>IFERROR(__xludf.DUMMYFUNCTION("""COMPUTED_VALUE"""),"")</f>
        <v/>
      </c>
      <c r="I11451" s="169"/>
      <c r="J11451" s="156"/>
    </row>
    <row r="11452">
      <c r="D11452" s="153" t="str">
        <f>IFERROR(__xludf.DUMMYFUNCTION("""COMPUTED_VALUE"""),"")</f>
        <v/>
      </c>
      <c r="E11452" s="153" t="str">
        <f>IFERROR(__xludf.DUMMYFUNCTION("""COMPUTED_VALUE"""),"")</f>
        <v/>
      </c>
      <c r="I11452" s="169"/>
      <c r="J11452" s="156"/>
    </row>
    <row r="11453">
      <c r="D11453" s="153" t="str">
        <f>IFERROR(__xludf.DUMMYFUNCTION("""COMPUTED_VALUE"""),"")</f>
        <v/>
      </c>
      <c r="E11453" s="153" t="str">
        <f>IFERROR(__xludf.DUMMYFUNCTION("""COMPUTED_VALUE"""),"")</f>
        <v/>
      </c>
      <c r="I11453" s="169"/>
      <c r="J11453" s="156"/>
    </row>
    <row r="11454">
      <c r="D11454" s="153" t="str">
        <f>IFERROR(__xludf.DUMMYFUNCTION("""COMPUTED_VALUE"""),"")</f>
        <v/>
      </c>
      <c r="E11454" s="153" t="str">
        <f>IFERROR(__xludf.DUMMYFUNCTION("""COMPUTED_VALUE"""),"")</f>
        <v/>
      </c>
      <c r="I11454" s="169"/>
      <c r="J11454" s="156"/>
    </row>
    <row r="11455">
      <c r="D11455" s="153" t="str">
        <f>IFERROR(__xludf.DUMMYFUNCTION("""COMPUTED_VALUE"""),"")</f>
        <v/>
      </c>
      <c r="E11455" s="153" t="str">
        <f>IFERROR(__xludf.DUMMYFUNCTION("""COMPUTED_VALUE"""),"")</f>
        <v/>
      </c>
      <c r="I11455" s="169"/>
      <c r="J11455" s="156"/>
    </row>
    <row r="11456">
      <c r="D11456" s="153" t="str">
        <f>IFERROR(__xludf.DUMMYFUNCTION("""COMPUTED_VALUE"""),"")</f>
        <v/>
      </c>
      <c r="E11456" s="153" t="str">
        <f>IFERROR(__xludf.DUMMYFUNCTION("""COMPUTED_VALUE"""),"")</f>
        <v/>
      </c>
      <c r="I11456" s="169"/>
      <c r="J11456" s="156"/>
    </row>
    <row r="11457">
      <c r="D11457" s="153" t="str">
        <f>IFERROR(__xludf.DUMMYFUNCTION("""COMPUTED_VALUE"""),"")</f>
        <v/>
      </c>
      <c r="E11457" s="153" t="str">
        <f>IFERROR(__xludf.DUMMYFUNCTION("""COMPUTED_VALUE"""),"")</f>
        <v/>
      </c>
      <c r="I11457" s="169"/>
      <c r="J11457" s="156"/>
    </row>
    <row r="11458">
      <c r="D11458" s="153" t="str">
        <f>IFERROR(__xludf.DUMMYFUNCTION("""COMPUTED_VALUE"""),"")</f>
        <v/>
      </c>
      <c r="E11458" s="153" t="str">
        <f>IFERROR(__xludf.DUMMYFUNCTION("""COMPUTED_VALUE"""),"")</f>
        <v/>
      </c>
      <c r="I11458" s="169"/>
      <c r="J11458" s="156"/>
    </row>
    <row r="11459">
      <c r="D11459" s="153" t="str">
        <f>IFERROR(__xludf.DUMMYFUNCTION("""COMPUTED_VALUE"""),"")</f>
        <v/>
      </c>
      <c r="E11459" s="153" t="str">
        <f>IFERROR(__xludf.DUMMYFUNCTION("""COMPUTED_VALUE"""),"")</f>
        <v/>
      </c>
      <c r="I11459" s="169"/>
      <c r="J11459" s="156"/>
    </row>
    <row r="11460">
      <c r="D11460" s="153" t="str">
        <f>IFERROR(__xludf.DUMMYFUNCTION("""COMPUTED_VALUE"""),"")</f>
        <v/>
      </c>
      <c r="E11460" s="153" t="str">
        <f>IFERROR(__xludf.DUMMYFUNCTION("""COMPUTED_VALUE"""),"")</f>
        <v/>
      </c>
      <c r="I11460" s="169"/>
      <c r="J11460" s="156"/>
    </row>
    <row r="11461">
      <c r="D11461" s="153" t="str">
        <f>IFERROR(__xludf.DUMMYFUNCTION("""COMPUTED_VALUE"""),"")</f>
        <v/>
      </c>
      <c r="E11461" s="153" t="str">
        <f>IFERROR(__xludf.DUMMYFUNCTION("""COMPUTED_VALUE"""),"")</f>
        <v/>
      </c>
      <c r="I11461" s="169"/>
      <c r="J11461" s="156"/>
    </row>
    <row r="11462">
      <c r="D11462" s="153" t="str">
        <f>IFERROR(__xludf.DUMMYFUNCTION("""COMPUTED_VALUE"""),"")</f>
        <v/>
      </c>
      <c r="E11462" s="153" t="str">
        <f>IFERROR(__xludf.DUMMYFUNCTION("""COMPUTED_VALUE"""),"")</f>
        <v/>
      </c>
      <c r="I11462" s="169"/>
      <c r="J11462" s="156"/>
    </row>
    <row r="11463">
      <c r="D11463" s="153" t="str">
        <f>IFERROR(__xludf.DUMMYFUNCTION("""COMPUTED_VALUE"""),"")</f>
        <v/>
      </c>
      <c r="E11463" s="153" t="str">
        <f>IFERROR(__xludf.DUMMYFUNCTION("""COMPUTED_VALUE"""),"")</f>
        <v/>
      </c>
      <c r="I11463" s="169"/>
      <c r="J11463" s="156"/>
    </row>
    <row r="11464">
      <c r="D11464" s="153" t="str">
        <f>IFERROR(__xludf.DUMMYFUNCTION("""COMPUTED_VALUE"""),"")</f>
        <v/>
      </c>
      <c r="E11464" s="153" t="str">
        <f>IFERROR(__xludf.DUMMYFUNCTION("""COMPUTED_VALUE"""),"")</f>
        <v/>
      </c>
      <c r="I11464" s="169"/>
      <c r="J11464" s="156"/>
    </row>
    <row r="11465">
      <c r="D11465" s="153" t="str">
        <f>IFERROR(__xludf.DUMMYFUNCTION("""COMPUTED_VALUE"""),"")</f>
        <v/>
      </c>
      <c r="E11465" s="153" t="str">
        <f>IFERROR(__xludf.DUMMYFUNCTION("""COMPUTED_VALUE"""),"")</f>
        <v/>
      </c>
      <c r="I11465" s="169"/>
      <c r="J11465" s="156"/>
    </row>
    <row r="11466">
      <c r="D11466" s="153" t="str">
        <f>IFERROR(__xludf.DUMMYFUNCTION("""COMPUTED_VALUE"""),"")</f>
        <v/>
      </c>
      <c r="E11466" s="153" t="str">
        <f>IFERROR(__xludf.DUMMYFUNCTION("""COMPUTED_VALUE"""),"")</f>
        <v/>
      </c>
      <c r="I11466" s="169"/>
      <c r="J11466" s="156"/>
    </row>
    <row r="11467">
      <c r="D11467" s="153" t="str">
        <f>IFERROR(__xludf.DUMMYFUNCTION("""COMPUTED_VALUE"""),"")</f>
        <v/>
      </c>
      <c r="E11467" s="153" t="str">
        <f>IFERROR(__xludf.DUMMYFUNCTION("""COMPUTED_VALUE"""),"")</f>
        <v/>
      </c>
      <c r="I11467" s="169"/>
      <c r="J11467" s="156"/>
    </row>
    <row r="11468">
      <c r="D11468" s="153" t="str">
        <f>IFERROR(__xludf.DUMMYFUNCTION("""COMPUTED_VALUE"""),"")</f>
        <v/>
      </c>
      <c r="E11468" s="153" t="str">
        <f>IFERROR(__xludf.DUMMYFUNCTION("""COMPUTED_VALUE"""),"")</f>
        <v/>
      </c>
      <c r="I11468" s="169"/>
      <c r="J11468" s="156"/>
    </row>
    <row r="11469">
      <c r="D11469" s="153" t="str">
        <f>IFERROR(__xludf.DUMMYFUNCTION("""COMPUTED_VALUE"""),"")</f>
        <v/>
      </c>
      <c r="E11469" s="153" t="str">
        <f>IFERROR(__xludf.DUMMYFUNCTION("""COMPUTED_VALUE"""),"")</f>
        <v/>
      </c>
      <c r="I11469" s="169"/>
      <c r="J11469" s="156"/>
    </row>
    <row r="11470">
      <c r="D11470" s="153" t="str">
        <f>IFERROR(__xludf.DUMMYFUNCTION("""COMPUTED_VALUE"""),"")</f>
        <v/>
      </c>
      <c r="E11470" s="153" t="str">
        <f>IFERROR(__xludf.DUMMYFUNCTION("""COMPUTED_VALUE"""),"")</f>
        <v/>
      </c>
      <c r="I11470" s="169"/>
      <c r="J11470" s="156"/>
    </row>
    <row r="11471">
      <c r="D11471" s="153" t="str">
        <f>IFERROR(__xludf.DUMMYFUNCTION("""COMPUTED_VALUE"""),"")</f>
        <v/>
      </c>
      <c r="E11471" s="153" t="str">
        <f>IFERROR(__xludf.DUMMYFUNCTION("""COMPUTED_VALUE"""),"")</f>
        <v/>
      </c>
      <c r="I11471" s="169"/>
      <c r="J11471" s="156"/>
    </row>
    <row r="11472">
      <c r="D11472" s="153" t="str">
        <f>IFERROR(__xludf.DUMMYFUNCTION("""COMPUTED_VALUE"""),"")</f>
        <v/>
      </c>
      <c r="E11472" s="153" t="str">
        <f>IFERROR(__xludf.DUMMYFUNCTION("""COMPUTED_VALUE"""),"")</f>
        <v/>
      </c>
      <c r="I11472" s="169"/>
      <c r="J11472" s="156"/>
    </row>
    <row r="11473">
      <c r="D11473" s="153" t="str">
        <f>IFERROR(__xludf.DUMMYFUNCTION("""COMPUTED_VALUE"""),"")</f>
        <v/>
      </c>
      <c r="E11473" s="153" t="str">
        <f>IFERROR(__xludf.DUMMYFUNCTION("""COMPUTED_VALUE"""),"")</f>
        <v/>
      </c>
      <c r="I11473" s="169"/>
      <c r="J11473" s="156"/>
    </row>
    <row r="11474">
      <c r="D11474" s="153" t="str">
        <f>IFERROR(__xludf.DUMMYFUNCTION("""COMPUTED_VALUE"""),"")</f>
        <v/>
      </c>
      <c r="E11474" s="153" t="str">
        <f>IFERROR(__xludf.DUMMYFUNCTION("""COMPUTED_VALUE"""),"")</f>
        <v/>
      </c>
      <c r="I11474" s="169"/>
      <c r="J11474" s="156"/>
    </row>
    <row r="11475">
      <c r="D11475" s="153" t="str">
        <f>IFERROR(__xludf.DUMMYFUNCTION("""COMPUTED_VALUE"""),"")</f>
        <v/>
      </c>
      <c r="E11475" s="153" t="str">
        <f>IFERROR(__xludf.DUMMYFUNCTION("""COMPUTED_VALUE"""),"")</f>
        <v/>
      </c>
      <c r="I11475" s="169"/>
      <c r="J11475" s="156"/>
    </row>
    <row r="11476">
      <c r="D11476" s="153" t="str">
        <f>IFERROR(__xludf.DUMMYFUNCTION("""COMPUTED_VALUE"""),"")</f>
        <v/>
      </c>
      <c r="E11476" s="153" t="str">
        <f>IFERROR(__xludf.DUMMYFUNCTION("""COMPUTED_VALUE"""),"")</f>
        <v/>
      </c>
      <c r="I11476" s="169"/>
      <c r="J11476" s="156"/>
    </row>
    <row r="11477">
      <c r="D11477" s="153" t="str">
        <f>IFERROR(__xludf.DUMMYFUNCTION("""COMPUTED_VALUE"""),"")</f>
        <v/>
      </c>
      <c r="E11477" s="153" t="str">
        <f>IFERROR(__xludf.DUMMYFUNCTION("""COMPUTED_VALUE"""),"")</f>
        <v/>
      </c>
      <c r="I11477" s="169"/>
      <c r="J11477" s="156"/>
    </row>
    <row r="11478">
      <c r="D11478" s="153" t="str">
        <f>IFERROR(__xludf.DUMMYFUNCTION("""COMPUTED_VALUE"""),"")</f>
        <v/>
      </c>
      <c r="E11478" s="153" t="str">
        <f>IFERROR(__xludf.DUMMYFUNCTION("""COMPUTED_VALUE"""),"")</f>
        <v/>
      </c>
      <c r="I11478" s="169"/>
      <c r="J11478" s="156"/>
    </row>
    <row r="11479">
      <c r="D11479" s="153" t="str">
        <f>IFERROR(__xludf.DUMMYFUNCTION("""COMPUTED_VALUE"""),"")</f>
        <v/>
      </c>
      <c r="E11479" s="153" t="str">
        <f>IFERROR(__xludf.DUMMYFUNCTION("""COMPUTED_VALUE"""),"")</f>
        <v/>
      </c>
      <c r="I11479" s="169"/>
      <c r="J11479" s="156"/>
    </row>
    <row r="11480">
      <c r="D11480" s="153" t="str">
        <f>IFERROR(__xludf.DUMMYFUNCTION("""COMPUTED_VALUE"""),"")</f>
        <v/>
      </c>
      <c r="E11480" s="153" t="str">
        <f>IFERROR(__xludf.DUMMYFUNCTION("""COMPUTED_VALUE"""),"")</f>
        <v/>
      </c>
      <c r="I11480" s="169"/>
      <c r="J11480" s="156"/>
    </row>
    <row r="11481">
      <c r="D11481" s="153" t="str">
        <f>IFERROR(__xludf.DUMMYFUNCTION("""COMPUTED_VALUE"""),"")</f>
        <v/>
      </c>
      <c r="E11481" s="153" t="str">
        <f>IFERROR(__xludf.DUMMYFUNCTION("""COMPUTED_VALUE"""),"")</f>
        <v/>
      </c>
      <c r="I11481" s="169"/>
      <c r="J11481" s="156"/>
    </row>
    <row r="11482">
      <c r="D11482" s="153" t="str">
        <f>IFERROR(__xludf.DUMMYFUNCTION("""COMPUTED_VALUE"""),"")</f>
        <v/>
      </c>
      <c r="E11482" s="153" t="str">
        <f>IFERROR(__xludf.DUMMYFUNCTION("""COMPUTED_VALUE"""),"")</f>
        <v/>
      </c>
      <c r="I11482" s="169"/>
      <c r="J11482" s="156"/>
    </row>
    <row r="11483">
      <c r="D11483" s="153" t="str">
        <f>IFERROR(__xludf.DUMMYFUNCTION("""COMPUTED_VALUE"""),"")</f>
        <v/>
      </c>
      <c r="E11483" s="153" t="str">
        <f>IFERROR(__xludf.DUMMYFUNCTION("""COMPUTED_VALUE"""),"")</f>
        <v/>
      </c>
      <c r="I11483" s="169"/>
      <c r="J11483" s="156"/>
    </row>
    <row r="11484">
      <c r="D11484" s="153" t="str">
        <f>IFERROR(__xludf.DUMMYFUNCTION("""COMPUTED_VALUE"""),"")</f>
        <v/>
      </c>
      <c r="E11484" s="153" t="str">
        <f>IFERROR(__xludf.DUMMYFUNCTION("""COMPUTED_VALUE"""),"")</f>
        <v/>
      </c>
      <c r="I11484" s="169"/>
      <c r="J11484" s="156"/>
    </row>
    <row r="11485">
      <c r="D11485" s="153" t="str">
        <f>IFERROR(__xludf.DUMMYFUNCTION("""COMPUTED_VALUE"""),"")</f>
        <v/>
      </c>
      <c r="E11485" s="153" t="str">
        <f>IFERROR(__xludf.DUMMYFUNCTION("""COMPUTED_VALUE"""),"")</f>
        <v/>
      </c>
      <c r="I11485" s="169"/>
      <c r="J11485" s="156"/>
    </row>
    <row r="11486">
      <c r="D11486" s="153" t="str">
        <f>IFERROR(__xludf.DUMMYFUNCTION("""COMPUTED_VALUE"""),"")</f>
        <v/>
      </c>
      <c r="E11486" s="153" t="str">
        <f>IFERROR(__xludf.DUMMYFUNCTION("""COMPUTED_VALUE"""),"")</f>
        <v/>
      </c>
      <c r="I11486" s="169"/>
      <c r="J11486" s="156"/>
    </row>
    <row r="11487">
      <c r="D11487" s="153" t="str">
        <f>IFERROR(__xludf.DUMMYFUNCTION("""COMPUTED_VALUE"""),"")</f>
        <v/>
      </c>
      <c r="E11487" s="153" t="str">
        <f>IFERROR(__xludf.DUMMYFUNCTION("""COMPUTED_VALUE"""),"")</f>
        <v/>
      </c>
      <c r="I11487" s="169"/>
      <c r="J11487" s="156"/>
    </row>
    <row r="11488">
      <c r="D11488" s="153" t="str">
        <f>IFERROR(__xludf.DUMMYFUNCTION("""COMPUTED_VALUE"""),"")</f>
        <v/>
      </c>
      <c r="E11488" s="153" t="str">
        <f>IFERROR(__xludf.DUMMYFUNCTION("""COMPUTED_VALUE"""),"")</f>
        <v/>
      </c>
      <c r="I11488" s="169"/>
      <c r="J11488" s="156"/>
    </row>
    <row r="11489">
      <c r="D11489" s="153" t="str">
        <f>IFERROR(__xludf.DUMMYFUNCTION("""COMPUTED_VALUE"""),"")</f>
        <v/>
      </c>
      <c r="E11489" s="153" t="str">
        <f>IFERROR(__xludf.DUMMYFUNCTION("""COMPUTED_VALUE"""),"")</f>
        <v/>
      </c>
      <c r="I11489" s="169"/>
      <c r="J11489" s="156"/>
    </row>
    <row r="11490">
      <c r="D11490" s="153" t="str">
        <f>IFERROR(__xludf.DUMMYFUNCTION("""COMPUTED_VALUE"""),"")</f>
        <v/>
      </c>
      <c r="E11490" s="153" t="str">
        <f>IFERROR(__xludf.DUMMYFUNCTION("""COMPUTED_VALUE"""),"")</f>
        <v/>
      </c>
      <c r="I11490" s="169"/>
      <c r="J11490" s="156"/>
    </row>
    <row r="11491">
      <c r="D11491" s="153" t="str">
        <f>IFERROR(__xludf.DUMMYFUNCTION("""COMPUTED_VALUE"""),"")</f>
        <v/>
      </c>
      <c r="E11491" s="153" t="str">
        <f>IFERROR(__xludf.DUMMYFUNCTION("""COMPUTED_VALUE"""),"")</f>
        <v/>
      </c>
      <c r="I11491" s="169"/>
      <c r="J11491" s="156"/>
    </row>
    <row r="11492">
      <c r="D11492" s="153" t="str">
        <f>IFERROR(__xludf.DUMMYFUNCTION("""COMPUTED_VALUE"""),"")</f>
        <v/>
      </c>
      <c r="E11492" s="153" t="str">
        <f>IFERROR(__xludf.DUMMYFUNCTION("""COMPUTED_VALUE"""),"")</f>
        <v/>
      </c>
      <c r="I11492" s="169"/>
      <c r="J11492" s="156"/>
    </row>
    <row r="11493">
      <c r="D11493" s="153" t="str">
        <f>IFERROR(__xludf.DUMMYFUNCTION("""COMPUTED_VALUE"""),"")</f>
        <v/>
      </c>
      <c r="E11493" s="153" t="str">
        <f>IFERROR(__xludf.DUMMYFUNCTION("""COMPUTED_VALUE"""),"")</f>
        <v/>
      </c>
      <c r="I11493" s="169"/>
      <c r="J11493" s="156"/>
    </row>
    <row r="11494">
      <c r="D11494" s="153" t="str">
        <f>IFERROR(__xludf.DUMMYFUNCTION("""COMPUTED_VALUE"""),"")</f>
        <v/>
      </c>
      <c r="E11494" s="153" t="str">
        <f>IFERROR(__xludf.DUMMYFUNCTION("""COMPUTED_VALUE"""),"")</f>
        <v/>
      </c>
      <c r="I11494" s="169"/>
      <c r="J11494" s="156"/>
    </row>
    <row r="11495">
      <c r="D11495" s="153" t="str">
        <f>IFERROR(__xludf.DUMMYFUNCTION("""COMPUTED_VALUE"""),"")</f>
        <v/>
      </c>
      <c r="E11495" s="153" t="str">
        <f>IFERROR(__xludf.DUMMYFUNCTION("""COMPUTED_VALUE"""),"")</f>
        <v/>
      </c>
      <c r="I11495" s="169"/>
      <c r="J11495" s="156"/>
    </row>
    <row r="11496">
      <c r="D11496" s="153" t="str">
        <f>IFERROR(__xludf.DUMMYFUNCTION("""COMPUTED_VALUE"""),"")</f>
        <v/>
      </c>
      <c r="E11496" s="153" t="str">
        <f>IFERROR(__xludf.DUMMYFUNCTION("""COMPUTED_VALUE"""),"")</f>
        <v/>
      </c>
      <c r="I11496" s="169"/>
      <c r="J11496" s="156"/>
    </row>
    <row r="11497">
      <c r="D11497" s="153" t="str">
        <f>IFERROR(__xludf.DUMMYFUNCTION("""COMPUTED_VALUE"""),"")</f>
        <v/>
      </c>
      <c r="E11497" s="153" t="str">
        <f>IFERROR(__xludf.DUMMYFUNCTION("""COMPUTED_VALUE"""),"")</f>
        <v/>
      </c>
      <c r="I11497" s="169"/>
      <c r="J11497" s="156"/>
    </row>
    <row r="11498">
      <c r="D11498" s="153" t="str">
        <f>IFERROR(__xludf.DUMMYFUNCTION("""COMPUTED_VALUE"""),"")</f>
        <v/>
      </c>
      <c r="E11498" s="153" t="str">
        <f>IFERROR(__xludf.DUMMYFUNCTION("""COMPUTED_VALUE"""),"")</f>
        <v/>
      </c>
      <c r="I11498" s="169"/>
      <c r="J11498" s="156"/>
    </row>
    <row r="11499">
      <c r="D11499" s="153" t="str">
        <f>IFERROR(__xludf.DUMMYFUNCTION("""COMPUTED_VALUE"""),"")</f>
        <v/>
      </c>
      <c r="E11499" s="153" t="str">
        <f>IFERROR(__xludf.DUMMYFUNCTION("""COMPUTED_VALUE"""),"")</f>
        <v/>
      </c>
      <c r="I11499" s="169"/>
      <c r="J11499" s="156"/>
    </row>
    <row r="11500">
      <c r="D11500" s="153" t="str">
        <f>IFERROR(__xludf.DUMMYFUNCTION("""COMPUTED_VALUE"""),"")</f>
        <v/>
      </c>
      <c r="E11500" s="153" t="str">
        <f>IFERROR(__xludf.DUMMYFUNCTION("""COMPUTED_VALUE"""),"")</f>
        <v/>
      </c>
      <c r="I11500" s="169"/>
      <c r="J11500" s="156"/>
    </row>
    <row r="11501">
      <c r="D11501" s="153" t="str">
        <f>IFERROR(__xludf.DUMMYFUNCTION("""COMPUTED_VALUE"""),"")</f>
        <v/>
      </c>
      <c r="E11501" s="153" t="str">
        <f>IFERROR(__xludf.DUMMYFUNCTION("""COMPUTED_VALUE"""),"")</f>
        <v/>
      </c>
      <c r="I11501" s="169"/>
      <c r="J11501" s="156"/>
    </row>
    <row r="11502">
      <c r="D11502" s="153" t="str">
        <f>IFERROR(__xludf.DUMMYFUNCTION("""COMPUTED_VALUE"""),"")</f>
        <v/>
      </c>
      <c r="E11502" s="153" t="str">
        <f>IFERROR(__xludf.DUMMYFUNCTION("""COMPUTED_VALUE"""),"")</f>
        <v/>
      </c>
      <c r="I11502" s="169"/>
      <c r="J11502" s="156"/>
    </row>
    <row r="11503">
      <c r="D11503" s="153" t="str">
        <f>IFERROR(__xludf.DUMMYFUNCTION("""COMPUTED_VALUE"""),"")</f>
        <v/>
      </c>
      <c r="E11503" s="153" t="str">
        <f>IFERROR(__xludf.DUMMYFUNCTION("""COMPUTED_VALUE"""),"")</f>
        <v/>
      </c>
      <c r="I11503" s="169"/>
      <c r="J11503" s="156"/>
    </row>
    <row r="11504">
      <c r="D11504" s="153" t="str">
        <f>IFERROR(__xludf.DUMMYFUNCTION("""COMPUTED_VALUE"""),"")</f>
        <v/>
      </c>
      <c r="E11504" s="153" t="str">
        <f>IFERROR(__xludf.DUMMYFUNCTION("""COMPUTED_VALUE"""),"")</f>
        <v/>
      </c>
      <c r="I11504" s="169"/>
      <c r="J11504" s="156"/>
    </row>
    <row r="11505">
      <c r="D11505" s="153" t="str">
        <f>IFERROR(__xludf.DUMMYFUNCTION("""COMPUTED_VALUE"""),"")</f>
        <v/>
      </c>
      <c r="E11505" s="153" t="str">
        <f>IFERROR(__xludf.DUMMYFUNCTION("""COMPUTED_VALUE"""),"")</f>
        <v/>
      </c>
      <c r="I11505" s="169"/>
      <c r="J11505" s="156"/>
    </row>
    <row r="11506">
      <c r="D11506" s="153" t="str">
        <f>IFERROR(__xludf.DUMMYFUNCTION("""COMPUTED_VALUE"""),"")</f>
        <v/>
      </c>
      <c r="E11506" s="153" t="str">
        <f>IFERROR(__xludf.DUMMYFUNCTION("""COMPUTED_VALUE"""),"")</f>
        <v/>
      </c>
      <c r="I11506" s="169"/>
      <c r="J11506" s="156"/>
    </row>
    <row r="11507">
      <c r="D11507" s="153" t="str">
        <f>IFERROR(__xludf.DUMMYFUNCTION("""COMPUTED_VALUE"""),"")</f>
        <v/>
      </c>
      <c r="E11507" s="153" t="str">
        <f>IFERROR(__xludf.DUMMYFUNCTION("""COMPUTED_VALUE"""),"")</f>
        <v/>
      </c>
      <c r="I11507" s="169"/>
      <c r="J11507" s="156"/>
    </row>
    <row r="11508">
      <c r="D11508" s="153" t="str">
        <f>IFERROR(__xludf.DUMMYFUNCTION("""COMPUTED_VALUE"""),"")</f>
        <v/>
      </c>
      <c r="E11508" s="153" t="str">
        <f>IFERROR(__xludf.DUMMYFUNCTION("""COMPUTED_VALUE"""),"")</f>
        <v/>
      </c>
      <c r="I11508" s="169"/>
      <c r="J11508" s="156"/>
    </row>
    <row r="11509">
      <c r="D11509" s="153" t="str">
        <f>IFERROR(__xludf.DUMMYFUNCTION("""COMPUTED_VALUE"""),"")</f>
        <v/>
      </c>
      <c r="E11509" s="153" t="str">
        <f>IFERROR(__xludf.DUMMYFUNCTION("""COMPUTED_VALUE"""),"")</f>
        <v/>
      </c>
      <c r="I11509" s="169"/>
      <c r="J11509" s="156"/>
    </row>
    <row r="11510">
      <c r="D11510" s="153" t="str">
        <f>IFERROR(__xludf.DUMMYFUNCTION("""COMPUTED_VALUE"""),"")</f>
        <v/>
      </c>
      <c r="E11510" s="153" t="str">
        <f>IFERROR(__xludf.DUMMYFUNCTION("""COMPUTED_VALUE"""),"")</f>
        <v/>
      </c>
      <c r="I11510" s="169"/>
      <c r="J11510" s="156"/>
    </row>
    <row r="11511">
      <c r="D11511" s="153" t="str">
        <f>IFERROR(__xludf.DUMMYFUNCTION("""COMPUTED_VALUE"""),"")</f>
        <v/>
      </c>
      <c r="E11511" s="153" t="str">
        <f>IFERROR(__xludf.DUMMYFUNCTION("""COMPUTED_VALUE"""),"")</f>
        <v/>
      </c>
      <c r="I11511" s="169"/>
      <c r="J11511" s="156"/>
    </row>
    <row r="11512">
      <c r="D11512" s="153" t="str">
        <f>IFERROR(__xludf.DUMMYFUNCTION("""COMPUTED_VALUE"""),"")</f>
        <v/>
      </c>
      <c r="E11512" s="153" t="str">
        <f>IFERROR(__xludf.DUMMYFUNCTION("""COMPUTED_VALUE"""),"")</f>
        <v/>
      </c>
      <c r="I11512" s="169"/>
      <c r="J11512" s="156"/>
    </row>
    <row r="11513">
      <c r="D11513" s="153" t="str">
        <f>IFERROR(__xludf.DUMMYFUNCTION("""COMPUTED_VALUE"""),"")</f>
        <v/>
      </c>
      <c r="E11513" s="153" t="str">
        <f>IFERROR(__xludf.DUMMYFUNCTION("""COMPUTED_VALUE"""),"")</f>
        <v/>
      </c>
      <c r="I11513" s="169"/>
      <c r="J11513" s="156"/>
    </row>
    <row r="11514">
      <c r="D11514" s="153" t="str">
        <f>IFERROR(__xludf.DUMMYFUNCTION("""COMPUTED_VALUE"""),"")</f>
        <v/>
      </c>
      <c r="E11514" s="153" t="str">
        <f>IFERROR(__xludf.DUMMYFUNCTION("""COMPUTED_VALUE"""),"")</f>
        <v/>
      </c>
      <c r="I11514" s="169"/>
      <c r="J11514" s="156"/>
    </row>
    <row r="11515">
      <c r="D11515" s="153" t="str">
        <f>IFERROR(__xludf.DUMMYFUNCTION("""COMPUTED_VALUE"""),"")</f>
        <v/>
      </c>
      <c r="E11515" s="153" t="str">
        <f>IFERROR(__xludf.DUMMYFUNCTION("""COMPUTED_VALUE"""),"")</f>
        <v/>
      </c>
      <c r="I11515" s="169"/>
      <c r="J11515" s="156"/>
    </row>
    <row r="11516">
      <c r="D11516" s="153" t="str">
        <f>IFERROR(__xludf.DUMMYFUNCTION("""COMPUTED_VALUE"""),"")</f>
        <v/>
      </c>
      <c r="E11516" s="153" t="str">
        <f>IFERROR(__xludf.DUMMYFUNCTION("""COMPUTED_VALUE"""),"")</f>
        <v/>
      </c>
      <c r="I11516" s="169"/>
      <c r="J11516" s="156"/>
    </row>
    <row r="11517">
      <c r="D11517" s="153" t="str">
        <f>IFERROR(__xludf.DUMMYFUNCTION("""COMPUTED_VALUE"""),"")</f>
        <v/>
      </c>
      <c r="E11517" s="153" t="str">
        <f>IFERROR(__xludf.DUMMYFUNCTION("""COMPUTED_VALUE"""),"")</f>
        <v/>
      </c>
      <c r="I11517" s="169"/>
      <c r="J11517" s="156"/>
    </row>
    <row r="11518">
      <c r="D11518" s="153" t="str">
        <f>IFERROR(__xludf.DUMMYFUNCTION("""COMPUTED_VALUE"""),"")</f>
        <v/>
      </c>
      <c r="E11518" s="153" t="str">
        <f>IFERROR(__xludf.DUMMYFUNCTION("""COMPUTED_VALUE"""),"")</f>
        <v/>
      </c>
      <c r="I11518" s="169"/>
      <c r="J11518" s="156"/>
    </row>
    <row r="11519">
      <c r="D11519" s="153" t="str">
        <f>IFERROR(__xludf.DUMMYFUNCTION("""COMPUTED_VALUE"""),"")</f>
        <v/>
      </c>
      <c r="E11519" s="153" t="str">
        <f>IFERROR(__xludf.DUMMYFUNCTION("""COMPUTED_VALUE"""),"")</f>
        <v/>
      </c>
      <c r="I11519" s="169"/>
      <c r="J11519" s="156"/>
    </row>
    <row r="11520">
      <c r="D11520" s="153" t="str">
        <f>IFERROR(__xludf.DUMMYFUNCTION("""COMPUTED_VALUE"""),"")</f>
        <v/>
      </c>
      <c r="E11520" s="153" t="str">
        <f>IFERROR(__xludf.DUMMYFUNCTION("""COMPUTED_VALUE"""),"")</f>
        <v/>
      </c>
      <c r="I11520" s="169"/>
      <c r="J11520" s="156"/>
    </row>
    <row r="11521">
      <c r="D11521" s="153" t="str">
        <f>IFERROR(__xludf.DUMMYFUNCTION("""COMPUTED_VALUE"""),"")</f>
        <v/>
      </c>
      <c r="E11521" s="153" t="str">
        <f>IFERROR(__xludf.DUMMYFUNCTION("""COMPUTED_VALUE"""),"")</f>
        <v/>
      </c>
      <c r="I11521" s="169"/>
      <c r="J11521" s="156"/>
    </row>
    <row r="11522">
      <c r="D11522" s="153" t="str">
        <f>IFERROR(__xludf.DUMMYFUNCTION("""COMPUTED_VALUE"""),"")</f>
        <v/>
      </c>
      <c r="E11522" s="153" t="str">
        <f>IFERROR(__xludf.DUMMYFUNCTION("""COMPUTED_VALUE"""),"")</f>
        <v/>
      </c>
      <c r="I11522" s="169"/>
      <c r="J11522" s="156"/>
    </row>
    <row r="11523">
      <c r="D11523" s="153" t="str">
        <f>IFERROR(__xludf.DUMMYFUNCTION("""COMPUTED_VALUE"""),"")</f>
        <v/>
      </c>
      <c r="E11523" s="153" t="str">
        <f>IFERROR(__xludf.DUMMYFUNCTION("""COMPUTED_VALUE"""),"")</f>
        <v/>
      </c>
      <c r="I11523" s="169"/>
      <c r="J11523" s="156"/>
    </row>
    <row r="11524">
      <c r="D11524" s="153" t="str">
        <f>IFERROR(__xludf.DUMMYFUNCTION("""COMPUTED_VALUE"""),"")</f>
        <v/>
      </c>
      <c r="E11524" s="153" t="str">
        <f>IFERROR(__xludf.DUMMYFUNCTION("""COMPUTED_VALUE"""),"")</f>
        <v/>
      </c>
      <c r="I11524" s="169"/>
      <c r="J11524" s="156"/>
    </row>
    <row r="11525">
      <c r="D11525" s="153" t="str">
        <f>IFERROR(__xludf.DUMMYFUNCTION("""COMPUTED_VALUE"""),"")</f>
        <v/>
      </c>
      <c r="E11525" s="153" t="str">
        <f>IFERROR(__xludf.DUMMYFUNCTION("""COMPUTED_VALUE"""),"")</f>
        <v/>
      </c>
      <c r="I11525" s="169"/>
      <c r="J11525" s="156"/>
    </row>
    <row r="11526">
      <c r="D11526" s="153" t="str">
        <f>IFERROR(__xludf.DUMMYFUNCTION("""COMPUTED_VALUE"""),"")</f>
        <v/>
      </c>
      <c r="E11526" s="153" t="str">
        <f>IFERROR(__xludf.DUMMYFUNCTION("""COMPUTED_VALUE"""),"")</f>
        <v/>
      </c>
      <c r="I11526" s="169"/>
      <c r="J11526" s="156"/>
    </row>
    <row r="11527">
      <c r="D11527" s="153" t="str">
        <f>IFERROR(__xludf.DUMMYFUNCTION("""COMPUTED_VALUE"""),"")</f>
        <v/>
      </c>
      <c r="E11527" s="153" t="str">
        <f>IFERROR(__xludf.DUMMYFUNCTION("""COMPUTED_VALUE"""),"")</f>
        <v/>
      </c>
      <c r="I11527" s="169"/>
      <c r="J11527" s="156"/>
    </row>
    <row r="11528">
      <c r="D11528" s="153" t="str">
        <f>IFERROR(__xludf.DUMMYFUNCTION("""COMPUTED_VALUE"""),"")</f>
        <v/>
      </c>
      <c r="E11528" s="153" t="str">
        <f>IFERROR(__xludf.DUMMYFUNCTION("""COMPUTED_VALUE"""),"")</f>
        <v/>
      </c>
      <c r="I11528" s="169"/>
      <c r="J11528" s="156"/>
    </row>
    <row r="11529">
      <c r="D11529" s="153" t="str">
        <f>IFERROR(__xludf.DUMMYFUNCTION("""COMPUTED_VALUE"""),"")</f>
        <v/>
      </c>
      <c r="E11529" s="153" t="str">
        <f>IFERROR(__xludf.DUMMYFUNCTION("""COMPUTED_VALUE"""),"")</f>
        <v/>
      </c>
      <c r="I11529" s="169"/>
      <c r="J11529" s="156"/>
    </row>
    <row r="11530">
      <c r="D11530" s="153" t="str">
        <f>IFERROR(__xludf.DUMMYFUNCTION("""COMPUTED_VALUE"""),"")</f>
        <v/>
      </c>
      <c r="E11530" s="153" t="str">
        <f>IFERROR(__xludf.DUMMYFUNCTION("""COMPUTED_VALUE"""),"")</f>
        <v/>
      </c>
      <c r="I11530" s="169"/>
      <c r="J11530" s="156"/>
    </row>
    <row r="11531">
      <c r="D11531" s="153" t="str">
        <f>IFERROR(__xludf.DUMMYFUNCTION("""COMPUTED_VALUE"""),"")</f>
        <v/>
      </c>
      <c r="E11531" s="153" t="str">
        <f>IFERROR(__xludf.DUMMYFUNCTION("""COMPUTED_VALUE"""),"")</f>
        <v/>
      </c>
      <c r="I11531" s="169"/>
      <c r="J11531" s="156"/>
    </row>
    <row r="11532">
      <c r="D11532" s="153" t="str">
        <f>IFERROR(__xludf.DUMMYFUNCTION("""COMPUTED_VALUE"""),"")</f>
        <v/>
      </c>
      <c r="E11532" s="153" t="str">
        <f>IFERROR(__xludf.DUMMYFUNCTION("""COMPUTED_VALUE"""),"")</f>
        <v/>
      </c>
      <c r="I11532" s="169"/>
      <c r="J11532" s="156"/>
    </row>
    <row r="11533">
      <c r="D11533" s="153" t="str">
        <f>IFERROR(__xludf.DUMMYFUNCTION("""COMPUTED_VALUE"""),"")</f>
        <v/>
      </c>
      <c r="E11533" s="153" t="str">
        <f>IFERROR(__xludf.DUMMYFUNCTION("""COMPUTED_VALUE"""),"")</f>
        <v/>
      </c>
      <c r="I11533" s="169"/>
      <c r="J11533" s="156"/>
    </row>
    <row r="11534">
      <c r="D11534" s="153" t="str">
        <f>IFERROR(__xludf.DUMMYFUNCTION("""COMPUTED_VALUE"""),"")</f>
        <v/>
      </c>
      <c r="E11534" s="153" t="str">
        <f>IFERROR(__xludf.DUMMYFUNCTION("""COMPUTED_VALUE"""),"")</f>
        <v/>
      </c>
      <c r="I11534" s="169"/>
      <c r="J11534" s="156"/>
    </row>
    <row r="11535">
      <c r="D11535" s="153" t="str">
        <f>IFERROR(__xludf.DUMMYFUNCTION("""COMPUTED_VALUE"""),"")</f>
        <v/>
      </c>
      <c r="E11535" s="153" t="str">
        <f>IFERROR(__xludf.DUMMYFUNCTION("""COMPUTED_VALUE"""),"")</f>
        <v/>
      </c>
      <c r="I11535" s="169"/>
      <c r="J11535" s="156"/>
    </row>
    <row r="11536">
      <c r="D11536" s="153" t="str">
        <f>IFERROR(__xludf.DUMMYFUNCTION("""COMPUTED_VALUE"""),"")</f>
        <v/>
      </c>
      <c r="E11536" s="153" t="str">
        <f>IFERROR(__xludf.DUMMYFUNCTION("""COMPUTED_VALUE"""),"")</f>
        <v/>
      </c>
      <c r="I11536" s="169"/>
      <c r="J11536" s="156"/>
    </row>
    <row r="11537">
      <c r="D11537" s="153" t="str">
        <f>IFERROR(__xludf.DUMMYFUNCTION("""COMPUTED_VALUE"""),"")</f>
        <v/>
      </c>
      <c r="E11537" s="153" t="str">
        <f>IFERROR(__xludf.DUMMYFUNCTION("""COMPUTED_VALUE"""),"")</f>
        <v/>
      </c>
      <c r="I11537" s="169"/>
      <c r="J11537" s="156"/>
    </row>
    <row r="11538">
      <c r="D11538" s="153" t="str">
        <f>IFERROR(__xludf.DUMMYFUNCTION("""COMPUTED_VALUE"""),"")</f>
        <v/>
      </c>
      <c r="E11538" s="153" t="str">
        <f>IFERROR(__xludf.DUMMYFUNCTION("""COMPUTED_VALUE"""),"")</f>
        <v/>
      </c>
      <c r="I11538" s="169"/>
      <c r="J11538" s="156"/>
    </row>
    <row r="11539">
      <c r="D11539" s="153" t="str">
        <f>IFERROR(__xludf.DUMMYFUNCTION("""COMPUTED_VALUE"""),"")</f>
        <v/>
      </c>
      <c r="E11539" s="153" t="str">
        <f>IFERROR(__xludf.DUMMYFUNCTION("""COMPUTED_VALUE"""),"")</f>
        <v/>
      </c>
      <c r="I11539" s="169"/>
      <c r="J11539" s="156"/>
    </row>
    <row r="11540">
      <c r="D11540" s="153" t="str">
        <f>IFERROR(__xludf.DUMMYFUNCTION("""COMPUTED_VALUE"""),"")</f>
        <v/>
      </c>
      <c r="E11540" s="153" t="str">
        <f>IFERROR(__xludf.DUMMYFUNCTION("""COMPUTED_VALUE"""),"")</f>
        <v/>
      </c>
      <c r="I11540" s="169"/>
      <c r="J11540" s="156"/>
    </row>
    <row r="11541">
      <c r="D11541" s="153" t="str">
        <f>IFERROR(__xludf.DUMMYFUNCTION("""COMPUTED_VALUE"""),"")</f>
        <v/>
      </c>
      <c r="E11541" s="153" t="str">
        <f>IFERROR(__xludf.DUMMYFUNCTION("""COMPUTED_VALUE"""),"")</f>
        <v/>
      </c>
      <c r="I11541" s="169"/>
      <c r="J11541" s="156"/>
    </row>
    <row r="11542">
      <c r="D11542" s="153" t="str">
        <f>IFERROR(__xludf.DUMMYFUNCTION("""COMPUTED_VALUE"""),"")</f>
        <v/>
      </c>
      <c r="E11542" s="153" t="str">
        <f>IFERROR(__xludf.DUMMYFUNCTION("""COMPUTED_VALUE"""),"")</f>
        <v/>
      </c>
      <c r="I11542" s="169"/>
      <c r="J11542" s="156"/>
    </row>
    <row r="11543">
      <c r="D11543" s="153" t="str">
        <f>IFERROR(__xludf.DUMMYFUNCTION("""COMPUTED_VALUE"""),"")</f>
        <v/>
      </c>
      <c r="E11543" s="153" t="str">
        <f>IFERROR(__xludf.DUMMYFUNCTION("""COMPUTED_VALUE"""),"")</f>
        <v/>
      </c>
      <c r="I11543" s="169"/>
      <c r="J11543" s="156"/>
    </row>
    <row r="11544">
      <c r="D11544" s="153" t="str">
        <f>IFERROR(__xludf.DUMMYFUNCTION("""COMPUTED_VALUE"""),"")</f>
        <v/>
      </c>
      <c r="E11544" s="153" t="str">
        <f>IFERROR(__xludf.DUMMYFUNCTION("""COMPUTED_VALUE"""),"")</f>
        <v/>
      </c>
      <c r="I11544" s="169"/>
      <c r="J11544" s="156"/>
    </row>
    <row r="11545">
      <c r="D11545" s="153" t="str">
        <f>IFERROR(__xludf.DUMMYFUNCTION("""COMPUTED_VALUE"""),"")</f>
        <v/>
      </c>
      <c r="E11545" s="153" t="str">
        <f>IFERROR(__xludf.DUMMYFUNCTION("""COMPUTED_VALUE"""),"")</f>
        <v/>
      </c>
      <c r="I11545" s="169"/>
      <c r="J11545" s="156"/>
    </row>
    <row r="11546">
      <c r="D11546" s="153" t="str">
        <f>IFERROR(__xludf.DUMMYFUNCTION("""COMPUTED_VALUE"""),"")</f>
        <v/>
      </c>
      <c r="E11546" s="153" t="str">
        <f>IFERROR(__xludf.DUMMYFUNCTION("""COMPUTED_VALUE"""),"")</f>
        <v/>
      </c>
      <c r="I11546" s="169"/>
      <c r="J11546" s="156"/>
    </row>
    <row r="11547">
      <c r="D11547" s="153" t="str">
        <f>IFERROR(__xludf.DUMMYFUNCTION("""COMPUTED_VALUE"""),"")</f>
        <v/>
      </c>
      <c r="E11547" s="153" t="str">
        <f>IFERROR(__xludf.DUMMYFUNCTION("""COMPUTED_VALUE"""),"")</f>
        <v/>
      </c>
      <c r="I11547" s="169"/>
      <c r="J11547" s="156"/>
    </row>
    <row r="11548">
      <c r="D11548" s="153" t="str">
        <f>IFERROR(__xludf.DUMMYFUNCTION("""COMPUTED_VALUE"""),"")</f>
        <v/>
      </c>
      <c r="E11548" s="153" t="str">
        <f>IFERROR(__xludf.DUMMYFUNCTION("""COMPUTED_VALUE"""),"")</f>
        <v/>
      </c>
      <c r="I11548" s="169"/>
      <c r="J11548" s="156"/>
    </row>
    <row r="11549">
      <c r="D11549" s="153" t="str">
        <f>IFERROR(__xludf.DUMMYFUNCTION("""COMPUTED_VALUE"""),"")</f>
        <v/>
      </c>
      <c r="E11549" s="153" t="str">
        <f>IFERROR(__xludf.DUMMYFUNCTION("""COMPUTED_VALUE"""),"")</f>
        <v/>
      </c>
      <c r="I11549" s="169"/>
      <c r="J11549" s="156"/>
    </row>
    <row r="11550">
      <c r="D11550" s="153" t="str">
        <f>IFERROR(__xludf.DUMMYFUNCTION("""COMPUTED_VALUE"""),"")</f>
        <v/>
      </c>
      <c r="E11550" s="153" t="str">
        <f>IFERROR(__xludf.DUMMYFUNCTION("""COMPUTED_VALUE"""),"")</f>
        <v/>
      </c>
      <c r="I11550" s="169"/>
      <c r="J11550" s="156"/>
    </row>
    <row r="11551">
      <c r="D11551" s="153" t="str">
        <f>IFERROR(__xludf.DUMMYFUNCTION("""COMPUTED_VALUE"""),"")</f>
        <v/>
      </c>
      <c r="E11551" s="153" t="str">
        <f>IFERROR(__xludf.DUMMYFUNCTION("""COMPUTED_VALUE"""),"")</f>
        <v/>
      </c>
      <c r="I11551" s="169"/>
      <c r="J11551" s="156"/>
    </row>
    <row r="11552">
      <c r="D11552" s="153" t="str">
        <f>IFERROR(__xludf.DUMMYFUNCTION("""COMPUTED_VALUE"""),"")</f>
        <v/>
      </c>
      <c r="E11552" s="153" t="str">
        <f>IFERROR(__xludf.DUMMYFUNCTION("""COMPUTED_VALUE"""),"")</f>
        <v/>
      </c>
      <c r="I11552" s="169"/>
      <c r="J11552" s="156"/>
    </row>
    <row r="11553">
      <c r="D11553" s="153" t="str">
        <f>IFERROR(__xludf.DUMMYFUNCTION("""COMPUTED_VALUE"""),"")</f>
        <v/>
      </c>
      <c r="E11553" s="153" t="str">
        <f>IFERROR(__xludf.DUMMYFUNCTION("""COMPUTED_VALUE"""),"")</f>
        <v/>
      </c>
      <c r="I11553" s="169"/>
      <c r="J11553" s="156"/>
    </row>
    <row r="11554">
      <c r="D11554" s="153" t="str">
        <f>IFERROR(__xludf.DUMMYFUNCTION("""COMPUTED_VALUE"""),"")</f>
        <v/>
      </c>
      <c r="E11554" s="153" t="str">
        <f>IFERROR(__xludf.DUMMYFUNCTION("""COMPUTED_VALUE"""),"")</f>
        <v/>
      </c>
      <c r="I11554" s="169"/>
      <c r="J11554" s="156"/>
    </row>
    <row r="11555">
      <c r="D11555" s="153" t="str">
        <f>IFERROR(__xludf.DUMMYFUNCTION("""COMPUTED_VALUE"""),"")</f>
        <v/>
      </c>
      <c r="E11555" s="153" t="str">
        <f>IFERROR(__xludf.DUMMYFUNCTION("""COMPUTED_VALUE"""),"")</f>
        <v/>
      </c>
      <c r="I11555" s="169"/>
      <c r="J11555" s="156"/>
    </row>
    <row r="11556">
      <c r="D11556" s="153" t="str">
        <f>IFERROR(__xludf.DUMMYFUNCTION("""COMPUTED_VALUE"""),"")</f>
        <v/>
      </c>
      <c r="E11556" s="153" t="str">
        <f>IFERROR(__xludf.DUMMYFUNCTION("""COMPUTED_VALUE"""),"")</f>
        <v/>
      </c>
      <c r="I11556" s="169"/>
      <c r="J11556" s="156"/>
    </row>
    <row r="11557">
      <c r="D11557" s="153" t="str">
        <f>IFERROR(__xludf.DUMMYFUNCTION("""COMPUTED_VALUE"""),"")</f>
        <v/>
      </c>
      <c r="E11557" s="153" t="str">
        <f>IFERROR(__xludf.DUMMYFUNCTION("""COMPUTED_VALUE"""),"")</f>
        <v/>
      </c>
      <c r="I11557" s="169"/>
      <c r="J11557" s="156"/>
    </row>
    <row r="11558">
      <c r="D11558" s="153" t="str">
        <f>IFERROR(__xludf.DUMMYFUNCTION("""COMPUTED_VALUE"""),"")</f>
        <v/>
      </c>
      <c r="E11558" s="153" t="str">
        <f>IFERROR(__xludf.DUMMYFUNCTION("""COMPUTED_VALUE"""),"")</f>
        <v/>
      </c>
      <c r="I11558" s="169"/>
      <c r="J11558" s="156"/>
    </row>
    <row r="11559">
      <c r="D11559" s="153" t="str">
        <f>IFERROR(__xludf.DUMMYFUNCTION("""COMPUTED_VALUE"""),"")</f>
        <v/>
      </c>
      <c r="E11559" s="153" t="str">
        <f>IFERROR(__xludf.DUMMYFUNCTION("""COMPUTED_VALUE"""),"")</f>
        <v/>
      </c>
      <c r="I11559" s="169"/>
      <c r="J11559" s="156"/>
    </row>
    <row r="11560">
      <c r="D11560" s="153" t="str">
        <f>IFERROR(__xludf.DUMMYFUNCTION("""COMPUTED_VALUE"""),"")</f>
        <v/>
      </c>
      <c r="E11560" s="153" t="str">
        <f>IFERROR(__xludf.DUMMYFUNCTION("""COMPUTED_VALUE"""),"")</f>
        <v/>
      </c>
      <c r="I11560" s="169"/>
      <c r="J11560" s="156"/>
    </row>
    <row r="11561">
      <c r="D11561" s="153" t="str">
        <f>IFERROR(__xludf.DUMMYFUNCTION("""COMPUTED_VALUE"""),"")</f>
        <v/>
      </c>
      <c r="E11561" s="153" t="str">
        <f>IFERROR(__xludf.DUMMYFUNCTION("""COMPUTED_VALUE"""),"")</f>
        <v/>
      </c>
      <c r="I11561" s="169"/>
      <c r="J11561" s="156"/>
    </row>
    <row r="11562">
      <c r="D11562" s="153" t="str">
        <f>IFERROR(__xludf.DUMMYFUNCTION("""COMPUTED_VALUE"""),"")</f>
        <v/>
      </c>
      <c r="E11562" s="153" t="str">
        <f>IFERROR(__xludf.DUMMYFUNCTION("""COMPUTED_VALUE"""),"")</f>
        <v/>
      </c>
      <c r="I11562" s="169"/>
      <c r="J11562" s="156"/>
    </row>
    <row r="11563">
      <c r="D11563" s="153" t="str">
        <f>IFERROR(__xludf.DUMMYFUNCTION("""COMPUTED_VALUE"""),"")</f>
        <v/>
      </c>
      <c r="E11563" s="153" t="str">
        <f>IFERROR(__xludf.DUMMYFUNCTION("""COMPUTED_VALUE"""),"")</f>
        <v/>
      </c>
      <c r="I11563" s="169"/>
      <c r="J11563" s="156"/>
    </row>
    <row r="11564">
      <c r="D11564" s="153" t="str">
        <f>IFERROR(__xludf.DUMMYFUNCTION("""COMPUTED_VALUE"""),"")</f>
        <v/>
      </c>
      <c r="E11564" s="153" t="str">
        <f>IFERROR(__xludf.DUMMYFUNCTION("""COMPUTED_VALUE"""),"")</f>
        <v/>
      </c>
      <c r="I11564" s="169"/>
      <c r="J11564" s="156"/>
    </row>
    <row r="11565">
      <c r="D11565" s="153" t="str">
        <f>IFERROR(__xludf.DUMMYFUNCTION("""COMPUTED_VALUE"""),"")</f>
        <v/>
      </c>
      <c r="E11565" s="153" t="str">
        <f>IFERROR(__xludf.DUMMYFUNCTION("""COMPUTED_VALUE"""),"")</f>
        <v/>
      </c>
      <c r="I11565" s="169"/>
      <c r="J11565" s="156"/>
    </row>
    <row r="11566">
      <c r="D11566" s="153" t="str">
        <f>IFERROR(__xludf.DUMMYFUNCTION("""COMPUTED_VALUE"""),"")</f>
        <v/>
      </c>
      <c r="E11566" s="153" t="str">
        <f>IFERROR(__xludf.DUMMYFUNCTION("""COMPUTED_VALUE"""),"")</f>
        <v/>
      </c>
      <c r="I11566" s="169"/>
      <c r="J11566" s="156"/>
    </row>
    <row r="11567">
      <c r="D11567" s="153" t="str">
        <f>IFERROR(__xludf.DUMMYFUNCTION("""COMPUTED_VALUE"""),"")</f>
        <v/>
      </c>
      <c r="E11567" s="153" t="str">
        <f>IFERROR(__xludf.DUMMYFUNCTION("""COMPUTED_VALUE"""),"")</f>
        <v/>
      </c>
      <c r="I11567" s="169"/>
      <c r="J11567" s="156"/>
    </row>
    <row r="11568">
      <c r="D11568" s="153" t="str">
        <f>IFERROR(__xludf.DUMMYFUNCTION("""COMPUTED_VALUE"""),"")</f>
        <v/>
      </c>
      <c r="E11568" s="153" t="str">
        <f>IFERROR(__xludf.DUMMYFUNCTION("""COMPUTED_VALUE"""),"")</f>
        <v/>
      </c>
      <c r="I11568" s="169"/>
      <c r="J11568" s="156"/>
    </row>
    <row r="11569">
      <c r="D11569" s="153" t="str">
        <f>IFERROR(__xludf.DUMMYFUNCTION("""COMPUTED_VALUE"""),"")</f>
        <v/>
      </c>
      <c r="E11569" s="153" t="str">
        <f>IFERROR(__xludf.DUMMYFUNCTION("""COMPUTED_VALUE"""),"")</f>
        <v/>
      </c>
      <c r="I11569" s="169"/>
      <c r="J11569" s="156"/>
    </row>
    <row r="11570">
      <c r="D11570" s="153" t="str">
        <f>IFERROR(__xludf.DUMMYFUNCTION("""COMPUTED_VALUE"""),"")</f>
        <v/>
      </c>
      <c r="E11570" s="153" t="str">
        <f>IFERROR(__xludf.DUMMYFUNCTION("""COMPUTED_VALUE"""),"")</f>
        <v/>
      </c>
      <c r="I11570" s="169"/>
      <c r="J11570" s="156"/>
    </row>
    <row r="11571">
      <c r="D11571" s="153" t="str">
        <f>IFERROR(__xludf.DUMMYFUNCTION("""COMPUTED_VALUE"""),"")</f>
        <v/>
      </c>
      <c r="E11571" s="153" t="str">
        <f>IFERROR(__xludf.DUMMYFUNCTION("""COMPUTED_VALUE"""),"")</f>
        <v/>
      </c>
      <c r="I11571" s="169"/>
      <c r="J11571" s="156"/>
    </row>
    <row r="11572">
      <c r="D11572" s="153" t="str">
        <f>IFERROR(__xludf.DUMMYFUNCTION("""COMPUTED_VALUE"""),"")</f>
        <v/>
      </c>
      <c r="E11572" s="153" t="str">
        <f>IFERROR(__xludf.DUMMYFUNCTION("""COMPUTED_VALUE"""),"")</f>
        <v/>
      </c>
      <c r="I11572" s="169"/>
      <c r="J11572" s="156"/>
    </row>
    <row r="11573">
      <c r="D11573" s="153" t="str">
        <f>IFERROR(__xludf.DUMMYFUNCTION("""COMPUTED_VALUE"""),"")</f>
        <v/>
      </c>
      <c r="E11573" s="153" t="str">
        <f>IFERROR(__xludf.DUMMYFUNCTION("""COMPUTED_VALUE"""),"")</f>
        <v/>
      </c>
      <c r="I11573" s="169"/>
      <c r="J11573" s="156"/>
    </row>
    <row r="11574">
      <c r="D11574" s="153" t="str">
        <f>IFERROR(__xludf.DUMMYFUNCTION("""COMPUTED_VALUE"""),"")</f>
        <v/>
      </c>
      <c r="E11574" s="153" t="str">
        <f>IFERROR(__xludf.DUMMYFUNCTION("""COMPUTED_VALUE"""),"")</f>
        <v/>
      </c>
      <c r="I11574" s="169"/>
      <c r="J11574" s="156"/>
    </row>
    <row r="11575">
      <c r="D11575" s="153" t="str">
        <f>IFERROR(__xludf.DUMMYFUNCTION("""COMPUTED_VALUE"""),"")</f>
        <v/>
      </c>
      <c r="E11575" s="153" t="str">
        <f>IFERROR(__xludf.DUMMYFUNCTION("""COMPUTED_VALUE"""),"")</f>
        <v/>
      </c>
      <c r="I11575" s="169"/>
      <c r="J11575" s="156"/>
    </row>
    <row r="11576">
      <c r="D11576" s="153" t="str">
        <f>IFERROR(__xludf.DUMMYFUNCTION("""COMPUTED_VALUE"""),"")</f>
        <v/>
      </c>
      <c r="E11576" s="153" t="str">
        <f>IFERROR(__xludf.DUMMYFUNCTION("""COMPUTED_VALUE"""),"")</f>
        <v/>
      </c>
      <c r="I11576" s="169"/>
      <c r="J11576" s="156"/>
    </row>
    <row r="11577">
      <c r="D11577" s="153" t="str">
        <f>IFERROR(__xludf.DUMMYFUNCTION("""COMPUTED_VALUE"""),"")</f>
        <v/>
      </c>
      <c r="E11577" s="153" t="str">
        <f>IFERROR(__xludf.DUMMYFUNCTION("""COMPUTED_VALUE"""),"")</f>
        <v/>
      </c>
      <c r="I11577" s="169"/>
      <c r="J11577" s="156"/>
    </row>
    <row r="11578">
      <c r="D11578" s="153" t="str">
        <f>IFERROR(__xludf.DUMMYFUNCTION("""COMPUTED_VALUE"""),"")</f>
        <v/>
      </c>
      <c r="E11578" s="153" t="str">
        <f>IFERROR(__xludf.DUMMYFUNCTION("""COMPUTED_VALUE"""),"")</f>
        <v/>
      </c>
      <c r="I11578" s="169"/>
      <c r="J11578" s="156"/>
    </row>
    <row r="11579">
      <c r="D11579" s="153" t="str">
        <f>IFERROR(__xludf.DUMMYFUNCTION("""COMPUTED_VALUE"""),"")</f>
        <v/>
      </c>
      <c r="E11579" s="153" t="str">
        <f>IFERROR(__xludf.DUMMYFUNCTION("""COMPUTED_VALUE"""),"")</f>
        <v/>
      </c>
      <c r="I11579" s="169"/>
      <c r="J11579" s="156"/>
    </row>
    <row r="11580">
      <c r="D11580" s="153" t="str">
        <f>IFERROR(__xludf.DUMMYFUNCTION("""COMPUTED_VALUE"""),"")</f>
        <v/>
      </c>
      <c r="E11580" s="153" t="str">
        <f>IFERROR(__xludf.DUMMYFUNCTION("""COMPUTED_VALUE"""),"")</f>
        <v/>
      </c>
      <c r="I11580" s="169"/>
      <c r="J11580" s="156"/>
    </row>
    <row r="11581">
      <c r="D11581" s="153" t="str">
        <f>IFERROR(__xludf.DUMMYFUNCTION("""COMPUTED_VALUE"""),"")</f>
        <v/>
      </c>
      <c r="E11581" s="153" t="str">
        <f>IFERROR(__xludf.DUMMYFUNCTION("""COMPUTED_VALUE"""),"")</f>
        <v/>
      </c>
      <c r="I11581" s="169"/>
      <c r="J11581" s="156"/>
    </row>
    <row r="11582">
      <c r="D11582" s="153" t="str">
        <f>IFERROR(__xludf.DUMMYFUNCTION("""COMPUTED_VALUE"""),"")</f>
        <v/>
      </c>
      <c r="E11582" s="153" t="str">
        <f>IFERROR(__xludf.DUMMYFUNCTION("""COMPUTED_VALUE"""),"")</f>
        <v/>
      </c>
      <c r="I11582" s="169"/>
      <c r="J11582" s="156"/>
    </row>
    <row r="11583">
      <c r="D11583" s="153" t="str">
        <f>IFERROR(__xludf.DUMMYFUNCTION("""COMPUTED_VALUE"""),"")</f>
        <v/>
      </c>
      <c r="E11583" s="153" t="str">
        <f>IFERROR(__xludf.DUMMYFUNCTION("""COMPUTED_VALUE"""),"")</f>
        <v/>
      </c>
      <c r="I11583" s="169"/>
      <c r="J11583" s="156"/>
    </row>
    <row r="11584">
      <c r="D11584" s="153" t="str">
        <f>IFERROR(__xludf.DUMMYFUNCTION("""COMPUTED_VALUE"""),"")</f>
        <v/>
      </c>
      <c r="E11584" s="153" t="str">
        <f>IFERROR(__xludf.DUMMYFUNCTION("""COMPUTED_VALUE"""),"")</f>
        <v/>
      </c>
      <c r="I11584" s="169"/>
      <c r="J11584" s="156"/>
    </row>
    <row r="11585">
      <c r="D11585" s="153" t="str">
        <f>IFERROR(__xludf.DUMMYFUNCTION("""COMPUTED_VALUE"""),"")</f>
        <v/>
      </c>
      <c r="E11585" s="153" t="str">
        <f>IFERROR(__xludf.DUMMYFUNCTION("""COMPUTED_VALUE"""),"")</f>
        <v/>
      </c>
      <c r="I11585" s="169"/>
      <c r="J11585" s="156"/>
    </row>
    <row r="11586">
      <c r="D11586" s="153" t="str">
        <f>IFERROR(__xludf.DUMMYFUNCTION("""COMPUTED_VALUE"""),"")</f>
        <v/>
      </c>
      <c r="E11586" s="153" t="str">
        <f>IFERROR(__xludf.DUMMYFUNCTION("""COMPUTED_VALUE"""),"")</f>
        <v/>
      </c>
      <c r="I11586" s="169"/>
      <c r="J11586" s="156"/>
    </row>
    <row r="11587">
      <c r="D11587" s="153" t="str">
        <f>IFERROR(__xludf.DUMMYFUNCTION("""COMPUTED_VALUE"""),"")</f>
        <v/>
      </c>
      <c r="E11587" s="153" t="str">
        <f>IFERROR(__xludf.DUMMYFUNCTION("""COMPUTED_VALUE"""),"")</f>
        <v/>
      </c>
      <c r="I11587" s="169"/>
      <c r="J11587" s="156"/>
    </row>
    <row r="11588">
      <c r="D11588" s="153" t="str">
        <f>IFERROR(__xludf.DUMMYFUNCTION("""COMPUTED_VALUE"""),"")</f>
        <v/>
      </c>
      <c r="E11588" s="153" t="str">
        <f>IFERROR(__xludf.DUMMYFUNCTION("""COMPUTED_VALUE"""),"")</f>
        <v/>
      </c>
      <c r="I11588" s="169"/>
      <c r="J11588" s="156"/>
    </row>
    <row r="11589">
      <c r="D11589" s="153" t="str">
        <f>IFERROR(__xludf.DUMMYFUNCTION("""COMPUTED_VALUE"""),"")</f>
        <v/>
      </c>
      <c r="E11589" s="153" t="str">
        <f>IFERROR(__xludf.DUMMYFUNCTION("""COMPUTED_VALUE"""),"")</f>
        <v/>
      </c>
      <c r="I11589" s="169"/>
      <c r="J11589" s="156"/>
    </row>
    <row r="11590">
      <c r="D11590" s="153" t="str">
        <f>IFERROR(__xludf.DUMMYFUNCTION("""COMPUTED_VALUE"""),"")</f>
        <v/>
      </c>
      <c r="E11590" s="153" t="str">
        <f>IFERROR(__xludf.DUMMYFUNCTION("""COMPUTED_VALUE"""),"")</f>
        <v/>
      </c>
      <c r="I11590" s="169"/>
      <c r="J11590" s="156"/>
    </row>
    <row r="11591">
      <c r="D11591" s="153" t="str">
        <f>IFERROR(__xludf.DUMMYFUNCTION("""COMPUTED_VALUE"""),"")</f>
        <v/>
      </c>
      <c r="E11591" s="153" t="str">
        <f>IFERROR(__xludf.DUMMYFUNCTION("""COMPUTED_VALUE"""),"")</f>
        <v/>
      </c>
      <c r="I11591" s="169"/>
      <c r="J11591" s="156"/>
    </row>
    <row r="11592">
      <c r="D11592" s="153" t="str">
        <f>IFERROR(__xludf.DUMMYFUNCTION("""COMPUTED_VALUE"""),"")</f>
        <v/>
      </c>
      <c r="E11592" s="153" t="str">
        <f>IFERROR(__xludf.DUMMYFUNCTION("""COMPUTED_VALUE"""),"")</f>
        <v/>
      </c>
      <c r="I11592" s="169"/>
      <c r="J11592" s="156"/>
    </row>
    <row r="11593">
      <c r="D11593" s="153" t="str">
        <f>IFERROR(__xludf.DUMMYFUNCTION("""COMPUTED_VALUE"""),"")</f>
        <v/>
      </c>
      <c r="E11593" s="153" t="str">
        <f>IFERROR(__xludf.DUMMYFUNCTION("""COMPUTED_VALUE"""),"")</f>
        <v/>
      </c>
      <c r="I11593" s="169"/>
      <c r="J11593" s="156"/>
    </row>
    <row r="11594">
      <c r="D11594" s="153" t="str">
        <f>IFERROR(__xludf.DUMMYFUNCTION("""COMPUTED_VALUE"""),"")</f>
        <v/>
      </c>
      <c r="E11594" s="153" t="str">
        <f>IFERROR(__xludf.DUMMYFUNCTION("""COMPUTED_VALUE"""),"")</f>
        <v/>
      </c>
      <c r="I11594" s="169"/>
      <c r="J11594" s="156"/>
    </row>
    <row r="11595">
      <c r="D11595" s="153" t="str">
        <f>IFERROR(__xludf.DUMMYFUNCTION("""COMPUTED_VALUE"""),"")</f>
        <v/>
      </c>
      <c r="E11595" s="153" t="str">
        <f>IFERROR(__xludf.DUMMYFUNCTION("""COMPUTED_VALUE"""),"")</f>
        <v/>
      </c>
      <c r="I11595" s="169"/>
      <c r="J11595" s="156"/>
    </row>
    <row r="11596">
      <c r="D11596" s="153" t="str">
        <f>IFERROR(__xludf.DUMMYFUNCTION("""COMPUTED_VALUE"""),"")</f>
        <v/>
      </c>
      <c r="E11596" s="153" t="str">
        <f>IFERROR(__xludf.DUMMYFUNCTION("""COMPUTED_VALUE"""),"")</f>
        <v/>
      </c>
      <c r="I11596" s="169"/>
      <c r="J11596" s="156"/>
    </row>
    <row r="11597">
      <c r="D11597" s="153" t="str">
        <f>IFERROR(__xludf.DUMMYFUNCTION("""COMPUTED_VALUE"""),"")</f>
        <v/>
      </c>
      <c r="E11597" s="153" t="str">
        <f>IFERROR(__xludf.DUMMYFUNCTION("""COMPUTED_VALUE"""),"")</f>
        <v/>
      </c>
      <c r="I11597" s="169"/>
      <c r="J11597" s="156"/>
    </row>
    <row r="11598">
      <c r="D11598" s="153" t="str">
        <f>IFERROR(__xludf.DUMMYFUNCTION("""COMPUTED_VALUE"""),"")</f>
        <v/>
      </c>
      <c r="E11598" s="153" t="str">
        <f>IFERROR(__xludf.DUMMYFUNCTION("""COMPUTED_VALUE"""),"")</f>
        <v/>
      </c>
      <c r="I11598" s="169"/>
      <c r="J11598" s="156"/>
    </row>
    <row r="11599">
      <c r="D11599" s="153" t="str">
        <f>IFERROR(__xludf.DUMMYFUNCTION("""COMPUTED_VALUE"""),"")</f>
        <v/>
      </c>
      <c r="E11599" s="153" t="str">
        <f>IFERROR(__xludf.DUMMYFUNCTION("""COMPUTED_VALUE"""),"")</f>
        <v/>
      </c>
      <c r="I11599" s="169"/>
      <c r="J11599" s="156"/>
    </row>
    <row r="11600">
      <c r="D11600" s="153" t="str">
        <f>IFERROR(__xludf.DUMMYFUNCTION("""COMPUTED_VALUE"""),"")</f>
        <v/>
      </c>
      <c r="E11600" s="153" t="str">
        <f>IFERROR(__xludf.DUMMYFUNCTION("""COMPUTED_VALUE"""),"")</f>
        <v/>
      </c>
      <c r="I11600" s="169"/>
      <c r="J11600" s="156"/>
    </row>
    <row r="11601">
      <c r="D11601" s="153" t="str">
        <f>IFERROR(__xludf.DUMMYFUNCTION("""COMPUTED_VALUE"""),"")</f>
        <v/>
      </c>
      <c r="E11601" s="153" t="str">
        <f>IFERROR(__xludf.DUMMYFUNCTION("""COMPUTED_VALUE"""),"")</f>
        <v/>
      </c>
      <c r="I11601" s="169"/>
      <c r="J11601" s="156"/>
    </row>
    <row r="11602">
      <c r="D11602" s="153" t="str">
        <f>IFERROR(__xludf.DUMMYFUNCTION("""COMPUTED_VALUE"""),"")</f>
        <v/>
      </c>
      <c r="E11602" s="153" t="str">
        <f>IFERROR(__xludf.DUMMYFUNCTION("""COMPUTED_VALUE"""),"")</f>
        <v/>
      </c>
      <c r="I11602" s="169"/>
      <c r="J11602" s="156"/>
    </row>
    <row r="11603">
      <c r="D11603" s="153" t="str">
        <f>IFERROR(__xludf.DUMMYFUNCTION("""COMPUTED_VALUE"""),"")</f>
        <v/>
      </c>
      <c r="E11603" s="153" t="str">
        <f>IFERROR(__xludf.DUMMYFUNCTION("""COMPUTED_VALUE"""),"")</f>
        <v/>
      </c>
      <c r="I11603" s="169"/>
      <c r="J11603" s="156"/>
    </row>
    <row r="11604">
      <c r="D11604" s="153" t="str">
        <f>IFERROR(__xludf.DUMMYFUNCTION("""COMPUTED_VALUE"""),"")</f>
        <v/>
      </c>
      <c r="E11604" s="153" t="str">
        <f>IFERROR(__xludf.DUMMYFUNCTION("""COMPUTED_VALUE"""),"")</f>
        <v/>
      </c>
      <c r="I11604" s="169"/>
      <c r="J11604" s="156"/>
    </row>
    <row r="11605">
      <c r="D11605" s="153" t="str">
        <f>IFERROR(__xludf.DUMMYFUNCTION("""COMPUTED_VALUE"""),"")</f>
        <v/>
      </c>
      <c r="E11605" s="153" t="str">
        <f>IFERROR(__xludf.DUMMYFUNCTION("""COMPUTED_VALUE"""),"")</f>
        <v/>
      </c>
      <c r="I11605" s="169"/>
      <c r="J11605" s="156"/>
    </row>
    <row r="11606">
      <c r="D11606" s="153" t="str">
        <f>IFERROR(__xludf.DUMMYFUNCTION("""COMPUTED_VALUE"""),"")</f>
        <v/>
      </c>
      <c r="E11606" s="153" t="str">
        <f>IFERROR(__xludf.DUMMYFUNCTION("""COMPUTED_VALUE"""),"")</f>
        <v/>
      </c>
      <c r="I11606" s="169"/>
      <c r="J11606" s="156"/>
    </row>
    <row r="11607">
      <c r="D11607" s="153" t="str">
        <f>IFERROR(__xludf.DUMMYFUNCTION("""COMPUTED_VALUE"""),"")</f>
        <v/>
      </c>
      <c r="E11607" s="153" t="str">
        <f>IFERROR(__xludf.DUMMYFUNCTION("""COMPUTED_VALUE"""),"")</f>
        <v/>
      </c>
      <c r="I11607" s="169"/>
      <c r="J11607" s="156"/>
    </row>
    <row r="11608">
      <c r="D11608" s="153" t="str">
        <f>IFERROR(__xludf.DUMMYFUNCTION("""COMPUTED_VALUE"""),"")</f>
        <v/>
      </c>
      <c r="E11608" s="153" t="str">
        <f>IFERROR(__xludf.DUMMYFUNCTION("""COMPUTED_VALUE"""),"")</f>
        <v/>
      </c>
      <c r="I11608" s="169"/>
      <c r="J11608" s="156"/>
    </row>
    <row r="11609">
      <c r="D11609" s="153" t="str">
        <f>IFERROR(__xludf.DUMMYFUNCTION("""COMPUTED_VALUE"""),"")</f>
        <v/>
      </c>
      <c r="E11609" s="153" t="str">
        <f>IFERROR(__xludf.DUMMYFUNCTION("""COMPUTED_VALUE"""),"")</f>
        <v/>
      </c>
      <c r="I11609" s="169"/>
      <c r="J11609" s="156"/>
    </row>
    <row r="11610">
      <c r="D11610" s="153" t="str">
        <f>IFERROR(__xludf.DUMMYFUNCTION("""COMPUTED_VALUE"""),"")</f>
        <v/>
      </c>
      <c r="E11610" s="153" t="str">
        <f>IFERROR(__xludf.DUMMYFUNCTION("""COMPUTED_VALUE"""),"")</f>
        <v/>
      </c>
      <c r="I11610" s="169"/>
      <c r="J11610" s="156"/>
    </row>
    <row r="11611">
      <c r="D11611" s="153" t="str">
        <f>IFERROR(__xludf.DUMMYFUNCTION("""COMPUTED_VALUE"""),"")</f>
        <v/>
      </c>
      <c r="E11611" s="153" t="str">
        <f>IFERROR(__xludf.DUMMYFUNCTION("""COMPUTED_VALUE"""),"")</f>
        <v/>
      </c>
      <c r="I11611" s="169"/>
      <c r="J11611" s="156"/>
    </row>
    <row r="11612">
      <c r="D11612" s="153" t="str">
        <f>IFERROR(__xludf.DUMMYFUNCTION("""COMPUTED_VALUE"""),"")</f>
        <v/>
      </c>
      <c r="E11612" s="153" t="str">
        <f>IFERROR(__xludf.DUMMYFUNCTION("""COMPUTED_VALUE"""),"")</f>
        <v/>
      </c>
      <c r="I11612" s="169"/>
      <c r="J11612" s="156"/>
    </row>
    <row r="11613">
      <c r="D11613" s="153" t="str">
        <f>IFERROR(__xludf.DUMMYFUNCTION("""COMPUTED_VALUE"""),"")</f>
        <v/>
      </c>
      <c r="E11613" s="153" t="str">
        <f>IFERROR(__xludf.DUMMYFUNCTION("""COMPUTED_VALUE"""),"")</f>
        <v/>
      </c>
      <c r="I11613" s="169"/>
      <c r="J11613" s="156"/>
    </row>
    <row r="11614">
      <c r="D11614" s="153" t="str">
        <f>IFERROR(__xludf.DUMMYFUNCTION("""COMPUTED_VALUE"""),"")</f>
        <v/>
      </c>
      <c r="E11614" s="153" t="str">
        <f>IFERROR(__xludf.DUMMYFUNCTION("""COMPUTED_VALUE"""),"")</f>
        <v/>
      </c>
      <c r="I11614" s="169"/>
      <c r="J11614" s="156"/>
    </row>
    <row r="11615">
      <c r="D11615" s="153" t="str">
        <f>IFERROR(__xludf.DUMMYFUNCTION("""COMPUTED_VALUE"""),"")</f>
        <v/>
      </c>
      <c r="E11615" s="153" t="str">
        <f>IFERROR(__xludf.DUMMYFUNCTION("""COMPUTED_VALUE"""),"")</f>
        <v/>
      </c>
      <c r="I11615" s="169"/>
      <c r="J11615" s="156"/>
    </row>
    <row r="11616">
      <c r="D11616" s="153" t="str">
        <f>IFERROR(__xludf.DUMMYFUNCTION("""COMPUTED_VALUE"""),"")</f>
        <v/>
      </c>
      <c r="E11616" s="153" t="str">
        <f>IFERROR(__xludf.DUMMYFUNCTION("""COMPUTED_VALUE"""),"")</f>
        <v/>
      </c>
      <c r="I11616" s="169"/>
      <c r="J11616" s="156"/>
    </row>
    <row r="11617">
      <c r="D11617" s="153" t="str">
        <f>IFERROR(__xludf.DUMMYFUNCTION("""COMPUTED_VALUE"""),"")</f>
        <v/>
      </c>
      <c r="E11617" s="153" t="str">
        <f>IFERROR(__xludf.DUMMYFUNCTION("""COMPUTED_VALUE"""),"")</f>
        <v/>
      </c>
      <c r="I11617" s="169"/>
      <c r="J11617" s="156"/>
    </row>
    <row r="11618">
      <c r="D11618" s="153" t="str">
        <f>IFERROR(__xludf.DUMMYFUNCTION("""COMPUTED_VALUE"""),"")</f>
        <v/>
      </c>
      <c r="E11618" s="153" t="str">
        <f>IFERROR(__xludf.DUMMYFUNCTION("""COMPUTED_VALUE"""),"")</f>
        <v/>
      </c>
      <c r="I11618" s="169"/>
      <c r="J11618" s="156"/>
    </row>
    <row r="11619">
      <c r="D11619" s="153" t="str">
        <f>IFERROR(__xludf.DUMMYFUNCTION("""COMPUTED_VALUE"""),"")</f>
        <v/>
      </c>
      <c r="E11619" s="153" t="str">
        <f>IFERROR(__xludf.DUMMYFUNCTION("""COMPUTED_VALUE"""),"")</f>
        <v/>
      </c>
      <c r="I11619" s="169"/>
      <c r="J11619" s="156"/>
    </row>
    <row r="11620">
      <c r="D11620" s="153" t="str">
        <f>IFERROR(__xludf.DUMMYFUNCTION("""COMPUTED_VALUE"""),"")</f>
        <v/>
      </c>
      <c r="E11620" s="153" t="str">
        <f>IFERROR(__xludf.DUMMYFUNCTION("""COMPUTED_VALUE"""),"")</f>
        <v/>
      </c>
      <c r="I11620" s="169"/>
      <c r="J11620" s="156"/>
    </row>
    <row r="11621">
      <c r="D11621" s="153" t="str">
        <f>IFERROR(__xludf.DUMMYFUNCTION("""COMPUTED_VALUE"""),"")</f>
        <v/>
      </c>
      <c r="E11621" s="153" t="str">
        <f>IFERROR(__xludf.DUMMYFUNCTION("""COMPUTED_VALUE"""),"")</f>
        <v/>
      </c>
      <c r="I11621" s="169"/>
      <c r="J11621" s="156"/>
    </row>
    <row r="11622">
      <c r="D11622" s="153" t="str">
        <f>IFERROR(__xludf.DUMMYFUNCTION("""COMPUTED_VALUE"""),"")</f>
        <v/>
      </c>
      <c r="E11622" s="153" t="str">
        <f>IFERROR(__xludf.DUMMYFUNCTION("""COMPUTED_VALUE"""),"")</f>
        <v/>
      </c>
      <c r="I11622" s="169"/>
      <c r="J11622" s="156"/>
    </row>
    <row r="11623">
      <c r="D11623" s="153" t="str">
        <f>IFERROR(__xludf.DUMMYFUNCTION("""COMPUTED_VALUE"""),"")</f>
        <v/>
      </c>
      <c r="E11623" s="153" t="str">
        <f>IFERROR(__xludf.DUMMYFUNCTION("""COMPUTED_VALUE"""),"")</f>
        <v/>
      </c>
      <c r="I11623" s="169"/>
      <c r="J11623" s="156"/>
    </row>
    <row r="11624">
      <c r="D11624" s="153" t="str">
        <f>IFERROR(__xludf.DUMMYFUNCTION("""COMPUTED_VALUE"""),"")</f>
        <v/>
      </c>
      <c r="E11624" s="153" t="str">
        <f>IFERROR(__xludf.DUMMYFUNCTION("""COMPUTED_VALUE"""),"")</f>
        <v/>
      </c>
      <c r="I11624" s="169"/>
      <c r="J11624" s="156"/>
    </row>
    <row r="11625">
      <c r="D11625" s="153" t="str">
        <f>IFERROR(__xludf.DUMMYFUNCTION("""COMPUTED_VALUE"""),"")</f>
        <v/>
      </c>
      <c r="E11625" s="153" t="str">
        <f>IFERROR(__xludf.DUMMYFUNCTION("""COMPUTED_VALUE"""),"")</f>
        <v/>
      </c>
      <c r="I11625" s="169"/>
      <c r="J11625" s="156"/>
    </row>
    <row r="11626">
      <c r="D11626" s="153" t="str">
        <f>IFERROR(__xludf.DUMMYFUNCTION("""COMPUTED_VALUE"""),"")</f>
        <v/>
      </c>
      <c r="E11626" s="153" t="str">
        <f>IFERROR(__xludf.DUMMYFUNCTION("""COMPUTED_VALUE"""),"")</f>
        <v/>
      </c>
      <c r="I11626" s="169"/>
      <c r="J11626" s="156"/>
    </row>
    <row r="11627">
      <c r="D11627" s="153" t="str">
        <f>IFERROR(__xludf.DUMMYFUNCTION("""COMPUTED_VALUE"""),"")</f>
        <v/>
      </c>
      <c r="E11627" s="153" t="str">
        <f>IFERROR(__xludf.DUMMYFUNCTION("""COMPUTED_VALUE"""),"")</f>
        <v/>
      </c>
      <c r="I11627" s="169"/>
      <c r="J11627" s="156"/>
    </row>
    <row r="11628">
      <c r="D11628" s="153" t="str">
        <f>IFERROR(__xludf.DUMMYFUNCTION("""COMPUTED_VALUE"""),"")</f>
        <v/>
      </c>
      <c r="E11628" s="153" t="str">
        <f>IFERROR(__xludf.DUMMYFUNCTION("""COMPUTED_VALUE"""),"")</f>
        <v/>
      </c>
      <c r="I11628" s="169"/>
      <c r="J11628" s="156"/>
    </row>
    <row r="11629">
      <c r="D11629" s="153" t="str">
        <f>IFERROR(__xludf.DUMMYFUNCTION("""COMPUTED_VALUE"""),"")</f>
        <v/>
      </c>
      <c r="E11629" s="153" t="str">
        <f>IFERROR(__xludf.DUMMYFUNCTION("""COMPUTED_VALUE"""),"")</f>
        <v/>
      </c>
      <c r="I11629" s="169"/>
      <c r="J11629" s="156"/>
    </row>
    <row r="11630">
      <c r="D11630" s="153" t="str">
        <f>IFERROR(__xludf.DUMMYFUNCTION("""COMPUTED_VALUE"""),"")</f>
        <v/>
      </c>
      <c r="E11630" s="153" t="str">
        <f>IFERROR(__xludf.DUMMYFUNCTION("""COMPUTED_VALUE"""),"")</f>
        <v/>
      </c>
      <c r="I11630" s="169"/>
      <c r="J11630" s="156"/>
    </row>
    <row r="11631">
      <c r="D11631" s="153" t="str">
        <f>IFERROR(__xludf.DUMMYFUNCTION("""COMPUTED_VALUE"""),"")</f>
        <v/>
      </c>
      <c r="E11631" s="153" t="str">
        <f>IFERROR(__xludf.DUMMYFUNCTION("""COMPUTED_VALUE"""),"")</f>
        <v/>
      </c>
      <c r="I11631" s="169"/>
      <c r="J11631" s="156"/>
    </row>
    <row r="11632">
      <c r="D11632" s="153" t="str">
        <f>IFERROR(__xludf.DUMMYFUNCTION("""COMPUTED_VALUE"""),"")</f>
        <v/>
      </c>
      <c r="E11632" s="153" t="str">
        <f>IFERROR(__xludf.DUMMYFUNCTION("""COMPUTED_VALUE"""),"")</f>
        <v/>
      </c>
      <c r="I11632" s="169"/>
      <c r="J11632" s="156"/>
    </row>
    <row r="11633">
      <c r="D11633" s="153" t="str">
        <f>IFERROR(__xludf.DUMMYFUNCTION("""COMPUTED_VALUE"""),"")</f>
        <v/>
      </c>
      <c r="E11633" s="153" t="str">
        <f>IFERROR(__xludf.DUMMYFUNCTION("""COMPUTED_VALUE"""),"")</f>
        <v/>
      </c>
      <c r="I11633" s="169"/>
      <c r="J11633" s="156"/>
    </row>
    <row r="11634">
      <c r="D11634" s="153" t="str">
        <f>IFERROR(__xludf.DUMMYFUNCTION("""COMPUTED_VALUE"""),"")</f>
        <v/>
      </c>
      <c r="E11634" s="153" t="str">
        <f>IFERROR(__xludf.DUMMYFUNCTION("""COMPUTED_VALUE"""),"")</f>
        <v/>
      </c>
      <c r="I11634" s="169"/>
      <c r="J11634" s="156"/>
    </row>
    <row r="11635">
      <c r="D11635" s="153" t="str">
        <f>IFERROR(__xludf.DUMMYFUNCTION("""COMPUTED_VALUE"""),"")</f>
        <v/>
      </c>
      <c r="E11635" s="153" t="str">
        <f>IFERROR(__xludf.DUMMYFUNCTION("""COMPUTED_VALUE"""),"")</f>
        <v/>
      </c>
      <c r="I11635" s="169"/>
      <c r="J11635" s="156"/>
    </row>
    <row r="11636">
      <c r="D11636" s="153" t="str">
        <f>IFERROR(__xludf.DUMMYFUNCTION("""COMPUTED_VALUE"""),"")</f>
        <v/>
      </c>
      <c r="E11636" s="153" t="str">
        <f>IFERROR(__xludf.DUMMYFUNCTION("""COMPUTED_VALUE"""),"")</f>
        <v/>
      </c>
      <c r="I11636" s="169"/>
      <c r="J11636" s="156"/>
    </row>
    <row r="11637">
      <c r="D11637" s="153" t="str">
        <f>IFERROR(__xludf.DUMMYFUNCTION("""COMPUTED_VALUE"""),"")</f>
        <v/>
      </c>
      <c r="E11637" s="153" t="str">
        <f>IFERROR(__xludf.DUMMYFUNCTION("""COMPUTED_VALUE"""),"")</f>
        <v/>
      </c>
      <c r="I11637" s="169"/>
      <c r="J11637" s="156"/>
    </row>
    <row r="11638">
      <c r="D11638" s="153" t="str">
        <f>IFERROR(__xludf.DUMMYFUNCTION("""COMPUTED_VALUE"""),"")</f>
        <v/>
      </c>
      <c r="E11638" s="153" t="str">
        <f>IFERROR(__xludf.DUMMYFUNCTION("""COMPUTED_VALUE"""),"")</f>
        <v/>
      </c>
      <c r="I11638" s="169"/>
      <c r="J11638" s="156"/>
    </row>
    <row r="11639">
      <c r="D11639" s="153" t="str">
        <f>IFERROR(__xludf.DUMMYFUNCTION("""COMPUTED_VALUE"""),"")</f>
        <v/>
      </c>
      <c r="E11639" s="153" t="str">
        <f>IFERROR(__xludf.DUMMYFUNCTION("""COMPUTED_VALUE"""),"")</f>
        <v/>
      </c>
      <c r="I11639" s="169"/>
      <c r="J11639" s="156"/>
    </row>
    <row r="11640">
      <c r="D11640" s="153" t="str">
        <f>IFERROR(__xludf.DUMMYFUNCTION("""COMPUTED_VALUE"""),"")</f>
        <v/>
      </c>
      <c r="E11640" s="153" t="str">
        <f>IFERROR(__xludf.DUMMYFUNCTION("""COMPUTED_VALUE"""),"")</f>
        <v/>
      </c>
      <c r="I11640" s="169"/>
      <c r="J11640" s="156"/>
    </row>
    <row r="11641">
      <c r="D11641" s="153" t="str">
        <f>IFERROR(__xludf.DUMMYFUNCTION("""COMPUTED_VALUE"""),"")</f>
        <v/>
      </c>
      <c r="E11641" s="153" t="str">
        <f>IFERROR(__xludf.DUMMYFUNCTION("""COMPUTED_VALUE"""),"")</f>
        <v/>
      </c>
      <c r="I11641" s="169"/>
      <c r="J11641" s="156"/>
    </row>
    <row r="11642">
      <c r="D11642" s="153" t="str">
        <f>IFERROR(__xludf.DUMMYFUNCTION("""COMPUTED_VALUE"""),"")</f>
        <v/>
      </c>
      <c r="E11642" s="153" t="str">
        <f>IFERROR(__xludf.DUMMYFUNCTION("""COMPUTED_VALUE"""),"")</f>
        <v/>
      </c>
      <c r="I11642" s="169"/>
      <c r="J11642" s="156"/>
    </row>
    <row r="11643">
      <c r="D11643" s="153" t="str">
        <f>IFERROR(__xludf.DUMMYFUNCTION("""COMPUTED_VALUE"""),"")</f>
        <v/>
      </c>
      <c r="E11643" s="153" t="str">
        <f>IFERROR(__xludf.DUMMYFUNCTION("""COMPUTED_VALUE"""),"")</f>
        <v/>
      </c>
      <c r="I11643" s="169"/>
      <c r="J11643" s="156"/>
    </row>
    <row r="11644">
      <c r="D11644" s="153" t="str">
        <f>IFERROR(__xludf.DUMMYFUNCTION("""COMPUTED_VALUE"""),"")</f>
        <v/>
      </c>
      <c r="E11644" s="153" t="str">
        <f>IFERROR(__xludf.DUMMYFUNCTION("""COMPUTED_VALUE"""),"")</f>
        <v/>
      </c>
      <c r="I11644" s="169"/>
      <c r="J11644" s="156"/>
    </row>
    <row r="11645">
      <c r="D11645" s="153" t="str">
        <f>IFERROR(__xludf.DUMMYFUNCTION("""COMPUTED_VALUE"""),"")</f>
        <v/>
      </c>
      <c r="E11645" s="153" t="str">
        <f>IFERROR(__xludf.DUMMYFUNCTION("""COMPUTED_VALUE"""),"")</f>
        <v/>
      </c>
      <c r="I11645" s="169"/>
      <c r="J11645" s="156"/>
    </row>
    <row r="11646">
      <c r="D11646" s="153" t="str">
        <f>IFERROR(__xludf.DUMMYFUNCTION("""COMPUTED_VALUE"""),"")</f>
        <v/>
      </c>
      <c r="E11646" s="153" t="str">
        <f>IFERROR(__xludf.DUMMYFUNCTION("""COMPUTED_VALUE"""),"")</f>
        <v/>
      </c>
      <c r="I11646" s="169"/>
      <c r="J11646" s="156"/>
    </row>
    <row r="11647">
      <c r="D11647" s="153" t="str">
        <f>IFERROR(__xludf.DUMMYFUNCTION("""COMPUTED_VALUE"""),"")</f>
        <v/>
      </c>
      <c r="E11647" s="153" t="str">
        <f>IFERROR(__xludf.DUMMYFUNCTION("""COMPUTED_VALUE"""),"")</f>
        <v/>
      </c>
      <c r="I11647" s="169"/>
      <c r="J11647" s="156"/>
    </row>
    <row r="11648">
      <c r="D11648" s="153" t="str">
        <f>IFERROR(__xludf.DUMMYFUNCTION("""COMPUTED_VALUE"""),"")</f>
        <v/>
      </c>
      <c r="E11648" s="153" t="str">
        <f>IFERROR(__xludf.DUMMYFUNCTION("""COMPUTED_VALUE"""),"")</f>
        <v/>
      </c>
      <c r="I11648" s="169"/>
      <c r="J11648" s="156"/>
    </row>
    <row r="11649">
      <c r="D11649" s="153" t="str">
        <f>IFERROR(__xludf.DUMMYFUNCTION("""COMPUTED_VALUE"""),"")</f>
        <v/>
      </c>
      <c r="E11649" s="153" t="str">
        <f>IFERROR(__xludf.DUMMYFUNCTION("""COMPUTED_VALUE"""),"")</f>
        <v/>
      </c>
      <c r="I11649" s="169"/>
      <c r="J11649" s="156"/>
    </row>
    <row r="11650">
      <c r="D11650" s="153" t="str">
        <f>IFERROR(__xludf.DUMMYFUNCTION("""COMPUTED_VALUE"""),"")</f>
        <v/>
      </c>
      <c r="E11650" s="153" t="str">
        <f>IFERROR(__xludf.DUMMYFUNCTION("""COMPUTED_VALUE"""),"")</f>
        <v/>
      </c>
      <c r="I11650" s="169"/>
      <c r="J11650" s="156"/>
    </row>
    <row r="11651">
      <c r="D11651" s="153" t="str">
        <f>IFERROR(__xludf.DUMMYFUNCTION("""COMPUTED_VALUE"""),"")</f>
        <v/>
      </c>
      <c r="E11651" s="153" t="str">
        <f>IFERROR(__xludf.DUMMYFUNCTION("""COMPUTED_VALUE"""),"")</f>
        <v/>
      </c>
      <c r="I11651" s="169"/>
      <c r="J11651" s="156"/>
    </row>
    <row r="11652">
      <c r="D11652" s="153" t="str">
        <f>IFERROR(__xludf.DUMMYFUNCTION("""COMPUTED_VALUE"""),"")</f>
        <v/>
      </c>
      <c r="E11652" s="153" t="str">
        <f>IFERROR(__xludf.DUMMYFUNCTION("""COMPUTED_VALUE"""),"")</f>
        <v/>
      </c>
      <c r="I11652" s="169"/>
      <c r="J11652" s="156"/>
    </row>
    <row r="11653">
      <c r="D11653" s="153" t="str">
        <f>IFERROR(__xludf.DUMMYFUNCTION("""COMPUTED_VALUE"""),"")</f>
        <v/>
      </c>
      <c r="E11653" s="153" t="str">
        <f>IFERROR(__xludf.DUMMYFUNCTION("""COMPUTED_VALUE"""),"")</f>
        <v/>
      </c>
      <c r="I11653" s="169"/>
      <c r="J11653" s="156"/>
    </row>
    <row r="11654">
      <c r="D11654" s="153" t="str">
        <f>IFERROR(__xludf.DUMMYFUNCTION("""COMPUTED_VALUE"""),"")</f>
        <v/>
      </c>
      <c r="E11654" s="153" t="str">
        <f>IFERROR(__xludf.DUMMYFUNCTION("""COMPUTED_VALUE"""),"")</f>
        <v/>
      </c>
      <c r="I11654" s="169"/>
      <c r="J11654" s="156"/>
    </row>
    <row r="11655">
      <c r="D11655" s="153" t="str">
        <f>IFERROR(__xludf.DUMMYFUNCTION("""COMPUTED_VALUE"""),"")</f>
        <v/>
      </c>
      <c r="E11655" s="153" t="str">
        <f>IFERROR(__xludf.DUMMYFUNCTION("""COMPUTED_VALUE"""),"")</f>
        <v/>
      </c>
      <c r="I11655" s="169"/>
      <c r="J11655" s="156"/>
    </row>
    <row r="11656">
      <c r="D11656" s="153" t="str">
        <f>IFERROR(__xludf.DUMMYFUNCTION("""COMPUTED_VALUE"""),"")</f>
        <v/>
      </c>
      <c r="E11656" s="153" t="str">
        <f>IFERROR(__xludf.DUMMYFUNCTION("""COMPUTED_VALUE"""),"")</f>
        <v/>
      </c>
      <c r="I11656" s="169"/>
      <c r="J11656" s="156"/>
    </row>
    <row r="11657">
      <c r="D11657" s="153" t="str">
        <f>IFERROR(__xludf.DUMMYFUNCTION("""COMPUTED_VALUE"""),"")</f>
        <v/>
      </c>
      <c r="E11657" s="153" t="str">
        <f>IFERROR(__xludf.DUMMYFUNCTION("""COMPUTED_VALUE"""),"")</f>
        <v/>
      </c>
      <c r="I11657" s="169"/>
      <c r="J11657" s="156"/>
    </row>
    <row r="11658">
      <c r="D11658" s="153" t="str">
        <f>IFERROR(__xludf.DUMMYFUNCTION("""COMPUTED_VALUE"""),"")</f>
        <v/>
      </c>
      <c r="E11658" s="153" t="str">
        <f>IFERROR(__xludf.DUMMYFUNCTION("""COMPUTED_VALUE"""),"")</f>
        <v/>
      </c>
      <c r="I11658" s="169"/>
      <c r="J11658" s="156"/>
    </row>
    <row r="11659">
      <c r="D11659" s="153" t="str">
        <f>IFERROR(__xludf.DUMMYFUNCTION("""COMPUTED_VALUE"""),"")</f>
        <v/>
      </c>
      <c r="E11659" s="153" t="str">
        <f>IFERROR(__xludf.DUMMYFUNCTION("""COMPUTED_VALUE"""),"")</f>
        <v/>
      </c>
      <c r="I11659" s="169"/>
      <c r="J11659" s="156"/>
    </row>
    <row r="11660">
      <c r="D11660" s="153" t="str">
        <f>IFERROR(__xludf.DUMMYFUNCTION("""COMPUTED_VALUE"""),"")</f>
        <v/>
      </c>
      <c r="E11660" s="153" t="str">
        <f>IFERROR(__xludf.DUMMYFUNCTION("""COMPUTED_VALUE"""),"")</f>
        <v/>
      </c>
      <c r="I11660" s="169"/>
      <c r="J11660" s="156"/>
    </row>
    <row r="11661">
      <c r="D11661" s="153" t="str">
        <f>IFERROR(__xludf.DUMMYFUNCTION("""COMPUTED_VALUE"""),"")</f>
        <v/>
      </c>
      <c r="E11661" s="153" t="str">
        <f>IFERROR(__xludf.DUMMYFUNCTION("""COMPUTED_VALUE"""),"")</f>
        <v/>
      </c>
      <c r="I11661" s="169"/>
      <c r="J11661" s="156"/>
    </row>
    <row r="11662">
      <c r="D11662" s="153" t="str">
        <f>IFERROR(__xludf.DUMMYFUNCTION("""COMPUTED_VALUE"""),"")</f>
        <v/>
      </c>
      <c r="E11662" s="153" t="str">
        <f>IFERROR(__xludf.DUMMYFUNCTION("""COMPUTED_VALUE"""),"")</f>
        <v/>
      </c>
      <c r="I11662" s="169"/>
      <c r="J11662" s="156"/>
    </row>
    <row r="11663">
      <c r="D11663" s="153" t="str">
        <f>IFERROR(__xludf.DUMMYFUNCTION("""COMPUTED_VALUE"""),"")</f>
        <v/>
      </c>
      <c r="E11663" s="153" t="str">
        <f>IFERROR(__xludf.DUMMYFUNCTION("""COMPUTED_VALUE"""),"")</f>
        <v/>
      </c>
      <c r="I11663" s="169"/>
      <c r="J11663" s="156"/>
    </row>
    <row r="11664">
      <c r="D11664" s="153" t="str">
        <f>IFERROR(__xludf.DUMMYFUNCTION("""COMPUTED_VALUE"""),"")</f>
        <v/>
      </c>
      <c r="E11664" s="153" t="str">
        <f>IFERROR(__xludf.DUMMYFUNCTION("""COMPUTED_VALUE"""),"")</f>
        <v/>
      </c>
      <c r="I11664" s="169"/>
      <c r="J11664" s="156"/>
    </row>
    <row r="11665">
      <c r="D11665" s="153" t="str">
        <f>IFERROR(__xludf.DUMMYFUNCTION("""COMPUTED_VALUE"""),"")</f>
        <v/>
      </c>
      <c r="E11665" s="153" t="str">
        <f>IFERROR(__xludf.DUMMYFUNCTION("""COMPUTED_VALUE"""),"")</f>
        <v/>
      </c>
      <c r="I11665" s="169"/>
      <c r="J11665" s="156"/>
    </row>
    <row r="11666">
      <c r="D11666" s="153" t="str">
        <f>IFERROR(__xludf.DUMMYFUNCTION("""COMPUTED_VALUE"""),"")</f>
        <v/>
      </c>
      <c r="E11666" s="153" t="str">
        <f>IFERROR(__xludf.DUMMYFUNCTION("""COMPUTED_VALUE"""),"")</f>
        <v/>
      </c>
      <c r="I11666" s="169"/>
      <c r="J11666" s="156"/>
    </row>
    <row r="11667">
      <c r="D11667" s="153" t="str">
        <f>IFERROR(__xludf.DUMMYFUNCTION("""COMPUTED_VALUE"""),"")</f>
        <v/>
      </c>
      <c r="E11667" s="153" t="str">
        <f>IFERROR(__xludf.DUMMYFUNCTION("""COMPUTED_VALUE"""),"")</f>
        <v/>
      </c>
      <c r="I11667" s="169"/>
      <c r="J11667" s="156"/>
    </row>
    <row r="11668">
      <c r="D11668" s="153" t="str">
        <f>IFERROR(__xludf.DUMMYFUNCTION("""COMPUTED_VALUE"""),"")</f>
        <v/>
      </c>
      <c r="E11668" s="153" t="str">
        <f>IFERROR(__xludf.DUMMYFUNCTION("""COMPUTED_VALUE"""),"")</f>
        <v/>
      </c>
      <c r="I11668" s="169"/>
      <c r="J11668" s="156"/>
    </row>
    <row r="11669">
      <c r="D11669" s="153" t="str">
        <f>IFERROR(__xludf.DUMMYFUNCTION("""COMPUTED_VALUE"""),"")</f>
        <v/>
      </c>
      <c r="E11669" s="153" t="str">
        <f>IFERROR(__xludf.DUMMYFUNCTION("""COMPUTED_VALUE"""),"")</f>
        <v/>
      </c>
      <c r="I11669" s="169"/>
      <c r="J11669" s="156"/>
    </row>
    <row r="11670">
      <c r="D11670" s="153" t="str">
        <f>IFERROR(__xludf.DUMMYFUNCTION("""COMPUTED_VALUE"""),"")</f>
        <v/>
      </c>
      <c r="E11670" s="153" t="str">
        <f>IFERROR(__xludf.DUMMYFUNCTION("""COMPUTED_VALUE"""),"")</f>
        <v/>
      </c>
      <c r="I11670" s="169"/>
      <c r="J11670" s="156"/>
    </row>
    <row r="11671">
      <c r="D11671" s="153" t="str">
        <f>IFERROR(__xludf.DUMMYFUNCTION("""COMPUTED_VALUE"""),"")</f>
        <v/>
      </c>
      <c r="E11671" s="153" t="str">
        <f>IFERROR(__xludf.DUMMYFUNCTION("""COMPUTED_VALUE"""),"")</f>
        <v/>
      </c>
      <c r="I11671" s="169"/>
      <c r="J11671" s="156"/>
    </row>
    <row r="11672">
      <c r="D11672" s="153" t="str">
        <f>IFERROR(__xludf.DUMMYFUNCTION("""COMPUTED_VALUE"""),"")</f>
        <v/>
      </c>
      <c r="E11672" s="153" t="str">
        <f>IFERROR(__xludf.DUMMYFUNCTION("""COMPUTED_VALUE"""),"")</f>
        <v/>
      </c>
      <c r="I11672" s="169"/>
      <c r="J11672" s="156"/>
    </row>
    <row r="11673">
      <c r="D11673" s="153" t="str">
        <f>IFERROR(__xludf.DUMMYFUNCTION("""COMPUTED_VALUE"""),"")</f>
        <v/>
      </c>
      <c r="E11673" s="153" t="str">
        <f>IFERROR(__xludf.DUMMYFUNCTION("""COMPUTED_VALUE"""),"")</f>
        <v/>
      </c>
      <c r="I11673" s="169"/>
      <c r="J11673" s="156"/>
    </row>
    <row r="11674">
      <c r="D11674" s="153" t="str">
        <f>IFERROR(__xludf.DUMMYFUNCTION("""COMPUTED_VALUE"""),"")</f>
        <v/>
      </c>
      <c r="E11674" s="153" t="str">
        <f>IFERROR(__xludf.DUMMYFUNCTION("""COMPUTED_VALUE"""),"")</f>
        <v/>
      </c>
      <c r="I11674" s="169"/>
      <c r="J11674" s="156"/>
    </row>
    <row r="11675">
      <c r="D11675" s="153" t="str">
        <f>IFERROR(__xludf.DUMMYFUNCTION("""COMPUTED_VALUE"""),"")</f>
        <v/>
      </c>
      <c r="E11675" s="153" t="str">
        <f>IFERROR(__xludf.DUMMYFUNCTION("""COMPUTED_VALUE"""),"")</f>
        <v/>
      </c>
      <c r="I11675" s="169"/>
      <c r="J11675" s="156"/>
    </row>
    <row r="11676">
      <c r="D11676" s="153" t="str">
        <f>IFERROR(__xludf.DUMMYFUNCTION("""COMPUTED_VALUE"""),"")</f>
        <v/>
      </c>
      <c r="E11676" s="153" t="str">
        <f>IFERROR(__xludf.DUMMYFUNCTION("""COMPUTED_VALUE"""),"")</f>
        <v/>
      </c>
      <c r="I11676" s="169"/>
      <c r="J11676" s="156"/>
    </row>
    <row r="11677">
      <c r="D11677" s="153" t="str">
        <f>IFERROR(__xludf.DUMMYFUNCTION("""COMPUTED_VALUE"""),"")</f>
        <v/>
      </c>
      <c r="E11677" s="153" t="str">
        <f>IFERROR(__xludf.DUMMYFUNCTION("""COMPUTED_VALUE"""),"")</f>
        <v/>
      </c>
      <c r="I11677" s="169"/>
      <c r="J11677" s="156"/>
    </row>
    <row r="11678">
      <c r="D11678" s="153" t="str">
        <f>IFERROR(__xludf.DUMMYFUNCTION("""COMPUTED_VALUE"""),"")</f>
        <v/>
      </c>
      <c r="E11678" s="153" t="str">
        <f>IFERROR(__xludf.DUMMYFUNCTION("""COMPUTED_VALUE"""),"")</f>
        <v/>
      </c>
      <c r="I11678" s="169"/>
      <c r="J11678" s="156"/>
    </row>
    <row r="11679">
      <c r="D11679" s="153" t="str">
        <f>IFERROR(__xludf.DUMMYFUNCTION("""COMPUTED_VALUE"""),"")</f>
        <v/>
      </c>
      <c r="E11679" s="153" t="str">
        <f>IFERROR(__xludf.DUMMYFUNCTION("""COMPUTED_VALUE"""),"")</f>
        <v/>
      </c>
      <c r="I11679" s="169"/>
      <c r="J11679" s="156"/>
    </row>
    <row r="11680">
      <c r="D11680" s="153" t="str">
        <f>IFERROR(__xludf.DUMMYFUNCTION("""COMPUTED_VALUE"""),"")</f>
        <v/>
      </c>
      <c r="E11680" s="153" t="str">
        <f>IFERROR(__xludf.DUMMYFUNCTION("""COMPUTED_VALUE"""),"")</f>
        <v/>
      </c>
      <c r="I11680" s="169"/>
      <c r="J11680" s="156"/>
    </row>
    <row r="11681">
      <c r="D11681" s="153" t="str">
        <f>IFERROR(__xludf.DUMMYFUNCTION("""COMPUTED_VALUE"""),"")</f>
        <v/>
      </c>
      <c r="E11681" s="153" t="str">
        <f>IFERROR(__xludf.DUMMYFUNCTION("""COMPUTED_VALUE"""),"")</f>
        <v/>
      </c>
      <c r="I11681" s="169"/>
      <c r="J11681" s="156"/>
    </row>
    <row r="11682">
      <c r="D11682" s="153" t="str">
        <f>IFERROR(__xludf.DUMMYFUNCTION("""COMPUTED_VALUE"""),"")</f>
        <v/>
      </c>
      <c r="E11682" s="153" t="str">
        <f>IFERROR(__xludf.DUMMYFUNCTION("""COMPUTED_VALUE"""),"")</f>
        <v/>
      </c>
      <c r="I11682" s="169"/>
      <c r="J11682" s="156"/>
    </row>
    <row r="11683">
      <c r="D11683" s="153" t="str">
        <f>IFERROR(__xludf.DUMMYFUNCTION("""COMPUTED_VALUE"""),"")</f>
        <v/>
      </c>
      <c r="E11683" s="153" t="str">
        <f>IFERROR(__xludf.DUMMYFUNCTION("""COMPUTED_VALUE"""),"")</f>
        <v/>
      </c>
      <c r="I11683" s="169"/>
      <c r="J11683" s="156"/>
    </row>
    <row r="11684">
      <c r="D11684" s="153" t="str">
        <f>IFERROR(__xludf.DUMMYFUNCTION("""COMPUTED_VALUE"""),"")</f>
        <v/>
      </c>
      <c r="E11684" s="153" t="str">
        <f>IFERROR(__xludf.DUMMYFUNCTION("""COMPUTED_VALUE"""),"")</f>
        <v/>
      </c>
      <c r="I11684" s="169"/>
      <c r="J11684" s="156"/>
    </row>
    <row r="11685">
      <c r="D11685" s="153" t="str">
        <f>IFERROR(__xludf.DUMMYFUNCTION("""COMPUTED_VALUE"""),"")</f>
        <v/>
      </c>
      <c r="E11685" s="153" t="str">
        <f>IFERROR(__xludf.DUMMYFUNCTION("""COMPUTED_VALUE"""),"")</f>
        <v/>
      </c>
      <c r="I11685" s="169"/>
      <c r="J11685" s="156"/>
    </row>
    <row r="11686">
      <c r="D11686" s="153" t="str">
        <f>IFERROR(__xludf.DUMMYFUNCTION("""COMPUTED_VALUE"""),"")</f>
        <v/>
      </c>
      <c r="E11686" s="153" t="str">
        <f>IFERROR(__xludf.DUMMYFUNCTION("""COMPUTED_VALUE"""),"")</f>
        <v/>
      </c>
      <c r="I11686" s="169"/>
      <c r="J11686" s="156"/>
    </row>
    <row r="11687">
      <c r="D11687" s="153" t="str">
        <f>IFERROR(__xludf.DUMMYFUNCTION("""COMPUTED_VALUE"""),"")</f>
        <v/>
      </c>
      <c r="E11687" s="153" t="str">
        <f>IFERROR(__xludf.DUMMYFUNCTION("""COMPUTED_VALUE"""),"")</f>
        <v/>
      </c>
      <c r="I11687" s="169"/>
      <c r="J11687" s="156"/>
    </row>
    <row r="11688">
      <c r="D11688" s="153" t="str">
        <f>IFERROR(__xludf.DUMMYFUNCTION("""COMPUTED_VALUE"""),"")</f>
        <v/>
      </c>
      <c r="E11688" s="153" t="str">
        <f>IFERROR(__xludf.DUMMYFUNCTION("""COMPUTED_VALUE"""),"")</f>
        <v/>
      </c>
      <c r="I11688" s="169"/>
      <c r="J11688" s="156"/>
    </row>
    <row r="11689">
      <c r="D11689" s="153" t="str">
        <f>IFERROR(__xludf.DUMMYFUNCTION("""COMPUTED_VALUE"""),"")</f>
        <v/>
      </c>
      <c r="E11689" s="153" t="str">
        <f>IFERROR(__xludf.DUMMYFUNCTION("""COMPUTED_VALUE"""),"")</f>
        <v/>
      </c>
      <c r="I11689" s="169"/>
      <c r="J11689" s="156"/>
    </row>
    <row r="11690">
      <c r="D11690" s="153" t="str">
        <f>IFERROR(__xludf.DUMMYFUNCTION("""COMPUTED_VALUE"""),"")</f>
        <v/>
      </c>
      <c r="E11690" s="153" t="str">
        <f>IFERROR(__xludf.DUMMYFUNCTION("""COMPUTED_VALUE"""),"")</f>
        <v/>
      </c>
      <c r="I11690" s="169"/>
      <c r="J11690" s="156"/>
    </row>
    <row r="11691">
      <c r="D11691" s="153" t="str">
        <f>IFERROR(__xludf.DUMMYFUNCTION("""COMPUTED_VALUE"""),"")</f>
        <v/>
      </c>
      <c r="E11691" s="153" t="str">
        <f>IFERROR(__xludf.DUMMYFUNCTION("""COMPUTED_VALUE"""),"")</f>
        <v/>
      </c>
      <c r="I11691" s="169"/>
      <c r="J11691" s="156"/>
    </row>
    <row r="11692">
      <c r="D11692" s="153" t="str">
        <f>IFERROR(__xludf.DUMMYFUNCTION("""COMPUTED_VALUE"""),"")</f>
        <v/>
      </c>
      <c r="E11692" s="153" t="str">
        <f>IFERROR(__xludf.DUMMYFUNCTION("""COMPUTED_VALUE"""),"")</f>
        <v/>
      </c>
      <c r="I11692" s="169"/>
      <c r="J11692" s="156"/>
    </row>
    <row r="11693">
      <c r="D11693" s="153" t="str">
        <f>IFERROR(__xludf.DUMMYFUNCTION("""COMPUTED_VALUE"""),"")</f>
        <v/>
      </c>
      <c r="E11693" s="153" t="str">
        <f>IFERROR(__xludf.DUMMYFUNCTION("""COMPUTED_VALUE"""),"")</f>
        <v/>
      </c>
      <c r="I11693" s="169"/>
      <c r="J11693" s="156"/>
    </row>
    <row r="11694">
      <c r="D11694" s="153" t="str">
        <f>IFERROR(__xludf.DUMMYFUNCTION("""COMPUTED_VALUE"""),"")</f>
        <v/>
      </c>
      <c r="E11694" s="153" t="str">
        <f>IFERROR(__xludf.DUMMYFUNCTION("""COMPUTED_VALUE"""),"")</f>
        <v/>
      </c>
      <c r="I11694" s="169"/>
      <c r="J11694" s="156"/>
    </row>
    <row r="11695">
      <c r="D11695" s="153" t="str">
        <f>IFERROR(__xludf.DUMMYFUNCTION("""COMPUTED_VALUE"""),"")</f>
        <v/>
      </c>
      <c r="E11695" s="153" t="str">
        <f>IFERROR(__xludf.DUMMYFUNCTION("""COMPUTED_VALUE"""),"")</f>
        <v/>
      </c>
      <c r="I11695" s="169"/>
      <c r="J11695" s="156"/>
    </row>
    <row r="11696">
      <c r="D11696" s="153" t="str">
        <f>IFERROR(__xludf.DUMMYFUNCTION("""COMPUTED_VALUE"""),"")</f>
        <v/>
      </c>
      <c r="E11696" s="153" t="str">
        <f>IFERROR(__xludf.DUMMYFUNCTION("""COMPUTED_VALUE"""),"")</f>
        <v/>
      </c>
      <c r="I11696" s="169"/>
      <c r="J11696" s="156"/>
    </row>
    <row r="11697">
      <c r="D11697" s="153" t="str">
        <f>IFERROR(__xludf.DUMMYFUNCTION("""COMPUTED_VALUE"""),"")</f>
        <v/>
      </c>
      <c r="E11697" s="153" t="str">
        <f>IFERROR(__xludf.DUMMYFUNCTION("""COMPUTED_VALUE"""),"")</f>
        <v/>
      </c>
      <c r="I11697" s="169"/>
      <c r="J11697" s="156"/>
    </row>
    <row r="11698">
      <c r="D11698" s="153" t="str">
        <f>IFERROR(__xludf.DUMMYFUNCTION("""COMPUTED_VALUE"""),"")</f>
        <v/>
      </c>
      <c r="E11698" s="153" t="str">
        <f>IFERROR(__xludf.DUMMYFUNCTION("""COMPUTED_VALUE"""),"")</f>
        <v/>
      </c>
      <c r="I11698" s="169"/>
      <c r="J11698" s="156"/>
    </row>
    <row r="11699">
      <c r="D11699" s="153" t="str">
        <f>IFERROR(__xludf.DUMMYFUNCTION("""COMPUTED_VALUE"""),"")</f>
        <v/>
      </c>
      <c r="E11699" s="153" t="str">
        <f>IFERROR(__xludf.DUMMYFUNCTION("""COMPUTED_VALUE"""),"")</f>
        <v/>
      </c>
      <c r="I11699" s="169"/>
      <c r="J11699" s="156"/>
    </row>
    <row r="11700">
      <c r="D11700" s="153" t="str">
        <f>IFERROR(__xludf.DUMMYFUNCTION("""COMPUTED_VALUE"""),"")</f>
        <v/>
      </c>
      <c r="E11700" s="153" t="str">
        <f>IFERROR(__xludf.DUMMYFUNCTION("""COMPUTED_VALUE"""),"")</f>
        <v/>
      </c>
      <c r="I11700" s="169"/>
      <c r="J11700" s="156"/>
    </row>
    <row r="11701">
      <c r="D11701" s="153" t="str">
        <f>IFERROR(__xludf.DUMMYFUNCTION("""COMPUTED_VALUE"""),"")</f>
        <v/>
      </c>
      <c r="E11701" s="153" t="str">
        <f>IFERROR(__xludf.DUMMYFUNCTION("""COMPUTED_VALUE"""),"")</f>
        <v/>
      </c>
      <c r="I11701" s="169"/>
      <c r="J11701" s="156"/>
    </row>
    <row r="11702">
      <c r="D11702" s="153" t="str">
        <f>IFERROR(__xludf.DUMMYFUNCTION("""COMPUTED_VALUE"""),"")</f>
        <v/>
      </c>
      <c r="E11702" s="153" t="str">
        <f>IFERROR(__xludf.DUMMYFUNCTION("""COMPUTED_VALUE"""),"")</f>
        <v/>
      </c>
      <c r="I11702" s="169"/>
      <c r="J11702" s="156"/>
    </row>
    <row r="11703">
      <c r="D11703" s="153" t="str">
        <f>IFERROR(__xludf.DUMMYFUNCTION("""COMPUTED_VALUE"""),"")</f>
        <v/>
      </c>
      <c r="E11703" s="153" t="str">
        <f>IFERROR(__xludf.DUMMYFUNCTION("""COMPUTED_VALUE"""),"")</f>
        <v/>
      </c>
      <c r="I11703" s="169"/>
      <c r="J11703" s="156"/>
    </row>
    <row r="11704">
      <c r="D11704" s="153" t="str">
        <f>IFERROR(__xludf.DUMMYFUNCTION("""COMPUTED_VALUE"""),"")</f>
        <v/>
      </c>
      <c r="E11704" s="153" t="str">
        <f>IFERROR(__xludf.DUMMYFUNCTION("""COMPUTED_VALUE"""),"")</f>
        <v/>
      </c>
      <c r="I11704" s="169"/>
      <c r="J11704" s="156"/>
    </row>
    <row r="11705">
      <c r="D11705" s="153" t="str">
        <f>IFERROR(__xludf.DUMMYFUNCTION("""COMPUTED_VALUE"""),"")</f>
        <v/>
      </c>
      <c r="E11705" s="153" t="str">
        <f>IFERROR(__xludf.DUMMYFUNCTION("""COMPUTED_VALUE"""),"")</f>
        <v/>
      </c>
      <c r="I11705" s="169"/>
      <c r="J11705" s="156"/>
    </row>
    <row r="11706">
      <c r="D11706" s="153" t="str">
        <f>IFERROR(__xludf.DUMMYFUNCTION("""COMPUTED_VALUE"""),"")</f>
        <v/>
      </c>
      <c r="E11706" s="153" t="str">
        <f>IFERROR(__xludf.DUMMYFUNCTION("""COMPUTED_VALUE"""),"")</f>
        <v/>
      </c>
      <c r="I11706" s="169"/>
      <c r="J11706" s="156"/>
    </row>
    <row r="11707">
      <c r="D11707" s="153" t="str">
        <f>IFERROR(__xludf.DUMMYFUNCTION("""COMPUTED_VALUE"""),"")</f>
        <v/>
      </c>
      <c r="E11707" s="153" t="str">
        <f>IFERROR(__xludf.DUMMYFUNCTION("""COMPUTED_VALUE"""),"")</f>
        <v/>
      </c>
      <c r="I11707" s="169"/>
      <c r="J11707" s="156"/>
    </row>
    <row r="11708">
      <c r="D11708" s="153" t="str">
        <f>IFERROR(__xludf.DUMMYFUNCTION("""COMPUTED_VALUE"""),"")</f>
        <v/>
      </c>
      <c r="E11708" s="153" t="str">
        <f>IFERROR(__xludf.DUMMYFUNCTION("""COMPUTED_VALUE"""),"")</f>
        <v/>
      </c>
      <c r="I11708" s="169"/>
      <c r="J11708" s="156"/>
    </row>
    <row r="11709">
      <c r="D11709" s="153" t="str">
        <f>IFERROR(__xludf.DUMMYFUNCTION("""COMPUTED_VALUE"""),"")</f>
        <v/>
      </c>
      <c r="E11709" s="153" t="str">
        <f>IFERROR(__xludf.DUMMYFUNCTION("""COMPUTED_VALUE"""),"")</f>
        <v/>
      </c>
      <c r="I11709" s="169"/>
      <c r="J11709" s="156"/>
    </row>
    <row r="11710">
      <c r="D11710" s="153" t="str">
        <f>IFERROR(__xludf.DUMMYFUNCTION("""COMPUTED_VALUE"""),"")</f>
        <v/>
      </c>
      <c r="E11710" s="153" t="str">
        <f>IFERROR(__xludf.DUMMYFUNCTION("""COMPUTED_VALUE"""),"")</f>
        <v/>
      </c>
      <c r="I11710" s="169"/>
      <c r="J11710" s="156"/>
    </row>
    <row r="11711">
      <c r="D11711" s="153" t="str">
        <f>IFERROR(__xludf.DUMMYFUNCTION("""COMPUTED_VALUE"""),"")</f>
        <v/>
      </c>
      <c r="E11711" s="153" t="str">
        <f>IFERROR(__xludf.DUMMYFUNCTION("""COMPUTED_VALUE"""),"")</f>
        <v/>
      </c>
      <c r="I11711" s="169"/>
      <c r="J11711" s="156"/>
    </row>
    <row r="11712">
      <c r="D11712" s="153" t="str">
        <f>IFERROR(__xludf.DUMMYFUNCTION("""COMPUTED_VALUE"""),"")</f>
        <v/>
      </c>
      <c r="E11712" s="153" t="str">
        <f>IFERROR(__xludf.DUMMYFUNCTION("""COMPUTED_VALUE"""),"")</f>
        <v/>
      </c>
      <c r="I11712" s="169"/>
      <c r="J11712" s="156"/>
    </row>
    <row r="11713">
      <c r="D11713" s="153" t="str">
        <f>IFERROR(__xludf.DUMMYFUNCTION("""COMPUTED_VALUE"""),"")</f>
        <v/>
      </c>
      <c r="E11713" s="153" t="str">
        <f>IFERROR(__xludf.DUMMYFUNCTION("""COMPUTED_VALUE"""),"")</f>
        <v/>
      </c>
      <c r="I11713" s="169"/>
      <c r="J11713" s="156"/>
    </row>
    <row r="11714">
      <c r="D11714" s="153" t="str">
        <f>IFERROR(__xludf.DUMMYFUNCTION("""COMPUTED_VALUE"""),"")</f>
        <v/>
      </c>
      <c r="E11714" s="153" t="str">
        <f>IFERROR(__xludf.DUMMYFUNCTION("""COMPUTED_VALUE"""),"")</f>
        <v/>
      </c>
      <c r="I11714" s="169"/>
      <c r="J11714" s="156"/>
    </row>
    <row r="11715">
      <c r="D11715" s="153" t="str">
        <f>IFERROR(__xludf.DUMMYFUNCTION("""COMPUTED_VALUE"""),"")</f>
        <v/>
      </c>
      <c r="E11715" s="153" t="str">
        <f>IFERROR(__xludf.DUMMYFUNCTION("""COMPUTED_VALUE"""),"")</f>
        <v/>
      </c>
      <c r="I11715" s="169"/>
      <c r="J11715" s="156"/>
    </row>
    <row r="11716">
      <c r="D11716" s="153" t="str">
        <f>IFERROR(__xludf.DUMMYFUNCTION("""COMPUTED_VALUE"""),"")</f>
        <v/>
      </c>
      <c r="E11716" s="153" t="str">
        <f>IFERROR(__xludf.DUMMYFUNCTION("""COMPUTED_VALUE"""),"")</f>
        <v/>
      </c>
      <c r="I11716" s="169"/>
      <c r="J11716" s="156"/>
    </row>
    <row r="11717">
      <c r="D11717" s="153" t="str">
        <f>IFERROR(__xludf.DUMMYFUNCTION("""COMPUTED_VALUE"""),"")</f>
        <v/>
      </c>
      <c r="E11717" s="153" t="str">
        <f>IFERROR(__xludf.DUMMYFUNCTION("""COMPUTED_VALUE"""),"")</f>
        <v/>
      </c>
      <c r="I11717" s="169"/>
      <c r="J11717" s="156"/>
    </row>
    <row r="11718">
      <c r="D11718" s="153" t="str">
        <f>IFERROR(__xludf.DUMMYFUNCTION("""COMPUTED_VALUE"""),"")</f>
        <v/>
      </c>
      <c r="E11718" s="153" t="str">
        <f>IFERROR(__xludf.DUMMYFUNCTION("""COMPUTED_VALUE"""),"")</f>
        <v/>
      </c>
      <c r="I11718" s="169"/>
      <c r="J11718" s="156"/>
    </row>
    <row r="11719">
      <c r="D11719" s="153" t="str">
        <f>IFERROR(__xludf.DUMMYFUNCTION("""COMPUTED_VALUE"""),"")</f>
        <v/>
      </c>
      <c r="E11719" s="153" t="str">
        <f>IFERROR(__xludf.DUMMYFUNCTION("""COMPUTED_VALUE"""),"")</f>
        <v/>
      </c>
      <c r="I11719" s="169"/>
      <c r="J11719" s="156"/>
    </row>
    <row r="11720">
      <c r="D11720" s="153" t="str">
        <f>IFERROR(__xludf.DUMMYFUNCTION("""COMPUTED_VALUE"""),"")</f>
        <v/>
      </c>
      <c r="E11720" s="153" t="str">
        <f>IFERROR(__xludf.DUMMYFUNCTION("""COMPUTED_VALUE"""),"")</f>
        <v/>
      </c>
      <c r="I11720" s="169"/>
      <c r="J11720" s="156"/>
    </row>
    <row r="11721">
      <c r="D11721" s="153" t="str">
        <f>IFERROR(__xludf.DUMMYFUNCTION("""COMPUTED_VALUE"""),"")</f>
        <v/>
      </c>
      <c r="E11721" s="153" t="str">
        <f>IFERROR(__xludf.DUMMYFUNCTION("""COMPUTED_VALUE"""),"")</f>
        <v/>
      </c>
      <c r="I11721" s="169"/>
      <c r="J11721" s="156"/>
    </row>
    <row r="11722">
      <c r="D11722" s="153" t="str">
        <f>IFERROR(__xludf.DUMMYFUNCTION("""COMPUTED_VALUE"""),"")</f>
        <v/>
      </c>
      <c r="E11722" s="153" t="str">
        <f>IFERROR(__xludf.DUMMYFUNCTION("""COMPUTED_VALUE"""),"")</f>
        <v/>
      </c>
      <c r="I11722" s="169"/>
      <c r="J11722" s="156"/>
    </row>
    <row r="11723">
      <c r="D11723" s="153" t="str">
        <f>IFERROR(__xludf.DUMMYFUNCTION("""COMPUTED_VALUE"""),"")</f>
        <v/>
      </c>
      <c r="E11723" s="153" t="str">
        <f>IFERROR(__xludf.DUMMYFUNCTION("""COMPUTED_VALUE"""),"")</f>
        <v/>
      </c>
      <c r="I11723" s="169"/>
      <c r="J11723" s="156"/>
    </row>
    <row r="11724">
      <c r="D11724" s="153" t="str">
        <f>IFERROR(__xludf.DUMMYFUNCTION("""COMPUTED_VALUE"""),"")</f>
        <v/>
      </c>
      <c r="E11724" s="153" t="str">
        <f>IFERROR(__xludf.DUMMYFUNCTION("""COMPUTED_VALUE"""),"")</f>
        <v/>
      </c>
      <c r="I11724" s="169"/>
      <c r="J11724" s="156"/>
    </row>
    <row r="11725">
      <c r="D11725" s="153" t="str">
        <f>IFERROR(__xludf.DUMMYFUNCTION("""COMPUTED_VALUE"""),"")</f>
        <v/>
      </c>
      <c r="E11725" s="153" t="str">
        <f>IFERROR(__xludf.DUMMYFUNCTION("""COMPUTED_VALUE"""),"")</f>
        <v/>
      </c>
      <c r="I11725" s="169"/>
      <c r="J11725" s="156"/>
    </row>
    <row r="11726">
      <c r="D11726" s="153" t="str">
        <f>IFERROR(__xludf.DUMMYFUNCTION("""COMPUTED_VALUE"""),"")</f>
        <v/>
      </c>
      <c r="E11726" s="153" t="str">
        <f>IFERROR(__xludf.DUMMYFUNCTION("""COMPUTED_VALUE"""),"")</f>
        <v/>
      </c>
      <c r="I11726" s="169"/>
      <c r="J11726" s="156"/>
    </row>
    <row r="11727">
      <c r="D11727" s="153" t="str">
        <f>IFERROR(__xludf.DUMMYFUNCTION("""COMPUTED_VALUE"""),"")</f>
        <v/>
      </c>
      <c r="E11727" s="153" t="str">
        <f>IFERROR(__xludf.DUMMYFUNCTION("""COMPUTED_VALUE"""),"")</f>
        <v/>
      </c>
      <c r="I11727" s="169"/>
      <c r="J11727" s="156"/>
    </row>
    <row r="11728">
      <c r="D11728" s="153" t="str">
        <f>IFERROR(__xludf.DUMMYFUNCTION("""COMPUTED_VALUE"""),"")</f>
        <v/>
      </c>
      <c r="E11728" s="153" t="str">
        <f>IFERROR(__xludf.DUMMYFUNCTION("""COMPUTED_VALUE"""),"")</f>
        <v/>
      </c>
      <c r="I11728" s="169"/>
      <c r="J11728" s="156"/>
    </row>
    <row r="11729">
      <c r="D11729" s="153" t="str">
        <f>IFERROR(__xludf.DUMMYFUNCTION("""COMPUTED_VALUE"""),"")</f>
        <v/>
      </c>
      <c r="E11729" s="153" t="str">
        <f>IFERROR(__xludf.DUMMYFUNCTION("""COMPUTED_VALUE"""),"")</f>
        <v/>
      </c>
      <c r="I11729" s="169"/>
      <c r="J11729" s="156"/>
    </row>
    <row r="11730">
      <c r="D11730" s="153" t="str">
        <f>IFERROR(__xludf.DUMMYFUNCTION("""COMPUTED_VALUE"""),"")</f>
        <v/>
      </c>
      <c r="E11730" s="153" t="str">
        <f>IFERROR(__xludf.DUMMYFUNCTION("""COMPUTED_VALUE"""),"")</f>
        <v/>
      </c>
      <c r="I11730" s="169"/>
      <c r="J11730" s="156"/>
    </row>
    <row r="11731">
      <c r="D11731" s="153" t="str">
        <f>IFERROR(__xludf.DUMMYFUNCTION("""COMPUTED_VALUE"""),"")</f>
        <v/>
      </c>
      <c r="E11731" s="153" t="str">
        <f>IFERROR(__xludf.DUMMYFUNCTION("""COMPUTED_VALUE"""),"")</f>
        <v/>
      </c>
      <c r="I11731" s="169"/>
      <c r="J11731" s="156"/>
    </row>
    <row r="11732">
      <c r="D11732" s="153" t="str">
        <f>IFERROR(__xludf.DUMMYFUNCTION("""COMPUTED_VALUE"""),"")</f>
        <v/>
      </c>
      <c r="E11732" s="153" t="str">
        <f>IFERROR(__xludf.DUMMYFUNCTION("""COMPUTED_VALUE"""),"")</f>
        <v/>
      </c>
      <c r="I11732" s="169"/>
      <c r="J11732" s="156"/>
    </row>
    <row r="11733">
      <c r="D11733" s="153" t="str">
        <f>IFERROR(__xludf.DUMMYFUNCTION("""COMPUTED_VALUE"""),"")</f>
        <v/>
      </c>
      <c r="E11733" s="153" t="str">
        <f>IFERROR(__xludf.DUMMYFUNCTION("""COMPUTED_VALUE"""),"")</f>
        <v/>
      </c>
      <c r="I11733" s="169"/>
      <c r="J11733" s="156"/>
    </row>
    <row r="11734">
      <c r="D11734" s="153" t="str">
        <f>IFERROR(__xludf.DUMMYFUNCTION("""COMPUTED_VALUE"""),"")</f>
        <v/>
      </c>
      <c r="E11734" s="153" t="str">
        <f>IFERROR(__xludf.DUMMYFUNCTION("""COMPUTED_VALUE"""),"")</f>
        <v/>
      </c>
      <c r="I11734" s="169"/>
      <c r="J11734" s="156"/>
    </row>
    <row r="11735">
      <c r="D11735" s="153" t="str">
        <f>IFERROR(__xludf.DUMMYFUNCTION("""COMPUTED_VALUE"""),"")</f>
        <v/>
      </c>
      <c r="E11735" s="153" t="str">
        <f>IFERROR(__xludf.DUMMYFUNCTION("""COMPUTED_VALUE"""),"")</f>
        <v/>
      </c>
      <c r="I11735" s="169"/>
      <c r="J11735" s="156"/>
    </row>
    <row r="11736">
      <c r="D11736" s="153" t="str">
        <f>IFERROR(__xludf.DUMMYFUNCTION("""COMPUTED_VALUE"""),"")</f>
        <v/>
      </c>
      <c r="E11736" s="153" t="str">
        <f>IFERROR(__xludf.DUMMYFUNCTION("""COMPUTED_VALUE"""),"")</f>
        <v/>
      </c>
      <c r="I11736" s="169"/>
      <c r="J11736" s="156"/>
    </row>
    <row r="11737">
      <c r="D11737" s="153" t="str">
        <f>IFERROR(__xludf.DUMMYFUNCTION("""COMPUTED_VALUE"""),"")</f>
        <v/>
      </c>
      <c r="E11737" s="153" t="str">
        <f>IFERROR(__xludf.DUMMYFUNCTION("""COMPUTED_VALUE"""),"")</f>
        <v/>
      </c>
      <c r="I11737" s="169"/>
      <c r="J11737" s="156"/>
    </row>
    <row r="11738">
      <c r="D11738" s="153" t="str">
        <f>IFERROR(__xludf.DUMMYFUNCTION("""COMPUTED_VALUE"""),"")</f>
        <v/>
      </c>
      <c r="E11738" s="153" t="str">
        <f>IFERROR(__xludf.DUMMYFUNCTION("""COMPUTED_VALUE"""),"")</f>
        <v/>
      </c>
      <c r="I11738" s="169"/>
      <c r="J11738" s="156"/>
    </row>
    <row r="11739">
      <c r="D11739" s="153" t="str">
        <f>IFERROR(__xludf.DUMMYFUNCTION("""COMPUTED_VALUE"""),"")</f>
        <v/>
      </c>
      <c r="E11739" s="153" t="str">
        <f>IFERROR(__xludf.DUMMYFUNCTION("""COMPUTED_VALUE"""),"")</f>
        <v/>
      </c>
      <c r="I11739" s="169"/>
      <c r="J11739" s="156"/>
    </row>
    <row r="11740">
      <c r="D11740" s="153" t="str">
        <f>IFERROR(__xludf.DUMMYFUNCTION("""COMPUTED_VALUE"""),"")</f>
        <v/>
      </c>
      <c r="E11740" s="153" t="str">
        <f>IFERROR(__xludf.DUMMYFUNCTION("""COMPUTED_VALUE"""),"")</f>
        <v/>
      </c>
      <c r="I11740" s="169"/>
      <c r="J11740" s="156"/>
    </row>
    <row r="11741">
      <c r="D11741" s="153" t="str">
        <f>IFERROR(__xludf.DUMMYFUNCTION("""COMPUTED_VALUE"""),"")</f>
        <v/>
      </c>
      <c r="E11741" s="153" t="str">
        <f>IFERROR(__xludf.DUMMYFUNCTION("""COMPUTED_VALUE"""),"")</f>
        <v/>
      </c>
      <c r="I11741" s="169"/>
      <c r="J11741" s="156"/>
    </row>
    <row r="11742">
      <c r="D11742" s="153" t="str">
        <f>IFERROR(__xludf.DUMMYFUNCTION("""COMPUTED_VALUE"""),"")</f>
        <v/>
      </c>
      <c r="E11742" s="153" t="str">
        <f>IFERROR(__xludf.DUMMYFUNCTION("""COMPUTED_VALUE"""),"")</f>
        <v/>
      </c>
      <c r="I11742" s="169"/>
      <c r="J11742" s="156"/>
    </row>
    <row r="11743">
      <c r="D11743" s="153" t="str">
        <f>IFERROR(__xludf.DUMMYFUNCTION("""COMPUTED_VALUE"""),"")</f>
        <v/>
      </c>
      <c r="E11743" s="153" t="str">
        <f>IFERROR(__xludf.DUMMYFUNCTION("""COMPUTED_VALUE"""),"")</f>
        <v/>
      </c>
      <c r="I11743" s="169"/>
      <c r="J11743" s="156"/>
    </row>
    <row r="11744">
      <c r="D11744" s="153" t="str">
        <f>IFERROR(__xludf.DUMMYFUNCTION("""COMPUTED_VALUE"""),"")</f>
        <v/>
      </c>
      <c r="E11744" s="153" t="str">
        <f>IFERROR(__xludf.DUMMYFUNCTION("""COMPUTED_VALUE"""),"")</f>
        <v/>
      </c>
      <c r="I11744" s="169"/>
      <c r="J11744" s="156"/>
    </row>
    <row r="11745">
      <c r="D11745" s="153" t="str">
        <f>IFERROR(__xludf.DUMMYFUNCTION("""COMPUTED_VALUE"""),"")</f>
        <v/>
      </c>
      <c r="E11745" s="153" t="str">
        <f>IFERROR(__xludf.DUMMYFUNCTION("""COMPUTED_VALUE"""),"")</f>
        <v/>
      </c>
      <c r="I11745" s="169"/>
      <c r="J11745" s="156"/>
    </row>
    <row r="11746">
      <c r="D11746" s="153" t="str">
        <f>IFERROR(__xludf.DUMMYFUNCTION("""COMPUTED_VALUE"""),"")</f>
        <v/>
      </c>
      <c r="E11746" s="153" t="str">
        <f>IFERROR(__xludf.DUMMYFUNCTION("""COMPUTED_VALUE"""),"")</f>
        <v/>
      </c>
      <c r="I11746" s="169"/>
      <c r="J11746" s="156"/>
    </row>
    <row r="11747">
      <c r="D11747" s="153" t="str">
        <f>IFERROR(__xludf.DUMMYFUNCTION("""COMPUTED_VALUE"""),"")</f>
        <v/>
      </c>
      <c r="E11747" s="153" t="str">
        <f>IFERROR(__xludf.DUMMYFUNCTION("""COMPUTED_VALUE"""),"")</f>
        <v/>
      </c>
      <c r="I11747" s="169"/>
      <c r="J11747" s="156"/>
    </row>
    <row r="11748">
      <c r="D11748" s="153" t="str">
        <f>IFERROR(__xludf.DUMMYFUNCTION("""COMPUTED_VALUE"""),"")</f>
        <v/>
      </c>
      <c r="E11748" s="153" t="str">
        <f>IFERROR(__xludf.DUMMYFUNCTION("""COMPUTED_VALUE"""),"")</f>
        <v/>
      </c>
      <c r="I11748" s="169"/>
      <c r="J11748" s="156"/>
    </row>
    <row r="11749">
      <c r="D11749" s="153" t="str">
        <f>IFERROR(__xludf.DUMMYFUNCTION("""COMPUTED_VALUE"""),"")</f>
        <v/>
      </c>
      <c r="E11749" s="153" t="str">
        <f>IFERROR(__xludf.DUMMYFUNCTION("""COMPUTED_VALUE"""),"")</f>
        <v/>
      </c>
      <c r="I11749" s="169"/>
      <c r="J11749" s="156"/>
    </row>
    <row r="11750">
      <c r="D11750" s="153" t="str">
        <f>IFERROR(__xludf.DUMMYFUNCTION("""COMPUTED_VALUE"""),"")</f>
        <v/>
      </c>
      <c r="E11750" s="153" t="str">
        <f>IFERROR(__xludf.DUMMYFUNCTION("""COMPUTED_VALUE"""),"")</f>
        <v/>
      </c>
      <c r="I11750" s="169"/>
      <c r="J11750" s="156"/>
    </row>
    <row r="11751">
      <c r="D11751" s="153" t="str">
        <f>IFERROR(__xludf.DUMMYFUNCTION("""COMPUTED_VALUE"""),"")</f>
        <v/>
      </c>
      <c r="E11751" s="153" t="str">
        <f>IFERROR(__xludf.DUMMYFUNCTION("""COMPUTED_VALUE"""),"")</f>
        <v/>
      </c>
      <c r="I11751" s="169"/>
      <c r="J11751" s="156"/>
    </row>
    <row r="11752">
      <c r="D11752" s="153" t="str">
        <f>IFERROR(__xludf.DUMMYFUNCTION("""COMPUTED_VALUE"""),"")</f>
        <v/>
      </c>
      <c r="E11752" s="153" t="str">
        <f>IFERROR(__xludf.DUMMYFUNCTION("""COMPUTED_VALUE"""),"")</f>
        <v/>
      </c>
      <c r="I11752" s="169"/>
      <c r="J11752" s="156"/>
    </row>
    <row r="11753">
      <c r="D11753" s="153" t="str">
        <f>IFERROR(__xludf.DUMMYFUNCTION("""COMPUTED_VALUE"""),"")</f>
        <v/>
      </c>
      <c r="E11753" s="153" t="str">
        <f>IFERROR(__xludf.DUMMYFUNCTION("""COMPUTED_VALUE"""),"")</f>
        <v/>
      </c>
      <c r="I11753" s="169"/>
      <c r="J11753" s="156"/>
    </row>
    <row r="11754">
      <c r="D11754" s="153" t="str">
        <f>IFERROR(__xludf.DUMMYFUNCTION("""COMPUTED_VALUE"""),"")</f>
        <v/>
      </c>
      <c r="E11754" s="153" t="str">
        <f>IFERROR(__xludf.DUMMYFUNCTION("""COMPUTED_VALUE"""),"")</f>
        <v/>
      </c>
      <c r="I11754" s="169"/>
      <c r="J11754" s="156"/>
    </row>
    <row r="11755">
      <c r="D11755" s="153" t="str">
        <f>IFERROR(__xludf.DUMMYFUNCTION("""COMPUTED_VALUE"""),"")</f>
        <v/>
      </c>
      <c r="E11755" s="153" t="str">
        <f>IFERROR(__xludf.DUMMYFUNCTION("""COMPUTED_VALUE"""),"")</f>
        <v/>
      </c>
      <c r="I11755" s="169"/>
      <c r="J11755" s="156"/>
    </row>
    <row r="11756">
      <c r="D11756" s="153" t="str">
        <f>IFERROR(__xludf.DUMMYFUNCTION("""COMPUTED_VALUE"""),"")</f>
        <v/>
      </c>
      <c r="E11756" s="153" t="str">
        <f>IFERROR(__xludf.DUMMYFUNCTION("""COMPUTED_VALUE"""),"")</f>
        <v/>
      </c>
      <c r="I11756" s="169"/>
      <c r="J11756" s="156"/>
    </row>
    <row r="11757">
      <c r="D11757" s="153" t="str">
        <f>IFERROR(__xludf.DUMMYFUNCTION("""COMPUTED_VALUE"""),"")</f>
        <v/>
      </c>
      <c r="E11757" s="153" t="str">
        <f>IFERROR(__xludf.DUMMYFUNCTION("""COMPUTED_VALUE"""),"")</f>
        <v/>
      </c>
      <c r="I11757" s="169"/>
      <c r="J11757" s="156"/>
    </row>
    <row r="11758">
      <c r="D11758" s="153" t="str">
        <f>IFERROR(__xludf.DUMMYFUNCTION("""COMPUTED_VALUE"""),"")</f>
        <v/>
      </c>
      <c r="E11758" s="153" t="str">
        <f>IFERROR(__xludf.DUMMYFUNCTION("""COMPUTED_VALUE"""),"")</f>
        <v/>
      </c>
      <c r="I11758" s="169"/>
      <c r="J11758" s="156"/>
    </row>
    <row r="11759">
      <c r="D11759" s="153" t="str">
        <f>IFERROR(__xludf.DUMMYFUNCTION("""COMPUTED_VALUE"""),"")</f>
        <v/>
      </c>
      <c r="E11759" s="153" t="str">
        <f>IFERROR(__xludf.DUMMYFUNCTION("""COMPUTED_VALUE"""),"")</f>
        <v/>
      </c>
      <c r="I11759" s="169"/>
      <c r="J11759" s="156"/>
    </row>
    <row r="11760">
      <c r="D11760" s="153" t="str">
        <f>IFERROR(__xludf.DUMMYFUNCTION("""COMPUTED_VALUE"""),"")</f>
        <v/>
      </c>
      <c r="E11760" s="153" t="str">
        <f>IFERROR(__xludf.DUMMYFUNCTION("""COMPUTED_VALUE"""),"")</f>
        <v/>
      </c>
      <c r="I11760" s="169"/>
      <c r="J11760" s="156"/>
    </row>
    <row r="11761">
      <c r="D11761" s="153" t="str">
        <f>IFERROR(__xludf.DUMMYFUNCTION("""COMPUTED_VALUE"""),"")</f>
        <v/>
      </c>
      <c r="E11761" s="153" t="str">
        <f>IFERROR(__xludf.DUMMYFUNCTION("""COMPUTED_VALUE"""),"")</f>
        <v/>
      </c>
      <c r="I11761" s="169"/>
      <c r="J11761" s="156"/>
    </row>
    <row r="11762">
      <c r="D11762" s="153" t="str">
        <f>IFERROR(__xludf.DUMMYFUNCTION("""COMPUTED_VALUE"""),"")</f>
        <v/>
      </c>
      <c r="E11762" s="153" t="str">
        <f>IFERROR(__xludf.DUMMYFUNCTION("""COMPUTED_VALUE"""),"")</f>
        <v/>
      </c>
      <c r="I11762" s="169"/>
      <c r="J11762" s="156"/>
    </row>
    <row r="11763">
      <c r="D11763" s="153" t="str">
        <f>IFERROR(__xludf.DUMMYFUNCTION("""COMPUTED_VALUE"""),"")</f>
        <v/>
      </c>
      <c r="E11763" s="153" t="str">
        <f>IFERROR(__xludf.DUMMYFUNCTION("""COMPUTED_VALUE"""),"")</f>
        <v/>
      </c>
      <c r="I11763" s="169"/>
      <c r="J11763" s="156"/>
    </row>
    <row r="11764">
      <c r="D11764" s="153" t="str">
        <f>IFERROR(__xludf.DUMMYFUNCTION("""COMPUTED_VALUE"""),"")</f>
        <v/>
      </c>
      <c r="E11764" s="153" t="str">
        <f>IFERROR(__xludf.DUMMYFUNCTION("""COMPUTED_VALUE"""),"")</f>
        <v/>
      </c>
      <c r="I11764" s="169"/>
      <c r="J11764" s="156"/>
    </row>
    <row r="11765">
      <c r="D11765" s="153" t="str">
        <f>IFERROR(__xludf.DUMMYFUNCTION("""COMPUTED_VALUE"""),"")</f>
        <v/>
      </c>
      <c r="E11765" s="153" t="str">
        <f>IFERROR(__xludf.DUMMYFUNCTION("""COMPUTED_VALUE"""),"")</f>
        <v/>
      </c>
      <c r="I11765" s="169"/>
      <c r="J11765" s="156"/>
    </row>
    <row r="11766">
      <c r="D11766" s="153" t="str">
        <f>IFERROR(__xludf.DUMMYFUNCTION("""COMPUTED_VALUE"""),"")</f>
        <v/>
      </c>
      <c r="E11766" s="153" t="str">
        <f>IFERROR(__xludf.DUMMYFUNCTION("""COMPUTED_VALUE"""),"")</f>
        <v/>
      </c>
      <c r="I11766" s="169"/>
      <c r="J11766" s="156"/>
    </row>
    <row r="11767">
      <c r="D11767" s="153" t="str">
        <f>IFERROR(__xludf.DUMMYFUNCTION("""COMPUTED_VALUE"""),"")</f>
        <v/>
      </c>
      <c r="E11767" s="153" t="str">
        <f>IFERROR(__xludf.DUMMYFUNCTION("""COMPUTED_VALUE"""),"")</f>
        <v/>
      </c>
      <c r="I11767" s="169"/>
      <c r="J11767" s="156"/>
    </row>
    <row r="11768">
      <c r="D11768" s="153" t="str">
        <f>IFERROR(__xludf.DUMMYFUNCTION("""COMPUTED_VALUE"""),"")</f>
        <v/>
      </c>
      <c r="E11768" s="153" t="str">
        <f>IFERROR(__xludf.DUMMYFUNCTION("""COMPUTED_VALUE"""),"")</f>
        <v/>
      </c>
      <c r="I11768" s="169"/>
      <c r="J11768" s="156"/>
    </row>
    <row r="11769">
      <c r="D11769" s="153" t="str">
        <f>IFERROR(__xludf.DUMMYFUNCTION("""COMPUTED_VALUE"""),"")</f>
        <v/>
      </c>
      <c r="E11769" s="153" t="str">
        <f>IFERROR(__xludf.DUMMYFUNCTION("""COMPUTED_VALUE"""),"")</f>
        <v/>
      </c>
      <c r="I11769" s="169"/>
      <c r="J11769" s="156"/>
    </row>
    <row r="11770">
      <c r="D11770" s="153" t="str">
        <f>IFERROR(__xludf.DUMMYFUNCTION("""COMPUTED_VALUE"""),"")</f>
        <v/>
      </c>
      <c r="E11770" s="153" t="str">
        <f>IFERROR(__xludf.DUMMYFUNCTION("""COMPUTED_VALUE"""),"")</f>
        <v/>
      </c>
      <c r="I11770" s="169"/>
      <c r="J11770" s="156"/>
    </row>
    <row r="11771">
      <c r="D11771" s="153" t="str">
        <f>IFERROR(__xludf.DUMMYFUNCTION("""COMPUTED_VALUE"""),"")</f>
        <v/>
      </c>
      <c r="E11771" s="153" t="str">
        <f>IFERROR(__xludf.DUMMYFUNCTION("""COMPUTED_VALUE"""),"")</f>
        <v/>
      </c>
      <c r="I11771" s="169"/>
      <c r="J11771" s="156"/>
    </row>
    <row r="11772">
      <c r="D11772" s="153" t="str">
        <f>IFERROR(__xludf.DUMMYFUNCTION("""COMPUTED_VALUE"""),"")</f>
        <v/>
      </c>
      <c r="E11772" s="153" t="str">
        <f>IFERROR(__xludf.DUMMYFUNCTION("""COMPUTED_VALUE"""),"")</f>
        <v/>
      </c>
      <c r="I11772" s="169"/>
      <c r="J11772" s="156"/>
    </row>
    <row r="11773">
      <c r="D11773" s="153" t="str">
        <f>IFERROR(__xludf.DUMMYFUNCTION("""COMPUTED_VALUE"""),"")</f>
        <v/>
      </c>
      <c r="E11773" s="153" t="str">
        <f>IFERROR(__xludf.DUMMYFUNCTION("""COMPUTED_VALUE"""),"")</f>
        <v/>
      </c>
      <c r="I11773" s="169"/>
      <c r="J11773" s="156"/>
    </row>
    <row r="11774">
      <c r="D11774" s="153" t="str">
        <f>IFERROR(__xludf.DUMMYFUNCTION("""COMPUTED_VALUE"""),"")</f>
        <v/>
      </c>
      <c r="E11774" s="153" t="str">
        <f>IFERROR(__xludf.DUMMYFUNCTION("""COMPUTED_VALUE"""),"")</f>
        <v/>
      </c>
      <c r="I11774" s="169"/>
      <c r="J11774" s="156"/>
    </row>
    <row r="11775">
      <c r="D11775" s="153" t="str">
        <f>IFERROR(__xludf.DUMMYFUNCTION("""COMPUTED_VALUE"""),"")</f>
        <v/>
      </c>
      <c r="E11775" s="153" t="str">
        <f>IFERROR(__xludf.DUMMYFUNCTION("""COMPUTED_VALUE"""),"")</f>
        <v/>
      </c>
      <c r="I11775" s="169"/>
      <c r="J11775" s="156"/>
    </row>
    <row r="11776">
      <c r="D11776" s="153" t="str">
        <f>IFERROR(__xludf.DUMMYFUNCTION("""COMPUTED_VALUE"""),"")</f>
        <v/>
      </c>
      <c r="E11776" s="153" t="str">
        <f>IFERROR(__xludf.DUMMYFUNCTION("""COMPUTED_VALUE"""),"")</f>
        <v/>
      </c>
      <c r="I11776" s="169"/>
      <c r="J11776" s="156"/>
    </row>
    <row r="11777">
      <c r="D11777" s="153" t="str">
        <f>IFERROR(__xludf.DUMMYFUNCTION("""COMPUTED_VALUE"""),"")</f>
        <v/>
      </c>
      <c r="E11777" s="153" t="str">
        <f>IFERROR(__xludf.DUMMYFUNCTION("""COMPUTED_VALUE"""),"")</f>
        <v/>
      </c>
      <c r="I11777" s="169"/>
      <c r="J11777" s="156"/>
    </row>
    <row r="11778">
      <c r="D11778" s="153" t="str">
        <f>IFERROR(__xludf.DUMMYFUNCTION("""COMPUTED_VALUE"""),"")</f>
        <v/>
      </c>
      <c r="E11778" s="153" t="str">
        <f>IFERROR(__xludf.DUMMYFUNCTION("""COMPUTED_VALUE"""),"")</f>
        <v/>
      </c>
      <c r="I11778" s="169"/>
      <c r="J11778" s="156"/>
    </row>
    <row r="11779">
      <c r="D11779" s="153" t="str">
        <f>IFERROR(__xludf.DUMMYFUNCTION("""COMPUTED_VALUE"""),"")</f>
        <v/>
      </c>
      <c r="E11779" s="153" t="str">
        <f>IFERROR(__xludf.DUMMYFUNCTION("""COMPUTED_VALUE"""),"")</f>
        <v/>
      </c>
      <c r="I11779" s="169"/>
      <c r="J11779" s="156"/>
    </row>
    <row r="11780">
      <c r="D11780" s="153" t="str">
        <f>IFERROR(__xludf.DUMMYFUNCTION("""COMPUTED_VALUE"""),"")</f>
        <v/>
      </c>
      <c r="E11780" s="153" t="str">
        <f>IFERROR(__xludf.DUMMYFUNCTION("""COMPUTED_VALUE"""),"")</f>
        <v/>
      </c>
      <c r="I11780" s="169"/>
      <c r="J11780" s="156"/>
    </row>
    <row r="11781">
      <c r="D11781" s="153" t="str">
        <f>IFERROR(__xludf.DUMMYFUNCTION("""COMPUTED_VALUE"""),"")</f>
        <v/>
      </c>
      <c r="E11781" s="153" t="str">
        <f>IFERROR(__xludf.DUMMYFUNCTION("""COMPUTED_VALUE"""),"")</f>
        <v/>
      </c>
      <c r="I11781" s="169"/>
      <c r="J11781" s="156"/>
    </row>
    <row r="11782">
      <c r="D11782" s="153" t="str">
        <f>IFERROR(__xludf.DUMMYFUNCTION("""COMPUTED_VALUE"""),"")</f>
        <v/>
      </c>
      <c r="E11782" s="153" t="str">
        <f>IFERROR(__xludf.DUMMYFUNCTION("""COMPUTED_VALUE"""),"")</f>
        <v/>
      </c>
      <c r="I11782" s="169"/>
      <c r="J11782" s="156"/>
    </row>
    <row r="11783">
      <c r="D11783" s="153" t="str">
        <f>IFERROR(__xludf.DUMMYFUNCTION("""COMPUTED_VALUE"""),"")</f>
        <v/>
      </c>
      <c r="E11783" s="153" t="str">
        <f>IFERROR(__xludf.DUMMYFUNCTION("""COMPUTED_VALUE"""),"")</f>
        <v/>
      </c>
      <c r="I11783" s="169"/>
      <c r="J11783" s="156"/>
    </row>
    <row r="11784">
      <c r="D11784" s="153" t="str">
        <f>IFERROR(__xludf.DUMMYFUNCTION("""COMPUTED_VALUE"""),"")</f>
        <v/>
      </c>
      <c r="E11784" s="153" t="str">
        <f>IFERROR(__xludf.DUMMYFUNCTION("""COMPUTED_VALUE"""),"")</f>
        <v/>
      </c>
      <c r="I11784" s="169"/>
      <c r="J11784" s="156"/>
    </row>
    <row r="11785">
      <c r="D11785" s="153" t="str">
        <f>IFERROR(__xludf.DUMMYFUNCTION("""COMPUTED_VALUE"""),"")</f>
        <v/>
      </c>
      <c r="E11785" s="153" t="str">
        <f>IFERROR(__xludf.DUMMYFUNCTION("""COMPUTED_VALUE"""),"")</f>
        <v/>
      </c>
      <c r="I11785" s="169"/>
      <c r="J11785" s="156"/>
    </row>
    <row r="11786">
      <c r="D11786" s="153" t="str">
        <f>IFERROR(__xludf.DUMMYFUNCTION("""COMPUTED_VALUE"""),"")</f>
        <v/>
      </c>
      <c r="E11786" s="153" t="str">
        <f>IFERROR(__xludf.DUMMYFUNCTION("""COMPUTED_VALUE"""),"")</f>
        <v/>
      </c>
      <c r="I11786" s="169"/>
      <c r="J11786" s="156"/>
    </row>
    <row r="11787">
      <c r="D11787" s="153" t="str">
        <f>IFERROR(__xludf.DUMMYFUNCTION("""COMPUTED_VALUE"""),"")</f>
        <v/>
      </c>
      <c r="E11787" s="153" t="str">
        <f>IFERROR(__xludf.DUMMYFUNCTION("""COMPUTED_VALUE"""),"")</f>
        <v/>
      </c>
      <c r="I11787" s="169"/>
      <c r="J11787" s="156"/>
    </row>
    <row r="11788">
      <c r="D11788" s="153" t="str">
        <f>IFERROR(__xludf.DUMMYFUNCTION("""COMPUTED_VALUE"""),"")</f>
        <v/>
      </c>
      <c r="E11788" s="153" t="str">
        <f>IFERROR(__xludf.DUMMYFUNCTION("""COMPUTED_VALUE"""),"")</f>
        <v/>
      </c>
      <c r="I11788" s="169"/>
      <c r="J11788" s="156"/>
    </row>
    <row r="11789">
      <c r="D11789" s="153" t="str">
        <f>IFERROR(__xludf.DUMMYFUNCTION("""COMPUTED_VALUE"""),"")</f>
        <v/>
      </c>
      <c r="E11789" s="153" t="str">
        <f>IFERROR(__xludf.DUMMYFUNCTION("""COMPUTED_VALUE"""),"")</f>
        <v/>
      </c>
      <c r="I11789" s="169"/>
      <c r="J11789" s="156"/>
    </row>
    <row r="11790">
      <c r="D11790" s="153" t="str">
        <f>IFERROR(__xludf.DUMMYFUNCTION("""COMPUTED_VALUE"""),"")</f>
        <v/>
      </c>
      <c r="E11790" s="153" t="str">
        <f>IFERROR(__xludf.DUMMYFUNCTION("""COMPUTED_VALUE"""),"")</f>
        <v/>
      </c>
      <c r="I11790" s="169"/>
      <c r="J11790" s="156"/>
    </row>
    <row r="11791">
      <c r="D11791" s="153" t="str">
        <f>IFERROR(__xludf.DUMMYFUNCTION("""COMPUTED_VALUE"""),"")</f>
        <v/>
      </c>
      <c r="E11791" s="153" t="str">
        <f>IFERROR(__xludf.DUMMYFUNCTION("""COMPUTED_VALUE"""),"")</f>
        <v/>
      </c>
      <c r="I11791" s="169"/>
      <c r="J11791" s="156"/>
    </row>
    <row r="11792">
      <c r="D11792" s="153" t="str">
        <f>IFERROR(__xludf.DUMMYFUNCTION("""COMPUTED_VALUE"""),"")</f>
        <v/>
      </c>
      <c r="E11792" s="153" t="str">
        <f>IFERROR(__xludf.DUMMYFUNCTION("""COMPUTED_VALUE"""),"")</f>
        <v/>
      </c>
      <c r="I11792" s="169"/>
      <c r="J11792" s="156"/>
    </row>
    <row r="11793">
      <c r="D11793" s="153" t="str">
        <f>IFERROR(__xludf.DUMMYFUNCTION("""COMPUTED_VALUE"""),"")</f>
        <v/>
      </c>
      <c r="E11793" s="153" t="str">
        <f>IFERROR(__xludf.DUMMYFUNCTION("""COMPUTED_VALUE"""),"")</f>
        <v/>
      </c>
      <c r="I11793" s="169"/>
      <c r="J11793" s="156"/>
    </row>
    <row r="11794">
      <c r="D11794" s="153" t="str">
        <f>IFERROR(__xludf.DUMMYFUNCTION("""COMPUTED_VALUE"""),"")</f>
        <v/>
      </c>
      <c r="E11794" s="153" t="str">
        <f>IFERROR(__xludf.DUMMYFUNCTION("""COMPUTED_VALUE"""),"")</f>
        <v/>
      </c>
      <c r="I11794" s="169"/>
      <c r="J11794" s="156"/>
    </row>
    <row r="11795">
      <c r="D11795" s="153" t="str">
        <f>IFERROR(__xludf.DUMMYFUNCTION("""COMPUTED_VALUE"""),"")</f>
        <v/>
      </c>
      <c r="E11795" s="153" t="str">
        <f>IFERROR(__xludf.DUMMYFUNCTION("""COMPUTED_VALUE"""),"")</f>
        <v/>
      </c>
      <c r="I11795" s="169"/>
      <c r="J11795" s="156"/>
    </row>
    <row r="11796">
      <c r="D11796" s="153" t="str">
        <f>IFERROR(__xludf.DUMMYFUNCTION("""COMPUTED_VALUE"""),"")</f>
        <v/>
      </c>
      <c r="E11796" s="153" t="str">
        <f>IFERROR(__xludf.DUMMYFUNCTION("""COMPUTED_VALUE"""),"")</f>
        <v/>
      </c>
      <c r="I11796" s="169"/>
      <c r="J11796" s="156"/>
    </row>
    <row r="11797">
      <c r="D11797" s="153" t="str">
        <f>IFERROR(__xludf.DUMMYFUNCTION("""COMPUTED_VALUE"""),"")</f>
        <v/>
      </c>
      <c r="E11797" s="153" t="str">
        <f>IFERROR(__xludf.DUMMYFUNCTION("""COMPUTED_VALUE"""),"")</f>
        <v/>
      </c>
      <c r="I11797" s="169"/>
      <c r="J11797" s="156"/>
    </row>
    <row r="11798">
      <c r="D11798" s="153" t="str">
        <f>IFERROR(__xludf.DUMMYFUNCTION("""COMPUTED_VALUE"""),"")</f>
        <v/>
      </c>
      <c r="E11798" s="153" t="str">
        <f>IFERROR(__xludf.DUMMYFUNCTION("""COMPUTED_VALUE"""),"")</f>
        <v/>
      </c>
      <c r="I11798" s="169"/>
      <c r="J11798" s="156"/>
    </row>
    <row r="11799">
      <c r="D11799" s="153" t="str">
        <f>IFERROR(__xludf.DUMMYFUNCTION("""COMPUTED_VALUE"""),"")</f>
        <v/>
      </c>
      <c r="E11799" s="153" t="str">
        <f>IFERROR(__xludf.DUMMYFUNCTION("""COMPUTED_VALUE"""),"")</f>
        <v/>
      </c>
      <c r="I11799" s="169"/>
      <c r="J11799" s="156"/>
    </row>
    <row r="11800">
      <c r="D11800" s="153" t="str">
        <f>IFERROR(__xludf.DUMMYFUNCTION("""COMPUTED_VALUE"""),"")</f>
        <v/>
      </c>
      <c r="E11800" s="153" t="str">
        <f>IFERROR(__xludf.DUMMYFUNCTION("""COMPUTED_VALUE"""),"")</f>
        <v/>
      </c>
      <c r="I11800" s="169"/>
      <c r="J11800" s="156"/>
    </row>
    <row r="11801">
      <c r="D11801" s="153" t="str">
        <f>IFERROR(__xludf.DUMMYFUNCTION("""COMPUTED_VALUE"""),"")</f>
        <v/>
      </c>
      <c r="E11801" s="153" t="str">
        <f>IFERROR(__xludf.DUMMYFUNCTION("""COMPUTED_VALUE"""),"")</f>
        <v/>
      </c>
      <c r="I11801" s="169"/>
      <c r="J11801" s="156"/>
    </row>
    <row r="11802">
      <c r="D11802" s="153" t="str">
        <f>IFERROR(__xludf.DUMMYFUNCTION("""COMPUTED_VALUE"""),"")</f>
        <v/>
      </c>
      <c r="E11802" s="153" t="str">
        <f>IFERROR(__xludf.DUMMYFUNCTION("""COMPUTED_VALUE"""),"")</f>
        <v/>
      </c>
      <c r="I11802" s="169"/>
      <c r="J11802" s="156"/>
    </row>
    <row r="11803">
      <c r="D11803" s="153" t="str">
        <f>IFERROR(__xludf.DUMMYFUNCTION("""COMPUTED_VALUE"""),"")</f>
        <v/>
      </c>
      <c r="E11803" s="153" t="str">
        <f>IFERROR(__xludf.DUMMYFUNCTION("""COMPUTED_VALUE"""),"")</f>
        <v/>
      </c>
      <c r="I11803" s="169"/>
      <c r="J11803" s="156"/>
    </row>
    <row r="11804">
      <c r="D11804" s="153" t="str">
        <f>IFERROR(__xludf.DUMMYFUNCTION("""COMPUTED_VALUE"""),"")</f>
        <v/>
      </c>
      <c r="E11804" s="153" t="str">
        <f>IFERROR(__xludf.DUMMYFUNCTION("""COMPUTED_VALUE"""),"")</f>
        <v/>
      </c>
      <c r="I11804" s="169"/>
      <c r="J11804" s="156"/>
    </row>
    <row r="11805">
      <c r="D11805" s="153" t="str">
        <f>IFERROR(__xludf.DUMMYFUNCTION("""COMPUTED_VALUE"""),"")</f>
        <v/>
      </c>
      <c r="E11805" s="153" t="str">
        <f>IFERROR(__xludf.DUMMYFUNCTION("""COMPUTED_VALUE"""),"")</f>
        <v/>
      </c>
      <c r="I11805" s="169"/>
      <c r="J11805" s="156"/>
    </row>
    <row r="11806">
      <c r="D11806" s="153" t="str">
        <f>IFERROR(__xludf.DUMMYFUNCTION("""COMPUTED_VALUE"""),"")</f>
        <v/>
      </c>
      <c r="E11806" s="153" t="str">
        <f>IFERROR(__xludf.DUMMYFUNCTION("""COMPUTED_VALUE"""),"")</f>
        <v/>
      </c>
      <c r="I11806" s="169"/>
      <c r="J11806" s="156"/>
    </row>
    <row r="11807">
      <c r="D11807" s="153" t="str">
        <f>IFERROR(__xludf.DUMMYFUNCTION("""COMPUTED_VALUE"""),"")</f>
        <v/>
      </c>
      <c r="E11807" s="153" t="str">
        <f>IFERROR(__xludf.DUMMYFUNCTION("""COMPUTED_VALUE"""),"")</f>
        <v/>
      </c>
      <c r="I11807" s="169"/>
      <c r="J11807" s="156"/>
    </row>
    <row r="11808">
      <c r="D11808" s="153" t="str">
        <f>IFERROR(__xludf.DUMMYFUNCTION("""COMPUTED_VALUE"""),"")</f>
        <v/>
      </c>
      <c r="E11808" s="153" t="str">
        <f>IFERROR(__xludf.DUMMYFUNCTION("""COMPUTED_VALUE"""),"")</f>
        <v/>
      </c>
      <c r="I11808" s="169"/>
      <c r="J11808" s="156"/>
    </row>
    <row r="11809">
      <c r="D11809" s="153" t="str">
        <f>IFERROR(__xludf.DUMMYFUNCTION("""COMPUTED_VALUE"""),"")</f>
        <v/>
      </c>
      <c r="E11809" s="153" t="str">
        <f>IFERROR(__xludf.DUMMYFUNCTION("""COMPUTED_VALUE"""),"")</f>
        <v/>
      </c>
      <c r="I11809" s="169"/>
      <c r="J11809" s="156"/>
    </row>
    <row r="11810">
      <c r="D11810" s="153" t="str">
        <f>IFERROR(__xludf.DUMMYFUNCTION("""COMPUTED_VALUE"""),"")</f>
        <v/>
      </c>
      <c r="E11810" s="153" t="str">
        <f>IFERROR(__xludf.DUMMYFUNCTION("""COMPUTED_VALUE"""),"")</f>
        <v/>
      </c>
      <c r="I11810" s="169"/>
      <c r="J11810" s="156"/>
    </row>
    <row r="11811">
      <c r="D11811" s="153" t="str">
        <f>IFERROR(__xludf.DUMMYFUNCTION("""COMPUTED_VALUE"""),"")</f>
        <v/>
      </c>
      <c r="E11811" s="153" t="str">
        <f>IFERROR(__xludf.DUMMYFUNCTION("""COMPUTED_VALUE"""),"")</f>
        <v/>
      </c>
      <c r="I11811" s="169"/>
      <c r="J11811" s="156"/>
    </row>
    <row r="11812">
      <c r="D11812" s="153" t="str">
        <f>IFERROR(__xludf.DUMMYFUNCTION("""COMPUTED_VALUE"""),"")</f>
        <v/>
      </c>
      <c r="E11812" s="153" t="str">
        <f>IFERROR(__xludf.DUMMYFUNCTION("""COMPUTED_VALUE"""),"")</f>
        <v/>
      </c>
      <c r="I11812" s="169"/>
      <c r="J11812" s="156"/>
    </row>
    <row r="11813">
      <c r="D11813" s="153" t="str">
        <f>IFERROR(__xludf.DUMMYFUNCTION("""COMPUTED_VALUE"""),"")</f>
        <v/>
      </c>
      <c r="E11813" s="153" t="str">
        <f>IFERROR(__xludf.DUMMYFUNCTION("""COMPUTED_VALUE"""),"")</f>
        <v/>
      </c>
      <c r="I11813" s="169"/>
      <c r="J11813" s="156"/>
    </row>
    <row r="11814">
      <c r="D11814" s="153" t="str">
        <f>IFERROR(__xludf.DUMMYFUNCTION("""COMPUTED_VALUE"""),"")</f>
        <v/>
      </c>
      <c r="E11814" s="153" t="str">
        <f>IFERROR(__xludf.DUMMYFUNCTION("""COMPUTED_VALUE"""),"")</f>
        <v/>
      </c>
      <c r="I11814" s="169"/>
      <c r="J11814" s="156"/>
    </row>
    <row r="11815">
      <c r="D11815" s="153" t="str">
        <f>IFERROR(__xludf.DUMMYFUNCTION("""COMPUTED_VALUE"""),"")</f>
        <v/>
      </c>
      <c r="E11815" s="153" t="str">
        <f>IFERROR(__xludf.DUMMYFUNCTION("""COMPUTED_VALUE"""),"")</f>
        <v/>
      </c>
      <c r="I11815" s="169"/>
      <c r="J11815" s="156"/>
    </row>
    <row r="11816">
      <c r="D11816" s="153" t="str">
        <f>IFERROR(__xludf.DUMMYFUNCTION("""COMPUTED_VALUE"""),"")</f>
        <v/>
      </c>
      <c r="E11816" s="153" t="str">
        <f>IFERROR(__xludf.DUMMYFUNCTION("""COMPUTED_VALUE"""),"")</f>
        <v/>
      </c>
      <c r="I11816" s="169"/>
      <c r="J11816" s="156"/>
    </row>
    <row r="11817">
      <c r="D11817" s="153" t="str">
        <f>IFERROR(__xludf.DUMMYFUNCTION("""COMPUTED_VALUE"""),"")</f>
        <v/>
      </c>
      <c r="E11817" s="153" t="str">
        <f>IFERROR(__xludf.DUMMYFUNCTION("""COMPUTED_VALUE"""),"")</f>
        <v/>
      </c>
      <c r="I11817" s="169"/>
      <c r="J11817" s="156"/>
    </row>
    <row r="11818">
      <c r="D11818" s="153" t="str">
        <f>IFERROR(__xludf.DUMMYFUNCTION("""COMPUTED_VALUE"""),"")</f>
        <v/>
      </c>
      <c r="E11818" s="153" t="str">
        <f>IFERROR(__xludf.DUMMYFUNCTION("""COMPUTED_VALUE"""),"")</f>
        <v/>
      </c>
      <c r="I11818" s="169"/>
      <c r="J11818" s="156"/>
    </row>
    <row r="11819">
      <c r="D11819" s="153" t="str">
        <f>IFERROR(__xludf.DUMMYFUNCTION("""COMPUTED_VALUE"""),"")</f>
        <v/>
      </c>
      <c r="E11819" s="153" t="str">
        <f>IFERROR(__xludf.DUMMYFUNCTION("""COMPUTED_VALUE"""),"")</f>
        <v/>
      </c>
      <c r="I11819" s="169"/>
      <c r="J11819" s="156"/>
    </row>
    <row r="11820">
      <c r="D11820" s="153" t="str">
        <f>IFERROR(__xludf.DUMMYFUNCTION("""COMPUTED_VALUE"""),"")</f>
        <v/>
      </c>
      <c r="E11820" s="153" t="str">
        <f>IFERROR(__xludf.DUMMYFUNCTION("""COMPUTED_VALUE"""),"")</f>
        <v/>
      </c>
      <c r="I11820" s="169"/>
      <c r="J11820" s="156"/>
    </row>
    <row r="11821">
      <c r="D11821" s="153" t="str">
        <f>IFERROR(__xludf.DUMMYFUNCTION("""COMPUTED_VALUE"""),"")</f>
        <v/>
      </c>
      <c r="E11821" s="153" t="str">
        <f>IFERROR(__xludf.DUMMYFUNCTION("""COMPUTED_VALUE"""),"")</f>
        <v/>
      </c>
      <c r="I11821" s="169"/>
      <c r="J11821" s="156"/>
    </row>
    <row r="11822">
      <c r="D11822" s="153" t="str">
        <f>IFERROR(__xludf.DUMMYFUNCTION("""COMPUTED_VALUE"""),"")</f>
        <v/>
      </c>
      <c r="E11822" s="153" t="str">
        <f>IFERROR(__xludf.DUMMYFUNCTION("""COMPUTED_VALUE"""),"")</f>
        <v/>
      </c>
      <c r="I11822" s="169"/>
      <c r="J11822" s="156"/>
    </row>
    <row r="11823">
      <c r="D11823" s="153" t="str">
        <f>IFERROR(__xludf.DUMMYFUNCTION("""COMPUTED_VALUE"""),"")</f>
        <v/>
      </c>
      <c r="E11823" s="153" t="str">
        <f>IFERROR(__xludf.DUMMYFUNCTION("""COMPUTED_VALUE"""),"")</f>
        <v/>
      </c>
      <c r="I11823" s="169"/>
      <c r="J11823" s="156"/>
    </row>
    <row r="11824">
      <c r="D11824" s="153" t="str">
        <f>IFERROR(__xludf.DUMMYFUNCTION("""COMPUTED_VALUE"""),"")</f>
        <v/>
      </c>
      <c r="E11824" s="153" t="str">
        <f>IFERROR(__xludf.DUMMYFUNCTION("""COMPUTED_VALUE"""),"")</f>
        <v/>
      </c>
      <c r="I11824" s="169"/>
      <c r="J11824" s="156"/>
    </row>
    <row r="11825">
      <c r="D11825" s="153" t="str">
        <f>IFERROR(__xludf.DUMMYFUNCTION("""COMPUTED_VALUE"""),"")</f>
        <v/>
      </c>
      <c r="E11825" s="153" t="str">
        <f>IFERROR(__xludf.DUMMYFUNCTION("""COMPUTED_VALUE"""),"")</f>
        <v/>
      </c>
      <c r="I11825" s="169"/>
      <c r="J11825" s="156"/>
    </row>
    <row r="11826">
      <c r="D11826" s="153" t="str">
        <f>IFERROR(__xludf.DUMMYFUNCTION("""COMPUTED_VALUE"""),"")</f>
        <v/>
      </c>
      <c r="E11826" s="153" t="str">
        <f>IFERROR(__xludf.DUMMYFUNCTION("""COMPUTED_VALUE"""),"")</f>
        <v/>
      </c>
      <c r="I11826" s="169"/>
      <c r="J11826" s="156"/>
    </row>
    <row r="11827">
      <c r="D11827" s="153" t="str">
        <f>IFERROR(__xludf.DUMMYFUNCTION("""COMPUTED_VALUE"""),"")</f>
        <v/>
      </c>
      <c r="E11827" s="153" t="str">
        <f>IFERROR(__xludf.DUMMYFUNCTION("""COMPUTED_VALUE"""),"")</f>
        <v/>
      </c>
      <c r="I11827" s="169"/>
      <c r="J11827" s="156"/>
    </row>
    <row r="11828">
      <c r="D11828" s="153" t="str">
        <f>IFERROR(__xludf.DUMMYFUNCTION("""COMPUTED_VALUE"""),"")</f>
        <v/>
      </c>
      <c r="E11828" s="153" t="str">
        <f>IFERROR(__xludf.DUMMYFUNCTION("""COMPUTED_VALUE"""),"")</f>
        <v/>
      </c>
      <c r="I11828" s="169"/>
      <c r="J11828" s="156"/>
    </row>
    <row r="11829">
      <c r="D11829" s="153" t="str">
        <f>IFERROR(__xludf.DUMMYFUNCTION("""COMPUTED_VALUE"""),"")</f>
        <v/>
      </c>
      <c r="E11829" s="153" t="str">
        <f>IFERROR(__xludf.DUMMYFUNCTION("""COMPUTED_VALUE"""),"")</f>
        <v/>
      </c>
      <c r="I11829" s="169"/>
      <c r="J11829" s="156"/>
    </row>
    <row r="11830">
      <c r="D11830" s="153" t="str">
        <f>IFERROR(__xludf.DUMMYFUNCTION("""COMPUTED_VALUE"""),"")</f>
        <v/>
      </c>
      <c r="E11830" s="153" t="str">
        <f>IFERROR(__xludf.DUMMYFUNCTION("""COMPUTED_VALUE"""),"")</f>
        <v/>
      </c>
      <c r="I11830" s="169"/>
      <c r="J11830" s="156"/>
    </row>
    <row r="11831">
      <c r="D11831" s="153" t="str">
        <f>IFERROR(__xludf.DUMMYFUNCTION("""COMPUTED_VALUE"""),"")</f>
        <v/>
      </c>
      <c r="E11831" s="153" t="str">
        <f>IFERROR(__xludf.DUMMYFUNCTION("""COMPUTED_VALUE"""),"")</f>
        <v/>
      </c>
      <c r="I11831" s="169"/>
      <c r="J11831" s="156"/>
    </row>
    <row r="11832">
      <c r="D11832" s="153" t="str">
        <f>IFERROR(__xludf.DUMMYFUNCTION("""COMPUTED_VALUE"""),"")</f>
        <v/>
      </c>
      <c r="E11832" s="153" t="str">
        <f>IFERROR(__xludf.DUMMYFUNCTION("""COMPUTED_VALUE"""),"")</f>
        <v/>
      </c>
      <c r="I11832" s="169"/>
      <c r="J11832" s="156"/>
    </row>
    <row r="11833">
      <c r="D11833" s="153" t="str">
        <f>IFERROR(__xludf.DUMMYFUNCTION("""COMPUTED_VALUE"""),"")</f>
        <v/>
      </c>
      <c r="E11833" s="153" t="str">
        <f>IFERROR(__xludf.DUMMYFUNCTION("""COMPUTED_VALUE"""),"")</f>
        <v/>
      </c>
      <c r="I11833" s="169"/>
      <c r="J11833" s="156"/>
    </row>
    <row r="11834">
      <c r="D11834" s="153" t="str">
        <f>IFERROR(__xludf.DUMMYFUNCTION("""COMPUTED_VALUE"""),"")</f>
        <v/>
      </c>
      <c r="E11834" s="153" t="str">
        <f>IFERROR(__xludf.DUMMYFUNCTION("""COMPUTED_VALUE"""),"")</f>
        <v/>
      </c>
      <c r="I11834" s="169"/>
      <c r="J11834" s="156"/>
    </row>
    <row r="11835">
      <c r="D11835" s="153" t="str">
        <f>IFERROR(__xludf.DUMMYFUNCTION("""COMPUTED_VALUE"""),"")</f>
        <v/>
      </c>
      <c r="E11835" s="153" t="str">
        <f>IFERROR(__xludf.DUMMYFUNCTION("""COMPUTED_VALUE"""),"")</f>
        <v/>
      </c>
      <c r="I11835" s="169"/>
      <c r="J11835" s="156"/>
    </row>
    <row r="11836">
      <c r="D11836" s="153" t="str">
        <f>IFERROR(__xludf.DUMMYFUNCTION("""COMPUTED_VALUE"""),"")</f>
        <v/>
      </c>
      <c r="E11836" s="153" t="str">
        <f>IFERROR(__xludf.DUMMYFUNCTION("""COMPUTED_VALUE"""),"")</f>
        <v/>
      </c>
      <c r="I11836" s="169"/>
      <c r="J11836" s="156"/>
    </row>
    <row r="11837">
      <c r="D11837" s="153" t="str">
        <f>IFERROR(__xludf.DUMMYFUNCTION("""COMPUTED_VALUE"""),"")</f>
        <v/>
      </c>
      <c r="E11837" s="153" t="str">
        <f>IFERROR(__xludf.DUMMYFUNCTION("""COMPUTED_VALUE"""),"")</f>
        <v/>
      </c>
      <c r="I11837" s="169"/>
      <c r="J11837" s="156"/>
    </row>
    <row r="11838">
      <c r="D11838" s="153" t="str">
        <f>IFERROR(__xludf.DUMMYFUNCTION("""COMPUTED_VALUE"""),"")</f>
        <v/>
      </c>
      <c r="E11838" s="153" t="str">
        <f>IFERROR(__xludf.DUMMYFUNCTION("""COMPUTED_VALUE"""),"")</f>
        <v/>
      </c>
      <c r="I11838" s="169"/>
      <c r="J11838" s="156"/>
    </row>
    <row r="11839">
      <c r="D11839" s="153" t="str">
        <f>IFERROR(__xludf.DUMMYFUNCTION("""COMPUTED_VALUE"""),"")</f>
        <v/>
      </c>
      <c r="E11839" s="153" t="str">
        <f>IFERROR(__xludf.DUMMYFUNCTION("""COMPUTED_VALUE"""),"")</f>
        <v/>
      </c>
      <c r="I11839" s="169"/>
      <c r="J11839" s="156"/>
    </row>
    <row r="11840">
      <c r="D11840" s="153" t="str">
        <f>IFERROR(__xludf.DUMMYFUNCTION("""COMPUTED_VALUE"""),"")</f>
        <v/>
      </c>
      <c r="E11840" s="153" t="str">
        <f>IFERROR(__xludf.DUMMYFUNCTION("""COMPUTED_VALUE"""),"")</f>
        <v/>
      </c>
      <c r="I11840" s="169"/>
      <c r="J11840" s="156"/>
    </row>
    <row r="11841">
      <c r="D11841" s="153" t="str">
        <f>IFERROR(__xludf.DUMMYFUNCTION("""COMPUTED_VALUE"""),"")</f>
        <v/>
      </c>
      <c r="E11841" s="153" t="str">
        <f>IFERROR(__xludf.DUMMYFUNCTION("""COMPUTED_VALUE"""),"")</f>
        <v/>
      </c>
      <c r="I11841" s="169"/>
      <c r="J11841" s="156"/>
    </row>
    <row r="11842">
      <c r="D11842" s="153" t="str">
        <f>IFERROR(__xludf.DUMMYFUNCTION("""COMPUTED_VALUE"""),"")</f>
        <v/>
      </c>
      <c r="E11842" s="153" t="str">
        <f>IFERROR(__xludf.DUMMYFUNCTION("""COMPUTED_VALUE"""),"")</f>
        <v/>
      </c>
      <c r="I11842" s="169"/>
      <c r="J11842" s="156"/>
    </row>
    <row r="11843">
      <c r="D11843" s="153" t="str">
        <f>IFERROR(__xludf.DUMMYFUNCTION("""COMPUTED_VALUE"""),"")</f>
        <v/>
      </c>
      <c r="E11843" s="153" t="str">
        <f>IFERROR(__xludf.DUMMYFUNCTION("""COMPUTED_VALUE"""),"")</f>
        <v/>
      </c>
      <c r="I11843" s="169"/>
      <c r="J11843" s="156"/>
    </row>
    <row r="11844">
      <c r="D11844" s="153" t="str">
        <f>IFERROR(__xludf.DUMMYFUNCTION("""COMPUTED_VALUE"""),"")</f>
        <v/>
      </c>
      <c r="E11844" s="153" t="str">
        <f>IFERROR(__xludf.DUMMYFUNCTION("""COMPUTED_VALUE"""),"")</f>
        <v/>
      </c>
      <c r="I11844" s="169"/>
      <c r="J11844" s="156"/>
    </row>
    <row r="11845">
      <c r="D11845" s="153" t="str">
        <f>IFERROR(__xludf.DUMMYFUNCTION("""COMPUTED_VALUE"""),"")</f>
        <v/>
      </c>
      <c r="E11845" s="153" t="str">
        <f>IFERROR(__xludf.DUMMYFUNCTION("""COMPUTED_VALUE"""),"")</f>
        <v/>
      </c>
      <c r="I11845" s="169"/>
      <c r="J11845" s="156"/>
    </row>
    <row r="11846">
      <c r="D11846" s="153" t="str">
        <f>IFERROR(__xludf.DUMMYFUNCTION("""COMPUTED_VALUE"""),"")</f>
        <v/>
      </c>
      <c r="E11846" s="153" t="str">
        <f>IFERROR(__xludf.DUMMYFUNCTION("""COMPUTED_VALUE"""),"")</f>
        <v/>
      </c>
      <c r="I11846" s="169"/>
      <c r="J11846" s="156"/>
    </row>
    <row r="11847">
      <c r="D11847" s="153" t="str">
        <f>IFERROR(__xludf.DUMMYFUNCTION("""COMPUTED_VALUE"""),"")</f>
        <v/>
      </c>
      <c r="E11847" s="153" t="str">
        <f>IFERROR(__xludf.DUMMYFUNCTION("""COMPUTED_VALUE"""),"")</f>
        <v/>
      </c>
      <c r="I11847" s="169"/>
      <c r="J11847" s="156"/>
    </row>
    <row r="11848">
      <c r="D11848" s="153" t="str">
        <f>IFERROR(__xludf.DUMMYFUNCTION("""COMPUTED_VALUE"""),"")</f>
        <v/>
      </c>
      <c r="E11848" s="153" t="str">
        <f>IFERROR(__xludf.DUMMYFUNCTION("""COMPUTED_VALUE"""),"")</f>
        <v/>
      </c>
      <c r="I11848" s="169"/>
      <c r="J11848" s="156"/>
    </row>
    <row r="11849">
      <c r="D11849" s="153" t="str">
        <f>IFERROR(__xludf.DUMMYFUNCTION("""COMPUTED_VALUE"""),"")</f>
        <v/>
      </c>
      <c r="E11849" s="153" t="str">
        <f>IFERROR(__xludf.DUMMYFUNCTION("""COMPUTED_VALUE"""),"")</f>
        <v/>
      </c>
      <c r="I11849" s="169"/>
      <c r="J11849" s="156"/>
    </row>
    <row r="11850">
      <c r="D11850" s="153" t="str">
        <f>IFERROR(__xludf.DUMMYFUNCTION("""COMPUTED_VALUE"""),"")</f>
        <v/>
      </c>
      <c r="E11850" s="153" t="str">
        <f>IFERROR(__xludf.DUMMYFUNCTION("""COMPUTED_VALUE"""),"")</f>
        <v/>
      </c>
      <c r="I11850" s="169"/>
      <c r="J11850" s="156"/>
    </row>
    <row r="11851">
      <c r="D11851" s="153" t="str">
        <f>IFERROR(__xludf.DUMMYFUNCTION("""COMPUTED_VALUE"""),"")</f>
        <v/>
      </c>
      <c r="E11851" s="153" t="str">
        <f>IFERROR(__xludf.DUMMYFUNCTION("""COMPUTED_VALUE"""),"")</f>
        <v/>
      </c>
      <c r="I11851" s="169"/>
      <c r="J11851" s="156"/>
    </row>
    <row r="11852">
      <c r="D11852" s="153" t="str">
        <f>IFERROR(__xludf.DUMMYFUNCTION("""COMPUTED_VALUE"""),"")</f>
        <v/>
      </c>
      <c r="E11852" s="153" t="str">
        <f>IFERROR(__xludf.DUMMYFUNCTION("""COMPUTED_VALUE"""),"")</f>
        <v/>
      </c>
      <c r="I11852" s="169"/>
      <c r="J11852" s="156"/>
    </row>
    <row r="11853">
      <c r="D11853" s="153" t="str">
        <f>IFERROR(__xludf.DUMMYFUNCTION("""COMPUTED_VALUE"""),"")</f>
        <v/>
      </c>
      <c r="E11853" s="153" t="str">
        <f>IFERROR(__xludf.DUMMYFUNCTION("""COMPUTED_VALUE"""),"")</f>
        <v/>
      </c>
      <c r="I11853" s="169"/>
      <c r="J11853" s="156"/>
    </row>
    <row r="11854">
      <c r="D11854" s="153" t="str">
        <f>IFERROR(__xludf.DUMMYFUNCTION("""COMPUTED_VALUE"""),"")</f>
        <v/>
      </c>
      <c r="E11854" s="153" t="str">
        <f>IFERROR(__xludf.DUMMYFUNCTION("""COMPUTED_VALUE"""),"")</f>
        <v/>
      </c>
      <c r="I11854" s="169"/>
      <c r="J11854" s="156"/>
    </row>
    <row r="11855">
      <c r="D11855" s="153" t="str">
        <f>IFERROR(__xludf.DUMMYFUNCTION("""COMPUTED_VALUE"""),"")</f>
        <v/>
      </c>
      <c r="E11855" s="153" t="str">
        <f>IFERROR(__xludf.DUMMYFUNCTION("""COMPUTED_VALUE"""),"")</f>
        <v/>
      </c>
      <c r="I11855" s="169"/>
      <c r="J11855" s="156"/>
    </row>
    <row r="11856">
      <c r="D11856" s="153" t="str">
        <f>IFERROR(__xludf.DUMMYFUNCTION("""COMPUTED_VALUE"""),"")</f>
        <v/>
      </c>
      <c r="E11856" s="153" t="str">
        <f>IFERROR(__xludf.DUMMYFUNCTION("""COMPUTED_VALUE"""),"")</f>
        <v/>
      </c>
      <c r="I11856" s="169"/>
      <c r="J11856" s="156"/>
    </row>
    <row r="11857">
      <c r="D11857" s="153" t="str">
        <f>IFERROR(__xludf.DUMMYFUNCTION("""COMPUTED_VALUE"""),"")</f>
        <v/>
      </c>
      <c r="E11857" s="153" t="str">
        <f>IFERROR(__xludf.DUMMYFUNCTION("""COMPUTED_VALUE"""),"")</f>
        <v/>
      </c>
      <c r="I11857" s="169"/>
      <c r="J11857" s="156"/>
    </row>
    <row r="11858">
      <c r="D11858" s="153" t="str">
        <f>IFERROR(__xludf.DUMMYFUNCTION("""COMPUTED_VALUE"""),"")</f>
        <v/>
      </c>
      <c r="E11858" s="153" t="str">
        <f>IFERROR(__xludf.DUMMYFUNCTION("""COMPUTED_VALUE"""),"")</f>
        <v/>
      </c>
      <c r="I11858" s="169"/>
      <c r="J11858" s="156"/>
    </row>
    <row r="11859">
      <c r="D11859" s="153" t="str">
        <f>IFERROR(__xludf.DUMMYFUNCTION("""COMPUTED_VALUE"""),"")</f>
        <v/>
      </c>
      <c r="E11859" s="153" t="str">
        <f>IFERROR(__xludf.DUMMYFUNCTION("""COMPUTED_VALUE"""),"")</f>
        <v/>
      </c>
      <c r="I11859" s="169"/>
      <c r="J11859" s="156"/>
    </row>
    <row r="11860">
      <c r="D11860" s="153" t="str">
        <f>IFERROR(__xludf.DUMMYFUNCTION("""COMPUTED_VALUE"""),"")</f>
        <v/>
      </c>
      <c r="E11860" s="153" t="str">
        <f>IFERROR(__xludf.DUMMYFUNCTION("""COMPUTED_VALUE"""),"")</f>
        <v/>
      </c>
      <c r="I11860" s="169"/>
      <c r="J11860" s="156"/>
    </row>
    <row r="11861">
      <c r="D11861" s="153" t="str">
        <f>IFERROR(__xludf.DUMMYFUNCTION("""COMPUTED_VALUE"""),"")</f>
        <v/>
      </c>
      <c r="E11861" s="153" t="str">
        <f>IFERROR(__xludf.DUMMYFUNCTION("""COMPUTED_VALUE"""),"")</f>
        <v/>
      </c>
      <c r="I11861" s="169"/>
      <c r="J11861" s="156"/>
    </row>
    <row r="11862">
      <c r="D11862" s="153" t="str">
        <f>IFERROR(__xludf.DUMMYFUNCTION("""COMPUTED_VALUE"""),"")</f>
        <v/>
      </c>
      <c r="E11862" s="153" t="str">
        <f>IFERROR(__xludf.DUMMYFUNCTION("""COMPUTED_VALUE"""),"")</f>
        <v/>
      </c>
      <c r="I11862" s="169"/>
      <c r="J11862" s="156"/>
    </row>
    <row r="11863">
      <c r="D11863" s="153" t="str">
        <f>IFERROR(__xludf.DUMMYFUNCTION("""COMPUTED_VALUE"""),"")</f>
        <v/>
      </c>
      <c r="E11863" s="153" t="str">
        <f>IFERROR(__xludf.DUMMYFUNCTION("""COMPUTED_VALUE"""),"")</f>
        <v/>
      </c>
      <c r="I11863" s="169"/>
      <c r="J11863" s="156"/>
    </row>
    <row r="11864">
      <c r="D11864" s="153" t="str">
        <f>IFERROR(__xludf.DUMMYFUNCTION("""COMPUTED_VALUE"""),"")</f>
        <v/>
      </c>
      <c r="E11864" s="153" t="str">
        <f>IFERROR(__xludf.DUMMYFUNCTION("""COMPUTED_VALUE"""),"")</f>
        <v/>
      </c>
      <c r="I11864" s="169"/>
      <c r="J11864" s="156"/>
    </row>
    <row r="11865">
      <c r="D11865" s="153" t="str">
        <f>IFERROR(__xludf.DUMMYFUNCTION("""COMPUTED_VALUE"""),"")</f>
        <v/>
      </c>
      <c r="E11865" s="153" t="str">
        <f>IFERROR(__xludf.DUMMYFUNCTION("""COMPUTED_VALUE"""),"")</f>
        <v/>
      </c>
      <c r="I11865" s="169"/>
      <c r="J11865" s="156"/>
    </row>
    <row r="11866">
      <c r="D11866" s="153" t="str">
        <f>IFERROR(__xludf.DUMMYFUNCTION("""COMPUTED_VALUE"""),"")</f>
        <v/>
      </c>
      <c r="E11866" s="153" t="str">
        <f>IFERROR(__xludf.DUMMYFUNCTION("""COMPUTED_VALUE"""),"")</f>
        <v/>
      </c>
      <c r="I11866" s="169"/>
      <c r="J11866" s="156"/>
    </row>
    <row r="11867">
      <c r="D11867" s="153" t="str">
        <f>IFERROR(__xludf.DUMMYFUNCTION("""COMPUTED_VALUE"""),"")</f>
        <v/>
      </c>
      <c r="E11867" s="153" t="str">
        <f>IFERROR(__xludf.DUMMYFUNCTION("""COMPUTED_VALUE"""),"")</f>
        <v/>
      </c>
      <c r="I11867" s="169"/>
      <c r="J11867" s="156"/>
    </row>
    <row r="11868">
      <c r="D11868" s="153" t="str">
        <f>IFERROR(__xludf.DUMMYFUNCTION("""COMPUTED_VALUE"""),"")</f>
        <v/>
      </c>
      <c r="E11868" s="153" t="str">
        <f>IFERROR(__xludf.DUMMYFUNCTION("""COMPUTED_VALUE"""),"")</f>
        <v/>
      </c>
      <c r="I11868" s="169"/>
      <c r="J11868" s="156"/>
    </row>
    <row r="11869">
      <c r="D11869" s="153" t="str">
        <f>IFERROR(__xludf.DUMMYFUNCTION("""COMPUTED_VALUE"""),"")</f>
        <v/>
      </c>
      <c r="E11869" s="153" t="str">
        <f>IFERROR(__xludf.DUMMYFUNCTION("""COMPUTED_VALUE"""),"")</f>
        <v/>
      </c>
      <c r="I11869" s="169"/>
      <c r="J11869" s="156"/>
    </row>
    <row r="11870">
      <c r="D11870" s="153" t="str">
        <f>IFERROR(__xludf.DUMMYFUNCTION("""COMPUTED_VALUE"""),"")</f>
        <v/>
      </c>
      <c r="E11870" s="153" t="str">
        <f>IFERROR(__xludf.DUMMYFUNCTION("""COMPUTED_VALUE"""),"")</f>
        <v/>
      </c>
      <c r="I11870" s="169"/>
      <c r="J11870" s="156"/>
    </row>
    <row r="11871">
      <c r="D11871" s="153" t="str">
        <f>IFERROR(__xludf.DUMMYFUNCTION("""COMPUTED_VALUE"""),"")</f>
        <v/>
      </c>
      <c r="E11871" s="153" t="str">
        <f>IFERROR(__xludf.DUMMYFUNCTION("""COMPUTED_VALUE"""),"")</f>
        <v/>
      </c>
      <c r="I11871" s="169"/>
      <c r="J11871" s="156"/>
    </row>
    <row r="11872">
      <c r="D11872" s="153" t="str">
        <f>IFERROR(__xludf.DUMMYFUNCTION("""COMPUTED_VALUE"""),"")</f>
        <v/>
      </c>
      <c r="E11872" s="153" t="str">
        <f>IFERROR(__xludf.DUMMYFUNCTION("""COMPUTED_VALUE"""),"")</f>
        <v/>
      </c>
      <c r="I11872" s="169"/>
      <c r="J11872" s="156"/>
    </row>
    <row r="11873">
      <c r="D11873" s="153" t="str">
        <f>IFERROR(__xludf.DUMMYFUNCTION("""COMPUTED_VALUE"""),"")</f>
        <v/>
      </c>
      <c r="E11873" s="153" t="str">
        <f>IFERROR(__xludf.DUMMYFUNCTION("""COMPUTED_VALUE"""),"")</f>
        <v/>
      </c>
      <c r="I11873" s="169"/>
      <c r="J11873" s="156"/>
    </row>
    <row r="11874">
      <c r="D11874" s="153" t="str">
        <f>IFERROR(__xludf.DUMMYFUNCTION("""COMPUTED_VALUE"""),"")</f>
        <v/>
      </c>
      <c r="E11874" s="153" t="str">
        <f>IFERROR(__xludf.DUMMYFUNCTION("""COMPUTED_VALUE"""),"")</f>
        <v/>
      </c>
      <c r="I11874" s="169"/>
      <c r="J11874" s="156"/>
    </row>
    <row r="11875">
      <c r="D11875" s="153" t="str">
        <f>IFERROR(__xludf.DUMMYFUNCTION("""COMPUTED_VALUE"""),"")</f>
        <v/>
      </c>
      <c r="E11875" s="153" t="str">
        <f>IFERROR(__xludf.DUMMYFUNCTION("""COMPUTED_VALUE"""),"")</f>
        <v/>
      </c>
      <c r="I11875" s="169"/>
      <c r="J11875" s="156"/>
    </row>
    <row r="11876">
      <c r="D11876" s="153" t="str">
        <f>IFERROR(__xludf.DUMMYFUNCTION("""COMPUTED_VALUE"""),"")</f>
        <v/>
      </c>
      <c r="E11876" s="153" t="str">
        <f>IFERROR(__xludf.DUMMYFUNCTION("""COMPUTED_VALUE"""),"")</f>
        <v/>
      </c>
      <c r="I11876" s="169"/>
      <c r="J11876" s="156"/>
    </row>
    <row r="11877">
      <c r="D11877" s="153" t="str">
        <f>IFERROR(__xludf.DUMMYFUNCTION("""COMPUTED_VALUE"""),"")</f>
        <v/>
      </c>
      <c r="E11877" s="153" t="str">
        <f>IFERROR(__xludf.DUMMYFUNCTION("""COMPUTED_VALUE"""),"")</f>
        <v/>
      </c>
      <c r="I11877" s="169"/>
      <c r="J11877" s="156"/>
    </row>
    <row r="11878">
      <c r="D11878" s="153" t="str">
        <f>IFERROR(__xludf.DUMMYFUNCTION("""COMPUTED_VALUE"""),"")</f>
        <v/>
      </c>
      <c r="E11878" s="153" t="str">
        <f>IFERROR(__xludf.DUMMYFUNCTION("""COMPUTED_VALUE"""),"")</f>
        <v/>
      </c>
      <c r="I11878" s="169"/>
      <c r="J11878" s="156"/>
    </row>
    <row r="11879">
      <c r="D11879" s="153" t="str">
        <f>IFERROR(__xludf.DUMMYFUNCTION("""COMPUTED_VALUE"""),"")</f>
        <v/>
      </c>
      <c r="E11879" s="153" t="str">
        <f>IFERROR(__xludf.DUMMYFUNCTION("""COMPUTED_VALUE"""),"")</f>
        <v/>
      </c>
      <c r="I11879" s="169"/>
      <c r="J11879" s="156"/>
    </row>
    <row r="11880">
      <c r="D11880" s="153" t="str">
        <f>IFERROR(__xludf.DUMMYFUNCTION("""COMPUTED_VALUE"""),"")</f>
        <v/>
      </c>
      <c r="E11880" s="153" t="str">
        <f>IFERROR(__xludf.DUMMYFUNCTION("""COMPUTED_VALUE"""),"")</f>
        <v/>
      </c>
      <c r="I11880" s="169"/>
      <c r="J11880" s="156"/>
    </row>
    <row r="11881">
      <c r="D11881" s="153" t="str">
        <f>IFERROR(__xludf.DUMMYFUNCTION("""COMPUTED_VALUE"""),"")</f>
        <v/>
      </c>
      <c r="E11881" s="153" t="str">
        <f>IFERROR(__xludf.DUMMYFUNCTION("""COMPUTED_VALUE"""),"")</f>
        <v/>
      </c>
      <c r="I11881" s="169"/>
      <c r="J11881" s="156"/>
    </row>
    <row r="11882">
      <c r="D11882" s="153" t="str">
        <f>IFERROR(__xludf.DUMMYFUNCTION("""COMPUTED_VALUE"""),"")</f>
        <v/>
      </c>
      <c r="E11882" s="153" t="str">
        <f>IFERROR(__xludf.DUMMYFUNCTION("""COMPUTED_VALUE"""),"")</f>
        <v/>
      </c>
      <c r="I11882" s="169"/>
      <c r="J11882" s="156"/>
    </row>
    <row r="11883">
      <c r="D11883" s="153" t="str">
        <f>IFERROR(__xludf.DUMMYFUNCTION("""COMPUTED_VALUE"""),"")</f>
        <v/>
      </c>
      <c r="E11883" s="153" t="str">
        <f>IFERROR(__xludf.DUMMYFUNCTION("""COMPUTED_VALUE"""),"")</f>
        <v/>
      </c>
      <c r="I11883" s="169"/>
      <c r="J11883" s="156"/>
    </row>
    <row r="11884">
      <c r="D11884" s="153" t="str">
        <f>IFERROR(__xludf.DUMMYFUNCTION("""COMPUTED_VALUE"""),"")</f>
        <v/>
      </c>
      <c r="E11884" s="153" t="str">
        <f>IFERROR(__xludf.DUMMYFUNCTION("""COMPUTED_VALUE"""),"")</f>
        <v/>
      </c>
      <c r="I11884" s="169"/>
      <c r="J11884" s="156"/>
    </row>
    <row r="11885">
      <c r="D11885" s="153" t="str">
        <f>IFERROR(__xludf.DUMMYFUNCTION("""COMPUTED_VALUE"""),"")</f>
        <v/>
      </c>
      <c r="E11885" s="153" t="str">
        <f>IFERROR(__xludf.DUMMYFUNCTION("""COMPUTED_VALUE"""),"")</f>
        <v/>
      </c>
      <c r="I11885" s="169"/>
      <c r="J11885" s="156"/>
    </row>
    <row r="11886">
      <c r="D11886" s="153" t="str">
        <f>IFERROR(__xludf.DUMMYFUNCTION("""COMPUTED_VALUE"""),"")</f>
        <v/>
      </c>
      <c r="E11886" s="153" t="str">
        <f>IFERROR(__xludf.DUMMYFUNCTION("""COMPUTED_VALUE"""),"")</f>
        <v/>
      </c>
      <c r="I11886" s="169"/>
      <c r="J11886" s="156"/>
    </row>
    <row r="11887">
      <c r="D11887" s="153" t="str">
        <f>IFERROR(__xludf.DUMMYFUNCTION("""COMPUTED_VALUE"""),"")</f>
        <v/>
      </c>
      <c r="E11887" s="153" t="str">
        <f>IFERROR(__xludf.DUMMYFUNCTION("""COMPUTED_VALUE"""),"")</f>
        <v/>
      </c>
      <c r="I11887" s="169"/>
      <c r="J11887" s="156"/>
    </row>
    <row r="11888">
      <c r="D11888" s="153" t="str">
        <f>IFERROR(__xludf.DUMMYFUNCTION("""COMPUTED_VALUE"""),"")</f>
        <v/>
      </c>
      <c r="E11888" s="153" t="str">
        <f>IFERROR(__xludf.DUMMYFUNCTION("""COMPUTED_VALUE"""),"")</f>
        <v/>
      </c>
      <c r="I11888" s="169"/>
      <c r="J11888" s="156"/>
    </row>
    <row r="11889">
      <c r="D11889" s="153" t="str">
        <f>IFERROR(__xludf.DUMMYFUNCTION("""COMPUTED_VALUE"""),"")</f>
        <v/>
      </c>
      <c r="E11889" s="153" t="str">
        <f>IFERROR(__xludf.DUMMYFUNCTION("""COMPUTED_VALUE"""),"")</f>
        <v/>
      </c>
      <c r="I11889" s="169"/>
      <c r="J11889" s="156"/>
    </row>
    <row r="11890">
      <c r="D11890" s="153" t="str">
        <f>IFERROR(__xludf.DUMMYFUNCTION("""COMPUTED_VALUE"""),"")</f>
        <v/>
      </c>
      <c r="E11890" s="153" t="str">
        <f>IFERROR(__xludf.DUMMYFUNCTION("""COMPUTED_VALUE"""),"")</f>
        <v/>
      </c>
      <c r="I11890" s="169"/>
      <c r="J11890" s="156"/>
    </row>
    <row r="11891">
      <c r="D11891" s="153" t="str">
        <f>IFERROR(__xludf.DUMMYFUNCTION("""COMPUTED_VALUE"""),"")</f>
        <v/>
      </c>
      <c r="E11891" s="153" t="str">
        <f>IFERROR(__xludf.DUMMYFUNCTION("""COMPUTED_VALUE"""),"")</f>
        <v/>
      </c>
      <c r="I11891" s="169"/>
      <c r="J11891" s="156"/>
    </row>
    <row r="11892">
      <c r="D11892" s="153" t="str">
        <f>IFERROR(__xludf.DUMMYFUNCTION("""COMPUTED_VALUE"""),"")</f>
        <v/>
      </c>
      <c r="E11892" s="153" t="str">
        <f>IFERROR(__xludf.DUMMYFUNCTION("""COMPUTED_VALUE"""),"")</f>
        <v/>
      </c>
      <c r="I11892" s="169"/>
      <c r="J11892" s="156"/>
    </row>
    <row r="11893">
      <c r="D11893" s="153" t="str">
        <f>IFERROR(__xludf.DUMMYFUNCTION("""COMPUTED_VALUE"""),"")</f>
        <v/>
      </c>
      <c r="E11893" s="153" t="str">
        <f>IFERROR(__xludf.DUMMYFUNCTION("""COMPUTED_VALUE"""),"")</f>
        <v/>
      </c>
      <c r="I11893" s="169"/>
      <c r="J11893" s="156"/>
    </row>
    <row r="11894">
      <c r="D11894" s="153" t="str">
        <f>IFERROR(__xludf.DUMMYFUNCTION("""COMPUTED_VALUE"""),"")</f>
        <v/>
      </c>
      <c r="E11894" s="153" t="str">
        <f>IFERROR(__xludf.DUMMYFUNCTION("""COMPUTED_VALUE"""),"")</f>
        <v/>
      </c>
      <c r="I11894" s="169"/>
      <c r="J11894" s="156"/>
    </row>
    <row r="11895">
      <c r="D11895" s="153" t="str">
        <f>IFERROR(__xludf.DUMMYFUNCTION("""COMPUTED_VALUE"""),"")</f>
        <v/>
      </c>
      <c r="E11895" s="153" t="str">
        <f>IFERROR(__xludf.DUMMYFUNCTION("""COMPUTED_VALUE"""),"")</f>
        <v/>
      </c>
      <c r="I11895" s="169"/>
      <c r="J11895" s="156"/>
    </row>
    <row r="11896">
      <c r="D11896" s="153" t="str">
        <f>IFERROR(__xludf.DUMMYFUNCTION("""COMPUTED_VALUE"""),"")</f>
        <v/>
      </c>
      <c r="E11896" s="153" t="str">
        <f>IFERROR(__xludf.DUMMYFUNCTION("""COMPUTED_VALUE"""),"")</f>
        <v/>
      </c>
      <c r="I11896" s="169"/>
      <c r="J11896" s="156"/>
    </row>
    <row r="11897">
      <c r="D11897" s="153" t="str">
        <f>IFERROR(__xludf.DUMMYFUNCTION("""COMPUTED_VALUE"""),"")</f>
        <v/>
      </c>
      <c r="E11897" s="153" t="str">
        <f>IFERROR(__xludf.DUMMYFUNCTION("""COMPUTED_VALUE"""),"")</f>
        <v/>
      </c>
      <c r="I11897" s="169"/>
      <c r="J11897" s="156"/>
    </row>
    <row r="11898">
      <c r="D11898" s="153" t="str">
        <f>IFERROR(__xludf.DUMMYFUNCTION("""COMPUTED_VALUE"""),"")</f>
        <v/>
      </c>
      <c r="E11898" s="153" t="str">
        <f>IFERROR(__xludf.DUMMYFUNCTION("""COMPUTED_VALUE"""),"")</f>
        <v/>
      </c>
      <c r="I11898" s="169"/>
      <c r="J11898" s="156"/>
    </row>
    <row r="11899">
      <c r="D11899" s="153" t="str">
        <f>IFERROR(__xludf.DUMMYFUNCTION("""COMPUTED_VALUE"""),"")</f>
        <v/>
      </c>
      <c r="E11899" s="153" t="str">
        <f>IFERROR(__xludf.DUMMYFUNCTION("""COMPUTED_VALUE"""),"")</f>
        <v/>
      </c>
      <c r="I11899" s="169"/>
      <c r="J11899" s="156"/>
    </row>
    <row r="11900">
      <c r="D11900" s="153" t="str">
        <f>IFERROR(__xludf.DUMMYFUNCTION("""COMPUTED_VALUE"""),"")</f>
        <v/>
      </c>
      <c r="E11900" s="153" t="str">
        <f>IFERROR(__xludf.DUMMYFUNCTION("""COMPUTED_VALUE"""),"")</f>
        <v/>
      </c>
      <c r="I11900" s="169"/>
      <c r="J11900" s="156"/>
    </row>
    <row r="11901">
      <c r="D11901" s="153" t="str">
        <f>IFERROR(__xludf.DUMMYFUNCTION("""COMPUTED_VALUE"""),"")</f>
        <v/>
      </c>
      <c r="E11901" s="153" t="str">
        <f>IFERROR(__xludf.DUMMYFUNCTION("""COMPUTED_VALUE"""),"")</f>
        <v/>
      </c>
      <c r="I11901" s="169"/>
      <c r="J11901" s="156"/>
    </row>
    <row r="11902">
      <c r="D11902" s="153" t="str">
        <f>IFERROR(__xludf.DUMMYFUNCTION("""COMPUTED_VALUE"""),"")</f>
        <v/>
      </c>
      <c r="E11902" s="153" t="str">
        <f>IFERROR(__xludf.DUMMYFUNCTION("""COMPUTED_VALUE"""),"")</f>
        <v/>
      </c>
      <c r="I11902" s="169"/>
      <c r="J11902" s="156"/>
    </row>
    <row r="11903">
      <c r="D11903" s="153" t="str">
        <f>IFERROR(__xludf.DUMMYFUNCTION("""COMPUTED_VALUE"""),"")</f>
        <v/>
      </c>
      <c r="E11903" s="153" t="str">
        <f>IFERROR(__xludf.DUMMYFUNCTION("""COMPUTED_VALUE"""),"")</f>
        <v/>
      </c>
      <c r="I11903" s="169"/>
      <c r="J11903" s="156"/>
    </row>
    <row r="11904">
      <c r="D11904" s="153" t="str">
        <f>IFERROR(__xludf.DUMMYFUNCTION("""COMPUTED_VALUE"""),"")</f>
        <v/>
      </c>
      <c r="E11904" s="153" t="str">
        <f>IFERROR(__xludf.DUMMYFUNCTION("""COMPUTED_VALUE"""),"")</f>
        <v/>
      </c>
      <c r="I11904" s="169"/>
      <c r="J11904" s="156"/>
    </row>
    <row r="11905">
      <c r="D11905" s="153" t="str">
        <f>IFERROR(__xludf.DUMMYFUNCTION("""COMPUTED_VALUE"""),"")</f>
        <v/>
      </c>
      <c r="E11905" s="153" t="str">
        <f>IFERROR(__xludf.DUMMYFUNCTION("""COMPUTED_VALUE"""),"")</f>
        <v/>
      </c>
      <c r="I11905" s="169"/>
      <c r="J11905" s="156"/>
    </row>
    <row r="11906">
      <c r="D11906" s="153" t="str">
        <f>IFERROR(__xludf.DUMMYFUNCTION("""COMPUTED_VALUE"""),"")</f>
        <v/>
      </c>
      <c r="E11906" s="153" t="str">
        <f>IFERROR(__xludf.DUMMYFUNCTION("""COMPUTED_VALUE"""),"")</f>
        <v/>
      </c>
      <c r="I11906" s="169"/>
      <c r="J11906" s="156"/>
    </row>
    <row r="11907">
      <c r="D11907" s="153" t="str">
        <f>IFERROR(__xludf.DUMMYFUNCTION("""COMPUTED_VALUE"""),"")</f>
        <v/>
      </c>
      <c r="E11907" s="153" t="str">
        <f>IFERROR(__xludf.DUMMYFUNCTION("""COMPUTED_VALUE"""),"")</f>
        <v/>
      </c>
      <c r="I11907" s="169"/>
      <c r="J11907" s="156"/>
    </row>
    <row r="11908">
      <c r="D11908" s="153" t="str">
        <f>IFERROR(__xludf.DUMMYFUNCTION("""COMPUTED_VALUE"""),"")</f>
        <v/>
      </c>
      <c r="E11908" s="153" t="str">
        <f>IFERROR(__xludf.DUMMYFUNCTION("""COMPUTED_VALUE"""),"")</f>
        <v/>
      </c>
      <c r="I11908" s="169"/>
      <c r="J11908" s="156"/>
    </row>
    <row r="11909">
      <c r="D11909" s="153" t="str">
        <f>IFERROR(__xludf.DUMMYFUNCTION("""COMPUTED_VALUE"""),"")</f>
        <v/>
      </c>
      <c r="E11909" s="153" t="str">
        <f>IFERROR(__xludf.DUMMYFUNCTION("""COMPUTED_VALUE"""),"")</f>
        <v/>
      </c>
      <c r="I11909" s="169"/>
      <c r="J11909" s="156"/>
    </row>
    <row r="11910">
      <c r="D11910" s="153" t="str">
        <f>IFERROR(__xludf.DUMMYFUNCTION("""COMPUTED_VALUE"""),"")</f>
        <v/>
      </c>
      <c r="E11910" s="153" t="str">
        <f>IFERROR(__xludf.DUMMYFUNCTION("""COMPUTED_VALUE"""),"")</f>
        <v/>
      </c>
      <c r="I11910" s="169"/>
      <c r="J11910" s="156"/>
    </row>
    <row r="11911">
      <c r="D11911" s="153" t="str">
        <f>IFERROR(__xludf.DUMMYFUNCTION("""COMPUTED_VALUE"""),"")</f>
        <v/>
      </c>
      <c r="E11911" s="153" t="str">
        <f>IFERROR(__xludf.DUMMYFUNCTION("""COMPUTED_VALUE"""),"")</f>
        <v/>
      </c>
      <c r="I11911" s="169"/>
      <c r="J11911" s="156"/>
    </row>
    <row r="11912">
      <c r="D11912" s="153" t="str">
        <f>IFERROR(__xludf.DUMMYFUNCTION("""COMPUTED_VALUE"""),"")</f>
        <v/>
      </c>
      <c r="E11912" s="153" t="str">
        <f>IFERROR(__xludf.DUMMYFUNCTION("""COMPUTED_VALUE"""),"")</f>
        <v/>
      </c>
      <c r="I11912" s="169"/>
      <c r="J11912" s="156"/>
    </row>
    <row r="11913">
      <c r="D11913" s="153" t="str">
        <f>IFERROR(__xludf.DUMMYFUNCTION("""COMPUTED_VALUE"""),"")</f>
        <v/>
      </c>
      <c r="E11913" s="153" t="str">
        <f>IFERROR(__xludf.DUMMYFUNCTION("""COMPUTED_VALUE"""),"")</f>
        <v/>
      </c>
      <c r="I11913" s="169"/>
      <c r="J11913" s="156"/>
    </row>
    <row r="11914">
      <c r="D11914" s="153" t="str">
        <f>IFERROR(__xludf.DUMMYFUNCTION("""COMPUTED_VALUE"""),"")</f>
        <v/>
      </c>
      <c r="E11914" s="153" t="str">
        <f>IFERROR(__xludf.DUMMYFUNCTION("""COMPUTED_VALUE"""),"")</f>
        <v/>
      </c>
      <c r="I11914" s="169"/>
      <c r="J11914" s="156"/>
    </row>
    <row r="11915">
      <c r="D11915" s="153" t="str">
        <f>IFERROR(__xludf.DUMMYFUNCTION("""COMPUTED_VALUE"""),"")</f>
        <v/>
      </c>
      <c r="E11915" s="153" t="str">
        <f>IFERROR(__xludf.DUMMYFUNCTION("""COMPUTED_VALUE"""),"")</f>
        <v/>
      </c>
      <c r="I11915" s="169"/>
      <c r="J11915" s="156"/>
    </row>
    <row r="11916">
      <c r="D11916" s="153" t="str">
        <f>IFERROR(__xludf.DUMMYFUNCTION("""COMPUTED_VALUE"""),"")</f>
        <v/>
      </c>
      <c r="E11916" s="153" t="str">
        <f>IFERROR(__xludf.DUMMYFUNCTION("""COMPUTED_VALUE"""),"")</f>
        <v/>
      </c>
      <c r="I11916" s="169"/>
      <c r="J11916" s="156"/>
    </row>
    <row r="11917">
      <c r="D11917" s="153" t="str">
        <f>IFERROR(__xludf.DUMMYFUNCTION("""COMPUTED_VALUE"""),"")</f>
        <v/>
      </c>
      <c r="E11917" s="153" t="str">
        <f>IFERROR(__xludf.DUMMYFUNCTION("""COMPUTED_VALUE"""),"")</f>
        <v/>
      </c>
      <c r="I11917" s="169"/>
      <c r="J11917" s="156"/>
    </row>
    <row r="11918">
      <c r="D11918" s="153" t="str">
        <f>IFERROR(__xludf.DUMMYFUNCTION("""COMPUTED_VALUE"""),"")</f>
        <v/>
      </c>
      <c r="E11918" s="153" t="str">
        <f>IFERROR(__xludf.DUMMYFUNCTION("""COMPUTED_VALUE"""),"")</f>
        <v/>
      </c>
      <c r="I11918" s="169"/>
      <c r="J11918" s="156"/>
    </row>
    <row r="11919">
      <c r="D11919" s="153" t="str">
        <f>IFERROR(__xludf.DUMMYFUNCTION("""COMPUTED_VALUE"""),"")</f>
        <v/>
      </c>
      <c r="E11919" s="153" t="str">
        <f>IFERROR(__xludf.DUMMYFUNCTION("""COMPUTED_VALUE"""),"")</f>
        <v/>
      </c>
      <c r="I11919" s="169"/>
      <c r="J11919" s="156"/>
    </row>
    <row r="11920">
      <c r="D11920" s="153" t="str">
        <f>IFERROR(__xludf.DUMMYFUNCTION("""COMPUTED_VALUE"""),"")</f>
        <v/>
      </c>
      <c r="E11920" s="153" t="str">
        <f>IFERROR(__xludf.DUMMYFUNCTION("""COMPUTED_VALUE"""),"")</f>
        <v/>
      </c>
      <c r="I11920" s="169"/>
      <c r="J11920" s="156"/>
    </row>
    <row r="11921">
      <c r="D11921" s="153" t="str">
        <f>IFERROR(__xludf.DUMMYFUNCTION("""COMPUTED_VALUE"""),"")</f>
        <v/>
      </c>
      <c r="E11921" s="153" t="str">
        <f>IFERROR(__xludf.DUMMYFUNCTION("""COMPUTED_VALUE"""),"")</f>
        <v/>
      </c>
      <c r="I11921" s="169"/>
      <c r="J11921" s="156"/>
    </row>
    <row r="11922">
      <c r="D11922" s="153" t="str">
        <f>IFERROR(__xludf.DUMMYFUNCTION("""COMPUTED_VALUE"""),"")</f>
        <v/>
      </c>
      <c r="E11922" s="153" t="str">
        <f>IFERROR(__xludf.DUMMYFUNCTION("""COMPUTED_VALUE"""),"")</f>
        <v/>
      </c>
      <c r="I11922" s="169"/>
      <c r="J11922" s="156"/>
    </row>
    <row r="11923">
      <c r="D11923" s="153" t="str">
        <f>IFERROR(__xludf.DUMMYFUNCTION("""COMPUTED_VALUE"""),"")</f>
        <v/>
      </c>
      <c r="E11923" s="153" t="str">
        <f>IFERROR(__xludf.DUMMYFUNCTION("""COMPUTED_VALUE"""),"")</f>
        <v/>
      </c>
      <c r="I11923" s="169"/>
      <c r="J11923" s="156"/>
    </row>
    <row r="11924">
      <c r="D11924" s="153" t="str">
        <f>IFERROR(__xludf.DUMMYFUNCTION("""COMPUTED_VALUE"""),"")</f>
        <v/>
      </c>
      <c r="E11924" s="153" t="str">
        <f>IFERROR(__xludf.DUMMYFUNCTION("""COMPUTED_VALUE"""),"")</f>
        <v/>
      </c>
      <c r="I11924" s="169"/>
      <c r="J11924" s="156"/>
    </row>
    <row r="11925">
      <c r="D11925" s="153" t="str">
        <f>IFERROR(__xludf.DUMMYFUNCTION("""COMPUTED_VALUE"""),"")</f>
        <v/>
      </c>
      <c r="E11925" s="153" t="str">
        <f>IFERROR(__xludf.DUMMYFUNCTION("""COMPUTED_VALUE"""),"")</f>
        <v/>
      </c>
      <c r="I11925" s="169"/>
      <c r="J11925" s="156"/>
    </row>
    <row r="11926">
      <c r="D11926" s="153" t="str">
        <f>IFERROR(__xludf.DUMMYFUNCTION("""COMPUTED_VALUE"""),"")</f>
        <v/>
      </c>
      <c r="E11926" s="153" t="str">
        <f>IFERROR(__xludf.DUMMYFUNCTION("""COMPUTED_VALUE"""),"")</f>
        <v/>
      </c>
      <c r="I11926" s="169"/>
      <c r="J11926" s="156"/>
    </row>
    <row r="11927">
      <c r="D11927" s="153" t="str">
        <f>IFERROR(__xludf.DUMMYFUNCTION("""COMPUTED_VALUE"""),"")</f>
        <v/>
      </c>
      <c r="E11927" s="153" t="str">
        <f>IFERROR(__xludf.DUMMYFUNCTION("""COMPUTED_VALUE"""),"")</f>
        <v/>
      </c>
      <c r="I11927" s="169"/>
      <c r="J11927" s="156"/>
    </row>
    <row r="11928">
      <c r="D11928" s="153" t="str">
        <f>IFERROR(__xludf.DUMMYFUNCTION("""COMPUTED_VALUE"""),"")</f>
        <v/>
      </c>
      <c r="E11928" s="153" t="str">
        <f>IFERROR(__xludf.DUMMYFUNCTION("""COMPUTED_VALUE"""),"")</f>
        <v/>
      </c>
      <c r="I11928" s="169"/>
      <c r="J11928" s="156"/>
    </row>
    <row r="11929">
      <c r="D11929" s="153" t="str">
        <f>IFERROR(__xludf.DUMMYFUNCTION("""COMPUTED_VALUE"""),"")</f>
        <v/>
      </c>
      <c r="E11929" s="153" t="str">
        <f>IFERROR(__xludf.DUMMYFUNCTION("""COMPUTED_VALUE"""),"")</f>
        <v/>
      </c>
      <c r="I11929" s="169"/>
      <c r="J11929" s="156"/>
    </row>
    <row r="11930">
      <c r="D11930" s="153" t="str">
        <f>IFERROR(__xludf.DUMMYFUNCTION("""COMPUTED_VALUE"""),"")</f>
        <v/>
      </c>
      <c r="E11930" s="153" t="str">
        <f>IFERROR(__xludf.DUMMYFUNCTION("""COMPUTED_VALUE"""),"")</f>
        <v/>
      </c>
      <c r="I11930" s="169"/>
      <c r="J11930" s="156"/>
    </row>
    <row r="11931">
      <c r="D11931" s="153" t="str">
        <f>IFERROR(__xludf.DUMMYFUNCTION("""COMPUTED_VALUE"""),"")</f>
        <v/>
      </c>
      <c r="E11931" s="153" t="str">
        <f>IFERROR(__xludf.DUMMYFUNCTION("""COMPUTED_VALUE"""),"")</f>
        <v/>
      </c>
      <c r="I11931" s="169"/>
      <c r="J11931" s="156"/>
    </row>
    <row r="11932">
      <c r="D11932" s="153" t="str">
        <f>IFERROR(__xludf.DUMMYFUNCTION("""COMPUTED_VALUE"""),"")</f>
        <v/>
      </c>
      <c r="E11932" s="153" t="str">
        <f>IFERROR(__xludf.DUMMYFUNCTION("""COMPUTED_VALUE"""),"")</f>
        <v/>
      </c>
      <c r="I11932" s="169"/>
      <c r="J11932" s="156"/>
    </row>
    <row r="11933">
      <c r="D11933" s="153" t="str">
        <f>IFERROR(__xludf.DUMMYFUNCTION("""COMPUTED_VALUE"""),"")</f>
        <v/>
      </c>
      <c r="E11933" s="153" t="str">
        <f>IFERROR(__xludf.DUMMYFUNCTION("""COMPUTED_VALUE"""),"")</f>
        <v/>
      </c>
      <c r="I11933" s="169"/>
      <c r="J11933" s="156"/>
    </row>
    <row r="11934">
      <c r="D11934" s="153" t="str">
        <f>IFERROR(__xludf.DUMMYFUNCTION("""COMPUTED_VALUE"""),"")</f>
        <v/>
      </c>
      <c r="E11934" s="153" t="str">
        <f>IFERROR(__xludf.DUMMYFUNCTION("""COMPUTED_VALUE"""),"")</f>
        <v/>
      </c>
      <c r="I11934" s="169"/>
      <c r="J11934" s="156"/>
    </row>
    <row r="11935">
      <c r="D11935" s="153" t="str">
        <f>IFERROR(__xludf.DUMMYFUNCTION("""COMPUTED_VALUE"""),"")</f>
        <v/>
      </c>
      <c r="E11935" s="153" t="str">
        <f>IFERROR(__xludf.DUMMYFUNCTION("""COMPUTED_VALUE"""),"")</f>
        <v/>
      </c>
      <c r="I11935" s="169"/>
      <c r="J11935" s="156"/>
    </row>
    <row r="11936">
      <c r="D11936" s="153" t="str">
        <f>IFERROR(__xludf.DUMMYFUNCTION("""COMPUTED_VALUE"""),"")</f>
        <v/>
      </c>
      <c r="E11936" s="153" t="str">
        <f>IFERROR(__xludf.DUMMYFUNCTION("""COMPUTED_VALUE"""),"")</f>
        <v/>
      </c>
      <c r="I11936" s="169"/>
      <c r="J11936" s="156"/>
    </row>
    <row r="11937">
      <c r="D11937" s="153" t="str">
        <f>IFERROR(__xludf.DUMMYFUNCTION("""COMPUTED_VALUE"""),"")</f>
        <v/>
      </c>
      <c r="E11937" s="153" t="str">
        <f>IFERROR(__xludf.DUMMYFUNCTION("""COMPUTED_VALUE"""),"")</f>
        <v/>
      </c>
      <c r="I11937" s="169"/>
      <c r="J11937" s="156"/>
    </row>
    <row r="11938">
      <c r="D11938" s="153" t="str">
        <f>IFERROR(__xludf.DUMMYFUNCTION("""COMPUTED_VALUE"""),"")</f>
        <v/>
      </c>
      <c r="E11938" s="153" t="str">
        <f>IFERROR(__xludf.DUMMYFUNCTION("""COMPUTED_VALUE"""),"")</f>
        <v/>
      </c>
      <c r="I11938" s="169"/>
      <c r="J11938" s="156"/>
    </row>
    <row r="11939">
      <c r="D11939" s="153" t="str">
        <f>IFERROR(__xludf.DUMMYFUNCTION("""COMPUTED_VALUE"""),"")</f>
        <v/>
      </c>
      <c r="E11939" s="153" t="str">
        <f>IFERROR(__xludf.DUMMYFUNCTION("""COMPUTED_VALUE"""),"")</f>
        <v/>
      </c>
      <c r="I11939" s="169"/>
      <c r="J11939" s="156"/>
    </row>
    <row r="11940">
      <c r="D11940" s="153" t="str">
        <f>IFERROR(__xludf.DUMMYFUNCTION("""COMPUTED_VALUE"""),"")</f>
        <v/>
      </c>
      <c r="E11940" s="153" t="str">
        <f>IFERROR(__xludf.DUMMYFUNCTION("""COMPUTED_VALUE"""),"")</f>
        <v/>
      </c>
      <c r="I11940" s="169"/>
      <c r="J11940" s="156"/>
    </row>
    <row r="11941">
      <c r="D11941" s="153" t="str">
        <f>IFERROR(__xludf.DUMMYFUNCTION("""COMPUTED_VALUE"""),"")</f>
        <v/>
      </c>
      <c r="E11941" s="153" t="str">
        <f>IFERROR(__xludf.DUMMYFUNCTION("""COMPUTED_VALUE"""),"")</f>
        <v/>
      </c>
      <c r="I11941" s="169"/>
      <c r="J11941" s="156"/>
    </row>
    <row r="11942">
      <c r="D11942" s="153" t="str">
        <f>IFERROR(__xludf.DUMMYFUNCTION("""COMPUTED_VALUE"""),"")</f>
        <v/>
      </c>
      <c r="E11942" s="153" t="str">
        <f>IFERROR(__xludf.DUMMYFUNCTION("""COMPUTED_VALUE"""),"")</f>
        <v/>
      </c>
      <c r="I11942" s="169"/>
      <c r="J11942" s="156"/>
    </row>
    <row r="11943">
      <c r="D11943" s="153" t="str">
        <f>IFERROR(__xludf.DUMMYFUNCTION("""COMPUTED_VALUE"""),"")</f>
        <v/>
      </c>
      <c r="E11943" s="153" t="str">
        <f>IFERROR(__xludf.DUMMYFUNCTION("""COMPUTED_VALUE"""),"")</f>
        <v/>
      </c>
      <c r="I11943" s="169"/>
      <c r="J11943" s="156"/>
    </row>
    <row r="11944">
      <c r="D11944" s="153" t="str">
        <f>IFERROR(__xludf.DUMMYFUNCTION("""COMPUTED_VALUE"""),"")</f>
        <v/>
      </c>
      <c r="E11944" s="153" t="str">
        <f>IFERROR(__xludf.DUMMYFUNCTION("""COMPUTED_VALUE"""),"")</f>
        <v/>
      </c>
      <c r="I11944" s="169"/>
      <c r="J11944" s="156"/>
    </row>
    <row r="11945">
      <c r="D11945" s="153" t="str">
        <f>IFERROR(__xludf.DUMMYFUNCTION("""COMPUTED_VALUE"""),"")</f>
        <v/>
      </c>
      <c r="E11945" s="153" t="str">
        <f>IFERROR(__xludf.DUMMYFUNCTION("""COMPUTED_VALUE"""),"")</f>
        <v/>
      </c>
      <c r="I11945" s="169"/>
      <c r="J11945" s="156"/>
    </row>
    <row r="11946">
      <c r="D11946" s="153" t="str">
        <f>IFERROR(__xludf.DUMMYFUNCTION("""COMPUTED_VALUE"""),"")</f>
        <v/>
      </c>
      <c r="E11946" s="153" t="str">
        <f>IFERROR(__xludf.DUMMYFUNCTION("""COMPUTED_VALUE"""),"")</f>
        <v/>
      </c>
      <c r="I11946" s="169"/>
      <c r="J11946" s="156"/>
    </row>
    <row r="11947">
      <c r="D11947" s="153" t="str">
        <f>IFERROR(__xludf.DUMMYFUNCTION("""COMPUTED_VALUE"""),"")</f>
        <v/>
      </c>
      <c r="E11947" s="153" t="str">
        <f>IFERROR(__xludf.DUMMYFUNCTION("""COMPUTED_VALUE"""),"")</f>
        <v/>
      </c>
      <c r="I11947" s="169"/>
      <c r="J11947" s="156"/>
    </row>
    <row r="11948">
      <c r="D11948" s="153" t="str">
        <f>IFERROR(__xludf.DUMMYFUNCTION("""COMPUTED_VALUE"""),"")</f>
        <v/>
      </c>
      <c r="E11948" s="153" t="str">
        <f>IFERROR(__xludf.DUMMYFUNCTION("""COMPUTED_VALUE"""),"")</f>
        <v/>
      </c>
      <c r="I11948" s="169"/>
      <c r="J11948" s="156"/>
    </row>
    <row r="11949">
      <c r="D11949" s="153" t="str">
        <f>IFERROR(__xludf.DUMMYFUNCTION("""COMPUTED_VALUE"""),"")</f>
        <v/>
      </c>
      <c r="E11949" s="153" t="str">
        <f>IFERROR(__xludf.DUMMYFUNCTION("""COMPUTED_VALUE"""),"")</f>
        <v/>
      </c>
      <c r="I11949" s="169"/>
      <c r="J11949" s="156"/>
    </row>
    <row r="11950">
      <c r="D11950" s="153" t="str">
        <f>IFERROR(__xludf.DUMMYFUNCTION("""COMPUTED_VALUE"""),"")</f>
        <v/>
      </c>
      <c r="E11950" s="153" t="str">
        <f>IFERROR(__xludf.DUMMYFUNCTION("""COMPUTED_VALUE"""),"")</f>
        <v/>
      </c>
      <c r="I11950" s="169"/>
      <c r="J11950" s="156"/>
    </row>
    <row r="11951">
      <c r="D11951" s="153" t="str">
        <f>IFERROR(__xludf.DUMMYFUNCTION("""COMPUTED_VALUE"""),"")</f>
        <v/>
      </c>
      <c r="E11951" s="153" t="str">
        <f>IFERROR(__xludf.DUMMYFUNCTION("""COMPUTED_VALUE"""),"")</f>
        <v/>
      </c>
      <c r="I11951" s="169"/>
      <c r="J11951" s="156"/>
    </row>
    <row r="11952">
      <c r="D11952" s="153" t="str">
        <f>IFERROR(__xludf.DUMMYFUNCTION("""COMPUTED_VALUE"""),"")</f>
        <v/>
      </c>
      <c r="E11952" s="153" t="str">
        <f>IFERROR(__xludf.DUMMYFUNCTION("""COMPUTED_VALUE"""),"")</f>
        <v/>
      </c>
      <c r="I11952" s="169"/>
      <c r="J11952" s="156"/>
    </row>
    <row r="11953">
      <c r="D11953" s="153" t="str">
        <f>IFERROR(__xludf.DUMMYFUNCTION("""COMPUTED_VALUE"""),"")</f>
        <v/>
      </c>
      <c r="E11953" s="153" t="str">
        <f>IFERROR(__xludf.DUMMYFUNCTION("""COMPUTED_VALUE"""),"")</f>
        <v/>
      </c>
      <c r="I11953" s="169"/>
      <c r="J11953" s="156"/>
    </row>
    <row r="11954">
      <c r="D11954" s="153" t="str">
        <f>IFERROR(__xludf.DUMMYFUNCTION("""COMPUTED_VALUE"""),"")</f>
        <v/>
      </c>
      <c r="E11954" s="153" t="str">
        <f>IFERROR(__xludf.DUMMYFUNCTION("""COMPUTED_VALUE"""),"")</f>
        <v/>
      </c>
      <c r="I11954" s="169"/>
      <c r="J11954" s="156"/>
    </row>
    <row r="11955">
      <c r="D11955" s="153" t="str">
        <f>IFERROR(__xludf.DUMMYFUNCTION("""COMPUTED_VALUE"""),"")</f>
        <v/>
      </c>
      <c r="E11955" s="153" t="str">
        <f>IFERROR(__xludf.DUMMYFUNCTION("""COMPUTED_VALUE"""),"")</f>
        <v/>
      </c>
      <c r="I11955" s="169"/>
      <c r="J11955" s="156"/>
    </row>
    <row r="11956">
      <c r="D11956" s="153" t="str">
        <f>IFERROR(__xludf.DUMMYFUNCTION("""COMPUTED_VALUE"""),"")</f>
        <v/>
      </c>
      <c r="E11956" s="153" t="str">
        <f>IFERROR(__xludf.DUMMYFUNCTION("""COMPUTED_VALUE"""),"")</f>
        <v/>
      </c>
      <c r="I11956" s="169"/>
      <c r="J11956" s="156"/>
    </row>
    <row r="11957">
      <c r="D11957" s="153" t="str">
        <f>IFERROR(__xludf.DUMMYFUNCTION("""COMPUTED_VALUE"""),"")</f>
        <v/>
      </c>
      <c r="E11957" s="153" t="str">
        <f>IFERROR(__xludf.DUMMYFUNCTION("""COMPUTED_VALUE"""),"")</f>
        <v/>
      </c>
      <c r="I11957" s="169"/>
      <c r="J11957" s="156"/>
    </row>
    <row r="11958">
      <c r="D11958" s="153" t="str">
        <f>IFERROR(__xludf.DUMMYFUNCTION("""COMPUTED_VALUE"""),"")</f>
        <v/>
      </c>
      <c r="E11958" s="153" t="str">
        <f>IFERROR(__xludf.DUMMYFUNCTION("""COMPUTED_VALUE"""),"")</f>
        <v/>
      </c>
      <c r="I11958" s="169"/>
      <c r="J11958" s="156"/>
    </row>
    <row r="11959">
      <c r="D11959" s="153" t="str">
        <f>IFERROR(__xludf.DUMMYFUNCTION("""COMPUTED_VALUE"""),"")</f>
        <v/>
      </c>
      <c r="E11959" s="153" t="str">
        <f>IFERROR(__xludf.DUMMYFUNCTION("""COMPUTED_VALUE"""),"")</f>
        <v/>
      </c>
      <c r="I11959" s="169"/>
      <c r="J11959" s="156"/>
    </row>
    <row r="11960">
      <c r="D11960" s="153" t="str">
        <f>IFERROR(__xludf.DUMMYFUNCTION("""COMPUTED_VALUE"""),"")</f>
        <v/>
      </c>
      <c r="E11960" s="153" t="str">
        <f>IFERROR(__xludf.DUMMYFUNCTION("""COMPUTED_VALUE"""),"")</f>
        <v/>
      </c>
      <c r="I11960" s="169"/>
      <c r="J11960" s="156"/>
    </row>
    <row r="11961">
      <c r="D11961" s="153" t="str">
        <f>IFERROR(__xludf.DUMMYFUNCTION("""COMPUTED_VALUE"""),"")</f>
        <v/>
      </c>
      <c r="E11961" s="153" t="str">
        <f>IFERROR(__xludf.DUMMYFUNCTION("""COMPUTED_VALUE"""),"")</f>
        <v/>
      </c>
      <c r="I11961" s="169"/>
      <c r="J11961" s="156"/>
    </row>
    <row r="11962">
      <c r="D11962" s="153" t="str">
        <f>IFERROR(__xludf.DUMMYFUNCTION("""COMPUTED_VALUE"""),"")</f>
        <v/>
      </c>
      <c r="E11962" s="153" t="str">
        <f>IFERROR(__xludf.DUMMYFUNCTION("""COMPUTED_VALUE"""),"")</f>
        <v/>
      </c>
      <c r="I11962" s="169"/>
      <c r="J11962" s="156"/>
    </row>
    <row r="11963">
      <c r="D11963" s="153" t="str">
        <f>IFERROR(__xludf.DUMMYFUNCTION("""COMPUTED_VALUE"""),"")</f>
        <v/>
      </c>
      <c r="E11963" s="153" t="str">
        <f>IFERROR(__xludf.DUMMYFUNCTION("""COMPUTED_VALUE"""),"")</f>
        <v/>
      </c>
      <c r="I11963" s="169"/>
      <c r="J11963" s="156"/>
    </row>
    <row r="11964">
      <c r="D11964" s="153" t="str">
        <f>IFERROR(__xludf.DUMMYFUNCTION("""COMPUTED_VALUE"""),"")</f>
        <v/>
      </c>
      <c r="E11964" s="153" t="str">
        <f>IFERROR(__xludf.DUMMYFUNCTION("""COMPUTED_VALUE"""),"")</f>
        <v/>
      </c>
      <c r="I11964" s="169"/>
      <c r="J11964" s="156"/>
    </row>
    <row r="11965">
      <c r="D11965" s="153" t="str">
        <f>IFERROR(__xludf.DUMMYFUNCTION("""COMPUTED_VALUE"""),"")</f>
        <v/>
      </c>
      <c r="E11965" s="153" t="str">
        <f>IFERROR(__xludf.DUMMYFUNCTION("""COMPUTED_VALUE"""),"")</f>
        <v/>
      </c>
      <c r="I11965" s="169"/>
      <c r="J11965" s="156"/>
    </row>
    <row r="11966">
      <c r="D11966" s="153" t="str">
        <f>IFERROR(__xludf.DUMMYFUNCTION("""COMPUTED_VALUE"""),"")</f>
        <v/>
      </c>
      <c r="E11966" s="153" t="str">
        <f>IFERROR(__xludf.DUMMYFUNCTION("""COMPUTED_VALUE"""),"")</f>
        <v/>
      </c>
      <c r="I11966" s="169"/>
      <c r="J11966" s="156"/>
    </row>
    <row r="11967">
      <c r="D11967" s="153" t="str">
        <f>IFERROR(__xludf.DUMMYFUNCTION("""COMPUTED_VALUE"""),"")</f>
        <v/>
      </c>
      <c r="E11967" s="153" t="str">
        <f>IFERROR(__xludf.DUMMYFUNCTION("""COMPUTED_VALUE"""),"")</f>
        <v/>
      </c>
      <c r="I11967" s="169"/>
      <c r="J11967" s="156"/>
    </row>
    <row r="11968">
      <c r="D11968" s="153" t="str">
        <f>IFERROR(__xludf.DUMMYFUNCTION("""COMPUTED_VALUE"""),"")</f>
        <v/>
      </c>
      <c r="E11968" s="153" t="str">
        <f>IFERROR(__xludf.DUMMYFUNCTION("""COMPUTED_VALUE"""),"")</f>
        <v/>
      </c>
      <c r="I11968" s="169"/>
      <c r="J11968" s="156"/>
    </row>
    <row r="11969">
      <c r="D11969" s="153" t="str">
        <f>IFERROR(__xludf.DUMMYFUNCTION("""COMPUTED_VALUE"""),"")</f>
        <v/>
      </c>
      <c r="E11969" s="153" t="str">
        <f>IFERROR(__xludf.DUMMYFUNCTION("""COMPUTED_VALUE"""),"")</f>
        <v/>
      </c>
      <c r="I11969" s="169"/>
      <c r="J11969" s="156"/>
    </row>
    <row r="11970">
      <c r="D11970" s="153" t="str">
        <f>IFERROR(__xludf.DUMMYFUNCTION("""COMPUTED_VALUE"""),"")</f>
        <v/>
      </c>
      <c r="E11970" s="153" t="str">
        <f>IFERROR(__xludf.DUMMYFUNCTION("""COMPUTED_VALUE"""),"")</f>
        <v/>
      </c>
      <c r="I11970" s="169"/>
      <c r="J11970" s="156"/>
    </row>
    <row r="11971">
      <c r="D11971" s="153" t="str">
        <f>IFERROR(__xludf.DUMMYFUNCTION("""COMPUTED_VALUE"""),"")</f>
        <v/>
      </c>
      <c r="E11971" s="153" t="str">
        <f>IFERROR(__xludf.DUMMYFUNCTION("""COMPUTED_VALUE"""),"")</f>
        <v/>
      </c>
      <c r="I11971" s="169"/>
      <c r="J11971" s="156"/>
    </row>
    <row r="11972">
      <c r="D11972" s="153" t="str">
        <f>IFERROR(__xludf.DUMMYFUNCTION("""COMPUTED_VALUE"""),"")</f>
        <v/>
      </c>
      <c r="E11972" s="153" t="str">
        <f>IFERROR(__xludf.DUMMYFUNCTION("""COMPUTED_VALUE"""),"")</f>
        <v/>
      </c>
      <c r="I11972" s="169"/>
      <c r="J11972" s="156"/>
    </row>
    <row r="11973">
      <c r="D11973" s="153" t="str">
        <f>IFERROR(__xludf.DUMMYFUNCTION("""COMPUTED_VALUE"""),"")</f>
        <v/>
      </c>
      <c r="E11973" s="153" t="str">
        <f>IFERROR(__xludf.DUMMYFUNCTION("""COMPUTED_VALUE"""),"")</f>
        <v/>
      </c>
      <c r="I11973" s="169"/>
      <c r="J11973" s="156"/>
    </row>
    <row r="11974">
      <c r="D11974" s="153" t="str">
        <f>IFERROR(__xludf.DUMMYFUNCTION("""COMPUTED_VALUE"""),"")</f>
        <v/>
      </c>
      <c r="E11974" s="153" t="str">
        <f>IFERROR(__xludf.DUMMYFUNCTION("""COMPUTED_VALUE"""),"")</f>
        <v/>
      </c>
      <c r="I11974" s="169"/>
      <c r="J11974" s="156"/>
    </row>
    <row r="11975">
      <c r="D11975" s="153" t="str">
        <f>IFERROR(__xludf.DUMMYFUNCTION("""COMPUTED_VALUE"""),"")</f>
        <v/>
      </c>
      <c r="E11975" s="153" t="str">
        <f>IFERROR(__xludf.DUMMYFUNCTION("""COMPUTED_VALUE"""),"")</f>
        <v/>
      </c>
      <c r="I11975" s="169"/>
      <c r="J11975" s="156"/>
    </row>
    <row r="11976">
      <c r="D11976" s="153" t="str">
        <f>IFERROR(__xludf.DUMMYFUNCTION("""COMPUTED_VALUE"""),"")</f>
        <v/>
      </c>
      <c r="E11976" s="153" t="str">
        <f>IFERROR(__xludf.DUMMYFUNCTION("""COMPUTED_VALUE"""),"")</f>
        <v/>
      </c>
      <c r="I11976" s="169"/>
      <c r="J11976" s="156"/>
    </row>
    <row r="11977">
      <c r="D11977" s="153" t="str">
        <f>IFERROR(__xludf.DUMMYFUNCTION("""COMPUTED_VALUE"""),"")</f>
        <v/>
      </c>
      <c r="E11977" s="153" t="str">
        <f>IFERROR(__xludf.DUMMYFUNCTION("""COMPUTED_VALUE"""),"")</f>
        <v/>
      </c>
      <c r="I11977" s="169"/>
      <c r="J11977" s="156"/>
    </row>
    <row r="11978">
      <c r="D11978" s="153" t="str">
        <f>IFERROR(__xludf.DUMMYFUNCTION("""COMPUTED_VALUE"""),"")</f>
        <v/>
      </c>
      <c r="E11978" s="153" t="str">
        <f>IFERROR(__xludf.DUMMYFUNCTION("""COMPUTED_VALUE"""),"")</f>
        <v/>
      </c>
      <c r="I11978" s="169"/>
      <c r="J11978" s="156"/>
    </row>
    <row r="11979">
      <c r="D11979" s="153" t="str">
        <f>IFERROR(__xludf.DUMMYFUNCTION("""COMPUTED_VALUE"""),"")</f>
        <v/>
      </c>
      <c r="E11979" s="153" t="str">
        <f>IFERROR(__xludf.DUMMYFUNCTION("""COMPUTED_VALUE"""),"")</f>
        <v/>
      </c>
      <c r="I11979" s="169"/>
      <c r="J11979" s="156"/>
    </row>
    <row r="11980">
      <c r="D11980" s="153" t="str">
        <f>IFERROR(__xludf.DUMMYFUNCTION("""COMPUTED_VALUE"""),"")</f>
        <v/>
      </c>
      <c r="E11980" s="153" t="str">
        <f>IFERROR(__xludf.DUMMYFUNCTION("""COMPUTED_VALUE"""),"")</f>
        <v/>
      </c>
      <c r="I11980" s="169"/>
      <c r="J11980" s="156"/>
    </row>
    <row r="11981">
      <c r="D11981" s="153" t="str">
        <f>IFERROR(__xludf.DUMMYFUNCTION("""COMPUTED_VALUE"""),"")</f>
        <v/>
      </c>
      <c r="E11981" s="153" t="str">
        <f>IFERROR(__xludf.DUMMYFUNCTION("""COMPUTED_VALUE"""),"")</f>
        <v/>
      </c>
      <c r="I11981" s="169"/>
      <c r="J11981" s="156"/>
    </row>
    <row r="11982">
      <c r="D11982" s="153" t="str">
        <f>IFERROR(__xludf.DUMMYFUNCTION("""COMPUTED_VALUE"""),"")</f>
        <v/>
      </c>
      <c r="E11982" s="153" t="str">
        <f>IFERROR(__xludf.DUMMYFUNCTION("""COMPUTED_VALUE"""),"")</f>
        <v/>
      </c>
      <c r="I11982" s="169"/>
      <c r="J11982" s="156"/>
    </row>
    <row r="11983">
      <c r="D11983" s="153" t="str">
        <f>IFERROR(__xludf.DUMMYFUNCTION("""COMPUTED_VALUE"""),"")</f>
        <v/>
      </c>
      <c r="E11983" s="153" t="str">
        <f>IFERROR(__xludf.DUMMYFUNCTION("""COMPUTED_VALUE"""),"")</f>
        <v/>
      </c>
      <c r="I11983" s="169"/>
      <c r="J11983" s="156"/>
    </row>
    <row r="11984">
      <c r="D11984" s="153" t="str">
        <f>IFERROR(__xludf.DUMMYFUNCTION("""COMPUTED_VALUE"""),"")</f>
        <v/>
      </c>
      <c r="E11984" s="153" t="str">
        <f>IFERROR(__xludf.DUMMYFUNCTION("""COMPUTED_VALUE"""),"")</f>
        <v/>
      </c>
      <c r="I11984" s="169"/>
      <c r="J11984" s="156"/>
    </row>
    <row r="11985">
      <c r="D11985" s="153" t="str">
        <f>IFERROR(__xludf.DUMMYFUNCTION("""COMPUTED_VALUE"""),"")</f>
        <v/>
      </c>
      <c r="E11985" s="153" t="str">
        <f>IFERROR(__xludf.DUMMYFUNCTION("""COMPUTED_VALUE"""),"")</f>
        <v/>
      </c>
      <c r="I11985" s="169"/>
      <c r="J11985" s="156"/>
    </row>
    <row r="11986">
      <c r="D11986" s="153" t="str">
        <f>IFERROR(__xludf.DUMMYFUNCTION("""COMPUTED_VALUE"""),"")</f>
        <v/>
      </c>
      <c r="E11986" s="153" t="str">
        <f>IFERROR(__xludf.DUMMYFUNCTION("""COMPUTED_VALUE"""),"")</f>
        <v/>
      </c>
      <c r="I11986" s="169"/>
      <c r="J11986" s="156"/>
    </row>
    <row r="11987">
      <c r="D11987" s="153" t="str">
        <f>IFERROR(__xludf.DUMMYFUNCTION("""COMPUTED_VALUE"""),"")</f>
        <v/>
      </c>
      <c r="E11987" s="153" t="str">
        <f>IFERROR(__xludf.DUMMYFUNCTION("""COMPUTED_VALUE"""),"")</f>
        <v/>
      </c>
      <c r="I11987" s="169"/>
      <c r="J11987" s="156"/>
    </row>
    <row r="11988">
      <c r="D11988" s="153" t="str">
        <f>IFERROR(__xludf.DUMMYFUNCTION("""COMPUTED_VALUE"""),"")</f>
        <v/>
      </c>
      <c r="E11988" s="153" t="str">
        <f>IFERROR(__xludf.DUMMYFUNCTION("""COMPUTED_VALUE"""),"")</f>
        <v/>
      </c>
      <c r="I11988" s="169"/>
      <c r="J11988" s="156"/>
    </row>
    <row r="11989">
      <c r="D11989" s="153" t="str">
        <f>IFERROR(__xludf.DUMMYFUNCTION("""COMPUTED_VALUE"""),"")</f>
        <v/>
      </c>
      <c r="E11989" s="153" t="str">
        <f>IFERROR(__xludf.DUMMYFUNCTION("""COMPUTED_VALUE"""),"")</f>
        <v/>
      </c>
      <c r="I11989" s="169"/>
      <c r="J11989" s="156"/>
    </row>
    <row r="11990">
      <c r="D11990" s="153" t="str">
        <f>IFERROR(__xludf.DUMMYFUNCTION("""COMPUTED_VALUE"""),"")</f>
        <v/>
      </c>
      <c r="E11990" s="153" t="str">
        <f>IFERROR(__xludf.DUMMYFUNCTION("""COMPUTED_VALUE"""),"")</f>
        <v/>
      </c>
      <c r="I11990" s="169"/>
      <c r="J11990" s="156"/>
    </row>
    <row r="11991">
      <c r="D11991" s="153" t="str">
        <f>IFERROR(__xludf.DUMMYFUNCTION("""COMPUTED_VALUE"""),"")</f>
        <v/>
      </c>
      <c r="E11991" s="153" t="str">
        <f>IFERROR(__xludf.DUMMYFUNCTION("""COMPUTED_VALUE"""),"")</f>
        <v/>
      </c>
      <c r="I11991" s="169"/>
      <c r="J11991" s="156"/>
    </row>
    <row r="11992">
      <c r="D11992" s="153" t="str">
        <f>IFERROR(__xludf.DUMMYFUNCTION("""COMPUTED_VALUE"""),"")</f>
        <v/>
      </c>
      <c r="E11992" s="153" t="str">
        <f>IFERROR(__xludf.DUMMYFUNCTION("""COMPUTED_VALUE"""),"")</f>
        <v/>
      </c>
      <c r="I11992" s="169"/>
      <c r="J11992" s="156"/>
    </row>
    <row r="11993">
      <c r="D11993" s="153" t="str">
        <f>IFERROR(__xludf.DUMMYFUNCTION("""COMPUTED_VALUE"""),"")</f>
        <v/>
      </c>
      <c r="E11993" s="153" t="str">
        <f>IFERROR(__xludf.DUMMYFUNCTION("""COMPUTED_VALUE"""),"")</f>
        <v/>
      </c>
      <c r="I11993" s="169"/>
      <c r="J11993" s="156"/>
    </row>
    <row r="11994">
      <c r="D11994" s="153" t="str">
        <f>IFERROR(__xludf.DUMMYFUNCTION("""COMPUTED_VALUE"""),"")</f>
        <v/>
      </c>
      <c r="E11994" s="153" t="str">
        <f>IFERROR(__xludf.DUMMYFUNCTION("""COMPUTED_VALUE"""),"")</f>
        <v/>
      </c>
      <c r="I11994" s="169"/>
      <c r="J11994" s="156"/>
    </row>
    <row r="11995">
      <c r="D11995" s="153" t="str">
        <f>IFERROR(__xludf.DUMMYFUNCTION("""COMPUTED_VALUE"""),"")</f>
        <v/>
      </c>
      <c r="E11995" s="153" t="str">
        <f>IFERROR(__xludf.DUMMYFUNCTION("""COMPUTED_VALUE"""),"")</f>
        <v/>
      </c>
      <c r="I11995" s="169"/>
      <c r="J11995" s="156"/>
    </row>
    <row r="11996">
      <c r="D11996" s="153" t="str">
        <f>IFERROR(__xludf.DUMMYFUNCTION("""COMPUTED_VALUE"""),"")</f>
        <v/>
      </c>
      <c r="E11996" s="153" t="str">
        <f>IFERROR(__xludf.DUMMYFUNCTION("""COMPUTED_VALUE"""),"")</f>
        <v/>
      </c>
      <c r="I11996" s="169"/>
      <c r="J11996" s="156"/>
    </row>
    <row r="11997">
      <c r="D11997" s="153" t="str">
        <f>IFERROR(__xludf.DUMMYFUNCTION("""COMPUTED_VALUE"""),"")</f>
        <v/>
      </c>
      <c r="E11997" s="153" t="str">
        <f>IFERROR(__xludf.DUMMYFUNCTION("""COMPUTED_VALUE"""),"")</f>
        <v/>
      </c>
      <c r="I11997" s="169"/>
      <c r="J11997" s="156"/>
    </row>
    <row r="11998">
      <c r="D11998" s="153" t="str">
        <f>IFERROR(__xludf.DUMMYFUNCTION("""COMPUTED_VALUE"""),"")</f>
        <v/>
      </c>
      <c r="E11998" s="153" t="str">
        <f>IFERROR(__xludf.DUMMYFUNCTION("""COMPUTED_VALUE"""),"")</f>
        <v/>
      </c>
      <c r="I11998" s="169"/>
      <c r="J11998" s="156"/>
    </row>
    <row r="11999">
      <c r="D11999" s="153" t="str">
        <f>IFERROR(__xludf.DUMMYFUNCTION("""COMPUTED_VALUE"""),"")</f>
        <v/>
      </c>
      <c r="E11999" s="153" t="str">
        <f>IFERROR(__xludf.DUMMYFUNCTION("""COMPUTED_VALUE"""),"")</f>
        <v/>
      </c>
      <c r="I11999" s="169"/>
      <c r="J11999" s="156"/>
    </row>
    <row r="12000">
      <c r="D12000" s="153" t="str">
        <f>IFERROR(__xludf.DUMMYFUNCTION("""COMPUTED_VALUE"""),"")</f>
        <v/>
      </c>
      <c r="E12000" s="153" t="str">
        <f>IFERROR(__xludf.DUMMYFUNCTION("""COMPUTED_VALUE"""),"")</f>
        <v/>
      </c>
      <c r="I12000" s="169"/>
      <c r="J12000" s="156"/>
    </row>
    <row r="12001">
      <c r="D12001" s="153" t="str">
        <f>IFERROR(__xludf.DUMMYFUNCTION("""COMPUTED_VALUE"""),"")</f>
        <v/>
      </c>
      <c r="E12001" s="153" t="str">
        <f>IFERROR(__xludf.DUMMYFUNCTION("""COMPUTED_VALUE"""),"")</f>
        <v/>
      </c>
      <c r="I12001" s="169"/>
      <c r="J12001" s="156"/>
    </row>
    <row r="12002">
      <c r="D12002" s="153" t="str">
        <f>IFERROR(__xludf.DUMMYFUNCTION("""COMPUTED_VALUE"""),"")</f>
        <v/>
      </c>
      <c r="E12002" s="153" t="str">
        <f>IFERROR(__xludf.DUMMYFUNCTION("""COMPUTED_VALUE"""),"")</f>
        <v/>
      </c>
      <c r="I12002" s="169"/>
      <c r="J12002" s="156"/>
    </row>
    <row r="12003">
      <c r="D12003" s="153" t="str">
        <f>IFERROR(__xludf.DUMMYFUNCTION("""COMPUTED_VALUE"""),"")</f>
        <v/>
      </c>
      <c r="E12003" s="153" t="str">
        <f>IFERROR(__xludf.DUMMYFUNCTION("""COMPUTED_VALUE"""),"")</f>
        <v/>
      </c>
      <c r="I12003" s="169"/>
      <c r="J12003" s="156"/>
    </row>
    <row r="12004">
      <c r="D12004" s="153" t="str">
        <f>IFERROR(__xludf.DUMMYFUNCTION("""COMPUTED_VALUE"""),"")</f>
        <v/>
      </c>
      <c r="E12004" s="153" t="str">
        <f>IFERROR(__xludf.DUMMYFUNCTION("""COMPUTED_VALUE"""),"")</f>
        <v/>
      </c>
      <c r="I12004" s="169"/>
      <c r="J12004" s="156"/>
    </row>
    <row r="12005">
      <c r="D12005" s="153" t="str">
        <f>IFERROR(__xludf.DUMMYFUNCTION("""COMPUTED_VALUE"""),"")</f>
        <v/>
      </c>
      <c r="E12005" s="153" t="str">
        <f>IFERROR(__xludf.DUMMYFUNCTION("""COMPUTED_VALUE"""),"")</f>
        <v/>
      </c>
      <c r="I12005" s="169"/>
      <c r="J12005" s="156"/>
    </row>
    <row r="12006">
      <c r="D12006" s="153" t="str">
        <f>IFERROR(__xludf.DUMMYFUNCTION("""COMPUTED_VALUE"""),"")</f>
        <v/>
      </c>
      <c r="E12006" s="153" t="str">
        <f>IFERROR(__xludf.DUMMYFUNCTION("""COMPUTED_VALUE"""),"")</f>
        <v/>
      </c>
      <c r="I12006" s="169"/>
      <c r="J12006" s="156"/>
    </row>
    <row r="12007">
      <c r="D12007" s="153" t="str">
        <f>IFERROR(__xludf.DUMMYFUNCTION("""COMPUTED_VALUE"""),"")</f>
        <v/>
      </c>
      <c r="E12007" s="153" t="str">
        <f>IFERROR(__xludf.DUMMYFUNCTION("""COMPUTED_VALUE"""),"")</f>
        <v/>
      </c>
      <c r="I12007" s="169"/>
      <c r="J12007" s="156"/>
    </row>
    <row r="12008">
      <c r="D12008" s="153" t="str">
        <f>IFERROR(__xludf.DUMMYFUNCTION("""COMPUTED_VALUE"""),"")</f>
        <v/>
      </c>
      <c r="E12008" s="153" t="str">
        <f>IFERROR(__xludf.DUMMYFUNCTION("""COMPUTED_VALUE"""),"")</f>
        <v/>
      </c>
      <c r="I12008" s="169"/>
      <c r="J12008" s="156"/>
    </row>
    <row r="12009">
      <c r="D12009" s="153" t="str">
        <f>IFERROR(__xludf.DUMMYFUNCTION("""COMPUTED_VALUE"""),"")</f>
        <v/>
      </c>
      <c r="E12009" s="153" t="str">
        <f>IFERROR(__xludf.DUMMYFUNCTION("""COMPUTED_VALUE"""),"")</f>
        <v/>
      </c>
      <c r="I12009" s="169"/>
      <c r="J12009" s="156"/>
    </row>
    <row r="12010">
      <c r="D12010" s="153" t="str">
        <f>IFERROR(__xludf.DUMMYFUNCTION("""COMPUTED_VALUE"""),"")</f>
        <v/>
      </c>
      <c r="E12010" s="153" t="str">
        <f>IFERROR(__xludf.DUMMYFUNCTION("""COMPUTED_VALUE"""),"")</f>
        <v/>
      </c>
      <c r="I12010" s="169"/>
      <c r="J12010" s="156"/>
    </row>
    <row r="12011">
      <c r="D12011" s="153" t="str">
        <f>IFERROR(__xludf.DUMMYFUNCTION("""COMPUTED_VALUE"""),"")</f>
        <v/>
      </c>
      <c r="E12011" s="153" t="str">
        <f>IFERROR(__xludf.DUMMYFUNCTION("""COMPUTED_VALUE"""),"")</f>
        <v/>
      </c>
      <c r="I12011" s="169"/>
      <c r="J12011" s="156"/>
    </row>
    <row r="12012">
      <c r="D12012" s="153" t="str">
        <f>IFERROR(__xludf.DUMMYFUNCTION("""COMPUTED_VALUE"""),"")</f>
        <v/>
      </c>
      <c r="E12012" s="153" t="str">
        <f>IFERROR(__xludf.DUMMYFUNCTION("""COMPUTED_VALUE"""),"")</f>
        <v/>
      </c>
      <c r="I12012" s="169"/>
      <c r="J12012" s="156"/>
    </row>
    <row r="12013">
      <c r="D12013" s="153" t="str">
        <f>IFERROR(__xludf.DUMMYFUNCTION("""COMPUTED_VALUE"""),"")</f>
        <v/>
      </c>
      <c r="E12013" s="153" t="str">
        <f>IFERROR(__xludf.DUMMYFUNCTION("""COMPUTED_VALUE"""),"")</f>
        <v/>
      </c>
      <c r="I12013" s="169"/>
      <c r="J12013" s="156"/>
    </row>
    <row r="12014">
      <c r="D12014" s="153" t="str">
        <f>IFERROR(__xludf.DUMMYFUNCTION("""COMPUTED_VALUE"""),"")</f>
        <v/>
      </c>
      <c r="E12014" s="153" t="str">
        <f>IFERROR(__xludf.DUMMYFUNCTION("""COMPUTED_VALUE"""),"")</f>
        <v/>
      </c>
      <c r="I12014" s="169"/>
      <c r="J12014" s="156"/>
    </row>
    <row r="12015">
      <c r="D12015" s="153" t="str">
        <f>IFERROR(__xludf.DUMMYFUNCTION("""COMPUTED_VALUE"""),"")</f>
        <v/>
      </c>
      <c r="E12015" s="153" t="str">
        <f>IFERROR(__xludf.DUMMYFUNCTION("""COMPUTED_VALUE"""),"")</f>
        <v/>
      </c>
      <c r="I12015" s="169"/>
      <c r="J12015" s="156"/>
    </row>
    <row r="12016">
      <c r="D12016" s="153" t="str">
        <f>IFERROR(__xludf.DUMMYFUNCTION("""COMPUTED_VALUE"""),"")</f>
        <v/>
      </c>
      <c r="E12016" s="153" t="str">
        <f>IFERROR(__xludf.DUMMYFUNCTION("""COMPUTED_VALUE"""),"")</f>
        <v/>
      </c>
      <c r="I12016" s="169"/>
      <c r="J12016" s="156"/>
    </row>
    <row r="12017">
      <c r="D12017" s="153" t="str">
        <f>IFERROR(__xludf.DUMMYFUNCTION("""COMPUTED_VALUE"""),"")</f>
        <v/>
      </c>
      <c r="E12017" s="153" t="str">
        <f>IFERROR(__xludf.DUMMYFUNCTION("""COMPUTED_VALUE"""),"")</f>
        <v/>
      </c>
      <c r="I12017" s="169"/>
      <c r="J12017" s="156"/>
    </row>
    <row r="12018">
      <c r="D12018" s="153" t="str">
        <f>IFERROR(__xludf.DUMMYFUNCTION("""COMPUTED_VALUE"""),"")</f>
        <v/>
      </c>
      <c r="E12018" s="153" t="str">
        <f>IFERROR(__xludf.DUMMYFUNCTION("""COMPUTED_VALUE"""),"")</f>
        <v/>
      </c>
      <c r="I12018" s="169"/>
      <c r="J12018" s="156"/>
    </row>
    <row r="12019">
      <c r="D12019" s="153" t="str">
        <f>IFERROR(__xludf.DUMMYFUNCTION("""COMPUTED_VALUE"""),"")</f>
        <v/>
      </c>
      <c r="E12019" s="153" t="str">
        <f>IFERROR(__xludf.DUMMYFUNCTION("""COMPUTED_VALUE"""),"")</f>
        <v/>
      </c>
      <c r="I12019" s="169"/>
      <c r="J12019" s="156"/>
    </row>
    <row r="12020">
      <c r="D12020" s="153" t="str">
        <f>IFERROR(__xludf.DUMMYFUNCTION("""COMPUTED_VALUE"""),"")</f>
        <v/>
      </c>
      <c r="E12020" s="153" t="str">
        <f>IFERROR(__xludf.DUMMYFUNCTION("""COMPUTED_VALUE"""),"")</f>
        <v/>
      </c>
      <c r="I12020" s="169"/>
      <c r="J12020" s="156"/>
    </row>
    <row r="12021">
      <c r="D12021" s="153" t="str">
        <f>IFERROR(__xludf.DUMMYFUNCTION("""COMPUTED_VALUE"""),"")</f>
        <v/>
      </c>
      <c r="E12021" s="153" t="str">
        <f>IFERROR(__xludf.DUMMYFUNCTION("""COMPUTED_VALUE"""),"")</f>
        <v/>
      </c>
      <c r="I12021" s="169"/>
      <c r="J12021" s="156"/>
    </row>
    <row r="12022">
      <c r="D12022" s="153" t="str">
        <f>IFERROR(__xludf.DUMMYFUNCTION("""COMPUTED_VALUE"""),"")</f>
        <v/>
      </c>
      <c r="E12022" s="153" t="str">
        <f>IFERROR(__xludf.DUMMYFUNCTION("""COMPUTED_VALUE"""),"")</f>
        <v/>
      </c>
      <c r="I12022" s="169"/>
      <c r="J12022" s="156"/>
    </row>
    <row r="12023">
      <c r="D12023" s="153" t="str">
        <f>IFERROR(__xludf.DUMMYFUNCTION("""COMPUTED_VALUE"""),"")</f>
        <v/>
      </c>
      <c r="E12023" s="153" t="str">
        <f>IFERROR(__xludf.DUMMYFUNCTION("""COMPUTED_VALUE"""),"")</f>
        <v/>
      </c>
      <c r="I12023" s="169"/>
      <c r="J12023" s="156"/>
    </row>
    <row r="12024">
      <c r="D12024" s="153" t="str">
        <f>IFERROR(__xludf.DUMMYFUNCTION("""COMPUTED_VALUE"""),"")</f>
        <v/>
      </c>
      <c r="E12024" s="153" t="str">
        <f>IFERROR(__xludf.DUMMYFUNCTION("""COMPUTED_VALUE"""),"")</f>
        <v/>
      </c>
      <c r="I12024" s="169"/>
      <c r="J12024" s="156"/>
    </row>
    <row r="12025">
      <c r="D12025" s="153" t="str">
        <f>IFERROR(__xludf.DUMMYFUNCTION("""COMPUTED_VALUE"""),"")</f>
        <v/>
      </c>
      <c r="E12025" s="153" t="str">
        <f>IFERROR(__xludf.DUMMYFUNCTION("""COMPUTED_VALUE"""),"")</f>
        <v/>
      </c>
      <c r="I12025" s="169"/>
      <c r="J12025" s="156"/>
    </row>
    <row r="12026">
      <c r="D12026" s="153" t="str">
        <f>IFERROR(__xludf.DUMMYFUNCTION("""COMPUTED_VALUE"""),"")</f>
        <v/>
      </c>
      <c r="E12026" s="153" t="str">
        <f>IFERROR(__xludf.DUMMYFUNCTION("""COMPUTED_VALUE"""),"")</f>
        <v/>
      </c>
      <c r="I12026" s="169"/>
      <c r="J12026" s="156"/>
    </row>
    <row r="12027">
      <c r="D12027" s="153" t="str">
        <f>IFERROR(__xludf.DUMMYFUNCTION("""COMPUTED_VALUE"""),"")</f>
        <v/>
      </c>
      <c r="E12027" s="153" t="str">
        <f>IFERROR(__xludf.DUMMYFUNCTION("""COMPUTED_VALUE"""),"")</f>
        <v/>
      </c>
      <c r="I12027" s="169"/>
      <c r="J12027" s="156"/>
    </row>
    <row r="12028">
      <c r="D12028" s="153" t="str">
        <f>IFERROR(__xludf.DUMMYFUNCTION("""COMPUTED_VALUE"""),"")</f>
        <v/>
      </c>
      <c r="E12028" s="153" t="str">
        <f>IFERROR(__xludf.DUMMYFUNCTION("""COMPUTED_VALUE"""),"")</f>
        <v/>
      </c>
      <c r="I12028" s="169"/>
      <c r="J12028" s="156"/>
    </row>
    <row r="12029">
      <c r="D12029" s="153" t="str">
        <f>IFERROR(__xludf.DUMMYFUNCTION("""COMPUTED_VALUE"""),"")</f>
        <v/>
      </c>
      <c r="E12029" s="153" t="str">
        <f>IFERROR(__xludf.DUMMYFUNCTION("""COMPUTED_VALUE"""),"")</f>
        <v/>
      </c>
      <c r="I12029" s="169"/>
      <c r="J12029" s="156"/>
    </row>
    <row r="12030">
      <c r="D12030" s="153" t="str">
        <f>IFERROR(__xludf.DUMMYFUNCTION("""COMPUTED_VALUE"""),"")</f>
        <v/>
      </c>
      <c r="E12030" s="153" t="str">
        <f>IFERROR(__xludf.DUMMYFUNCTION("""COMPUTED_VALUE"""),"")</f>
        <v/>
      </c>
      <c r="I12030" s="169"/>
      <c r="J12030" s="156"/>
    </row>
    <row r="12031">
      <c r="D12031" s="153" t="str">
        <f>IFERROR(__xludf.DUMMYFUNCTION("""COMPUTED_VALUE"""),"")</f>
        <v/>
      </c>
      <c r="E12031" s="153" t="str">
        <f>IFERROR(__xludf.DUMMYFUNCTION("""COMPUTED_VALUE"""),"")</f>
        <v/>
      </c>
      <c r="I12031" s="169"/>
      <c r="J12031" s="156"/>
    </row>
    <row r="12032">
      <c r="D12032" s="153" t="str">
        <f>IFERROR(__xludf.DUMMYFUNCTION("""COMPUTED_VALUE"""),"")</f>
        <v/>
      </c>
      <c r="E12032" s="153" t="str">
        <f>IFERROR(__xludf.DUMMYFUNCTION("""COMPUTED_VALUE"""),"")</f>
        <v/>
      </c>
      <c r="I12032" s="169"/>
      <c r="J12032" s="156"/>
    </row>
    <row r="12033">
      <c r="D12033" s="153" t="str">
        <f>IFERROR(__xludf.DUMMYFUNCTION("""COMPUTED_VALUE"""),"")</f>
        <v/>
      </c>
      <c r="E12033" s="153" t="str">
        <f>IFERROR(__xludf.DUMMYFUNCTION("""COMPUTED_VALUE"""),"")</f>
        <v/>
      </c>
      <c r="I12033" s="169"/>
      <c r="J12033" s="156"/>
    </row>
    <row r="12034">
      <c r="D12034" s="153" t="str">
        <f>IFERROR(__xludf.DUMMYFUNCTION("""COMPUTED_VALUE"""),"")</f>
        <v/>
      </c>
      <c r="E12034" s="153" t="str">
        <f>IFERROR(__xludf.DUMMYFUNCTION("""COMPUTED_VALUE"""),"")</f>
        <v/>
      </c>
      <c r="I12034" s="169"/>
      <c r="J12034" s="156"/>
    </row>
    <row r="12035">
      <c r="D12035" s="153" t="str">
        <f>IFERROR(__xludf.DUMMYFUNCTION("""COMPUTED_VALUE"""),"")</f>
        <v/>
      </c>
      <c r="E12035" s="153" t="str">
        <f>IFERROR(__xludf.DUMMYFUNCTION("""COMPUTED_VALUE"""),"")</f>
        <v/>
      </c>
      <c r="I12035" s="169"/>
      <c r="J12035" s="156"/>
    </row>
    <row r="12036">
      <c r="D12036" s="153" t="str">
        <f>IFERROR(__xludf.DUMMYFUNCTION("""COMPUTED_VALUE"""),"")</f>
        <v/>
      </c>
      <c r="E12036" s="153" t="str">
        <f>IFERROR(__xludf.DUMMYFUNCTION("""COMPUTED_VALUE"""),"")</f>
        <v/>
      </c>
      <c r="I12036" s="169"/>
      <c r="J12036" s="156"/>
    </row>
    <row r="12037">
      <c r="D12037" s="153" t="str">
        <f>IFERROR(__xludf.DUMMYFUNCTION("""COMPUTED_VALUE"""),"")</f>
        <v/>
      </c>
      <c r="E12037" s="153" t="str">
        <f>IFERROR(__xludf.DUMMYFUNCTION("""COMPUTED_VALUE"""),"")</f>
        <v/>
      </c>
      <c r="I12037" s="169"/>
      <c r="J12037" s="156"/>
    </row>
    <row r="12038">
      <c r="D12038" s="153" t="str">
        <f>IFERROR(__xludf.DUMMYFUNCTION("""COMPUTED_VALUE"""),"")</f>
        <v/>
      </c>
      <c r="E12038" s="153" t="str">
        <f>IFERROR(__xludf.DUMMYFUNCTION("""COMPUTED_VALUE"""),"")</f>
        <v/>
      </c>
      <c r="I12038" s="169"/>
      <c r="J12038" s="156"/>
    </row>
    <row r="12039">
      <c r="D12039" s="153" t="str">
        <f>IFERROR(__xludf.DUMMYFUNCTION("""COMPUTED_VALUE"""),"")</f>
        <v/>
      </c>
      <c r="E12039" s="153" t="str">
        <f>IFERROR(__xludf.DUMMYFUNCTION("""COMPUTED_VALUE"""),"")</f>
        <v/>
      </c>
      <c r="I12039" s="169"/>
      <c r="J12039" s="156"/>
    </row>
    <row r="12040">
      <c r="D12040" s="153" t="str">
        <f>IFERROR(__xludf.DUMMYFUNCTION("""COMPUTED_VALUE"""),"")</f>
        <v/>
      </c>
      <c r="E12040" s="153" t="str">
        <f>IFERROR(__xludf.DUMMYFUNCTION("""COMPUTED_VALUE"""),"")</f>
        <v/>
      </c>
      <c r="I12040" s="169"/>
      <c r="J12040" s="156"/>
    </row>
    <row r="12041">
      <c r="D12041" s="153" t="str">
        <f>IFERROR(__xludf.DUMMYFUNCTION("""COMPUTED_VALUE"""),"")</f>
        <v/>
      </c>
      <c r="E12041" s="153" t="str">
        <f>IFERROR(__xludf.DUMMYFUNCTION("""COMPUTED_VALUE"""),"")</f>
        <v/>
      </c>
      <c r="I12041" s="169"/>
      <c r="J12041" s="156"/>
    </row>
    <row r="12042">
      <c r="D12042" s="153" t="str">
        <f>IFERROR(__xludf.DUMMYFUNCTION("""COMPUTED_VALUE"""),"")</f>
        <v/>
      </c>
      <c r="E12042" s="153" t="str">
        <f>IFERROR(__xludf.DUMMYFUNCTION("""COMPUTED_VALUE"""),"")</f>
        <v/>
      </c>
      <c r="I12042" s="169"/>
      <c r="J12042" s="156"/>
    </row>
    <row r="12043">
      <c r="D12043" s="153" t="str">
        <f>IFERROR(__xludf.DUMMYFUNCTION("""COMPUTED_VALUE"""),"")</f>
        <v/>
      </c>
      <c r="E12043" s="153" t="str">
        <f>IFERROR(__xludf.DUMMYFUNCTION("""COMPUTED_VALUE"""),"")</f>
        <v/>
      </c>
      <c r="I12043" s="169"/>
      <c r="J12043" s="156"/>
    </row>
    <row r="12044">
      <c r="D12044" s="153" t="str">
        <f>IFERROR(__xludf.DUMMYFUNCTION("""COMPUTED_VALUE"""),"")</f>
        <v/>
      </c>
      <c r="E12044" s="153" t="str">
        <f>IFERROR(__xludf.DUMMYFUNCTION("""COMPUTED_VALUE"""),"")</f>
        <v/>
      </c>
      <c r="I12044" s="169"/>
      <c r="J12044" s="156"/>
    </row>
    <row r="12045">
      <c r="D12045" s="153" t="str">
        <f>IFERROR(__xludf.DUMMYFUNCTION("""COMPUTED_VALUE"""),"")</f>
        <v/>
      </c>
      <c r="E12045" s="153" t="str">
        <f>IFERROR(__xludf.DUMMYFUNCTION("""COMPUTED_VALUE"""),"")</f>
        <v/>
      </c>
      <c r="I12045" s="169"/>
      <c r="J12045" s="156"/>
    </row>
    <row r="12046">
      <c r="D12046" s="153" t="str">
        <f>IFERROR(__xludf.DUMMYFUNCTION("""COMPUTED_VALUE"""),"")</f>
        <v/>
      </c>
      <c r="E12046" s="153" t="str">
        <f>IFERROR(__xludf.DUMMYFUNCTION("""COMPUTED_VALUE"""),"")</f>
        <v/>
      </c>
      <c r="I12046" s="169"/>
      <c r="J12046" s="156"/>
    </row>
    <row r="12047">
      <c r="D12047" s="153" t="str">
        <f>IFERROR(__xludf.DUMMYFUNCTION("""COMPUTED_VALUE"""),"")</f>
        <v/>
      </c>
      <c r="E12047" s="153" t="str">
        <f>IFERROR(__xludf.DUMMYFUNCTION("""COMPUTED_VALUE"""),"")</f>
        <v/>
      </c>
      <c r="I12047" s="169"/>
      <c r="J12047" s="156"/>
    </row>
    <row r="12048">
      <c r="D12048" s="153" t="str">
        <f>IFERROR(__xludf.DUMMYFUNCTION("""COMPUTED_VALUE"""),"")</f>
        <v/>
      </c>
      <c r="E12048" s="153" t="str">
        <f>IFERROR(__xludf.DUMMYFUNCTION("""COMPUTED_VALUE"""),"")</f>
        <v/>
      </c>
      <c r="I12048" s="169"/>
      <c r="J12048" s="156"/>
    </row>
    <row r="12049">
      <c r="D12049" s="153" t="str">
        <f>IFERROR(__xludf.DUMMYFUNCTION("""COMPUTED_VALUE"""),"")</f>
        <v/>
      </c>
      <c r="E12049" s="153" t="str">
        <f>IFERROR(__xludf.DUMMYFUNCTION("""COMPUTED_VALUE"""),"")</f>
        <v/>
      </c>
      <c r="I12049" s="169"/>
      <c r="J12049" s="156"/>
    </row>
    <row r="12050">
      <c r="D12050" s="153" t="str">
        <f>IFERROR(__xludf.DUMMYFUNCTION("""COMPUTED_VALUE"""),"")</f>
        <v/>
      </c>
      <c r="E12050" s="153" t="str">
        <f>IFERROR(__xludf.DUMMYFUNCTION("""COMPUTED_VALUE"""),"")</f>
        <v/>
      </c>
      <c r="I12050" s="169"/>
      <c r="J12050" s="156"/>
    </row>
    <row r="12051">
      <c r="D12051" s="153" t="str">
        <f>IFERROR(__xludf.DUMMYFUNCTION("""COMPUTED_VALUE"""),"")</f>
        <v/>
      </c>
      <c r="E12051" s="153" t="str">
        <f>IFERROR(__xludf.DUMMYFUNCTION("""COMPUTED_VALUE"""),"")</f>
        <v/>
      </c>
      <c r="I12051" s="169"/>
      <c r="J12051" s="156"/>
    </row>
    <row r="12052">
      <c r="D12052" s="153" t="str">
        <f>IFERROR(__xludf.DUMMYFUNCTION("""COMPUTED_VALUE"""),"")</f>
        <v/>
      </c>
      <c r="E12052" s="153" t="str">
        <f>IFERROR(__xludf.DUMMYFUNCTION("""COMPUTED_VALUE"""),"")</f>
        <v/>
      </c>
      <c r="I12052" s="169"/>
      <c r="J12052" s="156"/>
    </row>
    <row r="12053">
      <c r="D12053" s="153" t="str">
        <f>IFERROR(__xludf.DUMMYFUNCTION("""COMPUTED_VALUE"""),"")</f>
        <v/>
      </c>
      <c r="E12053" s="153" t="str">
        <f>IFERROR(__xludf.DUMMYFUNCTION("""COMPUTED_VALUE"""),"")</f>
        <v/>
      </c>
      <c r="I12053" s="169"/>
      <c r="J12053" s="156"/>
    </row>
    <row r="12054">
      <c r="D12054" s="153" t="str">
        <f>IFERROR(__xludf.DUMMYFUNCTION("""COMPUTED_VALUE"""),"")</f>
        <v/>
      </c>
      <c r="E12054" s="153" t="str">
        <f>IFERROR(__xludf.DUMMYFUNCTION("""COMPUTED_VALUE"""),"")</f>
        <v/>
      </c>
      <c r="I12054" s="169"/>
      <c r="J12054" s="156"/>
    </row>
    <row r="12055">
      <c r="D12055" s="153" t="str">
        <f>IFERROR(__xludf.DUMMYFUNCTION("""COMPUTED_VALUE"""),"")</f>
        <v/>
      </c>
      <c r="E12055" s="153" t="str">
        <f>IFERROR(__xludf.DUMMYFUNCTION("""COMPUTED_VALUE"""),"")</f>
        <v/>
      </c>
      <c r="I12055" s="169"/>
      <c r="J12055" s="156"/>
    </row>
    <row r="12056">
      <c r="D12056" s="153" t="str">
        <f>IFERROR(__xludf.DUMMYFUNCTION("""COMPUTED_VALUE"""),"")</f>
        <v/>
      </c>
      <c r="E12056" s="153" t="str">
        <f>IFERROR(__xludf.DUMMYFUNCTION("""COMPUTED_VALUE"""),"")</f>
        <v/>
      </c>
      <c r="I12056" s="169"/>
      <c r="J12056" s="156"/>
    </row>
    <row r="12057">
      <c r="D12057" s="153" t="str">
        <f>IFERROR(__xludf.DUMMYFUNCTION("""COMPUTED_VALUE"""),"")</f>
        <v/>
      </c>
      <c r="E12057" s="153" t="str">
        <f>IFERROR(__xludf.DUMMYFUNCTION("""COMPUTED_VALUE"""),"")</f>
        <v/>
      </c>
      <c r="I12057" s="169"/>
      <c r="J12057" s="156"/>
    </row>
    <row r="12058">
      <c r="D12058" s="153" t="str">
        <f>IFERROR(__xludf.DUMMYFUNCTION("""COMPUTED_VALUE"""),"")</f>
        <v/>
      </c>
      <c r="E12058" s="153" t="str">
        <f>IFERROR(__xludf.DUMMYFUNCTION("""COMPUTED_VALUE"""),"")</f>
        <v/>
      </c>
      <c r="I12058" s="169"/>
      <c r="J12058" s="156"/>
    </row>
    <row r="12059">
      <c r="D12059" s="153" t="str">
        <f>IFERROR(__xludf.DUMMYFUNCTION("""COMPUTED_VALUE"""),"")</f>
        <v/>
      </c>
      <c r="E12059" s="153" t="str">
        <f>IFERROR(__xludf.DUMMYFUNCTION("""COMPUTED_VALUE"""),"")</f>
        <v/>
      </c>
      <c r="I12059" s="169"/>
      <c r="J12059" s="156"/>
    </row>
    <row r="12060">
      <c r="D12060" s="153" t="str">
        <f>IFERROR(__xludf.DUMMYFUNCTION("""COMPUTED_VALUE"""),"")</f>
        <v/>
      </c>
      <c r="E12060" s="153" t="str">
        <f>IFERROR(__xludf.DUMMYFUNCTION("""COMPUTED_VALUE"""),"")</f>
        <v/>
      </c>
      <c r="I12060" s="169"/>
      <c r="J12060" s="156"/>
    </row>
    <row r="12061">
      <c r="D12061" s="153" t="str">
        <f>IFERROR(__xludf.DUMMYFUNCTION("""COMPUTED_VALUE"""),"")</f>
        <v/>
      </c>
      <c r="E12061" s="153" t="str">
        <f>IFERROR(__xludf.DUMMYFUNCTION("""COMPUTED_VALUE"""),"")</f>
        <v/>
      </c>
      <c r="I12061" s="169"/>
      <c r="J12061" s="156"/>
    </row>
    <row r="12062">
      <c r="D12062" s="153" t="str">
        <f>IFERROR(__xludf.DUMMYFUNCTION("""COMPUTED_VALUE"""),"")</f>
        <v/>
      </c>
      <c r="E12062" s="153" t="str">
        <f>IFERROR(__xludf.DUMMYFUNCTION("""COMPUTED_VALUE"""),"")</f>
        <v/>
      </c>
      <c r="I12062" s="169"/>
      <c r="J12062" s="156"/>
    </row>
    <row r="12063">
      <c r="D12063" s="153" t="str">
        <f>IFERROR(__xludf.DUMMYFUNCTION("""COMPUTED_VALUE"""),"")</f>
        <v/>
      </c>
      <c r="E12063" s="153" t="str">
        <f>IFERROR(__xludf.DUMMYFUNCTION("""COMPUTED_VALUE"""),"")</f>
        <v/>
      </c>
      <c r="I12063" s="169"/>
      <c r="J12063" s="156"/>
    </row>
    <row r="12064">
      <c r="D12064" s="153" t="str">
        <f>IFERROR(__xludf.DUMMYFUNCTION("""COMPUTED_VALUE"""),"")</f>
        <v/>
      </c>
      <c r="E12064" s="153" t="str">
        <f>IFERROR(__xludf.DUMMYFUNCTION("""COMPUTED_VALUE"""),"")</f>
        <v/>
      </c>
      <c r="I12064" s="169"/>
      <c r="J12064" s="156"/>
    </row>
    <row r="12065">
      <c r="D12065" s="153" t="str">
        <f>IFERROR(__xludf.DUMMYFUNCTION("""COMPUTED_VALUE"""),"")</f>
        <v/>
      </c>
      <c r="E12065" s="153" t="str">
        <f>IFERROR(__xludf.DUMMYFUNCTION("""COMPUTED_VALUE"""),"")</f>
        <v/>
      </c>
      <c r="I12065" s="169"/>
      <c r="J12065" s="156"/>
    </row>
    <row r="12066">
      <c r="D12066" s="153" t="str">
        <f>IFERROR(__xludf.DUMMYFUNCTION("""COMPUTED_VALUE"""),"")</f>
        <v/>
      </c>
      <c r="E12066" s="153" t="str">
        <f>IFERROR(__xludf.DUMMYFUNCTION("""COMPUTED_VALUE"""),"")</f>
        <v/>
      </c>
      <c r="I12066" s="169"/>
      <c r="J12066" s="156"/>
    </row>
    <row r="12067">
      <c r="D12067" s="153" t="str">
        <f>IFERROR(__xludf.DUMMYFUNCTION("""COMPUTED_VALUE"""),"")</f>
        <v/>
      </c>
      <c r="E12067" s="153" t="str">
        <f>IFERROR(__xludf.DUMMYFUNCTION("""COMPUTED_VALUE"""),"")</f>
        <v/>
      </c>
      <c r="I12067" s="169"/>
      <c r="J12067" s="156"/>
    </row>
    <row r="12068">
      <c r="D12068" s="153" t="str">
        <f>IFERROR(__xludf.DUMMYFUNCTION("""COMPUTED_VALUE"""),"")</f>
        <v/>
      </c>
      <c r="E12068" s="153" t="str">
        <f>IFERROR(__xludf.DUMMYFUNCTION("""COMPUTED_VALUE"""),"")</f>
        <v/>
      </c>
      <c r="I12068" s="169"/>
      <c r="J12068" s="156"/>
    </row>
    <row r="12069">
      <c r="D12069" s="153" t="str">
        <f>IFERROR(__xludf.DUMMYFUNCTION("""COMPUTED_VALUE"""),"")</f>
        <v/>
      </c>
      <c r="E12069" s="153" t="str">
        <f>IFERROR(__xludf.DUMMYFUNCTION("""COMPUTED_VALUE"""),"")</f>
        <v/>
      </c>
      <c r="I12069" s="169"/>
      <c r="J12069" s="156"/>
    </row>
    <row r="12070">
      <c r="D12070" s="153" t="str">
        <f>IFERROR(__xludf.DUMMYFUNCTION("""COMPUTED_VALUE"""),"")</f>
        <v/>
      </c>
      <c r="E12070" s="153" t="str">
        <f>IFERROR(__xludf.DUMMYFUNCTION("""COMPUTED_VALUE"""),"")</f>
        <v/>
      </c>
      <c r="I12070" s="169"/>
      <c r="J12070" s="156"/>
    </row>
    <row r="12071">
      <c r="D12071" s="153" t="str">
        <f>IFERROR(__xludf.DUMMYFUNCTION("""COMPUTED_VALUE"""),"")</f>
        <v/>
      </c>
      <c r="E12071" s="153" t="str">
        <f>IFERROR(__xludf.DUMMYFUNCTION("""COMPUTED_VALUE"""),"")</f>
        <v/>
      </c>
      <c r="I12071" s="169"/>
      <c r="J12071" s="156"/>
    </row>
    <row r="12072">
      <c r="D12072" s="153" t="str">
        <f>IFERROR(__xludf.DUMMYFUNCTION("""COMPUTED_VALUE"""),"")</f>
        <v/>
      </c>
      <c r="E12072" s="153" t="str">
        <f>IFERROR(__xludf.DUMMYFUNCTION("""COMPUTED_VALUE"""),"")</f>
        <v/>
      </c>
      <c r="I12072" s="169"/>
      <c r="J12072" s="156"/>
    </row>
    <row r="12073">
      <c r="D12073" s="153" t="str">
        <f>IFERROR(__xludf.DUMMYFUNCTION("""COMPUTED_VALUE"""),"")</f>
        <v/>
      </c>
      <c r="E12073" s="153" t="str">
        <f>IFERROR(__xludf.DUMMYFUNCTION("""COMPUTED_VALUE"""),"")</f>
        <v/>
      </c>
      <c r="I12073" s="169"/>
      <c r="J12073" s="156"/>
    </row>
    <row r="12074">
      <c r="D12074" s="153" t="str">
        <f>IFERROR(__xludf.DUMMYFUNCTION("""COMPUTED_VALUE"""),"")</f>
        <v/>
      </c>
      <c r="E12074" s="153" t="str">
        <f>IFERROR(__xludf.DUMMYFUNCTION("""COMPUTED_VALUE"""),"")</f>
        <v/>
      </c>
      <c r="I12074" s="169"/>
      <c r="J12074" s="156"/>
    </row>
    <row r="12075">
      <c r="D12075" s="153" t="str">
        <f>IFERROR(__xludf.DUMMYFUNCTION("""COMPUTED_VALUE"""),"")</f>
        <v/>
      </c>
      <c r="E12075" s="153" t="str">
        <f>IFERROR(__xludf.DUMMYFUNCTION("""COMPUTED_VALUE"""),"")</f>
        <v/>
      </c>
      <c r="I12075" s="169"/>
      <c r="J12075" s="156"/>
    </row>
    <row r="12076">
      <c r="D12076" s="153" t="str">
        <f>IFERROR(__xludf.DUMMYFUNCTION("""COMPUTED_VALUE"""),"")</f>
        <v/>
      </c>
      <c r="E12076" s="153" t="str">
        <f>IFERROR(__xludf.DUMMYFUNCTION("""COMPUTED_VALUE"""),"")</f>
        <v/>
      </c>
      <c r="I12076" s="169"/>
      <c r="J12076" s="156"/>
    </row>
    <row r="12077">
      <c r="D12077" s="153" t="str">
        <f>IFERROR(__xludf.DUMMYFUNCTION("""COMPUTED_VALUE"""),"")</f>
        <v/>
      </c>
      <c r="E12077" s="153" t="str">
        <f>IFERROR(__xludf.DUMMYFUNCTION("""COMPUTED_VALUE"""),"")</f>
        <v/>
      </c>
      <c r="I12077" s="169"/>
      <c r="J12077" s="156"/>
    </row>
    <row r="12078">
      <c r="D12078" s="153" t="str">
        <f>IFERROR(__xludf.DUMMYFUNCTION("""COMPUTED_VALUE"""),"")</f>
        <v/>
      </c>
      <c r="E12078" s="153" t="str">
        <f>IFERROR(__xludf.DUMMYFUNCTION("""COMPUTED_VALUE"""),"")</f>
        <v/>
      </c>
      <c r="I12078" s="169"/>
      <c r="J12078" s="156"/>
    </row>
    <row r="12079">
      <c r="D12079" s="153" t="str">
        <f>IFERROR(__xludf.DUMMYFUNCTION("""COMPUTED_VALUE"""),"")</f>
        <v/>
      </c>
      <c r="E12079" s="153" t="str">
        <f>IFERROR(__xludf.DUMMYFUNCTION("""COMPUTED_VALUE"""),"")</f>
        <v/>
      </c>
      <c r="I12079" s="169"/>
      <c r="J12079" s="156"/>
    </row>
    <row r="12080">
      <c r="D12080" s="153" t="str">
        <f>IFERROR(__xludf.DUMMYFUNCTION("""COMPUTED_VALUE"""),"")</f>
        <v/>
      </c>
      <c r="E12080" s="153" t="str">
        <f>IFERROR(__xludf.DUMMYFUNCTION("""COMPUTED_VALUE"""),"")</f>
        <v/>
      </c>
      <c r="I12080" s="169"/>
      <c r="J12080" s="156"/>
    </row>
    <row r="12081">
      <c r="D12081" s="153" t="str">
        <f>IFERROR(__xludf.DUMMYFUNCTION("""COMPUTED_VALUE"""),"")</f>
        <v/>
      </c>
      <c r="E12081" s="153" t="str">
        <f>IFERROR(__xludf.DUMMYFUNCTION("""COMPUTED_VALUE"""),"")</f>
        <v/>
      </c>
      <c r="I12081" s="169"/>
      <c r="J12081" s="156"/>
    </row>
    <row r="12082">
      <c r="D12082" s="153" t="str">
        <f>IFERROR(__xludf.DUMMYFUNCTION("""COMPUTED_VALUE"""),"")</f>
        <v/>
      </c>
      <c r="E12082" s="153" t="str">
        <f>IFERROR(__xludf.DUMMYFUNCTION("""COMPUTED_VALUE"""),"")</f>
        <v/>
      </c>
      <c r="I12082" s="169"/>
      <c r="J12082" s="156"/>
    </row>
    <row r="12083">
      <c r="D12083" s="153" t="str">
        <f>IFERROR(__xludf.DUMMYFUNCTION("""COMPUTED_VALUE"""),"")</f>
        <v/>
      </c>
      <c r="E12083" s="153" t="str">
        <f>IFERROR(__xludf.DUMMYFUNCTION("""COMPUTED_VALUE"""),"")</f>
        <v/>
      </c>
      <c r="I12083" s="169"/>
      <c r="J12083" s="156"/>
    </row>
    <row r="12084">
      <c r="D12084" s="153" t="str">
        <f>IFERROR(__xludf.DUMMYFUNCTION("""COMPUTED_VALUE"""),"")</f>
        <v/>
      </c>
      <c r="E12084" s="153" t="str">
        <f>IFERROR(__xludf.DUMMYFUNCTION("""COMPUTED_VALUE"""),"")</f>
        <v/>
      </c>
      <c r="I12084" s="169"/>
      <c r="J12084" s="156"/>
    </row>
    <row r="12085">
      <c r="D12085" s="153" t="str">
        <f>IFERROR(__xludf.DUMMYFUNCTION("""COMPUTED_VALUE"""),"")</f>
        <v/>
      </c>
      <c r="E12085" s="153" t="str">
        <f>IFERROR(__xludf.DUMMYFUNCTION("""COMPUTED_VALUE"""),"")</f>
        <v/>
      </c>
      <c r="I12085" s="169"/>
      <c r="J12085" s="156"/>
    </row>
    <row r="12086">
      <c r="D12086" s="153" t="str">
        <f>IFERROR(__xludf.DUMMYFUNCTION("""COMPUTED_VALUE"""),"")</f>
        <v/>
      </c>
      <c r="E12086" s="153" t="str">
        <f>IFERROR(__xludf.DUMMYFUNCTION("""COMPUTED_VALUE"""),"")</f>
        <v/>
      </c>
      <c r="I12086" s="169"/>
      <c r="J12086" s="156"/>
    </row>
    <row r="12087">
      <c r="D12087" s="153" t="str">
        <f>IFERROR(__xludf.DUMMYFUNCTION("""COMPUTED_VALUE"""),"")</f>
        <v/>
      </c>
      <c r="E12087" s="153" t="str">
        <f>IFERROR(__xludf.DUMMYFUNCTION("""COMPUTED_VALUE"""),"")</f>
        <v/>
      </c>
      <c r="I12087" s="169"/>
      <c r="J12087" s="156"/>
    </row>
    <row r="12088">
      <c r="D12088" s="153" t="str">
        <f>IFERROR(__xludf.DUMMYFUNCTION("""COMPUTED_VALUE"""),"")</f>
        <v/>
      </c>
      <c r="E12088" s="153" t="str">
        <f>IFERROR(__xludf.DUMMYFUNCTION("""COMPUTED_VALUE"""),"")</f>
        <v/>
      </c>
      <c r="I12088" s="169"/>
      <c r="J12088" s="156"/>
    </row>
    <row r="12089">
      <c r="D12089" s="153" t="str">
        <f>IFERROR(__xludf.DUMMYFUNCTION("""COMPUTED_VALUE"""),"")</f>
        <v/>
      </c>
      <c r="E12089" s="153" t="str">
        <f>IFERROR(__xludf.DUMMYFUNCTION("""COMPUTED_VALUE"""),"")</f>
        <v/>
      </c>
      <c r="I12089" s="169"/>
      <c r="J12089" s="156"/>
    </row>
    <row r="12090">
      <c r="D12090" s="153" t="str">
        <f>IFERROR(__xludf.DUMMYFUNCTION("""COMPUTED_VALUE"""),"")</f>
        <v/>
      </c>
      <c r="E12090" s="153" t="str">
        <f>IFERROR(__xludf.DUMMYFUNCTION("""COMPUTED_VALUE"""),"")</f>
        <v/>
      </c>
      <c r="I12090" s="169"/>
      <c r="J12090" s="156"/>
    </row>
    <row r="12091">
      <c r="D12091" s="153" t="str">
        <f>IFERROR(__xludf.DUMMYFUNCTION("""COMPUTED_VALUE"""),"")</f>
        <v/>
      </c>
      <c r="E12091" s="153" t="str">
        <f>IFERROR(__xludf.DUMMYFUNCTION("""COMPUTED_VALUE"""),"")</f>
        <v/>
      </c>
      <c r="I12091" s="169"/>
      <c r="J12091" s="156"/>
    </row>
    <row r="12092">
      <c r="D12092" s="153" t="str">
        <f>IFERROR(__xludf.DUMMYFUNCTION("""COMPUTED_VALUE"""),"")</f>
        <v/>
      </c>
      <c r="E12092" s="153" t="str">
        <f>IFERROR(__xludf.DUMMYFUNCTION("""COMPUTED_VALUE"""),"")</f>
        <v/>
      </c>
      <c r="I12092" s="169"/>
      <c r="J12092" s="156"/>
    </row>
    <row r="12093">
      <c r="D12093" s="153" t="str">
        <f>IFERROR(__xludf.DUMMYFUNCTION("""COMPUTED_VALUE"""),"")</f>
        <v/>
      </c>
      <c r="E12093" s="153" t="str">
        <f>IFERROR(__xludf.DUMMYFUNCTION("""COMPUTED_VALUE"""),"")</f>
        <v/>
      </c>
      <c r="I12093" s="169"/>
      <c r="J12093" s="156"/>
    </row>
    <row r="12094">
      <c r="D12094" s="153" t="str">
        <f>IFERROR(__xludf.DUMMYFUNCTION("""COMPUTED_VALUE"""),"")</f>
        <v/>
      </c>
      <c r="E12094" s="153" t="str">
        <f>IFERROR(__xludf.DUMMYFUNCTION("""COMPUTED_VALUE"""),"")</f>
        <v/>
      </c>
      <c r="I12094" s="169"/>
      <c r="J12094" s="156"/>
    </row>
    <row r="12095">
      <c r="D12095" s="153" t="str">
        <f>IFERROR(__xludf.DUMMYFUNCTION("""COMPUTED_VALUE"""),"")</f>
        <v/>
      </c>
      <c r="E12095" s="153" t="str">
        <f>IFERROR(__xludf.DUMMYFUNCTION("""COMPUTED_VALUE"""),"")</f>
        <v/>
      </c>
      <c r="I12095" s="169"/>
      <c r="J12095" s="156"/>
    </row>
    <row r="12096">
      <c r="D12096" s="153" t="str">
        <f>IFERROR(__xludf.DUMMYFUNCTION("""COMPUTED_VALUE"""),"")</f>
        <v/>
      </c>
      <c r="E12096" s="153" t="str">
        <f>IFERROR(__xludf.DUMMYFUNCTION("""COMPUTED_VALUE"""),"")</f>
        <v/>
      </c>
      <c r="I12096" s="169"/>
      <c r="J12096" s="156"/>
    </row>
    <row r="12097">
      <c r="D12097" s="153" t="str">
        <f>IFERROR(__xludf.DUMMYFUNCTION("""COMPUTED_VALUE"""),"")</f>
        <v/>
      </c>
      <c r="E12097" s="153" t="str">
        <f>IFERROR(__xludf.DUMMYFUNCTION("""COMPUTED_VALUE"""),"")</f>
        <v/>
      </c>
      <c r="I12097" s="169"/>
      <c r="J12097" s="156"/>
    </row>
    <row r="12098">
      <c r="D12098" s="153" t="str">
        <f>IFERROR(__xludf.DUMMYFUNCTION("""COMPUTED_VALUE"""),"")</f>
        <v/>
      </c>
      <c r="E12098" s="153" t="str">
        <f>IFERROR(__xludf.DUMMYFUNCTION("""COMPUTED_VALUE"""),"")</f>
        <v/>
      </c>
      <c r="I12098" s="169"/>
      <c r="J12098" s="156"/>
    </row>
    <row r="12099">
      <c r="D12099" s="153" t="str">
        <f>IFERROR(__xludf.DUMMYFUNCTION("""COMPUTED_VALUE"""),"")</f>
        <v/>
      </c>
      <c r="E12099" s="153" t="str">
        <f>IFERROR(__xludf.DUMMYFUNCTION("""COMPUTED_VALUE"""),"")</f>
        <v/>
      </c>
      <c r="I12099" s="169"/>
      <c r="J12099" s="156"/>
    </row>
    <row r="12100">
      <c r="D12100" s="153" t="str">
        <f>IFERROR(__xludf.DUMMYFUNCTION("""COMPUTED_VALUE"""),"")</f>
        <v/>
      </c>
      <c r="E12100" s="153" t="str">
        <f>IFERROR(__xludf.DUMMYFUNCTION("""COMPUTED_VALUE"""),"")</f>
        <v/>
      </c>
      <c r="I12100" s="169"/>
      <c r="J12100" s="156"/>
    </row>
    <row r="12101">
      <c r="D12101" s="153" t="str">
        <f>IFERROR(__xludf.DUMMYFUNCTION("""COMPUTED_VALUE"""),"")</f>
        <v/>
      </c>
      <c r="E12101" s="153" t="str">
        <f>IFERROR(__xludf.DUMMYFUNCTION("""COMPUTED_VALUE"""),"")</f>
        <v/>
      </c>
      <c r="I12101" s="169"/>
      <c r="J12101" s="156"/>
    </row>
    <row r="12102">
      <c r="D12102" s="153" t="str">
        <f>IFERROR(__xludf.DUMMYFUNCTION("""COMPUTED_VALUE"""),"")</f>
        <v/>
      </c>
      <c r="E12102" s="153" t="str">
        <f>IFERROR(__xludf.DUMMYFUNCTION("""COMPUTED_VALUE"""),"")</f>
        <v/>
      </c>
      <c r="I12102" s="169"/>
      <c r="J12102" s="156"/>
    </row>
    <row r="12103">
      <c r="D12103" s="153" t="str">
        <f>IFERROR(__xludf.DUMMYFUNCTION("""COMPUTED_VALUE"""),"")</f>
        <v/>
      </c>
      <c r="E12103" s="153" t="str">
        <f>IFERROR(__xludf.DUMMYFUNCTION("""COMPUTED_VALUE"""),"")</f>
        <v/>
      </c>
      <c r="I12103" s="169"/>
      <c r="J12103" s="156"/>
    </row>
    <row r="12104">
      <c r="D12104" s="153" t="str">
        <f>IFERROR(__xludf.DUMMYFUNCTION("""COMPUTED_VALUE"""),"")</f>
        <v/>
      </c>
      <c r="E12104" s="153" t="str">
        <f>IFERROR(__xludf.DUMMYFUNCTION("""COMPUTED_VALUE"""),"")</f>
        <v/>
      </c>
      <c r="I12104" s="169"/>
      <c r="J12104" s="156"/>
    </row>
    <row r="12105">
      <c r="D12105" s="153" t="str">
        <f>IFERROR(__xludf.DUMMYFUNCTION("""COMPUTED_VALUE"""),"")</f>
        <v/>
      </c>
      <c r="E12105" s="153" t="str">
        <f>IFERROR(__xludf.DUMMYFUNCTION("""COMPUTED_VALUE"""),"")</f>
        <v/>
      </c>
      <c r="I12105" s="169"/>
      <c r="J12105" s="156"/>
    </row>
    <row r="12106">
      <c r="D12106" s="153" t="str">
        <f>IFERROR(__xludf.DUMMYFUNCTION("""COMPUTED_VALUE"""),"")</f>
        <v/>
      </c>
      <c r="E12106" s="153" t="str">
        <f>IFERROR(__xludf.DUMMYFUNCTION("""COMPUTED_VALUE"""),"")</f>
        <v/>
      </c>
      <c r="I12106" s="169"/>
      <c r="J12106" s="156"/>
    </row>
    <row r="12107">
      <c r="D12107" s="153" t="str">
        <f>IFERROR(__xludf.DUMMYFUNCTION("""COMPUTED_VALUE"""),"")</f>
        <v/>
      </c>
      <c r="E12107" s="153" t="str">
        <f>IFERROR(__xludf.DUMMYFUNCTION("""COMPUTED_VALUE"""),"")</f>
        <v/>
      </c>
      <c r="I12107" s="169"/>
      <c r="J12107" s="156"/>
    </row>
    <row r="12108">
      <c r="D12108" s="153" t="str">
        <f>IFERROR(__xludf.DUMMYFUNCTION("""COMPUTED_VALUE"""),"")</f>
        <v/>
      </c>
      <c r="E12108" s="153" t="str">
        <f>IFERROR(__xludf.DUMMYFUNCTION("""COMPUTED_VALUE"""),"")</f>
        <v/>
      </c>
      <c r="I12108" s="169"/>
      <c r="J12108" s="156"/>
    </row>
    <row r="12109">
      <c r="D12109" s="153" t="str">
        <f>IFERROR(__xludf.DUMMYFUNCTION("""COMPUTED_VALUE"""),"")</f>
        <v/>
      </c>
      <c r="E12109" s="153" t="str">
        <f>IFERROR(__xludf.DUMMYFUNCTION("""COMPUTED_VALUE"""),"")</f>
        <v/>
      </c>
      <c r="I12109" s="169"/>
      <c r="J12109" s="156"/>
    </row>
    <row r="12110">
      <c r="D12110" s="153" t="str">
        <f>IFERROR(__xludf.DUMMYFUNCTION("""COMPUTED_VALUE"""),"")</f>
        <v/>
      </c>
      <c r="E12110" s="153" t="str">
        <f>IFERROR(__xludf.DUMMYFUNCTION("""COMPUTED_VALUE"""),"")</f>
        <v/>
      </c>
      <c r="I12110" s="169"/>
      <c r="J12110" s="156"/>
    </row>
    <row r="12111">
      <c r="D12111" s="153" t="str">
        <f>IFERROR(__xludf.DUMMYFUNCTION("""COMPUTED_VALUE"""),"")</f>
        <v/>
      </c>
      <c r="E12111" s="153" t="str">
        <f>IFERROR(__xludf.DUMMYFUNCTION("""COMPUTED_VALUE"""),"")</f>
        <v/>
      </c>
      <c r="I12111" s="169"/>
      <c r="J12111" s="156"/>
    </row>
    <row r="12112">
      <c r="D12112" s="153" t="str">
        <f>IFERROR(__xludf.DUMMYFUNCTION("""COMPUTED_VALUE"""),"")</f>
        <v/>
      </c>
      <c r="E12112" s="153" t="str">
        <f>IFERROR(__xludf.DUMMYFUNCTION("""COMPUTED_VALUE"""),"")</f>
        <v/>
      </c>
      <c r="I12112" s="169"/>
      <c r="J12112" s="156"/>
    </row>
    <row r="12113">
      <c r="D12113" s="153" t="str">
        <f>IFERROR(__xludf.DUMMYFUNCTION("""COMPUTED_VALUE"""),"")</f>
        <v/>
      </c>
      <c r="E12113" s="153" t="str">
        <f>IFERROR(__xludf.DUMMYFUNCTION("""COMPUTED_VALUE"""),"")</f>
        <v/>
      </c>
      <c r="I12113" s="169"/>
      <c r="J12113" s="156"/>
    </row>
    <row r="12114">
      <c r="D12114" s="153" t="str">
        <f>IFERROR(__xludf.DUMMYFUNCTION("""COMPUTED_VALUE"""),"")</f>
        <v/>
      </c>
      <c r="E12114" s="153" t="str">
        <f>IFERROR(__xludf.DUMMYFUNCTION("""COMPUTED_VALUE"""),"")</f>
        <v/>
      </c>
      <c r="I12114" s="169"/>
      <c r="J12114" s="156"/>
    </row>
    <row r="12115">
      <c r="D12115" s="153" t="str">
        <f>IFERROR(__xludf.DUMMYFUNCTION("""COMPUTED_VALUE"""),"")</f>
        <v/>
      </c>
      <c r="E12115" s="153" t="str">
        <f>IFERROR(__xludf.DUMMYFUNCTION("""COMPUTED_VALUE"""),"")</f>
        <v/>
      </c>
      <c r="I12115" s="169"/>
      <c r="J12115" s="156"/>
    </row>
    <row r="12116">
      <c r="D12116" s="153" t="str">
        <f>IFERROR(__xludf.DUMMYFUNCTION("""COMPUTED_VALUE"""),"")</f>
        <v/>
      </c>
      <c r="E12116" s="153" t="str">
        <f>IFERROR(__xludf.DUMMYFUNCTION("""COMPUTED_VALUE"""),"")</f>
        <v/>
      </c>
      <c r="I12116" s="169"/>
      <c r="J12116" s="156"/>
    </row>
    <row r="12117">
      <c r="D12117" s="153" t="str">
        <f>IFERROR(__xludf.DUMMYFUNCTION("""COMPUTED_VALUE"""),"")</f>
        <v/>
      </c>
      <c r="E12117" s="153" t="str">
        <f>IFERROR(__xludf.DUMMYFUNCTION("""COMPUTED_VALUE"""),"")</f>
        <v/>
      </c>
      <c r="I12117" s="169"/>
      <c r="J12117" s="156"/>
    </row>
    <row r="12118">
      <c r="D12118" s="153" t="str">
        <f>IFERROR(__xludf.DUMMYFUNCTION("""COMPUTED_VALUE"""),"")</f>
        <v/>
      </c>
      <c r="E12118" s="153" t="str">
        <f>IFERROR(__xludf.DUMMYFUNCTION("""COMPUTED_VALUE"""),"")</f>
        <v/>
      </c>
      <c r="I12118" s="169"/>
      <c r="J12118" s="156"/>
    </row>
    <row r="12119">
      <c r="D12119" s="153" t="str">
        <f>IFERROR(__xludf.DUMMYFUNCTION("""COMPUTED_VALUE"""),"")</f>
        <v/>
      </c>
      <c r="E12119" s="153" t="str">
        <f>IFERROR(__xludf.DUMMYFUNCTION("""COMPUTED_VALUE"""),"")</f>
        <v/>
      </c>
      <c r="I12119" s="169"/>
      <c r="J12119" s="156"/>
    </row>
    <row r="12120">
      <c r="D12120" s="153" t="str">
        <f>IFERROR(__xludf.DUMMYFUNCTION("""COMPUTED_VALUE"""),"")</f>
        <v/>
      </c>
      <c r="E12120" s="153" t="str">
        <f>IFERROR(__xludf.DUMMYFUNCTION("""COMPUTED_VALUE"""),"")</f>
        <v/>
      </c>
      <c r="I12120" s="169"/>
      <c r="J12120" s="156"/>
    </row>
    <row r="12121">
      <c r="D12121" s="153" t="str">
        <f>IFERROR(__xludf.DUMMYFUNCTION("""COMPUTED_VALUE"""),"")</f>
        <v/>
      </c>
      <c r="E12121" s="153" t="str">
        <f>IFERROR(__xludf.DUMMYFUNCTION("""COMPUTED_VALUE"""),"")</f>
        <v/>
      </c>
      <c r="I12121" s="169"/>
      <c r="J12121" s="156"/>
    </row>
    <row r="12122">
      <c r="D12122" s="153" t="str">
        <f>IFERROR(__xludf.DUMMYFUNCTION("""COMPUTED_VALUE"""),"")</f>
        <v/>
      </c>
      <c r="E12122" s="153" t="str">
        <f>IFERROR(__xludf.DUMMYFUNCTION("""COMPUTED_VALUE"""),"")</f>
        <v/>
      </c>
      <c r="I12122" s="169"/>
      <c r="J12122" s="156"/>
    </row>
    <row r="12123">
      <c r="D12123" s="153" t="str">
        <f>IFERROR(__xludf.DUMMYFUNCTION("""COMPUTED_VALUE"""),"")</f>
        <v/>
      </c>
      <c r="E12123" s="153" t="str">
        <f>IFERROR(__xludf.DUMMYFUNCTION("""COMPUTED_VALUE"""),"")</f>
        <v/>
      </c>
      <c r="I12123" s="169"/>
      <c r="J12123" s="156"/>
    </row>
    <row r="12124">
      <c r="D12124" s="153" t="str">
        <f>IFERROR(__xludf.DUMMYFUNCTION("""COMPUTED_VALUE"""),"")</f>
        <v/>
      </c>
      <c r="E12124" s="153" t="str">
        <f>IFERROR(__xludf.DUMMYFUNCTION("""COMPUTED_VALUE"""),"")</f>
        <v/>
      </c>
      <c r="I12124" s="169"/>
      <c r="J12124" s="156"/>
    </row>
    <row r="12125">
      <c r="D12125" s="153" t="str">
        <f>IFERROR(__xludf.DUMMYFUNCTION("""COMPUTED_VALUE"""),"")</f>
        <v/>
      </c>
      <c r="E12125" s="153" t="str">
        <f>IFERROR(__xludf.DUMMYFUNCTION("""COMPUTED_VALUE"""),"")</f>
        <v/>
      </c>
      <c r="I12125" s="169"/>
      <c r="J12125" s="156"/>
    </row>
    <row r="12126">
      <c r="D12126" s="153" t="str">
        <f>IFERROR(__xludf.DUMMYFUNCTION("""COMPUTED_VALUE"""),"")</f>
        <v/>
      </c>
      <c r="E12126" s="153" t="str">
        <f>IFERROR(__xludf.DUMMYFUNCTION("""COMPUTED_VALUE"""),"")</f>
        <v/>
      </c>
      <c r="I12126" s="169"/>
      <c r="J12126" s="156"/>
    </row>
    <row r="12127">
      <c r="D12127" s="153" t="str">
        <f>IFERROR(__xludf.DUMMYFUNCTION("""COMPUTED_VALUE"""),"")</f>
        <v/>
      </c>
      <c r="E12127" s="153" t="str">
        <f>IFERROR(__xludf.DUMMYFUNCTION("""COMPUTED_VALUE"""),"")</f>
        <v/>
      </c>
      <c r="I12127" s="169"/>
      <c r="J12127" s="156"/>
    </row>
    <row r="12128">
      <c r="D12128" s="153" t="str">
        <f>IFERROR(__xludf.DUMMYFUNCTION("""COMPUTED_VALUE"""),"")</f>
        <v/>
      </c>
      <c r="E12128" s="153" t="str">
        <f>IFERROR(__xludf.DUMMYFUNCTION("""COMPUTED_VALUE"""),"")</f>
        <v/>
      </c>
      <c r="I12128" s="169"/>
      <c r="J12128" s="156"/>
    </row>
    <row r="12129">
      <c r="D12129" s="153" t="str">
        <f>IFERROR(__xludf.DUMMYFUNCTION("""COMPUTED_VALUE"""),"")</f>
        <v/>
      </c>
      <c r="E12129" s="153" t="str">
        <f>IFERROR(__xludf.DUMMYFUNCTION("""COMPUTED_VALUE"""),"")</f>
        <v/>
      </c>
      <c r="I12129" s="169"/>
      <c r="J12129" s="156"/>
    </row>
    <row r="12130">
      <c r="D12130" s="153" t="str">
        <f>IFERROR(__xludf.DUMMYFUNCTION("""COMPUTED_VALUE"""),"")</f>
        <v/>
      </c>
      <c r="E12130" s="153" t="str">
        <f>IFERROR(__xludf.DUMMYFUNCTION("""COMPUTED_VALUE"""),"")</f>
        <v/>
      </c>
      <c r="I12130" s="169"/>
      <c r="J12130" s="156"/>
    </row>
    <row r="12131">
      <c r="D12131" s="153" t="str">
        <f>IFERROR(__xludf.DUMMYFUNCTION("""COMPUTED_VALUE"""),"")</f>
        <v/>
      </c>
      <c r="E12131" s="153" t="str">
        <f>IFERROR(__xludf.DUMMYFUNCTION("""COMPUTED_VALUE"""),"")</f>
        <v/>
      </c>
      <c r="I12131" s="169"/>
      <c r="J12131" s="156"/>
    </row>
    <row r="12132">
      <c r="D12132" s="153" t="str">
        <f>IFERROR(__xludf.DUMMYFUNCTION("""COMPUTED_VALUE"""),"")</f>
        <v/>
      </c>
      <c r="E12132" s="153" t="str">
        <f>IFERROR(__xludf.DUMMYFUNCTION("""COMPUTED_VALUE"""),"")</f>
        <v/>
      </c>
      <c r="I12132" s="169"/>
      <c r="J12132" s="156"/>
    </row>
    <row r="12133">
      <c r="D12133" s="153" t="str">
        <f>IFERROR(__xludf.DUMMYFUNCTION("""COMPUTED_VALUE"""),"")</f>
        <v/>
      </c>
      <c r="E12133" s="153" t="str">
        <f>IFERROR(__xludf.DUMMYFUNCTION("""COMPUTED_VALUE"""),"")</f>
        <v/>
      </c>
      <c r="I12133" s="169"/>
      <c r="J12133" s="156"/>
    </row>
    <row r="12134">
      <c r="D12134" s="153" t="str">
        <f>IFERROR(__xludf.DUMMYFUNCTION("""COMPUTED_VALUE"""),"")</f>
        <v/>
      </c>
      <c r="E12134" s="153" t="str">
        <f>IFERROR(__xludf.DUMMYFUNCTION("""COMPUTED_VALUE"""),"")</f>
        <v/>
      </c>
      <c r="I12134" s="169"/>
      <c r="J12134" s="156"/>
    </row>
    <row r="12135">
      <c r="D12135" s="153" t="str">
        <f>IFERROR(__xludf.DUMMYFUNCTION("""COMPUTED_VALUE"""),"")</f>
        <v/>
      </c>
      <c r="E12135" s="153" t="str">
        <f>IFERROR(__xludf.DUMMYFUNCTION("""COMPUTED_VALUE"""),"")</f>
        <v/>
      </c>
      <c r="I12135" s="169"/>
      <c r="J12135" s="156"/>
    </row>
    <row r="12136">
      <c r="D12136" s="153" t="str">
        <f>IFERROR(__xludf.DUMMYFUNCTION("""COMPUTED_VALUE"""),"")</f>
        <v/>
      </c>
      <c r="E12136" s="153" t="str">
        <f>IFERROR(__xludf.DUMMYFUNCTION("""COMPUTED_VALUE"""),"")</f>
        <v/>
      </c>
      <c r="I12136" s="169"/>
      <c r="J12136" s="156"/>
    </row>
    <row r="12137">
      <c r="D12137" s="153" t="str">
        <f>IFERROR(__xludf.DUMMYFUNCTION("""COMPUTED_VALUE"""),"")</f>
        <v/>
      </c>
      <c r="E12137" s="153" t="str">
        <f>IFERROR(__xludf.DUMMYFUNCTION("""COMPUTED_VALUE"""),"")</f>
        <v/>
      </c>
      <c r="I12137" s="169"/>
      <c r="J12137" s="156"/>
    </row>
    <row r="12138">
      <c r="D12138" s="153" t="str">
        <f>IFERROR(__xludf.DUMMYFUNCTION("""COMPUTED_VALUE"""),"")</f>
        <v/>
      </c>
      <c r="E12138" s="153" t="str">
        <f>IFERROR(__xludf.DUMMYFUNCTION("""COMPUTED_VALUE"""),"")</f>
        <v/>
      </c>
      <c r="I12138" s="169"/>
      <c r="J12138" s="156"/>
    </row>
    <row r="12139">
      <c r="D12139" s="153" t="str">
        <f>IFERROR(__xludf.DUMMYFUNCTION("""COMPUTED_VALUE"""),"")</f>
        <v/>
      </c>
      <c r="E12139" s="153" t="str">
        <f>IFERROR(__xludf.DUMMYFUNCTION("""COMPUTED_VALUE"""),"")</f>
        <v/>
      </c>
      <c r="I12139" s="169"/>
      <c r="J12139" s="156"/>
    </row>
    <row r="12140">
      <c r="D12140" s="153" t="str">
        <f>IFERROR(__xludf.DUMMYFUNCTION("""COMPUTED_VALUE"""),"")</f>
        <v/>
      </c>
      <c r="E12140" s="153" t="str">
        <f>IFERROR(__xludf.DUMMYFUNCTION("""COMPUTED_VALUE"""),"")</f>
        <v/>
      </c>
      <c r="I12140" s="169"/>
      <c r="J12140" s="156"/>
    </row>
    <row r="12141">
      <c r="D12141" s="153" t="str">
        <f>IFERROR(__xludf.DUMMYFUNCTION("""COMPUTED_VALUE"""),"")</f>
        <v/>
      </c>
      <c r="E12141" s="153" t="str">
        <f>IFERROR(__xludf.DUMMYFUNCTION("""COMPUTED_VALUE"""),"")</f>
        <v/>
      </c>
      <c r="I12141" s="169"/>
      <c r="J12141" s="156"/>
    </row>
    <row r="12142">
      <c r="D12142" s="153" t="str">
        <f>IFERROR(__xludf.DUMMYFUNCTION("""COMPUTED_VALUE"""),"")</f>
        <v/>
      </c>
      <c r="E12142" s="153" t="str">
        <f>IFERROR(__xludf.DUMMYFUNCTION("""COMPUTED_VALUE"""),"")</f>
        <v/>
      </c>
      <c r="I12142" s="169"/>
      <c r="J12142" s="156"/>
    </row>
    <row r="12143">
      <c r="D12143" s="153" t="str">
        <f>IFERROR(__xludf.DUMMYFUNCTION("""COMPUTED_VALUE"""),"")</f>
        <v/>
      </c>
      <c r="E12143" s="153" t="str">
        <f>IFERROR(__xludf.DUMMYFUNCTION("""COMPUTED_VALUE"""),"")</f>
        <v/>
      </c>
      <c r="I12143" s="169"/>
      <c r="J12143" s="156"/>
    </row>
    <row r="12144">
      <c r="D12144" s="153" t="str">
        <f>IFERROR(__xludf.DUMMYFUNCTION("""COMPUTED_VALUE"""),"")</f>
        <v/>
      </c>
      <c r="E12144" s="153" t="str">
        <f>IFERROR(__xludf.DUMMYFUNCTION("""COMPUTED_VALUE"""),"")</f>
        <v/>
      </c>
      <c r="I12144" s="169"/>
      <c r="J12144" s="156"/>
    </row>
    <row r="12145">
      <c r="D12145" s="153" t="str">
        <f>IFERROR(__xludf.DUMMYFUNCTION("""COMPUTED_VALUE"""),"")</f>
        <v/>
      </c>
      <c r="E12145" s="153" t="str">
        <f>IFERROR(__xludf.DUMMYFUNCTION("""COMPUTED_VALUE"""),"")</f>
        <v/>
      </c>
      <c r="I12145" s="169"/>
      <c r="J12145" s="156"/>
    </row>
    <row r="12146">
      <c r="D12146" s="153" t="str">
        <f>IFERROR(__xludf.DUMMYFUNCTION("""COMPUTED_VALUE"""),"")</f>
        <v/>
      </c>
      <c r="E12146" s="153" t="str">
        <f>IFERROR(__xludf.DUMMYFUNCTION("""COMPUTED_VALUE"""),"")</f>
        <v/>
      </c>
      <c r="I12146" s="169"/>
      <c r="J12146" s="156"/>
    </row>
    <row r="12147">
      <c r="D12147" s="153" t="str">
        <f>IFERROR(__xludf.DUMMYFUNCTION("""COMPUTED_VALUE"""),"")</f>
        <v/>
      </c>
      <c r="E12147" s="153" t="str">
        <f>IFERROR(__xludf.DUMMYFUNCTION("""COMPUTED_VALUE"""),"")</f>
        <v/>
      </c>
      <c r="I12147" s="169"/>
      <c r="J12147" s="156"/>
    </row>
    <row r="12148">
      <c r="D12148" s="153" t="str">
        <f>IFERROR(__xludf.DUMMYFUNCTION("""COMPUTED_VALUE"""),"")</f>
        <v/>
      </c>
      <c r="E12148" s="153" t="str">
        <f>IFERROR(__xludf.DUMMYFUNCTION("""COMPUTED_VALUE"""),"")</f>
        <v/>
      </c>
      <c r="I12148" s="169"/>
      <c r="J12148" s="156"/>
    </row>
    <row r="12149">
      <c r="D12149" s="153" t="str">
        <f>IFERROR(__xludf.DUMMYFUNCTION("""COMPUTED_VALUE"""),"")</f>
        <v/>
      </c>
      <c r="E12149" s="153" t="str">
        <f>IFERROR(__xludf.DUMMYFUNCTION("""COMPUTED_VALUE"""),"")</f>
        <v/>
      </c>
      <c r="I12149" s="169"/>
      <c r="J12149" s="156"/>
    </row>
    <row r="12150">
      <c r="D12150" s="153" t="str">
        <f>IFERROR(__xludf.DUMMYFUNCTION("""COMPUTED_VALUE"""),"")</f>
        <v/>
      </c>
      <c r="E12150" s="153" t="str">
        <f>IFERROR(__xludf.DUMMYFUNCTION("""COMPUTED_VALUE"""),"")</f>
        <v/>
      </c>
      <c r="I12150" s="169"/>
      <c r="J12150" s="156"/>
    </row>
    <row r="12151">
      <c r="D12151" s="153" t="str">
        <f>IFERROR(__xludf.DUMMYFUNCTION("""COMPUTED_VALUE"""),"")</f>
        <v/>
      </c>
      <c r="E12151" s="153" t="str">
        <f>IFERROR(__xludf.DUMMYFUNCTION("""COMPUTED_VALUE"""),"")</f>
        <v/>
      </c>
      <c r="I12151" s="169"/>
      <c r="J12151" s="156"/>
    </row>
    <row r="12152">
      <c r="D12152" s="153" t="str">
        <f>IFERROR(__xludf.DUMMYFUNCTION("""COMPUTED_VALUE"""),"")</f>
        <v/>
      </c>
      <c r="E12152" s="153" t="str">
        <f>IFERROR(__xludf.DUMMYFUNCTION("""COMPUTED_VALUE"""),"")</f>
        <v/>
      </c>
      <c r="I12152" s="169"/>
      <c r="J12152" s="156"/>
    </row>
    <row r="12153">
      <c r="D12153" s="153" t="str">
        <f>IFERROR(__xludf.DUMMYFUNCTION("""COMPUTED_VALUE"""),"")</f>
        <v/>
      </c>
      <c r="E12153" s="153" t="str">
        <f>IFERROR(__xludf.DUMMYFUNCTION("""COMPUTED_VALUE"""),"")</f>
        <v/>
      </c>
      <c r="I12153" s="169"/>
      <c r="J12153" s="156"/>
    </row>
    <row r="12154">
      <c r="D12154" s="153" t="str">
        <f>IFERROR(__xludf.DUMMYFUNCTION("""COMPUTED_VALUE"""),"")</f>
        <v/>
      </c>
      <c r="E12154" s="153" t="str">
        <f>IFERROR(__xludf.DUMMYFUNCTION("""COMPUTED_VALUE"""),"")</f>
        <v/>
      </c>
      <c r="I12154" s="169"/>
      <c r="J12154" s="156"/>
    </row>
    <row r="12155">
      <c r="D12155" s="153" t="str">
        <f>IFERROR(__xludf.DUMMYFUNCTION("""COMPUTED_VALUE"""),"")</f>
        <v/>
      </c>
      <c r="E12155" s="153" t="str">
        <f>IFERROR(__xludf.DUMMYFUNCTION("""COMPUTED_VALUE"""),"")</f>
        <v/>
      </c>
      <c r="I12155" s="169"/>
      <c r="J12155" s="156"/>
    </row>
    <row r="12156">
      <c r="D12156" s="153" t="str">
        <f>IFERROR(__xludf.DUMMYFUNCTION("""COMPUTED_VALUE"""),"")</f>
        <v/>
      </c>
      <c r="E12156" s="153" t="str">
        <f>IFERROR(__xludf.DUMMYFUNCTION("""COMPUTED_VALUE"""),"")</f>
        <v/>
      </c>
      <c r="I12156" s="169"/>
      <c r="J12156" s="156"/>
    </row>
    <row r="12157">
      <c r="D12157" s="153" t="str">
        <f>IFERROR(__xludf.DUMMYFUNCTION("""COMPUTED_VALUE"""),"")</f>
        <v/>
      </c>
      <c r="E12157" s="153" t="str">
        <f>IFERROR(__xludf.DUMMYFUNCTION("""COMPUTED_VALUE"""),"")</f>
        <v/>
      </c>
      <c r="I12157" s="169"/>
      <c r="J12157" s="156"/>
    </row>
    <row r="12158">
      <c r="D12158" s="153" t="str">
        <f>IFERROR(__xludf.DUMMYFUNCTION("""COMPUTED_VALUE"""),"")</f>
        <v/>
      </c>
      <c r="E12158" s="153" t="str">
        <f>IFERROR(__xludf.DUMMYFUNCTION("""COMPUTED_VALUE"""),"")</f>
        <v/>
      </c>
      <c r="I12158" s="169"/>
      <c r="J12158" s="156"/>
    </row>
    <row r="12159">
      <c r="D12159" s="153" t="str">
        <f>IFERROR(__xludf.DUMMYFUNCTION("""COMPUTED_VALUE"""),"")</f>
        <v/>
      </c>
      <c r="E12159" s="153" t="str">
        <f>IFERROR(__xludf.DUMMYFUNCTION("""COMPUTED_VALUE"""),"")</f>
        <v/>
      </c>
      <c r="I12159" s="169"/>
      <c r="J12159" s="156"/>
    </row>
    <row r="12160">
      <c r="D12160" s="153" t="str">
        <f>IFERROR(__xludf.DUMMYFUNCTION("""COMPUTED_VALUE"""),"")</f>
        <v/>
      </c>
      <c r="E12160" s="153" t="str">
        <f>IFERROR(__xludf.DUMMYFUNCTION("""COMPUTED_VALUE"""),"")</f>
        <v/>
      </c>
      <c r="I12160" s="169"/>
      <c r="J12160" s="156"/>
    </row>
    <row r="12161">
      <c r="D12161" s="153" t="str">
        <f>IFERROR(__xludf.DUMMYFUNCTION("""COMPUTED_VALUE"""),"")</f>
        <v/>
      </c>
      <c r="E12161" s="153" t="str">
        <f>IFERROR(__xludf.DUMMYFUNCTION("""COMPUTED_VALUE"""),"")</f>
        <v/>
      </c>
      <c r="I12161" s="169"/>
      <c r="J12161" s="156"/>
    </row>
    <row r="12162">
      <c r="D12162" s="153" t="str">
        <f>IFERROR(__xludf.DUMMYFUNCTION("""COMPUTED_VALUE"""),"")</f>
        <v/>
      </c>
      <c r="E12162" s="153" t="str">
        <f>IFERROR(__xludf.DUMMYFUNCTION("""COMPUTED_VALUE"""),"")</f>
        <v/>
      </c>
      <c r="I12162" s="169"/>
      <c r="J12162" s="156"/>
    </row>
    <row r="12163">
      <c r="D12163" s="153" t="str">
        <f>IFERROR(__xludf.DUMMYFUNCTION("""COMPUTED_VALUE"""),"")</f>
        <v/>
      </c>
      <c r="E12163" s="153" t="str">
        <f>IFERROR(__xludf.DUMMYFUNCTION("""COMPUTED_VALUE"""),"")</f>
        <v/>
      </c>
      <c r="I12163" s="169"/>
      <c r="J12163" s="156"/>
    </row>
    <row r="12164">
      <c r="D12164" s="153" t="str">
        <f>IFERROR(__xludf.DUMMYFUNCTION("""COMPUTED_VALUE"""),"")</f>
        <v/>
      </c>
      <c r="E12164" s="153" t="str">
        <f>IFERROR(__xludf.DUMMYFUNCTION("""COMPUTED_VALUE"""),"")</f>
        <v/>
      </c>
      <c r="I12164" s="169"/>
      <c r="J12164" s="156"/>
    </row>
    <row r="12165">
      <c r="D12165" s="153" t="str">
        <f>IFERROR(__xludf.DUMMYFUNCTION("""COMPUTED_VALUE"""),"")</f>
        <v/>
      </c>
      <c r="E12165" s="153" t="str">
        <f>IFERROR(__xludf.DUMMYFUNCTION("""COMPUTED_VALUE"""),"")</f>
        <v/>
      </c>
      <c r="I12165" s="169"/>
      <c r="J12165" s="156"/>
    </row>
    <row r="12166">
      <c r="D12166" s="153" t="str">
        <f>IFERROR(__xludf.DUMMYFUNCTION("""COMPUTED_VALUE"""),"")</f>
        <v/>
      </c>
      <c r="E12166" s="153" t="str">
        <f>IFERROR(__xludf.DUMMYFUNCTION("""COMPUTED_VALUE"""),"")</f>
        <v/>
      </c>
      <c r="I12166" s="169"/>
      <c r="J12166" s="156"/>
    </row>
    <row r="12167">
      <c r="D12167" s="153" t="str">
        <f>IFERROR(__xludf.DUMMYFUNCTION("""COMPUTED_VALUE"""),"")</f>
        <v/>
      </c>
      <c r="E12167" s="153" t="str">
        <f>IFERROR(__xludf.DUMMYFUNCTION("""COMPUTED_VALUE"""),"")</f>
        <v/>
      </c>
      <c r="I12167" s="169"/>
      <c r="J12167" s="156"/>
    </row>
    <row r="12168">
      <c r="D12168" s="153" t="str">
        <f>IFERROR(__xludf.DUMMYFUNCTION("""COMPUTED_VALUE"""),"")</f>
        <v/>
      </c>
      <c r="E12168" s="153" t="str">
        <f>IFERROR(__xludf.DUMMYFUNCTION("""COMPUTED_VALUE"""),"")</f>
        <v/>
      </c>
      <c r="I12168" s="169"/>
      <c r="J12168" s="156"/>
    </row>
    <row r="12169">
      <c r="D12169" s="153" t="str">
        <f>IFERROR(__xludf.DUMMYFUNCTION("""COMPUTED_VALUE"""),"")</f>
        <v/>
      </c>
      <c r="E12169" s="153" t="str">
        <f>IFERROR(__xludf.DUMMYFUNCTION("""COMPUTED_VALUE"""),"")</f>
        <v/>
      </c>
      <c r="I12169" s="169"/>
      <c r="J12169" s="156"/>
    </row>
    <row r="12170">
      <c r="D12170" s="153" t="str">
        <f>IFERROR(__xludf.DUMMYFUNCTION("""COMPUTED_VALUE"""),"")</f>
        <v/>
      </c>
      <c r="E12170" s="153" t="str">
        <f>IFERROR(__xludf.DUMMYFUNCTION("""COMPUTED_VALUE"""),"")</f>
        <v/>
      </c>
      <c r="I12170" s="169"/>
      <c r="J12170" s="156"/>
    </row>
    <row r="12171">
      <c r="D12171" s="153" t="str">
        <f>IFERROR(__xludf.DUMMYFUNCTION("""COMPUTED_VALUE"""),"")</f>
        <v/>
      </c>
      <c r="E12171" s="153" t="str">
        <f>IFERROR(__xludf.DUMMYFUNCTION("""COMPUTED_VALUE"""),"")</f>
        <v/>
      </c>
      <c r="I12171" s="169"/>
      <c r="J12171" s="156"/>
    </row>
    <row r="12172">
      <c r="D12172" s="153" t="str">
        <f>IFERROR(__xludf.DUMMYFUNCTION("""COMPUTED_VALUE"""),"")</f>
        <v/>
      </c>
      <c r="E12172" s="153" t="str">
        <f>IFERROR(__xludf.DUMMYFUNCTION("""COMPUTED_VALUE"""),"")</f>
        <v/>
      </c>
      <c r="I12172" s="169"/>
      <c r="J12172" s="156"/>
    </row>
    <row r="12173">
      <c r="D12173" s="153" t="str">
        <f>IFERROR(__xludf.DUMMYFUNCTION("""COMPUTED_VALUE"""),"")</f>
        <v/>
      </c>
      <c r="E12173" s="153" t="str">
        <f>IFERROR(__xludf.DUMMYFUNCTION("""COMPUTED_VALUE"""),"")</f>
        <v/>
      </c>
      <c r="I12173" s="169"/>
      <c r="J12173" s="156"/>
    </row>
    <row r="12174">
      <c r="D12174" s="153" t="str">
        <f>IFERROR(__xludf.DUMMYFUNCTION("""COMPUTED_VALUE"""),"")</f>
        <v/>
      </c>
      <c r="E12174" s="153" t="str">
        <f>IFERROR(__xludf.DUMMYFUNCTION("""COMPUTED_VALUE"""),"")</f>
        <v/>
      </c>
      <c r="I12174" s="169"/>
      <c r="J12174" s="156"/>
    </row>
    <row r="12175">
      <c r="D12175" s="153" t="str">
        <f>IFERROR(__xludf.DUMMYFUNCTION("""COMPUTED_VALUE"""),"")</f>
        <v/>
      </c>
      <c r="E12175" s="153" t="str">
        <f>IFERROR(__xludf.DUMMYFUNCTION("""COMPUTED_VALUE"""),"")</f>
        <v/>
      </c>
      <c r="I12175" s="169"/>
      <c r="J12175" s="156"/>
    </row>
    <row r="12176">
      <c r="D12176" s="153" t="str">
        <f>IFERROR(__xludf.DUMMYFUNCTION("""COMPUTED_VALUE"""),"")</f>
        <v/>
      </c>
      <c r="E12176" s="153" t="str">
        <f>IFERROR(__xludf.DUMMYFUNCTION("""COMPUTED_VALUE"""),"")</f>
        <v/>
      </c>
      <c r="I12176" s="169"/>
      <c r="J12176" s="156"/>
    </row>
    <row r="12177">
      <c r="D12177" s="153" t="str">
        <f>IFERROR(__xludf.DUMMYFUNCTION("""COMPUTED_VALUE"""),"")</f>
        <v/>
      </c>
      <c r="E12177" s="153" t="str">
        <f>IFERROR(__xludf.DUMMYFUNCTION("""COMPUTED_VALUE"""),"")</f>
        <v/>
      </c>
      <c r="I12177" s="169"/>
      <c r="J12177" s="156"/>
    </row>
    <row r="12178">
      <c r="D12178" s="153" t="str">
        <f>IFERROR(__xludf.DUMMYFUNCTION("""COMPUTED_VALUE"""),"")</f>
        <v/>
      </c>
      <c r="E12178" s="153" t="str">
        <f>IFERROR(__xludf.DUMMYFUNCTION("""COMPUTED_VALUE"""),"")</f>
        <v/>
      </c>
      <c r="I12178" s="169"/>
      <c r="J12178" s="156"/>
    </row>
    <row r="12179">
      <c r="D12179" s="153" t="str">
        <f>IFERROR(__xludf.DUMMYFUNCTION("""COMPUTED_VALUE"""),"")</f>
        <v/>
      </c>
      <c r="E12179" s="153" t="str">
        <f>IFERROR(__xludf.DUMMYFUNCTION("""COMPUTED_VALUE"""),"")</f>
        <v/>
      </c>
      <c r="I12179" s="169"/>
      <c r="J12179" s="156"/>
    </row>
    <row r="12180">
      <c r="D12180" s="153" t="str">
        <f>IFERROR(__xludf.DUMMYFUNCTION("""COMPUTED_VALUE"""),"")</f>
        <v/>
      </c>
      <c r="E12180" s="153" t="str">
        <f>IFERROR(__xludf.DUMMYFUNCTION("""COMPUTED_VALUE"""),"")</f>
        <v/>
      </c>
      <c r="I12180" s="169"/>
      <c r="J12180" s="156"/>
    </row>
    <row r="12181">
      <c r="D12181" s="153" t="str">
        <f>IFERROR(__xludf.DUMMYFUNCTION("""COMPUTED_VALUE"""),"")</f>
        <v/>
      </c>
      <c r="E12181" s="153" t="str">
        <f>IFERROR(__xludf.DUMMYFUNCTION("""COMPUTED_VALUE"""),"")</f>
        <v/>
      </c>
      <c r="I12181" s="169"/>
      <c r="J12181" s="156"/>
    </row>
    <row r="12182">
      <c r="D12182" s="153" t="str">
        <f>IFERROR(__xludf.DUMMYFUNCTION("""COMPUTED_VALUE"""),"")</f>
        <v/>
      </c>
      <c r="E12182" s="153" t="str">
        <f>IFERROR(__xludf.DUMMYFUNCTION("""COMPUTED_VALUE"""),"")</f>
        <v/>
      </c>
      <c r="I12182" s="169"/>
      <c r="J12182" s="156"/>
    </row>
    <row r="12183">
      <c r="D12183" s="153" t="str">
        <f>IFERROR(__xludf.DUMMYFUNCTION("""COMPUTED_VALUE"""),"")</f>
        <v/>
      </c>
      <c r="E12183" s="153" t="str">
        <f>IFERROR(__xludf.DUMMYFUNCTION("""COMPUTED_VALUE"""),"")</f>
        <v/>
      </c>
      <c r="I12183" s="169"/>
      <c r="J12183" s="156"/>
    </row>
    <row r="12184">
      <c r="D12184" s="153" t="str">
        <f>IFERROR(__xludf.DUMMYFUNCTION("""COMPUTED_VALUE"""),"")</f>
        <v/>
      </c>
      <c r="E12184" s="153" t="str">
        <f>IFERROR(__xludf.DUMMYFUNCTION("""COMPUTED_VALUE"""),"")</f>
        <v/>
      </c>
      <c r="I12184" s="169"/>
      <c r="J12184" s="156"/>
    </row>
    <row r="12185">
      <c r="D12185" s="153" t="str">
        <f>IFERROR(__xludf.DUMMYFUNCTION("""COMPUTED_VALUE"""),"")</f>
        <v/>
      </c>
      <c r="E12185" s="153" t="str">
        <f>IFERROR(__xludf.DUMMYFUNCTION("""COMPUTED_VALUE"""),"")</f>
        <v/>
      </c>
      <c r="I12185" s="169"/>
      <c r="J12185" s="156"/>
    </row>
    <row r="12186">
      <c r="D12186" s="153" t="str">
        <f>IFERROR(__xludf.DUMMYFUNCTION("""COMPUTED_VALUE"""),"")</f>
        <v/>
      </c>
      <c r="E12186" s="153" t="str">
        <f>IFERROR(__xludf.DUMMYFUNCTION("""COMPUTED_VALUE"""),"")</f>
        <v/>
      </c>
      <c r="I12186" s="169"/>
      <c r="J12186" s="156"/>
    </row>
    <row r="12187">
      <c r="D12187" s="153" t="str">
        <f>IFERROR(__xludf.DUMMYFUNCTION("""COMPUTED_VALUE"""),"")</f>
        <v/>
      </c>
      <c r="E12187" s="153" t="str">
        <f>IFERROR(__xludf.DUMMYFUNCTION("""COMPUTED_VALUE"""),"")</f>
        <v/>
      </c>
      <c r="I12187" s="169"/>
      <c r="J12187" s="156"/>
    </row>
    <row r="12188">
      <c r="D12188" s="153" t="str">
        <f>IFERROR(__xludf.DUMMYFUNCTION("""COMPUTED_VALUE"""),"")</f>
        <v/>
      </c>
      <c r="E12188" s="153" t="str">
        <f>IFERROR(__xludf.DUMMYFUNCTION("""COMPUTED_VALUE"""),"")</f>
        <v/>
      </c>
      <c r="I12188" s="169"/>
      <c r="J12188" s="156"/>
    </row>
    <row r="12189">
      <c r="D12189" s="153" t="str">
        <f>IFERROR(__xludf.DUMMYFUNCTION("""COMPUTED_VALUE"""),"")</f>
        <v/>
      </c>
      <c r="E12189" s="153" t="str">
        <f>IFERROR(__xludf.DUMMYFUNCTION("""COMPUTED_VALUE"""),"")</f>
        <v/>
      </c>
      <c r="I12189" s="169"/>
      <c r="J12189" s="156"/>
    </row>
    <row r="12190">
      <c r="D12190" s="153" t="str">
        <f>IFERROR(__xludf.DUMMYFUNCTION("""COMPUTED_VALUE"""),"")</f>
        <v/>
      </c>
      <c r="E12190" s="153" t="str">
        <f>IFERROR(__xludf.DUMMYFUNCTION("""COMPUTED_VALUE"""),"")</f>
        <v/>
      </c>
      <c r="I12190" s="169"/>
      <c r="J12190" s="156"/>
    </row>
    <row r="12191">
      <c r="D12191" s="153" t="str">
        <f>IFERROR(__xludf.DUMMYFUNCTION("""COMPUTED_VALUE"""),"")</f>
        <v/>
      </c>
      <c r="E12191" s="153" t="str">
        <f>IFERROR(__xludf.DUMMYFUNCTION("""COMPUTED_VALUE"""),"")</f>
        <v/>
      </c>
      <c r="I12191" s="169"/>
      <c r="J12191" s="156"/>
    </row>
    <row r="12192">
      <c r="D12192" s="153" t="str">
        <f>IFERROR(__xludf.DUMMYFUNCTION("""COMPUTED_VALUE"""),"")</f>
        <v/>
      </c>
      <c r="E12192" s="153" t="str">
        <f>IFERROR(__xludf.DUMMYFUNCTION("""COMPUTED_VALUE"""),"")</f>
        <v/>
      </c>
      <c r="I12192" s="169"/>
      <c r="J12192" s="156"/>
    </row>
    <row r="12193">
      <c r="D12193" s="153" t="str">
        <f>IFERROR(__xludf.DUMMYFUNCTION("""COMPUTED_VALUE"""),"")</f>
        <v/>
      </c>
      <c r="E12193" s="153" t="str">
        <f>IFERROR(__xludf.DUMMYFUNCTION("""COMPUTED_VALUE"""),"")</f>
        <v/>
      </c>
      <c r="I12193" s="169"/>
      <c r="J12193" s="156"/>
    </row>
    <row r="12194">
      <c r="D12194" s="153" t="str">
        <f>IFERROR(__xludf.DUMMYFUNCTION("""COMPUTED_VALUE"""),"")</f>
        <v/>
      </c>
      <c r="E12194" s="153" t="str">
        <f>IFERROR(__xludf.DUMMYFUNCTION("""COMPUTED_VALUE"""),"")</f>
        <v/>
      </c>
      <c r="I12194" s="169"/>
      <c r="J12194" s="156"/>
    </row>
    <row r="12195">
      <c r="D12195" s="153" t="str">
        <f>IFERROR(__xludf.DUMMYFUNCTION("""COMPUTED_VALUE"""),"")</f>
        <v/>
      </c>
      <c r="E12195" s="153" t="str">
        <f>IFERROR(__xludf.DUMMYFUNCTION("""COMPUTED_VALUE"""),"")</f>
        <v/>
      </c>
      <c r="I12195" s="169"/>
      <c r="J12195" s="156"/>
    </row>
    <row r="12196">
      <c r="D12196" s="153" t="str">
        <f>IFERROR(__xludf.DUMMYFUNCTION("""COMPUTED_VALUE"""),"")</f>
        <v/>
      </c>
      <c r="E12196" s="153" t="str">
        <f>IFERROR(__xludf.DUMMYFUNCTION("""COMPUTED_VALUE"""),"")</f>
        <v/>
      </c>
      <c r="I12196" s="169"/>
      <c r="J12196" s="156"/>
    </row>
    <row r="12197">
      <c r="D12197" s="153" t="str">
        <f>IFERROR(__xludf.DUMMYFUNCTION("""COMPUTED_VALUE"""),"")</f>
        <v/>
      </c>
      <c r="E12197" s="153" t="str">
        <f>IFERROR(__xludf.DUMMYFUNCTION("""COMPUTED_VALUE"""),"")</f>
        <v/>
      </c>
      <c r="I12197" s="169"/>
      <c r="J12197" s="156"/>
    </row>
    <row r="12198">
      <c r="D12198" s="153" t="str">
        <f>IFERROR(__xludf.DUMMYFUNCTION("""COMPUTED_VALUE"""),"")</f>
        <v/>
      </c>
      <c r="E12198" s="153" t="str">
        <f>IFERROR(__xludf.DUMMYFUNCTION("""COMPUTED_VALUE"""),"")</f>
        <v/>
      </c>
      <c r="I12198" s="169"/>
      <c r="J12198" s="156"/>
    </row>
    <row r="12199">
      <c r="D12199" s="153" t="str">
        <f>IFERROR(__xludf.DUMMYFUNCTION("""COMPUTED_VALUE"""),"")</f>
        <v/>
      </c>
      <c r="E12199" s="153" t="str">
        <f>IFERROR(__xludf.DUMMYFUNCTION("""COMPUTED_VALUE"""),"")</f>
        <v/>
      </c>
      <c r="I12199" s="169"/>
      <c r="J12199" s="156"/>
    </row>
    <row r="12200">
      <c r="D12200" s="153" t="str">
        <f>IFERROR(__xludf.DUMMYFUNCTION("""COMPUTED_VALUE"""),"")</f>
        <v/>
      </c>
      <c r="E12200" s="153" t="str">
        <f>IFERROR(__xludf.DUMMYFUNCTION("""COMPUTED_VALUE"""),"")</f>
        <v/>
      </c>
      <c r="I12200" s="169"/>
      <c r="J12200" s="156"/>
    </row>
    <row r="12201">
      <c r="D12201" s="153" t="str">
        <f>IFERROR(__xludf.DUMMYFUNCTION("""COMPUTED_VALUE"""),"")</f>
        <v/>
      </c>
      <c r="E12201" s="153" t="str">
        <f>IFERROR(__xludf.DUMMYFUNCTION("""COMPUTED_VALUE"""),"")</f>
        <v/>
      </c>
      <c r="I12201" s="169"/>
      <c r="J12201" s="156"/>
    </row>
    <row r="12202">
      <c r="D12202" s="153" t="str">
        <f>IFERROR(__xludf.DUMMYFUNCTION("""COMPUTED_VALUE"""),"")</f>
        <v/>
      </c>
      <c r="E12202" s="153" t="str">
        <f>IFERROR(__xludf.DUMMYFUNCTION("""COMPUTED_VALUE"""),"")</f>
        <v/>
      </c>
      <c r="I12202" s="169"/>
      <c r="J12202" s="156"/>
    </row>
    <row r="12203">
      <c r="D12203" s="153" t="str">
        <f>IFERROR(__xludf.DUMMYFUNCTION("""COMPUTED_VALUE"""),"")</f>
        <v/>
      </c>
      <c r="E12203" s="153" t="str">
        <f>IFERROR(__xludf.DUMMYFUNCTION("""COMPUTED_VALUE"""),"")</f>
        <v/>
      </c>
      <c r="I12203" s="169"/>
      <c r="J12203" s="156"/>
    </row>
    <row r="12204">
      <c r="D12204" s="153" t="str">
        <f>IFERROR(__xludf.DUMMYFUNCTION("""COMPUTED_VALUE"""),"")</f>
        <v/>
      </c>
      <c r="E12204" s="153" t="str">
        <f>IFERROR(__xludf.DUMMYFUNCTION("""COMPUTED_VALUE"""),"")</f>
        <v/>
      </c>
      <c r="I12204" s="169"/>
      <c r="J12204" s="156"/>
    </row>
    <row r="12205">
      <c r="D12205" s="153" t="str">
        <f>IFERROR(__xludf.DUMMYFUNCTION("""COMPUTED_VALUE"""),"")</f>
        <v/>
      </c>
      <c r="E12205" s="153" t="str">
        <f>IFERROR(__xludf.DUMMYFUNCTION("""COMPUTED_VALUE"""),"")</f>
        <v/>
      </c>
      <c r="I12205" s="169"/>
      <c r="J12205" s="156"/>
    </row>
    <row r="12206">
      <c r="D12206" s="153" t="str">
        <f>IFERROR(__xludf.DUMMYFUNCTION("""COMPUTED_VALUE"""),"")</f>
        <v/>
      </c>
      <c r="E12206" s="153" t="str">
        <f>IFERROR(__xludf.DUMMYFUNCTION("""COMPUTED_VALUE"""),"")</f>
        <v/>
      </c>
      <c r="I12206" s="169"/>
      <c r="J12206" s="156"/>
    </row>
    <row r="12207">
      <c r="D12207" s="153" t="str">
        <f>IFERROR(__xludf.DUMMYFUNCTION("""COMPUTED_VALUE"""),"")</f>
        <v/>
      </c>
      <c r="E12207" s="153" t="str">
        <f>IFERROR(__xludf.DUMMYFUNCTION("""COMPUTED_VALUE"""),"")</f>
        <v/>
      </c>
      <c r="I12207" s="169"/>
      <c r="J12207" s="156"/>
    </row>
    <row r="12208">
      <c r="D12208" s="153" t="str">
        <f>IFERROR(__xludf.DUMMYFUNCTION("""COMPUTED_VALUE"""),"")</f>
        <v/>
      </c>
      <c r="E12208" s="153" t="str">
        <f>IFERROR(__xludf.DUMMYFUNCTION("""COMPUTED_VALUE"""),"")</f>
        <v/>
      </c>
      <c r="I12208" s="169"/>
      <c r="J12208" s="156"/>
    </row>
    <row r="12209">
      <c r="D12209" s="153" t="str">
        <f>IFERROR(__xludf.DUMMYFUNCTION("""COMPUTED_VALUE"""),"")</f>
        <v/>
      </c>
      <c r="E12209" s="153" t="str">
        <f>IFERROR(__xludf.DUMMYFUNCTION("""COMPUTED_VALUE"""),"")</f>
        <v/>
      </c>
      <c r="I12209" s="169"/>
      <c r="J12209" s="156"/>
    </row>
    <row r="12210">
      <c r="D12210" s="153" t="str">
        <f>IFERROR(__xludf.DUMMYFUNCTION("""COMPUTED_VALUE"""),"")</f>
        <v/>
      </c>
      <c r="E12210" s="153" t="str">
        <f>IFERROR(__xludf.DUMMYFUNCTION("""COMPUTED_VALUE"""),"")</f>
        <v/>
      </c>
      <c r="I12210" s="169"/>
      <c r="J12210" s="156"/>
    </row>
    <row r="12211">
      <c r="D12211" s="153" t="str">
        <f>IFERROR(__xludf.DUMMYFUNCTION("""COMPUTED_VALUE"""),"")</f>
        <v/>
      </c>
      <c r="E12211" s="153" t="str">
        <f>IFERROR(__xludf.DUMMYFUNCTION("""COMPUTED_VALUE"""),"")</f>
        <v/>
      </c>
      <c r="I12211" s="169"/>
      <c r="J12211" s="156"/>
    </row>
    <row r="12212">
      <c r="D12212" s="153" t="str">
        <f>IFERROR(__xludf.DUMMYFUNCTION("""COMPUTED_VALUE"""),"")</f>
        <v/>
      </c>
      <c r="E12212" s="153" t="str">
        <f>IFERROR(__xludf.DUMMYFUNCTION("""COMPUTED_VALUE"""),"")</f>
        <v/>
      </c>
      <c r="I12212" s="169"/>
      <c r="J12212" s="156"/>
    </row>
    <row r="12213">
      <c r="D12213" s="153" t="str">
        <f>IFERROR(__xludf.DUMMYFUNCTION("""COMPUTED_VALUE"""),"")</f>
        <v/>
      </c>
      <c r="E12213" s="153" t="str">
        <f>IFERROR(__xludf.DUMMYFUNCTION("""COMPUTED_VALUE"""),"")</f>
        <v/>
      </c>
      <c r="I12213" s="169"/>
      <c r="J12213" s="156"/>
    </row>
    <row r="12214">
      <c r="D12214" s="153" t="str">
        <f>IFERROR(__xludf.DUMMYFUNCTION("""COMPUTED_VALUE"""),"")</f>
        <v/>
      </c>
      <c r="E12214" s="153" t="str">
        <f>IFERROR(__xludf.DUMMYFUNCTION("""COMPUTED_VALUE"""),"")</f>
        <v/>
      </c>
      <c r="I12214" s="169"/>
      <c r="J12214" s="156"/>
    </row>
    <row r="12215">
      <c r="D12215" s="153" t="str">
        <f>IFERROR(__xludf.DUMMYFUNCTION("""COMPUTED_VALUE"""),"")</f>
        <v/>
      </c>
      <c r="E12215" s="153" t="str">
        <f>IFERROR(__xludf.DUMMYFUNCTION("""COMPUTED_VALUE"""),"")</f>
        <v/>
      </c>
      <c r="I12215" s="169"/>
      <c r="J12215" s="156"/>
    </row>
    <row r="12216">
      <c r="D12216" s="153" t="str">
        <f>IFERROR(__xludf.DUMMYFUNCTION("""COMPUTED_VALUE"""),"")</f>
        <v/>
      </c>
      <c r="E12216" s="153" t="str">
        <f>IFERROR(__xludf.DUMMYFUNCTION("""COMPUTED_VALUE"""),"")</f>
        <v/>
      </c>
      <c r="I12216" s="169"/>
      <c r="J12216" s="156"/>
    </row>
    <row r="12217">
      <c r="D12217" s="153" t="str">
        <f>IFERROR(__xludf.DUMMYFUNCTION("""COMPUTED_VALUE"""),"")</f>
        <v/>
      </c>
      <c r="E12217" s="153" t="str">
        <f>IFERROR(__xludf.DUMMYFUNCTION("""COMPUTED_VALUE"""),"")</f>
        <v/>
      </c>
      <c r="I12217" s="169"/>
      <c r="J12217" s="156"/>
    </row>
    <row r="12218">
      <c r="D12218" s="153" t="str">
        <f>IFERROR(__xludf.DUMMYFUNCTION("""COMPUTED_VALUE"""),"")</f>
        <v/>
      </c>
      <c r="E12218" s="153" t="str">
        <f>IFERROR(__xludf.DUMMYFUNCTION("""COMPUTED_VALUE"""),"")</f>
        <v/>
      </c>
      <c r="I12218" s="169"/>
      <c r="J12218" s="156"/>
    </row>
    <row r="12219">
      <c r="D12219" s="153" t="str">
        <f>IFERROR(__xludf.DUMMYFUNCTION("""COMPUTED_VALUE"""),"")</f>
        <v/>
      </c>
      <c r="E12219" s="153" t="str">
        <f>IFERROR(__xludf.DUMMYFUNCTION("""COMPUTED_VALUE"""),"")</f>
        <v/>
      </c>
      <c r="I12219" s="169"/>
      <c r="J12219" s="156"/>
    </row>
    <row r="12220">
      <c r="D12220" s="153" t="str">
        <f>IFERROR(__xludf.DUMMYFUNCTION("""COMPUTED_VALUE"""),"")</f>
        <v/>
      </c>
      <c r="E12220" s="153" t="str">
        <f>IFERROR(__xludf.DUMMYFUNCTION("""COMPUTED_VALUE"""),"")</f>
        <v/>
      </c>
      <c r="I12220" s="169"/>
      <c r="J12220" s="156"/>
    </row>
    <row r="12221">
      <c r="D12221" s="153" t="str">
        <f>IFERROR(__xludf.DUMMYFUNCTION("""COMPUTED_VALUE"""),"")</f>
        <v/>
      </c>
      <c r="E12221" s="153" t="str">
        <f>IFERROR(__xludf.DUMMYFUNCTION("""COMPUTED_VALUE"""),"")</f>
        <v/>
      </c>
      <c r="I12221" s="169"/>
      <c r="J12221" s="156"/>
    </row>
    <row r="12222">
      <c r="D12222" s="153" t="str">
        <f>IFERROR(__xludf.DUMMYFUNCTION("""COMPUTED_VALUE"""),"")</f>
        <v/>
      </c>
      <c r="E12222" s="153" t="str">
        <f>IFERROR(__xludf.DUMMYFUNCTION("""COMPUTED_VALUE"""),"")</f>
        <v/>
      </c>
      <c r="I12222" s="169"/>
      <c r="J12222" s="156"/>
    </row>
    <row r="12223">
      <c r="D12223" s="153" t="str">
        <f>IFERROR(__xludf.DUMMYFUNCTION("""COMPUTED_VALUE"""),"")</f>
        <v/>
      </c>
      <c r="E12223" s="153" t="str">
        <f>IFERROR(__xludf.DUMMYFUNCTION("""COMPUTED_VALUE"""),"")</f>
        <v/>
      </c>
      <c r="I12223" s="169"/>
      <c r="J12223" s="156"/>
    </row>
    <row r="12224">
      <c r="D12224" s="153" t="str">
        <f>IFERROR(__xludf.DUMMYFUNCTION("""COMPUTED_VALUE"""),"")</f>
        <v/>
      </c>
      <c r="E12224" s="153" t="str">
        <f>IFERROR(__xludf.DUMMYFUNCTION("""COMPUTED_VALUE"""),"")</f>
        <v/>
      </c>
      <c r="I12224" s="169"/>
      <c r="J12224" s="156"/>
    </row>
    <row r="12225">
      <c r="D12225" s="153" t="str">
        <f>IFERROR(__xludf.DUMMYFUNCTION("""COMPUTED_VALUE"""),"")</f>
        <v/>
      </c>
      <c r="E12225" s="153" t="str">
        <f>IFERROR(__xludf.DUMMYFUNCTION("""COMPUTED_VALUE"""),"")</f>
        <v/>
      </c>
      <c r="I12225" s="169"/>
      <c r="J12225" s="156"/>
    </row>
    <row r="12226">
      <c r="D12226" s="153" t="str">
        <f>IFERROR(__xludf.DUMMYFUNCTION("""COMPUTED_VALUE"""),"")</f>
        <v/>
      </c>
      <c r="E12226" s="153" t="str">
        <f>IFERROR(__xludf.DUMMYFUNCTION("""COMPUTED_VALUE"""),"")</f>
        <v/>
      </c>
      <c r="I12226" s="169"/>
      <c r="J12226" s="156"/>
    </row>
    <row r="12227">
      <c r="D12227" s="153" t="str">
        <f>IFERROR(__xludf.DUMMYFUNCTION("""COMPUTED_VALUE"""),"")</f>
        <v/>
      </c>
      <c r="E12227" s="153" t="str">
        <f>IFERROR(__xludf.DUMMYFUNCTION("""COMPUTED_VALUE"""),"")</f>
        <v/>
      </c>
      <c r="I12227" s="169"/>
      <c r="J12227" s="156"/>
    </row>
    <row r="12228">
      <c r="D12228" s="153" t="str">
        <f>IFERROR(__xludf.DUMMYFUNCTION("""COMPUTED_VALUE"""),"")</f>
        <v/>
      </c>
      <c r="E12228" s="153" t="str">
        <f>IFERROR(__xludf.DUMMYFUNCTION("""COMPUTED_VALUE"""),"")</f>
        <v/>
      </c>
      <c r="I12228" s="169"/>
      <c r="J12228" s="156"/>
    </row>
    <row r="12229">
      <c r="D12229" s="153" t="str">
        <f>IFERROR(__xludf.DUMMYFUNCTION("""COMPUTED_VALUE"""),"")</f>
        <v/>
      </c>
      <c r="E12229" s="153" t="str">
        <f>IFERROR(__xludf.DUMMYFUNCTION("""COMPUTED_VALUE"""),"")</f>
        <v/>
      </c>
      <c r="I12229" s="169"/>
      <c r="J12229" s="156"/>
    </row>
    <row r="12230">
      <c r="D12230" s="153" t="str">
        <f>IFERROR(__xludf.DUMMYFUNCTION("""COMPUTED_VALUE"""),"")</f>
        <v/>
      </c>
      <c r="E12230" s="153" t="str">
        <f>IFERROR(__xludf.DUMMYFUNCTION("""COMPUTED_VALUE"""),"")</f>
        <v/>
      </c>
      <c r="I12230" s="169"/>
      <c r="J12230" s="156"/>
    </row>
    <row r="12231">
      <c r="D12231" s="153" t="str">
        <f>IFERROR(__xludf.DUMMYFUNCTION("""COMPUTED_VALUE"""),"")</f>
        <v/>
      </c>
      <c r="E12231" s="153" t="str">
        <f>IFERROR(__xludf.DUMMYFUNCTION("""COMPUTED_VALUE"""),"")</f>
        <v/>
      </c>
      <c r="I12231" s="169"/>
      <c r="J12231" s="156"/>
    </row>
    <row r="12232">
      <c r="D12232" s="153" t="str">
        <f>IFERROR(__xludf.DUMMYFUNCTION("""COMPUTED_VALUE"""),"")</f>
        <v/>
      </c>
      <c r="E12232" s="153" t="str">
        <f>IFERROR(__xludf.DUMMYFUNCTION("""COMPUTED_VALUE"""),"")</f>
        <v/>
      </c>
      <c r="I12232" s="169"/>
      <c r="J12232" s="156"/>
    </row>
    <row r="12233">
      <c r="D12233" s="153" t="str">
        <f>IFERROR(__xludf.DUMMYFUNCTION("""COMPUTED_VALUE"""),"")</f>
        <v/>
      </c>
      <c r="E12233" s="153" t="str">
        <f>IFERROR(__xludf.DUMMYFUNCTION("""COMPUTED_VALUE"""),"")</f>
        <v/>
      </c>
      <c r="I12233" s="169"/>
      <c r="J12233" s="156"/>
    </row>
    <row r="12234">
      <c r="D12234" s="153" t="str">
        <f>IFERROR(__xludf.DUMMYFUNCTION("""COMPUTED_VALUE"""),"")</f>
        <v/>
      </c>
      <c r="E12234" s="153" t="str">
        <f>IFERROR(__xludf.DUMMYFUNCTION("""COMPUTED_VALUE"""),"")</f>
        <v/>
      </c>
      <c r="I12234" s="169"/>
      <c r="J12234" s="156"/>
    </row>
    <row r="12235">
      <c r="D12235" s="153" t="str">
        <f>IFERROR(__xludf.DUMMYFUNCTION("""COMPUTED_VALUE"""),"")</f>
        <v/>
      </c>
      <c r="E12235" s="153" t="str">
        <f>IFERROR(__xludf.DUMMYFUNCTION("""COMPUTED_VALUE"""),"")</f>
        <v/>
      </c>
      <c r="I12235" s="169"/>
      <c r="J12235" s="156"/>
    </row>
    <row r="12236">
      <c r="D12236" s="153" t="str">
        <f>IFERROR(__xludf.DUMMYFUNCTION("""COMPUTED_VALUE"""),"")</f>
        <v/>
      </c>
      <c r="E12236" s="153" t="str">
        <f>IFERROR(__xludf.DUMMYFUNCTION("""COMPUTED_VALUE"""),"")</f>
        <v/>
      </c>
      <c r="I12236" s="169"/>
      <c r="J12236" s="156"/>
    </row>
    <row r="12237">
      <c r="D12237" s="153" t="str">
        <f>IFERROR(__xludf.DUMMYFUNCTION("""COMPUTED_VALUE"""),"")</f>
        <v/>
      </c>
      <c r="E12237" s="153" t="str">
        <f>IFERROR(__xludf.DUMMYFUNCTION("""COMPUTED_VALUE"""),"")</f>
        <v/>
      </c>
      <c r="I12237" s="169"/>
      <c r="J12237" s="156"/>
    </row>
    <row r="12238">
      <c r="D12238" s="153" t="str">
        <f>IFERROR(__xludf.DUMMYFUNCTION("""COMPUTED_VALUE"""),"")</f>
        <v/>
      </c>
      <c r="E12238" s="153" t="str">
        <f>IFERROR(__xludf.DUMMYFUNCTION("""COMPUTED_VALUE"""),"")</f>
        <v/>
      </c>
      <c r="I12238" s="169"/>
      <c r="J12238" s="156"/>
    </row>
    <row r="12239">
      <c r="D12239" s="153" t="str">
        <f>IFERROR(__xludf.DUMMYFUNCTION("""COMPUTED_VALUE"""),"")</f>
        <v/>
      </c>
      <c r="E12239" s="153" t="str">
        <f>IFERROR(__xludf.DUMMYFUNCTION("""COMPUTED_VALUE"""),"")</f>
        <v/>
      </c>
      <c r="I12239" s="169"/>
      <c r="J12239" s="156"/>
    </row>
    <row r="12240">
      <c r="D12240" s="153" t="str">
        <f>IFERROR(__xludf.DUMMYFUNCTION("""COMPUTED_VALUE"""),"")</f>
        <v/>
      </c>
      <c r="E12240" s="153" t="str">
        <f>IFERROR(__xludf.DUMMYFUNCTION("""COMPUTED_VALUE"""),"")</f>
        <v/>
      </c>
      <c r="I12240" s="169"/>
      <c r="J12240" s="156"/>
    </row>
    <row r="12241">
      <c r="D12241" s="153" t="str">
        <f>IFERROR(__xludf.DUMMYFUNCTION("""COMPUTED_VALUE"""),"")</f>
        <v/>
      </c>
      <c r="E12241" s="153" t="str">
        <f>IFERROR(__xludf.DUMMYFUNCTION("""COMPUTED_VALUE"""),"")</f>
        <v/>
      </c>
      <c r="I12241" s="169"/>
      <c r="J12241" s="156"/>
    </row>
    <row r="12242">
      <c r="D12242" s="153" t="str">
        <f>IFERROR(__xludf.DUMMYFUNCTION("""COMPUTED_VALUE"""),"")</f>
        <v/>
      </c>
      <c r="E12242" s="153" t="str">
        <f>IFERROR(__xludf.DUMMYFUNCTION("""COMPUTED_VALUE"""),"")</f>
        <v/>
      </c>
      <c r="I12242" s="169"/>
      <c r="J12242" s="156"/>
    </row>
    <row r="12243">
      <c r="D12243" s="153" t="str">
        <f>IFERROR(__xludf.DUMMYFUNCTION("""COMPUTED_VALUE"""),"")</f>
        <v/>
      </c>
      <c r="E12243" s="153" t="str">
        <f>IFERROR(__xludf.DUMMYFUNCTION("""COMPUTED_VALUE"""),"")</f>
        <v/>
      </c>
      <c r="I12243" s="169"/>
      <c r="J12243" s="156"/>
    </row>
    <row r="12244">
      <c r="D12244" s="153" t="str">
        <f>IFERROR(__xludf.DUMMYFUNCTION("""COMPUTED_VALUE"""),"")</f>
        <v/>
      </c>
      <c r="E12244" s="153" t="str">
        <f>IFERROR(__xludf.DUMMYFUNCTION("""COMPUTED_VALUE"""),"")</f>
        <v/>
      </c>
      <c r="I12244" s="169"/>
      <c r="J12244" s="156"/>
    </row>
    <row r="12245">
      <c r="D12245" s="153" t="str">
        <f>IFERROR(__xludf.DUMMYFUNCTION("""COMPUTED_VALUE"""),"")</f>
        <v/>
      </c>
      <c r="E12245" s="153" t="str">
        <f>IFERROR(__xludf.DUMMYFUNCTION("""COMPUTED_VALUE"""),"")</f>
        <v/>
      </c>
      <c r="I12245" s="169"/>
      <c r="J12245" s="156"/>
    </row>
    <row r="12246">
      <c r="D12246" s="153" t="str">
        <f>IFERROR(__xludf.DUMMYFUNCTION("""COMPUTED_VALUE"""),"")</f>
        <v/>
      </c>
      <c r="E12246" s="153" t="str">
        <f>IFERROR(__xludf.DUMMYFUNCTION("""COMPUTED_VALUE"""),"")</f>
        <v/>
      </c>
      <c r="I12246" s="169"/>
      <c r="J12246" s="156"/>
    </row>
    <row r="12247">
      <c r="D12247" s="153" t="str">
        <f>IFERROR(__xludf.DUMMYFUNCTION("""COMPUTED_VALUE"""),"")</f>
        <v/>
      </c>
      <c r="E12247" s="153" t="str">
        <f>IFERROR(__xludf.DUMMYFUNCTION("""COMPUTED_VALUE"""),"")</f>
        <v/>
      </c>
      <c r="I12247" s="169"/>
      <c r="J12247" s="156"/>
    </row>
    <row r="12248">
      <c r="D12248" s="153" t="str">
        <f>IFERROR(__xludf.DUMMYFUNCTION("""COMPUTED_VALUE"""),"")</f>
        <v/>
      </c>
      <c r="E12248" s="153" t="str">
        <f>IFERROR(__xludf.DUMMYFUNCTION("""COMPUTED_VALUE"""),"")</f>
        <v/>
      </c>
      <c r="I12248" s="169"/>
      <c r="J12248" s="156"/>
    </row>
    <row r="12249">
      <c r="D12249" s="153" t="str">
        <f>IFERROR(__xludf.DUMMYFUNCTION("""COMPUTED_VALUE"""),"")</f>
        <v/>
      </c>
      <c r="E12249" s="153" t="str">
        <f>IFERROR(__xludf.DUMMYFUNCTION("""COMPUTED_VALUE"""),"")</f>
        <v/>
      </c>
      <c r="I12249" s="169"/>
      <c r="J12249" s="156"/>
    </row>
    <row r="12250">
      <c r="D12250" s="153" t="str">
        <f>IFERROR(__xludf.DUMMYFUNCTION("""COMPUTED_VALUE"""),"")</f>
        <v/>
      </c>
      <c r="E12250" s="153" t="str">
        <f>IFERROR(__xludf.DUMMYFUNCTION("""COMPUTED_VALUE"""),"")</f>
        <v/>
      </c>
      <c r="I12250" s="169"/>
      <c r="J12250" s="156"/>
    </row>
    <row r="12251">
      <c r="D12251" s="153" t="str">
        <f>IFERROR(__xludf.DUMMYFUNCTION("""COMPUTED_VALUE"""),"")</f>
        <v/>
      </c>
      <c r="E12251" s="153" t="str">
        <f>IFERROR(__xludf.DUMMYFUNCTION("""COMPUTED_VALUE"""),"")</f>
        <v/>
      </c>
      <c r="I12251" s="169"/>
      <c r="J12251" s="156"/>
    </row>
    <row r="12252">
      <c r="D12252" s="153" t="str">
        <f>IFERROR(__xludf.DUMMYFUNCTION("""COMPUTED_VALUE"""),"")</f>
        <v/>
      </c>
      <c r="E12252" s="153" t="str">
        <f>IFERROR(__xludf.DUMMYFUNCTION("""COMPUTED_VALUE"""),"")</f>
        <v/>
      </c>
      <c r="I12252" s="169"/>
      <c r="J12252" s="156"/>
    </row>
    <row r="12253">
      <c r="D12253" s="153" t="str">
        <f>IFERROR(__xludf.DUMMYFUNCTION("""COMPUTED_VALUE"""),"")</f>
        <v/>
      </c>
      <c r="E12253" s="153" t="str">
        <f>IFERROR(__xludf.DUMMYFUNCTION("""COMPUTED_VALUE"""),"")</f>
        <v/>
      </c>
      <c r="I12253" s="169"/>
      <c r="J12253" s="156"/>
    </row>
    <row r="12254">
      <c r="D12254" s="153" t="str">
        <f>IFERROR(__xludf.DUMMYFUNCTION("""COMPUTED_VALUE"""),"")</f>
        <v/>
      </c>
      <c r="E12254" s="153" t="str">
        <f>IFERROR(__xludf.DUMMYFUNCTION("""COMPUTED_VALUE"""),"")</f>
        <v/>
      </c>
      <c r="I12254" s="169"/>
      <c r="J12254" s="156"/>
    </row>
    <row r="12255">
      <c r="D12255" s="153" t="str">
        <f>IFERROR(__xludf.DUMMYFUNCTION("""COMPUTED_VALUE"""),"")</f>
        <v/>
      </c>
      <c r="E12255" s="153" t="str">
        <f>IFERROR(__xludf.DUMMYFUNCTION("""COMPUTED_VALUE"""),"")</f>
        <v/>
      </c>
      <c r="I12255" s="169"/>
      <c r="J12255" s="156"/>
    </row>
    <row r="12256">
      <c r="D12256" s="153" t="str">
        <f>IFERROR(__xludf.DUMMYFUNCTION("""COMPUTED_VALUE"""),"")</f>
        <v/>
      </c>
      <c r="E12256" s="153" t="str">
        <f>IFERROR(__xludf.DUMMYFUNCTION("""COMPUTED_VALUE"""),"")</f>
        <v/>
      </c>
      <c r="I12256" s="169"/>
      <c r="J12256" s="156"/>
    </row>
    <row r="12257">
      <c r="D12257" s="153" t="str">
        <f>IFERROR(__xludf.DUMMYFUNCTION("""COMPUTED_VALUE"""),"")</f>
        <v/>
      </c>
      <c r="E12257" s="153" t="str">
        <f>IFERROR(__xludf.DUMMYFUNCTION("""COMPUTED_VALUE"""),"")</f>
        <v/>
      </c>
      <c r="I12257" s="169"/>
      <c r="J12257" s="156"/>
    </row>
    <row r="12258">
      <c r="D12258" s="153" t="str">
        <f>IFERROR(__xludf.DUMMYFUNCTION("""COMPUTED_VALUE"""),"")</f>
        <v/>
      </c>
      <c r="E12258" s="153" t="str">
        <f>IFERROR(__xludf.DUMMYFUNCTION("""COMPUTED_VALUE"""),"")</f>
        <v/>
      </c>
      <c r="I12258" s="169"/>
      <c r="J12258" s="156"/>
    </row>
    <row r="12259">
      <c r="D12259" s="153" t="str">
        <f>IFERROR(__xludf.DUMMYFUNCTION("""COMPUTED_VALUE"""),"")</f>
        <v/>
      </c>
      <c r="E12259" s="153" t="str">
        <f>IFERROR(__xludf.DUMMYFUNCTION("""COMPUTED_VALUE"""),"")</f>
        <v/>
      </c>
      <c r="I12259" s="169"/>
      <c r="J12259" s="156"/>
    </row>
    <row r="12260">
      <c r="D12260" s="153" t="str">
        <f>IFERROR(__xludf.DUMMYFUNCTION("""COMPUTED_VALUE"""),"")</f>
        <v/>
      </c>
      <c r="E12260" s="153" t="str">
        <f>IFERROR(__xludf.DUMMYFUNCTION("""COMPUTED_VALUE"""),"")</f>
        <v/>
      </c>
      <c r="I12260" s="169"/>
      <c r="J12260" s="156"/>
    </row>
    <row r="12261">
      <c r="D12261" s="153" t="str">
        <f>IFERROR(__xludf.DUMMYFUNCTION("""COMPUTED_VALUE"""),"")</f>
        <v/>
      </c>
      <c r="E12261" s="153" t="str">
        <f>IFERROR(__xludf.DUMMYFUNCTION("""COMPUTED_VALUE"""),"")</f>
        <v/>
      </c>
      <c r="I12261" s="169"/>
      <c r="J12261" s="156"/>
    </row>
    <row r="12262">
      <c r="D12262" s="153" t="str">
        <f>IFERROR(__xludf.DUMMYFUNCTION("""COMPUTED_VALUE"""),"")</f>
        <v/>
      </c>
      <c r="E12262" s="153" t="str">
        <f>IFERROR(__xludf.DUMMYFUNCTION("""COMPUTED_VALUE"""),"")</f>
        <v/>
      </c>
      <c r="I12262" s="169"/>
      <c r="J12262" s="156"/>
    </row>
    <row r="12263">
      <c r="D12263" s="153" t="str">
        <f>IFERROR(__xludf.DUMMYFUNCTION("""COMPUTED_VALUE"""),"")</f>
        <v/>
      </c>
      <c r="E12263" s="153" t="str">
        <f>IFERROR(__xludf.DUMMYFUNCTION("""COMPUTED_VALUE"""),"")</f>
        <v/>
      </c>
      <c r="I12263" s="169"/>
      <c r="J12263" s="156"/>
    </row>
    <row r="12264">
      <c r="D12264" s="153" t="str">
        <f>IFERROR(__xludf.DUMMYFUNCTION("""COMPUTED_VALUE"""),"")</f>
        <v/>
      </c>
      <c r="E12264" s="153" t="str">
        <f>IFERROR(__xludf.DUMMYFUNCTION("""COMPUTED_VALUE"""),"")</f>
        <v/>
      </c>
      <c r="I12264" s="169"/>
      <c r="J12264" s="156"/>
    </row>
    <row r="12265">
      <c r="D12265" s="153" t="str">
        <f>IFERROR(__xludf.DUMMYFUNCTION("""COMPUTED_VALUE"""),"")</f>
        <v/>
      </c>
      <c r="E12265" s="153" t="str">
        <f>IFERROR(__xludf.DUMMYFUNCTION("""COMPUTED_VALUE"""),"")</f>
        <v/>
      </c>
      <c r="I12265" s="169"/>
      <c r="J12265" s="156"/>
    </row>
    <row r="12266">
      <c r="D12266" s="153" t="str">
        <f>IFERROR(__xludf.DUMMYFUNCTION("""COMPUTED_VALUE"""),"")</f>
        <v/>
      </c>
      <c r="E12266" s="153" t="str">
        <f>IFERROR(__xludf.DUMMYFUNCTION("""COMPUTED_VALUE"""),"")</f>
        <v/>
      </c>
      <c r="I12266" s="169"/>
      <c r="J12266" s="156"/>
    </row>
    <row r="12267">
      <c r="D12267" s="153" t="str">
        <f>IFERROR(__xludf.DUMMYFUNCTION("""COMPUTED_VALUE"""),"")</f>
        <v/>
      </c>
      <c r="E12267" s="153" t="str">
        <f>IFERROR(__xludf.DUMMYFUNCTION("""COMPUTED_VALUE"""),"")</f>
        <v/>
      </c>
      <c r="I12267" s="169"/>
      <c r="J12267" s="156"/>
    </row>
    <row r="12268">
      <c r="D12268" s="153" t="str">
        <f>IFERROR(__xludf.DUMMYFUNCTION("""COMPUTED_VALUE"""),"")</f>
        <v/>
      </c>
      <c r="E12268" s="153" t="str">
        <f>IFERROR(__xludf.DUMMYFUNCTION("""COMPUTED_VALUE"""),"")</f>
        <v/>
      </c>
      <c r="I12268" s="169"/>
      <c r="J12268" s="156"/>
    </row>
    <row r="12269">
      <c r="D12269" s="153" t="str">
        <f>IFERROR(__xludf.DUMMYFUNCTION("""COMPUTED_VALUE"""),"")</f>
        <v/>
      </c>
      <c r="E12269" s="153" t="str">
        <f>IFERROR(__xludf.DUMMYFUNCTION("""COMPUTED_VALUE"""),"")</f>
        <v/>
      </c>
      <c r="I12269" s="169"/>
      <c r="J12269" s="156"/>
    </row>
    <row r="12270">
      <c r="D12270" s="153" t="str">
        <f>IFERROR(__xludf.DUMMYFUNCTION("""COMPUTED_VALUE"""),"")</f>
        <v/>
      </c>
      <c r="E12270" s="153" t="str">
        <f>IFERROR(__xludf.DUMMYFUNCTION("""COMPUTED_VALUE"""),"")</f>
        <v/>
      </c>
      <c r="I12270" s="169"/>
      <c r="J12270" s="156"/>
    </row>
    <row r="12271">
      <c r="D12271" s="153" t="str">
        <f>IFERROR(__xludf.DUMMYFUNCTION("""COMPUTED_VALUE"""),"")</f>
        <v/>
      </c>
      <c r="E12271" s="153" t="str">
        <f>IFERROR(__xludf.DUMMYFUNCTION("""COMPUTED_VALUE"""),"")</f>
        <v/>
      </c>
      <c r="I12271" s="169"/>
      <c r="J12271" s="156"/>
    </row>
    <row r="12272">
      <c r="D12272" s="153" t="str">
        <f>IFERROR(__xludf.DUMMYFUNCTION("""COMPUTED_VALUE"""),"")</f>
        <v/>
      </c>
      <c r="E12272" s="153" t="str">
        <f>IFERROR(__xludf.DUMMYFUNCTION("""COMPUTED_VALUE"""),"")</f>
        <v/>
      </c>
      <c r="I12272" s="169"/>
      <c r="J12272" s="156"/>
    </row>
    <row r="12273">
      <c r="D12273" s="153" t="str">
        <f>IFERROR(__xludf.DUMMYFUNCTION("""COMPUTED_VALUE"""),"")</f>
        <v/>
      </c>
      <c r="E12273" s="153" t="str">
        <f>IFERROR(__xludf.DUMMYFUNCTION("""COMPUTED_VALUE"""),"")</f>
        <v/>
      </c>
      <c r="I12273" s="169"/>
      <c r="J12273" s="156"/>
    </row>
    <row r="12274">
      <c r="D12274" s="153" t="str">
        <f>IFERROR(__xludf.DUMMYFUNCTION("""COMPUTED_VALUE"""),"")</f>
        <v/>
      </c>
      <c r="E12274" s="153" t="str">
        <f>IFERROR(__xludf.DUMMYFUNCTION("""COMPUTED_VALUE"""),"")</f>
        <v/>
      </c>
      <c r="I12274" s="169"/>
      <c r="J12274" s="156"/>
    </row>
    <row r="12275">
      <c r="D12275" s="153" t="str">
        <f>IFERROR(__xludf.DUMMYFUNCTION("""COMPUTED_VALUE"""),"")</f>
        <v/>
      </c>
      <c r="E12275" s="153" t="str">
        <f>IFERROR(__xludf.DUMMYFUNCTION("""COMPUTED_VALUE"""),"")</f>
        <v/>
      </c>
      <c r="I12275" s="169"/>
      <c r="J12275" s="156"/>
    </row>
    <row r="12276">
      <c r="D12276" s="153" t="str">
        <f>IFERROR(__xludf.DUMMYFUNCTION("""COMPUTED_VALUE"""),"")</f>
        <v/>
      </c>
      <c r="E12276" s="153" t="str">
        <f>IFERROR(__xludf.DUMMYFUNCTION("""COMPUTED_VALUE"""),"")</f>
        <v/>
      </c>
      <c r="I12276" s="169"/>
      <c r="J12276" s="156"/>
    </row>
    <row r="12277">
      <c r="D12277" s="153" t="str">
        <f>IFERROR(__xludf.DUMMYFUNCTION("""COMPUTED_VALUE"""),"")</f>
        <v/>
      </c>
      <c r="E12277" s="153" t="str">
        <f>IFERROR(__xludf.DUMMYFUNCTION("""COMPUTED_VALUE"""),"")</f>
        <v/>
      </c>
      <c r="I12277" s="169"/>
      <c r="J12277" s="156"/>
    </row>
    <row r="12278">
      <c r="D12278" s="153" t="str">
        <f>IFERROR(__xludf.DUMMYFUNCTION("""COMPUTED_VALUE"""),"")</f>
        <v/>
      </c>
      <c r="E12278" s="153" t="str">
        <f>IFERROR(__xludf.DUMMYFUNCTION("""COMPUTED_VALUE"""),"")</f>
        <v/>
      </c>
      <c r="I12278" s="169"/>
      <c r="J12278" s="156"/>
    </row>
    <row r="12279">
      <c r="D12279" s="153" t="str">
        <f>IFERROR(__xludf.DUMMYFUNCTION("""COMPUTED_VALUE"""),"")</f>
        <v/>
      </c>
      <c r="E12279" s="153" t="str">
        <f>IFERROR(__xludf.DUMMYFUNCTION("""COMPUTED_VALUE"""),"")</f>
        <v/>
      </c>
      <c r="I12279" s="169"/>
      <c r="J12279" s="156"/>
    </row>
    <row r="12280">
      <c r="D12280" s="153" t="str">
        <f>IFERROR(__xludf.DUMMYFUNCTION("""COMPUTED_VALUE"""),"")</f>
        <v/>
      </c>
      <c r="E12280" s="153" t="str">
        <f>IFERROR(__xludf.DUMMYFUNCTION("""COMPUTED_VALUE"""),"")</f>
        <v/>
      </c>
      <c r="I12280" s="169"/>
      <c r="J12280" s="156"/>
    </row>
    <row r="12281">
      <c r="D12281" s="153" t="str">
        <f>IFERROR(__xludf.DUMMYFUNCTION("""COMPUTED_VALUE"""),"")</f>
        <v/>
      </c>
      <c r="E12281" s="153" t="str">
        <f>IFERROR(__xludf.DUMMYFUNCTION("""COMPUTED_VALUE"""),"")</f>
        <v/>
      </c>
      <c r="I12281" s="169"/>
      <c r="J12281" s="156"/>
    </row>
    <row r="12282">
      <c r="D12282" s="153" t="str">
        <f>IFERROR(__xludf.DUMMYFUNCTION("""COMPUTED_VALUE"""),"")</f>
        <v/>
      </c>
      <c r="E12282" s="153" t="str">
        <f>IFERROR(__xludf.DUMMYFUNCTION("""COMPUTED_VALUE"""),"")</f>
        <v/>
      </c>
      <c r="I12282" s="169"/>
      <c r="J12282" s="156"/>
    </row>
    <row r="12283">
      <c r="D12283" s="153" t="str">
        <f>IFERROR(__xludf.DUMMYFUNCTION("""COMPUTED_VALUE"""),"")</f>
        <v/>
      </c>
      <c r="E12283" s="153" t="str">
        <f>IFERROR(__xludf.DUMMYFUNCTION("""COMPUTED_VALUE"""),"")</f>
        <v/>
      </c>
      <c r="I12283" s="169"/>
      <c r="J12283" s="156"/>
    </row>
    <row r="12284">
      <c r="D12284" s="153" t="str">
        <f>IFERROR(__xludf.DUMMYFUNCTION("""COMPUTED_VALUE"""),"")</f>
        <v/>
      </c>
      <c r="E12284" s="153" t="str">
        <f>IFERROR(__xludf.DUMMYFUNCTION("""COMPUTED_VALUE"""),"")</f>
        <v/>
      </c>
      <c r="I12284" s="169"/>
      <c r="J12284" s="156"/>
    </row>
    <row r="12285">
      <c r="D12285" s="153" t="str">
        <f>IFERROR(__xludf.DUMMYFUNCTION("""COMPUTED_VALUE"""),"")</f>
        <v/>
      </c>
      <c r="E12285" s="153" t="str">
        <f>IFERROR(__xludf.DUMMYFUNCTION("""COMPUTED_VALUE"""),"")</f>
        <v/>
      </c>
      <c r="I12285" s="169"/>
      <c r="J12285" s="156"/>
    </row>
    <row r="12286">
      <c r="D12286" s="153" t="str">
        <f>IFERROR(__xludf.DUMMYFUNCTION("""COMPUTED_VALUE"""),"")</f>
        <v/>
      </c>
      <c r="E12286" s="153" t="str">
        <f>IFERROR(__xludf.DUMMYFUNCTION("""COMPUTED_VALUE"""),"")</f>
        <v/>
      </c>
      <c r="I12286" s="169"/>
      <c r="J12286" s="156"/>
    </row>
    <row r="12287">
      <c r="D12287" s="153" t="str">
        <f>IFERROR(__xludf.DUMMYFUNCTION("""COMPUTED_VALUE"""),"")</f>
        <v/>
      </c>
      <c r="E12287" s="153" t="str">
        <f>IFERROR(__xludf.DUMMYFUNCTION("""COMPUTED_VALUE"""),"")</f>
        <v/>
      </c>
      <c r="I12287" s="169"/>
      <c r="J12287" s="156"/>
    </row>
    <row r="12288">
      <c r="D12288" s="153" t="str">
        <f>IFERROR(__xludf.DUMMYFUNCTION("""COMPUTED_VALUE"""),"")</f>
        <v/>
      </c>
      <c r="E12288" s="153" t="str">
        <f>IFERROR(__xludf.DUMMYFUNCTION("""COMPUTED_VALUE"""),"")</f>
        <v/>
      </c>
      <c r="I12288" s="169"/>
      <c r="J12288" s="156"/>
    </row>
    <row r="12289">
      <c r="D12289" s="153" t="str">
        <f>IFERROR(__xludf.DUMMYFUNCTION("""COMPUTED_VALUE"""),"")</f>
        <v/>
      </c>
      <c r="E12289" s="153" t="str">
        <f>IFERROR(__xludf.DUMMYFUNCTION("""COMPUTED_VALUE"""),"")</f>
        <v/>
      </c>
      <c r="I12289" s="169"/>
      <c r="J12289" s="156"/>
    </row>
    <row r="12290">
      <c r="D12290" s="153" t="str">
        <f>IFERROR(__xludf.DUMMYFUNCTION("""COMPUTED_VALUE"""),"")</f>
        <v/>
      </c>
      <c r="E12290" s="153" t="str">
        <f>IFERROR(__xludf.DUMMYFUNCTION("""COMPUTED_VALUE"""),"")</f>
        <v/>
      </c>
      <c r="I12290" s="169"/>
      <c r="J12290" s="156"/>
    </row>
    <row r="12291">
      <c r="D12291" s="153" t="str">
        <f>IFERROR(__xludf.DUMMYFUNCTION("""COMPUTED_VALUE"""),"")</f>
        <v/>
      </c>
      <c r="E12291" s="153" t="str">
        <f>IFERROR(__xludf.DUMMYFUNCTION("""COMPUTED_VALUE"""),"")</f>
        <v/>
      </c>
      <c r="I12291" s="169"/>
      <c r="J12291" s="156"/>
    </row>
    <row r="12292">
      <c r="D12292" s="153" t="str">
        <f>IFERROR(__xludf.DUMMYFUNCTION("""COMPUTED_VALUE"""),"")</f>
        <v/>
      </c>
      <c r="E12292" s="153" t="str">
        <f>IFERROR(__xludf.DUMMYFUNCTION("""COMPUTED_VALUE"""),"")</f>
        <v/>
      </c>
      <c r="I12292" s="169"/>
      <c r="J12292" s="156"/>
    </row>
    <row r="12293">
      <c r="D12293" s="153" t="str">
        <f>IFERROR(__xludf.DUMMYFUNCTION("""COMPUTED_VALUE"""),"")</f>
        <v/>
      </c>
      <c r="E12293" s="153" t="str">
        <f>IFERROR(__xludf.DUMMYFUNCTION("""COMPUTED_VALUE"""),"")</f>
        <v/>
      </c>
      <c r="I12293" s="169"/>
      <c r="J12293" s="156"/>
    </row>
    <row r="12294">
      <c r="D12294" s="153" t="str">
        <f>IFERROR(__xludf.DUMMYFUNCTION("""COMPUTED_VALUE"""),"")</f>
        <v/>
      </c>
      <c r="E12294" s="153" t="str">
        <f>IFERROR(__xludf.DUMMYFUNCTION("""COMPUTED_VALUE"""),"")</f>
        <v/>
      </c>
      <c r="I12294" s="169"/>
      <c r="J12294" s="156"/>
    </row>
    <row r="12295">
      <c r="D12295" s="153" t="str">
        <f>IFERROR(__xludf.DUMMYFUNCTION("""COMPUTED_VALUE"""),"")</f>
        <v/>
      </c>
      <c r="E12295" s="153" t="str">
        <f>IFERROR(__xludf.DUMMYFUNCTION("""COMPUTED_VALUE"""),"")</f>
        <v/>
      </c>
      <c r="I12295" s="169"/>
      <c r="J12295" s="156"/>
    </row>
    <row r="12296">
      <c r="D12296" s="153" t="str">
        <f>IFERROR(__xludf.DUMMYFUNCTION("""COMPUTED_VALUE"""),"")</f>
        <v/>
      </c>
      <c r="E12296" s="153" t="str">
        <f>IFERROR(__xludf.DUMMYFUNCTION("""COMPUTED_VALUE"""),"")</f>
        <v/>
      </c>
      <c r="I12296" s="169"/>
      <c r="J12296" s="156"/>
    </row>
    <row r="12297">
      <c r="D12297" s="153" t="str">
        <f>IFERROR(__xludf.DUMMYFUNCTION("""COMPUTED_VALUE"""),"")</f>
        <v/>
      </c>
      <c r="E12297" s="153" t="str">
        <f>IFERROR(__xludf.DUMMYFUNCTION("""COMPUTED_VALUE"""),"")</f>
        <v/>
      </c>
      <c r="I12297" s="169"/>
      <c r="J12297" s="156"/>
    </row>
    <row r="12298">
      <c r="D12298" s="153" t="str">
        <f>IFERROR(__xludf.DUMMYFUNCTION("""COMPUTED_VALUE"""),"")</f>
        <v/>
      </c>
      <c r="E12298" s="153" t="str">
        <f>IFERROR(__xludf.DUMMYFUNCTION("""COMPUTED_VALUE"""),"")</f>
        <v/>
      </c>
      <c r="I12298" s="169"/>
      <c r="J12298" s="156"/>
    </row>
    <row r="12299">
      <c r="D12299" s="153" t="str">
        <f>IFERROR(__xludf.DUMMYFUNCTION("""COMPUTED_VALUE"""),"")</f>
        <v/>
      </c>
      <c r="E12299" s="153" t="str">
        <f>IFERROR(__xludf.DUMMYFUNCTION("""COMPUTED_VALUE"""),"")</f>
        <v/>
      </c>
      <c r="I12299" s="169"/>
      <c r="J12299" s="156"/>
    </row>
    <row r="12300">
      <c r="D12300" s="153" t="str">
        <f>IFERROR(__xludf.DUMMYFUNCTION("""COMPUTED_VALUE"""),"")</f>
        <v/>
      </c>
      <c r="E12300" s="153" t="str">
        <f>IFERROR(__xludf.DUMMYFUNCTION("""COMPUTED_VALUE"""),"")</f>
        <v/>
      </c>
      <c r="I12300" s="169"/>
      <c r="J12300" s="156"/>
    </row>
    <row r="12301">
      <c r="D12301" s="153" t="str">
        <f>IFERROR(__xludf.DUMMYFUNCTION("""COMPUTED_VALUE"""),"")</f>
        <v/>
      </c>
      <c r="E12301" s="153" t="str">
        <f>IFERROR(__xludf.DUMMYFUNCTION("""COMPUTED_VALUE"""),"")</f>
        <v/>
      </c>
      <c r="I12301" s="169"/>
      <c r="J12301" s="156"/>
    </row>
    <row r="12302">
      <c r="D12302" s="153" t="str">
        <f>IFERROR(__xludf.DUMMYFUNCTION("""COMPUTED_VALUE"""),"")</f>
        <v/>
      </c>
      <c r="E12302" s="153" t="str">
        <f>IFERROR(__xludf.DUMMYFUNCTION("""COMPUTED_VALUE"""),"")</f>
        <v/>
      </c>
      <c r="I12302" s="169"/>
      <c r="J12302" s="156"/>
    </row>
    <row r="12303">
      <c r="D12303" s="153" t="str">
        <f>IFERROR(__xludf.DUMMYFUNCTION("""COMPUTED_VALUE"""),"")</f>
        <v/>
      </c>
      <c r="E12303" s="153" t="str">
        <f>IFERROR(__xludf.DUMMYFUNCTION("""COMPUTED_VALUE"""),"")</f>
        <v/>
      </c>
      <c r="I12303" s="169"/>
      <c r="J12303" s="156"/>
    </row>
    <row r="12304">
      <c r="D12304" s="153" t="str">
        <f>IFERROR(__xludf.DUMMYFUNCTION("""COMPUTED_VALUE"""),"")</f>
        <v/>
      </c>
      <c r="E12304" s="153" t="str">
        <f>IFERROR(__xludf.DUMMYFUNCTION("""COMPUTED_VALUE"""),"")</f>
        <v/>
      </c>
      <c r="I12304" s="169"/>
      <c r="J12304" s="156"/>
    </row>
    <row r="12305">
      <c r="D12305" s="153" t="str">
        <f>IFERROR(__xludf.DUMMYFUNCTION("""COMPUTED_VALUE"""),"")</f>
        <v/>
      </c>
      <c r="E12305" s="153" t="str">
        <f>IFERROR(__xludf.DUMMYFUNCTION("""COMPUTED_VALUE"""),"")</f>
        <v/>
      </c>
      <c r="I12305" s="169"/>
      <c r="J12305" s="156"/>
    </row>
    <row r="12306">
      <c r="D12306" s="153" t="str">
        <f>IFERROR(__xludf.DUMMYFUNCTION("""COMPUTED_VALUE"""),"")</f>
        <v/>
      </c>
      <c r="E12306" s="153" t="str">
        <f>IFERROR(__xludf.DUMMYFUNCTION("""COMPUTED_VALUE"""),"")</f>
        <v/>
      </c>
      <c r="I12306" s="169"/>
      <c r="J12306" s="156"/>
    </row>
    <row r="12307">
      <c r="D12307" s="153" t="str">
        <f>IFERROR(__xludf.DUMMYFUNCTION("""COMPUTED_VALUE"""),"")</f>
        <v/>
      </c>
      <c r="E12307" s="153" t="str">
        <f>IFERROR(__xludf.DUMMYFUNCTION("""COMPUTED_VALUE"""),"")</f>
        <v/>
      </c>
      <c r="I12307" s="169"/>
      <c r="J12307" s="156"/>
    </row>
    <row r="12308">
      <c r="D12308" s="153" t="str">
        <f>IFERROR(__xludf.DUMMYFUNCTION("""COMPUTED_VALUE"""),"")</f>
        <v/>
      </c>
      <c r="E12308" s="153" t="str">
        <f>IFERROR(__xludf.DUMMYFUNCTION("""COMPUTED_VALUE"""),"")</f>
        <v/>
      </c>
      <c r="I12308" s="169"/>
      <c r="J12308" s="156"/>
    </row>
    <row r="12309">
      <c r="D12309" s="153" t="str">
        <f>IFERROR(__xludf.DUMMYFUNCTION("""COMPUTED_VALUE"""),"")</f>
        <v/>
      </c>
      <c r="E12309" s="153" t="str">
        <f>IFERROR(__xludf.DUMMYFUNCTION("""COMPUTED_VALUE"""),"")</f>
        <v/>
      </c>
      <c r="I12309" s="169"/>
      <c r="J12309" s="156"/>
    </row>
    <row r="12310">
      <c r="D12310" s="153" t="str">
        <f>IFERROR(__xludf.DUMMYFUNCTION("""COMPUTED_VALUE"""),"")</f>
        <v/>
      </c>
      <c r="E12310" s="153" t="str">
        <f>IFERROR(__xludf.DUMMYFUNCTION("""COMPUTED_VALUE"""),"")</f>
        <v/>
      </c>
      <c r="I12310" s="169"/>
      <c r="J12310" s="156"/>
    </row>
    <row r="12311">
      <c r="D12311" s="153" t="str">
        <f>IFERROR(__xludf.DUMMYFUNCTION("""COMPUTED_VALUE"""),"")</f>
        <v/>
      </c>
      <c r="E12311" s="153" t="str">
        <f>IFERROR(__xludf.DUMMYFUNCTION("""COMPUTED_VALUE"""),"")</f>
        <v/>
      </c>
      <c r="I12311" s="169"/>
      <c r="J12311" s="156"/>
    </row>
    <row r="12312">
      <c r="D12312" s="153" t="str">
        <f>IFERROR(__xludf.DUMMYFUNCTION("""COMPUTED_VALUE"""),"")</f>
        <v/>
      </c>
      <c r="E12312" s="153" t="str">
        <f>IFERROR(__xludf.DUMMYFUNCTION("""COMPUTED_VALUE"""),"")</f>
        <v/>
      </c>
      <c r="I12312" s="169"/>
      <c r="J12312" s="156"/>
    </row>
    <row r="12313">
      <c r="D12313" s="153" t="str">
        <f>IFERROR(__xludf.DUMMYFUNCTION("""COMPUTED_VALUE"""),"")</f>
        <v/>
      </c>
      <c r="E12313" s="153" t="str">
        <f>IFERROR(__xludf.DUMMYFUNCTION("""COMPUTED_VALUE"""),"")</f>
        <v/>
      </c>
      <c r="I12313" s="169"/>
      <c r="J12313" s="156"/>
    </row>
    <row r="12314">
      <c r="D12314" s="153" t="str">
        <f>IFERROR(__xludf.DUMMYFUNCTION("""COMPUTED_VALUE"""),"")</f>
        <v/>
      </c>
      <c r="E12314" s="153" t="str">
        <f>IFERROR(__xludf.DUMMYFUNCTION("""COMPUTED_VALUE"""),"")</f>
        <v/>
      </c>
      <c r="I12314" s="169"/>
      <c r="J12314" s="156"/>
    </row>
    <row r="12315">
      <c r="D12315" s="153" t="str">
        <f>IFERROR(__xludf.DUMMYFUNCTION("""COMPUTED_VALUE"""),"")</f>
        <v/>
      </c>
      <c r="E12315" s="153" t="str">
        <f>IFERROR(__xludf.DUMMYFUNCTION("""COMPUTED_VALUE"""),"")</f>
        <v/>
      </c>
      <c r="I12315" s="169"/>
      <c r="J12315" s="156"/>
    </row>
    <row r="12316">
      <c r="D12316" s="153" t="str">
        <f>IFERROR(__xludf.DUMMYFUNCTION("""COMPUTED_VALUE"""),"")</f>
        <v/>
      </c>
      <c r="E12316" s="153" t="str">
        <f>IFERROR(__xludf.DUMMYFUNCTION("""COMPUTED_VALUE"""),"")</f>
        <v/>
      </c>
      <c r="I12316" s="169"/>
      <c r="J12316" s="156"/>
    </row>
    <row r="12317">
      <c r="D12317" s="153" t="str">
        <f>IFERROR(__xludf.DUMMYFUNCTION("""COMPUTED_VALUE"""),"")</f>
        <v/>
      </c>
      <c r="E12317" s="153" t="str">
        <f>IFERROR(__xludf.DUMMYFUNCTION("""COMPUTED_VALUE"""),"")</f>
        <v/>
      </c>
      <c r="I12317" s="169"/>
      <c r="J12317" s="156"/>
    </row>
    <row r="12318">
      <c r="D12318" s="153" t="str">
        <f>IFERROR(__xludf.DUMMYFUNCTION("""COMPUTED_VALUE"""),"")</f>
        <v/>
      </c>
      <c r="E12318" s="153" t="str">
        <f>IFERROR(__xludf.DUMMYFUNCTION("""COMPUTED_VALUE"""),"")</f>
        <v/>
      </c>
      <c r="I12318" s="169"/>
      <c r="J12318" s="156"/>
    </row>
    <row r="12319">
      <c r="D12319" s="153" t="str">
        <f>IFERROR(__xludf.DUMMYFUNCTION("""COMPUTED_VALUE"""),"")</f>
        <v/>
      </c>
      <c r="E12319" s="153" t="str">
        <f>IFERROR(__xludf.DUMMYFUNCTION("""COMPUTED_VALUE"""),"")</f>
        <v/>
      </c>
      <c r="I12319" s="169"/>
      <c r="J12319" s="156"/>
    </row>
    <row r="12320">
      <c r="D12320" s="153" t="str">
        <f>IFERROR(__xludf.DUMMYFUNCTION("""COMPUTED_VALUE"""),"")</f>
        <v/>
      </c>
      <c r="E12320" s="153" t="str">
        <f>IFERROR(__xludf.DUMMYFUNCTION("""COMPUTED_VALUE"""),"")</f>
        <v/>
      </c>
      <c r="I12320" s="169"/>
      <c r="J12320" s="156"/>
    </row>
    <row r="12321">
      <c r="D12321" s="153" t="str">
        <f>IFERROR(__xludf.DUMMYFUNCTION("""COMPUTED_VALUE"""),"")</f>
        <v/>
      </c>
      <c r="E12321" s="153" t="str">
        <f>IFERROR(__xludf.DUMMYFUNCTION("""COMPUTED_VALUE"""),"")</f>
        <v/>
      </c>
      <c r="I12321" s="169"/>
      <c r="J12321" s="156"/>
    </row>
    <row r="12322">
      <c r="D12322" s="153" t="str">
        <f>IFERROR(__xludf.DUMMYFUNCTION("""COMPUTED_VALUE"""),"")</f>
        <v/>
      </c>
      <c r="E12322" s="153" t="str">
        <f>IFERROR(__xludf.DUMMYFUNCTION("""COMPUTED_VALUE"""),"")</f>
        <v/>
      </c>
      <c r="I12322" s="169"/>
      <c r="J12322" s="156"/>
    </row>
    <row r="12323">
      <c r="D12323" s="153" t="str">
        <f>IFERROR(__xludf.DUMMYFUNCTION("""COMPUTED_VALUE"""),"")</f>
        <v/>
      </c>
      <c r="E12323" s="153" t="str">
        <f>IFERROR(__xludf.DUMMYFUNCTION("""COMPUTED_VALUE"""),"")</f>
        <v/>
      </c>
      <c r="I12323" s="169"/>
      <c r="J12323" s="156"/>
    </row>
    <row r="12324">
      <c r="D12324" s="153" t="str">
        <f>IFERROR(__xludf.DUMMYFUNCTION("""COMPUTED_VALUE"""),"")</f>
        <v/>
      </c>
      <c r="E12324" s="153" t="str">
        <f>IFERROR(__xludf.DUMMYFUNCTION("""COMPUTED_VALUE"""),"")</f>
        <v/>
      </c>
      <c r="I12324" s="169"/>
      <c r="J12324" s="156"/>
    </row>
    <row r="12325">
      <c r="D12325" s="153" t="str">
        <f>IFERROR(__xludf.DUMMYFUNCTION("""COMPUTED_VALUE"""),"")</f>
        <v/>
      </c>
      <c r="E12325" s="153" t="str">
        <f>IFERROR(__xludf.DUMMYFUNCTION("""COMPUTED_VALUE"""),"")</f>
        <v/>
      </c>
      <c r="I12325" s="169"/>
      <c r="J12325" s="156"/>
    </row>
    <row r="12326">
      <c r="D12326" s="153" t="str">
        <f>IFERROR(__xludf.DUMMYFUNCTION("""COMPUTED_VALUE"""),"")</f>
        <v/>
      </c>
      <c r="E12326" s="153" t="str">
        <f>IFERROR(__xludf.DUMMYFUNCTION("""COMPUTED_VALUE"""),"")</f>
        <v/>
      </c>
      <c r="I12326" s="169"/>
      <c r="J12326" s="156"/>
    </row>
    <row r="12327">
      <c r="D12327" s="153" t="str">
        <f>IFERROR(__xludf.DUMMYFUNCTION("""COMPUTED_VALUE"""),"")</f>
        <v/>
      </c>
      <c r="E12327" s="153" t="str">
        <f>IFERROR(__xludf.DUMMYFUNCTION("""COMPUTED_VALUE"""),"")</f>
        <v/>
      </c>
      <c r="I12327" s="169"/>
      <c r="J12327" s="156"/>
    </row>
    <row r="12328">
      <c r="D12328" s="153" t="str">
        <f>IFERROR(__xludf.DUMMYFUNCTION("""COMPUTED_VALUE"""),"")</f>
        <v/>
      </c>
      <c r="E12328" s="153" t="str">
        <f>IFERROR(__xludf.DUMMYFUNCTION("""COMPUTED_VALUE"""),"")</f>
        <v/>
      </c>
      <c r="I12328" s="169"/>
      <c r="J12328" s="156"/>
    </row>
    <row r="12329">
      <c r="D12329" s="153" t="str">
        <f>IFERROR(__xludf.DUMMYFUNCTION("""COMPUTED_VALUE"""),"")</f>
        <v/>
      </c>
      <c r="E12329" s="153" t="str">
        <f>IFERROR(__xludf.DUMMYFUNCTION("""COMPUTED_VALUE"""),"")</f>
        <v/>
      </c>
      <c r="I12329" s="169"/>
      <c r="J12329" s="156"/>
    </row>
    <row r="12330">
      <c r="D12330" s="153" t="str">
        <f>IFERROR(__xludf.DUMMYFUNCTION("""COMPUTED_VALUE"""),"")</f>
        <v/>
      </c>
      <c r="E12330" s="153" t="str">
        <f>IFERROR(__xludf.DUMMYFUNCTION("""COMPUTED_VALUE"""),"")</f>
        <v/>
      </c>
      <c r="I12330" s="169"/>
      <c r="J12330" s="156"/>
    </row>
    <row r="12331">
      <c r="D12331" s="153" t="str">
        <f>IFERROR(__xludf.DUMMYFUNCTION("""COMPUTED_VALUE"""),"")</f>
        <v/>
      </c>
      <c r="E12331" s="153" t="str">
        <f>IFERROR(__xludf.DUMMYFUNCTION("""COMPUTED_VALUE"""),"")</f>
        <v/>
      </c>
      <c r="I12331" s="169"/>
      <c r="J12331" s="156"/>
    </row>
    <row r="12332">
      <c r="D12332" s="153" t="str">
        <f>IFERROR(__xludf.DUMMYFUNCTION("""COMPUTED_VALUE"""),"")</f>
        <v/>
      </c>
      <c r="E12332" s="153" t="str">
        <f>IFERROR(__xludf.DUMMYFUNCTION("""COMPUTED_VALUE"""),"")</f>
        <v/>
      </c>
      <c r="I12332" s="169"/>
      <c r="J12332" s="156"/>
    </row>
    <row r="12333">
      <c r="D12333" s="153" t="str">
        <f>IFERROR(__xludf.DUMMYFUNCTION("""COMPUTED_VALUE"""),"")</f>
        <v/>
      </c>
      <c r="E12333" s="153" t="str">
        <f>IFERROR(__xludf.DUMMYFUNCTION("""COMPUTED_VALUE"""),"")</f>
        <v/>
      </c>
      <c r="I12333" s="169"/>
      <c r="J12333" s="156"/>
    </row>
    <row r="12334">
      <c r="D12334" s="153" t="str">
        <f>IFERROR(__xludf.DUMMYFUNCTION("""COMPUTED_VALUE"""),"")</f>
        <v/>
      </c>
      <c r="E12334" s="153" t="str">
        <f>IFERROR(__xludf.DUMMYFUNCTION("""COMPUTED_VALUE"""),"")</f>
        <v/>
      </c>
      <c r="I12334" s="169"/>
      <c r="J12334" s="156"/>
    </row>
    <row r="12335">
      <c r="D12335" s="153" t="str">
        <f>IFERROR(__xludf.DUMMYFUNCTION("""COMPUTED_VALUE"""),"")</f>
        <v/>
      </c>
      <c r="E12335" s="153" t="str">
        <f>IFERROR(__xludf.DUMMYFUNCTION("""COMPUTED_VALUE"""),"")</f>
        <v/>
      </c>
      <c r="I12335" s="169"/>
      <c r="J12335" s="156"/>
    </row>
    <row r="12336">
      <c r="D12336" s="153" t="str">
        <f>IFERROR(__xludf.DUMMYFUNCTION("""COMPUTED_VALUE"""),"")</f>
        <v/>
      </c>
      <c r="E12336" s="153" t="str">
        <f>IFERROR(__xludf.DUMMYFUNCTION("""COMPUTED_VALUE"""),"")</f>
        <v/>
      </c>
      <c r="I12336" s="169"/>
      <c r="J12336" s="156"/>
    </row>
    <row r="12337">
      <c r="D12337" s="153" t="str">
        <f>IFERROR(__xludf.DUMMYFUNCTION("""COMPUTED_VALUE"""),"")</f>
        <v/>
      </c>
      <c r="E12337" s="153" t="str">
        <f>IFERROR(__xludf.DUMMYFUNCTION("""COMPUTED_VALUE"""),"")</f>
        <v/>
      </c>
      <c r="I12337" s="169"/>
      <c r="J12337" s="156"/>
    </row>
    <row r="12338">
      <c r="D12338" s="153" t="str">
        <f>IFERROR(__xludf.DUMMYFUNCTION("""COMPUTED_VALUE"""),"")</f>
        <v/>
      </c>
      <c r="E12338" s="153" t="str">
        <f>IFERROR(__xludf.DUMMYFUNCTION("""COMPUTED_VALUE"""),"")</f>
        <v/>
      </c>
      <c r="I12338" s="169"/>
      <c r="J12338" s="156"/>
    </row>
    <row r="12339">
      <c r="D12339" s="153" t="str">
        <f>IFERROR(__xludf.DUMMYFUNCTION("""COMPUTED_VALUE"""),"")</f>
        <v/>
      </c>
      <c r="E12339" s="153" t="str">
        <f>IFERROR(__xludf.DUMMYFUNCTION("""COMPUTED_VALUE"""),"")</f>
        <v/>
      </c>
      <c r="I12339" s="169"/>
      <c r="J12339" s="156"/>
    </row>
    <row r="12340">
      <c r="D12340" s="153" t="str">
        <f>IFERROR(__xludf.DUMMYFUNCTION("""COMPUTED_VALUE"""),"")</f>
        <v/>
      </c>
      <c r="E12340" s="153" t="str">
        <f>IFERROR(__xludf.DUMMYFUNCTION("""COMPUTED_VALUE"""),"")</f>
        <v/>
      </c>
      <c r="I12340" s="169"/>
      <c r="J12340" s="156"/>
    </row>
    <row r="12341">
      <c r="D12341" s="153" t="str">
        <f>IFERROR(__xludf.DUMMYFUNCTION("""COMPUTED_VALUE"""),"")</f>
        <v/>
      </c>
      <c r="E12341" s="153" t="str">
        <f>IFERROR(__xludf.DUMMYFUNCTION("""COMPUTED_VALUE"""),"")</f>
        <v/>
      </c>
      <c r="I12341" s="169"/>
      <c r="J12341" s="156"/>
    </row>
    <row r="12342">
      <c r="D12342" s="153" t="str">
        <f>IFERROR(__xludf.DUMMYFUNCTION("""COMPUTED_VALUE"""),"")</f>
        <v/>
      </c>
      <c r="E12342" s="153" t="str">
        <f>IFERROR(__xludf.DUMMYFUNCTION("""COMPUTED_VALUE"""),"")</f>
        <v/>
      </c>
      <c r="I12342" s="169"/>
      <c r="J12342" s="156"/>
    </row>
    <row r="12343">
      <c r="D12343" s="153" t="str">
        <f>IFERROR(__xludf.DUMMYFUNCTION("""COMPUTED_VALUE"""),"")</f>
        <v/>
      </c>
      <c r="E12343" s="153" t="str">
        <f>IFERROR(__xludf.DUMMYFUNCTION("""COMPUTED_VALUE"""),"")</f>
        <v/>
      </c>
      <c r="I12343" s="169"/>
      <c r="J12343" s="156"/>
    </row>
    <row r="12344">
      <c r="D12344" s="153" t="str">
        <f>IFERROR(__xludf.DUMMYFUNCTION("""COMPUTED_VALUE"""),"")</f>
        <v/>
      </c>
      <c r="E12344" s="153" t="str">
        <f>IFERROR(__xludf.DUMMYFUNCTION("""COMPUTED_VALUE"""),"")</f>
        <v/>
      </c>
      <c r="I12344" s="169"/>
      <c r="J12344" s="156"/>
    </row>
    <row r="12345">
      <c r="D12345" s="153" t="str">
        <f>IFERROR(__xludf.DUMMYFUNCTION("""COMPUTED_VALUE"""),"")</f>
        <v/>
      </c>
      <c r="E12345" s="153" t="str">
        <f>IFERROR(__xludf.DUMMYFUNCTION("""COMPUTED_VALUE"""),"")</f>
        <v/>
      </c>
      <c r="I12345" s="169"/>
      <c r="J12345" s="156"/>
    </row>
    <row r="12346">
      <c r="D12346" s="153" t="str">
        <f>IFERROR(__xludf.DUMMYFUNCTION("""COMPUTED_VALUE"""),"")</f>
        <v/>
      </c>
      <c r="E12346" s="153" t="str">
        <f>IFERROR(__xludf.DUMMYFUNCTION("""COMPUTED_VALUE"""),"")</f>
        <v/>
      </c>
      <c r="I12346" s="169"/>
      <c r="J12346" s="156"/>
    </row>
    <row r="12347">
      <c r="D12347" s="153" t="str">
        <f>IFERROR(__xludf.DUMMYFUNCTION("""COMPUTED_VALUE"""),"")</f>
        <v/>
      </c>
      <c r="E12347" s="153" t="str">
        <f>IFERROR(__xludf.DUMMYFUNCTION("""COMPUTED_VALUE"""),"")</f>
        <v/>
      </c>
      <c r="I12347" s="169"/>
      <c r="J12347" s="156"/>
    </row>
    <row r="12348">
      <c r="D12348" s="153" t="str">
        <f>IFERROR(__xludf.DUMMYFUNCTION("""COMPUTED_VALUE"""),"")</f>
        <v/>
      </c>
      <c r="E12348" s="153" t="str">
        <f>IFERROR(__xludf.DUMMYFUNCTION("""COMPUTED_VALUE"""),"")</f>
        <v/>
      </c>
      <c r="I12348" s="169"/>
      <c r="J12348" s="156"/>
    </row>
    <row r="12349">
      <c r="D12349" s="153" t="str">
        <f>IFERROR(__xludf.DUMMYFUNCTION("""COMPUTED_VALUE"""),"")</f>
        <v/>
      </c>
      <c r="E12349" s="153" t="str">
        <f>IFERROR(__xludf.DUMMYFUNCTION("""COMPUTED_VALUE"""),"")</f>
        <v/>
      </c>
      <c r="I12349" s="169"/>
      <c r="J12349" s="156"/>
    </row>
    <row r="12350">
      <c r="D12350" s="153" t="str">
        <f>IFERROR(__xludf.DUMMYFUNCTION("""COMPUTED_VALUE"""),"")</f>
        <v/>
      </c>
      <c r="E12350" s="153" t="str">
        <f>IFERROR(__xludf.DUMMYFUNCTION("""COMPUTED_VALUE"""),"")</f>
        <v/>
      </c>
      <c r="I12350" s="169"/>
      <c r="J12350" s="156"/>
    </row>
    <row r="12351">
      <c r="D12351" s="153" t="str">
        <f>IFERROR(__xludf.DUMMYFUNCTION("""COMPUTED_VALUE"""),"")</f>
        <v/>
      </c>
      <c r="E12351" s="153" t="str">
        <f>IFERROR(__xludf.DUMMYFUNCTION("""COMPUTED_VALUE"""),"")</f>
        <v/>
      </c>
      <c r="I12351" s="169"/>
      <c r="J12351" s="156"/>
    </row>
    <row r="12352">
      <c r="D12352" s="153" t="str">
        <f>IFERROR(__xludf.DUMMYFUNCTION("""COMPUTED_VALUE"""),"")</f>
        <v/>
      </c>
      <c r="E12352" s="153" t="str">
        <f>IFERROR(__xludf.DUMMYFUNCTION("""COMPUTED_VALUE"""),"")</f>
        <v/>
      </c>
      <c r="I12352" s="169"/>
      <c r="J12352" s="156"/>
    </row>
    <row r="12353">
      <c r="D12353" s="153" t="str">
        <f>IFERROR(__xludf.DUMMYFUNCTION("""COMPUTED_VALUE"""),"")</f>
        <v/>
      </c>
      <c r="E12353" s="153" t="str">
        <f>IFERROR(__xludf.DUMMYFUNCTION("""COMPUTED_VALUE"""),"")</f>
        <v/>
      </c>
      <c r="I12353" s="169"/>
      <c r="J12353" s="156"/>
    </row>
    <row r="12354">
      <c r="D12354" s="153" t="str">
        <f>IFERROR(__xludf.DUMMYFUNCTION("""COMPUTED_VALUE"""),"")</f>
        <v/>
      </c>
      <c r="E12354" s="153" t="str">
        <f>IFERROR(__xludf.DUMMYFUNCTION("""COMPUTED_VALUE"""),"")</f>
        <v/>
      </c>
      <c r="I12354" s="169"/>
      <c r="J12354" s="156"/>
    </row>
    <row r="12355">
      <c r="D12355" s="153" t="str">
        <f>IFERROR(__xludf.DUMMYFUNCTION("""COMPUTED_VALUE"""),"")</f>
        <v/>
      </c>
      <c r="E12355" s="153" t="str">
        <f>IFERROR(__xludf.DUMMYFUNCTION("""COMPUTED_VALUE"""),"")</f>
        <v/>
      </c>
      <c r="I12355" s="169"/>
      <c r="J12355" s="156"/>
    </row>
    <row r="12356">
      <c r="D12356" s="153" t="str">
        <f>IFERROR(__xludf.DUMMYFUNCTION("""COMPUTED_VALUE"""),"")</f>
        <v/>
      </c>
      <c r="E12356" s="153" t="str">
        <f>IFERROR(__xludf.DUMMYFUNCTION("""COMPUTED_VALUE"""),"")</f>
        <v/>
      </c>
      <c r="I12356" s="169"/>
      <c r="J12356" s="156"/>
    </row>
    <row r="12357">
      <c r="D12357" s="153" t="str">
        <f>IFERROR(__xludf.DUMMYFUNCTION("""COMPUTED_VALUE"""),"")</f>
        <v/>
      </c>
      <c r="E12357" s="153" t="str">
        <f>IFERROR(__xludf.DUMMYFUNCTION("""COMPUTED_VALUE"""),"")</f>
        <v/>
      </c>
      <c r="I12357" s="169"/>
      <c r="J12357" s="156"/>
    </row>
    <row r="12358">
      <c r="D12358" s="153" t="str">
        <f>IFERROR(__xludf.DUMMYFUNCTION("""COMPUTED_VALUE"""),"")</f>
        <v/>
      </c>
      <c r="E12358" s="153" t="str">
        <f>IFERROR(__xludf.DUMMYFUNCTION("""COMPUTED_VALUE"""),"")</f>
        <v/>
      </c>
      <c r="I12358" s="169"/>
      <c r="J12358" s="156"/>
    </row>
    <row r="12359">
      <c r="D12359" s="153" t="str">
        <f>IFERROR(__xludf.DUMMYFUNCTION("""COMPUTED_VALUE"""),"")</f>
        <v/>
      </c>
      <c r="E12359" s="153" t="str">
        <f>IFERROR(__xludf.DUMMYFUNCTION("""COMPUTED_VALUE"""),"")</f>
        <v/>
      </c>
      <c r="I12359" s="169"/>
      <c r="J12359" s="156"/>
    </row>
    <row r="12360">
      <c r="D12360" s="153" t="str">
        <f>IFERROR(__xludf.DUMMYFUNCTION("""COMPUTED_VALUE"""),"")</f>
        <v/>
      </c>
      <c r="E12360" s="153" t="str">
        <f>IFERROR(__xludf.DUMMYFUNCTION("""COMPUTED_VALUE"""),"")</f>
        <v/>
      </c>
      <c r="I12360" s="169"/>
      <c r="J12360" s="156"/>
    </row>
    <row r="12361">
      <c r="D12361" s="153" t="str">
        <f>IFERROR(__xludf.DUMMYFUNCTION("""COMPUTED_VALUE"""),"")</f>
        <v/>
      </c>
      <c r="E12361" s="153" t="str">
        <f>IFERROR(__xludf.DUMMYFUNCTION("""COMPUTED_VALUE"""),"")</f>
        <v/>
      </c>
      <c r="I12361" s="169"/>
      <c r="J12361" s="156"/>
    </row>
    <row r="12362">
      <c r="D12362" s="153" t="str">
        <f>IFERROR(__xludf.DUMMYFUNCTION("""COMPUTED_VALUE"""),"")</f>
        <v/>
      </c>
      <c r="E12362" s="153" t="str">
        <f>IFERROR(__xludf.DUMMYFUNCTION("""COMPUTED_VALUE"""),"")</f>
        <v/>
      </c>
      <c r="I12362" s="169"/>
      <c r="J12362" s="156"/>
    </row>
    <row r="12363">
      <c r="D12363" s="153" t="str">
        <f>IFERROR(__xludf.DUMMYFUNCTION("""COMPUTED_VALUE"""),"")</f>
        <v/>
      </c>
      <c r="E12363" s="153" t="str">
        <f>IFERROR(__xludf.DUMMYFUNCTION("""COMPUTED_VALUE"""),"")</f>
        <v/>
      </c>
      <c r="I12363" s="169"/>
      <c r="J12363" s="156"/>
    </row>
    <row r="12364">
      <c r="D12364" s="153" t="str">
        <f>IFERROR(__xludf.DUMMYFUNCTION("""COMPUTED_VALUE"""),"")</f>
        <v/>
      </c>
      <c r="E12364" s="153" t="str">
        <f>IFERROR(__xludf.DUMMYFUNCTION("""COMPUTED_VALUE"""),"")</f>
        <v/>
      </c>
      <c r="I12364" s="169"/>
      <c r="J12364" s="156"/>
    </row>
    <row r="12365">
      <c r="D12365" s="153" t="str">
        <f>IFERROR(__xludf.DUMMYFUNCTION("""COMPUTED_VALUE"""),"")</f>
        <v/>
      </c>
      <c r="E12365" s="153" t="str">
        <f>IFERROR(__xludf.DUMMYFUNCTION("""COMPUTED_VALUE"""),"")</f>
        <v/>
      </c>
      <c r="I12365" s="169"/>
      <c r="J12365" s="156"/>
    </row>
    <row r="12366">
      <c r="D12366" s="153" t="str">
        <f>IFERROR(__xludf.DUMMYFUNCTION("""COMPUTED_VALUE"""),"")</f>
        <v/>
      </c>
      <c r="E12366" s="153" t="str">
        <f>IFERROR(__xludf.DUMMYFUNCTION("""COMPUTED_VALUE"""),"")</f>
        <v/>
      </c>
      <c r="I12366" s="169"/>
      <c r="J12366" s="156"/>
    </row>
    <row r="12367">
      <c r="D12367" s="153" t="str">
        <f>IFERROR(__xludf.DUMMYFUNCTION("""COMPUTED_VALUE"""),"")</f>
        <v/>
      </c>
      <c r="E12367" s="153" t="str">
        <f>IFERROR(__xludf.DUMMYFUNCTION("""COMPUTED_VALUE"""),"")</f>
        <v/>
      </c>
      <c r="I12367" s="169"/>
      <c r="J12367" s="156"/>
    </row>
    <row r="12368">
      <c r="D12368" s="153" t="str">
        <f>IFERROR(__xludf.DUMMYFUNCTION("""COMPUTED_VALUE"""),"")</f>
        <v/>
      </c>
      <c r="E12368" s="153" t="str">
        <f>IFERROR(__xludf.DUMMYFUNCTION("""COMPUTED_VALUE"""),"")</f>
        <v/>
      </c>
      <c r="I12368" s="169"/>
      <c r="J12368" s="156"/>
    </row>
    <row r="12369">
      <c r="D12369" s="153" t="str">
        <f>IFERROR(__xludf.DUMMYFUNCTION("""COMPUTED_VALUE"""),"")</f>
        <v/>
      </c>
      <c r="E12369" s="153" t="str">
        <f>IFERROR(__xludf.DUMMYFUNCTION("""COMPUTED_VALUE"""),"")</f>
        <v/>
      </c>
      <c r="I12369" s="169"/>
      <c r="J12369" s="156"/>
    </row>
    <row r="12370">
      <c r="D12370" s="153" t="str">
        <f>IFERROR(__xludf.DUMMYFUNCTION("""COMPUTED_VALUE"""),"")</f>
        <v/>
      </c>
      <c r="E12370" s="153" t="str">
        <f>IFERROR(__xludf.DUMMYFUNCTION("""COMPUTED_VALUE"""),"")</f>
        <v/>
      </c>
      <c r="I12370" s="169"/>
      <c r="J12370" s="156"/>
    </row>
    <row r="12371">
      <c r="D12371" s="153" t="str">
        <f>IFERROR(__xludf.DUMMYFUNCTION("""COMPUTED_VALUE"""),"")</f>
        <v/>
      </c>
      <c r="E12371" s="153" t="str">
        <f>IFERROR(__xludf.DUMMYFUNCTION("""COMPUTED_VALUE"""),"")</f>
        <v/>
      </c>
      <c r="I12371" s="169"/>
      <c r="J12371" s="156"/>
    </row>
    <row r="12372">
      <c r="D12372" s="153" t="str">
        <f>IFERROR(__xludf.DUMMYFUNCTION("""COMPUTED_VALUE"""),"")</f>
        <v/>
      </c>
      <c r="E12372" s="153" t="str">
        <f>IFERROR(__xludf.DUMMYFUNCTION("""COMPUTED_VALUE"""),"")</f>
        <v/>
      </c>
      <c r="I12372" s="169"/>
      <c r="J12372" s="156"/>
    </row>
    <row r="12373">
      <c r="D12373" s="153" t="str">
        <f>IFERROR(__xludf.DUMMYFUNCTION("""COMPUTED_VALUE"""),"")</f>
        <v/>
      </c>
      <c r="E12373" s="153" t="str">
        <f>IFERROR(__xludf.DUMMYFUNCTION("""COMPUTED_VALUE"""),"")</f>
        <v/>
      </c>
      <c r="I12373" s="169"/>
      <c r="J12373" s="156"/>
    </row>
    <row r="12374">
      <c r="D12374" s="153" t="str">
        <f>IFERROR(__xludf.DUMMYFUNCTION("""COMPUTED_VALUE"""),"")</f>
        <v/>
      </c>
      <c r="E12374" s="153" t="str">
        <f>IFERROR(__xludf.DUMMYFUNCTION("""COMPUTED_VALUE"""),"")</f>
        <v/>
      </c>
      <c r="I12374" s="169"/>
      <c r="J12374" s="156"/>
    </row>
    <row r="12375">
      <c r="D12375" s="153" t="str">
        <f>IFERROR(__xludf.DUMMYFUNCTION("""COMPUTED_VALUE"""),"")</f>
        <v/>
      </c>
      <c r="E12375" s="153" t="str">
        <f>IFERROR(__xludf.DUMMYFUNCTION("""COMPUTED_VALUE"""),"")</f>
        <v/>
      </c>
      <c r="I12375" s="169"/>
      <c r="J12375" s="156"/>
    </row>
    <row r="12376">
      <c r="D12376" s="153" t="str">
        <f>IFERROR(__xludf.DUMMYFUNCTION("""COMPUTED_VALUE"""),"")</f>
        <v/>
      </c>
      <c r="E12376" s="153" t="str">
        <f>IFERROR(__xludf.DUMMYFUNCTION("""COMPUTED_VALUE"""),"")</f>
        <v/>
      </c>
      <c r="I12376" s="169"/>
      <c r="J12376" s="156"/>
    </row>
    <row r="12377">
      <c r="D12377" s="153" t="str">
        <f>IFERROR(__xludf.DUMMYFUNCTION("""COMPUTED_VALUE"""),"")</f>
        <v/>
      </c>
      <c r="E12377" s="153" t="str">
        <f>IFERROR(__xludf.DUMMYFUNCTION("""COMPUTED_VALUE"""),"")</f>
        <v/>
      </c>
      <c r="I12377" s="169"/>
      <c r="J12377" s="156"/>
    </row>
    <row r="12378">
      <c r="D12378" s="153" t="str">
        <f>IFERROR(__xludf.DUMMYFUNCTION("""COMPUTED_VALUE"""),"")</f>
        <v/>
      </c>
      <c r="E12378" s="153" t="str">
        <f>IFERROR(__xludf.DUMMYFUNCTION("""COMPUTED_VALUE"""),"")</f>
        <v/>
      </c>
      <c r="I12378" s="169"/>
      <c r="J12378" s="156"/>
    </row>
    <row r="12379">
      <c r="D12379" s="153" t="str">
        <f>IFERROR(__xludf.DUMMYFUNCTION("""COMPUTED_VALUE"""),"")</f>
        <v/>
      </c>
      <c r="E12379" s="153" t="str">
        <f>IFERROR(__xludf.DUMMYFUNCTION("""COMPUTED_VALUE"""),"")</f>
        <v/>
      </c>
      <c r="I12379" s="169"/>
      <c r="J12379" s="156"/>
    </row>
    <row r="12380">
      <c r="D12380" s="153" t="str">
        <f>IFERROR(__xludf.DUMMYFUNCTION("""COMPUTED_VALUE"""),"")</f>
        <v/>
      </c>
      <c r="E12380" s="153" t="str">
        <f>IFERROR(__xludf.DUMMYFUNCTION("""COMPUTED_VALUE"""),"")</f>
        <v/>
      </c>
      <c r="I12380" s="169"/>
      <c r="J12380" s="156"/>
    </row>
    <row r="12381">
      <c r="D12381" s="153" t="str">
        <f>IFERROR(__xludf.DUMMYFUNCTION("""COMPUTED_VALUE"""),"")</f>
        <v/>
      </c>
      <c r="E12381" s="153" t="str">
        <f>IFERROR(__xludf.DUMMYFUNCTION("""COMPUTED_VALUE"""),"")</f>
        <v/>
      </c>
      <c r="I12381" s="169"/>
      <c r="J12381" s="156"/>
    </row>
    <row r="12382">
      <c r="D12382" s="153" t="str">
        <f>IFERROR(__xludf.DUMMYFUNCTION("""COMPUTED_VALUE"""),"")</f>
        <v/>
      </c>
      <c r="E12382" s="153" t="str">
        <f>IFERROR(__xludf.DUMMYFUNCTION("""COMPUTED_VALUE"""),"")</f>
        <v/>
      </c>
      <c r="I12382" s="169"/>
      <c r="J12382" s="156"/>
    </row>
    <row r="12383">
      <c r="D12383" s="153" t="str">
        <f>IFERROR(__xludf.DUMMYFUNCTION("""COMPUTED_VALUE"""),"")</f>
        <v/>
      </c>
      <c r="E12383" s="153" t="str">
        <f>IFERROR(__xludf.DUMMYFUNCTION("""COMPUTED_VALUE"""),"")</f>
        <v/>
      </c>
      <c r="I12383" s="169"/>
      <c r="J12383" s="156"/>
    </row>
    <row r="12384">
      <c r="D12384" s="153" t="str">
        <f>IFERROR(__xludf.DUMMYFUNCTION("""COMPUTED_VALUE"""),"")</f>
        <v/>
      </c>
      <c r="E12384" s="153" t="str">
        <f>IFERROR(__xludf.DUMMYFUNCTION("""COMPUTED_VALUE"""),"")</f>
        <v/>
      </c>
      <c r="I12384" s="169"/>
      <c r="J12384" s="156"/>
    </row>
    <row r="12385">
      <c r="D12385" s="153" t="str">
        <f>IFERROR(__xludf.DUMMYFUNCTION("""COMPUTED_VALUE"""),"")</f>
        <v/>
      </c>
      <c r="E12385" s="153" t="str">
        <f>IFERROR(__xludf.DUMMYFUNCTION("""COMPUTED_VALUE"""),"")</f>
        <v/>
      </c>
      <c r="I12385" s="169"/>
      <c r="J12385" s="156"/>
    </row>
    <row r="12386">
      <c r="D12386" s="153" t="str">
        <f>IFERROR(__xludf.DUMMYFUNCTION("""COMPUTED_VALUE"""),"")</f>
        <v/>
      </c>
      <c r="E12386" s="153" t="str">
        <f>IFERROR(__xludf.DUMMYFUNCTION("""COMPUTED_VALUE"""),"")</f>
        <v/>
      </c>
      <c r="I12386" s="169"/>
      <c r="J12386" s="156"/>
    </row>
    <row r="12387">
      <c r="D12387" s="153" t="str">
        <f>IFERROR(__xludf.DUMMYFUNCTION("""COMPUTED_VALUE"""),"")</f>
        <v/>
      </c>
      <c r="E12387" s="153" t="str">
        <f>IFERROR(__xludf.DUMMYFUNCTION("""COMPUTED_VALUE"""),"")</f>
        <v/>
      </c>
      <c r="I12387" s="169"/>
      <c r="J12387" s="156"/>
    </row>
    <row r="12388">
      <c r="D12388" s="153" t="str">
        <f>IFERROR(__xludf.DUMMYFUNCTION("""COMPUTED_VALUE"""),"")</f>
        <v/>
      </c>
      <c r="E12388" s="153" t="str">
        <f>IFERROR(__xludf.DUMMYFUNCTION("""COMPUTED_VALUE"""),"")</f>
        <v/>
      </c>
      <c r="I12388" s="169"/>
      <c r="J12388" s="156"/>
    </row>
    <row r="12389">
      <c r="D12389" s="153" t="str">
        <f>IFERROR(__xludf.DUMMYFUNCTION("""COMPUTED_VALUE"""),"")</f>
        <v/>
      </c>
      <c r="E12389" s="153" t="str">
        <f>IFERROR(__xludf.DUMMYFUNCTION("""COMPUTED_VALUE"""),"")</f>
        <v/>
      </c>
      <c r="I12389" s="169"/>
      <c r="J12389" s="156"/>
    </row>
    <row r="12390">
      <c r="D12390" s="153" t="str">
        <f>IFERROR(__xludf.DUMMYFUNCTION("""COMPUTED_VALUE"""),"")</f>
        <v/>
      </c>
      <c r="E12390" s="153" t="str">
        <f>IFERROR(__xludf.DUMMYFUNCTION("""COMPUTED_VALUE"""),"")</f>
        <v/>
      </c>
      <c r="I12390" s="169"/>
      <c r="J12390" s="156"/>
    </row>
    <row r="12391">
      <c r="D12391" s="153" t="str">
        <f>IFERROR(__xludf.DUMMYFUNCTION("""COMPUTED_VALUE"""),"")</f>
        <v/>
      </c>
      <c r="E12391" s="153" t="str">
        <f>IFERROR(__xludf.DUMMYFUNCTION("""COMPUTED_VALUE"""),"")</f>
        <v/>
      </c>
      <c r="I12391" s="169"/>
      <c r="J12391" s="156"/>
    </row>
    <row r="12392">
      <c r="D12392" s="153" t="str">
        <f>IFERROR(__xludf.DUMMYFUNCTION("""COMPUTED_VALUE"""),"")</f>
        <v/>
      </c>
      <c r="E12392" s="153" t="str">
        <f>IFERROR(__xludf.DUMMYFUNCTION("""COMPUTED_VALUE"""),"")</f>
        <v/>
      </c>
      <c r="I12392" s="169"/>
      <c r="J12392" s="156"/>
    </row>
    <row r="12393">
      <c r="D12393" s="153" t="str">
        <f>IFERROR(__xludf.DUMMYFUNCTION("""COMPUTED_VALUE"""),"")</f>
        <v/>
      </c>
      <c r="E12393" s="153" t="str">
        <f>IFERROR(__xludf.DUMMYFUNCTION("""COMPUTED_VALUE"""),"")</f>
        <v/>
      </c>
      <c r="I12393" s="169"/>
      <c r="J12393" s="156"/>
    </row>
    <row r="12394">
      <c r="D12394" s="153" t="str">
        <f>IFERROR(__xludf.DUMMYFUNCTION("""COMPUTED_VALUE"""),"")</f>
        <v/>
      </c>
      <c r="E12394" s="153" t="str">
        <f>IFERROR(__xludf.DUMMYFUNCTION("""COMPUTED_VALUE"""),"")</f>
        <v/>
      </c>
      <c r="I12394" s="169"/>
      <c r="J12394" s="156"/>
    </row>
    <row r="12395">
      <c r="D12395" s="153" t="str">
        <f>IFERROR(__xludf.DUMMYFUNCTION("""COMPUTED_VALUE"""),"")</f>
        <v/>
      </c>
      <c r="E12395" s="153" t="str">
        <f>IFERROR(__xludf.DUMMYFUNCTION("""COMPUTED_VALUE"""),"")</f>
        <v/>
      </c>
      <c r="I12395" s="169"/>
      <c r="J12395" s="156"/>
    </row>
    <row r="12396">
      <c r="D12396" s="153" t="str">
        <f>IFERROR(__xludf.DUMMYFUNCTION("""COMPUTED_VALUE"""),"")</f>
        <v/>
      </c>
      <c r="E12396" s="153" t="str">
        <f>IFERROR(__xludf.DUMMYFUNCTION("""COMPUTED_VALUE"""),"")</f>
        <v/>
      </c>
      <c r="I12396" s="169"/>
      <c r="J12396" s="156"/>
    </row>
    <row r="12397">
      <c r="D12397" s="153" t="str">
        <f>IFERROR(__xludf.DUMMYFUNCTION("""COMPUTED_VALUE"""),"")</f>
        <v/>
      </c>
      <c r="E12397" s="153" t="str">
        <f>IFERROR(__xludf.DUMMYFUNCTION("""COMPUTED_VALUE"""),"")</f>
        <v/>
      </c>
      <c r="I12397" s="169"/>
      <c r="J12397" s="156"/>
    </row>
    <row r="12398">
      <c r="D12398" s="153" t="str">
        <f>IFERROR(__xludf.DUMMYFUNCTION("""COMPUTED_VALUE"""),"")</f>
        <v/>
      </c>
      <c r="E12398" s="153" t="str">
        <f>IFERROR(__xludf.DUMMYFUNCTION("""COMPUTED_VALUE"""),"")</f>
        <v/>
      </c>
      <c r="I12398" s="169"/>
      <c r="J12398" s="156"/>
    </row>
    <row r="12399">
      <c r="D12399" s="153" t="str">
        <f>IFERROR(__xludf.DUMMYFUNCTION("""COMPUTED_VALUE"""),"")</f>
        <v/>
      </c>
      <c r="E12399" s="153" t="str">
        <f>IFERROR(__xludf.DUMMYFUNCTION("""COMPUTED_VALUE"""),"")</f>
        <v/>
      </c>
      <c r="I12399" s="169"/>
      <c r="J12399" s="156"/>
    </row>
    <row r="12400">
      <c r="D12400" s="153" t="str">
        <f>IFERROR(__xludf.DUMMYFUNCTION("""COMPUTED_VALUE"""),"")</f>
        <v/>
      </c>
      <c r="E12400" s="153" t="str">
        <f>IFERROR(__xludf.DUMMYFUNCTION("""COMPUTED_VALUE"""),"")</f>
        <v/>
      </c>
      <c r="I12400" s="169"/>
      <c r="J12400" s="156"/>
    </row>
    <row r="12401">
      <c r="D12401" s="153" t="str">
        <f>IFERROR(__xludf.DUMMYFUNCTION("""COMPUTED_VALUE"""),"")</f>
        <v/>
      </c>
      <c r="E12401" s="153" t="str">
        <f>IFERROR(__xludf.DUMMYFUNCTION("""COMPUTED_VALUE"""),"")</f>
        <v/>
      </c>
      <c r="I12401" s="169"/>
      <c r="J12401" s="156"/>
    </row>
    <row r="12402">
      <c r="D12402" s="153" t="str">
        <f>IFERROR(__xludf.DUMMYFUNCTION("""COMPUTED_VALUE"""),"")</f>
        <v/>
      </c>
      <c r="E12402" s="153" t="str">
        <f>IFERROR(__xludf.DUMMYFUNCTION("""COMPUTED_VALUE"""),"")</f>
        <v/>
      </c>
      <c r="I12402" s="169"/>
      <c r="J12402" s="156"/>
    </row>
    <row r="12403">
      <c r="D12403" s="153" t="str">
        <f>IFERROR(__xludf.DUMMYFUNCTION("""COMPUTED_VALUE"""),"")</f>
        <v/>
      </c>
      <c r="E12403" s="153" t="str">
        <f>IFERROR(__xludf.DUMMYFUNCTION("""COMPUTED_VALUE"""),"")</f>
        <v/>
      </c>
      <c r="I12403" s="169"/>
      <c r="J12403" s="156"/>
    </row>
    <row r="12404">
      <c r="D12404" s="153" t="str">
        <f>IFERROR(__xludf.DUMMYFUNCTION("""COMPUTED_VALUE"""),"")</f>
        <v/>
      </c>
      <c r="E12404" s="153" t="str">
        <f>IFERROR(__xludf.DUMMYFUNCTION("""COMPUTED_VALUE"""),"")</f>
        <v/>
      </c>
      <c r="I12404" s="169"/>
      <c r="J12404" s="156"/>
    </row>
    <row r="12405">
      <c r="D12405" s="153" t="str">
        <f>IFERROR(__xludf.DUMMYFUNCTION("""COMPUTED_VALUE"""),"")</f>
        <v/>
      </c>
      <c r="E12405" s="153" t="str">
        <f>IFERROR(__xludf.DUMMYFUNCTION("""COMPUTED_VALUE"""),"")</f>
        <v/>
      </c>
      <c r="I12405" s="169"/>
      <c r="J12405" s="156"/>
    </row>
    <row r="12406">
      <c r="D12406" s="153" t="str">
        <f>IFERROR(__xludf.DUMMYFUNCTION("""COMPUTED_VALUE"""),"")</f>
        <v/>
      </c>
      <c r="E12406" s="153" t="str">
        <f>IFERROR(__xludf.DUMMYFUNCTION("""COMPUTED_VALUE"""),"")</f>
        <v/>
      </c>
      <c r="I12406" s="169"/>
      <c r="J12406" s="156"/>
    </row>
    <row r="12407">
      <c r="D12407" s="153" t="str">
        <f>IFERROR(__xludf.DUMMYFUNCTION("""COMPUTED_VALUE"""),"")</f>
        <v/>
      </c>
      <c r="E12407" s="153" t="str">
        <f>IFERROR(__xludf.DUMMYFUNCTION("""COMPUTED_VALUE"""),"")</f>
        <v/>
      </c>
      <c r="I12407" s="169"/>
      <c r="J12407" s="156"/>
    </row>
    <row r="12408">
      <c r="D12408" s="153" t="str">
        <f>IFERROR(__xludf.DUMMYFUNCTION("""COMPUTED_VALUE"""),"")</f>
        <v/>
      </c>
      <c r="E12408" s="153" t="str">
        <f>IFERROR(__xludf.DUMMYFUNCTION("""COMPUTED_VALUE"""),"")</f>
        <v/>
      </c>
      <c r="I12408" s="169"/>
      <c r="J12408" s="156"/>
    </row>
    <row r="12409">
      <c r="D12409" s="153" t="str">
        <f>IFERROR(__xludf.DUMMYFUNCTION("""COMPUTED_VALUE"""),"")</f>
        <v/>
      </c>
      <c r="E12409" s="153" t="str">
        <f>IFERROR(__xludf.DUMMYFUNCTION("""COMPUTED_VALUE"""),"")</f>
        <v/>
      </c>
      <c r="I12409" s="169"/>
      <c r="J12409" s="156"/>
    </row>
    <row r="12410">
      <c r="D12410" s="153" t="str">
        <f>IFERROR(__xludf.DUMMYFUNCTION("""COMPUTED_VALUE"""),"")</f>
        <v/>
      </c>
      <c r="E12410" s="153" t="str">
        <f>IFERROR(__xludf.DUMMYFUNCTION("""COMPUTED_VALUE"""),"")</f>
        <v/>
      </c>
      <c r="I12410" s="169"/>
      <c r="J12410" s="156"/>
    </row>
    <row r="12411">
      <c r="D12411" s="153" t="str">
        <f>IFERROR(__xludf.DUMMYFUNCTION("""COMPUTED_VALUE"""),"")</f>
        <v/>
      </c>
      <c r="E12411" s="153" t="str">
        <f>IFERROR(__xludf.DUMMYFUNCTION("""COMPUTED_VALUE"""),"")</f>
        <v/>
      </c>
      <c r="I12411" s="169"/>
      <c r="J12411" s="156"/>
    </row>
    <row r="12412">
      <c r="D12412" s="153" t="str">
        <f>IFERROR(__xludf.DUMMYFUNCTION("""COMPUTED_VALUE"""),"")</f>
        <v/>
      </c>
      <c r="E12412" s="153" t="str">
        <f>IFERROR(__xludf.DUMMYFUNCTION("""COMPUTED_VALUE"""),"")</f>
        <v/>
      </c>
      <c r="I12412" s="169"/>
      <c r="J12412" s="156"/>
    </row>
    <row r="12413">
      <c r="D12413" s="153" t="str">
        <f>IFERROR(__xludf.DUMMYFUNCTION("""COMPUTED_VALUE"""),"")</f>
        <v/>
      </c>
      <c r="E12413" s="153" t="str">
        <f>IFERROR(__xludf.DUMMYFUNCTION("""COMPUTED_VALUE"""),"")</f>
        <v/>
      </c>
      <c r="I12413" s="169"/>
      <c r="J12413" s="156"/>
    </row>
    <row r="12414">
      <c r="D12414" s="153" t="str">
        <f>IFERROR(__xludf.DUMMYFUNCTION("""COMPUTED_VALUE"""),"")</f>
        <v/>
      </c>
      <c r="E12414" s="153" t="str">
        <f>IFERROR(__xludf.DUMMYFUNCTION("""COMPUTED_VALUE"""),"")</f>
        <v/>
      </c>
      <c r="I12414" s="169"/>
      <c r="J12414" s="156"/>
    </row>
    <row r="12415">
      <c r="D12415" s="153" t="str">
        <f>IFERROR(__xludf.DUMMYFUNCTION("""COMPUTED_VALUE"""),"")</f>
        <v/>
      </c>
      <c r="E12415" s="153" t="str">
        <f>IFERROR(__xludf.DUMMYFUNCTION("""COMPUTED_VALUE"""),"")</f>
        <v/>
      </c>
      <c r="I12415" s="169"/>
      <c r="J12415" s="156"/>
    </row>
    <row r="12416">
      <c r="D12416" s="153" t="str">
        <f>IFERROR(__xludf.DUMMYFUNCTION("""COMPUTED_VALUE"""),"")</f>
        <v/>
      </c>
      <c r="E12416" s="153" t="str">
        <f>IFERROR(__xludf.DUMMYFUNCTION("""COMPUTED_VALUE"""),"")</f>
        <v/>
      </c>
      <c r="I12416" s="169"/>
      <c r="J12416" s="156"/>
    </row>
    <row r="12417">
      <c r="D12417" s="153" t="str">
        <f>IFERROR(__xludf.DUMMYFUNCTION("""COMPUTED_VALUE"""),"")</f>
        <v/>
      </c>
      <c r="E12417" s="153" t="str">
        <f>IFERROR(__xludf.DUMMYFUNCTION("""COMPUTED_VALUE"""),"")</f>
        <v/>
      </c>
      <c r="I12417" s="169"/>
      <c r="J12417" s="156"/>
    </row>
    <row r="12418">
      <c r="D12418" s="153" t="str">
        <f>IFERROR(__xludf.DUMMYFUNCTION("""COMPUTED_VALUE"""),"")</f>
        <v/>
      </c>
      <c r="E12418" s="153" t="str">
        <f>IFERROR(__xludf.DUMMYFUNCTION("""COMPUTED_VALUE"""),"")</f>
        <v/>
      </c>
      <c r="I12418" s="169"/>
      <c r="J12418" s="156"/>
    </row>
    <row r="12419">
      <c r="D12419" s="153" t="str">
        <f>IFERROR(__xludf.DUMMYFUNCTION("""COMPUTED_VALUE"""),"")</f>
        <v/>
      </c>
      <c r="E12419" s="153" t="str">
        <f>IFERROR(__xludf.DUMMYFUNCTION("""COMPUTED_VALUE"""),"")</f>
        <v/>
      </c>
      <c r="I12419" s="169"/>
      <c r="J12419" s="156"/>
    </row>
    <row r="12420">
      <c r="D12420" s="153" t="str">
        <f>IFERROR(__xludf.DUMMYFUNCTION("""COMPUTED_VALUE"""),"")</f>
        <v/>
      </c>
      <c r="E12420" s="153" t="str">
        <f>IFERROR(__xludf.DUMMYFUNCTION("""COMPUTED_VALUE"""),"")</f>
        <v/>
      </c>
      <c r="I12420" s="169"/>
      <c r="J12420" s="156"/>
    </row>
    <row r="12421">
      <c r="D12421" s="153" t="str">
        <f>IFERROR(__xludf.DUMMYFUNCTION("""COMPUTED_VALUE"""),"")</f>
        <v/>
      </c>
      <c r="E12421" s="153" t="str">
        <f>IFERROR(__xludf.DUMMYFUNCTION("""COMPUTED_VALUE"""),"")</f>
        <v/>
      </c>
      <c r="I12421" s="169"/>
      <c r="J12421" s="156"/>
    </row>
    <row r="12422">
      <c r="D12422" s="153" t="str">
        <f>IFERROR(__xludf.DUMMYFUNCTION("""COMPUTED_VALUE"""),"")</f>
        <v/>
      </c>
      <c r="E12422" s="153" t="str">
        <f>IFERROR(__xludf.DUMMYFUNCTION("""COMPUTED_VALUE"""),"")</f>
        <v/>
      </c>
      <c r="I12422" s="169"/>
      <c r="J12422" s="156"/>
    </row>
    <row r="12423">
      <c r="D12423" s="153" t="str">
        <f>IFERROR(__xludf.DUMMYFUNCTION("""COMPUTED_VALUE"""),"")</f>
        <v/>
      </c>
      <c r="E12423" s="153" t="str">
        <f>IFERROR(__xludf.DUMMYFUNCTION("""COMPUTED_VALUE"""),"")</f>
        <v/>
      </c>
      <c r="I12423" s="169"/>
      <c r="J12423" s="156"/>
    </row>
    <row r="12424">
      <c r="D12424" s="153" t="str">
        <f>IFERROR(__xludf.DUMMYFUNCTION("""COMPUTED_VALUE"""),"")</f>
        <v/>
      </c>
      <c r="E12424" s="153" t="str">
        <f>IFERROR(__xludf.DUMMYFUNCTION("""COMPUTED_VALUE"""),"")</f>
        <v/>
      </c>
      <c r="I12424" s="169"/>
      <c r="J12424" s="156"/>
    </row>
    <row r="12425">
      <c r="D12425" s="153" t="str">
        <f>IFERROR(__xludf.DUMMYFUNCTION("""COMPUTED_VALUE"""),"")</f>
        <v/>
      </c>
      <c r="E12425" s="153" t="str">
        <f>IFERROR(__xludf.DUMMYFUNCTION("""COMPUTED_VALUE"""),"")</f>
        <v/>
      </c>
      <c r="I12425" s="169"/>
      <c r="J12425" s="156"/>
    </row>
    <row r="12426">
      <c r="D12426" s="153" t="str">
        <f>IFERROR(__xludf.DUMMYFUNCTION("""COMPUTED_VALUE"""),"")</f>
        <v/>
      </c>
      <c r="E12426" s="153" t="str">
        <f>IFERROR(__xludf.DUMMYFUNCTION("""COMPUTED_VALUE"""),"")</f>
        <v/>
      </c>
      <c r="I12426" s="169"/>
      <c r="J12426" s="156"/>
    </row>
    <row r="12427">
      <c r="D12427" s="153" t="str">
        <f>IFERROR(__xludf.DUMMYFUNCTION("""COMPUTED_VALUE"""),"")</f>
        <v/>
      </c>
      <c r="E12427" s="153" t="str">
        <f>IFERROR(__xludf.DUMMYFUNCTION("""COMPUTED_VALUE"""),"")</f>
        <v/>
      </c>
      <c r="I12427" s="169"/>
      <c r="J12427" s="156"/>
    </row>
    <row r="12428">
      <c r="D12428" s="153" t="str">
        <f>IFERROR(__xludf.DUMMYFUNCTION("""COMPUTED_VALUE"""),"")</f>
        <v/>
      </c>
      <c r="E12428" s="153" t="str">
        <f>IFERROR(__xludf.DUMMYFUNCTION("""COMPUTED_VALUE"""),"")</f>
        <v/>
      </c>
      <c r="I12428" s="169"/>
      <c r="J12428" s="156"/>
    </row>
    <row r="12429">
      <c r="D12429" s="153" t="str">
        <f>IFERROR(__xludf.DUMMYFUNCTION("""COMPUTED_VALUE"""),"")</f>
        <v/>
      </c>
      <c r="E12429" s="153" t="str">
        <f>IFERROR(__xludf.DUMMYFUNCTION("""COMPUTED_VALUE"""),"")</f>
        <v/>
      </c>
      <c r="I12429" s="169"/>
      <c r="J12429" s="156"/>
    </row>
    <row r="12430">
      <c r="D12430" s="153" t="str">
        <f>IFERROR(__xludf.DUMMYFUNCTION("""COMPUTED_VALUE"""),"")</f>
        <v/>
      </c>
      <c r="E12430" s="153" t="str">
        <f>IFERROR(__xludf.DUMMYFUNCTION("""COMPUTED_VALUE"""),"")</f>
        <v/>
      </c>
      <c r="I12430" s="169"/>
      <c r="J12430" s="156"/>
    </row>
    <row r="12431">
      <c r="D12431" s="153" t="str">
        <f>IFERROR(__xludf.DUMMYFUNCTION("""COMPUTED_VALUE"""),"")</f>
        <v/>
      </c>
      <c r="E12431" s="153" t="str">
        <f>IFERROR(__xludf.DUMMYFUNCTION("""COMPUTED_VALUE"""),"")</f>
        <v/>
      </c>
      <c r="I12431" s="169"/>
      <c r="J12431" s="156"/>
    </row>
    <row r="12432">
      <c r="D12432" s="153" t="str">
        <f>IFERROR(__xludf.DUMMYFUNCTION("""COMPUTED_VALUE"""),"")</f>
        <v/>
      </c>
      <c r="E12432" s="153" t="str">
        <f>IFERROR(__xludf.DUMMYFUNCTION("""COMPUTED_VALUE"""),"")</f>
        <v/>
      </c>
      <c r="I12432" s="169"/>
      <c r="J12432" s="156"/>
    </row>
    <row r="12433">
      <c r="D12433" s="153" t="str">
        <f>IFERROR(__xludf.DUMMYFUNCTION("""COMPUTED_VALUE"""),"")</f>
        <v/>
      </c>
      <c r="E12433" s="153" t="str">
        <f>IFERROR(__xludf.DUMMYFUNCTION("""COMPUTED_VALUE"""),"")</f>
        <v/>
      </c>
      <c r="I12433" s="169"/>
      <c r="J12433" s="156"/>
    </row>
    <row r="12434">
      <c r="D12434" s="153" t="str">
        <f>IFERROR(__xludf.DUMMYFUNCTION("""COMPUTED_VALUE"""),"")</f>
        <v/>
      </c>
      <c r="E12434" s="153" t="str">
        <f>IFERROR(__xludf.DUMMYFUNCTION("""COMPUTED_VALUE"""),"")</f>
        <v/>
      </c>
      <c r="I12434" s="169"/>
      <c r="J12434" s="156"/>
    </row>
    <row r="12435">
      <c r="D12435" s="153" t="str">
        <f>IFERROR(__xludf.DUMMYFUNCTION("""COMPUTED_VALUE"""),"")</f>
        <v/>
      </c>
      <c r="E12435" s="153" t="str">
        <f>IFERROR(__xludf.DUMMYFUNCTION("""COMPUTED_VALUE"""),"")</f>
        <v/>
      </c>
      <c r="I12435" s="169"/>
      <c r="J12435" s="156"/>
    </row>
    <row r="12436">
      <c r="D12436" s="153" t="str">
        <f>IFERROR(__xludf.DUMMYFUNCTION("""COMPUTED_VALUE"""),"")</f>
        <v/>
      </c>
      <c r="E12436" s="153" t="str">
        <f>IFERROR(__xludf.DUMMYFUNCTION("""COMPUTED_VALUE"""),"")</f>
        <v/>
      </c>
      <c r="I12436" s="169"/>
      <c r="J12436" s="156"/>
    </row>
    <row r="12437">
      <c r="D12437" s="153" t="str">
        <f>IFERROR(__xludf.DUMMYFUNCTION("""COMPUTED_VALUE"""),"")</f>
        <v/>
      </c>
      <c r="E12437" s="153" t="str">
        <f>IFERROR(__xludf.DUMMYFUNCTION("""COMPUTED_VALUE"""),"")</f>
        <v/>
      </c>
      <c r="I12437" s="169"/>
      <c r="J12437" s="156"/>
    </row>
    <row r="12438">
      <c r="D12438" s="153" t="str">
        <f>IFERROR(__xludf.DUMMYFUNCTION("""COMPUTED_VALUE"""),"")</f>
        <v/>
      </c>
      <c r="E12438" s="153" t="str">
        <f>IFERROR(__xludf.DUMMYFUNCTION("""COMPUTED_VALUE"""),"")</f>
        <v/>
      </c>
      <c r="I12438" s="169"/>
      <c r="J12438" s="156"/>
    </row>
    <row r="12439">
      <c r="D12439" s="153" t="str">
        <f>IFERROR(__xludf.DUMMYFUNCTION("""COMPUTED_VALUE"""),"")</f>
        <v/>
      </c>
      <c r="E12439" s="153" t="str">
        <f>IFERROR(__xludf.DUMMYFUNCTION("""COMPUTED_VALUE"""),"")</f>
        <v/>
      </c>
      <c r="I12439" s="169"/>
      <c r="J12439" s="156"/>
    </row>
    <row r="12440">
      <c r="D12440" s="153" t="str">
        <f>IFERROR(__xludf.DUMMYFUNCTION("""COMPUTED_VALUE"""),"")</f>
        <v/>
      </c>
      <c r="E12440" s="153" t="str">
        <f>IFERROR(__xludf.DUMMYFUNCTION("""COMPUTED_VALUE"""),"")</f>
        <v/>
      </c>
      <c r="I12440" s="169"/>
      <c r="J12440" s="156"/>
    </row>
    <row r="12441">
      <c r="D12441" s="153" t="str">
        <f>IFERROR(__xludf.DUMMYFUNCTION("""COMPUTED_VALUE"""),"")</f>
        <v/>
      </c>
      <c r="E12441" s="153" t="str">
        <f>IFERROR(__xludf.DUMMYFUNCTION("""COMPUTED_VALUE"""),"")</f>
        <v/>
      </c>
      <c r="I12441" s="169"/>
      <c r="J12441" s="156"/>
    </row>
    <row r="12442">
      <c r="D12442" s="153" t="str">
        <f>IFERROR(__xludf.DUMMYFUNCTION("""COMPUTED_VALUE"""),"")</f>
        <v/>
      </c>
      <c r="E12442" s="153" t="str">
        <f>IFERROR(__xludf.DUMMYFUNCTION("""COMPUTED_VALUE"""),"")</f>
        <v/>
      </c>
      <c r="I12442" s="169"/>
      <c r="J12442" s="156"/>
    </row>
    <row r="12443">
      <c r="D12443" s="153" t="str">
        <f>IFERROR(__xludf.DUMMYFUNCTION("""COMPUTED_VALUE"""),"")</f>
        <v/>
      </c>
      <c r="E12443" s="153" t="str">
        <f>IFERROR(__xludf.DUMMYFUNCTION("""COMPUTED_VALUE"""),"")</f>
        <v/>
      </c>
      <c r="I12443" s="169"/>
      <c r="J12443" s="156"/>
    </row>
    <row r="12444">
      <c r="D12444" s="153" t="str">
        <f>IFERROR(__xludf.DUMMYFUNCTION("""COMPUTED_VALUE"""),"")</f>
        <v/>
      </c>
      <c r="E12444" s="153" t="str">
        <f>IFERROR(__xludf.DUMMYFUNCTION("""COMPUTED_VALUE"""),"")</f>
        <v/>
      </c>
      <c r="I12444" s="169"/>
      <c r="J12444" s="156"/>
    </row>
    <row r="12445">
      <c r="D12445" s="153" t="str">
        <f>IFERROR(__xludf.DUMMYFUNCTION("""COMPUTED_VALUE"""),"")</f>
        <v/>
      </c>
      <c r="E12445" s="153" t="str">
        <f>IFERROR(__xludf.DUMMYFUNCTION("""COMPUTED_VALUE"""),"")</f>
        <v/>
      </c>
      <c r="I12445" s="169"/>
      <c r="J12445" s="156"/>
    </row>
    <row r="12446">
      <c r="D12446" s="153" t="str">
        <f>IFERROR(__xludf.DUMMYFUNCTION("""COMPUTED_VALUE"""),"")</f>
        <v/>
      </c>
      <c r="E12446" s="153" t="str">
        <f>IFERROR(__xludf.DUMMYFUNCTION("""COMPUTED_VALUE"""),"")</f>
        <v/>
      </c>
      <c r="I12446" s="169"/>
      <c r="J12446" s="156"/>
    </row>
    <row r="12447">
      <c r="D12447" s="153" t="str">
        <f>IFERROR(__xludf.DUMMYFUNCTION("""COMPUTED_VALUE"""),"")</f>
        <v/>
      </c>
      <c r="E12447" s="153" t="str">
        <f>IFERROR(__xludf.DUMMYFUNCTION("""COMPUTED_VALUE"""),"")</f>
        <v/>
      </c>
      <c r="I12447" s="169"/>
      <c r="J12447" s="156"/>
    </row>
    <row r="12448">
      <c r="D12448" s="153" t="str">
        <f>IFERROR(__xludf.DUMMYFUNCTION("""COMPUTED_VALUE"""),"")</f>
        <v/>
      </c>
      <c r="E12448" s="153" t="str">
        <f>IFERROR(__xludf.DUMMYFUNCTION("""COMPUTED_VALUE"""),"")</f>
        <v/>
      </c>
      <c r="I12448" s="169"/>
      <c r="J12448" s="156"/>
    </row>
    <row r="12449">
      <c r="D12449" s="153" t="str">
        <f>IFERROR(__xludf.DUMMYFUNCTION("""COMPUTED_VALUE"""),"")</f>
        <v/>
      </c>
      <c r="E12449" s="153" t="str">
        <f>IFERROR(__xludf.DUMMYFUNCTION("""COMPUTED_VALUE"""),"")</f>
        <v/>
      </c>
      <c r="I12449" s="169"/>
      <c r="J12449" s="156"/>
    </row>
    <row r="12450">
      <c r="D12450" s="153" t="str">
        <f>IFERROR(__xludf.DUMMYFUNCTION("""COMPUTED_VALUE"""),"")</f>
        <v/>
      </c>
      <c r="E12450" s="153" t="str">
        <f>IFERROR(__xludf.DUMMYFUNCTION("""COMPUTED_VALUE"""),"")</f>
        <v/>
      </c>
      <c r="I12450" s="169"/>
      <c r="J12450" s="156"/>
    </row>
    <row r="12451">
      <c r="D12451" s="153" t="str">
        <f>IFERROR(__xludf.DUMMYFUNCTION("""COMPUTED_VALUE"""),"")</f>
        <v/>
      </c>
      <c r="E12451" s="153" t="str">
        <f>IFERROR(__xludf.DUMMYFUNCTION("""COMPUTED_VALUE"""),"")</f>
        <v/>
      </c>
      <c r="I12451" s="169"/>
      <c r="J12451" s="156"/>
    </row>
    <row r="12452">
      <c r="D12452" s="153" t="str">
        <f>IFERROR(__xludf.DUMMYFUNCTION("""COMPUTED_VALUE"""),"")</f>
        <v/>
      </c>
      <c r="E12452" s="153" t="str">
        <f>IFERROR(__xludf.DUMMYFUNCTION("""COMPUTED_VALUE"""),"")</f>
        <v/>
      </c>
      <c r="I12452" s="169"/>
      <c r="J12452" s="156"/>
    </row>
    <row r="12453">
      <c r="D12453" s="153" t="str">
        <f>IFERROR(__xludf.DUMMYFUNCTION("""COMPUTED_VALUE"""),"")</f>
        <v/>
      </c>
      <c r="E12453" s="153" t="str">
        <f>IFERROR(__xludf.DUMMYFUNCTION("""COMPUTED_VALUE"""),"")</f>
        <v/>
      </c>
      <c r="I12453" s="169"/>
      <c r="J12453" s="156"/>
    </row>
    <row r="12454">
      <c r="D12454" s="153" t="str">
        <f>IFERROR(__xludf.DUMMYFUNCTION("""COMPUTED_VALUE"""),"")</f>
        <v/>
      </c>
      <c r="E12454" s="153" t="str">
        <f>IFERROR(__xludf.DUMMYFUNCTION("""COMPUTED_VALUE"""),"")</f>
        <v/>
      </c>
      <c r="I12454" s="169"/>
      <c r="J12454" s="156"/>
    </row>
    <row r="12455">
      <c r="D12455" s="153" t="str">
        <f>IFERROR(__xludf.DUMMYFUNCTION("""COMPUTED_VALUE"""),"")</f>
        <v/>
      </c>
      <c r="E12455" s="153" t="str">
        <f>IFERROR(__xludf.DUMMYFUNCTION("""COMPUTED_VALUE"""),"")</f>
        <v/>
      </c>
      <c r="I12455" s="169"/>
      <c r="J12455" s="156"/>
    </row>
    <row r="12456">
      <c r="D12456" s="153" t="str">
        <f>IFERROR(__xludf.DUMMYFUNCTION("""COMPUTED_VALUE"""),"")</f>
        <v/>
      </c>
      <c r="E12456" s="153" t="str">
        <f>IFERROR(__xludf.DUMMYFUNCTION("""COMPUTED_VALUE"""),"")</f>
        <v/>
      </c>
      <c r="I12456" s="169"/>
      <c r="J12456" s="156"/>
    </row>
    <row r="12457">
      <c r="D12457" s="153" t="str">
        <f>IFERROR(__xludf.DUMMYFUNCTION("""COMPUTED_VALUE"""),"")</f>
        <v/>
      </c>
      <c r="E12457" s="153" t="str">
        <f>IFERROR(__xludf.DUMMYFUNCTION("""COMPUTED_VALUE"""),"")</f>
        <v/>
      </c>
      <c r="I12457" s="169"/>
      <c r="J12457" s="156"/>
    </row>
    <row r="12458">
      <c r="D12458" s="153" t="str">
        <f>IFERROR(__xludf.DUMMYFUNCTION("""COMPUTED_VALUE"""),"")</f>
        <v/>
      </c>
      <c r="E12458" s="153" t="str">
        <f>IFERROR(__xludf.DUMMYFUNCTION("""COMPUTED_VALUE"""),"")</f>
        <v/>
      </c>
      <c r="I12458" s="169"/>
      <c r="J12458" s="156"/>
    </row>
    <row r="12459">
      <c r="D12459" s="153" t="str">
        <f>IFERROR(__xludf.DUMMYFUNCTION("""COMPUTED_VALUE"""),"")</f>
        <v/>
      </c>
      <c r="E12459" s="153" t="str">
        <f>IFERROR(__xludf.DUMMYFUNCTION("""COMPUTED_VALUE"""),"")</f>
        <v/>
      </c>
      <c r="I12459" s="169"/>
      <c r="J12459" s="156"/>
    </row>
    <row r="12460">
      <c r="D12460" s="153" t="str">
        <f>IFERROR(__xludf.DUMMYFUNCTION("""COMPUTED_VALUE"""),"")</f>
        <v/>
      </c>
      <c r="E12460" s="153" t="str">
        <f>IFERROR(__xludf.DUMMYFUNCTION("""COMPUTED_VALUE"""),"")</f>
        <v/>
      </c>
      <c r="I12460" s="169"/>
      <c r="J12460" s="156"/>
    </row>
    <row r="12461">
      <c r="D12461" s="153" t="str">
        <f>IFERROR(__xludf.DUMMYFUNCTION("""COMPUTED_VALUE"""),"")</f>
        <v/>
      </c>
      <c r="E12461" s="153" t="str">
        <f>IFERROR(__xludf.DUMMYFUNCTION("""COMPUTED_VALUE"""),"")</f>
        <v/>
      </c>
      <c r="I12461" s="169"/>
      <c r="J12461" s="156"/>
    </row>
    <row r="12462">
      <c r="D12462" s="153" t="str">
        <f>IFERROR(__xludf.DUMMYFUNCTION("""COMPUTED_VALUE"""),"")</f>
        <v/>
      </c>
      <c r="E12462" s="153" t="str">
        <f>IFERROR(__xludf.DUMMYFUNCTION("""COMPUTED_VALUE"""),"")</f>
        <v/>
      </c>
      <c r="I12462" s="169"/>
      <c r="J12462" s="156"/>
    </row>
    <row r="12463">
      <c r="D12463" s="153" t="str">
        <f>IFERROR(__xludf.DUMMYFUNCTION("""COMPUTED_VALUE"""),"")</f>
        <v/>
      </c>
      <c r="E12463" s="153" t="str">
        <f>IFERROR(__xludf.DUMMYFUNCTION("""COMPUTED_VALUE"""),"")</f>
        <v/>
      </c>
      <c r="I12463" s="169"/>
      <c r="J12463" s="156"/>
    </row>
    <row r="12464">
      <c r="D12464" s="153" t="str">
        <f>IFERROR(__xludf.DUMMYFUNCTION("""COMPUTED_VALUE"""),"")</f>
        <v/>
      </c>
      <c r="E12464" s="153" t="str">
        <f>IFERROR(__xludf.DUMMYFUNCTION("""COMPUTED_VALUE"""),"")</f>
        <v/>
      </c>
      <c r="I12464" s="169"/>
      <c r="J12464" s="156"/>
    </row>
    <row r="12465">
      <c r="D12465" s="153" t="str">
        <f>IFERROR(__xludf.DUMMYFUNCTION("""COMPUTED_VALUE"""),"")</f>
        <v/>
      </c>
      <c r="E12465" s="153" t="str">
        <f>IFERROR(__xludf.DUMMYFUNCTION("""COMPUTED_VALUE"""),"")</f>
        <v/>
      </c>
      <c r="I12465" s="169"/>
      <c r="J12465" s="156"/>
    </row>
    <row r="12466">
      <c r="D12466" s="153" t="str">
        <f>IFERROR(__xludf.DUMMYFUNCTION("""COMPUTED_VALUE"""),"")</f>
        <v/>
      </c>
      <c r="E12466" s="153" t="str">
        <f>IFERROR(__xludf.DUMMYFUNCTION("""COMPUTED_VALUE"""),"")</f>
        <v/>
      </c>
      <c r="I12466" s="169"/>
      <c r="J12466" s="156"/>
    </row>
    <row r="12467">
      <c r="D12467" s="153" t="str">
        <f>IFERROR(__xludf.DUMMYFUNCTION("""COMPUTED_VALUE"""),"")</f>
        <v/>
      </c>
      <c r="E12467" s="153" t="str">
        <f>IFERROR(__xludf.DUMMYFUNCTION("""COMPUTED_VALUE"""),"")</f>
        <v/>
      </c>
      <c r="I12467" s="169"/>
      <c r="J12467" s="156"/>
    </row>
    <row r="12468">
      <c r="D12468" s="153" t="str">
        <f>IFERROR(__xludf.DUMMYFUNCTION("""COMPUTED_VALUE"""),"")</f>
        <v/>
      </c>
      <c r="E12468" s="153" t="str">
        <f>IFERROR(__xludf.DUMMYFUNCTION("""COMPUTED_VALUE"""),"")</f>
        <v/>
      </c>
      <c r="I12468" s="169"/>
      <c r="J12468" s="156"/>
    </row>
    <row r="12469">
      <c r="D12469" s="153" t="str">
        <f>IFERROR(__xludf.DUMMYFUNCTION("""COMPUTED_VALUE"""),"")</f>
        <v/>
      </c>
      <c r="E12469" s="153" t="str">
        <f>IFERROR(__xludf.DUMMYFUNCTION("""COMPUTED_VALUE"""),"")</f>
        <v/>
      </c>
      <c r="I12469" s="169"/>
      <c r="J12469" s="156"/>
    </row>
    <row r="12470">
      <c r="D12470" s="153" t="str">
        <f>IFERROR(__xludf.DUMMYFUNCTION("""COMPUTED_VALUE"""),"")</f>
        <v/>
      </c>
      <c r="E12470" s="153" t="str">
        <f>IFERROR(__xludf.DUMMYFUNCTION("""COMPUTED_VALUE"""),"")</f>
        <v/>
      </c>
      <c r="I12470" s="169"/>
      <c r="J12470" s="156"/>
    </row>
    <row r="12471">
      <c r="D12471" s="153" t="str">
        <f>IFERROR(__xludf.DUMMYFUNCTION("""COMPUTED_VALUE"""),"")</f>
        <v/>
      </c>
      <c r="E12471" s="153" t="str">
        <f>IFERROR(__xludf.DUMMYFUNCTION("""COMPUTED_VALUE"""),"")</f>
        <v/>
      </c>
      <c r="I12471" s="169"/>
      <c r="J12471" s="156"/>
    </row>
    <row r="12472">
      <c r="D12472" s="153" t="str">
        <f>IFERROR(__xludf.DUMMYFUNCTION("""COMPUTED_VALUE"""),"")</f>
        <v/>
      </c>
      <c r="E12472" s="153" t="str">
        <f>IFERROR(__xludf.DUMMYFUNCTION("""COMPUTED_VALUE"""),"")</f>
        <v/>
      </c>
      <c r="I12472" s="169"/>
      <c r="J12472" s="156"/>
    </row>
    <row r="12473">
      <c r="D12473" s="153" t="str">
        <f>IFERROR(__xludf.DUMMYFUNCTION("""COMPUTED_VALUE"""),"")</f>
        <v/>
      </c>
      <c r="E12473" s="153" t="str">
        <f>IFERROR(__xludf.DUMMYFUNCTION("""COMPUTED_VALUE"""),"")</f>
        <v/>
      </c>
      <c r="I12473" s="169"/>
      <c r="J12473" s="156"/>
    </row>
    <row r="12474">
      <c r="D12474" s="153" t="str">
        <f>IFERROR(__xludf.DUMMYFUNCTION("""COMPUTED_VALUE"""),"")</f>
        <v/>
      </c>
      <c r="E12474" s="153" t="str">
        <f>IFERROR(__xludf.DUMMYFUNCTION("""COMPUTED_VALUE"""),"")</f>
        <v/>
      </c>
      <c r="I12474" s="169"/>
      <c r="J12474" s="156"/>
    </row>
    <row r="12475">
      <c r="D12475" s="153" t="str">
        <f>IFERROR(__xludf.DUMMYFUNCTION("""COMPUTED_VALUE"""),"")</f>
        <v/>
      </c>
      <c r="E12475" s="153" t="str">
        <f>IFERROR(__xludf.DUMMYFUNCTION("""COMPUTED_VALUE"""),"")</f>
        <v/>
      </c>
      <c r="I12475" s="169"/>
      <c r="J12475" s="156"/>
    </row>
    <row r="12476">
      <c r="D12476" s="153" t="str">
        <f>IFERROR(__xludf.DUMMYFUNCTION("""COMPUTED_VALUE"""),"")</f>
        <v/>
      </c>
      <c r="E12476" s="153" t="str">
        <f>IFERROR(__xludf.DUMMYFUNCTION("""COMPUTED_VALUE"""),"")</f>
        <v/>
      </c>
      <c r="I12476" s="169"/>
      <c r="J12476" s="156"/>
    </row>
    <row r="12477">
      <c r="D12477" s="153" t="str">
        <f>IFERROR(__xludf.DUMMYFUNCTION("""COMPUTED_VALUE"""),"")</f>
        <v/>
      </c>
      <c r="E12477" s="153" t="str">
        <f>IFERROR(__xludf.DUMMYFUNCTION("""COMPUTED_VALUE"""),"")</f>
        <v/>
      </c>
      <c r="I12477" s="169"/>
      <c r="J12477" s="156"/>
    </row>
    <row r="12478">
      <c r="D12478" s="153" t="str">
        <f>IFERROR(__xludf.DUMMYFUNCTION("""COMPUTED_VALUE"""),"")</f>
        <v/>
      </c>
      <c r="E12478" s="153" t="str">
        <f>IFERROR(__xludf.DUMMYFUNCTION("""COMPUTED_VALUE"""),"")</f>
        <v/>
      </c>
      <c r="I12478" s="169"/>
      <c r="J12478" s="156"/>
    </row>
    <row r="12479">
      <c r="D12479" s="153" t="str">
        <f>IFERROR(__xludf.DUMMYFUNCTION("""COMPUTED_VALUE"""),"")</f>
        <v/>
      </c>
      <c r="E12479" s="153" t="str">
        <f>IFERROR(__xludf.DUMMYFUNCTION("""COMPUTED_VALUE"""),"")</f>
        <v/>
      </c>
      <c r="I12479" s="169"/>
      <c r="J12479" s="156"/>
    </row>
    <row r="12480">
      <c r="D12480" s="153" t="str">
        <f>IFERROR(__xludf.DUMMYFUNCTION("""COMPUTED_VALUE"""),"")</f>
        <v/>
      </c>
      <c r="E12480" s="153" t="str">
        <f>IFERROR(__xludf.DUMMYFUNCTION("""COMPUTED_VALUE"""),"")</f>
        <v/>
      </c>
      <c r="I12480" s="169"/>
      <c r="J12480" s="156"/>
    </row>
    <row r="12481">
      <c r="D12481" s="153" t="str">
        <f>IFERROR(__xludf.DUMMYFUNCTION("""COMPUTED_VALUE"""),"")</f>
        <v/>
      </c>
      <c r="E12481" s="153" t="str">
        <f>IFERROR(__xludf.DUMMYFUNCTION("""COMPUTED_VALUE"""),"")</f>
        <v/>
      </c>
      <c r="I12481" s="169"/>
      <c r="J12481" s="156"/>
    </row>
    <row r="12482">
      <c r="D12482" s="153" t="str">
        <f>IFERROR(__xludf.DUMMYFUNCTION("""COMPUTED_VALUE"""),"")</f>
        <v/>
      </c>
      <c r="E12482" s="153" t="str">
        <f>IFERROR(__xludf.DUMMYFUNCTION("""COMPUTED_VALUE"""),"")</f>
        <v/>
      </c>
      <c r="I12482" s="169"/>
      <c r="J12482" s="156"/>
    </row>
    <row r="12483">
      <c r="D12483" s="153" t="str">
        <f>IFERROR(__xludf.DUMMYFUNCTION("""COMPUTED_VALUE"""),"")</f>
        <v/>
      </c>
      <c r="E12483" s="153" t="str">
        <f>IFERROR(__xludf.DUMMYFUNCTION("""COMPUTED_VALUE"""),"")</f>
        <v/>
      </c>
      <c r="I12483" s="169"/>
      <c r="J12483" s="156"/>
    </row>
    <row r="12484">
      <c r="D12484" s="153" t="str">
        <f>IFERROR(__xludf.DUMMYFUNCTION("""COMPUTED_VALUE"""),"")</f>
        <v/>
      </c>
      <c r="E12484" s="153" t="str">
        <f>IFERROR(__xludf.DUMMYFUNCTION("""COMPUTED_VALUE"""),"")</f>
        <v/>
      </c>
      <c r="I12484" s="169"/>
      <c r="J12484" s="156"/>
    </row>
    <row r="12485">
      <c r="D12485" s="153" t="str">
        <f>IFERROR(__xludf.DUMMYFUNCTION("""COMPUTED_VALUE"""),"")</f>
        <v/>
      </c>
      <c r="E12485" s="153" t="str">
        <f>IFERROR(__xludf.DUMMYFUNCTION("""COMPUTED_VALUE"""),"")</f>
        <v/>
      </c>
      <c r="I12485" s="169"/>
      <c r="J12485" s="156"/>
    </row>
    <row r="12486">
      <c r="D12486" s="153" t="str">
        <f>IFERROR(__xludf.DUMMYFUNCTION("""COMPUTED_VALUE"""),"")</f>
        <v/>
      </c>
      <c r="E12486" s="153" t="str">
        <f>IFERROR(__xludf.DUMMYFUNCTION("""COMPUTED_VALUE"""),"")</f>
        <v/>
      </c>
      <c r="I12486" s="169"/>
      <c r="J12486" s="156"/>
    </row>
    <row r="12487">
      <c r="D12487" s="153" t="str">
        <f>IFERROR(__xludf.DUMMYFUNCTION("""COMPUTED_VALUE"""),"")</f>
        <v/>
      </c>
      <c r="E12487" s="153" t="str">
        <f>IFERROR(__xludf.DUMMYFUNCTION("""COMPUTED_VALUE"""),"")</f>
        <v/>
      </c>
      <c r="I12487" s="169"/>
      <c r="J12487" s="156"/>
    </row>
    <row r="12488">
      <c r="D12488" s="153" t="str">
        <f>IFERROR(__xludf.DUMMYFUNCTION("""COMPUTED_VALUE"""),"")</f>
        <v/>
      </c>
      <c r="E12488" s="153" t="str">
        <f>IFERROR(__xludf.DUMMYFUNCTION("""COMPUTED_VALUE"""),"")</f>
        <v/>
      </c>
      <c r="I12488" s="169"/>
      <c r="J12488" s="156"/>
    </row>
    <row r="12489">
      <c r="D12489" s="153" t="str">
        <f>IFERROR(__xludf.DUMMYFUNCTION("""COMPUTED_VALUE"""),"")</f>
        <v/>
      </c>
      <c r="E12489" s="153" t="str">
        <f>IFERROR(__xludf.DUMMYFUNCTION("""COMPUTED_VALUE"""),"")</f>
        <v/>
      </c>
      <c r="I12489" s="169"/>
      <c r="J12489" s="156"/>
    </row>
    <row r="12490">
      <c r="D12490" s="153" t="str">
        <f>IFERROR(__xludf.DUMMYFUNCTION("""COMPUTED_VALUE"""),"")</f>
        <v/>
      </c>
      <c r="E12490" s="153" t="str">
        <f>IFERROR(__xludf.DUMMYFUNCTION("""COMPUTED_VALUE"""),"")</f>
        <v/>
      </c>
      <c r="I12490" s="169"/>
      <c r="J12490" s="156"/>
    </row>
    <row r="12491">
      <c r="D12491" s="153" t="str">
        <f>IFERROR(__xludf.DUMMYFUNCTION("""COMPUTED_VALUE"""),"")</f>
        <v/>
      </c>
      <c r="E12491" s="153" t="str">
        <f>IFERROR(__xludf.DUMMYFUNCTION("""COMPUTED_VALUE"""),"")</f>
        <v/>
      </c>
      <c r="I12491" s="169"/>
      <c r="J12491" s="156"/>
    </row>
    <row r="12492">
      <c r="D12492" s="153" t="str">
        <f>IFERROR(__xludf.DUMMYFUNCTION("""COMPUTED_VALUE"""),"")</f>
        <v/>
      </c>
      <c r="E12492" s="153" t="str">
        <f>IFERROR(__xludf.DUMMYFUNCTION("""COMPUTED_VALUE"""),"")</f>
        <v/>
      </c>
      <c r="I12492" s="169"/>
      <c r="J12492" s="156"/>
    </row>
    <row r="12493">
      <c r="D12493" s="153" t="str">
        <f>IFERROR(__xludf.DUMMYFUNCTION("""COMPUTED_VALUE"""),"")</f>
        <v/>
      </c>
      <c r="E12493" s="153" t="str">
        <f>IFERROR(__xludf.DUMMYFUNCTION("""COMPUTED_VALUE"""),"")</f>
        <v/>
      </c>
      <c r="I12493" s="169"/>
      <c r="J12493" s="156"/>
    </row>
    <row r="12494">
      <c r="D12494" s="153" t="str">
        <f>IFERROR(__xludf.DUMMYFUNCTION("""COMPUTED_VALUE"""),"")</f>
        <v/>
      </c>
      <c r="E12494" s="153" t="str">
        <f>IFERROR(__xludf.DUMMYFUNCTION("""COMPUTED_VALUE"""),"")</f>
        <v/>
      </c>
      <c r="I12494" s="169"/>
      <c r="J12494" s="156"/>
    </row>
    <row r="12495">
      <c r="D12495" s="153" t="str">
        <f>IFERROR(__xludf.DUMMYFUNCTION("""COMPUTED_VALUE"""),"")</f>
        <v/>
      </c>
      <c r="E12495" s="153" t="str">
        <f>IFERROR(__xludf.DUMMYFUNCTION("""COMPUTED_VALUE"""),"")</f>
        <v/>
      </c>
      <c r="I12495" s="169"/>
      <c r="J12495" s="156"/>
    </row>
    <row r="12496">
      <c r="D12496" s="153" t="str">
        <f>IFERROR(__xludf.DUMMYFUNCTION("""COMPUTED_VALUE"""),"")</f>
        <v/>
      </c>
      <c r="E12496" s="153" t="str">
        <f>IFERROR(__xludf.DUMMYFUNCTION("""COMPUTED_VALUE"""),"")</f>
        <v/>
      </c>
      <c r="I12496" s="169"/>
      <c r="J12496" s="156"/>
    </row>
    <row r="12497">
      <c r="D12497" s="153" t="str">
        <f>IFERROR(__xludf.DUMMYFUNCTION("""COMPUTED_VALUE"""),"")</f>
        <v/>
      </c>
      <c r="E12497" s="153" t="str">
        <f>IFERROR(__xludf.DUMMYFUNCTION("""COMPUTED_VALUE"""),"")</f>
        <v/>
      </c>
      <c r="I12497" s="169"/>
      <c r="J12497" s="156"/>
    </row>
    <row r="12498">
      <c r="D12498" s="153" t="str">
        <f>IFERROR(__xludf.DUMMYFUNCTION("""COMPUTED_VALUE"""),"")</f>
        <v/>
      </c>
      <c r="E12498" s="153" t="str">
        <f>IFERROR(__xludf.DUMMYFUNCTION("""COMPUTED_VALUE"""),"")</f>
        <v/>
      </c>
      <c r="I12498" s="169"/>
      <c r="J12498" s="156"/>
    </row>
    <row r="12499">
      <c r="D12499" s="153" t="str">
        <f>IFERROR(__xludf.DUMMYFUNCTION("""COMPUTED_VALUE"""),"")</f>
        <v/>
      </c>
      <c r="E12499" s="153" t="str">
        <f>IFERROR(__xludf.DUMMYFUNCTION("""COMPUTED_VALUE"""),"")</f>
        <v/>
      </c>
      <c r="I12499" s="169"/>
      <c r="J12499" s="156"/>
    </row>
    <row r="12500">
      <c r="D12500" s="153" t="str">
        <f>IFERROR(__xludf.DUMMYFUNCTION("""COMPUTED_VALUE"""),"")</f>
        <v/>
      </c>
      <c r="E12500" s="153" t="str">
        <f>IFERROR(__xludf.DUMMYFUNCTION("""COMPUTED_VALUE"""),"")</f>
        <v/>
      </c>
      <c r="I12500" s="169"/>
      <c r="J12500" s="156"/>
    </row>
    <row r="12501">
      <c r="D12501" s="153" t="str">
        <f>IFERROR(__xludf.DUMMYFUNCTION("""COMPUTED_VALUE"""),"")</f>
        <v/>
      </c>
      <c r="E12501" s="153" t="str">
        <f>IFERROR(__xludf.DUMMYFUNCTION("""COMPUTED_VALUE"""),"")</f>
        <v/>
      </c>
      <c r="I12501" s="169"/>
      <c r="J12501" s="156"/>
    </row>
    <row r="12502">
      <c r="D12502" s="153" t="str">
        <f>IFERROR(__xludf.DUMMYFUNCTION("""COMPUTED_VALUE"""),"")</f>
        <v/>
      </c>
      <c r="E12502" s="153" t="str">
        <f>IFERROR(__xludf.DUMMYFUNCTION("""COMPUTED_VALUE"""),"")</f>
        <v/>
      </c>
      <c r="I12502" s="169"/>
      <c r="J12502" s="156"/>
    </row>
    <row r="12503">
      <c r="D12503" s="153" t="str">
        <f>IFERROR(__xludf.DUMMYFUNCTION("""COMPUTED_VALUE"""),"")</f>
        <v/>
      </c>
      <c r="E12503" s="153" t="str">
        <f>IFERROR(__xludf.DUMMYFUNCTION("""COMPUTED_VALUE"""),"")</f>
        <v/>
      </c>
      <c r="I12503" s="169"/>
      <c r="J12503" s="156"/>
    </row>
    <row r="12504">
      <c r="D12504" s="153" t="str">
        <f>IFERROR(__xludf.DUMMYFUNCTION("""COMPUTED_VALUE"""),"")</f>
        <v/>
      </c>
      <c r="E12504" s="153" t="str">
        <f>IFERROR(__xludf.DUMMYFUNCTION("""COMPUTED_VALUE"""),"")</f>
        <v/>
      </c>
      <c r="I12504" s="169"/>
      <c r="J12504" s="156"/>
    </row>
    <row r="12505">
      <c r="D12505" s="153" t="str">
        <f>IFERROR(__xludf.DUMMYFUNCTION("""COMPUTED_VALUE"""),"")</f>
        <v/>
      </c>
      <c r="E12505" s="153" t="str">
        <f>IFERROR(__xludf.DUMMYFUNCTION("""COMPUTED_VALUE"""),"")</f>
        <v/>
      </c>
      <c r="I12505" s="169"/>
      <c r="J12505" s="156"/>
    </row>
    <row r="12506">
      <c r="D12506" s="153" t="str">
        <f>IFERROR(__xludf.DUMMYFUNCTION("""COMPUTED_VALUE"""),"")</f>
        <v/>
      </c>
      <c r="E12506" s="153" t="str">
        <f>IFERROR(__xludf.DUMMYFUNCTION("""COMPUTED_VALUE"""),"")</f>
        <v/>
      </c>
      <c r="I12506" s="169"/>
      <c r="J12506" s="156"/>
    </row>
    <row r="12507">
      <c r="D12507" s="153" t="str">
        <f>IFERROR(__xludf.DUMMYFUNCTION("""COMPUTED_VALUE"""),"")</f>
        <v/>
      </c>
      <c r="E12507" s="153" t="str">
        <f>IFERROR(__xludf.DUMMYFUNCTION("""COMPUTED_VALUE"""),"")</f>
        <v/>
      </c>
      <c r="I12507" s="169"/>
      <c r="J12507" s="156"/>
    </row>
    <row r="12508">
      <c r="D12508" s="153" t="str">
        <f>IFERROR(__xludf.DUMMYFUNCTION("""COMPUTED_VALUE"""),"")</f>
        <v/>
      </c>
      <c r="E12508" s="153" t="str">
        <f>IFERROR(__xludf.DUMMYFUNCTION("""COMPUTED_VALUE"""),"")</f>
        <v/>
      </c>
      <c r="I12508" s="169"/>
      <c r="J12508" s="156"/>
    </row>
    <row r="12509">
      <c r="D12509" s="153" t="str">
        <f>IFERROR(__xludf.DUMMYFUNCTION("""COMPUTED_VALUE"""),"")</f>
        <v/>
      </c>
      <c r="E12509" s="153" t="str">
        <f>IFERROR(__xludf.DUMMYFUNCTION("""COMPUTED_VALUE"""),"")</f>
        <v/>
      </c>
      <c r="I12509" s="169"/>
      <c r="J12509" s="156"/>
    </row>
    <row r="12510">
      <c r="D12510" s="153" t="str">
        <f>IFERROR(__xludf.DUMMYFUNCTION("""COMPUTED_VALUE"""),"")</f>
        <v/>
      </c>
      <c r="E12510" s="153" t="str">
        <f>IFERROR(__xludf.DUMMYFUNCTION("""COMPUTED_VALUE"""),"")</f>
        <v/>
      </c>
      <c r="I12510" s="169"/>
      <c r="J12510" s="156"/>
    </row>
    <row r="12511">
      <c r="D12511" s="153" t="str">
        <f>IFERROR(__xludf.DUMMYFUNCTION("""COMPUTED_VALUE"""),"")</f>
        <v/>
      </c>
      <c r="E12511" s="153" t="str">
        <f>IFERROR(__xludf.DUMMYFUNCTION("""COMPUTED_VALUE"""),"")</f>
        <v/>
      </c>
      <c r="I12511" s="169"/>
      <c r="J12511" s="156"/>
    </row>
    <row r="12512">
      <c r="D12512" s="153" t="str">
        <f>IFERROR(__xludf.DUMMYFUNCTION("""COMPUTED_VALUE"""),"")</f>
        <v/>
      </c>
      <c r="E12512" s="153" t="str">
        <f>IFERROR(__xludf.DUMMYFUNCTION("""COMPUTED_VALUE"""),"")</f>
        <v/>
      </c>
      <c r="I12512" s="169"/>
      <c r="J12512" s="156"/>
    </row>
    <row r="12513">
      <c r="D12513" s="153" t="str">
        <f>IFERROR(__xludf.DUMMYFUNCTION("""COMPUTED_VALUE"""),"")</f>
        <v/>
      </c>
      <c r="E12513" s="153" t="str">
        <f>IFERROR(__xludf.DUMMYFUNCTION("""COMPUTED_VALUE"""),"")</f>
        <v/>
      </c>
      <c r="I12513" s="169"/>
      <c r="J12513" s="156"/>
    </row>
    <row r="12514">
      <c r="D12514" s="153" t="str">
        <f>IFERROR(__xludf.DUMMYFUNCTION("""COMPUTED_VALUE"""),"")</f>
        <v/>
      </c>
      <c r="E12514" s="153" t="str">
        <f>IFERROR(__xludf.DUMMYFUNCTION("""COMPUTED_VALUE"""),"")</f>
        <v/>
      </c>
      <c r="I12514" s="169"/>
      <c r="J12514" s="156"/>
    </row>
    <row r="12515">
      <c r="D12515" s="153" t="str">
        <f>IFERROR(__xludf.DUMMYFUNCTION("""COMPUTED_VALUE"""),"")</f>
        <v/>
      </c>
      <c r="E12515" s="153" t="str">
        <f>IFERROR(__xludf.DUMMYFUNCTION("""COMPUTED_VALUE"""),"")</f>
        <v/>
      </c>
      <c r="I12515" s="169"/>
      <c r="J12515" s="156"/>
    </row>
    <row r="12516">
      <c r="D12516" s="153" t="str">
        <f>IFERROR(__xludf.DUMMYFUNCTION("""COMPUTED_VALUE"""),"")</f>
        <v/>
      </c>
      <c r="E12516" s="153" t="str">
        <f>IFERROR(__xludf.DUMMYFUNCTION("""COMPUTED_VALUE"""),"")</f>
        <v/>
      </c>
      <c r="I12516" s="169"/>
      <c r="J12516" s="156"/>
    </row>
    <row r="12517">
      <c r="D12517" s="153" t="str">
        <f>IFERROR(__xludf.DUMMYFUNCTION("""COMPUTED_VALUE"""),"")</f>
        <v/>
      </c>
      <c r="E12517" s="153" t="str">
        <f>IFERROR(__xludf.DUMMYFUNCTION("""COMPUTED_VALUE"""),"")</f>
        <v/>
      </c>
      <c r="I12517" s="169"/>
      <c r="J12517" s="156"/>
    </row>
    <row r="12518">
      <c r="D12518" s="153" t="str">
        <f>IFERROR(__xludf.DUMMYFUNCTION("""COMPUTED_VALUE"""),"")</f>
        <v/>
      </c>
      <c r="E12518" s="153" t="str">
        <f>IFERROR(__xludf.DUMMYFUNCTION("""COMPUTED_VALUE"""),"")</f>
        <v/>
      </c>
      <c r="I12518" s="169"/>
      <c r="J12518" s="156"/>
    </row>
    <row r="12519">
      <c r="D12519" s="153" t="str">
        <f>IFERROR(__xludf.DUMMYFUNCTION("""COMPUTED_VALUE"""),"")</f>
        <v/>
      </c>
      <c r="E12519" s="153" t="str">
        <f>IFERROR(__xludf.DUMMYFUNCTION("""COMPUTED_VALUE"""),"")</f>
        <v/>
      </c>
      <c r="I12519" s="169"/>
      <c r="J12519" s="156"/>
    </row>
    <row r="12520">
      <c r="D12520" s="153" t="str">
        <f>IFERROR(__xludf.DUMMYFUNCTION("""COMPUTED_VALUE"""),"")</f>
        <v/>
      </c>
      <c r="E12520" s="153" t="str">
        <f>IFERROR(__xludf.DUMMYFUNCTION("""COMPUTED_VALUE"""),"")</f>
        <v/>
      </c>
      <c r="I12520" s="169"/>
      <c r="J12520" s="156"/>
    </row>
    <row r="12521">
      <c r="D12521" s="153" t="str">
        <f>IFERROR(__xludf.DUMMYFUNCTION("""COMPUTED_VALUE"""),"")</f>
        <v/>
      </c>
      <c r="E12521" s="153" t="str">
        <f>IFERROR(__xludf.DUMMYFUNCTION("""COMPUTED_VALUE"""),"")</f>
        <v/>
      </c>
      <c r="I12521" s="169"/>
      <c r="J12521" s="156"/>
    </row>
    <row r="12522">
      <c r="D12522" s="153" t="str">
        <f>IFERROR(__xludf.DUMMYFUNCTION("""COMPUTED_VALUE"""),"")</f>
        <v/>
      </c>
      <c r="E12522" s="153" t="str">
        <f>IFERROR(__xludf.DUMMYFUNCTION("""COMPUTED_VALUE"""),"")</f>
        <v/>
      </c>
      <c r="I12522" s="169"/>
      <c r="J12522" s="156"/>
    </row>
    <row r="12523">
      <c r="D12523" s="153" t="str">
        <f>IFERROR(__xludf.DUMMYFUNCTION("""COMPUTED_VALUE"""),"")</f>
        <v/>
      </c>
      <c r="E12523" s="153" t="str">
        <f>IFERROR(__xludf.DUMMYFUNCTION("""COMPUTED_VALUE"""),"")</f>
        <v/>
      </c>
      <c r="I12523" s="169"/>
      <c r="J12523" s="156"/>
    </row>
    <row r="12524">
      <c r="D12524" s="153" t="str">
        <f>IFERROR(__xludf.DUMMYFUNCTION("""COMPUTED_VALUE"""),"")</f>
        <v/>
      </c>
      <c r="E12524" s="153" t="str">
        <f>IFERROR(__xludf.DUMMYFUNCTION("""COMPUTED_VALUE"""),"")</f>
        <v/>
      </c>
      <c r="I12524" s="169"/>
      <c r="J12524" s="156"/>
    </row>
    <row r="12525">
      <c r="D12525" s="153" t="str">
        <f>IFERROR(__xludf.DUMMYFUNCTION("""COMPUTED_VALUE"""),"")</f>
        <v/>
      </c>
      <c r="E12525" s="153" t="str">
        <f>IFERROR(__xludf.DUMMYFUNCTION("""COMPUTED_VALUE"""),"")</f>
        <v/>
      </c>
      <c r="I12525" s="169"/>
      <c r="J12525" s="156"/>
    </row>
    <row r="12526">
      <c r="D12526" s="153" t="str">
        <f>IFERROR(__xludf.DUMMYFUNCTION("""COMPUTED_VALUE"""),"")</f>
        <v/>
      </c>
      <c r="E12526" s="153" t="str">
        <f>IFERROR(__xludf.DUMMYFUNCTION("""COMPUTED_VALUE"""),"")</f>
        <v/>
      </c>
      <c r="I12526" s="169"/>
      <c r="J12526" s="156"/>
    </row>
    <row r="12527">
      <c r="D12527" s="153" t="str">
        <f>IFERROR(__xludf.DUMMYFUNCTION("""COMPUTED_VALUE"""),"")</f>
        <v/>
      </c>
      <c r="E12527" s="153" t="str">
        <f>IFERROR(__xludf.DUMMYFUNCTION("""COMPUTED_VALUE"""),"")</f>
        <v/>
      </c>
      <c r="I12527" s="169"/>
      <c r="J12527" s="156"/>
    </row>
    <row r="12528">
      <c r="D12528" s="153" t="str">
        <f>IFERROR(__xludf.DUMMYFUNCTION("""COMPUTED_VALUE"""),"")</f>
        <v/>
      </c>
      <c r="E12528" s="153" t="str">
        <f>IFERROR(__xludf.DUMMYFUNCTION("""COMPUTED_VALUE"""),"")</f>
        <v/>
      </c>
      <c r="I12528" s="169"/>
      <c r="J12528" s="156"/>
    </row>
    <row r="12529">
      <c r="D12529" s="153" t="str">
        <f>IFERROR(__xludf.DUMMYFUNCTION("""COMPUTED_VALUE"""),"")</f>
        <v/>
      </c>
      <c r="E12529" s="153" t="str">
        <f>IFERROR(__xludf.DUMMYFUNCTION("""COMPUTED_VALUE"""),"")</f>
        <v/>
      </c>
      <c r="I12529" s="169"/>
      <c r="J12529" s="156"/>
    </row>
    <row r="12530">
      <c r="D12530" s="153" t="str">
        <f>IFERROR(__xludf.DUMMYFUNCTION("""COMPUTED_VALUE"""),"")</f>
        <v/>
      </c>
      <c r="E12530" s="153" t="str">
        <f>IFERROR(__xludf.DUMMYFUNCTION("""COMPUTED_VALUE"""),"")</f>
        <v/>
      </c>
      <c r="I12530" s="169"/>
      <c r="J12530" s="156"/>
    </row>
    <row r="12531">
      <c r="D12531" s="153" t="str">
        <f>IFERROR(__xludf.DUMMYFUNCTION("""COMPUTED_VALUE"""),"")</f>
        <v/>
      </c>
      <c r="E12531" s="153" t="str">
        <f>IFERROR(__xludf.DUMMYFUNCTION("""COMPUTED_VALUE"""),"")</f>
        <v/>
      </c>
      <c r="I12531" s="169"/>
      <c r="J12531" s="156"/>
    </row>
    <row r="12532">
      <c r="D12532" s="153" t="str">
        <f>IFERROR(__xludf.DUMMYFUNCTION("""COMPUTED_VALUE"""),"")</f>
        <v/>
      </c>
      <c r="E12532" s="153" t="str">
        <f>IFERROR(__xludf.DUMMYFUNCTION("""COMPUTED_VALUE"""),"")</f>
        <v/>
      </c>
      <c r="I12532" s="169"/>
      <c r="J12532" s="156"/>
    </row>
    <row r="12533">
      <c r="D12533" s="153" t="str">
        <f>IFERROR(__xludf.DUMMYFUNCTION("""COMPUTED_VALUE"""),"")</f>
        <v/>
      </c>
      <c r="E12533" s="153" t="str">
        <f>IFERROR(__xludf.DUMMYFUNCTION("""COMPUTED_VALUE"""),"")</f>
        <v/>
      </c>
      <c r="I12533" s="169"/>
      <c r="J12533" s="156"/>
    </row>
    <row r="12534">
      <c r="D12534" s="153" t="str">
        <f>IFERROR(__xludf.DUMMYFUNCTION("""COMPUTED_VALUE"""),"")</f>
        <v/>
      </c>
      <c r="E12534" s="153" t="str">
        <f>IFERROR(__xludf.DUMMYFUNCTION("""COMPUTED_VALUE"""),"")</f>
        <v/>
      </c>
      <c r="I12534" s="169"/>
      <c r="J12534" s="156"/>
    </row>
    <row r="12535">
      <c r="D12535" s="153" t="str">
        <f>IFERROR(__xludf.DUMMYFUNCTION("""COMPUTED_VALUE"""),"")</f>
        <v/>
      </c>
      <c r="E12535" s="153" t="str">
        <f>IFERROR(__xludf.DUMMYFUNCTION("""COMPUTED_VALUE"""),"")</f>
        <v/>
      </c>
      <c r="I12535" s="169"/>
      <c r="J12535" s="156"/>
    </row>
    <row r="12536">
      <c r="D12536" s="153" t="str">
        <f>IFERROR(__xludf.DUMMYFUNCTION("""COMPUTED_VALUE"""),"")</f>
        <v/>
      </c>
      <c r="E12536" s="153" t="str">
        <f>IFERROR(__xludf.DUMMYFUNCTION("""COMPUTED_VALUE"""),"")</f>
        <v/>
      </c>
      <c r="I12536" s="169"/>
      <c r="J12536" s="156"/>
    </row>
    <row r="12537">
      <c r="D12537" s="153" t="str">
        <f>IFERROR(__xludf.DUMMYFUNCTION("""COMPUTED_VALUE"""),"")</f>
        <v/>
      </c>
      <c r="E12537" s="153" t="str">
        <f>IFERROR(__xludf.DUMMYFUNCTION("""COMPUTED_VALUE"""),"")</f>
        <v/>
      </c>
      <c r="I12537" s="169"/>
      <c r="J12537" s="156"/>
    </row>
    <row r="12538">
      <c r="D12538" s="153" t="str">
        <f>IFERROR(__xludf.DUMMYFUNCTION("""COMPUTED_VALUE"""),"")</f>
        <v/>
      </c>
      <c r="E12538" s="153" t="str">
        <f>IFERROR(__xludf.DUMMYFUNCTION("""COMPUTED_VALUE"""),"")</f>
        <v/>
      </c>
      <c r="I12538" s="169"/>
      <c r="J12538" s="156"/>
    </row>
    <row r="12539">
      <c r="D12539" s="153" t="str">
        <f>IFERROR(__xludf.DUMMYFUNCTION("""COMPUTED_VALUE"""),"")</f>
        <v/>
      </c>
      <c r="E12539" s="153" t="str">
        <f>IFERROR(__xludf.DUMMYFUNCTION("""COMPUTED_VALUE"""),"")</f>
        <v/>
      </c>
      <c r="I12539" s="169"/>
      <c r="J12539" s="156"/>
    </row>
    <row r="12540">
      <c r="D12540" s="153" t="str">
        <f>IFERROR(__xludf.DUMMYFUNCTION("""COMPUTED_VALUE"""),"")</f>
        <v/>
      </c>
      <c r="E12540" s="153" t="str">
        <f>IFERROR(__xludf.DUMMYFUNCTION("""COMPUTED_VALUE"""),"")</f>
        <v/>
      </c>
      <c r="I12540" s="169"/>
      <c r="J12540" s="156"/>
    </row>
    <row r="12541">
      <c r="D12541" s="153" t="str">
        <f>IFERROR(__xludf.DUMMYFUNCTION("""COMPUTED_VALUE"""),"")</f>
        <v/>
      </c>
      <c r="E12541" s="153" t="str">
        <f>IFERROR(__xludf.DUMMYFUNCTION("""COMPUTED_VALUE"""),"")</f>
        <v/>
      </c>
      <c r="I12541" s="169"/>
      <c r="J12541" s="156"/>
    </row>
    <row r="12542">
      <c r="D12542" s="153" t="str">
        <f>IFERROR(__xludf.DUMMYFUNCTION("""COMPUTED_VALUE"""),"")</f>
        <v/>
      </c>
      <c r="E12542" s="153" t="str">
        <f>IFERROR(__xludf.DUMMYFUNCTION("""COMPUTED_VALUE"""),"")</f>
        <v/>
      </c>
      <c r="I12542" s="169"/>
      <c r="J12542" s="156"/>
    </row>
    <row r="12543">
      <c r="D12543" s="153" t="str">
        <f>IFERROR(__xludf.DUMMYFUNCTION("""COMPUTED_VALUE"""),"")</f>
        <v/>
      </c>
      <c r="E12543" s="153" t="str">
        <f>IFERROR(__xludf.DUMMYFUNCTION("""COMPUTED_VALUE"""),"")</f>
        <v/>
      </c>
      <c r="I12543" s="169"/>
      <c r="J12543" s="156"/>
    </row>
    <row r="12544">
      <c r="D12544" s="153" t="str">
        <f>IFERROR(__xludf.DUMMYFUNCTION("""COMPUTED_VALUE"""),"")</f>
        <v/>
      </c>
      <c r="E12544" s="153" t="str">
        <f>IFERROR(__xludf.DUMMYFUNCTION("""COMPUTED_VALUE"""),"")</f>
        <v/>
      </c>
      <c r="I12544" s="169"/>
      <c r="J12544" s="156"/>
    </row>
    <row r="12545">
      <c r="D12545" s="153" t="str">
        <f>IFERROR(__xludf.DUMMYFUNCTION("""COMPUTED_VALUE"""),"")</f>
        <v/>
      </c>
      <c r="E12545" s="153" t="str">
        <f>IFERROR(__xludf.DUMMYFUNCTION("""COMPUTED_VALUE"""),"")</f>
        <v/>
      </c>
      <c r="I12545" s="169"/>
      <c r="J12545" s="156"/>
    </row>
    <row r="12546">
      <c r="D12546" s="153" t="str">
        <f>IFERROR(__xludf.DUMMYFUNCTION("""COMPUTED_VALUE"""),"")</f>
        <v/>
      </c>
      <c r="E12546" s="153" t="str">
        <f>IFERROR(__xludf.DUMMYFUNCTION("""COMPUTED_VALUE"""),"")</f>
        <v/>
      </c>
      <c r="I12546" s="169"/>
      <c r="J12546" s="156"/>
    </row>
    <row r="12547">
      <c r="D12547" s="153" t="str">
        <f>IFERROR(__xludf.DUMMYFUNCTION("""COMPUTED_VALUE"""),"")</f>
        <v/>
      </c>
      <c r="E12547" s="153" t="str">
        <f>IFERROR(__xludf.DUMMYFUNCTION("""COMPUTED_VALUE"""),"")</f>
        <v/>
      </c>
      <c r="I12547" s="169"/>
      <c r="J12547" s="156"/>
    </row>
    <row r="12548">
      <c r="D12548" s="153" t="str">
        <f>IFERROR(__xludf.DUMMYFUNCTION("""COMPUTED_VALUE"""),"")</f>
        <v/>
      </c>
      <c r="E12548" s="153" t="str">
        <f>IFERROR(__xludf.DUMMYFUNCTION("""COMPUTED_VALUE"""),"")</f>
        <v/>
      </c>
      <c r="I12548" s="169"/>
      <c r="J12548" s="156"/>
    </row>
    <row r="12549">
      <c r="D12549" s="153" t="str">
        <f>IFERROR(__xludf.DUMMYFUNCTION("""COMPUTED_VALUE"""),"")</f>
        <v/>
      </c>
      <c r="E12549" s="153" t="str">
        <f>IFERROR(__xludf.DUMMYFUNCTION("""COMPUTED_VALUE"""),"")</f>
        <v/>
      </c>
      <c r="I12549" s="169"/>
      <c r="J12549" s="156"/>
    </row>
    <row r="12550">
      <c r="D12550" s="153" t="str">
        <f>IFERROR(__xludf.DUMMYFUNCTION("""COMPUTED_VALUE"""),"")</f>
        <v/>
      </c>
      <c r="E12550" s="153" t="str">
        <f>IFERROR(__xludf.DUMMYFUNCTION("""COMPUTED_VALUE"""),"")</f>
        <v/>
      </c>
      <c r="I12550" s="169"/>
      <c r="J12550" s="156"/>
    </row>
    <row r="12551">
      <c r="D12551" s="153" t="str">
        <f>IFERROR(__xludf.DUMMYFUNCTION("""COMPUTED_VALUE"""),"")</f>
        <v/>
      </c>
      <c r="E12551" s="153" t="str">
        <f>IFERROR(__xludf.DUMMYFUNCTION("""COMPUTED_VALUE"""),"")</f>
        <v/>
      </c>
      <c r="I12551" s="169"/>
      <c r="J12551" s="156"/>
    </row>
    <row r="12552">
      <c r="D12552" s="153" t="str">
        <f>IFERROR(__xludf.DUMMYFUNCTION("""COMPUTED_VALUE"""),"")</f>
        <v/>
      </c>
      <c r="E12552" s="153" t="str">
        <f>IFERROR(__xludf.DUMMYFUNCTION("""COMPUTED_VALUE"""),"")</f>
        <v/>
      </c>
      <c r="I12552" s="169"/>
      <c r="J12552" s="156"/>
    </row>
    <row r="12553">
      <c r="D12553" s="153" t="str">
        <f>IFERROR(__xludf.DUMMYFUNCTION("""COMPUTED_VALUE"""),"")</f>
        <v/>
      </c>
      <c r="E12553" s="153" t="str">
        <f>IFERROR(__xludf.DUMMYFUNCTION("""COMPUTED_VALUE"""),"")</f>
        <v/>
      </c>
      <c r="I12553" s="169"/>
      <c r="J12553" s="156"/>
    </row>
    <row r="12554">
      <c r="D12554" s="153" t="str">
        <f>IFERROR(__xludf.DUMMYFUNCTION("""COMPUTED_VALUE"""),"")</f>
        <v/>
      </c>
      <c r="E12554" s="153" t="str">
        <f>IFERROR(__xludf.DUMMYFUNCTION("""COMPUTED_VALUE"""),"")</f>
        <v/>
      </c>
      <c r="I12554" s="169"/>
      <c r="J12554" s="156"/>
    </row>
    <row r="12555">
      <c r="D12555" s="153" t="str">
        <f>IFERROR(__xludf.DUMMYFUNCTION("""COMPUTED_VALUE"""),"")</f>
        <v/>
      </c>
      <c r="E12555" s="153" t="str">
        <f>IFERROR(__xludf.DUMMYFUNCTION("""COMPUTED_VALUE"""),"")</f>
        <v/>
      </c>
      <c r="I12555" s="169"/>
      <c r="J12555" s="156"/>
    </row>
    <row r="12556">
      <c r="D12556" s="153" t="str">
        <f>IFERROR(__xludf.DUMMYFUNCTION("""COMPUTED_VALUE"""),"")</f>
        <v/>
      </c>
      <c r="E12556" s="153" t="str">
        <f>IFERROR(__xludf.DUMMYFUNCTION("""COMPUTED_VALUE"""),"")</f>
        <v/>
      </c>
      <c r="I12556" s="169"/>
      <c r="J12556" s="156"/>
    </row>
    <row r="12557">
      <c r="D12557" s="153" t="str">
        <f>IFERROR(__xludf.DUMMYFUNCTION("""COMPUTED_VALUE"""),"")</f>
        <v/>
      </c>
      <c r="E12557" s="153" t="str">
        <f>IFERROR(__xludf.DUMMYFUNCTION("""COMPUTED_VALUE"""),"")</f>
        <v/>
      </c>
      <c r="I12557" s="169"/>
      <c r="J12557" s="156"/>
    </row>
    <row r="12558">
      <c r="D12558" s="153" t="str">
        <f>IFERROR(__xludf.DUMMYFUNCTION("""COMPUTED_VALUE"""),"")</f>
        <v/>
      </c>
      <c r="E12558" s="153" t="str">
        <f>IFERROR(__xludf.DUMMYFUNCTION("""COMPUTED_VALUE"""),"")</f>
        <v/>
      </c>
      <c r="I12558" s="169"/>
      <c r="J12558" s="156"/>
    </row>
    <row r="12559">
      <c r="D12559" s="153" t="str">
        <f>IFERROR(__xludf.DUMMYFUNCTION("""COMPUTED_VALUE"""),"")</f>
        <v/>
      </c>
      <c r="E12559" s="153" t="str">
        <f>IFERROR(__xludf.DUMMYFUNCTION("""COMPUTED_VALUE"""),"")</f>
        <v/>
      </c>
      <c r="I12559" s="169"/>
      <c r="J12559" s="156"/>
    </row>
    <row r="12560">
      <c r="D12560" s="153" t="str">
        <f>IFERROR(__xludf.DUMMYFUNCTION("""COMPUTED_VALUE"""),"")</f>
        <v/>
      </c>
      <c r="E12560" s="153" t="str">
        <f>IFERROR(__xludf.DUMMYFUNCTION("""COMPUTED_VALUE"""),"")</f>
        <v/>
      </c>
      <c r="I12560" s="169"/>
      <c r="J12560" s="156"/>
    </row>
    <row r="12561">
      <c r="D12561" s="153" t="str">
        <f>IFERROR(__xludf.DUMMYFUNCTION("""COMPUTED_VALUE"""),"")</f>
        <v/>
      </c>
      <c r="E12561" s="153" t="str">
        <f>IFERROR(__xludf.DUMMYFUNCTION("""COMPUTED_VALUE"""),"")</f>
        <v/>
      </c>
      <c r="I12561" s="169"/>
      <c r="J12561" s="156"/>
    </row>
    <row r="12562">
      <c r="D12562" s="153" t="str">
        <f>IFERROR(__xludf.DUMMYFUNCTION("""COMPUTED_VALUE"""),"")</f>
        <v/>
      </c>
      <c r="E12562" s="153" t="str">
        <f>IFERROR(__xludf.DUMMYFUNCTION("""COMPUTED_VALUE"""),"")</f>
        <v/>
      </c>
      <c r="I12562" s="169"/>
      <c r="J12562" s="156"/>
    </row>
    <row r="12563">
      <c r="D12563" s="153" t="str">
        <f>IFERROR(__xludf.DUMMYFUNCTION("""COMPUTED_VALUE"""),"")</f>
        <v/>
      </c>
      <c r="E12563" s="153" t="str">
        <f>IFERROR(__xludf.DUMMYFUNCTION("""COMPUTED_VALUE"""),"")</f>
        <v/>
      </c>
      <c r="I12563" s="169"/>
      <c r="J12563" s="156"/>
    </row>
    <row r="12564">
      <c r="D12564" s="153" t="str">
        <f>IFERROR(__xludf.DUMMYFUNCTION("""COMPUTED_VALUE"""),"")</f>
        <v/>
      </c>
      <c r="E12564" s="153" t="str">
        <f>IFERROR(__xludf.DUMMYFUNCTION("""COMPUTED_VALUE"""),"")</f>
        <v/>
      </c>
      <c r="I12564" s="169"/>
      <c r="J12564" s="156"/>
    </row>
    <row r="12565">
      <c r="D12565" s="153" t="str">
        <f>IFERROR(__xludf.DUMMYFUNCTION("""COMPUTED_VALUE"""),"")</f>
        <v/>
      </c>
      <c r="E12565" s="153" t="str">
        <f>IFERROR(__xludf.DUMMYFUNCTION("""COMPUTED_VALUE"""),"")</f>
        <v/>
      </c>
      <c r="I12565" s="169"/>
      <c r="J12565" s="156"/>
    </row>
    <row r="12566">
      <c r="D12566" s="153" t="str">
        <f>IFERROR(__xludf.DUMMYFUNCTION("""COMPUTED_VALUE"""),"")</f>
        <v/>
      </c>
      <c r="E12566" s="153" t="str">
        <f>IFERROR(__xludf.DUMMYFUNCTION("""COMPUTED_VALUE"""),"")</f>
        <v/>
      </c>
      <c r="I12566" s="169"/>
      <c r="J12566" s="156"/>
    </row>
    <row r="12567">
      <c r="D12567" s="153" t="str">
        <f>IFERROR(__xludf.DUMMYFUNCTION("""COMPUTED_VALUE"""),"")</f>
        <v/>
      </c>
      <c r="E12567" s="153" t="str">
        <f>IFERROR(__xludf.DUMMYFUNCTION("""COMPUTED_VALUE"""),"")</f>
        <v/>
      </c>
      <c r="I12567" s="169"/>
      <c r="J12567" s="156"/>
    </row>
    <row r="12568">
      <c r="D12568" s="153" t="str">
        <f>IFERROR(__xludf.DUMMYFUNCTION("""COMPUTED_VALUE"""),"")</f>
        <v/>
      </c>
      <c r="E12568" s="153" t="str">
        <f>IFERROR(__xludf.DUMMYFUNCTION("""COMPUTED_VALUE"""),"")</f>
        <v/>
      </c>
      <c r="I12568" s="169"/>
      <c r="J12568" s="156"/>
    </row>
    <row r="12569">
      <c r="D12569" s="153" t="str">
        <f>IFERROR(__xludf.DUMMYFUNCTION("""COMPUTED_VALUE"""),"")</f>
        <v/>
      </c>
      <c r="E12569" s="153" t="str">
        <f>IFERROR(__xludf.DUMMYFUNCTION("""COMPUTED_VALUE"""),"")</f>
        <v/>
      </c>
      <c r="I12569" s="169"/>
      <c r="J12569" s="156"/>
    </row>
    <row r="12570">
      <c r="D12570" s="153" t="str">
        <f>IFERROR(__xludf.DUMMYFUNCTION("""COMPUTED_VALUE"""),"")</f>
        <v/>
      </c>
      <c r="E12570" s="153" t="str">
        <f>IFERROR(__xludf.DUMMYFUNCTION("""COMPUTED_VALUE"""),"")</f>
        <v/>
      </c>
      <c r="I12570" s="169"/>
      <c r="J12570" s="156"/>
    </row>
    <row r="12571">
      <c r="D12571" s="153" t="str">
        <f>IFERROR(__xludf.DUMMYFUNCTION("""COMPUTED_VALUE"""),"")</f>
        <v/>
      </c>
      <c r="E12571" s="153" t="str">
        <f>IFERROR(__xludf.DUMMYFUNCTION("""COMPUTED_VALUE"""),"")</f>
        <v/>
      </c>
      <c r="I12571" s="169"/>
      <c r="J12571" s="156"/>
    </row>
    <row r="12572">
      <c r="D12572" s="153" t="str">
        <f>IFERROR(__xludf.DUMMYFUNCTION("""COMPUTED_VALUE"""),"")</f>
        <v/>
      </c>
      <c r="E12572" s="153" t="str">
        <f>IFERROR(__xludf.DUMMYFUNCTION("""COMPUTED_VALUE"""),"")</f>
        <v/>
      </c>
      <c r="I12572" s="169"/>
      <c r="J12572" s="156"/>
    </row>
    <row r="12573">
      <c r="D12573" s="153" t="str">
        <f>IFERROR(__xludf.DUMMYFUNCTION("""COMPUTED_VALUE"""),"")</f>
        <v/>
      </c>
      <c r="E12573" s="153" t="str">
        <f>IFERROR(__xludf.DUMMYFUNCTION("""COMPUTED_VALUE"""),"")</f>
        <v/>
      </c>
      <c r="I12573" s="169"/>
      <c r="J12573" s="156"/>
    </row>
    <row r="12574">
      <c r="D12574" s="153" t="str">
        <f>IFERROR(__xludf.DUMMYFUNCTION("""COMPUTED_VALUE"""),"")</f>
        <v/>
      </c>
      <c r="E12574" s="153" t="str">
        <f>IFERROR(__xludf.DUMMYFUNCTION("""COMPUTED_VALUE"""),"")</f>
        <v/>
      </c>
      <c r="I12574" s="169"/>
      <c r="J12574" s="156"/>
    </row>
    <row r="12575">
      <c r="D12575" s="153" t="str">
        <f>IFERROR(__xludf.DUMMYFUNCTION("""COMPUTED_VALUE"""),"")</f>
        <v/>
      </c>
      <c r="E12575" s="153" t="str">
        <f>IFERROR(__xludf.DUMMYFUNCTION("""COMPUTED_VALUE"""),"")</f>
        <v/>
      </c>
      <c r="I12575" s="169"/>
      <c r="J12575" s="156"/>
    </row>
    <row r="12576">
      <c r="D12576" s="153" t="str">
        <f>IFERROR(__xludf.DUMMYFUNCTION("""COMPUTED_VALUE"""),"")</f>
        <v/>
      </c>
      <c r="E12576" s="153" t="str">
        <f>IFERROR(__xludf.DUMMYFUNCTION("""COMPUTED_VALUE"""),"")</f>
        <v/>
      </c>
      <c r="I12576" s="169"/>
      <c r="J12576" s="156"/>
    </row>
    <row r="12577">
      <c r="D12577" s="153" t="str">
        <f>IFERROR(__xludf.DUMMYFUNCTION("""COMPUTED_VALUE"""),"")</f>
        <v/>
      </c>
      <c r="E12577" s="153" t="str">
        <f>IFERROR(__xludf.DUMMYFUNCTION("""COMPUTED_VALUE"""),"")</f>
        <v/>
      </c>
      <c r="I12577" s="169"/>
      <c r="J12577" s="156"/>
    </row>
    <row r="12578">
      <c r="D12578" s="153" t="str">
        <f>IFERROR(__xludf.DUMMYFUNCTION("""COMPUTED_VALUE"""),"")</f>
        <v/>
      </c>
      <c r="E12578" s="153" t="str">
        <f>IFERROR(__xludf.DUMMYFUNCTION("""COMPUTED_VALUE"""),"")</f>
        <v/>
      </c>
      <c r="I12578" s="169"/>
      <c r="J12578" s="156"/>
    </row>
    <row r="12579">
      <c r="D12579" s="153" t="str">
        <f>IFERROR(__xludf.DUMMYFUNCTION("""COMPUTED_VALUE"""),"")</f>
        <v/>
      </c>
      <c r="E12579" s="153" t="str">
        <f>IFERROR(__xludf.DUMMYFUNCTION("""COMPUTED_VALUE"""),"")</f>
        <v/>
      </c>
      <c r="I12579" s="169"/>
      <c r="J12579" s="156"/>
    </row>
    <row r="12580">
      <c r="D12580" s="153" t="str">
        <f>IFERROR(__xludf.DUMMYFUNCTION("""COMPUTED_VALUE"""),"")</f>
        <v/>
      </c>
      <c r="E12580" s="153" t="str">
        <f>IFERROR(__xludf.DUMMYFUNCTION("""COMPUTED_VALUE"""),"")</f>
        <v/>
      </c>
      <c r="I12580" s="169"/>
      <c r="J12580" s="156"/>
    </row>
    <row r="12581">
      <c r="D12581" s="153" t="str">
        <f>IFERROR(__xludf.DUMMYFUNCTION("""COMPUTED_VALUE"""),"")</f>
        <v/>
      </c>
      <c r="E12581" s="153" t="str">
        <f>IFERROR(__xludf.DUMMYFUNCTION("""COMPUTED_VALUE"""),"")</f>
        <v/>
      </c>
      <c r="I12581" s="169"/>
      <c r="J12581" s="156"/>
    </row>
    <row r="12582">
      <c r="D12582" s="153" t="str">
        <f>IFERROR(__xludf.DUMMYFUNCTION("""COMPUTED_VALUE"""),"")</f>
        <v/>
      </c>
      <c r="E12582" s="153" t="str">
        <f>IFERROR(__xludf.DUMMYFUNCTION("""COMPUTED_VALUE"""),"")</f>
        <v/>
      </c>
      <c r="I12582" s="169"/>
      <c r="J12582" s="156"/>
    </row>
    <row r="12583">
      <c r="D12583" s="153" t="str">
        <f>IFERROR(__xludf.DUMMYFUNCTION("""COMPUTED_VALUE"""),"")</f>
        <v/>
      </c>
      <c r="E12583" s="153" t="str">
        <f>IFERROR(__xludf.DUMMYFUNCTION("""COMPUTED_VALUE"""),"")</f>
        <v/>
      </c>
      <c r="I12583" s="169"/>
      <c r="J12583" s="156"/>
    </row>
    <row r="12584">
      <c r="D12584" s="153" t="str">
        <f>IFERROR(__xludf.DUMMYFUNCTION("""COMPUTED_VALUE"""),"")</f>
        <v/>
      </c>
      <c r="E12584" s="153" t="str">
        <f>IFERROR(__xludf.DUMMYFUNCTION("""COMPUTED_VALUE"""),"")</f>
        <v/>
      </c>
      <c r="I12584" s="169"/>
      <c r="J12584" s="156"/>
    </row>
    <row r="12585">
      <c r="D12585" s="153" t="str">
        <f>IFERROR(__xludf.DUMMYFUNCTION("""COMPUTED_VALUE"""),"")</f>
        <v/>
      </c>
      <c r="E12585" s="153" t="str">
        <f>IFERROR(__xludf.DUMMYFUNCTION("""COMPUTED_VALUE"""),"")</f>
        <v/>
      </c>
      <c r="I12585" s="169"/>
      <c r="J12585" s="156"/>
    </row>
    <row r="12586">
      <c r="D12586" s="153" t="str">
        <f>IFERROR(__xludf.DUMMYFUNCTION("""COMPUTED_VALUE"""),"")</f>
        <v/>
      </c>
      <c r="E12586" s="153" t="str">
        <f>IFERROR(__xludf.DUMMYFUNCTION("""COMPUTED_VALUE"""),"")</f>
        <v/>
      </c>
      <c r="I12586" s="169"/>
      <c r="J12586" s="156"/>
    </row>
    <row r="12587">
      <c r="D12587" s="153" t="str">
        <f>IFERROR(__xludf.DUMMYFUNCTION("""COMPUTED_VALUE"""),"")</f>
        <v/>
      </c>
      <c r="E12587" s="153" t="str">
        <f>IFERROR(__xludf.DUMMYFUNCTION("""COMPUTED_VALUE"""),"")</f>
        <v/>
      </c>
      <c r="I12587" s="169"/>
      <c r="J12587" s="156"/>
    </row>
    <row r="12588">
      <c r="D12588" s="153" t="str">
        <f>IFERROR(__xludf.DUMMYFUNCTION("""COMPUTED_VALUE"""),"")</f>
        <v/>
      </c>
      <c r="E12588" s="153" t="str">
        <f>IFERROR(__xludf.DUMMYFUNCTION("""COMPUTED_VALUE"""),"")</f>
        <v/>
      </c>
      <c r="I12588" s="169"/>
      <c r="J12588" s="156"/>
    </row>
    <row r="12589">
      <c r="D12589" s="153" t="str">
        <f>IFERROR(__xludf.DUMMYFUNCTION("""COMPUTED_VALUE"""),"")</f>
        <v/>
      </c>
      <c r="E12589" s="153" t="str">
        <f>IFERROR(__xludf.DUMMYFUNCTION("""COMPUTED_VALUE"""),"")</f>
        <v/>
      </c>
      <c r="I12589" s="169"/>
      <c r="J12589" s="156"/>
    </row>
    <row r="12590">
      <c r="D12590" s="153" t="str">
        <f>IFERROR(__xludf.DUMMYFUNCTION("""COMPUTED_VALUE"""),"")</f>
        <v/>
      </c>
      <c r="E12590" s="153" t="str">
        <f>IFERROR(__xludf.DUMMYFUNCTION("""COMPUTED_VALUE"""),"")</f>
        <v/>
      </c>
      <c r="I12590" s="169"/>
      <c r="J12590" s="156"/>
    </row>
    <row r="12591">
      <c r="D12591" s="153" t="str">
        <f>IFERROR(__xludf.DUMMYFUNCTION("""COMPUTED_VALUE"""),"")</f>
        <v/>
      </c>
      <c r="E12591" s="153" t="str">
        <f>IFERROR(__xludf.DUMMYFUNCTION("""COMPUTED_VALUE"""),"")</f>
        <v/>
      </c>
      <c r="I12591" s="169"/>
      <c r="J12591" s="156"/>
    </row>
    <row r="12592">
      <c r="D12592" s="153" t="str">
        <f>IFERROR(__xludf.DUMMYFUNCTION("""COMPUTED_VALUE"""),"")</f>
        <v/>
      </c>
      <c r="E12592" s="153" t="str">
        <f>IFERROR(__xludf.DUMMYFUNCTION("""COMPUTED_VALUE"""),"")</f>
        <v/>
      </c>
      <c r="I12592" s="169"/>
      <c r="J12592" s="156"/>
    </row>
    <row r="12593">
      <c r="D12593" s="153" t="str">
        <f>IFERROR(__xludf.DUMMYFUNCTION("""COMPUTED_VALUE"""),"")</f>
        <v/>
      </c>
      <c r="E12593" s="153" t="str">
        <f>IFERROR(__xludf.DUMMYFUNCTION("""COMPUTED_VALUE"""),"")</f>
        <v/>
      </c>
      <c r="I12593" s="169"/>
      <c r="J12593" s="156"/>
    </row>
    <row r="12594">
      <c r="D12594" s="153" t="str">
        <f>IFERROR(__xludf.DUMMYFUNCTION("""COMPUTED_VALUE"""),"")</f>
        <v/>
      </c>
      <c r="E12594" s="153" t="str">
        <f>IFERROR(__xludf.DUMMYFUNCTION("""COMPUTED_VALUE"""),"")</f>
        <v/>
      </c>
      <c r="I12594" s="169"/>
      <c r="J12594" s="156"/>
    </row>
    <row r="12595">
      <c r="D12595" s="153" t="str">
        <f>IFERROR(__xludf.DUMMYFUNCTION("""COMPUTED_VALUE"""),"")</f>
        <v/>
      </c>
      <c r="E12595" s="153" t="str">
        <f>IFERROR(__xludf.DUMMYFUNCTION("""COMPUTED_VALUE"""),"")</f>
        <v/>
      </c>
      <c r="I12595" s="169"/>
      <c r="J12595" s="156"/>
    </row>
    <row r="12596">
      <c r="D12596" s="153" t="str">
        <f>IFERROR(__xludf.DUMMYFUNCTION("""COMPUTED_VALUE"""),"")</f>
        <v/>
      </c>
      <c r="E12596" s="153" t="str">
        <f>IFERROR(__xludf.DUMMYFUNCTION("""COMPUTED_VALUE"""),"")</f>
        <v/>
      </c>
      <c r="I12596" s="169"/>
      <c r="J12596" s="156"/>
    </row>
    <row r="12597">
      <c r="D12597" s="153" t="str">
        <f>IFERROR(__xludf.DUMMYFUNCTION("""COMPUTED_VALUE"""),"")</f>
        <v/>
      </c>
      <c r="E12597" s="153" t="str">
        <f>IFERROR(__xludf.DUMMYFUNCTION("""COMPUTED_VALUE"""),"")</f>
        <v/>
      </c>
      <c r="I12597" s="169"/>
      <c r="J12597" s="156"/>
    </row>
    <row r="12598">
      <c r="D12598" s="153" t="str">
        <f>IFERROR(__xludf.DUMMYFUNCTION("""COMPUTED_VALUE"""),"")</f>
        <v/>
      </c>
      <c r="E12598" s="153" t="str">
        <f>IFERROR(__xludf.DUMMYFUNCTION("""COMPUTED_VALUE"""),"")</f>
        <v/>
      </c>
      <c r="I12598" s="169"/>
      <c r="J12598" s="156"/>
    </row>
    <row r="12599">
      <c r="D12599" s="153" t="str">
        <f>IFERROR(__xludf.DUMMYFUNCTION("""COMPUTED_VALUE"""),"")</f>
        <v/>
      </c>
      <c r="E12599" s="153" t="str">
        <f>IFERROR(__xludf.DUMMYFUNCTION("""COMPUTED_VALUE"""),"")</f>
        <v/>
      </c>
      <c r="I12599" s="169"/>
      <c r="J12599" s="156"/>
    </row>
    <row r="12600">
      <c r="D12600" s="153" t="str">
        <f>IFERROR(__xludf.DUMMYFUNCTION("""COMPUTED_VALUE"""),"")</f>
        <v/>
      </c>
      <c r="E12600" s="153" t="str">
        <f>IFERROR(__xludf.DUMMYFUNCTION("""COMPUTED_VALUE"""),"")</f>
        <v/>
      </c>
      <c r="I12600" s="169"/>
      <c r="J12600" s="156"/>
    </row>
    <row r="12601">
      <c r="D12601" s="153" t="str">
        <f>IFERROR(__xludf.DUMMYFUNCTION("""COMPUTED_VALUE"""),"")</f>
        <v/>
      </c>
      <c r="E12601" s="153" t="str">
        <f>IFERROR(__xludf.DUMMYFUNCTION("""COMPUTED_VALUE"""),"")</f>
        <v/>
      </c>
      <c r="I12601" s="169"/>
      <c r="J12601" s="156"/>
    </row>
    <row r="12602">
      <c r="D12602" s="153" t="str">
        <f>IFERROR(__xludf.DUMMYFUNCTION("""COMPUTED_VALUE"""),"")</f>
        <v/>
      </c>
      <c r="E12602" s="153" t="str">
        <f>IFERROR(__xludf.DUMMYFUNCTION("""COMPUTED_VALUE"""),"")</f>
        <v/>
      </c>
      <c r="I12602" s="169"/>
      <c r="J12602" s="156"/>
    </row>
    <row r="12603">
      <c r="D12603" s="153" t="str">
        <f>IFERROR(__xludf.DUMMYFUNCTION("""COMPUTED_VALUE"""),"")</f>
        <v/>
      </c>
      <c r="E12603" s="153" t="str">
        <f>IFERROR(__xludf.DUMMYFUNCTION("""COMPUTED_VALUE"""),"")</f>
        <v/>
      </c>
      <c r="I12603" s="169"/>
      <c r="J12603" s="156"/>
    </row>
    <row r="12604">
      <c r="D12604" s="153" t="str">
        <f>IFERROR(__xludf.DUMMYFUNCTION("""COMPUTED_VALUE"""),"")</f>
        <v/>
      </c>
      <c r="E12604" s="153" t="str">
        <f>IFERROR(__xludf.DUMMYFUNCTION("""COMPUTED_VALUE"""),"")</f>
        <v/>
      </c>
      <c r="I12604" s="169"/>
      <c r="J12604" s="156"/>
    </row>
    <row r="12605">
      <c r="D12605" s="153" t="str">
        <f>IFERROR(__xludf.DUMMYFUNCTION("""COMPUTED_VALUE"""),"")</f>
        <v/>
      </c>
      <c r="E12605" s="153" t="str">
        <f>IFERROR(__xludf.DUMMYFUNCTION("""COMPUTED_VALUE"""),"")</f>
        <v/>
      </c>
      <c r="I12605" s="169"/>
      <c r="J12605" s="156"/>
    </row>
    <row r="12606">
      <c r="D12606" s="153" t="str">
        <f>IFERROR(__xludf.DUMMYFUNCTION("""COMPUTED_VALUE"""),"")</f>
        <v/>
      </c>
      <c r="E12606" s="153" t="str">
        <f>IFERROR(__xludf.DUMMYFUNCTION("""COMPUTED_VALUE"""),"")</f>
        <v/>
      </c>
      <c r="I12606" s="169"/>
      <c r="J12606" s="156"/>
    </row>
    <row r="12607">
      <c r="D12607" s="153" t="str">
        <f>IFERROR(__xludf.DUMMYFUNCTION("""COMPUTED_VALUE"""),"")</f>
        <v/>
      </c>
      <c r="E12607" s="153" t="str">
        <f>IFERROR(__xludf.DUMMYFUNCTION("""COMPUTED_VALUE"""),"")</f>
        <v/>
      </c>
      <c r="I12607" s="169"/>
      <c r="J12607" s="156"/>
    </row>
    <row r="12608">
      <c r="D12608" s="153" t="str">
        <f>IFERROR(__xludf.DUMMYFUNCTION("""COMPUTED_VALUE"""),"")</f>
        <v/>
      </c>
      <c r="E12608" s="153" t="str">
        <f>IFERROR(__xludf.DUMMYFUNCTION("""COMPUTED_VALUE"""),"")</f>
        <v/>
      </c>
      <c r="I12608" s="169"/>
      <c r="J12608" s="156"/>
    </row>
    <row r="12609">
      <c r="D12609" s="153" t="str">
        <f>IFERROR(__xludf.DUMMYFUNCTION("""COMPUTED_VALUE"""),"")</f>
        <v/>
      </c>
      <c r="E12609" s="153" t="str">
        <f>IFERROR(__xludf.DUMMYFUNCTION("""COMPUTED_VALUE"""),"")</f>
        <v/>
      </c>
      <c r="I12609" s="169"/>
      <c r="J12609" s="156"/>
    </row>
    <row r="12610">
      <c r="D12610" s="153" t="str">
        <f>IFERROR(__xludf.DUMMYFUNCTION("""COMPUTED_VALUE"""),"")</f>
        <v/>
      </c>
      <c r="E12610" s="153" t="str">
        <f>IFERROR(__xludf.DUMMYFUNCTION("""COMPUTED_VALUE"""),"")</f>
        <v/>
      </c>
      <c r="I12610" s="169"/>
      <c r="J12610" s="156"/>
    </row>
    <row r="12611">
      <c r="D12611" s="153" t="str">
        <f>IFERROR(__xludf.DUMMYFUNCTION("""COMPUTED_VALUE"""),"")</f>
        <v/>
      </c>
      <c r="E12611" s="153" t="str">
        <f>IFERROR(__xludf.DUMMYFUNCTION("""COMPUTED_VALUE"""),"")</f>
        <v/>
      </c>
      <c r="I12611" s="169"/>
      <c r="J12611" s="156"/>
    </row>
    <row r="12612">
      <c r="D12612" s="153" t="str">
        <f>IFERROR(__xludf.DUMMYFUNCTION("""COMPUTED_VALUE"""),"")</f>
        <v/>
      </c>
      <c r="E12612" s="153" t="str">
        <f>IFERROR(__xludf.DUMMYFUNCTION("""COMPUTED_VALUE"""),"")</f>
        <v/>
      </c>
      <c r="I12612" s="169"/>
      <c r="J12612" s="156"/>
    </row>
    <row r="12613">
      <c r="D12613" s="153" t="str">
        <f>IFERROR(__xludf.DUMMYFUNCTION("""COMPUTED_VALUE"""),"")</f>
        <v/>
      </c>
      <c r="E12613" s="153" t="str">
        <f>IFERROR(__xludf.DUMMYFUNCTION("""COMPUTED_VALUE"""),"")</f>
        <v/>
      </c>
      <c r="I12613" s="169"/>
      <c r="J12613" s="156"/>
    </row>
    <row r="12614">
      <c r="D12614" s="153" t="str">
        <f>IFERROR(__xludf.DUMMYFUNCTION("""COMPUTED_VALUE"""),"")</f>
        <v/>
      </c>
      <c r="E12614" s="153" t="str">
        <f>IFERROR(__xludf.DUMMYFUNCTION("""COMPUTED_VALUE"""),"")</f>
        <v/>
      </c>
      <c r="I12614" s="169"/>
      <c r="J12614" s="156"/>
    </row>
    <row r="12615">
      <c r="D12615" s="153" t="str">
        <f>IFERROR(__xludf.DUMMYFUNCTION("""COMPUTED_VALUE"""),"")</f>
        <v/>
      </c>
      <c r="E12615" s="153" t="str">
        <f>IFERROR(__xludf.DUMMYFUNCTION("""COMPUTED_VALUE"""),"")</f>
        <v/>
      </c>
      <c r="I12615" s="169"/>
      <c r="J12615" s="156"/>
    </row>
    <row r="12616">
      <c r="D12616" s="153" t="str">
        <f>IFERROR(__xludf.DUMMYFUNCTION("""COMPUTED_VALUE"""),"")</f>
        <v/>
      </c>
      <c r="E12616" s="153" t="str">
        <f>IFERROR(__xludf.DUMMYFUNCTION("""COMPUTED_VALUE"""),"")</f>
        <v/>
      </c>
      <c r="I12616" s="169"/>
      <c r="J12616" s="156"/>
    </row>
    <row r="12617">
      <c r="D12617" s="153" t="str">
        <f>IFERROR(__xludf.DUMMYFUNCTION("""COMPUTED_VALUE"""),"")</f>
        <v/>
      </c>
      <c r="E12617" s="153" t="str">
        <f>IFERROR(__xludf.DUMMYFUNCTION("""COMPUTED_VALUE"""),"")</f>
        <v/>
      </c>
      <c r="I12617" s="169"/>
      <c r="J12617" s="156"/>
    </row>
    <row r="12618">
      <c r="D12618" s="153" t="str">
        <f>IFERROR(__xludf.DUMMYFUNCTION("""COMPUTED_VALUE"""),"")</f>
        <v/>
      </c>
      <c r="E12618" s="153" t="str">
        <f>IFERROR(__xludf.DUMMYFUNCTION("""COMPUTED_VALUE"""),"")</f>
        <v/>
      </c>
      <c r="I12618" s="169"/>
      <c r="J12618" s="156"/>
    </row>
    <row r="12619">
      <c r="D12619" s="153" t="str">
        <f>IFERROR(__xludf.DUMMYFUNCTION("""COMPUTED_VALUE"""),"")</f>
        <v/>
      </c>
      <c r="E12619" s="153" t="str">
        <f>IFERROR(__xludf.DUMMYFUNCTION("""COMPUTED_VALUE"""),"")</f>
        <v/>
      </c>
      <c r="I12619" s="169"/>
      <c r="J12619" s="156"/>
    </row>
    <row r="12620">
      <c r="D12620" s="153" t="str">
        <f>IFERROR(__xludf.DUMMYFUNCTION("""COMPUTED_VALUE"""),"")</f>
        <v/>
      </c>
      <c r="E12620" s="153" t="str">
        <f>IFERROR(__xludf.DUMMYFUNCTION("""COMPUTED_VALUE"""),"")</f>
        <v/>
      </c>
      <c r="I12620" s="169"/>
      <c r="J12620" s="156"/>
    </row>
    <row r="12621">
      <c r="D12621" s="153" t="str">
        <f>IFERROR(__xludf.DUMMYFUNCTION("""COMPUTED_VALUE"""),"")</f>
        <v/>
      </c>
      <c r="E12621" s="153" t="str">
        <f>IFERROR(__xludf.DUMMYFUNCTION("""COMPUTED_VALUE"""),"")</f>
        <v/>
      </c>
      <c r="I12621" s="169"/>
      <c r="J12621" s="156"/>
    </row>
    <row r="12622">
      <c r="D12622" s="153" t="str">
        <f>IFERROR(__xludf.DUMMYFUNCTION("""COMPUTED_VALUE"""),"")</f>
        <v/>
      </c>
      <c r="E12622" s="153" t="str">
        <f>IFERROR(__xludf.DUMMYFUNCTION("""COMPUTED_VALUE"""),"")</f>
        <v/>
      </c>
      <c r="I12622" s="169"/>
      <c r="J12622" s="156"/>
    </row>
    <row r="12623">
      <c r="D12623" s="153" t="str">
        <f>IFERROR(__xludf.DUMMYFUNCTION("""COMPUTED_VALUE"""),"")</f>
        <v/>
      </c>
      <c r="E12623" s="153" t="str">
        <f>IFERROR(__xludf.DUMMYFUNCTION("""COMPUTED_VALUE"""),"")</f>
        <v/>
      </c>
      <c r="I12623" s="169"/>
      <c r="J12623" s="156"/>
    </row>
    <row r="12624">
      <c r="D12624" s="153" t="str">
        <f>IFERROR(__xludf.DUMMYFUNCTION("""COMPUTED_VALUE"""),"")</f>
        <v/>
      </c>
      <c r="E12624" s="153" t="str">
        <f>IFERROR(__xludf.DUMMYFUNCTION("""COMPUTED_VALUE"""),"")</f>
        <v/>
      </c>
      <c r="I12624" s="169"/>
      <c r="J12624" s="156"/>
    </row>
    <row r="12625">
      <c r="D12625" s="153" t="str">
        <f>IFERROR(__xludf.DUMMYFUNCTION("""COMPUTED_VALUE"""),"")</f>
        <v/>
      </c>
      <c r="E12625" s="153" t="str">
        <f>IFERROR(__xludf.DUMMYFUNCTION("""COMPUTED_VALUE"""),"")</f>
        <v/>
      </c>
      <c r="I12625" s="169"/>
      <c r="J12625" s="156"/>
    </row>
    <row r="12626">
      <c r="D12626" s="153" t="str">
        <f>IFERROR(__xludf.DUMMYFUNCTION("""COMPUTED_VALUE"""),"")</f>
        <v/>
      </c>
      <c r="E12626" s="153" t="str">
        <f>IFERROR(__xludf.DUMMYFUNCTION("""COMPUTED_VALUE"""),"")</f>
        <v/>
      </c>
      <c r="I12626" s="169"/>
      <c r="J12626" s="156"/>
    </row>
    <row r="12627">
      <c r="D12627" s="153" t="str">
        <f>IFERROR(__xludf.DUMMYFUNCTION("""COMPUTED_VALUE"""),"")</f>
        <v/>
      </c>
      <c r="E12627" s="153" t="str">
        <f>IFERROR(__xludf.DUMMYFUNCTION("""COMPUTED_VALUE"""),"")</f>
        <v/>
      </c>
      <c r="I12627" s="169"/>
      <c r="J12627" s="156"/>
    </row>
    <row r="12628">
      <c r="D12628" s="153" t="str">
        <f>IFERROR(__xludf.DUMMYFUNCTION("""COMPUTED_VALUE"""),"")</f>
        <v/>
      </c>
      <c r="E12628" s="153" t="str">
        <f>IFERROR(__xludf.DUMMYFUNCTION("""COMPUTED_VALUE"""),"")</f>
        <v/>
      </c>
      <c r="I12628" s="169"/>
      <c r="J12628" s="156"/>
    </row>
    <row r="12629">
      <c r="D12629" s="153" t="str">
        <f>IFERROR(__xludf.DUMMYFUNCTION("""COMPUTED_VALUE"""),"")</f>
        <v/>
      </c>
      <c r="E12629" s="153" t="str">
        <f>IFERROR(__xludf.DUMMYFUNCTION("""COMPUTED_VALUE"""),"")</f>
        <v/>
      </c>
      <c r="I12629" s="169"/>
      <c r="J12629" s="156"/>
    </row>
    <row r="12630">
      <c r="D12630" s="153" t="str">
        <f>IFERROR(__xludf.DUMMYFUNCTION("""COMPUTED_VALUE"""),"")</f>
        <v/>
      </c>
      <c r="E12630" s="153" t="str">
        <f>IFERROR(__xludf.DUMMYFUNCTION("""COMPUTED_VALUE"""),"")</f>
        <v/>
      </c>
      <c r="I12630" s="169"/>
      <c r="J12630" s="156"/>
    </row>
    <row r="12631">
      <c r="D12631" s="153" t="str">
        <f>IFERROR(__xludf.DUMMYFUNCTION("""COMPUTED_VALUE"""),"")</f>
        <v/>
      </c>
      <c r="E12631" s="153" t="str">
        <f>IFERROR(__xludf.DUMMYFUNCTION("""COMPUTED_VALUE"""),"")</f>
        <v/>
      </c>
      <c r="I12631" s="169"/>
      <c r="J12631" s="156"/>
    </row>
    <row r="12632">
      <c r="D12632" s="153" t="str">
        <f>IFERROR(__xludf.DUMMYFUNCTION("""COMPUTED_VALUE"""),"")</f>
        <v/>
      </c>
      <c r="E12632" s="153" t="str">
        <f>IFERROR(__xludf.DUMMYFUNCTION("""COMPUTED_VALUE"""),"")</f>
        <v/>
      </c>
      <c r="I12632" s="169"/>
      <c r="J12632" s="156"/>
    </row>
    <row r="12633">
      <c r="D12633" s="153" t="str">
        <f>IFERROR(__xludf.DUMMYFUNCTION("""COMPUTED_VALUE"""),"")</f>
        <v/>
      </c>
      <c r="E12633" s="153" t="str">
        <f>IFERROR(__xludf.DUMMYFUNCTION("""COMPUTED_VALUE"""),"")</f>
        <v/>
      </c>
      <c r="I12633" s="169"/>
      <c r="J12633" s="156"/>
    </row>
    <row r="12634">
      <c r="D12634" s="153" t="str">
        <f>IFERROR(__xludf.DUMMYFUNCTION("""COMPUTED_VALUE"""),"")</f>
        <v/>
      </c>
      <c r="E12634" s="153" t="str">
        <f>IFERROR(__xludf.DUMMYFUNCTION("""COMPUTED_VALUE"""),"")</f>
        <v/>
      </c>
      <c r="I12634" s="169"/>
      <c r="J12634" s="156"/>
    </row>
    <row r="12635">
      <c r="D12635" s="153" t="str">
        <f>IFERROR(__xludf.DUMMYFUNCTION("""COMPUTED_VALUE"""),"")</f>
        <v/>
      </c>
      <c r="E12635" s="153" t="str">
        <f>IFERROR(__xludf.DUMMYFUNCTION("""COMPUTED_VALUE"""),"")</f>
        <v/>
      </c>
      <c r="I12635" s="169"/>
      <c r="J12635" s="156"/>
    </row>
    <row r="12636">
      <c r="D12636" s="153" t="str">
        <f>IFERROR(__xludf.DUMMYFUNCTION("""COMPUTED_VALUE"""),"")</f>
        <v/>
      </c>
      <c r="E12636" s="153" t="str">
        <f>IFERROR(__xludf.DUMMYFUNCTION("""COMPUTED_VALUE"""),"")</f>
        <v/>
      </c>
      <c r="I12636" s="169"/>
      <c r="J12636" s="156"/>
    </row>
    <row r="12637">
      <c r="D12637" s="153" t="str">
        <f>IFERROR(__xludf.DUMMYFUNCTION("""COMPUTED_VALUE"""),"")</f>
        <v/>
      </c>
      <c r="E12637" s="153" t="str">
        <f>IFERROR(__xludf.DUMMYFUNCTION("""COMPUTED_VALUE"""),"")</f>
        <v/>
      </c>
      <c r="I12637" s="169"/>
      <c r="J12637" s="156"/>
    </row>
    <row r="12638">
      <c r="D12638" s="153" t="str">
        <f>IFERROR(__xludf.DUMMYFUNCTION("""COMPUTED_VALUE"""),"")</f>
        <v/>
      </c>
      <c r="E12638" s="153" t="str">
        <f>IFERROR(__xludf.DUMMYFUNCTION("""COMPUTED_VALUE"""),"")</f>
        <v/>
      </c>
      <c r="I12638" s="169"/>
      <c r="J12638" s="156"/>
    </row>
    <row r="12639">
      <c r="D12639" s="153" t="str">
        <f>IFERROR(__xludf.DUMMYFUNCTION("""COMPUTED_VALUE"""),"")</f>
        <v/>
      </c>
      <c r="E12639" s="153" t="str">
        <f>IFERROR(__xludf.DUMMYFUNCTION("""COMPUTED_VALUE"""),"")</f>
        <v/>
      </c>
      <c r="I12639" s="169"/>
      <c r="J12639" s="156"/>
    </row>
    <row r="12640">
      <c r="D12640" s="153" t="str">
        <f>IFERROR(__xludf.DUMMYFUNCTION("""COMPUTED_VALUE"""),"")</f>
        <v/>
      </c>
      <c r="E12640" s="153" t="str">
        <f>IFERROR(__xludf.DUMMYFUNCTION("""COMPUTED_VALUE"""),"")</f>
        <v/>
      </c>
      <c r="I12640" s="169"/>
      <c r="J12640" s="156"/>
    </row>
    <row r="12641">
      <c r="D12641" s="153" t="str">
        <f>IFERROR(__xludf.DUMMYFUNCTION("""COMPUTED_VALUE"""),"")</f>
        <v/>
      </c>
      <c r="E12641" s="153" t="str">
        <f>IFERROR(__xludf.DUMMYFUNCTION("""COMPUTED_VALUE"""),"")</f>
        <v/>
      </c>
      <c r="I12641" s="169"/>
      <c r="J12641" s="156"/>
    </row>
    <row r="12642">
      <c r="D12642" s="153" t="str">
        <f>IFERROR(__xludf.DUMMYFUNCTION("""COMPUTED_VALUE"""),"")</f>
        <v/>
      </c>
      <c r="E12642" s="153" t="str">
        <f>IFERROR(__xludf.DUMMYFUNCTION("""COMPUTED_VALUE"""),"")</f>
        <v/>
      </c>
      <c r="I12642" s="169"/>
      <c r="J12642" s="156"/>
    </row>
    <row r="12643">
      <c r="D12643" s="153" t="str">
        <f>IFERROR(__xludf.DUMMYFUNCTION("""COMPUTED_VALUE"""),"")</f>
        <v/>
      </c>
      <c r="E12643" s="153" t="str">
        <f>IFERROR(__xludf.DUMMYFUNCTION("""COMPUTED_VALUE"""),"")</f>
        <v/>
      </c>
      <c r="I12643" s="169"/>
      <c r="J12643" s="156"/>
    </row>
    <row r="12644">
      <c r="D12644" s="153" t="str">
        <f>IFERROR(__xludf.DUMMYFUNCTION("""COMPUTED_VALUE"""),"")</f>
        <v/>
      </c>
      <c r="E12644" s="153" t="str">
        <f>IFERROR(__xludf.DUMMYFUNCTION("""COMPUTED_VALUE"""),"")</f>
        <v/>
      </c>
      <c r="I12644" s="169"/>
      <c r="J12644" s="156"/>
    </row>
    <row r="12645">
      <c r="D12645" s="153" t="str">
        <f>IFERROR(__xludf.DUMMYFUNCTION("""COMPUTED_VALUE"""),"")</f>
        <v/>
      </c>
      <c r="E12645" s="153" t="str">
        <f>IFERROR(__xludf.DUMMYFUNCTION("""COMPUTED_VALUE"""),"")</f>
        <v/>
      </c>
      <c r="I12645" s="169"/>
      <c r="J12645" s="156"/>
    </row>
    <row r="12646">
      <c r="D12646" s="153" t="str">
        <f>IFERROR(__xludf.DUMMYFUNCTION("""COMPUTED_VALUE"""),"")</f>
        <v/>
      </c>
      <c r="E12646" s="153" t="str">
        <f>IFERROR(__xludf.DUMMYFUNCTION("""COMPUTED_VALUE"""),"")</f>
        <v/>
      </c>
      <c r="I12646" s="169"/>
      <c r="J12646" s="156"/>
    </row>
    <row r="12647">
      <c r="D12647" s="153" t="str">
        <f>IFERROR(__xludf.DUMMYFUNCTION("""COMPUTED_VALUE"""),"")</f>
        <v/>
      </c>
      <c r="E12647" s="153" t="str">
        <f>IFERROR(__xludf.DUMMYFUNCTION("""COMPUTED_VALUE"""),"")</f>
        <v/>
      </c>
      <c r="I12647" s="169"/>
      <c r="J12647" s="156"/>
    </row>
    <row r="12648">
      <c r="D12648" s="153" t="str">
        <f>IFERROR(__xludf.DUMMYFUNCTION("""COMPUTED_VALUE"""),"")</f>
        <v/>
      </c>
      <c r="E12648" s="153" t="str">
        <f>IFERROR(__xludf.DUMMYFUNCTION("""COMPUTED_VALUE"""),"")</f>
        <v/>
      </c>
      <c r="I12648" s="169"/>
      <c r="J12648" s="156"/>
    </row>
    <row r="12649">
      <c r="D12649" s="153" t="str">
        <f>IFERROR(__xludf.DUMMYFUNCTION("""COMPUTED_VALUE"""),"")</f>
        <v/>
      </c>
      <c r="E12649" s="153" t="str">
        <f>IFERROR(__xludf.DUMMYFUNCTION("""COMPUTED_VALUE"""),"")</f>
        <v/>
      </c>
      <c r="I12649" s="169"/>
      <c r="J12649" s="156"/>
    </row>
    <row r="12650">
      <c r="D12650" s="153" t="str">
        <f>IFERROR(__xludf.DUMMYFUNCTION("""COMPUTED_VALUE"""),"")</f>
        <v/>
      </c>
      <c r="E12650" s="153" t="str">
        <f>IFERROR(__xludf.DUMMYFUNCTION("""COMPUTED_VALUE"""),"")</f>
        <v/>
      </c>
      <c r="I12650" s="169"/>
      <c r="J12650" s="156"/>
    </row>
    <row r="12651">
      <c r="D12651" s="153" t="str">
        <f>IFERROR(__xludf.DUMMYFUNCTION("""COMPUTED_VALUE"""),"")</f>
        <v/>
      </c>
      <c r="E12651" s="153" t="str">
        <f>IFERROR(__xludf.DUMMYFUNCTION("""COMPUTED_VALUE"""),"")</f>
        <v/>
      </c>
      <c r="I12651" s="169"/>
      <c r="J12651" s="156"/>
    </row>
    <row r="12652">
      <c r="D12652" s="153" t="str">
        <f>IFERROR(__xludf.DUMMYFUNCTION("""COMPUTED_VALUE"""),"")</f>
        <v/>
      </c>
      <c r="E12652" s="153" t="str">
        <f>IFERROR(__xludf.DUMMYFUNCTION("""COMPUTED_VALUE"""),"")</f>
        <v/>
      </c>
      <c r="I12652" s="169"/>
      <c r="J12652" s="156"/>
    </row>
    <row r="12653">
      <c r="D12653" s="153" t="str">
        <f>IFERROR(__xludf.DUMMYFUNCTION("""COMPUTED_VALUE"""),"")</f>
        <v/>
      </c>
      <c r="E12653" s="153" t="str">
        <f>IFERROR(__xludf.DUMMYFUNCTION("""COMPUTED_VALUE"""),"")</f>
        <v/>
      </c>
      <c r="I12653" s="169"/>
      <c r="J12653" s="156"/>
    </row>
    <row r="12654">
      <c r="D12654" s="153" t="str">
        <f>IFERROR(__xludf.DUMMYFUNCTION("""COMPUTED_VALUE"""),"")</f>
        <v/>
      </c>
      <c r="E12654" s="153" t="str">
        <f>IFERROR(__xludf.DUMMYFUNCTION("""COMPUTED_VALUE"""),"")</f>
        <v/>
      </c>
      <c r="I12654" s="169"/>
      <c r="J12654" s="156"/>
    </row>
    <row r="12655">
      <c r="D12655" s="153" t="str">
        <f>IFERROR(__xludf.DUMMYFUNCTION("""COMPUTED_VALUE"""),"")</f>
        <v/>
      </c>
      <c r="E12655" s="153" t="str">
        <f>IFERROR(__xludf.DUMMYFUNCTION("""COMPUTED_VALUE"""),"")</f>
        <v/>
      </c>
      <c r="I12655" s="169"/>
      <c r="J12655" s="156"/>
    </row>
    <row r="12656">
      <c r="D12656" s="153" t="str">
        <f>IFERROR(__xludf.DUMMYFUNCTION("""COMPUTED_VALUE"""),"")</f>
        <v/>
      </c>
      <c r="E12656" s="153" t="str">
        <f>IFERROR(__xludf.DUMMYFUNCTION("""COMPUTED_VALUE"""),"")</f>
        <v/>
      </c>
      <c r="I12656" s="169"/>
      <c r="J12656" s="156"/>
    </row>
    <row r="12657">
      <c r="D12657" s="153" t="str">
        <f>IFERROR(__xludf.DUMMYFUNCTION("""COMPUTED_VALUE"""),"")</f>
        <v/>
      </c>
      <c r="E12657" s="153" t="str">
        <f>IFERROR(__xludf.DUMMYFUNCTION("""COMPUTED_VALUE"""),"")</f>
        <v/>
      </c>
      <c r="I12657" s="169"/>
      <c r="J12657" s="156"/>
    </row>
    <row r="12658">
      <c r="D12658" s="153" t="str">
        <f>IFERROR(__xludf.DUMMYFUNCTION("""COMPUTED_VALUE"""),"")</f>
        <v/>
      </c>
      <c r="E12658" s="153" t="str">
        <f>IFERROR(__xludf.DUMMYFUNCTION("""COMPUTED_VALUE"""),"")</f>
        <v/>
      </c>
      <c r="I12658" s="169"/>
      <c r="J12658" s="156"/>
    </row>
    <row r="12659">
      <c r="D12659" s="153" t="str">
        <f>IFERROR(__xludf.DUMMYFUNCTION("""COMPUTED_VALUE"""),"")</f>
        <v/>
      </c>
      <c r="E12659" s="153" t="str">
        <f>IFERROR(__xludf.DUMMYFUNCTION("""COMPUTED_VALUE"""),"")</f>
        <v/>
      </c>
      <c r="I12659" s="169"/>
      <c r="J12659" s="156"/>
    </row>
    <row r="12660">
      <c r="D12660" s="153" t="str">
        <f>IFERROR(__xludf.DUMMYFUNCTION("""COMPUTED_VALUE"""),"")</f>
        <v/>
      </c>
      <c r="E12660" s="153" t="str">
        <f>IFERROR(__xludf.DUMMYFUNCTION("""COMPUTED_VALUE"""),"")</f>
        <v/>
      </c>
      <c r="I12660" s="169"/>
      <c r="J12660" s="156"/>
    </row>
    <row r="12661">
      <c r="D12661" s="153" t="str">
        <f>IFERROR(__xludf.DUMMYFUNCTION("""COMPUTED_VALUE"""),"")</f>
        <v/>
      </c>
      <c r="E12661" s="153" t="str">
        <f>IFERROR(__xludf.DUMMYFUNCTION("""COMPUTED_VALUE"""),"")</f>
        <v/>
      </c>
      <c r="I12661" s="169"/>
      <c r="J12661" s="156"/>
    </row>
    <row r="12662">
      <c r="D12662" s="153" t="str">
        <f>IFERROR(__xludf.DUMMYFUNCTION("""COMPUTED_VALUE"""),"")</f>
        <v/>
      </c>
      <c r="E12662" s="153" t="str">
        <f>IFERROR(__xludf.DUMMYFUNCTION("""COMPUTED_VALUE"""),"")</f>
        <v/>
      </c>
      <c r="I12662" s="169"/>
      <c r="J12662" s="156"/>
    </row>
    <row r="12663">
      <c r="D12663" s="153" t="str">
        <f>IFERROR(__xludf.DUMMYFUNCTION("""COMPUTED_VALUE"""),"")</f>
        <v/>
      </c>
      <c r="E12663" s="153" t="str">
        <f>IFERROR(__xludf.DUMMYFUNCTION("""COMPUTED_VALUE"""),"")</f>
        <v/>
      </c>
      <c r="I12663" s="169"/>
      <c r="J12663" s="156"/>
    </row>
    <row r="12664">
      <c r="D12664" s="153" t="str">
        <f>IFERROR(__xludf.DUMMYFUNCTION("""COMPUTED_VALUE"""),"")</f>
        <v/>
      </c>
      <c r="E12664" s="153" t="str">
        <f>IFERROR(__xludf.DUMMYFUNCTION("""COMPUTED_VALUE"""),"")</f>
        <v/>
      </c>
      <c r="I12664" s="169"/>
      <c r="J12664" s="156"/>
    </row>
    <row r="12665">
      <c r="D12665" s="153" t="str">
        <f>IFERROR(__xludf.DUMMYFUNCTION("""COMPUTED_VALUE"""),"")</f>
        <v/>
      </c>
      <c r="E12665" s="153" t="str">
        <f>IFERROR(__xludf.DUMMYFUNCTION("""COMPUTED_VALUE"""),"")</f>
        <v/>
      </c>
      <c r="I12665" s="169"/>
      <c r="J12665" s="156"/>
    </row>
    <row r="12666">
      <c r="D12666" s="153" t="str">
        <f>IFERROR(__xludf.DUMMYFUNCTION("""COMPUTED_VALUE"""),"")</f>
        <v/>
      </c>
      <c r="E12666" s="153" t="str">
        <f>IFERROR(__xludf.DUMMYFUNCTION("""COMPUTED_VALUE"""),"")</f>
        <v/>
      </c>
      <c r="I12666" s="169"/>
      <c r="J12666" s="156"/>
    </row>
    <row r="12667">
      <c r="D12667" s="153" t="str">
        <f>IFERROR(__xludf.DUMMYFUNCTION("""COMPUTED_VALUE"""),"")</f>
        <v/>
      </c>
      <c r="E12667" s="153" t="str">
        <f>IFERROR(__xludf.DUMMYFUNCTION("""COMPUTED_VALUE"""),"")</f>
        <v/>
      </c>
      <c r="I12667" s="169"/>
      <c r="J12667" s="156"/>
    </row>
    <row r="12668">
      <c r="D12668" s="153" t="str">
        <f>IFERROR(__xludf.DUMMYFUNCTION("""COMPUTED_VALUE"""),"")</f>
        <v/>
      </c>
      <c r="E12668" s="153" t="str">
        <f>IFERROR(__xludf.DUMMYFUNCTION("""COMPUTED_VALUE"""),"")</f>
        <v/>
      </c>
      <c r="I12668" s="169"/>
      <c r="J12668" s="156"/>
    </row>
    <row r="12669">
      <c r="D12669" s="153" t="str">
        <f>IFERROR(__xludf.DUMMYFUNCTION("""COMPUTED_VALUE"""),"")</f>
        <v/>
      </c>
      <c r="E12669" s="153" t="str">
        <f>IFERROR(__xludf.DUMMYFUNCTION("""COMPUTED_VALUE"""),"")</f>
        <v/>
      </c>
      <c r="I12669" s="169"/>
      <c r="J12669" s="156"/>
    </row>
    <row r="12670">
      <c r="D12670" s="153" t="str">
        <f>IFERROR(__xludf.DUMMYFUNCTION("""COMPUTED_VALUE"""),"")</f>
        <v/>
      </c>
      <c r="E12670" s="153" t="str">
        <f>IFERROR(__xludf.DUMMYFUNCTION("""COMPUTED_VALUE"""),"")</f>
        <v/>
      </c>
      <c r="I12670" s="169"/>
      <c r="J12670" s="156"/>
    </row>
    <row r="12671">
      <c r="D12671" s="153" t="str">
        <f>IFERROR(__xludf.DUMMYFUNCTION("""COMPUTED_VALUE"""),"")</f>
        <v/>
      </c>
      <c r="E12671" s="153" t="str">
        <f>IFERROR(__xludf.DUMMYFUNCTION("""COMPUTED_VALUE"""),"")</f>
        <v/>
      </c>
      <c r="I12671" s="169"/>
      <c r="J12671" s="156"/>
    </row>
    <row r="12672">
      <c r="D12672" s="153" t="str">
        <f>IFERROR(__xludf.DUMMYFUNCTION("""COMPUTED_VALUE"""),"")</f>
        <v/>
      </c>
      <c r="E12672" s="153" t="str">
        <f>IFERROR(__xludf.DUMMYFUNCTION("""COMPUTED_VALUE"""),"")</f>
        <v/>
      </c>
      <c r="I12672" s="169"/>
      <c r="J12672" s="156"/>
    </row>
    <row r="12673">
      <c r="D12673" s="153" t="str">
        <f>IFERROR(__xludf.DUMMYFUNCTION("""COMPUTED_VALUE"""),"")</f>
        <v/>
      </c>
      <c r="E12673" s="153" t="str">
        <f>IFERROR(__xludf.DUMMYFUNCTION("""COMPUTED_VALUE"""),"")</f>
        <v/>
      </c>
      <c r="I12673" s="169"/>
      <c r="J12673" s="156"/>
    </row>
    <row r="12674">
      <c r="D12674" s="153" t="str">
        <f>IFERROR(__xludf.DUMMYFUNCTION("""COMPUTED_VALUE"""),"")</f>
        <v/>
      </c>
      <c r="E12674" s="153" t="str">
        <f>IFERROR(__xludf.DUMMYFUNCTION("""COMPUTED_VALUE"""),"")</f>
        <v/>
      </c>
      <c r="I12674" s="169"/>
      <c r="J12674" s="156"/>
    </row>
    <row r="12675">
      <c r="D12675" s="153" t="str">
        <f>IFERROR(__xludf.DUMMYFUNCTION("""COMPUTED_VALUE"""),"")</f>
        <v/>
      </c>
      <c r="E12675" s="153" t="str">
        <f>IFERROR(__xludf.DUMMYFUNCTION("""COMPUTED_VALUE"""),"")</f>
        <v/>
      </c>
      <c r="I12675" s="169"/>
      <c r="J12675" s="156"/>
    </row>
    <row r="12676">
      <c r="D12676" s="153" t="str">
        <f>IFERROR(__xludf.DUMMYFUNCTION("""COMPUTED_VALUE"""),"")</f>
        <v/>
      </c>
      <c r="E12676" s="153" t="str">
        <f>IFERROR(__xludf.DUMMYFUNCTION("""COMPUTED_VALUE"""),"")</f>
        <v/>
      </c>
      <c r="I12676" s="169"/>
      <c r="J12676" s="156"/>
    </row>
    <row r="12677">
      <c r="D12677" s="153" t="str">
        <f>IFERROR(__xludf.DUMMYFUNCTION("""COMPUTED_VALUE"""),"")</f>
        <v/>
      </c>
      <c r="E12677" s="153" t="str">
        <f>IFERROR(__xludf.DUMMYFUNCTION("""COMPUTED_VALUE"""),"")</f>
        <v/>
      </c>
      <c r="I12677" s="169"/>
      <c r="J12677" s="156"/>
    </row>
    <row r="12678">
      <c r="D12678" s="153" t="str">
        <f>IFERROR(__xludf.DUMMYFUNCTION("""COMPUTED_VALUE"""),"")</f>
        <v/>
      </c>
      <c r="E12678" s="153" t="str">
        <f>IFERROR(__xludf.DUMMYFUNCTION("""COMPUTED_VALUE"""),"")</f>
        <v/>
      </c>
      <c r="I12678" s="169"/>
      <c r="J12678" s="156"/>
    </row>
    <row r="12679">
      <c r="D12679" s="153" t="str">
        <f>IFERROR(__xludf.DUMMYFUNCTION("""COMPUTED_VALUE"""),"")</f>
        <v/>
      </c>
      <c r="E12679" s="153" t="str">
        <f>IFERROR(__xludf.DUMMYFUNCTION("""COMPUTED_VALUE"""),"")</f>
        <v/>
      </c>
      <c r="I12679" s="169"/>
      <c r="J12679" s="156"/>
    </row>
    <row r="12680">
      <c r="D12680" s="153" t="str">
        <f>IFERROR(__xludf.DUMMYFUNCTION("""COMPUTED_VALUE"""),"")</f>
        <v/>
      </c>
      <c r="E12680" s="153" t="str">
        <f>IFERROR(__xludf.DUMMYFUNCTION("""COMPUTED_VALUE"""),"")</f>
        <v/>
      </c>
      <c r="I12680" s="169"/>
      <c r="J12680" s="156"/>
    </row>
    <row r="12681">
      <c r="D12681" s="153" t="str">
        <f>IFERROR(__xludf.DUMMYFUNCTION("""COMPUTED_VALUE"""),"")</f>
        <v/>
      </c>
      <c r="E12681" s="153" t="str">
        <f>IFERROR(__xludf.DUMMYFUNCTION("""COMPUTED_VALUE"""),"")</f>
        <v/>
      </c>
      <c r="I12681" s="169"/>
      <c r="J12681" s="156"/>
    </row>
    <row r="12682">
      <c r="D12682" s="153" t="str">
        <f>IFERROR(__xludf.DUMMYFUNCTION("""COMPUTED_VALUE"""),"")</f>
        <v/>
      </c>
      <c r="E12682" s="153" t="str">
        <f>IFERROR(__xludf.DUMMYFUNCTION("""COMPUTED_VALUE"""),"")</f>
        <v/>
      </c>
      <c r="I12682" s="169"/>
      <c r="J12682" s="156"/>
    </row>
    <row r="12683">
      <c r="D12683" s="153" t="str">
        <f>IFERROR(__xludf.DUMMYFUNCTION("""COMPUTED_VALUE"""),"")</f>
        <v/>
      </c>
      <c r="E12683" s="153" t="str">
        <f>IFERROR(__xludf.DUMMYFUNCTION("""COMPUTED_VALUE"""),"")</f>
        <v/>
      </c>
      <c r="I12683" s="169"/>
      <c r="J12683" s="156"/>
    </row>
    <row r="12684">
      <c r="D12684" s="153" t="str">
        <f>IFERROR(__xludf.DUMMYFUNCTION("""COMPUTED_VALUE"""),"")</f>
        <v/>
      </c>
      <c r="E12684" s="153" t="str">
        <f>IFERROR(__xludf.DUMMYFUNCTION("""COMPUTED_VALUE"""),"")</f>
        <v/>
      </c>
      <c r="I12684" s="169"/>
      <c r="J12684" s="156"/>
    </row>
    <row r="12685">
      <c r="D12685" s="153" t="str">
        <f>IFERROR(__xludf.DUMMYFUNCTION("""COMPUTED_VALUE"""),"")</f>
        <v/>
      </c>
      <c r="E12685" s="153" t="str">
        <f>IFERROR(__xludf.DUMMYFUNCTION("""COMPUTED_VALUE"""),"")</f>
        <v/>
      </c>
      <c r="I12685" s="169"/>
      <c r="J12685" s="156"/>
    </row>
    <row r="12686">
      <c r="D12686" s="153" t="str">
        <f>IFERROR(__xludf.DUMMYFUNCTION("""COMPUTED_VALUE"""),"")</f>
        <v/>
      </c>
      <c r="E12686" s="153" t="str">
        <f>IFERROR(__xludf.DUMMYFUNCTION("""COMPUTED_VALUE"""),"")</f>
        <v/>
      </c>
      <c r="I12686" s="169"/>
      <c r="J12686" s="156"/>
    </row>
    <row r="12687">
      <c r="D12687" s="153" t="str">
        <f>IFERROR(__xludf.DUMMYFUNCTION("""COMPUTED_VALUE"""),"")</f>
        <v/>
      </c>
      <c r="E12687" s="153" t="str">
        <f>IFERROR(__xludf.DUMMYFUNCTION("""COMPUTED_VALUE"""),"")</f>
        <v/>
      </c>
      <c r="I12687" s="169"/>
      <c r="J12687" s="156"/>
    </row>
    <row r="12688">
      <c r="D12688" s="153" t="str">
        <f>IFERROR(__xludf.DUMMYFUNCTION("""COMPUTED_VALUE"""),"")</f>
        <v/>
      </c>
      <c r="E12688" s="153" t="str">
        <f>IFERROR(__xludf.DUMMYFUNCTION("""COMPUTED_VALUE"""),"")</f>
        <v/>
      </c>
      <c r="I12688" s="169"/>
      <c r="J12688" s="156"/>
    </row>
    <row r="12689">
      <c r="D12689" s="153" t="str">
        <f>IFERROR(__xludf.DUMMYFUNCTION("""COMPUTED_VALUE"""),"")</f>
        <v/>
      </c>
      <c r="E12689" s="153" t="str">
        <f>IFERROR(__xludf.DUMMYFUNCTION("""COMPUTED_VALUE"""),"")</f>
        <v/>
      </c>
      <c r="I12689" s="169"/>
      <c r="J12689" s="156"/>
    </row>
    <row r="12690">
      <c r="D12690" s="153" t="str">
        <f>IFERROR(__xludf.DUMMYFUNCTION("""COMPUTED_VALUE"""),"")</f>
        <v/>
      </c>
      <c r="E12690" s="153" t="str">
        <f>IFERROR(__xludf.DUMMYFUNCTION("""COMPUTED_VALUE"""),"")</f>
        <v/>
      </c>
      <c r="I12690" s="169"/>
      <c r="J12690" s="156"/>
    </row>
    <row r="12691">
      <c r="D12691" s="153" t="str">
        <f>IFERROR(__xludf.DUMMYFUNCTION("""COMPUTED_VALUE"""),"")</f>
        <v/>
      </c>
      <c r="E12691" s="153" t="str">
        <f>IFERROR(__xludf.DUMMYFUNCTION("""COMPUTED_VALUE"""),"")</f>
        <v/>
      </c>
      <c r="I12691" s="169"/>
      <c r="J12691" s="156"/>
    </row>
    <row r="12692">
      <c r="D12692" s="153" t="str">
        <f>IFERROR(__xludf.DUMMYFUNCTION("""COMPUTED_VALUE"""),"")</f>
        <v/>
      </c>
      <c r="E12692" s="153" t="str">
        <f>IFERROR(__xludf.DUMMYFUNCTION("""COMPUTED_VALUE"""),"")</f>
        <v/>
      </c>
      <c r="I12692" s="169"/>
      <c r="J12692" s="156"/>
    </row>
    <row r="12693">
      <c r="D12693" s="153" t="str">
        <f>IFERROR(__xludf.DUMMYFUNCTION("""COMPUTED_VALUE"""),"")</f>
        <v/>
      </c>
      <c r="E12693" s="153" t="str">
        <f>IFERROR(__xludf.DUMMYFUNCTION("""COMPUTED_VALUE"""),"")</f>
        <v/>
      </c>
      <c r="I12693" s="169"/>
      <c r="J12693" s="156"/>
    </row>
    <row r="12694">
      <c r="D12694" s="153" t="str">
        <f>IFERROR(__xludf.DUMMYFUNCTION("""COMPUTED_VALUE"""),"")</f>
        <v/>
      </c>
      <c r="E12694" s="153" t="str">
        <f>IFERROR(__xludf.DUMMYFUNCTION("""COMPUTED_VALUE"""),"")</f>
        <v/>
      </c>
      <c r="I12694" s="169"/>
      <c r="J12694" s="156"/>
    </row>
    <row r="12695">
      <c r="D12695" s="153" t="str">
        <f>IFERROR(__xludf.DUMMYFUNCTION("""COMPUTED_VALUE"""),"")</f>
        <v/>
      </c>
      <c r="E12695" s="153" t="str">
        <f>IFERROR(__xludf.DUMMYFUNCTION("""COMPUTED_VALUE"""),"")</f>
        <v/>
      </c>
      <c r="I12695" s="169"/>
      <c r="J12695" s="156"/>
    </row>
    <row r="12696">
      <c r="D12696" s="153" t="str">
        <f>IFERROR(__xludf.DUMMYFUNCTION("""COMPUTED_VALUE"""),"")</f>
        <v/>
      </c>
      <c r="E12696" s="153" t="str">
        <f>IFERROR(__xludf.DUMMYFUNCTION("""COMPUTED_VALUE"""),"")</f>
        <v/>
      </c>
      <c r="I12696" s="169"/>
      <c r="J12696" s="156"/>
    </row>
    <row r="12697">
      <c r="D12697" s="153" t="str">
        <f>IFERROR(__xludf.DUMMYFUNCTION("""COMPUTED_VALUE"""),"")</f>
        <v/>
      </c>
      <c r="E12697" s="153" t="str">
        <f>IFERROR(__xludf.DUMMYFUNCTION("""COMPUTED_VALUE"""),"")</f>
        <v/>
      </c>
      <c r="I12697" s="169"/>
      <c r="J12697" s="156"/>
    </row>
    <row r="12698">
      <c r="D12698" s="153" t="str">
        <f>IFERROR(__xludf.DUMMYFUNCTION("""COMPUTED_VALUE"""),"")</f>
        <v/>
      </c>
      <c r="E12698" s="153" t="str">
        <f>IFERROR(__xludf.DUMMYFUNCTION("""COMPUTED_VALUE"""),"")</f>
        <v/>
      </c>
      <c r="I12698" s="169"/>
      <c r="J12698" s="156"/>
    </row>
    <row r="12699">
      <c r="D12699" s="153" t="str">
        <f>IFERROR(__xludf.DUMMYFUNCTION("""COMPUTED_VALUE"""),"")</f>
        <v/>
      </c>
      <c r="E12699" s="153" t="str">
        <f>IFERROR(__xludf.DUMMYFUNCTION("""COMPUTED_VALUE"""),"")</f>
        <v/>
      </c>
      <c r="I12699" s="169"/>
      <c r="J12699" s="156"/>
    </row>
    <row r="12700">
      <c r="D12700" s="153" t="str">
        <f>IFERROR(__xludf.DUMMYFUNCTION("""COMPUTED_VALUE"""),"")</f>
        <v/>
      </c>
      <c r="E12700" s="153" t="str">
        <f>IFERROR(__xludf.DUMMYFUNCTION("""COMPUTED_VALUE"""),"")</f>
        <v/>
      </c>
      <c r="I12700" s="169"/>
      <c r="J12700" s="156"/>
    </row>
    <row r="12701">
      <c r="D12701" s="153" t="str">
        <f>IFERROR(__xludf.DUMMYFUNCTION("""COMPUTED_VALUE"""),"")</f>
        <v/>
      </c>
      <c r="E12701" s="153" t="str">
        <f>IFERROR(__xludf.DUMMYFUNCTION("""COMPUTED_VALUE"""),"")</f>
        <v/>
      </c>
      <c r="I12701" s="169"/>
      <c r="J12701" s="156"/>
    </row>
    <row r="12702">
      <c r="D12702" s="153" t="str">
        <f>IFERROR(__xludf.DUMMYFUNCTION("""COMPUTED_VALUE"""),"")</f>
        <v/>
      </c>
      <c r="E12702" s="153" t="str">
        <f>IFERROR(__xludf.DUMMYFUNCTION("""COMPUTED_VALUE"""),"")</f>
        <v/>
      </c>
      <c r="I12702" s="169"/>
      <c r="J12702" s="156"/>
    </row>
    <row r="12703">
      <c r="D12703" s="153" t="str">
        <f>IFERROR(__xludf.DUMMYFUNCTION("""COMPUTED_VALUE"""),"")</f>
        <v/>
      </c>
      <c r="E12703" s="153" t="str">
        <f>IFERROR(__xludf.DUMMYFUNCTION("""COMPUTED_VALUE"""),"")</f>
        <v/>
      </c>
      <c r="I12703" s="169"/>
      <c r="J12703" s="156"/>
    </row>
    <row r="12704">
      <c r="D12704" s="153" t="str">
        <f>IFERROR(__xludf.DUMMYFUNCTION("""COMPUTED_VALUE"""),"")</f>
        <v/>
      </c>
      <c r="E12704" s="153" t="str">
        <f>IFERROR(__xludf.DUMMYFUNCTION("""COMPUTED_VALUE"""),"")</f>
        <v/>
      </c>
      <c r="I12704" s="169"/>
      <c r="J12704" s="156"/>
    </row>
    <row r="12705">
      <c r="D12705" s="153" t="str">
        <f>IFERROR(__xludf.DUMMYFUNCTION("""COMPUTED_VALUE"""),"")</f>
        <v/>
      </c>
      <c r="E12705" s="153" t="str">
        <f>IFERROR(__xludf.DUMMYFUNCTION("""COMPUTED_VALUE"""),"")</f>
        <v/>
      </c>
      <c r="I12705" s="169"/>
      <c r="J12705" s="156"/>
    </row>
    <row r="12706">
      <c r="D12706" s="153" t="str">
        <f>IFERROR(__xludf.DUMMYFUNCTION("""COMPUTED_VALUE"""),"")</f>
        <v/>
      </c>
      <c r="E12706" s="153" t="str">
        <f>IFERROR(__xludf.DUMMYFUNCTION("""COMPUTED_VALUE"""),"")</f>
        <v/>
      </c>
      <c r="I12706" s="169"/>
      <c r="J12706" s="156"/>
    </row>
    <row r="12707">
      <c r="D12707" s="153" t="str">
        <f>IFERROR(__xludf.DUMMYFUNCTION("""COMPUTED_VALUE"""),"")</f>
        <v/>
      </c>
      <c r="E12707" s="153" t="str">
        <f>IFERROR(__xludf.DUMMYFUNCTION("""COMPUTED_VALUE"""),"")</f>
        <v/>
      </c>
      <c r="I12707" s="169"/>
      <c r="J12707" s="156"/>
    </row>
    <row r="12708">
      <c r="D12708" s="153" t="str">
        <f>IFERROR(__xludf.DUMMYFUNCTION("""COMPUTED_VALUE"""),"")</f>
        <v/>
      </c>
      <c r="E12708" s="153" t="str">
        <f>IFERROR(__xludf.DUMMYFUNCTION("""COMPUTED_VALUE"""),"")</f>
        <v/>
      </c>
      <c r="I12708" s="169"/>
      <c r="J12708" s="156"/>
    </row>
    <row r="12709">
      <c r="D12709" s="153" t="str">
        <f>IFERROR(__xludf.DUMMYFUNCTION("""COMPUTED_VALUE"""),"")</f>
        <v/>
      </c>
      <c r="E12709" s="153" t="str">
        <f>IFERROR(__xludf.DUMMYFUNCTION("""COMPUTED_VALUE"""),"")</f>
        <v/>
      </c>
      <c r="I12709" s="169"/>
      <c r="J12709" s="156"/>
    </row>
    <row r="12710">
      <c r="D12710" s="153" t="str">
        <f>IFERROR(__xludf.DUMMYFUNCTION("""COMPUTED_VALUE"""),"")</f>
        <v/>
      </c>
      <c r="E12710" s="153" t="str">
        <f>IFERROR(__xludf.DUMMYFUNCTION("""COMPUTED_VALUE"""),"")</f>
        <v/>
      </c>
      <c r="I12710" s="169"/>
      <c r="J12710" s="156"/>
    </row>
    <row r="12711">
      <c r="D12711" s="153" t="str">
        <f>IFERROR(__xludf.DUMMYFUNCTION("""COMPUTED_VALUE"""),"")</f>
        <v/>
      </c>
      <c r="E12711" s="153" t="str">
        <f>IFERROR(__xludf.DUMMYFUNCTION("""COMPUTED_VALUE"""),"")</f>
        <v/>
      </c>
      <c r="I12711" s="169"/>
      <c r="J12711" s="156"/>
    </row>
    <row r="12712">
      <c r="D12712" s="153" t="str">
        <f>IFERROR(__xludf.DUMMYFUNCTION("""COMPUTED_VALUE"""),"")</f>
        <v/>
      </c>
      <c r="E12712" s="153" t="str">
        <f>IFERROR(__xludf.DUMMYFUNCTION("""COMPUTED_VALUE"""),"")</f>
        <v/>
      </c>
      <c r="I12712" s="169"/>
      <c r="J12712" s="156"/>
    </row>
    <row r="12713">
      <c r="D12713" s="153" t="str">
        <f>IFERROR(__xludf.DUMMYFUNCTION("""COMPUTED_VALUE"""),"")</f>
        <v/>
      </c>
      <c r="E12713" s="153" t="str">
        <f>IFERROR(__xludf.DUMMYFUNCTION("""COMPUTED_VALUE"""),"")</f>
        <v/>
      </c>
      <c r="I12713" s="169"/>
      <c r="J12713" s="156"/>
    </row>
    <row r="12714">
      <c r="D12714" s="153" t="str">
        <f>IFERROR(__xludf.DUMMYFUNCTION("""COMPUTED_VALUE"""),"")</f>
        <v/>
      </c>
      <c r="E12714" s="153" t="str">
        <f>IFERROR(__xludf.DUMMYFUNCTION("""COMPUTED_VALUE"""),"")</f>
        <v/>
      </c>
      <c r="I12714" s="169"/>
      <c r="J12714" s="156"/>
    </row>
    <row r="12715">
      <c r="D12715" s="153" t="str">
        <f>IFERROR(__xludf.DUMMYFUNCTION("""COMPUTED_VALUE"""),"")</f>
        <v/>
      </c>
      <c r="E12715" s="153" t="str">
        <f>IFERROR(__xludf.DUMMYFUNCTION("""COMPUTED_VALUE"""),"")</f>
        <v/>
      </c>
      <c r="I12715" s="169"/>
      <c r="J12715" s="156"/>
    </row>
    <row r="12716">
      <c r="D12716" s="153" t="str">
        <f>IFERROR(__xludf.DUMMYFUNCTION("""COMPUTED_VALUE"""),"")</f>
        <v/>
      </c>
      <c r="E12716" s="153" t="str">
        <f>IFERROR(__xludf.DUMMYFUNCTION("""COMPUTED_VALUE"""),"")</f>
        <v/>
      </c>
      <c r="I12716" s="169"/>
      <c r="J12716" s="156"/>
    </row>
    <row r="12717">
      <c r="D12717" s="153" t="str">
        <f>IFERROR(__xludf.DUMMYFUNCTION("""COMPUTED_VALUE"""),"")</f>
        <v/>
      </c>
      <c r="E12717" s="153" t="str">
        <f>IFERROR(__xludf.DUMMYFUNCTION("""COMPUTED_VALUE"""),"")</f>
        <v/>
      </c>
      <c r="I12717" s="169"/>
      <c r="J12717" s="156"/>
    </row>
    <row r="12718">
      <c r="D12718" s="153" t="str">
        <f>IFERROR(__xludf.DUMMYFUNCTION("""COMPUTED_VALUE"""),"")</f>
        <v/>
      </c>
      <c r="E12718" s="153" t="str">
        <f>IFERROR(__xludf.DUMMYFUNCTION("""COMPUTED_VALUE"""),"")</f>
        <v/>
      </c>
      <c r="I12718" s="169"/>
      <c r="J12718" s="156"/>
    </row>
    <row r="12719">
      <c r="D12719" s="153" t="str">
        <f>IFERROR(__xludf.DUMMYFUNCTION("""COMPUTED_VALUE"""),"")</f>
        <v/>
      </c>
      <c r="E12719" s="153" t="str">
        <f>IFERROR(__xludf.DUMMYFUNCTION("""COMPUTED_VALUE"""),"")</f>
        <v/>
      </c>
      <c r="I12719" s="169"/>
      <c r="J12719" s="156"/>
    </row>
    <row r="12720">
      <c r="D12720" s="153" t="str">
        <f>IFERROR(__xludf.DUMMYFUNCTION("""COMPUTED_VALUE"""),"")</f>
        <v/>
      </c>
      <c r="E12720" s="153" t="str">
        <f>IFERROR(__xludf.DUMMYFUNCTION("""COMPUTED_VALUE"""),"")</f>
        <v/>
      </c>
      <c r="I12720" s="169"/>
      <c r="J12720" s="156"/>
    </row>
    <row r="12721">
      <c r="D12721" s="153" t="str">
        <f>IFERROR(__xludf.DUMMYFUNCTION("""COMPUTED_VALUE"""),"")</f>
        <v/>
      </c>
      <c r="E12721" s="153" t="str">
        <f>IFERROR(__xludf.DUMMYFUNCTION("""COMPUTED_VALUE"""),"")</f>
        <v/>
      </c>
      <c r="I12721" s="169"/>
      <c r="J12721" s="156"/>
    </row>
    <row r="12722">
      <c r="D12722" s="153" t="str">
        <f>IFERROR(__xludf.DUMMYFUNCTION("""COMPUTED_VALUE"""),"")</f>
        <v/>
      </c>
      <c r="E12722" s="153" t="str">
        <f>IFERROR(__xludf.DUMMYFUNCTION("""COMPUTED_VALUE"""),"")</f>
        <v/>
      </c>
      <c r="I12722" s="169"/>
      <c r="J12722" s="156"/>
    </row>
    <row r="12723">
      <c r="D12723" s="153" t="str">
        <f>IFERROR(__xludf.DUMMYFUNCTION("""COMPUTED_VALUE"""),"")</f>
        <v/>
      </c>
      <c r="E12723" s="153" t="str">
        <f>IFERROR(__xludf.DUMMYFUNCTION("""COMPUTED_VALUE"""),"")</f>
        <v/>
      </c>
      <c r="I12723" s="169"/>
      <c r="J12723" s="156"/>
    </row>
    <row r="12724">
      <c r="D12724" s="153" t="str">
        <f>IFERROR(__xludf.DUMMYFUNCTION("""COMPUTED_VALUE"""),"")</f>
        <v/>
      </c>
      <c r="E12724" s="153" t="str">
        <f>IFERROR(__xludf.DUMMYFUNCTION("""COMPUTED_VALUE"""),"")</f>
        <v/>
      </c>
      <c r="I12724" s="169"/>
      <c r="J12724" s="156"/>
    </row>
    <row r="12725">
      <c r="D12725" s="153" t="str">
        <f>IFERROR(__xludf.DUMMYFUNCTION("""COMPUTED_VALUE"""),"")</f>
        <v/>
      </c>
      <c r="E12725" s="153" t="str">
        <f>IFERROR(__xludf.DUMMYFUNCTION("""COMPUTED_VALUE"""),"")</f>
        <v/>
      </c>
      <c r="I12725" s="169"/>
      <c r="J12725" s="156"/>
    </row>
    <row r="12726">
      <c r="D12726" s="153" t="str">
        <f>IFERROR(__xludf.DUMMYFUNCTION("""COMPUTED_VALUE"""),"")</f>
        <v/>
      </c>
      <c r="E12726" s="153" t="str">
        <f>IFERROR(__xludf.DUMMYFUNCTION("""COMPUTED_VALUE"""),"")</f>
        <v/>
      </c>
      <c r="I12726" s="169"/>
      <c r="J12726" s="156"/>
    </row>
    <row r="12727">
      <c r="D12727" s="153" t="str">
        <f>IFERROR(__xludf.DUMMYFUNCTION("""COMPUTED_VALUE"""),"")</f>
        <v/>
      </c>
      <c r="E12727" s="153" t="str">
        <f>IFERROR(__xludf.DUMMYFUNCTION("""COMPUTED_VALUE"""),"")</f>
        <v/>
      </c>
      <c r="I12727" s="169"/>
      <c r="J12727" s="156"/>
    </row>
    <row r="12728">
      <c r="D12728" s="153" t="str">
        <f>IFERROR(__xludf.DUMMYFUNCTION("""COMPUTED_VALUE"""),"")</f>
        <v/>
      </c>
      <c r="E12728" s="153" t="str">
        <f>IFERROR(__xludf.DUMMYFUNCTION("""COMPUTED_VALUE"""),"")</f>
        <v/>
      </c>
      <c r="I12728" s="169"/>
      <c r="J12728" s="156"/>
    </row>
    <row r="12729">
      <c r="D12729" s="153" t="str">
        <f>IFERROR(__xludf.DUMMYFUNCTION("""COMPUTED_VALUE"""),"")</f>
        <v/>
      </c>
      <c r="E12729" s="153" t="str">
        <f>IFERROR(__xludf.DUMMYFUNCTION("""COMPUTED_VALUE"""),"")</f>
        <v/>
      </c>
      <c r="I12729" s="169"/>
      <c r="J12729" s="156"/>
    </row>
    <row r="12730">
      <c r="D12730" s="153" t="str">
        <f>IFERROR(__xludf.DUMMYFUNCTION("""COMPUTED_VALUE"""),"")</f>
        <v/>
      </c>
      <c r="E12730" s="153" t="str">
        <f>IFERROR(__xludf.DUMMYFUNCTION("""COMPUTED_VALUE"""),"")</f>
        <v/>
      </c>
      <c r="I12730" s="169"/>
      <c r="J12730" s="156"/>
    </row>
    <row r="12731">
      <c r="D12731" s="153" t="str">
        <f>IFERROR(__xludf.DUMMYFUNCTION("""COMPUTED_VALUE"""),"")</f>
        <v/>
      </c>
      <c r="E12731" s="153" t="str">
        <f>IFERROR(__xludf.DUMMYFUNCTION("""COMPUTED_VALUE"""),"")</f>
        <v/>
      </c>
      <c r="I12731" s="169"/>
      <c r="J12731" s="156"/>
    </row>
    <row r="12732">
      <c r="D12732" s="153" t="str">
        <f>IFERROR(__xludf.DUMMYFUNCTION("""COMPUTED_VALUE"""),"")</f>
        <v/>
      </c>
      <c r="E12732" s="153" t="str">
        <f>IFERROR(__xludf.DUMMYFUNCTION("""COMPUTED_VALUE"""),"")</f>
        <v/>
      </c>
      <c r="I12732" s="169"/>
      <c r="J12732" s="156"/>
    </row>
    <row r="12733">
      <c r="D12733" s="153" t="str">
        <f>IFERROR(__xludf.DUMMYFUNCTION("""COMPUTED_VALUE"""),"")</f>
        <v/>
      </c>
      <c r="E12733" s="153" t="str">
        <f>IFERROR(__xludf.DUMMYFUNCTION("""COMPUTED_VALUE"""),"")</f>
        <v/>
      </c>
      <c r="I12733" s="169"/>
      <c r="J12733" s="156"/>
    </row>
    <row r="12734">
      <c r="D12734" s="153" t="str">
        <f>IFERROR(__xludf.DUMMYFUNCTION("""COMPUTED_VALUE"""),"")</f>
        <v/>
      </c>
      <c r="E12734" s="153" t="str">
        <f>IFERROR(__xludf.DUMMYFUNCTION("""COMPUTED_VALUE"""),"")</f>
        <v/>
      </c>
      <c r="I12734" s="169"/>
      <c r="J12734" s="156"/>
    </row>
    <row r="12735">
      <c r="D12735" s="153" t="str">
        <f>IFERROR(__xludf.DUMMYFUNCTION("""COMPUTED_VALUE"""),"")</f>
        <v/>
      </c>
      <c r="E12735" s="153" t="str">
        <f>IFERROR(__xludf.DUMMYFUNCTION("""COMPUTED_VALUE"""),"")</f>
        <v/>
      </c>
      <c r="I12735" s="169"/>
      <c r="J12735" s="156"/>
    </row>
    <row r="12736">
      <c r="D12736" s="153" t="str">
        <f>IFERROR(__xludf.DUMMYFUNCTION("""COMPUTED_VALUE"""),"")</f>
        <v/>
      </c>
      <c r="E12736" s="153" t="str">
        <f>IFERROR(__xludf.DUMMYFUNCTION("""COMPUTED_VALUE"""),"")</f>
        <v/>
      </c>
      <c r="I12736" s="169"/>
      <c r="J12736" s="156"/>
    </row>
    <row r="12737">
      <c r="D12737" s="153" t="str">
        <f>IFERROR(__xludf.DUMMYFUNCTION("""COMPUTED_VALUE"""),"")</f>
        <v/>
      </c>
      <c r="E12737" s="153" t="str">
        <f>IFERROR(__xludf.DUMMYFUNCTION("""COMPUTED_VALUE"""),"")</f>
        <v/>
      </c>
      <c r="I12737" s="169"/>
      <c r="J12737" s="156"/>
    </row>
    <row r="12738">
      <c r="D12738" s="153" t="str">
        <f>IFERROR(__xludf.DUMMYFUNCTION("""COMPUTED_VALUE"""),"")</f>
        <v/>
      </c>
      <c r="E12738" s="153" t="str">
        <f>IFERROR(__xludf.DUMMYFUNCTION("""COMPUTED_VALUE"""),"")</f>
        <v/>
      </c>
      <c r="I12738" s="169"/>
      <c r="J12738" s="156"/>
    </row>
    <row r="12739">
      <c r="D12739" s="153" t="str">
        <f>IFERROR(__xludf.DUMMYFUNCTION("""COMPUTED_VALUE"""),"")</f>
        <v/>
      </c>
      <c r="E12739" s="153" t="str">
        <f>IFERROR(__xludf.DUMMYFUNCTION("""COMPUTED_VALUE"""),"")</f>
        <v/>
      </c>
      <c r="I12739" s="169"/>
      <c r="J12739" s="156"/>
    </row>
    <row r="12740">
      <c r="D12740" s="153" t="str">
        <f>IFERROR(__xludf.DUMMYFUNCTION("""COMPUTED_VALUE"""),"")</f>
        <v/>
      </c>
      <c r="E12740" s="153" t="str">
        <f>IFERROR(__xludf.DUMMYFUNCTION("""COMPUTED_VALUE"""),"")</f>
        <v/>
      </c>
      <c r="I12740" s="169"/>
      <c r="J12740" s="156"/>
    </row>
    <row r="12741">
      <c r="D12741" s="153" t="str">
        <f>IFERROR(__xludf.DUMMYFUNCTION("""COMPUTED_VALUE"""),"")</f>
        <v/>
      </c>
      <c r="E12741" s="153" t="str">
        <f>IFERROR(__xludf.DUMMYFUNCTION("""COMPUTED_VALUE"""),"")</f>
        <v/>
      </c>
      <c r="I12741" s="169"/>
      <c r="J12741" s="156"/>
    </row>
    <row r="12742">
      <c r="D12742" s="153" t="str">
        <f>IFERROR(__xludf.DUMMYFUNCTION("""COMPUTED_VALUE"""),"")</f>
        <v/>
      </c>
      <c r="E12742" s="153" t="str">
        <f>IFERROR(__xludf.DUMMYFUNCTION("""COMPUTED_VALUE"""),"")</f>
        <v/>
      </c>
      <c r="I12742" s="169"/>
      <c r="J12742" s="156"/>
    </row>
    <row r="12743">
      <c r="D12743" s="153" t="str">
        <f>IFERROR(__xludf.DUMMYFUNCTION("""COMPUTED_VALUE"""),"")</f>
        <v/>
      </c>
      <c r="E12743" s="153" t="str">
        <f>IFERROR(__xludf.DUMMYFUNCTION("""COMPUTED_VALUE"""),"")</f>
        <v/>
      </c>
      <c r="I12743" s="169"/>
      <c r="J12743" s="156"/>
    </row>
    <row r="12744">
      <c r="D12744" s="153" t="str">
        <f>IFERROR(__xludf.DUMMYFUNCTION("""COMPUTED_VALUE"""),"")</f>
        <v/>
      </c>
      <c r="E12744" s="153" t="str">
        <f>IFERROR(__xludf.DUMMYFUNCTION("""COMPUTED_VALUE"""),"")</f>
        <v/>
      </c>
      <c r="I12744" s="169"/>
      <c r="J12744" s="156"/>
    </row>
    <row r="12745">
      <c r="D12745" s="153" t="str">
        <f>IFERROR(__xludf.DUMMYFUNCTION("""COMPUTED_VALUE"""),"")</f>
        <v/>
      </c>
      <c r="E12745" s="153" t="str">
        <f>IFERROR(__xludf.DUMMYFUNCTION("""COMPUTED_VALUE"""),"")</f>
        <v/>
      </c>
      <c r="I12745" s="169"/>
      <c r="J12745" s="156"/>
    </row>
    <row r="12746">
      <c r="D12746" s="153" t="str">
        <f>IFERROR(__xludf.DUMMYFUNCTION("""COMPUTED_VALUE"""),"")</f>
        <v/>
      </c>
      <c r="E12746" s="153" t="str">
        <f>IFERROR(__xludf.DUMMYFUNCTION("""COMPUTED_VALUE"""),"")</f>
        <v/>
      </c>
      <c r="I12746" s="169"/>
      <c r="J12746" s="156"/>
    </row>
    <row r="12747">
      <c r="D12747" s="153" t="str">
        <f>IFERROR(__xludf.DUMMYFUNCTION("""COMPUTED_VALUE"""),"")</f>
        <v/>
      </c>
      <c r="E12747" s="153" t="str">
        <f>IFERROR(__xludf.DUMMYFUNCTION("""COMPUTED_VALUE"""),"")</f>
        <v/>
      </c>
      <c r="I12747" s="169"/>
      <c r="J12747" s="156"/>
    </row>
    <row r="12748">
      <c r="D12748" s="153" t="str">
        <f>IFERROR(__xludf.DUMMYFUNCTION("""COMPUTED_VALUE"""),"")</f>
        <v/>
      </c>
      <c r="E12748" s="153" t="str">
        <f>IFERROR(__xludf.DUMMYFUNCTION("""COMPUTED_VALUE"""),"")</f>
        <v/>
      </c>
      <c r="I12748" s="169"/>
      <c r="J12748" s="156"/>
    </row>
    <row r="12749">
      <c r="D12749" s="153" t="str">
        <f>IFERROR(__xludf.DUMMYFUNCTION("""COMPUTED_VALUE"""),"")</f>
        <v/>
      </c>
      <c r="E12749" s="153" t="str">
        <f>IFERROR(__xludf.DUMMYFUNCTION("""COMPUTED_VALUE"""),"")</f>
        <v/>
      </c>
      <c r="I12749" s="169"/>
      <c r="J12749" s="156"/>
    </row>
    <row r="12750">
      <c r="D12750" s="153" t="str">
        <f>IFERROR(__xludf.DUMMYFUNCTION("""COMPUTED_VALUE"""),"")</f>
        <v/>
      </c>
      <c r="E12750" s="153" t="str">
        <f>IFERROR(__xludf.DUMMYFUNCTION("""COMPUTED_VALUE"""),"")</f>
        <v/>
      </c>
      <c r="I12750" s="169"/>
      <c r="J12750" s="156"/>
    </row>
    <row r="12751">
      <c r="D12751" s="153" t="str">
        <f>IFERROR(__xludf.DUMMYFUNCTION("""COMPUTED_VALUE"""),"")</f>
        <v/>
      </c>
      <c r="E12751" s="153" t="str">
        <f>IFERROR(__xludf.DUMMYFUNCTION("""COMPUTED_VALUE"""),"")</f>
        <v/>
      </c>
      <c r="I12751" s="169"/>
      <c r="J12751" s="156"/>
    </row>
    <row r="12752">
      <c r="D12752" s="153" t="str">
        <f>IFERROR(__xludf.DUMMYFUNCTION("""COMPUTED_VALUE"""),"")</f>
        <v/>
      </c>
      <c r="E12752" s="153" t="str">
        <f>IFERROR(__xludf.DUMMYFUNCTION("""COMPUTED_VALUE"""),"")</f>
        <v/>
      </c>
      <c r="I12752" s="169"/>
      <c r="J12752" s="156"/>
    </row>
    <row r="12753">
      <c r="D12753" s="153" t="str">
        <f>IFERROR(__xludf.DUMMYFUNCTION("""COMPUTED_VALUE"""),"")</f>
        <v/>
      </c>
      <c r="E12753" s="153" t="str">
        <f>IFERROR(__xludf.DUMMYFUNCTION("""COMPUTED_VALUE"""),"")</f>
        <v/>
      </c>
      <c r="I12753" s="169"/>
      <c r="J12753" s="156"/>
    </row>
    <row r="12754">
      <c r="D12754" s="153" t="str">
        <f>IFERROR(__xludf.DUMMYFUNCTION("""COMPUTED_VALUE"""),"")</f>
        <v/>
      </c>
      <c r="E12754" s="153" t="str">
        <f>IFERROR(__xludf.DUMMYFUNCTION("""COMPUTED_VALUE"""),"")</f>
        <v/>
      </c>
      <c r="I12754" s="169"/>
      <c r="J12754" s="156"/>
    </row>
    <row r="12755">
      <c r="D12755" s="153" t="str">
        <f>IFERROR(__xludf.DUMMYFUNCTION("""COMPUTED_VALUE"""),"")</f>
        <v/>
      </c>
      <c r="E12755" s="153" t="str">
        <f>IFERROR(__xludf.DUMMYFUNCTION("""COMPUTED_VALUE"""),"")</f>
        <v/>
      </c>
      <c r="I12755" s="169"/>
      <c r="J12755" s="156"/>
    </row>
    <row r="12756">
      <c r="D12756" s="153" t="str">
        <f>IFERROR(__xludf.DUMMYFUNCTION("""COMPUTED_VALUE"""),"")</f>
        <v/>
      </c>
      <c r="E12756" s="153" t="str">
        <f>IFERROR(__xludf.DUMMYFUNCTION("""COMPUTED_VALUE"""),"")</f>
        <v/>
      </c>
      <c r="I12756" s="169"/>
      <c r="J12756" s="156"/>
    </row>
    <row r="12757">
      <c r="D12757" s="153" t="str">
        <f>IFERROR(__xludf.DUMMYFUNCTION("""COMPUTED_VALUE"""),"")</f>
        <v/>
      </c>
      <c r="E12757" s="153" t="str">
        <f>IFERROR(__xludf.DUMMYFUNCTION("""COMPUTED_VALUE"""),"")</f>
        <v/>
      </c>
      <c r="I12757" s="169"/>
      <c r="J12757" s="156"/>
    </row>
    <row r="12758">
      <c r="D12758" s="153" t="str">
        <f>IFERROR(__xludf.DUMMYFUNCTION("""COMPUTED_VALUE"""),"")</f>
        <v/>
      </c>
      <c r="E12758" s="153" t="str">
        <f>IFERROR(__xludf.DUMMYFUNCTION("""COMPUTED_VALUE"""),"")</f>
        <v/>
      </c>
      <c r="I12758" s="169"/>
      <c r="J12758" s="156"/>
    </row>
    <row r="12759">
      <c r="D12759" s="153" t="str">
        <f>IFERROR(__xludf.DUMMYFUNCTION("""COMPUTED_VALUE"""),"")</f>
        <v/>
      </c>
      <c r="E12759" s="153" t="str">
        <f>IFERROR(__xludf.DUMMYFUNCTION("""COMPUTED_VALUE"""),"")</f>
        <v/>
      </c>
      <c r="I12759" s="169"/>
      <c r="J12759" s="156"/>
    </row>
    <row r="12760">
      <c r="D12760" s="153" t="str">
        <f>IFERROR(__xludf.DUMMYFUNCTION("""COMPUTED_VALUE"""),"")</f>
        <v/>
      </c>
      <c r="E12760" s="153" t="str">
        <f>IFERROR(__xludf.DUMMYFUNCTION("""COMPUTED_VALUE"""),"")</f>
        <v/>
      </c>
      <c r="I12760" s="169"/>
      <c r="J12760" s="156"/>
    </row>
    <row r="12761">
      <c r="D12761" s="153" t="str">
        <f>IFERROR(__xludf.DUMMYFUNCTION("""COMPUTED_VALUE"""),"")</f>
        <v/>
      </c>
      <c r="E12761" s="153" t="str">
        <f>IFERROR(__xludf.DUMMYFUNCTION("""COMPUTED_VALUE"""),"")</f>
        <v/>
      </c>
      <c r="I12761" s="169"/>
      <c r="J12761" s="156"/>
    </row>
    <row r="12762">
      <c r="D12762" s="153" t="str">
        <f>IFERROR(__xludf.DUMMYFUNCTION("""COMPUTED_VALUE"""),"")</f>
        <v/>
      </c>
      <c r="E12762" s="153" t="str">
        <f>IFERROR(__xludf.DUMMYFUNCTION("""COMPUTED_VALUE"""),"")</f>
        <v/>
      </c>
      <c r="I12762" s="169"/>
      <c r="J12762" s="156"/>
    </row>
    <row r="12763">
      <c r="D12763" s="153" t="str">
        <f>IFERROR(__xludf.DUMMYFUNCTION("""COMPUTED_VALUE"""),"")</f>
        <v/>
      </c>
      <c r="E12763" s="153" t="str">
        <f>IFERROR(__xludf.DUMMYFUNCTION("""COMPUTED_VALUE"""),"")</f>
        <v/>
      </c>
      <c r="I12763" s="169"/>
      <c r="J12763" s="156"/>
    </row>
    <row r="12764">
      <c r="D12764" s="153" t="str">
        <f>IFERROR(__xludf.DUMMYFUNCTION("""COMPUTED_VALUE"""),"")</f>
        <v/>
      </c>
      <c r="E12764" s="153" t="str">
        <f>IFERROR(__xludf.DUMMYFUNCTION("""COMPUTED_VALUE"""),"")</f>
        <v/>
      </c>
      <c r="I12764" s="169"/>
      <c r="J12764" s="156"/>
    </row>
    <row r="12765">
      <c r="D12765" s="153" t="str">
        <f>IFERROR(__xludf.DUMMYFUNCTION("""COMPUTED_VALUE"""),"")</f>
        <v/>
      </c>
      <c r="E12765" s="153" t="str">
        <f>IFERROR(__xludf.DUMMYFUNCTION("""COMPUTED_VALUE"""),"")</f>
        <v/>
      </c>
      <c r="I12765" s="169"/>
      <c r="J12765" s="156"/>
    </row>
    <row r="12766">
      <c r="D12766" s="153" t="str">
        <f>IFERROR(__xludf.DUMMYFUNCTION("""COMPUTED_VALUE"""),"")</f>
        <v/>
      </c>
      <c r="E12766" s="153" t="str">
        <f>IFERROR(__xludf.DUMMYFUNCTION("""COMPUTED_VALUE"""),"")</f>
        <v/>
      </c>
      <c r="I12766" s="169"/>
      <c r="J12766" s="156"/>
    </row>
    <row r="12767">
      <c r="D12767" s="153" t="str">
        <f>IFERROR(__xludf.DUMMYFUNCTION("""COMPUTED_VALUE"""),"")</f>
        <v/>
      </c>
      <c r="E12767" s="153" t="str">
        <f>IFERROR(__xludf.DUMMYFUNCTION("""COMPUTED_VALUE"""),"")</f>
        <v/>
      </c>
      <c r="I12767" s="169"/>
      <c r="J12767" s="156"/>
    </row>
    <row r="12768">
      <c r="D12768" s="153" t="str">
        <f>IFERROR(__xludf.DUMMYFUNCTION("""COMPUTED_VALUE"""),"")</f>
        <v/>
      </c>
      <c r="E12768" s="153" t="str">
        <f>IFERROR(__xludf.DUMMYFUNCTION("""COMPUTED_VALUE"""),"")</f>
        <v/>
      </c>
      <c r="I12768" s="169"/>
      <c r="J12768" s="156"/>
    </row>
    <row r="12769">
      <c r="D12769" s="153" t="str">
        <f>IFERROR(__xludf.DUMMYFUNCTION("""COMPUTED_VALUE"""),"")</f>
        <v/>
      </c>
      <c r="E12769" s="153" t="str">
        <f>IFERROR(__xludf.DUMMYFUNCTION("""COMPUTED_VALUE"""),"")</f>
        <v/>
      </c>
      <c r="I12769" s="169"/>
      <c r="J12769" s="156"/>
    </row>
    <row r="12770">
      <c r="D12770" s="153" t="str">
        <f>IFERROR(__xludf.DUMMYFUNCTION("""COMPUTED_VALUE"""),"")</f>
        <v/>
      </c>
      <c r="E12770" s="153" t="str">
        <f>IFERROR(__xludf.DUMMYFUNCTION("""COMPUTED_VALUE"""),"")</f>
        <v/>
      </c>
      <c r="I12770" s="169"/>
      <c r="J12770" s="156"/>
    </row>
    <row r="12771">
      <c r="D12771" s="153" t="str">
        <f>IFERROR(__xludf.DUMMYFUNCTION("""COMPUTED_VALUE"""),"")</f>
        <v/>
      </c>
      <c r="E12771" s="153" t="str">
        <f>IFERROR(__xludf.DUMMYFUNCTION("""COMPUTED_VALUE"""),"")</f>
        <v/>
      </c>
      <c r="I12771" s="169"/>
      <c r="J12771" s="156"/>
    </row>
    <row r="12772">
      <c r="D12772" s="153" t="str">
        <f>IFERROR(__xludf.DUMMYFUNCTION("""COMPUTED_VALUE"""),"")</f>
        <v/>
      </c>
      <c r="E12772" s="153" t="str">
        <f>IFERROR(__xludf.DUMMYFUNCTION("""COMPUTED_VALUE"""),"")</f>
        <v/>
      </c>
      <c r="I12772" s="169"/>
      <c r="J12772" s="156"/>
    </row>
    <row r="12773">
      <c r="D12773" s="153" t="str">
        <f>IFERROR(__xludf.DUMMYFUNCTION("""COMPUTED_VALUE"""),"")</f>
        <v/>
      </c>
      <c r="E12773" s="153" t="str">
        <f>IFERROR(__xludf.DUMMYFUNCTION("""COMPUTED_VALUE"""),"")</f>
        <v/>
      </c>
      <c r="I12773" s="169"/>
      <c r="J12773" s="156"/>
    </row>
    <row r="12774">
      <c r="D12774" s="153" t="str">
        <f>IFERROR(__xludf.DUMMYFUNCTION("""COMPUTED_VALUE"""),"")</f>
        <v/>
      </c>
      <c r="E12774" s="153" t="str">
        <f>IFERROR(__xludf.DUMMYFUNCTION("""COMPUTED_VALUE"""),"")</f>
        <v/>
      </c>
      <c r="I12774" s="169"/>
      <c r="J12774" s="156"/>
    </row>
    <row r="12775">
      <c r="D12775" s="153" t="str">
        <f>IFERROR(__xludf.DUMMYFUNCTION("""COMPUTED_VALUE"""),"")</f>
        <v/>
      </c>
      <c r="E12775" s="153" t="str">
        <f>IFERROR(__xludf.DUMMYFUNCTION("""COMPUTED_VALUE"""),"")</f>
        <v/>
      </c>
      <c r="I12775" s="169"/>
      <c r="J12775" s="156"/>
    </row>
    <row r="12776">
      <c r="D12776" s="153" t="str">
        <f>IFERROR(__xludf.DUMMYFUNCTION("""COMPUTED_VALUE"""),"")</f>
        <v/>
      </c>
      <c r="E12776" s="153" t="str">
        <f>IFERROR(__xludf.DUMMYFUNCTION("""COMPUTED_VALUE"""),"")</f>
        <v/>
      </c>
      <c r="I12776" s="169"/>
      <c r="J12776" s="156"/>
    </row>
    <row r="12777">
      <c r="D12777" s="153" t="str">
        <f>IFERROR(__xludf.DUMMYFUNCTION("""COMPUTED_VALUE"""),"")</f>
        <v/>
      </c>
      <c r="E12777" s="153" t="str">
        <f>IFERROR(__xludf.DUMMYFUNCTION("""COMPUTED_VALUE"""),"")</f>
        <v/>
      </c>
      <c r="I12777" s="169"/>
      <c r="J12777" s="156"/>
    </row>
    <row r="12778">
      <c r="D12778" s="153" t="str">
        <f>IFERROR(__xludf.DUMMYFUNCTION("""COMPUTED_VALUE"""),"")</f>
        <v/>
      </c>
      <c r="E12778" s="153" t="str">
        <f>IFERROR(__xludf.DUMMYFUNCTION("""COMPUTED_VALUE"""),"")</f>
        <v/>
      </c>
      <c r="I12778" s="169"/>
      <c r="J12778" s="156"/>
    </row>
    <row r="12779">
      <c r="D12779" s="153" t="str">
        <f>IFERROR(__xludf.DUMMYFUNCTION("""COMPUTED_VALUE"""),"")</f>
        <v/>
      </c>
      <c r="E12779" s="153" t="str">
        <f>IFERROR(__xludf.DUMMYFUNCTION("""COMPUTED_VALUE"""),"")</f>
        <v/>
      </c>
      <c r="I12779" s="169"/>
      <c r="J12779" s="156"/>
    </row>
    <row r="12780">
      <c r="D12780" s="153" t="str">
        <f>IFERROR(__xludf.DUMMYFUNCTION("""COMPUTED_VALUE"""),"")</f>
        <v/>
      </c>
      <c r="E12780" s="153" t="str">
        <f>IFERROR(__xludf.DUMMYFUNCTION("""COMPUTED_VALUE"""),"")</f>
        <v/>
      </c>
      <c r="I12780" s="169"/>
      <c r="J12780" s="156"/>
    </row>
    <row r="12781">
      <c r="D12781" s="153" t="str">
        <f>IFERROR(__xludf.DUMMYFUNCTION("""COMPUTED_VALUE"""),"")</f>
        <v/>
      </c>
      <c r="E12781" s="153" t="str">
        <f>IFERROR(__xludf.DUMMYFUNCTION("""COMPUTED_VALUE"""),"")</f>
        <v/>
      </c>
      <c r="I12781" s="169"/>
      <c r="J12781" s="156"/>
    </row>
    <row r="12782">
      <c r="D12782" s="153" t="str">
        <f>IFERROR(__xludf.DUMMYFUNCTION("""COMPUTED_VALUE"""),"")</f>
        <v/>
      </c>
      <c r="E12782" s="153" t="str">
        <f>IFERROR(__xludf.DUMMYFUNCTION("""COMPUTED_VALUE"""),"")</f>
        <v/>
      </c>
      <c r="I12782" s="169"/>
      <c r="J12782" s="156"/>
    </row>
    <row r="12783">
      <c r="D12783" s="153" t="str">
        <f>IFERROR(__xludf.DUMMYFUNCTION("""COMPUTED_VALUE"""),"")</f>
        <v/>
      </c>
      <c r="E12783" s="153" t="str">
        <f>IFERROR(__xludf.DUMMYFUNCTION("""COMPUTED_VALUE"""),"")</f>
        <v/>
      </c>
      <c r="I12783" s="169"/>
      <c r="J12783" s="156"/>
    </row>
    <row r="12784">
      <c r="D12784" s="153" t="str">
        <f>IFERROR(__xludf.DUMMYFUNCTION("""COMPUTED_VALUE"""),"")</f>
        <v/>
      </c>
      <c r="E12784" s="153" t="str">
        <f>IFERROR(__xludf.DUMMYFUNCTION("""COMPUTED_VALUE"""),"")</f>
        <v/>
      </c>
      <c r="I12784" s="169"/>
      <c r="J12784" s="156"/>
    </row>
    <row r="12785">
      <c r="D12785" s="153" t="str">
        <f>IFERROR(__xludf.DUMMYFUNCTION("""COMPUTED_VALUE"""),"")</f>
        <v/>
      </c>
      <c r="E12785" s="153" t="str">
        <f>IFERROR(__xludf.DUMMYFUNCTION("""COMPUTED_VALUE"""),"")</f>
        <v/>
      </c>
      <c r="I12785" s="169"/>
      <c r="J12785" s="156"/>
    </row>
    <row r="12786">
      <c r="D12786" s="153" t="str">
        <f>IFERROR(__xludf.DUMMYFUNCTION("""COMPUTED_VALUE"""),"")</f>
        <v/>
      </c>
      <c r="E12786" s="153" t="str">
        <f>IFERROR(__xludf.DUMMYFUNCTION("""COMPUTED_VALUE"""),"")</f>
        <v/>
      </c>
      <c r="I12786" s="169"/>
      <c r="J12786" s="156"/>
    </row>
    <row r="12787">
      <c r="D12787" s="153" t="str">
        <f>IFERROR(__xludf.DUMMYFUNCTION("""COMPUTED_VALUE"""),"")</f>
        <v/>
      </c>
      <c r="E12787" s="153" t="str">
        <f>IFERROR(__xludf.DUMMYFUNCTION("""COMPUTED_VALUE"""),"")</f>
        <v/>
      </c>
      <c r="I12787" s="169"/>
      <c r="J12787" s="156"/>
    </row>
    <row r="12788">
      <c r="D12788" s="153" t="str">
        <f>IFERROR(__xludf.DUMMYFUNCTION("""COMPUTED_VALUE"""),"")</f>
        <v/>
      </c>
      <c r="E12788" s="153" t="str">
        <f>IFERROR(__xludf.DUMMYFUNCTION("""COMPUTED_VALUE"""),"")</f>
        <v/>
      </c>
      <c r="I12788" s="169"/>
      <c r="J12788" s="156"/>
    </row>
    <row r="12789">
      <c r="D12789" s="153" t="str">
        <f>IFERROR(__xludf.DUMMYFUNCTION("""COMPUTED_VALUE"""),"")</f>
        <v/>
      </c>
      <c r="E12789" s="153" t="str">
        <f>IFERROR(__xludf.DUMMYFUNCTION("""COMPUTED_VALUE"""),"")</f>
        <v/>
      </c>
      <c r="I12789" s="169"/>
      <c r="J12789" s="156"/>
    </row>
    <row r="12790">
      <c r="D12790" s="153" t="str">
        <f>IFERROR(__xludf.DUMMYFUNCTION("""COMPUTED_VALUE"""),"")</f>
        <v/>
      </c>
      <c r="E12790" s="153" t="str">
        <f>IFERROR(__xludf.DUMMYFUNCTION("""COMPUTED_VALUE"""),"")</f>
        <v/>
      </c>
      <c r="I12790" s="169"/>
      <c r="J12790" s="156"/>
    </row>
    <row r="12791">
      <c r="D12791" s="153" t="str">
        <f>IFERROR(__xludf.DUMMYFUNCTION("""COMPUTED_VALUE"""),"")</f>
        <v/>
      </c>
      <c r="E12791" s="153" t="str">
        <f>IFERROR(__xludf.DUMMYFUNCTION("""COMPUTED_VALUE"""),"")</f>
        <v/>
      </c>
      <c r="I12791" s="169"/>
      <c r="J12791" s="156"/>
    </row>
    <row r="12792">
      <c r="D12792" s="153" t="str">
        <f>IFERROR(__xludf.DUMMYFUNCTION("""COMPUTED_VALUE"""),"")</f>
        <v/>
      </c>
      <c r="E12792" s="153" t="str">
        <f>IFERROR(__xludf.DUMMYFUNCTION("""COMPUTED_VALUE"""),"")</f>
        <v/>
      </c>
      <c r="I12792" s="169"/>
      <c r="J12792" s="156"/>
    </row>
    <row r="12793">
      <c r="D12793" s="153" t="str">
        <f>IFERROR(__xludf.DUMMYFUNCTION("""COMPUTED_VALUE"""),"")</f>
        <v/>
      </c>
      <c r="E12793" s="153" t="str">
        <f>IFERROR(__xludf.DUMMYFUNCTION("""COMPUTED_VALUE"""),"")</f>
        <v/>
      </c>
      <c r="I12793" s="169"/>
      <c r="J12793" s="156"/>
    </row>
    <row r="12794">
      <c r="D12794" s="153" t="str">
        <f>IFERROR(__xludf.DUMMYFUNCTION("""COMPUTED_VALUE"""),"")</f>
        <v/>
      </c>
      <c r="E12794" s="153" t="str">
        <f>IFERROR(__xludf.DUMMYFUNCTION("""COMPUTED_VALUE"""),"")</f>
        <v/>
      </c>
      <c r="I12794" s="169"/>
      <c r="J12794" s="156"/>
    </row>
    <row r="12795">
      <c r="D12795" s="153" t="str">
        <f>IFERROR(__xludf.DUMMYFUNCTION("""COMPUTED_VALUE"""),"")</f>
        <v/>
      </c>
      <c r="E12795" s="153" t="str">
        <f>IFERROR(__xludf.DUMMYFUNCTION("""COMPUTED_VALUE"""),"")</f>
        <v/>
      </c>
      <c r="I12795" s="169"/>
      <c r="J12795" s="156"/>
    </row>
    <row r="12796">
      <c r="D12796" s="153" t="str">
        <f>IFERROR(__xludf.DUMMYFUNCTION("""COMPUTED_VALUE"""),"")</f>
        <v/>
      </c>
      <c r="E12796" s="153" t="str">
        <f>IFERROR(__xludf.DUMMYFUNCTION("""COMPUTED_VALUE"""),"")</f>
        <v/>
      </c>
      <c r="I12796" s="169"/>
      <c r="J12796" s="156"/>
    </row>
    <row r="12797">
      <c r="D12797" s="153" t="str">
        <f>IFERROR(__xludf.DUMMYFUNCTION("""COMPUTED_VALUE"""),"")</f>
        <v/>
      </c>
      <c r="E12797" s="153" t="str">
        <f>IFERROR(__xludf.DUMMYFUNCTION("""COMPUTED_VALUE"""),"")</f>
        <v/>
      </c>
      <c r="I12797" s="169"/>
      <c r="J12797" s="156"/>
    </row>
    <row r="12798">
      <c r="D12798" s="153" t="str">
        <f>IFERROR(__xludf.DUMMYFUNCTION("""COMPUTED_VALUE"""),"")</f>
        <v/>
      </c>
      <c r="E12798" s="153" t="str">
        <f>IFERROR(__xludf.DUMMYFUNCTION("""COMPUTED_VALUE"""),"")</f>
        <v/>
      </c>
      <c r="I12798" s="169"/>
      <c r="J12798" s="156"/>
    </row>
    <row r="12799">
      <c r="D12799" s="153" t="str">
        <f>IFERROR(__xludf.DUMMYFUNCTION("""COMPUTED_VALUE"""),"")</f>
        <v/>
      </c>
      <c r="E12799" s="153" t="str">
        <f>IFERROR(__xludf.DUMMYFUNCTION("""COMPUTED_VALUE"""),"")</f>
        <v/>
      </c>
      <c r="I12799" s="169"/>
      <c r="J12799" s="156"/>
    </row>
    <row r="12800">
      <c r="D12800" s="153" t="str">
        <f>IFERROR(__xludf.DUMMYFUNCTION("""COMPUTED_VALUE"""),"")</f>
        <v/>
      </c>
      <c r="E12800" s="153" t="str">
        <f>IFERROR(__xludf.DUMMYFUNCTION("""COMPUTED_VALUE"""),"")</f>
        <v/>
      </c>
      <c r="I12800" s="169"/>
      <c r="J12800" s="156"/>
    </row>
    <row r="12801">
      <c r="D12801" s="153" t="str">
        <f>IFERROR(__xludf.DUMMYFUNCTION("""COMPUTED_VALUE"""),"")</f>
        <v/>
      </c>
      <c r="E12801" s="153" t="str">
        <f>IFERROR(__xludf.DUMMYFUNCTION("""COMPUTED_VALUE"""),"")</f>
        <v/>
      </c>
      <c r="I12801" s="169"/>
      <c r="J12801" s="156"/>
    </row>
    <row r="12802">
      <c r="D12802" s="153" t="str">
        <f>IFERROR(__xludf.DUMMYFUNCTION("""COMPUTED_VALUE"""),"")</f>
        <v/>
      </c>
      <c r="E12802" s="153" t="str">
        <f>IFERROR(__xludf.DUMMYFUNCTION("""COMPUTED_VALUE"""),"")</f>
        <v/>
      </c>
      <c r="I12802" s="169"/>
      <c r="J12802" s="156"/>
    </row>
    <row r="12803">
      <c r="D12803" s="153" t="str">
        <f>IFERROR(__xludf.DUMMYFUNCTION("""COMPUTED_VALUE"""),"")</f>
        <v/>
      </c>
      <c r="E12803" s="153" t="str">
        <f>IFERROR(__xludf.DUMMYFUNCTION("""COMPUTED_VALUE"""),"")</f>
        <v/>
      </c>
      <c r="I12803" s="169"/>
      <c r="J12803" s="156"/>
    </row>
    <row r="12804">
      <c r="D12804" s="153" t="str">
        <f>IFERROR(__xludf.DUMMYFUNCTION("""COMPUTED_VALUE"""),"")</f>
        <v/>
      </c>
      <c r="E12804" s="153" t="str">
        <f>IFERROR(__xludf.DUMMYFUNCTION("""COMPUTED_VALUE"""),"")</f>
        <v/>
      </c>
      <c r="I12804" s="169"/>
      <c r="J12804" s="156"/>
    </row>
    <row r="12805">
      <c r="D12805" s="153" t="str">
        <f>IFERROR(__xludf.DUMMYFUNCTION("""COMPUTED_VALUE"""),"")</f>
        <v/>
      </c>
      <c r="E12805" s="153" t="str">
        <f>IFERROR(__xludf.DUMMYFUNCTION("""COMPUTED_VALUE"""),"")</f>
        <v/>
      </c>
      <c r="I12805" s="169"/>
      <c r="J12805" s="156"/>
    </row>
    <row r="12806">
      <c r="D12806" s="153" t="str">
        <f>IFERROR(__xludf.DUMMYFUNCTION("""COMPUTED_VALUE"""),"")</f>
        <v/>
      </c>
      <c r="E12806" s="153" t="str">
        <f>IFERROR(__xludf.DUMMYFUNCTION("""COMPUTED_VALUE"""),"")</f>
        <v/>
      </c>
      <c r="I12806" s="169"/>
      <c r="J12806" s="156"/>
    </row>
    <row r="12807">
      <c r="D12807" s="153" t="str">
        <f>IFERROR(__xludf.DUMMYFUNCTION("""COMPUTED_VALUE"""),"")</f>
        <v/>
      </c>
      <c r="E12807" s="153" t="str">
        <f>IFERROR(__xludf.DUMMYFUNCTION("""COMPUTED_VALUE"""),"")</f>
        <v/>
      </c>
      <c r="I12807" s="169"/>
      <c r="J12807" s="156"/>
    </row>
    <row r="12808">
      <c r="D12808" s="153" t="str">
        <f>IFERROR(__xludf.DUMMYFUNCTION("""COMPUTED_VALUE"""),"")</f>
        <v/>
      </c>
      <c r="E12808" s="153" t="str">
        <f>IFERROR(__xludf.DUMMYFUNCTION("""COMPUTED_VALUE"""),"")</f>
        <v/>
      </c>
      <c r="I12808" s="169"/>
      <c r="J12808" s="156"/>
    </row>
    <row r="12809">
      <c r="D12809" s="153" t="str">
        <f>IFERROR(__xludf.DUMMYFUNCTION("""COMPUTED_VALUE"""),"")</f>
        <v/>
      </c>
      <c r="E12809" s="153" t="str">
        <f>IFERROR(__xludf.DUMMYFUNCTION("""COMPUTED_VALUE"""),"")</f>
        <v/>
      </c>
      <c r="I12809" s="169"/>
      <c r="J12809" s="156"/>
    </row>
    <row r="12810">
      <c r="D12810" s="153" t="str">
        <f>IFERROR(__xludf.DUMMYFUNCTION("""COMPUTED_VALUE"""),"")</f>
        <v/>
      </c>
      <c r="E12810" s="153" t="str">
        <f>IFERROR(__xludf.DUMMYFUNCTION("""COMPUTED_VALUE"""),"")</f>
        <v/>
      </c>
      <c r="I12810" s="169"/>
      <c r="J12810" s="156"/>
    </row>
    <row r="12811">
      <c r="D12811" s="153" t="str">
        <f>IFERROR(__xludf.DUMMYFUNCTION("""COMPUTED_VALUE"""),"")</f>
        <v/>
      </c>
      <c r="E12811" s="153" t="str">
        <f>IFERROR(__xludf.DUMMYFUNCTION("""COMPUTED_VALUE"""),"")</f>
        <v/>
      </c>
      <c r="I12811" s="169"/>
      <c r="J12811" s="156"/>
    </row>
    <row r="12812">
      <c r="D12812" s="153" t="str">
        <f>IFERROR(__xludf.DUMMYFUNCTION("""COMPUTED_VALUE"""),"")</f>
        <v/>
      </c>
      <c r="E12812" s="153" t="str">
        <f>IFERROR(__xludf.DUMMYFUNCTION("""COMPUTED_VALUE"""),"")</f>
        <v/>
      </c>
      <c r="I12812" s="169"/>
      <c r="J12812" s="156"/>
    </row>
    <row r="12813">
      <c r="D12813" s="153" t="str">
        <f>IFERROR(__xludf.DUMMYFUNCTION("""COMPUTED_VALUE"""),"")</f>
        <v/>
      </c>
      <c r="E12813" s="153" t="str">
        <f>IFERROR(__xludf.DUMMYFUNCTION("""COMPUTED_VALUE"""),"")</f>
        <v/>
      </c>
      <c r="I12813" s="169"/>
      <c r="J12813" s="156"/>
    </row>
    <row r="12814">
      <c r="D12814" s="153" t="str">
        <f>IFERROR(__xludf.DUMMYFUNCTION("""COMPUTED_VALUE"""),"")</f>
        <v/>
      </c>
      <c r="E12814" s="153" t="str">
        <f>IFERROR(__xludf.DUMMYFUNCTION("""COMPUTED_VALUE"""),"")</f>
        <v/>
      </c>
      <c r="I12814" s="169"/>
      <c r="J12814" s="156"/>
    </row>
    <row r="12815">
      <c r="D12815" s="153" t="str">
        <f>IFERROR(__xludf.DUMMYFUNCTION("""COMPUTED_VALUE"""),"")</f>
        <v/>
      </c>
      <c r="E12815" s="153" t="str">
        <f>IFERROR(__xludf.DUMMYFUNCTION("""COMPUTED_VALUE"""),"")</f>
        <v/>
      </c>
      <c r="I12815" s="169"/>
      <c r="J12815" s="156"/>
    </row>
    <row r="12816">
      <c r="D12816" s="153" t="str">
        <f>IFERROR(__xludf.DUMMYFUNCTION("""COMPUTED_VALUE"""),"")</f>
        <v/>
      </c>
      <c r="E12816" s="153" t="str">
        <f>IFERROR(__xludf.DUMMYFUNCTION("""COMPUTED_VALUE"""),"")</f>
        <v/>
      </c>
      <c r="I12816" s="169"/>
      <c r="J12816" s="156"/>
    </row>
    <row r="12817">
      <c r="D12817" s="153" t="str">
        <f>IFERROR(__xludf.DUMMYFUNCTION("""COMPUTED_VALUE"""),"")</f>
        <v/>
      </c>
      <c r="E12817" s="153" t="str">
        <f>IFERROR(__xludf.DUMMYFUNCTION("""COMPUTED_VALUE"""),"")</f>
        <v/>
      </c>
      <c r="I12817" s="169"/>
      <c r="J12817" s="156"/>
    </row>
    <row r="12818">
      <c r="D12818" s="153" t="str">
        <f>IFERROR(__xludf.DUMMYFUNCTION("""COMPUTED_VALUE"""),"")</f>
        <v/>
      </c>
      <c r="E12818" s="153" t="str">
        <f>IFERROR(__xludf.DUMMYFUNCTION("""COMPUTED_VALUE"""),"")</f>
        <v/>
      </c>
      <c r="I12818" s="169"/>
      <c r="J12818" s="156"/>
    </row>
    <row r="12819">
      <c r="D12819" s="153" t="str">
        <f>IFERROR(__xludf.DUMMYFUNCTION("""COMPUTED_VALUE"""),"")</f>
        <v/>
      </c>
      <c r="E12819" s="153" t="str">
        <f>IFERROR(__xludf.DUMMYFUNCTION("""COMPUTED_VALUE"""),"")</f>
        <v/>
      </c>
      <c r="I12819" s="169"/>
      <c r="J12819" s="156"/>
    </row>
    <row r="12820">
      <c r="D12820" s="153" t="str">
        <f>IFERROR(__xludf.DUMMYFUNCTION("""COMPUTED_VALUE"""),"")</f>
        <v/>
      </c>
      <c r="E12820" s="153" t="str">
        <f>IFERROR(__xludf.DUMMYFUNCTION("""COMPUTED_VALUE"""),"")</f>
        <v/>
      </c>
      <c r="I12820" s="169"/>
      <c r="J12820" s="156"/>
    </row>
    <row r="12821">
      <c r="D12821" s="153" t="str">
        <f>IFERROR(__xludf.DUMMYFUNCTION("""COMPUTED_VALUE"""),"")</f>
        <v/>
      </c>
      <c r="E12821" s="153" t="str">
        <f>IFERROR(__xludf.DUMMYFUNCTION("""COMPUTED_VALUE"""),"")</f>
        <v/>
      </c>
      <c r="I12821" s="169"/>
      <c r="J12821" s="156"/>
    </row>
    <row r="12822">
      <c r="D12822" s="153" t="str">
        <f>IFERROR(__xludf.DUMMYFUNCTION("""COMPUTED_VALUE"""),"")</f>
        <v/>
      </c>
      <c r="E12822" s="153" t="str">
        <f>IFERROR(__xludf.DUMMYFUNCTION("""COMPUTED_VALUE"""),"")</f>
        <v/>
      </c>
      <c r="I12822" s="169"/>
      <c r="J12822" s="156"/>
    </row>
    <row r="12823">
      <c r="D12823" s="153" t="str">
        <f>IFERROR(__xludf.DUMMYFUNCTION("""COMPUTED_VALUE"""),"")</f>
        <v/>
      </c>
      <c r="E12823" s="153" t="str">
        <f>IFERROR(__xludf.DUMMYFUNCTION("""COMPUTED_VALUE"""),"")</f>
        <v/>
      </c>
      <c r="I12823" s="169"/>
      <c r="J12823" s="156"/>
    </row>
    <row r="12824">
      <c r="D12824" s="153" t="str">
        <f>IFERROR(__xludf.DUMMYFUNCTION("""COMPUTED_VALUE"""),"")</f>
        <v/>
      </c>
      <c r="E12824" s="153" t="str">
        <f>IFERROR(__xludf.DUMMYFUNCTION("""COMPUTED_VALUE"""),"")</f>
        <v/>
      </c>
      <c r="I12824" s="169"/>
      <c r="J12824" s="156"/>
    </row>
    <row r="12825">
      <c r="D12825" s="153" t="str">
        <f>IFERROR(__xludf.DUMMYFUNCTION("""COMPUTED_VALUE"""),"")</f>
        <v/>
      </c>
      <c r="E12825" s="153" t="str">
        <f>IFERROR(__xludf.DUMMYFUNCTION("""COMPUTED_VALUE"""),"")</f>
        <v/>
      </c>
      <c r="I12825" s="169"/>
      <c r="J12825" s="156"/>
    </row>
    <row r="12826">
      <c r="D12826" s="153" t="str">
        <f>IFERROR(__xludf.DUMMYFUNCTION("""COMPUTED_VALUE"""),"")</f>
        <v/>
      </c>
      <c r="E12826" s="153" t="str">
        <f>IFERROR(__xludf.DUMMYFUNCTION("""COMPUTED_VALUE"""),"")</f>
        <v/>
      </c>
      <c r="I12826" s="169"/>
      <c r="J12826" s="156"/>
    </row>
    <row r="12827">
      <c r="D12827" s="153" t="str">
        <f>IFERROR(__xludf.DUMMYFUNCTION("""COMPUTED_VALUE"""),"")</f>
        <v/>
      </c>
      <c r="E12827" s="153" t="str">
        <f>IFERROR(__xludf.DUMMYFUNCTION("""COMPUTED_VALUE"""),"")</f>
        <v/>
      </c>
      <c r="I12827" s="169"/>
      <c r="J12827" s="156"/>
    </row>
    <row r="12828">
      <c r="D12828" s="153" t="str">
        <f>IFERROR(__xludf.DUMMYFUNCTION("""COMPUTED_VALUE"""),"")</f>
        <v/>
      </c>
      <c r="E12828" s="153" t="str">
        <f>IFERROR(__xludf.DUMMYFUNCTION("""COMPUTED_VALUE"""),"")</f>
        <v/>
      </c>
      <c r="I12828" s="169"/>
      <c r="J12828" s="156"/>
    </row>
    <row r="12829">
      <c r="D12829" s="153" t="str">
        <f>IFERROR(__xludf.DUMMYFUNCTION("""COMPUTED_VALUE"""),"")</f>
        <v/>
      </c>
      <c r="E12829" s="153" t="str">
        <f>IFERROR(__xludf.DUMMYFUNCTION("""COMPUTED_VALUE"""),"")</f>
        <v/>
      </c>
      <c r="I12829" s="169"/>
      <c r="J12829" s="156"/>
    </row>
    <row r="12830">
      <c r="D12830" s="153" t="str">
        <f>IFERROR(__xludf.DUMMYFUNCTION("""COMPUTED_VALUE"""),"")</f>
        <v/>
      </c>
      <c r="E12830" s="153" t="str">
        <f>IFERROR(__xludf.DUMMYFUNCTION("""COMPUTED_VALUE"""),"")</f>
        <v/>
      </c>
      <c r="I12830" s="169"/>
      <c r="J12830" s="156"/>
    </row>
    <row r="12831">
      <c r="D12831" s="153" t="str">
        <f>IFERROR(__xludf.DUMMYFUNCTION("""COMPUTED_VALUE"""),"")</f>
        <v/>
      </c>
      <c r="E12831" s="153" t="str">
        <f>IFERROR(__xludf.DUMMYFUNCTION("""COMPUTED_VALUE"""),"")</f>
        <v/>
      </c>
      <c r="I12831" s="169"/>
      <c r="J12831" s="156"/>
    </row>
    <row r="12832">
      <c r="D12832" s="153" t="str">
        <f>IFERROR(__xludf.DUMMYFUNCTION("""COMPUTED_VALUE"""),"")</f>
        <v/>
      </c>
      <c r="E12832" s="153" t="str">
        <f>IFERROR(__xludf.DUMMYFUNCTION("""COMPUTED_VALUE"""),"")</f>
        <v/>
      </c>
      <c r="I12832" s="169"/>
      <c r="J12832" s="156"/>
    </row>
    <row r="12833">
      <c r="D12833" s="153" t="str">
        <f>IFERROR(__xludf.DUMMYFUNCTION("""COMPUTED_VALUE"""),"")</f>
        <v/>
      </c>
      <c r="E12833" s="153" t="str">
        <f>IFERROR(__xludf.DUMMYFUNCTION("""COMPUTED_VALUE"""),"")</f>
        <v/>
      </c>
      <c r="I12833" s="169"/>
      <c r="J12833" s="156"/>
    </row>
    <row r="12834">
      <c r="D12834" s="153" t="str">
        <f>IFERROR(__xludf.DUMMYFUNCTION("""COMPUTED_VALUE"""),"")</f>
        <v/>
      </c>
      <c r="E12834" s="153" t="str">
        <f>IFERROR(__xludf.DUMMYFUNCTION("""COMPUTED_VALUE"""),"")</f>
        <v/>
      </c>
      <c r="I12834" s="169"/>
      <c r="J12834" s="156"/>
    </row>
    <row r="12835">
      <c r="D12835" s="153" t="str">
        <f>IFERROR(__xludf.DUMMYFUNCTION("""COMPUTED_VALUE"""),"")</f>
        <v/>
      </c>
      <c r="E12835" s="153" t="str">
        <f>IFERROR(__xludf.DUMMYFUNCTION("""COMPUTED_VALUE"""),"")</f>
        <v/>
      </c>
      <c r="I12835" s="169"/>
      <c r="J12835" s="156"/>
    </row>
    <row r="12836">
      <c r="D12836" s="153" t="str">
        <f>IFERROR(__xludf.DUMMYFUNCTION("""COMPUTED_VALUE"""),"")</f>
        <v/>
      </c>
      <c r="E12836" s="153" t="str">
        <f>IFERROR(__xludf.DUMMYFUNCTION("""COMPUTED_VALUE"""),"")</f>
        <v/>
      </c>
      <c r="I12836" s="169"/>
      <c r="J12836" s="156"/>
    </row>
    <row r="12837">
      <c r="D12837" s="153" t="str">
        <f>IFERROR(__xludf.DUMMYFUNCTION("""COMPUTED_VALUE"""),"")</f>
        <v/>
      </c>
      <c r="E12837" s="153" t="str">
        <f>IFERROR(__xludf.DUMMYFUNCTION("""COMPUTED_VALUE"""),"")</f>
        <v/>
      </c>
      <c r="I12837" s="169"/>
      <c r="J12837" s="156"/>
    </row>
    <row r="12838">
      <c r="D12838" s="153" t="str">
        <f>IFERROR(__xludf.DUMMYFUNCTION("""COMPUTED_VALUE"""),"")</f>
        <v/>
      </c>
      <c r="E12838" s="153" t="str">
        <f>IFERROR(__xludf.DUMMYFUNCTION("""COMPUTED_VALUE"""),"")</f>
        <v/>
      </c>
      <c r="I12838" s="169"/>
      <c r="J12838" s="156"/>
    </row>
    <row r="12839">
      <c r="D12839" s="153" t="str">
        <f>IFERROR(__xludf.DUMMYFUNCTION("""COMPUTED_VALUE"""),"")</f>
        <v/>
      </c>
      <c r="E12839" s="153" t="str">
        <f>IFERROR(__xludf.DUMMYFUNCTION("""COMPUTED_VALUE"""),"")</f>
        <v/>
      </c>
      <c r="I12839" s="169"/>
      <c r="J12839" s="156"/>
    </row>
    <row r="12840">
      <c r="D12840" s="153" t="str">
        <f>IFERROR(__xludf.DUMMYFUNCTION("""COMPUTED_VALUE"""),"")</f>
        <v/>
      </c>
      <c r="E12840" s="153" t="str">
        <f>IFERROR(__xludf.DUMMYFUNCTION("""COMPUTED_VALUE"""),"")</f>
        <v/>
      </c>
      <c r="I12840" s="169"/>
      <c r="J12840" s="156"/>
    </row>
    <row r="12841">
      <c r="D12841" s="153" t="str">
        <f>IFERROR(__xludf.DUMMYFUNCTION("""COMPUTED_VALUE"""),"")</f>
        <v/>
      </c>
      <c r="E12841" s="153" t="str">
        <f>IFERROR(__xludf.DUMMYFUNCTION("""COMPUTED_VALUE"""),"")</f>
        <v/>
      </c>
      <c r="I12841" s="169"/>
      <c r="J12841" s="156"/>
    </row>
    <row r="12842">
      <c r="D12842" s="153" t="str">
        <f>IFERROR(__xludf.DUMMYFUNCTION("""COMPUTED_VALUE"""),"")</f>
        <v/>
      </c>
      <c r="E12842" s="153" t="str">
        <f>IFERROR(__xludf.DUMMYFUNCTION("""COMPUTED_VALUE"""),"")</f>
        <v/>
      </c>
      <c r="I12842" s="169"/>
      <c r="J12842" s="156"/>
    </row>
    <row r="12843">
      <c r="D12843" s="153" t="str">
        <f>IFERROR(__xludf.DUMMYFUNCTION("""COMPUTED_VALUE"""),"")</f>
        <v/>
      </c>
      <c r="E12843" s="153" t="str">
        <f>IFERROR(__xludf.DUMMYFUNCTION("""COMPUTED_VALUE"""),"")</f>
        <v/>
      </c>
      <c r="I12843" s="169"/>
      <c r="J12843" s="156"/>
    </row>
    <row r="12844">
      <c r="D12844" s="153" t="str">
        <f>IFERROR(__xludf.DUMMYFUNCTION("""COMPUTED_VALUE"""),"")</f>
        <v/>
      </c>
      <c r="E12844" s="153" t="str">
        <f>IFERROR(__xludf.DUMMYFUNCTION("""COMPUTED_VALUE"""),"")</f>
        <v/>
      </c>
      <c r="I12844" s="169"/>
      <c r="J12844" s="156"/>
    </row>
    <row r="12845">
      <c r="D12845" s="153" t="str">
        <f>IFERROR(__xludf.DUMMYFUNCTION("""COMPUTED_VALUE"""),"")</f>
        <v/>
      </c>
      <c r="E12845" s="153" t="str">
        <f>IFERROR(__xludf.DUMMYFUNCTION("""COMPUTED_VALUE"""),"")</f>
        <v/>
      </c>
      <c r="I12845" s="169"/>
      <c r="J12845" s="156"/>
    </row>
    <row r="12846">
      <c r="D12846" s="153" t="str">
        <f>IFERROR(__xludf.DUMMYFUNCTION("""COMPUTED_VALUE"""),"")</f>
        <v/>
      </c>
      <c r="E12846" s="153" t="str">
        <f>IFERROR(__xludf.DUMMYFUNCTION("""COMPUTED_VALUE"""),"")</f>
        <v/>
      </c>
      <c r="I12846" s="169"/>
      <c r="J12846" s="156"/>
    </row>
    <row r="12847">
      <c r="D12847" s="153" t="str">
        <f>IFERROR(__xludf.DUMMYFUNCTION("""COMPUTED_VALUE"""),"")</f>
        <v/>
      </c>
      <c r="E12847" s="153" t="str">
        <f>IFERROR(__xludf.DUMMYFUNCTION("""COMPUTED_VALUE"""),"")</f>
        <v/>
      </c>
      <c r="I12847" s="169"/>
      <c r="J12847" s="156"/>
    </row>
    <row r="12848">
      <c r="D12848" s="153" t="str">
        <f>IFERROR(__xludf.DUMMYFUNCTION("""COMPUTED_VALUE"""),"")</f>
        <v/>
      </c>
      <c r="E12848" s="153" t="str">
        <f>IFERROR(__xludf.DUMMYFUNCTION("""COMPUTED_VALUE"""),"")</f>
        <v/>
      </c>
      <c r="I12848" s="169"/>
      <c r="J12848" s="156"/>
    </row>
    <row r="12849">
      <c r="D12849" s="153" t="str">
        <f>IFERROR(__xludf.DUMMYFUNCTION("""COMPUTED_VALUE"""),"")</f>
        <v/>
      </c>
      <c r="E12849" s="153" t="str">
        <f>IFERROR(__xludf.DUMMYFUNCTION("""COMPUTED_VALUE"""),"")</f>
        <v/>
      </c>
      <c r="I12849" s="169"/>
      <c r="J12849" s="156"/>
    </row>
    <row r="12850">
      <c r="D12850" s="153" t="str">
        <f>IFERROR(__xludf.DUMMYFUNCTION("""COMPUTED_VALUE"""),"")</f>
        <v/>
      </c>
      <c r="E12850" s="153" t="str">
        <f>IFERROR(__xludf.DUMMYFUNCTION("""COMPUTED_VALUE"""),"")</f>
        <v/>
      </c>
      <c r="I12850" s="169"/>
      <c r="J12850" s="156"/>
    </row>
    <row r="12851">
      <c r="D12851" s="153" t="str">
        <f>IFERROR(__xludf.DUMMYFUNCTION("""COMPUTED_VALUE"""),"")</f>
        <v/>
      </c>
      <c r="E12851" s="153" t="str">
        <f>IFERROR(__xludf.DUMMYFUNCTION("""COMPUTED_VALUE"""),"")</f>
        <v/>
      </c>
      <c r="I12851" s="169"/>
      <c r="J12851" s="156"/>
    </row>
    <row r="12852">
      <c r="D12852" s="153" t="str">
        <f>IFERROR(__xludf.DUMMYFUNCTION("""COMPUTED_VALUE"""),"")</f>
        <v/>
      </c>
      <c r="E12852" s="153" t="str">
        <f>IFERROR(__xludf.DUMMYFUNCTION("""COMPUTED_VALUE"""),"")</f>
        <v/>
      </c>
      <c r="I12852" s="169"/>
      <c r="J12852" s="156"/>
    </row>
    <row r="12853">
      <c r="D12853" s="153" t="str">
        <f>IFERROR(__xludf.DUMMYFUNCTION("""COMPUTED_VALUE"""),"")</f>
        <v/>
      </c>
      <c r="E12853" s="153" t="str">
        <f>IFERROR(__xludf.DUMMYFUNCTION("""COMPUTED_VALUE"""),"")</f>
        <v/>
      </c>
      <c r="I12853" s="169"/>
      <c r="J12853" s="156"/>
    </row>
    <row r="12854">
      <c r="D12854" s="153" t="str">
        <f>IFERROR(__xludf.DUMMYFUNCTION("""COMPUTED_VALUE"""),"")</f>
        <v/>
      </c>
      <c r="E12854" s="153" t="str">
        <f>IFERROR(__xludf.DUMMYFUNCTION("""COMPUTED_VALUE"""),"")</f>
        <v/>
      </c>
      <c r="I12854" s="169"/>
      <c r="J12854" s="156"/>
    </row>
    <row r="12855">
      <c r="D12855" s="153" t="str">
        <f>IFERROR(__xludf.DUMMYFUNCTION("""COMPUTED_VALUE"""),"")</f>
        <v/>
      </c>
      <c r="E12855" s="153" t="str">
        <f>IFERROR(__xludf.DUMMYFUNCTION("""COMPUTED_VALUE"""),"")</f>
        <v/>
      </c>
      <c r="I12855" s="169"/>
      <c r="J12855" s="156"/>
    </row>
    <row r="12856">
      <c r="D12856" s="153" t="str">
        <f>IFERROR(__xludf.DUMMYFUNCTION("""COMPUTED_VALUE"""),"")</f>
        <v/>
      </c>
      <c r="E12856" s="153" t="str">
        <f>IFERROR(__xludf.DUMMYFUNCTION("""COMPUTED_VALUE"""),"")</f>
        <v/>
      </c>
      <c r="I12856" s="169"/>
      <c r="J12856" s="156"/>
    </row>
    <row r="12857">
      <c r="D12857" s="153" t="str">
        <f>IFERROR(__xludf.DUMMYFUNCTION("""COMPUTED_VALUE"""),"")</f>
        <v/>
      </c>
      <c r="E12857" s="153" t="str">
        <f>IFERROR(__xludf.DUMMYFUNCTION("""COMPUTED_VALUE"""),"")</f>
        <v/>
      </c>
      <c r="I12857" s="169"/>
      <c r="J12857" s="156"/>
    </row>
    <row r="12858">
      <c r="D12858" s="153" t="str">
        <f>IFERROR(__xludf.DUMMYFUNCTION("""COMPUTED_VALUE"""),"")</f>
        <v/>
      </c>
      <c r="E12858" s="153" t="str">
        <f>IFERROR(__xludf.DUMMYFUNCTION("""COMPUTED_VALUE"""),"")</f>
        <v/>
      </c>
      <c r="I12858" s="169"/>
      <c r="J12858" s="156"/>
    </row>
    <row r="12859">
      <c r="D12859" s="153" t="str">
        <f>IFERROR(__xludf.DUMMYFUNCTION("""COMPUTED_VALUE"""),"")</f>
        <v/>
      </c>
      <c r="E12859" s="153" t="str">
        <f>IFERROR(__xludf.DUMMYFUNCTION("""COMPUTED_VALUE"""),"")</f>
        <v/>
      </c>
      <c r="I12859" s="169"/>
      <c r="J12859" s="156"/>
    </row>
    <row r="12860">
      <c r="D12860" s="153" t="str">
        <f>IFERROR(__xludf.DUMMYFUNCTION("""COMPUTED_VALUE"""),"")</f>
        <v/>
      </c>
      <c r="E12860" s="153" t="str">
        <f>IFERROR(__xludf.DUMMYFUNCTION("""COMPUTED_VALUE"""),"")</f>
        <v/>
      </c>
      <c r="I12860" s="169"/>
      <c r="J12860" s="156"/>
    </row>
    <row r="12861">
      <c r="D12861" s="153" t="str">
        <f>IFERROR(__xludf.DUMMYFUNCTION("""COMPUTED_VALUE"""),"")</f>
        <v/>
      </c>
      <c r="E12861" s="153" t="str">
        <f>IFERROR(__xludf.DUMMYFUNCTION("""COMPUTED_VALUE"""),"")</f>
        <v/>
      </c>
      <c r="I12861" s="169"/>
      <c r="J12861" s="156"/>
    </row>
    <row r="12862">
      <c r="D12862" s="153" t="str">
        <f>IFERROR(__xludf.DUMMYFUNCTION("""COMPUTED_VALUE"""),"")</f>
        <v/>
      </c>
      <c r="E12862" s="153" t="str">
        <f>IFERROR(__xludf.DUMMYFUNCTION("""COMPUTED_VALUE"""),"")</f>
        <v/>
      </c>
      <c r="I12862" s="169"/>
      <c r="J12862" s="156"/>
    </row>
    <row r="12863">
      <c r="D12863" s="153" t="str">
        <f>IFERROR(__xludf.DUMMYFUNCTION("""COMPUTED_VALUE"""),"")</f>
        <v/>
      </c>
      <c r="E12863" s="153" t="str">
        <f>IFERROR(__xludf.DUMMYFUNCTION("""COMPUTED_VALUE"""),"")</f>
        <v/>
      </c>
      <c r="I12863" s="169"/>
      <c r="J12863" s="156"/>
    </row>
    <row r="12864">
      <c r="D12864" s="153" t="str">
        <f>IFERROR(__xludf.DUMMYFUNCTION("""COMPUTED_VALUE"""),"")</f>
        <v/>
      </c>
      <c r="E12864" s="153" t="str">
        <f>IFERROR(__xludf.DUMMYFUNCTION("""COMPUTED_VALUE"""),"")</f>
        <v/>
      </c>
      <c r="I12864" s="169"/>
      <c r="J12864" s="156"/>
    </row>
    <row r="12865">
      <c r="D12865" s="153" t="str">
        <f>IFERROR(__xludf.DUMMYFUNCTION("""COMPUTED_VALUE"""),"")</f>
        <v/>
      </c>
      <c r="E12865" s="153" t="str">
        <f>IFERROR(__xludf.DUMMYFUNCTION("""COMPUTED_VALUE"""),"")</f>
        <v/>
      </c>
      <c r="I12865" s="169"/>
      <c r="J12865" s="156"/>
    </row>
    <row r="12866">
      <c r="D12866" s="153" t="str">
        <f>IFERROR(__xludf.DUMMYFUNCTION("""COMPUTED_VALUE"""),"")</f>
        <v/>
      </c>
      <c r="E12866" s="153" t="str">
        <f>IFERROR(__xludf.DUMMYFUNCTION("""COMPUTED_VALUE"""),"")</f>
        <v/>
      </c>
      <c r="I12866" s="169"/>
      <c r="J12866" s="156"/>
    </row>
    <row r="12867">
      <c r="D12867" s="153" t="str">
        <f>IFERROR(__xludf.DUMMYFUNCTION("""COMPUTED_VALUE"""),"")</f>
        <v/>
      </c>
      <c r="E12867" s="153" t="str">
        <f>IFERROR(__xludf.DUMMYFUNCTION("""COMPUTED_VALUE"""),"")</f>
        <v/>
      </c>
      <c r="I12867" s="169"/>
      <c r="J12867" s="156"/>
    </row>
    <row r="12868">
      <c r="D12868" s="153" t="str">
        <f>IFERROR(__xludf.DUMMYFUNCTION("""COMPUTED_VALUE"""),"")</f>
        <v/>
      </c>
      <c r="E12868" s="153" t="str">
        <f>IFERROR(__xludf.DUMMYFUNCTION("""COMPUTED_VALUE"""),"")</f>
        <v/>
      </c>
      <c r="I12868" s="169"/>
      <c r="J12868" s="156"/>
    </row>
    <row r="12869">
      <c r="D12869" s="153" t="str">
        <f>IFERROR(__xludf.DUMMYFUNCTION("""COMPUTED_VALUE"""),"")</f>
        <v/>
      </c>
      <c r="E12869" s="153" t="str">
        <f>IFERROR(__xludf.DUMMYFUNCTION("""COMPUTED_VALUE"""),"")</f>
        <v/>
      </c>
      <c r="I12869" s="169"/>
      <c r="J12869" s="156"/>
    </row>
    <row r="12870">
      <c r="D12870" s="153" t="str">
        <f>IFERROR(__xludf.DUMMYFUNCTION("""COMPUTED_VALUE"""),"")</f>
        <v/>
      </c>
      <c r="E12870" s="153" t="str">
        <f>IFERROR(__xludf.DUMMYFUNCTION("""COMPUTED_VALUE"""),"")</f>
        <v/>
      </c>
      <c r="I12870" s="169"/>
      <c r="J12870" s="156"/>
    </row>
    <row r="12871">
      <c r="D12871" s="153" t="str">
        <f>IFERROR(__xludf.DUMMYFUNCTION("""COMPUTED_VALUE"""),"")</f>
        <v/>
      </c>
      <c r="E12871" s="153" t="str">
        <f>IFERROR(__xludf.DUMMYFUNCTION("""COMPUTED_VALUE"""),"")</f>
        <v/>
      </c>
      <c r="I12871" s="169"/>
      <c r="J12871" s="156"/>
    </row>
    <row r="12872">
      <c r="D12872" s="153" t="str">
        <f>IFERROR(__xludf.DUMMYFUNCTION("""COMPUTED_VALUE"""),"")</f>
        <v/>
      </c>
      <c r="E12872" s="153" t="str">
        <f>IFERROR(__xludf.DUMMYFUNCTION("""COMPUTED_VALUE"""),"")</f>
        <v/>
      </c>
      <c r="I12872" s="169"/>
      <c r="J12872" s="156"/>
    </row>
    <row r="12873">
      <c r="D12873" s="153" t="str">
        <f>IFERROR(__xludf.DUMMYFUNCTION("""COMPUTED_VALUE"""),"")</f>
        <v/>
      </c>
      <c r="E12873" s="153" t="str">
        <f>IFERROR(__xludf.DUMMYFUNCTION("""COMPUTED_VALUE"""),"")</f>
        <v/>
      </c>
      <c r="I12873" s="169"/>
      <c r="J12873" s="156"/>
    </row>
    <row r="12874">
      <c r="D12874" s="153" t="str">
        <f>IFERROR(__xludf.DUMMYFUNCTION("""COMPUTED_VALUE"""),"")</f>
        <v/>
      </c>
      <c r="E12874" s="153" t="str">
        <f>IFERROR(__xludf.DUMMYFUNCTION("""COMPUTED_VALUE"""),"")</f>
        <v/>
      </c>
      <c r="I12874" s="169"/>
      <c r="J12874" s="156"/>
    </row>
    <row r="12875">
      <c r="D12875" s="153" t="str">
        <f>IFERROR(__xludf.DUMMYFUNCTION("""COMPUTED_VALUE"""),"")</f>
        <v/>
      </c>
      <c r="E12875" s="153" t="str">
        <f>IFERROR(__xludf.DUMMYFUNCTION("""COMPUTED_VALUE"""),"")</f>
        <v/>
      </c>
      <c r="I12875" s="169"/>
      <c r="J12875" s="156"/>
    </row>
    <row r="12876">
      <c r="D12876" s="153" t="str">
        <f>IFERROR(__xludf.DUMMYFUNCTION("""COMPUTED_VALUE"""),"")</f>
        <v/>
      </c>
      <c r="E12876" s="153" t="str">
        <f>IFERROR(__xludf.DUMMYFUNCTION("""COMPUTED_VALUE"""),"")</f>
        <v/>
      </c>
      <c r="I12876" s="169"/>
      <c r="J12876" s="156"/>
    </row>
    <row r="12877">
      <c r="D12877" s="153" t="str">
        <f>IFERROR(__xludf.DUMMYFUNCTION("""COMPUTED_VALUE"""),"")</f>
        <v/>
      </c>
      <c r="E12877" s="153" t="str">
        <f>IFERROR(__xludf.DUMMYFUNCTION("""COMPUTED_VALUE"""),"")</f>
        <v/>
      </c>
      <c r="I12877" s="169"/>
      <c r="J12877" s="156"/>
    </row>
    <row r="12878">
      <c r="D12878" s="153" t="str">
        <f>IFERROR(__xludf.DUMMYFUNCTION("""COMPUTED_VALUE"""),"")</f>
        <v/>
      </c>
      <c r="E12878" s="153" t="str">
        <f>IFERROR(__xludf.DUMMYFUNCTION("""COMPUTED_VALUE"""),"")</f>
        <v/>
      </c>
      <c r="I12878" s="169"/>
      <c r="J12878" s="156"/>
    </row>
    <row r="12879">
      <c r="D12879" s="153" t="str">
        <f>IFERROR(__xludf.DUMMYFUNCTION("""COMPUTED_VALUE"""),"")</f>
        <v/>
      </c>
      <c r="E12879" s="153" t="str">
        <f>IFERROR(__xludf.DUMMYFUNCTION("""COMPUTED_VALUE"""),"")</f>
        <v/>
      </c>
      <c r="I12879" s="169"/>
      <c r="J12879" s="156"/>
    </row>
    <row r="12880">
      <c r="D12880" s="153" t="str">
        <f>IFERROR(__xludf.DUMMYFUNCTION("""COMPUTED_VALUE"""),"")</f>
        <v/>
      </c>
      <c r="E12880" s="153" t="str">
        <f>IFERROR(__xludf.DUMMYFUNCTION("""COMPUTED_VALUE"""),"")</f>
        <v/>
      </c>
      <c r="I12880" s="169"/>
      <c r="J12880" s="156"/>
    </row>
    <row r="12881">
      <c r="D12881" s="153" t="str">
        <f>IFERROR(__xludf.DUMMYFUNCTION("""COMPUTED_VALUE"""),"")</f>
        <v/>
      </c>
      <c r="E12881" s="153" t="str">
        <f>IFERROR(__xludf.DUMMYFUNCTION("""COMPUTED_VALUE"""),"")</f>
        <v/>
      </c>
      <c r="I12881" s="169"/>
      <c r="J12881" s="156"/>
    </row>
    <row r="12882">
      <c r="D12882" s="153" t="str">
        <f>IFERROR(__xludf.DUMMYFUNCTION("""COMPUTED_VALUE"""),"")</f>
        <v/>
      </c>
      <c r="E12882" s="153" t="str">
        <f>IFERROR(__xludf.DUMMYFUNCTION("""COMPUTED_VALUE"""),"")</f>
        <v/>
      </c>
      <c r="I12882" s="169"/>
      <c r="J12882" s="156"/>
    </row>
    <row r="12883">
      <c r="D12883" s="153" t="str">
        <f>IFERROR(__xludf.DUMMYFUNCTION("""COMPUTED_VALUE"""),"")</f>
        <v/>
      </c>
      <c r="E12883" s="153" t="str">
        <f>IFERROR(__xludf.DUMMYFUNCTION("""COMPUTED_VALUE"""),"")</f>
        <v/>
      </c>
      <c r="I12883" s="169"/>
      <c r="J12883" s="156"/>
    </row>
    <row r="12884">
      <c r="D12884" s="153" t="str">
        <f>IFERROR(__xludf.DUMMYFUNCTION("""COMPUTED_VALUE"""),"")</f>
        <v/>
      </c>
      <c r="E12884" s="153" t="str">
        <f>IFERROR(__xludf.DUMMYFUNCTION("""COMPUTED_VALUE"""),"")</f>
        <v/>
      </c>
      <c r="I12884" s="169"/>
      <c r="J12884" s="156"/>
    </row>
    <row r="12885">
      <c r="D12885" s="153" t="str">
        <f>IFERROR(__xludf.DUMMYFUNCTION("""COMPUTED_VALUE"""),"")</f>
        <v/>
      </c>
      <c r="E12885" s="153" t="str">
        <f>IFERROR(__xludf.DUMMYFUNCTION("""COMPUTED_VALUE"""),"")</f>
        <v/>
      </c>
      <c r="I12885" s="169"/>
      <c r="J12885" s="156"/>
    </row>
    <row r="12886">
      <c r="D12886" s="153" t="str">
        <f>IFERROR(__xludf.DUMMYFUNCTION("""COMPUTED_VALUE"""),"")</f>
        <v/>
      </c>
      <c r="E12886" s="153" t="str">
        <f>IFERROR(__xludf.DUMMYFUNCTION("""COMPUTED_VALUE"""),"")</f>
        <v/>
      </c>
      <c r="I12886" s="169"/>
      <c r="J12886" s="156"/>
    </row>
    <row r="12887">
      <c r="D12887" s="153" t="str">
        <f>IFERROR(__xludf.DUMMYFUNCTION("""COMPUTED_VALUE"""),"")</f>
        <v/>
      </c>
      <c r="E12887" s="153" t="str">
        <f>IFERROR(__xludf.DUMMYFUNCTION("""COMPUTED_VALUE"""),"")</f>
        <v/>
      </c>
      <c r="I12887" s="169"/>
      <c r="J12887" s="156"/>
    </row>
    <row r="12888">
      <c r="D12888" s="153" t="str">
        <f>IFERROR(__xludf.DUMMYFUNCTION("""COMPUTED_VALUE"""),"")</f>
        <v/>
      </c>
      <c r="E12888" s="153" t="str">
        <f>IFERROR(__xludf.DUMMYFUNCTION("""COMPUTED_VALUE"""),"")</f>
        <v/>
      </c>
      <c r="I12888" s="169"/>
      <c r="J12888" s="156"/>
    </row>
    <row r="12889">
      <c r="D12889" s="153" t="str">
        <f>IFERROR(__xludf.DUMMYFUNCTION("""COMPUTED_VALUE"""),"")</f>
        <v/>
      </c>
      <c r="E12889" s="153" t="str">
        <f>IFERROR(__xludf.DUMMYFUNCTION("""COMPUTED_VALUE"""),"")</f>
        <v/>
      </c>
      <c r="I12889" s="169"/>
      <c r="J12889" s="156"/>
    </row>
    <row r="12890">
      <c r="D12890" s="153" t="str">
        <f>IFERROR(__xludf.DUMMYFUNCTION("""COMPUTED_VALUE"""),"")</f>
        <v/>
      </c>
      <c r="E12890" s="153" t="str">
        <f>IFERROR(__xludf.DUMMYFUNCTION("""COMPUTED_VALUE"""),"")</f>
        <v/>
      </c>
      <c r="I12890" s="169"/>
      <c r="J12890" s="156"/>
    </row>
    <row r="12891">
      <c r="D12891" s="153" t="str">
        <f>IFERROR(__xludf.DUMMYFUNCTION("""COMPUTED_VALUE"""),"")</f>
        <v/>
      </c>
      <c r="E12891" s="153" t="str">
        <f>IFERROR(__xludf.DUMMYFUNCTION("""COMPUTED_VALUE"""),"")</f>
        <v/>
      </c>
      <c r="I12891" s="169"/>
      <c r="J12891" s="156"/>
    </row>
    <row r="12892">
      <c r="D12892" s="153" t="str">
        <f>IFERROR(__xludf.DUMMYFUNCTION("""COMPUTED_VALUE"""),"")</f>
        <v/>
      </c>
      <c r="E12892" s="153" t="str">
        <f>IFERROR(__xludf.DUMMYFUNCTION("""COMPUTED_VALUE"""),"")</f>
        <v/>
      </c>
      <c r="I12892" s="169"/>
      <c r="J12892" s="156"/>
    </row>
    <row r="12893">
      <c r="D12893" s="153" t="str">
        <f>IFERROR(__xludf.DUMMYFUNCTION("""COMPUTED_VALUE"""),"")</f>
        <v/>
      </c>
      <c r="E12893" s="153" t="str">
        <f>IFERROR(__xludf.DUMMYFUNCTION("""COMPUTED_VALUE"""),"")</f>
        <v/>
      </c>
      <c r="I12893" s="169"/>
      <c r="J12893" s="156"/>
    </row>
    <row r="12894">
      <c r="D12894" s="153" t="str">
        <f>IFERROR(__xludf.DUMMYFUNCTION("""COMPUTED_VALUE"""),"")</f>
        <v/>
      </c>
      <c r="E12894" s="153" t="str">
        <f>IFERROR(__xludf.DUMMYFUNCTION("""COMPUTED_VALUE"""),"")</f>
        <v/>
      </c>
      <c r="I12894" s="169"/>
      <c r="J12894" s="156"/>
    </row>
    <row r="12895">
      <c r="D12895" s="153" t="str">
        <f>IFERROR(__xludf.DUMMYFUNCTION("""COMPUTED_VALUE"""),"")</f>
        <v/>
      </c>
      <c r="E12895" s="153" t="str">
        <f>IFERROR(__xludf.DUMMYFUNCTION("""COMPUTED_VALUE"""),"")</f>
        <v/>
      </c>
      <c r="I12895" s="169"/>
      <c r="J12895" s="156"/>
    </row>
    <row r="12896">
      <c r="D12896" s="153" t="str">
        <f>IFERROR(__xludf.DUMMYFUNCTION("""COMPUTED_VALUE"""),"")</f>
        <v/>
      </c>
      <c r="E12896" s="153" t="str">
        <f>IFERROR(__xludf.DUMMYFUNCTION("""COMPUTED_VALUE"""),"")</f>
        <v/>
      </c>
      <c r="I12896" s="169"/>
      <c r="J12896" s="156"/>
    </row>
    <row r="12897">
      <c r="D12897" s="153" t="str">
        <f>IFERROR(__xludf.DUMMYFUNCTION("""COMPUTED_VALUE"""),"")</f>
        <v/>
      </c>
      <c r="E12897" s="153" t="str">
        <f>IFERROR(__xludf.DUMMYFUNCTION("""COMPUTED_VALUE"""),"")</f>
        <v/>
      </c>
      <c r="I12897" s="169"/>
      <c r="J12897" s="156"/>
    </row>
    <row r="12898">
      <c r="D12898" s="153" t="str">
        <f>IFERROR(__xludf.DUMMYFUNCTION("""COMPUTED_VALUE"""),"")</f>
        <v/>
      </c>
      <c r="E12898" s="153" t="str">
        <f>IFERROR(__xludf.DUMMYFUNCTION("""COMPUTED_VALUE"""),"")</f>
        <v/>
      </c>
      <c r="I12898" s="169"/>
      <c r="J12898" s="156"/>
    </row>
    <row r="12899">
      <c r="D12899" s="153" t="str">
        <f>IFERROR(__xludf.DUMMYFUNCTION("""COMPUTED_VALUE"""),"")</f>
        <v/>
      </c>
      <c r="E12899" s="153" t="str">
        <f>IFERROR(__xludf.DUMMYFUNCTION("""COMPUTED_VALUE"""),"")</f>
        <v/>
      </c>
      <c r="I12899" s="169"/>
      <c r="J12899" s="156"/>
    </row>
    <row r="12900">
      <c r="D12900" s="153" t="str">
        <f>IFERROR(__xludf.DUMMYFUNCTION("""COMPUTED_VALUE"""),"")</f>
        <v/>
      </c>
      <c r="E12900" s="153" t="str">
        <f>IFERROR(__xludf.DUMMYFUNCTION("""COMPUTED_VALUE"""),"")</f>
        <v/>
      </c>
      <c r="I12900" s="169"/>
      <c r="J12900" s="156"/>
    </row>
    <row r="12901">
      <c r="D12901" s="153" t="str">
        <f>IFERROR(__xludf.DUMMYFUNCTION("""COMPUTED_VALUE"""),"")</f>
        <v/>
      </c>
      <c r="E12901" s="153" t="str">
        <f>IFERROR(__xludf.DUMMYFUNCTION("""COMPUTED_VALUE"""),"")</f>
        <v/>
      </c>
      <c r="I12901" s="169"/>
      <c r="J12901" s="156"/>
    </row>
    <row r="12902">
      <c r="D12902" s="153" t="str">
        <f>IFERROR(__xludf.DUMMYFUNCTION("""COMPUTED_VALUE"""),"")</f>
        <v/>
      </c>
      <c r="E12902" s="153" t="str">
        <f>IFERROR(__xludf.DUMMYFUNCTION("""COMPUTED_VALUE"""),"")</f>
        <v/>
      </c>
      <c r="I12902" s="169"/>
      <c r="J12902" s="156"/>
    </row>
    <row r="12903">
      <c r="D12903" s="153" t="str">
        <f>IFERROR(__xludf.DUMMYFUNCTION("""COMPUTED_VALUE"""),"")</f>
        <v/>
      </c>
      <c r="E12903" s="153" t="str">
        <f>IFERROR(__xludf.DUMMYFUNCTION("""COMPUTED_VALUE"""),"")</f>
        <v/>
      </c>
      <c r="I12903" s="169"/>
      <c r="J12903" s="156"/>
    </row>
    <row r="12904">
      <c r="D12904" s="153" t="str">
        <f>IFERROR(__xludf.DUMMYFUNCTION("""COMPUTED_VALUE"""),"")</f>
        <v/>
      </c>
      <c r="E12904" s="153" t="str">
        <f>IFERROR(__xludf.DUMMYFUNCTION("""COMPUTED_VALUE"""),"")</f>
        <v/>
      </c>
      <c r="I12904" s="169"/>
      <c r="J12904" s="156"/>
    </row>
    <row r="12905">
      <c r="D12905" s="153" t="str">
        <f>IFERROR(__xludf.DUMMYFUNCTION("""COMPUTED_VALUE"""),"")</f>
        <v/>
      </c>
      <c r="E12905" s="153" t="str">
        <f>IFERROR(__xludf.DUMMYFUNCTION("""COMPUTED_VALUE"""),"")</f>
        <v/>
      </c>
      <c r="I12905" s="169"/>
      <c r="J12905" s="156"/>
    </row>
    <row r="12906">
      <c r="D12906" s="153" t="str">
        <f>IFERROR(__xludf.DUMMYFUNCTION("""COMPUTED_VALUE"""),"")</f>
        <v/>
      </c>
      <c r="E12906" s="153" t="str">
        <f>IFERROR(__xludf.DUMMYFUNCTION("""COMPUTED_VALUE"""),"")</f>
        <v/>
      </c>
      <c r="I12906" s="169"/>
      <c r="J12906" s="156"/>
    </row>
    <row r="12907">
      <c r="D12907" s="153" t="str">
        <f>IFERROR(__xludf.DUMMYFUNCTION("""COMPUTED_VALUE"""),"")</f>
        <v/>
      </c>
      <c r="E12907" s="153" t="str">
        <f>IFERROR(__xludf.DUMMYFUNCTION("""COMPUTED_VALUE"""),"")</f>
        <v/>
      </c>
      <c r="I12907" s="169"/>
      <c r="J12907" s="156"/>
    </row>
    <row r="12908">
      <c r="D12908" s="153" t="str">
        <f>IFERROR(__xludf.DUMMYFUNCTION("""COMPUTED_VALUE"""),"")</f>
        <v/>
      </c>
      <c r="E12908" s="153" t="str">
        <f>IFERROR(__xludf.DUMMYFUNCTION("""COMPUTED_VALUE"""),"")</f>
        <v/>
      </c>
      <c r="I12908" s="169"/>
      <c r="J12908" s="156"/>
    </row>
    <row r="12909">
      <c r="D12909" s="153" t="str">
        <f>IFERROR(__xludf.DUMMYFUNCTION("""COMPUTED_VALUE"""),"")</f>
        <v/>
      </c>
      <c r="E12909" s="153" t="str">
        <f>IFERROR(__xludf.DUMMYFUNCTION("""COMPUTED_VALUE"""),"")</f>
        <v/>
      </c>
      <c r="I12909" s="169"/>
      <c r="J12909" s="156"/>
    </row>
    <row r="12910">
      <c r="D12910" s="153" t="str">
        <f>IFERROR(__xludf.DUMMYFUNCTION("""COMPUTED_VALUE"""),"")</f>
        <v/>
      </c>
      <c r="E12910" s="153" t="str">
        <f>IFERROR(__xludf.DUMMYFUNCTION("""COMPUTED_VALUE"""),"")</f>
        <v/>
      </c>
      <c r="I12910" s="169"/>
      <c r="J12910" s="156"/>
    </row>
    <row r="12911">
      <c r="D12911" s="153" t="str">
        <f>IFERROR(__xludf.DUMMYFUNCTION("""COMPUTED_VALUE"""),"")</f>
        <v/>
      </c>
      <c r="E12911" s="153" t="str">
        <f>IFERROR(__xludf.DUMMYFUNCTION("""COMPUTED_VALUE"""),"")</f>
        <v/>
      </c>
      <c r="I12911" s="169"/>
      <c r="J12911" s="156"/>
    </row>
    <row r="12912">
      <c r="D12912" s="153" t="str">
        <f>IFERROR(__xludf.DUMMYFUNCTION("""COMPUTED_VALUE"""),"")</f>
        <v/>
      </c>
      <c r="E12912" s="153" t="str">
        <f>IFERROR(__xludf.DUMMYFUNCTION("""COMPUTED_VALUE"""),"")</f>
        <v/>
      </c>
      <c r="I12912" s="169"/>
      <c r="J12912" s="156"/>
    </row>
    <row r="12913">
      <c r="D12913" s="153" t="str">
        <f>IFERROR(__xludf.DUMMYFUNCTION("""COMPUTED_VALUE"""),"")</f>
        <v/>
      </c>
      <c r="E12913" s="153" t="str">
        <f>IFERROR(__xludf.DUMMYFUNCTION("""COMPUTED_VALUE"""),"")</f>
        <v/>
      </c>
      <c r="I12913" s="169"/>
      <c r="J12913" s="156"/>
    </row>
    <row r="12914">
      <c r="D12914" s="153" t="str">
        <f>IFERROR(__xludf.DUMMYFUNCTION("""COMPUTED_VALUE"""),"")</f>
        <v/>
      </c>
      <c r="E12914" s="153" t="str">
        <f>IFERROR(__xludf.DUMMYFUNCTION("""COMPUTED_VALUE"""),"")</f>
        <v/>
      </c>
      <c r="I12914" s="169"/>
      <c r="J12914" s="156"/>
    </row>
    <row r="12915">
      <c r="D12915" s="153" t="str">
        <f>IFERROR(__xludf.DUMMYFUNCTION("""COMPUTED_VALUE"""),"")</f>
        <v/>
      </c>
      <c r="E12915" s="153" t="str">
        <f>IFERROR(__xludf.DUMMYFUNCTION("""COMPUTED_VALUE"""),"")</f>
        <v/>
      </c>
      <c r="I12915" s="169"/>
      <c r="J12915" s="156"/>
    </row>
    <row r="12916">
      <c r="D12916" s="153" t="str">
        <f>IFERROR(__xludf.DUMMYFUNCTION("""COMPUTED_VALUE"""),"")</f>
        <v/>
      </c>
      <c r="E12916" s="153" t="str">
        <f>IFERROR(__xludf.DUMMYFUNCTION("""COMPUTED_VALUE"""),"")</f>
        <v/>
      </c>
      <c r="I12916" s="169"/>
      <c r="J12916" s="156"/>
    </row>
    <row r="12917">
      <c r="D12917" s="153" t="str">
        <f>IFERROR(__xludf.DUMMYFUNCTION("""COMPUTED_VALUE"""),"")</f>
        <v/>
      </c>
      <c r="E12917" s="153" t="str">
        <f>IFERROR(__xludf.DUMMYFUNCTION("""COMPUTED_VALUE"""),"")</f>
        <v/>
      </c>
      <c r="I12917" s="169"/>
      <c r="J12917" s="156"/>
    </row>
    <row r="12918">
      <c r="D12918" s="153" t="str">
        <f>IFERROR(__xludf.DUMMYFUNCTION("""COMPUTED_VALUE"""),"")</f>
        <v/>
      </c>
      <c r="E12918" s="153" t="str">
        <f>IFERROR(__xludf.DUMMYFUNCTION("""COMPUTED_VALUE"""),"")</f>
        <v/>
      </c>
      <c r="I12918" s="169"/>
      <c r="J12918" s="156"/>
    </row>
    <row r="12919">
      <c r="D12919" s="153" t="str">
        <f>IFERROR(__xludf.DUMMYFUNCTION("""COMPUTED_VALUE"""),"")</f>
        <v/>
      </c>
      <c r="E12919" s="153" t="str">
        <f>IFERROR(__xludf.DUMMYFUNCTION("""COMPUTED_VALUE"""),"")</f>
        <v/>
      </c>
      <c r="I12919" s="169"/>
      <c r="J12919" s="156"/>
    </row>
    <row r="12920">
      <c r="D12920" s="153" t="str">
        <f>IFERROR(__xludf.DUMMYFUNCTION("""COMPUTED_VALUE"""),"")</f>
        <v/>
      </c>
      <c r="E12920" s="153" t="str">
        <f>IFERROR(__xludf.DUMMYFUNCTION("""COMPUTED_VALUE"""),"")</f>
        <v/>
      </c>
      <c r="I12920" s="169"/>
      <c r="J12920" s="156"/>
    </row>
    <row r="12921">
      <c r="D12921" s="153" t="str">
        <f>IFERROR(__xludf.DUMMYFUNCTION("""COMPUTED_VALUE"""),"")</f>
        <v/>
      </c>
      <c r="E12921" s="153" t="str">
        <f>IFERROR(__xludf.DUMMYFUNCTION("""COMPUTED_VALUE"""),"")</f>
        <v/>
      </c>
      <c r="I12921" s="169"/>
      <c r="J12921" s="156"/>
    </row>
    <row r="12922">
      <c r="D12922" s="153" t="str">
        <f>IFERROR(__xludf.DUMMYFUNCTION("""COMPUTED_VALUE"""),"")</f>
        <v/>
      </c>
      <c r="E12922" s="153" t="str">
        <f>IFERROR(__xludf.DUMMYFUNCTION("""COMPUTED_VALUE"""),"")</f>
        <v/>
      </c>
      <c r="I12922" s="169"/>
      <c r="J12922" s="156"/>
    </row>
    <row r="12923">
      <c r="D12923" s="153" t="str">
        <f>IFERROR(__xludf.DUMMYFUNCTION("""COMPUTED_VALUE"""),"")</f>
        <v/>
      </c>
      <c r="E12923" s="153" t="str">
        <f>IFERROR(__xludf.DUMMYFUNCTION("""COMPUTED_VALUE"""),"")</f>
        <v/>
      </c>
      <c r="I12923" s="169"/>
      <c r="J12923" s="156"/>
    </row>
    <row r="12924">
      <c r="D12924" s="153" t="str">
        <f>IFERROR(__xludf.DUMMYFUNCTION("""COMPUTED_VALUE"""),"")</f>
        <v/>
      </c>
      <c r="E12924" s="153" t="str">
        <f>IFERROR(__xludf.DUMMYFUNCTION("""COMPUTED_VALUE"""),"")</f>
        <v/>
      </c>
      <c r="I12924" s="169"/>
      <c r="J12924" s="156"/>
    </row>
    <row r="12925">
      <c r="D12925" s="153" t="str">
        <f>IFERROR(__xludf.DUMMYFUNCTION("""COMPUTED_VALUE"""),"")</f>
        <v/>
      </c>
      <c r="E12925" s="153" t="str">
        <f>IFERROR(__xludf.DUMMYFUNCTION("""COMPUTED_VALUE"""),"")</f>
        <v/>
      </c>
      <c r="I12925" s="169"/>
      <c r="J12925" s="156"/>
    </row>
    <row r="12926">
      <c r="D12926" s="153" t="str">
        <f>IFERROR(__xludf.DUMMYFUNCTION("""COMPUTED_VALUE"""),"")</f>
        <v/>
      </c>
      <c r="E12926" s="153" t="str">
        <f>IFERROR(__xludf.DUMMYFUNCTION("""COMPUTED_VALUE"""),"")</f>
        <v/>
      </c>
      <c r="I12926" s="169"/>
      <c r="J12926" s="156"/>
    </row>
    <row r="12927">
      <c r="D12927" s="153" t="str">
        <f>IFERROR(__xludf.DUMMYFUNCTION("""COMPUTED_VALUE"""),"")</f>
        <v/>
      </c>
      <c r="E12927" s="153" t="str">
        <f>IFERROR(__xludf.DUMMYFUNCTION("""COMPUTED_VALUE"""),"")</f>
        <v/>
      </c>
      <c r="I12927" s="169"/>
      <c r="J12927" s="156"/>
    </row>
    <row r="12928">
      <c r="D12928" s="153" t="str">
        <f>IFERROR(__xludf.DUMMYFUNCTION("""COMPUTED_VALUE"""),"")</f>
        <v/>
      </c>
      <c r="E12928" s="153" t="str">
        <f>IFERROR(__xludf.DUMMYFUNCTION("""COMPUTED_VALUE"""),"")</f>
        <v/>
      </c>
      <c r="I12928" s="169"/>
      <c r="J12928" s="156"/>
    </row>
    <row r="12929">
      <c r="D12929" s="153" t="str">
        <f>IFERROR(__xludf.DUMMYFUNCTION("""COMPUTED_VALUE"""),"")</f>
        <v/>
      </c>
      <c r="E12929" s="153" t="str">
        <f>IFERROR(__xludf.DUMMYFUNCTION("""COMPUTED_VALUE"""),"")</f>
        <v/>
      </c>
      <c r="I12929" s="169"/>
      <c r="J12929" s="156"/>
    </row>
    <row r="12930">
      <c r="D12930" s="153" t="str">
        <f>IFERROR(__xludf.DUMMYFUNCTION("""COMPUTED_VALUE"""),"")</f>
        <v/>
      </c>
      <c r="E12930" s="153" t="str">
        <f>IFERROR(__xludf.DUMMYFUNCTION("""COMPUTED_VALUE"""),"")</f>
        <v/>
      </c>
      <c r="I12930" s="169"/>
      <c r="J12930" s="156"/>
    </row>
    <row r="12931">
      <c r="D12931" s="153" t="str">
        <f>IFERROR(__xludf.DUMMYFUNCTION("""COMPUTED_VALUE"""),"")</f>
        <v/>
      </c>
      <c r="E12931" s="153" t="str">
        <f>IFERROR(__xludf.DUMMYFUNCTION("""COMPUTED_VALUE"""),"")</f>
        <v/>
      </c>
      <c r="I12931" s="169"/>
      <c r="J12931" s="156"/>
    </row>
    <row r="12932">
      <c r="D12932" s="153" t="str">
        <f>IFERROR(__xludf.DUMMYFUNCTION("""COMPUTED_VALUE"""),"")</f>
        <v/>
      </c>
      <c r="E12932" s="153" t="str">
        <f>IFERROR(__xludf.DUMMYFUNCTION("""COMPUTED_VALUE"""),"")</f>
        <v/>
      </c>
      <c r="I12932" s="169"/>
      <c r="J12932" s="156"/>
    </row>
    <row r="12933">
      <c r="D12933" s="153" t="str">
        <f>IFERROR(__xludf.DUMMYFUNCTION("""COMPUTED_VALUE"""),"")</f>
        <v/>
      </c>
      <c r="E12933" s="153" t="str">
        <f>IFERROR(__xludf.DUMMYFUNCTION("""COMPUTED_VALUE"""),"")</f>
        <v/>
      </c>
      <c r="I12933" s="169"/>
      <c r="J12933" s="156"/>
    </row>
    <row r="12934">
      <c r="D12934" s="153" t="str">
        <f>IFERROR(__xludf.DUMMYFUNCTION("""COMPUTED_VALUE"""),"")</f>
        <v/>
      </c>
      <c r="E12934" s="153" t="str">
        <f>IFERROR(__xludf.DUMMYFUNCTION("""COMPUTED_VALUE"""),"")</f>
        <v/>
      </c>
      <c r="I12934" s="169"/>
      <c r="J12934" s="156"/>
    </row>
    <row r="12935">
      <c r="D12935" s="153" t="str">
        <f>IFERROR(__xludf.DUMMYFUNCTION("""COMPUTED_VALUE"""),"")</f>
        <v/>
      </c>
      <c r="E12935" s="153" t="str">
        <f>IFERROR(__xludf.DUMMYFUNCTION("""COMPUTED_VALUE"""),"")</f>
        <v/>
      </c>
      <c r="I12935" s="169"/>
      <c r="J12935" s="156"/>
    </row>
    <row r="12936">
      <c r="D12936" s="153" t="str">
        <f>IFERROR(__xludf.DUMMYFUNCTION("""COMPUTED_VALUE"""),"")</f>
        <v/>
      </c>
      <c r="E12936" s="153" t="str">
        <f>IFERROR(__xludf.DUMMYFUNCTION("""COMPUTED_VALUE"""),"")</f>
        <v/>
      </c>
      <c r="I12936" s="169"/>
      <c r="J12936" s="156"/>
    </row>
    <row r="12937">
      <c r="D12937" s="153" t="str">
        <f>IFERROR(__xludf.DUMMYFUNCTION("""COMPUTED_VALUE"""),"")</f>
        <v/>
      </c>
      <c r="E12937" s="153" t="str">
        <f>IFERROR(__xludf.DUMMYFUNCTION("""COMPUTED_VALUE"""),"")</f>
        <v/>
      </c>
      <c r="I12937" s="169"/>
      <c r="J12937" s="156"/>
    </row>
    <row r="12938">
      <c r="D12938" s="153" t="str">
        <f>IFERROR(__xludf.DUMMYFUNCTION("""COMPUTED_VALUE"""),"")</f>
        <v/>
      </c>
      <c r="E12938" s="153" t="str">
        <f>IFERROR(__xludf.DUMMYFUNCTION("""COMPUTED_VALUE"""),"")</f>
        <v/>
      </c>
      <c r="I12938" s="169"/>
      <c r="J12938" s="156"/>
    </row>
    <row r="12939">
      <c r="D12939" s="153" t="str">
        <f>IFERROR(__xludf.DUMMYFUNCTION("""COMPUTED_VALUE"""),"")</f>
        <v/>
      </c>
      <c r="E12939" s="153" t="str">
        <f>IFERROR(__xludf.DUMMYFUNCTION("""COMPUTED_VALUE"""),"")</f>
        <v/>
      </c>
      <c r="I12939" s="169"/>
      <c r="J12939" s="156"/>
    </row>
    <row r="12940">
      <c r="D12940" s="153" t="str">
        <f>IFERROR(__xludf.DUMMYFUNCTION("""COMPUTED_VALUE"""),"")</f>
        <v/>
      </c>
      <c r="E12940" s="153" t="str">
        <f>IFERROR(__xludf.DUMMYFUNCTION("""COMPUTED_VALUE"""),"")</f>
        <v/>
      </c>
      <c r="I12940" s="169"/>
      <c r="J12940" s="156"/>
    </row>
    <row r="12941">
      <c r="D12941" s="153" t="str">
        <f>IFERROR(__xludf.DUMMYFUNCTION("""COMPUTED_VALUE"""),"")</f>
        <v/>
      </c>
      <c r="E12941" s="153" t="str">
        <f>IFERROR(__xludf.DUMMYFUNCTION("""COMPUTED_VALUE"""),"")</f>
        <v/>
      </c>
      <c r="I12941" s="169"/>
      <c r="J12941" s="156"/>
    </row>
    <row r="12942">
      <c r="D12942" s="153" t="str">
        <f>IFERROR(__xludf.DUMMYFUNCTION("""COMPUTED_VALUE"""),"")</f>
        <v/>
      </c>
      <c r="E12942" s="153" t="str">
        <f>IFERROR(__xludf.DUMMYFUNCTION("""COMPUTED_VALUE"""),"")</f>
        <v/>
      </c>
      <c r="I12942" s="169"/>
      <c r="J12942" s="156"/>
    </row>
    <row r="12943">
      <c r="D12943" s="153" t="str">
        <f>IFERROR(__xludf.DUMMYFUNCTION("""COMPUTED_VALUE"""),"")</f>
        <v/>
      </c>
      <c r="E12943" s="153" t="str">
        <f>IFERROR(__xludf.DUMMYFUNCTION("""COMPUTED_VALUE"""),"")</f>
        <v/>
      </c>
      <c r="I12943" s="169"/>
      <c r="J12943" s="156"/>
    </row>
    <row r="12944">
      <c r="D12944" s="153" t="str">
        <f>IFERROR(__xludf.DUMMYFUNCTION("""COMPUTED_VALUE"""),"")</f>
        <v/>
      </c>
      <c r="E12944" s="153" t="str">
        <f>IFERROR(__xludf.DUMMYFUNCTION("""COMPUTED_VALUE"""),"")</f>
        <v/>
      </c>
      <c r="I12944" s="169"/>
      <c r="J12944" s="156"/>
    </row>
    <row r="12945">
      <c r="D12945" s="153" t="str">
        <f>IFERROR(__xludf.DUMMYFUNCTION("""COMPUTED_VALUE"""),"")</f>
        <v/>
      </c>
      <c r="E12945" s="153" t="str">
        <f>IFERROR(__xludf.DUMMYFUNCTION("""COMPUTED_VALUE"""),"")</f>
        <v/>
      </c>
      <c r="I12945" s="169"/>
      <c r="J12945" s="156"/>
    </row>
    <row r="12946">
      <c r="D12946" s="153" t="str">
        <f>IFERROR(__xludf.DUMMYFUNCTION("""COMPUTED_VALUE"""),"")</f>
        <v/>
      </c>
      <c r="E12946" s="153" t="str">
        <f>IFERROR(__xludf.DUMMYFUNCTION("""COMPUTED_VALUE"""),"")</f>
        <v/>
      </c>
      <c r="I12946" s="169"/>
      <c r="J12946" s="156"/>
    </row>
    <row r="12947">
      <c r="D12947" s="153" t="str">
        <f>IFERROR(__xludf.DUMMYFUNCTION("""COMPUTED_VALUE"""),"")</f>
        <v/>
      </c>
      <c r="E12947" s="153" t="str">
        <f>IFERROR(__xludf.DUMMYFUNCTION("""COMPUTED_VALUE"""),"")</f>
        <v/>
      </c>
      <c r="I12947" s="169"/>
      <c r="J12947" s="156"/>
    </row>
    <row r="12948">
      <c r="D12948" s="153" t="str">
        <f>IFERROR(__xludf.DUMMYFUNCTION("""COMPUTED_VALUE"""),"")</f>
        <v/>
      </c>
      <c r="E12948" s="153" t="str">
        <f>IFERROR(__xludf.DUMMYFUNCTION("""COMPUTED_VALUE"""),"")</f>
        <v/>
      </c>
      <c r="I12948" s="169"/>
      <c r="J12948" s="156"/>
    </row>
    <row r="12949">
      <c r="D12949" s="153" t="str">
        <f>IFERROR(__xludf.DUMMYFUNCTION("""COMPUTED_VALUE"""),"")</f>
        <v/>
      </c>
      <c r="E12949" s="153" t="str">
        <f>IFERROR(__xludf.DUMMYFUNCTION("""COMPUTED_VALUE"""),"")</f>
        <v/>
      </c>
      <c r="I12949" s="169"/>
      <c r="J12949" s="156"/>
    </row>
    <row r="12950">
      <c r="D12950" s="153" t="str">
        <f>IFERROR(__xludf.DUMMYFUNCTION("""COMPUTED_VALUE"""),"")</f>
        <v/>
      </c>
      <c r="E12950" s="153" t="str">
        <f>IFERROR(__xludf.DUMMYFUNCTION("""COMPUTED_VALUE"""),"")</f>
        <v/>
      </c>
      <c r="I12950" s="169"/>
      <c r="J12950" s="156"/>
    </row>
    <row r="12951">
      <c r="D12951" s="153" t="str">
        <f>IFERROR(__xludf.DUMMYFUNCTION("""COMPUTED_VALUE"""),"")</f>
        <v/>
      </c>
      <c r="E12951" s="153" t="str">
        <f>IFERROR(__xludf.DUMMYFUNCTION("""COMPUTED_VALUE"""),"")</f>
        <v/>
      </c>
      <c r="I12951" s="169"/>
      <c r="J12951" s="156"/>
    </row>
    <row r="12952">
      <c r="D12952" s="153" t="str">
        <f>IFERROR(__xludf.DUMMYFUNCTION("""COMPUTED_VALUE"""),"")</f>
        <v/>
      </c>
      <c r="E12952" s="153" t="str">
        <f>IFERROR(__xludf.DUMMYFUNCTION("""COMPUTED_VALUE"""),"")</f>
        <v/>
      </c>
      <c r="I12952" s="169"/>
      <c r="J12952" s="156"/>
    </row>
    <row r="12953">
      <c r="D12953" s="153" t="str">
        <f>IFERROR(__xludf.DUMMYFUNCTION("""COMPUTED_VALUE"""),"")</f>
        <v/>
      </c>
      <c r="E12953" s="153" t="str">
        <f>IFERROR(__xludf.DUMMYFUNCTION("""COMPUTED_VALUE"""),"")</f>
        <v/>
      </c>
      <c r="I12953" s="169"/>
      <c r="J12953" s="156"/>
    </row>
    <row r="12954">
      <c r="D12954" s="153" t="str">
        <f>IFERROR(__xludf.DUMMYFUNCTION("""COMPUTED_VALUE"""),"")</f>
        <v/>
      </c>
      <c r="E12954" s="153" t="str">
        <f>IFERROR(__xludf.DUMMYFUNCTION("""COMPUTED_VALUE"""),"")</f>
        <v/>
      </c>
      <c r="I12954" s="169"/>
      <c r="J12954" s="156"/>
    </row>
    <row r="12955">
      <c r="D12955" s="153" t="str">
        <f>IFERROR(__xludf.DUMMYFUNCTION("""COMPUTED_VALUE"""),"")</f>
        <v/>
      </c>
      <c r="E12955" s="153" t="str">
        <f>IFERROR(__xludf.DUMMYFUNCTION("""COMPUTED_VALUE"""),"")</f>
        <v/>
      </c>
      <c r="I12955" s="169"/>
      <c r="J12955" s="156"/>
    </row>
    <row r="12956">
      <c r="D12956" s="153" t="str">
        <f>IFERROR(__xludf.DUMMYFUNCTION("""COMPUTED_VALUE"""),"")</f>
        <v/>
      </c>
      <c r="E12956" s="153" t="str">
        <f>IFERROR(__xludf.DUMMYFUNCTION("""COMPUTED_VALUE"""),"")</f>
        <v/>
      </c>
      <c r="I12956" s="169"/>
      <c r="J12956" s="156"/>
    </row>
    <row r="12957">
      <c r="D12957" s="153" t="str">
        <f>IFERROR(__xludf.DUMMYFUNCTION("""COMPUTED_VALUE"""),"")</f>
        <v/>
      </c>
      <c r="E12957" s="153" t="str">
        <f>IFERROR(__xludf.DUMMYFUNCTION("""COMPUTED_VALUE"""),"")</f>
        <v/>
      </c>
      <c r="I12957" s="169"/>
      <c r="J12957" s="156"/>
    </row>
    <row r="12958">
      <c r="D12958" s="153" t="str">
        <f>IFERROR(__xludf.DUMMYFUNCTION("""COMPUTED_VALUE"""),"")</f>
        <v/>
      </c>
      <c r="E12958" s="153" t="str">
        <f>IFERROR(__xludf.DUMMYFUNCTION("""COMPUTED_VALUE"""),"")</f>
        <v/>
      </c>
      <c r="I12958" s="169"/>
      <c r="J12958" s="156"/>
    </row>
    <row r="12959">
      <c r="D12959" s="153" t="str">
        <f>IFERROR(__xludf.DUMMYFUNCTION("""COMPUTED_VALUE"""),"")</f>
        <v/>
      </c>
      <c r="E12959" s="153" t="str">
        <f>IFERROR(__xludf.DUMMYFUNCTION("""COMPUTED_VALUE"""),"")</f>
        <v/>
      </c>
      <c r="I12959" s="169"/>
      <c r="J12959" s="156"/>
    </row>
    <row r="12960">
      <c r="D12960" s="153" t="str">
        <f>IFERROR(__xludf.DUMMYFUNCTION("""COMPUTED_VALUE"""),"")</f>
        <v/>
      </c>
      <c r="E12960" s="153" t="str">
        <f>IFERROR(__xludf.DUMMYFUNCTION("""COMPUTED_VALUE"""),"")</f>
        <v/>
      </c>
      <c r="I12960" s="169"/>
      <c r="J12960" s="156"/>
    </row>
    <row r="12961">
      <c r="D12961" s="153" t="str">
        <f>IFERROR(__xludf.DUMMYFUNCTION("""COMPUTED_VALUE"""),"")</f>
        <v/>
      </c>
      <c r="E12961" s="153" t="str">
        <f>IFERROR(__xludf.DUMMYFUNCTION("""COMPUTED_VALUE"""),"")</f>
        <v/>
      </c>
      <c r="I12961" s="169"/>
      <c r="J12961" s="156"/>
    </row>
    <row r="12962">
      <c r="D12962" s="153" t="str">
        <f>IFERROR(__xludf.DUMMYFUNCTION("""COMPUTED_VALUE"""),"")</f>
        <v/>
      </c>
      <c r="E12962" s="153" t="str">
        <f>IFERROR(__xludf.DUMMYFUNCTION("""COMPUTED_VALUE"""),"")</f>
        <v/>
      </c>
      <c r="I12962" s="169"/>
      <c r="J12962" s="156"/>
    </row>
    <row r="12963">
      <c r="D12963" s="153" t="str">
        <f>IFERROR(__xludf.DUMMYFUNCTION("""COMPUTED_VALUE"""),"")</f>
        <v/>
      </c>
      <c r="E12963" s="153" t="str">
        <f>IFERROR(__xludf.DUMMYFUNCTION("""COMPUTED_VALUE"""),"")</f>
        <v/>
      </c>
      <c r="I12963" s="169"/>
      <c r="J12963" s="156"/>
    </row>
    <row r="12964">
      <c r="D12964" s="153" t="str">
        <f>IFERROR(__xludf.DUMMYFUNCTION("""COMPUTED_VALUE"""),"")</f>
        <v/>
      </c>
      <c r="E12964" s="153" t="str">
        <f>IFERROR(__xludf.DUMMYFUNCTION("""COMPUTED_VALUE"""),"")</f>
        <v/>
      </c>
      <c r="I12964" s="169"/>
      <c r="J12964" s="156"/>
    </row>
    <row r="12965">
      <c r="D12965" s="153" t="str">
        <f>IFERROR(__xludf.DUMMYFUNCTION("""COMPUTED_VALUE"""),"")</f>
        <v/>
      </c>
      <c r="E12965" s="153" t="str">
        <f>IFERROR(__xludf.DUMMYFUNCTION("""COMPUTED_VALUE"""),"")</f>
        <v/>
      </c>
      <c r="I12965" s="169"/>
      <c r="J12965" s="156"/>
    </row>
    <row r="12966">
      <c r="D12966" s="153" t="str">
        <f>IFERROR(__xludf.DUMMYFUNCTION("""COMPUTED_VALUE"""),"")</f>
        <v/>
      </c>
      <c r="E12966" s="153" t="str">
        <f>IFERROR(__xludf.DUMMYFUNCTION("""COMPUTED_VALUE"""),"")</f>
        <v/>
      </c>
      <c r="I12966" s="169"/>
      <c r="J12966" s="156"/>
    </row>
    <row r="12967">
      <c r="D12967" s="153" t="str">
        <f>IFERROR(__xludf.DUMMYFUNCTION("""COMPUTED_VALUE"""),"")</f>
        <v/>
      </c>
      <c r="E12967" s="153" t="str">
        <f>IFERROR(__xludf.DUMMYFUNCTION("""COMPUTED_VALUE"""),"")</f>
        <v/>
      </c>
      <c r="I12967" s="169"/>
      <c r="J12967" s="156"/>
    </row>
    <row r="12968">
      <c r="D12968" s="153" t="str">
        <f>IFERROR(__xludf.DUMMYFUNCTION("""COMPUTED_VALUE"""),"")</f>
        <v/>
      </c>
      <c r="E12968" s="153" t="str">
        <f>IFERROR(__xludf.DUMMYFUNCTION("""COMPUTED_VALUE"""),"")</f>
        <v/>
      </c>
      <c r="I12968" s="169"/>
      <c r="J12968" s="156"/>
    </row>
    <row r="12969">
      <c r="D12969" s="153" t="str">
        <f>IFERROR(__xludf.DUMMYFUNCTION("""COMPUTED_VALUE"""),"")</f>
        <v/>
      </c>
      <c r="E12969" s="153" t="str">
        <f>IFERROR(__xludf.DUMMYFUNCTION("""COMPUTED_VALUE"""),"")</f>
        <v/>
      </c>
      <c r="I12969" s="169"/>
      <c r="J12969" s="156"/>
    </row>
    <row r="12970">
      <c r="D12970" s="153" t="str">
        <f>IFERROR(__xludf.DUMMYFUNCTION("""COMPUTED_VALUE"""),"")</f>
        <v/>
      </c>
      <c r="E12970" s="153" t="str">
        <f>IFERROR(__xludf.DUMMYFUNCTION("""COMPUTED_VALUE"""),"")</f>
        <v/>
      </c>
      <c r="I12970" s="169"/>
      <c r="J12970" s="156"/>
    </row>
    <row r="12971">
      <c r="D12971" s="153" t="str">
        <f>IFERROR(__xludf.DUMMYFUNCTION("""COMPUTED_VALUE"""),"")</f>
        <v/>
      </c>
      <c r="E12971" s="153" t="str">
        <f>IFERROR(__xludf.DUMMYFUNCTION("""COMPUTED_VALUE"""),"")</f>
        <v/>
      </c>
      <c r="I12971" s="169"/>
      <c r="J12971" s="156"/>
    </row>
    <row r="12972">
      <c r="D12972" s="153" t="str">
        <f>IFERROR(__xludf.DUMMYFUNCTION("""COMPUTED_VALUE"""),"")</f>
        <v/>
      </c>
      <c r="E12972" s="153" t="str">
        <f>IFERROR(__xludf.DUMMYFUNCTION("""COMPUTED_VALUE"""),"")</f>
        <v/>
      </c>
      <c r="I12972" s="169"/>
      <c r="J12972" s="156"/>
    </row>
    <row r="12973">
      <c r="D12973" s="153" t="str">
        <f>IFERROR(__xludf.DUMMYFUNCTION("""COMPUTED_VALUE"""),"")</f>
        <v/>
      </c>
      <c r="E12973" s="153" t="str">
        <f>IFERROR(__xludf.DUMMYFUNCTION("""COMPUTED_VALUE"""),"")</f>
        <v/>
      </c>
      <c r="I12973" s="169"/>
      <c r="J12973" s="156"/>
    </row>
    <row r="12974">
      <c r="D12974" s="153" t="str">
        <f>IFERROR(__xludf.DUMMYFUNCTION("""COMPUTED_VALUE"""),"")</f>
        <v/>
      </c>
      <c r="E12974" s="153" t="str">
        <f>IFERROR(__xludf.DUMMYFUNCTION("""COMPUTED_VALUE"""),"")</f>
        <v/>
      </c>
      <c r="I12974" s="169"/>
      <c r="J12974" s="156"/>
    </row>
    <row r="12975">
      <c r="D12975" s="153" t="str">
        <f>IFERROR(__xludf.DUMMYFUNCTION("""COMPUTED_VALUE"""),"")</f>
        <v/>
      </c>
      <c r="E12975" s="153" t="str">
        <f>IFERROR(__xludf.DUMMYFUNCTION("""COMPUTED_VALUE"""),"")</f>
        <v/>
      </c>
      <c r="I12975" s="169"/>
      <c r="J12975" s="156"/>
    </row>
    <row r="12976">
      <c r="D12976" s="153" t="str">
        <f>IFERROR(__xludf.DUMMYFUNCTION("""COMPUTED_VALUE"""),"")</f>
        <v/>
      </c>
      <c r="E12976" s="153" t="str">
        <f>IFERROR(__xludf.DUMMYFUNCTION("""COMPUTED_VALUE"""),"")</f>
        <v/>
      </c>
      <c r="I12976" s="169"/>
      <c r="J12976" s="156"/>
    </row>
    <row r="12977">
      <c r="D12977" s="153" t="str">
        <f>IFERROR(__xludf.DUMMYFUNCTION("""COMPUTED_VALUE"""),"")</f>
        <v/>
      </c>
      <c r="E12977" s="153" t="str">
        <f>IFERROR(__xludf.DUMMYFUNCTION("""COMPUTED_VALUE"""),"")</f>
        <v/>
      </c>
      <c r="I12977" s="169"/>
      <c r="J12977" s="156"/>
    </row>
    <row r="12978">
      <c r="D12978" s="153" t="str">
        <f>IFERROR(__xludf.DUMMYFUNCTION("""COMPUTED_VALUE"""),"")</f>
        <v/>
      </c>
      <c r="E12978" s="153" t="str">
        <f>IFERROR(__xludf.DUMMYFUNCTION("""COMPUTED_VALUE"""),"")</f>
        <v/>
      </c>
      <c r="I12978" s="169"/>
      <c r="J12978" s="156"/>
    </row>
    <row r="12979">
      <c r="D12979" s="153" t="str">
        <f>IFERROR(__xludf.DUMMYFUNCTION("""COMPUTED_VALUE"""),"")</f>
        <v/>
      </c>
      <c r="E12979" s="153" t="str">
        <f>IFERROR(__xludf.DUMMYFUNCTION("""COMPUTED_VALUE"""),"")</f>
        <v/>
      </c>
      <c r="I12979" s="169"/>
      <c r="J12979" s="156"/>
    </row>
    <row r="12980">
      <c r="D12980" s="153" t="str">
        <f>IFERROR(__xludf.DUMMYFUNCTION("""COMPUTED_VALUE"""),"")</f>
        <v/>
      </c>
      <c r="E12980" s="153" t="str">
        <f>IFERROR(__xludf.DUMMYFUNCTION("""COMPUTED_VALUE"""),"")</f>
        <v/>
      </c>
      <c r="I12980" s="169"/>
      <c r="J12980" s="156"/>
    </row>
    <row r="12981">
      <c r="D12981" s="153" t="str">
        <f>IFERROR(__xludf.DUMMYFUNCTION("""COMPUTED_VALUE"""),"")</f>
        <v/>
      </c>
      <c r="E12981" s="153" t="str">
        <f>IFERROR(__xludf.DUMMYFUNCTION("""COMPUTED_VALUE"""),"")</f>
        <v/>
      </c>
      <c r="I12981" s="169"/>
      <c r="J12981" s="156"/>
    </row>
    <row r="12982">
      <c r="D12982" s="153" t="str">
        <f>IFERROR(__xludf.DUMMYFUNCTION("""COMPUTED_VALUE"""),"")</f>
        <v/>
      </c>
      <c r="E12982" s="153" t="str">
        <f>IFERROR(__xludf.DUMMYFUNCTION("""COMPUTED_VALUE"""),"")</f>
        <v/>
      </c>
      <c r="I12982" s="169"/>
      <c r="J12982" s="156"/>
    </row>
    <row r="12983">
      <c r="D12983" s="153" t="str">
        <f>IFERROR(__xludf.DUMMYFUNCTION("""COMPUTED_VALUE"""),"")</f>
        <v/>
      </c>
      <c r="E12983" s="153" t="str">
        <f>IFERROR(__xludf.DUMMYFUNCTION("""COMPUTED_VALUE"""),"")</f>
        <v/>
      </c>
      <c r="I12983" s="169"/>
      <c r="J12983" s="156"/>
    </row>
    <row r="12984">
      <c r="D12984" s="153" t="str">
        <f>IFERROR(__xludf.DUMMYFUNCTION("""COMPUTED_VALUE"""),"")</f>
        <v/>
      </c>
      <c r="E12984" s="153" t="str">
        <f>IFERROR(__xludf.DUMMYFUNCTION("""COMPUTED_VALUE"""),"")</f>
        <v/>
      </c>
      <c r="I12984" s="169"/>
      <c r="J12984" s="156"/>
    </row>
    <row r="12985">
      <c r="D12985" s="153" t="str">
        <f>IFERROR(__xludf.DUMMYFUNCTION("""COMPUTED_VALUE"""),"")</f>
        <v/>
      </c>
      <c r="E12985" s="153" t="str">
        <f>IFERROR(__xludf.DUMMYFUNCTION("""COMPUTED_VALUE"""),"")</f>
        <v/>
      </c>
      <c r="I12985" s="169"/>
      <c r="J12985" s="156"/>
    </row>
    <row r="12986">
      <c r="D12986" s="153" t="str">
        <f>IFERROR(__xludf.DUMMYFUNCTION("""COMPUTED_VALUE"""),"")</f>
        <v/>
      </c>
      <c r="E12986" s="153" t="str">
        <f>IFERROR(__xludf.DUMMYFUNCTION("""COMPUTED_VALUE"""),"")</f>
        <v/>
      </c>
      <c r="I12986" s="169"/>
      <c r="J12986" s="156"/>
    </row>
    <row r="12987">
      <c r="D12987" s="153" t="str">
        <f>IFERROR(__xludf.DUMMYFUNCTION("""COMPUTED_VALUE"""),"")</f>
        <v/>
      </c>
      <c r="E12987" s="153" t="str">
        <f>IFERROR(__xludf.DUMMYFUNCTION("""COMPUTED_VALUE"""),"")</f>
        <v/>
      </c>
      <c r="I12987" s="169"/>
      <c r="J12987" s="156"/>
    </row>
    <row r="12988">
      <c r="D12988" s="153" t="str">
        <f>IFERROR(__xludf.DUMMYFUNCTION("""COMPUTED_VALUE"""),"")</f>
        <v/>
      </c>
      <c r="E12988" s="153" t="str">
        <f>IFERROR(__xludf.DUMMYFUNCTION("""COMPUTED_VALUE"""),"")</f>
        <v/>
      </c>
      <c r="I12988" s="169"/>
      <c r="J12988" s="156"/>
    </row>
    <row r="12989">
      <c r="D12989" s="153" t="str">
        <f>IFERROR(__xludf.DUMMYFUNCTION("""COMPUTED_VALUE"""),"")</f>
        <v/>
      </c>
      <c r="E12989" s="153" t="str">
        <f>IFERROR(__xludf.DUMMYFUNCTION("""COMPUTED_VALUE"""),"")</f>
        <v/>
      </c>
      <c r="I12989" s="169"/>
      <c r="J12989" s="156"/>
    </row>
    <row r="12990">
      <c r="D12990" s="153" t="str">
        <f>IFERROR(__xludf.DUMMYFUNCTION("""COMPUTED_VALUE"""),"")</f>
        <v/>
      </c>
      <c r="E12990" s="153" t="str">
        <f>IFERROR(__xludf.DUMMYFUNCTION("""COMPUTED_VALUE"""),"")</f>
        <v/>
      </c>
      <c r="I12990" s="169"/>
      <c r="J12990" s="156"/>
    </row>
    <row r="12991">
      <c r="D12991" s="153" t="str">
        <f>IFERROR(__xludf.DUMMYFUNCTION("""COMPUTED_VALUE"""),"")</f>
        <v/>
      </c>
      <c r="E12991" s="153" t="str">
        <f>IFERROR(__xludf.DUMMYFUNCTION("""COMPUTED_VALUE"""),"")</f>
        <v/>
      </c>
      <c r="I12991" s="169"/>
      <c r="J12991" s="156"/>
    </row>
    <row r="12992">
      <c r="D12992" s="153" t="str">
        <f>IFERROR(__xludf.DUMMYFUNCTION("""COMPUTED_VALUE"""),"")</f>
        <v/>
      </c>
      <c r="E12992" s="153" t="str">
        <f>IFERROR(__xludf.DUMMYFUNCTION("""COMPUTED_VALUE"""),"")</f>
        <v/>
      </c>
      <c r="I12992" s="169"/>
      <c r="J12992" s="156"/>
    </row>
    <row r="12993">
      <c r="D12993" s="153" t="str">
        <f>IFERROR(__xludf.DUMMYFUNCTION("""COMPUTED_VALUE"""),"")</f>
        <v/>
      </c>
      <c r="E12993" s="153" t="str">
        <f>IFERROR(__xludf.DUMMYFUNCTION("""COMPUTED_VALUE"""),"")</f>
        <v/>
      </c>
      <c r="I12993" s="169"/>
      <c r="J12993" s="156"/>
    </row>
    <row r="12994">
      <c r="D12994" s="153" t="str">
        <f>IFERROR(__xludf.DUMMYFUNCTION("""COMPUTED_VALUE"""),"")</f>
        <v/>
      </c>
      <c r="E12994" s="153" t="str">
        <f>IFERROR(__xludf.DUMMYFUNCTION("""COMPUTED_VALUE"""),"")</f>
        <v/>
      </c>
      <c r="I12994" s="169"/>
      <c r="J12994" s="156"/>
    </row>
    <row r="12995">
      <c r="D12995" s="153" t="str">
        <f>IFERROR(__xludf.DUMMYFUNCTION("""COMPUTED_VALUE"""),"")</f>
        <v/>
      </c>
      <c r="E12995" s="153" t="str">
        <f>IFERROR(__xludf.DUMMYFUNCTION("""COMPUTED_VALUE"""),"")</f>
        <v/>
      </c>
      <c r="I12995" s="169"/>
      <c r="J12995" s="156"/>
    </row>
    <row r="12996">
      <c r="D12996" s="153" t="str">
        <f>IFERROR(__xludf.DUMMYFUNCTION("""COMPUTED_VALUE"""),"")</f>
        <v/>
      </c>
      <c r="E12996" s="153" t="str">
        <f>IFERROR(__xludf.DUMMYFUNCTION("""COMPUTED_VALUE"""),"")</f>
        <v/>
      </c>
      <c r="I12996" s="169"/>
      <c r="J12996" s="156"/>
    </row>
    <row r="12997">
      <c r="D12997" s="153" t="str">
        <f>IFERROR(__xludf.DUMMYFUNCTION("""COMPUTED_VALUE"""),"")</f>
        <v/>
      </c>
      <c r="E12997" s="153" t="str">
        <f>IFERROR(__xludf.DUMMYFUNCTION("""COMPUTED_VALUE"""),"")</f>
        <v/>
      </c>
      <c r="I12997" s="169"/>
      <c r="J12997" s="156"/>
    </row>
    <row r="12998">
      <c r="D12998" s="153" t="str">
        <f>IFERROR(__xludf.DUMMYFUNCTION("""COMPUTED_VALUE"""),"")</f>
        <v/>
      </c>
      <c r="E12998" s="153" t="str">
        <f>IFERROR(__xludf.DUMMYFUNCTION("""COMPUTED_VALUE"""),"")</f>
        <v/>
      </c>
      <c r="I12998" s="169"/>
      <c r="J12998" s="156"/>
    </row>
    <row r="12999">
      <c r="D12999" s="153" t="str">
        <f>IFERROR(__xludf.DUMMYFUNCTION("""COMPUTED_VALUE"""),"")</f>
        <v/>
      </c>
      <c r="E12999" s="153" t="str">
        <f>IFERROR(__xludf.DUMMYFUNCTION("""COMPUTED_VALUE"""),"")</f>
        <v/>
      </c>
      <c r="I12999" s="169"/>
      <c r="J12999" s="156"/>
    </row>
    <row r="13000">
      <c r="D13000" s="153" t="str">
        <f>IFERROR(__xludf.DUMMYFUNCTION("""COMPUTED_VALUE"""),"")</f>
        <v/>
      </c>
      <c r="E13000" s="153" t="str">
        <f>IFERROR(__xludf.DUMMYFUNCTION("""COMPUTED_VALUE"""),"")</f>
        <v/>
      </c>
      <c r="I13000" s="169"/>
      <c r="J13000" s="156"/>
    </row>
    <row r="13001">
      <c r="D13001" s="153" t="str">
        <f>IFERROR(__xludf.DUMMYFUNCTION("""COMPUTED_VALUE"""),"")</f>
        <v/>
      </c>
      <c r="E13001" s="153" t="str">
        <f>IFERROR(__xludf.DUMMYFUNCTION("""COMPUTED_VALUE"""),"")</f>
        <v/>
      </c>
      <c r="I13001" s="169"/>
      <c r="J13001" s="156"/>
    </row>
    <row r="13002">
      <c r="D13002" s="153" t="str">
        <f>IFERROR(__xludf.DUMMYFUNCTION("""COMPUTED_VALUE"""),"")</f>
        <v/>
      </c>
      <c r="E13002" s="153" t="str">
        <f>IFERROR(__xludf.DUMMYFUNCTION("""COMPUTED_VALUE"""),"")</f>
        <v/>
      </c>
      <c r="I13002" s="169"/>
      <c r="J13002" s="156"/>
    </row>
    <row r="13003">
      <c r="D13003" s="153" t="str">
        <f>IFERROR(__xludf.DUMMYFUNCTION("""COMPUTED_VALUE"""),"")</f>
        <v/>
      </c>
      <c r="E13003" s="153" t="str">
        <f>IFERROR(__xludf.DUMMYFUNCTION("""COMPUTED_VALUE"""),"")</f>
        <v/>
      </c>
      <c r="I13003" s="169"/>
      <c r="J13003" s="156"/>
    </row>
    <row r="13004">
      <c r="D13004" s="153" t="str">
        <f>IFERROR(__xludf.DUMMYFUNCTION("""COMPUTED_VALUE"""),"")</f>
        <v/>
      </c>
      <c r="E13004" s="153" t="str">
        <f>IFERROR(__xludf.DUMMYFUNCTION("""COMPUTED_VALUE"""),"")</f>
        <v/>
      </c>
      <c r="I13004" s="169"/>
      <c r="J13004" s="156"/>
    </row>
    <row r="13005">
      <c r="D13005" s="153" t="str">
        <f>IFERROR(__xludf.DUMMYFUNCTION("""COMPUTED_VALUE"""),"")</f>
        <v/>
      </c>
      <c r="E13005" s="153" t="str">
        <f>IFERROR(__xludf.DUMMYFUNCTION("""COMPUTED_VALUE"""),"")</f>
        <v/>
      </c>
      <c r="I13005" s="169"/>
      <c r="J13005" s="156"/>
    </row>
    <row r="13006">
      <c r="D13006" s="153" t="str">
        <f>IFERROR(__xludf.DUMMYFUNCTION("""COMPUTED_VALUE"""),"")</f>
        <v/>
      </c>
      <c r="E13006" s="153" t="str">
        <f>IFERROR(__xludf.DUMMYFUNCTION("""COMPUTED_VALUE"""),"")</f>
        <v/>
      </c>
      <c r="I13006" s="169"/>
      <c r="J13006" s="156"/>
    </row>
    <row r="13007">
      <c r="D13007" s="153" t="str">
        <f>IFERROR(__xludf.DUMMYFUNCTION("""COMPUTED_VALUE"""),"")</f>
        <v/>
      </c>
      <c r="E13007" s="153" t="str">
        <f>IFERROR(__xludf.DUMMYFUNCTION("""COMPUTED_VALUE"""),"")</f>
        <v/>
      </c>
      <c r="I13007" s="169"/>
      <c r="J13007" s="156"/>
    </row>
    <row r="13008">
      <c r="D13008" s="153" t="str">
        <f>IFERROR(__xludf.DUMMYFUNCTION("""COMPUTED_VALUE"""),"")</f>
        <v/>
      </c>
      <c r="E13008" s="153" t="str">
        <f>IFERROR(__xludf.DUMMYFUNCTION("""COMPUTED_VALUE"""),"")</f>
        <v/>
      </c>
      <c r="I13008" s="169"/>
      <c r="J13008" s="156"/>
    </row>
    <row r="13009">
      <c r="D13009" s="153" t="str">
        <f>IFERROR(__xludf.DUMMYFUNCTION("""COMPUTED_VALUE"""),"")</f>
        <v/>
      </c>
      <c r="E13009" s="153" t="str">
        <f>IFERROR(__xludf.DUMMYFUNCTION("""COMPUTED_VALUE"""),"")</f>
        <v/>
      </c>
      <c r="I13009" s="169"/>
      <c r="J13009" s="156"/>
    </row>
    <row r="13010">
      <c r="D13010" s="153" t="str">
        <f>IFERROR(__xludf.DUMMYFUNCTION("""COMPUTED_VALUE"""),"")</f>
        <v/>
      </c>
      <c r="E13010" s="153" t="str">
        <f>IFERROR(__xludf.DUMMYFUNCTION("""COMPUTED_VALUE"""),"")</f>
        <v/>
      </c>
      <c r="I13010" s="169"/>
      <c r="J13010" s="156"/>
    </row>
    <row r="13011">
      <c r="D13011" s="153" t="str">
        <f>IFERROR(__xludf.DUMMYFUNCTION("""COMPUTED_VALUE"""),"")</f>
        <v/>
      </c>
      <c r="E13011" s="153" t="str">
        <f>IFERROR(__xludf.DUMMYFUNCTION("""COMPUTED_VALUE"""),"")</f>
        <v/>
      </c>
      <c r="I13011" s="169"/>
      <c r="J13011" s="156"/>
    </row>
    <row r="13012">
      <c r="D13012" s="153" t="str">
        <f>IFERROR(__xludf.DUMMYFUNCTION("""COMPUTED_VALUE"""),"")</f>
        <v/>
      </c>
      <c r="E13012" s="153" t="str">
        <f>IFERROR(__xludf.DUMMYFUNCTION("""COMPUTED_VALUE"""),"")</f>
        <v/>
      </c>
      <c r="I13012" s="169"/>
      <c r="J13012" s="156"/>
    </row>
    <row r="13013">
      <c r="D13013" s="153" t="str">
        <f>IFERROR(__xludf.DUMMYFUNCTION("""COMPUTED_VALUE"""),"")</f>
        <v/>
      </c>
      <c r="E13013" s="153" t="str">
        <f>IFERROR(__xludf.DUMMYFUNCTION("""COMPUTED_VALUE"""),"")</f>
        <v/>
      </c>
      <c r="I13013" s="169"/>
      <c r="J13013" s="156"/>
    </row>
    <row r="13014">
      <c r="D13014" s="153" t="str">
        <f>IFERROR(__xludf.DUMMYFUNCTION("""COMPUTED_VALUE"""),"")</f>
        <v/>
      </c>
      <c r="E13014" s="153" t="str">
        <f>IFERROR(__xludf.DUMMYFUNCTION("""COMPUTED_VALUE"""),"")</f>
        <v/>
      </c>
      <c r="I13014" s="169"/>
      <c r="J13014" s="156"/>
    </row>
    <row r="13015">
      <c r="D13015" s="153" t="str">
        <f>IFERROR(__xludf.DUMMYFUNCTION("""COMPUTED_VALUE"""),"")</f>
        <v/>
      </c>
      <c r="E13015" s="153" t="str">
        <f>IFERROR(__xludf.DUMMYFUNCTION("""COMPUTED_VALUE"""),"")</f>
        <v/>
      </c>
      <c r="I13015" s="169"/>
      <c r="J13015" s="156"/>
    </row>
    <row r="13016">
      <c r="D13016" s="153" t="str">
        <f>IFERROR(__xludf.DUMMYFUNCTION("""COMPUTED_VALUE"""),"")</f>
        <v/>
      </c>
      <c r="E13016" s="153" t="str">
        <f>IFERROR(__xludf.DUMMYFUNCTION("""COMPUTED_VALUE"""),"")</f>
        <v/>
      </c>
      <c r="I13016" s="169"/>
      <c r="J13016" s="156"/>
    </row>
    <row r="13017">
      <c r="D13017" s="153" t="str">
        <f>IFERROR(__xludf.DUMMYFUNCTION("""COMPUTED_VALUE"""),"")</f>
        <v/>
      </c>
      <c r="E13017" s="153" t="str">
        <f>IFERROR(__xludf.DUMMYFUNCTION("""COMPUTED_VALUE"""),"")</f>
        <v/>
      </c>
      <c r="I13017" s="169"/>
      <c r="J13017" s="156"/>
    </row>
    <row r="13018">
      <c r="D13018" s="153" t="str">
        <f>IFERROR(__xludf.DUMMYFUNCTION("""COMPUTED_VALUE"""),"")</f>
        <v/>
      </c>
      <c r="E13018" s="153" t="str">
        <f>IFERROR(__xludf.DUMMYFUNCTION("""COMPUTED_VALUE"""),"")</f>
        <v/>
      </c>
      <c r="I13018" s="169"/>
      <c r="J13018" s="156"/>
    </row>
    <row r="13019">
      <c r="D13019" s="153" t="str">
        <f>IFERROR(__xludf.DUMMYFUNCTION("""COMPUTED_VALUE"""),"")</f>
        <v/>
      </c>
      <c r="E13019" s="153" t="str">
        <f>IFERROR(__xludf.DUMMYFUNCTION("""COMPUTED_VALUE"""),"")</f>
        <v/>
      </c>
      <c r="I13019" s="169"/>
      <c r="J13019" s="156"/>
    </row>
    <row r="13020">
      <c r="D13020" s="153" t="str">
        <f>IFERROR(__xludf.DUMMYFUNCTION("""COMPUTED_VALUE"""),"")</f>
        <v/>
      </c>
      <c r="E13020" s="153" t="str">
        <f>IFERROR(__xludf.DUMMYFUNCTION("""COMPUTED_VALUE"""),"")</f>
        <v/>
      </c>
      <c r="I13020" s="169"/>
      <c r="J13020" s="156"/>
    </row>
    <row r="13021">
      <c r="D13021" s="153" t="str">
        <f>IFERROR(__xludf.DUMMYFUNCTION("""COMPUTED_VALUE"""),"")</f>
        <v/>
      </c>
      <c r="E13021" s="153" t="str">
        <f>IFERROR(__xludf.DUMMYFUNCTION("""COMPUTED_VALUE"""),"")</f>
        <v/>
      </c>
      <c r="I13021" s="169"/>
      <c r="J13021" s="156"/>
    </row>
    <row r="13022">
      <c r="D13022" s="153" t="str">
        <f>IFERROR(__xludf.DUMMYFUNCTION("""COMPUTED_VALUE"""),"")</f>
        <v/>
      </c>
      <c r="E13022" s="153" t="str">
        <f>IFERROR(__xludf.DUMMYFUNCTION("""COMPUTED_VALUE"""),"")</f>
        <v/>
      </c>
      <c r="I13022" s="169"/>
      <c r="J13022" s="156"/>
    </row>
    <row r="13023">
      <c r="D13023" s="153" t="str">
        <f>IFERROR(__xludf.DUMMYFUNCTION("""COMPUTED_VALUE"""),"")</f>
        <v/>
      </c>
      <c r="E13023" s="153" t="str">
        <f>IFERROR(__xludf.DUMMYFUNCTION("""COMPUTED_VALUE"""),"")</f>
        <v/>
      </c>
      <c r="I13023" s="169"/>
      <c r="J13023" s="156"/>
    </row>
    <row r="13024">
      <c r="D13024" s="153" t="str">
        <f>IFERROR(__xludf.DUMMYFUNCTION("""COMPUTED_VALUE"""),"")</f>
        <v/>
      </c>
      <c r="E13024" s="153" t="str">
        <f>IFERROR(__xludf.DUMMYFUNCTION("""COMPUTED_VALUE"""),"")</f>
        <v/>
      </c>
      <c r="I13024" s="169"/>
      <c r="J13024" s="156"/>
    </row>
    <row r="13025">
      <c r="D13025" s="153" t="str">
        <f>IFERROR(__xludf.DUMMYFUNCTION("""COMPUTED_VALUE"""),"")</f>
        <v/>
      </c>
      <c r="E13025" s="153" t="str">
        <f>IFERROR(__xludf.DUMMYFUNCTION("""COMPUTED_VALUE"""),"")</f>
        <v/>
      </c>
      <c r="I13025" s="169"/>
      <c r="J13025" s="156"/>
    </row>
    <row r="13026">
      <c r="D13026" s="153" t="str">
        <f>IFERROR(__xludf.DUMMYFUNCTION("""COMPUTED_VALUE"""),"")</f>
        <v/>
      </c>
      <c r="E13026" s="153" t="str">
        <f>IFERROR(__xludf.DUMMYFUNCTION("""COMPUTED_VALUE"""),"")</f>
        <v/>
      </c>
      <c r="I13026" s="169"/>
      <c r="J13026" s="156"/>
    </row>
    <row r="13027">
      <c r="D13027" s="153" t="str">
        <f>IFERROR(__xludf.DUMMYFUNCTION("""COMPUTED_VALUE"""),"")</f>
        <v/>
      </c>
      <c r="E13027" s="153" t="str">
        <f>IFERROR(__xludf.DUMMYFUNCTION("""COMPUTED_VALUE"""),"")</f>
        <v/>
      </c>
      <c r="I13027" s="169"/>
      <c r="J13027" s="156"/>
    </row>
    <row r="13028">
      <c r="D13028" s="153" t="str">
        <f>IFERROR(__xludf.DUMMYFUNCTION("""COMPUTED_VALUE"""),"")</f>
        <v/>
      </c>
      <c r="E13028" s="153" t="str">
        <f>IFERROR(__xludf.DUMMYFUNCTION("""COMPUTED_VALUE"""),"")</f>
        <v/>
      </c>
      <c r="I13028" s="169"/>
      <c r="J13028" s="156"/>
    </row>
    <row r="13029">
      <c r="D13029" s="153" t="str">
        <f>IFERROR(__xludf.DUMMYFUNCTION("""COMPUTED_VALUE"""),"")</f>
        <v/>
      </c>
      <c r="E13029" s="153" t="str">
        <f>IFERROR(__xludf.DUMMYFUNCTION("""COMPUTED_VALUE"""),"")</f>
        <v/>
      </c>
      <c r="I13029" s="169"/>
      <c r="J13029" s="156"/>
    </row>
    <row r="13030">
      <c r="D13030" s="153" t="str">
        <f>IFERROR(__xludf.DUMMYFUNCTION("""COMPUTED_VALUE"""),"")</f>
        <v/>
      </c>
      <c r="E13030" s="153" t="str">
        <f>IFERROR(__xludf.DUMMYFUNCTION("""COMPUTED_VALUE"""),"")</f>
        <v/>
      </c>
      <c r="I13030" s="169"/>
      <c r="J13030" s="156"/>
    </row>
    <row r="13031">
      <c r="D13031" s="153" t="str">
        <f>IFERROR(__xludf.DUMMYFUNCTION("""COMPUTED_VALUE"""),"")</f>
        <v/>
      </c>
      <c r="E13031" s="153" t="str">
        <f>IFERROR(__xludf.DUMMYFUNCTION("""COMPUTED_VALUE"""),"")</f>
        <v/>
      </c>
      <c r="I13031" s="169"/>
      <c r="J13031" s="156"/>
    </row>
    <row r="13032">
      <c r="D13032" s="153" t="str">
        <f>IFERROR(__xludf.DUMMYFUNCTION("""COMPUTED_VALUE"""),"")</f>
        <v/>
      </c>
      <c r="E13032" s="153" t="str">
        <f>IFERROR(__xludf.DUMMYFUNCTION("""COMPUTED_VALUE"""),"")</f>
        <v/>
      </c>
      <c r="I13032" s="169"/>
      <c r="J13032" s="156"/>
    </row>
    <row r="13033">
      <c r="D13033" s="153" t="str">
        <f>IFERROR(__xludf.DUMMYFUNCTION("""COMPUTED_VALUE"""),"")</f>
        <v/>
      </c>
      <c r="E13033" s="153" t="str">
        <f>IFERROR(__xludf.DUMMYFUNCTION("""COMPUTED_VALUE"""),"")</f>
        <v/>
      </c>
      <c r="I13033" s="169"/>
      <c r="J13033" s="156"/>
    </row>
    <row r="13034">
      <c r="D13034" s="153" t="str">
        <f>IFERROR(__xludf.DUMMYFUNCTION("""COMPUTED_VALUE"""),"")</f>
        <v/>
      </c>
      <c r="E13034" s="153" t="str">
        <f>IFERROR(__xludf.DUMMYFUNCTION("""COMPUTED_VALUE"""),"")</f>
        <v/>
      </c>
      <c r="I13034" s="169"/>
      <c r="J13034" s="156"/>
    </row>
    <row r="13035">
      <c r="D13035" s="153" t="str">
        <f>IFERROR(__xludf.DUMMYFUNCTION("""COMPUTED_VALUE"""),"")</f>
        <v/>
      </c>
      <c r="E13035" s="153" t="str">
        <f>IFERROR(__xludf.DUMMYFUNCTION("""COMPUTED_VALUE"""),"")</f>
        <v/>
      </c>
      <c r="I13035" s="169"/>
      <c r="J13035" s="156"/>
    </row>
    <row r="13036">
      <c r="D13036" s="153" t="str">
        <f>IFERROR(__xludf.DUMMYFUNCTION("""COMPUTED_VALUE"""),"")</f>
        <v/>
      </c>
      <c r="E13036" s="153" t="str">
        <f>IFERROR(__xludf.DUMMYFUNCTION("""COMPUTED_VALUE"""),"")</f>
        <v/>
      </c>
      <c r="I13036" s="169"/>
      <c r="J13036" s="156"/>
    </row>
    <row r="13037">
      <c r="D13037" s="153" t="str">
        <f>IFERROR(__xludf.DUMMYFUNCTION("""COMPUTED_VALUE"""),"")</f>
        <v/>
      </c>
      <c r="E13037" s="153" t="str">
        <f>IFERROR(__xludf.DUMMYFUNCTION("""COMPUTED_VALUE"""),"")</f>
        <v/>
      </c>
      <c r="I13037" s="169"/>
      <c r="J13037" s="156"/>
    </row>
    <row r="13038">
      <c r="D13038" s="153" t="str">
        <f>IFERROR(__xludf.DUMMYFUNCTION("""COMPUTED_VALUE"""),"")</f>
        <v/>
      </c>
      <c r="E13038" s="153" t="str">
        <f>IFERROR(__xludf.DUMMYFUNCTION("""COMPUTED_VALUE"""),"")</f>
        <v/>
      </c>
      <c r="I13038" s="169"/>
      <c r="J13038" s="156"/>
    </row>
    <row r="13039">
      <c r="D13039" s="153" t="str">
        <f>IFERROR(__xludf.DUMMYFUNCTION("""COMPUTED_VALUE"""),"")</f>
        <v/>
      </c>
      <c r="E13039" s="153" t="str">
        <f>IFERROR(__xludf.DUMMYFUNCTION("""COMPUTED_VALUE"""),"")</f>
        <v/>
      </c>
      <c r="I13039" s="169"/>
      <c r="J13039" s="156"/>
    </row>
    <row r="13040">
      <c r="D13040" s="153" t="str">
        <f>IFERROR(__xludf.DUMMYFUNCTION("""COMPUTED_VALUE"""),"")</f>
        <v/>
      </c>
      <c r="E13040" s="153" t="str">
        <f>IFERROR(__xludf.DUMMYFUNCTION("""COMPUTED_VALUE"""),"")</f>
        <v/>
      </c>
      <c r="I13040" s="169"/>
      <c r="J13040" s="156"/>
    </row>
    <row r="13041">
      <c r="D13041" s="153" t="str">
        <f>IFERROR(__xludf.DUMMYFUNCTION("""COMPUTED_VALUE"""),"")</f>
        <v/>
      </c>
      <c r="E13041" s="153" t="str">
        <f>IFERROR(__xludf.DUMMYFUNCTION("""COMPUTED_VALUE"""),"")</f>
        <v/>
      </c>
      <c r="I13041" s="169"/>
      <c r="J13041" s="156"/>
    </row>
    <row r="13042">
      <c r="D13042" s="153" t="str">
        <f>IFERROR(__xludf.DUMMYFUNCTION("""COMPUTED_VALUE"""),"")</f>
        <v/>
      </c>
      <c r="E13042" s="153" t="str">
        <f>IFERROR(__xludf.DUMMYFUNCTION("""COMPUTED_VALUE"""),"")</f>
        <v/>
      </c>
      <c r="I13042" s="169"/>
      <c r="J13042" s="156"/>
    </row>
    <row r="13043">
      <c r="D13043" s="153" t="str">
        <f>IFERROR(__xludf.DUMMYFUNCTION("""COMPUTED_VALUE"""),"")</f>
        <v/>
      </c>
      <c r="E13043" s="153" t="str">
        <f>IFERROR(__xludf.DUMMYFUNCTION("""COMPUTED_VALUE"""),"")</f>
        <v/>
      </c>
      <c r="I13043" s="169"/>
      <c r="J13043" s="156"/>
    </row>
    <row r="13044">
      <c r="D13044" s="153" t="str">
        <f>IFERROR(__xludf.DUMMYFUNCTION("""COMPUTED_VALUE"""),"")</f>
        <v/>
      </c>
      <c r="E13044" s="153" t="str">
        <f>IFERROR(__xludf.DUMMYFUNCTION("""COMPUTED_VALUE"""),"")</f>
        <v/>
      </c>
      <c r="I13044" s="169"/>
      <c r="J13044" s="156"/>
    </row>
    <row r="13045">
      <c r="D13045" s="153" t="str">
        <f>IFERROR(__xludf.DUMMYFUNCTION("""COMPUTED_VALUE"""),"")</f>
        <v/>
      </c>
      <c r="E13045" s="153" t="str">
        <f>IFERROR(__xludf.DUMMYFUNCTION("""COMPUTED_VALUE"""),"")</f>
        <v/>
      </c>
      <c r="I13045" s="169"/>
      <c r="J13045" s="156"/>
    </row>
    <row r="13046">
      <c r="D13046" s="153" t="str">
        <f>IFERROR(__xludf.DUMMYFUNCTION("""COMPUTED_VALUE"""),"")</f>
        <v/>
      </c>
      <c r="E13046" s="153" t="str">
        <f>IFERROR(__xludf.DUMMYFUNCTION("""COMPUTED_VALUE"""),"")</f>
        <v/>
      </c>
      <c r="I13046" s="169"/>
      <c r="J13046" s="156"/>
    </row>
    <row r="13047">
      <c r="D13047" s="153" t="str">
        <f>IFERROR(__xludf.DUMMYFUNCTION("""COMPUTED_VALUE"""),"")</f>
        <v/>
      </c>
      <c r="E13047" s="153" t="str">
        <f>IFERROR(__xludf.DUMMYFUNCTION("""COMPUTED_VALUE"""),"")</f>
        <v/>
      </c>
      <c r="I13047" s="169"/>
      <c r="J13047" s="156"/>
    </row>
    <row r="13048">
      <c r="D13048" s="153" t="str">
        <f>IFERROR(__xludf.DUMMYFUNCTION("""COMPUTED_VALUE"""),"")</f>
        <v/>
      </c>
      <c r="E13048" s="153" t="str">
        <f>IFERROR(__xludf.DUMMYFUNCTION("""COMPUTED_VALUE"""),"")</f>
        <v/>
      </c>
      <c r="I13048" s="169"/>
      <c r="J13048" s="156"/>
    </row>
    <row r="13049">
      <c r="D13049" s="153" t="str">
        <f>IFERROR(__xludf.DUMMYFUNCTION("""COMPUTED_VALUE"""),"")</f>
        <v/>
      </c>
      <c r="E13049" s="153" t="str">
        <f>IFERROR(__xludf.DUMMYFUNCTION("""COMPUTED_VALUE"""),"")</f>
        <v/>
      </c>
      <c r="I13049" s="169"/>
      <c r="J13049" s="156"/>
    </row>
    <row r="13050">
      <c r="D13050" s="153" t="str">
        <f>IFERROR(__xludf.DUMMYFUNCTION("""COMPUTED_VALUE"""),"")</f>
        <v/>
      </c>
      <c r="E13050" s="153" t="str">
        <f>IFERROR(__xludf.DUMMYFUNCTION("""COMPUTED_VALUE"""),"")</f>
        <v/>
      </c>
      <c r="I13050" s="169"/>
      <c r="J13050" s="156"/>
    </row>
    <row r="13051">
      <c r="D13051" s="153" t="str">
        <f>IFERROR(__xludf.DUMMYFUNCTION("""COMPUTED_VALUE"""),"")</f>
        <v/>
      </c>
      <c r="E13051" s="153" t="str">
        <f>IFERROR(__xludf.DUMMYFUNCTION("""COMPUTED_VALUE"""),"")</f>
        <v/>
      </c>
      <c r="I13051" s="169"/>
      <c r="J13051" s="156"/>
    </row>
    <row r="13052">
      <c r="D13052" s="153" t="str">
        <f>IFERROR(__xludf.DUMMYFUNCTION("""COMPUTED_VALUE"""),"")</f>
        <v/>
      </c>
      <c r="E13052" s="153" t="str">
        <f>IFERROR(__xludf.DUMMYFUNCTION("""COMPUTED_VALUE"""),"")</f>
        <v/>
      </c>
      <c r="I13052" s="169"/>
      <c r="J13052" s="156"/>
    </row>
    <row r="13053">
      <c r="D13053" s="153" t="str">
        <f>IFERROR(__xludf.DUMMYFUNCTION("""COMPUTED_VALUE"""),"")</f>
        <v/>
      </c>
      <c r="E13053" s="153" t="str">
        <f>IFERROR(__xludf.DUMMYFUNCTION("""COMPUTED_VALUE"""),"")</f>
        <v/>
      </c>
      <c r="I13053" s="169"/>
      <c r="J13053" s="156"/>
    </row>
    <row r="13054">
      <c r="D13054" s="153" t="str">
        <f>IFERROR(__xludf.DUMMYFUNCTION("""COMPUTED_VALUE"""),"")</f>
        <v/>
      </c>
      <c r="E13054" s="153" t="str">
        <f>IFERROR(__xludf.DUMMYFUNCTION("""COMPUTED_VALUE"""),"")</f>
        <v/>
      </c>
      <c r="I13054" s="169"/>
      <c r="J13054" s="156"/>
    </row>
    <row r="13055">
      <c r="D13055" s="153" t="str">
        <f>IFERROR(__xludf.DUMMYFUNCTION("""COMPUTED_VALUE"""),"")</f>
        <v/>
      </c>
      <c r="E13055" s="153" t="str">
        <f>IFERROR(__xludf.DUMMYFUNCTION("""COMPUTED_VALUE"""),"")</f>
        <v/>
      </c>
      <c r="I13055" s="169"/>
      <c r="J13055" s="156"/>
    </row>
    <row r="13056">
      <c r="D13056" s="153" t="str">
        <f>IFERROR(__xludf.DUMMYFUNCTION("""COMPUTED_VALUE"""),"")</f>
        <v/>
      </c>
      <c r="E13056" s="153" t="str">
        <f>IFERROR(__xludf.DUMMYFUNCTION("""COMPUTED_VALUE"""),"")</f>
        <v/>
      </c>
      <c r="I13056" s="169"/>
      <c r="J13056" s="156"/>
    </row>
    <row r="13057">
      <c r="D13057" s="153" t="str">
        <f>IFERROR(__xludf.DUMMYFUNCTION("""COMPUTED_VALUE"""),"")</f>
        <v/>
      </c>
      <c r="E13057" s="153" t="str">
        <f>IFERROR(__xludf.DUMMYFUNCTION("""COMPUTED_VALUE"""),"")</f>
        <v/>
      </c>
      <c r="I13057" s="169"/>
      <c r="J13057" s="156"/>
    </row>
    <row r="13058">
      <c r="D13058" s="153" t="str">
        <f>IFERROR(__xludf.DUMMYFUNCTION("""COMPUTED_VALUE"""),"")</f>
        <v/>
      </c>
      <c r="E13058" s="153" t="str">
        <f>IFERROR(__xludf.DUMMYFUNCTION("""COMPUTED_VALUE"""),"")</f>
        <v/>
      </c>
      <c r="I13058" s="169"/>
      <c r="J13058" s="156"/>
    </row>
    <row r="13059">
      <c r="D13059" s="153" t="str">
        <f>IFERROR(__xludf.DUMMYFUNCTION("""COMPUTED_VALUE"""),"")</f>
        <v/>
      </c>
      <c r="E13059" s="153" t="str">
        <f>IFERROR(__xludf.DUMMYFUNCTION("""COMPUTED_VALUE"""),"")</f>
        <v/>
      </c>
      <c r="I13059" s="169"/>
      <c r="J13059" s="156"/>
    </row>
    <row r="13060">
      <c r="D13060" s="153" t="str">
        <f>IFERROR(__xludf.DUMMYFUNCTION("""COMPUTED_VALUE"""),"")</f>
        <v/>
      </c>
      <c r="E13060" s="153" t="str">
        <f>IFERROR(__xludf.DUMMYFUNCTION("""COMPUTED_VALUE"""),"")</f>
        <v/>
      </c>
      <c r="I13060" s="169"/>
      <c r="J13060" s="156"/>
    </row>
    <row r="13061">
      <c r="D13061" s="153" t="str">
        <f>IFERROR(__xludf.DUMMYFUNCTION("""COMPUTED_VALUE"""),"")</f>
        <v/>
      </c>
      <c r="E13061" s="153" t="str">
        <f>IFERROR(__xludf.DUMMYFUNCTION("""COMPUTED_VALUE"""),"")</f>
        <v/>
      </c>
      <c r="I13061" s="169"/>
      <c r="J13061" s="156"/>
    </row>
    <row r="13062">
      <c r="D13062" s="153" t="str">
        <f>IFERROR(__xludf.DUMMYFUNCTION("""COMPUTED_VALUE"""),"")</f>
        <v/>
      </c>
      <c r="E13062" s="153" t="str">
        <f>IFERROR(__xludf.DUMMYFUNCTION("""COMPUTED_VALUE"""),"")</f>
        <v/>
      </c>
      <c r="I13062" s="169"/>
      <c r="J13062" s="156"/>
    </row>
    <row r="13063">
      <c r="D13063" s="153" t="str">
        <f>IFERROR(__xludf.DUMMYFUNCTION("""COMPUTED_VALUE"""),"")</f>
        <v/>
      </c>
      <c r="E13063" s="153" t="str">
        <f>IFERROR(__xludf.DUMMYFUNCTION("""COMPUTED_VALUE"""),"")</f>
        <v/>
      </c>
      <c r="I13063" s="169"/>
      <c r="J13063" s="156"/>
    </row>
    <row r="13064">
      <c r="D13064" s="153" t="str">
        <f>IFERROR(__xludf.DUMMYFUNCTION("""COMPUTED_VALUE"""),"")</f>
        <v/>
      </c>
      <c r="E13064" s="153" t="str">
        <f>IFERROR(__xludf.DUMMYFUNCTION("""COMPUTED_VALUE"""),"")</f>
        <v/>
      </c>
      <c r="I13064" s="169"/>
      <c r="J13064" s="156"/>
    </row>
    <row r="13065">
      <c r="D13065" s="153" t="str">
        <f>IFERROR(__xludf.DUMMYFUNCTION("""COMPUTED_VALUE"""),"")</f>
        <v/>
      </c>
      <c r="E13065" s="153" t="str">
        <f>IFERROR(__xludf.DUMMYFUNCTION("""COMPUTED_VALUE"""),"")</f>
        <v/>
      </c>
      <c r="I13065" s="169"/>
      <c r="J13065" s="156"/>
    </row>
    <row r="13066">
      <c r="D13066" s="153" t="str">
        <f>IFERROR(__xludf.DUMMYFUNCTION("""COMPUTED_VALUE"""),"")</f>
        <v/>
      </c>
      <c r="E13066" s="153" t="str">
        <f>IFERROR(__xludf.DUMMYFUNCTION("""COMPUTED_VALUE"""),"")</f>
        <v/>
      </c>
      <c r="I13066" s="169"/>
      <c r="J13066" s="156"/>
    </row>
    <row r="13067">
      <c r="D13067" s="153" t="str">
        <f>IFERROR(__xludf.DUMMYFUNCTION("""COMPUTED_VALUE"""),"")</f>
        <v/>
      </c>
      <c r="E13067" s="153" t="str">
        <f>IFERROR(__xludf.DUMMYFUNCTION("""COMPUTED_VALUE"""),"")</f>
        <v/>
      </c>
      <c r="I13067" s="169"/>
      <c r="J13067" s="156"/>
    </row>
    <row r="13068">
      <c r="D13068" s="153" t="str">
        <f>IFERROR(__xludf.DUMMYFUNCTION("""COMPUTED_VALUE"""),"")</f>
        <v/>
      </c>
      <c r="E13068" s="153" t="str">
        <f>IFERROR(__xludf.DUMMYFUNCTION("""COMPUTED_VALUE"""),"")</f>
        <v/>
      </c>
      <c r="I13068" s="169"/>
      <c r="J13068" s="156"/>
    </row>
    <row r="13069">
      <c r="D13069" s="153" t="str">
        <f>IFERROR(__xludf.DUMMYFUNCTION("""COMPUTED_VALUE"""),"")</f>
        <v/>
      </c>
      <c r="E13069" s="153" t="str">
        <f>IFERROR(__xludf.DUMMYFUNCTION("""COMPUTED_VALUE"""),"")</f>
        <v/>
      </c>
      <c r="I13069" s="169"/>
      <c r="J13069" s="156"/>
    </row>
    <row r="13070">
      <c r="D13070" s="153" t="str">
        <f>IFERROR(__xludf.DUMMYFUNCTION("""COMPUTED_VALUE"""),"")</f>
        <v/>
      </c>
      <c r="E13070" s="153" t="str">
        <f>IFERROR(__xludf.DUMMYFUNCTION("""COMPUTED_VALUE"""),"")</f>
        <v/>
      </c>
      <c r="I13070" s="169"/>
      <c r="J13070" s="156"/>
    </row>
    <row r="13071">
      <c r="D13071" s="153" t="str">
        <f>IFERROR(__xludf.DUMMYFUNCTION("""COMPUTED_VALUE"""),"")</f>
        <v/>
      </c>
      <c r="E13071" s="153" t="str">
        <f>IFERROR(__xludf.DUMMYFUNCTION("""COMPUTED_VALUE"""),"")</f>
        <v/>
      </c>
      <c r="I13071" s="169"/>
      <c r="J13071" s="156"/>
    </row>
    <row r="13072">
      <c r="D13072" s="153" t="str">
        <f>IFERROR(__xludf.DUMMYFUNCTION("""COMPUTED_VALUE"""),"")</f>
        <v/>
      </c>
      <c r="E13072" s="153" t="str">
        <f>IFERROR(__xludf.DUMMYFUNCTION("""COMPUTED_VALUE"""),"")</f>
        <v/>
      </c>
      <c r="I13072" s="169"/>
      <c r="J13072" s="156"/>
    </row>
    <row r="13073">
      <c r="D13073" s="153" t="str">
        <f>IFERROR(__xludf.DUMMYFUNCTION("""COMPUTED_VALUE"""),"")</f>
        <v/>
      </c>
      <c r="E13073" s="153" t="str">
        <f>IFERROR(__xludf.DUMMYFUNCTION("""COMPUTED_VALUE"""),"")</f>
        <v/>
      </c>
      <c r="I13073" s="169"/>
      <c r="J13073" s="156"/>
    </row>
    <row r="13074">
      <c r="D13074" s="153" t="str">
        <f>IFERROR(__xludf.DUMMYFUNCTION("""COMPUTED_VALUE"""),"")</f>
        <v/>
      </c>
      <c r="E13074" s="153" t="str">
        <f>IFERROR(__xludf.DUMMYFUNCTION("""COMPUTED_VALUE"""),"")</f>
        <v/>
      </c>
      <c r="I13074" s="169"/>
      <c r="J13074" s="156"/>
    </row>
    <row r="13075">
      <c r="D13075" s="153" t="str">
        <f>IFERROR(__xludf.DUMMYFUNCTION("""COMPUTED_VALUE"""),"")</f>
        <v/>
      </c>
      <c r="E13075" s="153" t="str">
        <f>IFERROR(__xludf.DUMMYFUNCTION("""COMPUTED_VALUE"""),"")</f>
        <v/>
      </c>
      <c r="I13075" s="169"/>
      <c r="J13075" s="156"/>
    </row>
    <row r="13076">
      <c r="D13076" s="153" t="str">
        <f>IFERROR(__xludf.DUMMYFUNCTION("""COMPUTED_VALUE"""),"")</f>
        <v/>
      </c>
      <c r="E13076" s="153" t="str">
        <f>IFERROR(__xludf.DUMMYFUNCTION("""COMPUTED_VALUE"""),"")</f>
        <v/>
      </c>
      <c r="I13076" s="169"/>
      <c r="J13076" s="156"/>
    </row>
    <row r="13077">
      <c r="D13077" s="153" t="str">
        <f>IFERROR(__xludf.DUMMYFUNCTION("""COMPUTED_VALUE"""),"")</f>
        <v/>
      </c>
      <c r="E13077" s="153" t="str">
        <f>IFERROR(__xludf.DUMMYFUNCTION("""COMPUTED_VALUE"""),"")</f>
        <v/>
      </c>
      <c r="I13077" s="169"/>
      <c r="J13077" s="156"/>
    </row>
    <row r="13078">
      <c r="D13078" s="153" t="str">
        <f>IFERROR(__xludf.DUMMYFUNCTION("""COMPUTED_VALUE"""),"")</f>
        <v/>
      </c>
      <c r="E13078" s="153" t="str">
        <f>IFERROR(__xludf.DUMMYFUNCTION("""COMPUTED_VALUE"""),"")</f>
        <v/>
      </c>
      <c r="I13078" s="169"/>
      <c r="J13078" s="156"/>
    </row>
    <row r="13079">
      <c r="D13079" s="153" t="str">
        <f>IFERROR(__xludf.DUMMYFUNCTION("""COMPUTED_VALUE"""),"")</f>
        <v/>
      </c>
      <c r="E13079" s="153" t="str">
        <f>IFERROR(__xludf.DUMMYFUNCTION("""COMPUTED_VALUE"""),"")</f>
        <v/>
      </c>
      <c r="I13079" s="169"/>
      <c r="J13079" s="156"/>
    </row>
    <row r="13080">
      <c r="D13080" s="153" t="str">
        <f>IFERROR(__xludf.DUMMYFUNCTION("""COMPUTED_VALUE"""),"")</f>
        <v/>
      </c>
      <c r="E13080" s="153" t="str">
        <f>IFERROR(__xludf.DUMMYFUNCTION("""COMPUTED_VALUE"""),"")</f>
        <v/>
      </c>
      <c r="I13080" s="169"/>
      <c r="J13080" s="156"/>
    </row>
    <row r="13081">
      <c r="D13081" s="153" t="str">
        <f>IFERROR(__xludf.DUMMYFUNCTION("""COMPUTED_VALUE"""),"")</f>
        <v/>
      </c>
      <c r="E13081" s="153" t="str">
        <f>IFERROR(__xludf.DUMMYFUNCTION("""COMPUTED_VALUE"""),"")</f>
        <v/>
      </c>
      <c r="I13081" s="169"/>
      <c r="J13081" s="156"/>
    </row>
    <row r="13082">
      <c r="D13082" s="153" t="str">
        <f>IFERROR(__xludf.DUMMYFUNCTION("""COMPUTED_VALUE"""),"")</f>
        <v/>
      </c>
      <c r="E13082" s="153" t="str">
        <f>IFERROR(__xludf.DUMMYFUNCTION("""COMPUTED_VALUE"""),"")</f>
        <v/>
      </c>
      <c r="I13082" s="169"/>
      <c r="J13082" s="156"/>
    </row>
    <row r="13083">
      <c r="D13083" s="153" t="str">
        <f>IFERROR(__xludf.DUMMYFUNCTION("""COMPUTED_VALUE"""),"")</f>
        <v/>
      </c>
      <c r="E13083" s="153" t="str">
        <f>IFERROR(__xludf.DUMMYFUNCTION("""COMPUTED_VALUE"""),"")</f>
        <v/>
      </c>
      <c r="I13083" s="169"/>
      <c r="J13083" s="156"/>
    </row>
    <row r="13084">
      <c r="D13084" s="153" t="str">
        <f>IFERROR(__xludf.DUMMYFUNCTION("""COMPUTED_VALUE"""),"")</f>
        <v/>
      </c>
      <c r="E13084" s="153" t="str">
        <f>IFERROR(__xludf.DUMMYFUNCTION("""COMPUTED_VALUE"""),"")</f>
        <v/>
      </c>
      <c r="I13084" s="169"/>
      <c r="J13084" s="156"/>
    </row>
    <row r="13085">
      <c r="D13085" s="153" t="str">
        <f>IFERROR(__xludf.DUMMYFUNCTION("""COMPUTED_VALUE"""),"")</f>
        <v/>
      </c>
      <c r="E13085" s="153" t="str">
        <f>IFERROR(__xludf.DUMMYFUNCTION("""COMPUTED_VALUE"""),"")</f>
        <v/>
      </c>
      <c r="I13085" s="169"/>
      <c r="J13085" s="156"/>
    </row>
    <row r="13086">
      <c r="D13086" s="153" t="str">
        <f>IFERROR(__xludf.DUMMYFUNCTION("""COMPUTED_VALUE"""),"")</f>
        <v/>
      </c>
      <c r="E13086" s="153" t="str">
        <f>IFERROR(__xludf.DUMMYFUNCTION("""COMPUTED_VALUE"""),"")</f>
        <v/>
      </c>
      <c r="I13086" s="169"/>
      <c r="J13086" s="156"/>
    </row>
    <row r="13087">
      <c r="D13087" s="153" t="str">
        <f>IFERROR(__xludf.DUMMYFUNCTION("""COMPUTED_VALUE"""),"")</f>
        <v/>
      </c>
      <c r="E13087" s="153" t="str">
        <f>IFERROR(__xludf.DUMMYFUNCTION("""COMPUTED_VALUE"""),"")</f>
        <v/>
      </c>
      <c r="I13087" s="169"/>
      <c r="J13087" s="156"/>
    </row>
    <row r="13088">
      <c r="D13088" s="153" t="str">
        <f>IFERROR(__xludf.DUMMYFUNCTION("""COMPUTED_VALUE"""),"")</f>
        <v/>
      </c>
      <c r="E13088" s="153" t="str">
        <f>IFERROR(__xludf.DUMMYFUNCTION("""COMPUTED_VALUE"""),"")</f>
        <v/>
      </c>
      <c r="I13088" s="169"/>
      <c r="J13088" s="156"/>
    </row>
    <row r="13089">
      <c r="D13089" s="153" t="str">
        <f>IFERROR(__xludf.DUMMYFUNCTION("""COMPUTED_VALUE"""),"")</f>
        <v/>
      </c>
      <c r="E13089" s="153" t="str">
        <f>IFERROR(__xludf.DUMMYFUNCTION("""COMPUTED_VALUE"""),"")</f>
        <v/>
      </c>
      <c r="I13089" s="169"/>
      <c r="J13089" s="156"/>
    </row>
    <row r="13090">
      <c r="D13090" s="153" t="str">
        <f>IFERROR(__xludf.DUMMYFUNCTION("""COMPUTED_VALUE"""),"")</f>
        <v/>
      </c>
      <c r="E13090" s="153" t="str">
        <f>IFERROR(__xludf.DUMMYFUNCTION("""COMPUTED_VALUE"""),"")</f>
        <v/>
      </c>
      <c r="I13090" s="169"/>
      <c r="J13090" s="156"/>
    </row>
    <row r="13091">
      <c r="D13091" s="153" t="str">
        <f>IFERROR(__xludf.DUMMYFUNCTION("""COMPUTED_VALUE"""),"")</f>
        <v/>
      </c>
      <c r="E13091" s="153" t="str">
        <f>IFERROR(__xludf.DUMMYFUNCTION("""COMPUTED_VALUE"""),"")</f>
        <v/>
      </c>
      <c r="I13091" s="169"/>
      <c r="J13091" s="156"/>
    </row>
    <row r="13092">
      <c r="D13092" s="153" t="str">
        <f>IFERROR(__xludf.DUMMYFUNCTION("""COMPUTED_VALUE"""),"")</f>
        <v/>
      </c>
      <c r="E13092" s="153" t="str">
        <f>IFERROR(__xludf.DUMMYFUNCTION("""COMPUTED_VALUE"""),"")</f>
        <v/>
      </c>
      <c r="I13092" s="169"/>
      <c r="J13092" s="156"/>
    </row>
    <row r="13093">
      <c r="D13093" s="153" t="str">
        <f>IFERROR(__xludf.DUMMYFUNCTION("""COMPUTED_VALUE"""),"")</f>
        <v/>
      </c>
      <c r="E13093" s="153" t="str">
        <f>IFERROR(__xludf.DUMMYFUNCTION("""COMPUTED_VALUE"""),"")</f>
        <v/>
      </c>
      <c r="I13093" s="169"/>
      <c r="J13093" s="156"/>
    </row>
    <row r="13094">
      <c r="D13094" s="153" t="str">
        <f>IFERROR(__xludf.DUMMYFUNCTION("""COMPUTED_VALUE"""),"")</f>
        <v/>
      </c>
      <c r="E13094" s="153" t="str">
        <f>IFERROR(__xludf.DUMMYFUNCTION("""COMPUTED_VALUE"""),"")</f>
        <v/>
      </c>
      <c r="I13094" s="169"/>
      <c r="J13094" s="156"/>
    </row>
    <row r="13095">
      <c r="D13095" s="153" t="str">
        <f>IFERROR(__xludf.DUMMYFUNCTION("""COMPUTED_VALUE"""),"")</f>
        <v/>
      </c>
      <c r="E13095" s="153" t="str">
        <f>IFERROR(__xludf.DUMMYFUNCTION("""COMPUTED_VALUE"""),"")</f>
        <v/>
      </c>
      <c r="I13095" s="169"/>
      <c r="J13095" s="156"/>
    </row>
    <row r="13096">
      <c r="D13096" s="153" t="str">
        <f>IFERROR(__xludf.DUMMYFUNCTION("""COMPUTED_VALUE"""),"")</f>
        <v/>
      </c>
      <c r="E13096" s="153" t="str">
        <f>IFERROR(__xludf.DUMMYFUNCTION("""COMPUTED_VALUE"""),"")</f>
        <v/>
      </c>
      <c r="I13096" s="169"/>
      <c r="J13096" s="156"/>
    </row>
    <row r="13097">
      <c r="D13097" s="153" t="str">
        <f>IFERROR(__xludf.DUMMYFUNCTION("""COMPUTED_VALUE"""),"")</f>
        <v/>
      </c>
      <c r="E13097" s="153" t="str">
        <f>IFERROR(__xludf.DUMMYFUNCTION("""COMPUTED_VALUE"""),"")</f>
        <v/>
      </c>
      <c r="I13097" s="169"/>
      <c r="J13097" s="156"/>
    </row>
    <row r="13098">
      <c r="D13098" s="153" t="str">
        <f>IFERROR(__xludf.DUMMYFUNCTION("""COMPUTED_VALUE"""),"")</f>
        <v/>
      </c>
      <c r="E13098" s="153" t="str">
        <f>IFERROR(__xludf.DUMMYFUNCTION("""COMPUTED_VALUE"""),"")</f>
        <v/>
      </c>
      <c r="I13098" s="169"/>
      <c r="J13098" s="156"/>
    </row>
    <row r="13099">
      <c r="D13099" s="153" t="str">
        <f>IFERROR(__xludf.DUMMYFUNCTION("""COMPUTED_VALUE"""),"")</f>
        <v/>
      </c>
      <c r="E13099" s="153" t="str">
        <f>IFERROR(__xludf.DUMMYFUNCTION("""COMPUTED_VALUE"""),"")</f>
        <v/>
      </c>
      <c r="I13099" s="169"/>
      <c r="J13099" s="156"/>
    </row>
    <row r="13100">
      <c r="D13100" s="153" t="str">
        <f>IFERROR(__xludf.DUMMYFUNCTION("""COMPUTED_VALUE"""),"")</f>
        <v/>
      </c>
      <c r="E13100" s="153" t="str">
        <f>IFERROR(__xludf.DUMMYFUNCTION("""COMPUTED_VALUE"""),"")</f>
        <v/>
      </c>
      <c r="I13100" s="169"/>
      <c r="J13100" s="156"/>
    </row>
    <row r="13101">
      <c r="D13101" s="153" t="str">
        <f>IFERROR(__xludf.DUMMYFUNCTION("""COMPUTED_VALUE"""),"")</f>
        <v/>
      </c>
      <c r="E13101" s="153" t="str">
        <f>IFERROR(__xludf.DUMMYFUNCTION("""COMPUTED_VALUE"""),"")</f>
        <v/>
      </c>
      <c r="I13101" s="169"/>
      <c r="J13101" s="156"/>
    </row>
    <row r="13102">
      <c r="D13102" s="153" t="str">
        <f>IFERROR(__xludf.DUMMYFUNCTION("""COMPUTED_VALUE"""),"")</f>
        <v/>
      </c>
      <c r="E13102" s="153" t="str">
        <f>IFERROR(__xludf.DUMMYFUNCTION("""COMPUTED_VALUE"""),"")</f>
        <v/>
      </c>
      <c r="I13102" s="169"/>
      <c r="J13102" s="156"/>
    </row>
    <row r="13103">
      <c r="D13103" s="153" t="str">
        <f>IFERROR(__xludf.DUMMYFUNCTION("""COMPUTED_VALUE"""),"")</f>
        <v/>
      </c>
      <c r="E13103" s="153" t="str">
        <f>IFERROR(__xludf.DUMMYFUNCTION("""COMPUTED_VALUE"""),"")</f>
        <v/>
      </c>
      <c r="I13103" s="169"/>
      <c r="J13103" s="156"/>
    </row>
    <row r="13104">
      <c r="D13104" s="153" t="str">
        <f>IFERROR(__xludf.DUMMYFUNCTION("""COMPUTED_VALUE"""),"")</f>
        <v/>
      </c>
      <c r="E13104" s="153" t="str">
        <f>IFERROR(__xludf.DUMMYFUNCTION("""COMPUTED_VALUE"""),"")</f>
        <v/>
      </c>
      <c r="I13104" s="169"/>
      <c r="J13104" s="156"/>
    </row>
    <row r="13105">
      <c r="D13105" s="153" t="str">
        <f>IFERROR(__xludf.DUMMYFUNCTION("""COMPUTED_VALUE"""),"")</f>
        <v/>
      </c>
      <c r="E13105" s="153" t="str">
        <f>IFERROR(__xludf.DUMMYFUNCTION("""COMPUTED_VALUE"""),"")</f>
        <v/>
      </c>
      <c r="I13105" s="169"/>
      <c r="J13105" s="156"/>
    </row>
    <row r="13106">
      <c r="D13106" s="153" t="str">
        <f>IFERROR(__xludf.DUMMYFUNCTION("""COMPUTED_VALUE"""),"")</f>
        <v/>
      </c>
      <c r="E13106" s="153" t="str">
        <f>IFERROR(__xludf.DUMMYFUNCTION("""COMPUTED_VALUE"""),"")</f>
        <v/>
      </c>
      <c r="I13106" s="169"/>
      <c r="J13106" s="156"/>
    </row>
    <row r="13107">
      <c r="D13107" s="153" t="str">
        <f>IFERROR(__xludf.DUMMYFUNCTION("""COMPUTED_VALUE"""),"")</f>
        <v/>
      </c>
      <c r="E13107" s="153" t="str">
        <f>IFERROR(__xludf.DUMMYFUNCTION("""COMPUTED_VALUE"""),"")</f>
        <v/>
      </c>
      <c r="I13107" s="169"/>
      <c r="J13107" s="156"/>
    </row>
    <row r="13108">
      <c r="D13108" s="153" t="str">
        <f>IFERROR(__xludf.DUMMYFUNCTION("""COMPUTED_VALUE"""),"")</f>
        <v/>
      </c>
      <c r="E13108" s="153" t="str">
        <f>IFERROR(__xludf.DUMMYFUNCTION("""COMPUTED_VALUE"""),"")</f>
        <v/>
      </c>
      <c r="I13108" s="169"/>
      <c r="J13108" s="156"/>
    </row>
    <row r="13109">
      <c r="D13109" s="153" t="str">
        <f>IFERROR(__xludf.DUMMYFUNCTION("""COMPUTED_VALUE"""),"")</f>
        <v/>
      </c>
      <c r="E13109" s="153" t="str">
        <f>IFERROR(__xludf.DUMMYFUNCTION("""COMPUTED_VALUE"""),"")</f>
        <v/>
      </c>
      <c r="I13109" s="169"/>
      <c r="J13109" s="156"/>
    </row>
    <row r="13110">
      <c r="D13110" s="153" t="str">
        <f>IFERROR(__xludf.DUMMYFUNCTION("""COMPUTED_VALUE"""),"")</f>
        <v/>
      </c>
      <c r="E13110" s="153" t="str">
        <f>IFERROR(__xludf.DUMMYFUNCTION("""COMPUTED_VALUE"""),"")</f>
        <v/>
      </c>
      <c r="I13110" s="169"/>
      <c r="J13110" s="156"/>
    </row>
    <row r="13111">
      <c r="D13111" s="153" t="str">
        <f>IFERROR(__xludf.DUMMYFUNCTION("""COMPUTED_VALUE"""),"")</f>
        <v/>
      </c>
      <c r="E13111" s="153" t="str">
        <f>IFERROR(__xludf.DUMMYFUNCTION("""COMPUTED_VALUE"""),"")</f>
        <v/>
      </c>
      <c r="I13111" s="169"/>
      <c r="J13111" s="156"/>
    </row>
    <row r="13112">
      <c r="D13112" s="153" t="str">
        <f>IFERROR(__xludf.DUMMYFUNCTION("""COMPUTED_VALUE"""),"")</f>
        <v/>
      </c>
      <c r="E13112" s="153" t="str">
        <f>IFERROR(__xludf.DUMMYFUNCTION("""COMPUTED_VALUE"""),"")</f>
        <v/>
      </c>
      <c r="I13112" s="169"/>
      <c r="J13112" s="156"/>
    </row>
    <row r="13113">
      <c r="D13113" s="153" t="str">
        <f>IFERROR(__xludf.DUMMYFUNCTION("""COMPUTED_VALUE"""),"")</f>
        <v/>
      </c>
      <c r="E13113" s="153" t="str">
        <f>IFERROR(__xludf.DUMMYFUNCTION("""COMPUTED_VALUE"""),"")</f>
        <v/>
      </c>
      <c r="I13113" s="169"/>
      <c r="J13113" s="156"/>
    </row>
    <row r="13114">
      <c r="D13114" s="153" t="str">
        <f>IFERROR(__xludf.DUMMYFUNCTION("""COMPUTED_VALUE"""),"")</f>
        <v/>
      </c>
      <c r="E13114" s="153" t="str">
        <f>IFERROR(__xludf.DUMMYFUNCTION("""COMPUTED_VALUE"""),"")</f>
        <v/>
      </c>
      <c r="I13114" s="169"/>
      <c r="J13114" s="156"/>
    </row>
    <row r="13115">
      <c r="D13115" s="153" t="str">
        <f>IFERROR(__xludf.DUMMYFUNCTION("""COMPUTED_VALUE"""),"")</f>
        <v/>
      </c>
      <c r="E13115" s="153" t="str">
        <f>IFERROR(__xludf.DUMMYFUNCTION("""COMPUTED_VALUE"""),"")</f>
        <v/>
      </c>
      <c r="I13115" s="169"/>
      <c r="J13115" s="156"/>
    </row>
    <row r="13116">
      <c r="D13116" s="153" t="str">
        <f>IFERROR(__xludf.DUMMYFUNCTION("""COMPUTED_VALUE"""),"")</f>
        <v/>
      </c>
      <c r="E13116" s="153" t="str">
        <f>IFERROR(__xludf.DUMMYFUNCTION("""COMPUTED_VALUE"""),"")</f>
        <v/>
      </c>
      <c r="I13116" s="169"/>
      <c r="J13116" s="156"/>
    </row>
    <row r="13117">
      <c r="D13117" s="153" t="str">
        <f>IFERROR(__xludf.DUMMYFUNCTION("""COMPUTED_VALUE"""),"")</f>
        <v/>
      </c>
      <c r="E13117" s="153" t="str">
        <f>IFERROR(__xludf.DUMMYFUNCTION("""COMPUTED_VALUE"""),"")</f>
        <v/>
      </c>
      <c r="I13117" s="169"/>
      <c r="J13117" s="156"/>
    </row>
    <row r="13118">
      <c r="D13118" s="153" t="str">
        <f>IFERROR(__xludf.DUMMYFUNCTION("""COMPUTED_VALUE"""),"")</f>
        <v/>
      </c>
      <c r="E13118" s="153" t="str">
        <f>IFERROR(__xludf.DUMMYFUNCTION("""COMPUTED_VALUE"""),"")</f>
        <v/>
      </c>
      <c r="I13118" s="169"/>
      <c r="J13118" s="156"/>
    </row>
    <row r="13119">
      <c r="D13119" s="153" t="str">
        <f>IFERROR(__xludf.DUMMYFUNCTION("""COMPUTED_VALUE"""),"")</f>
        <v/>
      </c>
      <c r="E13119" s="153" t="str">
        <f>IFERROR(__xludf.DUMMYFUNCTION("""COMPUTED_VALUE"""),"")</f>
        <v/>
      </c>
      <c r="I13119" s="169"/>
      <c r="J13119" s="156"/>
    </row>
    <row r="13120">
      <c r="D13120" s="153" t="str">
        <f>IFERROR(__xludf.DUMMYFUNCTION("""COMPUTED_VALUE"""),"")</f>
        <v/>
      </c>
      <c r="E13120" s="153" t="str">
        <f>IFERROR(__xludf.DUMMYFUNCTION("""COMPUTED_VALUE"""),"")</f>
        <v/>
      </c>
      <c r="I13120" s="169"/>
      <c r="J13120" s="156"/>
    </row>
    <row r="13121">
      <c r="D13121" s="153" t="str">
        <f>IFERROR(__xludf.DUMMYFUNCTION("""COMPUTED_VALUE"""),"")</f>
        <v/>
      </c>
      <c r="E13121" s="153" t="str">
        <f>IFERROR(__xludf.DUMMYFUNCTION("""COMPUTED_VALUE"""),"")</f>
        <v/>
      </c>
      <c r="I13121" s="169"/>
      <c r="J13121" s="156"/>
    </row>
    <row r="13122">
      <c r="D13122" s="153" t="str">
        <f>IFERROR(__xludf.DUMMYFUNCTION("""COMPUTED_VALUE"""),"")</f>
        <v/>
      </c>
      <c r="E13122" s="153" t="str">
        <f>IFERROR(__xludf.DUMMYFUNCTION("""COMPUTED_VALUE"""),"")</f>
        <v/>
      </c>
      <c r="I13122" s="169"/>
      <c r="J13122" s="156"/>
    </row>
    <row r="13123">
      <c r="D13123" s="153" t="str">
        <f>IFERROR(__xludf.DUMMYFUNCTION("""COMPUTED_VALUE"""),"")</f>
        <v/>
      </c>
      <c r="E13123" s="153" t="str">
        <f>IFERROR(__xludf.DUMMYFUNCTION("""COMPUTED_VALUE"""),"")</f>
        <v/>
      </c>
      <c r="I13123" s="169"/>
      <c r="J13123" s="156"/>
    </row>
    <row r="13124">
      <c r="D13124" s="153" t="str">
        <f>IFERROR(__xludf.DUMMYFUNCTION("""COMPUTED_VALUE"""),"")</f>
        <v/>
      </c>
      <c r="E13124" s="153" t="str">
        <f>IFERROR(__xludf.DUMMYFUNCTION("""COMPUTED_VALUE"""),"")</f>
        <v/>
      </c>
      <c r="I13124" s="169"/>
      <c r="J13124" s="156"/>
    </row>
    <row r="13125">
      <c r="D13125" s="153" t="str">
        <f>IFERROR(__xludf.DUMMYFUNCTION("""COMPUTED_VALUE"""),"")</f>
        <v/>
      </c>
      <c r="E13125" s="153" t="str">
        <f>IFERROR(__xludf.DUMMYFUNCTION("""COMPUTED_VALUE"""),"")</f>
        <v/>
      </c>
      <c r="I13125" s="169"/>
      <c r="J13125" s="156"/>
    </row>
    <row r="13126">
      <c r="D13126" s="153" t="str">
        <f>IFERROR(__xludf.DUMMYFUNCTION("""COMPUTED_VALUE"""),"")</f>
        <v/>
      </c>
      <c r="E13126" s="153" t="str">
        <f>IFERROR(__xludf.DUMMYFUNCTION("""COMPUTED_VALUE"""),"")</f>
        <v/>
      </c>
      <c r="I13126" s="169"/>
      <c r="J13126" s="156"/>
    </row>
    <row r="13127">
      <c r="D13127" s="153" t="str">
        <f>IFERROR(__xludf.DUMMYFUNCTION("""COMPUTED_VALUE"""),"")</f>
        <v/>
      </c>
      <c r="E13127" s="153" t="str">
        <f>IFERROR(__xludf.DUMMYFUNCTION("""COMPUTED_VALUE"""),"")</f>
        <v/>
      </c>
      <c r="I13127" s="169"/>
      <c r="J13127" s="156"/>
    </row>
    <row r="13128">
      <c r="D13128" s="153" t="str">
        <f>IFERROR(__xludf.DUMMYFUNCTION("""COMPUTED_VALUE"""),"")</f>
        <v/>
      </c>
      <c r="E13128" s="153" t="str">
        <f>IFERROR(__xludf.DUMMYFUNCTION("""COMPUTED_VALUE"""),"")</f>
        <v/>
      </c>
      <c r="I13128" s="169"/>
      <c r="J13128" s="156"/>
    </row>
    <row r="13129">
      <c r="D13129" s="153" t="str">
        <f>IFERROR(__xludf.DUMMYFUNCTION("""COMPUTED_VALUE"""),"")</f>
        <v/>
      </c>
      <c r="E13129" s="153" t="str">
        <f>IFERROR(__xludf.DUMMYFUNCTION("""COMPUTED_VALUE"""),"")</f>
        <v/>
      </c>
      <c r="I13129" s="169"/>
      <c r="J13129" s="156"/>
    </row>
    <row r="13130">
      <c r="D13130" s="153" t="str">
        <f>IFERROR(__xludf.DUMMYFUNCTION("""COMPUTED_VALUE"""),"")</f>
        <v/>
      </c>
      <c r="E13130" s="153" t="str">
        <f>IFERROR(__xludf.DUMMYFUNCTION("""COMPUTED_VALUE"""),"")</f>
        <v/>
      </c>
      <c r="I13130" s="169"/>
      <c r="J13130" s="156"/>
    </row>
    <row r="13131">
      <c r="D13131" s="153" t="str">
        <f>IFERROR(__xludf.DUMMYFUNCTION("""COMPUTED_VALUE"""),"")</f>
        <v/>
      </c>
      <c r="E13131" s="153" t="str">
        <f>IFERROR(__xludf.DUMMYFUNCTION("""COMPUTED_VALUE"""),"")</f>
        <v/>
      </c>
      <c r="I13131" s="169"/>
      <c r="J13131" s="156"/>
    </row>
    <row r="13132">
      <c r="D13132" s="153" t="str">
        <f>IFERROR(__xludf.DUMMYFUNCTION("""COMPUTED_VALUE"""),"")</f>
        <v/>
      </c>
      <c r="E13132" s="153" t="str">
        <f>IFERROR(__xludf.DUMMYFUNCTION("""COMPUTED_VALUE"""),"")</f>
        <v/>
      </c>
      <c r="I13132" s="169"/>
      <c r="J13132" s="156"/>
    </row>
    <row r="13133">
      <c r="D13133" s="153" t="str">
        <f>IFERROR(__xludf.DUMMYFUNCTION("""COMPUTED_VALUE"""),"")</f>
        <v/>
      </c>
      <c r="E13133" s="153" t="str">
        <f>IFERROR(__xludf.DUMMYFUNCTION("""COMPUTED_VALUE"""),"")</f>
        <v/>
      </c>
      <c r="I13133" s="169"/>
      <c r="J13133" s="156"/>
    </row>
    <row r="13134">
      <c r="D13134" s="153" t="str">
        <f>IFERROR(__xludf.DUMMYFUNCTION("""COMPUTED_VALUE"""),"")</f>
        <v/>
      </c>
      <c r="E13134" s="153" t="str">
        <f>IFERROR(__xludf.DUMMYFUNCTION("""COMPUTED_VALUE"""),"")</f>
        <v/>
      </c>
      <c r="I13134" s="169"/>
      <c r="J13134" s="156"/>
    </row>
    <row r="13135">
      <c r="D13135" s="153" t="str">
        <f>IFERROR(__xludf.DUMMYFUNCTION("""COMPUTED_VALUE"""),"")</f>
        <v/>
      </c>
      <c r="E13135" s="153" t="str">
        <f>IFERROR(__xludf.DUMMYFUNCTION("""COMPUTED_VALUE"""),"")</f>
        <v/>
      </c>
      <c r="I13135" s="169"/>
      <c r="J13135" s="156"/>
    </row>
    <row r="13136">
      <c r="D13136" s="153" t="str">
        <f>IFERROR(__xludf.DUMMYFUNCTION("""COMPUTED_VALUE"""),"")</f>
        <v/>
      </c>
      <c r="E13136" s="153" t="str">
        <f>IFERROR(__xludf.DUMMYFUNCTION("""COMPUTED_VALUE"""),"")</f>
        <v/>
      </c>
      <c r="I13136" s="169"/>
      <c r="J13136" s="156"/>
    </row>
    <row r="13137">
      <c r="D13137" s="153" t="str">
        <f>IFERROR(__xludf.DUMMYFUNCTION("""COMPUTED_VALUE"""),"")</f>
        <v/>
      </c>
      <c r="E13137" s="153" t="str">
        <f>IFERROR(__xludf.DUMMYFUNCTION("""COMPUTED_VALUE"""),"")</f>
        <v/>
      </c>
      <c r="I13137" s="169"/>
      <c r="J13137" s="156"/>
    </row>
    <row r="13138">
      <c r="D13138" s="153" t="str">
        <f>IFERROR(__xludf.DUMMYFUNCTION("""COMPUTED_VALUE"""),"")</f>
        <v/>
      </c>
      <c r="E13138" s="153" t="str">
        <f>IFERROR(__xludf.DUMMYFUNCTION("""COMPUTED_VALUE"""),"")</f>
        <v/>
      </c>
      <c r="I13138" s="169"/>
      <c r="J13138" s="156"/>
    </row>
    <row r="13139">
      <c r="D13139" s="153" t="str">
        <f>IFERROR(__xludf.DUMMYFUNCTION("""COMPUTED_VALUE"""),"")</f>
        <v/>
      </c>
      <c r="E13139" s="153" t="str">
        <f>IFERROR(__xludf.DUMMYFUNCTION("""COMPUTED_VALUE"""),"")</f>
        <v/>
      </c>
      <c r="I13139" s="169"/>
      <c r="J13139" s="156"/>
    </row>
    <row r="13140">
      <c r="D13140" s="153" t="str">
        <f>IFERROR(__xludf.DUMMYFUNCTION("""COMPUTED_VALUE"""),"")</f>
        <v/>
      </c>
      <c r="E13140" s="153" t="str">
        <f>IFERROR(__xludf.DUMMYFUNCTION("""COMPUTED_VALUE"""),"")</f>
        <v/>
      </c>
      <c r="I13140" s="169"/>
      <c r="J13140" s="156"/>
    </row>
    <row r="13141">
      <c r="D13141" s="153" t="str">
        <f>IFERROR(__xludf.DUMMYFUNCTION("""COMPUTED_VALUE"""),"")</f>
        <v/>
      </c>
      <c r="E13141" s="153" t="str">
        <f>IFERROR(__xludf.DUMMYFUNCTION("""COMPUTED_VALUE"""),"")</f>
        <v/>
      </c>
      <c r="I13141" s="169"/>
      <c r="J13141" s="156"/>
    </row>
    <row r="13142">
      <c r="D13142" s="153" t="str">
        <f>IFERROR(__xludf.DUMMYFUNCTION("""COMPUTED_VALUE"""),"")</f>
        <v/>
      </c>
      <c r="E13142" s="153" t="str">
        <f>IFERROR(__xludf.DUMMYFUNCTION("""COMPUTED_VALUE"""),"")</f>
        <v/>
      </c>
      <c r="I13142" s="169"/>
      <c r="J13142" s="156"/>
    </row>
    <row r="13143">
      <c r="D13143" s="153" t="str">
        <f>IFERROR(__xludf.DUMMYFUNCTION("""COMPUTED_VALUE"""),"")</f>
        <v/>
      </c>
      <c r="E13143" s="153" t="str">
        <f>IFERROR(__xludf.DUMMYFUNCTION("""COMPUTED_VALUE"""),"")</f>
        <v/>
      </c>
      <c r="I13143" s="169"/>
      <c r="J13143" s="156"/>
    </row>
    <row r="13144">
      <c r="D13144" s="153" t="str">
        <f>IFERROR(__xludf.DUMMYFUNCTION("""COMPUTED_VALUE"""),"")</f>
        <v/>
      </c>
      <c r="E13144" s="153" t="str">
        <f>IFERROR(__xludf.DUMMYFUNCTION("""COMPUTED_VALUE"""),"")</f>
        <v/>
      </c>
      <c r="I13144" s="169"/>
      <c r="J13144" s="156"/>
    </row>
    <row r="13145">
      <c r="D13145" s="153" t="str">
        <f>IFERROR(__xludf.DUMMYFUNCTION("""COMPUTED_VALUE"""),"")</f>
        <v/>
      </c>
      <c r="E13145" s="153" t="str">
        <f>IFERROR(__xludf.DUMMYFUNCTION("""COMPUTED_VALUE"""),"")</f>
        <v/>
      </c>
      <c r="I13145" s="169"/>
      <c r="J13145" s="156"/>
    </row>
    <row r="13146">
      <c r="D13146" s="153" t="str">
        <f>IFERROR(__xludf.DUMMYFUNCTION("""COMPUTED_VALUE"""),"")</f>
        <v/>
      </c>
      <c r="E13146" s="153" t="str">
        <f>IFERROR(__xludf.DUMMYFUNCTION("""COMPUTED_VALUE"""),"")</f>
        <v/>
      </c>
      <c r="I13146" s="169"/>
      <c r="J13146" s="156"/>
    </row>
    <row r="13147">
      <c r="D13147" s="153" t="str">
        <f>IFERROR(__xludf.DUMMYFUNCTION("""COMPUTED_VALUE"""),"")</f>
        <v/>
      </c>
      <c r="E13147" s="153" t="str">
        <f>IFERROR(__xludf.DUMMYFUNCTION("""COMPUTED_VALUE"""),"")</f>
        <v/>
      </c>
      <c r="I13147" s="169"/>
      <c r="J13147" s="156"/>
    </row>
    <row r="13148">
      <c r="D13148" s="153" t="str">
        <f>IFERROR(__xludf.DUMMYFUNCTION("""COMPUTED_VALUE"""),"")</f>
        <v/>
      </c>
      <c r="E13148" s="153" t="str">
        <f>IFERROR(__xludf.DUMMYFUNCTION("""COMPUTED_VALUE"""),"")</f>
        <v/>
      </c>
      <c r="I13148" s="169"/>
      <c r="J13148" s="156"/>
    </row>
    <row r="13149">
      <c r="D13149" s="153" t="str">
        <f>IFERROR(__xludf.DUMMYFUNCTION("""COMPUTED_VALUE"""),"")</f>
        <v/>
      </c>
      <c r="E13149" s="153" t="str">
        <f>IFERROR(__xludf.DUMMYFUNCTION("""COMPUTED_VALUE"""),"")</f>
        <v/>
      </c>
      <c r="I13149" s="169"/>
      <c r="J13149" s="156"/>
    </row>
    <row r="13150">
      <c r="D13150" s="153" t="str">
        <f>IFERROR(__xludf.DUMMYFUNCTION("""COMPUTED_VALUE"""),"")</f>
        <v/>
      </c>
      <c r="E13150" s="153" t="str">
        <f>IFERROR(__xludf.DUMMYFUNCTION("""COMPUTED_VALUE"""),"")</f>
        <v/>
      </c>
      <c r="I13150" s="169"/>
      <c r="J13150" s="156"/>
    </row>
    <row r="13151">
      <c r="D13151" s="153" t="str">
        <f>IFERROR(__xludf.DUMMYFUNCTION("""COMPUTED_VALUE"""),"")</f>
        <v/>
      </c>
      <c r="E13151" s="153" t="str">
        <f>IFERROR(__xludf.DUMMYFUNCTION("""COMPUTED_VALUE"""),"")</f>
        <v/>
      </c>
      <c r="I13151" s="169"/>
      <c r="J13151" s="156"/>
    </row>
    <row r="13152">
      <c r="D13152" s="153" t="str">
        <f>IFERROR(__xludf.DUMMYFUNCTION("""COMPUTED_VALUE"""),"")</f>
        <v/>
      </c>
      <c r="E13152" s="153" t="str">
        <f>IFERROR(__xludf.DUMMYFUNCTION("""COMPUTED_VALUE"""),"")</f>
        <v/>
      </c>
      <c r="I13152" s="169"/>
      <c r="J13152" s="156"/>
    </row>
    <row r="13153">
      <c r="D13153" s="153" t="str">
        <f>IFERROR(__xludf.DUMMYFUNCTION("""COMPUTED_VALUE"""),"")</f>
        <v/>
      </c>
      <c r="E13153" s="153" t="str">
        <f>IFERROR(__xludf.DUMMYFUNCTION("""COMPUTED_VALUE"""),"")</f>
        <v/>
      </c>
      <c r="I13153" s="169"/>
      <c r="J13153" s="156"/>
    </row>
    <row r="13154">
      <c r="D13154" s="153" t="str">
        <f>IFERROR(__xludf.DUMMYFUNCTION("""COMPUTED_VALUE"""),"")</f>
        <v/>
      </c>
      <c r="E13154" s="153" t="str">
        <f>IFERROR(__xludf.DUMMYFUNCTION("""COMPUTED_VALUE"""),"")</f>
        <v/>
      </c>
      <c r="I13154" s="169"/>
      <c r="J13154" s="156"/>
    </row>
    <row r="13155">
      <c r="D13155" s="153" t="str">
        <f>IFERROR(__xludf.DUMMYFUNCTION("""COMPUTED_VALUE"""),"")</f>
        <v/>
      </c>
      <c r="E13155" s="153" t="str">
        <f>IFERROR(__xludf.DUMMYFUNCTION("""COMPUTED_VALUE"""),"")</f>
        <v/>
      </c>
      <c r="I13155" s="169"/>
      <c r="J13155" s="156"/>
    </row>
    <row r="13156">
      <c r="D13156" s="153" t="str">
        <f>IFERROR(__xludf.DUMMYFUNCTION("""COMPUTED_VALUE"""),"")</f>
        <v/>
      </c>
      <c r="E13156" s="153" t="str">
        <f>IFERROR(__xludf.DUMMYFUNCTION("""COMPUTED_VALUE"""),"")</f>
        <v/>
      </c>
      <c r="I13156" s="169"/>
      <c r="J13156" s="156"/>
    </row>
    <row r="13157">
      <c r="D13157" s="153" t="str">
        <f>IFERROR(__xludf.DUMMYFUNCTION("""COMPUTED_VALUE"""),"")</f>
        <v/>
      </c>
      <c r="E13157" s="153" t="str">
        <f>IFERROR(__xludf.DUMMYFUNCTION("""COMPUTED_VALUE"""),"")</f>
        <v/>
      </c>
      <c r="I13157" s="169"/>
      <c r="J13157" s="156"/>
    </row>
    <row r="13158">
      <c r="D13158" s="153" t="str">
        <f>IFERROR(__xludf.DUMMYFUNCTION("""COMPUTED_VALUE"""),"")</f>
        <v/>
      </c>
      <c r="E13158" s="153" t="str">
        <f>IFERROR(__xludf.DUMMYFUNCTION("""COMPUTED_VALUE"""),"")</f>
        <v/>
      </c>
      <c r="I13158" s="169"/>
      <c r="J13158" s="156"/>
    </row>
    <row r="13159">
      <c r="D13159" s="153" t="str">
        <f>IFERROR(__xludf.DUMMYFUNCTION("""COMPUTED_VALUE"""),"")</f>
        <v/>
      </c>
      <c r="E13159" s="153" t="str">
        <f>IFERROR(__xludf.DUMMYFUNCTION("""COMPUTED_VALUE"""),"")</f>
        <v/>
      </c>
      <c r="I13159" s="169"/>
      <c r="J13159" s="156"/>
    </row>
    <row r="13160">
      <c r="D13160" s="153" t="str">
        <f>IFERROR(__xludf.DUMMYFUNCTION("""COMPUTED_VALUE"""),"")</f>
        <v/>
      </c>
      <c r="E13160" s="153" t="str">
        <f>IFERROR(__xludf.DUMMYFUNCTION("""COMPUTED_VALUE"""),"")</f>
        <v/>
      </c>
      <c r="I13160" s="169"/>
      <c r="J13160" s="156"/>
    </row>
    <row r="13161">
      <c r="D13161" s="153" t="str">
        <f>IFERROR(__xludf.DUMMYFUNCTION("""COMPUTED_VALUE"""),"")</f>
        <v/>
      </c>
      <c r="E13161" s="153" t="str">
        <f>IFERROR(__xludf.DUMMYFUNCTION("""COMPUTED_VALUE"""),"")</f>
        <v/>
      </c>
      <c r="I13161" s="169"/>
      <c r="J13161" s="156"/>
    </row>
    <row r="13162">
      <c r="D13162" s="153" t="str">
        <f>IFERROR(__xludf.DUMMYFUNCTION("""COMPUTED_VALUE"""),"")</f>
        <v/>
      </c>
      <c r="E13162" s="153" t="str">
        <f>IFERROR(__xludf.DUMMYFUNCTION("""COMPUTED_VALUE"""),"")</f>
        <v/>
      </c>
      <c r="I13162" s="169"/>
      <c r="J13162" s="156"/>
    </row>
    <row r="13163">
      <c r="D13163" s="153" t="str">
        <f>IFERROR(__xludf.DUMMYFUNCTION("""COMPUTED_VALUE"""),"")</f>
        <v/>
      </c>
      <c r="E13163" s="153" t="str">
        <f>IFERROR(__xludf.DUMMYFUNCTION("""COMPUTED_VALUE"""),"")</f>
        <v/>
      </c>
      <c r="I13163" s="169"/>
      <c r="J13163" s="156"/>
    </row>
    <row r="13164">
      <c r="D13164" s="153" t="str">
        <f>IFERROR(__xludf.DUMMYFUNCTION("""COMPUTED_VALUE"""),"")</f>
        <v/>
      </c>
      <c r="E13164" s="153" t="str">
        <f>IFERROR(__xludf.DUMMYFUNCTION("""COMPUTED_VALUE"""),"")</f>
        <v/>
      </c>
      <c r="I13164" s="169"/>
      <c r="J13164" s="156"/>
    </row>
    <row r="13165">
      <c r="D13165" s="153" t="str">
        <f>IFERROR(__xludf.DUMMYFUNCTION("""COMPUTED_VALUE"""),"")</f>
        <v/>
      </c>
      <c r="E13165" s="153" t="str">
        <f>IFERROR(__xludf.DUMMYFUNCTION("""COMPUTED_VALUE"""),"")</f>
        <v/>
      </c>
      <c r="I13165" s="169"/>
      <c r="J13165" s="156"/>
    </row>
    <row r="13166">
      <c r="D13166" s="153" t="str">
        <f>IFERROR(__xludf.DUMMYFUNCTION("""COMPUTED_VALUE"""),"")</f>
        <v/>
      </c>
      <c r="E13166" s="153" t="str">
        <f>IFERROR(__xludf.DUMMYFUNCTION("""COMPUTED_VALUE"""),"")</f>
        <v/>
      </c>
      <c r="I13166" s="169"/>
      <c r="J13166" s="156"/>
    </row>
    <row r="13167">
      <c r="D13167" s="153" t="str">
        <f>IFERROR(__xludf.DUMMYFUNCTION("""COMPUTED_VALUE"""),"")</f>
        <v/>
      </c>
      <c r="E13167" s="153" t="str">
        <f>IFERROR(__xludf.DUMMYFUNCTION("""COMPUTED_VALUE"""),"")</f>
        <v/>
      </c>
      <c r="I13167" s="169"/>
      <c r="J13167" s="156"/>
    </row>
    <row r="13168">
      <c r="D13168" s="153" t="str">
        <f>IFERROR(__xludf.DUMMYFUNCTION("""COMPUTED_VALUE"""),"")</f>
        <v/>
      </c>
      <c r="E13168" s="153" t="str">
        <f>IFERROR(__xludf.DUMMYFUNCTION("""COMPUTED_VALUE"""),"")</f>
        <v/>
      </c>
      <c r="I13168" s="169"/>
      <c r="J13168" s="156"/>
    </row>
    <row r="13169">
      <c r="D13169" s="153" t="str">
        <f>IFERROR(__xludf.DUMMYFUNCTION("""COMPUTED_VALUE"""),"")</f>
        <v/>
      </c>
      <c r="E13169" s="153" t="str">
        <f>IFERROR(__xludf.DUMMYFUNCTION("""COMPUTED_VALUE"""),"")</f>
        <v/>
      </c>
      <c r="I13169" s="169"/>
      <c r="J13169" s="156"/>
    </row>
    <row r="13170">
      <c r="D13170" s="153" t="str">
        <f>IFERROR(__xludf.DUMMYFUNCTION("""COMPUTED_VALUE"""),"")</f>
        <v/>
      </c>
      <c r="E13170" s="153" t="str">
        <f>IFERROR(__xludf.DUMMYFUNCTION("""COMPUTED_VALUE"""),"")</f>
        <v/>
      </c>
      <c r="I13170" s="169"/>
      <c r="J13170" s="156"/>
    </row>
    <row r="13171">
      <c r="D13171" s="153" t="str">
        <f>IFERROR(__xludf.DUMMYFUNCTION("""COMPUTED_VALUE"""),"")</f>
        <v/>
      </c>
      <c r="E13171" s="153" t="str">
        <f>IFERROR(__xludf.DUMMYFUNCTION("""COMPUTED_VALUE"""),"")</f>
        <v/>
      </c>
      <c r="I13171" s="169"/>
      <c r="J13171" s="156"/>
    </row>
    <row r="13172">
      <c r="D13172" s="153" t="str">
        <f>IFERROR(__xludf.DUMMYFUNCTION("""COMPUTED_VALUE"""),"")</f>
        <v/>
      </c>
      <c r="E13172" s="153" t="str">
        <f>IFERROR(__xludf.DUMMYFUNCTION("""COMPUTED_VALUE"""),"")</f>
        <v/>
      </c>
      <c r="I13172" s="169"/>
      <c r="J13172" s="156"/>
    </row>
    <row r="13173">
      <c r="D13173" s="153" t="str">
        <f>IFERROR(__xludf.DUMMYFUNCTION("""COMPUTED_VALUE"""),"")</f>
        <v/>
      </c>
      <c r="E13173" s="153" t="str">
        <f>IFERROR(__xludf.DUMMYFUNCTION("""COMPUTED_VALUE"""),"")</f>
        <v/>
      </c>
      <c r="I13173" s="169"/>
      <c r="J13173" s="156"/>
    </row>
    <row r="13174">
      <c r="D13174" s="153" t="str">
        <f>IFERROR(__xludf.DUMMYFUNCTION("""COMPUTED_VALUE"""),"")</f>
        <v/>
      </c>
      <c r="E13174" s="153" t="str">
        <f>IFERROR(__xludf.DUMMYFUNCTION("""COMPUTED_VALUE"""),"")</f>
        <v/>
      </c>
      <c r="I13174" s="169"/>
      <c r="J13174" s="156"/>
    </row>
    <row r="13175">
      <c r="D13175" s="153" t="str">
        <f>IFERROR(__xludf.DUMMYFUNCTION("""COMPUTED_VALUE"""),"")</f>
        <v/>
      </c>
      <c r="E13175" s="153" t="str">
        <f>IFERROR(__xludf.DUMMYFUNCTION("""COMPUTED_VALUE"""),"")</f>
        <v/>
      </c>
      <c r="I13175" s="169"/>
      <c r="J13175" s="156"/>
    </row>
    <row r="13176">
      <c r="D13176" s="153" t="str">
        <f>IFERROR(__xludf.DUMMYFUNCTION("""COMPUTED_VALUE"""),"")</f>
        <v/>
      </c>
      <c r="E13176" s="153" t="str">
        <f>IFERROR(__xludf.DUMMYFUNCTION("""COMPUTED_VALUE"""),"")</f>
        <v/>
      </c>
      <c r="I13176" s="169"/>
      <c r="J13176" s="156"/>
    </row>
    <row r="13177">
      <c r="D13177" s="153" t="str">
        <f>IFERROR(__xludf.DUMMYFUNCTION("""COMPUTED_VALUE"""),"")</f>
        <v/>
      </c>
      <c r="E13177" s="153" t="str">
        <f>IFERROR(__xludf.DUMMYFUNCTION("""COMPUTED_VALUE"""),"")</f>
        <v/>
      </c>
      <c r="I13177" s="169"/>
      <c r="J13177" s="156"/>
    </row>
    <row r="13178">
      <c r="D13178" s="153" t="str">
        <f>IFERROR(__xludf.DUMMYFUNCTION("""COMPUTED_VALUE"""),"")</f>
        <v/>
      </c>
      <c r="E13178" s="153" t="str">
        <f>IFERROR(__xludf.DUMMYFUNCTION("""COMPUTED_VALUE"""),"")</f>
        <v/>
      </c>
      <c r="I13178" s="169"/>
      <c r="J13178" s="156"/>
    </row>
    <row r="13179">
      <c r="D13179" s="153" t="str">
        <f>IFERROR(__xludf.DUMMYFUNCTION("""COMPUTED_VALUE"""),"")</f>
        <v/>
      </c>
      <c r="E13179" s="153" t="str">
        <f>IFERROR(__xludf.DUMMYFUNCTION("""COMPUTED_VALUE"""),"")</f>
        <v/>
      </c>
      <c r="I13179" s="169"/>
      <c r="J13179" s="156"/>
    </row>
    <row r="13180">
      <c r="D13180" s="153" t="str">
        <f>IFERROR(__xludf.DUMMYFUNCTION("""COMPUTED_VALUE"""),"")</f>
        <v/>
      </c>
      <c r="E13180" s="153" t="str">
        <f>IFERROR(__xludf.DUMMYFUNCTION("""COMPUTED_VALUE"""),"")</f>
        <v/>
      </c>
      <c r="I13180" s="169"/>
      <c r="J13180" s="156"/>
    </row>
    <row r="13181">
      <c r="D13181" s="153" t="str">
        <f>IFERROR(__xludf.DUMMYFUNCTION("""COMPUTED_VALUE"""),"")</f>
        <v/>
      </c>
      <c r="E13181" s="153" t="str">
        <f>IFERROR(__xludf.DUMMYFUNCTION("""COMPUTED_VALUE"""),"")</f>
        <v/>
      </c>
      <c r="I13181" s="169"/>
      <c r="J13181" s="156"/>
    </row>
    <row r="13182">
      <c r="D13182" s="153" t="str">
        <f>IFERROR(__xludf.DUMMYFUNCTION("""COMPUTED_VALUE"""),"")</f>
        <v/>
      </c>
      <c r="E13182" s="153" t="str">
        <f>IFERROR(__xludf.DUMMYFUNCTION("""COMPUTED_VALUE"""),"")</f>
        <v/>
      </c>
      <c r="I13182" s="169"/>
      <c r="J13182" s="156"/>
    </row>
    <row r="13183">
      <c r="D13183" s="153" t="str">
        <f>IFERROR(__xludf.DUMMYFUNCTION("""COMPUTED_VALUE"""),"")</f>
        <v/>
      </c>
      <c r="E13183" s="153" t="str">
        <f>IFERROR(__xludf.DUMMYFUNCTION("""COMPUTED_VALUE"""),"")</f>
        <v/>
      </c>
      <c r="I13183" s="169"/>
      <c r="J13183" s="156"/>
    </row>
    <row r="13184">
      <c r="D13184" s="153" t="str">
        <f>IFERROR(__xludf.DUMMYFUNCTION("""COMPUTED_VALUE"""),"")</f>
        <v/>
      </c>
      <c r="E13184" s="153" t="str">
        <f>IFERROR(__xludf.DUMMYFUNCTION("""COMPUTED_VALUE"""),"")</f>
        <v/>
      </c>
      <c r="I13184" s="169"/>
      <c r="J13184" s="156"/>
    </row>
    <row r="13185">
      <c r="D13185" s="153" t="str">
        <f>IFERROR(__xludf.DUMMYFUNCTION("""COMPUTED_VALUE"""),"")</f>
        <v/>
      </c>
      <c r="E13185" s="153" t="str">
        <f>IFERROR(__xludf.DUMMYFUNCTION("""COMPUTED_VALUE"""),"")</f>
        <v/>
      </c>
      <c r="I13185" s="169"/>
      <c r="J13185" s="156"/>
    </row>
    <row r="13186">
      <c r="D13186" s="153" t="str">
        <f>IFERROR(__xludf.DUMMYFUNCTION("""COMPUTED_VALUE"""),"")</f>
        <v/>
      </c>
      <c r="E13186" s="153" t="str">
        <f>IFERROR(__xludf.DUMMYFUNCTION("""COMPUTED_VALUE"""),"")</f>
        <v/>
      </c>
      <c r="I13186" s="169"/>
      <c r="J13186" s="156"/>
    </row>
    <row r="13187">
      <c r="D13187" s="153" t="str">
        <f>IFERROR(__xludf.DUMMYFUNCTION("""COMPUTED_VALUE"""),"")</f>
        <v/>
      </c>
      <c r="E13187" s="153" t="str">
        <f>IFERROR(__xludf.DUMMYFUNCTION("""COMPUTED_VALUE"""),"")</f>
        <v/>
      </c>
      <c r="I13187" s="169"/>
      <c r="J13187" s="156"/>
    </row>
    <row r="13188">
      <c r="D13188" s="153" t="str">
        <f>IFERROR(__xludf.DUMMYFUNCTION("""COMPUTED_VALUE"""),"")</f>
        <v/>
      </c>
      <c r="E13188" s="153" t="str">
        <f>IFERROR(__xludf.DUMMYFUNCTION("""COMPUTED_VALUE"""),"")</f>
        <v/>
      </c>
      <c r="I13188" s="169"/>
      <c r="J13188" s="156"/>
    </row>
    <row r="13189">
      <c r="D13189" s="153" t="str">
        <f>IFERROR(__xludf.DUMMYFUNCTION("""COMPUTED_VALUE"""),"")</f>
        <v/>
      </c>
      <c r="E13189" s="153" t="str">
        <f>IFERROR(__xludf.DUMMYFUNCTION("""COMPUTED_VALUE"""),"")</f>
        <v/>
      </c>
      <c r="I13189" s="169"/>
      <c r="J13189" s="156"/>
    </row>
    <row r="13190">
      <c r="D13190" s="153" t="str">
        <f>IFERROR(__xludf.DUMMYFUNCTION("""COMPUTED_VALUE"""),"")</f>
        <v/>
      </c>
      <c r="E13190" s="153" t="str">
        <f>IFERROR(__xludf.DUMMYFUNCTION("""COMPUTED_VALUE"""),"")</f>
        <v/>
      </c>
      <c r="I13190" s="169"/>
      <c r="J13190" s="156"/>
    </row>
    <row r="13191">
      <c r="D13191" s="153" t="str">
        <f>IFERROR(__xludf.DUMMYFUNCTION("""COMPUTED_VALUE"""),"")</f>
        <v/>
      </c>
      <c r="E13191" s="153" t="str">
        <f>IFERROR(__xludf.DUMMYFUNCTION("""COMPUTED_VALUE"""),"")</f>
        <v/>
      </c>
      <c r="I13191" s="169"/>
      <c r="J13191" s="156"/>
    </row>
    <row r="13192">
      <c r="D13192" s="153" t="str">
        <f>IFERROR(__xludf.DUMMYFUNCTION("""COMPUTED_VALUE"""),"")</f>
        <v/>
      </c>
      <c r="E13192" s="153" t="str">
        <f>IFERROR(__xludf.DUMMYFUNCTION("""COMPUTED_VALUE"""),"")</f>
        <v/>
      </c>
      <c r="I13192" s="169"/>
      <c r="J13192" s="156"/>
    </row>
    <row r="13193">
      <c r="D13193" s="153" t="str">
        <f>IFERROR(__xludf.DUMMYFUNCTION("""COMPUTED_VALUE"""),"")</f>
        <v/>
      </c>
      <c r="E13193" s="153" t="str">
        <f>IFERROR(__xludf.DUMMYFUNCTION("""COMPUTED_VALUE"""),"")</f>
        <v/>
      </c>
      <c r="I13193" s="169"/>
      <c r="J13193" s="156"/>
    </row>
    <row r="13194">
      <c r="D13194" s="153" t="str">
        <f>IFERROR(__xludf.DUMMYFUNCTION("""COMPUTED_VALUE"""),"")</f>
        <v/>
      </c>
      <c r="E13194" s="153" t="str">
        <f>IFERROR(__xludf.DUMMYFUNCTION("""COMPUTED_VALUE"""),"")</f>
        <v/>
      </c>
      <c r="I13194" s="169"/>
      <c r="J13194" s="156"/>
    </row>
    <row r="13195">
      <c r="D13195" s="153" t="str">
        <f>IFERROR(__xludf.DUMMYFUNCTION("""COMPUTED_VALUE"""),"")</f>
        <v/>
      </c>
      <c r="E13195" s="153" t="str">
        <f>IFERROR(__xludf.DUMMYFUNCTION("""COMPUTED_VALUE"""),"")</f>
        <v/>
      </c>
      <c r="I13195" s="169"/>
      <c r="J13195" s="156"/>
    </row>
    <row r="13196">
      <c r="D13196" s="153" t="str">
        <f>IFERROR(__xludf.DUMMYFUNCTION("""COMPUTED_VALUE"""),"")</f>
        <v/>
      </c>
      <c r="E13196" s="153" t="str">
        <f>IFERROR(__xludf.DUMMYFUNCTION("""COMPUTED_VALUE"""),"")</f>
        <v/>
      </c>
      <c r="I13196" s="169"/>
      <c r="J13196" s="156"/>
    </row>
    <row r="13197">
      <c r="D13197" s="153" t="str">
        <f>IFERROR(__xludf.DUMMYFUNCTION("""COMPUTED_VALUE"""),"")</f>
        <v/>
      </c>
      <c r="E13197" s="153" t="str">
        <f>IFERROR(__xludf.DUMMYFUNCTION("""COMPUTED_VALUE"""),"")</f>
        <v/>
      </c>
      <c r="I13197" s="169"/>
      <c r="J13197" s="156"/>
    </row>
    <row r="13198">
      <c r="D13198" s="153" t="str">
        <f>IFERROR(__xludf.DUMMYFUNCTION("""COMPUTED_VALUE"""),"")</f>
        <v/>
      </c>
      <c r="E13198" s="153" t="str">
        <f>IFERROR(__xludf.DUMMYFUNCTION("""COMPUTED_VALUE"""),"")</f>
        <v/>
      </c>
      <c r="I13198" s="169"/>
      <c r="J13198" s="156"/>
    </row>
    <row r="13199">
      <c r="D13199" s="153" t="str">
        <f>IFERROR(__xludf.DUMMYFUNCTION("""COMPUTED_VALUE"""),"")</f>
        <v/>
      </c>
      <c r="E13199" s="153" t="str">
        <f>IFERROR(__xludf.DUMMYFUNCTION("""COMPUTED_VALUE"""),"")</f>
        <v/>
      </c>
      <c r="I13199" s="169"/>
      <c r="J13199" s="156"/>
    </row>
    <row r="13200">
      <c r="D13200" s="153" t="str">
        <f>IFERROR(__xludf.DUMMYFUNCTION("""COMPUTED_VALUE"""),"")</f>
        <v/>
      </c>
      <c r="E13200" s="153" t="str">
        <f>IFERROR(__xludf.DUMMYFUNCTION("""COMPUTED_VALUE"""),"")</f>
        <v/>
      </c>
      <c r="I13200" s="169"/>
      <c r="J13200" s="156"/>
    </row>
    <row r="13201">
      <c r="D13201" s="153" t="str">
        <f>IFERROR(__xludf.DUMMYFUNCTION("""COMPUTED_VALUE"""),"")</f>
        <v/>
      </c>
      <c r="E13201" s="153" t="str">
        <f>IFERROR(__xludf.DUMMYFUNCTION("""COMPUTED_VALUE"""),"")</f>
        <v/>
      </c>
      <c r="I13201" s="169"/>
      <c r="J13201" s="156"/>
    </row>
    <row r="13202">
      <c r="D13202" s="153" t="str">
        <f>IFERROR(__xludf.DUMMYFUNCTION("""COMPUTED_VALUE"""),"")</f>
        <v/>
      </c>
      <c r="E13202" s="153" t="str">
        <f>IFERROR(__xludf.DUMMYFUNCTION("""COMPUTED_VALUE"""),"")</f>
        <v/>
      </c>
      <c r="I13202" s="169"/>
      <c r="J13202" s="156"/>
    </row>
    <row r="13203">
      <c r="D13203" s="153" t="str">
        <f>IFERROR(__xludf.DUMMYFUNCTION("""COMPUTED_VALUE"""),"")</f>
        <v/>
      </c>
      <c r="E13203" s="153" t="str">
        <f>IFERROR(__xludf.DUMMYFUNCTION("""COMPUTED_VALUE"""),"")</f>
        <v/>
      </c>
      <c r="I13203" s="169"/>
      <c r="J13203" s="156"/>
    </row>
    <row r="13204">
      <c r="D13204" s="153" t="str">
        <f>IFERROR(__xludf.DUMMYFUNCTION("""COMPUTED_VALUE"""),"")</f>
        <v/>
      </c>
      <c r="E13204" s="153" t="str">
        <f>IFERROR(__xludf.DUMMYFUNCTION("""COMPUTED_VALUE"""),"")</f>
        <v/>
      </c>
      <c r="I13204" s="169"/>
      <c r="J13204" s="156"/>
    </row>
    <row r="13205">
      <c r="D13205" s="153" t="str">
        <f>IFERROR(__xludf.DUMMYFUNCTION("""COMPUTED_VALUE"""),"")</f>
        <v/>
      </c>
      <c r="E13205" s="153" t="str">
        <f>IFERROR(__xludf.DUMMYFUNCTION("""COMPUTED_VALUE"""),"")</f>
        <v/>
      </c>
      <c r="I13205" s="169"/>
      <c r="J13205" s="156"/>
    </row>
    <row r="13206">
      <c r="D13206" s="153" t="str">
        <f>IFERROR(__xludf.DUMMYFUNCTION("""COMPUTED_VALUE"""),"")</f>
        <v/>
      </c>
      <c r="E13206" s="153" t="str">
        <f>IFERROR(__xludf.DUMMYFUNCTION("""COMPUTED_VALUE"""),"")</f>
        <v/>
      </c>
      <c r="I13206" s="169"/>
      <c r="J13206" s="156"/>
    </row>
    <row r="13207">
      <c r="D13207" s="153" t="str">
        <f>IFERROR(__xludf.DUMMYFUNCTION("""COMPUTED_VALUE"""),"")</f>
        <v/>
      </c>
      <c r="E13207" s="153" t="str">
        <f>IFERROR(__xludf.DUMMYFUNCTION("""COMPUTED_VALUE"""),"")</f>
        <v/>
      </c>
      <c r="I13207" s="169"/>
      <c r="J13207" s="156"/>
    </row>
    <row r="13208">
      <c r="D13208" s="153" t="str">
        <f>IFERROR(__xludf.DUMMYFUNCTION("""COMPUTED_VALUE"""),"")</f>
        <v/>
      </c>
      <c r="E13208" s="153" t="str">
        <f>IFERROR(__xludf.DUMMYFUNCTION("""COMPUTED_VALUE"""),"")</f>
        <v/>
      </c>
      <c r="I13208" s="169"/>
      <c r="J13208" s="156"/>
    </row>
    <row r="13209">
      <c r="D13209" s="153" t="str">
        <f>IFERROR(__xludf.DUMMYFUNCTION("""COMPUTED_VALUE"""),"")</f>
        <v/>
      </c>
      <c r="E13209" s="153" t="str">
        <f>IFERROR(__xludf.DUMMYFUNCTION("""COMPUTED_VALUE"""),"")</f>
        <v/>
      </c>
      <c r="I13209" s="169"/>
      <c r="J13209" s="156"/>
    </row>
    <row r="13210">
      <c r="D13210" s="153" t="str">
        <f>IFERROR(__xludf.DUMMYFUNCTION("""COMPUTED_VALUE"""),"")</f>
        <v/>
      </c>
      <c r="E13210" s="153" t="str">
        <f>IFERROR(__xludf.DUMMYFUNCTION("""COMPUTED_VALUE"""),"")</f>
        <v/>
      </c>
      <c r="I13210" s="169"/>
      <c r="J13210" s="156"/>
    </row>
    <row r="13211">
      <c r="D13211" s="153" t="str">
        <f>IFERROR(__xludf.DUMMYFUNCTION("""COMPUTED_VALUE"""),"")</f>
        <v/>
      </c>
      <c r="E13211" s="153" t="str">
        <f>IFERROR(__xludf.DUMMYFUNCTION("""COMPUTED_VALUE"""),"")</f>
        <v/>
      </c>
      <c r="I13211" s="169"/>
      <c r="J13211" s="156"/>
    </row>
    <row r="13212">
      <c r="D13212" s="153" t="str">
        <f>IFERROR(__xludf.DUMMYFUNCTION("""COMPUTED_VALUE"""),"")</f>
        <v/>
      </c>
      <c r="E13212" s="153" t="str">
        <f>IFERROR(__xludf.DUMMYFUNCTION("""COMPUTED_VALUE"""),"")</f>
        <v/>
      </c>
      <c r="I13212" s="169"/>
      <c r="J13212" s="156"/>
    </row>
    <row r="13213">
      <c r="D13213" s="153" t="str">
        <f>IFERROR(__xludf.DUMMYFUNCTION("""COMPUTED_VALUE"""),"")</f>
        <v/>
      </c>
      <c r="E13213" s="153" t="str">
        <f>IFERROR(__xludf.DUMMYFUNCTION("""COMPUTED_VALUE"""),"")</f>
        <v/>
      </c>
      <c r="I13213" s="169"/>
      <c r="J13213" s="156"/>
    </row>
    <row r="13214">
      <c r="D13214" s="153" t="str">
        <f>IFERROR(__xludf.DUMMYFUNCTION("""COMPUTED_VALUE"""),"")</f>
        <v/>
      </c>
      <c r="E13214" s="153" t="str">
        <f>IFERROR(__xludf.DUMMYFUNCTION("""COMPUTED_VALUE"""),"")</f>
        <v/>
      </c>
      <c r="I13214" s="169"/>
      <c r="J13214" s="156"/>
    </row>
    <row r="13215">
      <c r="D13215" s="153" t="str">
        <f>IFERROR(__xludf.DUMMYFUNCTION("""COMPUTED_VALUE"""),"")</f>
        <v/>
      </c>
      <c r="E13215" s="153" t="str">
        <f>IFERROR(__xludf.DUMMYFUNCTION("""COMPUTED_VALUE"""),"")</f>
        <v/>
      </c>
      <c r="I13215" s="169"/>
      <c r="J13215" s="156"/>
    </row>
    <row r="13216">
      <c r="D13216" s="153" t="str">
        <f>IFERROR(__xludf.DUMMYFUNCTION("""COMPUTED_VALUE"""),"")</f>
        <v/>
      </c>
      <c r="E13216" s="153" t="str">
        <f>IFERROR(__xludf.DUMMYFUNCTION("""COMPUTED_VALUE"""),"")</f>
        <v/>
      </c>
      <c r="I13216" s="169"/>
      <c r="J13216" s="156"/>
    </row>
    <row r="13217">
      <c r="D13217" s="153" t="str">
        <f>IFERROR(__xludf.DUMMYFUNCTION("""COMPUTED_VALUE"""),"")</f>
        <v/>
      </c>
      <c r="E13217" s="153" t="str">
        <f>IFERROR(__xludf.DUMMYFUNCTION("""COMPUTED_VALUE"""),"")</f>
        <v/>
      </c>
      <c r="I13217" s="169"/>
      <c r="J13217" s="156"/>
    </row>
    <row r="13218">
      <c r="D13218" s="153" t="str">
        <f>IFERROR(__xludf.DUMMYFUNCTION("""COMPUTED_VALUE"""),"")</f>
        <v/>
      </c>
      <c r="E13218" s="153" t="str">
        <f>IFERROR(__xludf.DUMMYFUNCTION("""COMPUTED_VALUE"""),"")</f>
        <v/>
      </c>
      <c r="I13218" s="169"/>
      <c r="J13218" s="156"/>
    </row>
    <row r="13219">
      <c r="D13219" s="153" t="str">
        <f>IFERROR(__xludf.DUMMYFUNCTION("""COMPUTED_VALUE"""),"")</f>
        <v/>
      </c>
      <c r="E13219" s="153" t="str">
        <f>IFERROR(__xludf.DUMMYFUNCTION("""COMPUTED_VALUE"""),"")</f>
        <v/>
      </c>
      <c r="I13219" s="169"/>
      <c r="J13219" s="156"/>
    </row>
    <row r="13220">
      <c r="D13220" s="153" t="str">
        <f>IFERROR(__xludf.DUMMYFUNCTION("""COMPUTED_VALUE"""),"")</f>
        <v/>
      </c>
      <c r="E13220" s="153" t="str">
        <f>IFERROR(__xludf.DUMMYFUNCTION("""COMPUTED_VALUE"""),"")</f>
        <v/>
      </c>
      <c r="I13220" s="169"/>
      <c r="J13220" s="156"/>
    </row>
    <row r="13221">
      <c r="D13221" s="153" t="str">
        <f>IFERROR(__xludf.DUMMYFUNCTION("""COMPUTED_VALUE"""),"")</f>
        <v/>
      </c>
      <c r="E13221" s="153" t="str">
        <f>IFERROR(__xludf.DUMMYFUNCTION("""COMPUTED_VALUE"""),"")</f>
        <v/>
      </c>
      <c r="I13221" s="169"/>
      <c r="J13221" s="156"/>
    </row>
    <row r="13222">
      <c r="D13222" s="153" t="str">
        <f>IFERROR(__xludf.DUMMYFUNCTION("""COMPUTED_VALUE"""),"")</f>
        <v/>
      </c>
      <c r="E13222" s="153" t="str">
        <f>IFERROR(__xludf.DUMMYFUNCTION("""COMPUTED_VALUE"""),"")</f>
        <v/>
      </c>
      <c r="I13222" s="169"/>
      <c r="J13222" s="156"/>
    </row>
    <row r="13223">
      <c r="D13223" s="153" t="str">
        <f>IFERROR(__xludf.DUMMYFUNCTION("""COMPUTED_VALUE"""),"")</f>
        <v/>
      </c>
      <c r="E13223" s="153" t="str">
        <f>IFERROR(__xludf.DUMMYFUNCTION("""COMPUTED_VALUE"""),"")</f>
        <v/>
      </c>
      <c r="I13223" s="169"/>
      <c r="J13223" s="156"/>
    </row>
    <row r="13224">
      <c r="D13224" s="153" t="str">
        <f>IFERROR(__xludf.DUMMYFUNCTION("""COMPUTED_VALUE"""),"")</f>
        <v/>
      </c>
      <c r="E13224" s="153" t="str">
        <f>IFERROR(__xludf.DUMMYFUNCTION("""COMPUTED_VALUE"""),"")</f>
        <v/>
      </c>
      <c r="I13224" s="169"/>
      <c r="J13224" s="156"/>
    </row>
    <row r="13225">
      <c r="D13225" s="153" t="str">
        <f>IFERROR(__xludf.DUMMYFUNCTION("""COMPUTED_VALUE"""),"")</f>
        <v/>
      </c>
      <c r="E13225" s="153" t="str">
        <f>IFERROR(__xludf.DUMMYFUNCTION("""COMPUTED_VALUE"""),"")</f>
        <v/>
      </c>
      <c r="I13225" s="169"/>
      <c r="J13225" s="156"/>
    </row>
    <row r="13226">
      <c r="D13226" s="153" t="str">
        <f>IFERROR(__xludf.DUMMYFUNCTION("""COMPUTED_VALUE"""),"")</f>
        <v/>
      </c>
      <c r="E13226" s="153" t="str">
        <f>IFERROR(__xludf.DUMMYFUNCTION("""COMPUTED_VALUE"""),"")</f>
        <v/>
      </c>
      <c r="I13226" s="169"/>
      <c r="J13226" s="156"/>
    </row>
    <row r="13227">
      <c r="D13227" s="153" t="str">
        <f>IFERROR(__xludf.DUMMYFUNCTION("""COMPUTED_VALUE"""),"")</f>
        <v/>
      </c>
      <c r="E13227" s="153" t="str">
        <f>IFERROR(__xludf.DUMMYFUNCTION("""COMPUTED_VALUE"""),"")</f>
        <v/>
      </c>
      <c r="I13227" s="169"/>
      <c r="J13227" s="156"/>
    </row>
    <row r="13228">
      <c r="D13228" s="153" t="str">
        <f>IFERROR(__xludf.DUMMYFUNCTION("""COMPUTED_VALUE"""),"")</f>
        <v/>
      </c>
      <c r="E13228" s="153" t="str">
        <f>IFERROR(__xludf.DUMMYFUNCTION("""COMPUTED_VALUE"""),"")</f>
        <v/>
      </c>
      <c r="I13228" s="169"/>
      <c r="J13228" s="156"/>
    </row>
    <row r="13229">
      <c r="D13229" s="153" t="str">
        <f>IFERROR(__xludf.DUMMYFUNCTION("""COMPUTED_VALUE"""),"")</f>
        <v/>
      </c>
      <c r="E13229" s="153" t="str">
        <f>IFERROR(__xludf.DUMMYFUNCTION("""COMPUTED_VALUE"""),"")</f>
        <v/>
      </c>
      <c r="I13229" s="169"/>
      <c r="J13229" s="156"/>
    </row>
    <row r="13230">
      <c r="D13230" s="153" t="str">
        <f>IFERROR(__xludf.DUMMYFUNCTION("""COMPUTED_VALUE"""),"")</f>
        <v/>
      </c>
      <c r="E13230" s="153" t="str">
        <f>IFERROR(__xludf.DUMMYFUNCTION("""COMPUTED_VALUE"""),"")</f>
        <v/>
      </c>
      <c r="I13230" s="169"/>
      <c r="J13230" s="156"/>
    </row>
    <row r="13231">
      <c r="D13231" s="153" t="str">
        <f>IFERROR(__xludf.DUMMYFUNCTION("""COMPUTED_VALUE"""),"")</f>
        <v/>
      </c>
      <c r="E13231" s="153" t="str">
        <f>IFERROR(__xludf.DUMMYFUNCTION("""COMPUTED_VALUE"""),"")</f>
        <v/>
      </c>
      <c r="I13231" s="169"/>
      <c r="J13231" s="156"/>
    </row>
    <row r="13232">
      <c r="D13232" s="153" t="str">
        <f>IFERROR(__xludf.DUMMYFUNCTION("""COMPUTED_VALUE"""),"")</f>
        <v/>
      </c>
      <c r="E13232" s="153" t="str">
        <f>IFERROR(__xludf.DUMMYFUNCTION("""COMPUTED_VALUE"""),"")</f>
        <v/>
      </c>
      <c r="I13232" s="169"/>
      <c r="J13232" s="156"/>
    </row>
    <row r="13233">
      <c r="D13233" s="153" t="str">
        <f>IFERROR(__xludf.DUMMYFUNCTION("""COMPUTED_VALUE"""),"")</f>
        <v/>
      </c>
      <c r="E13233" s="153" t="str">
        <f>IFERROR(__xludf.DUMMYFUNCTION("""COMPUTED_VALUE"""),"")</f>
        <v/>
      </c>
      <c r="I13233" s="169"/>
      <c r="J13233" s="156"/>
    </row>
    <row r="13234">
      <c r="D13234" s="153" t="str">
        <f>IFERROR(__xludf.DUMMYFUNCTION("""COMPUTED_VALUE"""),"")</f>
        <v/>
      </c>
      <c r="E13234" s="153" t="str">
        <f>IFERROR(__xludf.DUMMYFUNCTION("""COMPUTED_VALUE"""),"")</f>
        <v/>
      </c>
      <c r="I13234" s="169"/>
      <c r="J13234" s="156"/>
    </row>
    <row r="13235">
      <c r="D13235" s="153" t="str">
        <f>IFERROR(__xludf.DUMMYFUNCTION("""COMPUTED_VALUE"""),"")</f>
        <v/>
      </c>
      <c r="E13235" s="153" t="str">
        <f>IFERROR(__xludf.DUMMYFUNCTION("""COMPUTED_VALUE"""),"")</f>
        <v/>
      </c>
      <c r="I13235" s="169"/>
      <c r="J13235" s="156"/>
    </row>
    <row r="13236">
      <c r="D13236" s="153" t="str">
        <f>IFERROR(__xludf.DUMMYFUNCTION("""COMPUTED_VALUE"""),"")</f>
        <v/>
      </c>
      <c r="E13236" s="153" t="str">
        <f>IFERROR(__xludf.DUMMYFUNCTION("""COMPUTED_VALUE"""),"")</f>
        <v/>
      </c>
      <c r="I13236" s="169"/>
      <c r="J13236" s="156"/>
    </row>
    <row r="13237">
      <c r="D13237" s="153" t="str">
        <f>IFERROR(__xludf.DUMMYFUNCTION("""COMPUTED_VALUE"""),"")</f>
        <v/>
      </c>
      <c r="E13237" s="153" t="str">
        <f>IFERROR(__xludf.DUMMYFUNCTION("""COMPUTED_VALUE"""),"")</f>
        <v/>
      </c>
      <c r="I13237" s="169"/>
      <c r="J13237" s="156"/>
    </row>
    <row r="13238">
      <c r="D13238" s="153" t="str">
        <f>IFERROR(__xludf.DUMMYFUNCTION("""COMPUTED_VALUE"""),"")</f>
        <v/>
      </c>
      <c r="E13238" s="153" t="str">
        <f>IFERROR(__xludf.DUMMYFUNCTION("""COMPUTED_VALUE"""),"")</f>
        <v/>
      </c>
      <c r="I13238" s="169"/>
      <c r="J13238" s="156"/>
    </row>
    <row r="13239">
      <c r="D13239" s="153" t="str">
        <f>IFERROR(__xludf.DUMMYFUNCTION("""COMPUTED_VALUE"""),"")</f>
        <v/>
      </c>
      <c r="E13239" s="153" t="str">
        <f>IFERROR(__xludf.DUMMYFUNCTION("""COMPUTED_VALUE"""),"")</f>
        <v/>
      </c>
      <c r="I13239" s="169"/>
      <c r="J13239" s="156"/>
    </row>
    <row r="13240">
      <c r="D13240" s="153" t="str">
        <f>IFERROR(__xludf.DUMMYFUNCTION("""COMPUTED_VALUE"""),"")</f>
        <v/>
      </c>
      <c r="E13240" s="153" t="str">
        <f>IFERROR(__xludf.DUMMYFUNCTION("""COMPUTED_VALUE"""),"")</f>
        <v/>
      </c>
      <c r="I13240" s="169"/>
      <c r="J13240" s="156"/>
    </row>
    <row r="13241">
      <c r="D13241" s="153" t="str">
        <f>IFERROR(__xludf.DUMMYFUNCTION("""COMPUTED_VALUE"""),"")</f>
        <v/>
      </c>
      <c r="E13241" s="153" t="str">
        <f>IFERROR(__xludf.DUMMYFUNCTION("""COMPUTED_VALUE"""),"")</f>
        <v/>
      </c>
      <c r="I13241" s="169"/>
      <c r="J13241" s="156"/>
    </row>
    <row r="13242">
      <c r="D13242" s="153" t="str">
        <f>IFERROR(__xludf.DUMMYFUNCTION("""COMPUTED_VALUE"""),"")</f>
        <v/>
      </c>
      <c r="E13242" s="153" t="str">
        <f>IFERROR(__xludf.DUMMYFUNCTION("""COMPUTED_VALUE"""),"")</f>
        <v/>
      </c>
      <c r="I13242" s="169"/>
      <c r="J13242" s="156"/>
    </row>
    <row r="13243">
      <c r="D13243" s="153" t="str">
        <f>IFERROR(__xludf.DUMMYFUNCTION("""COMPUTED_VALUE"""),"")</f>
        <v/>
      </c>
      <c r="E13243" s="153" t="str">
        <f>IFERROR(__xludf.DUMMYFUNCTION("""COMPUTED_VALUE"""),"")</f>
        <v/>
      </c>
      <c r="I13243" s="169"/>
      <c r="J13243" s="156"/>
    </row>
    <row r="13244">
      <c r="D13244" s="153" t="str">
        <f>IFERROR(__xludf.DUMMYFUNCTION("""COMPUTED_VALUE"""),"")</f>
        <v/>
      </c>
      <c r="E13244" s="153" t="str">
        <f>IFERROR(__xludf.DUMMYFUNCTION("""COMPUTED_VALUE"""),"")</f>
        <v/>
      </c>
      <c r="I13244" s="169"/>
      <c r="J13244" s="156"/>
    </row>
    <row r="13245">
      <c r="D13245" s="153" t="str">
        <f>IFERROR(__xludf.DUMMYFUNCTION("""COMPUTED_VALUE"""),"")</f>
        <v/>
      </c>
      <c r="E13245" s="153" t="str">
        <f>IFERROR(__xludf.DUMMYFUNCTION("""COMPUTED_VALUE"""),"")</f>
        <v/>
      </c>
      <c r="I13245" s="169"/>
      <c r="J13245" s="156"/>
    </row>
    <row r="13246">
      <c r="D13246" s="153" t="str">
        <f>IFERROR(__xludf.DUMMYFUNCTION("""COMPUTED_VALUE"""),"")</f>
        <v/>
      </c>
      <c r="E13246" s="153" t="str">
        <f>IFERROR(__xludf.DUMMYFUNCTION("""COMPUTED_VALUE"""),"")</f>
        <v/>
      </c>
      <c r="I13246" s="169"/>
      <c r="J13246" s="156"/>
    </row>
    <row r="13247">
      <c r="D13247" s="153" t="str">
        <f>IFERROR(__xludf.DUMMYFUNCTION("""COMPUTED_VALUE"""),"")</f>
        <v/>
      </c>
      <c r="E13247" s="153" t="str">
        <f>IFERROR(__xludf.DUMMYFUNCTION("""COMPUTED_VALUE"""),"")</f>
        <v/>
      </c>
      <c r="I13247" s="169"/>
      <c r="J13247" s="156"/>
    </row>
    <row r="13248">
      <c r="D13248" s="153" t="str">
        <f>IFERROR(__xludf.DUMMYFUNCTION("""COMPUTED_VALUE"""),"")</f>
        <v/>
      </c>
      <c r="E13248" s="153" t="str">
        <f>IFERROR(__xludf.DUMMYFUNCTION("""COMPUTED_VALUE"""),"")</f>
        <v/>
      </c>
      <c r="I13248" s="169"/>
      <c r="J13248" s="156"/>
    </row>
    <row r="13249">
      <c r="D13249" s="153" t="str">
        <f>IFERROR(__xludf.DUMMYFUNCTION("""COMPUTED_VALUE"""),"")</f>
        <v/>
      </c>
      <c r="E13249" s="153" t="str">
        <f>IFERROR(__xludf.DUMMYFUNCTION("""COMPUTED_VALUE"""),"")</f>
        <v/>
      </c>
      <c r="I13249" s="169"/>
      <c r="J13249" s="156"/>
    </row>
    <row r="13250">
      <c r="D13250" s="153" t="str">
        <f>IFERROR(__xludf.DUMMYFUNCTION("""COMPUTED_VALUE"""),"")</f>
        <v/>
      </c>
      <c r="E13250" s="153" t="str">
        <f>IFERROR(__xludf.DUMMYFUNCTION("""COMPUTED_VALUE"""),"")</f>
        <v/>
      </c>
      <c r="I13250" s="169"/>
      <c r="J13250" s="156"/>
    </row>
    <row r="13251">
      <c r="D13251" s="153" t="str">
        <f>IFERROR(__xludf.DUMMYFUNCTION("""COMPUTED_VALUE"""),"")</f>
        <v/>
      </c>
      <c r="E13251" s="153" t="str">
        <f>IFERROR(__xludf.DUMMYFUNCTION("""COMPUTED_VALUE"""),"")</f>
        <v/>
      </c>
      <c r="I13251" s="169"/>
      <c r="J13251" s="156"/>
    </row>
    <row r="13252">
      <c r="D13252" s="153" t="str">
        <f>IFERROR(__xludf.DUMMYFUNCTION("""COMPUTED_VALUE"""),"")</f>
        <v/>
      </c>
      <c r="E13252" s="153" t="str">
        <f>IFERROR(__xludf.DUMMYFUNCTION("""COMPUTED_VALUE"""),"")</f>
        <v/>
      </c>
      <c r="I13252" s="169"/>
      <c r="J13252" s="156"/>
    </row>
    <row r="13253">
      <c r="D13253" s="153" t="str">
        <f>IFERROR(__xludf.DUMMYFUNCTION("""COMPUTED_VALUE"""),"")</f>
        <v/>
      </c>
      <c r="E13253" s="153" t="str">
        <f>IFERROR(__xludf.DUMMYFUNCTION("""COMPUTED_VALUE"""),"")</f>
        <v/>
      </c>
      <c r="I13253" s="169"/>
      <c r="J13253" s="156"/>
    </row>
    <row r="13254">
      <c r="D13254" s="153" t="str">
        <f>IFERROR(__xludf.DUMMYFUNCTION("""COMPUTED_VALUE"""),"")</f>
        <v/>
      </c>
      <c r="E13254" s="153" t="str">
        <f>IFERROR(__xludf.DUMMYFUNCTION("""COMPUTED_VALUE"""),"")</f>
        <v/>
      </c>
      <c r="I13254" s="169"/>
      <c r="J13254" s="156"/>
    </row>
    <row r="13255">
      <c r="D13255" s="153" t="str">
        <f>IFERROR(__xludf.DUMMYFUNCTION("""COMPUTED_VALUE"""),"")</f>
        <v/>
      </c>
      <c r="E13255" s="153" t="str">
        <f>IFERROR(__xludf.DUMMYFUNCTION("""COMPUTED_VALUE"""),"")</f>
        <v/>
      </c>
      <c r="I13255" s="169"/>
      <c r="J13255" s="156"/>
    </row>
    <row r="13256">
      <c r="D13256" s="153" t="str">
        <f>IFERROR(__xludf.DUMMYFUNCTION("""COMPUTED_VALUE"""),"")</f>
        <v/>
      </c>
      <c r="E13256" s="153" t="str">
        <f>IFERROR(__xludf.DUMMYFUNCTION("""COMPUTED_VALUE"""),"")</f>
        <v/>
      </c>
      <c r="I13256" s="169"/>
      <c r="J13256" s="156"/>
    </row>
    <row r="13257">
      <c r="D13257" s="153" t="str">
        <f>IFERROR(__xludf.DUMMYFUNCTION("""COMPUTED_VALUE"""),"")</f>
        <v/>
      </c>
      <c r="E13257" s="153" t="str">
        <f>IFERROR(__xludf.DUMMYFUNCTION("""COMPUTED_VALUE"""),"")</f>
        <v/>
      </c>
      <c r="I13257" s="169"/>
      <c r="J13257" s="156"/>
    </row>
    <row r="13258">
      <c r="D13258" s="153" t="str">
        <f>IFERROR(__xludf.DUMMYFUNCTION("""COMPUTED_VALUE"""),"")</f>
        <v/>
      </c>
      <c r="E13258" s="153" t="str">
        <f>IFERROR(__xludf.DUMMYFUNCTION("""COMPUTED_VALUE"""),"")</f>
        <v/>
      </c>
      <c r="I13258" s="169"/>
      <c r="J13258" s="156"/>
    </row>
    <row r="13259">
      <c r="D13259" s="153" t="str">
        <f>IFERROR(__xludf.DUMMYFUNCTION("""COMPUTED_VALUE"""),"")</f>
        <v/>
      </c>
      <c r="E13259" s="153" t="str">
        <f>IFERROR(__xludf.DUMMYFUNCTION("""COMPUTED_VALUE"""),"")</f>
        <v/>
      </c>
      <c r="I13259" s="169"/>
      <c r="J13259" s="156"/>
    </row>
    <row r="13260">
      <c r="D13260" s="153" t="str">
        <f>IFERROR(__xludf.DUMMYFUNCTION("""COMPUTED_VALUE"""),"")</f>
        <v/>
      </c>
      <c r="E13260" s="153" t="str">
        <f>IFERROR(__xludf.DUMMYFUNCTION("""COMPUTED_VALUE"""),"")</f>
        <v/>
      </c>
      <c r="I13260" s="169"/>
      <c r="J13260" s="156"/>
    </row>
    <row r="13261">
      <c r="D13261" s="153" t="str">
        <f>IFERROR(__xludf.DUMMYFUNCTION("""COMPUTED_VALUE"""),"")</f>
        <v/>
      </c>
      <c r="E13261" s="153" t="str">
        <f>IFERROR(__xludf.DUMMYFUNCTION("""COMPUTED_VALUE"""),"")</f>
        <v/>
      </c>
      <c r="I13261" s="169"/>
      <c r="J13261" s="156"/>
    </row>
    <row r="13262">
      <c r="D13262" s="153" t="str">
        <f>IFERROR(__xludf.DUMMYFUNCTION("""COMPUTED_VALUE"""),"")</f>
        <v/>
      </c>
      <c r="E13262" s="153" t="str">
        <f>IFERROR(__xludf.DUMMYFUNCTION("""COMPUTED_VALUE"""),"")</f>
        <v/>
      </c>
      <c r="I13262" s="169"/>
      <c r="J13262" s="156"/>
    </row>
    <row r="13263">
      <c r="D13263" s="153" t="str">
        <f>IFERROR(__xludf.DUMMYFUNCTION("""COMPUTED_VALUE"""),"")</f>
        <v/>
      </c>
      <c r="E13263" s="153" t="str">
        <f>IFERROR(__xludf.DUMMYFUNCTION("""COMPUTED_VALUE"""),"")</f>
        <v/>
      </c>
      <c r="I13263" s="169"/>
      <c r="J13263" s="156"/>
    </row>
    <row r="13264">
      <c r="D13264" s="153" t="str">
        <f>IFERROR(__xludf.DUMMYFUNCTION("""COMPUTED_VALUE"""),"")</f>
        <v/>
      </c>
      <c r="E13264" s="153" t="str">
        <f>IFERROR(__xludf.DUMMYFUNCTION("""COMPUTED_VALUE"""),"")</f>
        <v/>
      </c>
      <c r="I13264" s="169"/>
      <c r="J13264" s="156"/>
    </row>
    <row r="13265">
      <c r="D13265" s="153" t="str">
        <f>IFERROR(__xludf.DUMMYFUNCTION("""COMPUTED_VALUE"""),"")</f>
        <v/>
      </c>
      <c r="E13265" s="153" t="str">
        <f>IFERROR(__xludf.DUMMYFUNCTION("""COMPUTED_VALUE"""),"")</f>
        <v/>
      </c>
      <c r="I13265" s="169"/>
      <c r="J13265" s="156"/>
    </row>
    <row r="13266">
      <c r="D13266" s="153" t="str">
        <f>IFERROR(__xludf.DUMMYFUNCTION("""COMPUTED_VALUE"""),"")</f>
        <v/>
      </c>
      <c r="E13266" s="153" t="str">
        <f>IFERROR(__xludf.DUMMYFUNCTION("""COMPUTED_VALUE"""),"")</f>
        <v/>
      </c>
      <c r="I13266" s="169"/>
      <c r="J13266" s="156"/>
    </row>
    <row r="13267">
      <c r="D13267" s="153" t="str">
        <f>IFERROR(__xludf.DUMMYFUNCTION("""COMPUTED_VALUE"""),"")</f>
        <v/>
      </c>
      <c r="E13267" s="153" t="str">
        <f>IFERROR(__xludf.DUMMYFUNCTION("""COMPUTED_VALUE"""),"")</f>
        <v/>
      </c>
      <c r="I13267" s="169"/>
      <c r="J13267" s="156"/>
    </row>
    <row r="13268">
      <c r="D13268" s="153" t="str">
        <f>IFERROR(__xludf.DUMMYFUNCTION("""COMPUTED_VALUE"""),"")</f>
        <v/>
      </c>
      <c r="E13268" s="153" t="str">
        <f>IFERROR(__xludf.DUMMYFUNCTION("""COMPUTED_VALUE"""),"")</f>
        <v/>
      </c>
      <c r="I13268" s="169"/>
      <c r="J13268" s="156"/>
    </row>
    <row r="13269">
      <c r="D13269" s="153" t="str">
        <f>IFERROR(__xludf.DUMMYFUNCTION("""COMPUTED_VALUE"""),"")</f>
        <v/>
      </c>
      <c r="E13269" s="153" t="str">
        <f>IFERROR(__xludf.DUMMYFUNCTION("""COMPUTED_VALUE"""),"")</f>
        <v/>
      </c>
      <c r="I13269" s="169"/>
      <c r="J13269" s="156"/>
    </row>
    <row r="13270">
      <c r="D13270" s="153" t="str">
        <f>IFERROR(__xludf.DUMMYFUNCTION("""COMPUTED_VALUE"""),"")</f>
        <v/>
      </c>
      <c r="E13270" s="153" t="str">
        <f>IFERROR(__xludf.DUMMYFUNCTION("""COMPUTED_VALUE"""),"")</f>
        <v/>
      </c>
      <c r="I13270" s="169"/>
      <c r="J13270" s="156"/>
    </row>
    <row r="13271">
      <c r="D13271" s="153" t="str">
        <f>IFERROR(__xludf.DUMMYFUNCTION("""COMPUTED_VALUE"""),"")</f>
        <v/>
      </c>
      <c r="E13271" s="153" t="str">
        <f>IFERROR(__xludf.DUMMYFUNCTION("""COMPUTED_VALUE"""),"")</f>
        <v/>
      </c>
      <c r="I13271" s="169"/>
      <c r="J13271" s="156"/>
    </row>
    <row r="13272">
      <c r="D13272" s="153" t="str">
        <f>IFERROR(__xludf.DUMMYFUNCTION("""COMPUTED_VALUE"""),"")</f>
        <v/>
      </c>
      <c r="E13272" s="153" t="str">
        <f>IFERROR(__xludf.DUMMYFUNCTION("""COMPUTED_VALUE"""),"")</f>
        <v/>
      </c>
      <c r="I13272" s="169"/>
      <c r="J13272" s="156"/>
    </row>
    <row r="13273">
      <c r="D13273" s="153" t="str">
        <f>IFERROR(__xludf.DUMMYFUNCTION("""COMPUTED_VALUE"""),"")</f>
        <v/>
      </c>
      <c r="E13273" s="153" t="str">
        <f>IFERROR(__xludf.DUMMYFUNCTION("""COMPUTED_VALUE"""),"")</f>
        <v/>
      </c>
      <c r="I13273" s="169"/>
      <c r="J13273" s="156"/>
    </row>
    <row r="13274">
      <c r="D13274" s="153" t="str">
        <f>IFERROR(__xludf.DUMMYFUNCTION("""COMPUTED_VALUE"""),"")</f>
        <v/>
      </c>
      <c r="E13274" s="153" t="str">
        <f>IFERROR(__xludf.DUMMYFUNCTION("""COMPUTED_VALUE"""),"")</f>
        <v/>
      </c>
      <c r="I13274" s="169"/>
      <c r="J13274" s="156"/>
    </row>
    <row r="13275">
      <c r="D13275" s="153" t="str">
        <f>IFERROR(__xludf.DUMMYFUNCTION("""COMPUTED_VALUE"""),"")</f>
        <v/>
      </c>
      <c r="E13275" s="153" t="str">
        <f>IFERROR(__xludf.DUMMYFUNCTION("""COMPUTED_VALUE"""),"")</f>
        <v/>
      </c>
      <c r="I13275" s="169"/>
      <c r="J13275" s="156"/>
    </row>
    <row r="13276">
      <c r="D13276" s="153" t="str">
        <f>IFERROR(__xludf.DUMMYFUNCTION("""COMPUTED_VALUE"""),"")</f>
        <v/>
      </c>
      <c r="E13276" s="153" t="str">
        <f>IFERROR(__xludf.DUMMYFUNCTION("""COMPUTED_VALUE"""),"")</f>
        <v/>
      </c>
      <c r="I13276" s="169"/>
      <c r="J13276" s="156"/>
    </row>
    <row r="13277">
      <c r="D13277" s="153" t="str">
        <f>IFERROR(__xludf.DUMMYFUNCTION("""COMPUTED_VALUE"""),"")</f>
        <v/>
      </c>
      <c r="E13277" s="153" t="str">
        <f>IFERROR(__xludf.DUMMYFUNCTION("""COMPUTED_VALUE"""),"")</f>
        <v/>
      </c>
      <c r="I13277" s="169"/>
      <c r="J13277" s="156"/>
    </row>
    <row r="13278">
      <c r="D13278" s="153" t="str">
        <f>IFERROR(__xludf.DUMMYFUNCTION("""COMPUTED_VALUE"""),"")</f>
        <v/>
      </c>
      <c r="E13278" s="153" t="str">
        <f>IFERROR(__xludf.DUMMYFUNCTION("""COMPUTED_VALUE"""),"")</f>
        <v/>
      </c>
      <c r="I13278" s="169"/>
      <c r="J13278" s="156"/>
    </row>
    <row r="13279">
      <c r="D13279" s="153" t="str">
        <f>IFERROR(__xludf.DUMMYFUNCTION("""COMPUTED_VALUE"""),"")</f>
        <v/>
      </c>
      <c r="E13279" s="153" t="str">
        <f>IFERROR(__xludf.DUMMYFUNCTION("""COMPUTED_VALUE"""),"")</f>
        <v/>
      </c>
      <c r="I13279" s="169"/>
      <c r="J13279" s="156"/>
    </row>
    <row r="13280">
      <c r="D13280" s="153" t="str">
        <f>IFERROR(__xludf.DUMMYFUNCTION("""COMPUTED_VALUE"""),"")</f>
        <v/>
      </c>
      <c r="E13280" s="153" t="str">
        <f>IFERROR(__xludf.DUMMYFUNCTION("""COMPUTED_VALUE"""),"")</f>
        <v/>
      </c>
      <c r="I13280" s="169"/>
      <c r="J13280" s="156"/>
    </row>
    <row r="13281">
      <c r="D13281" s="153" t="str">
        <f>IFERROR(__xludf.DUMMYFUNCTION("""COMPUTED_VALUE"""),"")</f>
        <v/>
      </c>
      <c r="E13281" s="153" t="str">
        <f>IFERROR(__xludf.DUMMYFUNCTION("""COMPUTED_VALUE"""),"")</f>
        <v/>
      </c>
      <c r="I13281" s="169"/>
      <c r="J13281" s="156"/>
    </row>
    <row r="13282">
      <c r="D13282" s="153" t="str">
        <f>IFERROR(__xludf.DUMMYFUNCTION("""COMPUTED_VALUE"""),"")</f>
        <v/>
      </c>
      <c r="E13282" s="153" t="str">
        <f>IFERROR(__xludf.DUMMYFUNCTION("""COMPUTED_VALUE"""),"")</f>
        <v/>
      </c>
      <c r="I13282" s="169"/>
      <c r="J13282" s="156"/>
    </row>
    <row r="13283">
      <c r="D13283" s="153" t="str">
        <f>IFERROR(__xludf.DUMMYFUNCTION("""COMPUTED_VALUE"""),"")</f>
        <v/>
      </c>
      <c r="E13283" s="153" t="str">
        <f>IFERROR(__xludf.DUMMYFUNCTION("""COMPUTED_VALUE"""),"")</f>
        <v/>
      </c>
      <c r="I13283" s="169"/>
      <c r="J13283" s="156"/>
    </row>
    <row r="13284">
      <c r="D13284" s="153" t="str">
        <f>IFERROR(__xludf.DUMMYFUNCTION("""COMPUTED_VALUE"""),"")</f>
        <v/>
      </c>
      <c r="E13284" s="153" t="str">
        <f>IFERROR(__xludf.DUMMYFUNCTION("""COMPUTED_VALUE"""),"")</f>
        <v/>
      </c>
      <c r="I13284" s="169"/>
      <c r="J13284" s="156"/>
    </row>
    <row r="13285">
      <c r="D13285" s="153" t="str">
        <f>IFERROR(__xludf.DUMMYFUNCTION("""COMPUTED_VALUE"""),"")</f>
        <v/>
      </c>
      <c r="E13285" s="153" t="str">
        <f>IFERROR(__xludf.DUMMYFUNCTION("""COMPUTED_VALUE"""),"")</f>
        <v/>
      </c>
      <c r="I13285" s="169"/>
      <c r="J13285" s="156"/>
    </row>
    <row r="13286">
      <c r="D13286" s="153" t="str">
        <f>IFERROR(__xludf.DUMMYFUNCTION("""COMPUTED_VALUE"""),"")</f>
        <v/>
      </c>
      <c r="E13286" s="153" t="str">
        <f>IFERROR(__xludf.DUMMYFUNCTION("""COMPUTED_VALUE"""),"")</f>
        <v/>
      </c>
      <c r="I13286" s="169"/>
      <c r="J13286" s="156"/>
    </row>
    <row r="13287">
      <c r="D13287" s="153" t="str">
        <f>IFERROR(__xludf.DUMMYFUNCTION("""COMPUTED_VALUE"""),"")</f>
        <v/>
      </c>
      <c r="E13287" s="153" t="str">
        <f>IFERROR(__xludf.DUMMYFUNCTION("""COMPUTED_VALUE"""),"")</f>
        <v/>
      </c>
      <c r="I13287" s="169"/>
      <c r="J13287" s="156"/>
    </row>
    <row r="13288">
      <c r="D13288" s="153" t="str">
        <f>IFERROR(__xludf.DUMMYFUNCTION("""COMPUTED_VALUE"""),"")</f>
        <v/>
      </c>
      <c r="E13288" s="153" t="str">
        <f>IFERROR(__xludf.DUMMYFUNCTION("""COMPUTED_VALUE"""),"")</f>
        <v/>
      </c>
      <c r="I13288" s="169"/>
      <c r="J13288" s="156"/>
    </row>
    <row r="13289">
      <c r="D13289" s="153" t="str">
        <f>IFERROR(__xludf.DUMMYFUNCTION("""COMPUTED_VALUE"""),"")</f>
        <v/>
      </c>
      <c r="E13289" s="153" t="str">
        <f>IFERROR(__xludf.DUMMYFUNCTION("""COMPUTED_VALUE"""),"")</f>
        <v/>
      </c>
      <c r="I13289" s="169"/>
      <c r="J13289" s="156"/>
    </row>
    <row r="13290">
      <c r="D13290" s="153" t="str">
        <f>IFERROR(__xludf.DUMMYFUNCTION("""COMPUTED_VALUE"""),"")</f>
        <v/>
      </c>
      <c r="E13290" s="153" t="str">
        <f>IFERROR(__xludf.DUMMYFUNCTION("""COMPUTED_VALUE"""),"")</f>
        <v/>
      </c>
      <c r="I13290" s="169"/>
      <c r="J13290" s="156"/>
    </row>
    <row r="13291">
      <c r="D13291" s="153" t="str">
        <f>IFERROR(__xludf.DUMMYFUNCTION("""COMPUTED_VALUE"""),"")</f>
        <v/>
      </c>
      <c r="E13291" s="153" t="str">
        <f>IFERROR(__xludf.DUMMYFUNCTION("""COMPUTED_VALUE"""),"")</f>
        <v/>
      </c>
      <c r="I13291" s="169"/>
      <c r="J13291" s="156"/>
    </row>
    <row r="13292">
      <c r="D13292" s="153" t="str">
        <f>IFERROR(__xludf.DUMMYFUNCTION("""COMPUTED_VALUE"""),"")</f>
        <v/>
      </c>
      <c r="E13292" s="153" t="str">
        <f>IFERROR(__xludf.DUMMYFUNCTION("""COMPUTED_VALUE"""),"")</f>
        <v/>
      </c>
      <c r="I13292" s="169"/>
      <c r="J13292" s="156"/>
    </row>
    <row r="13293">
      <c r="D13293" s="153" t="str">
        <f>IFERROR(__xludf.DUMMYFUNCTION("""COMPUTED_VALUE"""),"")</f>
        <v/>
      </c>
      <c r="E13293" s="153" t="str">
        <f>IFERROR(__xludf.DUMMYFUNCTION("""COMPUTED_VALUE"""),"")</f>
        <v/>
      </c>
      <c r="I13293" s="169"/>
      <c r="J13293" s="156"/>
    </row>
    <row r="13294">
      <c r="D13294" s="153" t="str">
        <f>IFERROR(__xludf.DUMMYFUNCTION("""COMPUTED_VALUE"""),"")</f>
        <v/>
      </c>
      <c r="E13294" s="153" t="str">
        <f>IFERROR(__xludf.DUMMYFUNCTION("""COMPUTED_VALUE"""),"")</f>
        <v/>
      </c>
      <c r="I13294" s="169"/>
      <c r="J13294" s="156"/>
    </row>
    <row r="13295">
      <c r="D13295" s="153" t="str">
        <f>IFERROR(__xludf.DUMMYFUNCTION("""COMPUTED_VALUE"""),"")</f>
        <v/>
      </c>
      <c r="E13295" s="153" t="str">
        <f>IFERROR(__xludf.DUMMYFUNCTION("""COMPUTED_VALUE"""),"")</f>
        <v/>
      </c>
      <c r="I13295" s="169"/>
      <c r="J13295" s="156"/>
    </row>
    <row r="13296">
      <c r="D13296" s="153" t="str">
        <f>IFERROR(__xludf.DUMMYFUNCTION("""COMPUTED_VALUE"""),"")</f>
        <v/>
      </c>
      <c r="E13296" s="153" t="str">
        <f>IFERROR(__xludf.DUMMYFUNCTION("""COMPUTED_VALUE"""),"")</f>
        <v/>
      </c>
      <c r="I13296" s="169"/>
      <c r="J13296" s="156"/>
    </row>
    <row r="13297">
      <c r="D13297" s="153" t="str">
        <f>IFERROR(__xludf.DUMMYFUNCTION("""COMPUTED_VALUE"""),"")</f>
        <v/>
      </c>
      <c r="E13297" s="153" t="str">
        <f>IFERROR(__xludf.DUMMYFUNCTION("""COMPUTED_VALUE"""),"")</f>
        <v/>
      </c>
      <c r="I13297" s="169"/>
      <c r="J13297" s="156"/>
    </row>
    <row r="13298">
      <c r="D13298" s="153" t="str">
        <f>IFERROR(__xludf.DUMMYFUNCTION("""COMPUTED_VALUE"""),"")</f>
        <v/>
      </c>
      <c r="E13298" s="153" t="str">
        <f>IFERROR(__xludf.DUMMYFUNCTION("""COMPUTED_VALUE"""),"")</f>
        <v/>
      </c>
      <c r="I13298" s="169"/>
      <c r="J13298" s="156"/>
    </row>
    <row r="13299">
      <c r="D13299" s="153" t="str">
        <f>IFERROR(__xludf.DUMMYFUNCTION("""COMPUTED_VALUE"""),"")</f>
        <v/>
      </c>
      <c r="E13299" s="153" t="str">
        <f>IFERROR(__xludf.DUMMYFUNCTION("""COMPUTED_VALUE"""),"")</f>
        <v/>
      </c>
      <c r="I13299" s="169"/>
      <c r="J13299" s="156"/>
    </row>
    <row r="13300">
      <c r="D13300" s="153" t="str">
        <f>IFERROR(__xludf.DUMMYFUNCTION("""COMPUTED_VALUE"""),"")</f>
        <v/>
      </c>
      <c r="E13300" s="153" t="str">
        <f>IFERROR(__xludf.DUMMYFUNCTION("""COMPUTED_VALUE"""),"")</f>
        <v/>
      </c>
      <c r="I13300" s="169"/>
      <c r="J13300" s="156"/>
    </row>
    <row r="13301">
      <c r="D13301" s="153" t="str">
        <f>IFERROR(__xludf.DUMMYFUNCTION("""COMPUTED_VALUE"""),"")</f>
        <v/>
      </c>
      <c r="E13301" s="153" t="str">
        <f>IFERROR(__xludf.DUMMYFUNCTION("""COMPUTED_VALUE"""),"")</f>
        <v/>
      </c>
      <c r="I13301" s="169"/>
      <c r="J13301" s="156"/>
    </row>
    <row r="13302">
      <c r="D13302" s="153" t="str">
        <f>IFERROR(__xludf.DUMMYFUNCTION("""COMPUTED_VALUE"""),"")</f>
        <v/>
      </c>
      <c r="E13302" s="153" t="str">
        <f>IFERROR(__xludf.DUMMYFUNCTION("""COMPUTED_VALUE"""),"")</f>
        <v/>
      </c>
      <c r="I13302" s="169"/>
      <c r="J13302" s="156"/>
    </row>
    <row r="13303">
      <c r="D13303" s="153" t="str">
        <f>IFERROR(__xludf.DUMMYFUNCTION("""COMPUTED_VALUE"""),"")</f>
        <v/>
      </c>
      <c r="E13303" s="153" t="str">
        <f>IFERROR(__xludf.DUMMYFUNCTION("""COMPUTED_VALUE"""),"")</f>
        <v/>
      </c>
      <c r="I13303" s="169"/>
      <c r="J13303" s="156"/>
    </row>
    <row r="13304">
      <c r="D13304" s="153" t="str">
        <f>IFERROR(__xludf.DUMMYFUNCTION("""COMPUTED_VALUE"""),"")</f>
        <v/>
      </c>
      <c r="E13304" s="153" t="str">
        <f>IFERROR(__xludf.DUMMYFUNCTION("""COMPUTED_VALUE"""),"")</f>
        <v/>
      </c>
      <c r="I13304" s="169"/>
      <c r="J13304" s="156"/>
    </row>
    <row r="13305">
      <c r="D13305" s="153" t="str">
        <f>IFERROR(__xludf.DUMMYFUNCTION("""COMPUTED_VALUE"""),"")</f>
        <v/>
      </c>
      <c r="E13305" s="153" t="str">
        <f>IFERROR(__xludf.DUMMYFUNCTION("""COMPUTED_VALUE"""),"")</f>
        <v/>
      </c>
      <c r="I13305" s="169"/>
      <c r="J13305" s="156"/>
    </row>
    <row r="13306">
      <c r="D13306" s="153" t="str">
        <f>IFERROR(__xludf.DUMMYFUNCTION("""COMPUTED_VALUE"""),"")</f>
        <v/>
      </c>
      <c r="E13306" s="153" t="str">
        <f>IFERROR(__xludf.DUMMYFUNCTION("""COMPUTED_VALUE"""),"")</f>
        <v/>
      </c>
      <c r="I13306" s="169"/>
      <c r="J13306" s="156"/>
    </row>
    <row r="13307">
      <c r="D13307" s="153" t="str">
        <f>IFERROR(__xludf.DUMMYFUNCTION("""COMPUTED_VALUE"""),"")</f>
        <v/>
      </c>
      <c r="E13307" s="153" t="str">
        <f>IFERROR(__xludf.DUMMYFUNCTION("""COMPUTED_VALUE"""),"")</f>
        <v/>
      </c>
      <c r="I13307" s="169"/>
      <c r="J13307" s="156"/>
    </row>
    <row r="13308">
      <c r="D13308" s="153" t="str">
        <f>IFERROR(__xludf.DUMMYFUNCTION("""COMPUTED_VALUE"""),"")</f>
        <v/>
      </c>
      <c r="E13308" s="153" t="str">
        <f>IFERROR(__xludf.DUMMYFUNCTION("""COMPUTED_VALUE"""),"")</f>
        <v/>
      </c>
      <c r="I13308" s="169"/>
      <c r="J13308" s="156"/>
    </row>
    <row r="13309">
      <c r="D13309" s="153" t="str">
        <f>IFERROR(__xludf.DUMMYFUNCTION("""COMPUTED_VALUE"""),"")</f>
        <v/>
      </c>
      <c r="E13309" s="153" t="str">
        <f>IFERROR(__xludf.DUMMYFUNCTION("""COMPUTED_VALUE"""),"")</f>
        <v/>
      </c>
      <c r="I13309" s="169"/>
      <c r="J13309" s="156"/>
    </row>
    <row r="13310">
      <c r="D13310" s="153" t="str">
        <f>IFERROR(__xludf.DUMMYFUNCTION("""COMPUTED_VALUE"""),"")</f>
        <v/>
      </c>
      <c r="E13310" s="153" t="str">
        <f>IFERROR(__xludf.DUMMYFUNCTION("""COMPUTED_VALUE"""),"")</f>
        <v/>
      </c>
      <c r="I13310" s="169"/>
      <c r="J13310" s="156"/>
    </row>
    <row r="13311">
      <c r="D13311" s="153" t="str">
        <f>IFERROR(__xludf.DUMMYFUNCTION("""COMPUTED_VALUE"""),"")</f>
        <v/>
      </c>
      <c r="E13311" s="153" t="str">
        <f>IFERROR(__xludf.DUMMYFUNCTION("""COMPUTED_VALUE"""),"")</f>
        <v/>
      </c>
      <c r="I13311" s="169"/>
      <c r="J13311" s="156"/>
    </row>
    <row r="13312">
      <c r="D13312" s="153" t="str">
        <f>IFERROR(__xludf.DUMMYFUNCTION("""COMPUTED_VALUE"""),"")</f>
        <v/>
      </c>
      <c r="E13312" s="153" t="str">
        <f>IFERROR(__xludf.DUMMYFUNCTION("""COMPUTED_VALUE"""),"")</f>
        <v/>
      </c>
      <c r="I13312" s="169"/>
      <c r="J13312" s="156"/>
    </row>
    <row r="13313">
      <c r="D13313" s="153" t="str">
        <f>IFERROR(__xludf.DUMMYFUNCTION("""COMPUTED_VALUE"""),"")</f>
        <v/>
      </c>
      <c r="E13313" s="153" t="str">
        <f>IFERROR(__xludf.DUMMYFUNCTION("""COMPUTED_VALUE"""),"")</f>
        <v/>
      </c>
      <c r="I13313" s="169"/>
      <c r="J13313" s="156"/>
    </row>
    <row r="13314">
      <c r="D13314" s="153" t="str">
        <f>IFERROR(__xludf.DUMMYFUNCTION("""COMPUTED_VALUE"""),"")</f>
        <v/>
      </c>
      <c r="E13314" s="153" t="str">
        <f>IFERROR(__xludf.DUMMYFUNCTION("""COMPUTED_VALUE"""),"")</f>
        <v/>
      </c>
      <c r="I13314" s="169"/>
      <c r="J13314" s="156"/>
    </row>
    <row r="13315">
      <c r="D13315" s="153" t="str">
        <f>IFERROR(__xludf.DUMMYFUNCTION("""COMPUTED_VALUE"""),"")</f>
        <v/>
      </c>
      <c r="E13315" s="153" t="str">
        <f>IFERROR(__xludf.DUMMYFUNCTION("""COMPUTED_VALUE"""),"")</f>
        <v/>
      </c>
      <c r="I13315" s="169"/>
      <c r="J13315" s="156"/>
    </row>
    <row r="13316">
      <c r="D13316" s="153" t="str">
        <f>IFERROR(__xludf.DUMMYFUNCTION("""COMPUTED_VALUE"""),"")</f>
        <v/>
      </c>
      <c r="E13316" s="153" t="str">
        <f>IFERROR(__xludf.DUMMYFUNCTION("""COMPUTED_VALUE"""),"")</f>
        <v/>
      </c>
      <c r="I13316" s="169"/>
      <c r="J13316" s="156"/>
    </row>
    <row r="13317">
      <c r="D13317" s="153" t="str">
        <f>IFERROR(__xludf.DUMMYFUNCTION("""COMPUTED_VALUE"""),"")</f>
        <v/>
      </c>
      <c r="E13317" s="153" t="str">
        <f>IFERROR(__xludf.DUMMYFUNCTION("""COMPUTED_VALUE"""),"")</f>
        <v/>
      </c>
      <c r="I13317" s="169"/>
      <c r="J13317" s="156"/>
    </row>
    <row r="13318">
      <c r="D13318" s="153" t="str">
        <f>IFERROR(__xludf.DUMMYFUNCTION("""COMPUTED_VALUE"""),"")</f>
        <v/>
      </c>
      <c r="E13318" s="153" t="str">
        <f>IFERROR(__xludf.DUMMYFUNCTION("""COMPUTED_VALUE"""),"")</f>
        <v/>
      </c>
      <c r="I13318" s="169"/>
      <c r="J13318" s="156"/>
    </row>
    <row r="13319">
      <c r="D13319" s="153" t="str">
        <f>IFERROR(__xludf.DUMMYFUNCTION("""COMPUTED_VALUE"""),"")</f>
        <v/>
      </c>
      <c r="E13319" s="153" t="str">
        <f>IFERROR(__xludf.DUMMYFUNCTION("""COMPUTED_VALUE"""),"")</f>
        <v/>
      </c>
      <c r="I13319" s="169"/>
      <c r="J13319" s="156"/>
    </row>
    <row r="13320">
      <c r="D13320" s="153" t="str">
        <f>IFERROR(__xludf.DUMMYFUNCTION("""COMPUTED_VALUE"""),"")</f>
        <v/>
      </c>
      <c r="E13320" s="153" t="str">
        <f>IFERROR(__xludf.DUMMYFUNCTION("""COMPUTED_VALUE"""),"")</f>
        <v/>
      </c>
      <c r="I13320" s="169"/>
      <c r="J13320" s="156"/>
    </row>
    <row r="13321">
      <c r="D13321" s="153" t="str">
        <f>IFERROR(__xludf.DUMMYFUNCTION("""COMPUTED_VALUE"""),"")</f>
        <v/>
      </c>
      <c r="E13321" s="153" t="str">
        <f>IFERROR(__xludf.DUMMYFUNCTION("""COMPUTED_VALUE"""),"")</f>
        <v/>
      </c>
      <c r="I13321" s="169"/>
      <c r="J13321" s="156"/>
    </row>
    <row r="13322">
      <c r="D13322" s="153" t="str">
        <f>IFERROR(__xludf.DUMMYFUNCTION("""COMPUTED_VALUE"""),"")</f>
        <v/>
      </c>
      <c r="E13322" s="153" t="str">
        <f>IFERROR(__xludf.DUMMYFUNCTION("""COMPUTED_VALUE"""),"")</f>
        <v/>
      </c>
      <c r="I13322" s="169"/>
      <c r="J13322" s="156"/>
    </row>
    <row r="13323">
      <c r="D13323" s="153" t="str">
        <f>IFERROR(__xludf.DUMMYFUNCTION("""COMPUTED_VALUE"""),"")</f>
        <v/>
      </c>
      <c r="E13323" s="153" t="str">
        <f>IFERROR(__xludf.DUMMYFUNCTION("""COMPUTED_VALUE"""),"")</f>
        <v/>
      </c>
      <c r="I13323" s="169"/>
      <c r="J13323" s="156"/>
    </row>
    <row r="13324">
      <c r="D13324" s="153" t="str">
        <f>IFERROR(__xludf.DUMMYFUNCTION("""COMPUTED_VALUE"""),"")</f>
        <v/>
      </c>
      <c r="E13324" s="153" t="str">
        <f>IFERROR(__xludf.DUMMYFUNCTION("""COMPUTED_VALUE"""),"")</f>
        <v/>
      </c>
      <c r="I13324" s="169"/>
      <c r="J13324" s="156"/>
    </row>
    <row r="13325">
      <c r="D13325" s="153" t="str">
        <f>IFERROR(__xludf.DUMMYFUNCTION("""COMPUTED_VALUE"""),"")</f>
        <v/>
      </c>
      <c r="E13325" s="153" t="str">
        <f>IFERROR(__xludf.DUMMYFUNCTION("""COMPUTED_VALUE"""),"")</f>
        <v/>
      </c>
      <c r="I13325" s="169"/>
      <c r="J13325" s="156"/>
    </row>
    <row r="13326">
      <c r="D13326" s="153" t="str">
        <f>IFERROR(__xludf.DUMMYFUNCTION("""COMPUTED_VALUE"""),"")</f>
        <v/>
      </c>
      <c r="E13326" s="153" t="str">
        <f>IFERROR(__xludf.DUMMYFUNCTION("""COMPUTED_VALUE"""),"")</f>
        <v/>
      </c>
      <c r="I13326" s="169"/>
      <c r="J13326" s="156"/>
    </row>
    <row r="13327">
      <c r="D13327" s="153" t="str">
        <f>IFERROR(__xludf.DUMMYFUNCTION("""COMPUTED_VALUE"""),"")</f>
        <v/>
      </c>
      <c r="E13327" s="153" t="str">
        <f>IFERROR(__xludf.DUMMYFUNCTION("""COMPUTED_VALUE"""),"")</f>
        <v/>
      </c>
      <c r="I13327" s="169"/>
      <c r="J13327" s="156"/>
    </row>
    <row r="13328">
      <c r="D13328" s="153" t="str">
        <f>IFERROR(__xludf.DUMMYFUNCTION("""COMPUTED_VALUE"""),"")</f>
        <v/>
      </c>
      <c r="E13328" s="153" t="str">
        <f>IFERROR(__xludf.DUMMYFUNCTION("""COMPUTED_VALUE"""),"")</f>
        <v/>
      </c>
      <c r="I13328" s="169"/>
      <c r="J13328" s="156"/>
    </row>
    <row r="13329">
      <c r="D13329" s="153" t="str">
        <f>IFERROR(__xludf.DUMMYFUNCTION("""COMPUTED_VALUE"""),"")</f>
        <v/>
      </c>
      <c r="E13329" s="153" t="str">
        <f>IFERROR(__xludf.DUMMYFUNCTION("""COMPUTED_VALUE"""),"")</f>
        <v/>
      </c>
      <c r="I13329" s="169"/>
      <c r="J13329" s="156"/>
    </row>
    <row r="13330">
      <c r="D13330" s="153" t="str">
        <f>IFERROR(__xludf.DUMMYFUNCTION("""COMPUTED_VALUE"""),"")</f>
        <v/>
      </c>
      <c r="E13330" s="153" t="str">
        <f>IFERROR(__xludf.DUMMYFUNCTION("""COMPUTED_VALUE"""),"")</f>
        <v/>
      </c>
      <c r="I13330" s="169"/>
      <c r="J13330" s="156"/>
    </row>
    <row r="13331">
      <c r="D13331" s="153" t="str">
        <f>IFERROR(__xludf.DUMMYFUNCTION("""COMPUTED_VALUE"""),"")</f>
        <v/>
      </c>
      <c r="E13331" s="153" t="str">
        <f>IFERROR(__xludf.DUMMYFUNCTION("""COMPUTED_VALUE"""),"")</f>
        <v/>
      </c>
      <c r="I13331" s="169"/>
      <c r="J13331" s="156"/>
    </row>
    <row r="13332">
      <c r="D13332" s="153" t="str">
        <f>IFERROR(__xludf.DUMMYFUNCTION("""COMPUTED_VALUE"""),"")</f>
        <v/>
      </c>
      <c r="E13332" s="153" t="str">
        <f>IFERROR(__xludf.DUMMYFUNCTION("""COMPUTED_VALUE"""),"")</f>
        <v/>
      </c>
      <c r="I13332" s="169"/>
      <c r="J13332" s="156"/>
    </row>
    <row r="13333">
      <c r="D13333" s="153" t="str">
        <f>IFERROR(__xludf.DUMMYFUNCTION("""COMPUTED_VALUE"""),"")</f>
        <v/>
      </c>
      <c r="E13333" s="153" t="str">
        <f>IFERROR(__xludf.DUMMYFUNCTION("""COMPUTED_VALUE"""),"")</f>
        <v/>
      </c>
      <c r="I13333" s="169"/>
      <c r="J13333" s="156"/>
    </row>
    <row r="13334">
      <c r="D13334" s="153" t="str">
        <f>IFERROR(__xludf.DUMMYFUNCTION("""COMPUTED_VALUE"""),"")</f>
        <v/>
      </c>
      <c r="E13334" s="153" t="str">
        <f>IFERROR(__xludf.DUMMYFUNCTION("""COMPUTED_VALUE"""),"")</f>
        <v/>
      </c>
      <c r="I13334" s="169"/>
      <c r="J13334" s="156"/>
    </row>
    <row r="13335">
      <c r="D13335" s="153" t="str">
        <f>IFERROR(__xludf.DUMMYFUNCTION("""COMPUTED_VALUE"""),"")</f>
        <v/>
      </c>
      <c r="E13335" s="153" t="str">
        <f>IFERROR(__xludf.DUMMYFUNCTION("""COMPUTED_VALUE"""),"")</f>
        <v/>
      </c>
      <c r="I13335" s="169"/>
      <c r="J13335" s="156"/>
    </row>
    <row r="13336">
      <c r="D13336" s="153" t="str">
        <f>IFERROR(__xludf.DUMMYFUNCTION("""COMPUTED_VALUE"""),"")</f>
        <v/>
      </c>
      <c r="E13336" s="153" t="str">
        <f>IFERROR(__xludf.DUMMYFUNCTION("""COMPUTED_VALUE"""),"")</f>
        <v/>
      </c>
      <c r="I13336" s="169"/>
      <c r="J13336" s="156"/>
    </row>
    <row r="13337">
      <c r="D13337" s="153" t="str">
        <f>IFERROR(__xludf.DUMMYFUNCTION("""COMPUTED_VALUE"""),"")</f>
        <v/>
      </c>
      <c r="E13337" s="153" t="str">
        <f>IFERROR(__xludf.DUMMYFUNCTION("""COMPUTED_VALUE"""),"")</f>
        <v/>
      </c>
      <c r="I13337" s="169"/>
      <c r="J13337" s="156"/>
    </row>
    <row r="13338">
      <c r="D13338" s="153" t="str">
        <f>IFERROR(__xludf.DUMMYFUNCTION("""COMPUTED_VALUE"""),"")</f>
        <v/>
      </c>
      <c r="E13338" s="153" t="str">
        <f>IFERROR(__xludf.DUMMYFUNCTION("""COMPUTED_VALUE"""),"")</f>
        <v/>
      </c>
      <c r="I13338" s="169"/>
      <c r="J13338" s="156"/>
    </row>
    <row r="13339">
      <c r="D13339" s="153" t="str">
        <f>IFERROR(__xludf.DUMMYFUNCTION("""COMPUTED_VALUE"""),"")</f>
        <v/>
      </c>
      <c r="E13339" s="153" t="str">
        <f>IFERROR(__xludf.DUMMYFUNCTION("""COMPUTED_VALUE"""),"")</f>
        <v/>
      </c>
      <c r="I13339" s="169"/>
      <c r="J13339" s="156"/>
    </row>
    <row r="13340">
      <c r="D13340" s="153" t="str">
        <f>IFERROR(__xludf.DUMMYFUNCTION("""COMPUTED_VALUE"""),"")</f>
        <v/>
      </c>
      <c r="E13340" s="153" t="str">
        <f>IFERROR(__xludf.DUMMYFUNCTION("""COMPUTED_VALUE"""),"")</f>
        <v/>
      </c>
      <c r="I13340" s="169"/>
      <c r="J13340" s="156"/>
    </row>
    <row r="13341">
      <c r="D13341" s="153" t="str">
        <f>IFERROR(__xludf.DUMMYFUNCTION("""COMPUTED_VALUE"""),"")</f>
        <v/>
      </c>
      <c r="E13341" s="153" t="str">
        <f>IFERROR(__xludf.DUMMYFUNCTION("""COMPUTED_VALUE"""),"")</f>
        <v/>
      </c>
      <c r="I13341" s="169"/>
      <c r="J13341" s="156"/>
    </row>
    <row r="13342">
      <c r="D13342" s="153" t="str">
        <f>IFERROR(__xludf.DUMMYFUNCTION("""COMPUTED_VALUE"""),"")</f>
        <v/>
      </c>
      <c r="E13342" s="153" t="str">
        <f>IFERROR(__xludf.DUMMYFUNCTION("""COMPUTED_VALUE"""),"")</f>
        <v/>
      </c>
      <c r="I13342" s="169"/>
      <c r="J13342" s="156"/>
    </row>
    <row r="13343">
      <c r="D13343" s="153" t="str">
        <f>IFERROR(__xludf.DUMMYFUNCTION("""COMPUTED_VALUE"""),"")</f>
        <v/>
      </c>
      <c r="E13343" s="153" t="str">
        <f>IFERROR(__xludf.DUMMYFUNCTION("""COMPUTED_VALUE"""),"")</f>
        <v/>
      </c>
      <c r="I13343" s="169"/>
      <c r="J13343" s="156"/>
    </row>
    <row r="13344">
      <c r="D13344" s="153" t="str">
        <f>IFERROR(__xludf.DUMMYFUNCTION("""COMPUTED_VALUE"""),"")</f>
        <v/>
      </c>
      <c r="E13344" s="153" t="str">
        <f>IFERROR(__xludf.DUMMYFUNCTION("""COMPUTED_VALUE"""),"")</f>
        <v/>
      </c>
      <c r="I13344" s="169"/>
      <c r="J13344" s="156"/>
    </row>
    <row r="13345">
      <c r="D13345" s="153" t="str">
        <f>IFERROR(__xludf.DUMMYFUNCTION("""COMPUTED_VALUE"""),"")</f>
        <v/>
      </c>
      <c r="E13345" s="153" t="str">
        <f>IFERROR(__xludf.DUMMYFUNCTION("""COMPUTED_VALUE"""),"")</f>
        <v/>
      </c>
      <c r="I13345" s="169"/>
      <c r="J13345" s="156"/>
    </row>
    <row r="13346">
      <c r="D13346" s="153" t="str">
        <f>IFERROR(__xludf.DUMMYFUNCTION("""COMPUTED_VALUE"""),"")</f>
        <v/>
      </c>
      <c r="E13346" s="153" t="str">
        <f>IFERROR(__xludf.DUMMYFUNCTION("""COMPUTED_VALUE"""),"")</f>
        <v/>
      </c>
      <c r="I13346" s="169"/>
      <c r="J13346" s="156"/>
    </row>
    <row r="13347">
      <c r="D13347" s="153" t="str">
        <f>IFERROR(__xludf.DUMMYFUNCTION("""COMPUTED_VALUE"""),"")</f>
        <v/>
      </c>
      <c r="E13347" s="153" t="str">
        <f>IFERROR(__xludf.DUMMYFUNCTION("""COMPUTED_VALUE"""),"")</f>
        <v/>
      </c>
      <c r="I13347" s="169"/>
      <c r="J13347" s="156"/>
    </row>
    <row r="13348">
      <c r="D13348" s="153" t="str">
        <f>IFERROR(__xludf.DUMMYFUNCTION("""COMPUTED_VALUE"""),"")</f>
        <v/>
      </c>
      <c r="E13348" s="153" t="str">
        <f>IFERROR(__xludf.DUMMYFUNCTION("""COMPUTED_VALUE"""),"")</f>
        <v/>
      </c>
      <c r="I13348" s="169"/>
      <c r="J13348" s="156"/>
    </row>
    <row r="13349">
      <c r="D13349" s="153" t="str">
        <f>IFERROR(__xludf.DUMMYFUNCTION("""COMPUTED_VALUE"""),"")</f>
        <v/>
      </c>
      <c r="E13349" s="153" t="str">
        <f>IFERROR(__xludf.DUMMYFUNCTION("""COMPUTED_VALUE"""),"")</f>
        <v/>
      </c>
      <c r="I13349" s="169"/>
      <c r="J13349" s="156"/>
    </row>
    <row r="13350">
      <c r="D13350" s="153" t="str">
        <f>IFERROR(__xludf.DUMMYFUNCTION("""COMPUTED_VALUE"""),"")</f>
        <v/>
      </c>
      <c r="E13350" s="153" t="str">
        <f>IFERROR(__xludf.DUMMYFUNCTION("""COMPUTED_VALUE"""),"")</f>
        <v/>
      </c>
      <c r="I13350" s="169"/>
      <c r="J13350" s="156"/>
    </row>
    <row r="13351">
      <c r="D13351" s="153" t="str">
        <f>IFERROR(__xludf.DUMMYFUNCTION("""COMPUTED_VALUE"""),"")</f>
        <v/>
      </c>
      <c r="E13351" s="153" t="str">
        <f>IFERROR(__xludf.DUMMYFUNCTION("""COMPUTED_VALUE"""),"")</f>
        <v/>
      </c>
      <c r="I13351" s="169"/>
      <c r="J13351" s="156"/>
    </row>
    <row r="13352">
      <c r="D13352" s="153" t="str">
        <f>IFERROR(__xludf.DUMMYFUNCTION("""COMPUTED_VALUE"""),"")</f>
        <v/>
      </c>
      <c r="E13352" s="153" t="str">
        <f>IFERROR(__xludf.DUMMYFUNCTION("""COMPUTED_VALUE"""),"")</f>
        <v/>
      </c>
      <c r="I13352" s="169"/>
      <c r="J13352" s="156"/>
    </row>
    <row r="13353">
      <c r="D13353" s="153" t="str">
        <f>IFERROR(__xludf.DUMMYFUNCTION("""COMPUTED_VALUE"""),"")</f>
        <v/>
      </c>
      <c r="E13353" s="153" t="str">
        <f>IFERROR(__xludf.DUMMYFUNCTION("""COMPUTED_VALUE"""),"")</f>
        <v/>
      </c>
      <c r="I13353" s="169"/>
      <c r="J13353" s="156"/>
    </row>
    <row r="13354">
      <c r="D13354" s="153" t="str">
        <f>IFERROR(__xludf.DUMMYFUNCTION("""COMPUTED_VALUE"""),"")</f>
        <v/>
      </c>
      <c r="E13354" s="153" t="str">
        <f>IFERROR(__xludf.DUMMYFUNCTION("""COMPUTED_VALUE"""),"")</f>
        <v/>
      </c>
      <c r="I13354" s="169"/>
      <c r="J13354" s="156"/>
    </row>
    <row r="13355">
      <c r="D13355" s="153" t="str">
        <f>IFERROR(__xludf.DUMMYFUNCTION("""COMPUTED_VALUE"""),"")</f>
        <v/>
      </c>
      <c r="E13355" s="153" t="str">
        <f>IFERROR(__xludf.DUMMYFUNCTION("""COMPUTED_VALUE"""),"")</f>
        <v/>
      </c>
      <c r="I13355" s="169"/>
      <c r="J13355" s="156"/>
    </row>
    <row r="13356">
      <c r="D13356" s="153" t="str">
        <f>IFERROR(__xludf.DUMMYFUNCTION("""COMPUTED_VALUE"""),"")</f>
        <v/>
      </c>
      <c r="E13356" s="153" t="str">
        <f>IFERROR(__xludf.DUMMYFUNCTION("""COMPUTED_VALUE"""),"")</f>
        <v/>
      </c>
      <c r="I13356" s="169"/>
      <c r="J13356" s="156"/>
    </row>
    <row r="13357">
      <c r="D13357" s="153" t="str">
        <f>IFERROR(__xludf.DUMMYFUNCTION("""COMPUTED_VALUE"""),"")</f>
        <v/>
      </c>
      <c r="E13357" s="153" t="str">
        <f>IFERROR(__xludf.DUMMYFUNCTION("""COMPUTED_VALUE"""),"")</f>
        <v/>
      </c>
      <c r="I13357" s="169"/>
      <c r="J13357" s="156"/>
    </row>
    <row r="13358">
      <c r="D13358" s="153" t="str">
        <f>IFERROR(__xludf.DUMMYFUNCTION("""COMPUTED_VALUE"""),"")</f>
        <v/>
      </c>
      <c r="E13358" s="153" t="str">
        <f>IFERROR(__xludf.DUMMYFUNCTION("""COMPUTED_VALUE"""),"")</f>
        <v/>
      </c>
      <c r="I13358" s="169"/>
      <c r="J13358" s="156"/>
    </row>
    <row r="13359">
      <c r="D13359" s="153" t="str">
        <f>IFERROR(__xludf.DUMMYFUNCTION("""COMPUTED_VALUE"""),"")</f>
        <v/>
      </c>
      <c r="E13359" s="153" t="str">
        <f>IFERROR(__xludf.DUMMYFUNCTION("""COMPUTED_VALUE"""),"")</f>
        <v/>
      </c>
      <c r="I13359" s="169"/>
      <c r="J13359" s="156"/>
    </row>
    <row r="13360">
      <c r="D13360" s="153" t="str">
        <f>IFERROR(__xludf.DUMMYFUNCTION("""COMPUTED_VALUE"""),"")</f>
        <v/>
      </c>
      <c r="E13360" s="153" t="str">
        <f>IFERROR(__xludf.DUMMYFUNCTION("""COMPUTED_VALUE"""),"")</f>
        <v/>
      </c>
      <c r="I13360" s="169"/>
      <c r="J13360" s="156"/>
    </row>
    <row r="13361">
      <c r="D13361" s="153" t="str">
        <f>IFERROR(__xludf.DUMMYFUNCTION("""COMPUTED_VALUE"""),"")</f>
        <v/>
      </c>
      <c r="E13361" s="153" t="str">
        <f>IFERROR(__xludf.DUMMYFUNCTION("""COMPUTED_VALUE"""),"")</f>
        <v/>
      </c>
      <c r="I13361" s="169"/>
      <c r="J13361" s="156"/>
    </row>
    <row r="13362">
      <c r="D13362" s="153" t="str">
        <f>IFERROR(__xludf.DUMMYFUNCTION("""COMPUTED_VALUE"""),"")</f>
        <v/>
      </c>
      <c r="E13362" s="153" t="str">
        <f>IFERROR(__xludf.DUMMYFUNCTION("""COMPUTED_VALUE"""),"")</f>
        <v/>
      </c>
      <c r="I13362" s="169"/>
      <c r="J13362" s="156"/>
    </row>
    <row r="13363">
      <c r="D13363" s="153" t="str">
        <f>IFERROR(__xludf.DUMMYFUNCTION("""COMPUTED_VALUE"""),"")</f>
        <v/>
      </c>
      <c r="E13363" s="153" t="str">
        <f>IFERROR(__xludf.DUMMYFUNCTION("""COMPUTED_VALUE"""),"")</f>
        <v/>
      </c>
      <c r="I13363" s="169"/>
      <c r="J13363" s="156"/>
    </row>
    <row r="13364">
      <c r="D13364" s="153" t="str">
        <f>IFERROR(__xludf.DUMMYFUNCTION("""COMPUTED_VALUE"""),"")</f>
        <v/>
      </c>
      <c r="E13364" s="153" t="str">
        <f>IFERROR(__xludf.DUMMYFUNCTION("""COMPUTED_VALUE"""),"")</f>
        <v/>
      </c>
      <c r="I13364" s="169"/>
      <c r="J13364" s="156"/>
    </row>
    <row r="13365">
      <c r="D13365" s="153" t="str">
        <f>IFERROR(__xludf.DUMMYFUNCTION("""COMPUTED_VALUE"""),"")</f>
        <v/>
      </c>
      <c r="E13365" s="153" t="str">
        <f>IFERROR(__xludf.DUMMYFUNCTION("""COMPUTED_VALUE"""),"")</f>
        <v/>
      </c>
      <c r="I13365" s="169"/>
      <c r="J13365" s="156"/>
    </row>
    <row r="13366">
      <c r="D13366" s="153" t="str">
        <f>IFERROR(__xludf.DUMMYFUNCTION("""COMPUTED_VALUE"""),"")</f>
        <v/>
      </c>
      <c r="E13366" s="153" t="str">
        <f>IFERROR(__xludf.DUMMYFUNCTION("""COMPUTED_VALUE"""),"")</f>
        <v/>
      </c>
      <c r="I13366" s="169"/>
      <c r="J13366" s="156"/>
    </row>
    <row r="13367">
      <c r="D13367" s="153" t="str">
        <f>IFERROR(__xludf.DUMMYFUNCTION("""COMPUTED_VALUE"""),"")</f>
        <v/>
      </c>
      <c r="E13367" s="153" t="str">
        <f>IFERROR(__xludf.DUMMYFUNCTION("""COMPUTED_VALUE"""),"")</f>
        <v/>
      </c>
      <c r="I13367" s="169"/>
      <c r="J13367" s="156"/>
    </row>
    <row r="13368">
      <c r="D13368" s="153" t="str">
        <f>IFERROR(__xludf.DUMMYFUNCTION("""COMPUTED_VALUE"""),"")</f>
        <v/>
      </c>
      <c r="E13368" s="153" t="str">
        <f>IFERROR(__xludf.DUMMYFUNCTION("""COMPUTED_VALUE"""),"")</f>
        <v/>
      </c>
      <c r="I13368" s="169"/>
      <c r="J13368" s="156"/>
    </row>
    <row r="13369">
      <c r="D13369" s="153" t="str">
        <f>IFERROR(__xludf.DUMMYFUNCTION("""COMPUTED_VALUE"""),"")</f>
        <v/>
      </c>
      <c r="E13369" s="153" t="str">
        <f>IFERROR(__xludf.DUMMYFUNCTION("""COMPUTED_VALUE"""),"")</f>
        <v/>
      </c>
      <c r="I13369" s="169"/>
      <c r="J13369" s="156"/>
    </row>
    <row r="13370">
      <c r="D13370" s="153" t="str">
        <f>IFERROR(__xludf.DUMMYFUNCTION("""COMPUTED_VALUE"""),"")</f>
        <v/>
      </c>
      <c r="E13370" s="153" t="str">
        <f>IFERROR(__xludf.DUMMYFUNCTION("""COMPUTED_VALUE"""),"")</f>
        <v/>
      </c>
      <c r="I13370" s="169"/>
      <c r="J13370" s="156"/>
    </row>
    <row r="13371">
      <c r="D13371" s="153" t="str">
        <f>IFERROR(__xludf.DUMMYFUNCTION("""COMPUTED_VALUE"""),"")</f>
        <v/>
      </c>
      <c r="E13371" s="153" t="str">
        <f>IFERROR(__xludf.DUMMYFUNCTION("""COMPUTED_VALUE"""),"")</f>
        <v/>
      </c>
      <c r="I13371" s="169"/>
      <c r="J13371" s="156"/>
    </row>
    <row r="13372">
      <c r="D13372" s="153" t="str">
        <f>IFERROR(__xludf.DUMMYFUNCTION("""COMPUTED_VALUE"""),"")</f>
        <v/>
      </c>
      <c r="E13372" s="153" t="str">
        <f>IFERROR(__xludf.DUMMYFUNCTION("""COMPUTED_VALUE"""),"")</f>
        <v/>
      </c>
      <c r="I13372" s="169"/>
      <c r="J13372" s="156"/>
    </row>
    <row r="13373">
      <c r="D13373" s="153" t="str">
        <f>IFERROR(__xludf.DUMMYFUNCTION("""COMPUTED_VALUE"""),"")</f>
        <v/>
      </c>
      <c r="E13373" s="153" t="str">
        <f>IFERROR(__xludf.DUMMYFUNCTION("""COMPUTED_VALUE"""),"")</f>
        <v/>
      </c>
      <c r="I13373" s="169"/>
      <c r="J13373" s="156"/>
    </row>
    <row r="13374">
      <c r="D13374" s="153" t="str">
        <f>IFERROR(__xludf.DUMMYFUNCTION("""COMPUTED_VALUE"""),"")</f>
        <v/>
      </c>
      <c r="E13374" s="153" t="str">
        <f>IFERROR(__xludf.DUMMYFUNCTION("""COMPUTED_VALUE"""),"")</f>
        <v/>
      </c>
      <c r="I13374" s="169"/>
      <c r="J13374" s="156"/>
    </row>
    <row r="13375">
      <c r="D13375" s="153" t="str">
        <f>IFERROR(__xludf.DUMMYFUNCTION("""COMPUTED_VALUE"""),"")</f>
        <v/>
      </c>
      <c r="E13375" s="153" t="str">
        <f>IFERROR(__xludf.DUMMYFUNCTION("""COMPUTED_VALUE"""),"")</f>
        <v/>
      </c>
      <c r="I13375" s="169"/>
      <c r="J13375" s="156"/>
    </row>
    <row r="13376">
      <c r="D13376" s="153" t="str">
        <f>IFERROR(__xludf.DUMMYFUNCTION("""COMPUTED_VALUE"""),"")</f>
        <v/>
      </c>
      <c r="E13376" s="153" t="str">
        <f>IFERROR(__xludf.DUMMYFUNCTION("""COMPUTED_VALUE"""),"")</f>
        <v/>
      </c>
      <c r="I13376" s="169"/>
      <c r="J13376" s="156"/>
    </row>
    <row r="13377">
      <c r="D13377" s="153" t="str">
        <f>IFERROR(__xludf.DUMMYFUNCTION("""COMPUTED_VALUE"""),"")</f>
        <v/>
      </c>
      <c r="E13377" s="153" t="str">
        <f>IFERROR(__xludf.DUMMYFUNCTION("""COMPUTED_VALUE"""),"")</f>
        <v/>
      </c>
      <c r="I13377" s="169"/>
      <c r="J13377" s="156"/>
    </row>
    <row r="13378">
      <c r="D13378" s="153" t="str">
        <f>IFERROR(__xludf.DUMMYFUNCTION("""COMPUTED_VALUE"""),"")</f>
        <v/>
      </c>
      <c r="E13378" s="153" t="str">
        <f>IFERROR(__xludf.DUMMYFUNCTION("""COMPUTED_VALUE"""),"")</f>
        <v/>
      </c>
      <c r="I13378" s="169"/>
      <c r="J13378" s="156"/>
    </row>
    <row r="13379">
      <c r="D13379" s="153" t="str">
        <f>IFERROR(__xludf.DUMMYFUNCTION("""COMPUTED_VALUE"""),"")</f>
        <v/>
      </c>
      <c r="E13379" s="153" t="str">
        <f>IFERROR(__xludf.DUMMYFUNCTION("""COMPUTED_VALUE"""),"")</f>
        <v/>
      </c>
      <c r="I13379" s="169"/>
      <c r="J13379" s="156"/>
    </row>
    <row r="13380">
      <c r="D13380" s="153" t="str">
        <f>IFERROR(__xludf.DUMMYFUNCTION("""COMPUTED_VALUE"""),"")</f>
        <v/>
      </c>
      <c r="E13380" s="153" t="str">
        <f>IFERROR(__xludf.DUMMYFUNCTION("""COMPUTED_VALUE"""),"")</f>
        <v/>
      </c>
      <c r="I13380" s="169"/>
      <c r="J13380" s="156"/>
    </row>
    <row r="13381">
      <c r="D13381" s="153" t="str">
        <f>IFERROR(__xludf.DUMMYFUNCTION("""COMPUTED_VALUE"""),"")</f>
        <v/>
      </c>
      <c r="E13381" s="153" t="str">
        <f>IFERROR(__xludf.DUMMYFUNCTION("""COMPUTED_VALUE"""),"")</f>
        <v/>
      </c>
      <c r="I13381" s="169"/>
      <c r="J13381" s="156"/>
    </row>
    <row r="13382">
      <c r="D13382" s="153" t="str">
        <f>IFERROR(__xludf.DUMMYFUNCTION("""COMPUTED_VALUE"""),"")</f>
        <v/>
      </c>
      <c r="E13382" s="153" t="str">
        <f>IFERROR(__xludf.DUMMYFUNCTION("""COMPUTED_VALUE"""),"")</f>
        <v/>
      </c>
      <c r="I13382" s="169"/>
      <c r="J13382" s="156"/>
    </row>
    <row r="13383">
      <c r="D13383" s="153" t="str">
        <f>IFERROR(__xludf.DUMMYFUNCTION("""COMPUTED_VALUE"""),"")</f>
        <v/>
      </c>
      <c r="E13383" s="153" t="str">
        <f>IFERROR(__xludf.DUMMYFUNCTION("""COMPUTED_VALUE"""),"")</f>
        <v/>
      </c>
      <c r="I13383" s="169"/>
      <c r="J13383" s="156"/>
    </row>
    <row r="13384">
      <c r="D13384" s="153" t="str">
        <f>IFERROR(__xludf.DUMMYFUNCTION("""COMPUTED_VALUE"""),"")</f>
        <v/>
      </c>
      <c r="E13384" s="153" t="str">
        <f>IFERROR(__xludf.DUMMYFUNCTION("""COMPUTED_VALUE"""),"")</f>
        <v/>
      </c>
      <c r="I13384" s="169"/>
      <c r="J13384" s="156"/>
    </row>
    <row r="13385">
      <c r="D13385" s="153" t="str">
        <f>IFERROR(__xludf.DUMMYFUNCTION("""COMPUTED_VALUE"""),"")</f>
        <v/>
      </c>
      <c r="E13385" s="153" t="str">
        <f>IFERROR(__xludf.DUMMYFUNCTION("""COMPUTED_VALUE"""),"")</f>
        <v/>
      </c>
      <c r="I13385" s="169"/>
      <c r="J13385" s="156"/>
    </row>
    <row r="13386">
      <c r="D13386" s="153" t="str">
        <f>IFERROR(__xludf.DUMMYFUNCTION("""COMPUTED_VALUE"""),"")</f>
        <v/>
      </c>
      <c r="E13386" s="153" t="str">
        <f>IFERROR(__xludf.DUMMYFUNCTION("""COMPUTED_VALUE"""),"")</f>
        <v/>
      </c>
      <c r="I13386" s="169"/>
      <c r="J13386" s="156"/>
    </row>
    <row r="13387">
      <c r="D13387" s="153" t="str">
        <f>IFERROR(__xludf.DUMMYFUNCTION("""COMPUTED_VALUE"""),"")</f>
        <v/>
      </c>
      <c r="E13387" s="153" t="str">
        <f>IFERROR(__xludf.DUMMYFUNCTION("""COMPUTED_VALUE"""),"")</f>
        <v/>
      </c>
      <c r="I13387" s="169"/>
      <c r="J13387" s="156"/>
    </row>
    <row r="13388">
      <c r="D13388" s="153" t="str">
        <f>IFERROR(__xludf.DUMMYFUNCTION("""COMPUTED_VALUE"""),"")</f>
        <v/>
      </c>
      <c r="E13388" s="153" t="str">
        <f>IFERROR(__xludf.DUMMYFUNCTION("""COMPUTED_VALUE"""),"")</f>
        <v/>
      </c>
      <c r="I13388" s="169"/>
      <c r="J13388" s="156"/>
    </row>
    <row r="13389">
      <c r="D13389" s="153" t="str">
        <f>IFERROR(__xludf.DUMMYFUNCTION("""COMPUTED_VALUE"""),"")</f>
        <v/>
      </c>
      <c r="E13389" s="153" t="str">
        <f>IFERROR(__xludf.DUMMYFUNCTION("""COMPUTED_VALUE"""),"")</f>
        <v/>
      </c>
      <c r="I13389" s="169"/>
      <c r="J13389" s="156"/>
    </row>
    <row r="13390">
      <c r="D13390" s="153" t="str">
        <f>IFERROR(__xludf.DUMMYFUNCTION("""COMPUTED_VALUE"""),"")</f>
        <v/>
      </c>
      <c r="E13390" s="153" t="str">
        <f>IFERROR(__xludf.DUMMYFUNCTION("""COMPUTED_VALUE"""),"")</f>
        <v/>
      </c>
      <c r="I13390" s="169"/>
      <c r="J13390" s="156"/>
    </row>
    <row r="13391">
      <c r="D13391" s="153" t="str">
        <f>IFERROR(__xludf.DUMMYFUNCTION("""COMPUTED_VALUE"""),"")</f>
        <v/>
      </c>
      <c r="E13391" s="153" t="str">
        <f>IFERROR(__xludf.DUMMYFUNCTION("""COMPUTED_VALUE"""),"")</f>
        <v/>
      </c>
      <c r="I13391" s="169"/>
      <c r="J13391" s="156"/>
    </row>
    <row r="13392">
      <c r="D13392" s="153" t="str">
        <f>IFERROR(__xludf.DUMMYFUNCTION("""COMPUTED_VALUE"""),"")</f>
        <v/>
      </c>
      <c r="E13392" s="153" t="str">
        <f>IFERROR(__xludf.DUMMYFUNCTION("""COMPUTED_VALUE"""),"")</f>
        <v/>
      </c>
      <c r="I13392" s="169"/>
      <c r="J13392" s="156"/>
    </row>
    <row r="13393">
      <c r="D13393" s="153" t="str">
        <f>IFERROR(__xludf.DUMMYFUNCTION("""COMPUTED_VALUE"""),"")</f>
        <v/>
      </c>
      <c r="E13393" s="153" t="str">
        <f>IFERROR(__xludf.DUMMYFUNCTION("""COMPUTED_VALUE"""),"")</f>
        <v/>
      </c>
      <c r="I13393" s="169"/>
      <c r="J13393" s="156"/>
    </row>
    <row r="13394">
      <c r="D13394" s="153" t="str">
        <f>IFERROR(__xludf.DUMMYFUNCTION("""COMPUTED_VALUE"""),"")</f>
        <v/>
      </c>
      <c r="E13394" s="153" t="str">
        <f>IFERROR(__xludf.DUMMYFUNCTION("""COMPUTED_VALUE"""),"")</f>
        <v/>
      </c>
      <c r="I13394" s="169"/>
      <c r="J13394" s="156"/>
    </row>
    <row r="13395">
      <c r="D13395" s="153" t="str">
        <f>IFERROR(__xludf.DUMMYFUNCTION("""COMPUTED_VALUE"""),"")</f>
        <v/>
      </c>
      <c r="E13395" s="153" t="str">
        <f>IFERROR(__xludf.DUMMYFUNCTION("""COMPUTED_VALUE"""),"")</f>
        <v/>
      </c>
      <c r="I13395" s="169"/>
      <c r="J13395" s="156"/>
    </row>
    <row r="13396">
      <c r="D13396" s="153" t="str">
        <f>IFERROR(__xludf.DUMMYFUNCTION("""COMPUTED_VALUE"""),"")</f>
        <v/>
      </c>
      <c r="E13396" s="153" t="str">
        <f>IFERROR(__xludf.DUMMYFUNCTION("""COMPUTED_VALUE"""),"")</f>
        <v/>
      </c>
      <c r="I13396" s="169"/>
      <c r="J13396" s="156"/>
    </row>
    <row r="13397">
      <c r="D13397" s="153" t="str">
        <f>IFERROR(__xludf.DUMMYFUNCTION("""COMPUTED_VALUE"""),"")</f>
        <v/>
      </c>
      <c r="E13397" s="153" t="str">
        <f>IFERROR(__xludf.DUMMYFUNCTION("""COMPUTED_VALUE"""),"")</f>
        <v/>
      </c>
      <c r="I13397" s="169"/>
      <c r="J13397" s="156"/>
    </row>
    <row r="13398">
      <c r="D13398" s="153" t="str">
        <f>IFERROR(__xludf.DUMMYFUNCTION("""COMPUTED_VALUE"""),"")</f>
        <v/>
      </c>
      <c r="E13398" s="153" t="str">
        <f>IFERROR(__xludf.DUMMYFUNCTION("""COMPUTED_VALUE"""),"")</f>
        <v/>
      </c>
      <c r="I13398" s="169"/>
      <c r="J13398" s="156"/>
    </row>
    <row r="13399">
      <c r="D13399" s="153" t="str">
        <f>IFERROR(__xludf.DUMMYFUNCTION("""COMPUTED_VALUE"""),"")</f>
        <v/>
      </c>
      <c r="E13399" s="153" t="str">
        <f>IFERROR(__xludf.DUMMYFUNCTION("""COMPUTED_VALUE"""),"")</f>
        <v/>
      </c>
      <c r="I13399" s="169"/>
      <c r="J13399" s="156"/>
    </row>
    <row r="13400">
      <c r="D13400" s="153" t="str">
        <f>IFERROR(__xludf.DUMMYFUNCTION("""COMPUTED_VALUE"""),"")</f>
        <v/>
      </c>
      <c r="E13400" s="153" t="str">
        <f>IFERROR(__xludf.DUMMYFUNCTION("""COMPUTED_VALUE"""),"")</f>
        <v/>
      </c>
      <c r="I13400" s="169"/>
      <c r="J13400" s="156"/>
    </row>
    <row r="13401">
      <c r="D13401" s="153" t="str">
        <f>IFERROR(__xludf.DUMMYFUNCTION("""COMPUTED_VALUE"""),"")</f>
        <v/>
      </c>
      <c r="E13401" s="153" t="str">
        <f>IFERROR(__xludf.DUMMYFUNCTION("""COMPUTED_VALUE"""),"")</f>
        <v/>
      </c>
      <c r="I13401" s="169"/>
      <c r="J13401" s="156"/>
    </row>
    <row r="13402">
      <c r="D13402" s="153" t="str">
        <f>IFERROR(__xludf.DUMMYFUNCTION("""COMPUTED_VALUE"""),"")</f>
        <v/>
      </c>
      <c r="E13402" s="153" t="str">
        <f>IFERROR(__xludf.DUMMYFUNCTION("""COMPUTED_VALUE"""),"")</f>
        <v/>
      </c>
      <c r="I13402" s="169"/>
      <c r="J13402" s="156"/>
    </row>
    <row r="13403">
      <c r="D13403" s="153" t="str">
        <f>IFERROR(__xludf.DUMMYFUNCTION("""COMPUTED_VALUE"""),"")</f>
        <v/>
      </c>
      <c r="E13403" s="153" t="str">
        <f>IFERROR(__xludf.DUMMYFUNCTION("""COMPUTED_VALUE"""),"")</f>
        <v/>
      </c>
      <c r="I13403" s="169"/>
      <c r="J13403" s="156"/>
    </row>
    <row r="13404">
      <c r="D13404" s="153" t="str">
        <f>IFERROR(__xludf.DUMMYFUNCTION("""COMPUTED_VALUE"""),"")</f>
        <v/>
      </c>
      <c r="E13404" s="153" t="str">
        <f>IFERROR(__xludf.DUMMYFUNCTION("""COMPUTED_VALUE"""),"")</f>
        <v/>
      </c>
      <c r="I13404" s="169"/>
      <c r="J13404" s="156"/>
    </row>
    <row r="13405">
      <c r="D13405" s="153" t="str">
        <f>IFERROR(__xludf.DUMMYFUNCTION("""COMPUTED_VALUE"""),"")</f>
        <v/>
      </c>
      <c r="E13405" s="153" t="str">
        <f>IFERROR(__xludf.DUMMYFUNCTION("""COMPUTED_VALUE"""),"")</f>
        <v/>
      </c>
      <c r="I13405" s="169"/>
      <c r="J13405" s="156"/>
    </row>
    <row r="13406">
      <c r="D13406" s="153" t="str">
        <f>IFERROR(__xludf.DUMMYFUNCTION("""COMPUTED_VALUE"""),"")</f>
        <v/>
      </c>
      <c r="E13406" s="153" t="str">
        <f>IFERROR(__xludf.DUMMYFUNCTION("""COMPUTED_VALUE"""),"")</f>
        <v/>
      </c>
      <c r="I13406" s="169"/>
      <c r="J13406" s="156"/>
    </row>
    <row r="13407">
      <c r="D13407" s="153" t="str">
        <f>IFERROR(__xludf.DUMMYFUNCTION("""COMPUTED_VALUE"""),"")</f>
        <v/>
      </c>
      <c r="E13407" s="153" t="str">
        <f>IFERROR(__xludf.DUMMYFUNCTION("""COMPUTED_VALUE"""),"")</f>
        <v/>
      </c>
      <c r="I13407" s="169"/>
      <c r="J13407" s="156"/>
    </row>
    <row r="13408">
      <c r="D13408" s="153" t="str">
        <f>IFERROR(__xludf.DUMMYFUNCTION("""COMPUTED_VALUE"""),"")</f>
        <v/>
      </c>
      <c r="E13408" s="153" t="str">
        <f>IFERROR(__xludf.DUMMYFUNCTION("""COMPUTED_VALUE"""),"")</f>
        <v/>
      </c>
      <c r="I13408" s="169"/>
      <c r="J13408" s="156"/>
    </row>
    <row r="13409">
      <c r="D13409" s="153" t="str">
        <f>IFERROR(__xludf.DUMMYFUNCTION("""COMPUTED_VALUE"""),"")</f>
        <v/>
      </c>
      <c r="E13409" s="153" t="str">
        <f>IFERROR(__xludf.DUMMYFUNCTION("""COMPUTED_VALUE"""),"")</f>
        <v/>
      </c>
      <c r="I13409" s="169"/>
      <c r="J13409" s="156"/>
    </row>
    <row r="13410">
      <c r="D13410" s="153" t="str">
        <f>IFERROR(__xludf.DUMMYFUNCTION("""COMPUTED_VALUE"""),"")</f>
        <v/>
      </c>
      <c r="E13410" s="153" t="str">
        <f>IFERROR(__xludf.DUMMYFUNCTION("""COMPUTED_VALUE"""),"")</f>
        <v/>
      </c>
      <c r="I13410" s="169"/>
      <c r="J13410" s="156"/>
    </row>
    <row r="13411">
      <c r="D13411" s="153" t="str">
        <f>IFERROR(__xludf.DUMMYFUNCTION("""COMPUTED_VALUE"""),"")</f>
        <v/>
      </c>
      <c r="E13411" s="153" t="str">
        <f>IFERROR(__xludf.DUMMYFUNCTION("""COMPUTED_VALUE"""),"")</f>
        <v/>
      </c>
      <c r="I13411" s="169"/>
      <c r="J13411" s="156"/>
    </row>
    <row r="13412">
      <c r="D13412" s="153" t="str">
        <f>IFERROR(__xludf.DUMMYFUNCTION("""COMPUTED_VALUE"""),"")</f>
        <v/>
      </c>
      <c r="E13412" s="153" t="str">
        <f>IFERROR(__xludf.DUMMYFUNCTION("""COMPUTED_VALUE"""),"")</f>
        <v/>
      </c>
      <c r="I13412" s="169"/>
      <c r="J13412" s="156"/>
    </row>
    <row r="13413">
      <c r="D13413" s="153" t="str">
        <f>IFERROR(__xludf.DUMMYFUNCTION("""COMPUTED_VALUE"""),"")</f>
        <v/>
      </c>
      <c r="E13413" s="153" t="str">
        <f>IFERROR(__xludf.DUMMYFUNCTION("""COMPUTED_VALUE"""),"")</f>
        <v/>
      </c>
      <c r="I13413" s="169"/>
      <c r="J13413" s="156"/>
    </row>
    <row r="13414">
      <c r="D13414" s="153" t="str">
        <f>IFERROR(__xludf.DUMMYFUNCTION("""COMPUTED_VALUE"""),"")</f>
        <v/>
      </c>
      <c r="E13414" s="153" t="str">
        <f>IFERROR(__xludf.DUMMYFUNCTION("""COMPUTED_VALUE"""),"")</f>
        <v/>
      </c>
      <c r="I13414" s="169"/>
      <c r="J13414" s="156"/>
    </row>
    <row r="13415">
      <c r="D13415" s="153" t="str">
        <f>IFERROR(__xludf.DUMMYFUNCTION("""COMPUTED_VALUE"""),"")</f>
        <v/>
      </c>
      <c r="E13415" s="153" t="str">
        <f>IFERROR(__xludf.DUMMYFUNCTION("""COMPUTED_VALUE"""),"")</f>
        <v/>
      </c>
      <c r="I13415" s="169"/>
      <c r="J13415" s="156"/>
    </row>
    <row r="13416">
      <c r="D13416" s="153" t="str">
        <f>IFERROR(__xludf.DUMMYFUNCTION("""COMPUTED_VALUE"""),"")</f>
        <v/>
      </c>
      <c r="E13416" s="153" t="str">
        <f>IFERROR(__xludf.DUMMYFUNCTION("""COMPUTED_VALUE"""),"")</f>
        <v/>
      </c>
      <c r="I13416" s="169"/>
      <c r="J13416" s="156"/>
    </row>
    <row r="13417">
      <c r="D13417" s="153" t="str">
        <f>IFERROR(__xludf.DUMMYFUNCTION("""COMPUTED_VALUE"""),"")</f>
        <v/>
      </c>
      <c r="E13417" s="153" t="str">
        <f>IFERROR(__xludf.DUMMYFUNCTION("""COMPUTED_VALUE"""),"")</f>
        <v/>
      </c>
      <c r="I13417" s="169"/>
      <c r="J13417" s="156"/>
    </row>
    <row r="13418">
      <c r="D13418" s="153" t="str">
        <f>IFERROR(__xludf.DUMMYFUNCTION("""COMPUTED_VALUE"""),"")</f>
        <v/>
      </c>
      <c r="E13418" s="153" t="str">
        <f>IFERROR(__xludf.DUMMYFUNCTION("""COMPUTED_VALUE"""),"")</f>
        <v/>
      </c>
      <c r="I13418" s="169"/>
      <c r="J13418" s="156"/>
    </row>
    <row r="13419">
      <c r="D13419" s="153" t="str">
        <f>IFERROR(__xludf.DUMMYFUNCTION("""COMPUTED_VALUE"""),"")</f>
        <v/>
      </c>
      <c r="E13419" s="153" t="str">
        <f>IFERROR(__xludf.DUMMYFUNCTION("""COMPUTED_VALUE"""),"")</f>
        <v/>
      </c>
      <c r="I13419" s="169"/>
      <c r="J13419" s="156"/>
    </row>
    <row r="13420">
      <c r="D13420" s="153" t="str">
        <f>IFERROR(__xludf.DUMMYFUNCTION("""COMPUTED_VALUE"""),"")</f>
        <v/>
      </c>
      <c r="E13420" s="153" t="str">
        <f>IFERROR(__xludf.DUMMYFUNCTION("""COMPUTED_VALUE"""),"")</f>
        <v/>
      </c>
      <c r="I13420" s="169"/>
      <c r="J13420" s="156"/>
    </row>
    <row r="13421">
      <c r="D13421" s="153" t="str">
        <f>IFERROR(__xludf.DUMMYFUNCTION("""COMPUTED_VALUE"""),"")</f>
        <v/>
      </c>
      <c r="E13421" s="153" t="str">
        <f>IFERROR(__xludf.DUMMYFUNCTION("""COMPUTED_VALUE"""),"")</f>
        <v/>
      </c>
      <c r="I13421" s="169"/>
      <c r="J13421" s="156"/>
    </row>
    <row r="13422">
      <c r="D13422" s="153" t="str">
        <f>IFERROR(__xludf.DUMMYFUNCTION("""COMPUTED_VALUE"""),"")</f>
        <v/>
      </c>
      <c r="E13422" s="153" t="str">
        <f>IFERROR(__xludf.DUMMYFUNCTION("""COMPUTED_VALUE"""),"")</f>
        <v/>
      </c>
      <c r="I13422" s="169"/>
      <c r="J13422" s="156"/>
    </row>
    <row r="13423">
      <c r="D13423" s="153" t="str">
        <f>IFERROR(__xludf.DUMMYFUNCTION("""COMPUTED_VALUE"""),"")</f>
        <v/>
      </c>
      <c r="E13423" s="153" t="str">
        <f>IFERROR(__xludf.DUMMYFUNCTION("""COMPUTED_VALUE"""),"")</f>
        <v/>
      </c>
      <c r="I13423" s="169"/>
      <c r="J13423" s="156"/>
    </row>
    <row r="13424">
      <c r="D13424" s="153" t="str">
        <f>IFERROR(__xludf.DUMMYFUNCTION("""COMPUTED_VALUE"""),"")</f>
        <v/>
      </c>
      <c r="E13424" s="153" t="str">
        <f>IFERROR(__xludf.DUMMYFUNCTION("""COMPUTED_VALUE"""),"")</f>
        <v/>
      </c>
      <c r="I13424" s="169"/>
      <c r="J13424" s="156"/>
    </row>
    <row r="13425">
      <c r="D13425" s="153" t="str">
        <f>IFERROR(__xludf.DUMMYFUNCTION("""COMPUTED_VALUE"""),"")</f>
        <v/>
      </c>
      <c r="E13425" s="153" t="str">
        <f>IFERROR(__xludf.DUMMYFUNCTION("""COMPUTED_VALUE"""),"")</f>
        <v/>
      </c>
      <c r="I13425" s="169"/>
      <c r="J13425" s="156"/>
    </row>
    <row r="13426">
      <c r="D13426" s="153" t="str">
        <f>IFERROR(__xludf.DUMMYFUNCTION("""COMPUTED_VALUE"""),"")</f>
        <v/>
      </c>
      <c r="E13426" s="153" t="str">
        <f>IFERROR(__xludf.DUMMYFUNCTION("""COMPUTED_VALUE"""),"")</f>
        <v/>
      </c>
      <c r="I13426" s="169"/>
      <c r="J13426" s="156"/>
    </row>
    <row r="13427">
      <c r="D13427" s="153" t="str">
        <f>IFERROR(__xludf.DUMMYFUNCTION("""COMPUTED_VALUE"""),"")</f>
        <v/>
      </c>
      <c r="E13427" s="153" t="str">
        <f>IFERROR(__xludf.DUMMYFUNCTION("""COMPUTED_VALUE"""),"")</f>
        <v/>
      </c>
      <c r="I13427" s="169"/>
      <c r="J13427" s="156"/>
    </row>
    <row r="13428">
      <c r="D13428" s="153" t="str">
        <f>IFERROR(__xludf.DUMMYFUNCTION("""COMPUTED_VALUE"""),"")</f>
        <v/>
      </c>
      <c r="E13428" s="153" t="str">
        <f>IFERROR(__xludf.DUMMYFUNCTION("""COMPUTED_VALUE"""),"")</f>
        <v/>
      </c>
      <c r="I13428" s="169"/>
      <c r="J13428" s="156"/>
    </row>
    <row r="13429">
      <c r="D13429" s="153" t="str">
        <f>IFERROR(__xludf.DUMMYFUNCTION("""COMPUTED_VALUE"""),"")</f>
        <v/>
      </c>
      <c r="E13429" s="153" t="str">
        <f>IFERROR(__xludf.DUMMYFUNCTION("""COMPUTED_VALUE"""),"")</f>
        <v/>
      </c>
      <c r="I13429" s="169"/>
      <c r="J13429" s="156"/>
    </row>
    <row r="13430">
      <c r="D13430" s="153" t="str">
        <f>IFERROR(__xludf.DUMMYFUNCTION("""COMPUTED_VALUE"""),"")</f>
        <v/>
      </c>
      <c r="E13430" s="153" t="str">
        <f>IFERROR(__xludf.DUMMYFUNCTION("""COMPUTED_VALUE"""),"")</f>
        <v/>
      </c>
      <c r="I13430" s="169"/>
      <c r="J13430" s="156"/>
    </row>
    <row r="13431">
      <c r="D13431" s="153" t="str">
        <f>IFERROR(__xludf.DUMMYFUNCTION("""COMPUTED_VALUE"""),"")</f>
        <v/>
      </c>
      <c r="E13431" s="153" t="str">
        <f>IFERROR(__xludf.DUMMYFUNCTION("""COMPUTED_VALUE"""),"")</f>
        <v/>
      </c>
      <c r="I13431" s="169"/>
      <c r="J13431" s="156"/>
    </row>
    <row r="13432">
      <c r="D13432" s="153" t="str">
        <f>IFERROR(__xludf.DUMMYFUNCTION("""COMPUTED_VALUE"""),"")</f>
        <v/>
      </c>
      <c r="E13432" s="153" t="str">
        <f>IFERROR(__xludf.DUMMYFUNCTION("""COMPUTED_VALUE"""),"")</f>
        <v/>
      </c>
      <c r="I13432" s="169"/>
      <c r="J13432" s="156"/>
    </row>
    <row r="13433">
      <c r="D13433" s="153" t="str">
        <f>IFERROR(__xludf.DUMMYFUNCTION("""COMPUTED_VALUE"""),"")</f>
        <v/>
      </c>
      <c r="E13433" s="153" t="str">
        <f>IFERROR(__xludf.DUMMYFUNCTION("""COMPUTED_VALUE"""),"")</f>
        <v/>
      </c>
      <c r="I13433" s="169"/>
      <c r="J13433" s="156"/>
    </row>
    <row r="13434">
      <c r="D13434" s="153" t="str">
        <f>IFERROR(__xludf.DUMMYFUNCTION("""COMPUTED_VALUE"""),"")</f>
        <v/>
      </c>
      <c r="E13434" s="153" t="str">
        <f>IFERROR(__xludf.DUMMYFUNCTION("""COMPUTED_VALUE"""),"")</f>
        <v/>
      </c>
      <c r="I13434" s="169"/>
      <c r="J13434" s="156"/>
    </row>
    <row r="13435">
      <c r="D13435" s="153" t="str">
        <f>IFERROR(__xludf.DUMMYFUNCTION("""COMPUTED_VALUE"""),"")</f>
        <v/>
      </c>
      <c r="E13435" s="153" t="str">
        <f>IFERROR(__xludf.DUMMYFUNCTION("""COMPUTED_VALUE"""),"")</f>
        <v/>
      </c>
      <c r="I13435" s="169"/>
      <c r="J13435" s="156"/>
    </row>
    <row r="13436">
      <c r="D13436" s="153" t="str">
        <f>IFERROR(__xludf.DUMMYFUNCTION("""COMPUTED_VALUE"""),"")</f>
        <v/>
      </c>
      <c r="E13436" s="153" t="str">
        <f>IFERROR(__xludf.DUMMYFUNCTION("""COMPUTED_VALUE"""),"")</f>
        <v/>
      </c>
      <c r="I13436" s="169"/>
      <c r="J13436" s="156"/>
    </row>
    <row r="13437">
      <c r="D13437" s="153" t="str">
        <f>IFERROR(__xludf.DUMMYFUNCTION("""COMPUTED_VALUE"""),"")</f>
        <v/>
      </c>
      <c r="E13437" s="153" t="str">
        <f>IFERROR(__xludf.DUMMYFUNCTION("""COMPUTED_VALUE"""),"")</f>
        <v/>
      </c>
      <c r="I13437" s="169"/>
      <c r="J13437" s="156"/>
    </row>
    <row r="13438">
      <c r="D13438" s="153" t="str">
        <f>IFERROR(__xludf.DUMMYFUNCTION("""COMPUTED_VALUE"""),"")</f>
        <v/>
      </c>
      <c r="E13438" s="153" t="str">
        <f>IFERROR(__xludf.DUMMYFUNCTION("""COMPUTED_VALUE"""),"")</f>
        <v/>
      </c>
      <c r="I13438" s="169"/>
      <c r="J13438" s="156"/>
    </row>
    <row r="13439">
      <c r="D13439" s="153" t="str">
        <f>IFERROR(__xludf.DUMMYFUNCTION("""COMPUTED_VALUE"""),"")</f>
        <v/>
      </c>
      <c r="E13439" s="153" t="str">
        <f>IFERROR(__xludf.DUMMYFUNCTION("""COMPUTED_VALUE"""),"")</f>
        <v/>
      </c>
      <c r="I13439" s="169"/>
      <c r="J13439" s="156"/>
    </row>
    <row r="13440">
      <c r="D13440" s="153" t="str">
        <f>IFERROR(__xludf.DUMMYFUNCTION("""COMPUTED_VALUE"""),"")</f>
        <v/>
      </c>
      <c r="E13440" s="153" t="str">
        <f>IFERROR(__xludf.DUMMYFUNCTION("""COMPUTED_VALUE"""),"")</f>
        <v/>
      </c>
      <c r="I13440" s="169"/>
      <c r="J13440" s="156"/>
    </row>
    <row r="13441">
      <c r="D13441" s="153" t="str">
        <f>IFERROR(__xludf.DUMMYFUNCTION("""COMPUTED_VALUE"""),"")</f>
        <v/>
      </c>
      <c r="E13441" s="153" t="str">
        <f>IFERROR(__xludf.DUMMYFUNCTION("""COMPUTED_VALUE"""),"")</f>
        <v/>
      </c>
      <c r="I13441" s="169"/>
      <c r="J13441" s="156"/>
    </row>
    <row r="13442">
      <c r="D13442" s="153" t="str">
        <f>IFERROR(__xludf.DUMMYFUNCTION("""COMPUTED_VALUE"""),"")</f>
        <v/>
      </c>
      <c r="E13442" s="153" t="str">
        <f>IFERROR(__xludf.DUMMYFUNCTION("""COMPUTED_VALUE"""),"")</f>
        <v/>
      </c>
      <c r="I13442" s="169"/>
      <c r="J13442" s="156"/>
    </row>
    <row r="13443">
      <c r="D13443" s="153" t="str">
        <f>IFERROR(__xludf.DUMMYFUNCTION("""COMPUTED_VALUE"""),"")</f>
        <v/>
      </c>
      <c r="E13443" s="153" t="str">
        <f>IFERROR(__xludf.DUMMYFUNCTION("""COMPUTED_VALUE"""),"")</f>
        <v/>
      </c>
      <c r="I13443" s="169"/>
      <c r="J13443" s="156"/>
    </row>
    <row r="13444">
      <c r="D13444" s="153" t="str">
        <f>IFERROR(__xludf.DUMMYFUNCTION("""COMPUTED_VALUE"""),"")</f>
        <v/>
      </c>
      <c r="E13444" s="153" t="str">
        <f>IFERROR(__xludf.DUMMYFUNCTION("""COMPUTED_VALUE"""),"")</f>
        <v/>
      </c>
      <c r="I13444" s="169"/>
      <c r="J13444" s="156"/>
    </row>
    <row r="13445">
      <c r="D13445" s="153" t="str">
        <f>IFERROR(__xludf.DUMMYFUNCTION("""COMPUTED_VALUE"""),"")</f>
        <v/>
      </c>
      <c r="E13445" s="153" t="str">
        <f>IFERROR(__xludf.DUMMYFUNCTION("""COMPUTED_VALUE"""),"")</f>
        <v/>
      </c>
      <c r="I13445" s="169"/>
      <c r="J13445" s="156"/>
    </row>
    <row r="13446">
      <c r="D13446" s="153" t="str">
        <f>IFERROR(__xludf.DUMMYFUNCTION("""COMPUTED_VALUE"""),"")</f>
        <v/>
      </c>
      <c r="E13446" s="153" t="str">
        <f>IFERROR(__xludf.DUMMYFUNCTION("""COMPUTED_VALUE"""),"")</f>
        <v/>
      </c>
      <c r="I13446" s="169"/>
      <c r="J13446" s="156"/>
    </row>
    <row r="13447">
      <c r="D13447" s="153" t="str">
        <f>IFERROR(__xludf.DUMMYFUNCTION("""COMPUTED_VALUE"""),"")</f>
        <v/>
      </c>
      <c r="E13447" s="153" t="str">
        <f>IFERROR(__xludf.DUMMYFUNCTION("""COMPUTED_VALUE"""),"")</f>
        <v/>
      </c>
      <c r="I13447" s="169"/>
      <c r="J13447" s="156"/>
    </row>
    <row r="13448">
      <c r="D13448" s="153" t="str">
        <f>IFERROR(__xludf.DUMMYFUNCTION("""COMPUTED_VALUE"""),"")</f>
        <v/>
      </c>
      <c r="E13448" s="153" t="str">
        <f>IFERROR(__xludf.DUMMYFUNCTION("""COMPUTED_VALUE"""),"")</f>
        <v/>
      </c>
      <c r="I13448" s="169"/>
      <c r="J13448" s="156"/>
    </row>
    <row r="13449">
      <c r="D13449" s="153" t="str">
        <f>IFERROR(__xludf.DUMMYFUNCTION("""COMPUTED_VALUE"""),"")</f>
        <v/>
      </c>
      <c r="E13449" s="153" t="str">
        <f>IFERROR(__xludf.DUMMYFUNCTION("""COMPUTED_VALUE"""),"")</f>
        <v/>
      </c>
      <c r="I13449" s="169"/>
      <c r="J13449" s="156"/>
    </row>
    <row r="13450">
      <c r="D13450" s="153" t="str">
        <f>IFERROR(__xludf.DUMMYFUNCTION("""COMPUTED_VALUE"""),"")</f>
        <v/>
      </c>
      <c r="E13450" s="153" t="str">
        <f>IFERROR(__xludf.DUMMYFUNCTION("""COMPUTED_VALUE"""),"")</f>
        <v/>
      </c>
      <c r="I13450" s="169"/>
      <c r="J13450" s="156"/>
    </row>
    <row r="13451">
      <c r="D13451" s="153" t="str">
        <f>IFERROR(__xludf.DUMMYFUNCTION("""COMPUTED_VALUE"""),"")</f>
        <v/>
      </c>
      <c r="E13451" s="153" t="str">
        <f>IFERROR(__xludf.DUMMYFUNCTION("""COMPUTED_VALUE"""),"")</f>
        <v/>
      </c>
      <c r="I13451" s="169"/>
      <c r="J13451" s="156"/>
    </row>
    <row r="13452">
      <c r="D13452" s="153" t="str">
        <f>IFERROR(__xludf.DUMMYFUNCTION("""COMPUTED_VALUE"""),"")</f>
        <v/>
      </c>
      <c r="E13452" s="153" t="str">
        <f>IFERROR(__xludf.DUMMYFUNCTION("""COMPUTED_VALUE"""),"")</f>
        <v/>
      </c>
      <c r="I13452" s="169"/>
      <c r="J13452" s="156"/>
    </row>
    <row r="13453">
      <c r="D13453" s="153" t="str">
        <f>IFERROR(__xludf.DUMMYFUNCTION("""COMPUTED_VALUE"""),"")</f>
        <v/>
      </c>
      <c r="E13453" s="153" t="str">
        <f>IFERROR(__xludf.DUMMYFUNCTION("""COMPUTED_VALUE"""),"")</f>
        <v/>
      </c>
      <c r="I13453" s="169"/>
      <c r="J13453" s="156"/>
    </row>
    <row r="13454">
      <c r="D13454" s="153" t="str">
        <f>IFERROR(__xludf.DUMMYFUNCTION("""COMPUTED_VALUE"""),"")</f>
        <v/>
      </c>
      <c r="E13454" s="153" t="str">
        <f>IFERROR(__xludf.DUMMYFUNCTION("""COMPUTED_VALUE"""),"")</f>
        <v/>
      </c>
      <c r="I13454" s="169"/>
      <c r="J13454" s="156"/>
    </row>
    <row r="13455">
      <c r="D13455" s="153" t="str">
        <f>IFERROR(__xludf.DUMMYFUNCTION("""COMPUTED_VALUE"""),"")</f>
        <v/>
      </c>
      <c r="E13455" s="153" t="str">
        <f>IFERROR(__xludf.DUMMYFUNCTION("""COMPUTED_VALUE"""),"")</f>
        <v/>
      </c>
      <c r="I13455" s="169"/>
      <c r="J13455" s="156"/>
    </row>
    <row r="13456">
      <c r="D13456" s="153" t="str">
        <f>IFERROR(__xludf.DUMMYFUNCTION("""COMPUTED_VALUE"""),"")</f>
        <v/>
      </c>
      <c r="E13456" s="153" t="str">
        <f>IFERROR(__xludf.DUMMYFUNCTION("""COMPUTED_VALUE"""),"")</f>
        <v/>
      </c>
      <c r="I13456" s="169"/>
      <c r="J13456" s="156"/>
    </row>
    <row r="13457">
      <c r="D13457" s="153" t="str">
        <f>IFERROR(__xludf.DUMMYFUNCTION("""COMPUTED_VALUE"""),"")</f>
        <v/>
      </c>
      <c r="E13457" s="153" t="str">
        <f>IFERROR(__xludf.DUMMYFUNCTION("""COMPUTED_VALUE"""),"")</f>
        <v/>
      </c>
      <c r="I13457" s="169"/>
      <c r="J13457" s="156"/>
    </row>
    <row r="13458">
      <c r="D13458" s="153" t="str">
        <f>IFERROR(__xludf.DUMMYFUNCTION("""COMPUTED_VALUE"""),"")</f>
        <v/>
      </c>
      <c r="E13458" s="153" t="str">
        <f>IFERROR(__xludf.DUMMYFUNCTION("""COMPUTED_VALUE"""),"")</f>
        <v/>
      </c>
      <c r="I13458" s="169"/>
      <c r="J13458" s="156"/>
    </row>
    <row r="13459">
      <c r="D13459" s="153" t="str">
        <f>IFERROR(__xludf.DUMMYFUNCTION("""COMPUTED_VALUE"""),"")</f>
        <v/>
      </c>
      <c r="E13459" s="153" t="str">
        <f>IFERROR(__xludf.DUMMYFUNCTION("""COMPUTED_VALUE"""),"")</f>
        <v/>
      </c>
      <c r="I13459" s="169"/>
      <c r="J13459" s="156"/>
    </row>
    <row r="13460">
      <c r="D13460" s="153" t="str">
        <f>IFERROR(__xludf.DUMMYFUNCTION("""COMPUTED_VALUE"""),"")</f>
        <v/>
      </c>
      <c r="E13460" s="153" t="str">
        <f>IFERROR(__xludf.DUMMYFUNCTION("""COMPUTED_VALUE"""),"")</f>
        <v/>
      </c>
      <c r="I13460" s="169"/>
      <c r="J13460" s="156"/>
    </row>
    <row r="13461">
      <c r="D13461" s="153" t="str">
        <f>IFERROR(__xludf.DUMMYFUNCTION("""COMPUTED_VALUE"""),"")</f>
        <v/>
      </c>
      <c r="E13461" s="153" t="str">
        <f>IFERROR(__xludf.DUMMYFUNCTION("""COMPUTED_VALUE"""),"")</f>
        <v/>
      </c>
      <c r="I13461" s="169"/>
      <c r="J13461" s="156"/>
    </row>
    <row r="13462">
      <c r="D13462" s="153" t="str">
        <f>IFERROR(__xludf.DUMMYFUNCTION("""COMPUTED_VALUE"""),"")</f>
        <v/>
      </c>
      <c r="E13462" s="153" t="str">
        <f>IFERROR(__xludf.DUMMYFUNCTION("""COMPUTED_VALUE"""),"")</f>
        <v/>
      </c>
      <c r="I13462" s="169"/>
      <c r="J13462" s="156"/>
    </row>
    <row r="13463">
      <c r="D13463" s="153" t="str">
        <f>IFERROR(__xludf.DUMMYFUNCTION("""COMPUTED_VALUE"""),"")</f>
        <v/>
      </c>
      <c r="E13463" s="153" t="str">
        <f>IFERROR(__xludf.DUMMYFUNCTION("""COMPUTED_VALUE"""),"")</f>
        <v/>
      </c>
      <c r="I13463" s="169"/>
      <c r="J13463" s="156"/>
    </row>
    <row r="13464">
      <c r="D13464" s="153" t="str">
        <f>IFERROR(__xludf.DUMMYFUNCTION("""COMPUTED_VALUE"""),"")</f>
        <v/>
      </c>
      <c r="E13464" s="153" t="str">
        <f>IFERROR(__xludf.DUMMYFUNCTION("""COMPUTED_VALUE"""),"")</f>
        <v/>
      </c>
      <c r="I13464" s="169"/>
      <c r="J13464" s="156"/>
    </row>
    <row r="13465">
      <c r="D13465" s="153" t="str">
        <f>IFERROR(__xludf.DUMMYFUNCTION("""COMPUTED_VALUE"""),"")</f>
        <v/>
      </c>
      <c r="E13465" s="153" t="str">
        <f>IFERROR(__xludf.DUMMYFUNCTION("""COMPUTED_VALUE"""),"")</f>
        <v/>
      </c>
      <c r="I13465" s="169"/>
      <c r="J13465" s="156"/>
    </row>
    <row r="13466">
      <c r="D13466" s="153" t="str">
        <f>IFERROR(__xludf.DUMMYFUNCTION("""COMPUTED_VALUE"""),"")</f>
        <v/>
      </c>
      <c r="E13466" s="153" t="str">
        <f>IFERROR(__xludf.DUMMYFUNCTION("""COMPUTED_VALUE"""),"")</f>
        <v/>
      </c>
      <c r="I13466" s="169"/>
      <c r="J13466" s="156"/>
    </row>
    <row r="13467">
      <c r="D13467" s="153" t="str">
        <f>IFERROR(__xludf.DUMMYFUNCTION("""COMPUTED_VALUE"""),"")</f>
        <v/>
      </c>
      <c r="E13467" s="153" t="str">
        <f>IFERROR(__xludf.DUMMYFUNCTION("""COMPUTED_VALUE"""),"")</f>
        <v/>
      </c>
      <c r="I13467" s="169"/>
      <c r="J13467" s="156"/>
    </row>
    <row r="13468">
      <c r="D13468" s="153" t="str">
        <f>IFERROR(__xludf.DUMMYFUNCTION("""COMPUTED_VALUE"""),"")</f>
        <v/>
      </c>
      <c r="E13468" s="153" t="str">
        <f>IFERROR(__xludf.DUMMYFUNCTION("""COMPUTED_VALUE"""),"")</f>
        <v/>
      </c>
      <c r="I13468" s="169"/>
      <c r="J13468" s="156"/>
    </row>
    <row r="13469">
      <c r="D13469" s="153" t="str">
        <f>IFERROR(__xludf.DUMMYFUNCTION("""COMPUTED_VALUE"""),"")</f>
        <v/>
      </c>
      <c r="E13469" s="153" t="str">
        <f>IFERROR(__xludf.DUMMYFUNCTION("""COMPUTED_VALUE"""),"")</f>
        <v/>
      </c>
      <c r="I13469" s="169"/>
      <c r="J13469" s="156"/>
    </row>
    <row r="13470">
      <c r="D13470" s="153" t="str">
        <f>IFERROR(__xludf.DUMMYFUNCTION("""COMPUTED_VALUE"""),"")</f>
        <v/>
      </c>
      <c r="E13470" s="153" t="str">
        <f>IFERROR(__xludf.DUMMYFUNCTION("""COMPUTED_VALUE"""),"")</f>
        <v/>
      </c>
      <c r="I13470" s="169"/>
      <c r="J13470" s="156"/>
    </row>
    <row r="13471">
      <c r="D13471" s="153" t="str">
        <f>IFERROR(__xludf.DUMMYFUNCTION("""COMPUTED_VALUE"""),"")</f>
        <v/>
      </c>
      <c r="E13471" s="153" t="str">
        <f>IFERROR(__xludf.DUMMYFUNCTION("""COMPUTED_VALUE"""),"")</f>
        <v/>
      </c>
      <c r="I13471" s="169"/>
      <c r="J13471" s="156"/>
    </row>
    <row r="13472">
      <c r="D13472" s="153" t="str">
        <f>IFERROR(__xludf.DUMMYFUNCTION("""COMPUTED_VALUE"""),"")</f>
        <v/>
      </c>
      <c r="E13472" s="153" t="str">
        <f>IFERROR(__xludf.DUMMYFUNCTION("""COMPUTED_VALUE"""),"")</f>
        <v/>
      </c>
      <c r="I13472" s="169"/>
      <c r="J13472" s="156"/>
    </row>
    <row r="13473">
      <c r="D13473" s="153" t="str">
        <f>IFERROR(__xludf.DUMMYFUNCTION("""COMPUTED_VALUE"""),"")</f>
        <v/>
      </c>
      <c r="E13473" s="153" t="str">
        <f>IFERROR(__xludf.DUMMYFUNCTION("""COMPUTED_VALUE"""),"")</f>
        <v/>
      </c>
      <c r="I13473" s="169"/>
      <c r="J13473" s="156"/>
    </row>
    <row r="13474">
      <c r="D13474" s="153" t="str">
        <f>IFERROR(__xludf.DUMMYFUNCTION("""COMPUTED_VALUE"""),"")</f>
        <v/>
      </c>
      <c r="E13474" s="153" t="str">
        <f>IFERROR(__xludf.DUMMYFUNCTION("""COMPUTED_VALUE"""),"")</f>
        <v/>
      </c>
      <c r="I13474" s="169"/>
      <c r="J13474" s="156"/>
    </row>
    <row r="13475">
      <c r="D13475" s="153" t="str">
        <f>IFERROR(__xludf.DUMMYFUNCTION("""COMPUTED_VALUE"""),"")</f>
        <v/>
      </c>
      <c r="E13475" s="153" t="str">
        <f>IFERROR(__xludf.DUMMYFUNCTION("""COMPUTED_VALUE"""),"")</f>
        <v/>
      </c>
      <c r="I13475" s="169"/>
      <c r="J13475" s="156"/>
    </row>
    <row r="13476">
      <c r="D13476" s="153" t="str">
        <f>IFERROR(__xludf.DUMMYFUNCTION("""COMPUTED_VALUE"""),"")</f>
        <v/>
      </c>
      <c r="E13476" s="153" t="str">
        <f>IFERROR(__xludf.DUMMYFUNCTION("""COMPUTED_VALUE"""),"")</f>
        <v/>
      </c>
      <c r="I13476" s="169"/>
      <c r="J13476" s="156"/>
    </row>
    <row r="13477">
      <c r="D13477" s="153" t="str">
        <f>IFERROR(__xludf.DUMMYFUNCTION("""COMPUTED_VALUE"""),"")</f>
        <v/>
      </c>
      <c r="E13477" s="153" t="str">
        <f>IFERROR(__xludf.DUMMYFUNCTION("""COMPUTED_VALUE"""),"")</f>
        <v/>
      </c>
      <c r="I13477" s="169"/>
      <c r="J13477" s="156"/>
    </row>
    <row r="13478">
      <c r="D13478" s="153" t="str">
        <f>IFERROR(__xludf.DUMMYFUNCTION("""COMPUTED_VALUE"""),"")</f>
        <v/>
      </c>
      <c r="E13478" s="153" t="str">
        <f>IFERROR(__xludf.DUMMYFUNCTION("""COMPUTED_VALUE"""),"")</f>
        <v/>
      </c>
      <c r="I13478" s="169"/>
      <c r="J13478" s="156"/>
    </row>
    <row r="13479">
      <c r="D13479" s="153" t="str">
        <f>IFERROR(__xludf.DUMMYFUNCTION("""COMPUTED_VALUE"""),"")</f>
        <v/>
      </c>
      <c r="E13479" s="153" t="str">
        <f>IFERROR(__xludf.DUMMYFUNCTION("""COMPUTED_VALUE"""),"")</f>
        <v/>
      </c>
      <c r="I13479" s="169"/>
      <c r="J13479" s="156"/>
    </row>
    <row r="13480">
      <c r="D13480" s="153" t="str">
        <f>IFERROR(__xludf.DUMMYFUNCTION("""COMPUTED_VALUE"""),"")</f>
        <v/>
      </c>
      <c r="E13480" s="153" t="str">
        <f>IFERROR(__xludf.DUMMYFUNCTION("""COMPUTED_VALUE"""),"")</f>
        <v/>
      </c>
      <c r="I13480" s="169"/>
      <c r="J13480" s="156"/>
    </row>
    <row r="13481">
      <c r="D13481" s="153" t="str">
        <f>IFERROR(__xludf.DUMMYFUNCTION("""COMPUTED_VALUE"""),"")</f>
        <v/>
      </c>
      <c r="E13481" s="153" t="str">
        <f>IFERROR(__xludf.DUMMYFUNCTION("""COMPUTED_VALUE"""),"")</f>
        <v/>
      </c>
      <c r="I13481" s="169"/>
      <c r="J13481" s="156"/>
    </row>
    <row r="13482">
      <c r="D13482" s="153" t="str">
        <f>IFERROR(__xludf.DUMMYFUNCTION("""COMPUTED_VALUE"""),"")</f>
        <v/>
      </c>
      <c r="E13482" s="153" t="str">
        <f>IFERROR(__xludf.DUMMYFUNCTION("""COMPUTED_VALUE"""),"")</f>
        <v/>
      </c>
      <c r="I13482" s="169"/>
      <c r="J13482" s="156"/>
    </row>
    <row r="13483">
      <c r="D13483" s="153" t="str">
        <f>IFERROR(__xludf.DUMMYFUNCTION("""COMPUTED_VALUE"""),"")</f>
        <v/>
      </c>
      <c r="E13483" s="153" t="str">
        <f>IFERROR(__xludf.DUMMYFUNCTION("""COMPUTED_VALUE"""),"")</f>
        <v/>
      </c>
      <c r="I13483" s="169"/>
      <c r="J13483" s="156"/>
    </row>
    <row r="13484">
      <c r="D13484" s="153" t="str">
        <f>IFERROR(__xludf.DUMMYFUNCTION("""COMPUTED_VALUE"""),"")</f>
        <v/>
      </c>
      <c r="E13484" s="153" t="str">
        <f>IFERROR(__xludf.DUMMYFUNCTION("""COMPUTED_VALUE"""),"")</f>
        <v/>
      </c>
      <c r="I13484" s="169"/>
      <c r="J13484" s="156"/>
    </row>
    <row r="13485">
      <c r="D13485" s="153" t="str">
        <f>IFERROR(__xludf.DUMMYFUNCTION("""COMPUTED_VALUE"""),"")</f>
        <v/>
      </c>
      <c r="E13485" s="153" t="str">
        <f>IFERROR(__xludf.DUMMYFUNCTION("""COMPUTED_VALUE"""),"")</f>
        <v/>
      </c>
      <c r="I13485" s="169"/>
      <c r="J13485" s="156"/>
    </row>
    <row r="13486">
      <c r="D13486" s="153" t="str">
        <f>IFERROR(__xludf.DUMMYFUNCTION("""COMPUTED_VALUE"""),"")</f>
        <v/>
      </c>
      <c r="E13486" s="153" t="str">
        <f>IFERROR(__xludf.DUMMYFUNCTION("""COMPUTED_VALUE"""),"")</f>
        <v/>
      </c>
      <c r="I13486" s="169"/>
      <c r="J13486" s="156"/>
    </row>
    <row r="13487">
      <c r="D13487" s="153" t="str">
        <f>IFERROR(__xludf.DUMMYFUNCTION("""COMPUTED_VALUE"""),"")</f>
        <v/>
      </c>
      <c r="E13487" s="153" t="str">
        <f>IFERROR(__xludf.DUMMYFUNCTION("""COMPUTED_VALUE"""),"")</f>
        <v/>
      </c>
      <c r="I13487" s="169"/>
      <c r="J13487" s="156"/>
    </row>
    <row r="13488">
      <c r="D13488" s="153" t="str">
        <f>IFERROR(__xludf.DUMMYFUNCTION("""COMPUTED_VALUE"""),"")</f>
        <v/>
      </c>
      <c r="E13488" s="153" t="str">
        <f>IFERROR(__xludf.DUMMYFUNCTION("""COMPUTED_VALUE"""),"")</f>
        <v/>
      </c>
      <c r="I13488" s="169"/>
      <c r="J13488" s="156"/>
    </row>
    <row r="13489">
      <c r="D13489" s="153" t="str">
        <f>IFERROR(__xludf.DUMMYFUNCTION("""COMPUTED_VALUE"""),"")</f>
        <v/>
      </c>
      <c r="E13489" s="153" t="str">
        <f>IFERROR(__xludf.DUMMYFUNCTION("""COMPUTED_VALUE"""),"")</f>
        <v/>
      </c>
      <c r="I13489" s="169"/>
      <c r="J13489" s="156"/>
    </row>
    <row r="13490">
      <c r="D13490" s="153" t="str">
        <f>IFERROR(__xludf.DUMMYFUNCTION("""COMPUTED_VALUE"""),"")</f>
        <v/>
      </c>
      <c r="E13490" s="153" t="str">
        <f>IFERROR(__xludf.DUMMYFUNCTION("""COMPUTED_VALUE"""),"")</f>
        <v/>
      </c>
      <c r="I13490" s="169"/>
      <c r="J13490" s="156"/>
    </row>
    <row r="13491">
      <c r="D13491" s="153" t="str">
        <f>IFERROR(__xludf.DUMMYFUNCTION("""COMPUTED_VALUE"""),"")</f>
        <v/>
      </c>
      <c r="E13491" s="153" t="str">
        <f>IFERROR(__xludf.DUMMYFUNCTION("""COMPUTED_VALUE"""),"")</f>
        <v/>
      </c>
      <c r="I13491" s="169"/>
      <c r="J13491" s="156"/>
    </row>
    <row r="13492">
      <c r="D13492" s="153" t="str">
        <f>IFERROR(__xludf.DUMMYFUNCTION("""COMPUTED_VALUE"""),"")</f>
        <v/>
      </c>
      <c r="E13492" s="153" t="str">
        <f>IFERROR(__xludf.DUMMYFUNCTION("""COMPUTED_VALUE"""),"")</f>
        <v/>
      </c>
      <c r="I13492" s="169"/>
      <c r="J13492" s="156"/>
    </row>
    <row r="13493">
      <c r="D13493" s="153" t="str">
        <f>IFERROR(__xludf.DUMMYFUNCTION("""COMPUTED_VALUE"""),"")</f>
        <v/>
      </c>
      <c r="E13493" s="153" t="str">
        <f>IFERROR(__xludf.DUMMYFUNCTION("""COMPUTED_VALUE"""),"")</f>
        <v/>
      </c>
      <c r="I13493" s="169"/>
      <c r="J13493" s="156"/>
    </row>
    <row r="13494">
      <c r="D13494" s="153" t="str">
        <f>IFERROR(__xludf.DUMMYFUNCTION("""COMPUTED_VALUE"""),"")</f>
        <v/>
      </c>
      <c r="E13494" s="153" t="str">
        <f>IFERROR(__xludf.DUMMYFUNCTION("""COMPUTED_VALUE"""),"")</f>
        <v/>
      </c>
      <c r="I13494" s="169"/>
      <c r="J13494" s="156"/>
    </row>
    <row r="13495">
      <c r="D13495" s="153" t="str">
        <f>IFERROR(__xludf.DUMMYFUNCTION("""COMPUTED_VALUE"""),"")</f>
        <v/>
      </c>
      <c r="E13495" s="153" t="str">
        <f>IFERROR(__xludf.DUMMYFUNCTION("""COMPUTED_VALUE"""),"")</f>
        <v/>
      </c>
      <c r="I13495" s="169"/>
      <c r="J13495" s="156"/>
    </row>
    <row r="13496">
      <c r="D13496" s="153" t="str">
        <f>IFERROR(__xludf.DUMMYFUNCTION("""COMPUTED_VALUE"""),"")</f>
        <v/>
      </c>
      <c r="E13496" s="153" t="str">
        <f>IFERROR(__xludf.DUMMYFUNCTION("""COMPUTED_VALUE"""),"")</f>
        <v/>
      </c>
      <c r="I13496" s="169"/>
      <c r="J13496" s="156"/>
    </row>
    <row r="13497">
      <c r="D13497" s="153" t="str">
        <f>IFERROR(__xludf.DUMMYFUNCTION("""COMPUTED_VALUE"""),"")</f>
        <v/>
      </c>
      <c r="E13497" s="153" t="str">
        <f>IFERROR(__xludf.DUMMYFUNCTION("""COMPUTED_VALUE"""),"")</f>
        <v/>
      </c>
      <c r="I13497" s="169"/>
      <c r="J13497" s="156"/>
    </row>
    <row r="13498">
      <c r="D13498" s="153" t="str">
        <f>IFERROR(__xludf.DUMMYFUNCTION("""COMPUTED_VALUE"""),"")</f>
        <v/>
      </c>
      <c r="E13498" s="153" t="str">
        <f>IFERROR(__xludf.DUMMYFUNCTION("""COMPUTED_VALUE"""),"")</f>
        <v/>
      </c>
      <c r="I13498" s="169"/>
      <c r="J13498" s="156"/>
    </row>
    <row r="13499">
      <c r="D13499" s="153" t="str">
        <f>IFERROR(__xludf.DUMMYFUNCTION("""COMPUTED_VALUE"""),"")</f>
        <v/>
      </c>
      <c r="E13499" s="153" t="str">
        <f>IFERROR(__xludf.DUMMYFUNCTION("""COMPUTED_VALUE"""),"")</f>
        <v/>
      </c>
      <c r="I13499" s="169"/>
      <c r="J13499" s="156"/>
    </row>
    <row r="13500">
      <c r="D13500" s="153" t="str">
        <f>IFERROR(__xludf.DUMMYFUNCTION("""COMPUTED_VALUE"""),"")</f>
        <v/>
      </c>
      <c r="E13500" s="153" t="str">
        <f>IFERROR(__xludf.DUMMYFUNCTION("""COMPUTED_VALUE"""),"")</f>
        <v/>
      </c>
      <c r="I13500" s="169"/>
      <c r="J13500" s="156"/>
    </row>
    <row r="13501">
      <c r="D13501" s="153" t="str">
        <f>IFERROR(__xludf.DUMMYFUNCTION("""COMPUTED_VALUE"""),"")</f>
        <v/>
      </c>
      <c r="E13501" s="153" t="str">
        <f>IFERROR(__xludf.DUMMYFUNCTION("""COMPUTED_VALUE"""),"")</f>
        <v/>
      </c>
      <c r="I13501" s="169"/>
      <c r="J13501" s="156"/>
    </row>
    <row r="13502">
      <c r="D13502" s="153" t="str">
        <f>IFERROR(__xludf.DUMMYFUNCTION("""COMPUTED_VALUE"""),"")</f>
        <v/>
      </c>
      <c r="E13502" s="153" t="str">
        <f>IFERROR(__xludf.DUMMYFUNCTION("""COMPUTED_VALUE"""),"")</f>
        <v/>
      </c>
      <c r="I13502" s="169"/>
      <c r="J13502" s="156"/>
    </row>
    <row r="13503">
      <c r="D13503" s="153" t="str">
        <f>IFERROR(__xludf.DUMMYFUNCTION("""COMPUTED_VALUE"""),"")</f>
        <v/>
      </c>
      <c r="E13503" s="153" t="str">
        <f>IFERROR(__xludf.DUMMYFUNCTION("""COMPUTED_VALUE"""),"")</f>
        <v/>
      </c>
      <c r="I13503" s="169"/>
      <c r="J13503" s="156"/>
    </row>
    <row r="13504">
      <c r="D13504" s="153" t="str">
        <f>IFERROR(__xludf.DUMMYFUNCTION("""COMPUTED_VALUE"""),"")</f>
        <v/>
      </c>
      <c r="E13504" s="153" t="str">
        <f>IFERROR(__xludf.DUMMYFUNCTION("""COMPUTED_VALUE"""),"")</f>
        <v/>
      </c>
      <c r="I13504" s="169"/>
      <c r="J13504" s="156"/>
    </row>
    <row r="13505">
      <c r="D13505" s="153" t="str">
        <f>IFERROR(__xludf.DUMMYFUNCTION("""COMPUTED_VALUE"""),"")</f>
        <v/>
      </c>
      <c r="E13505" s="153" t="str">
        <f>IFERROR(__xludf.DUMMYFUNCTION("""COMPUTED_VALUE"""),"")</f>
        <v/>
      </c>
      <c r="I13505" s="169"/>
      <c r="J13505" s="156"/>
    </row>
    <row r="13506">
      <c r="D13506" s="153" t="str">
        <f>IFERROR(__xludf.DUMMYFUNCTION("""COMPUTED_VALUE"""),"")</f>
        <v/>
      </c>
      <c r="E13506" s="153" t="str">
        <f>IFERROR(__xludf.DUMMYFUNCTION("""COMPUTED_VALUE"""),"")</f>
        <v/>
      </c>
      <c r="I13506" s="169"/>
      <c r="J13506" s="156"/>
    </row>
    <row r="13507">
      <c r="D13507" s="153" t="str">
        <f>IFERROR(__xludf.DUMMYFUNCTION("""COMPUTED_VALUE"""),"")</f>
        <v/>
      </c>
      <c r="E13507" s="153" t="str">
        <f>IFERROR(__xludf.DUMMYFUNCTION("""COMPUTED_VALUE"""),"")</f>
        <v/>
      </c>
      <c r="I13507" s="169"/>
      <c r="J13507" s="156"/>
    </row>
    <row r="13508">
      <c r="D13508" s="153" t="str">
        <f>IFERROR(__xludf.DUMMYFUNCTION("""COMPUTED_VALUE"""),"")</f>
        <v/>
      </c>
      <c r="E13508" s="153" t="str">
        <f>IFERROR(__xludf.DUMMYFUNCTION("""COMPUTED_VALUE"""),"")</f>
        <v/>
      </c>
      <c r="I13508" s="169"/>
      <c r="J13508" s="156"/>
    </row>
    <row r="13509">
      <c r="D13509" s="153" t="str">
        <f>IFERROR(__xludf.DUMMYFUNCTION("""COMPUTED_VALUE"""),"")</f>
        <v/>
      </c>
      <c r="E13509" s="153" t="str">
        <f>IFERROR(__xludf.DUMMYFUNCTION("""COMPUTED_VALUE"""),"")</f>
        <v/>
      </c>
      <c r="I13509" s="169"/>
      <c r="J13509" s="156"/>
    </row>
    <row r="13510">
      <c r="D13510" s="153" t="str">
        <f>IFERROR(__xludf.DUMMYFUNCTION("""COMPUTED_VALUE"""),"")</f>
        <v/>
      </c>
      <c r="E13510" s="153" t="str">
        <f>IFERROR(__xludf.DUMMYFUNCTION("""COMPUTED_VALUE"""),"")</f>
        <v/>
      </c>
      <c r="I13510" s="169"/>
      <c r="J13510" s="156"/>
    </row>
    <row r="13511">
      <c r="D13511" s="153" t="str">
        <f>IFERROR(__xludf.DUMMYFUNCTION("""COMPUTED_VALUE"""),"")</f>
        <v/>
      </c>
      <c r="E13511" s="153" t="str">
        <f>IFERROR(__xludf.DUMMYFUNCTION("""COMPUTED_VALUE"""),"")</f>
        <v/>
      </c>
      <c r="I13511" s="169"/>
      <c r="J13511" s="156"/>
    </row>
    <row r="13512">
      <c r="D13512" s="153" t="str">
        <f>IFERROR(__xludf.DUMMYFUNCTION("""COMPUTED_VALUE"""),"")</f>
        <v/>
      </c>
      <c r="E13512" s="153" t="str">
        <f>IFERROR(__xludf.DUMMYFUNCTION("""COMPUTED_VALUE"""),"")</f>
        <v/>
      </c>
      <c r="I13512" s="169"/>
      <c r="J13512" s="156"/>
    </row>
    <row r="13513">
      <c r="D13513" s="153" t="str">
        <f>IFERROR(__xludf.DUMMYFUNCTION("""COMPUTED_VALUE"""),"")</f>
        <v/>
      </c>
      <c r="E13513" s="153" t="str">
        <f>IFERROR(__xludf.DUMMYFUNCTION("""COMPUTED_VALUE"""),"")</f>
        <v/>
      </c>
      <c r="I13513" s="169"/>
      <c r="J13513" s="156"/>
    </row>
    <row r="13514">
      <c r="D13514" s="153" t="str">
        <f>IFERROR(__xludf.DUMMYFUNCTION("""COMPUTED_VALUE"""),"")</f>
        <v/>
      </c>
      <c r="E13514" s="153" t="str">
        <f>IFERROR(__xludf.DUMMYFUNCTION("""COMPUTED_VALUE"""),"")</f>
        <v/>
      </c>
      <c r="I13514" s="169"/>
      <c r="J13514" s="156"/>
    </row>
    <row r="13515">
      <c r="D13515" s="153" t="str">
        <f>IFERROR(__xludf.DUMMYFUNCTION("""COMPUTED_VALUE"""),"")</f>
        <v/>
      </c>
      <c r="E13515" s="153" t="str">
        <f>IFERROR(__xludf.DUMMYFUNCTION("""COMPUTED_VALUE"""),"")</f>
        <v/>
      </c>
      <c r="I13515" s="169"/>
      <c r="J13515" s="156"/>
    </row>
    <row r="13516">
      <c r="D13516" s="153" t="str">
        <f>IFERROR(__xludf.DUMMYFUNCTION("""COMPUTED_VALUE"""),"")</f>
        <v/>
      </c>
      <c r="E13516" s="153" t="str">
        <f>IFERROR(__xludf.DUMMYFUNCTION("""COMPUTED_VALUE"""),"")</f>
        <v/>
      </c>
      <c r="I13516" s="169"/>
      <c r="J13516" s="156"/>
    </row>
    <row r="13517">
      <c r="D13517" s="153" t="str">
        <f>IFERROR(__xludf.DUMMYFUNCTION("""COMPUTED_VALUE"""),"")</f>
        <v/>
      </c>
      <c r="E13517" s="153" t="str">
        <f>IFERROR(__xludf.DUMMYFUNCTION("""COMPUTED_VALUE"""),"")</f>
        <v/>
      </c>
      <c r="I13517" s="169"/>
      <c r="J13517" s="156"/>
    </row>
    <row r="13518">
      <c r="D13518" s="153" t="str">
        <f>IFERROR(__xludf.DUMMYFUNCTION("""COMPUTED_VALUE"""),"")</f>
        <v/>
      </c>
      <c r="E13518" s="153" t="str">
        <f>IFERROR(__xludf.DUMMYFUNCTION("""COMPUTED_VALUE"""),"")</f>
        <v/>
      </c>
      <c r="I13518" s="169"/>
      <c r="J13518" s="156"/>
    </row>
    <row r="13519">
      <c r="D13519" s="153" t="str">
        <f>IFERROR(__xludf.DUMMYFUNCTION("""COMPUTED_VALUE"""),"")</f>
        <v/>
      </c>
      <c r="E13519" s="153" t="str">
        <f>IFERROR(__xludf.DUMMYFUNCTION("""COMPUTED_VALUE"""),"")</f>
        <v/>
      </c>
      <c r="I13519" s="169"/>
      <c r="J13519" s="156"/>
    </row>
    <row r="13520">
      <c r="D13520" s="153" t="str">
        <f>IFERROR(__xludf.DUMMYFUNCTION("""COMPUTED_VALUE"""),"")</f>
        <v/>
      </c>
      <c r="E13520" s="153" t="str">
        <f>IFERROR(__xludf.DUMMYFUNCTION("""COMPUTED_VALUE"""),"")</f>
        <v/>
      </c>
      <c r="I13520" s="169"/>
      <c r="J13520" s="156"/>
    </row>
    <row r="13521">
      <c r="D13521" s="153" t="str">
        <f>IFERROR(__xludf.DUMMYFUNCTION("""COMPUTED_VALUE"""),"")</f>
        <v/>
      </c>
      <c r="E13521" s="153" t="str">
        <f>IFERROR(__xludf.DUMMYFUNCTION("""COMPUTED_VALUE"""),"")</f>
        <v/>
      </c>
      <c r="I13521" s="169"/>
      <c r="J13521" s="156"/>
    </row>
    <row r="13522">
      <c r="D13522" s="153" t="str">
        <f>IFERROR(__xludf.DUMMYFUNCTION("""COMPUTED_VALUE"""),"")</f>
        <v/>
      </c>
      <c r="E13522" s="153" t="str">
        <f>IFERROR(__xludf.DUMMYFUNCTION("""COMPUTED_VALUE"""),"")</f>
        <v/>
      </c>
      <c r="I13522" s="169"/>
      <c r="J13522" s="156"/>
    </row>
    <row r="13523">
      <c r="D13523" s="153" t="str">
        <f>IFERROR(__xludf.DUMMYFUNCTION("""COMPUTED_VALUE"""),"")</f>
        <v/>
      </c>
      <c r="E13523" s="153" t="str">
        <f>IFERROR(__xludf.DUMMYFUNCTION("""COMPUTED_VALUE"""),"")</f>
        <v/>
      </c>
      <c r="I13523" s="169"/>
      <c r="J13523" s="156"/>
    </row>
    <row r="13524">
      <c r="D13524" s="153" t="str">
        <f>IFERROR(__xludf.DUMMYFUNCTION("""COMPUTED_VALUE"""),"")</f>
        <v/>
      </c>
      <c r="E13524" s="153" t="str">
        <f>IFERROR(__xludf.DUMMYFUNCTION("""COMPUTED_VALUE"""),"")</f>
        <v/>
      </c>
      <c r="I13524" s="169"/>
      <c r="J13524" s="156"/>
    </row>
    <row r="13525">
      <c r="D13525" s="153" t="str">
        <f>IFERROR(__xludf.DUMMYFUNCTION("""COMPUTED_VALUE"""),"")</f>
        <v/>
      </c>
      <c r="E13525" s="153" t="str">
        <f>IFERROR(__xludf.DUMMYFUNCTION("""COMPUTED_VALUE"""),"")</f>
        <v/>
      </c>
      <c r="I13525" s="169"/>
      <c r="J13525" s="156"/>
    </row>
    <row r="13526">
      <c r="D13526" s="153" t="str">
        <f>IFERROR(__xludf.DUMMYFUNCTION("""COMPUTED_VALUE"""),"")</f>
        <v/>
      </c>
      <c r="E13526" s="153" t="str">
        <f>IFERROR(__xludf.DUMMYFUNCTION("""COMPUTED_VALUE"""),"")</f>
        <v/>
      </c>
      <c r="I13526" s="169"/>
      <c r="J13526" s="156"/>
    </row>
    <row r="13527">
      <c r="D13527" s="153" t="str">
        <f>IFERROR(__xludf.DUMMYFUNCTION("""COMPUTED_VALUE"""),"")</f>
        <v/>
      </c>
      <c r="E13527" s="153" t="str">
        <f>IFERROR(__xludf.DUMMYFUNCTION("""COMPUTED_VALUE"""),"")</f>
        <v/>
      </c>
      <c r="I13527" s="169"/>
      <c r="J13527" s="156"/>
    </row>
    <row r="13528">
      <c r="D13528" s="153" t="str">
        <f>IFERROR(__xludf.DUMMYFUNCTION("""COMPUTED_VALUE"""),"")</f>
        <v/>
      </c>
      <c r="E13528" s="153" t="str">
        <f>IFERROR(__xludf.DUMMYFUNCTION("""COMPUTED_VALUE"""),"")</f>
        <v/>
      </c>
      <c r="I13528" s="169"/>
      <c r="J13528" s="156"/>
    </row>
    <row r="13529">
      <c r="D13529" s="153" t="str">
        <f>IFERROR(__xludf.DUMMYFUNCTION("""COMPUTED_VALUE"""),"")</f>
        <v/>
      </c>
      <c r="E13529" s="153" t="str">
        <f>IFERROR(__xludf.DUMMYFUNCTION("""COMPUTED_VALUE"""),"")</f>
        <v/>
      </c>
      <c r="I13529" s="169"/>
      <c r="J13529" s="156"/>
    </row>
    <row r="13530">
      <c r="D13530" s="153" t="str">
        <f>IFERROR(__xludf.DUMMYFUNCTION("""COMPUTED_VALUE"""),"")</f>
        <v/>
      </c>
      <c r="E13530" s="153" t="str">
        <f>IFERROR(__xludf.DUMMYFUNCTION("""COMPUTED_VALUE"""),"")</f>
        <v/>
      </c>
      <c r="I13530" s="169"/>
      <c r="J13530" s="156"/>
    </row>
    <row r="13531">
      <c r="D13531" s="153" t="str">
        <f>IFERROR(__xludf.DUMMYFUNCTION("""COMPUTED_VALUE"""),"")</f>
        <v/>
      </c>
      <c r="E13531" s="153" t="str">
        <f>IFERROR(__xludf.DUMMYFUNCTION("""COMPUTED_VALUE"""),"")</f>
        <v/>
      </c>
      <c r="I13531" s="169"/>
      <c r="J13531" s="156"/>
    </row>
    <row r="13532">
      <c r="D13532" s="153" t="str">
        <f>IFERROR(__xludf.DUMMYFUNCTION("""COMPUTED_VALUE"""),"")</f>
        <v/>
      </c>
      <c r="E13532" s="153" t="str">
        <f>IFERROR(__xludf.DUMMYFUNCTION("""COMPUTED_VALUE"""),"")</f>
        <v/>
      </c>
      <c r="I13532" s="169"/>
      <c r="J13532" s="156"/>
    </row>
    <row r="13533">
      <c r="D13533" s="153" t="str">
        <f>IFERROR(__xludf.DUMMYFUNCTION("""COMPUTED_VALUE"""),"")</f>
        <v/>
      </c>
      <c r="E13533" s="153" t="str">
        <f>IFERROR(__xludf.DUMMYFUNCTION("""COMPUTED_VALUE"""),"")</f>
        <v/>
      </c>
      <c r="I13533" s="169"/>
      <c r="J13533" s="156"/>
    </row>
    <row r="13534">
      <c r="D13534" s="153" t="str">
        <f>IFERROR(__xludf.DUMMYFUNCTION("""COMPUTED_VALUE"""),"")</f>
        <v/>
      </c>
      <c r="E13534" s="153" t="str">
        <f>IFERROR(__xludf.DUMMYFUNCTION("""COMPUTED_VALUE"""),"")</f>
        <v/>
      </c>
      <c r="I13534" s="169"/>
      <c r="J13534" s="156"/>
    </row>
    <row r="13535">
      <c r="D13535" s="153" t="str">
        <f>IFERROR(__xludf.DUMMYFUNCTION("""COMPUTED_VALUE"""),"")</f>
        <v/>
      </c>
      <c r="E13535" s="153" t="str">
        <f>IFERROR(__xludf.DUMMYFUNCTION("""COMPUTED_VALUE"""),"")</f>
        <v/>
      </c>
      <c r="I13535" s="169"/>
      <c r="J13535" s="156"/>
    </row>
    <row r="13536">
      <c r="D13536" s="153" t="str">
        <f>IFERROR(__xludf.DUMMYFUNCTION("""COMPUTED_VALUE"""),"")</f>
        <v/>
      </c>
      <c r="E13536" s="153" t="str">
        <f>IFERROR(__xludf.DUMMYFUNCTION("""COMPUTED_VALUE"""),"")</f>
        <v/>
      </c>
      <c r="I13536" s="169"/>
      <c r="J13536" s="156"/>
    </row>
    <row r="13537">
      <c r="D13537" s="153" t="str">
        <f>IFERROR(__xludf.DUMMYFUNCTION("""COMPUTED_VALUE"""),"")</f>
        <v/>
      </c>
      <c r="E13537" s="153" t="str">
        <f>IFERROR(__xludf.DUMMYFUNCTION("""COMPUTED_VALUE"""),"")</f>
        <v/>
      </c>
      <c r="I13537" s="169"/>
      <c r="J13537" s="156"/>
    </row>
    <row r="13538">
      <c r="D13538" s="153" t="str">
        <f>IFERROR(__xludf.DUMMYFUNCTION("""COMPUTED_VALUE"""),"")</f>
        <v/>
      </c>
      <c r="E13538" s="153" t="str">
        <f>IFERROR(__xludf.DUMMYFUNCTION("""COMPUTED_VALUE"""),"")</f>
        <v/>
      </c>
      <c r="I13538" s="169"/>
      <c r="J13538" s="156"/>
    </row>
    <row r="13539">
      <c r="D13539" s="153" t="str">
        <f>IFERROR(__xludf.DUMMYFUNCTION("""COMPUTED_VALUE"""),"")</f>
        <v/>
      </c>
      <c r="E13539" s="153" t="str">
        <f>IFERROR(__xludf.DUMMYFUNCTION("""COMPUTED_VALUE"""),"")</f>
        <v/>
      </c>
      <c r="I13539" s="169"/>
      <c r="J13539" s="156"/>
    </row>
    <row r="13540">
      <c r="D13540" s="153" t="str">
        <f>IFERROR(__xludf.DUMMYFUNCTION("""COMPUTED_VALUE"""),"")</f>
        <v/>
      </c>
      <c r="E13540" s="153" t="str">
        <f>IFERROR(__xludf.DUMMYFUNCTION("""COMPUTED_VALUE"""),"")</f>
        <v/>
      </c>
      <c r="I13540" s="169"/>
      <c r="J13540" s="156"/>
    </row>
    <row r="13541">
      <c r="D13541" s="153" t="str">
        <f>IFERROR(__xludf.DUMMYFUNCTION("""COMPUTED_VALUE"""),"")</f>
        <v/>
      </c>
      <c r="E13541" s="153" t="str">
        <f>IFERROR(__xludf.DUMMYFUNCTION("""COMPUTED_VALUE"""),"")</f>
        <v/>
      </c>
      <c r="I13541" s="169"/>
      <c r="J13541" s="156"/>
    </row>
    <row r="13542">
      <c r="D13542" s="153" t="str">
        <f>IFERROR(__xludf.DUMMYFUNCTION("""COMPUTED_VALUE"""),"")</f>
        <v/>
      </c>
      <c r="E13542" s="153" t="str">
        <f>IFERROR(__xludf.DUMMYFUNCTION("""COMPUTED_VALUE"""),"")</f>
        <v/>
      </c>
      <c r="I13542" s="169"/>
      <c r="J13542" s="156"/>
    </row>
    <row r="13543">
      <c r="D13543" s="153" t="str">
        <f>IFERROR(__xludf.DUMMYFUNCTION("""COMPUTED_VALUE"""),"")</f>
        <v/>
      </c>
      <c r="E13543" s="153" t="str">
        <f>IFERROR(__xludf.DUMMYFUNCTION("""COMPUTED_VALUE"""),"")</f>
        <v/>
      </c>
      <c r="I13543" s="169"/>
      <c r="J13543" s="156"/>
    </row>
    <row r="13544">
      <c r="D13544" s="153" t="str">
        <f>IFERROR(__xludf.DUMMYFUNCTION("""COMPUTED_VALUE"""),"")</f>
        <v/>
      </c>
      <c r="E13544" s="153" t="str">
        <f>IFERROR(__xludf.DUMMYFUNCTION("""COMPUTED_VALUE"""),"")</f>
        <v/>
      </c>
      <c r="I13544" s="169"/>
      <c r="J13544" s="156"/>
    </row>
    <row r="13545">
      <c r="D13545" s="153" t="str">
        <f>IFERROR(__xludf.DUMMYFUNCTION("""COMPUTED_VALUE"""),"")</f>
        <v/>
      </c>
      <c r="E13545" s="153" t="str">
        <f>IFERROR(__xludf.DUMMYFUNCTION("""COMPUTED_VALUE"""),"")</f>
        <v/>
      </c>
      <c r="I13545" s="169"/>
      <c r="J13545" s="156"/>
    </row>
    <row r="13546">
      <c r="D13546" s="153" t="str">
        <f>IFERROR(__xludf.DUMMYFUNCTION("""COMPUTED_VALUE"""),"")</f>
        <v/>
      </c>
      <c r="E13546" s="153" t="str">
        <f>IFERROR(__xludf.DUMMYFUNCTION("""COMPUTED_VALUE"""),"")</f>
        <v/>
      </c>
      <c r="I13546" s="169"/>
      <c r="J13546" s="156"/>
    </row>
    <row r="13547">
      <c r="D13547" s="153" t="str">
        <f>IFERROR(__xludf.DUMMYFUNCTION("""COMPUTED_VALUE"""),"")</f>
        <v/>
      </c>
      <c r="E13547" s="153" t="str">
        <f>IFERROR(__xludf.DUMMYFUNCTION("""COMPUTED_VALUE"""),"")</f>
        <v/>
      </c>
      <c r="I13547" s="169"/>
      <c r="J13547" s="156"/>
    </row>
    <row r="13548">
      <c r="D13548" s="153" t="str">
        <f>IFERROR(__xludf.DUMMYFUNCTION("""COMPUTED_VALUE"""),"")</f>
        <v/>
      </c>
      <c r="E13548" s="153" t="str">
        <f>IFERROR(__xludf.DUMMYFUNCTION("""COMPUTED_VALUE"""),"")</f>
        <v/>
      </c>
      <c r="I13548" s="169"/>
      <c r="J13548" s="156"/>
    </row>
    <row r="13549">
      <c r="D13549" s="153" t="str">
        <f>IFERROR(__xludf.DUMMYFUNCTION("""COMPUTED_VALUE"""),"")</f>
        <v/>
      </c>
      <c r="E13549" s="153" t="str">
        <f>IFERROR(__xludf.DUMMYFUNCTION("""COMPUTED_VALUE"""),"")</f>
        <v/>
      </c>
      <c r="I13549" s="169"/>
      <c r="J13549" s="156"/>
    </row>
    <row r="13550">
      <c r="D13550" s="153" t="str">
        <f>IFERROR(__xludf.DUMMYFUNCTION("""COMPUTED_VALUE"""),"")</f>
        <v/>
      </c>
      <c r="E13550" s="153" t="str">
        <f>IFERROR(__xludf.DUMMYFUNCTION("""COMPUTED_VALUE"""),"")</f>
        <v/>
      </c>
      <c r="I13550" s="169"/>
      <c r="J13550" s="156"/>
    </row>
    <row r="13551">
      <c r="D13551" s="153" t="str">
        <f>IFERROR(__xludf.DUMMYFUNCTION("""COMPUTED_VALUE"""),"")</f>
        <v/>
      </c>
      <c r="E13551" s="153" t="str">
        <f>IFERROR(__xludf.DUMMYFUNCTION("""COMPUTED_VALUE"""),"")</f>
        <v/>
      </c>
      <c r="I13551" s="169"/>
      <c r="J13551" s="156"/>
    </row>
    <row r="13552">
      <c r="D13552" s="153" t="str">
        <f>IFERROR(__xludf.DUMMYFUNCTION("""COMPUTED_VALUE"""),"")</f>
        <v/>
      </c>
      <c r="E13552" s="153" t="str">
        <f>IFERROR(__xludf.DUMMYFUNCTION("""COMPUTED_VALUE"""),"")</f>
        <v/>
      </c>
      <c r="I13552" s="169"/>
      <c r="J13552" s="156"/>
    </row>
    <row r="13553">
      <c r="D13553" s="153" t="str">
        <f>IFERROR(__xludf.DUMMYFUNCTION("""COMPUTED_VALUE"""),"")</f>
        <v/>
      </c>
      <c r="E13553" s="153" t="str">
        <f>IFERROR(__xludf.DUMMYFUNCTION("""COMPUTED_VALUE"""),"")</f>
        <v/>
      </c>
      <c r="I13553" s="169"/>
      <c r="J13553" s="156"/>
    </row>
    <row r="13554">
      <c r="D13554" s="153" t="str">
        <f>IFERROR(__xludf.DUMMYFUNCTION("""COMPUTED_VALUE"""),"")</f>
        <v/>
      </c>
      <c r="E13554" s="153" t="str">
        <f>IFERROR(__xludf.DUMMYFUNCTION("""COMPUTED_VALUE"""),"")</f>
        <v/>
      </c>
      <c r="I13554" s="169"/>
      <c r="J13554" s="156"/>
    </row>
    <row r="13555">
      <c r="D13555" s="153" t="str">
        <f>IFERROR(__xludf.DUMMYFUNCTION("""COMPUTED_VALUE"""),"")</f>
        <v/>
      </c>
      <c r="E13555" s="153" t="str">
        <f>IFERROR(__xludf.DUMMYFUNCTION("""COMPUTED_VALUE"""),"")</f>
        <v/>
      </c>
      <c r="I13555" s="169"/>
      <c r="J13555" s="156"/>
    </row>
    <row r="13556">
      <c r="D13556" s="153" t="str">
        <f>IFERROR(__xludf.DUMMYFUNCTION("""COMPUTED_VALUE"""),"")</f>
        <v/>
      </c>
      <c r="E13556" s="153" t="str">
        <f>IFERROR(__xludf.DUMMYFUNCTION("""COMPUTED_VALUE"""),"")</f>
        <v/>
      </c>
      <c r="I13556" s="169"/>
      <c r="J13556" s="156"/>
    </row>
    <row r="13557">
      <c r="D13557" s="153" t="str">
        <f>IFERROR(__xludf.DUMMYFUNCTION("""COMPUTED_VALUE"""),"")</f>
        <v/>
      </c>
      <c r="E13557" s="153" t="str">
        <f>IFERROR(__xludf.DUMMYFUNCTION("""COMPUTED_VALUE"""),"")</f>
        <v/>
      </c>
      <c r="I13557" s="169"/>
      <c r="J13557" s="156"/>
    </row>
    <row r="13558">
      <c r="D13558" s="153" t="str">
        <f>IFERROR(__xludf.DUMMYFUNCTION("""COMPUTED_VALUE"""),"")</f>
        <v/>
      </c>
      <c r="E13558" s="153" t="str">
        <f>IFERROR(__xludf.DUMMYFUNCTION("""COMPUTED_VALUE"""),"")</f>
        <v/>
      </c>
      <c r="I13558" s="169"/>
      <c r="J13558" s="156"/>
    </row>
    <row r="13559">
      <c r="D13559" s="153" t="str">
        <f>IFERROR(__xludf.DUMMYFUNCTION("""COMPUTED_VALUE"""),"")</f>
        <v/>
      </c>
      <c r="E13559" s="153" t="str">
        <f>IFERROR(__xludf.DUMMYFUNCTION("""COMPUTED_VALUE"""),"")</f>
        <v/>
      </c>
      <c r="I13559" s="169"/>
      <c r="J13559" s="156"/>
    </row>
    <row r="13560">
      <c r="D13560" s="153" t="str">
        <f>IFERROR(__xludf.DUMMYFUNCTION("""COMPUTED_VALUE"""),"")</f>
        <v/>
      </c>
      <c r="E13560" s="153" t="str">
        <f>IFERROR(__xludf.DUMMYFUNCTION("""COMPUTED_VALUE"""),"")</f>
        <v/>
      </c>
      <c r="I13560" s="169"/>
      <c r="J13560" s="156"/>
    </row>
    <row r="13561">
      <c r="D13561" s="153" t="str">
        <f>IFERROR(__xludf.DUMMYFUNCTION("""COMPUTED_VALUE"""),"")</f>
        <v/>
      </c>
      <c r="E13561" s="153" t="str">
        <f>IFERROR(__xludf.DUMMYFUNCTION("""COMPUTED_VALUE"""),"")</f>
        <v/>
      </c>
      <c r="I13561" s="169"/>
      <c r="J13561" s="156"/>
    </row>
    <row r="13562">
      <c r="D13562" s="153" t="str">
        <f>IFERROR(__xludf.DUMMYFUNCTION("""COMPUTED_VALUE"""),"")</f>
        <v/>
      </c>
      <c r="E13562" s="153" t="str">
        <f>IFERROR(__xludf.DUMMYFUNCTION("""COMPUTED_VALUE"""),"")</f>
        <v/>
      </c>
      <c r="I13562" s="169"/>
      <c r="J13562" s="156"/>
    </row>
    <row r="13563">
      <c r="D13563" s="153" t="str">
        <f>IFERROR(__xludf.DUMMYFUNCTION("""COMPUTED_VALUE"""),"")</f>
        <v/>
      </c>
      <c r="E13563" s="153" t="str">
        <f>IFERROR(__xludf.DUMMYFUNCTION("""COMPUTED_VALUE"""),"")</f>
        <v/>
      </c>
      <c r="I13563" s="169"/>
      <c r="J13563" s="156"/>
    </row>
    <row r="13564">
      <c r="D13564" s="153" t="str">
        <f>IFERROR(__xludf.DUMMYFUNCTION("""COMPUTED_VALUE"""),"")</f>
        <v/>
      </c>
      <c r="E13564" s="153" t="str">
        <f>IFERROR(__xludf.DUMMYFUNCTION("""COMPUTED_VALUE"""),"")</f>
        <v/>
      </c>
      <c r="I13564" s="169"/>
      <c r="J13564" s="156"/>
    </row>
    <row r="13565">
      <c r="D13565" s="153" t="str">
        <f>IFERROR(__xludf.DUMMYFUNCTION("""COMPUTED_VALUE"""),"")</f>
        <v/>
      </c>
      <c r="E13565" s="153" t="str">
        <f>IFERROR(__xludf.DUMMYFUNCTION("""COMPUTED_VALUE"""),"")</f>
        <v/>
      </c>
      <c r="I13565" s="169"/>
      <c r="J13565" s="156"/>
    </row>
    <row r="13566">
      <c r="D13566" s="153" t="str">
        <f>IFERROR(__xludf.DUMMYFUNCTION("""COMPUTED_VALUE"""),"")</f>
        <v/>
      </c>
      <c r="E13566" s="153" t="str">
        <f>IFERROR(__xludf.DUMMYFUNCTION("""COMPUTED_VALUE"""),"")</f>
        <v/>
      </c>
      <c r="I13566" s="169"/>
      <c r="J13566" s="156"/>
    </row>
    <row r="13567">
      <c r="D13567" s="153" t="str">
        <f>IFERROR(__xludf.DUMMYFUNCTION("""COMPUTED_VALUE"""),"")</f>
        <v/>
      </c>
      <c r="E13567" s="153" t="str">
        <f>IFERROR(__xludf.DUMMYFUNCTION("""COMPUTED_VALUE"""),"")</f>
        <v/>
      </c>
      <c r="I13567" s="169"/>
      <c r="J13567" s="156"/>
    </row>
    <row r="13568">
      <c r="D13568" s="153" t="str">
        <f>IFERROR(__xludf.DUMMYFUNCTION("""COMPUTED_VALUE"""),"")</f>
        <v/>
      </c>
      <c r="E13568" s="153" t="str">
        <f>IFERROR(__xludf.DUMMYFUNCTION("""COMPUTED_VALUE"""),"")</f>
        <v/>
      </c>
      <c r="I13568" s="169"/>
      <c r="J13568" s="156"/>
    </row>
    <row r="13569">
      <c r="D13569" s="153" t="str">
        <f>IFERROR(__xludf.DUMMYFUNCTION("""COMPUTED_VALUE"""),"")</f>
        <v/>
      </c>
      <c r="E13569" s="153" t="str">
        <f>IFERROR(__xludf.DUMMYFUNCTION("""COMPUTED_VALUE"""),"")</f>
        <v/>
      </c>
      <c r="I13569" s="169"/>
      <c r="J13569" s="156"/>
    </row>
    <row r="13570">
      <c r="D13570" s="153" t="str">
        <f>IFERROR(__xludf.DUMMYFUNCTION("""COMPUTED_VALUE"""),"")</f>
        <v/>
      </c>
      <c r="E13570" s="153" t="str">
        <f>IFERROR(__xludf.DUMMYFUNCTION("""COMPUTED_VALUE"""),"")</f>
        <v/>
      </c>
      <c r="I13570" s="169"/>
      <c r="J13570" s="156"/>
    </row>
    <row r="13571">
      <c r="D13571" s="153" t="str">
        <f>IFERROR(__xludf.DUMMYFUNCTION("""COMPUTED_VALUE"""),"")</f>
        <v/>
      </c>
      <c r="E13571" s="153" t="str">
        <f>IFERROR(__xludf.DUMMYFUNCTION("""COMPUTED_VALUE"""),"")</f>
        <v/>
      </c>
      <c r="I13571" s="169"/>
      <c r="J13571" s="156"/>
    </row>
    <row r="13572">
      <c r="D13572" s="153" t="str">
        <f>IFERROR(__xludf.DUMMYFUNCTION("""COMPUTED_VALUE"""),"")</f>
        <v/>
      </c>
      <c r="E13572" s="153" t="str">
        <f>IFERROR(__xludf.DUMMYFUNCTION("""COMPUTED_VALUE"""),"")</f>
        <v/>
      </c>
      <c r="I13572" s="169"/>
      <c r="J13572" s="156"/>
    </row>
    <row r="13573">
      <c r="D13573" s="153" t="str">
        <f>IFERROR(__xludf.DUMMYFUNCTION("""COMPUTED_VALUE"""),"")</f>
        <v/>
      </c>
      <c r="E13573" s="153" t="str">
        <f>IFERROR(__xludf.DUMMYFUNCTION("""COMPUTED_VALUE"""),"")</f>
        <v/>
      </c>
      <c r="I13573" s="169"/>
      <c r="J13573" s="156"/>
    </row>
    <row r="13574">
      <c r="D13574" s="153" t="str">
        <f>IFERROR(__xludf.DUMMYFUNCTION("""COMPUTED_VALUE"""),"")</f>
        <v/>
      </c>
      <c r="E13574" s="153" t="str">
        <f>IFERROR(__xludf.DUMMYFUNCTION("""COMPUTED_VALUE"""),"")</f>
        <v/>
      </c>
      <c r="I13574" s="169"/>
      <c r="J13574" s="156"/>
    </row>
    <row r="13575">
      <c r="D13575" s="153" t="str">
        <f>IFERROR(__xludf.DUMMYFUNCTION("""COMPUTED_VALUE"""),"")</f>
        <v/>
      </c>
      <c r="E13575" s="153" t="str">
        <f>IFERROR(__xludf.DUMMYFUNCTION("""COMPUTED_VALUE"""),"")</f>
        <v/>
      </c>
      <c r="I13575" s="169"/>
      <c r="J13575" s="156"/>
    </row>
    <row r="13576">
      <c r="D13576" s="153" t="str">
        <f>IFERROR(__xludf.DUMMYFUNCTION("""COMPUTED_VALUE"""),"")</f>
        <v/>
      </c>
      <c r="E13576" s="153" t="str">
        <f>IFERROR(__xludf.DUMMYFUNCTION("""COMPUTED_VALUE"""),"")</f>
        <v/>
      </c>
      <c r="I13576" s="169"/>
      <c r="J13576" s="156"/>
    </row>
    <row r="13577">
      <c r="D13577" s="153" t="str">
        <f>IFERROR(__xludf.DUMMYFUNCTION("""COMPUTED_VALUE"""),"")</f>
        <v/>
      </c>
      <c r="E13577" s="153" t="str">
        <f>IFERROR(__xludf.DUMMYFUNCTION("""COMPUTED_VALUE"""),"")</f>
        <v/>
      </c>
      <c r="I13577" s="169"/>
      <c r="J13577" s="156"/>
    </row>
    <row r="13578">
      <c r="D13578" s="153" t="str">
        <f>IFERROR(__xludf.DUMMYFUNCTION("""COMPUTED_VALUE"""),"")</f>
        <v/>
      </c>
      <c r="E13578" s="153" t="str">
        <f>IFERROR(__xludf.DUMMYFUNCTION("""COMPUTED_VALUE"""),"")</f>
        <v/>
      </c>
      <c r="I13578" s="169"/>
      <c r="J13578" s="156"/>
    </row>
    <row r="13579">
      <c r="D13579" s="153" t="str">
        <f>IFERROR(__xludf.DUMMYFUNCTION("""COMPUTED_VALUE"""),"")</f>
        <v/>
      </c>
      <c r="E13579" s="153" t="str">
        <f>IFERROR(__xludf.DUMMYFUNCTION("""COMPUTED_VALUE"""),"")</f>
        <v/>
      </c>
      <c r="I13579" s="169"/>
      <c r="J13579" s="156"/>
    </row>
    <row r="13580">
      <c r="D13580" s="153" t="str">
        <f>IFERROR(__xludf.DUMMYFUNCTION("""COMPUTED_VALUE"""),"")</f>
        <v/>
      </c>
      <c r="E13580" s="153" t="str">
        <f>IFERROR(__xludf.DUMMYFUNCTION("""COMPUTED_VALUE"""),"")</f>
        <v/>
      </c>
      <c r="I13580" s="169"/>
      <c r="J13580" s="156"/>
    </row>
    <row r="13581">
      <c r="D13581" s="153" t="str">
        <f>IFERROR(__xludf.DUMMYFUNCTION("""COMPUTED_VALUE"""),"")</f>
        <v/>
      </c>
      <c r="E13581" s="153" t="str">
        <f>IFERROR(__xludf.DUMMYFUNCTION("""COMPUTED_VALUE"""),"")</f>
        <v/>
      </c>
      <c r="I13581" s="169"/>
      <c r="J13581" s="156"/>
    </row>
    <row r="13582">
      <c r="D13582" s="153" t="str">
        <f>IFERROR(__xludf.DUMMYFUNCTION("""COMPUTED_VALUE"""),"")</f>
        <v/>
      </c>
      <c r="E13582" s="153" t="str">
        <f>IFERROR(__xludf.DUMMYFUNCTION("""COMPUTED_VALUE"""),"")</f>
        <v/>
      </c>
      <c r="I13582" s="169"/>
      <c r="J13582" s="156"/>
    </row>
    <row r="13583">
      <c r="D13583" s="153" t="str">
        <f>IFERROR(__xludf.DUMMYFUNCTION("""COMPUTED_VALUE"""),"")</f>
        <v/>
      </c>
      <c r="E13583" s="153" t="str">
        <f>IFERROR(__xludf.DUMMYFUNCTION("""COMPUTED_VALUE"""),"")</f>
        <v/>
      </c>
      <c r="I13583" s="169"/>
      <c r="J13583" s="156"/>
    </row>
    <row r="13584">
      <c r="D13584" s="153" t="str">
        <f>IFERROR(__xludf.DUMMYFUNCTION("""COMPUTED_VALUE"""),"")</f>
        <v/>
      </c>
      <c r="E13584" s="153" t="str">
        <f>IFERROR(__xludf.DUMMYFUNCTION("""COMPUTED_VALUE"""),"")</f>
        <v/>
      </c>
      <c r="I13584" s="169"/>
      <c r="J13584" s="156"/>
    </row>
    <row r="13585">
      <c r="D13585" s="153" t="str">
        <f>IFERROR(__xludf.DUMMYFUNCTION("""COMPUTED_VALUE"""),"")</f>
        <v/>
      </c>
      <c r="E13585" s="153" t="str">
        <f>IFERROR(__xludf.DUMMYFUNCTION("""COMPUTED_VALUE"""),"")</f>
        <v/>
      </c>
      <c r="I13585" s="169"/>
      <c r="J13585" s="156"/>
    </row>
    <row r="13586">
      <c r="D13586" s="153" t="str">
        <f>IFERROR(__xludf.DUMMYFUNCTION("""COMPUTED_VALUE"""),"")</f>
        <v/>
      </c>
      <c r="E13586" s="153" t="str">
        <f>IFERROR(__xludf.DUMMYFUNCTION("""COMPUTED_VALUE"""),"")</f>
        <v/>
      </c>
      <c r="I13586" s="169"/>
      <c r="J13586" s="156"/>
    </row>
    <row r="13587">
      <c r="D13587" s="153" t="str">
        <f>IFERROR(__xludf.DUMMYFUNCTION("""COMPUTED_VALUE"""),"")</f>
        <v/>
      </c>
      <c r="E13587" s="153" t="str">
        <f>IFERROR(__xludf.DUMMYFUNCTION("""COMPUTED_VALUE"""),"")</f>
        <v/>
      </c>
      <c r="I13587" s="169"/>
      <c r="J13587" s="156"/>
    </row>
    <row r="13588">
      <c r="D13588" s="153" t="str">
        <f>IFERROR(__xludf.DUMMYFUNCTION("""COMPUTED_VALUE"""),"")</f>
        <v/>
      </c>
      <c r="E13588" s="153" t="str">
        <f>IFERROR(__xludf.DUMMYFUNCTION("""COMPUTED_VALUE"""),"")</f>
        <v/>
      </c>
      <c r="I13588" s="169"/>
      <c r="J13588" s="156"/>
    </row>
    <row r="13589">
      <c r="D13589" s="153" t="str">
        <f>IFERROR(__xludf.DUMMYFUNCTION("""COMPUTED_VALUE"""),"")</f>
        <v/>
      </c>
      <c r="E13589" s="153" t="str">
        <f>IFERROR(__xludf.DUMMYFUNCTION("""COMPUTED_VALUE"""),"")</f>
        <v/>
      </c>
      <c r="I13589" s="169"/>
      <c r="J13589" s="156"/>
    </row>
    <row r="13590">
      <c r="D13590" s="153" t="str">
        <f>IFERROR(__xludf.DUMMYFUNCTION("""COMPUTED_VALUE"""),"")</f>
        <v/>
      </c>
      <c r="E13590" s="153" t="str">
        <f>IFERROR(__xludf.DUMMYFUNCTION("""COMPUTED_VALUE"""),"")</f>
        <v/>
      </c>
      <c r="I13590" s="169"/>
      <c r="J13590" s="156"/>
    </row>
    <row r="13591">
      <c r="D13591" s="153" t="str">
        <f>IFERROR(__xludf.DUMMYFUNCTION("""COMPUTED_VALUE"""),"")</f>
        <v/>
      </c>
      <c r="E13591" s="153" t="str">
        <f>IFERROR(__xludf.DUMMYFUNCTION("""COMPUTED_VALUE"""),"")</f>
        <v/>
      </c>
      <c r="I13591" s="169"/>
      <c r="J13591" s="156"/>
    </row>
    <row r="13592">
      <c r="D13592" s="153" t="str">
        <f>IFERROR(__xludf.DUMMYFUNCTION("""COMPUTED_VALUE"""),"")</f>
        <v/>
      </c>
      <c r="E13592" s="153" t="str">
        <f>IFERROR(__xludf.DUMMYFUNCTION("""COMPUTED_VALUE"""),"")</f>
        <v/>
      </c>
      <c r="I13592" s="169"/>
      <c r="J13592" s="156"/>
    </row>
    <row r="13593">
      <c r="D13593" s="153" t="str">
        <f>IFERROR(__xludf.DUMMYFUNCTION("""COMPUTED_VALUE"""),"")</f>
        <v/>
      </c>
      <c r="E13593" s="153" t="str">
        <f>IFERROR(__xludf.DUMMYFUNCTION("""COMPUTED_VALUE"""),"")</f>
        <v/>
      </c>
      <c r="I13593" s="169"/>
      <c r="J13593" s="156"/>
    </row>
    <row r="13594">
      <c r="D13594" s="153" t="str">
        <f>IFERROR(__xludf.DUMMYFUNCTION("""COMPUTED_VALUE"""),"")</f>
        <v/>
      </c>
      <c r="E13594" s="153" t="str">
        <f>IFERROR(__xludf.DUMMYFUNCTION("""COMPUTED_VALUE"""),"")</f>
        <v/>
      </c>
      <c r="I13594" s="169"/>
      <c r="J13594" s="156"/>
    </row>
    <row r="13595">
      <c r="D13595" s="153" t="str">
        <f>IFERROR(__xludf.DUMMYFUNCTION("""COMPUTED_VALUE"""),"")</f>
        <v/>
      </c>
      <c r="E13595" s="153" t="str">
        <f>IFERROR(__xludf.DUMMYFUNCTION("""COMPUTED_VALUE"""),"")</f>
        <v/>
      </c>
      <c r="I13595" s="169"/>
      <c r="J13595" s="156"/>
    </row>
    <row r="13596">
      <c r="D13596" s="153" t="str">
        <f>IFERROR(__xludf.DUMMYFUNCTION("""COMPUTED_VALUE"""),"")</f>
        <v/>
      </c>
      <c r="E13596" s="153" t="str">
        <f>IFERROR(__xludf.DUMMYFUNCTION("""COMPUTED_VALUE"""),"")</f>
        <v/>
      </c>
      <c r="I13596" s="169"/>
      <c r="J13596" s="156"/>
    </row>
    <row r="13597">
      <c r="D13597" s="153" t="str">
        <f>IFERROR(__xludf.DUMMYFUNCTION("""COMPUTED_VALUE"""),"")</f>
        <v/>
      </c>
      <c r="E13597" s="153" t="str">
        <f>IFERROR(__xludf.DUMMYFUNCTION("""COMPUTED_VALUE"""),"")</f>
        <v/>
      </c>
      <c r="I13597" s="169"/>
      <c r="J13597" s="156"/>
    </row>
    <row r="13598">
      <c r="D13598" s="153" t="str">
        <f>IFERROR(__xludf.DUMMYFUNCTION("""COMPUTED_VALUE"""),"")</f>
        <v/>
      </c>
      <c r="E13598" s="153" t="str">
        <f>IFERROR(__xludf.DUMMYFUNCTION("""COMPUTED_VALUE"""),"")</f>
        <v/>
      </c>
      <c r="I13598" s="169"/>
      <c r="J13598" s="156"/>
    </row>
    <row r="13599">
      <c r="D13599" s="153" t="str">
        <f>IFERROR(__xludf.DUMMYFUNCTION("""COMPUTED_VALUE"""),"")</f>
        <v/>
      </c>
      <c r="E13599" s="153" t="str">
        <f>IFERROR(__xludf.DUMMYFUNCTION("""COMPUTED_VALUE"""),"")</f>
        <v/>
      </c>
      <c r="I13599" s="169"/>
      <c r="J13599" s="156"/>
    </row>
    <row r="13600">
      <c r="D13600" s="153" t="str">
        <f>IFERROR(__xludf.DUMMYFUNCTION("""COMPUTED_VALUE"""),"")</f>
        <v/>
      </c>
      <c r="E13600" s="153" t="str">
        <f>IFERROR(__xludf.DUMMYFUNCTION("""COMPUTED_VALUE"""),"")</f>
        <v/>
      </c>
      <c r="I13600" s="169"/>
      <c r="J13600" s="156"/>
    </row>
    <row r="13601">
      <c r="D13601" s="153" t="str">
        <f>IFERROR(__xludf.DUMMYFUNCTION("""COMPUTED_VALUE"""),"")</f>
        <v/>
      </c>
      <c r="E13601" s="153" t="str">
        <f>IFERROR(__xludf.DUMMYFUNCTION("""COMPUTED_VALUE"""),"")</f>
        <v/>
      </c>
      <c r="I13601" s="169"/>
      <c r="J13601" s="156"/>
    </row>
    <row r="13602">
      <c r="D13602" s="153" t="str">
        <f>IFERROR(__xludf.DUMMYFUNCTION("""COMPUTED_VALUE"""),"")</f>
        <v/>
      </c>
      <c r="E13602" s="153" t="str">
        <f>IFERROR(__xludf.DUMMYFUNCTION("""COMPUTED_VALUE"""),"")</f>
        <v/>
      </c>
      <c r="I13602" s="169"/>
      <c r="J13602" s="156"/>
    </row>
    <row r="13603">
      <c r="D13603" s="153" t="str">
        <f>IFERROR(__xludf.DUMMYFUNCTION("""COMPUTED_VALUE"""),"")</f>
        <v/>
      </c>
      <c r="E13603" s="153" t="str">
        <f>IFERROR(__xludf.DUMMYFUNCTION("""COMPUTED_VALUE"""),"")</f>
        <v/>
      </c>
      <c r="I13603" s="169"/>
      <c r="J13603" s="156"/>
    </row>
    <row r="13604">
      <c r="D13604" s="153" t="str">
        <f>IFERROR(__xludf.DUMMYFUNCTION("""COMPUTED_VALUE"""),"")</f>
        <v/>
      </c>
      <c r="E13604" s="153" t="str">
        <f>IFERROR(__xludf.DUMMYFUNCTION("""COMPUTED_VALUE"""),"")</f>
        <v/>
      </c>
      <c r="I13604" s="169"/>
      <c r="J13604" s="156"/>
    </row>
    <row r="13605">
      <c r="D13605" s="153" t="str">
        <f>IFERROR(__xludf.DUMMYFUNCTION("""COMPUTED_VALUE"""),"")</f>
        <v/>
      </c>
      <c r="E13605" s="153" t="str">
        <f>IFERROR(__xludf.DUMMYFUNCTION("""COMPUTED_VALUE"""),"")</f>
        <v/>
      </c>
      <c r="I13605" s="169"/>
      <c r="J13605" s="156"/>
    </row>
    <row r="13606">
      <c r="D13606" s="153" t="str">
        <f>IFERROR(__xludf.DUMMYFUNCTION("""COMPUTED_VALUE"""),"")</f>
        <v/>
      </c>
      <c r="E13606" s="153" t="str">
        <f>IFERROR(__xludf.DUMMYFUNCTION("""COMPUTED_VALUE"""),"")</f>
        <v/>
      </c>
      <c r="I13606" s="169"/>
      <c r="J13606" s="156"/>
    </row>
    <row r="13607">
      <c r="D13607" s="153" t="str">
        <f>IFERROR(__xludf.DUMMYFUNCTION("""COMPUTED_VALUE"""),"")</f>
        <v/>
      </c>
      <c r="E13607" s="153" t="str">
        <f>IFERROR(__xludf.DUMMYFUNCTION("""COMPUTED_VALUE"""),"")</f>
        <v/>
      </c>
      <c r="I13607" s="169"/>
      <c r="J13607" s="156"/>
    </row>
    <row r="13608">
      <c r="D13608" s="153" t="str">
        <f>IFERROR(__xludf.DUMMYFUNCTION("""COMPUTED_VALUE"""),"")</f>
        <v/>
      </c>
      <c r="E13608" s="153" t="str">
        <f>IFERROR(__xludf.DUMMYFUNCTION("""COMPUTED_VALUE"""),"")</f>
        <v/>
      </c>
      <c r="I13608" s="169"/>
      <c r="J13608" s="156"/>
    </row>
    <row r="13609">
      <c r="D13609" s="153" t="str">
        <f>IFERROR(__xludf.DUMMYFUNCTION("""COMPUTED_VALUE"""),"")</f>
        <v/>
      </c>
      <c r="E13609" s="153" t="str">
        <f>IFERROR(__xludf.DUMMYFUNCTION("""COMPUTED_VALUE"""),"")</f>
        <v/>
      </c>
      <c r="I13609" s="169"/>
      <c r="J13609" s="156"/>
    </row>
    <row r="13610">
      <c r="D13610" s="153" t="str">
        <f>IFERROR(__xludf.DUMMYFUNCTION("""COMPUTED_VALUE"""),"")</f>
        <v/>
      </c>
      <c r="E13610" s="153" t="str">
        <f>IFERROR(__xludf.DUMMYFUNCTION("""COMPUTED_VALUE"""),"")</f>
        <v/>
      </c>
      <c r="I13610" s="169"/>
      <c r="J13610" s="156"/>
    </row>
    <row r="13611">
      <c r="D13611" s="153" t="str">
        <f>IFERROR(__xludf.DUMMYFUNCTION("""COMPUTED_VALUE"""),"")</f>
        <v/>
      </c>
      <c r="E13611" s="153" t="str">
        <f>IFERROR(__xludf.DUMMYFUNCTION("""COMPUTED_VALUE"""),"")</f>
        <v/>
      </c>
      <c r="I13611" s="169"/>
      <c r="J13611" s="156"/>
    </row>
    <row r="13612">
      <c r="D13612" s="153" t="str">
        <f>IFERROR(__xludf.DUMMYFUNCTION("""COMPUTED_VALUE"""),"")</f>
        <v/>
      </c>
      <c r="E13612" s="153" t="str">
        <f>IFERROR(__xludf.DUMMYFUNCTION("""COMPUTED_VALUE"""),"")</f>
        <v/>
      </c>
      <c r="I13612" s="169"/>
      <c r="J13612" s="156"/>
    </row>
    <row r="13613">
      <c r="D13613" s="153" t="str">
        <f>IFERROR(__xludf.DUMMYFUNCTION("""COMPUTED_VALUE"""),"")</f>
        <v/>
      </c>
      <c r="E13613" s="153" t="str">
        <f>IFERROR(__xludf.DUMMYFUNCTION("""COMPUTED_VALUE"""),"")</f>
        <v/>
      </c>
      <c r="I13613" s="169"/>
      <c r="J13613" s="156"/>
    </row>
    <row r="13614">
      <c r="D13614" s="153" t="str">
        <f>IFERROR(__xludf.DUMMYFUNCTION("""COMPUTED_VALUE"""),"")</f>
        <v/>
      </c>
      <c r="E13614" s="153" t="str">
        <f>IFERROR(__xludf.DUMMYFUNCTION("""COMPUTED_VALUE"""),"")</f>
        <v/>
      </c>
      <c r="I13614" s="169"/>
      <c r="J13614" s="156"/>
    </row>
    <row r="13615">
      <c r="D13615" s="153" t="str">
        <f>IFERROR(__xludf.DUMMYFUNCTION("""COMPUTED_VALUE"""),"")</f>
        <v/>
      </c>
      <c r="E13615" s="153" t="str">
        <f>IFERROR(__xludf.DUMMYFUNCTION("""COMPUTED_VALUE"""),"")</f>
        <v/>
      </c>
      <c r="I13615" s="169"/>
      <c r="J13615" s="156"/>
    </row>
    <row r="13616">
      <c r="D13616" s="153" t="str">
        <f>IFERROR(__xludf.DUMMYFUNCTION("""COMPUTED_VALUE"""),"")</f>
        <v/>
      </c>
      <c r="E13616" s="153" t="str">
        <f>IFERROR(__xludf.DUMMYFUNCTION("""COMPUTED_VALUE"""),"")</f>
        <v/>
      </c>
      <c r="I13616" s="169"/>
      <c r="J13616" s="156"/>
    </row>
    <row r="13617">
      <c r="D13617" s="153" t="str">
        <f>IFERROR(__xludf.DUMMYFUNCTION("""COMPUTED_VALUE"""),"")</f>
        <v/>
      </c>
      <c r="E13617" s="153" t="str">
        <f>IFERROR(__xludf.DUMMYFUNCTION("""COMPUTED_VALUE"""),"")</f>
        <v/>
      </c>
      <c r="I13617" s="169"/>
      <c r="J13617" s="156"/>
    </row>
    <row r="13618">
      <c r="D13618" s="153" t="str">
        <f>IFERROR(__xludf.DUMMYFUNCTION("""COMPUTED_VALUE"""),"")</f>
        <v/>
      </c>
      <c r="E13618" s="153" t="str">
        <f>IFERROR(__xludf.DUMMYFUNCTION("""COMPUTED_VALUE"""),"")</f>
        <v/>
      </c>
      <c r="I13618" s="169"/>
      <c r="J13618" s="156"/>
    </row>
    <row r="13619">
      <c r="D13619" s="153" t="str">
        <f>IFERROR(__xludf.DUMMYFUNCTION("""COMPUTED_VALUE"""),"")</f>
        <v/>
      </c>
      <c r="E13619" s="153" t="str">
        <f>IFERROR(__xludf.DUMMYFUNCTION("""COMPUTED_VALUE"""),"")</f>
        <v/>
      </c>
      <c r="I13619" s="169"/>
      <c r="J13619" s="156"/>
    </row>
    <row r="13620">
      <c r="D13620" s="153" t="str">
        <f>IFERROR(__xludf.DUMMYFUNCTION("""COMPUTED_VALUE"""),"")</f>
        <v/>
      </c>
      <c r="E13620" s="153" t="str">
        <f>IFERROR(__xludf.DUMMYFUNCTION("""COMPUTED_VALUE"""),"")</f>
        <v/>
      </c>
      <c r="I13620" s="169"/>
      <c r="J13620" s="156"/>
    </row>
    <row r="13621">
      <c r="D13621" s="153" t="str">
        <f>IFERROR(__xludf.DUMMYFUNCTION("""COMPUTED_VALUE"""),"")</f>
        <v/>
      </c>
      <c r="E13621" s="153" t="str">
        <f>IFERROR(__xludf.DUMMYFUNCTION("""COMPUTED_VALUE"""),"")</f>
        <v/>
      </c>
      <c r="I13621" s="169"/>
      <c r="J13621" s="156"/>
    </row>
    <row r="13622">
      <c r="D13622" s="153" t="str">
        <f>IFERROR(__xludf.DUMMYFUNCTION("""COMPUTED_VALUE"""),"")</f>
        <v/>
      </c>
      <c r="E13622" s="153" t="str">
        <f>IFERROR(__xludf.DUMMYFUNCTION("""COMPUTED_VALUE"""),"")</f>
        <v/>
      </c>
      <c r="I13622" s="169"/>
      <c r="J13622" s="156"/>
    </row>
    <row r="13623">
      <c r="D13623" s="153" t="str">
        <f>IFERROR(__xludf.DUMMYFUNCTION("""COMPUTED_VALUE"""),"")</f>
        <v/>
      </c>
      <c r="E13623" s="153" t="str">
        <f>IFERROR(__xludf.DUMMYFUNCTION("""COMPUTED_VALUE"""),"")</f>
        <v/>
      </c>
      <c r="I13623" s="169"/>
      <c r="J13623" s="156"/>
    </row>
    <row r="13624">
      <c r="D13624" s="153" t="str">
        <f>IFERROR(__xludf.DUMMYFUNCTION("""COMPUTED_VALUE"""),"")</f>
        <v/>
      </c>
      <c r="E13624" s="153" t="str">
        <f>IFERROR(__xludf.DUMMYFUNCTION("""COMPUTED_VALUE"""),"")</f>
        <v/>
      </c>
      <c r="I13624" s="169"/>
      <c r="J13624" s="156"/>
    </row>
    <row r="13625">
      <c r="D13625" s="153" t="str">
        <f>IFERROR(__xludf.DUMMYFUNCTION("""COMPUTED_VALUE"""),"")</f>
        <v/>
      </c>
      <c r="E13625" s="153" t="str">
        <f>IFERROR(__xludf.DUMMYFUNCTION("""COMPUTED_VALUE"""),"")</f>
        <v/>
      </c>
      <c r="I13625" s="169"/>
      <c r="J13625" s="156"/>
    </row>
    <row r="13626">
      <c r="D13626" s="153" t="str">
        <f>IFERROR(__xludf.DUMMYFUNCTION("""COMPUTED_VALUE"""),"")</f>
        <v/>
      </c>
      <c r="E13626" s="153" t="str">
        <f>IFERROR(__xludf.DUMMYFUNCTION("""COMPUTED_VALUE"""),"")</f>
        <v/>
      </c>
      <c r="I13626" s="169"/>
      <c r="J13626" s="156"/>
    </row>
    <row r="13627">
      <c r="D13627" s="153" t="str">
        <f>IFERROR(__xludf.DUMMYFUNCTION("""COMPUTED_VALUE"""),"")</f>
        <v/>
      </c>
      <c r="E13627" s="153" t="str">
        <f>IFERROR(__xludf.DUMMYFUNCTION("""COMPUTED_VALUE"""),"")</f>
        <v/>
      </c>
      <c r="I13627" s="169"/>
      <c r="J13627" s="156"/>
    </row>
    <row r="13628">
      <c r="D13628" s="153" t="str">
        <f>IFERROR(__xludf.DUMMYFUNCTION("""COMPUTED_VALUE"""),"")</f>
        <v/>
      </c>
      <c r="E13628" s="153" t="str">
        <f>IFERROR(__xludf.DUMMYFUNCTION("""COMPUTED_VALUE"""),"")</f>
        <v/>
      </c>
      <c r="I13628" s="169"/>
      <c r="J13628" s="156"/>
    </row>
    <row r="13629">
      <c r="D13629" s="153" t="str">
        <f>IFERROR(__xludf.DUMMYFUNCTION("""COMPUTED_VALUE"""),"")</f>
        <v/>
      </c>
      <c r="E13629" s="153" t="str">
        <f>IFERROR(__xludf.DUMMYFUNCTION("""COMPUTED_VALUE"""),"")</f>
        <v/>
      </c>
      <c r="I13629" s="169"/>
      <c r="J13629" s="156"/>
    </row>
    <row r="13630">
      <c r="D13630" s="153" t="str">
        <f>IFERROR(__xludf.DUMMYFUNCTION("""COMPUTED_VALUE"""),"")</f>
        <v/>
      </c>
      <c r="E13630" s="153" t="str">
        <f>IFERROR(__xludf.DUMMYFUNCTION("""COMPUTED_VALUE"""),"")</f>
        <v/>
      </c>
      <c r="I13630" s="169"/>
      <c r="J13630" s="156"/>
    </row>
    <row r="13631">
      <c r="D13631" s="153" t="str">
        <f>IFERROR(__xludf.DUMMYFUNCTION("""COMPUTED_VALUE"""),"")</f>
        <v/>
      </c>
      <c r="E13631" s="153" t="str">
        <f>IFERROR(__xludf.DUMMYFUNCTION("""COMPUTED_VALUE"""),"")</f>
        <v/>
      </c>
      <c r="I13631" s="169"/>
      <c r="J13631" s="156"/>
    </row>
    <row r="13632">
      <c r="D13632" s="153" t="str">
        <f>IFERROR(__xludf.DUMMYFUNCTION("""COMPUTED_VALUE"""),"")</f>
        <v/>
      </c>
      <c r="E13632" s="153" t="str">
        <f>IFERROR(__xludf.DUMMYFUNCTION("""COMPUTED_VALUE"""),"")</f>
        <v/>
      </c>
      <c r="I13632" s="169"/>
      <c r="J13632" s="156"/>
    </row>
    <row r="13633">
      <c r="D13633" s="153" t="str">
        <f>IFERROR(__xludf.DUMMYFUNCTION("""COMPUTED_VALUE"""),"")</f>
        <v/>
      </c>
      <c r="E13633" s="153" t="str">
        <f>IFERROR(__xludf.DUMMYFUNCTION("""COMPUTED_VALUE"""),"")</f>
        <v/>
      </c>
      <c r="I13633" s="169"/>
      <c r="J13633" s="156"/>
    </row>
    <row r="13634">
      <c r="D13634" s="153" t="str">
        <f>IFERROR(__xludf.DUMMYFUNCTION("""COMPUTED_VALUE"""),"")</f>
        <v/>
      </c>
      <c r="E13634" s="153" t="str">
        <f>IFERROR(__xludf.DUMMYFUNCTION("""COMPUTED_VALUE"""),"")</f>
        <v/>
      </c>
      <c r="I13634" s="169"/>
      <c r="J13634" s="156"/>
    </row>
    <row r="13635">
      <c r="D13635" s="153" t="str">
        <f>IFERROR(__xludf.DUMMYFUNCTION("""COMPUTED_VALUE"""),"")</f>
        <v/>
      </c>
      <c r="E13635" s="153" t="str">
        <f>IFERROR(__xludf.DUMMYFUNCTION("""COMPUTED_VALUE"""),"")</f>
        <v/>
      </c>
      <c r="I13635" s="169"/>
      <c r="J13635" s="156"/>
    </row>
    <row r="13636">
      <c r="D13636" s="153" t="str">
        <f>IFERROR(__xludf.DUMMYFUNCTION("""COMPUTED_VALUE"""),"")</f>
        <v/>
      </c>
      <c r="E13636" s="153" t="str">
        <f>IFERROR(__xludf.DUMMYFUNCTION("""COMPUTED_VALUE"""),"")</f>
        <v/>
      </c>
      <c r="I13636" s="169"/>
      <c r="J13636" s="156"/>
    </row>
    <row r="13637">
      <c r="D13637" s="153" t="str">
        <f>IFERROR(__xludf.DUMMYFUNCTION("""COMPUTED_VALUE"""),"")</f>
        <v/>
      </c>
      <c r="E13637" s="153" t="str">
        <f>IFERROR(__xludf.DUMMYFUNCTION("""COMPUTED_VALUE"""),"")</f>
        <v/>
      </c>
      <c r="I13637" s="169"/>
      <c r="J13637" s="156"/>
    </row>
    <row r="13638">
      <c r="D13638" s="153" t="str">
        <f>IFERROR(__xludf.DUMMYFUNCTION("""COMPUTED_VALUE"""),"")</f>
        <v/>
      </c>
      <c r="E13638" s="153" t="str">
        <f>IFERROR(__xludf.DUMMYFUNCTION("""COMPUTED_VALUE"""),"")</f>
        <v/>
      </c>
      <c r="I13638" s="169"/>
      <c r="J13638" s="156"/>
    </row>
    <row r="13639">
      <c r="D13639" s="153" t="str">
        <f>IFERROR(__xludf.DUMMYFUNCTION("""COMPUTED_VALUE"""),"")</f>
        <v/>
      </c>
      <c r="E13639" s="153" t="str">
        <f>IFERROR(__xludf.DUMMYFUNCTION("""COMPUTED_VALUE"""),"")</f>
        <v/>
      </c>
      <c r="I13639" s="169"/>
      <c r="J13639" s="156"/>
    </row>
    <row r="13640">
      <c r="D13640" s="153" t="str">
        <f>IFERROR(__xludf.DUMMYFUNCTION("""COMPUTED_VALUE"""),"")</f>
        <v/>
      </c>
      <c r="E13640" s="153" t="str">
        <f>IFERROR(__xludf.DUMMYFUNCTION("""COMPUTED_VALUE"""),"")</f>
        <v/>
      </c>
      <c r="I13640" s="169"/>
      <c r="J13640" s="156"/>
    </row>
    <row r="13641">
      <c r="D13641" s="153" t="str">
        <f>IFERROR(__xludf.DUMMYFUNCTION("""COMPUTED_VALUE"""),"")</f>
        <v/>
      </c>
      <c r="E13641" s="153" t="str">
        <f>IFERROR(__xludf.DUMMYFUNCTION("""COMPUTED_VALUE"""),"")</f>
        <v/>
      </c>
      <c r="I13641" s="169"/>
      <c r="J13641" s="156"/>
    </row>
    <row r="13642">
      <c r="D13642" s="153" t="str">
        <f>IFERROR(__xludf.DUMMYFUNCTION("""COMPUTED_VALUE"""),"")</f>
        <v/>
      </c>
      <c r="E13642" s="153" t="str">
        <f>IFERROR(__xludf.DUMMYFUNCTION("""COMPUTED_VALUE"""),"")</f>
        <v/>
      </c>
      <c r="I13642" s="169"/>
      <c r="J13642" s="156"/>
    </row>
    <row r="13643">
      <c r="D13643" s="153" t="str">
        <f>IFERROR(__xludf.DUMMYFUNCTION("""COMPUTED_VALUE"""),"")</f>
        <v/>
      </c>
      <c r="E13643" s="153" t="str">
        <f>IFERROR(__xludf.DUMMYFUNCTION("""COMPUTED_VALUE"""),"")</f>
        <v/>
      </c>
      <c r="I13643" s="169"/>
      <c r="J13643" s="156"/>
    </row>
    <row r="13644">
      <c r="D13644" s="153" t="str">
        <f>IFERROR(__xludf.DUMMYFUNCTION("""COMPUTED_VALUE"""),"")</f>
        <v/>
      </c>
      <c r="E13644" s="153" t="str">
        <f>IFERROR(__xludf.DUMMYFUNCTION("""COMPUTED_VALUE"""),"")</f>
        <v/>
      </c>
      <c r="I13644" s="169"/>
      <c r="J13644" s="156"/>
    </row>
    <row r="13645">
      <c r="D13645" s="153" t="str">
        <f>IFERROR(__xludf.DUMMYFUNCTION("""COMPUTED_VALUE"""),"")</f>
        <v/>
      </c>
      <c r="E13645" s="153" t="str">
        <f>IFERROR(__xludf.DUMMYFUNCTION("""COMPUTED_VALUE"""),"")</f>
        <v/>
      </c>
      <c r="I13645" s="169"/>
      <c r="J13645" s="156"/>
    </row>
    <row r="13646">
      <c r="D13646" s="153" t="str">
        <f>IFERROR(__xludf.DUMMYFUNCTION("""COMPUTED_VALUE"""),"")</f>
        <v/>
      </c>
      <c r="E13646" s="153" t="str">
        <f>IFERROR(__xludf.DUMMYFUNCTION("""COMPUTED_VALUE"""),"")</f>
        <v/>
      </c>
      <c r="I13646" s="169"/>
      <c r="J13646" s="156"/>
    </row>
    <row r="13647">
      <c r="D13647" s="153" t="str">
        <f>IFERROR(__xludf.DUMMYFUNCTION("""COMPUTED_VALUE"""),"")</f>
        <v/>
      </c>
      <c r="E13647" s="153" t="str">
        <f>IFERROR(__xludf.DUMMYFUNCTION("""COMPUTED_VALUE"""),"")</f>
        <v/>
      </c>
      <c r="I13647" s="169"/>
      <c r="J13647" s="156"/>
    </row>
    <row r="13648">
      <c r="D13648" s="153" t="str">
        <f>IFERROR(__xludf.DUMMYFUNCTION("""COMPUTED_VALUE"""),"")</f>
        <v/>
      </c>
      <c r="E13648" s="153" t="str">
        <f>IFERROR(__xludf.DUMMYFUNCTION("""COMPUTED_VALUE"""),"")</f>
        <v/>
      </c>
      <c r="I13648" s="169"/>
      <c r="J13648" s="156"/>
    </row>
    <row r="13649">
      <c r="D13649" s="153" t="str">
        <f>IFERROR(__xludf.DUMMYFUNCTION("""COMPUTED_VALUE"""),"")</f>
        <v/>
      </c>
      <c r="E13649" s="153" t="str">
        <f>IFERROR(__xludf.DUMMYFUNCTION("""COMPUTED_VALUE"""),"")</f>
        <v/>
      </c>
      <c r="I13649" s="169"/>
      <c r="J13649" s="156"/>
    </row>
    <row r="13650">
      <c r="D13650" s="153" t="str">
        <f>IFERROR(__xludf.DUMMYFUNCTION("""COMPUTED_VALUE"""),"")</f>
        <v/>
      </c>
      <c r="E13650" s="153" t="str">
        <f>IFERROR(__xludf.DUMMYFUNCTION("""COMPUTED_VALUE"""),"")</f>
        <v/>
      </c>
      <c r="I13650" s="169"/>
      <c r="J13650" s="156"/>
    </row>
    <row r="13651">
      <c r="D13651" s="153" t="str">
        <f>IFERROR(__xludf.DUMMYFUNCTION("""COMPUTED_VALUE"""),"")</f>
        <v/>
      </c>
      <c r="E13651" s="153" t="str">
        <f>IFERROR(__xludf.DUMMYFUNCTION("""COMPUTED_VALUE"""),"")</f>
        <v/>
      </c>
      <c r="I13651" s="169"/>
      <c r="J13651" s="156"/>
    </row>
    <row r="13652">
      <c r="D13652" s="153" t="str">
        <f>IFERROR(__xludf.DUMMYFUNCTION("""COMPUTED_VALUE"""),"")</f>
        <v/>
      </c>
      <c r="E13652" s="153" t="str">
        <f>IFERROR(__xludf.DUMMYFUNCTION("""COMPUTED_VALUE"""),"")</f>
        <v/>
      </c>
      <c r="I13652" s="169"/>
      <c r="J13652" s="156"/>
    </row>
    <row r="13653">
      <c r="D13653" s="153" t="str">
        <f>IFERROR(__xludf.DUMMYFUNCTION("""COMPUTED_VALUE"""),"")</f>
        <v/>
      </c>
      <c r="E13653" s="153" t="str">
        <f>IFERROR(__xludf.DUMMYFUNCTION("""COMPUTED_VALUE"""),"")</f>
        <v/>
      </c>
      <c r="I13653" s="169"/>
      <c r="J13653" s="156"/>
    </row>
    <row r="13654">
      <c r="D13654" s="153" t="str">
        <f>IFERROR(__xludf.DUMMYFUNCTION("""COMPUTED_VALUE"""),"")</f>
        <v/>
      </c>
      <c r="E13654" s="153" t="str">
        <f>IFERROR(__xludf.DUMMYFUNCTION("""COMPUTED_VALUE"""),"")</f>
        <v/>
      </c>
      <c r="I13654" s="169"/>
      <c r="J13654" s="156"/>
    </row>
    <row r="13655">
      <c r="D13655" s="153" t="str">
        <f>IFERROR(__xludf.DUMMYFUNCTION("""COMPUTED_VALUE"""),"")</f>
        <v/>
      </c>
      <c r="E13655" s="153" t="str">
        <f>IFERROR(__xludf.DUMMYFUNCTION("""COMPUTED_VALUE"""),"")</f>
        <v/>
      </c>
      <c r="I13655" s="169"/>
      <c r="J13655" s="156"/>
    </row>
    <row r="13656">
      <c r="D13656" s="153" t="str">
        <f>IFERROR(__xludf.DUMMYFUNCTION("""COMPUTED_VALUE"""),"")</f>
        <v/>
      </c>
      <c r="E13656" s="153" t="str">
        <f>IFERROR(__xludf.DUMMYFUNCTION("""COMPUTED_VALUE"""),"")</f>
        <v/>
      </c>
      <c r="I13656" s="169"/>
      <c r="J13656" s="156"/>
    </row>
    <row r="13657">
      <c r="D13657" s="153" t="str">
        <f>IFERROR(__xludf.DUMMYFUNCTION("""COMPUTED_VALUE"""),"")</f>
        <v/>
      </c>
      <c r="E13657" s="153" t="str">
        <f>IFERROR(__xludf.DUMMYFUNCTION("""COMPUTED_VALUE"""),"")</f>
        <v/>
      </c>
      <c r="I13657" s="169"/>
      <c r="J13657" s="156"/>
    </row>
    <row r="13658">
      <c r="D13658" s="153" t="str">
        <f>IFERROR(__xludf.DUMMYFUNCTION("""COMPUTED_VALUE"""),"")</f>
        <v/>
      </c>
      <c r="E13658" s="153" t="str">
        <f>IFERROR(__xludf.DUMMYFUNCTION("""COMPUTED_VALUE"""),"")</f>
        <v/>
      </c>
      <c r="I13658" s="169"/>
      <c r="J13658" s="156"/>
    </row>
    <row r="13659">
      <c r="D13659" s="153" t="str">
        <f>IFERROR(__xludf.DUMMYFUNCTION("""COMPUTED_VALUE"""),"")</f>
        <v/>
      </c>
      <c r="E13659" s="153" t="str">
        <f>IFERROR(__xludf.DUMMYFUNCTION("""COMPUTED_VALUE"""),"")</f>
        <v/>
      </c>
      <c r="I13659" s="169"/>
      <c r="J13659" s="156"/>
    </row>
    <row r="13660">
      <c r="D13660" s="153" t="str">
        <f>IFERROR(__xludf.DUMMYFUNCTION("""COMPUTED_VALUE"""),"")</f>
        <v/>
      </c>
      <c r="E13660" s="153" t="str">
        <f>IFERROR(__xludf.DUMMYFUNCTION("""COMPUTED_VALUE"""),"")</f>
        <v/>
      </c>
      <c r="I13660" s="169"/>
      <c r="J13660" s="156"/>
    </row>
    <row r="13661">
      <c r="D13661" s="153" t="str">
        <f>IFERROR(__xludf.DUMMYFUNCTION("""COMPUTED_VALUE"""),"")</f>
        <v/>
      </c>
      <c r="E13661" s="153" t="str">
        <f>IFERROR(__xludf.DUMMYFUNCTION("""COMPUTED_VALUE"""),"")</f>
        <v/>
      </c>
      <c r="I13661" s="169"/>
      <c r="J13661" s="156"/>
    </row>
    <row r="13662">
      <c r="D13662" s="153" t="str">
        <f>IFERROR(__xludf.DUMMYFUNCTION("""COMPUTED_VALUE"""),"")</f>
        <v/>
      </c>
      <c r="E13662" s="153" t="str">
        <f>IFERROR(__xludf.DUMMYFUNCTION("""COMPUTED_VALUE"""),"")</f>
        <v/>
      </c>
      <c r="I13662" s="169"/>
      <c r="J13662" s="156"/>
    </row>
    <row r="13663">
      <c r="D13663" s="153" t="str">
        <f>IFERROR(__xludf.DUMMYFUNCTION("""COMPUTED_VALUE"""),"")</f>
        <v/>
      </c>
      <c r="E13663" s="153" t="str">
        <f>IFERROR(__xludf.DUMMYFUNCTION("""COMPUTED_VALUE"""),"")</f>
        <v/>
      </c>
      <c r="I13663" s="169"/>
      <c r="J13663" s="156"/>
    </row>
    <row r="13664">
      <c r="D13664" s="153" t="str">
        <f>IFERROR(__xludf.DUMMYFUNCTION("""COMPUTED_VALUE"""),"")</f>
        <v/>
      </c>
      <c r="E13664" s="153" t="str">
        <f>IFERROR(__xludf.DUMMYFUNCTION("""COMPUTED_VALUE"""),"")</f>
        <v/>
      </c>
      <c r="I13664" s="169"/>
      <c r="J13664" s="156"/>
    </row>
    <row r="13665">
      <c r="D13665" s="153" t="str">
        <f>IFERROR(__xludf.DUMMYFUNCTION("""COMPUTED_VALUE"""),"")</f>
        <v/>
      </c>
      <c r="E13665" s="153" t="str">
        <f>IFERROR(__xludf.DUMMYFUNCTION("""COMPUTED_VALUE"""),"")</f>
        <v/>
      </c>
      <c r="I13665" s="169"/>
      <c r="J13665" s="156"/>
    </row>
    <row r="13666">
      <c r="D13666" s="153" t="str">
        <f>IFERROR(__xludf.DUMMYFUNCTION("""COMPUTED_VALUE"""),"")</f>
        <v/>
      </c>
      <c r="E13666" s="153" t="str">
        <f>IFERROR(__xludf.DUMMYFUNCTION("""COMPUTED_VALUE"""),"")</f>
        <v/>
      </c>
      <c r="I13666" s="169"/>
      <c r="J13666" s="156"/>
    </row>
    <row r="13667">
      <c r="D13667" s="153" t="str">
        <f>IFERROR(__xludf.DUMMYFUNCTION("""COMPUTED_VALUE"""),"")</f>
        <v/>
      </c>
      <c r="E13667" s="153" t="str">
        <f>IFERROR(__xludf.DUMMYFUNCTION("""COMPUTED_VALUE"""),"")</f>
        <v/>
      </c>
      <c r="I13667" s="169"/>
      <c r="J13667" s="156"/>
    </row>
    <row r="13668">
      <c r="D13668" s="153" t="str">
        <f>IFERROR(__xludf.DUMMYFUNCTION("""COMPUTED_VALUE"""),"")</f>
        <v/>
      </c>
      <c r="E13668" s="153" t="str">
        <f>IFERROR(__xludf.DUMMYFUNCTION("""COMPUTED_VALUE"""),"")</f>
        <v/>
      </c>
      <c r="I13668" s="169"/>
      <c r="J13668" s="156"/>
    </row>
    <row r="13669">
      <c r="D13669" s="153" t="str">
        <f>IFERROR(__xludf.DUMMYFUNCTION("""COMPUTED_VALUE"""),"")</f>
        <v/>
      </c>
      <c r="E13669" s="153" t="str">
        <f>IFERROR(__xludf.DUMMYFUNCTION("""COMPUTED_VALUE"""),"")</f>
        <v/>
      </c>
      <c r="I13669" s="169"/>
      <c r="J13669" s="156"/>
    </row>
    <row r="13670">
      <c r="D13670" s="153" t="str">
        <f>IFERROR(__xludf.DUMMYFUNCTION("""COMPUTED_VALUE"""),"")</f>
        <v/>
      </c>
      <c r="E13670" s="153" t="str">
        <f>IFERROR(__xludf.DUMMYFUNCTION("""COMPUTED_VALUE"""),"")</f>
        <v/>
      </c>
      <c r="I13670" s="169"/>
      <c r="J13670" s="156"/>
    </row>
    <row r="13671">
      <c r="D13671" s="153" t="str">
        <f>IFERROR(__xludf.DUMMYFUNCTION("""COMPUTED_VALUE"""),"")</f>
        <v/>
      </c>
      <c r="E13671" s="153" t="str">
        <f>IFERROR(__xludf.DUMMYFUNCTION("""COMPUTED_VALUE"""),"")</f>
        <v/>
      </c>
      <c r="I13671" s="169"/>
      <c r="J13671" s="156"/>
    </row>
    <row r="13672">
      <c r="D13672" s="153" t="str">
        <f>IFERROR(__xludf.DUMMYFUNCTION("""COMPUTED_VALUE"""),"")</f>
        <v/>
      </c>
      <c r="E13672" s="153" t="str">
        <f>IFERROR(__xludf.DUMMYFUNCTION("""COMPUTED_VALUE"""),"")</f>
        <v/>
      </c>
      <c r="I13672" s="169"/>
      <c r="J13672" s="156"/>
    </row>
    <row r="13673">
      <c r="D13673" s="153" t="str">
        <f>IFERROR(__xludf.DUMMYFUNCTION("""COMPUTED_VALUE"""),"")</f>
        <v/>
      </c>
      <c r="E13673" s="153" t="str">
        <f>IFERROR(__xludf.DUMMYFUNCTION("""COMPUTED_VALUE"""),"")</f>
        <v/>
      </c>
      <c r="I13673" s="169"/>
      <c r="J13673" s="156"/>
    </row>
    <row r="13674">
      <c r="D13674" s="153" t="str">
        <f>IFERROR(__xludf.DUMMYFUNCTION("""COMPUTED_VALUE"""),"")</f>
        <v/>
      </c>
      <c r="E13674" s="153" t="str">
        <f>IFERROR(__xludf.DUMMYFUNCTION("""COMPUTED_VALUE"""),"")</f>
        <v/>
      </c>
      <c r="I13674" s="169"/>
      <c r="J13674" s="156"/>
    </row>
    <row r="13675">
      <c r="D13675" s="153" t="str">
        <f>IFERROR(__xludf.DUMMYFUNCTION("""COMPUTED_VALUE"""),"")</f>
        <v/>
      </c>
      <c r="E13675" s="153" t="str">
        <f>IFERROR(__xludf.DUMMYFUNCTION("""COMPUTED_VALUE"""),"")</f>
        <v/>
      </c>
      <c r="I13675" s="169"/>
      <c r="J13675" s="156"/>
    </row>
    <row r="13676">
      <c r="D13676" s="153" t="str">
        <f>IFERROR(__xludf.DUMMYFUNCTION("""COMPUTED_VALUE"""),"")</f>
        <v/>
      </c>
      <c r="E13676" s="153" t="str">
        <f>IFERROR(__xludf.DUMMYFUNCTION("""COMPUTED_VALUE"""),"")</f>
        <v/>
      </c>
      <c r="I13676" s="169"/>
      <c r="J13676" s="156"/>
    </row>
    <row r="13677">
      <c r="D13677" s="153" t="str">
        <f>IFERROR(__xludf.DUMMYFUNCTION("""COMPUTED_VALUE"""),"")</f>
        <v/>
      </c>
      <c r="E13677" s="153" t="str">
        <f>IFERROR(__xludf.DUMMYFUNCTION("""COMPUTED_VALUE"""),"")</f>
        <v/>
      </c>
      <c r="I13677" s="169"/>
      <c r="J13677" s="156"/>
    </row>
    <row r="13678">
      <c r="D13678" s="153" t="str">
        <f>IFERROR(__xludf.DUMMYFUNCTION("""COMPUTED_VALUE"""),"")</f>
        <v/>
      </c>
      <c r="E13678" s="153" t="str">
        <f>IFERROR(__xludf.DUMMYFUNCTION("""COMPUTED_VALUE"""),"")</f>
        <v/>
      </c>
      <c r="I13678" s="169"/>
      <c r="J13678" s="156"/>
    </row>
    <row r="13679">
      <c r="D13679" s="153" t="str">
        <f>IFERROR(__xludf.DUMMYFUNCTION("""COMPUTED_VALUE"""),"")</f>
        <v/>
      </c>
      <c r="E13679" s="153" t="str">
        <f>IFERROR(__xludf.DUMMYFUNCTION("""COMPUTED_VALUE"""),"")</f>
        <v/>
      </c>
      <c r="I13679" s="169"/>
      <c r="J13679" s="156"/>
    </row>
    <row r="13680">
      <c r="D13680" s="153" t="str">
        <f>IFERROR(__xludf.DUMMYFUNCTION("""COMPUTED_VALUE"""),"")</f>
        <v/>
      </c>
      <c r="E13680" s="153" t="str">
        <f>IFERROR(__xludf.DUMMYFUNCTION("""COMPUTED_VALUE"""),"")</f>
        <v/>
      </c>
      <c r="I13680" s="169"/>
      <c r="J13680" s="156"/>
    </row>
    <row r="13681">
      <c r="D13681" s="153" t="str">
        <f>IFERROR(__xludf.DUMMYFUNCTION("""COMPUTED_VALUE"""),"")</f>
        <v/>
      </c>
      <c r="E13681" s="153" t="str">
        <f>IFERROR(__xludf.DUMMYFUNCTION("""COMPUTED_VALUE"""),"")</f>
        <v/>
      </c>
      <c r="I13681" s="169"/>
      <c r="J13681" s="156"/>
    </row>
    <row r="13682">
      <c r="D13682" s="153" t="str">
        <f>IFERROR(__xludf.DUMMYFUNCTION("""COMPUTED_VALUE"""),"")</f>
        <v/>
      </c>
      <c r="E13682" s="153" t="str">
        <f>IFERROR(__xludf.DUMMYFUNCTION("""COMPUTED_VALUE"""),"")</f>
        <v/>
      </c>
      <c r="I13682" s="169"/>
      <c r="J13682" s="156"/>
    </row>
    <row r="13683">
      <c r="D13683" s="153" t="str">
        <f>IFERROR(__xludf.DUMMYFUNCTION("""COMPUTED_VALUE"""),"")</f>
        <v/>
      </c>
      <c r="E13683" s="153" t="str">
        <f>IFERROR(__xludf.DUMMYFUNCTION("""COMPUTED_VALUE"""),"")</f>
        <v/>
      </c>
      <c r="I13683" s="169"/>
      <c r="J13683" s="156"/>
    </row>
    <row r="13684">
      <c r="D13684" s="153" t="str">
        <f>IFERROR(__xludf.DUMMYFUNCTION("""COMPUTED_VALUE"""),"")</f>
        <v/>
      </c>
      <c r="E13684" s="153" t="str">
        <f>IFERROR(__xludf.DUMMYFUNCTION("""COMPUTED_VALUE"""),"")</f>
        <v/>
      </c>
      <c r="I13684" s="169"/>
      <c r="J13684" s="156"/>
    </row>
    <row r="13685">
      <c r="D13685" s="153" t="str">
        <f>IFERROR(__xludf.DUMMYFUNCTION("""COMPUTED_VALUE"""),"")</f>
        <v/>
      </c>
      <c r="E13685" s="153" t="str">
        <f>IFERROR(__xludf.DUMMYFUNCTION("""COMPUTED_VALUE"""),"")</f>
        <v/>
      </c>
      <c r="I13685" s="169"/>
      <c r="J13685" s="156"/>
    </row>
    <row r="13686">
      <c r="D13686" s="153" t="str">
        <f>IFERROR(__xludf.DUMMYFUNCTION("""COMPUTED_VALUE"""),"")</f>
        <v/>
      </c>
      <c r="E13686" s="153" t="str">
        <f>IFERROR(__xludf.DUMMYFUNCTION("""COMPUTED_VALUE"""),"")</f>
        <v/>
      </c>
      <c r="I13686" s="169"/>
      <c r="J13686" s="156"/>
    </row>
    <row r="13687">
      <c r="D13687" s="153" t="str">
        <f>IFERROR(__xludf.DUMMYFUNCTION("""COMPUTED_VALUE"""),"")</f>
        <v/>
      </c>
      <c r="E13687" s="153" t="str">
        <f>IFERROR(__xludf.DUMMYFUNCTION("""COMPUTED_VALUE"""),"")</f>
        <v/>
      </c>
      <c r="I13687" s="169"/>
      <c r="J13687" s="156"/>
    </row>
    <row r="13688">
      <c r="D13688" s="153" t="str">
        <f>IFERROR(__xludf.DUMMYFUNCTION("""COMPUTED_VALUE"""),"")</f>
        <v/>
      </c>
      <c r="E13688" s="153" t="str">
        <f>IFERROR(__xludf.DUMMYFUNCTION("""COMPUTED_VALUE"""),"")</f>
        <v/>
      </c>
      <c r="I13688" s="169"/>
      <c r="J13688" s="156"/>
    </row>
    <row r="13689">
      <c r="D13689" s="153" t="str">
        <f>IFERROR(__xludf.DUMMYFUNCTION("""COMPUTED_VALUE"""),"")</f>
        <v/>
      </c>
      <c r="E13689" s="153" t="str">
        <f>IFERROR(__xludf.DUMMYFUNCTION("""COMPUTED_VALUE"""),"")</f>
        <v/>
      </c>
      <c r="I13689" s="169"/>
      <c r="J13689" s="156"/>
    </row>
    <row r="13690">
      <c r="D13690" s="153" t="str">
        <f>IFERROR(__xludf.DUMMYFUNCTION("""COMPUTED_VALUE"""),"")</f>
        <v/>
      </c>
      <c r="E13690" s="153" t="str">
        <f>IFERROR(__xludf.DUMMYFUNCTION("""COMPUTED_VALUE"""),"")</f>
        <v/>
      </c>
      <c r="I13690" s="169"/>
      <c r="J13690" s="156"/>
    </row>
    <row r="13691">
      <c r="D13691" s="153" t="str">
        <f>IFERROR(__xludf.DUMMYFUNCTION("""COMPUTED_VALUE"""),"")</f>
        <v/>
      </c>
      <c r="E13691" s="153" t="str">
        <f>IFERROR(__xludf.DUMMYFUNCTION("""COMPUTED_VALUE"""),"")</f>
        <v/>
      </c>
      <c r="I13691" s="169"/>
      <c r="J13691" s="156"/>
    </row>
    <row r="13692">
      <c r="D13692" s="153" t="str">
        <f>IFERROR(__xludf.DUMMYFUNCTION("""COMPUTED_VALUE"""),"")</f>
        <v/>
      </c>
      <c r="E13692" s="153" t="str">
        <f>IFERROR(__xludf.DUMMYFUNCTION("""COMPUTED_VALUE"""),"")</f>
        <v/>
      </c>
      <c r="I13692" s="169"/>
      <c r="J13692" s="156"/>
    </row>
    <row r="13693">
      <c r="D13693" s="153" t="str">
        <f>IFERROR(__xludf.DUMMYFUNCTION("""COMPUTED_VALUE"""),"")</f>
        <v/>
      </c>
      <c r="E13693" s="153" t="str">
        <f>IFERROR(__xludf.DUMMYFUNCTION("""COMPUTED_VALUE"""),"")</f>
        <v/>
      </c>
      <c r="I13693" s="169"/>
      <c r="J13693" s="156"/>
    </row>
    <row r="13694">
      <c r="D13694" s="153" t="str">
        <f>IFERROR(__xludf.DUMMYFUNCTION("""COMPUTED_VALUE"""),"")</f>
        <v/>
      </c>
      <c r="E13694" s="153" t="str">
        <f>IFERROR(__xludf.DUMMYFUNCTION("""COMPUTED_VALUE"""),"")</f>
        <v/>
      </c>
      <c r="I13694" s="169"/>
      <c r="J13694" s="156"/>
    </row>
    <row r="13695">
      <c r="D13695" s="153" t="str">
        <f>IFERROR(__xludf.DUMMYFUNCTION("""COMPUTED_VALUE"""),"")</f>
        <v/>
      </c>
      <c r="E13695" s="153" t="str">
        <f>IFERROR(__xludf.DUMMYFUNCTION("""COMPUTED_VALUE"""),"")</f>
        <v/>
      </c>
      <c r="I13695" s="169"/>
      <c r="J13695" s="156"/>
    </row>
    <row r="13696">
      <c r="D13696" s="153" t="str">
        <f>IFERROR(__xludf.DUMMYFUNCTION("""COMPUTED_VALUE"""),"")</f>
        <v/>
      </c>
      <c r="E13696" s="153" t="str">
        <f>IFERROR(__xludf.DUMMYFUNCTION("""COMPUTED_VALUE"""),"")</f>
        <v/>
      </c>
      <c r="I13696" s="169"/>
      <c r="J13696" s="156"/>
    </row>
    <row r="13697">
      <c r="D13697" s="153" t="str">
        <f>IFERROR(__xludf.DUMMYFUNCTION("""COMPUTED_VALUE"""),"")</f>
        <v/>
      </c>
      <c r="E13697" s="153" t="str">
        <f>IFERROR(__xludf.DUMMYFUNCTION("""COMPUTED_VALUE"""),"")</f>
        <v/>
      </c>
      <c r="I13697" s="169"/>
      <c r="J13697" s="156"/>
    </row>
    <row r="13698">
      <c r="D13698" s="153" t="str">
        <f>IFERROR(__xludf.DUMMYFUNCTION("""COMPUTED_VALUE"""),"")</f>
        <v/>
      </c>
      <c r="E13698" s="153" t="str">
        <f>IFERROR(__xludf.DUMMYFUNCTION("""COMPUTED_VALUE"""),"")</f>
        <v/>
      </c>
      <c r="I13698" s="169"/>
      <c r="J13698" s="156"/>
    </row>
    <row r="13699">
      <c r="D13699" s="153" t="str">
        <f>IFERROR(__xludf.DUMMYFUNCTION("""COMPUTED_VALUE"""),"")</f>
        <v/>
      </c>
      <c r="E13699" s="153" t="str">
        <f>IFERROR(__xludf.DUMMYFUNCTION("""COMPUTED_VALUE"""),"")</f>
        <v/>
      </c>
      <c r="I13699" s="169"/>
      <c r="J13699" s="156"/>
    </row>
    <row r="13700">
      <c r="D13700" s="153" t="str">
        <f>IFERROR(__xludf.DUMMYFUNCTION("""COMPUTED_VALUE"""),"")</f>
        <v/>
      </c>
      <c r="E13700" s="153" t="str">
        <f>IFERROR(__xludf.DUMMYFUNCTION("""COMPUTED_VALUE"""),"")</f>
        <v/>
      </c>
      <c r="I13700" s="169"/>
      <c r="J13700" s="156"/>
    </row>
    <row r="13701">
      <c r="D13701" s="153" t="str">
        <f>IFERROR(__xludf.DUMMYFUNCTION("""COMPUTED_VALUE"""),"")</f>
        <v/>
      </c>
      <c r="E13701" s="153" t="str">
        <f>IFERROR(__xludf.DUMMYFUNCTION("""COMPUTED_VALUE"""),"")</f>
        <v/>
      </c>
      <c r="I13701" s="169"/>
      <c r="J13701" s="156"/>
    </row>
    <row r="13702">
      <c r="D13702" s="153" t="str">
        <f>IFERROR(__xludf.DUMMYFUNCTION("""COMPUTED_VALUE"""),"")</f>
        <v/>
      </c>
      <c r="E13702" s="153" t="str">
        <f>IFERROR(__xludf.DUMMYFUNCTION("""COMPUTED_VALUE"""),"")</f>
        <v/>
      </c>
      <c r="I13702" s="169"/>
      <c r="J13702" s="156"/>
    </row>
    <row r="13703">
      <c r="D13703" s="153" t="str">
        <f>IFERROR(__xludf.DUMMYFUNCTION("""COMPUTED_VALUE"""),"")</f>
        <v/>
      </c>
      <c r="E13703" s="153" t="str">
        <f>IFERROR(__xludf.DUMMYFUNCTION("""COMPUTED_VALUE"""),"")</f>
        <v/>
      </c>
      <c r="I13703" s="169"/>
      <c r="J13703" s="156"/>
    </row>
    <row r="13704">
      <c r="D13704" s="153" t="str">
        <f>IFERROR(__xludf.DUMMYFUNCTION("""COMPUTED_VALUE"""),"")</f>
        <v/>
      </c>
      <c r="E13704" s="153" t="str">
        <f>IFERROR(__xludf.DUMMYFUNCTION("""COMPUTED_VALUE"""),"")</f>
        <v/>
      </c>
      <c r="I13704" s="169"/>
      <c r="J13704" s="156"/>
    </row>
    <row r="13705">
      <c r="D13705" s="153" t="str">
        <f>IFERROR(__xludf.DUMMYFUNCTION("""COMPUTED_VALUE"""),"")</f>
        <v/>
      </c>
      <c r="E13705" s="153" t="str">
        <f>IFERROR(__xludf.DUMMYFUNCTION("""COMPUTED_VALUE"""),"")</f>
        <v/>
      </c>
      <c r="I13705" s="169"/>
      <c r="J13705" s="156"/>
    </row>
    <row r="13706">
      <c r="D13706" s="153" t="str">
        <f>IFERROR(__xludf.DUMMYFUNCTION("""COMPUTED_VALUE"""),"")</f>
        <v/>
      </c>
      <c r="E13706" s="153" t="str">
        <f>IFERROR(__xludf.DUMMYFUNCTION("""COMPUTED_VALUE"""),"")</f>
        <v/>
      </c>
      <c r="I13706" s="169"/>
      <c r="J13706" s="156"/>
    </row>
    <row r="13707">
      <c r="D13707" s="153" t="str">
        <f>IFERROR(__xludf.DUMMYFUNCTION("""COMPUTED_VALUE"""),"")</f>
        <v/>
      </c>
      <c r="E13707" s="153" t="str">
        <f>IFERROR(__xludf.DUMMYFUNCTION("""COMPUTED_VALUE"""),"")</f>
        <v/>
      </c>
      <c r="I13707" s="169"/>
      <c r="J13707" s="156"/>
    </row>
    <row r="13708">
      <c r="D13708" s="153" t="str">
        <f>IFERROR(__xludf.DUMMYFUNCTION("""COMPUTED_VALUE"""),"")</f>
        <v/>
      </c>
      <c r="E13708" s="153" t="str">
        <f>IFERROR(__xludf.DUMMYFUNCTION("""COMPUTED_VALUE"""),"")</f>
        <v/>
      </c>
      <c r="I13708" s="169"/>
      <c r="J13708" s="156"/>
    </row>
    <row r="13709">
      <c r="D13709" s="153" t="str">
        <f>IFERROR(__xludf.DUMMYFUNCTION("""COMPUTED_VALUE"""),"")</f>
        <v/>
      </c>
      <c r="E13709" s="153" t="str">
        <f>IFERROR(__xludf.DUMMYFUNCTION("""COMPUTED_VALUE"""),"")</f>
        <v/>
      </c>
      <c r="I13709" s="169"/>
      <c r="J13709" s="156"/>
    </row>
    <row r="13710">
      <c r="D13710" s="153" t="str">
        <f>IFERROR(__xludf.DUMMYFUNCTION("""COMPUTED_VALUE"""),"")</f>
        <v/>
      </c>
      <c r="E13710" s="153" t="str">
        <f>IFERROR(__xludf.DUMMYFUNCTION("""COMPUTED_VALUE"""),"")</f>
        <v/>
      </c>
      <c r="I13710" s="169"/>
      <c r="J13710" s="156"/>
    </row>
    <row r="13711">
      <c r="D13711" s="153" t="str">
        <f>IFERROR(__xludf.DUMMYFUNCTION("""COMPUTED_VALUE"""),"")</f>
        <v/>
      </c>
      <c r="E13711" s="153" t="str">
        <f>IFERROR(__xludf.DUMMYFUNCTION("""COMPUTED_VALUE"""),"")</f>
        <v/>
      </c>
      <c r="I13711" s="169"/>
      <c r="J13711" s="156"/>
    </row>
    <row r="13712">
      <c r="D13712" s="153" t="str">
        <f>IFERROR(__xludf.DUMMYFUNCTION("""COMPUTED_VALUE"""),"")</f>
        <v/>
      </c>
      <c r="E13712" s="153" t="str">
        <f>IFERROR(__xludf.DUMMYFUNCTION("""COMPUTED_VALUE"""),"")</f>
        <v/>
      </c>
      <c r="I13712" s="169"/>
      <c r="J13712" s="156"/>
    </row>
    <row r="13713">
      <c r="D13713" s="153" t="str">
        <f>IFERROR(__xludf.DUMMYFUNCTION("""COMPUTED_VALUE"""),"")</f>
        <v/>
      </c>
      <c r="E13713" s="153" t="str">
        <f>IFERROR(__xludf.DUMMYFUNCTION("""COMPUTED_VALUE"""),"")</f>
        <v/>
      </c>
      <c r="I13713" s="169"/>
      <c r="J13713" s="156"/>
    </row>
    <row r="13714">
      <c r="D13714" s="153" t="str">
        <f>IFERROR(__xludf.DUMMYFUNCTION("""COMPUTED_VALUE"""),"")</f>
        <v/>
      </c>
      <c r="E13714" s="153" t="str">
        <f>IFERROR(__xludf.DUMMYFUNCTION("""COMPUTED_VALUE"""),"")</f>
        <v/>
      </c>
      <c r="I13714" s="169"/>
      <c r="J13714" s="156"/>
    </row>
    <row r="13715">
      <c r="D13715" s="153" t="str">
        <f>IFERROR(__xludf.DUMMYFUNCTION("""COMPUTED_VALUE"""),"")</f>
        <v/>
      </c>
      <c r="E13715" s="153" t="str">
        <f>IFERROR(__xludf.DUMMYFUNCTION("""COMPUTED_VALUE"""),"")</f>
        <v/>
      </c>
      <c r="I13715" s="169"/>
      <c r="J13715" s="156"/>
    </row>
    <row r="13716">
      <c r="D13716" s="153" t="str">
        <f>IFERROR(__xludf.DUMMYFUNCTION("""COMPUTED_VALUE"""),"")</f>
        <v/>
      </c>
      <c r="E13716" s="153" t="str">
        <f>IFERROR(__xludf.DUMMYFUNCTION("""COMPUTED_VALUE"""),"")</f>
        <v/>
      </c>
      <c r="I13716" s="169"/>
      <c r="J13716" s="156"/>
    </row>
    <row r="13717">
      <c r="D13717" s="153" t="str">
        <f>IFERROR(__xludf.DUMMYFUNCTION("""COMPUTED_VALUE"""),"")</f>
        <v/>
      </c>
      <c r="E13717" s="153" t="str">
        <f>IFERROR(__xludf.DUMMYFUNCTION("""COMPUTED_VALUE"""),"")</f>
        <v/>
      </c>
      <c r="I13717" s="169"/>
      <c r="J13717" s="156"/>
    </row>
    <row r="13718">
      <c r="D13718" s="153" t="str">
        <f>IFERROR(__xludf.DUMMYFUNCTION("""COMPUTED_VALUE"""),"")</f>
        <v/>
      </c>
      <c r="E13718" s="153" t="str">
        <f>IFERROR(__xludf.DUMMYFUNCTION("""COMPUTED_VALUE"""),"")</f>
        <v/>
      </c>
      <c r="I13718" s="169"/>
      <c r="J13718" s="156"/>
    </row>
    <row r="13719">
      <c r="D13719" s="153" t="str">
        <f>IFERROR(__xludf.DUMMYFUNCTION("""COMPUTED_VALUE"""),"")</f>
        <v/>
      </c>
      <c r="E13719" s="153" t="str">
        <f>IFERROR(__xludf.DUMMYFUNCTION("""COMPUTED_VALUE"""),"")</f>
        <v/>
      </c>
      <c r="I13719" s="169"/>
      <c r="J13719" s="156"/>
    </row>
    <row r="13720">
      <c r="D13720" s="153" t="str">
        <f>IFERROR(__xludf.DUMMYFUNCTION("""COMPUTED_VALUE"""),"")</f>
        <v/>
      </c>
      <c r="E13720" s="153" t="str">
        <f>IFERROR(__xludf.DUMMYFUNCTION("""COMPUTED_VALUE"""),"")</f>
        <v/>
      </c>
      <c r="I13720" s="169"/>
      <c r="J13720" s="156"/>
    </row>
    <row r="13721">
      <c r="D13721" s="153" t="str">
        <f>IFERROR(__xludf.DUMMYFUNCTION("""COMPUTED_VALUE"""),"")</f>
        <v/>
      </c>
      <c r="E13721" s="153" t="str">
        <f>IFERROR(__xludf.DUMMYFUNCTION("""COMPUTED_VALUE"""),"")</f>
        <v/>
      </c>
      <c r="I13721" s="169"/>
      <c r="J13721" s="156"/>
    </row>
    <row r="13722">
      <c r="D13722" s="153" t="str">
        <f>IFERROR(__xludf.DUMMYFUNCTION("""COMPUTED_VALUE"""),"")</f>
        <v/>
      </c>
      <c r="E13722" s="153" t="str">
        <f>IFERROR(__xludf.DUMMYFUNCTION("""COMPUTED_VALUE"""),"")</f>
        <v/>
      </c>
      <c r="I13722" s="169"/>
      <c r="J13722" s="156"/>
    </row>
    <row r="13723">
      <c r="D13723" s="153" t="str">
        <f>IFERROR(__xludf.DUMMYFUNCTION("""COMPUTED_VALUE"""),"")</f>
        <v/>
      </c>
      <c r="E13723" s="153" t="str">
        <f>IFERROR(__xludf.DUMMYFUNCTION("""COMPUTED_VALUE"""),"")</f>
        <v/>
      </c>
      <c r="I13723" s="169"/>
      <c r="J13723" s="156"/>
    </row>
    <row r="13724">
      <c r="D13724" s="153" t="str">
        <f>IFERROR(__xludf.DUMMYFUNCTION("""COMPUTED_VALUE"""),"")</f>
        <v/>
      </c>
      <c r="E13724" s="153" t="str">
        <f>IFERROR(__xludf.DUMMYFUNCTION("""COMPUTED_VALUE"""),"")</f>
        <v/>
      </c>
      <c r="I13724" s="169"/>
      <c r="J13724" s="156"/>
    </row>
    <row r="13725">
      <c r="D13725" s="153" t="str">
        <f>IFERROR(__xludf.DUMMYFUNCTION("""COMPUTED_VALUE"""),"")</f>
        <v/>
      </c>
      <c r="E13725" s="153" t="str">
        <f>IFERROR(__xludf.DUMMYFUNCTION("""COMPUTED_VALUE"""),"")</f>
        <v/>
      </c>
      <c r="I13725" s="169"/>
      <c r="J13725" s="156"/>
    </row>
    <row r="13726">
      <c r="D13726" s="153" t="str">
        <f>IFERROR(__xludf.DUMMYFUNCTION("""COMPUTED_VALUE"""),"")</f>
        <v/>
      </c>
      <c r="E13726" s="153" t="str">
        <f>IFERROR(__xludf.DUMMYFUNCTION("""COMPUTED_VALUE"""),"")</f>
        <v/>
      </c>
      <c r="I13726" s="169"/>
      <c r="J13726" s="156"/>
    </row>
    <row r="13727">
      <c r="D13727" s="153" t="str">
        <f>IFERROR(__xludf.DUMMYFUNCTION("""COMPUTED_VALUE"""),"")</f>
        <v/>
      </c>
      <c r="E13727" s="153" t="str">
        <f>IFERROR(__xludf.DUMMYFUNCTION("""COMPUTED_VALUE"""),"")</f>
        <v/>
      </c>
      <c r="I13727" s="169"/>
      <c r="J13727" s="156"/>
    </row>
    <row r="13728">
      <c r="D13728" s="153" t="str">
        <f>IFERROR(__xludf.DUMMYFUNCTION("""COMPUTED_VALUE"""),"")</f>
        <v/>
      </c>
      <c r="E13728" s="153" t="str">
        <f>IFERROR(__xludf.DUMMYFUNCTION("""COMPUTED_VALUE"""),"")</f>
        <v/>
      </c>
      <c r="I13728" s="169"/>
      <c r="J13728" s="156"/>
    </row>
    <row r="13729">
      <c r="D13729" s="153" t="str">
        <f>IFERROR(__xludf.DUMMYFUNCTION("""COMPUTED_VALUE"""),"")</f>
        <v/>
      </c>
      <c r="E13729" s="153" t="str">
        <f>IFERROR(__xludf.DUMMYFUNCTION("""COMPUTED_VALUE"""),"")</f>
        <v/>
      </c>
      <c r="I13729" s="169"/>
      <c r="J13729" s="156"/>
    </row>
    <row r="13730">
      <c r="D13730" s="153" t="str">
        <f>IFERROR(__xludf.DUMMYFUNCTION("""COMPUTED_VALUE"""),"")</f>
        <v/>
      </c>
      <c r="E13730" s="153" t="str">
        <f>IFERROR(__xludf.DUMMYFUNCTION("""COMPUTED_VALUE"""),"")</f>
        <v/>
      </c>
      <c r="I13730" s="169"/>
      <c r="J13730" s="156"/>
    </row>
    <row r="13731">
      <c r="D13731" s="153" t="str">
        <f>IFERROR(__xludf.DUMMYFUNCTION("""COMPUTED_VALUE"""),"")</f>
        <v/>
      </c>
      <c r="E13731" s="153" t="str">
        <f>IFERROR(__xludf.DUMMYFUNCTION("""COMPUTED_VALUE"""),"")</f>
        <v/>
      </c>
      <c r="I13731" s="169"/>
      <c r="J13731" s="156"/>
    </row>
    <row r="13732">
      <c r="D13732" s="153" t="str">
        <f>IFERROR(__xludf.DUMMYFUNCTION("""COMPUTED_VALUE"""),"")</f>
        <v/>
      </c>
      <c r="E13732" s="153" t="str">
        <f>IFERROR(__xludf.DUMMYFUNCTION("""COMPUTED_VALUE"""),"")</f>
        <v/>
      </c>
      <c r="I13732" s="169"/>
      <c r="J13732" s="156"/>
    </row>
    <row r="13733">
      <c r="D13733" s="153" t="str">
        <f>IFERROR(__xludf.DUMMYFUNCTION("""COMPUTED_VALUE"""),"")</f>
        <v/>
      </c>
      <c r="E13733" s="153" t="str">
        <f>IFERROR(__xludf.DUMMYFUNCTION("""COMPUTED_VALUE"""),"")</f>
        <v/>
      </c>
      <c r="I13733" s="169"/>
      <c r="J13733" s="156"/>
    </row>
    <row r="13734">
      <c r="D13734" s="153" t="str">
        <f>IFERROR(__xludf.DUMMYFUNCTION("""COMPUTED_VALUE"""),"")</f>
        <v/>
      </c>
      <c r="E13734" s="153" t="str">
        <f>IFERROR(__xludf.DUMMYFUNCTION("""COMPUTED_VALUE"""),"")</f>
        <v/>
      </c>
      <c r="I13734" s="169"/>
      <c r="J13734" s="156"/>
    </row>
    <row r="13735">
      <c r="D13735" s="153" t="str">
        <f>IFERROR(__xludf.DUMMYFUNCTION("""COMPUTED_VALUE"""),"")</f>
        <v/>
      </c>
      <c r="E13735" s="153" t="str">
        <f>IFERROR(__xludf.DUMMYFUNCTION("""COMPUTED_VALUE"""),"")</f>
        <v/>
      </c>
      <c r="I13735" s="169"/>
      <c r="J13735" s="156"/>
    </row>
    <row r="13736">
      <c r="D13736" s="153" t="str">
        <f>IFERROR(__xludf.DUMMYFUNCTION("""COMPUTED_VALUE"""),"")</f>
        <v/>
      </c>
      <c r="E13736" s="153" t="str">
        <f>IFERROR(__xludf.DUMMYFUNCTION("""COMPUTED_VALUE"""),"")</f>
        <v/>
      </c>
      <c r="I13736" s="169"/>
      <c r="J13736" s="156"/>
    </row>
    <row r="13737">
      <c r="D13737" s="153" t="str">
        <f>IFERROR(__xludf.DUMMYFUNCTION("""COMPUTED_VALUE"""),"")</f>
        <v/>
      </c>
      <c r="E13737" s="153" t="str">
        <f>IFERROR(__xludf.DUMMYFUNCTION("""COMPUTED_VALUE"""),"")</f>
        <v/>
      </c>
      <c r="I13737" s="169"/>
      <c r="J13737" s="156"/>
    </row>
    <row r="13738">
      <c r="D13738" s="153" t="str">
        <f>IFERROR(__xludf.DUMMYFUNCTION("""COMPUTED_VALUE"""),"")</f>
        <v/>
      </c>
      <c r="E13738" s="153" t="str">
        <f>IFERROR(__xludf.DUMMYFUNCTION("""COMPUTED_VALUE"""),"")</f>
        <v/>
      </c>
      <c r="I13738" s="169"/>
      <c r="J13738" s="156"/>
    </row>
    <row r="13739">
      <c r="D13739" s="153" t="str">
        <f>IFERROR(__xludf.DUMMYFUNCTION("""COMPUTED_VALUE"""),"")</f>
        <v/>
      </c>
      <c r="E13739" s="153" t="str">
        <f>IFERROR(__xludf.DUMMYFUNCTION("""COMPUTED_VALUE"""),"")</f>
        <v/>
      </c>
      <c r="I13739" s="169"/>
      <c r="J13739" s="156"/>
    </row>
    <row r="13740">
      <c r="D13740" s="153" t="str">
        <f>IFERROR(__xludf.DUMMYFUNCTION("""COMPUTED_VALUE"""),"")</f>
        <v/>
      </c>
      <c r="E13740" s="153" t="str">
        <f>IFERROR(__xludf.DUMMYFUNCTION("""COMPUTED_VALUE"""),"")</f>
        <v/>
      </c>
      <c r="I13740" s="169"/>
      <c r="J13740" s="156"/>
    </row>
    <row r="13741">
      <c r="D13741" s="153" t="str">
        <f>IFERROR(__xludf.DUMMYFUNCTION("""COMPUTED_VALUE"""),"")</f>
        <v/>
      </c>
      <c r="E13741" s="153" t="str">
        <f>IFERROR(__xludf.DUMMYFUNCTION("""COMPUTED_VALUE"""),"")</f>
        <v/>
      </c>
      <c r="I13741" s="169"/>
      <c r="J13741" s="156"/>
    </row>
    <row r="13742">
      <c r="D13742" s="153" t="str">
        <f>IFERROR(__xludf.DUMMYFUNCTION("""COMPUTED_VALUE"""),"")</f>
        <v/>
      </c>
      <c r="E13742" s="153" t="str">
        <f>IFERROR(__xludf.DUMMYFUNCTION("""COMPUTED_VALUE"""),"")</f>
        <v/>
      </c>
      <c r="I13742" s="169"/>
      <c r="J13742" s="156"/>
    </row>
    <row r="13743">
      <c r="D13743" s="153" t="str">
        <f>IFERROR(__xludf.DUMMYFUNCTION("""COMPUTED_VALUE"""),"")</f>
        <v/>
      </c>
      <c r="E13743" s="153" t="str">
        <f>IFERROR(__xludf.DUMMYFUNCTION("""COMPUTED_VALUE"""),"")</f>
        <v/>
      </c>
      <c r="I13743" s="169"/>
      <c r="J13743" s="156"/>
    </row>
    <row r="13744">
      <c r="D13744" s="153" t="str">
        <f>IFERROR(__xludf.DUMMYFUNCTION("""COMPUTED_VALUE"""),"")</f>
        <v/>
      </c>
      <c r="E13744" s="153" t="str">
        <f>IFERROR(__xludf.DUMMYFUNCTION("""COMPUTED_VALUE"""),"")</f>
        <v/>
      </c>
      <c r="I13744" s="169"/>
      <c r="J13744" s="156"/>
    </row>
    <row r="13745">
      <c r="D13745" s="153" t="str">
        <f>IFERROR(__xludf.DUMMYFUNCTION("""COMPUTED_VALUE"""),"")</f>
        <v/>
      </c>
      <c r="E13745" s="153" t="str">
        <f>IFERROR(__xludf.DUMMYFUNCTION("""COMPUTED_VALUE"""),"")</f>
        <v/>
      </c>
      <c r="I13745" s="169"/>
      <c r="J13745" s="156"/>
    </row>
    <row r="13746">
      <c r="D13746" s="153" t="str">
        <f>IFERROR(__xludf.DUMMYFUNCTION("""COMPUTED_VALUE"""),"")</f>
        <v/>
      </c>
      <c r="E13746" s="153" t="str">
        <f>IFERROR(__xludf.DUMMYFUNCTION("""COMPUTED_VALUE"""),"")</f>
        <v/>
      </c>
      <c r="I13746" s="169"/>
      <c r="J13746" s="156"/>
    </row>
    <row r="13747">
      <c r="D13747" s="153" t="str">
        <f>IFERROR(__xludf.DUMMYFUNCTION("""COMPUTED_VALUE"""),"")</f>
        <v/>
      </c>
      <c r="E13747" s="153" t="str">
        <f>IFERROR(__xludf.DUMMYFUNCTION("""COMPUTED_VALUE"""),"")</f>
        <v/>
      </c>
      <c r="I13747" s="169"/>
      <c r="J13747" s="156"/>
    </row>
    <row r="13748">
      <c r="D13748" s="153" t="str">
        <f>IFERROR(__xludf.DUMMYFUNCTION("""COMPUTED_VALUE"""),"")</f>
        <v/>
      </c>
      <c r="E13748" s="153" t="str">
        <f>IFERROR(__xludf.DUMMYFUNCTION("""COMPUTED_VALUE"""),"")</f>
        <v/>
      </c>
      <c r="I13748" s="169"/>
      <c r="J13748" s="156"/>
    </row>
    <row r="13749">
      <c r="D13749" s="153" t="str">
        <f>IFERROR(__xludf.DUMMYFUNCTION("""COMPUTED_VALUE"""),"")</f>
        <v/>
      </c>
      <c r="E13749" s="153" t="str">
        <f>IFERROR(__xludf.DUMMYFUNCTION("""COMPUTED_VALUE"""),"")</f>
        <v/>
      </c>
      <c r="I13749" s="169"/>
      <c r="J13749" s="156"/>
    </row>
    <row r="13750">
      <c r="D13750" s="153" t="str">
        <f>IFERROR(__xludf.DUMMYFUNCTION("""COMPUTED_VALUE"""),"")</f>
        <v/>
      </c>
      <c r="E13750" s="153" t="str">
        <f>IFERROR(__xludf.DUMMYFUNCTION("""COMPUTED_VALUE"""),"")</f>
        <v/>
      </c>
      <c r="I13750" s="169"/>
      <c r="J13750" s="156"/>
    </row>
    <row r="13751">
      <c r="D13751" s="153" t="str">
        <f>IFERROR(__xludf.DUMMYFUNCTION("""COMPUTED_VALUE"""),"")</f>
        <v/>
      </c>
      <c r="E13751" s="153" t="str">
        <f>IFERROR(__xludf.DUMMYFUNCTION("""COMPUTED_VALUE"""),"")</f>
        <v/>
      </c>
      <c r="I13751" s="169"/>
      <c r="J13751" s="156"/>
    </row>
    <row r="13752">
      <c r="D13752" s="153" t="str">
        <f>IFERROR(__xludf.DUMMYFUNCTION("""COMPUTED_VALUE"""),"")</f>
        <v/>
      </c>
      <c r="E13752" s="153" t="str">
        <f>IFERROR(__xludf.DUMMYFUNCTION("""COMPUTED_VALUE"""),"")</f>
        <v/>
      </c>
      <c r="I13752" s="169"/>
      <c r="J13752" s="156"/>
    </row>
    <row r="13753">
      <c r="D13753" s="153" t="str">
        <f>IFERROR(__xludf.DUMMYFUNCTION("""COMPUTED_VALUE"""),"")</f>
        <v/>
      </c>
      <c r="E13753" s="153" t="str">
        <f>IFERROR(__xludf.DUMMYFUNCTION("""COMPUTED_VALUE"""),"")</f>
        <v/>
      </c>
      <c r="I13753" s="169"/>
      <c r="J13753" s="156"/>
    </row>
    <row r="13754">
      <c r="D13754" s="153" t="str">
        <f>IFERROR(__xludf.DUMMYFUNCTION("""COMPUTED_VALUE"""),"")</f>
        <v/>
      </c>
      <c r="E13754" s="153" t="str">
        <f>IFERROR(__xludf.DUMMYFUNCTION("""COMPUTED_VALUE"""),"")</f>
        <v/>
      </c>
      <c r="I13754" s="169"/>
      <c r="J13754" s="156"/>
    </row>
    <row r="13755">
      <c r="D13755" s="153" t="str">
        <f>IFERROR(__xludf.DUMMYFUNCTION("""COMPUTED_VALUE"""),"")</f>
        <v/>
      </c>
      <c r="E13755" s="153" t="str">
        <f>IFERROR(__xludf.DUMMYFUNCTION("""COMPUTED_VALUE"""),"")</f>
        <v/>
      </c>
      <c r="I13755" s="169"/>
      <c r="J13755" s="156"/>
    </row>
    <row r="13756">
      <c r="D13756" s="153" t="str">
        <f>IFERROR(__xludf.DUMMYFUNCTION("""COMPUTED_VALUE"""),"")</f>
        <v/>
      </c>
      <c r="E13756" s="153" t="str">
        <f>IFERROR(__xludf.DUMMYFUNCTION("""COMPUTED_VALUE"""),"")</f>
        <v/>
      </c>
      <c r="I13756" s="169"/>
      <c r="J13756" s="156"/>
    </row>
    <row r="13757">
      <c r="D13757" s="153" t="str">
        <f>IFERROR(__xludf.DUMMYFUNCTION("""COMPUTED_VALUE"""),"")</f>
        <v/>
      </c>
      <c r="E13757" s="153" t="str">
        <f>IFERROR(__xludf.DUMMYFUNCTION("""COMPUTED_VALUE"""),"")</f>
        <v/>
      </c>
      <c r="I13757" s="169"/>
      <c r="J13757" s="156"/>
    </row>
    <row r="13758">
      <c r="D13758" s="153" t="str">
        <f>IFERROR(__xludf.DUMMYFUNCTION("""COMPUTED_VALUE"""),"")</f>
        <v/>
      </c>
      <c r="E13758" s="153" t="str">
        <f>IFERROR(__xludf.DUMMYFUNCTION("""COMPUTED_VALUE"""),"")</f>
        <v/>
      </c>
      <c r="I13758" s="169"/>
      <c r="J13758" s="156"/>
    </row>
    <row r="13759">
      <c r="D13759" s="153" t="str">
        <f>IFERROR(__xludf.DUMMYFUNCTION("""COMPUTED_VALUE"""),"")</f>
        <v/>
      </c>
      <c r="E13759" s="153" t="str">
        <f>IFERROR(__xludf.DUMMYFUNCTION("""COMPUTED_VALUE"""),"")</f>
        <v/>
      </c>
      <c r="I13759" s="169"/>
      <c r="J13759" s="156"/>
    </row>
    <row r="13760">
      <c r="D13760" s="153" t="str">
        <f>IFERROR(__xludf.DUMMYFUNCTION("""COMPUTED_VALUE"""),"")</f>
        <v/>
      </c>
      <c r="E13760" s="153" t="str">
        <f>IFERROR(__xludf.DUMMYFUNCTION("""COMPUTED_VALUE"""),"")</f>
        <v/>
      </c>
      <c r="I13760" s="169"/>
      <c r="J13760" s="156"/>
    </row>
    <row r="13761">
      <c r="D13761" s="153" t="str">
        <f>IFERROR(__xludf.DUMMYFUNCTION("""COMPUTED_VALUE"""),"")</f>
        <v/>
      </c>
      <c r="E13761" s="153" t="str">
        <f>IFERROR(__xludf.DUMMYFUNCTION("""COMPUTED_VALUE"""),"")</f>
        <v/>
      </c>
      <c r="I13761" s="169"/>
      <c r="J13761" s="156"/>
    </row>
    <row r="13762">
      <c r="D13762" s="153" t="str">
        <f>IFERROR(__xludf.DUMMYFUNCTION("""COMPUTED_VALUE"""),"")</f>
        <v/>
      </c>
      <c r="E13762" s="153" t="str">
        <f>IFERROR(__xludf.DUMMYFUNCTION("""COMPUTED_VALUE"""),"")</f>
        <v/>
      </c>
      <c r="I13762" s="169"/>
      <c r="J13762" s="156"/>
    </row>
    <row r="13763">
      <c r="D13763" s="153" t="str">
        <f>IFERROR(__xludf.DUMMYFUNCTION("""COMPUTED_VALUE"""),"")</f>
        <v/>
      </c>
      <c r="E13763" s="153" t="str">
        <f>IFERROR(__xludf.DUMMYFUNCTION("""COMPUTED_VALUE"""),"")</f>
        <v/>
      </c>
      <c r="I13763" s="169"/>
      <c r="J13763" s="156"/>
    </row>
    <row r="13764">
      <c r="D13764" s="153" t="str">
        <f>IFERROR(__xludf.DUMMYFUNCTION("""COMPUTED_VALUE"""),"")</f>
        <v/>
      </c>
      <c r="E13764" s="153" t="str">
        <f>IFERROR(__xludf.DUMMYFUNCTION("""COMPUTED_VALUE"""),"")</f>
        <v/>
      </c>
      <c r="I13764" s="169"/>
      <c r="J13764" s="156"/>
    </row>
    <row r="13765">
      <c r="D13765" s="153" t="str">
        <f>IFERROR(__xludf.DUMMYFUNCTION("""COMPUTED_VALUE"""),"")</f>
        <v/>
      </c>
      <c r="E13765" s="153" t="str">
        <f>IFERROR(__xludf.DUMMYFUNCTION("""COMPUTED_VALUE"""),"")</f>
        <v/>
      </c>
      <c r="I13765" s="169"/>
      <c r="J13765" s="156"/>
    </row>
    <row r="13766">
      <c r="D13766" s="153" t="str">
        <f>IFERROR(__xludf.DUMMYFUNCTION("""COMPUTED_VALUE"""),"")</f>
        <v/>
      </c>
      <c r="E13766" s="153" t="str">
        <f>IFERROR(__xludf.DUMMYFUNCTION("""COMPUTED_VALUE"""),"")</f>
        <v/>
      </c>
      <c r="I13766" s="169"/>
      <c r="J13766" s="156"/>
    </row>
    <row r="13767">
      <c r="D13767" s="153" t="str">
        <f>IFERROR(__xludf.DUMMYFUNCTION("""COMPUTED_VALUE"""),"")</f>
        <v/>
      </c>
      <c r="E13767" s="153" t="str">
        <f>IFERROR(__xludf.DUMMYFUNCTION("""COMPUTED_VALUE"""),"")</f>
        <v/>
      </c>
      <c r="I13767" s="169"/>
      <c r="J13767" s="156"/>
    </row>
    <row r="13768">
      <c r="D13768" s="153" t="str">
        <f>IFERROR(__xludf.DUMMYFUNCTION("""COMPUTED_VALUE"""),"")</f>
        <v/>
      </c>
      <c r="E13768" s="153" t="str">
        <f>IFERROR(__xludf.DUMMYFUNCTION("""COMPUTED_VALUE"""),"")</f>
        <v/>
      </c>
      <c r="I13768" s="169"/>
      <c r="J13768" s="156"/>
    </row>
    <row r="13769">
      <c r="D13769" s="153" t="str">
        <f>IFERROR(__xludf.DUMMYFUNCTION("""COMPUTED_VALUE"""),"")</f>
        <v/>
      </c>
      <c r="E13769" s="153" t="str">
        <f>IFERROR(__xludf.DUMMYFUNCTION("""COMPUTED_VALUE"""),"")</f>
        <v/>
      </c>
      <c r="I13769" s="169"/>
      <c r="J13769" s="156"/>
    </row>
    <row r="13770">
      <c r="D13770" s="153" t="str">
        <f>IFERROR(__xludf.DUMMYFUNCTION("""COMPUTED_VALUE"""),"")</f>
        <v/>
      </c>
      <c r="E13770" s="153" t="str">
        <f>IFERROR(__xludf.DUMMYFUNCTION("""COMPUTED_VALUE"""),"")</f>
        <v/>
      </c>
      <c r="I13770" s="169"/>
      <c r="J13770" s="156"/>
    </row>
    <row r="13771">
      <c r="D13771" s="153" t="str">
        <f>IFERROR(__xludf.DUMMYFUNCTION("""COMPUTED_VALUE"""),"")</f>
        <v/>
      </c>
      <c r="E13771" s="153" t="str">
        <f>IFERROR(__xludf.DUMMYFUNCTION("""COMPUTED_VALUE"""),"")</f>
        <v/>
      </c>
      <c r="I13771" s="169"/>
      <c r="J13771" s="156"/>
    </row>
    <row r="13772">
      <c r="D13772" s="153" t="str">
        <f>IFERROR(__xludf.DUMMYFUNCTION("""COMPUTED_VALUE"""),"")</f>
        <v/>
      </c>
      <c r="E13772" s="153" t="str">
        <f>IFERROR(__xludf.DUMMYFUNCTION("""COMPUTED_VALUE"""),"")</f>
        <v/>
      </c>
      <c r="I13772" s="169"/>
      <c r="J13772" s="156"/>
    </row>
    <row r="13773">
      <c r="D13773" s="153" t="str">
        <f>IFERROR(__xludf.DUMMYFUNCTION("""COMPUTED_VALUE"""),"")</f>
        <v/>
      </c>
      <c r="E13773" s="153" t="str">
        <f>IFERROR(__xludf.DUMMYFUNCTION("""COMPUTED_VALUE"""),"")</f>
        <v/>
      </c>
      <c r="I13773" s="169"/>
      <c r="J13773" s="156"/>
    </row>
    <row r="13774">
      <c r="D13774" s="153" t="str">
        <f>IFERROR(__xludf.DUMMYFUNCTION("""COMPUTED_VALUE"""),"")</f>
        <v/>
      </c>
      <c r="E13774" s="153" t="str">
        <f>IFERROR(__xludf.DUMMYFUNCTION("""COMPUTED_VALUE"""),"")</f>
        <v/>
      </c>
      <c r="I13774" s="169"/>
      <c r="J13774" s="156"/>
    </row>
    <row r="13775">
      <c r="D13775" s="153" t="str">
        <f>IFERROR(__xludf.DUMMYFUNCTION("""COMPUTED_VALUE"""),"")</f>
        <v/>
      </c>
      <c r="E13775" s="153" t="str">
        <f>IFERROR(__xludf.DUMMYFUNCTION("""COMPUTED_VALUE"""),"")</f>
        <v/>
      </c>
      <c r="I13775" s="169"/>
      <c r="J13775" s="156"/>
    </row>
    <row r="13776">
      <c r="D13776" s="153" t="str">
        <f>IFERROR(__xludf.DUMMYFUNCTION("""COMPUTED_VALUE"""),"")</f>
        <v/>
      </c>
      <c r="E13776" s="153" t="str">
        <f>IFERROR(__xludf.DUMMYFUNCTION("""COMPUTED_VALUE"""),"")</f>
        <v/>
      </c>
      <c r="I13776" s="169"/>
      <c r="J13776" s="156"/>
    </row>
    <row r="13777">
      <c r="D13777" s="153" t="str">
        <f>IFERROR(__xludf.DUMMYFUNCTION("""COMPUTED_VALUE"""),"")</f>
        <v/>
      </c>
      <c r="E13777" s="153" t="str">
        <f>IFERROR(__xludf.DUMMYFUNCTION("""COMPUTED_VALUE"""),"")</f>
        <v/>
      </c>
      <c r="I13777" s="169"/>
      <c r="J13777" s="156"/>
    </row>
    <row r="13778">
      <c r="D13778" s="153" t="str">
        <f>IFERROR(__xludf.DUMMYFUNCTION("""COMPUTED_VALUE"""),"")</f>
        <v/>
      </c>
      <c r="E13778" s="153" t="str">
        <f>IFERROR(__xludf.DUMMYFUNCTION("""COMPUTED_VALUE"""),"")</f>
        <v/>
      </c>
      <c r="I13778" s="169"/>
      <c r="J13778" s="156"/>
    </row>
    <row r="13779">
      <c r="D13779" s="153" t="str">
        <f>IFERROR(__xludf.DUMMYFUNCTION("""COMPUTED_VALUE"""),"")</f>
        <v/>
      </c>
      <c r="E13779" s="153" t="str">
        <f>IFERROR(__xludf.DUMMYFUNCTION("""COMPUTED_VALUE"""),"")</f>
        <v/>
      </c>
      <c r="I13779" s="169"/>
      <c r="J13779" s="156"/>
    </row>
    <row r="13780">
      <c r="D13780" s="153" t="str">
        <f>IFERROR(__xludf.DUMMYFUNCTION("""COMPUTED_VALUE"""),"")</f>
        <v/>
      </c>
      <c r="E13780" s="153" t="str">
        <f>IFERROR(__xludf.DUMMYFUNCTION("""COMPUTED_VALUE"""),"")</f>
        <v/>
      </c>
      <c r="I13780" s="169"/>
      <c r="J13780" s="156"/>
    </row>
    <row r="13781">
      <c r="D13781" s="153" t="str">
        <f>IFERROR(__xludf.DUMMYFUNCTION("""COMPUTED_VALUE"""),"")</f>
        <v/>
      </c>
      <c r="E13781" s="153" t="str">
        <f>IFERROR(__xludf.DUMMYFUNCTION("""COMPUTED_VALUE"""),"")</f>
        <v/>
      </c>
      <c r="I13781" s="169"/>
      <c r="J13781" s="156"/>
    </row>
    <row r="13782">
      <c r="D13782" s="153" t="str">
        <f>IFERROR(__xludf.DUMMYFUNCTION("""COMPUTED_VALUE"""),"")</f>
        <v/>
      </c>
      <c r="E13782" s="153" t="str">
        <f>IFERROR(__xludf.DUMMYFUNCTION("""COMPUTED_VALUE"""),"")</f>
        <v/>
      </c>
      <c r="I13782" s="169"/>
      <c r="J13782" s="156"/>
    </row>
    <row r="13783">
      <c r="D13783" s="153" t="str">
        <f>IFERROR(__xludf.DUMMYFUNCTION("""COMPUTED_VALUE"""),"")</f>
        <v/>
      </c>
      <c r="E13783" s="153" t="str">
        <f>IFERROR(__xludf.DUMMYFUNCTION("""COMPUTED_VALUE"""),"")</f>
        <v/>
      </c>
      <c r="I13783" s="169"/>
      <c r="J13783" s="156"/>
    </row>
    <row r="13784">
      <c r="D13784" s="153" t="str">
        <f>IFERROR(__xludf.DUMMYFUNCTION("""COMPUTED_VALUE"""),"")</f>
        <v/>
      </c>
      <c r="E13784" s="153" t="str">
        <f>IFERROR(__xludf.DUMMYFUNCTION("""COMPUTED_VALUE"""),"")</f>
        <v/>
      </c>
      <c r="I13784" s="169"/>
      <c r="J13784" s="156"/>
    </row>
    <row r="13785">
      <c r="D13785" s="153" t="str">
        <f>IFERROR(__xludf.DUMMYFUNCTION("""COMPUTED_VALUE"""),"")</f>
        <v/>
      </c>
      <c r="E13785" s="153" t="str">
        <f>IFERROR(__xludf.DUMMYFUNCTION("""COMPUTED_VALUE"""),"")</f>
        <v/>
      </c>
      <c r="I13785" s="169"/>
      <c r="J13785" s="156"/>
    </row>
    <row r="13786">
      <c r="D13786" s="153" t="str">
        <f>IFERROR(__xludf.DUMMYFUNCTION("""COMPUTED_VALUE"""),"")</f>
        <v/>
      </c>
      <c r="E13786" s="153" t="str">
        <f>IFERROR(__xludf.DUMMYFUNCTION("""COMPUTED_VALUE"""),"")</f>
        <v/>
      </c>
      <c r="I13786" s="169"/>
      <c r="J13786" s="156"/>
    </row>
    <row r="13787">
      <c r="D13787" s="153" t="str">
        <f>IFERROR(__xludf.DUMMYFUNCTION("""COMPUTED_VALUE"""),"")</f>
        <v/>
      </c>
      <c r="E13787" s="153" t="str">
        <f>IFERROR(__xludf.DUMMYFUNCTION("""COMPUTED_VALUE"""),"")</f>
        <v/>
      </c>
      <c r="I13787" s="169"/>
      <c r="J13787" s="156"/>
    </row>
    <row r="13788">
      <c r="D13788" s="153" t="str">
        <f>IFERROR(__xludf.DUMMYFUNCTION("""COMPUTED_VALUE"""),"")</f>
        <v/>
      </c>
      <c r="E13788" s="153" t="str">
        <f>IFERROR(__xludf.DUMMYFUNCTION("""COMPUTED_VALUE"""),"")</f>
        <v/>
      </c>
      <c r="I13788" s="169"/>
      <c r="J13788" s="156"/>
    </row>
    <row r="13789">
      <c r="D13789" s="153" t="str">
        <f>IFERROR(__xludf.DUMMYFUNCTION("""COMPUTED_VALUE"""),"")</f>
        <v/>
      </c>
      <c r="E13789" s="153" t="str">
        <f>IFERROR(__xludf.DUMMYFUNCTION("""COMPUTED_VALUE"""),"")</f>
        <v/>
      </c>
      <c r="I13789" s="169"/>
      <c r="J13789" s="156"/>
    </row>
    <row r="13790">
      <c r="D13790" s="153" t="str">
        <f>IFERROR(__xludf.DUMMYFUNCTION("""COMPUTED_VALUE"""),"")</f>
        <v/>
      </c>
      <c r="E13790" s="153" t="str">
        <f>IFERROR(__xludf.DUMMYFUNCTION("""COMPUTED_VALUE"""),"")</f>
        <v/>
      </c>
      <c r="I13790" s="169"/>
      <c r="J13790" s="156"/>
    </row>
    <row r="13791">
      <c r="D13791" s="153" t="str">
        <f>IFERROR(__xludf.DUMMYFUNCTION("""COMPUTED_VALUE"""),"")</f>
        <v/>
      </c>
      <c r="E13791" s="153" t="str">
        <f>IFERROR(__xludf.DUMMYFUNCTION("""COMPUTED_VALUE"""),"")</f>
        <v/>
      </c>
      <c r="I13791" s="169"/>
      <c r="J13791" s="156"/>
    </row>
    <row r="13792">
      <c r="D13792" s="153" t="str">
        <f>IFERROR(__xludf.DUMMYFUNCTION("""COMPUTED_VALUE"""),"")</f>
        <v/>
      </c>
      <c r="E13792" s="153" t="str">
        <f>IFERROR(__xludf.DUMMYFUNCTION("""COMPUTED_VALUE"""),"")</f>
        <v/>
      </c>
      <c r="I13792" s="169"/>
      <c r="J13792" s="156"/>
    </row>
    <row r="13793">
      <c r="D13793" s="153" t="str">
        <f>IFERROR(__xludf.DUMMYFUNCTION("""COMPUTED_VALUE"""),"")</f>
        <v/>
      </c>
      <c r="E13793" s="153" t="str">
        <f>IFERROR(__xludf.DUMMYFUNCTION("""COMPUTED_VALUE"""),"")</f>
        <v/>
      </c>
      <c r="I13793" s="169"/>
      <c r="J13793" s="156"/>
    </row>
    <row r="13794">
      <c r="D13794" s="153" t="str">
        <f>IFERROR(__xludf.DUMMYFUNCTION("""COMPUTED_VALUE"""),"")</f>
        <v/>
      </c>
      <c r="E13794" s="153" t="str">
        <f>IFERROR(__xludf.DUMMYFUNCTION("""COMPUTED_VALUE"""),"")</f>
        <v/>
      </c>
      <c r="I13794" s="169"/>
      <c r="J13794" s="156"/>
    </row>
    <row r="13795">
      <c r="D13795" s="153" t="str">
        <f>IFERROR(__xludf.DUMMYFUNCTION("""COMPUTED_VALUE"""),"")</f>
        <v/>
      </c>
      <c r="E13795" s="153" t="str">
        <f>IFERROR(__xludf.DUMMYFUNCTION("""COMPUTED_VALUE"""),"")</f>
        <v/>
      </c>
      <c r="I13795" s="169"/>
      <c r="J13795" s="156"/>
    </row>
    <row r="13796">
      <c r="D13796" s="153" t="str">
        <f>IFERROR(__xludf.DUMMYFUNCTION("""COMPUTED_VALUE"""),"")</f>
        <v/>
      </c>
      <c r="E13796" s="153" t="str">
        <f>IFERROR(__xludf.DUMMYFUNCTION("""COMPUTED_VALUE"""),"")</f>
        <v/>
      </c>
      <c r="I13796" s="169"/>
      <c r="J13796" s="156"/>
    </row>
    <row r="13797">
      <c r="D13797" s="153" t="str">
        <f>IFERROR(__xludf.DUMMYFUNCTION("""COMPUTED_VALUE"""),"")</f>
        <v/>
      </c>
      <c r="E13797" s="153" t="str">
        <f>IFERROR(__xludf.DUMMYFUNCTION("""COMPUTED_VALUE"""),"")</f>
        <v/>
      </c>
      <c r="I13797" s="169"/>
      <c r="J13797" s="156"/>
    </row>
    <row r="13798">
      <c r="D13798" s="153" t="str">
        <f>IFERROR(__xludf.DUMMYFUNCTION("""COMPUTED_VALUE"""),"")</f>
        <v/>
      </c>
      <c r="E13798" s="153" t="str">
        <f>IFERROR(__xludf.DUMMYFUNCTION("""COMPUTED_VALUE"""),"")</f>
        <v/>
      </c>
      <c r="I13798" s="169"/>
      <c r="J13798" s="156"/>
    </row>
    <row r="13799">
      <c r="D13799" s="153" t="str">
        <f>IFERROR(__xludf.DUMMYFUNCTION("""COMPUTED_VALUE"""),"")</f>
        <v/>
      </c>
      <c r="E13799" s="153" t="str">
        <f>IFERROR(__xludf.DUMMYFUNCTION("""COMPUTED_VALUE"""),"")</f>
        <v/>
      </c>
      <c r="I13799" s="169"/>
      <c r="J13799" s="156"/>
    </row>
    <row r="13800">
      <c r="D13800" s="153" t="str">
        <f>IFERROR(__xludf.DUMMYFUNCTION("""COMPUTED_VALUE"""),"")</f>
        <v/>
      </c>
      <c r="E13800" s="153" t="str">
        <f>IFERROR(__xludf.DUMMYFUNCTION("""COMPUTED_VALUE"""),"")</f>
        <v/>
      </c>
      <c r="I13800" s="169"/>
      <c r="J13800" s="156"/>
    </row>
    <row r="13801">
      <c r="D13801" s="153" t="str">
        <f>IFERROR(__xludf.DUMMYFUNCTION("""COMPUTED_VALUE"""),"")</f>
        <v/>
      </c>
      <c r="E13801" s="153" t="str">
        <f>IFERROR(__xludf.DUMMYFUNCTION("""COMPUTED_VALUE"""),"")</f>
        <v/>
      </c>
      <c r="I13801" s="169"/>
      <c r="J13801" s="156"/>
    </row>
    <row r="13802">
      <c r="D13802" s="153" t="str">
        <f>IFERROR(__xludf.DUMMYFUNCTION("""COMPUTED_VALUE"""),"")</f>
        <v/>
      </c>
      <c r="E13802" s="153" t="str">
        <f>IFERROR(__xludf.DUMMYFUNCTION("""COMPUTED_VALUE"""),"")</f>
        <v/>
      </c>
      <c r="I13802" s="169"/>
      <c r="J13802" s="156"/>
    </row>
    <row r="13803">
      <c r="D13803" s="153" t="str">
        <f>IFERROR(__xludf.DUMMYFUNCTION("""COMPUTED_VALUE"""),"")</f>
        <v/>
      </c>
      <c r="E13803" s="153" t="str">
        <f>IFERROR(__xludf.DUMMYFUNCTION("""COMPUTED_VALUE"""),"")</f>
        <v/>
      </c>
      <c r="I13803" s="169"/>
      <c r="J13803" s="156"/>
    </row>
    <row r="13804">
      <c r="D13804" s="153" t="str">
        <f>IFERROR(__xludf.DUMMYFUNCTION("""COMPUTED_VALUE"""),"")</f>
        <v/>
      </c>
      <c r="E13804" s="153" t="str">
        <f>IFERROR(__xludf.DUMMYFUNCTION("""COMPUTED_VALUE"""),"")</f>
        <v/>
      </c>
      <c r="I13804" s="169"/>
      <c r="J13804" s="156"/>
    </row>
    <row r="13805">
      <c r="D13805" s="153" t="str">
        <f>IFERROR(__xludf.DUMMYFUNCTION("""COMPUTED_VALUE"""),"")</f>
        <v/>
      </c>
      <c r="E13805" s="153" t="str">
        <f>IFERROR(__xludf.DUMMYFUNCTION("""COMPUTED_VALUE"""),"")</f>
        <v/>
      </c>
      <c r="I13805" s="169"/>
      <c r="J13805" s="156"/>
    </row>
    <row r="13806">
      <c r="D13806" s="153" t="str">
        <f>IFERROR(__xludf.DUMMYFUNCTION("""COMPUTED_VALUE"""),"")</f>
        <v/>
      </c>
      <c r="E13806" s="153" t="str">
        <f>IFERROR(__xludf.DUMMYFUNCTION("""COMPUTED_VALUE"""),"")</f>
        <v/>
      </c>
      <c r="I13806" s="169"/>
      <c r="J13806" s="156"/>
    </row>
    <row r="13807">
      <c r="D13807" s="153" t="str">
        <f>IFERROR(__xludf.DUMMYFUNCTION("""COMPUTED_VALUE"""),"")</f>
        <v/>
      </c>
      <c r="E13807" s="153" t="str">
        <f>IFERROR(__xludf.DUMMYFUNCTION("""COMPUTED_VALUE"""),"")</f>
        <v/>
      </c>
      <c r="I13807" s="169"/>
      <c r="J13807" s="156"/>
    </row>
    <row r="13808">
      <c r="D13808" s="153" t="str">
        <f>IFERROR(__xludf.DUMMYFUNCTION("""COMPUTED_VALUE"""),"")</f>
        <v/>
      </c>
      <c r="E13808" s="153" t="str">
        <f>IFERROR(__xludf.DUMMYFUNCTION("""COMPUTED_VALUE"""),"")</f>
        <v/>
      </c>
      <c r="I13808" s="169"/>
      <c r="J13808" s="156"/>
    </row>
    <row r="13809">
      <c r="D13809" s="153" t="str">
        <f>IFERROR(__xludf.DUMMYFUNCTION("""COMPUTED_VALUE"""),"")</f>
        <v/>
      </c>
      <c r="E13809" s="153" t="str">
        <f>IFERROR(__xludf.DUMMYFUNCTION("""COMPUTED_VALUE"""),"")</f>
        <v/>
      </c>
      <c r="I13809" s="169"/>
      <c r="J13809" s="156"/>
    </row>
    <row r="13810">
      <c r="D13810" s="153" t="str">
        <f>IFERROR(__xludf.DUMMYFUNCTION("""COMPUTED_VALUE"""),"")</f>
        <v/>
      </c>
      <c r="E13810" s="153" t="str">
        <f>IFERROR(__xludf.DUMMYFUNCTION("""COMPUTED_VALUE"""),"")</f>
        <v/>
      </c>
      <c r="I13810" s="169"/>
      <c r="J13810" s="156"/>
    </row>
    <row r="13811">
      <c r="D13811" s="153" t="str">
        <f>IFERROR(__xludf.DUMMYFUNCTION("""COMPUTED_VALUE"""),"")</f>
        <v/>
      </c>
      <c r="E13811" s="153" t="str">
        <f>IFERROR(__xludf.DUMMYFUNCTION("""COMPUTED_VALUE"""),"")</f>
        <v/>
      </c>
      <c r="I13811" s="169"/>
      <c r="J13811" s="156"/>
    </row>
    <row r="13812">
      <c r="D13812" s="153" t="str">
        <f>IFERROR(__xludf.DUMMYFUNCTION("""COMPUTED_VALUE"""),"")</f>
        <v/>
      </c>
      <c r="E13812" s="153" t="str">
        <f>IFERROR(__xludf.DUMMYFUNCTION("""COMPUTED_VALUE"""),"")</f>
        <v/>
      </c>
      <c r="I13812" s="169"/>
      <c r="J13812" s="156"/>
    </row>
    <row r="13813">
      <c r="D13813" s="153" t="str">
        <f>IFERROR(__xludf.DUMMYFUNCTION("""COMPUTED_VALUE"""),"")</f>
        <v/>
      </c>
      <c r="E13813" s="153" t="str">
        <f>IFERROR(__xludf.DUMMYFUNCTION("""COMPUTED_VALUE"""),"")</f>
        <v/>
      </c>
      <c r="I13813" s="169"/>
      <c r="J13813" s="156"/>
    </row>
    <row r="13814">
      <c r="D13814" s="153" t="str">
        <f>IFERROR(__xludf.DUMMYFUNCTION("""COMPUTED_VALUE"""),"")</f>
        <v/>
      </c>
      <c r="E13814" s="153" t="str">
        <f>IFERROR(__xludf.DUMMYFUNCTION("""COMPUTED_VALUE"""),"")</f>
        <v/>
      </c>
      <c r="I13814" s="169"/>
      <c r="J13814" s="156"/>
    </row>
    <row r="13815">
      <c r="D13815" s="153" t="str">
        <f>IFERROR(__xludf.DUMMYFUNCTION("""COMPUTED_VALUE"""),"")</f>
        <v/>
      </c>
      <c r="E13815" s="153" t="str">
        <f>IFERROR(__xludf.DUMMYFUNCTION("""COMPUTED_VALUE"""),"")</f>
        <v/>
      </c>
      <c r="I13815" s="169"/>
      <c r="J13815" s="156"/>
    </row>
    <row r="13816">
      <c r="D13816" s="153" t="str">
        <f>IFERROR(__xludf.DUMMYFUNCTION("""COMPUTED_VALUE"""),"")</f>
        <v/>
      </c>
      <c r="E13816" s="153" t="str">
        <f>IFERROR(__xludf.DUMMYFUNCTION("""COMPUTED_VALUE"""),"")</f>
        <v/>
      </c>
      <c r="I13816" s="169"/>
      <c r="J13816" s="156"/>
    </row>
    <row r="13817">
      <c r="D13817" s="153" t="str">
        <f>IFERROR(__xludf.DUMMYFUNCTION("""COMPUTED_VALUE"""),"")</f>
        <v/>
      </c>
      <c r="E13817" s="153" t="str">
        <f>IFERROR(__xludf.DUMMYFUNCTION("""COMPUTED_VALUE"""),"")</f>
        <v/>
      </c>
      <c r="I13817" s="169"/>
      <c r="J13817" s="156"/>
    </row>
    <row r="13818">
      <c r="D13818" s="153" t="str">
        <f>IFERROR(__xludf.DUMMYFUNCTION("""COMPUTED_VALUE"""),"")</f>
        <v/>
      </c>
      <c r="E13818" s="153" t="str">
        <f>IFERROR(__xludf.DUMMYFUNCTION("""COMPUTED_VALUE"""),"")</f>
        <v/>
      </c>
      <c r="I13818" s="169"/>
      <c r="J13818" s="156"/>
    </row>
    <row r="13819">
      <c r="D13819" s="153" t="str">
        <f>IFERROR(__xludf.DUMMYFUNCTION("""COMPUTED_VALUE"""),"")</f>
        <v/>
      </c>
      <c r="E13819" s="153" t="str">
        <f>IFERROR(__xludf.DUMMYFUNCTION("""COMPUTED_VALUE"""),"")</f>
        <v/>
      </c>
      <c r="I13819" s="169"/>
      <c r="J13819" s="156"/>
    </row>
    <row r="13820">
      <c r="D13820" s="153" t="str">
        <f>IFERROR(__xludf.DUMMYFUNCTION("""COMPUTED_VALUE"""),"")</f>
        <v/>
      </c>
      <c r="E13820" s="153" t="str">
        <f>IFERROR(__xludf.DUMMYFUNCTION("""COMPUTED_VALUE"""),"")</f>
        <v/>
      </c>
      <c r="I13820" s="169"/>
      <c r="J13820" s="156"/>
    </row>
    <row r="13821">
      <c r="D13821" s="153" t="str">
        <f>IFERROR(__xludf.DUMMYFUNCTION("""COMPUTED_VALUE"""),"")</f>
        <v/>
      </c>
      <c r="E13821" s="153" t="str">
        <f>IFERROR(__xludf.DUMMYFUNCTION("""COMPUTED_VALUE"""),"")</f>
        <v/>
      </c>
      <c r="I13821" s="169"/>
      <c r="J13821" s="156"/>
    </row>
    <row r="13822">
      <c r="D13822" s="153" t="str">
        <f>IFERROR(__xludf.DUMMYFUNCTION("""COMPUTED_VALUE"""),"")</f>
        <v/>
      </c>
      <c r="E13822" s="153" t="str">
        <f>IFERROR(__xludf.DUMMYFUNCTION("""COMPUTED_VALUE"""),"")</f>
        <v/>
      </c>
      <c r="I13822" s="169"/>
      <c r="J13822" s="156"/>
    </row>
    <row r="13823">
      <c r="D13823" s="153" t="str">
        <f>IFERROR(__xludf.DUMMYFUNCTION("""COMPUTED_VALUE"""),"")</f>
        <v/>
      </c>
      <c r="E13823" s="153" t="str">
        <f>IFERROR(__xludf.DUMMYFUNCTION("""COMPUTED_VALUE"""),"")</f>
        <v/>
      </c>
      <c r="I13823" s="169"/>
      <c r="J13823" s="156"/>
    </row>
    <row r="13824">
      <c r="D13824" s="153" t="str">
        <f>IFERROR(__xludf.DUMMYFUNCTION("""COMPUTED_VALUE"""),"")</f>
        <v/>
      </c>
      <c r="E13824" s="153" t="str">
        <f>IFERROR(__xludf.DUMMYFUNCTION("""COMPUTED_VALUE"""),"")</f>
        <v/>
      </c>
      <c r="I13824" s="169"/>
      <c r="J13824" s="156"/>
    </row>
    <row r="13825">
      <c r="D13825" s="153" t="str">
        <f>IFERROR(__xludf.DUMMYFUNCTION("""COMPUTED_VALUE"""),"")</f>
        <v/>
      </c>
      <c r="E13825" s="153" t="str">
        <f>IFERROR(__xludf.DUMMYFUNCTION("""COMPUTED_VALUE"""),"")</f>
        <v/>
      </c>
      <c r="I13825" s="169"/>
      <c r="J13825" s="156"/>
    </row>
    <row r="13826">
      <c r="D13826" s="153" t="str">
        <f>IFERROR(__xludf.DUMMYFUNCTION("""COMPUTED_VALUE"""),"")</f>
        <v/>
      </c>
      <c r="E13826" s="153" t="str">
        <f>IFERROR(__xludf.DUMMYFUNCTION("""COMPUTED_VALUE"""),"")</f>
        <v/>
      </c>
      <c r="I13826" s="169"/>
      <c r="J13826" s="156"/>
    </row>
    <row r="13827">
      <c r="D13827" s="153" t="str">
        <f>IFERROR(__xludf.DUMMYFUNCTION("""COMPUTED_VALUE"""),"")</f>
        <v/>
      </c>
      <c r="E13827" s="153" t="str">
        <f>IFERROR(__xludf.DUMMYFUNCTION("""COMPUTED_VALUE"""),"")</f>
        <v/>
      </c>
      <c r="I13827" s="169"/>
      <c r="J13827" s="156"/>
    </row>
    <row r="13828">
      <c r="D13828" s="153" t="str">
        <f>IFERROR(__xludf.DUMMYFUNCTION("""COMPUTED_VALUE"""),"")</f>
        <v/>
      </c>
      <c r="E13828" s="153" t="str">
        <f>IFERROR(__xludf.DUMMYFUNCTION("""COMPUTED_VALUE"""),"")</f>
        <v/>
      </c>
      <c r="I13828" s="169"/>
      <c r="J13828" s="156"/>
    </row>
    <row r="13829">
      <c r="D13829" s="153" t="str">
        <f>IFERROR(__xludf.DUMMYFUNCTION("""COMPUTED_VALUE"""),"")</f>
        <v/>
      </c>
      <c r="E13829" s="153" t="str">
        <f>IFERROR(__xludf.DUMMYFUNCTION("""COMPUTED_VALUE"""),"")</f>
        <v/>
      </c>
      <c r="I13829" s="169"/>
      <c r="J13829" s="156"/>
    </row>
    <row r="13830">
      <c r="D13830" s="153" t="str">
        <f>IFERROR(__xludf.DUMMYFUNCTION("""COMPUTED_VALUE"""),"")</f>
        <v/>
      </c>
      <c r="E13830" s="153" t="str">
        <f>IFERROR(__xludf.DUMMYFUNCTION("""COMPUTED_VALUE"""),"")</f>
        <v/>
      </c>
      <c r="I13830" s="169"/>
      <c r="J13830" s="156"/>
    </row>
    <row r="13831">
      <c r="D13831" s="153" t="str">
        <f>IFERROR(__xludf.DUMMYFUNCTION("""COMPUTED_VALUE"""),"")</f>
        <v/>
      </c>
      <c r="E13831" s="153" t="str">
        <f>IFERROR(__xludf.DUMMYFUNCTION("""COMPUTED_VALUE"""),"")</f>
        <v/>
      </c>
      <c r="I13831" s="169"/>
      <c r="J13831" s="156"/>
    </row>
    <row r="13832">
      <c r="D13832" s="153" t="str">
        <f>IFERROR(__xludf.DUMMYFUNCTION("""COMPUTED_VALUE"""),"")</f>
        <v/>
      </c>
      <c r="E13832" s="153" t="str">
        <f>IFERROR(__xludf.DUMMYFUNCTION("""COMPUTED_VALUE"""),"")</f>
        <v/>
      </c>
      <c r="I13832" s="169"/>
      <c r="J13832" s="156"/>
    </row>
    <row r="13833">
      <c r="D13833" s="153" t="str">
        <f>IFERROR(__xludf.DUMMYFUNCTION("""COMPUTED_VALUE"""),"")</f>
        <v/>
      </c>
      <c r="E13833" s="153" t="str">
        <f>IFERROR(__xludf.DUMMYFUNCTION("""COMPUTED_VALUE"""),"")</f>
        <v/>
      </c>
      <c r="I13833" s="169"/>
      <c r="J13833" s="156"/>
    </row>
    <row r="13834">
      <c r="D13834" s="153" t="str">
        <f>IFERROR(__xludf.DUMMYFUNCTION("""COMPUTED_VALUE"""),"")</f>
        <v/>
      </c>
      <c r="E13834" s="153" t="str">
        <f>IFERROR(__xludf.DUMMYFUNCTION("""COMPUTED_VALUE"""),"")</f>
        <v/>
      </c>
      <c r="I13834" s="169"/>
      <c r="J13834" s="156"/>
    </row>
    <row r="13835">
      <c r="D13835" s="153" t="str">
        <f>IFERROR(__xludf.DUMMYFUNCTION("""COMPUTED_VALUE"""),"")</f>
        <v/>
      </c>
      <c r="E13835" s="153" t="str">
        <f>IFERROR(__xludf.DUMMYFUNCTION("""COMPUTED_VALUE"""),"")</f>
        <v/>
      </c>
      <c r="I13835" s="169"/>
      <c r="J13835" s="156"/>
    </row>
    <row r="13836">
      <c r="D13836" s="153" t="str">
        <f>IFERROR(__xludf.DUMMYFUNCTION("""COMPUTED_VALUE"""),"")</f>
        <v/>
      </c>
      <c r="E13836" s="153" t="str">
        <f>IFERROR(__xludf.DUMMYFUNCTION("""COMPUTED_VALUE"""),"")</f>
        <v/>
      </c>
      <c r="I13836" s="169"/>
      <c r="J13836" s="156"/>
    </row>
    <row r="13837">
      <c r="D13837" s="153" t="str">
        <f>IFERROR(__xludf.DUMMYFUNCTION("""COMPUTED_VALUE"""),"")</f>
        <v/>
      </c>
      <c r="E13837" s="153" t="str">
        <f>IFERROR(__xludf.DUMMYFUNCTION("""COMPUTED_VALUE"""),"")</f>
        <v/>
      </c>
      <c r="I13837" s="169"/>
      <c r="J13837" s="156"/>
    </row>
    <row r="13838">
      <c r="D13838" s="153" t="str">
        <f>IFERROR(__xludf.DUMMYFUNCTION("""COMPUTED_VALUE"""),"")</f>
        <v/>
      </c>
      <c r="E13838" s="153" t="str">
        <f>IFERROR(__xludf.DUMMYFUNCTION("""COMPUTED_VALUE"""),"")</f>
        <v/>
      </c>
      <c r="I13838" s="169"/>
      <c r="J13838" s="156"/>
    </row>
    <row r="13839">
      <c r="D13839" s="153" t="str">
        <f>IFERROR(__xludf.DUMMYFUNCTION("""COMPUTED_VALUE"""),"")</f>
        <v/>
      </c>
      <c r="E13839" s="153" t="str">
        <f>IFERROR(__xludf.DUMMYFUNCTION("""COMPUTED_VALUE"""),"")</f>
        <v/>
      </c>
      <c r="I13839" s="169"/>
      <c r="J13839" s="156"/>
    </row>
    <row r="13840">
      <c r="D13840" s="153" t="str">
        <f>IFERROR(__xludf.DUMMYFUNCTION("""COMPUTED_VALUE"""),"")</f>
        <v/>
      </c>
      <c r="E13840" s="153" t="str">
        <f>IFERROR(__xludf.DUMMYFUNCTION("""COMPUTED_VALUE"""),"")</f>
        <v/>
      </c>
      <c r="I13840" s="169"/>
      <c r="J13840" s="156"/>
    </row>
    <row r="13841">
      <c r="D13841" s="153" t="str">
        <f>IFERROR(__xludf.DUMMYFUNCTION("""COMPUTED_VALUE"""),"")</f>
        <v/>
      </c>
      <c r="E13841" s="153" t="str">
        <f>IFERROR(__xludf.DUMMYFUNCTION("""COMPUTED_VALUE"""),"")</f>
        <v/>
      </c>
      <c r="I13841" s="169"/>
      <c r="J13841" s="156"/>
    </row>
    <row r="13842">
      <c r="D13842" s="153" t="str">
        <f>IFERROR(__xludf.DUMMYFUNCTION("""COMPUTED_VALUE"""),"")</f>
        <v/>
      </c>
      <c r="E13842" s="153" t="str">
        <f>IFERROR(__xludf.DUMMYFUNCTION("""COMPUTED_VALUE"""),"")</f>
        <v/>
      </c>
      <c r="I13842" s="169"/>
      <c r="J13842" s="156"/>
    </row>
    <row r="13843">
      <c r="D13843" s="153" t="str">
        <f>IFERROR(__xludf.DUMMYFUNCTION("""COMPUTED_VALUE"""),"")</f>
        <v/>
      </c>
      <c r="E13843" s="153" t="str">
        <f>IFERROR(__xludf.DUMMYFUNCTION("""COMPUTED_VALUE"""),"")</f>
        <v/>
      </c>
      <c r="I13843" s="169"/>
      <c r="J13843" s="156"/>
    </row>
    <row r="13844">
      <c r="D13844" s="153" t="str">
        <f>IFERROR(__xludf.DUMMYFUNCTION("""COMPUTED_VALUE"""),"")</f>
        <v/>
      </c>
      <c r="E13844" s="153" t="str">
        <f>IFERROR(__xludf.DUMMYFUNCTION("""COMPUTED_VALUE"""),"")</f>
        <v/>
      </c>
      <c r="I13844" s="169"/>
      <c r="J13844" s="156"/>
    </row>
    <row r="13845">
      <c r="D13845" s="153" t="str">
        <f>IFERROR(__xludf.DUMMYFUNCTION("""COMPUTED_VALUE"""),"")</f>
        <v/>
      </c>
      <c r="E13845" s="153" t="str">
        <f>IFERROR(__xludf.DUMMYFUNCTION("""COMPUTED_VALUE"""),"")</f>
        <v/>
      </c>
      <c r="I13845" s="169"/>
      <c r="J13845" s="156"/>
    </row>
    <row r="13846">
      <c r="D13846" s="153" t="str">
        <f>IFERROR(__xludf.DUMMYFUNCTION("""COMPUTED_VALUE"""),"")</f>
        <v/>
      </c>
      <c r="E13846" s="153" t="str">
        <f>IFERROR(__xludf.DUMMYFUNCTION("""COMPUTED_VALUE"""),"")</f>
        <v/>
      </c>
      <c r="I13846" s="169"/>
      <c r="J13846" s="156"/>
    </row>
    <row r="13847">
      <c r="D13847" s="153" t="str">
        <f>IFERROR(__xludf.DUMMYFUNCTION("""COMPUTED_VALUE"""),"")</f>
        <v/>
      </c>
      <c r="E13847" s="153" t="str">
        <f>IFERROR(__xludf.DUMMYFUNCTION("""COMPUTED_VALUE"""),"")</f>
        <v/>
      </c>
      <c r="I13847" s="169"/>
      <c r="J13847" s="156"/>
    </row>
    <row r="13848">
      <c r="D13848" s="153" t="str">
        <f>IFERROR(__xludf.DUMMYFUNCTION("""COMPUTED_VALUE"""),"")</f>
        <v/>
      </c>
      <c r="E13848" s="153" t="str">
        <f>IFERROR(__xludf.DUMMYFUNCTION("""COMPUTED_VALUE"""),"")</f>
        <v/>
      </c>
      <c r="I13848" s="169"/>
      <c r="J13848" s="156"/>
    </row>
    <row r="13849">
      <c r="D13849" s="153" t="str">
        <f>IFERROR(__xludf.DUMMYFUNCTION("""COMPUTED_VALUE"""),"")</f>
        <v/>
      </c>
      <c r="E13849" s="153" t="str">
        <f>IFERROR(__xludf.DUMMYFUNCTION("""COMPUTED_VALUE"""),"")</f>
        <v/>
      </c>
      <c r="I13849" s="169"/>
      <c r="J13849" s="156"/>
    </row>
    <row r="13850">
      <c r="D13850" s="153" t="str">
        <f>IFERROR(__xludf.DUMMYFUNCTION("""COMPUTED_VALUE"""),"")</f>
        <v/>
      </c>
      <c r="E13850" s="153" t="str">
        <f>IFERROR(__xludf.DUMMYFUNCTION("""COMPUTED_VALUE"""),"")</f>
        <v/>
      </c>
      <c r="I13850" s="169"/>
      <c r="J13850" s="156"/>
    </row>
    <row r="13851">
      <c r="D13851" s="153" t="str">
        <f>IFERROR(__xludf.DUMMYFUNCTION("""COMPUTED_VALUE"""),"")</f>
        <v/>
      </c>
      <c r="E13851" s="153" t="str">
        <f>IFERROR(__xludf.DUMMYFUNCTION("""COMPUTED_VALUE"""),"")</f>
        <v/>
      </c>
      <c r="I13851" s="169"/>
      <c r="J13851" s="156"/>
    </row>
    <row r="13852">
      <c r="D13852" s="153" t="str">
        <f>IFERROR(__xludf.DUMMYFUNCTION("""COMPUTED_VALUE"""),"")</f>
        <v/>
      </c>
      <c r="E13852" s="153" t="str">
        <f>IFERROR(__xludf.DUMMYFUNCTION("""COMPUTED_VALUE"""),"")</f>
        <v/>
      </c>
      <c r="I13852" s="169"/>
      <c r="J13852" s="156"/>
    </row>
    <row r="13853">
      <c r="D13853" s="153" t="str">
        <f>IFERROR(__xludf.DUMMYFUNCTION("""COMPUTED_VALUE"""),"")</f>
        <v/>
      </c>
      <c r="E13853" s="153" t="str">
        <f>IFERROR(__xludf.DUMMYFUNCTION("""COMPUTED_VALUE"""),"")</f>
        <v/>
      </c>
      <c r="I13853" s="169"/>
      <c r="J13853" s="156"/>
    </row>
    <row r="13854">
      <c r="D13854" s="153" t="str">
        <f>IFERROR(__xludf.DUMMYFUNCTION("""COMPUTED_VALUE"""),"")</f>
        <v/>
      </c>
      <c r="E13854" s="153" t="str">
        <f>IFERROR(__xludf.DUMMYFUNCTION("""COMPUTED_VALUE"""),"")</f>
        <v/>
      </c>
      <c r="I13854" s="169"/>
      <c r="J13854" s="156"/>
    </row>
    <row r="13855">
      <c r="D13855" s="153" t="str">
        <f>IFERROR(__xludf.DUMMYFUNCTION("""COMPUTED_VALUE"""),"")</f>
        <v/>
      </c>
      <c r="E13855" s="153" t="str">
        <f>IFERROR(__xludf.DUMMYFUNCTION("""COMPUTED_VALUE"""),"")</f>
        <v/>
      </c>
      <c r="I13855" s="169"/>
      <c r="J13855" s="156"/>
    </row>
    <row r="13856">
      <c r="D13856" s="153" t="str">
        <f>IFERROR(__xludf.DUMMYFUNCTION("""COMPUTED_VALUE"""),"")</f>
        <v/>
      </c>
      <c r="E13856" s="153" t="str">
        <f>IFERROR(__xludf.DUMMYFUNCTION("""COMPUTED_VALUE"""),"")</f>
        <v/>
      </c>
      <c r="I13856" s="169"/>
      <c r="J13856" s="156"/>
    </row>
    <row r="13857">
      <c r="D13857" s="153" t="str">
        <f>IFERROR(__xludf.DUMMYFUNCTION("""COMPUTED_VALUE"""),"")</f>
        <v/>
      </c>
      <c r="E13857" s="153" t="str">
        <f>IFERROR(__xludf.DUMMYFUNCTION("""COMPUTED_VALUE"""),"")</f>
        <v/>
      </c>
      <c r="I13857" s="169"/>
      <c r="J13857" s="156"/>
    </row>
    <row r="13858">
      <c r="D13858" s="153" t="str">
        <f>IFERROR(__xludf.DUMMYFUNCTION("""COMPUTED_VALUE"""),"")</f>
        <v/>
      </c>
      <c r="E13858" s="153" t="str">
        <f>IFERROR(__xludf.DUMMYFUNCTION("""COMPUTED_VALUE"""),"")</f>
        <v/>
      </c>
      <c r="I13858" s="169"/>
      <c r="J13858" s="156"/>
    </row>
    <row r="13859">
      <c r="D13859" s="153" t="str">
        <f>IFERROR(__xludf.DUMMYFUNCTION("""COMPUTED_VALUE"""),"")</f>
        <v/>
      </c>
      <c r="E13859" s="153" t="str">
        <f>IFERROR(__xludf.DUMMYFUNCTION("""COMPUTED_VALUE"""),"")</f>
        <v/>
      </c>
      <c r="I13859" s="169"/>
      <c r="J13859" s="156"/>
    </row>
    <row r="13860">
      <c r="D13860" s="153" t="str">
        <f>IFERROR(__xludf.DUMMYFUNCTION("""COMPUTED_VALUE"""),"")</f>
        <v/>
      </c>
      <c r="E13860" s="153" t="str">
        <f>IFERROR(__xludf.DUMMYFUNCTION("""COMPUTED_VALUE"""),"")</f>
        <v/>
      </c>
      <c r="I13860" s="169"/>
      <c r="J13860" s="156"/>
    </row>
    <row r="13861">
      <c r="D13861" s="153" t="str">
        <f>IFERROR(__xludf.DUMMYFUNCTION("""COMPUTED_VALUE"""),"")</f>
        <v/>
      </c>
      <c r="E13861" s="153" t="str">
        <f>IFERROR(__xludf.DUMMYFUNCTION("""COMPUTED_VALUE"""),"")</f>
        <v/>
      </c>
      <c r="I13861" s="169"/>
      <c r="J13861" s="156"/>
    </row>
    <row r="13862">
      <c r="D13862" s="153" t="str">
        <f>IFERROR(__xludf.DUMMYFUNCTION("""COMPUTED_VALUE"""),"")</f>
        <v/>
      </c>
      <c r="E13862" s="153" t="str">
        <f>IFERROR(__xludf.DUMMYFUNCTION("""COMPUTED_VALUE"""),"")</f>
        <v/>
      </c>
      <c r="I13862" s="169"/>
      <c r="J13862" s="156"/>
    </row>
    <row r="13863">
      <c r="D13863" s="153" t="str">
        <f>IFERROR(__xludf.DUMMYFUNCTION("""COMPUTED_VALUE"""),"")</f>
        <v/>
      </c>
      <c r="E13863" s="153" t="str">
        <f>IFERROR(__xludf.DUMMYFUNCTION("""COMPUTED_VALUE"""),"")</f>
        <v/>
      </c>
      <c r="I13863" s="169"/>
      <c r="J13863" s="156"/>
    </row>
    <row r="13864">
      <c r="D13864" s="153" t="str">
        <f>IFERROR(__xludf.DUMMYFUNCTION("""COMPUTED_VALUE"""),"")</f>
        <v/>
      </c>
      <c r="E13864" s="153" t="str">
        <f>IFERROR(__xludf.DUMMYFUNCTION("""COMPUTED_VALUE"""),"")</f>
        <v/>
      </c>
      <c r="I13864" s="169"/>
      <c r="J13864" s="156"/>
    </row>
    <row r="13865">
      <c r="D13865" s="153" t="str">
        <f>IFERROR(__xludf.DUMMYFUNCTION("""COMPUTED_VALUE"""),"")</f>
        <v/>
      </c>
      <c r="E13865" s="153" t="str">
        <f>IFERROR(__xludf.DUMMYFUNCTION("""COMPUTED_VALUE"""),"")</f>
        <v/>
      </c>
      <c r="I13865" s="169"/>
      <c r="J13865" s="156"/>
    </row>
    <row r="13866">
      <c r="D13866" s="153" t="str">
        <f>IFERROR(__xludf.DUMMYFUNCTION("""COMPUTED_VALUE"""),"")</f>
        <v/>
      </c>
      <c r="E13866" s="153" t="str">
        <f>IFERROR(__xludf.DUMMYFUNCTION("""COMPUTED_VALUE"""),"")</f>
        <v/>
      </c>
      <c r="I13866" s="169"/>
      <c r="J13866" s="156"/>
    </row>
    <row r="13867">
      <c r="D13867" s="153" t="str">
        <f>IFERROR(__xludf.DUMMYFUNCTION("""COMPUTED_VALUE"""),"")</f>
        <v/>
      </c>
      <c r="E13867" s="153" t="str">
        <f>IFERROR(__xludf.DUMMYFUNCTION("""COMPUTED_VALUE"""),"")</f>
        <v/>
      </c>
      <c r="I13867" s="169"/>
      <c r="J13867" s="156"/>
    </row>
    <row r="13868">
      <c r="D13868" s="153" t="str">
        <f>IFERROR(__xludf.DUMMYFUNCTION("""COMPUTED_VALUE"""),"")</f>
        <v/>
      </c>
      <c r="E13868" s="153" t="str">
        <f>IFERROR(__xludf.DUMMYFUNCTION("""COMPUTED_VALUE"""),"")</f>
        <v/>
      </c>
      <c r="I13868" s="169"/>
      <c r="J13868" s="156"/>
    </row>
    <row r="13869">
      <c r="D13869" s="153" t="str">
        <f>IFERROR(__xludf.DUMMYFUNCTION("""COMPUTED_VALUE"""),"")</f>
        <v/>
      </c>
      <c r="E13869" s="153" t="str">
        <f>IFERROR(__xludf.DUMMYFUNCTION("""COMPUTED_VALUE"""),"")</f>
        <v/>
      </c>
      <c r="I13869" s="169"/>
      <c r="J13869" s="156"/>
    </row>
    <row r="13870">
      <c r="D13870" s="153" t="str">
        <f>IFERROR(__xludf.DUMMYFUNCTION("""COMPUTED_VALUE"""),"")</f>
        <v/>
      </c>
      <c r="E13870" s="153" t="str">
        <f>IFERROR(__xludf.DUMMYFUNCTION("""COMPUTED_VALUE"""),"")</f>
        <v/>
      </c>
      <c r="I13870" s="169"/>
      <c r="J13870" s="156"/>
    </row>
    <row r="13871">
      <c r="D13871" s="153" t="str">
        <f>IFERROR(__xludf.DUMMYFUNCTION("""COMPUTED_VALUE"""),"")</f>
        <v/>
      </c>
      <c r="E13871" s="153" t="str">
        <f>IFERROR(__xludf.DUMMYFUNCTION("""COMPUTED_VALUE"""),"")</f>
        <v/>
      </c>
      <c r="I13871" s="169"/>
      <c r="J13871" s="156"/>
    </row>
    <row r="13872">
      <c r="D13872" s="153" t="str">
        <f>IFERROR(__xludf.DUMMYFUNCTION("""COMPUTED_VALUE"""),"")</f>
        <v/>
      </c>
      <c r="E13872" s="153" t="str">
        <f>IFERROR(__xludf.DUMMYFUNCTION("""COMPUTED_VALUE"""),"")</f>
        <v/>
      </c>
      <c r="I13872" s="169"/>
      <c r="J13872" s="156"/>
    </row>
    <row r="13873">
      <c r="D13873" s="153" t="str">
        <f>IFERROR(__xludf.DUMMYFUNCTION("""COMPUTED_VALUE"""),"")</f>
        <v/>
      </c>
      <c r="E13873" s="153" t="str">
        <f>IFERROR(__xludf.DUMMYFUNCTION("""COMPUTED_VALUE"""),"")</f>
        <v/>
      </c>
      <c r="I13873" s="169"/>
      <c r="J13873" s="156"/>
    </row>
    <row r="13874">
      <c r="D13874" s="153" t="str">
        <f>IFERROR(__xludf.DUMMYFUNCTION("""COMPUTED_VALUE"""),"")</f>
        <v/>
      </c>
      <c r="E13874" s="153" t="str">
        <f>IFERROR(__xludf.DUMMYFUNCTION("""COMPUTED_VALUE"""),"")</f>
        <v/>
      </c>
      <c r="I13874" s="169"/>
      <c r="J13874" s="156"/>
    </row>
    <row r="13875">
      <c r="D13875" s="153" t="str">
        <f>IFERROR(__xludf.DUMMYFUNCTION("""COMPUTED_VALUE"""),"")</f>
        <v/>
      </c>
      <c r="E13875" s="153" t="str">
        <f>IFERROR(__xludf.DUMMYFUNCTION("""COMPUTED_VALUE"""),"")</f>
        <v/>
      </c>
      <c r="I13875" s="169"/>
      <c r="J13875" s="156"/>
    </row>
    <row r="13876">
      <c r="D13876" s="153" t="str">
        <f>IFERROR(__xludf.DUMMYFUNCTION("""COMPUTED_VALUE"""),"")</f>
        <v/>
      </c>
      <c r="E13876" s="153" t="str">
        <f>IFERROR(__xludf.DUMMYFUNCTION("""COMPUTED_VALUE"""),"")</f>
        <v/>
      </c>
      <c r="I13876" s="169"/>
      <c r="J13876" s="156"/>
    </row>
    <row r="13877">
      <c r="D13877" s="153" t="str">
        <f>IFERROR(__xludf.DUMMYFUNCTION("""COMPUTED_VALUE"""),"")</f>
        <v/>
      </c>
      <c r="E13877" s="153" t="str">
        <f>IFERROR(__xludf.DUMMYFUNCTION("""COMPUTED_VALUE"""),"")</f>
        <v/>
      </c>
      <c r="I13877" s="169"/>
      <c r="J13877" s="156"/>
    </row>
    <row r="13878">
      <c r="D13878" s="153" t="str">
        <f>IFERROR(__xludf.DUMMYFUNCTION("""COMPUTED_VALUE"""),"")</f>
        <v/>
      </c>
      <c r="E13878" s="153" t="str">
        <f>IFERROR(__xludf.DUMMYFUNCTION("""COMPUTED_VALUE"""),"")</f>
        <v/>
      </c>
      <c r="I13878" s="169"/>
      <c r="J13878" s="156"/>
    </row>
    <row r="13879">
      <c r="D13879" s="153" t="str">
        <f>IFERROR(__xludf.DUMMYFUNCTION("""COMPUTED_VALUE"""),"")</f>
        <v/>
      </c>
      <c r="E13879" s="153" t="str">
        <f>IFERROR(__xludf.DUMMYFUNCTION("""COMPUTED_VALUE"""),"")</f>
        <v/>
      </c>
      <c r="I13879" s="169"/>
      <c r="J13879" s="156"/>
    </row>
    <row r="13880">
      <c r="D13880" s="153" t="str">
        <f>IFERROR(__xludf.DUMMYFUNCTION("""COMPUTED_VALUE"""),"")</f>
        <v/>
      </c>
      <c r="E13880" s="153" t="str">
        <f>IFERROR(__xludf.DUMMYFUNCTION("""COMPUTED_VALUE"""),"")</f>
        <v/>
      </c>
      <c r="I13880" s="169"/>
      <c r="J13880" s="156"/>
    </row>
    <row r="13881">
      <c r="D13881" s="153" t="str">
        <f>IFERROR(__xludf.DUMMYFUNCTION("""COMPUTED_VALUE"""),"")</f>
        <v/>
      </c>
      <c r="E13881" s="153" t="str">
        <f>IFERROR(__xludf.DUMMYFUNCTION("""COMPUTED_VALUE"""),"")</f>
        <v/>
      </c>
      <c r="I13881" s="169"/>
      <c r="J13881" s="156"/>
    </row>
    <row r="13882">
      <c r="D13882" s="153" t="str">
        <f>IFERROR(__xludf.DUMMYFUNCTION("""COMPUTED_VALUE"""),"")</f>
        <v/>
      </c>
      <c r="E13882" s="153" t="str">
        <f>IFERROR(__xludf.DUMMYFUNCTION("""COMPUTED_VALUE"""),"")</f>
        <v/>
      </c>
      <c r="I13882" s="169"/>
      <c r="J13882" s="156"/>
    </row>
    <row r="13883">
      <c r="D13883" s="153" t="str">
        <f>IFERROR(__xludf.DUMMYFUNCTION("""COMPUTED_VALUE"""),"")</f>
        <v/>
      </c>
      <c r="E13883" s="153" t="str">
        <f>IFERROR(__xludf.DUMMYFUNCTION("""COMPUTED_VALUE"""),"")</f>
        <v/>
      </c>
      <c r="I13883" s="169"/>
      <c r="J13883" s="156"/>
    </row>
    <row r="13884">
      <c r="D13884" s="153" t="str">
        <f>IFERROR(__xludf.DUMMYFUNCTION("""COMPUTED_VALUE"""),"")</f>
        <v/>
      </c>
      <c r="E13884" s="153" t="str">
        <f>IFERROR(__xludf.DUMMYFUNCTION("""COMPUTED_VALUE"""),"")</f>
        <v/>
      </c>
      <c r="I13884" s="169"/>
      <c r="J13884" s="156"/>
    </row>
    <row r="13885">
      <c r="D13885" s="153" t="str">
        <f>IFERROR(__xludf.DUMMYFUNCTION("""COMPUTED_VALUE"""),"")</f>
        <v/>
      </c>
      <c r="E13885" s="153" t="str">
        <f>IFERROR(__xludf.DUMMYFUNCTION("""COMPUTED_VALUE"""),"")</f>
        <v/>
      </c>
      <c r="I13885" s="169"/>
      <c r="J13885" s="156"/>
    </row>
    <row r="13886">
      <c r="D13886" s="153" t="str">
        <f>IFERROR(__xludf.DUMMYFUNCTION("""COMPUTED_VALUE"""),"")</f>
        <v/>
      </c>
      <c r="E13886" s="153" t="str">
        <f>IFERROR(__xludf.DUMMYFUNCTION("""COMPUTED_VALUE"""),"")</f>
        <v/>
      </c>
      <c r="I13886" s="169"/>
      <c r="J13886" s="156"/>
    </row>
    <row r="13887">
      <c r="D13887" s="153" t="str">
        <f>IFERROR(__xludf.DUMMYFUNCTION("""COMPUTED_VALUE"""),"")</f>
        <v/>
      </c>
      <c r="E13887" s="153" t="str">
        <f>IFERROR(__xludf.DUMMYFUNCTION("""COMPUTED_VALUE"""),"")</f>
        <v/>
      </c>
      <c r="I13887" s="169"/>
      <c r="J13887" s="156"/>
    </row>
    <row r="13888">
      <c r="D13888" s="153" t="str">
        <f>IFERROR(__xludf.DUMMYFUNCTION("""COMPUTED_VALUE"""),"")</f>
        <v/>
      </c>
      <c r="E13888" s="153" t="str">
        <f>IFERROR(__xludf.DUMMYFUNCTION("""COMPUTED_VALUE"""),"")</f>
        <v/>
      </c>
      <c r="I13888" s="169"/>
      <c r="J13888" s="156"/>
    </row>
    <row r="13889">
      <c r="D13889" s="153" t="str">
        <f>IFERROR(__xludf.DUMMYFUNCTION("""COMPUTED_VALUE"""),"")</f>
        <v/>
      </c>
      <c r="E13889" s="153" t="str">
        <f>IFERROR(__xludf.DUMMYFUNCTION("""COMPUTED_VALUE"""),"")</f>
        <v/>
      </c>
      <c r="I13889" s="169"/>
      <c r="J13889" s="156"/>
    </row>
    <row r="13890">
      <c r="D13890" s="153" t="str">
        <f>IFERROR(__xludf.DUMMYFUNCTION("""COMPUTED_VALUE"""),"")</f>
        <v/>
      </c>
      <c r="E13890" s="153" t="str">
        <f>IFERROR(__xludf.DUMMYFUNCTION("""COMPUTED_VALUE"""),"")</f>
        <v/>
      </c>
      <c r="I13890" s="169"/>
      <c r="J13890" s="156"/>
    </row>
    <row r="13891">
      <c r="D13891" s="153" t="str">
        <f>IFERROR(__xludf.DUMMYFUNCTION("""COMPUTED_VALUE"""),"")</f>
        <v/>
      </c>
      <c r="E13891" s="153" t="str">
        <f>IFERROR(__xludf.DUMMYFUNCTION("""COMPUTED_VALUE"""),"")</f>
        <v/>
      </c>
      <c r="I13891" s="169"/>
      <c r="J13891" s="156"/>
    </row>
    <row r="13892">
      <c r="D13892" s="153" t="str">
        <f>IFERROR(__xludf.DUMMYFUNCTION("""COMPUTED_VALUE"""),"")</f>
        <v/>
      </c>
      <c r="E13892" s="153" t="str">
        <f>IFERROR(__xludf.DUMMYFUNCTION("""COMPUTED_VALUE"""),"")</f>
        <v/>
      </c>
      <c r="I13892" s="169"/>
      <c r="J13892" s="156"/>
    </row>
    <row r="13893">
      <c r="D13893" s="153" t="str">
        <f>IFERROR(__xludf.DUMMYFUNCTION("""COMPUTED_VALUE"""),"")</f>
        <v/>
      </c>
      <c r="E13893" s="153" t="str">
        <f>IFERROR(__xludf.DUMMYFUNCTION("""COMPUTED_VALUE"""),"")</f>
        <v/>
      </c>
      <c r="I13893" s="169"/>
      <c r="J13893" s="156"/>
    </row>
    <row r="13894">
      <c r="D13894" s="153" t="str">
        <f>IFERROR(__xludf.DUMMYFUNCTION("""COMPUTED_VALUE"""),"")</f>
        <v/>
      </c>
      <c r="E13894" s="153" t="str">
        <f>IFERROR(__xludf.DUMMYFUNCTION("""COMPUTED_VALUE"""),"")</f>
        <v/>
      </c>
      <c r="I13894" s="169"/>
      <c r="J13894" s="156"/>
    </row>
    <row r="13895">
      <c r="D13895" s="153" t="str">
        <f>IFERROR(__xludf.DUMMYFUNCTION("""COMPUTED_VALUE"""),"")</f>
        <v/>
      </c>
      <c r="E13895" s="153" t="str">
        <f>IFERROR(__xludf.DUMMYFUNCTION("""COMPUTED_VALUE"""),"")</f>
        <v/>
      </c>
      <c r="I13895" s="169"/>
      <c r="J13895" s="156"/>
    </row>
    <row r="13896">
      <c r="D13896" s="153" t="str">
        <f>IFERROR(__xludf.DUMMYFUNCTION("""COMPUTED_VALUE"""),"")</f>
        <v/>
      </c>
      <c r="E13896" s="153" t="str">
        <f>IFERROR(__xludf.DUMMYFUNCTION("""COMPUTED_VALUE"""),"")</f>
        <v/>
      </c>
      <c r="I13896" s="169"/>
      <c r="J13896" s="156"/>
    </row>
    <row r="13897">
      <c r="D13897" s="153" t="str">
        <f>IFERROR(__xludf.DUMMYFUNCTION("""COMPUTED_VALUE"""),"")</f>
        <v/>
      </c>
      <c r="E13897" s="153" t="str">
        <f>IFERROR(__xludf.DUMMYFUNCTION("""COMPUTED_VALUE"""),"")</f>
        <v/>
      </c>
      <c r="I13897" s="169"/>
      <c r="J13897" s="156"/>
    </row>
    <row r="13898">
      <c r="D13898" s="153" t="str">
        <f>IFERROR(__xludf.DUMMYFUNCTION("""COMPUTED_VALUE"""),"")</f>
        <v/>
      </c>
      <c r="E13898" s="153" t="str">
        <f>IFERROR(__xludf.DUMMYFUNCTION("""COMPUTED_VALUE"""),"")</f>
        <v/>
      </c>
      <c r="I13898" s="169"/>
      <c r="J13898" s="156"/>
    </row>
    <row r="13899">
      <c r="D13899" s="153" t="str">
        <f>IFERROR(__xludf.DUMMYFUNCTION("""COMPUTED_VALUE"""),"")</f>
        <v/>
      </c>
      <c r="E13899" s="153" t="str">
        <f>IFERROR(__xludf.DUMMYFUNCTION("""COMPUTED_VALUE"""),"")</f>
        <v/>
      </c>
      <c r="I13899" s="169"/>
      <c r="J13899" s="156"/>
    </row>
    <row r="13900">
      <c r="D13900" s="153" t="str">
        <f>IFERROR(__xludf.DUMMYFUNCTION("""COMPUTED_VALUE"""),"")</f>
        <v/>
      </c>
      <c r="E13900" s="153" t="str">
        <f>IFERROR(__xludf.DUMMYFUNCTION("""COMPUTED_VALUE"""),"")</f>
        <v/>
      </c>
      <c r="I13900" s="169"/>
      <c r="J13900" s="156"/>
    </row>
    <row r="13901">
      <c r="D13901" s="153" t="str">
        <f>IFERROR(__xludf.DUMMYFUNCTION("""COMPUTED_VALUE"""),"")</f>
        <v/>
      </c>
      <c r="E13901" s="153" t="str">
        <f>IFERROR(__xludf.DUMMYFUNCTION("""COMPUTED_VALUE"""),"")</f>
        <v/>
      </c>
      <c r="I13901" s="169"/>
      <c r="J13901" s="156"/>
    </row>
    <row r="13902">
      <c r="D13902" s="153" t="str">
        <f>IFERROR(__xludf.DUMMYFUNCTION("""COMPUTED_VALUE"""),"")</f>
        <v/>
      </c>
      <c r="E13902" s="153" t="str">
        <f>IFERROR(__xludf.DUMMYFUNCTION("""COMPUTED_VALUE"""),"")</f>
        <v/>
      </c>
      <c r="I13902" s="169"/>
      <c r="J13902" s="156"/>
    </row>
    <row r="13903">
      <c r="D13903" s="153" t="str">
        <f>IFERROR(__xludf.DUMMYFUNCTION("""COMPUTED_VALUE"""),"")</f>
        <v/>
      </c>
      <c r="E13903" s="153" t="str">
        <f>IFERROR(__xludf.DUMMYFUNCTION("""COMPUTED_VALUE"""),"")</f>
        <v/>
      </c>
      <c r="I13903" s="169"/>
      <c r="J13903" s="156"/>
    </row>
    <row r="13904">
      <c r="D13904" s="153" t="str">
        <f>IFERROR(__xludf.DUMMYFUNCTION("""COMPUTED_VALUE"""),"")</f>
        <v/>
      </c>
      <c r="E13904" s="153" t="str">
        <f>IFERROR(__xludf.DUMMYFUNCTION("""COMPUTED_VALUE"""),"")</f>
        <v/>
      </c>
      <c r="I13904" s="169"/>
      <c r="J13904" s="156"/>
    </row>
    <row r="13905">
      <c r="D13905" s="153" t="str">
        <f>IFERROR(__xludf.DUMMYFUNCTION("""COMPUTED_VALUE"""),"")</f>
        <v/>
      </c>
      <c r="E13905" s="153" t="str">
        <f>IFERROR(__xludf.DUMMYFUNCTION("""COMPUTED_VALUE"""),"")</f>
        <v/>
      </c>
      <c r="I13905" s="169"/>
      <c r="J13905" s="156"/>
    </row>
    <row r="13906">
      <c r="D13906" s="153" t="str">
        <f>IFERROR(__xludf.DUMMYFUNCTION("""COMPUTED_VALUE"""),"")</f>
        <v/>
      </c>
      <c r="E13906" s="153" t="str">
        <f>IFERROR(__xludf.DUMMYFUNCTION("""COMPUTED_VALUE"""),"")</f>
        <v/>
      </c>
      <c r="I13906" s="169"/>
      <c r="J13906" s="156"/>
    </row>
    <row r="13907">
      <c r="D13907" s="153" t="str">
        <f>IFERROR(__xludf.DUMMYFUNCTION("""COMPUTED_VALUE"""),"")</f>
        <v/>
      </c>
      <c r="E13907" s="153" t="str">
        <f>IFERROR(__xludf.DUMMYFUNCTION("""COMPUTED_VALUE"""),"")</f>
        <v/>
      </c>
      <c r="I13907" s="169"/>
      <c r="J13907" s="156"/>
    </row>
    <row r="13908">
      <c r="D13908" s="153" t="str">
        <f>IFERROR(__xludf.DUMMYFUNCTION("""COMPUTED_VALUE"""),"")</f>
        <v/>
      </c>
      <c r="E13908" s="153" t="str">
        <f>IFERROR(__xludf.DUMMYFUNCTION("""COMPUTED_VALUE"""),"")</f>
        <v/>
      </c>
      <c r="I13908" s="169"/>
      <c r="J13908" s="156"/>
    </row>
    <row r="13909">
      <c r="D13909" s="153" t="str">
        <f>IFERROR(__xludf.DUMMYFUNCTION("""COMPUTED_VALUE"""),"")</f>
        <v/>
      </c>
      <c r="E13909" s="153" t="str">
        <f>IFERROR(__xludf.DUMMYFUNCTION("""COMPUTED_VALUE"""),"")</f>
        <v/>
      </c>
      <c r="I13909" s="169"/>
      <c r="J13909" s="156"/>
    </row>
    <row r="13910">
      <c r="D13910" s="153" t="str">
        <f>IFERROR(__xludf.DUMMYFUNCTION("""COMPUTED_VALUE"""),"")</f>
        <v/>
      </c>
      <c r="E13910" s="153" t="str">
        <f>IFERROR(__xludf.DUMMYFUNCTION("""COMPUTED_VALUE"""),"")</f>
        <v/>
      </c>
      <c r="I13910" s="169"/>
      <c r="J13910" s="156"/>
    </row>
    <row r="13911">
      <c r="D13911" s="153" t="str">
        <f>IFERROR(__xludf.DUMMYFUNCTION("""COMPUTED_VALUE"""),"")</f>
        <v/>
      </c>
      <c r="E13911" s="153" t="str">
        <f>IFERROR(__xludf.DUMMYFUNCTION("""COMPUTED_VALUE"""),"")</f>
        <v/>
      </c>
      <c r="I13911" s="169"/>
      <c r="J13911" s="156"/>
    </row>
    <row r="13912">
      <c r="D13912" s="153" t="str">
        <f>IFERROR(__xludf.DUMMYFUNCTION("""COMPUTED_VALUE"""),"")</f>
        <v/>
      </c>
      <c r="E13912" s="153" t="str">
        <f>IFERROR(__xludf.DUMMYFUNCTION("""COMPUTED_VALUE"""),"")</f>
        <v/>
      </c>
      <c r="I13912" s="169"/>
      <c r="J13912" s="156"/>
    </row>
    <row r="13913">
      <c r="D13913" s="153" t="str">
        <f>IFERROR(__xludf.DUMMYFUNCTION("""COMPUTED_VALUE"""),"")</f>
        <v/>
      </c>
      <c r="E13913" s="153" t="str">
        <f>IFERROR(__xludf.DUMMYFUNCTION("""COMPUTED_VALUE"""),"")</f>
        <v/>
      </c>
      <c r="I13913" s="169"/>
      <c r="J13913" s="156"/>
    </row>
    <row r="13914">
      <c r="D13914" s="153" t="str">
        <f>IFERROR(__xludf.DUMMYFUNCTION("""COMPUTED_VALUE"""),"")</f>
        <v/>
      </c>
      <c r="E13914" s="153" t="str">
        <f>IFERROR(__xludf.DUMMYFUNCTION("""COMPUTED_VALUE"""),"")</f>
        <v/>
      </c>
      <c r="I13914" s="169"/>
      <c r="J13914" s="156"/>
    </row>
    <row r="13915">
      <c r="D13915" s="153" t="str">
        <f>IFERROR(__xludf.DUMMYFUNCTION("""COMPUTED_VALUE"""),"")</f>
        <v/>
      </c>
      <c r="E13915" s="153" t="str">
        <f>IFERROR(__xludf.DUMMYFUNCTION("""COMPUTED_VALUE"""),"")</f>
        <v/>
      </c>
      <c r="I13915" s="169"/>
      <c r="J13915" s="156"/>
    </row>
    <row r="13916">
      <c r="D13916" s="153" t="str">
        <f>IFERROR(__xludf.DUMMYFUNCTION("""COMPUTED_VALUE"""),"")</f>
        <v/>
      </c>
      <c r="E13916" s="153" t="str">
        <f>IFERROR(__xludf.DUMMYFUNCTION("""COMPUTED_VALUE"""),"")</f>
        <v/>
      </c>
      <c r="I13916" s="169"/>
      <c r="J13916" s="156"/>
    </row>
    <row r="13917">
      <c r="D13917" s="153" t="str">
        <f>IFERROR(__xludf.DUMMYFUNCTION("""COMPUTED_VALUE"""),"")</f>
        <v/>
      </c>
      <c r="E13917" s="153" t="str">
        <f>IFERROR(__xludf.DUMMYFUNCTION("""COMPUTED_VALUE"""),"")</f>
        <v/>
      </c>
      <c r="I13917" s="169"/>
      <c r="J13917" s="156"/>
    </row>
    <row r="13918">
      <c r="D13918" s="153" t="str">
        <f>IFERROR(__xludf.DUMMYFUNCTION("""COMPUTED_VALUE"""),"")</f>
        <v/>
      </c>
      <c r="E13918" s="153" t="str">
        <f>IFERROR(__xludf.DUMMYFUNCTION("""COMPUTED_VALUE"""),"")</f>
        <v/>
      </c>
      <c r="I13918" s="169"/>
      <c r="J13918" s="156"/>
    </row>
    <row r="13919">
      <c r="D13919" s="153" t="str">
        <f>IFERROR(__xludf.DUMMYFUNCTION("""COMPUTED_VALUE"""),"")</f>
        <v/>
      </c>
      <c r="E13919" s="153" t="str">
        <f>IFERROR(__xludf.DUMMYFUNCTION("""COMPUTED_VALUE"""),"")</f>
        <v/>
      </c>
      <c r="I13919" s="169"/>
      <c r="J13919" s="156"/>
    </row>
    <row r="13920">
      <c r="D13920" s="153" t="str">
        <f>IFERROR(__xludf.DUMMYFUNCTION("""COMPUTED_VALUE"""),"")</f>
        <v/>
      </c>
      <c r="E13920" s="153" t="str">
        <f>IFERROR(__xludf.DUMMYFUNCTION("""COMPUTED_VALUE"""),"")</f>
        <v/>
      </c>
      <c r="I13920" s="169"/>
      <c r="J13920" s="156"/>
    </row>
    <row r="13921">
      <c r="D13921" s="153" t="str">
        <f>IFERROR(__xludf.DUMMYFUNCTION("""COMPUTED_VALUE"""),"")</f>
        <v/>
      </c>
      <c r="E13921" s="153" t="str">
        <f>IFERROR(__xludf.DUMMYFUNCTION("""COMPUTED_VALUE"""),"")</f>
        <v/>
      </c>
      <c r="I13921" s="169"/>
      <c r="J13921" s="156"/>
    </row>
    <row r="13922">
      <c r="D13922" s="153" t="str">
        <f>IFERROR(__xludf.DUMMYFUNCTION("""COMPUTED_VALUE"""),"")</f>
        <v/>
      </c>
      <c r="E13922" s="153" t="str">
        <f>IFERROR(__xludf.DUMMYFUNCTION("""COMPUTED_VALUE"""),"")</f>
        <v/>
      </c>
      <c r="I13922" s="169"/>
      <c r="J13922" s="156"/>
    </row>
    <row r="13923">
      <c r="D13923" s="153" t="str">
        <f>IFERROR(__xludf.DUMMYFUNCTION("""COMPUTED_VALUE"""),"")</f>
        <v/>
      </c>
      <c r="E13923" s="153" t="str">
        <f>IFERROR(__xludf.DUMMYFUNCTION("""COMPUTED_VALUE"""),"")</f>
        <v/>
      </c>
      <c r="I13923" s="169"/>
      <c r="J13923" s="156"/>
    </row>
    <row r="13924">
      <c r="D13924" s="153" t="str">
        <f>IFERROR(__xludf.DUMMYFUNCTION("""COMPUTED_VALUE"""),"")</f>
        <v/>
      </c>
      <c r="E13924" s="153" t="str">
        <f>IFERROR(__xludf.DUMMYFUNCTION("""COMPUTED_VALUE"""),"")</f>
        <v/>
      </c>
      <c r="I13924" s="169"/>
      <c r="J13924" s="156"/>
    </row>
    <row r="13925">
      <c r="D13925" s="153" t="str">
        <f>IFERROR(__xludf.DUMMYFUNCTION("""COMPUTED_VALUE"""),"")</f>
        <v/>
      </c>
      <c r="E13925" s="153" t="str">
        <f>IFERROR(__xludf.DUMMYFUNCTION("""COMPUTED_VALUE"""),"")</f>
        <v/>
      </c>
      <c r="I13925" s="169"/>
      <c r="J13925" s="156"/>
    </row>
    <row r="13926">
      <c r="D13926" s="153" t="str">
        <f>IFERROR(__xludf.DUMMYFUNCTION("""COMPUTED_VALUE"""),"")</f>
        <v/>
      </c>
      <c r="E13926" s="153" t="str">
        <f>IFERROR(__xludf.DUMMYFUNCTION("""COMPUTED_VALUE"""),"")</f>
        <v/>
      </c>
      <c r="I13926" s="169"/>
      <c r="J13926" s="156"/>
    </row>
    <row r="13927">
      <c r="D13927" s="153" t="str">
        <f>IFERROR(__xludf.DUMMYFUNCTION("""COMPUTED_VALUE"""),"")</f>
        <v/>
      </c>
      <c r="E13927" s="153" t="str">
        <f>IFERROR(__xludf.DUMMYFUNCTION("""COMPUTED_VALUE"""),"")</f>
        <v/>
      </c>
      <c r="I13927" s="169"/>
      <c r="J13927" s="156"/>
    </row>
    <row r="13928">
      <c r="D13928" s="153" t="str">
        <f>IFERROR(__xludf.DUMMYFUNCTION("""COMPUTED_VALUE"""),"")</f>
        <v/>
      </c>
      <c r="E13928" s="153" t="str">
        <f>IFERROR(__xludf.DUMMYFUNCTION("""COMPUTED_VALUE"""),"")</f>
        <v/>
      </c>
      <c r="I13928" s="169"/>
      <c r="J13928" s="156"/>
    </row>
    <row r="13929">
      <c r="D13929" s="153" t="str">
        <f>IFERROR(__xludf.DUMMYFUNCTION("""COMPUTED_VALUE"""),"")</f>
        <v/>
      </c>
      <c r="E13929" s="153" t="str">
        <f>IFERROR(__xludf.DUMMYFUNCTION("""COMPUTED_VALUE"""),"")</f>
        <v/>
      </c>
      <c r="I13929" s="169"/>
      <c r="J13929" s="156"/>
    </row>
    <row r="13930">
      <c r="D13930" s="153" t="str">
        <f>IFERROR(__xludf.DUMMYFUNCTION("""COMPUTED_VALUE"""),"")</f>
        <v/>
      </c>
      <c r="E13930" s="153" t="str">
        <f>IFERROR(__xludf.DUMMYFUNCTION("""COMPUTED_VALUE"""),"")</f>
        <v/>
      </c>
      <c r="I13930" s="169"/>
      <c r="J13930" s="156"/>
    </row>
    <row r="13931">
      <c r="D13931" s="153" t="str">
        <f>IFERROR(__xludf.DUMMYFUNCTION("""COMPUTED_VALUE"""),"")</f>
        <v/>
      </c>
      <c r="E13931" s="153" t="str">
        <f>IFERROR(__xludf.DUMMYFUNCTION("""COMPUTED_VALUE"""),"")</f>
        <v/>
      </c>
      <c r="I13931" s="169"/>
      <c r="J13931" s="156"/>
    </row>
    <row r="13932">
      <c r="D13932" s="153" t="str">
        <f>IFERROR(__xludf.DUMMYFUNCTION("""COMPUTED_VALUE"""),"")</f>
        <v/>
      </c>
      <c r="E13932" s="153" t="str">
        <f>IFERROR(__xludf.DUMMYFUNCTION("""COMPUTED_VALUE"""),"")</f>
        <v/>
      </c>
      <c r="I13932" s="169"/>
      <c r="J13932" s="156"/>
    </row>
    <row r="13933">
      <c r="D13933" s="153" t="str">
        <f>IFERROR(__xludf.DUMMYFUNCTION("""COMPUTED_VALUE"""),"")</f>
        <v/>
      </c>
      <c r="E13933" s="153" t="str">
        <f>IFERROR(__xludf.DUMMYFUNCTION("""COMPUTED_VALUE"""),"")</f>
        <v/>
      </c>
      <c r="I13933" s="169"/>
      <c r="J13933" s="156"/>
    </row>
    <row r="13934">
      <c r="D13934" s="153" t="str">
        <f>IFERROR(__xludf.DUMMYFUNCTION("""COMPUTED_VALUE"""),"")</f>
        <v/>
      </c>
      <c r="E13934" s="153" t="str">
        <f>IFERROR(__xludf.DUMMYFUNCTION("""COMPUTED_VALUE"""),"")</f>
        <v/>
      </c>
      <c r="I13934" s="169"/>
      <c r="J13934" s="156"/>
    </row>
    <row r="13935">
      <c r="D13935" s="153" t="str">
        <f>IFERROR(__xludf.DUMMYFUNCTION("""COMPUTED_VALUE"""),"")</f>
        <v/>
      </c>
      <c r="E13935" s="153" t="str">
        <f>IFERROR(__xludf.DUMMYFUNCTION("""COMPUTED_VALUE"""),"")</f>
        <v/>
      </c>
      <c r="I13935" s="169"/>
      <c r="J13935" s="156"/>
    </row>
    <row r="13936">
      <c r="D13936" s="153" t="str">
        <f>IFERROR(__xludf.DUMMYFUNCTION("""COMPUTED_VALUE"""),"")</f>
        <v/>
      </c>
      <c r="E13936" s="153" t="str">
        <f>IFERROR(__xludf.DUMMYFUNCTION("""COMPUTED_VALUE"""),"")</f>
        <v/>
      </c>
      <c r="I13936" s="169"/>
      <c r="J13936" s="156"/>
    </row>
    <row r="13937">
      <c r="D13937" s="153" t="str">
        <f>IFERROR(__xludf.DUMMYFUNCTION("""COMPUTED_VALUE"""),"")</f>
        <v/>
      </c>
      <c r="E13937" s="153" t="str">
        <f>IFERROR(__xludf.DUMMYFUNCTION("""COMPUTED_VALUE"""),"")</f>
        <v/>
      </c>
      <c r="I13937" s="169"/>
      <c r="J13937" s="156"/>
    </row>
    <row r="13938">
      <c r="D13938" s="153" t="str">
        <f>IFERROR(__xludf.DUMMYFUNCTION("""COMPUTED_VALUE"""),"")</f>
        <v/>
      </c>
      <c r="E13938" s="153" t="str">
        <f>IFERROR(__xludf.DUMMYFUNCTION("""COMPUTED_VALUE"""),"")</f>
        <v/>
      </c>
      <c r="I13938" s="169"/>
      <c r="J13938" s="156"/>
    </row>
    <row r="13939">
      <c r="D13939" s="153" t="str">
        <f>IFERROR(__xludf.DUMMYFUNCTION("""COMPUTED_VALUE"""),"")</f>
        <v/>
      </c>
      <c r="E13939" s="153" t="str">
        <f>IFERROR(__xludf.DUMMYFUNCTION("""COMPUTED_VALUE"""),"")</f>
        <v/>
      </c>
      <c r="I13939" s="169"/>
      <c r="J13939" s="156"/>
    </row>
    <row r="13940">
      <c r="D13940" s="153" t="str">
        <f>IFERROR(__xludf.DUMMYFUNCTION("""COMPUTED_VALUE"""),"")</f>
        <v/>
      </c>
      <c r="E13940" s="153" t="str">
        <f>IFERROR(__xludf.DUMMYFUNCTION("""COMPUTED_VALUE"""),"")</f>
        <v/>
      </c>
      <c r="I13940" s="169"/>
      <c r="J13940" s="156"/>
    </row>
    <row r="13941">
      <c r="D13941" s="153" t="str">
        <f>IFERROR(__xludf.DUMMYFUNCTION("""COMPUTED_VALUE"""),"")</f>
        <v/>
      </c>
      <c r="E13941" s="153" t="str">
        <f>IFERROR(__xludf.DUMMYFUNCTION("""COMPUTED_VALUE"""),"")</f>
        <v/>
      </c>
      <c r="I13941" s="169"/>
      <c r="J13941" s="156"/>
    </row>
    <row r="13942">
      <c r="D13942" s="153" t="str">
        <f>IFERROR(__xludf.DUMMYFUNCTION("""COMPUTED_VALUE"""),"")</f>
        <v/>
      </c>
      <c r="E13942" s="153" t="str">
        <f>IFERROR(__xludf.DUMMYFUNCTION("""COMPUTED_VALUE"""),"")</f>
        <v/>
      </c>
      <c r="I13942" s="169"/>
      <c r="J13942" s="156"/>
    </row>
    <row r="13943">
      <c r="D13943" s="153" t="str">
        <f>IFERROR(__xludf.DUMMYFUNCTION("""COMPUTED_VALUE"""),"")</f>
        <v/>
      </c>
      <c r="E13943" s="153" t="str">
        <f>IFERROR(__xludf.DUMMYFUNCTION("""COMPUTED_VALUE"""),"")</f>
        <v/>
      </c>
      <c r="I13943" s="169"/>
      <c r="J13943" s="156"/>
    </row>
    <row r="13944">
      <c r="D13944" s="153" t="str">
        <f>IFERROR(__xludf.DUMMYFUNCTION("""COMPUTED_VALUE"""),"")</f>
        <v/>
      </c>
      <c r="E13944" s="153" t="str">
        <f>IFERROR(__xludf.DUMMYFUNCTION("""COMPUTED_VALUE"""),"")</f>
        <v/>
      </c>
      <c r="I13944" s="169"/>
      <c r="J13944" s="156"/>
    </row>
    <row r="13945">
      <c r="D13945" s="153" t="str">
        <f>IFERROR(__xludf.DUMMYFUNCTION("""COMPUTED_VALUE"""),"")</f>
        <v/>
      </c>
      <c r="E13945" s="153" t="str">
        <f>IFERROR(__xludf.DUMMYFUNCTION("""COMPUTED_VALUE"""),"")</f>
        <v/>
      </c>
      <c r="I13945" s="169"/>
      <c r="J13945" s="156"/>
    </row>
    <row r="13946">
      <c r="D13946" s="153" t="str">
        <f>IFERROR(__xludf.DUMMYFUNCTION("""COMPUTED_VALUE"""),"")</f>
        <v/>
      </c>
      <c r="E13946" s="153" t="str">
        <f>IFERROR(__xludf.DUMMYFUNCTION("""COMPUTED_VALUE"""),"")</f>
        <v/>
      </c>
      <c r="I13946" s="169"/>
      <c r="J13946" s="156"/>
    </row>
    <row r="13947">
      <c r="D13947" s="153" t="str">
        <f>IFERROR(__xludf.DUMMYFUNCTION("""COMPUTED_VALUE"""),"")</f>
        <v/>
      </c>
      <c r="E13947" s="153" t="str">
        <f>IFERROR(__xludf.DUMMYFUNCTION("""COMPUTED_VALUE"""),"")</f>
        <v/>
      </c>
      <c r="I13947" s="169"/>
      <c r="J13947" s="156"/>
    </row>
    <row r="13948">
      <c r="D13948" s="153" t="str">
        <f>IFERROR(__xludf.DUMMYFUNCTION("""COMPUTED_VALUE"""),"")</f>
        <v/>
      </c>
      <c r="E13948" s="153" t="str">
        <f>IFERROR(__xludf.DUMMYFUNCTION("""COMPUTED_VALUE"""),"")</f>
        <v/>
      </c>
      <c r="I13948" s="169"/>
      <c r="J13948" s="156"/>
    </row>
    <row r="13949">
      <c r="D13949" s="153" t="str">
        <f>IFERROR(__xludf.DUMMYFUNCTION("""COMPUTED_VALUE"""),"")</f>
        <v/>
      </c>
      <c r="E13949" s="153" t="str">
        <f>IFERROR(__xludf.DUMMYFUNCTION("""COMPUTED_VALUE"""),"")</f>
        <v/>
      </c>
      <c r="I13949" s="169"/>
      <c r="J13949" s="156"/>
    </row>
    <row r="13950">
      <c r="D13950" s="153" t="str">
        <f>IFERROR(__xludf.DUMMYFUNCTION("""COMPUTED_VALUE"""),"")</f>
        <v/>
      </c>
      <c r="E13950" s="153" t="str">
        <f>IFERROR(__xludf.DUMMYFUNCTION("""COMPUTED_VALUE"""),"")</f>
        <v/>
      </c>
      <c r="I13950" s="169"/>
      <c r="J13950" s="156"/>
    </row>
    <row r="13951">
      <c r="D13951" s="153" t="str">
        <f>IFERROR(__xludf.DUMMYFUNCTION("""COMPUTED_VALUE"""),"")</f>
        <v/>
      </c>
      <c r="E13951" s="153" t="str">
        <f>IFERROR(__xludf.DUMMYFUNCTION("""COMPUTED_VALUE"""),"")</f>
        <v/>
      </c>
      <c r="I13951" s="169"/>
      <c r="J13951" s="156"/>
    </row>
    <row r="13952">
      <c r="D13952" s="153" t="str">
        <f>IFERROR(__xludf.DUMMYFUNCTION("""COMPUTED_VALUE"""),"")</f>
        <v/>
      </c>
      <c r="E13952" s="153" t="str">
        <f>IFERROR(__xludf.DUMMYFUNCTION("""COMPUTED_VALUE"""),"")</f>
        <v/>
      </c>
      <c r="I13952" s="169"/>
      <c r="J13952" s="156"/>
    </row>
    <row r="13953">
      <c r="D13953" s="153" t="str">
        <f>IFERROR(__xludf.DUMMYFUNCTION("""COMPUTED_VALUE"""),"")</f>
        <v/>
      </c>
      <c r="E13953" s="153" t="str">
        <f>IFERROR(__xludf.DUMMYFUNCTION("""COMPUTED_VALUE"""),"")</f>
        <v/>
      </c>
      <c r="I13953" s="169"/>
      <c r="J13953" s="156"/>
    </row>
    <row r="13954">
      <c r="D13954" s="153" t="str">
        <f>IFERROR(__xludf.DUMMYFUNCTION("""COMPUTED_VALUE"""),"")</f>
        <v/>
      </c>
      <c r="E13954" s="153" t="str">
        <f>IFERROR(__xludf.DUMMYFUNCTION("""COMPUTED_VALUE"""),"")</f>
        <v/>
      </c>
      <c r="I13954" s="169"/>
      <c r="J13954" s="156"/>
    </row>
    <row r="13955">
      <c r="D13955" s="153" t="str">
        <f>IFERROR(__xludf.DUMMYFUNCTION("""COMPUTED_VALUE"""),"")</f>
        <v/>
      </c>
      <c r="E13955" s="153" t="str">
        <f>IFERROR(__xludf.DUMMYFUNCTION("""COMPUTED_VALUE"""),"")</f>
        <v/>
      </c>
      <c r="I13955" s="169"/>
      <c r="J13955" s="156"/>
    </row>
    <row r="13956">
      <c r="D13956" s="153" t="str">
        <f>IFERROR(__xludf.DUMMYFUNCTION("""COMPUTED_VALUE"""),"")</f>
        <v/>
      </c>
      <c r="E13956" s="153" t="str">
        <f>IFERROR(__xludf.DUMMYFUNCTION("""COMPUTED_VALUE"""),"")</f>
        <v/>
      </c>
      <c r="I13956" s="169"/>
      <c r="J13956" s="156"/>
    </row>
    <row r="13957">
      <c r="D13957" s="153" t="str">
        <f>IFERROR(__xludf.DUMMYFUNCTION("""COMPUTED_VALUE"""),"")</f>
        <v/>
      </c>
      <c r="E13957" s="153" t="str">
        <f>IFERROR(__xludf.DUMMYFUNCTION("""COMPUTED_VALUE"""),"")</f>
        <v/>
      </c>
      <c r="I13957" s="169"/>
      <c r="J13957" s="156"/>
    </row>
    <row r="13958">
      <c r="D13958" s="153" t="str">
        <f>IFERROR(__xludf.DUMMYFUNCTION("""COMPUTED_VALUE"""),"")</f>
        <v/>
      </c>
      <c r="E13958" s="153" t="str">
        <f>IFERROR(__xludf.DUMMYFUNCTION("""COMPUTED_VALUE"""),"")</f>
        <v/>
      </c>
      <c r="I13958" s="169"/>
      <c r="J13958" s="156"/>
    </row>
    <row r="13959">
      <c r="D13959" s="153" t="str">
        <f>IFERROR(__xludf.DUMMYFUNCTION("""COMPUTED_VALUE"""),"")</f>
        <v/>
      </c>
      <c r="E13959" s="153" t="str">
        <f>IFERROR(__xludf.DUMMYFUNCTION("""COMPUTED_VALUE"""),"")</f>
        <v/>
      </c>
      <c r="I13959" s="169"/>
      <c r="J13959" s="156"/>
    </row>
    <row r="13960">
      <c r="D13960" s="153" t="str">
        <f>IFERROR(__xludf.DUMMYFUNCTION("""COMPUTED_VALUE"""),"")</f>
        <v/>
      </c>
      <c r="E13960" s="153" t="str">
        <f>IFERROR(__xludf.DUMMYFUNCTION("""COMPUTED_VALUE"""),"")</f>
        <v/>
      </c>
      <c r="I13960" s="169"/>
      <c r="J13960" s="156"/>
    </row>
    <row r="13961">
      <c r="D13961" s="153" t="str">
        <f>IFERROR(__xludf.DUMMYFUNCTION("""COMPUTED_VALUE"""),"")</f>
        <v/>
      </c>
      <c r="E13961" s="153" t="str">
        <f>IFERROR(__xludf.DUMMYFUNCTION("""COMPUTED_VALUE"""),"")</f>
        <v/>
      </c>
      <c r="I13961" s="169"/>
      <c r="J13961" s="156"/>
    </row>
    <row r="13962">
      <c r="D13962" s="153" t="str">
        <f>IFERROR(__xludf.DUMMYFUNCTION("""COMPUTED_VALUE"""),"")</f>
        <v/>
      </c>
      <c r="E13962" s="153" t="str">
        <f>IFERROR(__xludf.DUMMYFUNCTION("""COMPUTED_VALUE"""),"")</f>
        <v/>
      </c>
      <c r="I13962" s="169"/>
      <c r="J13962" s="156"/>
    </row>
    <row r="13963">
      <c r="D13963" s="153" t="str">
        <f>IFERROR(__xludf.DUMMYFUNCTION("""COMPUTED_VALUE"""),"")</f>
        <v/>
      </c>
      <c r="E13963" s="153" t="str">
        <f>IFERROR(__xludf.DUMMYFUNCTION("""COMPUTED_VALUE"""),"")</f>
        <v/>
      </c>
      <c r="I13963" s="169"/>
      <c r="J13963" s="156"/>
    </row>
    <row r="13964">
      <c r="D13964" s="153" t="str">
        <f>IFERROR(__xludf.DUMMYFUNCTION("""COMPUTED_VALUE"""),"")</f>
        <v/>
      </c>
      <c r="E13964" s="153" t="str">
        <f>IFERROR(__xludf.DUMMYFUNCTION("""COMPUTED_VALUE"""),"")</f>
        <v/>
      </c>
      <c r="I13964" s="169"/>
      <c r="J13964" s="156"/>
    </row>
    <row r="13965">
      <c r="D13965" s="153" t="str">
        <f>IFERROR(__xludf.DUMMYFUNCTION("""COMPUTED_VALUE"""),"")</f>
        <v/>
      </c>
      <c r="E13965" s="153" t="str">
        <f>IFERROR(__xludf.DUMMYFUNCTION("""COMPUTED_VALUE"""),"")</f>
        <v/>
      </c>
      <c r="I13965" s="169"/>
      <c r="J13965" s="156"/>
    </row>
    <row r="13966">
      <c r="D13966" s="153" t="str">
        <f>IFERROR(__xludf.DUMMYFUNCTION("""COMPUTED_VALUE"""),"")</f>
        <v/>
      </c>
      <c r="E13966" s="153" t="str">
        <f>IFERROR(__xludf.DUMMYFUNCTION("""COMPUTED_VALUE"""),"")</f>
        <v/>
      </c>
      <c r="I13966" s="169"/>
      <c r="J13966" s="156"/>
    </row>
    <row r="13967">
      <c r="D13967" s="153" t="str">
        <f>IFERROR(__xludf.DUMMYFUNCTION("""COMPUTED_VALUE"""),"")</f>
        <v/>
      </c>
      <c r="E13967" s="153" t="str">
        <f>IFERROR(__xludf.DUMMYFUNCTION("""COMPUTED_VALUE"""),"")</f>
        <v/>
      </c>
      <c r="I13967" s="169"/>
      <c r="J13967" s="156"/>
    </row>
    <row r="13968">
      <c r="D13968" s="153" t="str">
        <f>IFERROR(__xludf.DUMMYFUNCTION("""COMPUTED_VALUE"""),"")</f>
        <v/>
      </c>
      <c r="E13968" s="153" t="str">
        <f>IFERROR(__xludf.DUMMYFUNCTION("""COMPUTED_VALUE"""),"")</f>
        <v/>
      </c>
      <c r="I13968" s="169"/>
      <c r="J13968" s="156"/>
    </row>
    <row r="13969">
      <c r="D13969" s="153" t="str">
        <f>IFERROR(__xludf.DUMMYFUNCTION("""COMPUTED_VALUE"""),"")</f>
        <v/>
      </c>
      <c r="E13969" s="153" t="str">
        <f>IFERROR(__xludf.DUMMYFUNCTION("""COMPUTED_VALUE"""),"")</f>
        <v/>
      </c>
      <c r="I13969" s="169"/>
      <c r="J13969" s="156"/>
    </row>
    <row r="13970">
      <c r="D13970" s="153" t="str">
        <f>IFERROR(__xludf.DUMMYFUNCTION("""COMPUTED_VALUE"""),"")</f>
        <v/>
      </c>
      <c r="E13970" s="153" t="str">
        <f>IFERROR(__xludf.DUMMYFUNCTION("""COMPUTED_VALUE"""),"")</f>
        <v/>
      </c>
      <c r="I13970" s="169"/>
      <c r="J13970" s="156"/>
    </row>
    <row r="13971">
      <c r="D13971" s="153" t="str">
        <f>IFERROR(__xludf.DUMMYFUNCTION("""COMPUTED_VALUE"""),"")</f>
        <v/>
      </c>
      <c r="E13971" s="153" t="str">
        <f>IFERROR(__xludf.DUMMYFUNCTION("""COMPUTED_VALUE"""),"")</f>
        <v/>
      </c>
      <c r="I13971" s="169"/>
      <c r="J13971" s="156"/>
    </row>
    <row r="13972">
      <c r="D13972" s="153" t="str">
        <f>IFERROR(__xludf.DUMMYFUNCTION("""COMPUTED_VALUE"""),"")</f>
        <v/>
      </c>
      <c r="E13972" s="153" t="str">
        <f>IFERROR(__xludf.DUMMYFUNCTION("""COMPUTED_VALUE"""),"")</f>
        <v/>
      </c>
      <c r="I13972" s="169"/>
      <c r="J13972" s="156"/>
    </row>
    <row r="13973">
      <c r="D13973" s="153" t="str">
        <f>IFERROR(__xludf.DUMMYFUNCTION("""COMPUTED_VALUE"""),"")</f>
        <v/>
      </c>
      <c r="E13973" s="153" t="str">
        <f>IFERROR(__xludf.DUMMYFUNCTION("""COMPUTED_VALUE"""),"")</f>
        <v/>
      </c>
      <c r="I13973" s="169"/>
      <c r="J13973" s="156"/>
    </row>
    <row r="13974">
      <c r="D13974" s="153" t="str">
        <f>IFERROR(__xludf.DUMMYFUNCTION("""COMPUTED_VALUE"""),"")</f>
        <v/>
      </c>
      <c r="E13974" s="153" t="str">
        <f>IFERROR(__xludf.DUMMYFUNCTION("""COMPUTED_VALUE"""),"")</f>
        <v/>
      </c>
      <c r="I13974" s="169"/>
      <c r="J13974" s="156"/>
    </row>
    <row r="13975">
      <c r="D13975" s="153" t="str">
        <f>IFERROR(__xludf.DUMMYFUNCTION("""COMPUTED_VALUE"""),"")</f>
        <v/>
      </c>
      <c r="E13975" s="153" t="str">
        <f>IFERROR(__xludf.DUMMYFUNCTION("""COMPUTED_VALUE"""),"")</f>
        <v/>
      </c>
      <c r="I13975" s="169"/>
      <c r="J13975" s="156"/>
    </row>
    <row r="13976">
      <c r="D13976" s="153" t="str">
        <f>IFERROR(__xludf.DUMMYFUNCTION("""COMPUTED_VALUE"""),"")</f>
        <v/>
      </c>
      <c r="E13976" s="153" t="str">
        <f>IFERROR(__xludf.DUMMYFUNCTION("""COMPUTED_VALUE"""),"")</f>
        <v/>
      </c>
      <c r="I13976" s="169"/>
      <c r="J13976" s="156"/>
    </row>
    <row r="13977">
      <c r="D13977" s="153" t="str">
        <f>IFERROR(__xludf.DUMMYFUNCTION("""COMPUTED_VALUE"""),"")</f>
        <v/>
      </c>
      <c r="E13977" s="153" t="str">
        <f>IFERROR(__xludf.DUMMYFUNCTION("""COMPUTED_VALUE"""),"")</f>
        <v/>
      </c>
      <c r="I13977" s="169"/>
      <c r="J13977" s="156"/>
    </row>
    <row r="13978">
      <c r="D13978" s="153" t="str">
        <f>IFERROR(__xludf.DUMMYFUNCTION("""COMPUTED_VALUE"""),"")</f>
        <v/>
      </c>
      <c r="E13978" s="153" t="str">
        <f>IFERROR(__xludf.DUMMYFUNCTION("""COMPUTED_VALUE"""),"")</f>
        <v/>
      </c>
      <c r="I13978" s="169"/>
      <c r="J13978" s="156"/>
    </row>
    <row r="13979">
      <c r="D13979" s="153" t="str">
        <f>IFERROR(__xludf.DUMMYFUNCTION("""COMPUTED_VALUE"""),"")</f>
        <v/>
      </c>
      <c r="E13979" s="153" t="str">
        <f>IFERROR(__xludf.DUMMYFUNCTION("""COMPUTED_VALUE"""),"")</f>
        <v/>
      </c>
      <c r="I13979" s="169"/>
      <c r="J13979" s="156"/>
    </row>
    <row r="13980">
      <c r="D13980" s="153" t="str">
        <f>IFERROR(__xludf.DUMMYFUNCTION("""COMPUTED_VALUE"""),"")</f>
        <v/>
      </c>
      <c r="E13980" s="153" t="str">
        <f>IFERROR(__xludf.DUMMYFUNCTION("""COMPUTED_VALUE"""),"")</f>
        <v/>
      </c>
      <c r="I13980" s="169"/>
      <c r="J13980" s="156"/>
    </row>
    <row r="13981">
      <c r="D13981" s="153" t="str">
        <f>IFERROR(__xludf.DUMMYFUNCTION("""COMPUTED_VALUE"""),"")</f>
        <v/>
      </c>
      <c r="E13981" s="153" t="str">
        <f>IFERROR(__xludf.DUMMYFUNCTION("""COMPUTED_VALUE"""),"")</f>
        <v/>
      </c>
      <c r="I13981" s="169"/>
      <c r="J13981" s="156"/>
    </row>
    <row r="13982">
      <c r="D13982" s="153" t="str">
        <f>IFERROR(__xludf.DUMMYFUNCTION("""COMPUTED_VALUE"""),"")</f>
        <v/>
      </c>
      <c r="E13982" s="153" t="str">
        <f>IFERROR(__xludf.DUMMYFUNCTION("""COMPUTED_VALUE"""),"")</f>
        <v/>
      </c>
      <c r="I13982" s="169"/>
      <c r="J13982" s="156"/>
    </row>
    <row r="13983">
      <c r="D13983" s="153" t="str">
        <f>IFERROR(__xludf.DUMMYFUNCTION("""COMPUTED_VALUE"""),"")</f>
        <v/>
      </c>
      <c r="E13983" s="153" t="str">
        <f>IFERROR(__xludf.DUMMYFUNCTION("""COMPUTED_VALUE"""),"")</f>
        <v/>
      </c>
      <c r="I13983" s="169"/>
      <c r="J13983" s="156"/>
    </row>
    <row r="13984">
      <c r="D13984" s="153" t="str">
        <f>IFERROR(__xludf.DUMMYFUNCTION("""COMPUTED_VALUE"""),"")</f>
        <v/>
      </c>
      <c r="E13984" s="153" t="str">
        <f>IFERROR(__xludf.DUMMYFUNCTION("""COMPUTED_VALUE"""),"")</f>
        <v/>
      </c>
      <c r="I13984" s="169"/>
      <c r="J13984" s="156"/>
    </row>
    <row r="13985">
      <c r="D13985" s="153" t="str">
        <f>IFERROR(__xludf.DUMMYFUNCTION("""COMPUTED_VALUE"""),"")</f>
        <v/>
      </c>
      <c r="E13985" s="153" t="str">
        <f>IFERROR(__xludf.DUMMYFUNCTION("""COMPUTED_VALUE"""),"")</f>
        <v/>
      </c>
      <c r="I13985" s="169"/>
      <c r="J13985" s="156"/>
    </row>
    <row r="13986">
      <c r="D13986" s="153" t="str">
        <f>IFERROR(__xludf.DUMMYFUNCTION("""COMPUTED_VALUE"""),"")</f>
        <v/>
      </c>
      <c r="E13986" s="153" t="str">
        <f>IFERROR(__xludf.DUMMYFUNCTION("""COMPUTED_VALUE"""),"")</f>
        <v/>
      </c>
      <c r="I13986" s="169"/>
      <c r="J13986" s="156"/>
    </row>
    <row r="13987">
      <c r="D13987" s="153" t="str">
        <f>IFERROR(__xludf.DUMMYFUNCTION("""COMPUTED_VALUE"""),"")</f>
        <v/>
      </c>
      <c r="E13987" s="153" t="str">
        <f>IFERROR(__xludf.DUMMYFUNCTION("""COMPUTED_VALUE"""),"")</f>
        <v/>
      </c>
      <c r="I13987" s="169"/>
      <c r="J13987" s="156"/>
    </row>
    <row r="13988">
      <c r="D13988" s="153" t="str">
        <f>IFERROR(__xludf.DUMMYFUNCTION("""COMPUTED_VALUE"""),"")</f>
        <v/>
      </c>
      <c r="E13988" s="153" t="str">
        <f>IFERROR(__xludf.DUMMYFUNCTION("""COMPUTED_VALUE"""),"")</f>
        <v/>
      </c>
      <c r="I13988" s="169"/>
      <c r="J13988" s="156"/>
    </row>
    <row r="13989">
      <c r="D13989" s="153" t="str">
        <f>IFERROR(__xludf.DUMMYFUNCTION("""COMPUTED_VALUE"""),"")</f>
        <v/>
      </c>
      <c r="E13989" s="153" t="str">
        <f>IFERROR(__xludf.DUMMYFUNCTION("""COMPUTED_VALUE"""),"")</f>
        <v/>
      </c>
      <c r="I13989" s="169"/>
      <c r="J13989" s="156"/>
    </row>
    <row r="13990">
      <c r="D13990" s="153" t="str">
        <f>IFERROR(__xludf.DUMMYFUNCTION("""COMPUTED_VALUE"""),"")</f>
        <v/>
      </c>
      <c r="E13990" s="153" t="str">
        <f>IFERROR(__xludf.DUMMYFUNCTION("""COMPUTED_VALUE"""),"")</f>
        <v/>
      </c>
      <c r="I13990" s="169"/>
      <c r="J13990" s="156"/>
    </row>
    <row r="13991">
      <c r="D13991" s="153" t="str">
        <f>IFERROR(__xludf.DUMMYFUNCTION("""COMPUTED_VALUE"""),"")</f>
        <v/>
      </c>
      <c r="E13991" s="153" t="str">
        <f>IFERROR(__xludf.DUMMYFUNCTION("""COMPUTED_VALUE"""),"")</f>
        <v/>
      </c>
      <c r="I13991" s="169"/>
      <c r="J13991" s="156"/>
    </row>
    <row r="13992">
      <c r="D13992" s="153" t="str">
        <f>IFERROR(__xludf.DUMMYFUNCTION("""COMPUTED_VALUE"""),"")</f>
        <v/>
      </c>
      <c r="E13992" s="153" t="str">
        <f>IFERROR(__xludf.DUMMYFUNCTION("""COMPUTED_VALUE"""),"")</f>
        <v/>
      </c>
      <c r="I13992" s="169"/>
      <c r="J13992" s="156"/>
    </row>
    <row r="13993">
      <c r="D13993" s="153" t="str">
        <f>IFERROR(__xludf.DUMMYFUNCTION("""COMPUTED_VALUE"""),"")</f>
        <v/>
      </c>
      <c r="E13993" s="153" t="str">
        <f>IFERROR(__xludf.DUMMYFUNCTION("""COMPUTED_VALUE"""),"")</f>
        <v/>
      </c>
      <c r="I13993" s="169"/>
      <c r="J13993" s="156"/>
    </row>
    <row r="13994">
      <c r="D13994" s="153" t="str">
        <f>IFERROR(__xludf.DUMMYFUNCTION("""COMPUTED_VALUE"""),"")</f>
        <v/>
      </c>
      <c r="E13994" s="153" t="str">
        <f>IFERROR(__xludf.DUMMYFUNCTION("""COMPUTED_VALUE"""),"")</f>
        <v/>
      </c>
      <c r="I13994" s="169"/>
      <c r="J13994" s="156"/>
    </row>
    <row r="13995">
      <c r="D13995" s="153" t="str">
        <f>IFERROR(__xludf.DUMMYFUNCTION("""COMPUTED_VALUE"""),"")</f>
        <v/>
      </c>
      <c r="E13995" s="153" t="str">
        <f>IFERROR(__xludf.DUMMYFUNCTION("""COMPUTED_VALUE"""),"")</f>
        <v/>
      </c>
      <c r="I13995" s="169"/>
      <c r="J13995" s="156"/>
    </row>
    <row r="13996">
      <c r="D13996" s="153" t="str">
        <f>IFERROR(__xludf.DUMMYFUNCTION("""COMPUTED_VALUE"""),"")</f>
        <v/>
      </c>
      <c r="E13996" s="153" t="str">
        <f>IFERROR(__xludf.DUMMYFUNCTION("""COMPUTED_VALUE"""),"")</f>
        <v/>
      </c>
      <c r="I13996" s="169"/>
      <c r="J13996" s="156"/>
    </row>
    <row r="13997">
      <c r="D13997" s="153" t="str">
        <f>IFERROR(__xludf.DUMMYFUNCTION("""COMPUTED_VALUE"""),"")</f>
        <v/>
      </c>
      <c r="E13997" s="153" t="str">
        <f>IFERROR(__xludf.DUMMYFUNCTION("""COMPUTED_VALUE"""),"")</f>
        <v/>
      </c>
      <c r="I13997" s="169"/>
      <c r="J13997" s="156"/>
    </row>
    <row r="13998">
      <c r="D13998" s="153" t="str">
        <f>IFERROR(__xludf.DUMMYFUNCTION("""COMPUTED_VALUE"""),"")</f>
        <v/>
      </c>
      <c r="E13998" s="153" t="str">
        <f>IFERROR(__xludf.DUMMYFUNCTION("""COMPUTED_VALUE"""),"")</f>
        <v/>
      </c>
      <c r="I13998" s="169"/>
      <c r="J13998" s="156"/>
    </row>
    <row r="13999">
      <c r="D13999" s="153" t="str">
        <f>IFERROR(__xludf.DUMMYFUNCTION("""COMPUTED_VALUE"""),"")</f>
        <v/>
      </c>
      <c r="E13999" s="153" t="str">
        <f>IFERROR(__xludf.DUMMYFUNCTION("""COMPUTED_VALUE"""),"")</f>
        <v/>
      </c>
      <c r="I13999" s="169"/>
      <c r="J13999" s="156"/>
    </row>
    <row r="14000">
      <c r="D14000" s="153" t="str">
        <f>IFERROR(__xludf.DUMMYFUNCTION("""COMPUTED_VALUE"""),"")</f>
        <v/>
      </c>
      <c r="E14000" s="153" t="str">
        <f>IFERROR(__xludf.DUMMYFUNCTION("""COMPUTED_VALUE"""),"")</f>
        <v/>
      </c>
      <c r="I14000" s="169"/>
      <c r="J14000" s="156"/>
    </row>
    <row r="14001">
      <c r="D14001" s="153" t="str">
        <f>IFERROR(__xludf.DUMMYFUNCTION("""COMPUTED_VALUE"""),"")</f>
        <v/>
      </c>
      <c r="E14001" s="153" t="str">
        <f>IFERROR(__xludf.DUMMYFUNCTION("""COMPUTED_VALUE"""),"")</f>
        <v/>
      </c>
      <c r="I14001" s="169"/>
      <c r="J14001" s="156"/>
    </row>
    <row r="14002">
      <c r="D14002" s="153" t="str">
        <f>IFERROR(__xludf.DUMMYFUNCTION("""COMPUTED_VALUE"""),"")</f>
        <v/>
      </c>
      <c r="E14002" s="153" t="str">
        <f>IFERROR(__xludf.DUMMYFUNCTION("""COMPUTED_VALUE"""),"")</f>
        <v/>
      </c>
      <c r="I14002" s="169"/>
      <c r="J14002" s="156"/>
    </row>
    <row r="14003">
      <c r="D14003" s="153" t="str">
        <f>IFERROR(__xludf.DUMMYFUNCTION("""COMPUTED_VALUE"""),"")</f>
        <v/>
      </c>
      <c r="E14003" s="153" t="str">
        <f>IFERROR(__xludf.DUMMYFUNCTION("""COMPUTED_VALUE"""),"")</f>
        <v/>
      </c>
      <c r="I14003" s="169"/>
      <c r="J14003" s="156"/>
    </row>
    <row r="14004">
      <c r="D14004" s="153" t="str">
        <f>IFERROR(__xludf.DUMMYFUNCTION("""COMPUTED_VALUE"""),"")</f>
        <v/>
      </c>
      <c r="E14004" s="153" t="str">
        <f>IFERROR(__xludf.DUMMYFUNCTION("""COMPUTED_VALUE"""),"")</f>
        <v/>
      </c>
      <c r="I14004" s="169"/>
      <c r="J14004" s="156"/>
    </row>
    <row r="14005">
      <c r="D14005" s="153" t="str">
        <f>IFERROR(__xludf.DUMMYFUNCTION("""COMPUTED_VALUE"""),"")</f>
        <v/>
      </c>
      <c r="E14005" s="153" t="str">
        <f>IFERROR(__xludf.DUMMYFUNCTION("""COMPUTED_VALUE"""),"")</f>
        <v/>
      </c>
      <c r="I14005" s="169"/>
      <c r="J14005" s="156"/>
    </row>
    <row r="14006">
      <c r="D14006" s="153" t="str">
        <f>IFERROR(__xludf.DUMMYFUNCTION("""COMPUTED_VALUE"""),"")</f>
        <v/>
      </c>
      <c r="E14006" s="153" t="str">
        <f>IFERROR(__xludf.DUMMYFUNCTION("""COMPUTED_VALUE"""),"")</f>
        <v/>
      </c>
      <c r="I14006" s="169"/>
      <c r="J14006" s="156"/>
    </row>
    <row r="14007">
      <c r="D14007" s="153" t="str">
        <f>IFERROR(__xludf.DUMMYFUNCTION("""COMPUTED_VALUE"""),"")</f>
        <v/>
      </c>
      <c r="E14007" s="153" t="str">
        <f>IFERROR(__xludf.DUMMYFUNCTION("""COMPUTED_VALUE"""),"")</f>
        <v/>
      </c>
      <c r="I14007" s="169"/>
      <c r="J14007" s="156"/>
    </row>
    <row r="14008">
      <c r="D14008" s="153" t="str">
        <f>IFERROR(__xludf.DUMMYFUNCTION("""COMPUTED_VALUE"""),"")</f>
        <v/>
      </c>
      <c r="E14008" s="153" t="str">
        <f>IFERROR(__xludf.DUMMYFUNCTION("""COMPUTED_VALUE"""),"")</f>
        <v/>
      </c>
      <c r="I14008" s="169"/>
      <c r="J14008" s="156"/>
    </row>
    <row r="14009">
      <c r="D14009" s="153" t="str">
        <f>IFERROR(__xludf.DUMMYFUNCTION("""COMPUTED_VALUE"""),"")</f>
        <v/>
      </c>
      <c r="E14009" s="153" t="str">
        <f>IFERROR(__xludf.DUMMYFUNCTION("""COMPUTED_VALUE"""),"")</f>
        <v/>
      </c>
      <c r="I14009" s="169"/>
      <c r="J14009" s="156"/>
    </row>
    <row r="14010">
      <c r="D14010" s="153" t="str">
        <f>IFERROR(__xludf.DUMMYFUNCTION("""COMPUTED_VALUE"""),"")</f>
        <v/>
      </c>
      <c r="E14010" s="153" t="str">
        <f>IFERROR(__xludf.DUMMYFUNCTION("""COMPUTED_VALUE"""),"")</f>
        <v/>
      </c>
      <c r="I14010" s="169"/>
      <c r="J14010" s="156"/>
    </row>
    <row r="14011">
      <c r="D14011" s="153" t="str">
        <f>IFERROR(__xludf.DUMMYFUNCTION("""COMPUTED_VALUE"""),"")</f>
        <v/>
      </c>
      <c r="E14011" s="153" t="str">
        <f>IFERROR(__xludf.DUMMYFUNCTION("""COMPUTED_VALUE"""),"")</f>
        <v/>
      </c>
      <c r="I14011" s="169"/>
      <c r="J14011" s="156"/>
    </row>
    <row r="14012">
      <c r="D14012" s="153" t="str">
        <f>IFERROR(__xludf.DUMMYFUNCTION("""COMPUTED_VALUE"""),"")</f>
        <v/>
      </c>
      <c r="E14012" s="153" t="str">
        <f>IFERROR(__xludf.DUMMYFUNCTION("""COMPUTED_VALUE"""),"")</f>
        <v/>
      </c>
      <c r="I14012" s="169"/>
      <c r="J14012" s="156"/>
    </row>
    <row r="14013">
      <c r="D14013" s="153" t="str">
        <f>IFERROR(__xludf.DUMMYFUNCTION("""COMPUTED_VALUE"""),"")</f>
        <v/>
      </c>
      <c r="E14013" s="153" t="str">
        <f>IFERROR(__xludf.DUMMYFUNCTION("""COMPUTED_VALUE"""),"")</f>
        <v/>
      </c>
      <c r="I14013" s="169"/>
      <c r="J14013" s="156"/>
    </row>
    <row r="14014">
      <c r="D14014" s="153" t="str">
        <f>IFERROR(__xludf.DUMMYFUNCTION("""COMPUTED_VALUE"""),"")</f>
        <v/>
      </c>
      <c r="E14014" s="153" t="str">
        <f>IFERROR(__xludf.DUMMYFUNCTION("""COMPUTED_VALUE"""),"")</f>
        <v/>
      </c>
      <c r="I14014" s="169"/>
      <c r="J14014" s="156"/>
    </row>
    <row r="14015">
      <c r="D14015" s="153" t="str">
        <f>IFERROR(__xludf.DUMMYFUNCTION("""COMPUTED_VALUE"""),"")</f>
        <v/>
      </c>
      <c r="E14015" s="153" t="str">
        <f>IFERROR(__xludf.DUMMYFUNCTION("""COMPUTED_VALUE"""),"")</f>
        <v/>
      </c>
      <c r="I14015" s="169"/>
      <c r="J14015" s="156"/>
    </row>
    <row r="14016">
      <c r="D14016" s="153" t="str">
        <f>IFERROR(__xludf.DUMMYFUNCTION("""COMPUTED_VALUE"""),"")</f>
        <v/>
      </c>
      <c r="E14016" s="153" t="str">
        <f>IFERROR(__xludf.DUMMYFUNCTION("""COMPUTED_VALUE"""),"")</f>
        <v/>
      </c>
      <c r="I14016" s="169"/>
      <c r="J14016" s="156"/>
    </row>
    <row r="14017">
      <c r="D14017" s="153" t="str">
        <f>IFERROR(__xludf.DUMMYFUNCTION("""COMPUTED_VALUE"""),"")</f>
        <v/>
      </c>
      <c r="E14017" s="153" t="str">
        <f>IFERROR(__xludf.DUMMYFUNCTION("""COMPUTED_VALUE"""),"")</f>
        <v/>
      </c>
      <c r="I14017" s="169"/>
      <c r="J14017" s="156"/>
    </row>
    <row r="14018">
      <c r="D14018" s="153" t="str">
        <f>IFERROR(__xludf.DUMMYFUNCTION("""COMPUTED_VALUE"""),"")</f>
        <v/>
      </c>
      <c r="E14018" s="153" t="str">
        <f>IFERROR(__xludf.DUMMYFUNCTION("""COMPUTED_VALUE"""),"")</f>
        <v/>
      </c>
      <c r="I14018" s="169"/>
      <c r="J14018" s="156"/>
    </row>
    <row r="14019">
      <c r="D14019" s="153" t="str">
        <f>IFERROR(__xludf.DUMMYFUNCTION("""COMPUTED_VALUE"""),"")</f>
        <v/>
      </c>
      <c r="E14019" s="153" t="str">
        <f>IFERROR(__xludf.DUMMYFUNCTION("""COMPUTED_VALUE"""),"")</f>
        <v/>
      </c>
      <c r="I14019" s="169"/>
      <c r="J14019" s="156"/>
    </row>
    <row r="14020">
      <c r="D14020" s="153" t="str">
        <f>IFERROR(__xludf.DUMMYFUNCTION("""COMPUTED_VALUE"""),"")</f>
        <v/>
      </c>
      <c r="E14020" s="153" t="str">
        <f>IFERROR(__xludf.DUMMYFUNCTION("""COMPUTED_VALUE"""),"")</f>
        <v/>
      </c>
      <c r="I14020" s="169"/>
      <c r="J14020" s="156"/>
    </row>
    <row r="14021">
      <c r="D14021" s="153" t="str">
        <f>IFERROR(__xludf.DUMMYFUNCTION("""COMPUTED_VALUE"""),"")</f>
        <v/>
      </c>
      <c r="E14021" s="153" t="str">
        <f>IFERROR(__xludf.DUMMYFUNCTION("""COMPUTED_VALUE"""),"")</f>
        <v/>
      </c>
      <c r="I14021" s="169"/>
      <c r="J14021" s="156"/>
    </row>
    <row r="14022">
      <c r="D14022" s="153" t="str">
        <f>IFERROR(__xludf.DUMMYFUNCTION("""COMPUTED_VALUE"""),"")</f>
        <v/>
      </c>
      <c r="E14022" s="153" t="str">
        <f>IFERROR(__xludf.DUMMYFUNCTION("""COMPUTED_VALUE"""),"")</f>
        <v/>
      </c>
      <c r="I14022" s="169"/>
      <c r="J14022" s="156"/>
    </row>
    <row r="14023">
      <c r="D14023" s="153" t="str">
        <f>IFERROR(__xludf.DUMMYFUNCTION("""COMPUTED_VALUE"""),"")</f>
        <v/>
      </c>
      <c r="E14023" s="153" t="str">
        <f>IFERROR(__xludf.DUMMYFUNCTION("""COMPUTED_VALUE"""),"")</f>
        <v/>
      </c>
      <c r="I14023" s="169"/>
      <c r="J14023" s="156"/>
    </row>
    <row r="14024">
      <c r="D14024" s="153" t="str">
        <f>IFERROR(__xludf.DUMMYFUNCTION("""COMPUTED_VALUE"""),"")</f>
        <v/>
      </c>
      <c r="E14024" s="153" t="str">
        <f>IFERROR(__xludf.DUMMYFUNCTION("""COMPUTED_VALUE"""),"")</f>
        <v/>
      </c>
      <c r="I14024" s="169"/>
      <c r="J14024" s="156"/>
    </row>
    <row r="14025">
      <c r="D14025" s="153" t="str">
        <f>IFERROR(__xludf.DUMMYFUNCTION("""COMPUTED_VALUE"""),"")</f>
        <v/>
      </c>
      <c r="E14025" s="153" t="str">
        <f>IFERROR(__xludf.DUMMYFUNCTION("""COMPUTED_VALUE"""),"")</f>
        <v/>
      </c>
      <c r="I14025" s="169"/>
      <c r="J14025" s="156"/>
    </row>
    <row r="14026">
      <c r="D14026" s="153" t="str">
        <f>IFERROR(__xludf.DUMMYFUNCTION("""COMPUTED_VALUE"""),"")</f>
        <v/>
      </c>
      <c r="E14026" s="153" t="str">
        <f>IFERROR(__xludf.DUMMYFUNCTION("""COMPUTED_VALUE"""),"")</f>
        <v/>
      </c>
      <c r="I14026" s="169"/>
      <c r="J14026" s="156"/>
    </row>
    <row r="14027">
      <c r="D14027" s="153" t="str">
        <f>IFERROR(__xludf.DUMMYFUNCTION("""COMPUTED_VALUE"""),"")</f>
        <v/>
      </c>
      <c r="E14027" s="153" t="str">
        <f>IFERROR(__xludf.DUMMYFUNCTION("""COMPUTED_VALUE"""),"")</f>
        <v/>
      </c>
      <c r="I14027" s="169"/>
      <c r="J14027" s="156"/>
    </row>
    <row r="14028">
      <c r="D14028" s="153" t="str">
        <f>IFERROR(__xludf.DUMMYFUNCTION("""COMPUTED_VALUE"""),"")</f>
        <v/>
      </c>
      <c r="E14028" s="153" t="str">
        <f>IFERROR(__xludf.DUMMYFUNCTION("""COMPUTED_VALUE"""),"")</f>
        <v/>
      </c>
      <c r="I14028" s="169"/>
      <c r="J14028" s="156"/>
    </row>
    <row r="14029">
      <c r="D14029" s="153" t="str">
        <f>IFERROR(__xludf.DUMMYFUNCTION("""COMPUTED_VALUE"""),"")</f>
        <v/>
      </c>
      <c r="E14029" s="153" t="str">
        <f>IFERROR(__xludf.DUMMYFUNCTION("""COMPUTED_VALUE"""),"")</f>
        <v/>
      </c>
      <c r="I14029" s="169"/>
      <c r="J14029" s="156"/>
    </row>
    <row r="14030">
      <c r="D14030" s="153" t="str">
        <f>IFERROR(__xludf.DUMMYFUNCTION("""COMPUTED_VALUE"""),"")</f>
        <v/>
      </c>
      <c r="E14030" s="153" t="str">
        <f>IFERROR(__xludf.DUMMYFUNCTION("""COMPUTED_VALUE"""),"")</f>
        <v/>
      </c>
      <c r="I14030" s="169"/>
      <c r="J14030" s="156"/>
    </row>
    <row r="14031">
      <c r="D14031" s="153" t="str">
        <f>IFERROR(__xludf.DUMMYFUNCTION("""COMPUTED_VALUE"""),"")</f>
        <v/>
      </c>
      <c r="E14031" s="153" t="str">
        <f>IFERROR(__xludf.DUMMYFUNCTION("""COMPUTED_VALUE"""),"")</f>
        <v/>
      </c>
      <c r="I14031" s="169"/>
      <c r="J14031" s="156"/>
    </row>
    <row r="14032">
      <c r="D14032" s="153" t="str">
        <f>IFERROR(__xludf.DUMMYFUNCTION("""COMPUTED_VALUE"""),"")</f>
        <v/>
      </c>
      <c r="E14032" s="153" t="str">
        <f>IFERROR(__xludf.DUMMYFUNCTION("""COMPUTED_VALUE"""),"")</f>
        <v/>
      </c>
      <c r="I14032" s="169"/>
      <c r="J14032" s="156"/>
    </row>
    <row r="14033">
      <c r="D14033" s="153" t="str">
        <f>IFERROR(__xludf.DUMMYFUNCTION("""COMPUTED_VALUE"""),"")</f>
        <v/>
      </c>
      <c r="E14033" s="153" t="str">
        <f>IFERROR(__xludf.DUMMYFUNCTION("""COMPUTED_VALUE"""),"")</f>
        <v/>
      </c>
      <c r="I14033" s="169"/>
      <c r="J14033" s="156"/>
    </row>
    <row r="14034">
      <c r="D14034" s="153" t="str">
        <f>IFERROR(__xludf.DUMMYFUNCTION("""COMPUTED_VALUE"""),"")</f>
        <v/>
      </c>
      <c r="E14034" s="153" t="str">
        <f>IFERROR(__xludf.DUMMYFUNCTION("""COMPUTED_VALUE"""),"")</f>
        <v/>
      </c>
      <c r="I14034" s="169"/>
      <c r="J14034" s="156"/>
    </row>
    <row r="14035">
      <c r="D14035" s="153" t="str">
        <f>IFERROR(__xludf.DUMMYFUNCTION("""COMPUTED_VALUE"""),"")</f>
        <v/>
      </c>
      <c r="E14035" s="153" t="str">
        <f>IFERROR(__xludf.DUMMYFUNCTION("""COMPUTED_VALUE"""),"")</f>
        <v/>
      </c>
      <c r="I14035" s="169"/>
      <c r="J14035" s="156"/>
    </row>
    <row r="14036">
      <c r="D14036" s="153" t="str">
        <f>IFERROR(__xludf.DUMMYFUNCTION("""COMPUTED_VALUE"""),"")</f>
        <v/>
      </c>
      <c r="E14036" s="153" t="str">
        <f>IFERROR(__xludf.DUMMYFUNCTION("""COMPUTED_VALUE"""),"")</f>
        <v/>
      </c>
      <c r="I14036" s="169"/>
      <c r="J14036" s="156"/>
    </row>
    <row r="14037">
      <c r="D14037" s="153" t="str">
        <f>IFERROR(__xludf.DUMMYFUNCTION("""COMPUTED_VALUE"""),"")</f>
        <v/>
      </c>
      <c r="E14037" s="153" t="str">
        <f>IFERROR(__xludf.DUMMYFUNCTION("""COMPUTED_VALUE"""),"")</f>
        <v/>
      </c>
      <c r="I14037" s="169"/>
      <c r="J14037" s="156"/>
    </row>
    <row r="14038">
      <c r="D14038" s="153" t="str">
        <f>IFERROR(__xludf.DUMMYFUNCTION("""COMPUTED_VALUE"""),"")</f>
        <v/>
      </c>
      <c r="E14038" s="153" t="str">
        <f>IFERROR(__xludf.DUMMYFUNCTION("""COMPUTED_VALUE"""),"")</f>
        <v/>
      </c>
      <c r="I14038" s="169"/>
      <c r="J14038" s="156"/>
    </row>
    <row r="14039">
      <c r="D14039" s="153" t="str">
        <f>IFERROR(__xludf.DUMMYFUNCTION("""COMPUTED_VALUE"""),"")</f>
        <v/>
      </c>
      <c r="E14039" s="153" t="str">
        <f>IFERROR(__xludf.DUMMYFUNCTION("""COMPUTED_VALUE"""),"")</f>
        <v/>
      </c>
      <c r="I14039" s="169"/>
      <c r="J14039" s="156"/>
    </row>
    <row r="14040">
      <c r="D14040" s="153" t="str">
        <f>IFERROR(__xludf.DUMMYFUNCTION("""COMPUTED_VALUE"""),"")</f>
        <v/>
      </c>
      <c r="E14040" s="153" t="str">
        <f>IFERROR(__xludf.DUMMYFUNCTION("""COMPUTED_VALUE"""),"")</f>
        <v/>
      </c>
      <c r="I14040" s="169"/>
      <c r="J14040" s="156"/>
    </row>
    <row r="14041">
      <c r="D14041" s="153" t="str">
        <f>IFERROR(__xludf.DUMMYFUNCTION("""COMPUTED_VALUE"""),"")</f>
        <v/>
      </c>
      <c r="E14041" s="153" t="str">
        <f>IFERROR(__xludf.DUMMYFUNCTION("""COMPUTED_VALUE"""),"")</f>
        <v/>
      </c>
      <c r="I14041" s="169"/>
      <c r="J14041" s="156"/>
    </row>
    <row r="14042">
      <c r="D14042" s="153" t="str">
        <f>IFERROR(__xludf.DUMMYFUNCTION("""COMPUTED_VALUE"""),"")</f>
        <v/>
      </c>
      <c r="E14042" s="153" t="str">
        <f>IFERROR(__xludf.DUMMYFUNCTION("""COMPUTED_VALUE"""),"")</f>
        <v/>
      </c>
      <c r="I14042" s="169"/>
      <c r="J14042" s="156"/>
    </row>
    <row r="14043">
      <c r="D14043" s="153" t="str">
        <f>IFERROR(__xludf.DUMMYFUNCTION("""COMPUTED_VALUE"""),"")</f>
        <v/>
      </c>
      <c r="E14043" s="153" t="str">
        <f>IFERROR(__xludf.DUMMYFUNCTION("""COMPUTED_VALUE"""),"")</f>
        <v/>
      </c>
      <c r="I14043" s="169"/>
      <c r="J14043" s="156"/>
    </row>
    <row r="14044">
      <c r="D14044" s="153" t="str">
        <f>IFERROR(__xludf.DUMMYFUNCTION("""COMPUTED_VALUE"""),"")</f>
        <v/>
      </c>
      <c r="E14044" s="153" t="str">
        <f>IFERROR(__xludf.DUMMYFUNCTION("""COMPUTED_VALUE"""),"")</f>
        <v/>
      </c>
      <c r="I14044" s="169"/>
      <c r="J14044" s="156"/>
    </row>
    <row r="14045">
      <c r="D14045" s="153" t="str">
        <f>IFERROR(__xludf.DUMMYFUNCTION("""COMPUTED_VALUE"""),"")</f>
        <v/>
      </c>
      <c r="E14045" s="153" t="str">
        <f>IFERROR(__xludf.DUMMYFUNCTION("""COMPUTED_VALUE"""),"")</f>
        <v/>
      </c>
      <c r="I14045" s="169"/>
      <c r="J14045" s="156"/>
    </row>
    <row r="14046">
      <c r="D14046" s="153" t="str">
        <f>IFERROR(__xludf.DUMMYFUNCTION("""COMPUTED_VALUE"""),"")</f>
        <v/>
      </c>
      <c r="E14046" s="153" t="str">
        <f>IFERROR(__xludf.DUMMYFUNCTION("""COMPUTED_VALUE"""),"")</f>
        <v/>
      </c>
      <c r="I14046" s="169"/>
      <c r="J14046" s="156"/>
    </row>
    <row r="14047">
      <c r="D14047" s="153" t="str">
        <f>IFERROR(__xludf.DUMMYFUNCTION("""COMPUTED_VALUE"""),"")</f>
        <v/>
      </c>
      <c r="E14047" s="153" t="str">
        <f>IFERROR(__xludf.DUMMYFUNCTION("""COMPUTED_VALUE"""),"")</f>
        <v/>
      </c>
      <c r="I14047" s="169"/>
      <c r="J14047" s="156"/>
    </row>
    <row r="14048">
      <c r="D14048" s="153" t="str">
        <f>IFERROR(__xludf.DUMMYFUNCTION("""COMPUTED_VALUE"""),"")</f>
        <v/>
      </c>
      <c r="E14048" s="153" t="str">
        <f>IFERROR(__xludf.DUMMYFUNCTION("""COMPUTED_VALUE"""),"")</f>
        <v/>
      </c>
      <c r="I14048" s="169"/>
      <c r="J14048" s="156"/>
    </row>
    <row r="14049">
      <c r="D14049" s="153" t="str">
        <f>IFERROR(__xludf.DUMMYFUNCTION("""COMPUTED_VALUE"""),"")</f>
        <v/>
      </c>
      <c r="E14049" s="153" t="str">
        <f>IFERROR(__xludf.DUMMYFUNCTION("""COMPUTED_VALUE"""),"")</f>
        <v/>
      </c>
      <c r="I14049" s="169"/>
      <c r="J14049" s="156"/>
    </row>
    <row r="14050">
      <c r="D14050" s="153" t="str">
        <f>IFERROR(__xludf.DUMMYFUNCTION("""COMPUTED_VALUE"""),"")</f>
        <v/>
      </c>
      <c r="E14050" s="153" t="str">
        <f>IFERROR(__xludf.DUMMYFUNCTION("""COMPUTED_VALUE"""),"")</f>
        <v/>
      </c>
      <c r="I14050" s="169"/>
      <c r="J14050" s="156"/>
    </row>
    <row r="14051">
      <c r="D14051" s="153" t="str">
        <f>IFERROR(__xludf.DUMMYFUNCTION("""COMPUTED_VALUE"""),"")</f>
        <v/>
      </c>
      <c r="E14051" s="153" t="str">
        <f>IFERROR(__xludf.DUMMYFUNCTION("""COMPUTED_VALUE"""),"")</f>
        <v/>
      </c>
      <c r="I14051" s="169"/>
      <c r="J14051" s="156"/>
    </row>
    <row r="14052">
      <c r="D14052" s="153" t="str">
        <f>IFERROR(__xludf.DUMMYFUNCTION("""COMPUTED_VALUE"""),"")</f>
        <v/>
      </c>
      <c r="E14052" s="153" t="str">
        <f>IFERROR(__xludf.DUMMYFUNCTION("""COMPUTED_VALUE"""),"")</f>
        <v/>
      </c>
      <c r="I14052" s="169"/>
      <c r="J14052" s="156"/>
    </row>
    <row r="14053">
      <c r="D14053" s="153" t="str">
        <f>IFERROR(__xludf.DUMMYFUNCTION("""COMPUTED_VALUE"""),"")</f>
        <v/>
      </c>
      <c r="E14053" s="153" t="str">
        <f>IFERROR(__xludf.DUMMYFUNCTION("""COMPUTED_VALUE"""),"")</f>
        <v/>
      </c>
      <c r="I14053" s="169"/>
      <c r="J14053" s="156"/>
    </row>
    <row r="14054">
      <c r="D14054" s="153" t="str">
        <f>IFERROR(__xludf.DUMMYFUNCTION("""COMPUTED_VALUE"""),"")</f>
        <v/>
      </c>
      <c r="E14054" s="153" t="str">
        <f>IFERROR(__xludf.DUMMYFUNCTION("""COMPUTED_VALUE"""),"")</f>
        <v/>
      </c>
      <c r="I14054" s="169"/>
      <c r="J14054" s="156"/>
    </row>
    <row r="14055">
      <c r="D14055" s="153" t="str">
        <f>IFERROR(__xludf.DUMMYFUNCTION("""COMPUTED_VALUE"""),"")</f>
        <v/>
      </c>
      <c r="E14055" s="153" t="str">
        <f>IFERROR(__xludf.DUMMYFUNCTION("""COMPUTED_VALUE"""),"")</f>
        <v/>
      </c>
      <c r="I14055" s="169"/>
      <c r="J14055" s="156"/>
    </row>
    <row r="14056">
      <c r="D14056" s="153" t="str">
        <f>IFERROR(__xludf.DUMMYFUNCTION("""COMPUTED_VALUE"""),"")</f>
        <v/>
      </c>
      <c r="E14056" s="153" t="str">
        <f>IFERROR(__xludf.DUMMYFUNCTION("""COMPUTED_VALUE"""),"")</f>
        <v/>
      </c>
      <c r="I14056" s="169"/>
      <c r="J14056" s="156"/>
    </row>
    <row r="14057">
      <c r="D14057" s="153" t="str">
        <f>IFERROR(__xludf.DUMMYFUNCTION("""COMPUTED_VALUE"""),"")</f>
        <v/>
      </c>
      <c r="E14057" s="153" t="str">
        <f>IFERROR(__xludf.DUMMYFUNCTION("""COMPUTED_VALUE"""),"")</f>
        <v/>
      </c>
      <c r="I14057" s="169"/>
      <c r="J14057" s="156"/>
    </row>
    <row r="14058">
      <c r="D14058" s="153" t="str">
        <f>IFERROR(__xludf.DUMMYFUNCTION("""COMPUTED_VALUE"""),"")</f>
        <v/>
      </c>
      <c r="E14058" s="153" t="str">
        <f>IFERROR(__xludf.DUMMYFUNCTION("""COMPUTED_VALUE"""),"")</f>
        <v/>
      </c>
      <c r="I14058" s="169"/>
      <c r="J14058" s="156"/>
    </row>
    <row r="14059">
      <c r="D14059" s="153" t="str">
        <f>IFERROR(__xludf.DUMMYFUNCTION("""COMPUTED_VALUE"""),"")</f>
        <v/>
      </c>
      <c r="E14059" s="153" t="str">
        <f>IFERROR(__xludf.DUMMYFUNCTION("""COMPUTED_VALUE"""),"")</f>
        <v/>
      </c>
      <c r="I14059" s="169"/>
      <c r="J14059" s="156"/>
    </row>
    <row r="14060">
      <c r="D14060" s="153" t="str">
        <f>IFERROR(__xludf.DUMMYFUNCTION("""COMPUTED_VALUE"""),"")</f>
        <v/>
      </c>
      <c r="E14060" s="153" t="str">
        <f>IFERROR(__xludf.DUMMYFUNCTION("""COMPUTED_VALUE"""),"")</f>
        <v/>
      </c>
      <c r="I14060" s="169"/>
      <c r="J14060" s="156"/>
    </row>
    <row r="14061">
      <c r="D14061" s="153" t="str">
        <f>IFERROR(__xludf.DUMMYFUNCTION("""COMPUTED_VALUE"""),"")</f>
        <v/>
      </c>
      <c r="E14061" s="153" t="str">
        <f>IFERROR(__xludf.DUMMYFUNCTION("""COMPUTED_VALUE"""),"")</f>
        <v/>
      </c>
      <c r="I14061" s="169"/>
      <c r="J14061" s="156"/>
    </row>
    <row r="14062">
      <c r="D14062" s="153" t="str">
        <f>IFERROR(__xludf.DUMMYFUNCTION("""COMPUTED_VALUE"""),"")</f>
        <v/>
      </c>
      <c r="E14062" s="153" t="str">
        <f>IFERROR(__xludf.DUMMYFUNCTION("""COMPUTED_VALUE"""),"")</f>
        <v/>
      </c>
      <c r="I14062" s="169"/>
      <c r="J14062" s="156"/>
    </row>
    <row r="14063">
      <c r="D14063" s="153" t="str">
        <f>IFERROR(__xludf.DUMMYFUNCTION("""COMPUTED_VALUE"""),"")</f>
        <v/>
      </c>
      <c r="E14063" s="153" t="str">
        <f>IFERROR(__xludf.DUMMYFUNCTION("""COMPUTED_VALUE"""),"")</f>
        <v/>
      </c>
      <c r="I14063" s="169"/>
      <c r="J14063" s="156"/>
    </row>
    <row r="14064">
      <c r="D14064" s="153" t="str">
        <f>IFERROR(__xludf.DUMMYFUNCTION("""COMPUTED_VALUE"""),"")</f>
        <v/>
      </c>
      <c r="E14064" s="153" t="str">
        <f>IFERROR(__xludf.DUMMYFUNCTION("""COMPUTED_VALUE"""),"")</f>
        <v/>
      </c>
      <c r="I14064" s="169"/>
      <c r="J14064" s="156"/>
    </row>
    <row r="14065">
      <c r="D14065" s="153" t="str">
        <f>IFERROR(__xludf.DUMMYFUNCTION("""COMPUTED_VALUE"""),"")</f>
        <v/>
      </c>
      <c r="E14065" s="153" t="str">
        <f>IFERROR(__xludf.DUMMYFUNCTION("""COMPUTED_VALUE"""),"")</f>
        <v/>
      </c>
      <c r="I14065" s="169"/>
      <c r="J14065" s="156"/>
    </row>
    <row r="14066">
      <c r="D14066" s="153" t="str">
        <f>IFERROR(__xludf.DUMMYFUNCTION("""COMPUTED_VALUE"""),"")</f>
        <v/>
      </c>
      <c r="E14066" s="153" t="str">
        <f>IFERROR(__xludf.DUMMYFUNCTION("""COMPUTED_VALUE"""),"")</f>
        <v/>
      </c>
      <c r="I14066" s="169"/>
      <c r="J14066" s="156"/>
    </row>
    <row r="14067">
      <c r="D14067" s="153" t="str">
        <f>IFERROR(__xludf.DUMMYFUNCTION("""COMPUTED_VALUE"""),"")</f>
        <v/>
      </c>
      <c r="E14067" s="153" t="str">
        <f>IFERROR(__xludf.DUMMYFUNCTION("""COMPUTED_VALUE"""),"")</f>
        <v/>
      </c>
      <c r="I14067" s="169"/>
      <c r="J14067" s="156"/>
    </row>
    <row r="14068">
      <c r="D14068" s="153" t="str">
        <f>IFERROR(__xludf.DUMMYFUNCTION("""COMPUTED_VALUE"""),"")</f>
        <v/>
      </c>
      <c r="E14068" s="153" t="str">
        <f>IFERROR(__xludf.DUMMYFUNCTION("""COMPUTED_VALUE"""),"")</f>
        <v/>
      </c>
      <c r="I14068" s="169"/>
      <c r="J14068" s="156"/>
    </row>
    <row r="14069">
      <c r="D14069" s="153" t="str">
        <f>IFERROR(__xludf.DUMMYFUNCTION("""COMPUTED_VALUE"""),"")</f>
        <v/>
      </c>
      <c r="E14069" s="153" t="str">
        <f>IFERROR(__xludf.DUMMYFUNCTION("""COMPUTED_VALUE"""),"")</f>
        <v/>
      </c>
      <c r="I14069" s="169"/>
      <c r="J14069" s="156"/>
    </row>
    <row r="14070">
      <c r="D14070" s="153" t="str">
        <f>IFERROR(__xludf.DUMMYFUNCTION("""COMPUTED_VALUE"""),"")</f>
        <v/>
      </c>
      <c r="E14070" s="153" t="str">
        <f>IFERROR(__xludf.DUMMYFUNCTION("""COMPUTED_VALUE"""),"")</f>
        <v/>
      </c>
      <c r="I14070" s="169"/>
      <c r="J14070" s="156"/>
    </row>
    <row r="14071">
      <c r="D14071" s="153" t="str">
        <f>IFERROR(__xludf.DUMMYFUNCTION("""COMPUTED_VALUE"""),"")</f>
        <v/>
      </c>
      <c r="E14071" s="153" t="str">
        <f>IFERROR(__xludf.DUMMYFUNCTION("""COMPUTED_VALUE"""),"")</f>
        <v/>
      </c>
      <c r="I14071" s="169"/>
      <c r="J14071" s="156"/>
    </row>
    <row r="14072">
      <c r="D14072" s="153" t="str">
        <f>IFERROR(__xludf.DUMMYFUNCTION("""COMPUTED_VALUE"""),"")</f>
        <v/>
      </c>
      <c r="E14072" s="153" t="str">
        <f>IFERROR(__xludf.DUMMYFUNCTION("""COMPUTED_VALUE"""),"")</f>
        <v/>
      </c>
      <c r="I14072" s="169"/>
      <c r="J14072" s="156"/>
    </row>
    <row r="14073">
      <c r="D14073" s="153" t="str">
        <f>IFERROR(__xludf.DUMMYFUNCTION("""COMPUTED_VALUE"""),"")</f>
        <v/>
      </c>
      <c r="E14073" s="153" t="str">
        <f>IFERROR(__xludf.DUMMYFUNCTION("""COMPUTED_VALUE"""),"")</f>
        <v/>
      </c>
      <c r="I14073" s="169"/>
      <c r="J14073" s="156"/>
    </row>
    <row r="14074">
      <c r="D14074" s="153" t="str">
        <f>IFERROR(__xludf.DUMMYFUNCTION("""COMPUTED_VALUE"""),"")</f>
        <v/>
      </c>
      <c r="E14074" s="153" t="str">
        <f>IFERROR(__xludf.DUMMYFUNCTION("""COMPUTED_VALUE"""),"")</f>
        <v/>
      </c>
      <c r="I14074" s="169"/>
      <c r="J14074" s="156"/>
    </row>
    <row r="14075">
      <c r="D14075" s="153" t="str">
        <f>IFERROR(__xludf.DUMMYFUNCTION("""COMPUTED_VALUE"""),"")</f>
        <v/>
      </c>
      <c r="E14075" s="153" t="str">
        <f>IFERROR(__xludf.DUMMYFUNCTION("""COMPUTED_VALUE"""),"")</f>
        <v/>
      </c>
      <c r="I14075" s="169"/>
      <c r="J14075" s="156"/>
    </row>
    <row r="14076">
      <c r="D14076" s="153" t="str">
        <f>IFERROR(__xludf.DUMMYFUNCTION("""COMPUTED_VALUE"""),"")</f>
        <v/>
      </c>
      <c r="E14076" s="153" t="str">
        <f>IFERROR(__xludf.DUMMYFUNCTION("""COMPUTED_VALUE"""),"")</f>
        <v/>
      </c>
      <c r="I14076" s="169"/>
      <c r="J14076" s="156"/>
    </row>
    <row r="14077">
      <c r="D14077" s="153" t="str">
        <f>IFERROR(__xludf.DUMMYFUNCTION("""COMPUTED_VALUE"""),"")</f>
        <v/>
      </c>
      <c r="E14077" s="153" t="str">
        <f>IFERROR(__xludf.DUMMYFUNCTION("""COMPUTED_VALUE"""),"")</f>
        <v/>
      </c>
      <c r="I14077" s="169"/>
      <c r="J14077" s="156"/>
    </row>
    <row r="14078">
      <c r="D14078" s="153" t="str">
        <f>IFERROR(__xludf.DUMMYFUNCTION("""COMPUTED_VALUE"""),"")</f>
        <v/>
      </c>
      <c r="E14078" s="153" t="str">
        <f>IFERROR(__xludf.DUMMYFUNCTION("""COMPUTED_VALUE"""),"")</f>
        <v/>
      </c>
      <c r="I14078" s="169"/>
      <c r="J14078" s="156"/>
    </row>
    <row r="14079">
      <c r="D14079" s="153" t="str">
        <f>IFERROR(__xludf.DUMMYFUNCTION("""COMPUTED_VALUE"""),"")</f>
        <v/>
      </c>
      <c r="E14079" s="153" t="str">
        <f>IFERROR(__xludf.DUMMYFUNCTION("""COMPUTED_VALUE"""),"")</f>
        <v/>
      </c>
      <c r="I14079" s="169"/>
      <c r="J14079" s="156"/>
    </row>
    <row r="14080">
      <c r="D14080" s="153" t="str">
        <f>IFERROR(__xludf.DUMMYFUNCTION("""COMPUTED_VALUE"""),"")</f>
        <v/>
      </c>
      <c r="E14080" s="153" t="str">
        <f>IFERROR(__xludf.DUMMYFUNCTION("""COMPUTED_VALUE"""),"")</f>
        <v/>
      </c>
      <c r="I14080" s="169"/>
      <c r="J14080" s="156"/>
    </row>
    <row r="14081">
      <c r="D14081" s="153" t="str">
        <f>IFERROR(__xludf.DUMMYFUNCTION("""COMPUTED_VALUE"""),"")</f>
        <v/>
      </c>
      <c r="E14081" s="153" t="str">
        <f>IFERROR(__xludf.DUMMYFUNCTION("""COMPUTED_VALUE"""),"")</f>
        <v/>
      </c>
      <c r="I14081" s="169"/>
      <c r="J14081" s="156"/>
    </row>
    <row r="14082">
      <c r="D14082" s="153" t="str">
        <f>IFERROR(__xludf.DUMMYFUNCTION("""COMPUTED_VALUE"""),"")</f>
        <v/>
      </c>
      <c r="E14082" s="153" t="str">
        <f>IFERROR(__xludf.DUMMYFUNCTION("""COMPUTED_VALUE"""),"")</f>
        <v/>
      </c>
      <c r="I14082" s="169"/>
      <c r="J14082" s="156"/>
    </row>
    <row r="14083">
      <c r="D14083" s="153" t="str">
        <f>IFERROR(__xludf.DUMMYFUNCTION("""COMPUTED_VALUE"""),"")</f>
        <v/>
      </c>
      <c r="E14083" s="153" t="str">
        <f>IFERROR(__xludf.DUMMYFUNCTION("""COMPUTED_VALUE"""),"")</f>
        <v/>
      </c>
      <c r="I14083" s="169"/>
      <c r="J14083" s="156"/>
    </row>
    <row r="14084">
      <c r="D14084" s="153" t="str">
        <f>IFERROR(__xludf.DUMMYFUNCTION("""COMPUTED_VALUE"""),"")</f>
        <v/>
      </c>
      <c r="E14084" s="153" t="str">
        <f>IFERROR(__xludf.DUMMYFUNCTION("""COMPUTED_VALUE"""),"")</f>
        <v/>
      </c>
      <c r="I14084" s="169"/>
      <c r="J14084" s="156"/>
    </row>
    <row r="14085">
      <c r="D14085" s="153" t="str">
        <f>IFERROR(__xludf.DUMMYFUNCTION("""COMPUTED_VALUE"""),"")</f>
        <v/>
      </c>
      <c r="E14085" s="153" t="str">
        <f>IFERROR(__xludf.DUMMYFUNCTION("""COMPUTED_VALUE"""),"")</f>
        <v/>
      </c>
      <c r="I14085" s="169"/>
      <c r="J14085" s="156"/>
    </row>
    <row r="14086">
      <c r="D14086" s="153" t="str">
        <f>IFERROR(__xludf.DUMMYFUNCTION("""COMPUTED_VALUE"""),"")</f>
        <v/>
      </c>
      <c r="E14086" s="153" t="str">
        <f>IFERROR(__xludf.DUMMYFUNCTION("""COMPUTED_VALUE"""),"")</f>
        <v/>
      </c>
      <c r="I14086" s="169"/>
      <c r="J14086" s="156"/>
    </row>
    <row r="14087">
      <c r="D14087" s="153" t="str">
        <f>IFERROR(__xludf.DUMMYFUNCTION("""COMPUTED_VALUE"""),"")</f>
        <v/>
      </c>
      <c r="E14087" s="153" t="str">
        <f>IFERROR(__xludf.DUMMYFUNCTION("""COMPUTED_VALUE"""),"")</f>
        <v/>
      </c>
      <c r="I14087" s="169"/>
      <c r="J14087" s="156"/>
    </row>
    <row r="14088">
      <c r="D14088" s="153" t="str">
        <f>IFERROR(__xludf.DUMMYFUNCTION("""COMPUTED_VALUE"""),"")</f>
        <v/>
      </c>
      <c r="E14088" s="153" t="str">
        <f>IFERROR(__xludf.DUMMYFUNCTION("""COMPUTED_VALUE"""),"")</f>
        <v/>
      </c>
      <c r="I14088" s="169"/>
      <c r="J14088" s="156"/>
    </row>
    <row r="14089">
      <c r="D14089" s="153" t="str">
        <f>IFERROR(__xludf.DUMMYFUNCTION("""COMPUTED_VALUE"""),"")</f>
        <v/>
      </c>
      <c r="E14089" s="153" t="str">
        <f>IFERROR(__xludf.DUMMYFUNCTION("""COMPUTED_VALUE"""),"")</f>
        <v/>
      </c>
      <c r="I14089" s="169"/>
      <c r="J14089" s="156"/>
    </row>
    <row r="14090">
      <c r="D14090" s="153" t="str">
        <f>IFERROR(__xludf.DUMMYFUNCTION("""COMPUTED_VALUE"""),"")</f>
        <v/>
      </c>
      <c r="E14090" s="153" t="str">
        <f>IFERROR(__xludf.DUMMYFUNCTION("""COMPUTED_VALUE"""),"")</f>
        <v/>
      </c>
      <c r="I14090" s="169"/>
      <c r="J14090" s="156"/>
    </row>
    <row r="14091">
      <c r="D14091" s="153" t="str">
        <f>IFERROR(__xludf.DUMMYFUNCTION("""COMPUTED_VALUE"""),"")</f>
        <v/>
      </c>
      <c r="E14091" s="153" t="str">
        <f>IFERROR(__xludf.DUMMYFUNCTION("""COMPUTED_VALUE"""),"")</f>
        <v/>
      </c>
      <c r="I14091" s="169"/>
      <c r="J14091" s="156"/>
    </row>
    <row r="14092">
      <c r="D14092" s="153" t="str">
        <f>IFERROR(__xludf.DUMMYFUNCTION("""COMPUTED_VALUE"""),"")</f>
        <v/>
      </c>
      <c r="E14092" s="153" t="str">
        <f>IFERROR(__xludf.DUMMYFUNCTION("""COMPUTED_VALUE"""),"")</f>
        <v/>
      </c>
      <c r="I14092" s="169"/>
      <c r="J14092" s="156"/>
    </row>
    <row r="14093">
      <c r="D14093" s="153" t="str">
        <f>IFERROR(__xludf.DUMMYFUNCTION("""COMPUTED_VALUE"""),"")</f>
        <v/>
      </c>
      <c r="E14093" s="153" t="str">
        <f>IFERROR(__xludf.DUMMYFUNCTION("""COMPUTED_VALUE"""),"")</f>
        <v/>
      </c>
      <c r="I14093" s="169"/>
      <c r="J14093" s="156"/>
    </row>
    <row r="14094">
      <c r="D14094" s="153" t="str">
        <f>IFERROR(__xludf.DUMMYFUNCTION("""COMPUTED_VALUE"""),"")</f>
        <v/>
      </c>
      <c r="E14094" s="153" t="str">
        <f>IFERROR(__xludf.DUMMYFUNCTION("""COMPUTED_VALUE"""),"")</f>
        <v/>
      </c>
      <c r="I14094" s="169"/>
      <c r="J14094" s="156"/>
    </row>
    <row r="14095">
      <c r="D14095" s="153" t="str">
        <f>IFERROR(__xludf.DUMMYFUNCTION("""COMPUTED_VALUE"""),"")</f>
        <v/>
      </c>
      <c r="E14095" s="153" t="str">
        <f>IFERROR(__xludf.DUMMYFUNCTION("""COMPUTED_VALUE"""),"")</f>
        <v/>
      </c>
      <c r="I14095" s="169"/>
      <c r="J14095" s="156"/>
    </row>
    <row r="14096">
      <c r="D14096" s="153" t="str">
        <f>IFERROR(__xludf.DUMMYFUNCTION("""COMPUTED_VALUE"""),"")</f>
        <v/>
      </c>
      <c r="E14096" s="153" t="str">
        <f>IFERROR(__xludf.DUMMYFUNCTION("""COMPUTED_VALUE"""),"")</f>
        <v/>
      </c>
      <c r="I14096" s="169"/>
      <c r="J14096" s="156"/>
    </row>
    <row r="14097">
      <c r="D14097" s="153" t="str">
        <f>IFERROR(__xludf.DUMMYFUNCTION("""COMPUTED_VALUE"""),"")</f>
        <v/>
      </c>
      <c r="E14097" s="153" t="str">
        <f>IFERROR(__xludf.DUMMYFUNCTION("""COMPUTED_VALUE"""),"")</f>
        <v/>
      </c>
      <c r="I14097" s="169"/>
      <c r="J14097" s="156"/>
    </row>
    <row r="14098">
      <c r="D14098" s="153" t="str">
        <f>IFERROR(__xludf.DUMMYFUNCTION("""COMPUTED_VALUE"""),"")</f>
        <v/>
      </c>
      <c r="E14098" s="153" t="str">
        <f>IFERROR(__xludf.DUMMYFUNCTION("""COMPUTED_VALUE"""),"")</f>
        <v/>
      </c>
      <c r="I14098" s="169"/>
      <c r="J14098" s="156"/>
    </row>
    <row r="14099">
      <c r="D14099" s="153" t="str">
        <f>IFERROR(__xludf.DUMMYFUNCTION("""COMPUTED_VALUE"""),"")</f>
        <v/>
      </c>
      <c r="E14099" s="153" t="str">
        <f>IFERROR(__xludf.DUMMYFUNCTION("""COMPUTED_VALUE"""),"")</f>
        <v/>
      </c>
      <c r="I14099" s="169"/>
      <c r="J14099" s="156"/>
    </row>
    <row r="14100">
      <c r="D14100" s="153" t="str">
        <f>IFERROR(__xludf.DUMMYFUNCTION("""COMPUTED_VALUE"""),"")</f>
        <v/>
      </c>
      <c r="E14100" s="153" t="str">
        <f>IFERROR(__xludf.DUMMYFUNCTION("""COMPUTED_VALUE"""),"")</f>
        <v/>
      </c>
      <c r="I14100" s="169"/>
      <c r="J14100" s="156"/>
    </row>
    <row r="14101">
      <c r="D14101" s="153" t="str">
        <f>IFERROR(__xludf.DUMMYFUNCTION("""COMPUTED_VALUE"""),"")</f>
        <v/>
      </c>
      <c r="E14101" s="153" t="str">
        <f>IFERROR(__xludf.DUMMYFUNCTION("""COMPUTED_VALUE"""),"")</f>
        <v/>
      </c>
      <c r="I14101" s="169"/>
      <c r="J14101" s="156"/>
    </row>
    <row r="14102">
      <c r="D14102" s="153" t="str">
        <f>IFERROR(__xludf.DUMMYFUNCTION("""COMPUTED_VALUE"""),"")</f>
        <v/>
      </c>
      <c r="E14102" s="153" t="str">
        <f>IFERROR(__xludf.DUMMYFUNCTION("""COMPUTED_VALUE"""),"")</f>
        <v/>
      </c>
      <c r="I14102" s="169"/>
      <c r="J14102" s="156"/>
    </row>
    <row r="14103">
      <c r="D14103" s="153" t="str">
        <f>IFERROR(__xludf.DUMMYFUNCTION("""COMPUTED_VALUE"""),"")</f>
        <v/>
      </c>
      <c r="E14103" s="153" t="str">
        <f>IFERROR(__xludf.DUMMYFUNCTION("""COMPUTED_VALUE"""),"")</f>
        <v/>
      </c>
      <c r="I14103" s="169"/>
      <c r="J14103" s="156"/>
    </row>
    <row r="14104">
      <c r="D14104" s="153" t="str">
        <f>IFERROR(__xludf.DUMMYFUNCTION("""COMPUTED_VALUE"""),"")</f>
        <v/>
      </c>
      <c r="E14104" s="153" t="str">
        <f>IFERROR(__xludf.DUMMYFUNCTION("""COMPUTED_VALUE"""),"")</f>
        <v/>
      </c>
      <c r="I14104" s="169"/>
      <c r="J14104" s="156"/>
    </row>
    <row r="14105">
      <c r="D14105" s="153" t="str">
        <f>IFERROR(__xludf.DUMMYFUNCTION("""COMPUTED_VALUE"""),"")</f>
        <v/>
      </c>
      <c r="E14105" s="153" t="str">
        <f>IFERROR(__xludf.DUMMYFUNCTION("""COMPUTED_VALUE"""),"")</f>
        <v/>
      </c>
      <c r="I14105" s="169"/>
      <c r="J14105" s="156"/>
    </row>
    <row r="14106">
      <c r="D14106" s="153" t="str">
        <f>IFERROR(__xludf.DUMMYFUNCTION("""COMPUTED_VALUE"""),"")</f>
        <v/>
      </c>
      <c r="E14106" s="153" t="str">
        <f>IFERROR(__xludf.DUMMYFUNCTION("""COMPUTED_VALUE"""),"")</f>
        <v/>
      </c>
      <c r="I14106" s="169"/>
      <c r="J14106" s="156"/>
    </row>
    <row r="14107">
      <c r="D14107" s="153" t="str">
        <f>IFERROR(__xludf.DUMMYFUNCTION("""COMPUTED_VALUE"""),"")</f>
        <v/>
      </c>
      <c r="E14107" s="153" t="str">
        <f>IFERROR(__xludf.DUMMYFUNCTION("""COMPUTED_VALUE"""),"")</f>
        <v/>
      </c>
      <c r="I14107" s="169"/>
      <c r="J14107" s="156"/>
    </row>
    <row r="14108">
      <c r="D14108" s="153" t="str">
        <f>IFERROR(__xludf.DUMMYFUNCTION("""COMPUTED_VALUE"""),"")</f>
        <v/>
      </c>
      <c r="E14108" s="153" t="str">
        <f>IFERROR(__xludf.DUMMYFUNCTION("""COMPUTED_VALUE"""),"")</f>
        <v/>
      </c>
      <c r="I14108" s="169"/>
      <c r="J14108" s="156"/>
    </row>
    <row r="14109">
      <c r="D14109" s="153" t="str">
        <f>IFERROR(__xludf.DUMMYFUNCTION("""COMPUTED_VALUE"""),"")</f>
        <v/>
      </c>
      <c r="E14109" s="153" t="str">
        <f>IFERROR(__xludf.DUMMYFUNCTION("""COMPUTED_VALUE"""),"")</f>
        <v/>
      </c>
      <c r="I14109" s="169"/>
      <c r="J14109" s="156"/>
    </row>
    <row r="14110">
      <c r="D14110" s="153" t="str">
        <f>IFERROR(__xludf.DUMMYFUNCTION("""COMPUTED_VALUE"""),"")</f>
        <v/>
      </c>
      <c r="E14110" s="153" t="str">
        <f>IFERROR(__xludf.DUMMYFUNCTION("""COMPUTED_VALUE"""),"")</f>
        <v/>
      </c>
      <c r="I14110" s="169"/>
      <c r="J14110" s="156"/>
    </row>
    <row r="14111">
      <c r="D14111" s="153" t="str">
        <f>IFERROR(__xludf.DUMMYFUNCTION("""COMPUTED_VALUE"""),"")</f>
        <v/>
      </c>
      <c r="E14111" s="153" t="str">
        <f>IFERROR(__xludf.DUMMYFUNCTION("""COMPUTED_VALUE"""),"")</f>
        <v/>
      </c>
      <c r="I14111" s="169"/>
      <c r="J14111" s="156"/>
    </row>
    <row r="14112">
      <c r="D14112" s="153" t="str">
        <f>IFERROR(__xludf.DUMMYFUNCTION("""COMPUTED_VALUE"""),"")</f>
        <v/>
      </c>
      <c r="E14112" s="153" t="str">
        <f>IFERROR(__xludf.DUMMYFUNCTION("""COMPUTED_VALUE"""),"")</f>
        <v/>
      </c>
      <c r="I14112" s="169"/>
      <c r="J14112" s="156"/>
    </row>
    <row r="14113">
      <c r="D14113" s="153" t="str">
        <f>IFERROR(__xludf.DUMMYFUNCTION("""COMPUTED_VALUE"""),"")</f>
        <v/>
      </c>
      <c r="E14113" s="153" t="str">
        <f>IFERROR(__xludf.DUMMYFUNCTION("""COMPUTED_VALUE"""),"")</f>
        <v/>
      </c>
      <c r="I14113" s="169"/>
      <c r="J14113" s="156"/>
    </row>
    <row r="14114">
      <c r="D14114" s="153" t="str">
        <f>IFERROR(__xludf.DUMMYFUNCTION("""COMPUTED_VALUE"""),"")</f>
        <v/>
      </c>
      <c r="E14114" s="153" t="str">
        <f>IFERROR(__xludf.DUMMYFUNCTION("""COMPUTED_VALUE"""),"")</f>
        <v/>
      </c>
      <c r="I14114" s="169"/>
      <c r="J14114" s="156"/>
    </row>
    <row r="14115">
      <c r="D14115" s="153" t="str">
        <f>IFERROR(__xludf.DUMMYFUNCTION("""COMPUTED_VALUE"""),"")</f>
        <v/>
      </c>
      <c r="E14115" s="153" t="str">
        <f>IFERROR(__xludf.DUMMYFUNCTION("""COMPUTED_VALUE"""),"")</f>
        <v/>
      </c>
      <c r="I14115" s="169"/>
      <c r="J14115" s="156"/>
    </row>
    <row r="14116">
      <c r="D14116" s="153" t="str">
        <f>IFERROR(__xludf.DUMMYFUNCTION("""COMPUTED_VALUE"""),"")</f>
        <v/>
      </c>
      <c r="E14116" s="153" t="str">
        <f>IFERROR(__xludf.DUMMYFUNCTION("""COMPUTED_VALUE"""),"")</f>
        <v/>
      </c>
      <c r="I14116" s="169"/>
      <c r="J14116" s="156"/>
    </row>
    <row r="14117">
      <c r="D14117" s="153" t="str">
        <f>IFERROR(__xludf.DUMMYFUNCTION("""COMPUTED_VALUE"""),"")</f>
        <v/>
      </c>
      <c r="E14117" s="153" t="str">
        <f>IFERROR(__xludf.DUMMYFUNCTION("""COMPUTED_VALUE"""),"")</f>
        <v/>
      </c>
      <c r="I14117" s="169"/>
      <c r="J14117" s="156"/>
    </row>
    <row r="14118">
      <c r="D14118" s="153" t="str">
        <f>IFERROR(__xludf.DUMMYFUNCTION("""COMPUTED_VALUE"""),"")</f>
        <v/>
      </c>
      <c r="E14118" s="153" t="str">
        <f>IFERROR(__xludf.DUMMYFUNCTION("""COMPUTED_VALUE"""),"")</f>
        <v/>
      </c>
      <c r="I14118" s="169"/>
      <c r="J14118" s="156"/>
    </row>
    <row r="14119">
      <c r="D14119" s="153" t="str">
        <f>IFERROR(__xludf.DUMMYFUNCTION("""COMPUTED_VALUE"""),"")</f>
        <v/>
      </c>
      <c r="E14119" s="153" t="str">
        <f>IFERROR(__xludf.DUMMYFUNCTION("""COMPUTED_VALUE"""),"")</f>
        <v/>
      </c>
      <c r="I14119" s="169"/>
      <c r="J14119" s="156"/>
    </row>
    <row r="14120">
      <c r="D14120" s="153" t="str">
        <f>IFERROR(__xludf.DUMMYFUNCTION("""COMPUTED_VALUE"""),"")</f>
        <v/>
      </c>
      <c r="E14120" s="153" t="str">
        <f>IFERROR(__xludf.DUMMYFUNCTION("""COMPUTED_VALUE"""),"")</f>
        <v/>
      </c>
      <c r="I14120" s="169"/>
      <c r="J14120" s="156"/>
    </row>
    <row r="14121">
      <c r="D14121" s="153" t="str">
        <f>IFERROR(__xludf.DUMMYFUNCTION("""COMPUTED_VALUE"""),"")</f>
        <v/>
      </c>
      <c r="E14121" s="153" t="str">
        <f>IFERROR(__xludf.DUMMYFUNCTION("""COMPUTED_VALUE"""),"")</f>
        <v/>
      </c>
      <c r="I14121" s="169"/>
      <c r="J14121" s="156"/>
    </row>
    <row r="14122">
      <c r="D14122" s="153" t="str">
        <f>IFERROR(__xludf.DUMMYFUNCTION("""COMPUTED_VALUE"""),"")</f>
        <v/>
      </c>
      <c r="E14122" s="153" t="str">
        <f>IFERROR(__xludf.DUMMYFUNCTION("""COMPUTED_VALUE"""),"")</f>
        <v/>
      </c>
      <c r="I14122" s="169"/>
      <c r="J14122" s="156"/>
    </row>
    <row r="14123">
      <c r="D14123" s="153" t="str">
        <f>IFERROR(__xludf.DUMMYFUNCTION("""COMPUTED_VALUE"""),"")</f>
        <v/>
      </c>
      <c r="E14123" s="153" t="str">
        <f>IFERROR(__xludf.DUMMYFUNCTION("""COMPUTED_VALUE"""),"")</f>
        <v/>
      </c>
      <c r="I14123" s="169"/>
      <c r="J14123" s="156"/>
    </row>
    <row r="14124">
      <c r="D14124" s="153" t="str">
        <f>IFERROR(__xludf.DUMMYFUNCTION("""COMPUTED_VALUE"""),"")</f>
        <v/>
      </c>
      <c r="E14124" s="153" t="str">
        <f>IFERROR(__xludf.DUMMYFUNCTION("""COMPUTED_VALUE"""),"")</f>
        <v/>
      </c>
      <c r="I14124" s="169"/>
      <c r="J14124" s="156"/>
    </row>
    <row r="14125">
      <c r="D14125" s="153" t="str">
        <f>IFERROR(__xludf.DUMMYFUNCTION("""COMPUTED_VALUE"""),"")</f>
        <v/>
      </c>
      <c r="E14125" s="153" t="str">
        <f>IFERROR(__xludf.DUMMYFUNCTION("""COMPUTED_VALUE"""),"")</f>
        <v/>
      </c>
      <c r="I14125" s="169"/>
      <c r="J14125" s="156"/>
    </row>
    <row r="14126">
      <c r="D14126" s="153" t="str">
        <f>IFERROR(__xludf.DUMMYFUNCTION("""COMPUTED_VALUE"""),"")</f>
        <v/>
      </c>
      <c r="E14126" s="153" t="str">
        <f>IFERROR(__xludf.DUMMYFUNCTION("""COMPUTED_VALUE"""),"")</f>
        <v/>
      </c>
      <c r="I14126" s="169"/>
      <c r="J14126" s="156"/>
    </row>
    <row r="14127">
      <c r="D14127" s="153" t="str">
        <f>IFERROR(__xludf.DUMMYFUNCTION("""COMPUTED_VALUE"""),"")</f>
        <v/>
      </c>
      <c r="E14127" s="153" t="str">
        <f>IFERROR(__xludf.DUMMYFUNCTION("""COMPUTED_VALUE"""),"")</f>
        <v/>
      </c>
      <c r="I14127" s="169"/>
      <c r="J14127" s="156"/>
    </row>
    <row r="14128">
      <c r="D14128" s="153" t="str">
        <f>IFERROR(__xludf.DUMMYFUNCTION("""COMPUTED_VALUE"""),"")</f>
        <v/>
      </c>
      <c r="E14128" s="153" t="str">
        <f>IFERROR(__xludf.DUMMYFUNCTION("""COMPUTED_VALUE"""),"")</f>
        <v/>
      </c>
      <c r="I14128" s="169"/>
      <c r="J14128" s="156"/>
    </row>
    <row r="14129">
      <c r="D14129" s="153" t="str">
        <f>IFERROR(__xludf.DUMMYFUNCTION("""COMPUTED_VALUE"""),"")</f>
        <v/>
      </c>
      <c r="E14129" s="153" t="str">
        <f>IFERROR(__xludf.DUMMYFUNCTION("""COMPUTED_VALUE"""),"")</f>
        <v/>
      </c>
      <c r="I14129" s="169"/>
      <c r="J14129" s="156"/>
    </row>
    <row r="14130">
      <c r="D14130" s="153" t="str">
        <f>IFERROR(__xludf.DUMMYFUNCTION("""COMPUTED_VALUE"""),"")</f>
        <v/>
      </c>
      <c r="E14130" s="153" t="str">
        <f>IFERROR(__xludf.DUMMYFUNCTION("""COMPUTED_VALUE"""),"")</f>
        <v/>
      </c>
      <c r="I14130" s="169"/>
      <c r="J14130" s="156"/>
    </row>
    <row r="14131">
      <c r="D14131" s="153" t="str">
        <f>IFERROR(__xludf.DUMMYFUNCTION("""COMPUTED_VALUE"""),"")</f>
        <v/>
      </c>
      <c r="E14131" s="153" t="str">
        <f>IFERROR(__xludf.DUMMYFUNCTION("""COMPUTED_VALUE"""),"")</f>
        <v/>
      </c>
      <c r="I14131" s="169"/>
      <c r="J14131" s="156"/>
    </row>
    <row r="14132">
      <c r="D14132" s="153" t="str">
        <f>IFERROR(__xludf.DUMMYFUNCTION("""COMPUTED_VALUE"""),"")</f>
        <v/>
      </c>
      <c r="E14132" s="153" t="str">
        <f>IFERROR(__xludf.DUMMYFUNCTION("""COMPUTED_VALUE"""),"")</f>
        <v/>
      </c>
      <c r="I14132" s="169"/>
      <c r="J14132" s="156"/>
    </row>
    <row r="14133">
      <c r="D14133" s="153" t="str">
        <f>IFERROR(__xludf.DUMMYFUNCTION("""COMPUTED_VALUE"""),"")</f>
        <v/>
      </c>
      <c r="E14133" s="153" t="str">
        <f>IFERROR(__xludf.DUMMYFUNCTION("""COMPUTED_VALUE"""),"")</f>
        <v/>
      </c>
      <c r="I14133" s="169"/>
      <c r="J14133" s="156"/>
    </row>
    <row r="14134">
      <c r="D14134" s="153" t="str">
        <f>IFERROR(__xludf.DUMMYFUNCTION("""COMPUTED_VALUE"""),"")</f>
        <v/>
      </c>
      <c r="E14134" s="153" t="str">
        <f>IFERROR(__xludf.DUMMYFUNCTION("""COMPUTED_VALUE"""),"")</f>
        <v/>
      </c>
      <c r="I14134" s="169"/>
      <c r="J14134" s="156"/>
    </row>
    <row r="14135">
      <c r="D14135" s="153" t="str">
        <f>IFERROR(__xludf.DUMMYFUNCTION("""COMPUTED_VALUE"""),"")</f>
        <v/>
      </c>
      <c r="E14135" s="153" t="str">
        <f>IFERROR(__xludf.DUMMYFUNCTION("""COMPUTED_VALUE"""),"")</f>
        <v/>
      </c>
      <c r="I14135" s="169"/>
      <c r="J14135" s="156"/>
    </row>
    <row r="14136">
      <c r="D14136" s="153" t="str">
        <f>IFERROR(__xludf.DUMMYFUNCTION("""COMPUTED_VALUE"""),"")</f>
        <v/>
      </c>
      <c r="E14136" s="153" t="str">
        <f>IFERROR(__xludf.DUMMYFUNCTION("""COMPUTED_VALUE"""),"")</f>
        <v/>
      </c>
      <c r="I14136" s="169"/>
      <c r="J14136" s="156"/>
    </row>
    <row r="14137">
      <c r="D14137" s="153" t="str">
        <f>IFERROR(__xludf.DUMMYFUNCTION("""COMPUTED_VALUE"""),"")</f>
        <v/>
      </c>
      <c r="E14137" s="153" t="str">
        <f>IFERROR(__xludf.DUMMYFUNCTION("""COMPUTED_VALUE"""),"")</f>
        <v/>
      </c>
      <c r="I14137" s="169"/>
      <c r="J14137" s="156"/>
    </row>
    <row r="14138">
      <c r="D14138" s="153" t="str">
        <f>IFERROR(__xludf.DUMMYFUNCTION("""COMPUTED_VALUE"""),"")</f>
        <v/>
      </c>
      <c r="E14138" s="153" t="str">
        <f>IFERROR(__xludf.DUMMYFUNCTION("""COMPUTED_VALUE"""),"")</f>
        <v/>
      </c>
      <c r="I14138" s="169"/>
      <c r="J14138" s="156"/>
    </row>
    <row r="14139">
      <c r="D14139" s="153" t="str">
        <f>IFERROR(__xludf.DUMMYFUNCTION("""COMPUTED_VALUE"""),"")</f>
        <v/>
      </c>
      <c r="E14139" s="153" t="str">
        <f>IFERROR(__xludf.DUMMYFUNCTION("""COMPUTED_VALUE"""),"")</f>
        <v/>
      </c>
      <c r="I14139" s="169"/>
      <c r="J14139" s="156"/>
    </row>
    <row r="14140">
      <c r="D14140" s="153" t="str">
        <f>IFERROR(__xludf.DUMMYFUNCTION("""COMPUTED_VALUE"""),"")</f>
        <v/>
      </c>
      <c r="E14140" s="153" t="str">
        <f>IFERROR(__xludf.DUMMYFUNCTION("""COMPUTED_VALUE"""),"")</f>
        <v/>
      </c>
      <c r="I14140" s="169"/>
      <c r="J14140" s="156"/>
    </row>
    <row r="14141">
      <c r="D14141" s="153" t="str">
        <f>IFERROR(__xludf.DUMMYFUNCTION("""COMPUTED_VALUE"""),"")</f>
        <v/>
      </c>
      <c r="E14141" s="153" t="str">
        <f>IFERROR(__xludf.DUMMYFUNCTION("""COMPUTED_VALUE"""),"")</f>
        <v/>
      </c>
      <c r="I14141" s="169"/>
      <c r="J14141" s="156"/>
    </row>
    <row r="14142">
      <c r="D14142" s="153" t="str">
        <f>IFERROR(__xludf.DUMMYFUNCTION("""COMPUTED_VALUE"""),"")</f>
        <v/>
      </c>
      <c r="E14142" s="153" t="str">
        <f>IFERROR(__xludf.DUMMYFUNCTION("""COMPUTED_VALUE"""),"")</f>
        <v/>
      </c>
      <c r="I14142" s="169"/>
      <c r="J14142" s="156"/>
    </row>
    <row r="14143">
      <c r="D14143" s="153" t="str">
        <f>IFERROR(__xludf.DUMMYFUNCTION("""COMPUTED_VALUE"""),"")</f>
        <v/>
      </c>
      <c r="E14143" s="153" t="str">
        <f>IFERROR(__xludf.DUMMYFUNCTION("""COMPUTED_VALUE"""),"")</f>
        <v/>
      </c>
      <c r="I14143" s="169"/>
      <c r="J14143" s="156"/>
    </row>
    <row r="14144">
      <c r="D14144" s="153" t="str">
        <f>IFERROR(__xludf.DUMMYFUNCTION("""COMPUTED_VALUE"""),"")</f>
        <v/>
      </c>
      <c r="E14144" s="153" t="str">
        <f>IFERROR(__xludf.DUMMYFUNCTION("""COMPUTED_VALUE"""),"")</f>
        <v/>
      </c>
      <c r="I14144" s="169"/>
      <c r="J14144" s="156"/>
    </row>
    <row r="14145">
      <c r="D14145" s="153" t="str">
        <f>IFERROR(__xludf.DUMMYFUNCTION("""COMPUTED_VALUE"""),"")</f>
        <v/>
      </c>
      <c r="E14145" s="153" t="str">
        <f>IFERROR(__xludf.DUMMYFUNCTION("""COMPUTED_VALUE"""),"")</f>
        <v/>
      </c>
      <c r="I14145" s="169"/>
      <c r="J14145" s="156"/>
    </row>
    <row r="14146">
      <c r="D14146" s="153" t="str">
        <f>IFERROR(__xludf.DUMMYFUNCTION("""COMPUTED_VALUE"""),"")</f>
        <v/>
      </c>
      <c r="E14146" s="153" t="str">
        <f>IFERROR(__xludf.DUMMYFUNCTION("""COMPUTED_VALUE"""),"")</f>
        <v/>
      </c>
      <c r="I14146" s="169"/>
      <c r="J14146" s="156"/>
    </row>
    <row r="14147">
      <c r="D14147" s="153" t="str">
        <f>IFERROR(__xludf.DUMMYFUNCTION("""COMPUTED_VALUE"""),"")</f>
        <v/>
      </c>
      <c r="E14147" s="153" t="str">
        <f>IFERROR(__xludf.DUMMYFUNCTION("""COMPUTED_VALUE"""),"")</f>
        <v/>
      </c>
      <c r="I14147" s="169"/>
      <c r="J14147" s="156"/>
    </row>
    <row r="14148">
      <c r="D14148" s="153" t="str">
        <f>IFERROR(__xludf.DUMMYFUNCTION("""COMPUTED_VALUE"""),"")</f>
        <v/>
      </c>
      <c r="E14148" s="153" t="str">
        <f>IFERROR(__xludf.DUMMYFUNCTION("""COMPUTED_VALUE"""),"")</f>
        <v/>
      </c>
      <c r="I14148" s="169"/>
      <c r="J14148" s="156"/>
    </row>
    <row r="14149">
      <c r="D14149" s="153" t="str">
        <f>IFERROR(__xludf.DUMMYFUNCTION("""COMPUTED_VALUE"""),"")</f>
        <v/>
      </c>
      <c r="E14149" s="153" t="str">
        <f>IFERROR(__xludf.DUMMYFUNCTION("""COMPUTED_VALUE"""),"")</f>
        <v/>
      </c>
      <c r="I14149" s="169"/>
      <c r="J14149" s="156"/>
    </row>
    <row r="14150">
      <c r="D14150" s="153" t="str">
        <f>IFERROR(__xludf.DUMMYFUNCTION("""COMPUTED_VALUE"""),"")</f>
        <v/>
      </c>
      <c r="E14150" s="153" t="str">
        <f>IFERROR(__xludf.DUMMYFUNCTION("""COMPUTED_VALUE"""),"")</f>
        <v/>
      </c>
      <c r="I14150" s="169"/>
      <c r="J14150" s="156"/>
    </row>
    <row r="14151">
      <c r="D14151" s="153" t="str">
        <f>IFERROR(__xludf.DUMMYFUNCTION("""COMPUTED_VALUE"""),"")</f>
        <v/>
      </c>
      <c r="E14151" s="153" t="str">
        <f>IFERROR(__xludf.DUMMYFUNCTION("""COMPUTED_VALUE"""),"")</f>
        <v/>
      </c>
      <c r="I14151" s="169"/>
      <c r="J14151" s="156"/>
    </row>
    <row r="14152">
      <c r="D14152" s="153" t="str">
        <f>IFERROR(__xludf.DUMMYFUNCTION("""COMPUTED_VALUE"""),"")</f>
        <v/>
      </c>
      <c r="E14152" s="153" t="str">
        <f>IFERROR(__xludf.DUMMYFUNCTION("""COMPUTED_VALUE"""),"")</f>
        <v/>
      </c>
      <c r="I14152" s="169"/>
      <c r="J14152" s="156"/>
    </row>
    <row r="14153">
      <c r="D14153" s="153" t="str">
        <f>IFERROR(__xludf.DUMMYFUNCTION("""COMPUTED_VALUE"""),"")</f>
        <v/>
      </c>
      <c r="E14153" s="153" t="str">
        <f>IFERROR(__xludf.DUMMYFUNCTION("""COMPUTED_VALUE"""),"")</f>
        <v/>
      </c>
      <c r="I14153" s="169"/>
      <c r="J14153" s="156"/>
    </row>
    <row r="14154">
      <c r="D14154" s="153" t="str">
        <f>IFERROR(__xludf.DUMMYFUNCTION("""COMPUTED_VALUE"""),"")</f>
        <v/>
      </c>
      <c r="E14154" s="153" t="str">
        <f>IFERROR(__xludf.DUMMYFUNCTION("""COMPUTED_VALUE"""),"")</f>
        <v/>
      </c>
      <c r="I14154" s="169"/>
      <c r="J14154" s="156"/>
    </row>
    <row r="14155">
      <c r="D14155" s="153" t="str">
        <f>IFERROR(__xludf.DUMMYFUNCTION("""COMPUTED_VALUE"""),"")</f>
        <v/>
      </c>
      <c r="E14155" s="153" t="str">
        <f>IFERROR(__xludf.DUMMYFUNCTION("""COMPUTED_VALUE"""),"")</f>
        <v/>
      </c>
      <c r="I14155" s="169"/>
      <c r="J14155" s="156"/>
    </row>
    <row r="14156">
      <c r="D14156" s="153" t="str">
        <f>IFERROR(__xludf.DUMMYFUNCTION("""COMPUTED_VALUE"""),"")</f>
        <v/>
      </c>
      <c r="E14156" s="153" t="str">
        <f>IFERROR(__xludf.DUMMYFUNCTION("""COMPUTED_VALUE"""),"")</f>
        <v/>
      </c>
      <c r="I14156" s="169"/>
      <c r="J14156" s="156"/>
    </row>
    <row r="14157">
      <c r="D14157" s="153" t="str">
        <f>IFERROR(__xludf.DUMMYFUNCTION("""COMPUTED_VALUE"""),"")</f>
        <v/>
      </c>
      <c r="E14157" s="153" t="str">
        <f>IFERROR(__xludf.DUMMYFUNCTION("""COMPUTED_VALUE"""),"")</f>
        <v/>
      </c>
      <c r="I14157" s="169"/>
      <c r="J14157" s="156"/>
    </row>
    <row r="14158">
      <c r="D14158" s="153" t="str">
        <f>IFERROR(__xludf.DUMMYFUNCTION("""COMPUTED_VALUE"""),"")</f>
        <v/>
      </c>
      <c r="E14158" s="153" t="str">
        <f>IFERROR(__xludf.DUMMYFUNCTION("""COMPUTED_VALUE"""),"")</f>
        <v/>
      </c>
      <c r="I14158" s="169"/>
      <c r="J14158" s="156"/>
    </row>
    <row r="14159">
      <c r="D14159" s="153" t="str">
        <f>IFERROR(__xludf.DUMMYFUNCTION("""COMPUTED_VALUE"""),"")</f>
        <v/>
      </c>
      <c r="E14159" s="153" t="str">
        <f>IFERROR(__xludf.DUMMYFUNCTION("""COMPUTED_VALUE"""),"")</f>
        <v/>
      </c>
      <c r="I14159" s="169"/>
      <c r="J14159" s="156"/>
    </row>
    <row r="14160">
      <c r="D14160" s="153" t="str">
        <f>IFERROR(__xludf.DUMMYFUNCTION("""COMPUTED_VALUE"""),"")</f>
        <v/>
      </c>
      <c r="E14160" s="153" t="str">
        <f>IFERROR(__xludf.DUMMYFUNCTION("""COMPUTED_VALUE"""),"")</f>
        <v/>
      </c>
      <c r="I14160" s="169"/>
      <c r="J14160" s="156"/>
    </row>
    <row r="14161">
      <c r="D14161" s="153" t="str">
        <f>IFERROR(__xludf.DUMMYFUNCTION("""COMPUTED_VALUE"""),"")</f>
        <v/>
      </c>
      <c r="E14161" s="153" t="str">
        <f>IFERROR(__xludf.DUMMYFUNCTION("""COMPUTED_VALUE"""),"")</f>
        <v/>
      </c>
      <c r="I14161" s="169"/>
      <c r="J14161" s="156"/>
    </row>
    <row r="14162">
      <c r="D14162" s="153" t="str">
        <f>IFERROR(__xludf.DUMMYFUNCTION("""COMPUTED_VALUE"""),"")</f>
        <v/>
      </c>
      <c r="E14162" s="153" t="str">
        <f>IFERROR(__xludf.DUMMYFUNCTION("""COMPUTED_VALUE"""),"")</f>
        <v/>
      </c>
      <c r="I14162" s="169"/>
      <c r="J14162" s="156"/>
    </row>
    <row r="14163">
      <c r="D14163" s="153" t="str">
        <f>IFERROR(__xludf.DUMMYFUNCTION("""COMPUTED_VALUE"""),"")</f>
        <v/>
      </c>
      <c r="E14163" s="153" t="str">
        <f>IFERROR(__xludf.DUMMYFUNCTION("""COMPUTED_VALUE"""),"")</f>
        <v/>
      </c>
      <c r="I14163" s="169"/>
      <c r="J14163" s="156"/>
    </row>
    <row r="14164">
      <c r="D14164" s="153" t="str">
        <f>IFERROR(__xludf.DUMMYFUNCTION("""COMPUTED_VALUE"""),"")</f>
        <v/>
      </c>
      <c r="E14164" s="153" t="str">
        <f>IFERROR(__xludf.DUMMYFUNCTION("""COMPUTED_VALUE"""),"")</f>
        <v/>
      </c>
      <c r="I14164" s="169"/>
      <c r="J14164" s="156"/>
    </row>
    <row r="14165">
      <c r="D14165" s="153" t="str">
        <f>IFERROR(__xludf.DUMMYFUNCTION("""COMPUTED_VALUE"""),"")</f>
        <v/>
      </c>
      <c r="E14165" s="153" t="str">
        <f>IFERROR(__xludf.DUMMYFUNCTION("""COMPUTED_VALUE"""),"")</f>
        <v/>
      </c>
      <c r="I14165" s="169"/>
      <c r="J14165" s="156"/>
    </row>
    <row r="14166">
      <c r="D14166" s="153" t="str">
        <f>IFERROR(__xludf.DUMMYFUNCTION("""COMPUTED_VALUE"""),"")</f>
        <v/>
      </c>
      <c r="E14166" s="153" t="str">
        <f>IFERROR(__xludf.DUMMYFUNCTION("""COMPUTED_VALUE"""),"")</f>
        <v/>
      </c>
      <c r="I14166" s="169"/>
      <c r="J14166" s="156"/>
    </row>
    <row r="14167">
      <c r="D14167" s="153" t="str">
        <f>IFERROR(__xludf.DUMMYFUNCTION("""COMPUTED_VALUE"""),"")</f>
        <v/>
      </c>
      <c r="E14167" s="153" t="str">
        <f>IFERROR(__xludf.DUMMYFUNCTION("""COMPUTED_VALUE"""),"")</f>
        <v/>
      </c>
      <c r="I14167" s="169"/>
      <c r="J14167" s="156"/>
    </row>
    <row r="14168">
      <c r="D14168" s="153" t="str">
        <f>IFERROR(__xludf.DUMMYFUNCTION("""COMPUTED_VALUE"""),"")</f>
        <v/>
      </c>
      <c r="E14168" s="153" t="str">
        <f>IFERROR(__xludf.DUMMYFUNCTION("""COMPUTED_VALUE"""),"")</f>
        <v/>
      </c>
      <c r="I14168" s="169"/>
      <c r="J14168" s="156"/>
    </row>
    <row r="14169">
      <c r="D14169" s="153" t="str">
        <f>IFERROR(__xludf.DUMMYFUNCTION("""COMPUTED_VALUE"""),"")</f>
        <v/>
      </c>
      <c r="E14169" s="153" t="str">
        <f>IFERROR(__xludf.DUMMYFUNCTION("""COMPUTED_VALUE"""),"")</f>
        <v/>
      </c>
      <c r="I14169" s="169"/>
      <c r="J14169" s="156"/>
    </row>
    <row r="14170">
      <c r="D14170" s="153" t="str">
        <f>IFERROR(__xludf.DUMMYFUNCTION("""COMPUTED_VALUE"""),"")</f>
        <v/>
      </c>
      <c r="E14170" s="153" t="str">
        <f>IFERROR(__xludf.DUMMYFUNCTION("""COMPUTED_VALUE"""),"")</f>
        <v/>
      </c>
      <c r="I14170" s="169"/>
      <c r="J14170" s="156"/>
    </row>
    <row r="14171">
      <c r="D14171" s="153" t="str">
        <f>IFERROR(__xludf.DUMMYFUNCTION("""COMPUTED_VALUE"""),"")</f>
        <v/>
      </c>
      <c r="E14171" s="153" t="str">
        <f>IFERROR(__xludf.DUMMYFUNCTION("""COMPUTED_VALUE"""),"")</f>
        <v/>
      </c>
      <c r="I14171" s="169"/>
      <c r="J14171" s="156"/>
    </row>
    <row r="14172">
      <c r="D14172" s="153" t="str">
        <f>IFERROR(__xludf.DUMMYFUNCTION("""COMPUTED_VALUE"""),"")</f>
        <v/>
      </c>
      <c r="E14172" s="153" t="str">
        <f>IFERROR(__xludf.DUMMYFUNCTION("""COMPUTED_VALUE"""),"")</f>
        <v/>
      </c>
      <c r="I14172" s="169"/>
      <c r="J14172" s="156"/>
    </row>
    <row r="14173">
      <c r="D14173" s="153" t="str">
        <f>IFERROR(__xludf.DUMMYFUNCTION("""COMPUTED_VALUE"""),"")</f>
        <v/>
      </c>
      <c r="E14173" s="153" t="str">
        <f>IFERROR(__xludf.DUMMYFUNCTION("""COMPUTED_VALUE"""),"")</f>
        <v/>
      </c>
      <c r="I14173" s="169"/>
      <c r="J14173" s="156"/>
    </row>
    <row r="14174">
      <c r="D14174" s="153" t="str">
        <f>IFERROR(__xludf.DUMMYFUNCTION("""COMPUTED_VALUE"""),"")</f>
        <v/>
      </c>
      <c r="E14174" s="153" t="str">
        <f>IFERROR(__xludf.DUMMYFUNCTION("""COMPUTED_VALUE"""),"")</f>
        <v/>
      </c>
      <c r="I14174" s="169"/>
      <c r="J14174" s="156"/>
    </row>
    <row r="14175">
      <c r="D14175" s="153" t="str">
        <f>IFERROR(__xludf.DUMMYFUNCTION("""COMPUTED_VALUE"""),"")</f>
        <v/>
      </c>
      <c r="E14175" s="153" t="str">
        <f>IFERROR(__xludf.DUMMYFUNCTION("""COMPUTED_VALUE"""),"")</f>
        <v/>
      </c>
      <c r="I14175" s="169"/>
      <c r="J14175" s="156"/>
    </row>
    <row r="14176">
      <c r="D14176" s="153" t="str">
        <f>IFERROR(__xludf.DUMMYFUNCTION("""COMPUTED_VALUE"""),"")</f>
        <v/>
      </c>
      <c r="E14176" s="153" t="str">
        <f>IFERROR(__xludf.DUMMYFUNCTION("""COMPUTED_VALUE"""),"")</f>
        <v/>
      </c>
      <c r="I14176" s="169"/>
      <c r="J14176" s="156"/>
    </row>
    <row r="14177">
      <c r="D14177" s="153" t="str">
        <f>IFERROR(__xludf.DUMMYFUNCTION("""COMPUTED_VALUE"""),"")</f>
        <v/>
      </c>
      <c r="E14177" s="153" t="str">
        <f>IFERROR(__xludf.DUMMYFUNCTION("""COMPUTED_VALUE"""),"")</f>
        <v/>
      </c>
      <c r="I14177" s="169"/>
      <c r="J14177" s="156"/>
    </row>
    <row r="14178">
      <c r="D14178" s="153" t="str">
        <f>IFERROR(__xludf.DUMMYFUNCTION("""COMPUTED_VALUE"""),"")</f>
        <v/>
      </c>
      <c r="E14178" s="153" t="str">
        <f>IFERROR(__xludf.DUMMYFUNCTION("""COMPUTED_VALUE"""),"")</f>
        <v/>
      </c>
      <c r="I14178" s="169"/>
      <c r="J14178" s="156"/>
    </row>
    <row r="14179">
      <c r="D14179" s="153" t="str">
        <f>IFERROR(__xludf.DUMMYFUNCTION("""COMPUTED_VALUE"""),"")</f>
        <v/>
      </c>
      <c r="E14179" s="153" t="str">
        <f>IFERROR(__xludf.DUMMYFUNCTION("""COMPUTED_VALUE"""),"")</f>
        <v/>
      </c>
      <c r="I14179" s="169"/>
      <c r="J14179" s="156"/>
    </row>
    <row r="14180">
      <c r="D14180" s="153" t="str">
        <f>IFERROR(__xludf.DUMMYFUNCTION("""COMPUTED_VALUE"""),"")</f>
        <v/>
      </c>
      <c r="E14180" s="153" t="str">
        <f>IFERROR(__xludf.DUMMYFUNCTION("""COMPUTED_VALUE"""),"")</f>
        <v/>
      </c>
      <c r="I14180" s="169"/>
      <c r="J14180" s="156"/>
    </row>
    <row r="14181">
      <c r="D14181" s="153" t="str">
        <f>IFERROR(__xludf.DUMMYFUNCTION("""COMPUTED_VALUE"""),"")</f>
        <v/>
      </c>
      <c r="E14181" s="153" t="str">
        <f>IFERROR(__xludf.DUMMYFUNCTION("""COMPUTED_VALUE"""),"")</f>
        <v/>
      </c>
      <c r="I14181" s="169"/>
      <c r="J14181" s="156"/>
    </row>
    <row r="14182">
      <c r="D14182" s="153" t="str">
        <f>IFERROR(__xludf.DUMMYFUNCTION("""COMPUTED_VALUE"""),"")</f>
        <v/>
      </c>
      <c r="E14182" s="153" t="str">
        <f>IFERROR(__xludf.DUMMYFUNCTION("""COMPUTED_VALUE"""),"")</f>
        <v/>
      </c>
      <c r="I14182" s="169"/>
      <c r="J14182" s="156"/>
    </row>
    <row r="14183">
      <c r="D14183" s="153" t="str">
        <f>IFERROR(__xludf.DUMMYFUNCTION("""COMPUTED_VALUE"""),"")</f>
        <v/>
      </c>
      <c r="E14183" s="153" t="str">
        <f>IFERROR(__xludf.DUMMYFUNCTION("""COMPUTED_VALUE"""),"")</f>
        <v/>
      </c>
      <c r="I14183" s="169"/>
      <c r="J14183" s="156"/>
    </row>
    <row r="14184">
      <c r="D14184" s="153" t="str">
        <f>IFERROR(__xludf.DUMMYFUNCTION("""COMPUTED_VALUE"""),"")</f>
        <v/>
      </c>
      <c r="E14184" s="153" t="str">
        <f>IFERROR(__xludf.DUMMYFUNCTION("""COMPUTED_VALUE"""),"")</f>
        <v/>
      </c>
      <c r="I14184" s="169"/>
      <c r="J14184" s="156"/>
    </row>
    <row r="14185">
      <c r="D14185" s="153" t="str">
        <f>IFERROR(__xludf.DUMMYFUNCTION("""COMPUTED_VALUE"""),"")</f>
        <v/>
      </c>
      <c r="E14185" s="153" t="str">
        <f>IFERROR(__xludf.DUMMYFUNCTION("""COMPUTED_VALUE"""),"")</f>
        <v/>
      </c>
      <c r="I14185" s="169"/>
      <c r="J14185" s="156"/>
    </row>
    <row r="14186">
      <c r="D14186" s="153" t="str">
        <f>IFERROR(__xludf.DUMMYFUNCTION("""COMPUTED_VALUE"""),"")</f>
        <v/>
      </c>
      <c r="E14186" s="153" t="str">
        <f>IFERROR(__xludf.DUMMYFUNCTION("""COMPUTED_VALUE"""),"")</f>
        <v/>
      </c>
      <c r="I14186" s="169"/>
      <c r="J14186" s="156"/>
    </row>
    <row r="14187">
      <c r="D14187" s="153" t="str">
        <f>IFERROR(__xludf.DUMMYFUNCTION("""COMPUTED_VALUE"""),"")</f>
        <v/>
      </c>
      <c r="E14187" s="153" t="str">
        <f>IFERROR(__xludf.DUMMYFUNCTION("""COMPUTED_VALUE"""),"")</f>
        <v/>
      </c>
      <c r="I14187" s="169"/>
      <c r="J14187" s="156"/>
    </row>
    <row r="14188">
      <c r="D14188" s="153" t="str">
        <f>IFERROR(__xludf.DUMMYFUNCTION("""COMPUTED_VALUE"""),"")</f>
        <v/>
      </c>
      <c r="E14188" s="153" t="str">
        <f>IFERROR(__xludf.DUMMYFUNCTION("""COMPUTED_VALUE"""),"")</f>
        <v/>
      </c>
      <c r="I14188" s="169"/>
      <c r="J14188" s="156"/>
    </row>
    <row r="14189">
      <c r="D14189" s="153" t="str">
        <f>IFERROR(__xludf.DUMMYFUNCTION("""COMPUTED_VALUE"""),"")</f>
        <v/>
      </c>
      <c r="E14189" s="153" t="str">
        <f>IFERROR(__xludf.DUMMYFUNCTION("""COMPUTED_VALUE"""),"")</f>
        <v/>
      </c>
      <c r="I14189" s="169"/>
      <c r="J14189" s="156"/>
    </row>
    <row r="14190">
      <c r="D14190" s="153" t="str">
        <f>IFERROR(__xludf.DUMMYFUNCTION("""COMPUTED_VALUE"""),"")</f>
        <v/>
      </c>
      <c r="E14190" s="153" t="str">
        <f>IFERROR(__xludf.DUMMYFUNCTION("""COMPUTED_VALUE"""),"")</f>
        <v/>
      </c>
      <c r="I14190" s="169"/>
      <c r="J14190" s="156"/>
    </row>
    <row r="14191">
      <c r="D14191" s="153" t="str">
        <f>IFERROR(__xludf.DUMMYFUNCTION("""COMPUTED_VALUE"""),"")</f>
        <v/>
      </c>
      <c r="E14191" s="153" t="str">
        <f>IFERROR(__xludf.DUMMYFUNCTION("""COMPUTED_VALUE"""),"")</f>
        <v/>
      </c>
      <c r="I14191" s="169"/>
      <c r="J14191" s="156"/>
    </row>
    <row r="14192">
      <c r="D14192" s="153" t="str">
        <f>IFERROR(__xludf.DUMMYFUNCTION("""COMPUTED_VALUE"""),"")</f>
        <v/>
      </c>
      <c r="E14192" s="153" t="str">
        <f>IFERROR(__xludf.DUMMYFUNCTION("""COMPUTED_VALUE"""),"")</f>
        <v/>
      </c>
      <c r="I14192" s="169"/>
      <c r="J14192" s="156"/>
    </row>
    <row r="14193">
      <c r="D14193" s="153" t="str">
        <f>IFERROR(__xludf.DUMMYFUNCTION("""COMPUTED_VALUE"""),"")</f>
        <v/>
      </c>
      <c r="E14193" s="153" t="str">
        <f>IFERROR(__xludf.DUMMYFUNCTION("""COMPUTED_VALUE"""),"")</f>
        <v/>
      </c>
      <c r="I14193" s="169"/>
      <c r="J14193" s="156"/>
    </row>
    <row r="14194">
      <c r="D14194" s="153" t="str">
        <f>IFERROR(__xludf.DUMMYFUNCTION("""COMPUTED_VALUE"""),"")</f>
        <v/>
      </c>
      <c r="E14194" s="153" t="str">
        <f>IFERROR(__xludf.DUMMYFUNCTION("""COMPUTED_VALUE"""),"")</f>
        <v/>
      </c>
      <c r="I14194" s="169"/>
      <c r="J14194" s="156"/>
    </row>
    <row r="14195">
      <c r="D14195" s="153" t="str">
        <f>IFERROR(__xludf.DUMMYFUNCTION("""COMPUTED_VALUE"""),"")</f>
        <v/>
      </c>
      <c r="E14195" s="153" t="str">
        <f>IFERROR(__xludf.DUMMYFUNCTION("""COMPUTED_VALUE"""),"")</f>
        <v/>
      </c>
      <c r="I14195" s="169"/>
      <c r="J14195" s="156"/>
    </row>
    <row r="14196">
      <c r="D14196" s="153" t="str">
        <f>IFERROR(__xludf.DUMMYFUNCTION("""COMPUTED_VALUE"""),"")</f>
        <v/>
      </c>
      <c r="E14196" s="153" t="str">
        <f>IFERROR(__xludf.DUMMYFUNCTION("""COMPUTED_VALUE"""),"")</f>
        <v/>
      </c>
      <c r="I14196" s="169"/>
      <c r="J14196" s="156"/>
    </row>
    <row r="14197">
      <c r="D14197" s="153" t="str">
        <f>IFERROR(__xludf.DUMMYFUNCTION("""COMPUTED_VALUE"""),"")</f>
        <v/>
      </c>
      <c r="E14197" s="153" t="str">
        <f>IFERROR(__xludf.DUMMYFUNCTION("""COMPUTED_VALUE"""),"")</f>
        <v/>
      </c>
      <c r="I14197" s="169"/>
      <c r="J14197" s="156"/>
    </row>
    <row r="14198">
      <c r="D14198" s="153" t="str">
        <f>IFERROR(__xludf.DUMMYFUNCTION("""COMPUTED_VALUE"""),"")</f>
        <v/>
      </c>
      <c r="E14198" s="153" t="str">
        <f>IFERROR(__xludf.DUMMYFUNCTION("""COMPUTED_VALUE"""),"")</f>
        <v/>
      </c>
      <c r="I14198" s="169"/>
      <c r="J14198" s="156"/>
    </row>
    <row r="14199">
      <c r="D14199" s="153" t="str">
        <f>IFERROR(__xludf.DUMMYFUNCTION("""COMPUTED_VALUE"""),"")</f>
        <v/>
      </c>
      <c r="E14199" s="153" t="str">
        <f>IFERROR(__xludf.DUMMYFUNCTION("""COMPUTED_VALUE"""),"")</f>
        <v/>
      </c>
      <c r="I14199" s="169"/>
      <c r="J14199" s="156"/>
    </row>
    <row r="14200">
      <c r="D14200" s="153" t="str">
        <f>IFERROR(__xludf.DUMMYFUNCTION("""COMPUTED_VALUE"""),"")</f>
        <v/>
      </c>
      <c r="E14200" s="153" t="str">
        <f>IFERROR(__xludf.DUMMYFUNCTION("""COMPUTED_VALUE"""),"")</f>
        <v/>
      </c>
      <c r="I14200" s="169"/>
      <c r="J14200" s="156"/>
    </row>
    <row r="14201">
      <c r="D14201" s="153" t="str">
        <f>IFERROR(__xludf.DUMMYFUNCTION("""COMPUTED_VALUE"""),"")</f>
        <v/>
      </c>
      <c r="E14201" s="153" t="str">
        <f>IFERROR(__xludf.DUMMYFUNCTION("""COMPUTED_VALUE"""),"")</f>
        <v/>
      </c>
      <c r="I14201" s="169"/>
      <c r="J14201" s="156"/>
    </row>
    <row r="14202">
      <c r="D14202" s="153" t="str">
        <f>IFERROR(__xludf.DUMMYFUNCTION("""COMPUTED_VALUE"""),"")</f>
        <v/>
      </c>
      <c r="E14202" s="153" t="str">
        <f>IFERROR(__xludf.DUMMYFUNCTION("""COMPUTED_VALUE"""),"")</f>
        <v/>
      </c>
      <c r="I14202" s="169"/>
      <c r="J14202" s="156"/>
    </row>
    <row r="14203">
      <c r="D14203" s="153" t="str">
        <f>IFERROR(__xludf.DUMMYFUNCTION("""COMPUTED_VALUE"""),"")</f>
        <v/>
      </c>
      <c r="E14203" s="153" t="str">
        <f>IFERROR(__xludf.DUMMYFUNCTION("""COMPUTED_VALUE"""),"")</f>
        <v/>
      </c>
      <c r="I14203" s="169"/>
      <c r="J14203" s="156"/>
    </row>
    <row r="14204">
      <c r="D14204" s="153" t="str">
        <f>IFERROR(__xludf.DUMMYFUNCTION("""COMPUTED_VALUE"""),"")</f>
        <v/>
      </c>
      <c r="E14204" s="153" t="str">
        <f>IFERROR(__xludf.DUMMYFUNCTION("""COMPUTED_VALUE"""),"")</f>
        <v/>
      </c>
      <c r="I14204" s="169"/>
      <c r="J14204" s="156"/>
    </row>
    <row r="14205">
      <c r="D14205" s="153" t="str">
        <f>IFERROR(__xludf.DUMMYFUNCTION("""COMPUTED_VALUE"""),"")</f>
        <v/>
      </c>
      <c r="E14205" s="153" t="str">
        <f>IFERROR(__xludf.DUMMYFUNCTION("""COMPUTED_VALUE"""),"")</f>
        <v/>
      </c>
      <c r="I14205" s="169"/>
      <c r="J14205" s="156"/>
    </row>
    <row r="14206">
      <c r="D14206" s="153" t="str">
        <f>IFERROR(__xludf.DUMMYFUNCTION("""COMPUTED_VALUE"""),"")</f>
        <v/>
      </c>
      <c r="E14206" s="153" t="str">
        <f>IFERROR(__xludf.DUMMYFUNCTION("""COMPUTED_VALUE"""),"")</f>
        <v/>
      </c>
      <c r="I14206" s="169"/>
      <c r="J14206" s="156"/>
    </row>
    <row r="14207">
      <c r="D14207" s="153" t="str">
        <f>IFERROR(__xludf.DUMMYFUNCTION("""COMPUTED_VALUE"""),"")</f>
        <v/>
      </c>
      <c r="E14207" s="153" t="str">
        <f>IFERROR(__xludf.DUMMYFUNCTION("""COMPUTED_VALUE"""),"")</f>
        <v/>
      </c>
      <c r="I14207" s="169"/>
      <c r="J14207" s="156"/>
    </row>
    <row r="14208">
      <c r="D14208" s="153" t="str">
        <f>IFERROR(__xludf.DUMMYFUNCTION("""COMPUTED_VALUE"""),"")</f>
        <v/>
      </c>
      <c r="E14208" s="153" t="str">
        <f>IFERROR(__xludf.DUMMYFUNCTION("""COMPUTED_VALUE"""),"")</f>
        <v/>
      </c>
      <c r="I14208" s="169"/>
      <c r="J14208" s="156"/>
    </row>
    <row r="14209">
      <c r="D14209" s="153" t="str">
        <f>IFERROR(__xludf.DUMMYFUNCTION("""COMPUTED_VALUE"""),"")</f>
        <v/>
      </c>
      <c r="E14209" s="153" t="str">
        <f>IFERROR(__xludf.DUMMYFUNCTION("""COMPUTED_VALUE"""),"")</f>
        <v/>
      </c>
      <c r="I14209" s="169"/>
      <c r="J14209" s="156"/>
    </row>
    <row r="14210">
      <c r="D14210" s="153" t="str">
        <f>IFERROR(__xludf.DUMMYFUNCTION("""COMPUTED_VALUE"""),"")</f>
        <v/>
      </c>
      <c r="E14210" s="153" t="str">
        <f>IFERROR(__xludf.DUMMYFUNCTION("""COMPUTED_VALUE"""),"")</f>
        <v/>
      </c>
      <c r="I14210" s="169"/>
      <c r="J14210" s="156"/>
    </row>
    <row r="14211">
      <c r="D14211" s="153" t="str">
        <f>IFERROR(__xludf.DUMMYFUNCTION("""COMPUTED_VALUE"""),"")</f>
        <v/>
      </c>
      <c r="E14211" s="153" t="str">
        <f>IFERROR(__xludf.DUMMYFUNCTION("""COMPUTED_VALUE"""),"")</f>
        <v/>
      </c>
      <c r="I14211" s="169"/>
      <c r="J14211" s="156"/>
    </row>
    <row r="14212">
      <c r="D14212" s="153" t="str">
        <f>IFERROR(__xludf.DUMMYFUNCTION("""COMPUTED_VALUE"""),"")</f>
        <v/>
      </c>
      <c r="E14212" s="153" t="str">
        <f>IFERROR(__xludf.DUMMYFUNCTION("""COMPUTED_VALUE"""),"")</f>
        <v/>
      </c>
      <c r="I14212" s="169"/>
      <c r="J14212" s="156"/>
    </row>
    <row r="14213">
      <c r="D14213" s="153" t="str">
        <f>IFERROR(__xludf.DUMMYFUNCTION("""COMPUTED_VALUE"""),"")</f>
        <v/>
      </c>
      <c r="E14213" s="153" t="str">
        <f>IFERROR(__xludf.DUMMYFUNCTION("""COMPUTED_VALUE"""),"")</f>
        <v/>
      </c>
      <c r="I14213" s="169"/>
      <c r="J14213" s="156"/>
    </row>
    <row r="14214">
      <c r="D14214" s="153" t="str">
        <f>IFERROR(__xludf.DUMMYFUNCTION("""COMPUTED_VALUE"""),"")</f>
        <v/>
      </c>
      <c r="E14214" s="153" t="str">
        <f>IFERROR(__xludf.DUMMYFUNCTION("""COMPUTED_VALUE"""),"")</f>
        <v/>
      </c>
      <c r="I14214" s="169"/>
      <c r="J14214" s="156"/>
    </row>
    <row r="14215">
      <c r="D14215" s="153" t="str">
        <f>IFERROR(__xludf.DUMMYFUNCTION("""COMPUTED_VALUE"""),"")</f>
        <v/>
      </c>
      <c r="E14215" s="153" t="str">
        <f>IFERROR(__xludf.DUMMYFUNCTION("""COMPUTED_VALUE"""),"")</f>
        <v/>
      </c>
      <c r="I14215" s="169"/>
      <c r="J14215" s="156"/>
    </row>
    <row r="14216">
      <c r="D14216" s="153" t="str">
        <f>IFERROR(__xludf.DUMMYFUNCTION("""COMPUTED_VALUE"""),"")</f>
        <v/>
      </c>
      <c r="E14216" s="153" t="str">
        <f>IFERROR(__xludf.DUMMYFUNCTION("""COMPUTED_VALUE"""),"")</f>
        <v/>
      </c>
      <c r="I14216" s="169"/>
      <c r="J14216" s="156"/>
    </row>
    <row r="14217">
      <c r="D14217" s="153" t="str">
        <f>IFERROR(__xludf.DUMMYFUNCTION("""COMPUTED_VALUE"""),"")</f>
        <v/>
      </c>
      <c r="E14217" s="153" t="str">
        <f>IFERROR(__xludf.DUMMYFUNCTION("""COMPUTED_VALUE"""),"")</f>
        <v/>
      </c>
      <c r="I14217" s="169"/>
      <c r="J14217" s="156"/>
    </row>
    <row r="14218">
      <c r="D14218" s="153" t="str">
        <f>IFERROR(__xludf.DUMMYFUNCTION("""COMPUTED_VALUE"""),"")</f>
        <v/>
      </c>
      <c r="E14218" s="153" t="str">
        <f>IFERROR(__xludf.DUMMYFUNCTION("""COMPUTED_VALUE"""),"")</f>
        <v/>
      </c>
      <c r="I14218" s="169"/>
      <c r="J14218" s="156"/>
    </row>
    <row r="14219">
      <c r="D14219" s="153" t="str">
        <f>IFERROR(__xludf.DUMMYFUNCTION("""COMPUTED_VALUE"""),"")</f>
        <v/>
      </c>
      <c r="E14219" s="153" t="str">
        <f>IFERROR(__xludf.DUMMYFUNCTION("""COMPUTED_VALUE"""),"")</f>
        <v/>
      </c>
      <c r="I14219" s="169"/>
      <c r="J14219" s="156"/>
    </row>
    <row r="14220">
      <c r="D14220" s="153" t="str">
        <f>IFERROR(__xludf.DUMMYFUNCTION("""COMPUTED_VALUE"""),"")</f>
        <v/>
      </c>
      <c r="E14220" s="153" t="str">
        <f>IFERROR(__xludf.DUMMYFUNCTION("""COMPUTED_VALUE"""),"")</f>
        <v/>
      </c>
      <c r="I14220" s="169"/>
      <c r="J14220" s="156"/>
    </row>
    <row r="14221">
      <c r="D14221" s="153" t="str">
        <f>IFERROR(__xludf.DUMMYFUNCTION("""COMPUTED_VALUE"""),"")</f>
        <v/>
      </c>
      <c r="E14221" s="153" t="str">
        <f>IFERROR(__xludf.DUMMYFUNCTION("""COMPUTED_VALUE"""),"")</f>
        <v/>
      </c>
      <c r="I14221" s="169"/>
      <c r="J14221" s="156"/>
    </row>
    <row r="14222">
      <c r="D14222" s="153" t="str">
        <f>IFERROR(__xludf.DUMMYFUNCTION("""COMPUTED_VALUE"""),"")</f>
        <v/>
      </c>
      <c r="E14222" s="153" t="str">
        <f>IFERROR(__xludf.DUMMYFUNCTION("""COMPUTED_VALUE"""),"")</f>
        <v/>
      </c>
      <c r="I14222" s="169"/>
      <c r="J14222" s="156"/>
    </row>
    <row r="14223">
      <c r="D14223" s="153" t="str">
        <f>IFERROR(__xludf.DUMMYFUNCTION("""COMPUTED_VALUE"""),"")</f>
        <v/>
      </c>
      <c r="E14223" s="153" t="str">
        <f>IFERROR(__xludf.DUMMYFUNCTION("""COMPUTED_VALUE"""),"")</f>
        <v/>
      </c>
      <c r="I14223" s="169"/>
      <c r="J14223" s="156"/>
    </row>
    <row r="14224">
      <c r="D14224" s="153" t="str">
        <f>IFERROR(__xludf.DUMMYFUNCTION("""COMPUTED_VALUE"""),"")</f>
        <v/>
      </c>
      <c r="E14224" s="153" t="str">
        <f>IFERROR(__xludf.DUMMYFUNCTION("""COMPUTED_VALUE"""),"")</f>
        <v/>
      </c>
      <c r="I14224" s="169"/>
      <c r="J14224" s="156"/>
    </row>
    <row r="14225">
      <c r="D14225" s="153" t="str">
        <f>IFERROR(__xludf.DUMMYFUNCTION("""COMPUTED_VALUE"""),"")</f>
        <v/>
      </c>
      <c r="E14225" s="153" t="str">
        <f>IFERROR(__xludf.DUMMYFUNCTION("""COMPUTED_VALUE"""),"")</f>
        <v/>
      </c>
      <c r="I14225" s="169"/>
      <c r="J14225" s="156"/>
    </row>
    <row r="14226">
      <c r="D14226" s="153" t="str">
        <f>IFERROR(__xludf.DUMMYFUNCTION("""COMPUTED_VALUE"""),"")</f>
        <v/>
      </c>
      <c r="E14226" s="153" t="str">
        <f>IFERROR(__xludf.DUMMYFUNCTION("""COMPUTED_VALUE"""),"")</f>
        <v/>
      </c>
      <c r="I14226" s="169"/>
      <c r="J14226" s="156"/>
    </row>
    <row r="14227">
      <c r="D14227" s="153" t="str">
        <f>IFERROR(__xludf.DUMMYFUNCTION("""COMPUTED_VALUE"""),"")</f>
        <v/>
      </c>
      <c r="E14227" s="153" t="str">
        <f>IFERROR(__xludf.DUMMYFUNCTION("""COMPUTED_VALUE"""),"")</f>
        <v/>
      </c>
      <c r="I14227" s="169"/>
      <c r="J14227" s="156"/>
    </row>
    <row r="14228">
      <c r="D14228" s="153" t="str">
        <f>IFERROR(__xludf.DUMMYFUNCTION("""COMPUTED_VALUE"""),"")</f>
        <v/>
      </c>
      <c r="E14228" s="153" t="str">
        <f>IFERROR(__xludf.DUMMYFUNCTION("""COMPUTED_VALUE"""),"")</f>
        <v/>
      </c>
      <c r="I14228" s="169"/>
      <c r="J14228" s="156"/>
    </row>
    <row r="14229">
      <c r="D14229" s="153" t="str">
        <f>IFERROR(__xludf.DUMMYFUNCTION("""COMPUTED_VALUE"""),"")</f>
        <v/>
      </c>
      <c r="E14229" s="153" t="str">
        <f>IFERROR(__xludf.DUMMYFUNCTION("""COMPUTED_VALUE"""),"")</f>
        <v/>
      </c>
      <c r="I14229" s="169"/>
      <c r="J14229" s="156"/>
    </row>
    <row r="14230">
      <c r="D14230" s="153" t="str">
        <f>IFERROR(__xludf.DUMMYFUNCTION("""COMPUTED_VALUE"""),"")</f>
        <v/>
      </c>
      <c r="E14230" s="153" t="str">
        <f>IFERROR(__xludf.DUMMYFUNCTION("""COMPUTED_VALUE"""),"")</f>
        <v/>
      </c>
      <c r="I14230" s="169"/>
      <c r="J14230" s="156"/>
    </row>
    <row r="14231">
      <c r="D14231" s="153" t="str">
        <f>IFERROR(__xludf.DUMMYFUNCTION("""COMPUTED_VALUE"""),"")</f>
        <v/>
      </c>
      <c r="E14231" s="153" t="str">
        <f>IFERROR(__xludf.DUMMYFUNCTION("""COMPUTED_VALUE"""),"")</f>
        <v/>
      </c>
      <c r="I14231" s="169"/>
      <c r="J14231" s="156"/>
    </row>
    <row r="14232">
      <c r="D14232" s="153" t="str">
        <f>IFERROR(__xludf.DUMMYFUNCTION("""COMPUTED_VALUE"""),"")</f>
        <v/>
      </c>
      <c r="E14232" s="153" t="str">
        <f>IFERROR(__xludf.DUMMYFUNCTION("""COMPUTED_VALUE"""),"")</f>
        <v/>
      </c>
      <c r="I14232" s="169"/>
      <c r="J14232" s="156"/>
    </row>
    <row r="14233">
      <c r="D14233" s="153" t="str">
        <f>IFERROR(__xludf.DUMMYFUNCTION("""COMPUTED_VALUE"""),"")</f>
        <v/>
      </c>
      <c r="E14233" s="153" t="str">
        <f>IFERROR(__xludf.DUMMYFUNCTION("""COMPUTED_VALUE"""),"")</f>
        <v/>
      </c>
      <c r="I14233" s="169"/>
      <c r="J14233" s="156"/>
    </row>
    <row r="14234">
      <c r="D14234" s="153" t="str">
        <f>IFERROR(__xludf.DUMMYFUNCTION("""COMPUTED_VALUE"""),"")</f>
        <v/>
      </c>
      <c r="E14234" s="153" t="str">
        <f>IFERROR(__xludf.DUMMYFUNCTION("""COMPUTED_VALUE"""),"")</f>
        <v/>
      </c>
      <c r="I14234" s="169"/>
      <c r="J14234" s="156"/>
    </row>
    <row r="14235">
      <c r="D14235" s="153" t="str">
        <f>IFERROR(__xludf.DUMMYFUNCTION("""COMPUTED_VALUE"""),"")</f>
        <v/>
      </c>
      <c r="E14235" s="153" t="str">
        <f>IFERROR(__xludf.DUMMYFUNCTION("""COMPUTED_VALUE"""),"")</f>
        <v/>
      </c>
      <c r="I14235" s="169"/>
      <c r="J14235" s="156"/>
    </row>
    <row r="14236">
      <c r="D14236" s="153" t="str">
        <f>IFERROR(__xludf.DUMMYFUNCTION("""COMPUTED_VALUE"""),"")</f>
        <v/>
      </c>
      <c r="E14236" s="153" t="str">
        <f>IFERROR(__xludf.DUMMYFUNCTION("""COMPUTED_VALUE"""),"")</f>
        <v/>
      </c>
      <c r="I14236" s="169"/>
      <c r="J14236" s="156"/>
    </row>
    <row r="14237">
      <c r="D14237" s="153" t="str">
        <f>IFERROR(__xludf.DUMMYFUNCTION("""COMPUTED_VALUE"""),"")</f>
        <v/>
      </c>
      <c r="E14237" s="153" t="str">
        <f>IFERROR(__xludf.DUMMYFUNCTION("""COMPUTED_VALUE"""),"")</f>
        <v/>
      </c>
      <c r="I14237" s="169"/>
      <c r="J14237" s="156"/>
    </row>
    <row r="14238">
      <c r="D14238" s="153" t="str">
        <f>IFERROR(__xludf.DUMMYFUNCTION("""COMPUTED_VALUE"""),"")</f>
        <v/>
      </c>
      <c r="E14238" s="153" t="str">
        <f>IFERROR(__xludf.DUMMYFUNCTION("""COMPUTED_VALUE"""),"")</f>
        <v/>
      </c>
      <c r="I14238" s="169"/>
      <c r="J14238" s="156"/>
    </row>
    <row r="14239">
      <c r="D14239" s="153" t="str">
        <f>IFERROR(__xludf.DUMMYFUNCTION("""COMPUTED_VALUE"""),"")</f>
        <v/>
      </c>
      <c r="E14239" s="153" t="str">
        <f>IFERROR(__xludf.DUMMYFUNCTION("""COMPUTED_VALUE"""),"")</f>
        <v/>
      </c>
      <c r="I14239" s="169"/>
      <c r="J14239" s="156"/>
    </row>
    <row r="14240">
      <c r="D14240" s="153" t="str">
        <f>IFERROR(__xludf.DUMMYFUNCTION("""COMPUTED_VALUE"""),"")</f>
        <v/>
      </c>
      <c r="E14240" s="153" t="str">
        <f>IFERROR(__xludf.DUMMYFUNCTION("""COMPUTED_VALUE"""),"")</f>
        <v/>
      </c>
      <c r="I14240" s="169"/>
      <c r="J14240" s="156"/>
    </row>
    <row r="14241">
      <c r="D14241" s="153" t="str">
        <f>IFERROR(__xludf.DUMMYFUNCTION("""COMPUTED_VALUE"""),"")</f>
        <v/>
      </c>
      <c r="E14241" s="153" t="str">
        <f>IFERROR(__xludf.DUMMYFUNCTION("""COMPUTED_VALUE"""),"")</f>
        <v/>
      </c>
      <c r="I14241" s="169"/>
      <c r="J14241" s="156"/>
    </row>
    <row r="14242">
      <c r="D14242" s="153" t="str">
        <f>IFERROR(__xludf.DUMMYFUNCTION("""COMPUTED_VALUE"""),"")</f>
        <v/>
      </c>
      <c r="E14242" s="153" t="str">
        <f>IFERROR(__xludf.DUMMYFUNCTION("""COMPUTED_VALUE"""),"")</f>
        <v/>
      </c>
      <c r="I14242" s="169"/>
      <c r="J14242" s="156"/>
    </row>
    <row r="14243">
      <c r="D14243" s="153" t="str">
        <f>IFERROR(__xludf.DUMMYFUNCTION("""COMPUTED_VALUE"""),"")</f>
        <v/>
      </c>
      <c r="E14243" s="153" t="str">
        <f>IFERROR(__xludf.DUMMYFUNCTION("""COMPUTED_VALUE"""),"")</f>
        <v/>
      </c>
      <c r="I14243" s="169"/>
      <c r="J14243" s="156"/>
    </row>
    <row r="14244">
      <c r="D14244" s="153" t="str">
        <f>IFERROR(__xludf.DUMMYFUNCTION("""COMPUTED_VALUE"""),"")</f>
        <v/>
      </c>
      <c r="E14244" s="153" t="str">
        <f>IFERROR(__xludf.DUMMYFUNCTION("""COMPUTED_VALUE"""),"")</f>
        <v/>
      </c>
      <c r="I14244" s="169"/>
      <c r="J14244" s="156"/>
    </row>
    <row r="14245">
      <c r="D14245" s="153" t="str">
        <f>IFERROR(__xludf.DUMMYFUNCTION("""COMPUTED_VALUE"""),"")</f>
        <v/>
      </c>
      <c r="E14245" s="153" t="str">
        <f>IFERROR(__xludf.DUMMYFUNCTION("""COMPUTED_VALUE"""),"")</f>
        <v/>
      </c>
      <c r="I14245" s="169"/>
      <c r="J14245" s="156"/>
    </row>
    <row r="14246">
      <c r="D14246" s="153" t="str">
        <f>IFERROR(__xludf.DUMMYFUNCTION("""COMPUTED_VALUE"""),"")</f>
        <v/>
      </c>
      <c r="E14246" s="153" t="str">
        <f>IFERROR(__xludf.DUMMYFUNCTION("""COMPUTED_VALUE"""),"")</f>
        <v/>
      </c>
      <c r="I14246" s="169"/>
      <c r="J14246" s="156"/>
    </row>
    <row r="14247">
      <c r="D14247" s="153" t="str">
        <f>IFERROR(__xludf.DUMMYFUNCTION("""COMPUTED_VALUE"""),"")</f>
        <v/>
      </c>
      <c r="E14247" s="153" t="str">
        <f>IFERROR(__xludf.DUMMYFUNCTION("""COMPUTED_VALUE"""),"")</f>
        <v/>
      </c>
      <c r="I14247" s="169"/>
      <c r="J14247" s="156"/>
    </row>
    <row r="14248">
      <c r="D14248" s="153" t="str">
        <f>IFERROR(__xludf.DUMMYFUNCTION("""COMPUTED_VALUE"""),"")</f>
        <v/>
      </c>
      <c r="E14248" s="153" t="str">
        <f>IFERROR(__xludf.DUMMYFUNCTION("""COMPUTED_VALUE"""),"")</f>
        <v/>
      </c>
      <c r="I14248" s="169"/>
      <c r="J14248" s="156"/>
    </row>
    <row r="14249">
      <c r="D14249" s="153" t="str">
        <f>IFERROR(__xludf.DUMMYFUNCTION("""COMPUTED_VALUE"""),"")</f>
        <v/>
      </c>
      <c r="E14249" s="153" t="str">
        <f>IFERROR(__xludf.DUMMYFUNCTION("""COMPUTED_VALUE"""),"")</f>
        <v/>
      </c>
      <c r="I14249" s="169"/>
      <c r="J14249" s="156"/>
    </row>
    <row r="14250">
      <c r="D14250" s="153" t="str">
        <f>IFERROR(__xludf.DUMMYFUNCTION("""COMPUTED_VALUE"""),"")</f>
        <v/>
      </c>
      <c r="E14250" s="153" t="str">
        <f>IFERROR(__xludf.DUMMYFUNCTION("""COMPUTED_VALUE"""),"")</f>
        <v/>
      </c>
      <c r="I14250" s="169"/>
      <c r="J14250" s="156"/>
    </row>
    <row r="14251">
      <c r="D14251" s="153" t="str">
        <f>IFERROR(__xludf.DUMMYFUNCTION("""COMPUTED_VALUE"""),"")</f>
        <v/>
      </c>
      <c r="E14251" s="153" t="str">
        <f>IFERROR(__xludf.DUMMYFUNCTION("""COMPUTED_VALUE"""),"")</f>
        <v/>
      </c>
      <c r="I14251" s="169"/>
      <c r="J14251" s="156"/>
    </row>
    <row r="14252">
      <c r="D14252" s="153" t="str">
        <f>IFERROR(__xludf.DUMMYFUNCTION("""COMPUTED_VALUE"""),"")</f>
        <v/>
      </c>
      <c r="E14252" s="153" t="str">
        <f>IFERROR(__xludf.DUMMYFUNCTION("""COMPUTED_VALUE"""),"")</f>
        <v/>
      </c>
      <c r="I14252" s="169"/>
      <c r="J14252" s="156"/>
    </row>
    <row r="14253">
      <c r="D14253" s="153" t="str">
        <f>IFERROR(__xludf.DUMMYFUNCTION("""COMPUTED_VALUE"""),"")</f>
        <v/>
      </c>
      <c r="E14253" s="153" t="str">
        <f>IFERROR(__xludf.DUMMYFUNCTION("""COMPUTED_VALUE"""),"")</f>
        <v/>
      </c>
      <c r="I14253" s="169"/>
      <c r="J14253" s="156"/>
    </row>
    <row r="14254">
      <c r="D14254" s="153" t="str">
        <f>IFERROR(__xludf.DUMMYFUNCTION("""COMPUTED_VALUE"""),"")</f>
        <v/>
      </c>
      <c r="E14254" s="153" t="str">
        <f>IFERROR(__xludf.DUMMYFUNCTION("""COMPUTED_VALUE"""),"")</f>
        <v/>
      </c>
      <c r="I14254" s="169"/>
      <c r="J14254" s="156"/>
    </row>
    <row r="14255">
      <c r="D14255" s="153" t="str">
        <f>IFERROR(__xludf.DUMMYFUNCTION("""COMPUTED_VALUE"""),"")</f>
        <v/>
      </c>
      <c r="E14255" s="153" t="str">
        <f>IFERROR(__xludf.DUMMYFUNCTION("""COMPUTED_VALUE"""),"")</f>
        <v/>
      </c>
      <c r="I14255" s="169"/>
      <c r="J14255" s="156"/>
    </row>
    <row r="14256">
      <c r="D14256" s="153" t="str">
        <f>IFERROR(__xludf.DUMMYFUNCTION("""COMPUTED_VALUE"""),"")</f>
        <v/>
      </c>
      <c r="E14256" s="153" t="str">
        <f>IFERROR(__xludf.DUMMYFUNCTION("""COMPUTED_VALUE"""),"")</f>
        <v/>
      </c>
      <c r="I14256" s="169"/>
      <c r="J14256" s="156"/>
    </row>
    <row r="14257">
      <c r="D14257" s="153" t="str">
        <f>IFERROR(__xludf.DUMMYFUNCTION("""COMPUTED_VALUE"""),"")</f>
        <v/>
      </c>
      <c r="E14257" s="153" t="str">
        <f>IFERROR(__xludf.DUMMYFUNCTION("""COMPUTED_VALUE"""),"")</f>
        <v/>
      </c>
      <c r="I14257" s="169"/>
      <c r="J14257" s="156"/>
    </row>
    <row r="14258">
      <c r="D14258" s="153" t="str">
        <f>IFERROR(__xludf.DUMMYFUNCTION("""COMPUTED_VALUE"""),"")</f>
        <v/>
      </c>
      <c r="E14258" s="153" t="str">
        <f>IFERROR(__xludf.DUMMYFUNCTION("""COMPUTED_VALUE"""),"")</f>
        <v/>
      </c>
      <c r="I14258" s="169"/>
      <c r="J14258" s="156"/>
    </row>
    <row r="14259">
      <c r="D14259" s="153" t="str">
        <f>IFERROR(__xludf.DUMMYFUNCTION("""COMPUTED_VALUE"""),"")</f>
        <v/>
      </c>
      <c r="E14259" s="153" t="str">
        <f>IFERROR(__xludf.DUMMYFUNCTION("""COMPUTED_VALUE"""),"")</f>
        <v/>
      </c>
      <c r="I14259" s="169"/>
      <c r="J14259" s="156"/>
    </row>
    <row r="14260">
      <c r="D14260" s="153" t="str">
        <f>IFERROR(__xludf.DUMMYFUNCTION("""COMPUTED_VALUE"""),"")</f>
        <v/>
      </c>
      <c r="E14260" s="153" t="str">
        <f>IFERROR(__xludf.DUMMYFUNCTION("""COMPUTED_VALUE"""),"")</f>
        <v/>
      </c>
      <c r="I14260" s="169"/>
      <c r="J14260" s="156"/>
    </row>
    <row r="14261">
      <c r="D14261" s="153" t="str">
        <f>IFERROR(__xludf.DUMMYFUNCTION("""COMPUTED_VALUE"""),"")</f>
        <v/>
      </c>
      <c r="E14261" s="153" t="str">
        <f>IFERROR(__xludf.DUMMYFUNCTION("""COMPUTED_VALUE"""),"")</f>
        <v/>
      </c>
      <c r="I14261" s="169"/>
      <c r="J14261" s="156"/>
    </row>
    <row r="14262">
      <c r="D14262" s="153" t="str">
        <f>IFERROR(__xludf.DUMMYFUNCTION("""COMPUTED_VALUE"""),"")</f>
        <v/>
      </c>
      <c r="E14262" s="153" t="str">
        <f>IFERROR(__xludf.DUMMYFUNCTION("""COMPUTED_VALUE"""),"")</f>
        <v/>
      </c>
      <c r="I14262" s="169"/>
      <c r="J14262" s="156"/>
    </row>
    <row r="14263">
      <c r="D14263" s="153" t="str">
        <f>IFERROR(__xludf.DUMMYFUNCTION("""COMPUTED_VALUE"""),"")</f>
        <v/>
      </c>
      <c r="E14263" s="153" t="str">
        <f>IFERROR(__xludf.DUMMYFUNCTION("""COMPUTED_VALUE"""),"")</f>
        <v/>
      </c>
      <c r="I14263" s="169"/>
      <c r="J14263" s="156"/>
    </row>
    <row r="14264">
      <c r="D14264" s="153" t="str">
        <f>IFERROR(__xludf.DUMMYFUNCTION("""COMPUTED_VALUE"""),"")</f>
        <v/>
      </c>
      <c r="E14264" s="153" t="str">
        <f>IFERROR(__xludf.DUMMYFUNCTION("""COMPUTED_VALUE"""),"")</f>
        <v/>
      </c>
      <c r="I14264" s="169"/>
      <c r="J14264" s="156"/>
    </row>
    <row r="14265">
      <c r="D14265" s="153" t="str">
        <f>IFERROR(__xludf.DUMMYFUNCTION("""COMPUTED_VALUE"""),"")</f>
        <v/>
      </c>
      <c r="E14265" s="153" t="str">
        <f>IFERROR(__xludf.DUMMYFUNCTION("""COMPUTED_VALUE"""),"")</f>
        <v/>
      </c>
      <c r="I14265" s="169"/>
      <c r="J14265" s="156"/>
    </row>
    <row r="14266">
      <c r="D14266" s="153" t="str">
        <f>IFERROR(__xludf.DUMMYFUNCTION("""COMPUTED_VALUE"""),"")</f>
        <v/>
      </c>
      <c r="E14266" s="153" t="str">
        <f>IFERROR(__xludf.DUMMYFUNCTION("""COMPUTED_VALUE"""),"")</f>
        <v/>
      </c>
      <c r="I14266" s="169"/>
      <c r="J14266" s="156"/>
    </row>
    <row r="14267">
      <c r="D14267" s="153" t="str">
        <f>IFERROR(__xludf.DUMMYFUNCTION("""COMPUTED_VALUE"""),"")</f>
        <v/>
      </c>
      <c r="E14267" s="153" t="str">
        <f>IFERROR(__xludf.DUMMYFUNCTION("""COMPUTED_VALUE"""),"")</f>
        <v/>
      </c>
      <c r="I14267" s="169"/>
      <c r="J14267" s="156"/>
    </row>
    <row r="14268">
      <c r="D14268" s="153" t="str">
        <f>IFERROR(__xludf.DUMMYFUNCTION("""COMPUTED_VALUE"""),"")</f>
        <v/>
      </c>
      <c r="E14268" s="153" t="str">
        <f>IFERROR(__xludf.DUMMYFUNCTION("""COMPUTED_VALUE"""),"")</f>
        <v/>
      </c>
      <c r="I14268" s="169"/>
      <c r="J14268" s="156"/>
    </row>
    <row r="14269">
      <c r="D14269" s="153" t="str">
        <f>IFERROR(__xludf.DUMMYFUNCTION("""COMPUTED_VALUE"""),"")</f>
        <v/>
      </c>
      <c r="E14269" s="153" t="str">
        <f>IFERROR(__xludf.DUMMYFUNCTION("""COMPUTED_VALUE"""),"")</f>
        <v/>
      </c>
      <c r="I14269" s="169"/>
      <c r="J14269" s="156"/>
    </row>
    <row r="14270">
      <c r="D14270" s="153" t="str">
        <f>IFERROR(__xludf.DUMMYFUNCTION("""COMPUTED_VALUE"""),"")</f>
        <v/>
      </c>
      <c r="E14270" s="153" t="str">
        <f>IFERROR(__xludf.DUMMYFUNCTION("""COMPUTED_VALUE"""),"")</f>
        <v/>
      </c>
      <c r="I14270" s="169"/>
      <c r="J14270" s="156"/>
    </row>
    <row r="14271">
      <c r="D14271" s="153" t="str">
        <f>IFERROR(__xludf.DUMMYFUNCTION("""COMPUTED_VALUE"""),"")</f>
        <v/>
      </c>
      <c r="E14271" s="153" t="str">
        <f>IFERROR(__xludf.DUMMYFUNCTION("""COMPUTED_VALUE"""),"")</f>
        <v/>
      </c>
      <c r="I14271" s="169"/>
      <c r="J14271" s="156"/>
    </row>
    <row r="14272">
      <c r="D14272" s="153" t="str">
        <f>IFERROR(__xludf.DUMMYFUNCTION("""COMPUTED_VALUE"""),"")</f>
        <v/>
      </c>
      <c r="E14272" s="153" t="str">
        <f>IFERROR(__xludf.DUMMYFUNCTION("""COMPUTED_VALUE"""),"")</f>
        <v/>
      </c>
      <c r="I14272" s="169"/>
      <c r="J14272" s="156"/>
    </row>
    <row r="14273">
      <c r="D14273" s="153" t="str">
        <f>IFERROR(__xludf.DUMMYFUNCTION("""COMPUTED_VALUE"""),"")</f>
        <v/>
      </c>
      <c r="E14273" s="153" t="str">
        <f>IFERROR(__xludf.DUMMYFUNCTION("""COMPUTED_VALUE"""),"")</f>
        <v/>
      </c>
      <c r="I14273" s="169"/>
      <c r="J14273" s="156"/>
    </row>
    <row r="14274">
      <c r="D14274" s="153" t="str">
        <f>IFERROR(__xludf.DUMMYFUNCTION("""COMPUTED_VALUE"""),"")</f>
        <v/>
      </c>
      <c r="E14274" s="153" t="str">
        <f>IFERROR(__xludf.DUMMYFUNCTION("""COMPUTED_VALUE"""),"")</f>
        <v/>
      </c>
      <c r="I14274" s="169"/>
      <c r="J14274" s="156"/>
    </row>
    <row r="14275">
      <c r="D14275" s="153" t="str">
        <f>IFERROR(__xludf.DUMMYFUNCTION("""COMPUTED_VALUE"""),"")</f>
        <v/>
      </c>
      <c r="E14275" s="153" t="str">
        <f>IFERROR(__xludf.DUMMYFUNCTION("""COMPUTED_VALUE"""),"")</f>
        <v/>
      </c>
      <c r="I14275" s="169"/>
      <c r="J14275" s="156"/>
    </row>
    <row r="14276">
      <c r="D14276" s="153" t="str">
        <f>IFERROR(__xludf.DUMMYFUNCTION("""COMPUTED_VALUE"""),"")</f>
        <v/>
      </c>
      <c r="E14276" s="153" t="str">
        <f>IFERROR(__xludf.DUMMYFUNCTION("""COMPUTED_VALUE"""),"")</f>
        <v/>
      </c>
      <c r="I14276" s="169"/>
      <c r="J14276" s="156"/>
    </row>
    <row r="14277">
      <c r="D14277" s="153" t="str">
        <f>IFERROR(__xludf.DUMMYFUNCTION("""COMPUTED_VALUE"""),"")</f>
        <v/>
      </c>
      <c r="E14277" s="153" t="str">
        <f>IFERROR(__xludf.DUMMYFUNCTION("""COMPUTED_VALUE"""),"")</f>
        <v/>
      </c>
      <c r="I14277" s="169"/>
      <c r="J14277" s="156"/>
    </row>
    <row r="14278">
      <c r="D14278" s="153" t="str">
        <f>IFERROR(__xludf.DUMMYFUNCTION("""COMPUTED_VALUE"""),"")</f>
        <v/>
      </c>
      <c r="E14278" s="153" t="str">
        <f>IFERROR(__xludf.DUMMYFUNCTION("""COMPUTED_VALUE"""),"")</f>
        <v/>
      </c>
      <c r="I14278" s="169"/>
      <c r="J14278" s="156"/>
    </row>
    <row r="14279">
      <c r="D14279" s="153" t="str">
        <f>IFERROR(__xludf.DUMMYFUNCTION("""COMPUTED_VALUE"""),"")</f>
        <v/>
      </c>
      <c r="E14279" s="153" t="str">
        <f>IFERROR(__xludf.DUMMYFUNCTION("""COMPUTED_VALUE"""),"")</f>
        <v/>
      </c>
      <c r="I14279" s="169"/>
      <c r="J14279" s="156"/>
    </row>
    <row r="14280">
      <c r="D14280" s="153" t="str">
        <f>IFERROR(__xludf.DUMMYFUNCTION("""COMPUTED_VALUE"""),"")</f>
        <v/>
      </c>
      <c r="E14280" s="153" t="str">
        <f>IFERROR(__xludf.DUMMYFUNCTION("""COMPUTED_VALUE"""),"")</f>
        <v/>
      </c>
      <c r="I14280" s="169"/>
      <c r="J14280" s="156"/>
    </row>
    <row r="14281">
      <c r="D14281" s="153" t="str">
        <f>IFERROR(__xludf.DUMMYFUNCTION("""COMPUTED_VALUE"""),"")</f>
        <v/>
      </c>
      <c r="E14281" s="153" t="str">
        <f>IFERROR(__xludf.DUMMYFUNCTION("""COMPUTED_VALUE"""),"")</f>
        <v/>
      </c>
      <c r="I14281" s="169"/>
      <c r="J14281" s="156"/>
    </row>
    <row r="14282">
      <c r="D14282" s="153" t="str">
        <f>IFERROR(__xludf.DUMMYFUNCTION("""COMPUTED_VALUE"""),"")</f>
        <v/>
      </c>
      <c r="E14282" s="153" t="str">
        <f>IFERROR(__xludf.DUMMYFUNCTION("""COMPUTED_VALUE"""),"")</f>
        <v/>
      </c>
      <c r="I14282" s="169"/>
      <c r="J14282" s="156"/>
    </row>
    <row r="14283">
      <c r="D14283" s="153" t="str">
        <f>IFERROR(__xludf.DUMMYFUNCTION("""COMPUTED_VALUE"""),"")</f>
        <v/>
      </c>
      <c r="E14283" s="153" t="str">
        <f>IFERROR(__xludf.DUMMYFUNCTION("""COMPUTED_VALUE"""),"")</f>
        <v/>
      </c>
      <c r="I14283" s="169"/>
      <c r="J14283" s="156"/>
    </row>
    <row r="14284">
      <c r="D14284" s="153" t="str">
        <f>IFERROR(__xludf.DUMMYFUNCTION("""COMPUTED_VALUE"""),"")</f>
        <v/>
      </c>
      <c r="E14284" s="153" t="str">
        <f>IFERROR(__xludf.DUMMYFUNCTION("""COMPUTED_VALUE"""),"")</f>
        <v/>
      </c>
      <c r="I14284" s="169"/>
      <c r="J14284" s="156"/>
    </row>
    <row r="14285">
      <c r="D14285" s="153" t="str">
        <f>IFERROR(__xludf.DUMMYFUNCTION("""COMPUTED_VALUE"""),"")</f>
        <v/>
      </c>
      <c r="E14285" s="153" t="str">
        <f>IFERROR(__xludf.DUMMYFUNCTION("""COMPUTED_VALUE"""),"")</f>
        <v/>
      </c>
      <c r="I14285" s="169"/>
      <c r="J14285" s="156"/>
    </row>
    <row r="14286">
      <c r="D14286" s="153" t="str">
        <f>IFERROR(__xludf.DUMMYFUNCTION("""COMPUTED_VALUE"""),"")</f>
        <v/>
      </c>
      <c r="E14286" s="153" t="str">
        <f>IFERROR(__xludf.DUMMYFUNCTION("""COMPUTED_VALUE"""),"")</f>
        <v/>
      </c>
      <c r="I14286" s="169"/>
      <c r="J14286" s="156"/>
    </row>
    <row r="14287">
      <c r="D14287" s="153" t="str">
        <f>IFERROR(__xludf.DUMMYFUNCTION("""COMPUTED_VALUE"""),"")</f>
        <v/>
      </c>
      <c r="E14287" s="153" t="str">
        <f>IFERROR(__xludf.DUMMYFUNCTION("""COMPUTED_VALUE"""),"")</f>
        <v/>
      </c>
      <c r="I14287" s="169"/>
      <c r="J14287" s="156"/>
    </row>
    <row r="14288">
      <c r="D14288" s="153" t="str">
        <f>IFERROR(__xludf.DUMMYFUNCTION("""COMPUTED_VALUE"""),"")</f>
        <v/>
      </c>
      <c r="E14288" s="153" t="str">
        <f>IFERROR(__xludf.DUMMYFUNCTION("""COMPUTED_VALUE"""),"")</f>
        <v/>
      </c>
      <c r="I14288" s="169"/>
      <c r="J14288" s="156"/>
    </row>
    <row r="14289">
      <c r="D14289" s="153" t="str">
        <f>IFERROR(__xludf.DUMMYFUNCTION("""COMPUTED_VALUE"""),"")</f>
        <v/>
      </c>
      <c r="E14289" s="153" t="str">
        <f>IFERROR(__xludf.DUMMYFUNCTION("""COMPUTED_VALUE"""),"")</f>
        <v/>
      </c>
      <c r="I14289" s="169"/>
      <c r="J14289" s="156"/>
    </row>
    <row r="14290">
      <c r="D14290" s="153" t="str">
        <f>IFERROR(__xludf.DUMMYFUNCTION("""COMPUTED_VALUE"""),"")</f>
        <v/>
      </c>
      <c r="E14290" s="153" t="str">
        <f>IFERROR(__xludf.DUMMYFUNCTION("""COMPUTED_VALUE"""),"")</f>
        <v/>
      </c>
      <c r="I14290" s="169"/>
      <c r="J14290" s="156"/>
    </row>
    <row r="14291">
      <c r="D14291" s="153" t="str">
        <f>IFERROR(__xludf.DUMMYFUNCTION("""COMPUTED_VALUE"""),"")</f>
        <v/>
      </c>
      <c r="E14291" s="153" t="str">
        <f>IFERROR(__xludf.DUMMYFUNCTION("""COMPUTED_VALUE"""),"")</f>
        <v/>
      </c>
      <c r="I14291" s="169"/>
      <c r="J14291" s="156"/>
    </row>
    <row r="14292">
      <c r="D14292" s="153" t="str">
        <f>IFERROR(__xludf.DUMMYFUNCTION("""COMPUTED_VALUE"""),"")</f>
        <v/>
      </c>
      <c r="E14292" s="153" t="str">
        <f>IFERROR(__xludf.DUMMYFUNCTION("""COMPUTED_VALUE"""),"")</f>
        <v/>
      </c>
      <c r="I14292" s="169"/>
      <c r="J14292" s="156"/>
    </row>
    <row r="14293">
      <c r="D14293" s="153" t="str">
        <f>IFERROR(__xludf.DUMMYFUNCTION("""COMPUTED_VALUE"""),"")</f>
        <v/>
      </c>
      <c r="E14293" s="153" t="str">
        <f>IFERROR(__xludf.DUMMYFUNCTION("""COMPUTED_VALUE"""),"")</f>
        <v/>
      </c>
      <c r="I14293" s="169"/>
      <c r="J14293" s="156"/>
    </row>
    <row r="14294">
      <c r="D14294" s="153" t="str">
        <f>IFERROR(__xludf.DUMMYFUNCTION("""COMPUTED_VALUE"""),"")</f>
        <v/>
      </c>
      <c r="E14294" s="153" t="str">
        <f>IFERROR(__xludf.DUMMYFUNCTION("""COMPUTED_VALUE"""),"")</f>
        <v/>
      </c>
      <c r="I14294" s="169"/>
      <c r="J14294" s="156"/>
    </row>
    <row r="14295">
      <c r="D14295" s="153" t="str">
        <f>IFERROR(__xludf.DUMMYFUNCTION("""COMPUTED_VALUE"""),"")</f>
        <v/>
      </c>
      <c r="E14295" s="153" t="str">
        <f>IFERROR(__xludf.DUMMYFUNCTION("""COMPUTED_VALUE"""),"")</f>
        <v/>
      </c>
      <c r="I14295" s="169"/>
      <c r="J14295" s="156"/>
    </row>
    <row r="14296">
      <c r="D14296" s="153" t="str">
        <f>IFERROR(__xludf.DUMMYFUNCTION("""COMPUTED_VALUE"""),"")</f>
        <v/>
      </c>
      <c r="E14296" s="153" t="str">
        <f>IFERROR(__xludf.DUMMYFUNCTION("""COMPUTED_VALUE"""),"")</f>
        <v/>
      </c>
      <c r="I14296" s="169"/>
      <c r="J14296" s="156"/>
    </row>
    <row r="14297">
      <c r="D14297" s="153" t="str">
        <f>IFERROR(__xludf.DUMMYFUNCTION("""COMPUTED_VALUE"""),"")</f>
        <v/>
      </c>
      <c r="E14297" s="153" t="str">
        <f>IFERROR(__xludf.DUMMYFUNCTION("""COMPUTED_VALUE"""),"")</f>
        <v/>
      </c>
      <c r="I14297" s="169"/>
      <c r="J14297" s="156"/>
    </row>
    <row r="14298">
      <c r="D14298" s="153" t="str">
        <f>IFERROR(__xludf.DUMMYFUNCTION("""COMPUTED_VALUE"""),"")</f>
        <v/>
      </c>
      <c r="E14298" s="153" t="str">
        <f>IFERROR(__xludf.DUMMYFUNCTION("""COMPUTED_VALUE"""),"")</f>
        <v/>
      </c>
      <c r="I14298" s="169"/>
      <c r="J14298" s="156"/>
    </row>
    <row r="14299">
      <c r="D14299" s="153" t="str">
        <f>IFERROR(__xludf.DUMMYFUNCTION("""COMPUTED_VALUE"""),"")</f>
        <v/>
      </c>
      <c r="E14299" s="153" t="str">
        <f>IFERROR(__xludf.DUMMYFUNCTION("""COMPUTED_VALUE"""),"")</f>
        <v/>
      </c>
      <c r="I14299" s="169"/>
      <c r="J14299" s="156"/>
    </row>
    <row r="14300">
      <c r="D14300" s="153" t="str">
        <f>IFERROR(__xludf.DUMMYFUNCTION("""COMPUTED_VALUE"""),"")</f>
        <v/>
      </c>
      <c r="E14300" s="153" t="str">
        <f>IFERROR(__xludf.DUMMYFUNCTION("""COMPUTED_VALUE"""),"")</f>
        <v/>
      </c>
      <c r="I14300" s="169"/>
      <c r="J14300" s="156"/>
    </row>
    <row r="14301">
      <c r="D14301" s="153" t="str">
        <f>IFERROR(__xludf.DUMMYFUNCTION("""COMPUTED_VALUE"""),"")</f>
        <v/>
      </c>
      <c r="E14301" s="153" t="str">
        <f>IFERROR(__xludf.DUMMYFUNCTION("""COMPUTED_VALUE"""),"")</f>
        <v/>
      </c>
      <c r="I14301" s="169"/>
      <c r="J14301" s="156"/>
    </row>
    <row r="14302">
      <c r="D14302" s="153" t="str">
        <f>IFERROR(__xludf.DUMMYFUNCTION("""COMPUTED_VALUE"""),"")</f>
        <v/>
      </c>
      <c r="E14302" s="153" t="str">
        <f>IFERROR(__xludf.DUMMYFUNCTION("""COMPUTED_VALUE"""),"")</f>
        <v/>
      </c>
      <c r="I14302" s="169"/>
      <c r="J14302" s="156"/>
    </row>
    <row r="14303">
      <c r="D14303" s="153" t="str">
        <f>IFERROR(__xludf.DUMMYFUNCTION("""COMPUTED_VALUE"""),"")</f>
        <v/>
      </c>
      <c r="E14303" s="153" t="str">
        <f>IFERROR(__xludf.DUMMYFUNCTION("""COMPUTED_VALUE"""),"")</f>
        <v/>
      </c>
      <c r="I14303" s="169"/>
      <c r="J14303" s="156"/>
    </row>
    <row r="14304">
      <c r="D14304" s="153" t="str">
        <f>IFERROR(__xludf.DUMMYFUNCTION("""COMPUTED_VALUE"""),"")</f>
        <v/>
      </c>
      <c r="E14304" s="153" t="str">
        <f>IFERROR(__xludf.DUMMYFUNCTION("""COMPUTED_VALUE"""),"")</f>
        <v/>
      </c>
      <c r="I14304" s="169"/>
      <c r="J14304" s="156"/>
    </row>
    <row r="14305">
      <c r="D14305" s="153" t="str">
        <f>IFERROR(__xludf.DUMMYFUNCTION("""COMPUTED_VALUE"""),"")</f>
        <v/>
      </c>
      <c r="E14305" s="153" t="str">
        <f>IFERROR(__xludf.DUMMYFUNCTION("""COMPUTED_VALUE"""),"")</f>
        <v/>
      </c>
      <c r="I14305" s="169"/>
      <c r="J14305" s="156"/>
    </row>
    <row r="14306">
      <c r="D14306" s="153" t="str">
        <f>IFERROR(__xludf.DUMMYFUNCTION("""COMPUTED_VALUE"""),"")</f>
        <v/>
      </c>
      <c r="E14306" s="153" t="str">
        <f>IFERROR(__xludf.DUMMYFUNCTION("""COMPUTED_VALUE"""),"")</f>
        <v/>
      </c>
      <c r="I14306" s="169"/>
      <c r="J14306" s="156"/>
    </row>
    <row r="14307">
      <c r="D14307" s="153" t="str">
        <f>IFERROR(__xludf.DUMMYFUNCTION("""COMPUTED_VALUE"""),"")</f>
        <v/>
      </c>
      <c r="E14307" s="153" t="str">
        <f>IFERROR(__xludf.DUMMYFUNCTION("""COMPUTED_VALUE"""),"")</f>
        <v/>
      </c>
      <c r="I14307" s="169"/>
      <c r="J14307" s="156"/>
    </row>
    <row r="14308">
      <c r="D14308" s="153" t="str">
        <f>IFERROR(__xludf.DUMMYFUNCTION("""COMPUTED_VALUE"""),"")</f>
        <v/>
      </c>
      <c r="E14308" s="153" t="str">
        <f>IFERROR(__xludf.DUMMYFUNCTION("""COMPUTED_VALUE"""),"")</f>
        <v/>
      </c>
      <c r="I14308" s="169"/>
      <c r="J14308" s="156"/>
    </row>
    <row r="14309">
      <c r="D14309" s="153" t="str">
        <f>IFERROR(__xludf.DUMMYFUNCTION("""COMPUTED_VALUE"""),"")</f>
        <v/>
      </c>
      <c r="E14309" s="153" t="str">
        <f>IFERROR(__xludf.DUMMYFUNCTION("""COMPUTED_VALUE"""),"")</f>
        <v/>
      </c>
      <c r="I14309" s="169"/>
      <c r="J14309" s="156"/>
    </row>
    <row r="14310">
      <c r="D14310" s="153" t="str">
        <f>IFERROR(__xludf.DUMMYFUNCTION("""COMPUTED_VALUE"""),"")</f>
        <v/>
      </c>
      <c r="E14310" s="153" t="str">
        <f>IFERROR(__xludf.DUMMYFUNCTION("""COMPUTED_VALUE"""),"")</f>
        <v/>
      </c>
      <c r="I14310" s="169"/>
      <c r="J14310" s="156"/>
    </row>
    <row r="14311">
      <c r="D14311" s="153" t="str">
        <f>IFERROR(__xludf.DUMMYFUNCTION("""COMPUTED_VALUE"""),"")</f>
        <v/>
      </c>
      <c r="E14311" s="153" t="str">
        <f>IFERROR(__xludf.DUMMYFUNCTION("""COMPUTED_VALUE"""),"")</f>
        <v/>
      </c>
      <c r="I14311" s="169"/>
      <c r="J14311" s="156"/>
    </row>
    <row r="14312">
      <c r="D14312" s="153" t="str">
        <f>IFERROR(__xludf.DUMMYFUNCTION("""COMPUTED_VALUE"""),"")</f>
        <v/>
      </c>
      <c r="E14312" s="153" t="str">
        <f>IFERROR(__xludf.DUMMYFUNCTION("""COMPUTED_VALUE"""),"")</f>
        <v/>
      </c>
      <c r="I14312" s="169"/>
      <c r="J14312" s="156"/>
    </row>
    <row r="14313">
      <c r="D14313" s="153" t="str">
        <f>IFERROR(__xludf.DUMMYFUNCTION("""COMPUTED_VALUE"""),"")</f>
        <v/>
      </c>
      <c r="E14313" s="153" t="str">
        <f>IFERROR(__xludf.DUMMYFUNCTION("""COMPUTED_VALUE"""),"")</f>
        <v/>
      </c>
      <c r="I14313" s="169"/>
      <c r="J14313" s="156"/>
    </row>
    <row r="14314">
      <c r="D14314" s="153" t="str">
        <f>IFERROR(__xludf.DUMMYFUNCTION("""COMPUTED_VALUE"""),"")</f>
        <v/>
      </c>
      <c r="E14314" s="153" t="str">
        <f>IFERROR(__xludf.DUMMYFUNCTION("""COMPUTED_VALUE"""),"")</f>
        <v/>
      </c>
      <c r="I14314" s="169"/>
      <c r="J14314" s="156"/>
    </row>
    <row r="14315">
      <c r="D14315" s="153" t="str">
        <f>IFERROR(__xludf.DUMMYFUNCTION("""COMPUTED_VALUE"""),"")</f>
        <v/>
      </c>
      <c r="E14315" s="153" t="str">
        <f>IFERROR(__xludf.DUMMYFUNCTION("""COMPUTED_VALUE"""),"")</f>
        <v/>
      </c>
      <c r="I14315" s="169"/>
      <c r="J14315" s="156"/>
    </row>
    <row r="14316">
      <c r="D14316" s="153" t="str">
        <f>IFERROR(__xludf.DUMMYFUNCTION("""COMPUTED_VALUE"""),"")</f>
        <v/>
      </c>
      <c r="E14316" s="153" t="str">
        <f>IFERROR(__xludf.DUMMYFUNCTION("""COMPUTED_VALUE"""),"")</f>
        <v/>
      </c>
      <c r="I14316" s="169"/>
      <c r="J14316" s="156"/>
    </row>
    <row r="14317">
      <c r="D14317" s="153" t="str">
        <f>IFERROR(__xludf.DUMMYFUNCTION("""COMPUTED_VALUE"""),"")</f>
        <v/>
      </c>
      <c r="E14317" s="153" t="str">
        <f>IFERROR(__xludf.DUMMYFUNCTION("""COMPUTED_VALUE"""),"")</f>
        <v/>
      </c>
      <c r="I14317" s="169"/>
      <c r="J14317" s="156"/>
    </row>
    <row r="14318">
      <c r="D14318" s="153" t="str">
        <f>IFERROR(__xludf.DUMMYFUNCTION("""COMPUTED_VALUE"""),"")</f>
        <v/>
      </c>
      <c r="E14318" s="153" t="str">
        <f>IFERROR(__xludf.DUMMYFUNCTION("""COMPUTED_VALUE"""),"")</f>
        <v/>
      </c>
      <c r="I14318" s="169"/>
      <c r="J14318" s="156"/>
    </row>
    <row r="14319">
      <c r="D14319" s="153" t="str">
        <f>IFERROR(__xludf.DUMMYFUNCTION("""COMPUTED_VALUE"""),"")</f>
        <v/>
      </c>
      <c r="E14319" s="153" t="str">
        <f>IFERROR(__xludf.DUMMYFUNCTION("""COMPUTED_VALUE"""),"")</f>
        <v/>
      </c>
      <c r="I14319" s="169"/>
      <c r="J14319" s="156"/>
    </row>
    <row r="14320">
      <c r="D14320" s="153" t="str">
        <f>IFERROR(__xludf.DUMMYFUNCTION("""COMPUTED_VALUE"""),"")</f>
        <v/>
      </c>
      <c r="E14320" s="153" t="str">
        <f>IFERROR(__xludf.DUMMYFUNCTION("""COMPUTED_VALUE"""),"")</f>
        <v/>
      </c>
      <c r="I14320" s="169"/>
      <c r="J14320" s="156"/>
    </row>
    <row r="14321">
      <c r="D14321" s="153" t="str">
        <f>IFERROR(__xludf.DUMMYFUNCTION("""COMPUTED_VALUE"""),"")</f>
        <v/>
      </c>
      <c r="E14321" s="153" t="str">
        <f>IFERROR(__xludf.DUMMYFUNCTION("""COMPUTED_VALUE"""),"")</f>
        <v/>
      </c>
      <c r="I14321" s="169"/>
      <c r="J14321" s="156"/>
    </row>
    <row r="14322">
      <c r="D14322" s="153" t="str">
        <f>IFERROR(__xludf.DUMMYFUNCTION("""COMPUTED_VALUE"""),"")</f>
        <v/>
      </c>
      <c r="E14322" s="153" t="str">
        <f>IFERROR(__xludf.DUMMYFUNCTION("""COMPUTED_VALUE"""),"")</f>
        <v/>
      </c>
      <c r="I14322" s="169"/>
      <c r="J14322" s="156"/>
    </row>
    <row r="14323">
      <c r="D14323" s="153" t="str">
        <f>IFERROR(__xludf.DUMMYFUNCTION("""COMPUTED_VALUE"""),"")</f>
        <v/>
      </c>
      <c r="E14323" s="153" t="str">
        <f>IFERROR(__xludf.DUMMYFUNCTION("""COMPUTED_VALUE"""),"")</f>
        <v/>
      </c>
      <c r="I14323" s="169"/>
      <c r="J14323" s="156"/>
    </row>
    <row r="14324">
      <c r="D14324" s="153" t="str">
        <f>IFERROR(__xludf.DUMMYFUNCTION("""COMPUTED_VALUE"""),"")</f>
        <v/>
      </c>
      <c r="E14324" s="153" t="str">
        <f>IFERROR(__xludf.DUMMYFUNCTION("""COMPUTED_VALUE"""),"")</f>
        <v/>
      </c>
      <c r="I14324" s="169"/>
      <c r="J14324" s="156"/>
    </row>
    <row r="14325">
      <c r="D14325" s="153" t="str">
        <f>IFERROR(__xludf.DUMMYFUNCTION("""COMPUTED_VALUE"""),"")</f>
        <v/>
      </c>
      <c r="E14325" s="153" t="str">
        <f>IFERROR(__xludf.DUMMYFUNCTION("""COMPUTED_VALUE"""),"")</f>
        <v/>
      </c>
      <c r="I14325" s="169"/>
      <c r="J14325" s="156"/>
    </row>
    <row r="14326">
      <c r="D14326" s="153" t="str">
        <f>IFERROR(__xludf.DUMMYFUNCTION("""COMPUTED_VALUE"""),"")</f>
        <v/>
      </c>
      <c r="E14326" s="153" t="str">
        <f>IFERROR(__xludf.DUMMYFUNCTION("""COMPUTED_VALUE"""),"")</f>
        <v/>
      </c>
      <c r="I14326" s="169"/>
      <c r="J14326" s="156"/>
    </row>
    <row r="14327">
      <c r="D14327" s="153" t="str">
        <f>IFERROR(__xludf.DUMMYFUNCTION("""COMPUTED_VALUE"""),"")</f>
        <v/>
      </c>
      <c r="E14327" s="153" t="str">
        <f>IFERROR(__xludf.DUMMYFUNCTION("""COMPUTED_VALUE"""),"")</f>
        <v/>
      </c>
      <c r="I14327" s="169"/>
      <c r="J14327" s="156"/>
    </row>
    <row r="14328">
      <c r="D14328" s="153" t="str">
        <f>IFERROR(__xludf.DUMMYFUNCTION("""COMPUTED_VALUE"""),"")</f>
        <v/>
      </c>
      <c r="E14328" s="153" t="str">
        <f>IFERROR(__xludf.DUMMYFUNCTION("""COMPUTED_VALUE"""),"")</f>
        <v/>
      </c>
      <c r="I14328" s="169"/>
      <c r="J14328" s="156"/>
    </row>
    <row r="14329">
      <c r="D14329" s="153" t="str">
        <f>IFERROR(__xludf.DUMMYFUNCTION("""COMPUTED_VALUE"""),"")</f>
        <v/>
      </c>
      <c r="E14329" s="153" t="str">
        <f>IFERROR(__xludf.DUMMYFUNCTION("""COMPUTED_VALUE"""),"")</f>
        <v/>
      </c>
      <c r="I14329" s="169"/>
      <c r="J14329" s="156"/>
    </row>
    <row r="14330">
      <c r="D14330" s="153" t="str">
        <f>IFERROR(__xludf.DUMMYFUNCTION("""COMPUTED_VALUE"""),"")</f>
        <v/>
      </c>
      <c r="E14330" s="153" t="str">
        <f>IFERROR(__xludf.DUMMYFUNCTION("""COMPUTED_VALUE"""),"")</f>
        <v/>
      </c>
      <c r="I14330" s="169"/>
      <c r="J14330" s="156"/>
    </row>
    <row r="14331">
      <c r="D14331" s="153" t="str">
        <f>IFERROR(__xludf.DUMMYFUNCTION("""COMPUTED_VALUE"""),"")</f>
        <v/>
      </c>
      <c r="E14331" s="153" t="str">
        <f>IFERROR(__xludf.DUMMYFUNCTION("""COMPUTED_VALUE"""),"")</f>
        <v/>
      </c>
      <c r="I14331" s="169"/>
      <c r="J14331" s="156"/>
    </row>
    <row r="14332">
      <c r="D14332" s="153" t="str">
        <f>IFERROR(__xludf.DUMMYFUNCTION("""COMPUTED_VALUE"""),"")</f>
        <v/>
      </c>
      <c r="E14332" s="153" t="str">
        <f>IFERROR(__xludf.DUMMYFUNCTION("""COMPUTED_VALUE"""),"")</f>
        <v/>
      </c>
      <c r="I14332" s="169"/>
      <c r="J14332" s="156"/>
    </row>
    <row r="14333">
      <c r="D14333" s="153" t="str">
        <f>IFERROR(__xludf.DUMMYFUNCTION("""COMPUTED_VALUE"""),"")</f>
        <v/>
      </c>
      <c r="E14333" s="153" t="str">
        <f>IFERROR(__xludf.DUMMYFUNCTION("""COMPUTED_VALUE"""),"")</f>
        <v/>
      </c>
      <c r="I14333" s="169"/>
      <c r="J14333" s="156"/>
    </row>
    <row r="14334">
      <c r="D14334" s="153" t="str">
        <f>IFERROR(__xludf.DUMMYFUNCTION("""COMPUTED_VALUE"""),"")</f>
        <v/>
      </c>
      <c r="E14334" s="153" t="str">
        <f>IFERROR(__xludf.DUMMYFUNCTION("""COMPUTED_VALUE"""),"")</f>
        <v/>
      </c>
      <c r="I14334" s="169"/>
      <c r="J14334" s="156"/>
    </row>
    <row r="14335">
      <c r="D14335" s="153" t="str">
        <f>IFERROR(__xludf.DUMMYFUNCTION("""COMPUTED_VALUE"""),"")</f>
        <v/>
      </c>
      <c r="E14335" s="153" t="str">
        <f>IFERROR(__xludf.DUMMYFUNCTION("""COMPUTED_VALUE"""),"")</f>
        <v/>
      </c>
      <c r="I14335" s="169"/>
      <c r="J14335" s="156"/>
    </row>
    <row r="14336">
      <c r="D14336" s="153" t="str">
        <f>IFERROR(__xludf.DUMMYFUNCTION("""COMPUTED_VALUE"""),"")</f>
        <v/>
      </c>
      <c r="E14336" s="153" t="str">
        <f>IFERROR(__xludf.DUMMYFUNCTION("""COMPUTED_VALUE"""),"")</f>
        <v/>
      </c>
      <c r="I14336" s="169"/>
      <c r="J14336" s="156"/>
    </row>
    <row r="14337">
      <c r="D14337" s="153" t="str">
        <f>IFERROR(__xludf.DUMMYFUNCTION("""COMPUTED_VALUE"""),"")</f>
        <v/>
      </c>
      <c r="E14337" s="153" t="str">
        <f>IFERROR(__xludf.DUMMYFUNCTION("""COMPUTED_VALUE"""),"")</f>
        <v/>
      </c>
      <c r="I14337" s="169"/>
      <c r="J14337" s="156"/>
    </row>
    <row r="14338">
      <c r="D14338" s="153" t="str">
        <f>IFERROR(__xludf.DUMMYFUNCTION("""COMPUTED_VALUE"""),"")</f>
        <v/>
      </c>
      <c r="E14338" s="153" t="str">
        <f>IFERROR(__xludf.DUMMYFUNCTION("""COMPUTED_VALUE"""),"")</f>
        <v/>
      </c>
      <c r="I14338" s="169"/>
      <c r="J14338" s="156"/>
    </row>
    <row r="14339">
      <c r="D14339" s="153" t="str">
        <f>IFERROR(__xludf.DUMMYFUNCTION("""COMPUTED_VALUE"""),"")</f>
        <v/>
      </c>
      <c r="E14339" s="153" t="str">
        <f>IFERROR(__xludf.DUMMYFUNCTION("""COMPUTED_VALUE"""),"")</f>
        <v/>
      </c>
      <c r="I14339" s="169"/>
      <c r="J14339" s="156"/>
    </row>
    <row r="14340">
      <c r="D14340" s="153" t="str">
        <f>IFERROR(__xludf.DUMMYFUNCTION("""COMPUTED_VALUE"""),"")</f>
        <v/>
      </c>
      <c r="E14340" s="153" t="str">
        <f>IFERROR(__xludf.DUMMYFUNCTION("""COMPUTED_VALUE"""),"")</f>
        <v/>
      </c>
      <c r="I14340" s="169"/>
      <c r="J14340" s="156"/>
    </row>
    <row r="14341">
      <c r="D14341" s="153" t="str">
        <f>IFERROR(__xludf.DUMMYFUNCTION("""COMPUTED_VALUE"""),"")</f>
        <v/>
      </c>
      <c r="E14341" s="153" t="str">
        <f>IFERROR(__xludf.DUMMYFUNCTION("""COMPUTED_VALUE"""),"")</f>
        <v/>
      </c>
      <c r="I14341" s="169"/>
      <c r="J14341" s="156"/>
    </row>
    <row r="14342">
      <c r="D14342" s="153" t="str">
        <f>IFERROR(__xludf.DUMMYFUNCTION("""COMPUTED_VALUE"""),"")</f>
        <v/>
      </c>
      <c r="E14342" s="153" t="str">
        <f>IFERROR(__xludf.DUMMYFUNCTION("""COMPUTED_VALUE"""),"")</f>
        <v/>
      </c>
      <c r="I14342" s="169"/>
      <c r="J14342" s="156"/>
    </row>
    <row r="14343">
      <c r="D14343" s="153" t="str">
        <f>IFERROR(__xludf.DUMMYFUNCTION("""COMPUTED_VALUE"""),"")</f>
        <v/>
      </c>
      <c r="E14343" s="153" t="str">
        <f>IFERROR(__xludf.DUMMYFUNCTION("""COMPUTED_VALUE"""),"")</f>
        <v/>
      </c>
      <c r="I14343" s="169"/>
      <c r="J14343" s="156"/>
    </row>
    <row r="14344">
      <c r="D14344" s="153" t="str">
        <f>IFERROR(__xludf.DUMMYFUNCTION("""COMPUTED_VALUE"""),"")</f>
        <v/>
      </c>
      <c r="E14344" s="153" t="str">
        <f>IFERROR(__xludf.DUMMYFUNCTION("""COMPUTED_VALUE"""),"")</f>
        <v/>
      </c>
      <c r="I14344" s="169"/>
      <c r="J14344" s="156"/>
    </row>
    <row r="14345">
      <c r="D14345" s="153" t="str">
        <f>IFERROR(__xludf.DUMMYFUNCTION("""COMPUTED_VALUE"""),"")</f>
        <v/>
      </c>
      <c r="E14345" s="153" t="str">
        <f>IFERROR(__xludf.DUMMYFUNCTION("""COMPUTED_VALUE"""),"")</f>
        <v/>
      </c>
      <c r="I14345" s="169"/>
      <c r="J14345" s="156"/>
    </row>
    <row r="14346">
      <c r="D14346" s="153" t="str">
        <f>IFERROR(__xludf.DUMMYFUNCTION("""COMPUTED_VALUE"""),"")</f>
        <v/>
      </c>
      <c r="E14346" s="153" t="str">
        <f>IFERROR(__xludf.DUMMYFUNCTION("""COMPUTED_VALUE"""),"")</f>
        <v/>
      </c>
      <c r="I14346" s="169"/>
      <c r="J14346" s="156"/>
    </row>
    <row r="14347">
      <c r="D14347" s="153" t="str">
        <f>IFERROR(__xludf.DUMMYFUNCTION("""COMPUTED_VALUE"""),"")</f>
        <v/>
      </c>
      <c r="E14347" s="153" t="str">
        <f>IFERROR(__xludf.DUMMYFUNCTION("""COMPUTED_VALUE"""),"")</f>
        <v/>
      </c>
      <c r="I14347" s="169"/>
      <c r="J14347" s="156"/>
    </row>
    <row r="14348">
      <c r="D14348" s="153" t="str">
        <f>IFERROR(__xludf.DUMMYFUNCTION("""COMPUTED_VALUE"""),"")</f>
        <v/>
      </c>
      <c r="E14348" s="153" t="str">
        <f>IFERROR(__xludf.DUMMYFUNCTION("""COMPUTED_VALUE"""),"")</f>
        <v/>
      </c>
      <c r="I14348" s="169"/>
      <c r="J14348" s="156"/>
    </row>
    <row r="14349">
      <c r="D14349" s="153" t="str">
        <f>IFERROR(__xludf.DUMMYFUNCTION("""COMPUTED_VALUE"""),"")</f>
        <v/>
      </c>
      <c r="E14349" s="153" t="str">
        <f>IFERROR(__xludf.DUMMYFUNCTION("""COMPUTED_VALUE"""),"")</f>
        <v/>
      </c>
      <c r="I14349" s="169"/>
      <c r="J14349" s="156"/>
    </row>
    <row r="14350">
      <c r="D14350" s="153" t="str">
        <f>IFERROR(__xludf.DUMMYFUNCTION("""COMPUTED_VALUE"""),"")</f>
        <v/>
      </c>
      <c r="E14350" s="153" t="str">
        <f>IFERROR(__xludf.DUMMYFUNCTION("""COMPUTED_VALUE"""),"")</f>
        <v/>
      </c>
      <c r="I14350" s="169"/>
      <c r="J14350" s="156"/>
    </row>
    <row r="14351">
      <c r="D14351" s="153" t="str">
        <f>IFERROR(__xludf.DUMMYFUNCTION("""COMPUTED_VALUE"""),"")</f>
        <v/>
      </c>
      <c r="E14351" s="153" t="str">
        <f>IFERROR(__xludf.DUMMYFUNCTION("""COMPUTED_VALUE"""),"")</f>
        <v/>
      </c>
      <c r="I14351" s="169"/>
      <c r="J14351" s="156"/>
    </row>
    <row r="14352">
      <c r="D14352" s="153" t="str">
        <f>IFERROR(__xludf.DUMMYFUNCTION("""COMPUTED_VALUE"""),"")</f>
        <v/>
      </c>
      <c r="E14352" s="153" t="str">
        <f>IFERROR(__xludf.DUMMYFUNCTION("""COMPUTED_VALUE"""),"")</f>
        <v/>
      </c>
      <c r="I14352" s="169"/>
      <c r="J14352" s="156"/>
    </row>
    <row r="14353">
      <c r="D14353" s="153" t="str">
        <f>IFERROR(__xludf.DUMMYFUNCTION("""COMPUTED_VALUE"""),"")</f>
        <v/>
      </c>
      <c r="E14353" s="153" t="str">
        <f>IFERROR(__xludf.DUMMYFUNCTION("""COMPUTED_VALUE"""),"")</f>
        <v/>
      </c>
      <c r="I14353" s="169"/>
      <c r="J14353" s="156"/>
    </row>
    <row r="14354">
      <c r="D14354" s="153" t="str">
        <f>IFERROR(__xludf.DUMMYFUNCTION("""COMPUTED_VALUE"""),"")</f>
        <v/>
      </c>
      <c r="E14354" s="153" t="str">
        <f>IFERROR(__xludf.DUMMYFUNCTION("""COMPUTED_VALUE"""),"")</f>
        <v/>
      </c>
      <c r="I14354" s="169"/>
      <c r="J14354" s="156"/>
    </row>
    <row r="14355">
      <c r="D14355" s="153" t="str">
        <f>IFERROR(__xludf.DUMMYFUNCTION("""COMPUTED_VALUE"""),"")</f>
        <v/>
      </c>
      <c r="E14355" s="153" t="str">
        <f>IFERROR(__xludf.DUMMYFUNCTION("""COMPUTED_VALUE"""),"")</f>
        <v/>
      </c>
      <c r="I14355" s="169"/>
      <c r="J14355" s="156"/>
    </row>
    <row r="14356">
      <c r="D14356" s="153" t="str">
        <f>IFERROR(__xludf.DUMMYFUNCTION("""COMPUTED_VALUE"""),"")</f>
        <v/>
      </c>
      <c r="E14356" s="153" t="str">
        <f>IFERROR(__xludf.DUMMYFUNCTION("""COMPUTED_VALUE"""),"")</f>
        <v/>
      </c>
      <c r="I14356" s="169"/>
      <c r="J14356" s="156"/>
    </row>
    <row r="14357">
      <c r="D14357" s="153" t="str">
        <f>IFERROR(__xludf.DUMMYFUNCTION("""COMPUTED_VALUE"""),"")</f>
        <v/>
      </c>
      <c r="E14357" s="153" t="str">
        <f>IFERROR(__xludf.DUMMYFUNCTION("""COMPUTED_VALUE"""),"")</f>
        <v/>
      </c>
      <c r="I14357" s="169"/>
      <c r="J14357" s="156"/>
    </row>
    <row r="14358">
      <c r="D14358" s="153" t="str">
        <f>IFERROR(__xludf.DUMMYFUNCTION("""COMPUTED_VALUE"""),"")</f>
        <v/>
      </c>
      <c r="E14358" s="153" t="str">
        <f>IFERROR(__xludf.DUMMYFUNCTION("""COMPUTED_VALUE"""),"")</f>
        <v/>
      </c>
      <c r="I14358" s="169"/>
      <c r="J14358" s="156"/>
    </row>
    <row r="14359">
      <c r="D14359" s="153" t="str">
        <f>IFERROR(__xludf.DUMMYFUNCTION("""COMPUTED_VALUE"""),"")</f>
        <v/>
      </c>
      <c r="E14359" s="153" t="str">
        <f>IFERROR(__xludf.DUMMYFUNCTION("""COMPUTED_VALUE"""),"")</f>
        <v/>
      </c>
      <c r="I14359" s="169"/>
      <c r="J14359" s="156"/>
    </row>
    <row r="14360">
      <c r="D14360" s="153" t="str">
        <f>IFERROR(__xludf.DUMMYFUNCTION("""COMPUTED_VALUE"""),"")</f>
        <v/>
      </c>
      <c r="E14360" s="153" t="str">
        <f>IFERROR(__xludf.DUMMYFUNCTION("""COMPUTED_VALUE"""),"")</f>
        <v/>
      </c>
      <c r="I14360" s="169"/>
      <c r="J14360" s="156"/>
    </row>
    <row r="14361">
      <c r="D14361" s="153" t="str">
        <f>IFERROR(__xludf.DUMMYFUNCTION("""COMPUTED_VALUE"""),"")</f>
        <v/>
      </c>
      <c r="E14361" s="153" t="str">
        <f>IFERROR(__xludf.DUMMYFUNCTION("""COMPUTED_VALUE"""),"")</f>
        <v/>
      </c>
      <c r="I14361" s="169"/>
      <c r="J14361" s="156"/>
    </row>
    <row r="14362">
      <c r="D14362" s="153" t="str">
        <f>IFERROR(__xludf.DUMMYFUNCTION("""COMPUTED_VALUE"""),"")</f>
        <v/>
      </c>
      <c r="E14362" s="153" t="str">
        <f>IFERROR(__xludf.DUMMYFUNCTION("""COMPUTED_VALUE"""),"")</f>
        <v/>
      </c>
      <c r="I14362" s="169"/>
      <c r="J14362" s="156"/>
    </row>
    <row r="14363">
      <c r="D14363" s="153" t="str">
        <f>IFERROR(__xludf.DUMMYFUNCTION("""COMPUTED_VALUE"""),"")</f>
        <v/>
      </c>
      <c r="E14363" s="153" t="str">
        <f>IFERROR(__xludf.DUMMYFUNCTION("""COMPUTED_VALUE"""),"")</f>
        <v/>
      </c>
      <c r="I14363" s="169"/>
      <c r="J14363" s="156"/>
    </row>
    <row r="14364">
      <c r="D14364" s="153" t="str">
        <f>IFERROR(__xludf.DUMMYFUNCTION("""COMPUTED_VALUE"""),"")</f>
        <v/>
      </c>
      <c r="E14364" s="153" t="str">
        <f>IFERROR(__xludf.DUMMYFUNCTION("""COMPUTED_VALUE"""),"")</f>
        <v/>
      </c>
      <c r="I14364" s="169"/>
      <c r="J14364" s="156"/>
    </row>
    <row r="14365">
      <c r="D14365" s="153" t="str">
        <f>IFERROR(__xludf.DUMMYFUNCTION("""COMPUTED_VALUE"""),"")</f>
        <v/>
      </c>
      <c r="E14365" s="153" t="str">
        <f>IFERROR(__xludf.DUMMYFUNCTION("""COMPUTED_VALUE"""),"")</f>
        <v/>
      </c>
      <c r="I14365" s="169"/>
      <c r="J14365" s="156"/>
    </row>
    <row r="14366">
      <c r="D14366" s="153" t="str">
        <f>IFERROR(__xludf.DUMMYFUNCTION("""COMPUTED_VALUE"""),"")</f>
        <v/>
      </c>
      <c r="E14366" s="153" t="str">
        <f>IFERROR(__xludf.DUMMYFUNCTION("""COMPUTED_VALUE"""),"")</f>
        <v/>
      </c>
      <c r="I14366" s="169"/>
      <c r="J14366" s="156"/>
    </row>
    <row r="14367">
      <c r="D14367" s="153" t="str">
        <f>IFERROR(__xludf.DUMMYFUNCTION("""COMPUTED_VALUE"""),"")</f>
        <v/>
      </c>
      <c r="E14367" s="153" t="str">
        <f>IFERROR(__xludf.DUMMYFUNCTION("""COMPUTED_VALUE"""),"")</f>
        <v/>
      </c>
      <c r="I14367" s="169"/>
      <c r="J14367" s="156"/>
    </row>
    <row r="14368">
      <c r="D14368" s="153" t="str">
        <f>IFERROR(__xludf.DUMMYFUNCTION("""COMPUTED_VALUE"""),"")</f>
        <v/>
      </c>
      <c r="E14368" s="153" t="str">
        <f>IFERROR(__xludf.DUMMYFUNCTION("""COMPUTED_VALUE"""),"")</f>
        <v/>
      </c>
      <c r="I14368" s="169"/>
      <c r="J14368" s="156"/>
    </row>
    <row r="14369">
      <c r="D14369" s="153" t="str">
        <f>IFERROR(__xludf.DUMMYFUNCTION("""COMPUTED_VALUE"""),"")</f>
        <v/>
      </c>
      <c r="E14369" s="153" t="str">
        <f>IFERROR(__xludf.DUMMYFUNCTION("""COMPUTED_VALUE"""),"")</f>
        <v/>
      </c>
      <c r="I14369" s="169"/>
      <c r="J14369" s="156"/>
    </row>
    <row r="14370">
      <c r="D14370" s="153" t="str">
        <f>IFERROR(__xludf.DUMMYFUNCTION("""COMPUTED_VALUE"""),"")</f>
        <v/>
      </c>
      <c r="E14370" s="153" t="str">
        <f>IFERROR(__xludf.DUMMYFUNCTION("""COMPUTED_VALUE"""),"")</f>
        <v/>
      </c>
      <c r="I14370" s="169"/>
      <c r="J14370" s="156"/>
    </row>
    <row r="14371">
      <c r="D14371" s="153" t="str">
        <f>IFERROR(__xludf.DUMMYFUNCTION("""COMPUTED_VALUE"""),"")</f>
        <v/>
      </c>
      <c r="E14371" s="153" t="str">
        <f>IFERROR(__xludf.DUMMYFUNCTION("""COMPUTED_VALUE"""),"")</f>
        <v/>
      </c>
      <c r="I14371" s="169"/>
      <c r="J14371" s="156"/>
    </row>
    <row r="14372">
      <c r="D14372" s="153" t="str">
        <f>IFERROR(__xludf.DUMMYFUNCTION("""COMPUTED_VALUE"""),"")</f>
        <v/>
      </c>
      <c r="E14372" s="153" t="str">
        <f>IFERROR(__xludf.DUMMYFUNCTION("""COMPUTED_VALUE"""),"")</f>
        <v/>
      </c>
      <c r="I14372" s="169"/>
      <c r="J14372" s="156"/>
    </row>
    <row r="14373">
      <c r="D14373" s="153" t="str">
        <f>IFERROR(__xludf.DUMMYFUNCTION("""COMPUTED_VALUE"""),"")</f>
        <v/>
      </c>
      <c r="E14373" s="153" t="str">
        <f>IFERROR(__xludf.DUMMYFUNCTION("""COMPUTED_VALUE"""),"")</f>
        <v/>
      </c>
      <c r="I14373" s="169"/>
      <c r="J14373" s="156"/>
    </row>
    <row r="14374">
      <c r="D14374" s="153" t="str">
        <f>IFERROR(__xludf.DUMMYFUNCTION("""COMPUTED_VALUE"""),"")</f>
        <v/>
      </c>
      <c r="E14374" s="153" t="str">
        <f>IFERROR(__xludf.DUMMYFUNCTION("""COMPUTED_VALUE"""),"")</f>
        <v/>
      </c>
      <c r="I14374" s="169"/>
      <c r="J14374" s="156"/>
    </row>
    <row r="14375">
      <c r="D14375" s="153" t="str">
        <f>IFERROR(__xludf.DUMMYFUNCTION("""COMPUTED_VALUE"""),"")</f>
        <v/>
      </c>
      <c r="E14375" s="153" t="str">
        <f>IFERROR(__xludf.DUMMYFUNCTION("""COMPUTED_VALUE"""),"")</f>
        <v/>
      </c>
      <c r="I14375" s="169"/>
      <c r="J14375" s="156"/>
    </row>
    <row r="14376">
      <c r="D14376" s="153" t="str">
        <f>IFERROR(__xludf.DUMMYFUNCTION("""COMPUTED_VALUE"""),"")</f>
        <v/>
      </c>
      <c r="E14376" s="153" t="str">
        <f>IFERROR(__xludf.DUMMYFUNCTION("""COMPUTED_VALUE"""),"")</f>
        <v/>
      </c>
      <c r="I14376" s="169"/>
      <c r="J14376" s="156"/>
    </row>
    <row r="14377">
      <c r="D14377" s="153" t="str">
        <f>IFERROR(__xludf.DUMMYFUNCTION("""COMPUTED_VALUE"""),"")</f>
        <v/>
      </c>
      <c r="E14377" s="153" t="str">
        <f>IFERROR(__xludf.DUMMYFUNCTION("""COMPUTED_VALUE"""),"")</f>
        <v/>
      </c>
      <c r="I14377" s="169"/>
      <c r="J14377" s="156"/>
    </row>
    <row r="14378">
      <c r="D14378" s="153" t="str">
        <f>IFERROR(__xludf.DUMMYFUNCTION("""COMPUTED_VALUE"""),"")</f>
        <v/>
      </c>
      <c r="E14378" s="153" t="str">
        <f>IFERROR(__xludf.DUMMYFUNCTION("""COMPUTED_VALUE"""),"")</f>
        <v/>
      </c>
      <c r="I14378" s="169"/>
      <c r="J14378" s="156"/>
    </row>
    <row r="14379">
      <c r="D14379" s="153" t="str">
        <f>IFERROR(__xludf.DUMMYFUNCTION("""COMPUTED_VALUE"""),"")</f>
        <v/>
      </c>
      <c r="E14379" s="153" t="str">
        <f>IFERROR(__xludf.DUMMYFUNCTION("""COMPUTED_VALUE"""),"")</f>
        <v/>
      </c>
      <c r="I14379" s="169"/>
      <c r="J14379" s="156"/>
    </row>
    <row r="14380">
      <c r="D14380" s="153" t="str">
        <f>IFERROR(__xludf.DUMMYFUNCTION("""COMPUTED_VALUE"""),"")</f>
        <v/>
      </c>
      <c r="E14380" s="153" t="str">
        <f>IFERROR(__xludf.DUMMYFUNCTION("""COMPUTED_VALUE"""),"")</f>
        <v/>
      </c>
      <c r="I14380" s="169"/>
      <c r="J14380" s="156"/>
    </row>
    <row r="14381">
      <c r="D14381" s="153" t="str">
        <f>IFERROR(__xludf.DUMMYFUNCTION("""COMPUTED_VALUE"""),"")</f>
        <v/>
      </c>
      <c r="E14381" s="153" t="str">
        <f>IFERROR(__xludf.DUMMYFUNCTION("""COMPUTED_VALUE"""),"")</f>
        <v/>
      </c>
      <c r="I14381" s="169"/>
      <c r="J14381" s="156"/>
    </row>
    <row r="14382">
      <c r="D14382" s="153" t="str">
        <f>IFERROR(__xludf.DUMMYFUNCTION("""COMPUTED_VALUE"""),"")</f>
        <v/>
      </c>
      <c r="E14382" s="153" t="str">
        <f>IFERROR(__xludf.DUMMYFUNCTION("""COMPUTED_VALUE"""),"")</f>
        <v/>
      </c>
      <c r="I14382" s="169"/>
      <c r="J14382" s="156"/>
    </row>
    <row r="14383">
      <c r="D14383" s="153" t="str">
        <f>IFERROR(__xludf.DUMMYFUNCTION("""COMPUTED_VALUE"""),"")</f>
        <v/>
      </c>
      <c r="E14383" s="153" t="str">
        <f>IFERROR(__xludf.DUMMYFUNCTION("""COMPUTED_VALUE"""),"")</f>
        <v/>
      </c>
      <c r="I14383" s="169"/>
      <c r="J14383" s="156"/>
    </row>
    <row r="14384">
      <c r="D14384" s="153" t="str">
        <f>IFERROR(__xludf.DUMMYFUNCTION("""COMPUTED_VALUE"""),"")</f>
        <v/>
      </c>
      <c r="E14384" s="153" t="str">
        <f>IFERROR(__xludf.DUMMYFUNCTION("""COMPUTED_VALUE"""),"")</f>
        <v/>
      </c>
      <c r="I14384" s="169"/>
      <c r="J14384" s="156"/>
    </row>
    <row r="14385">
      <c r="D14385" s="153" t="str">
        <f>IFERROR(__xludf.DUMMYFUNCTION("""COMPUTED_VALUE"""),"")</f>
        <v/>
      </c>
      <c r="E14385" s="153" t="str">
        <f>IFERROR(__xludf.DUMMYFUNCTION("""COMPUTED_VALUE"""),"")</f>
        <v/>
      </c>
      <c r="I14385" s="169"/>
      <c r="J14385" s="156"/>
    </row>
    <row r="14386">
      <c r="D14386" s="153" t="str">
        <f>IFERROR(__xludf.DUMMYFUNCTION("""COMPUTED_VALUE"""),"")</f>
        <v/>
      </c>
      <c r="E14386" s="153" t="str">
        <f>IFERROR(__xludf.DUMMYFUNCTION("""COMPUTED_VALUE"""),"")</f>
        <v/>
      </c>
      <c r="I14386" s="169"/>
      <c r="J14386" s="156"/>
    </row>
    <row r="14387">
      <c r="D14387" s="153" t="str">
        <f>IFERROR(__xludf.DUMMYFUNCTION("""COMPUTED_VALUE"""),"")</f>
        <v/>
      </c>
      <c r="E14387" s="153" t="str">
        <f>IFERROR(__xludf.DUMMYFUNCTION("""COMPUTED_VALUE"""),"")</f>
        <v/>
      </c>
      <c r="I14387" s="169"/>
      <c r="J14387" s="156"/>
    </row>
    <row r="14388">
      <c r="D14388" s="153" t="str">
        <f>IFERROR(__xludf.DUMMYFUNCTION("""COMPUTED_VALUE"""),"")</f>
        <v/>
      </c>
      <c r="E14388" s="153" t="str">
        <f>IFERROR(__xludf.DUMMYFUNCTION("""COMPUTED_VALUE"""),"")</f>
        <v/>
      </c>
      <c r="I14388" s="169"/>
      <c r="J14388" s="156"/>
    </row>
    <row r="14389">
      <c r="D14389" s="153" t="str">
        <f>IFERROR(__xludf.DUMMYFUNCTION("""COMPUTED_VALUE"""),"")</f>
        <v/>
      </c>
      <c r="E14389" s="153" t="str">
        <f>IFERROR(__xludf.DUMMYFUNCTION("""COMPUTED_VALUE"""),"")</f>
        <v/>
      </c>
      <c r="I14389" s="169"/>
      <c r="J14389" s="156"/>
    </row>
    <row r="14390">
      <c r="D14390" s="153" t="str">
        <f>IFERROR(__xludf.DUMMYFUNCTION("""COMPUTED_VALUE"""),"")</f>
        <v/>
      </c>
      <c r="E14390" s="153" t="str">
        <f>IFERROR(__xludf.DUMMYFUNCTION("""COMPUTED_VALUE"""),"")</f>
        <v/>
      </c>
      <c r="I14390" s="169"/>
      <c r="J14390" s="156"/>
    </row>
    <row r="14391">
      <c r="D14391" s="153" t="str">
        <f>IFERROR(__xludf.DUMMYFUNCTION("""COMPUTED_VALUE"""),"")</f>
        <v/>
      </c>
      <c r="E14391" s="153" t="str">
        <f>IFERROR(__xludf.DUMMYFUNCTION("""COMPUTED_VALUE"""),"")</f>
        <v/>
      </c>
      <c r="I14391" s="169"/>
      <c r="J14391" s="156"/>
    </row>
    <row r="14392">
      <c r="D14392" s="153" t="str">
        <f>IFERROR(__xludf.DUMMYFUNCTION("""COMPUTED_VALUE"""),"")</f>
        <v/>
      </c>
      <c r="E14392" s="153" t="str">
        <f>IFERROR(__xludf.DUMMYFUNCTION("""COMPUTED_VALUE"""),"")</f>
        <v/>
      </c>
      <c r="I14392" s="169"/>
      <c r="J14392" s="156"/>
    </row>
    <row r="14393">
      <c r="D14393" s="153" t="str">
        <f>IFERROR(__xludf.DUMMYFUNCTION("""COMPUTED_VALUE"""),"")</f>
        <v/>
      </c>
      <c r="E14393" s="153" t="str">
        <f>IFERROR(__xludf.DUMMYFUNCTION("""COMPUTED_VALUE"""),"")</f>
        <v/>
      </c>
      <c r="I14393" s="169"/>
      <c r="J14393" s="156"/>
    </row>
    <row r="14394">
      <c r="D14394" s="153" t="str">
        <f>IFERROR(__xludf.DUMMYFUNCTION("""COMPUTED_VALUE"""),"")</f>
        <v/>
      </c>
      <c r="E14394" s="153" t="str">
        <f>IFERROR(__xludf.DUMMYFUNCTION("""COMPUTED_VALUE"""),"")</f>
        <v/>
      </c>
      <c r="I14394" s="169"/>
      <c r="J14394" s="156"/>
    </row>
    <row r="14395">
      <c r="D14395" s="153" t="str">
        <f>IFERROR(__xludf.DUMMYFUNCTION("""COMPUTED_VALUE"""),"")</f>
        <v/>
      </c>
      <c r="E14395" s="153" t="str">
        <f>IFERROR(__xludf.DUMMYFUNCTION("""COMPUTED_VALUE"""),"")</f>
        <v/>
      </c>
      <c r="I14395" s="169"/>
      <c r="J14395" s="156"/>
    </row>
    <row r="14396">
      <c r="D14396" s="153" t="str">
        <f>IFERROR(__xludf.DUMMYFUNCTION("""COMPUTED_VALUE"""),"")</f>
        <v/>
      </c>
      <c r="E14396" s="153" t="str">
        <f>IFERROR(__xludf.DUMMYFUNCTION("""COMPUTED_VALUE"""),"")</f>
        <v/>
      </c>
      <c r="I14396" s="169"/>
      <c r="J14396" s="156"/>
    </row>
    <row r="14397">
      <c r="D14397" s="153" t="str">
        <f>IFERROR(__xludf.DUMMYFUNCTION("""COMPUTED_VALUE"""),"")</f>
        <v/>
      </c>
      <c r="E14397" s="153" t="str">
        <f>IFERROR(__xludf.DUMMYFUNCTION("""COMPUTED_VALUE"""),"")</f>
        <v/>
      </c>
      <c r="I14397" s="169"/>
      <c r="J14397" s="156"/>
    </row>
    <row r="14398">
      <c r="D14398" s="153" t="str">
        <f>IFERROR(__xludf.DUMMYFUNCTION("""COMPUTED_VALUE"""),"")</f>
        <v/>
      </c>
      <c r="E14398" s="153" t="str">
        <f>IFERROR(__xludf.DUMMYFUNCTION("""COMPUTED_VALUE"""),"")</f>
        <v/>
      </c>
      <c r="I14398" s="169"/>
      <c r="J14398" s="156"/>
    </row>
    <row r="14399">
      <c r="D14399" s="153" t="str">
        <f>IFERROR(__xludf.DUMMYFUNCTION("""COMPUTED_VALUE"""),"")</f>
        <v/>
      </c>
      <c r="E14399" s="153" t="str">
        <f>IFERROR(__xludf.DUMMYFUNCTION("""COMPUTED_VALUE"""),"")</f>
        <v/>
      </c>
      <c r="I14399" s="169"/>
      <c r="J14399" s="156"/>
    </row>
    <row r="14400">
      <c r="D14400" s="153" t="str">
        <f>IFERROR(__xludf.DUMMYFUNCTION("""COMPUTED_VALUE"""),"")</f>
        <v/>
      </c>
      <c r="E14400" s="153" t="str">
        <f>IFERROR(__xludf.DUMMYFUNCTION("""COMPUTED_VALUE"""),"")</f>
        <v/>
      </c>
      <c r="I14400" s="169"/>
      <c r="J14400" s="156"/>
    </row>
    <row r="14401">
      <c r="D14401" s="153" t="str">
        <f>IFERROR(__xludf.DUMMYFUNCTION("""COMPUTED_VALUE"""),"")</f>
        <v/>
      </c>
      <c r="E14401" s="153" t="str">
        <f>IFERROR(__xludf.DUMMYFUNCTION("""COMPUTED_VALUE"""),"")</f>
        <v/>
      </c>
      <c r="I14401" s="169"/>
      <c r="J14401" s="156"/>
    </row>
    <row r="14402">
      <c r="D14402" s="153" t="str">
        <f>IFERROR(__xludf.DUMMYFUNCTION("""COMPUTED_VALUE"""),"")</f>
        <v/>
      </c>
      <c r="E14402" s="153" t="str">
        <f>IFERROR(__xludf.DUMMYFUNCTION("""COMPUTED_VALUE"""),"")</f>
        <v/>
      </c>
      <c r="I14402" s="169"/>
      <c r="J14402" s="156"/>
    </row>
    <row r="14403">
      <c r="D14403" s="153" t="str">
        <f>IFERROR(__xludf.DUMMYFUNCTION("""COMPUTED_VALUE"""),"")</f>
        <v/>
      </c>
      <c r="E14403" s="153" t="str">
        <f>IFERROR(__xludf.DUMMYFUNCTION("""COMPUTED_VALUE"""),"")</f>
        <v/>
      </c>
      <c r="I14403" s="169"/>
      <c r="J14403" s="156"/>
    </row>
    <row r="14404">
      <c r="D14404" s="153" t="str">
        <f>IFERROR(__xludf.DUMMYFUNCTION("""COMPUTED_VALUE"""),"")</f>
        <v/>
      </c>
      <c r="E14404" s="153" t="str">
        <f>IFERROR(__xludf.DUMMYFUNCTION("""COMPUTED_VALUE"""),"")</f>
        <v/>
      </c>
      <c r="I14404" s="169"/>
      <c r="J14404" s="156"/>
    </row>
    <row r="14405">
      <c r="D14405" s="153" t="str">
        <f>IFERROR(__xludf.DUMMYFUNCTION("""COMPUTED_VALUE"""),"")</f>
        <v/>
      </c>
      <c r="E14405" s="153" t="str">
        <f>IFERROR(__xludf.DUMMYFUNCTION("""COMPUTED_VALUE"""),"")</f>
        <v/>
      </c>
      <c r="I14405" s="169"/>
      <c r="J14405" s="156"/>
    </row>
    <row r="14406">
      <c r="D14406" s="153" t="str">
        <f>IFERROR(__xludf.DUMMYFUNCTION("""COMPUTED_VALUE"""),"")</f>
        <v/>
      </c>
      <c r="E14406" s="153" t="str">
        <f>IFERROR(__xludf.DUMMYFUNCTION("""COMPUTED_VALUE"""),"")</f>
        <v/>
      </c>
      <c r="I14406" s="169"/>
      <c r="J14406" s="156"/>
    </row>
    <row r="14407">
      <c r="D14407" s="153" t="str">
        <f>IFERROR(__xludf.DUMMYFUNCTION("""COMPUTED_VALUE"""),"")</f>
        <v/>
      </c>
      <c r="E14407" s="153" t="str">
        <f>IFERROR(__xludf.DUMMYFUNCTION("""COMPUTED_VALUE"""),"")</f>
        <v/>
      </c>
      <c r="I14407" s="169"/>
      <c r="J14407" s="156"/>
    </row>
    <row r="14408">
      <c r="D14408" s="153" t="str">
        <f>IFERROR(__xludf.DUMMYFUNCTION("""COMPUTED_VALUE"""),"")</f>
        <v/>
      </c>
      <c r="E14408" s="153" t="str">
        <f>IFERROR(__xludf.DUMMYFUNCTION("""COMPUTED_VALUE"""),"")</f>
        <v/>
      </c>
      <c r="I14408" s="169"/>
      <c r="J14408" s="156"/>
    </row>
    <row r="14409">
      <c r="D14409" s="153" t="str">
        <f>IFERROR(__xludf.DUMMYFUNCTION("""COMPUTED_VALUE"""),"")</f>
        <v/>
      </c>
      <c r="E14409" s="153" t="str">
        <f>IFERROR(__xludf.DUMMYFUNCTION("""COMPUTED_VALUE"""),"")</f>
        <v/>
      </c>
      <c r="I14409" s="169"/>
      <c r="J14409" s="156"/>
    </row>
    <row r="14410">
      <c r="D14410" s="153" t="str">
        <f>IFERROR(__xludf.DUMMYFUNCTION("""COMPUTED_VALUE"""),"")</f>
        <v/>
      </c>
      <c r="E14410" s="153" t="str">
        <f>IFERROR(__xludf.DUMMYFUNCTION("""COMPUTED_VALUE"""),"")</f>
        <v/>
      </c>
      <c r="I14410" s="169"/>
      <c r="J14410" s="156"/>
    </row>
    <row r="14411">
      <c r="D14411" s="153" t="str">
        <f>IFERROR(__xludf.DUMMYFUNCTION("""COMPUTED_VALUE"""),"")</f>
        <v/>
      </c>
      <c r="E14411" s="153" t="str">
        <f>IFERROR(__xludf.DUMMYFUNCTION("""COMPUTED_VALUE"""),"")</f>
        <v/>
      </c>
      <c r="I14411" s="169"/>
      <c r="J14411" s="156"/>
    </row>
    <row r="14412">
      <c r="D14412" s="153" t="str">
        <f>IFERROR(__xludf.DUMMYFUNCTION("""COMPUTED_VALUE"""),"")</f>
        <v/>
      </c>
      <c r="E14412" s="153" t="str">
        <f>IFERROR(__xludf.DUMMYFUNCTION("""COMPUTED_VALUE"""),"")</f>
        <v/>
      </c>
      <c r="I14412" s="169"/>
      <c r="J14412" s="156"/>
    </row>
    <row r="14413">
      <c r="D14413" s="153" t="str">
        <f>IFERROR(__xludf.DUMMYFUNCTION("""COMPUTED_VALUE"""),"")</f>
        <v/>
      </c>
      <c r="E14413" s="153" t="str">
        <f>IFERROR(__xludf.DUMMYFUNCTION("""COMPUTED_VALUE"""),"")</f>
        <v/>
      </c>
      <c r="I14413" s="169"/>
      <c r="J14413" s="156"/>
    </row>
    <row r="14414">
      <c r="D14414" s="153" t="str">
        <f>IFERROR(__xludf.DUMMYFUNCTION("""COMPUTED_VALUE"""),"")</f>
        <v/>
      </c>
      <c r="E14414" s="153" t="str">
        <f>IFERROR(__xludf.DUMMYFUNCTION("""COMPUTED_VALUE"""),"")</f>
        <v/>
      </c>
      <c r="I14414" s="169"/>
      <c r="J14414" s="156"/>
    </row>
    <row r="14415">
      <c r="D14415" s="153" t="str">
        <f>IFERROR(__xludf.DUMMYFUNCTION("""COMPUTED_VALUE"""),"")</f>
        <v/>
      </c>
      <c r="E14415" s="153" t="str">
        <f>IFERROR(__xludf.DUMMYFUNCTION("""COMPUTED_VALUE"""),"")</f>
        <v/>
      </c>
      <c r="I14415" s="169"/>
      <c r="J14415" s="156"/>
    </row>
    <row r="14416">
      <c r="D14416" s="153" t="str">
        <f>IFERROR(__xludf.DUMMYFUNCTION("""COMPUTED_VALUE"""),"")</f>
        <v/>
      </c>
      <c r="E14416" s="153" t="str">
        <f>IFERROR(__xludf.DUMMYFUNCTION("""COMPUTED_VALUE"""),"")</f>
        <v/>
      </c>
      <c r="I14416" s="169"/>
      <c r="J14416" s="156"/>
    </row>
    <row r="14417">
      <c r="D14417" s="153" t="str">
        <f>IFERROR(__xludf.DUMMYFUNCTION("""COMPUTED_VALUE"""),"")</f>
        <v/>
      </c>
      <c r="E14417" s="153" t="str">
        <f>IFERROR(__xludf.DUMMYFUNCTION("""COMPUTED_VALUE"""),"")</f>
        <v/>
      </c>
      <c r="I14417" s="169"/>
      <c r="J14417" s="156"/>
    </row>
    <row r="14418">
      <c r="D14418" s="153" t="str">
        <f>IFERROR(__xludf.DUMMYFUNCTION("""COMPUTED_VALUE"""),"")</f>
        <v/>
      </c>
      <c r="E14418" s="153" t="str">
        <f>IFERROR(__xludf.DUMMYFUNCTION("""COMPUTED_VALUE"""),"")</f>
        <v/>
      </c>
      <c r="I14418" s="169"/>
      <c r="J14418" s="156"/>
    </row>
    <row r="14419">
      <c r="D14419" s="153" t="str">
        <f>IFERROR(__xludf.DUMMYFUNCTION("""COMPUTED_VALUE"""),"")</f>
        <v/>
      </c>
      <c r="E14419" s="153" t="str">
        <f>IFERROR(__xludf.DUMMYFUNCTION("""COMPUTED_VALUE"""),"")</f>
        <v/>
      </c>
      <c r="I14419" s="169"/>
      <c r="J14419" s="156"/>
    </row>
    <row r="14420">
      <c r="D14420" s="153" t="str">
        <f>IFERROR(__xludf.DUMMYFUNCTION("""COMPUTED_VALUE"""),"")</f>
        <v/>
      </c>
      <c r="E14420" s="153" t="str">
        <f>IFERROR(__xludf.DUMMYFUNCTION("""COMPUTED_VALUE"""),"")</f>
        <v/>
      </c>
      <c r="I14420" s="169"/>
      <c r="J14420" s="156"/>
    </row>
    <row r="14421">
      <c r="D14421" s="153" t="str">
        <f>IFERROR(__xludf.DUMMYFUNCTION("""COMPUTED_VALUE"""),"")</f>
        <v/>
      </c>
      <c r="E14421" s="153" t="str">
        <f>IFERROR(__xludf.DUMMYFUNCTION("""COMPUTED_VALUE"""),"")</f>
        <v/>
      </c>
      <c r="I14421" s="169"/>
      <c r="J14421" s="156"/>
    </row>
    <row r="14422">
      <c r="D14422" s="153" t="str">
        <f>IFERROR(__xludf.DUMMYFUNCTION("""COMPUTED_VALUE"""),"")</f>
        <v/>
      </c>
      <c r="E14422" s="153" t="str">
        <f>IFERROR(__xludf.DUMMYFUNCTION("""COMPUTED_VALUE"""),"")</f>
        <v/>
      </c>
      <c r="I14422" s="169"/>
      <c r="J14422" s="156"/>
    </row>
    <row r="14423">
      <c r="D14423" s="153" t="str">
        <f>IFERROR(__xludf.DUMMYFUNCTION("""COMPUTED_VALUE"""),"")</f>
        <v/>
      </c>
      <c r="E14423" s="153" t="str">
        <f>IFERROR(__xludf.DUMMYFUNCTION("""COMPUTED_VALUE"""),"")</f>
        <v/>
      </c>
      <c r="I14423" s="169"/>
      <c r="J14423" s="156"/>
    </row>
    <row r="14424">
      <c r="D14424" s="153" t="str">
        <f>IFERROR(__xludf.DUMMYFUNCTION("""COMPUTED_VALUE"""),"")</f>
        <v/>
      </c>
      <c r="E14424" s="153" t="str">
        <f>IFERROR(__xludf.DUMMYFUNCTION("""COMPUTED_VALUE"""),"")</f>
        <v/>
      </c>
      <c r="I14424" s="169"/>
      <c r="J14424" s="156"/>
    </row>
    <row r="14425">
      <c r="D14425" s="153" t="str">
        <f>IFERROR(__xludf.DUMMYFUNCTION("""COMPUTED_VALUE"""),"")</f>
        <v/>
      </c>
      <c r="E14425" s="153" t="str">
        <f>IFERROR(__xludf.DUMMYFUNCTION("""COMPUTED_VALUE"""),"")</f>
        <v/>
      </c>
      <c r="I14425" s="169"/>
      <c r="J14425" s="156"/>
    </row>
    <row r="14426">
      <c r="D14426" s="153" t="str">
        <f>IFERROR(__xludf.DUMMYFUNCTION("""COMPUTED_VALUE"""),"")</f>
        <v/>
      </c>
      <c r="E14426" s="153" t="str">
        <f>IFERROR(__xludf.DUMMYFUNCTION("""COMPUTED_VALUE"""),"")</f>
        <v/>
      </c>
      <c r="I14426" s="169"/>
      <c r="J14426" s="156"/>
    </row>
    <row r="14427">
      <c r="D14427" s="153" t="str">
        <f>IFERROR(__xludf.DUMMYFUNCTION("""COMPUTED_VALUE"""),"")</f>
        <v/>
      </c>
      <c r="E14427" s="153" t="str">
        <f>IFERROR(__xludf.DUMMYFUNCTION("""COMPUTED_VALUE"""),"")</f>
        <v/>
      </c>
      <c r="I14427" s="169"/>
      <c r="J14427" s="156"/>
    </row>
    <row r="14428">
      <c r="D14428" s="153" t="str">
        <f>IFERROR(__xludf.DUMMYFUNCTION("""COMPUTED_VALUE"""),"")</f>
        <v/>
      </c>
      <c r="E14428" s="153" t="str">
        <f>IFERROR(__xludf.DUMMYFUNCTION("""COMPUTED_VALUE"""),"")</f>
        <v/>
      </c>
      <c r="I14428" s="169"/>
      <c r="J14428" s="156"/>
    </row>
    <row r="14429">
      <c r="D14429" s="153" t="str">
        <f>IFERROR(__xludf.DUMMYFUNCTION("""COMPUTED_VALUE"""),"")</f>
        <v/>
      </c>
      <c r="E14429" s="153" t="str">
        <f>IFERROR(__xludf.DUMMYFUNCTION("""COMPUTED_VALUE"""),"")</f>
        <v/>
      </c>
      <c r="I14429" s="169"/>
      <c r="J14429" s="156"/>
    </row>
    <row r="14430">
      <c r="D14430" s="153" t="str">
        <f>IFERROR(__xludf.DUMMYFUNCTION("""COMPUTED_VALUE"""),"")</f>
        <v/>
      </c>
      <c r="E14430" s="153" t="str">
        <f>IFERROR(__xludf.DUMMYFUNCTION("""COMPUTED_VALUE"""),"")</f>
        <v/>
      </c>
      <c r="I14430" s="169"/>
      <c r="J14430" s="156"/>
    </row>
    <row r="14431">
      <c r="D14431" s="153" t="str">
        <f>IFERROR(__xludf.DUMMYFUNCTION("""COMPUTED_VALUE"""),"")</f>
        <v/>
      </c>
      <c r="E14431" s="153" t="str">
        <f>IFERROR(__xludf.DUMMYFUNCTION("""COMPUTED_VALUE"""),"")</f>
        <v/>
      </c>
      <c r="I14431" s="169"/>
      <c r="J14431" s="156"/>
    </row>
    <row r="14432">
      <c r="D14432" s="153" t="str">
        <f>IFERROR(__xludf.DUMMYFUNCTION("""COMPUTED_VALUE"""),"")</f>
        <v/>
      </c>
      <c r="E14432" s="153" t="str">
        <f>IFERROR(__xludf.DUMMYFUNCTION("""COMPUTED_VALUE"""),"")</f>
        <v/>
      </c>
      <c r="I14432" s="169"/>
      <c r="J14432" s="156"/>
    </row>
    <row r="14433">
      <c r="D14433" s="153" t="str">
        <f>IFERROR(__xludf.DUMMYFUNCTION("""COMPUTED_VALUE"""),"")</f>
        <v/>
      </c>
      <c r="E14433" s="153" t="str">
        <f>IFERROR(__xludf.DUMMYFUNCTION("""COMPUTED_VALUE"""),"")</f>
        <v/>
      </c>
      <c r="I14433" s="169"/>
      <c r="J14433" s="156"/>
    </row>
    <row r="14434">
      <c r="D14434" s="153" t="str">
        <f>IFERROR(__xludf.DUMMYFUNCTION("""COMPUTED_VALUE"""),"")</f>
        <v/>
      </c>
      <c r="E14434" s="153" t="str">
        <f>IFERROR(__xludf.DUMMYFUNCTION("""COMPUTED_VALUE"""),"")</f>
        <v/>
      </c>
      <c r="I14434" s="169"/>
      <c r="J14434" s="156"/>
    </row>
    <row r="14435">
      <c r="D14435" s="153" t="str">
        <f>IFERROR(__xludf.DUMMYFUNCTION("""COMPUTED_VALUE"""),"")</f>
        <v/>
      </c>
      <c r="E14435" s="153" t="str">
        <f>IFERROR(__xludf.DUMMYFUNCTION("""COMPUTED_VALUE"""),"")</f>
        <v/>
      </c>
      <c r="I14435" s="169"/>
      <c r="J14435" s="156"/>
    </row>
    <row r="14436">
      <c r="D14436" s="153" t="str">
        <f>IFERROR(__xludf.DUMMYFUNCTION("""COMPUTED_VALUE"""),"")</f>
        <v/>
      </c>
      <c r="E14436" s="153" t="str">
        <f>IFERROR(__xludf.DUMMYFUNCTION("""COMPUTED_VALUE"""),"")</f>
        <v/>
      </c>
      <c r="I14436" s="169"/>
      <c r="J14436" s="156"/>
    </row>
    <row r="14437">
      <c r="D14437" s="153" t="str">
        <f>IFERROR(__xludf.DUMMYFUNCTION("""COMPUTED_VALUE"""),"")</f>
        <v/>
      </c>
      <c r="E14437" s="153" t="str">
        <f>IFERROR(__xludf.DUMMYFUNCTION("""COMPUTED_VALUE"""),"")</f>
        <v/>
      </c>
      <c r="I14437" s="169"/>
      <c r="J14437" s="156"/>
    </row>
    <row r="14438">
      <c r="D14438" s="153" t="str">
        <f>IFERROR(__xludf.DUMMYFUNCTION("""COMPUTED_VALUE"""),"")</f>
        <v/>
      </c>
      <c r="E14438" s="153" t="str">
        <f>IFERROR(__xludf.DUMMYFUNCTION("""COMPUTED_VALUE"""),"")</f>
        <v/>
      </c>
      <c r="I14438" s="169"/>
      <c r="J14438" s="156"/>
    </row>
    <row r="14439">
      <c r="D14439" s="153" t="str">
        <f>IFERROR(__xludf.DUMMYFUNCTION("""COMPUTED_VALUE"""),"")</f>
        <v/>
      </c>
      <c r="E14439" s="153" t="str">
        <f>IFERROR(__xludf.DUMMYFUNCTION("""COMPUTED_VALUE"""),"")</f>
        <v/>
      </c>
      <c r="I14439" s="169"/>
      <c r="J14439" s="156"/>
    </row>
    <row r="14440">
      <c r="D14440" s="153" t="str">
        <f>IFERROR(__xludf.DUMMYFUNCTION("""COMPUTED_VALUE"""),"")</f>
        <v/>
      </c>
      <c r="E14440" s="153" t="str">
        <f>IFERROR(__xludf.DUMMYFUNCTION("""COMPUTED_VALUE"""),"")</f>
        <v/>
      </c>
      <c r="I14440" s="169"/>
      <c r="J14440" s="156"/>
    </row>
    <row r="14441">
      <c r="D14441" s="153" t="str">
        <f>IFERROR(__xludf.DUMMYFUNCTION("""COMPUTED_VALUE"""),"")</f>
        <v/>
      </c>
      <c r="E14441" s="153" t="str">
        <f>IFERROR(__xludf.DUMMYFUNCTION("""COMPUTED_VALUE"""),"")</f>
        <v/>
      </c>
      <c r="I14441" s="169"/>
      <c r="J14441" s="156"/>
    </row>
    <row r="14442">
      <c r="D14442" s="153" t="str">
        <f>IFERROR(__xludf.DUMMYFUNCTION("""COMPUTED_VALUE"""),"")</f>
        <v/>
      </c>
      <c r="E14442" s="153" t="str">
        <f>IFERROR(__xludf.DUMMYFUNCTION("""COMPUTED_VALUE"""),"")</f>
        <v/>
      </c>
      <c r="I14442" s="169"/>
      <c r="J14442" s="156"/>
    </row>
    <row r="14443">
      <c r="D14443" s="153" t="str">
        <f>IFERROR(__xludf.DUMMYFUNCTION("""COMPUTED_VALUE"""),"")</f>
        <v/>
      </c>
      <c r="E14443" s="153" t="str">
        <f>IFERROR(__xludf.DUMMYFUNCTION("""COMPUTED_VALUE"""),"")</f>
        <v/>
      </c>
      <c r="I14443" s="169"/>
      <c r="J14443" s="156"/>
    </row>
    <row r="14444">
      <c r="D14444" s="153" t="str">
        <f>IFERROR(__xludf.DUMMYFUNCTION("""COMPUTED_VALUE"""),"")</f>
        <v/>
      </c>
      <c r="E14444" s="153" t="str">
        <f>IFERROR(__xludf.DUMMYFUNCTION("""COMPUTED_VALUE"""),"")</f>
        <v/>
      </c>
      <c r="I14444" s="169"/>
      <c r="J14444" s="156"/>
    </row>
    <row r="14445">
      <c r="D14445" s="153" t="str">
        <f>IFERROR(__xludf.DUMMYFUNCTION("""COMPUTED_VALUE"""),"")</f>
        <v/>
      </c>
      <c r="E14445" s="153" t="str">
        <f>IFERROR(__xludf.DUMMYFUNCTION("""COMPUTED_VALUE"""),"")</f>
        <v/>
      </c>
      <c r="I14445" s="169"/>
      <c r="J14445" s="156"/>
    </row>
    <row r="14446">
      <c r="D14446" s="153" t="str">
        <f>IFERROR(__xludf.DUMMYFUNCTION("""COMPUTED_VALUE"""),"")</f>
        <v/>
      </c>
      <c r="E14446" s="153" t="str">
        <f>IFERROR(__xludf.DUMMYFUNCTION("""COMPUTED_VALUE"""),"")</f>
        <v/>
      </c>
      <c r="I14446" s="169"/>
      <c r="J14446" s="156"/>
    </row>
    <row r="14447">
      <c r="D14447" s="153" t="str">
        <f>IFERROR(__xludf.DUMMYFUNCTION("""COMPUTED_VALUE"""),"")</f>
        <v/>
      </c>
      <c r="E14447" s="153" t="str">
        <f>IFERROR(__xludf.DUMMYFUNCTION("""COMPUTED_VALUE"""),"")</f>
        <v/>
      </c>
      <c r="I14447" s="169"/>
      <c r="J14447" s="156"/>
    </row>
    <row r="14448">
      <c r="D14448" s="153" t="str">
        <f>IFERROR(__xludf.DUMMYFUNCTION("""COMPUTED_VALUE"""),"")</f>
        <v/>
      </c>
      <c r="E14448" s="153" t="str">
        <f>IFERROR(__xludf.DUMMYFUNCTION("""COMPUTED_VALUE"""),"")</f>
        <v/>
      </c>
      <c r="I14448" s="169"/>
      <c r="J14448" s="156"/>
    </row>
    <row r="14449">
      <c r="D14449" s="153" t="str">
        <f>IFERROR(__xludf.DUMMYFUNCTION("""COMPUTED_VALUE"""),"")</f>
        <v/>
      </c>
      <c r="E14449" s="153" t="str">
        <f>IFERROR(__xludf.DUMMYFUNCTION("""COMPUTED_VALUE"""),"")</f>
        <v/>
      </c>
      <c r="I14449" s="169"/>
      <c r="J14449" s="156"/>
    </row>
    <row r="14450">
      <c r="D14450" s="153" t="str">
        <f>IFERROR(__xludf.DUMMYFUNCTION("""COMPUTED_VALUE"""),"")</f>
        <v/>
      </c>
      <c r="E14450" s="153" t="str">
        <f>IFERROR(__xludf.DUMMYFUNCTION("""COMPUTED_VALUE"""),"")</f>
        <v/>
      </c>
      <c r="I14450" s="169"/>
      <c r="J14450" s="156"/>
    </row>
    <row r="14451">
      <c r="D14451" s="153" t="str">
        <f>IFERROR(__xludf.DUMMYFUNCTION("""COMPUTED_VALUE"""),"")</f>
        <v/>
      </c>
      <c r="E14451" s="153" t="str">
        <f>IFERROR(__xludf.DUMMYFUNCTION("""COMPUTED_VALUE"""),"")</f>
        <v/>
      </c>
      <c r="I14451" s="169"/>
      <c r="J14451" s="156"/>
    </row>
    <row r="14452">
      <c r="D14452" s="153" t="str">
        <f>IFERROR(__xludf.DUMMYFUNCTION("""COMPUTED_VALUE"""),"")</f>
        <v/>
      </c>
      <c r="E14452" s="153" t="str">
        <f>IFERROR(__xludf.DUMMYFUNCTION("""COMPUTED_VALUE"""),"")</f>
        <v/>
      </c>
      <c r="I14452" s="169"/>
      <c r="J14452" s="156"/>
    </row>
    <row r="14453">
      <c r="D14453" s="153" t="str">
        <f>IFERROR(__xludf.DUMMYFUNCTION("""COMPUTED_VALUE"""),"")</f>
        <v/>
      </c>
      <c r="E14453" s="153" t="str">
        <f>IFERROR(__xludf.DUMMYFUNCTION("""COMPUTED_VALUE"""),"")</f>
        <v/>
      </c>
      <c r="I14453" s="169"/>
      <c r="J14453" s="156"/>
    </row>
    <row r="14454">
      <c r="D14454" s="153" t="str">
        <f>IFERROR(__xludf.DUMMYFUNCTION("""COMPUTED_VALUE"""),"")</f>
        <v/>
      </c>
      <c r="E14454" s="153" t="str">
        <f>IFERROR(__xludf.DUMMYFUNCTION("""COMPUTED_VALUE"""),"")</f>
        <v/>
      </c>
      <c r="I14454" s="169"/>
      <c r="J14454" s="156"/>
    </row>
    <row r="14455">
      <c r="D14455" s="153" t="str">
        <f>IFERROR(__xludf.DUMMYFUNCTION("""COMPUTED_VALUE"""),"")</f>
        <v/>
      </c>
      <c r="E14455" s="153" t="str">
        <f>IFERROR(__xludf.DUMMYFUNCTION("""COMPUTED_VALUE"""),"")</f>
        <v/>
      </c>
      <c r="I14455" s="169"/>
      <c r="J14455" s="156"/>
    </row>
    <row r="14456">
      <c r="D14456" s="153" t="str">
        <f>IFERROR(__xludf.DUMMYFUNCTION("""COMPUTED_VALUE"""),"")</f>
        <v/>
      </c>
      <c r="E14456" s="153" t="str">
        <f>IFERROR(__xludf.DUMMYFUNCTION("""COMPUTED_VALUE"""),"")</f>
        <v/>
      </c>
      <c r="I14456" s="169"/>
      <c r="J14456" s="156"/>
    </row>
    <row r="14457">
      <c r="D14457" s="153" t="str">
        <f>IFERROR(__xludf.DUMMYFUNCTION("""COMPUTED_VALUE"""),"")</f>
        <v/>
      </c>
      <c r="E14457" s="153" t="str">
        <f>IFERROR(__xludf.DUMMYFUNCTION("""COMPUTED_VALUE"""),"")</f>
        <v/>
      </c>
      <c r="I14457" s="169"/>
      <c r="J14457" s="156"/>
    </row>
    <row r="14458">
      <c r="D14458" s="153" t="str">
        <f>IFERROR(__xludf.DUMMYFUNCTION("""COMPUTED_VALUE"""),"")</f>
        <v/>
      </c>
      <c r="E14458" s="153" t="str">
        <f>IFERROR(__xludf.DUMMYFUNCTION("""COMPUTED_VALUE"""),"")</f>
        <v/>
      </c>
      <c r="I14458" s="169"/>
      <c r="J14458" s="156"/>
    </row>
    <row r="14459">
      <c r="D14459" s="153" t="str">
        <f>IFERROR(__xludf.DUMMYFUNCTION("""COMPUTED_VALUE"""),"")</f>
        <v/>
      </c>
      <c r="E14459" s="153" t="str">
        <f>IFERROR(__xludf.DUMMYFUNCTION("""COMPUTED_VALUE"""),"")</f>
        <v/>
      </c>
      <c r="I14459" s="169"/>
      <c r="J14459" s="156"/>
    </row>
    <row r="14460">
      <c r="D14460" s="153" t="str">
        <f>IFERROR(__xludf.DUMMYFUNCTION("""COMPUTED_VALUE"""),"")</f>
        <v/>
      </c>
      <c r="E14460" s="153" t="str">
        <f>IFERROR(__xludf.DUMMYFUNCTION("""COMPUTED_VALUE"""),"")</f>
        <v/>
      </c>
      <c r="I14460" s="169"/>
      <c r="J14460" s="156"/>
    </row>
    <row r="14461">
      <c r="D14461" s="153" t="str">
        <f>IFERROR(__xludf.DUMMYFUNCTION("""COMPUTED_VALUE"""),"")</f>
        <v/>
      </c>
      <c r="E14461" s="153" t="str">
        <f>IFERROR(__xludf.DUMMYFUNCTION("""COMPUTED_VALUE"""),"")</f>
        <v/>
      </c>
      <c r="I14461" s="169"/>
      <c r="J14461" s="156"/>
    </row>
    <row r="14462">
      <c r="D14462" s="153" t="str">
        <f>IFERROR(__xludf.DUMMYFUNCTION("""COMPUTED_VALUE"""),"")</f>
        <v/>
      </c>
      <c r="E14462" s="153" t="str">
        <f>IFERROR(__xludf.DUMMYFUNCTION("""COMPUTED_VALUE"""),"")</f>
        <v/>
      </c>
      <c r="I14462" s="169"/>
      <c r="J14462" s="156"/>
    </row>
    <row r="14463">
      <c r="D14463" s="153" t="str">
        <f>IFERROR(__xludf.DUMMYFUNCTION("""COMPUTED_VALUE"""),"")</f>
        <v/>
      </c>
      <c r="E14463" s="153" t="str">
        <f>IFERROR(__xludf.DUMMYFUNCTION("""COMPUTED_VALUE"""),"")</f>
        <v/>
      </c>
      <c r="I14463" s="169"/>
      <c r="J14463" s="156"/>
    </row>
    <row r="14464">
      <c r="D14464" s="153" t="str">
        <f>IFERROR(__xludf.DUMMYFUNCTION("""COMPUTED_VALUE"""),"")</f>
        <v/>
      </c>
      <c r="E14464" s="153" t="str">
        <f>IFERROR(__xludf.DUMMYFUNCTION("""COMPUTED_VALUE"""),"")</f>
        <v/>
      </c>
      <c r="I14464" s="169"/>
      <c r="J14464" s="156"/>
    </row>
    <row r="14465">
      <c r="D14465" s="153" t="str">
        <f>IFERROR(__xludf.DUMMYFUNCTION("""COMPUTED_VALUE"""),"")</f>
        <v/>
      </c>
      <c r="E14465" s="153" t="str">
        <f>IFERROR(__xludf.DUMMYFUNCTION("""COMPUTED_VALUE"""),"")</f>
        <v/>
      </c>
      <c r="I14465" s="169"/>
      <c r="J14465" s="156"/>
    </row>
    <row r="14466">
      <c r="D14466" s="153" t="str">
        <f>IFERROR(__xludf.DUMMYFUNCTION("""COMPUTED_VALUE"""),"")</f>
        <v/>
      </c>
      <c r="E14466" s="153" t="str">
        <f>IFERROR(__xludf.DUMMYFUNCTION("""COMPUTED_VALUE"""),"")</f>
        <v/>
      </c>
      <c r="I14466" s="169"/>
      <c r="J14466" s="156"/>
    </row>
    <row r="14467">
      <c r="D14467" s="153" t="str">
        <f>IFERROR(__xludf.DUMMYFUNCTION("""COMPUTED_VALUE"""),"")</f>
        <v/>
      </c>
      <c r="E14467" s="153" t="str">
        <f>IFERROR(__xludf.DUMMYFUNCTION("""COMPUTED_VALUE"""),"")</f>
        <v/>
      </c>
      <c r="I14467" s="169"/>
      <c r="J14467" s="156"/>
    </row>
    <row r="14468">
      <c r="D14468" s="153" t="str">
        <f>IFERROR(__xludf.DUMMYFUNCTION("""COMPUTED_VALUE"""),"")</f>
        <v/>
      </c>
      <c r="E14468" s="153" t="str">
        <f>IFERROR(__xludf.DUMMYFUNCTION("""COMPUTED_VALUE"""),"")</f>
        <v/>
      </c>
      <c r="I14468" s="169"/>
      <c r="J14468" s="156"/>
    </row>
    <row r="14469">
      <c r="D14469" s="153" t="str">
        <f>IFERROR(__xludf.DUMMYFUNCTION("""COMPUTED_VALUE"""),"")</f>
        <v/>
      </c>
      <c r="E14469" s="153" t="str">
        <f>IFERROR(__xludf.DUMMYFUNCTION("""COMPUTED_VALUE"""),"")</f>
        <v/>
      </c>
      <c r="I14469" s="169"/>
      <c r="J14469" s="156"/>
    </row>
    <row r="14470">
      <c r="D14470" s="153" t="str">
        <f>IFERROR(__xludf.DUMMYFUNCTION("""COMPUTED_VALUE"""),"")</f>
        <v/>
      </c>
      <c r="E14470" s="153" t="str">
        <f>IFERROR(__xludf.DUMMYFUNCTION("""COMPUTED_VALUE"""),"")</f>
        <v/>
      </c>
      <c r="I14470" s="169"/>
      <c r="J14470" s="156"/>
    </row>
    <row r="14471">
      <c r="D14471" s="153" t="str">
        <f>IFERROR(__xludf.DUMMYFUNCTION("""COMPUTED_VALUE"""),"")</f>
        <v/>
      </c>
      <c r="E14471" s="153" t="str">
        <f>IFERROR(__xludf.DUMMYFUNCTION("""COMPUTED_VALUE"""),"")</f>
        <v/>
      </c>
      <c r="I14471" s="169"/>
      <c r="J14471" s="156"/>
    </row>
    <row r="14472">
      <c r="D14472" s="153" t="str">
        <f>IFERROR(__xludf.DUMMYFUNCTION("""COMPUTED_VALUE"""),"")</f>
        <v/>
      </c>
      <c r="E14472" s="153" t="str">
        <f>IFERROR(__xludf.DUMMYFUNCTION("""COMPUTED_VALUE"""),"")</f>
        <v/>
      </c>
      <c r="I14472" s="169"/>
      <c r="J14472" s="156"/>
    </row>
    <row r="14473">
      <c r="D14473" s="153" t="str">
        <f>IFERROR(__xludf.DUMMYFUNCTION("""COMPUTED_VALUE"""),"")</f>
        <v/>
      </c>
      <c r="E14473" s="153" t="str">
        <f>IFERROR(__xludf.DUMMYFUNCTION("""COMPUTED_VALUE"""),"")</f>
        <v/>
      </c>
      <c r="I14473" s="169"/>
      <c r="J14473" s="156"/>
    </row>
    <row r="14474">
      <c r="D14474" s="153" t="str">
        <f>IFERROR(__xludf.DUMMYFUNCTION("""COMPUTED_VALUE"""),"")</f>
        <v/>
      </c>
      <c r="E14474" s="153" t="str">
        <f>IFERROR(__xludf.DUMMYFUNCTION("""COMPUTED_VALUE"""),"")</f>
        <v/>
      </c>
      <c r="I14474" s="169"/>
      <c r="J14474" s="156"/>
    </row>
    <row r="14475">
      <c r="D14475" s="153" t="str">
        <f>IFERROR(__xludf.DUMMYFUNCTION("""COMPUTED_VALUE"""),"")</f>
        <v/>
      </c>
      <c r="E14475" s="153" t="str">
        <f>IFERROR(__xludf.DUMMYFUNCTION("""COMPUTED_VALUE"""),"")</f>
        <v/>
      </c>
      <c r="I14475" s="169"/>
      <c r="J14475" s="156"/>
    </row>
    <row r="14476">
      <c r="D14476" s="153" t="str">
        <f>IFERROR(__xludf.DUMMYFUNCTION("""COMPUTED_VALUE"""),"")</f>
        <v/>
      </c>
      <c r="E14476" s="153" t="str">
        <f>IFERROR(__xludf.DUMMYFUNCTION("""COMPUTED_VALUE"""),"")</f>
        <v/>
      </c>
      <c r="I14476" s="169"/>
      <c r="J14476" s="156"/>
    </row>
    <row r="14477">
      <c r="D14477" s="153" t="str">
        <f>IFERROR(__xludf.DUMMYFUNCTION("""COMPUTED_VALUE"""),"")</f>
        <v/>
      </c>
      <c r="E14477" s="153" t="str">
        <f>IFERROR(__xludf.DUMMYFUNCTION("""COMPUTED_VALUE"""),"")</f>
        <v/>
      </c>
      <c r="I14477" s="169"/>
      <c r="J14477" s="156"/>
    </row>
    <row r="14478">
      <c r="D14478" s="153" t="str">
        <f>IFERROR(__xludf.DUMMYFUNCTION("""COMPUTED_VALUE"""),"")</f>
        <v/>
      </c>
      <c r="E14478" s="153" t="str">
        <f>IFERROR(__xludf.DUMMYFUNCTION("""COMPUTED_VALUE"""),"")</f>
        <v/>
      </c>
      <c r="I14478" s="169"/>
      <c r="J14478" s="156"/>
    </row>
    <row r="14479">
      <c r="D14479" s="153" t="str">
        <f>IFERROR(__xludf.DUMMYFUNCTION("""COMPUTED_VALUE"""),"")</f>
        <v/>
      </c>
      <c r="E14479" s="153" t="str">
        <f>IFERROR(__xludf.DUMMYFUNCTION("""COMPUTED_VALUE"""),"")</f>
        <v/>
      </c>
      <c r="I14479" s="169"/>
      <c r="J14479" s="156"/>
    </row>
    <row r="14480">
      <c r="D14480" s="153" t="str">
        <f>IFERROR(__xludf.DUMMYFUNCTION("""COMPUTED_VALUE"""),"")</f>
        <v/>
      </c>
      <c r="E14480" s="153" t="str">
        <f>IFERROR(__xludf.DUMMYFUNCTION("""COMPUTED_VALUE"""),"")</f>
        <v/>
      </c>
      <c r="I14480" s="169"/>
      <c r="J14480" s="156"/>
    </row>
    <row r="14481">
      <c r="D14481" s="153" t="str">
        <f>IFERROR(__xludf.DUMMYFUNCTION("""COMPUTED_VALUE"""),"")</f>
        <v/>
      </c>
      <c r="E14481" s="153" t="str">
        <f>IFERROR(__xludf.DUMMYFUNCTION("""COMPUTED_VALUE"""),"")</f>
        <v/>
      </c>
      <c r="I14481" s="169"/>
      <c r="J14481" s="156"/>
    </row>
    <row r="14482">
      <c r="D14482" s="153" t="str">
        <f>IFERROR(__xludf.DUMMYFUNCTION("""COMPUTED_VALUE"""),"")</f>
        <v/>
      </c>
      <c r="E14482" s="153" t="str">
        <f>IFERROR(__xludf.DUMMYFUNCTION("""COMPUTED_VALUE"""),"")</f>
        <v/>
      </c>
      <c r="I14482" s="169"/>
      <c r="J14482" s="156"/>
    </row>
    <row r="14483">
      <c r="D14483" s="153" t="str">
        <f>IFERROR(__xludf.DUMMYFUNCTION("""COMPUTED_VALUE"""),"")</f>
        <v/>
      </c>
      <c r="E14483" s="153" t="str">
        <f>IFERROR(__xludf.DUMMYFUNCTION("""COMPUTED_VALUE"""),"")</f>
        <v/>
      </c>
      <c r="I14483" s="169"/>
      <c r="J14483" s="156"/>
    </row>
    <row r="14484">
      <c r="D14484" s="153" t="str">
        <f>IFERROR(__xludf.DUMMYFUNCTION("""COMPUTED_VALUE"""),"")</f>
        <v/>
      </c>
      <c r="E14484" s="153" t="str">
        <f>IFERROR(__xludf.DUMMYFUNCTION("""COMPUTED_VALUE"""),"")</f>
        <v/>
      </c>
      <c r="I14484" s="169"/>
      <c r="J14484" s="156"/>
    </row>
    <row r="14485">
      <c r="D14485" s="153" t="str">
        <f>IFERROR(__xludf.DUMMYFUNCTION("""COMPUTED_VALUE"""),"")</f>
        <v/>
      </c>
      <c r="E14485" s="153" t="str">
        <f>IFERROR(__xludf.DUMMYFUNCTION("""COMPUTED_VALUE"""),"")</f>
        <v/>
      </c>
      <c r="I14485" s="169"/>
      <c r="J14485" s="156"/>
    </row>
    <row r="14486">
      <c r="D14486" s="153" t="str">
        <f>IFERROR(__xludf.DUMMYFUNCTION("""COMPUTED_VALUE"""),"")</f>
        <v/>
      </c>
      <c r="E14486" s="153" t="str">
        <f>IFERROR(__xludf.DUMMYFUNCTION("""COMPUTED_VALUE"""),"")</f>
        <v/>
      </c>
      <c r="I14486" s="169"/>
      <c r="J14486" s="156"/>
    </row>
    <row r="14487">
      <c r="D14487" s="153" t="str">
        <f>IFERROR(__xludf.DUMMYFUNCTION("""COMPUTED_VALUE"""),"")</f>
        <v/>
      </c>
      <c r="E14487" s="153" t="str">
        <f>IFERROR(__xludf.DUMMYFUNCTION("""COMPUTED_VALUE"""),"")</f>
        <v/>
      </c>
      <c r="I14487" s="169"/>
      <c r="J14487" s="156"/>
    </row>
    <row r="14488">
      <c r="D14488" s="153" t="str">
        <f>IFERROR(__xludf.DUMMYFUNCTION("""COMPUTED_VALUE"""),"")</f>
        <v/>
      </c>
      <c r="E14488" s="153" t="str">
        <f>IFERROR(__xludf.DUMMYFUNCTION("""COMPUTED_VALUE"""),"")</f>
        <v/>
      </c>
      <c r="I14488" s="169"/>
      <c r="J14488" s="156"/>
    </row>
    <row r="14489">
      <c r="D14489" s="153" t="str">
        <f>IFERROR(__xludf.DUMMYFUNCTION("""COMPUTED_VALUE"""),"")</f>
        <v/>
      </c>
      <c r="E14489" s="153" t="str">
        <f>IFERROR(__xludf.DUMMYFUNCTION("""COMPUTED_VALUE"""),"")</f>
        <v/>
      </c>
      <c r="I14489" s="169"/>
      <c r="J14489" s="156"/>
    </row>
    <row r="14490">
      <c r="D14490" s="153" t="str">
        <f>IFERROR(__xludf.DUMMYFUNCTION("""COMPUTED_VALUE"""),"")</f>
        <v/>
      </c>
      <c r="E14490" s="153" t="str">
        <f>IFERROR(__xludf.DUMMYFUNCTION("""COMPUTED_VALUE"""),"")</f>
        <v/>
      </c>
      <c r="I14490" s="169"/>
      <c r="J14490" s="156"/>
    </row>
    <row r="14491">
      <c r="D14491" s="153" t="str">
        <f>IFERROR(__xludf.DUMMYFUNCTION("""COMPUTED_VALUE"""),"")</f>
        <v/>
      </c>
      <c r="E14491" s="153" t="str">
        <f>IFERROR(__xludf.DUMMYFUNCTION("""COMPUTED_VALUE"""),"")</f>
        <v/>
      </c>
      <c r="I14491" s="169"/>
      <c r="J14491" s="156"/>
    </row>
    <row r="14492">
      <c r="D14492" s="153" t="str">
        <f>IFERROR(__xludf.DUMMYFUNCTION("""COMPUTED_VALUE"""),"")</f>
        <v/>
      </c>
      <c r="E14492" s="153" t="str">
        <f>IFERROR(__xludf.DUMMYFUNCTION("""COMPUTED_VALUE"""),"")</f>
        <v/>
      </c>
      <c r="I14492" s="169"/>
      <c r="J14492" s="156"/>
    </row>
    <row r="14493">
      <c r="D14493" s="153" t="str">
        <f>IFERROR(__xludf.DUMMYFUNCTION("""COMPUTED_VALUE"""),"")</f>
        <v/>
      </c>
      <c r="E14493" s="153" t="str">
        <f>IFERROR(__xludf.DUMMYFUNCTION("""COMPUTED_VALUE"""),"")</f>
        <v/>
      </c>
      <c r="I14493" s="169"/>
      <c r="J14493" s="156"/>
    </row>
    <row r="14494">
      <c r="D14494" s="153" t="str">
        <f>IFERROR(__xludf.DUMMYFUNCTION("""COMPUTED_VALUE"""),"")</f>
        <v/>
      </c>
      <c r="E14494" s="153" t="str">
        <f>IFERROR(__xludf.DUMMYFUNCTION("""COMPUTED_VALUE"""),"")</f>
        <v/>
      </c>
      <c r="I14494" s="169"/>
      <c r="J14494" s="156"/>
    </row>
    <row r="14495">
      <c r="D14495" s="153" t="str">
        <f>IFERROR(__xludf.DUMMYFUNCTION("""COMPUTED_VALUE"""),"")</f>
        <v/>
      </c>
      <c r="E14495" s="153" t="str">
        <f>IFERROR(__xludf.DUMMYFUNCTION("""COMPUTED_VALUE"""),"")</f>
        <v/>
      </c>
      <c r="I14495" s="169"/>
      <c r="J14495" s="156"/>
    </row>
    <row r="14496">
      <c r="D14496" s="153" t="str">
        <f>IFERROR(__xludf.DUMMYFUNCTION("""COMPUTED_VALUE"""),"")</f>
        <v/>
      </c>
      <c r="E14496" s="153" t="str">
        <f>IFERROR(__xludf.DUMMYFUNCTION("""COMPUTED_VALUE"""),"")</f>
        <v/>
      </c>
      <c r="I14496" s="169"/>
      <c r="J14496" s="156"/>
    </row>
    <row r="14497">
      <c r="D14497" s="153" t="str">
        <f>IFERROR(__xludf.DUMMYFUNCTION("""COMPUTED_VALUE"""),"")</f>
        <v/>
      </c>
      <c r="E14497" s="153" t="str">
        <f>IFERROR(__xludf.DUMMYFUNCTION("""COMPUTED_VALUE"""),"")</f>
        <v/>
      </c>
      <c r="I14497" s="169"/>
      <c r="J14497" s="156"/>
    </row>
    <row r="14498">
      <c r="D14498" s="153" t="str">
        <f>IFERROR(__xludf.DUMMYFUNCTION("""COMPUTED_VALUE"""),"")</f>
        <v/>
      </c>
      <c r="E14498" s="153" t="str">
        <f>IFERROR(__xludf.DUMMYFUNCTION("""COMPUTED_VALUE"""),"")</f>
        <v/>
      </c>
      <c r="I14498" s="169"/>
      <c r="J14498" s="156"/>
    </row>
    <row r="14499">
      <c r="D14499" s="153" t="str">
        <f>IFERROR(__xludf.DUMMYFUNCTION("""COMPUTED_VALUE"""),"")</f>
        <v/>
      </c>
      <c r="E14499" s="153" t="str">
        <f>IFERROR(__xludf.DUMMYFUNCTION("""COMPUTED_VALUE"""),"")</f>
        <v/>
      </c>
      <c r="I14499" s="169"/>
      <c r="J14499" s="156"/>
    </row>
    <row r="14500">
      <c r="D14500" s="153" t="str">
        <f>IFERROR(__xludf.DUMMYFUNCTION("""COMPUTED_VALUE"""),"")</f>
        <v/>
      </c>
      <c r="E14500" s="153" t="str">
        <f>IFERROR(__xludf.DUMMYFUNCTION("""COMPUTED_VALUE"""),"")</f>
        <v/>
      </c>
      <c r="I14500" s="169"/>
      <c r="J14500" s="156"/>
    </row>
    <row r="14501">
      <c r="D14501" s="153" t="str">
        <f>IFERROR(__xludf.DUMMYFUNCTION("""COMPUTED_VALUE"""),"")</f>
        <v/>
      </c>
      <c r="E14501" s="153" t="str">
        <f>IFERROR(__xludf.DUMMYFUNCTION("""COMPUTED_VALUE"""),"")</f>
        <v/>
      </c>
      <c r="I14501" s="169"/>
      <c r="J14501" s="156"/>
    </row>
    <row r="14502">
      <c r="D14502" s="153" t="str">
        <f>IFERROR(__xludf.DUMMYFUNCTION("""COMPUTED_VALUE"""),"")</f>
        <v/>
      </c>
      <c r="E14502" s="153" t="str">
        <f>IFERROR(__xludf.DUMMYFUNCTION("""COMPUTED_VALUE"""),"")</f>
        <v/>
      </c>
      <c r="I14502" s="169"/>
      <c r="J14502" s="156"/>
    </row>
    <row r="14503">
      <c r="D14503" s="153" t="str">
        <f>IFERROR(__xludf.DUMMYFUNCTION("""COMPUTED_VALUE"""),"")</f>
        <v/>
      </c>
      <c r="E14503" s="153" t="str">
        <f>IFERROR(__xludf.DUMMYFUNCTION("""COMPUTED_VALUE"""),"")</f>
        <v/>
      </c>
      <c r="I14503" s="169"/>
      <c r="J14503" s="156"/>
    </row>
    <row r="14504">
      <c r="D14504" s="153" t="str">
        <f>IFERROR(__xludf.DUMMYFUNCTION("""COMPUTED_VALUE"""),"")</f>
        <v/>
      </c>
      <c r="E14504" s="153" t="str">
        <f>IFERROR(__xludf.DUMMYFUNCTION("""COMPUTED_VALUE"""),"")</f>
        <v/>
      </c>
      <c r="I14504" s="169"/>
      <c r="J14504" s="156"/>
    </row>
    <row r="14505">
      <c r="D14505" s="153" t="str">
        <f>IFERROR(__xludf.DUMMYFUNCTION("""COMPUTED_VALUE"""),"")</f>
        <v/>
      </c>
      <c r="E14505" s="153" t="str">
        <f>IFERROR(__xludf.DUMMYFUNCTION("""COMPUTED_VALUE"""),"")</f>
        <v/>
      </c>
      <c r="I14505" s="169"/>
      <c r="J14505" s="156"/>
    </row>
    <row r="14506">
      <c r="D14506" s="153" t="str">
        <f>IFERROR(__xludf.DUMMYFUNCTION("""COMPUTED_VALUE"""),"")</f>
        <v/>
      </c>
      <c r="E14506" s="153" t="str">
        <f>IFERROR(__xludf.DUMMYFUNCTION("""COMPUTED_VALUE"""),"")</f>
        <v/>
      </c>
      <c r="I14506" s="169"/>
      <c r="J14506" s="156"/>
    </row>
    <row r="14507">
      <c r="D14507" s="153" t="str">
        <f>IFERROR(__xludf.DUMMYFUNCTION("""COMPUTED_VALUE"""),"")</f>
        <v/>
      </c>
      <c r="E14507" s="153" t="str">
        <f>IFERROR(__xludf.DUMMYFUNCTION("""COMPUTED_VALUE"""),"")</f>
        <v/>
      </c>
      <c r="I14507" s="169"/>
      <c r="J14507" s="156"/>
    </row>
    <row r="14508">
      <c r="D14508" s="153" t="str">
        <f>IFERROR(__xludf.DUMMYFUNCTION("""COMPUTED_VALUE"""),"")</f>
        <v/>
      </c>
      <c r="E14508" s="153" t="str">
        <f>IFERROR(__xludf.DUMMYFUNCTION("""COMPUTED_VALUE"""),"")</f>
        <v/>
      </c>
      <c r="I14508" s="169"/>
      <c r="J14508" s="156"/>
    </row>
    <row r="14509">
      <c r="D14509" s="153" t="str">
        <f>IFERROR(__xludf.DUMMYFUNCTION("""COMPUTED_VALUE"""),"")</f>
        <v/>
      </c>
      <c r="E14509" s="153" t="str">
        <f>IFERROR(__xludf.DUMMYFUNCTION("""COMPUTED_VALUE"""),"")</f>
        <v/>
      </c>
      <c r="I14509" s="169"/>
      <c r="J14509" s="156"/>
    </row>
    <row r="14510">
      <c r="D14510" s="153" t="str">
        <f>IFERROR(__xludf.DUMMYFUNCTION("""COMPUTED_VALUE"""),"")</f>
        <v/>
      </c>
      <c r="E14510" s="153" t="str">
        <f>IFERROR(__xludf.DUMMYFUNCTION("""COMPUTED_VALUE"""),"")</f>
        <v/>
      </c>
      <c r="I14510" s="169"/>
      <c r="J14510" s="156"/>
    </row>
    <row r="14511">
      <c r="D14511" s="153" t="str">
        <f>IFERROR(__xludf.DUMMYFUNCTION("""COMPUTED_VALUE"""),"")</f>
        <v/>
      </c>
      <c r="E14511" s="153" t="str">
        <f>IFERROR(__xludf.DUMMYFUNCTION("""COMPUTED_VALUE"""),"")</f>
        <v/>
      </c>
      <c r="I14511" s="169"/>
      <c r="J14511" s="156"/>
    </row>
    <row r="14512">
      <c r="D14512" s="153" t="str">
        <f>IFERROR(__xludf.DUMMYFUNCTION("""COMPUTED_VALUE"""),"")</f>
        <v/>
      </c>
      <c r="E14512" s="153" t="str">
        <f>IFERROR(__xludf.DUMMYFUNCTION("""COMPUTED_VALUE"""),"")</f>
        <v/>
      </c>
      <c r="I14512" s="169"/>
      <c r="J14512" s="156"/>
    </row>
    <row r="14513">
      <c r="D14513" s="153" t="str">
        <f>IFERROR(__xludf.DUMMYFUNCTION("""COMPUTED_VALUE"""),"")</f>
        <v/>
      </c>
      <c r="E14513" s="153" t="str">
        <f>IFERROR(__xludf.DUMMYFUNCTION("""COMPUTED_VALUE"""),"")</f>
        <v/>
      </c>
      <c r="I14513" s="169"/>
      <c r="J14513" s="156"/>
    </row>
    <row r="14514">
      <c r="D14514" s="153" t="str">
        <f>IFERROR(__xludf.DUMMYFUNCTION("""COMPUTED_VALUE"""),"")</f>
        <v/>
      </c>
      <c r="E14514" s="153" t="str">
        <f>IFERROR(__xludf.DUMMYFUNCTION("""COMPUTED_VALUE"""),"")</f>
        <v/>
      </c>
      <c r="I14514" s="169"/>
      <c r="J14514" s="156"/>
    </row>
    <row r="14515">
      <c r="D14515" s="153" t="str">
        <f>IFERROR(__xludf.DUMMYFUNCTION("""COMPUTED_VALUE"""),"")</f>
        <v/>
      </c>
      <c r="E14515" s="153" t="str">
        <f>IFERROR(__xludf.DUMMYFUNCTION("""COMPUTED_VALUE"""),"")</f>
        <v/>
      </c>
      <c r="I14515" s="169"/>
      <c r="J14515" s="156"/>
    </row>
    <row r="14516">
      <c r="D14516" s="153" t="str">
        <f>IFERROR(__xludf.DUMMYFUNCTION("""COMPUTED_VALUE"""),"")</f>
        <v/>
      </c>
      <c r="E14516" s="153" t="str">
        <f>IFERROR(__xludf.DUMMYFUNCTION("""COMPUTED_VALUE"""),"")</f>
        <v/>
      </c>
      <c r="I14516" s="169"/>
      <c r="J14516" s="156"/>
    </row>
    <row r="14517">
      <c r="D14517" s="153" t="str">
        <f>IFERROR(__xludf.DUMMYFUNCTION("""COMPUTED_VALUE"""),"")</f>
        <v/>
      </c>
      <c r="E14517" s="153" t="str">
        <f>IFERROR(__xludf.DUMMYFUNCTION("""COMPUTED_VALUE"""),"")</f>
        <v/>
      </c>
      <c r="I14517" s="169"/>
      <c r="J14517" s="156"/>
    </row>
    <row r="14518">
      <c r="D14518" s="153" t="str">
        <f>IFERROR(__xludf.DUMMYFUNCTION("""COMPUTED_VALUE"""),"")</f>
        <v/>
      </c>
      <c r="E14518" s="153" t="str">
        <f>IFERROR(__xludf.DUMMYFUNCTION("""COMPUTED_VALUE"""),"")</f>
        <v/>
      </c>
      <c r="I14518" s="169"/>
      <c r="J14518" s="156"/>
    </row>
    <row r="14519">
      <c r="D14519" s="153" t="str">
        <f>IFERROR(__xludf.DUMMYFUNCTION("""COMPUTED_VALUE"""),"")</f>
        <v/>
      </c>
      <c r="E14519" s="153" t="str">
        <f>IFERROR(__xludf.DUMMYFUNCTION("""COMPUTED_VALUE"""),"")</f>
        <v/>
      </c>
      <c r="I14519" s="169"/>
      <c r="J14519" s="156"/>
    </row>
    <row r="14520">
      <c r="D14520" s="153" t="str">
        <f>IFERROR(__xludf.DUMMYFUNCTION("""COMPUTED_VALUE"""),"")</f>
        <v/>
      </c>
      <c r="E14520" s="153" t="str">
        <f>IFERROR(__xludf.DUMMYFUNCTION("""COMPUTED_VALUE"""),"")</f>
        <v/>
      </c>
      <c r="I14520" s="169"/>
      <c r="J14520" s="156"/>
    </row>
    <row r="14521">
      <c r="D14521" s="153" t="str">
        <f>IFERROR(__xludf.DUMMYFUNCTION("""COMPUTED_VALUE"""),"")</f>
        <v/>
      </c>
      <c r="E14521" s="153" t="str">
        <f>IFERROR(__xludf.DUMMYFUNCTION("""COMPUTED_VALUE"""),"")</f>
        <v/>
      </c>
      <c r="I14521" s="169"/>
      <c r="J14521" s="156"/>
    </row>
    <row r="14522">
      <c r="D14522" s="153" t="str">
        <f>IFERROR(__xludf.DUMMYFUNCTION("""COMPUTED_VALUE"""),"")</f>
        <v/>
      </c>
      <c r="E14522" s="153" t="str">
        <f>IFERROR(__xludf.DUMMYFUNCTION("""COMPUTED_VALUE"""),"")</f>
        <v/>
      </c>
      <c r="I14522" s="169"/>
      <c r="J14522" s="156"/>
    </row>
    <row r="14523">
      <c r="D14523" s="153" t="str">
        <f>IFERROR(__xludf.DUMMYFUNCTION("""COMPUTED_VALUE"""),"")</f>
        <v/>
      </c>
      <c r="E14523" s="153" t="str">
        <f>IFERROR(__xludf.DUMMYFUNCTION("""COMPUTED_VALUE"""),"")</f>
        <v/>
      </c>
      <c r="I14523" s="169"/>
      <c r="J14523" s="156"/>
    </row>
    <row r="14524">
      <c r="D14524" s="153" t="str">
        <f>IFERROR(__xludf.DUMMYFUNCTION("""COMPUTED_VALUE"""),"")</f>
        <v/>
      </c>
      <c r="E14524" s="153" t="str">
        <f>IFERROR(__xludf.DUMMYFUNCTION("""COMPUTED_VALUE"""),"")</f>
        <v/>
      </c>
      <c r="I14524" s="169"/>
      <c r="J14524" s="156"/>
    </row>
    <row r="14525">
      <c r="D14525" s="153" t="str">
        <f>IFERROR(__xludf.DUMMYFUNCTION("""COMPUTED_VALUE"""),"")</f>
        <v/>
      </c>
      <c r="E14525" s="153" t="str">
        <f>IFERROR(__xludf.DUMMYFUNCTION("""COMPUTED_VALUE"""),"")</f>
        <v/>
      </c>
      <c r="I14525" s="169"/>
      <c r="J14525" s="156"/>
    </row>
    <row r="14526">
      <c r="D14526" s="153" t="str">
        <f>IFERROR(__xludf.DUMMYFUNCTION("""COMPUTED_VALUE"""),"")</f>
        <v/>
      </c>
      <c r="E14526" s="153" t="str">
        <f>IFERROR(__xludf.DUMMYFUNCTION("""COMPUTED_VALUE"""),"")</f>
        <v/>
      </c>
      <c r="I14526" s="169"/>
      <c r="J14526" s="156"/>
    </row>
    <row r="14527">
      <c r="D14527" s="153" t="str">
        <f>IFERROR(__xludf.DUMMYFUNCTION("""COMPUTED_VALUE"""),"")</f>
        <v/>
      </c>
      <c r="E14527" s="153" t="str">
        <f>IFERROR(__xludf.DUMMYFUNCTION("""COMPUTED_VALUE"""),"")</f>
        <v/>
      </c>
      <c r="I14527" s="169"/>
      <c r="J14527" s="156"/>
    </row>
    <row r="14528">
      <c r="D14528" s="153" t="str">
        <f>IFERROR(__xludf.DUMMYFUNCTION("""COMPUTED_VALUE"""),"")</f>
        <v/>
      </c>
      <c r="E14528" s="153" t="str">
        <f>IFERROR(__xludf.DUMMYFUNCTION("""COMPUTED_VALUE"""),"")</f>
        <v/>
      </c>
      <c r="I14528" s="169"/>
      <c r="J14528" s="156"/>
    </row>
    <row r="14529">
      <c r="D14529" s="153" t="str">
        <f>IFERROR(__xludf.DUMMYFUNCTION("""COMPUTED_VALUE"""),"")</f>
        <v/>
      </c>
      <c r="E14529" s="153" t="str">
        <f>IFERROR(__xludf.DUMMYFUNCTION("""COMPUTED_VALUE"""),"")</f>
        <v/>
      </c>
      <c r="I14529" s="169"/>
      <c r="J14529" s="156"/>
    </row>
    <row r="14530">
      <c r="D14530" s="153" t="str">
        <f>IFERROR(__xludf.DUMMYFUNCTION("""COMPUTED_VALUE"""),"")</f>
        <v/>
      </c>
      <c r="E14530" s="153" t="str">
        <f>IFERROR(__xludf.DUMMYFUNCTION("""COMPUTED_VALUE"""),"")</f>
        <v/>
      </c>
      <c r="I14530" s="169"/>
      <c r="J14530" s="156"/>
    </row>
    <row r="14531">
      <c r="D14531" s="153" t="str">
        <f>IFERROR(__xludf.DUMMYFUNCTION("""COMPUTED_VALUE"""),"")</f>
        <v/>
      </c>
      <c r="E14531" s="153" t="str">
        <f>IFERROR(__xludf.DUMMYFUNCTION("""COMPUTED_VALUE"""),"")</f>
        <v/>
      </c>
      <c r="I14531" s="169"/>
      <c r="J14531" s="156"/>
    </row>
    <row r="14532">
      <c r="D14532" s="153" t="str">
        <f>IFERROR(__xludf.DUMMYFUNCTION("""COMPUTED_VALUE"""),"")</f>
        <v/>
      </c>
      <c r="E14532" s="153" t="str">
        <f>IFERROR(__xludf.DUMMYFUNCTION("""COMPUTED_VALUE"""),"")</f>
        <v/>
      </c>
      <c r="I14532" s="169"/>
      <c r="J14532" s="156"/>
    </row>
    <row r="14533">
      <c r="D14533" s="153" t="str">
        <f>IFERROR(__xludf.DUMMYFUNCTION("""COMPUTED_VALUE"""),"")</f>
        <v/>
      </c>
      <c r="E14533" s="153" t="str">
        <f>IFERROR(__xludf.DUMMYFUNCTION("""COMPUTED_VALUE"""),"")</f>
        <v/>
      </c>
      <c r="I14533" s="169"/>
      <c r="J14533" s="156"/>
    </row>
    <row r="14534">
      <c r="D14534" s="153" t="str">
        <f>IFERROR(__xludf.DUMMYFUNCTION("""COMPUTED_VALUE"""),"")</f>
        <v/>
      </c>
      <c r="E14534" s="153" t="str">
        <f>IFERROR(__xludf.DUMMYFUNCTION("""COMPUTED_VALUE"""),"")</f>
        <v/>
      </c>
      <c r="I14534" s="169"/>
      <c r="J14534" s="156"/>
    </row>
    <row r="14535">
      <c r="D14535" s="153" t="str">
        <f>IFERROR(__xludf.DUMMYFUNCTION("""COMPUTED_VALUE"""),"")</f>
        <v/>
      </c>
      <c r="E14535" s="153" t="str">
        <f>IFERROR(__xludf.DUMMYFUNCTION("""COMPUTED_VALUE"""),"")</f>
        <v/>
      </c>
      <c r="I14535" s="169"/>
      <c r="J14535" s="156"/>
    </row>
    <row r="14536">
      <c r="D14536" s="153" t="str">
        <f>IFERROR(__xludf.DUMMYFUNCTION("""COMPUTED_VALUE"""),"")</f>
        <v/>
      </c>
      <c r="E14536" s="153" t="str">
        <f>IFERROR(__xludf.DUMMYFUNCTION("""COMPUTED_VALUE"""),"")</f>
        <v/>
      </c>
      <c r="I14536" s="169"/>
      <c r="J14536" s="156"/>
    </row>
    <row r="14537">
      <c r="D14537" s="153" t="str">
        <f>IFERROR(__xludf.DUMMYFUNCTION("""COMPUTED_VALUE"""),"")</f>
        <v/>
      </c>
      <c r="E14537" s="153" t="str">
        <f>IFERROR(__xludf.DUMMYFUNCTION("""COMPUTED_VALUE"""),"")</f>
        <v/>
      </c>
      <c r="I14537" s="169"/>
      <c r="J14537" s="156"/>
    </row>
    <row r="14538">
      <c r="D14538" s="153" t="str">
        <f>IFERROR(__xludf.DUMMYFUNCTION("""COMPUTED_VALUE"""),"")</f>
        <v/>
      </c>
      <c r="E14538" s="153" t="str">
        <f>IFERROR(__xludf.DUMMYFUNCTION("""COMPUTED_VALUE"""),"")</f>
        <v/>
      </c>
      <c r="I14538" s="169"/>
      <c r="J14538" s="156"/>
    </row>
    <row r="14539">
      <c r="D14539" s="153" t="str">
        <f>IFERROR(__xludf.DUMMYFUNCTION("""COMPUTED_VALUE"""),"")</f>
        <v/>
      </c>
      <c r="E14539" s="153" t="str">
        <f>IFERROR(__xludf.DUMMYFUNCTION("""COMPUTED_VALUE"""),"")</f>
        <v/>
      </c>
      <c r="I14539" s="169"/>
      <c r="J14539" s="156"/>
    </row>
    <row r="14540">
      <c r="D14540" s="153" t="str">
        <f>IFERROR(__xludf.DUMMYFUNCTION("""COMPUTED_VALUE"""),"")</f>
        <v/>
      </c>
      <c r="E14540" s="153" t="str">
        <f>IFERROR(__xludf.DUMMYFUNCTION("""COMPUTED_VALUE"""),"")</f>
        <v/>
      </c>
      <c r="I14540" s="169"/>
      <c r="J14540" s="156"/>
    </row>
    <row r="14541">
      <c r="D14541" s="153" t="str">
        <f>IFERROR(__xludf.DUMMYFUNCTION("""COMPUTED_VALUE"""),"")</f>
        <v/>
      </c>
      <c r="E14541" s="153" t="str">
        <f>IFERROR(__xludf.DUMMYFUNCTION("""COMPUTED_VALUE"""),"")</f>
        <v/>
      </c>
      <c r="I14541" s="169"/>
      <c r="J14541" s="156"/>
    </row>
    <row r="14542">
      <c r="D14542" s="153" t="str">
        <f>IFERROR(__xludf.DUMMYFUNCTION("""COMPUTED_VALUE"""),"")</f>
        <v/>
      </c>
      <c r="E14542" s="153" t="str">
        <f>IFERROR(__xludf.DUMMYFUNCTION("""COMPUTED_VALUE"""),"")</f>
        <v/>
      </c>
      <c r="I14542" s="169"/>
      <c r="J14542" s="156"/>
    </row>
    <row r="14543">
      <c r="D14543" s="153" t="str">
        <f>IFERROR(__xludf.DUMMYFUNCTION("""COMPUTED_VALUE"""),"")</f>
        <v/>
      </c>
      <c r="E14543" s="153" t="str">
        <f>IFERROR(__xludf.DUMMYFUNCTION("""COMPUTED_VALUE"""),"")</f>
        <v/>
      </c>
      <c r="I14543" s="169"/>
      <c r="J14543" s="156"/>
    </row>
    <row r="14544">
      <c r="D14544" s="153" t="str">
        <f>IFERROR(__xludf.DUMMYFUNCTION("""COMPUTED_VALUE"""),"")</f>
        <v/>
      </c>
      <c r="E14544" s="153" t="str">
        <f>IFERROR(__xludf.DUMMYFUNCTION("""COMPUTED_VALUE"""),"")</f>
        <v/>
      </c>
      <c r="I14544" s="169"/>
      <c r="J14544" s="156"/>
    </row>
    <row r="14545">
      <c r="D14545" s="153" t="str">
        <f>IFERROR(__xludf.DUMMYFUNCTION("""COMPUTED_VALUE"""),"")</f>
        <v/>
      </c>
      <c r="E14545" s="153" t="str">
        <f>IFERROR(__xludf.DUMMYFUNCTION("""COMPUTED_VALUE"""),"")</f>
        <v/>
      </c>
      <c r="I14545" s="169"/>
      <c r="J14545" s="156"/>
    </row>
    <row r="14546">
      <c r="D14546" s="153" t="str">
        <f>IFERROR(__xludf.DUMMYFUNCTION("""COMPUTED_VALUE"""),"")</f>
        <v/>
      </c>
      <c r="E14546" s="153" t="str">
        <f>IFERROR(__xludf.DUMMYFUNCTION("""COMPUTED_VALUE"""),"")</f>
        <v/>
      </c>
      <c r="I14546" s="169"/>
      <c r="J14546" s="156"/>
    </row>
    <row r="14547">
      <c r="D14547" s="153" t="str">
        <f>IFERROR(__xludf.DUMMYFUNCTION("""COMPUTED_VALUE"""),"")</f>
        <v/>
      </c>
      <c r="E14547" s="153" t="str">
        <f>IFERROR(__xludf.DUMMYFUNCTION("""COMPUTED_VALUE"""),"")</f>
        <v/>
      </c>
      <c r="I14547" s="169"/>
      <c r="J14547" s="156"/>
    </row>
    <row r="14548">
      <c r="D14548" s="153" t="str">
        <f>IFERROR(__xludf.DUMMYFUNCTION("""COMPUTED_VALUE"""),"")</f>
        <v/>
      </c>
      <c r="E14548" s="153" t="str">
        <f>IFERROR(__xludf.DUMMYFUNCTION("""COMPUTED_VALUE"""),"")</f>
        <v/>
      </c>
      <c r="I14548" s="169"/>
      <c r="J14548" s="156"/>
    </row>
    <row r="14549">
      <c r="D14549" s="153" t="str">
        <f>IFERROR(__xludf.DUMMYFUNCTION("""COMPUTED_VALUE"""),"")</f>
        <v/>
      </c>
      <c r="E14549" s="153" t="str">
        <f>IFERROR(__xludf.DUMMYFUNCTION("""COMPUTED_VALUE"""),"")</f>
        <v/>
      </c>
      <c r="I14549" s="169"/>
      <c r="J14549" s="156"/>
    </row>
    <row r="14550">
      <c r="D14550" s="153" t="str">
        <f>IFERROR(__xludf.DUMMYFUNCTION("""COMPUTED_VALUE"""),"")</f>
        <v/>
      </c>
      <c r="E14550" s="153" t="str">
        <f>IFERROR(__xludf.DUMMYFUNCTION("""COMPUTED_VALUE"""),"")</f>
        <v/>
      </c>
      <c r="I14550" s="169"/>
      <c r="J14550" s="156"/>
    </row>
    <row r="14551">
      <c r="D14551" s="153" t="str">
        <f>IFERROR(__xludf.DUMMYFUNCTION("""COMPUTED_VALUE"""),"")</f>
        <v/>
      </c>
      <c r="E14551" s="153" t="str">
        <f>IFERROR(__xludf.DUMMYFUNCTION("""COMPUTED_VALUE"""),"")</f>
        <v/>
      </c>
      <c r="I14551" s="169"/>
      <c r="J14551" s="156"/>
    </row>
    <row r="14552">
      <c r="D14552" s="153" t="str">
        <f>IFERROR(__xludf.DUMMYFUNCTION("""COMPUTED_VALUE"""),"")</f>
        <v/>
      </c>
      <c r="E14552" s="153" t="str">
        <f>IFERROR(__xludf.DUMMYFUNCTION("""COMPUTED_VALUE"""),"")</f>
        <v/>
      </c>
      <c r="I14552" s="169"/>
      <c r="J14552" s="156"/>
    </row>
    <row r="14553">
      <c r="D14553" s="153" t="str">
        <f>IFERROR(__xludf.DUMMYFUNCTION("""COMPUTED_VALUE"""),"")</f>
        <v/>
      </c>
      <c r="E14553" s="153" t="str">
        <f>IFERROR(__xludf.DUMMYFUNCTION("""COMPUTED_VALUE"""),"")</f>
        <v/>
      </c>
      <c r="I14553" s="169"/>
      <c r="J14553" s="156"/>
    </row>
    <row r="14554">
      <c r="D14554" s="153" t="str">
        <f>IFERROR(__xludf.DUMMYFUNCTION("""COMPUTED_VALUE"""),"")</f>
        <v/>
      </c>
      <c r="E14554" s="153" t="str">
        <f>IFERROR(__xludf.DUMMYFUNCTION("""COMPUTED_VALUE"""),"")</f>
        <v/>
      </c>
      <c r="I14554" s="169"/>
      <c r="J14554" s="156"/>
    </row>
    <row r="14555">
      <c r="D14555" s="153" t="str">
        <f>IFERROR(__xludf.DUMMYFUNCTION("""COMPUTED_VALUE"""),"")</f>
        <v/>
      </c>
      <c r="E14555" s="153" t="str">
        <f>IFERROR(__xludf.DUMMYFUNCTION("""COMPUTED_VALUE"""),"")</f>
        <v/>
      </c>
      <c r="I14555" s="169"/>
      <c r="J14555" s="156"/>
    </row>
    <row r="14556">
      <c r="D14556" s="153" t="str">
        <f>IFERROR(__xludf.DUMMYFUNCTION("""COMPUTED_VALUE"""),"")</f>
        <v/>
      </c>
      <c r="E14556" s="153" t="str">
        <f>IFERROR(__xludf.DUMMYFUNCTION("""COMPUTED_VALUE"""),"")</f>
        <v/>
      </c>
      <c r="I14556" s="169"/>
      <c r="J14556" s="156"/>
    </row>
    <row r="14557">
      <c r="D14557" s="153" t="str">
        <f>IFERROR(__xludf.DUMMYFUNCTION("""COMPUTED_VALUE"""),"")</f>
        <v/>
      </c>
      <c r="E14557" s="153" t="str">
        <f>IFERROR(__xludf.DUMMYFUNCTION("""COMPUTED_VALUE"""),"")</f>
        <v/>
      </c>
      <c r="I14557" s="169"/>
      <c r="J14557" s="156"/>
    </row>
    <row r="14558">
      <c r="D14558" s="153" t="str">
        <f>IFERROR(__xludf.DUMMYFUNCTION("""COMPUTED_VALUE"""),"")</f>
        <v/>
      </c>
      <c r="E14558" s="153" t="str">
        <f>IFERROR(__xludf.DUMMYFUNCTION("""COMPUTED_VALUE"""),"")</f>
        <v/>
      </c>
      <c r="I14558" s="169"/>
      <c r="J14558" s="156"/>
    </row>
    <row r="14559">
      <c r="D14559" s="153" t="str">
        <f>IFERROR(__xludf.DUMMYFUNCTION("""COMPUTED_VALUE"""),"")</f>
        <v/>
      </c>
      <c r="E14559" s="153" t="str">
        <f>IFERROR(__xludf.DUMMYFUNCTION("""COMPUTED_VALUE"""),"")</f>
        <v/>
      </c>
      <c r="I14559" s="169"/>
      <c r="J14559" s="156"/>
    </row>
    <row r="14560">
      <c r="D14560" s="153" t="str">
        <f>IFERROR(__xludf.DUMMYFUNCTION("""COMPUTED_VALUE"""),"")</f>
        <v/>
      </c>
      <c r="E14560" s="153" t="str">
        <f>IFERROR(__xludf.DUMMYFUNCTION("""COMPUTED_VALUE"""),"")</f>
        <v/>
      </c>
      <c r="I14560" s="169"/>
      <c r="J14560" s="156"/>
    </row>
    <row r="14561">
      <c r="D14561" s="153" t="str">
        <f>IFERROR(__xludf.DUMMYFUNCTION("""COMPUTED_VALUE"""),"")</f>
        <v/>
      </c>
      <c r="E14561" s="153" t="str">
        <f>IFERROR(__xludf.DUMMYFUNCTION("""COMPUTED_VALUE"""),"")</f>
        <v/>
      </c>
      <c r="I14561" s="169"/>
      <c r="J14561" s="156"/>
    </row>
    <row r="14562">
      <c r="D14562" s="153" t="str">
        <f>IFERROR(__xludf.DUMMYFUNCTION("""COMPUTED_VALUE"""),"")</f>
        <v/>
      </c>
      <c r="E14562" s="153" t="str">
        <f>IFERROR(__xludf.DUMMYFUNCTION("""COMPUTED_VALUE"""),"")</f>
        <v/>
      </c>
      <c r="I14562" s="169"/>
      <c r="J14562" s="156"/>
    </row>
    <row r="14563">
      <c r="D14563" s="153" t="str">
        <f>IFERROR(__xludf.DUMMYFUNCTION("""COMPUTED_VALUE"""),"")</f>
        <v/>
      </c>
      <c r="E14563" s="153" t="str">
        <f>IFERROR(__xludf.DUMMYFUNCTION("""COMPUTED_VALUE"""),"")</f>
        <v/>
      </c>
      <c r="I14563" s="169"/>
      <c r="J14563" s="156"/>
    </row>
    <row r="14564">
      <c r="D14564" s="153" t="str">
        <f>IFERROR(__xludf.DUMMYFUNCTION("""COMPUTED_VALUE"""),"")</f>
        <v/>
      </c>
      <c r="E14564" s="153" t="str">
        <f>IFERROR(__xludf.DUMMYFUNCTION("""COMPUTED_VALUE"""),"")</f>
        <v/>
      </c>
      <c r="I14564" s="169"/>
      <c r="J14564" s="156"/>
    </row>
    <row r="14565">
      <c r="D14565" s="153" t="str">
        <f>IFERROR(__xludf.DUMMYFUNCTION("""COMPUTED_VALUE"""),"")</f>
        <v/>
      </c>
      <c r="E14565" s="153" t="str">
        <f>IFERROR(__xludf.DUMMYFUNCTION("""COMPUTED_VALUE"""),"")</f>
        <v/>
      </c>
      <c r="I14565" s="169"/>
      <c r="J14565" s="156"/>
    </row>
    <row r="14566">
      <c r="D14566" s="153" t="str">
        <f>IFERROR(__xludf.DUMMYFUNCTION("""COMPUTED_VALUE"""),"")</f>
        <v/>
      </c>
      <c r="E14566" s="153" t="str">
        <f>IFERROR(__xludf.DUMMYFUNCTION("""COMPUTED_VALUE"""),"")</f>
        <v/>
      </c>
      <c r="I14566" s="169"/>
      <c r="J14566" s="156"/>
    </row>
    <row r="14567">
      <c r="D14567" s="153" t="str">
        <f>IFERROR(__xludf.DUMMYFUNCTION("""COMPUTED_VALUE"""),"")</f>
        <v/>
      </c>
      <c r="E14567" s="153" t="str">
        <f>IFERROR(__xludf.DUMMYFUNCTION("""COMPUTED_VALUE"""),"")</f>
        <v/>
      </c>
      <c r="I14567" s="169"/>
      <c r="J14567" s="156"/>
    </row>
    <row r="14568">
      <c r="D14568" s="153" t="str">
        <f>IFERROR(__xludf.DUMMYFUNCTION("""COMPUTED_VALUE"""),"")</f>
        <v/>
      </c>
      <c r="E14568" s="153" t="str">
        <f>IFERROR(__xludf.DUMMYFUNCTION("""COMPUTED_VALUE"""),"")</f>
        <v/>
      </c>
      <c r="I14568" s="169"/>
      <c r="J14568" s="156"/>
    </row>
    <row r="14569">
      <c r="D14569" s="153" t="str">
        <f>IFERROR(__xludf.DUMMYFUNCTION("""COMPUTED_VALUE"""),"")</f>
        <v/>
      </c>
      <c r="E14569" s="153" t="str">
        <f>IFERROR(__xludf.DUMMYFUNCTION("""COMPUTED_VALUE"""),"")</f>
        <v/>
      </c>
      <c r="I14569" s="169"/>
      <c r="J14569" s="156"/>
    </row>
    <row r="14570">
      <c r="D14570" s="153" t="str">
        <f>IFERROR(__xludf.DUMMYFUNCTION("""COMPUTED_VALUE"""),"")</f>
        <v/>
      </c>
      <c r="E14570" s="153" t="str">
        <f>IFERROR(__xludf.DUMMYFUNCTION("""COMPUTED_VALUE"""),"")</f>
        <v/>
      </c>
      <c r="I14570" s="169"/>
      <c r="J14570" s="156"/>
    </row>
    <row r="14571">
      <c r="D14571" s="153" t="str">
        <f>IFERROR(__xludf.DUMMYFUNCTION("""COMPUTED_VALUE"""),"")</f>
        <v/>
      </c>
      <c r="E14571" s="153" t="str">
        <f>IFERROR(__xludf.DUMMYFUNCTION("""COMPUTED_VALUE"""),"")</f>
        <v/>
      </c>
      <c r="I14571" s="169"/>
      <c r="J14571" s="156"/>
    </row>
    <row r="14572">
      <c r="D14572" s="153" t="str">
        <f>IFERROR(__xludf.DUMMYFUNCTION("""COMPUTED_VALUE"""),"")</f>
        <v/>
      </c>
      <c r="E14572" s="153" t="str">
        <f>IFERROR(__xludf.DUMMYFUNCTION("""COMPUTED_VALUE"""),"")</f>
        <v/>
      </c>
      <c r="I14572" s="169"/>
      <c r="J14572" s="156"/>
    </row>
    <row r="14573">
      <c r="D14573" s="153" t="str">
        <f>IFERROR(__xludf.DUMMYFUNCTION("""COMPUTED_VALUE"""),"")</f>
        <v/>
      </c>
      <c r="E14573" s="153" t="str">
        <f>IFERROR(__xludf.DUMMYFUNCTION("""COMPUTED_VALUE"""),"")</f>
        <v/>
      </c>
      <c r="I14573" s="169"/>
      <c r="J14573" s="156"/>
    </row>
    <row r="14574">
      <c r="D14574" s="153" t="str">
        <f>IFERROR(__xludf.DUMMYFUNCTION("""COMPUTED_VALUE"""),"")</f>
        <v/>
      </c>
      <c r="E14574" s="153" t="str">
        <f>IFERROR(__xludf.DUMMYFUNCTION("""COMPUTED_VALUE"""),"")</f>
        <v/>
      </c>
      <c r="I14574" s="169"/>
      <c r="J14574" s="156"/>
    </row>
    <row r="14575">
      <c r="D14575" s="153" t="str">
        <f>IFERROR(__xludf.DUMMYFUNCTION("""COMPUTED_VALUE"""),"")</f>
        <v/>
      </c>
      <c r="E14575" s="153" t="str">
        <f>IFERROR(__xludf.DUMMYFUNCTION("""COMPUTED_VALUE"""),"")</f>
        <v/>
      </c>
      <c r="I14575" s="169"/>
      <c r="J14575" s="156"/>
    </row>
    <row r="14576">
      <c r="D14576" s="153" t="str">
        <f>IFERROR(__xludf.DUMMYFUNCTION("""COMPUTED_VALUE"""),"")</f>
        <v/>
      </c>
      <c r="E14576" s="153" t="str">
        <f>IFERROR(__xludf.DUMMYFUNCTION("""COMPUTED_VALUE"""),"")</f>
        <v/>
      </c>
      <c r="I14576" s="169"/>
      <c r="J14576" s="156"/>
    </row>
    <row r="14577">
      <c r="D14577" s="153" t="str">
        <f>IFERROR(__xludf.DUMMYFUNCTION("""COMPUTED_VALUE"""),"")</f>
        <v/>
      </c>
      <c r="E14577" s="153" t="str">
        <f>IFERROR(__xludf.DUMMYFUNCTION("""COMPUTED_VALUE"""),"")</f>
        <v/>
      </c>
      <c r="I14577" s="169"/>
      <c r="J14577" s="156"/>
    </row>
    <row r="14578">
      <c r="D14578" s="153" t="str">
        <f>IFERROR(__xludf.DUMMYFUNCTION("""COMPUTED_VALUE"""),"")</f>
        <v/>
      </c>
      <c r="E14578" s="153" t="str">
        <f>IFERROR(__xludf.DUMMYFUNCTION("""COMPUTED_VALUE"""),"")</f>
        <v/>
      </c>
      <c r="I14578" s="169"/>
      <c r="J14578" s="156"/>
    </row>
    <row r="14579">
      <c r="D14579" s="153" t="str">
        <f>IFERROR(__xludf.DUMMYFUNCTION("""COMPUTED_VALUE"""),"")</f>
        <v/>
      </c>
      <c r="E14579" s="153" t="str">
        <f>IFERROR(__xludf.DUMMYFUNCTION("""COMPUTED_VALUE"""),"")</f>
        <v/>
      </c>
      <c r="I14579" s="169"/>
      <c r="J14579" s="156"/>
    </row>
    <row r="14580">
      <c r="D14580" s="153" t="str">
        <f>IFERROR(__xludf.DUMMYFUNCTION("""COMPUTED_VALUE"""),"")</f>
        <v/>
      </c>
      <c r="E14580" s="153" t="str">
        <f>IFERROR(__xludf.DUMMYFUNCTION("""COMPUTED_VALUE"""),"")</f>
        <v/>
      </c>
      <c r="I14580" s="169"/>
      <c r="J14580" s="156"/>
    </row>
    <row r="14581">
      <c r="D14581" s="153" t="str">
        <f>IFERROR(__xludf.DUMMYFUNCTION("""COMPUTED_VALUE"""),"")</f>
        <v/>
      </c>
      <c r="E14581" s="153" t="str">
        <f>IFERROR(__xludf.DUMMYFUNCTION("""COMPUTED_VALUE"""),"")</f>
        <v/>
      </c>
      <c r="I14581" s="169"/>
      <c r="J14581" s="156"/>
    </row>
    <row r="14582">
      <c r="D14582" s="153" t="str">
        <f>IFERROR(__xludf.DUMMYFUNCTION("""COMPUTED_VALUE"""),"")</f>
        <v/>
      </c>
      <c r="E14582" s="153" t="str">
        <f>IFERROR(__xludf.DUMMYFUNCTION("""COMPUTED_VALUE"""),"")</f>
        <v/>
      </c>
      <c r="I14582" s="169"/>
      <c r="J14582" s="156"/>
    </row>
    <row r="14583">
      <c r="D14583" s="153" t="str">
        <f>IFERROR(__xludf.DUMMYFUNCTION("""COMPUTED_VALUE"""),"")</f>
        <v/>
      </c>
      <c r="E14583" s="153" t="str">
        <f>IFERROR(__xludf.DUMMYFUNCTION("""COMPUTED_VALUE"""),"")</f>
        <v/>
      </c>
      <c r="I14583" s="169"/>
      <c r="J14583" s="156"/>
    </row>
    <row r="14584">
      <c r="D14584" s="153" t="str">
        <f>IFERROR(__xludf.DUMMYFUNCTION("""COMPUTED_VALUE"""),"")</f>
        <v/>
      </c>
      <c r="E14584" s="153" t="str">
        <f>IFERROR(__xludf.DUMMYFUNCTION("""COMPUTED_VALUE"""),"")</f>
        <v/>
      </c>
      <c r="I14584" s="169"/>
      <c r="J14584" s="156"/>
    </row>
    <row r="14585">
      <c r="D14585" s="153" t="str">
        <f>IFERROR(__xludf.DUMMYFUNCTION("""COMPUTED_VALUE"""),"")</f>
        <v/>
      </c>
      <c r="E14585" s="153" t="str">
        <f>IFERROR(__xludf.DUMMYFUNCTION("""COMPUTED_VALUE"""),"")</f>
        <v/>
      </c>
      <c r="I14585" s="169"/>
      <c r="J14585" s="156"/>
    </row>
    <row r="14586">
      <c r="D14586" s="153" t="str">
        <f>IFERROR(__xludf.DUMMYFUNCTION("""COMPUTED_VALUE"""),"")</f>
        <v/>
      </c>
      <c r="E14586" s="153" t="str">
        <f>IFERROR(__xludf.DUMMYFUNCTION("""COMPUTED_VALUE"""),"")</f>
        <v/>
      </c>
      <c r="I14586" s="169"/>
      <c r="J14586" s="156"/>
    </row>
    <row r="14587">
      <c r="D14587" s="153" t="str">
        <f>IFERROR(__xludf.DUMMYFUNCTION("""COMPUTED_VALUE"""),"")</f>
        <v/>
      </c>
      <c r="E14587" s="153" t="str">
        <f>IFERROR(__xludf.DUMMYFUNCTION("""COMPUTED_VALUE"""),"")</f>
        <v/>
      </c>
      <c r="I14587" s="169"/>
      <c r="J14587" s="156"/>
    </row>
    <row r="14588">
      <c r="D14588" s="153" t="str">
        <f>IFERROR(__xludf.DUMMYFUNCTION("""COMPUTED_VALUE"""),"")</f>
        <v/>
      </c>
      <c r="E14588" s="153" t="str">
        <f>IFERROR(__xludf.DUMMYFUNCTION("""COMPUTED_VALUE"""),"")</f>
        <v/>
      </c>
      <c r="I14588" s="169"/>
      <c r="J14588" s="156"/>
    </row>
    <row r="14589">
      <c r="D14589" s="153" t="str">
        <f>IFERROR(__xludf.DUMMYFUNCTION("""COMPUTED_VALUE"""),"")</f>
        <v/>
      </c>
      <c r="E14589" s="153" t="str">
        <f>IFERROR(__xludf.DUMMYFUNCTION("""COMPUTED_VALUE"""),"")</f>
        <v/>
      </c>
      <c r="I14589" s="169"/>
      <c r="J14589" s="156"/>
    </row>
    <row r="14590">
      <c r="D14590" s="153" t="str">
        <f>IFERROR(__xludf.DUMMYFUNCTION("""COMPUTED_VALUE"""),"")</f>
        <v/>
      </c>
      <c r="E14590" s="153" t="str">
        <f>IFERROR(__xludf.DUMMYFUNCTION("""COMPUTED_VALUE"""),"")</f>
        <v/>
      </c>
      <c r="I14590" s="169"/>
      <c r="J14590" s="156"/>
    </row>
    <row r="14591">
      <c r="D14591" s="153" t="str">
        <f>IFERROR(__xludf.DUMMYFUNCTION("""COMPUTED_VALUE"""),"")</f>
        <v/>
      </c>
      <c r="E14591" s="153" t="str">
        <f>IFERROR(__xludf.DUMMYFUNCTION("""COMPUTED_VALUE"""),"")</f>
        <v/>
      </c>
      <c r="I14591" s="169"/>
      <c r="J14591" s="156"/>
    </row>
    <row r="14592">
      <c r="D14592" s="153" t="str">
        <f>IFERROR(__xludf.DUMMYFUNCTION("""COMPUTED_VALUE"""),"")</f>
        <v/>
      </c>
      <c r="E14592" s="153" t="str">
        <f>IFERROR(__xludf.DUMMYFUNCTION("""COMPUTED_VALUE"""),"")</f>
        <v/>
      </c>
      <c r="I14592" s="169"/>
      <c r="J14592" s="156"/>
    </row>
    <row r="14593">
      <c r="D14593" s="153" t="str">
        <f>IFERROR(__xludf.DUMMYFUNCTION("""COMPUTED_VALUE"""),"")</f>
        <v/>
      </c>
      <c r="E14593" s="153" t="str">
        <f>IFERROR(__xludf.DUMMYFUNCTION("""COMPUTED_VALUE"""),"")</f>
        <v/>
      </c>
      <c r="I14593" s="169"/>
      <c r="J14593" s="156"/>
    </row>
    <row r="14594">
      <c r="D14594" s="153" t="str">
        <f>IFERROR(__xludf.DUMMYFUNCTION("""COMPUTED_VALUE"""),"")</f>
        <v/>
      </c>
      <c r="E14594" s="153" t="str">
        <f>IFERROR(__xludf.DUMMYFUNCTION("""COMPUTED_VALUE"""),"")</f>
        <v/>
      </c>
      <c r="I14594" s="169"/>
      <c r="J14594" s="156"/>
    </row>
    <row r="14595">
      <c r="D14595" s="153" t="str">
        <f>IFERROR(__xludf.DUMMYFUNCTION("""COMPUTED_VALUE"""),"")</f>
        <v/>
      </c>
      <c r="E14595" s="153" t="str">
        <f>IFERROR(__xludf.DUMMYFUNCTION("""COMPUTED_VALUE"""),"")</f>
        <v/>
      </c>
      <c r="I14595" s="169"/>
      <c r="J14595" s="156"/>
    </row>
    <row r="14596">
      <c r="D14596" s="153" t="str">
        <f>IFERROR(__xludf.DUMMYFUNCTION("""COMPUTED_VALUE"""),"")</f>
        <v/>
      </c>
      <c r="E14596" s="153" t="str">
        <f>IFERROR(__xludf.DUMMYFUNCTION("""COMPUTED_VALUE"""),"")</f>
        <v/>
      </c>
      <c r="I14596" s="169"/>
      <c r="J14596" s="156"/>
    </row>
    <row r="14597">
      <c r="D14597" s="153" t="str">
        <f>IFERROR(__xludf.DUMMYFUNCTION("""COMPUTED_VALUE"""),"")</f>
        <v/>
      </c>
      <c r="E14597" s="153" t="str">
        <f>IFERROR(__xludf.DUMMYFUNCTION("""COMPUTED_VALUE"""),"")</f>
        <v/>
      </c>
      <c r="I14597" s="169"/>
      <c r="J14597" s="156"/>
    </row>
    <row r="14598">
      <c r="D14598" s="153" t="str">
        <f>IFERROR(__xludf.DUMMYFUNCTION("""COMPUTED_VALUE"""),"")</f>
        <v/>
      </c>
      <c r="E14598" s="153" t="str">
        <f>IFERROR(__xludf.DUMMYFUNCTION("""COMPUTED_VALUE"""),"")</f>
        <v/>
      </c>
      <c r="I14598" s="169"/>
      <c r="J14598" s="156"/>
    </row>
    <row r="14599">
      <c r="D14599" s="153" t="str">
        <f>IFERROR(__xludf.DUMMYFUNCTION("""COMPUTED_VALUE"""),"")</f>
        <v/>
      </c>
      <c r="E14599" s="153" t="str">
        <f>IFERROR(__xludf.DUMMYFUNCTION("""COMPUTED_VALUE"""),"")</f>
        <v/>
      </c>
      <c r="I14599" s="169"/>
      <c r="J14599" s="156"/>
    </row>
    <row r="14600">
      <c r="D14600" s="153" t="str">
        <f>IFERROR(__xludf.DUMMYFUNCTION("""COMPUTED_VALUE"""),"")</f>
        <v/>
      </c>
      <c r="E14600" s="153" t="str">
        <f>IFERROR(__xludf.DUMMYFUNCTION("""COMPUTED_VALUE"""),"")</f>
        <v/>
      </c>
      <c r="I14600" s="169"/>
      <c r="J14600" s="156"/>
    </row>
    <row r="14601">
      <c r="D14601" s="153" t="str">
        <f>IFERROR(__xludf.DUMMYFUNCTION("""COMPUTED_VALUE"""),"")</f>
        <v/>
      </c>
      <c r="E14601" s="153" t="str">
        <f>IFERROR(__xludf.DUMMYFUNCTION("""COMPUTED_VALUE"""),"")</f>
        <v/>
      </c>
      <c r="I14601" s="169"/>
      <c r="J14601" s="156"/>
    </row>
    <row r="14602">
      <c r="D14602" s="153" t="str">
        <f>IFERROR(__xludf.DUMMYFUNCTION("""COMPUTED_VALUE"""),"")</f>
        <v/>
      </c>
      <c r="E14602" s="153" t="str">
        <f>IFERROR(__xludf.DUMMYFUNCTION("""COMPUTED_VALUE"""),"")</f>
        <v/>
      </c>
      <c r="I14602" s="169"/>
      <c r="J14602" s="156"/>
    </row>
    <row r="14603">
      <c r="D14603" s="153" t="str">
        <f>IFERROR(__xludf.DUMMYFUNCTION("""COMPUTED_VALUE"""),"")</f>
        <v/>
      </c>
      <c r="E14603" s="153" t="str">
        <f>IFERROR(__xludf.DUMMYFUNCTION("""COMPUTED_VALUE"""),"")</f>
        <v/>
      </c>
      <c r="I14603" s="169"/>
      <c r="J14603" s="156"/>
    </row>
    <row r="14604">
      <c r="D14604" s="153" t="str">
        <f>IFERROR(__xludf.DUMMYFUNCTION("""COMPUTED_VALUE"""),"")</f>
        <v/>
      </c>
      <c r="E14604" s="153" t="str">
        <f>IFERROR(__xludf.DUMMYFUNCTION("""COMPUTED_VALUE"""),"")</f>
        <v/>
      </c>
      <c r="I14604" s="169"/>
      <c r="J14604" s="156"/>
    </row>
    <row r="14605">
      <c r="D14605" s="153" t="str">
        <f>IFERROR(__xludf.DUMMYFUNCTION("""COMPUTED_VALUE"""),"")</f>
        <v/>
      </c>
      <c r="E14605" s="153" t="str">
        <f>IFERROR(__xludf.DUMMYFUNCTION("""COMPUTED_VALUE"""),"")</f>
        <v/>
      </c>
      <c r="I14605" s="169"/>
      <c r="J14605" s="156"/>
    </row>
    <row r="14606">
      <c r="D14606" s="153" t="str">
        <f>IFERROR(__xludf.DUMMYFUNCTION("""COMPUTED_VALUE"""),"")</f>
        <v/>
      </c>
      <c r="E14606" s="153" t="str">
        <f>IFERROR(__xludf.DUMMYFUNCTION("""COMPUTED_VALUE"""),"")</f>
        <v/>
      </c>
      <c r="I14606" s="169"/>
      <c r="J14606" s="156"/>
    </row>
    <row r="14607">
      <c r="D14607" s="153" t="str">
        <f>IFERROR(__xludf.DUMMYFUNCTION("""COMPUTED_VALUE"""),"")</f>
        <v/>
      </c>
      <c r="E14607" s="153" t="str">
        <f>IFERROR(__xludf.DUMMYFUNCTION("""COMPUTED_VALUE"""),"")</f>
        <v/>
      </c>
      <c r="I14607" s="169"/>
      <c r="J14607" s="156"/>
    </row>
    <row r="14608">
      <c r="D14608" s="153" t="str">
        <f>IFERROR(__xludf.DUMMYFUNCTION("""COMPUTED_VALUE"""),"")</f>
        <v/>
      </c>
      <c r="E14608" s="153" t="str">
        <f>IFERROR(__xludf.DUMMYFUNCTION("""COMPUTED_VALUE"""),"")</f>
        <v/>
      </c>
      <c r="I14608" s="169"/>
      <c r="J14608" s="156"/>
    </row>
    <row r="14609">
      <c r="D14609" s="153" t="str">
        <f>IFERROR(__xludf.DUMMYFUNCTION("""COMPUTED_VALUE"""),"")</f>
        <v/>
      </c>
      <c r="E14609" s="153" t="str">
        <f>IFERROR(__xludf.DUMMYFUNCTION("""COMPUTED_VALUE"""),"")</f>
        <v/>
      </c>
      <c r="I14609" s="169"/>
      <c r="J14609" s="156"/>
    </row>
    <row r="14610">
      <c r="D14610" s="153" t="str">
        <f>IFERROR(__xludf.DUMMYFUNCTION("""COMPUTED_VALUE"""),"")</f>
        <v/>
      </c>
      <c r="E14610" s="153" t="str">
        <f>IFERROR(__xludf.DUMMYFUNCTION("""COMPUTED_VALUE"""),"")</f>
        <v/>
      </c>
      <c r="I14610" s="169"/>
      <c r="J14610" s="156"/>
    </row>
    <row r="14611">
      <c r="D14611" s="153" t="str">
        <f>IFERROR(__xludf.DUMMYFUNCTION("""COMPUTED_VALUE"""),"")</f>
        <v/>
      </c>
      <c r="E14611" s="153" t="str">
        <f>IFERROR(__xludf.DUMMYFUNCTION("""COMPUTED_VALUE"""),"")</f>
        <v/>
      </c>
      <c r="I14611" s="169"/>
      <c r="J14611" s="156"/>
    </row>
    <row r="14612">
      <c r="D14612" s="153" t="str">
        <f>IFERROR(__xludf.DUMMYFUNCTION("""COMPUTED_VALUE"""),"")</f>
        <v/>
      </c>
      <c r="E14612" s="153" t="str">
        <f>IFERROR(__xludf.DUMMYFUNCTION("""COMPUTED_VALUE"""),"")</f>
        <v/>
      </c>
      <c r="I14612" s="169"/>
      <c r="J14612" s="156"/>
    </row>
    <row r="14613">
      <c r="D14613" s="153" t="str">
        <f>IFERROR(__xludf.DUMMYFUNCTION("""COMPUTED_VALUE"""),"")</f>
        <v/>
      </c>
      <c r="E14613" s="153" t="str">
        <f>IFERROR(__xludf.DUMMYFUNCTION("""COMPUTED_VALUE"""),"")</f>
        <v/>
      </c>
      <c r="I14613" s="169"/>
      <c r="J14613" s="156"/>
    </row>
    <row r="14614">
      <c r="D14614" s="153" t="str">
        <f>IFERROR(__xludf.DUMMYFUNCTION("""COMPUTED_VALUE"""),"")</f>
        <v/>
      </c>
      <c r="E14614" s="153" t="str">
        <f>IFERROR(__xludf.DUMMYFUNCTION("""COMPUTED_VALUE"""),"")</f>
        <v/>
      </c>
      <c r="I14614" s="169"/>
      <c r="J14614" s="156"/>
    </row>
    <row r="14615">
      <c r="D14615" s="153" t="str">
        <f>IFERROR(__xludf.DUMMYFUNCTION("""COMPUTED_VALUE"""),"")</f>
        <v/>
      </c>
      <c r="E14615" s="153" t="str">
        <f>IFERROR(__xludf.DUMMYFUNCTION("""COMPUTED_VALUE"""),"")</f>
        <v/>
      </c>
      <c r="I14615" s="169"/>
      <c r="J14615" s="156"/>
    </row>
    <row r="14616">
      <c r="D14616" s="153" t="str">
        <f>IFERROR(__xludf.DUMMYFUNCTION("""COMPUTED_VALUE"""),"")</f>
        <v/>
      </c>
      <c r="E14616" s="153" t="str">
        <f>IFERROR(__xludf.DUMMYFUNCTION("""COMPUTED_VALUE"""),"")</f>
        <v/>
      </c>
      <c r="I14616" s="169"/>
      <c r="J14616" s="156"/>
    </row>
    <row r="14617">
      <c r="D14617" s="153" t="str">
        <f>IFERROR(__xludf.DUMMYFUNCTION("""COMPUTED_VALUE"""),"")</f>
        <v/>
      </c>
      <c r="E14617" s="153" t="str">
        <f>IFERROR(__xludf.DUMMYFUNCTION("""COMPUTED_VALUE"""),"")</f>
        <v/>
      </c>
      <c r="I14617" s="169"/>
      <c r="J14617" s="156"/>
    </row>
    <row r="14618">
      <c r="D14618" s="153" t="str">
        <f>IFERROR(__xludf.DUMMYFUNCTION("""COMPUTED_VALUE"""),"")</f>
        <v/>
      </c>
      <c r="E14618" s="153" t="str">
        <f>IFERROR(__xludf.DUMMYFUNCTION("""COMPUTED_VALUE"""),"")</f>
        <v/>
      </c>
      <c r="I14618" s="169"/>
      <c r="J14618" s="156"/>
    </row>
    <row r="14619">
      <c r="D14619" s="153" t="str">
        <f>IFERROR(__xludf.DUMMYFUNCTION("""COMPUTED_VALUE"""),"")</f>
        <v/>
      </c>
      <c r="E14619" s="153" t="str">
        <f>IFERROR(__xludf.DUMMYFUNCTION("""COMPUTED_VALUE"""),"")</f>
        <v/>
      </c>
      <c r="I14619" s="169"/>
      <c r="J14619" s="156"/>
    </row>
    <row r="14620">
      <c r="D14620" s="153" t="str">
        <f>IFERROR(__xludf.DUMMYFUNCTION("""COMPUTED_VALUE"""),"")</f>
        <v/>
      </c>
      <c r="E14620" s="153" t="str">
        <f>IFERROR(__xludf.DUMMYFUNCTION("""COMPUTED_VALUE"""),"")</f>
        <v/>
      </c>
      <c r="I14620" s="169"/>
      <c r="J14620" s="156"/>
    </row>
    <row r="14621">
      <c r="D14621" s="153" t="str">
        <f>IFERROR(__xludf.DUMMYFUNCTION("""COMPUTED_VALUE"""),"")</f>
        <v/>
      </c>
      <c r="E14621" s="153" t="str">
        <f>IFERROR(__xludf.DUMMYFUNCTION("""COMPUTED_VALUE"""),"")</f>
        <v/>
      </c>
      <c r="I14621" s="169"/>
      <c r="J14621" s="156"/>
    </row>
    <row r="14622">
      <c r="D14622" s="153" t="str">
        <f>IFERROR(__xludf.DUMMYFUNCTION("""COMPUTED_VALUE"""),"")</f>
        <v/>
      </c>
      <c r="E14622" s="153" t="str">
        <f>IFERROR(__xludf.DUMMYFUNCTION("""COMPUTED_VALUE"""),"")</f>
        <v/>
      </c>
      <c r="I14622" s="169"/>
      <c r="J14622" s="156"/>
    </row>
    <row r="14623">
      <c r="D14623" s="153" t="str">
        <f>IFERROR(__xludf.DUMMYFUNCTION("""COMPUTED_VALUE"""),"")</f>
        <v/>
      </c>
      <c r="E14623" s="153" t="str">
        <f>IFERROR(__xludf.DUMMYFUNCTION("""COMPUTED_VALUE"""),"")</f>
        <v/>
      </c>
      <c r="I14623" s="169"/>
      <c r="J14623" s="156"/>
    </row>
    <row r="14624">
      <c r="D14624" s="153" t="str">
        <f>IFERROR(__xludf.DUMMYFUNCTION("""COMPUTED_VALUE"""),"")</f>
        <v/>
      </c>
      <c r="E14624" s="153" t="str">
        <f>IFERROR(__xludf.DUMMYFUNCTION("""COMPUTED_VALUE"""),"")</f>
        <v/>
      </c>
      <c r="I14624" s="169"/>
      <c r="J14624" s="156"/>
    </row>
    <row r="14625">
      <c r="D14625" s="153" t="str">
        <f>IFERROR(__xludf.DUMMYFUNCTION("""COMPUTED_VALUE"""),"")</f>
        <v/>
      </c>
      <c r="E14625" s="153" t="str">
        <f>IFERROR(__xludf.DUMMYFUNCTION("""COMPUTED_VALUE"""),"")</f>
        <v/>
      </c>
      <c r="I14625" s="169"/>
      <c r="J14625" s="156"/>
    </row>
    <row r="14626">
      <c r="D14626" s="153" t="str">
        <f>IFERROR(__xludf.DUMMYFUNCTION("""COMPUTED_VALUE"""),"")</f>
        <v/>
      </c>
      <c r="E14626" s="153" t="str">
        <f>IFERROR(__xludf.DUMMYFUNCTION("""COMPUTED_VALUE"""),"")</f>
        <v/>
      </c>
      <c r="I14626" s="169"/>
      <c r="J14626" s="156"/>
    </row>
    <row r="14627">
      <c r="D14627" s="153" t="str">
        <f>IFERROR(__xludf.DUMMYFUNCTION("""COMPUTED_VALUE"""),"")</f>
        <v/>
      </c>
      <c r="E14627" s="153" t="str">
        <f>IFERROR(__xludf.DUMMYFUNCTION("""COMPUTED_VALUE"""),"")</f>
        <v/>
      </c>
      <c r="I14627" s="169"/>
      <c r="J14627" s="156"/>
    </row>
    <row r="14628">
      <c r="D14628" s="153" t="str">
        <f>IFERROR(__xludf.DUMMYFUNCTION("""COMPUTED_VALUE"""),"")</f>
        <v/>
      </c>
      <c r="E14628" s="153" t="str">
        <f>IFERROR(__xludf.DUMMYFUNCTION("""COMPUTED_VALUE"""),"")</f>
        <v/>
      </c>
      <c r="I14628" s="169"/>
      <c r="J14628" s="156"/>
    </row>
    <row r="14629">
      <c r="D14629" s="153" t="str">
        <f>IFERROR(__xludf.DUMMYFUNCTION("""COMPUTED_VALUE"""),"")</f>
        <v/>
      </c>
      <c r="E14629" s="153" t="str">
        <f>IFERROR(__xludf.DUMMYFUNCTION("""COMPUTED_VALUE"""),"")</f>
        <v/>
      </c>
      <c r="I14629" s="169"/>
      <c r="J14629" s="156"/>
    </row>
    <row r="14630">
      <c r="D14630" s="153" t="str">
        <f>IFERROR(__xludf.DUMMYFUNCTION("""COMPUTED_VALUE"""),"")</f>
        <v/>
      </c>
      <c r="E14630" s="153" t="str">
        <f>IFERROR(__xludf.DUMMYFUNCTION("""COMPUTED_VALUE"""),"")</f>
        <v/>
      </c>
      <c r="I14630" s="169"/>
      <c r="J14630" s="156"/>
    </row>
    <row r="14631">
      <c r="D14631" s="153" t="str">
        <f>IFERROR(__xludf.DUMMYFUNCTION("""COMPUTED_VALUE"""),"")</f>
        <v/>
      </c>
      <c r="E14631" s="153" t="str">
        <f>IFERROR(__xludf.DUMMYFUNCTION("""COMPUTED_VALUE"""),"")</f>
        <v/>
      </c>
      <c r="I14631" s="169"/>
      <c r="J14631" s="156"/>
    </row>
    <row r="14632">
      <c r="D14632" s="153" t="str">
        <f>IFERROR(__xludf.DUMMYFUNCTION("""COMPUTED_VALUE"""),"")</f>
        <v/>
      </c>
      <c r="E14632" s="153" t="str">
        <f>IFERROR(__xludf.DUMMYFUNCTION("""COMPUTED_VALUE"""),"")</f>
        <v/>
      </c>
      <c r="I14632" s="169"/>
      <c r="J14632" s="156"/>
    </row>
    <row r="14633">
      <c r="D14633" s="153" t="str">
        <f>IFERROR(__xludf.DUMMYFUNCTION("""COMPUTED_VALUE"""),"")</f>
        <v/>
      </c>
      <c r="E14633" s="153" t="str">
        <f>IFERROR(__xludf.DUMMYFUNCTION("""COMPUTED_VALUE"""),"")</f>
        <v/>
      </c>
      <c r="I14633" s="169"/>
      <c r="J14633" s="156"/>
    </row>
    <row r="14634">
      <c r="D14634" s="153" t="str">
        <f>IFERROR(__xludf.DUMMYFUNCTION("""COMPUTED_VALUE"""),"")</f>
        <v/>
      </c>
      <c r="E14634" s="153" t="str">
        <f>IFERROR(__xludf.DUMMYFUNCTION("""COMPUTED_VALUE"""),"")</f>
        <v/>
      </c>
      <c r="I14634" s="169"/>
      <c r="J14634" s="156"/>
    </row>
    <row r="14635">
      <c r="D14635" s="153" t="str">
        <f>IFERROR(__xludf.DUMMYFUNCTION("""COMPUTED_VALUE"""),"")</f>
        <v/>
      </c>
      <c r="E14635" s="153" t="str">
        <f>IFERROR(__xludf.DUMMYFUNCTION("""COMPUTED_VALUE"""),"")</f>
        <v/>
      </c>
      <c r="I14635" s="169"/>
      <c r="J14635" s="156"/>
    </row>
    <row r="14636">
      <c r="D14636" s="153" t="str">
        <f>IFERROR(__xludf.DUMMYFUNCTION("""COMPUTED_VALUE"""),"")</f>
        <v/>
      </c>
      <c r="E14636" s="153" t="str">
        <f>IFERROR(__xludf.DUMMYFUNCTION("""COMPUTED_VALUE"""),"")</f>
        <v/>
      </c>
      <c r="I14636" s="169"/>
      <c r="J14636" s="156"/>
    </row>
    <row r="14637">
      <c r="D14637" s="153" t="str">
        <f>IFERROR(__xludf.DUMMYFUNCTION("""COMPUTED_VALUE"""),"")</f>
        <v/>
      </c>
      <c r="E14637" s="153" t="str">
        <f>IFERROR(__xludf.DUMMYFUNCTION("""COMPUTED_VALUE"""),"")</f>
        <v/>
      </c>
      <c r="I14637" s="169"/>
      <c r="J14637" s="156"/>
    </row>
    <row r="14638">
      <c r="D14638" s="153" t="str">
        <f>IFERROR(__xludf.DUMMYFUNCTION("""COMPUTED_VALUE"""),"")</f>
        <v/>
      </c>
      <c r="E14638" s="153" t="str">
        <f>IFERROR(__xludf.DUMMYFUNCTION("""COMPUTED_VALUE"""),"")</f>
        <v/>
      </c>
      <c r="I14638" s="169"/>
      <c r="J14638" s="156"/>
    </row>
    <row r="14639">
      <c r="D14639" s="153" t="str">
        <f>IFERROR(__xludf.DUMMYFUNCTION("""COMPUTED_VALUE"""),"")</f>
        <v/>
      </c>
      <c r="E14639" s="153" t="str">
        <f>IFERROR(__xludf.DUMMYFUNCTION("""COMPUTED_VALUE"""),"")</f>
        <v/>
      </c>
      <c r="I14639" s="169"/>
      <c r="J14639" s="156"/>
    </row>
    <row r="14640">
      <c r="D14640" s="153" t="str">
        <f>IFERROR(__xludf.DUMMYFUNCTION("""COMPUTED_VALUE"""),"")</f>
        <v/>
      </c>
      <c r="E14640" s="153" t="str">
        <f>IFERROR(__xludf.DUMMYFUNCTION("""COMPUTED_VALUE"""),"")</f>
        <v/>
      </c>
      <c r="I14640" s="169"/>
      <c r="J14640" s="156"/>
    </row>
    <row r="14641">
      <c r="D14641" s="153" t="str">
        <f>IFERROR(__xludf.DUMMYFUNCTION("""COMPUTED_VALUE"""),"")</f>
        <v/>
      </c>
      <c r="E14641" s="153" t="str">
        <f>IFERROR(__xludf.DUMMYFUNCTION("""COMPUTED_VALUE"""),"")</f>
        <v/>
      </c>
      <c r="I14641" s="169"/>
      <c r="J14641" s="156"/>
    </row>
    <row r="14642">
      <c r="D14642" s="153" t="str">
        <f>IFERROR(__xludf.DUMMYFUNCTION("""COMPUTED_VALUE"""),"")</f>
        <v/>
      </c>
      <c r="E14642" s="153" t="str">
        <f>IFERROR(__xludf.DUMMYFUNCTION("""COMPUTED_VALUE"""),"")</f>
        <v/>
      </c>
      <c r="I14642" s="169"/>
      <c r="J14642" s="156"/>
    </row>
    <row r="14643">
      <c r="D14643" s="153" t="str">
        <f>IFERROR(__xludf.DUMMYFUNCTION("""COMPUTED_VALUE"""),"")</f>
        <v/>
      </c>
      <c r="E14643" s="153" t="str">
        <f>IFERROR(__xludf.DUMMYFUNCTION("""COMPUTED_VALUE"""),"")</f>
        <v/>
      </c>
      <c r="I14643" s="169"/>
      <c r="J14643" s="156"/>
    </row>
    <row r="14644">
      <c r="D14644" s="153" t="str">
        <f>IFERROR(__xludf.DUMMYFUNCTION("""COMPUTED_VALUE"""),"")</f>
        <v/>
      </c>
      <c r="E14644" s="153" t="str">
        <f>IFERROR(__xludf.DUMMYFUNCTION("""COMPUTED_VALUE"""),"")</f>
        <v/>
      </c>
      <c r="I14644" s="169"/>
      <c r="J14644" s="156"/>
    </row>
    <row r="14645">
      <c r="D14645" s="153" t="str">
        <f>IFERROR(__xludf.DUMMYFUNCTION("""COMPUTED_VALUE"""),"")</f>
        <v/>
      </c>
      <c r="E14645" s="153" t="str">
        <f>IFERROR(__xludf.DUMMYFUNCTION("""COMPUTED_VALUE"""),"")</f>
        <v/>
      </c>
      <c r="I14645" s="169"/>
      <c r="J14645" s="156"/>
    </row>
    <row r="14646">
      <c r="D14646" s="153" t="str">
        <f>IFERROR(__xludf.DUMMYFUNCTION("""COMPUTED_VALUE"""),"")</f>
        <v/>
      </c>
      <c r="E14646" s="153" t="str">
        <f>IFERROR(__xludf.DUMMYFUNCTION("""COMPUTED_VALUE"""),"")</f>
        <v/>
      </c>
      <c r="I14646" s="169"/>
      <c r="J14646" s="156"/>
    </row>
    <row r="14647">
      <c r="D14647" s="153" t="str">
        <f>IFERROR(__xludf.DUMMYFUNCTION("""COMPUTED_VALUE"""),"")</f>
        <v/>
      </c>
      <c r="E14647" s="153" t="str">
        <f>IFERROR(__xludf.DUMMYFUNCTION("""COMPUTED_VALUE"""),"")</f>
        <v/>
      </c>
      <c r="I14647" s="169"/>
      <c r="J14647" s="156"/>
    </row>
    <row r="14648">
      <c r="D14648" s="153" t="str">
        <f>IFERROR(__xludf.DUMMYFUNCTION("""COMPUTED_VALUE"""),"")</f>
        <v/>
      </c>
      <c r="E14648" s="153" t="str">
        <f>IFERROR(__xludf.DUMMYFUNCTION("""COMPUTED_VALUE"""),"")</f>
        <v/>
      </c>
      <c r="I14648" s="169"/>
      <c r="J14648" s="156"/>
    </row>
    <row r="14649">
      <c r="D14649" s="153" t="str">
        <f>IFERROR(__xludf.DUMMYFUNCTION("""COMPUTED_VALUE"""),"")</f>
        <v/>
      </c>
      <c r="E14649" s="153" t="str">
        <f>IFERROR(__xludf.DUMMYFUNCTION("""COMPUTED_VALUE"""),"")</f>
        <v/>
      </c>
      <c r="I14649" s="169"/>
      <c r="J14649" s="156"/>
    </row>
    <row r="14650">
      <c r="D14650" s="153" t="str">
        <f>IFERROR(__xludf.DUMMYFUNCTION("""COMPUTED_VALUE"""),"")</f>
        <v/>
      </c>
      <c r="E14650" s="153" t="str">
        <f>IFERROR(__xludf.DUMMYFUNCTION("""COMPUTED_VALUE"""),"")</f>
        <v/>
      </c>
      <c r="I14650" s="169"/>
      <c r="J14650" s="156"/>
    </row>
    <row r="14651">
      <c r="D14651" s="153" t="str">
        <f>IFERROR(__xludf.DUMMYFUNCTION("""COMPUTED_VALUE"""),"")</f>
        <v/>
      </c>
      <c r="E14651" s="153" t="str">
        <f>IFERROR(__xludf.DUMMYFUNCTION("""COMPUTED_VALUE"""),"")</f>
        <v/>
      </c>
      <c r="I14651" s="169"/>
      <c r="J14651" s="156"/>
    </row>
    <row r="14652">
      <c r="D14652" s="153" t="str">
        <f>IFERROR(__xludf.DUMMYFUNCTION("""COMPUTED_VALUE"""),"")</f>
        <v/>
      </c>
      <c r="E14652" s="153" t="str">
        <f>IFERROR(__xludf.DUMMYFUNCTION("""COMPUTED_VALUE"""),"")</f>
        <v/>
      </c>
      <c r="I14652" s="169"/>
      <c r="J14652" s="156"/>
    </row>
    <row r="14653">
      <c r="D14653" s="153" t="str">
        <f>IFERROR(__xludf.DUMMYFUNCTION("""COMPUTED_VALUE"""),"")</f>
        <v/>
      </c>
      <c r="E14653" s="153" t="str">
        <f>IFERROR(__xludf.DUMMYFUNCTION("""COMPUTED_VALUE"""),"")</f>
        <v/>
      </c>
      <c r="I14653" s="169"/>
      <c r="J14653" s="156"/>
    </row>
    <row r="14654">
      <c r="D14654" s="153" t="str">
        <f>IFERROR(__xludf.DUMMYFUNCTION("""COMPUTED_VALUE"""),"")</f>
        <v/>
      </c>
      <c r="E14654" s="153" t="str">
        <f>IFERROR(__xludf.DUMMYFUNCTION("""COMPUTED_VALUE"""),"")</f>
        <v/>
      </c>
      <c r="I14654" s="169"/>
      <c r="J14654" s="156"/>
    </row>
    <row r="14655">
      <c r="D14655" s="153" t="str">
        <f>IFERROR(__xludf.DUMMYFUNCTION("""COMPUTED_VALUE"""),"")</f>
        <v/>
      </c>
      <c r="E14655" s="153" t="str">
        <f>IFERROR(__xludf.DUMMYFUNCTION("""COMPUTED_VALUE"""),"")</f>
        <v/>
      </c>
      <c r="I14655" s="169"/>
      <c r="J14655" s="156"/>
    </row>
    <row r="14656">
      <c r="D14656" s="153" t="str">
        <f>IFERROR(__xludf.DUMMYFUNCTION("""COMPUTED_VALUE"""),"")</f>
        <v/>
      </c>
      <c r="E14656" s="153" t="str">
        <f>IFERROR(__xludf.DUMMYFUNCTION("""COMPUTED_VALUE"""),"")</f>
        <v/>
      </c>
      <c r="I14656" s="169"/>
      <c r="J14656" s="156"/>
    </row>
    <row r="14657">
      <c r="D14657" s="153" t="str">
        <f>IFERROR(__xludf.DUMMYFUNCTION("""COMPUTED_VALUE"""),"")</f>
        <v/>
      </c>
      <c r="E14657" s="153" t="str">
        <f>IFERROR(__xludf.DUMMYFUNCTION("""COMPUTED_VALUE"""),"")</f>
        <v/>
      </c>
      <c r="I14657" s="169"/>
      <c r="J14657" s="156"/>
    </row>
    <row r="14658">
      <c r="D14658" s="153" t="str">
        <f>IFERROR(__xludf.DUMMYFUNCTION("""COMPUTED_VALUE"""),"")</f>
        <v/>
      </c>
      <c r="E14658" s="153" t="str">
        <f>IFERROR(__xludf.DUMMYFUNCTION("""COMPUTED_VALUE"""),"")</f>
        <v/>
      </c>
      <c r="I14658" s="169"/>
      <c r="J14658" s="156"/>
    </row>
    <row r="14659">
      <c r="D14659" s="153" t="str">
        <f>IFERROR(__xludf.DUMMYFUNCTION("""COMPUTED_VALUE"""),"")</f>
        <v/>
      </c>
      <c r="E14659" s="153" t="str">
        <f>IFERROR(__xludf.DUMMYFUNCTION("""COMPUTED_VALUE"""),"")</f>
        <v/>
      </c>
      <c r="I14659" s="169"/>
      <c r="J14659" s="156"/>
    </row>
    <row r="14660">
      <c r="D14660" s="153" t="str">
        <f>IFERROR(__xludf.DUMMYFUNCTION("""COMPUTED_VALUE"""),"")</f>
        <v/>
      </c>
      <c r="E14660" s="153" t="str">
        <f>IFERROR(__xludf.DUMMYFUNCTION("""COMPUTED_VALUE"""),"")</f>
        <v/>
      </c>
      <c r="I14660" s="169"/>
      <c r="J14660" s="156"/>
    </row>
    <row r="14661">
      <c r="D14661" s="153" t="str">
        <f>IFERROR(__xludf.DUMMYFUNCTION("""COMPUTED_VALUE"""),"")</f>
        <v/>
      </c>
      <c r="E14661" s="153" t="str">
        <f>IFERROR(__xludf.DUMMYFUNCTION("""COMPUTED_VALUE"""),"")</f>
        <v/>
      </c>
      <c r="I14661" s="169"/>
      <c r="J14661" s="156"/>
    </row>
    <row r="14662">
      <c r="D14662" s="153" t="str">
        <f>IFERROR(__xludf.DUMMYFUNCTION("""COMPUTED_VALUE"""),"")</f>
        <v/>
      </c>
      <c r="E14662" s="153" t="str">
        <f>IFERROR(__xludf.DUMMYFUNCTION("""COMPUTED_VALUE"""),"")</f>
        <v/>
      </c>
      <c r="I14662" s="169"/>
      <c r="J14662" s="156"/>
    </row>
    <row r="14663">
      <c r="D14663" s="153" t="str">
        <f>IFERROR(__xludf.DUMMYFUNCTION("""COMPUTED_VALUE"""),"")</f>
        <v/>
      </c>
      <c r="E14663" s="153" t="str">
        <f>IFERROR(__xludf.DUMMYFUNCTION("""COMPUTED_VALUE"""),"")</f>
        <v/>
      </c>
      <c r="I14663" s="169"/>
      <c r="J14663" s="156"/>
    </row>
    <row r="14664">
      <c r="D14664" s="153" t="str">
        <f>IFERROR(__xludf.DUMMYFUNCTION("""COMPUTED_VALUE"""),"")</f>
        <v/>
      </c>
      <c r="E14664" s="153" t="str">
        <f>IFERROR(__xludf.DUMMYFUNCTION("""COMPUTED_VALUE"""),"")</f>
        <v/>
      </c>
      <c r="I14664" s="169"/>
      <c r="J14664" s="156"/>
    </row>
    <row r="14665">
      <c r="D14665" s="153" t="str">
        <f>IFERROR(__xludf.DUMMYFUNCTION("""COMPUTED_VALUE"""),"")</f>
        <v/>
      </c>
      <c r="E14665" s="153" t="str">
        <f>IFERROR(__xludf.DUMMYFUNCTION("""COMPUTED_VALUE"""),"")</f>
        <v/>
      </c>
      <c r="I14665" s="169"/>
      <c r="J14665" s="156"/>
    </row>
    <row r="14666">
      <c r="D14666" s="153" t="str">
        <f>IFERROR(__xludf.DUMMYFUNCTION("""COMPUTED_VALUE"""),"")</f>
        <v/>
      </c>
      <c r="E14666" s="153" t="str">
        <f>IFERROR(__xludf.DUMMYFUNCTION("""COMPUTED_VALUE"""),"")</f>
        <v/>
      </c>
      <c r="I14666" s="169"/>
      <c r="J14666" s="156"/>
    </row>
    <row r="14667">
      <c r="D14667" s="153" t="str">
        <f>IFERROR(__xludf.DUMMYFUNCTION("""COMPUTED_VALUE"""),"")</f>
        <v/>
      </c>
      <c r="E14667" s="153" t="str">
        <f>IFERROR(__xludf.DUMMYFUNCTION("""COMPUTED_VALUE"""),"")</f>
        <v/>
      </c>
      <c r="I14667" s="169"/>
      <c r="J14667" s="156"/>
    </row>
    <row r="14668">
      <c r="D14668" s="153" t="str">
        <f>IFERROR(__xludf.DUMMYFUNCTION("""COMPUTED_VALUE"""),"")</f>
        <v/>
      </c>
      <c r="E14668" s="153" t="str">
        <f>IFERROR(__xludf.DUMMYFUNCTION("""COMPUTED_VALUE"""),"")</f>
        <v/>
      </c>
      <c r="I14668" s="169"/>
      <c r="J14668" s="156"/>
    </row>
    <row r="14669">
      <c r="D14669" s="153" t="str">
        <f>IFERROR(__xludf.DUMMYFUNCTION("""COMPUTED_VALUE"""),"")</f>
        <v/>
      </c>
      <c r="E14669" s="153" t="str">
        <f>IFERROR(__xludf.DUMMYFUNCTION("""COMPUTED_VALUE"""),"")</f>
        <v/>
      </c>
      <c r="I14669" s="169"/>
      <c r="J14669" s="156"/>
    </row>
    <row r="14670">
      <c r="D14670" s="153" t="str">
        <f>IFERROR(__xludf.DUMMYFUNCTION("""COMPUTED_VALUE"""),"")</f>
        <v/>
      </c>
      <c r="E14670" s="153" t="str">
        <f>IFERROR(__xludf.DUMMYFUNCTION("""COMPUTED_VALUE"""),"")</f>
        <v/>
      </c>
      <c r="I14670" s="169"/>
      <c r="J14670" s="156"/>
    </row>
    <row r="14671">
      <c r="D14671" s="153" t="str">
        <f>IFERROR(__xludf.DUMMYFUNCTION("""COMPUTED_VALUE"""),"")</f>
        <v/>
      </c>
      <c r="E14671" s="153" t="str">
        <f>IFERROR(__xludf.DUMMYFUNCTION("""COMPUTED_VALUE"""),"")</f>
        <v/>
      </c>
      <c r="I14671" s="169"/>
      <c r="J14671" s="156"/>
    </row>
    <row r="14672">
      <c r="D14672" s="153" t="str">
        <f>IFERROR(__xludf.DUMMYFUNCTION("""COMPUTED_VALUE"""),"")</f>
        <v/>
      </c>
      <c r="E14672" s="153" t="str">
        <f>IFERROR(__xludf.DUMMYFUNCTION("""COMPUTED_VALUE"""),"")</f>
        <v/>
      </c>
      <c r="I14672" s="169"/>
      <c r="J14672" s="156"/>
    </row>
    <row r="14673">
      <c r="D14673" s="153" t="str">
        <f>IFERROR(__xludf.DUMMYFUNCTION("""COMPUTED_VALUE"""),"")</f>
        <v/>
      </c>
      <c r="E14673" s="153" t="str">
        <f>IFERROR(__xludf.DUMMYFUNCTION("""COMPUTED_VALUE"""),"")</f>
        <v/>
      </c>
      <c r="I14673" s="169"/>
      <c r="J14673" s="156"/>
    </row>
    <row r="14674">
      <c r="D14674" s="153" t="str">
        <f>IFERROR(__xludf.DUMMYFUNCTION("""COMPUTED_VALUE"""),"")</f>
        <v/>
      </c>
      <c r="E14674" s="153" t="str">
        <f>IFERROR(__xludf.DUMMYFUNCTION("""COMPUTED_VALUE"""),"")</f>
        <v/>
      </c>
      <c r="I14674" s="169"/>
      <c r="J14674" s="156"/>
    </row>
    <row r="14675">
      <c r="D14675" s="153" t="str">
        <f>IFERROR(__xludf.DUMMYFUNCTION("""COMPUTED_VALUE"""),"")</f>
        <v/>
      </c>
      <c r="E14675" s="153" t="str">
        <f>IFERROR(__xludf.DUMMYFUNCTION("""COMPUTED_VALUE"""),"")</f>
        <v/>
      </c>
      <c r="I14675" s="169"/>
      <c r="J14675" s="156"/>
    </row>
    <row r="14676">
      <c r="D14676" s="153" t="str">
        <f>IFERROR(__xludf.DUMMYFUNCTION("""COMPUTED_VALUE"""),"")</f>
        <v/>
      </c>
      <c r="E14676" s="153" t="str">
        <f>IFERROR(__xludf.DUMMYFUNCTION("""COMPUTED_VALUE"""),"")</f>
        <v/>
      </c>
      <c r="I14676" s="169"/>
      <c r="J14676" s="156"/>
    </row>
    <row r="14677">
      <c r="D14677" s="153" t="str">
        <f>IFERROR(__xludf.DUMMYFUNCTION("""COMPUTED_VALUE"""),"")</f>
        <v/>
      </c>
      <c r="E14677" s="153" t="str">
        <f>IFERROR(__xludf.DUMMYFUNCTION("""COMPUTED_VALUE"""),"")</f>
        <v/>
      </c>
      <c r="I14677" s="169"/>
      <c r="J14677" s="156"/>
    </row>
    <row r="14678">
      <c r="D14678" s="153" t="str">
        <f>IFERROR(__xludf.DUMMYFUNCTION("""COMPUTED_VALUE"""),"")</f>
        <v/>
      </c>
      <c r="E14678" s="153" t="str">
        <f>IFERROR(__xludf.DUMMYFUNCTION("""COMPUTED_VALUE"""),"")</f>
        <v/>
      </c>
      <c r="I14678" s="169"/>
      <c r="J14678" s="156"/>
    </row>
    <row r="14679">
      <c r="D14679" s="153" t="str">
        <f>IFERROR(__xludf.DUMMYFUNCTION("""COMPUTED_VALUE"""),"")</f>
        <v/>
      </c>
      <c r="E14679" s="153" t="str">
        <f>IFERROR(__xludf.DUMMYFUNCTION("""COMPUTED_VALUE"""),"")</f>
        <v/>
      </c>
      <c r="I14679" s="169"/>
      <c r="J14679" s="156"/>
    </row>
    <row r="14680">
      <c r="D14680" s="153" t="str">
        <f>IFERROR(__xludf.DUMMYFUNCTION("""COMPUTED_VALUE"""),"")</f>
        <v/>
      </c>
      <c r="E14680" s="153" t="str">
        <f>IFERROR(__xludf.DUMMYFUNCTION("""COMPUTED_VALUE"""),"")</f>
        <v/>
      </c>
      <c r="I14680" s="169"/>
      <c r="J14680" s="156"/>
    </row>
    <row r="14681">
      <c r="D14681" s="153" t="str">
        <f>IFERROR(__xludf.DUMMYFUNCTION("""COMPUTED_VALUE"""),"")</f>
        <v/>
      </c>
      <c r="E14681" s="153" t="str">
        <f>IFERROR(__xludf.DUMMYFUNCTION("""COMPUTED_VALUE"""),"")</f>
        <v/>
      </c>
      <c r="I14681" s="169"/>
      <c r="J14681" s="156"/>
    </row>
    <row r="14682">
      <c r="D14682" s="153" t="str">
        <f>IFERROR(__xludf.DUMMYFUNCTION("""COMPUTED_VALUE"""),"")</f>
        <v/>
      </c>
      <c r="E14682" s="153" t="str">
        <f>IFERROR(__xludf.DUMMYFUNCTION("""COMPUTED_VALUE"""),"")</f>
        <v/>
      </c>
      <c r="I14682" s="169"/>
      <c r="J14682" s="156"/>
    </row>
    <row r="14683">
      <c r="D14683" s="153" t="str">
        <f>IFERROR(__xludf.DUMMYFUNCTION("""COMPUTED_VALUE"""),"")</f>
        <v/>
      </c>
      <c r="E14683" s="153" t="str">
        <f>IFERROR(__xludf.DUMMYFUNCTION("""COMPUTED_VALUE"""),"")</f>
        <v/>
      </c>
      <c r="I14683" s="169"/>
      <c r="J14683" s="156"/>
    </row>
    <row r="14684">
      <c r="D14684" s="153" t="str">
        <f>IFERROR(__xludf.DUMMYFUNCTION("""COMPUTED_VALUE"""),"")</f>
        <v/>
      </c>
      <c r="E14684" s="153" t="str">
        <f>IFERROR(__xludf.DUMMYFUNCTION("""COMPUTED_VALUE"""),"")</f>
        <v/>
      </c>
      <c r="I14684" s="169"/>
      <c r="J14684" s="156"/>
    </row>
    <row r="14685">
      <c r="D14685" s="153" t="str">
        <f>IFERROR(__xludf.DUMMYFUNCTION("""COMPUTED_VALUE"""),"")</f>
        <v/>
      </c>
      <c r="E14685" s="153" t="str">
        <f>IFERROR(__xludf.DUMMYFUNCTION("""COMPUTED_VALUE"""),"")</f>
        <v/>
      </c>
      <c r="I14685" s="169"/>
      <c r="J14685" s="156"/>
    </row>
    <row r="14686">
      <c r="D14686" s="153" t="str">
        <f>IFERROR(__xludf.DUMMYFUNCTION("""COMPUTED_VALUE"""),"")</f>
        <v/>
      </c>
      <c r="E14686" s="153" t="str">
        <f>IFERROR(__xludf.DUMMYFUNCTION("""COMPUTED_VALUE"""),"")</f>
        <v/>
      </c>
      <c r="I14686" s="169"/>
      <c r="J14686" s="156"/>
    </row>
    <row r="14687">
      <c r="D14687" s="153" t="str">
        <f>IFERROR(__xludf.DUMMYFUNCTION("""COMPUTED_VALUE"""),"")</f>
        <v/>
      </c>
      <c r="E14687" s="153" t="str">
        <f>IFERROR(__xludf.DUMMYFUNCTION("""COMPUTED_VALUE"""),"")</f>
        <v/>
      </c>
      <c r="I14687" s="169"/>
      <c r="J14687" s="156"/>
    </row>
    <row r="14688">
      <c r="D14688" s="153" t="str">
        <f>IFERROR(__xludf.DUMMYFUNCTION("""COMPUTED_VALUE"""),"")</f>
        <v/>
      </c>
      <c r="E14688" s="153" t="str">
        <f>IFERROR(__xludf.DUMMYFUNCTION("""COMPUTED_VALUE"""),"")</f>
        <v/>
      </c>
      <c r="I14688" s="169"/>
      <c r="J14688" s="156"/>
    </row>
    <row r="14689">
      <c r="D14689" s="153" t="str">
        <f>IFERROR(__xludf.DUMMYFUNCTION("""COMPUTED_VALUE"""),"")</f>
        <v/>
      </c>
      <c r="E14689" s="153" t="str">
        <f>IFERROR(__xludf.DUMMYFUNCTION("""COMPUTED_VALUE"""),"")</f>
        <v/>
      </c>
      <c r="I14689" s="169"/>
      <c r="J14689" s="156"/>
    </row>
    <row r="14690">
      <c r="D14690" s="153" t="str">
        <f>IFERROR(__xludf.DUMMYFUNCTION("""COMPUTED_VALUE"""),"")</f>
        <v/>
      </c>
      <c r="E14690" s="153" t="str">
        <f>IFERROR(__xludf.DUMMYFUNCTION("""COMPUTED_VALUE"""),"")</f>
        <v/>
      </c>
      <c r="I14690" s="169"/>
      <c r="J14690" s="156"/>
    </row>
    <row r="14691">
      <c r="D14691" s="153" t="str">
        <f>IFERROR(__xludf.DUMMYFUNCTION("""COMPUTED_VALUE"""),"")</f>
        <v/>
      </c>
      <c r="E14691" s="153" t="str">
        <f>IFERROR(__xludf.DUMMYFUNCTION("""COMPUTED_VALUE"""),"")</f>
        <v/>
      </c>
      <c r="I14691" s="169"/>
      <c r="J14691" s="156"/>
    </row>
    <row r="14692">
      <c r="D14692" s="153" t="str">
        <f>IFERROR(__xludf.DUMMYFUNCTION("""COMPUTED_VALUE"""),"")</f>
        <v/>
      </c>
      <c r="E14692" s="153" t="str">
        <f>IFERROR(__xludf.DUMMYFUNCTION("""COMPUTED_VALUE"""),"")</f>
        <v/>
      </c>
      <c r="I14692" s="169"/>
      <c r="J14692" s="156"/>
    </row>
    <row r="14693">
      <c r="D14693" s="153" t="str">
        <f>IFERROR(__xludf.DUMMYFUNCTION("""COMPUTED_VALUE"""),"")</f>
        <v/>
      </c>
      <c r="E14693" s="153" t="str">
        <f>IFERROR(__xludf.DUMMYFUNCTION("""COMPUTED_VALUE"""),"")</f>
        <v/>
      </c>
      <c r="I14693" s="169"/>
      <c r="J14693" s="156"/>
    </row>
    <row r="14694">
      <c r="D14694" s="153" t="str">
        <f>IFERROR(__xludf.DUMMYFUNCTION("""COMPUTED_VALUE"""),"")</f>
        <v/>
      </c>
      <c r="E14694" s="153" t="str">
        <f>IFERROR(__xludf.DUMMYFUNCTION("""COMPUTED_VALUE"""),"")</f>
        <v/>
      </c>
      <c r="I14694" s="169"/>
      <c r="J14694" s="156"/>
    </row>
    <row r="14695">
      <c r="D14695" s="153" t="str">
        <f>IFERROR(__xludf.DUMMYFUNCTION("""COMPUTED_VALUE"""),"")</f>
        <v/>
      </c>
      <c r="E14695" s="153" t="str">
        <f>IFERROR(__xludf.DUMMYFUNCTION("""COMPUTED_VALUE"""),"")</f>
        <v/>
      </c>
      <c r="I14695" s="169"/>
      <c r="J14695" s="156"/>
    </row>
    <row r="14696">
      <c r="D14696" s="153" t="str">
        <f>IFERROR(__xludf.DUMMYFUNCTION("""COMPUTED_VALUE"""),"")</f>
        <v/>
      </c>
      <c r="E14696" s="153" t="str">
        <f>IFERROR(__xludf.DUMMYFUNCTION("""COMPUTED_VALUE"""),"")</f>
        <v/>
      </c>
      <c r="I14696" s="169"/>
      <c r="J14696" s="156"/>
    </row>
    <row r="14697">
      <c r="D14697" s="153" t="str">
        <f>IFERROR(__xludf.DUMMYFUNCTION("""COMPUTED_VALUE"""),"")</f>
        <v/>
      </c>
      <c r="E14697" s="153" t="str">
        <f>IFERROR(__xludf.DUMMYFUNCTION("""COMPUTED_VALUE"""),"")</f>
        <v/>
      </c>
      <c r="I14697" s="169"/>
      <c r="J14697" s="156"/>
    </row>
    <row r="14698">
      <c r="D14698" s="153" t="str">
        <f>IFERROR(__xludf.DUMMYFUNCTION("""COMPUTED_VALUE"""),"")</f>
        <v/>
      </c>
      <c r="E14698" s="153" t="str">
        <f>IFERROR(__xludf.DUMMYFUNCTION("""COMPUTED_VALUE"""),"")</f>
        <v/>
      </c>
      <c r="I14698" s="169"/>
      <c r="J14698" s="156"/>
    </row>
    <row r="14699">
      <c r="D14699" s="153" t="str">
        <f>IFERROR(__xludf.DUMMYFUNCTION("""COMPUTED_VALUE"""),"")</f>
        <v/>
      </c>
      <c r="E14699" s="153" t="str">
        <f>IFERROR(__xludf.DUMMYFUNCTION("""COMPUTED_VALUE"""),"")</f>
        <v/>
      </c>
      <c r="I14699" s="169"/>
      <c r="J14699" s="156"/>
    </row>
    <row r="14700">
      <c r="D14700" s="153" t="str">
        <f>IFERROR(__xludf.DUMMYFUNCTION("""COMPUTED_VALUE"""),"")</f>
        <v/>
      </c>
      <c r="E14700" s="153" t="str">
        <f>IFERROR(__xludf.DUMMYFUNCTION("""COMPUTED_VALUE"""),"")</f>
        <v/>
      </c>
      <c r="I14700" s="169"/>
      <c r="J14700" s="156"/>
    </row>
    <row r="14701">
      <c r="D14701" s="153" t="str">
        <f>IFERROR(__xludf.DUMMYFUNCTION("""COMPUTED_VALUE"""),"")</f>
        <v/>
      </c>
      <c r="E14701" s="153" t="str">
        <f>IFERROR(__xludf.DUMMYFUNCTION("""COMPUTED_VALUE"""),"")</f>
        <v/>
      </c>
      <c r="I14701" s="169"/>
      <c r="J14701" s="156"/>
    </row>
    <row r="14702">
      <c r="D14702" s="153" t="str">
        <f>IFERROR(__xludf.DUMMYFUNCTION("""COMPUTED_VALUE"""),"")</f>
        <v/>
      </c>
      <c r="E14702" s="153" t="str">
        <f>IFERROR(__xludf.DUMMYFUNCTION("""COMPUTED_VALUE"""),"")</f>
        <v/>
      </c>
      <c r="I14702" s="169"/>
      <c r="J14702" s="156"/>
    </row>
    <row r="14703">
      <c r="D14703" s="153" t="str">
        <f>IFERROR(__xludf.DUMMYFUNCTION("""COMPUTED_VALUE"""),"")</f>
        <v/>
      </c>
      <c r="E14703" s="153" t="str">
        <f>IFERROR(__xludf.DUMMYFUNCTION("""COMPUTED_VALUE"""),"")</f>
        <v/>
      </c>
      <c r="I14703" s="169"/>
      <c r="J14703" s="156"/>
    </row>
    <row r="14704">
      <c r="D14704" s="153" t="str">
        <f>IFERROR(__xludf.DUMMYFUNCTION("""COMPUTED_VALUE"""),"")</f>
        <v/>
      </c>
      <c r="E14704" s="153" t="str">
        <f>IFERROR(__xludf.DUMMYFUNCTION("""COMPUTED_VALUE"""),"")</f>
        <v/>
      </c>
      <c r="I14704" s="169"/>
      <c r="J14704" s="156"/>
    </row>
    <row r="14705">
      <c r="D14705" s="153" t="str">
        <f>IFERROR(__xludf.DUMMYFUNCTION("""COMPUTED_VALUE"""),"")</f>
        <v/>
      </c>
      <c r="E14705" s="153" t="str">
        <f>IFERROR(__xludf.DUMMYFUNCTION("""COMPUTED_VALUE"""),"")</f>
        <v/>
      </c>
      <c r="I14705" s="169"/>
      <c r="J14705" s="156"/>
    </row>
    <row r="14706">
      <c r="D14706" s="153" t="str">
        <f>IFERROR(__xludf.DUMMYFUNCTION("""COMPUTED_VALUE"""),"")</f>
        <v/>
      </c>
      <c r="E14706" s="153" t="str">
        <f>IFERROR(__xludf.DUMMYFUNCTION("""COMPUTED_VALUE"""),"")</f>
        <v/>
      </c>
      <c r="I14706" s="169"/>
      <c r="J14706" s="156"/>
    </row>
    <row r="14707">
      <c r="D14707" s="153" t="str">
        <f>IFERROR(__xludf.DUMMYFUNCTION("""COMPUTED_VALUE"""),"")</f>
        <v/>
      </c>
      <c r="E14707" s="153" t="str">
        <f>IFERROR(__xludf.DUMMYFUNCTION("""COMPUTED_VALUE"""),"")</f>
        <v/>
      </c>
      <c r="I14707" s="169"/>
      <c r="J14707" s="156"/>
    </row>
    <row r="14708">
      <c r="D14708" s="153" t="str">
        <f>IFERROR(__xludf.DUMMYFUNCTION("""COMPUTED_VALUE"""),"")</f>
        <v/>
      </c>
      <c r="E14708" s="153" t="str">
        <f>IFERROR(__xludf.DUMMYFUNCTION("""COMPUTED_VALUE"""),"")</f>
        <v/>
      </c>
      <c r="I14708" s="169"/>
      <c r="J14708" s="156"/>
    </row>
    <row r="14709">
      <c r="D14709" s="153" t="str">
        <f>IFERROR(__xludf.DUMMYFUNCTION("""COMPUTED_VALUE"""),"")</f>
        <v/>
      </c>
      <c r="E14709" s="153" t="str">
        <f>IFERROR(__xludf.DUMMYFUNCTION("""COMPUTED_VALUE"""),"")</f>
        <v/>
      </c>
      <c r="I14709" s="169"/>
      <c r="J14709" s="156"/>
    </row>
    <row r="14710">
      <c r="D14710" s="153" t="str">
        <f>IFERROR(__xludf.DUMMYFUNCTION("""COMPUTED_VALUE"""),"")</f>
        <v/>
      </c>
      <c r="E14710" s="153" t="str">
        <f>IFERROR(__xludf.DUMMYFUNCTION("""COMPUTED_VALUE"""),"")</f>
        <v/>
      </c>
      <c r="I14710" s="169"/>
      <c r="J14710" s="156"/>
    </row>
    <row r="14711">
      <c r="D14711" s="153" t="str">
        <f>IFERROR(__xludf.DUMMYFUNCTION("""COMPUTED_VALUE"""),"")</f>
        <v/>
      </c>
      <c r="E14711" s="153" t="str">
        <f>IFERROR(__xludf.DUMMYFUNCTION("""COMPUTED_VALUE"""),"")</f>
        <v/>
      </c>
      <c r="I14711" s="169"/>
      <c r="J14711" s="156"/>
    </row>
    <row r="14712">
      <c r="D14712" s="153" t="str">
        <f>IFERROR(__xludf.DUMMYFUNCTION("""COMPUTED_VALUE"""),"")</f>
        <v/>
      </c>
      <c r="E14712" s="153" t="str">
        <f>IFERROR(__xludf.DUMMYFUNCTION("""COMPUTED_VALUE"""),"")</f>
        <v/>
      </c>
      <c r="I14712" s="169"/>
      <c r="J14712" s="156"/>
    </row>
    <row r="14713">
      <c r="D14713" s="153" t="str">
        <f>IFERROR(__xludf.DUMMYFUNCTION("""COMPUTED_VALUE"""),"")</f>
        <v/>
      </c>
      <c r="E14713" s="153" t="str">
        <f>IFERROR(__xludf.DUMMYFUNCTION("""COMPUTED_VALUE"""),"")</f>
        <v/>
      </c>
      <c r="I14713" s="169"/>
      <c r="J14713" s="156"/>
    </row>
    <row r="14714">
      <c r="D14714" s="153" t="str">
        <f>IFERROR(__xludf.DUMMYFUNCTION("""COMPUTED_VALUE"""),"")</f>
        <v/>
      </c>
      <c r="E14714" s="153" t="str">
        <f>IFERROR(__xludf.DUMMYFUNCTION("""COMPUTED_VALUE"""),"")</f>
        <v/>
      </c>
      <c r="I14714" s="169"/>
      <c r="J14714" s="156"/>
    </row>
    <row r="14715">
      <c r="D14715" s="153" t="str">
        <f>IFERROR(__xludf.DUMMYFUNCTION("""COMPUTED_VALUE"""),"")</f>
        <v/>
      </c>
      <c r="E14715" s="153" t="str">
        <f>IFERROR(__xludf.DUMMYFUNCTION("""COMPUTED_VALUE"""),"")</f>
        <v/>
      </c>
      <c r="I14715" s="169"/>
      <c r="J14715" s="156"/>
    </row>
    <row r="14716">
      <c r="D14716" s="153" t="str">
        <f>IFERROR(__xludf.DUMMYFUNCTION("""COMPUTED_VALUE"""),"")</f>
        <v/>
      </c>
      <c r="E14716" s="153" t="str">
        <f>IFERROR(__xludf.DUMMYFUNCTION("""COMPUTED_VALUE"""),"")</f>
        <v/>
      </c>
      <c r="I14716" s="169"/>
      <c r="J14716" s="156"/>
    </row>
    <row r="14717">
      <c r="D14717" s="153" t="str">
        <f>IFERROR(__xludf.DUMMYFUNCTION("""COMPUTED_VALUE"""),"")</f>
        <v/>
      </c>
      <c r="E14717" s="153" t="str">
        <f>IFERROR(__xludf.DUMMYFUNCTION("""COMPUTED_VALUE"""),"")</f>
        <v/>
      </c>
      <c r="I14717" s="169"/>
      <c r="J14717" s="156"/>
    </row>
    <row r="14718">
      <c r="D14718" s="153" t="str">
        <f>IFERROR(__xludf.DUMMYFUNCTION("""COMPUTED_VALUE"""),"")</f>
        <v/>
      </c>
      <c r="E14718" s="153" t="str">
        <f>IFERROR(__xludf.DUMMYFUNCTION("""COMPUTED_VALUE"""),"")</f>
        <v/>
      </c>
      <c r="I14718" s="169"/>
      <c r="J14718" s="156"/>
    </row>
    <row r="14719">
      <c r="D14719" s="153" t="str">
        <f>IFERROR(__xludf.DUMMYFUNCTION("""COMPUTED_VALUE"""),"")</f>
        <v/>
      </c>
      <c r="E14719" s="153" t="str">
        <f>IFERROR(__xludf.DUMMYFUNCTION("""COMPUTED_VALUE"""),"")</f>
        <v/>
      </c>
      <c r="I14719" s="169"/>
      <c r="J14719" s="156"/>
    </row>
    <row r="14720">
      <c r="D14720" s="153" t="str">
        <f>IFERROR(__xludf.DUMMYFUNCTION("""COMPUTED_VALUE"""),"")</f>
        <v/>
      </c>
      <c r="E14720" s="153" t="str">
        <f>IFERROR(__xludf.DUMMYFUNCTION("""COMPUTED_VALUE"""),"")</f>
        <v/>
      </c>
      <c r="I14720" s="169"/>
      <c r="J14720" s="156"/>
    </row>
    <row r="14721">
      <c r="D14721" s="153" t="str">
        <f>IFERROR(__xludf.DUMMYFUNCTION("""COMPUTED_VALUE"""),"")</f>
        <v/>
      </c>
      <c r="E14721" s="153" t="str">
        <f>IFERROR(__xludf.DUMMYFUNCTION("""COMPUTED_VALUE"""),"")</f>
        <v/>
      </c>
      <c r="I14721" s="169"/>
      <c r="J14721" s="156"/>
    </row>
    <row r="14722">
      <c r="D14722" s="153" t="str">
        <f>IFERROR(__xludf.DUMMYFUNCTION("""COMPUTED_VALUE"""),"")</f>
        <v/>
      </c>
      <c r="E14722" s="153" t="str">
        <f>IFERROR(__xludf.DUMMYFUNCTION("""COMPUTED_VALUE"""),"")</f>
        <v/>
      </c>
      <c r="I14722" s="169"/>
      <c r="J14722" s="156"/>
    </row>
    <row r="14723">
      <c r="D14723" s="153" t="str">
        <f>IFERROR(__xludf.DUMMYFUNCTION("""COMPUTED_VALUE"""),"")</f>
        <v/>
      </c>
      <c r="E14723" s="153" t="str">
        <f>IFERROR(__xludf.DUMMYFUNCTION("""COMPUTED_VALUE"""),"")</f>
        <v/>
      </c>
      <c r="I14723" s="169"/>
      <c r="J14723" s="156"/>
    </row>
    <row r="14724">
      <c r="D14724" s="153" t="str">
        <f>IFERROR(__xludf.DUMMYFUNCTION("""COMPUTED_VALUE"""),"")</f>
        <v/>
      </c>
      <c r="E14724" s="153" t="str">
        <f>IFERROR(__xludf.DUMMYFUNCTION("""COMPUTED_VALUE"""),"")</f>
        <v/>
      </c>
      <c r="I14724" s="169"/>
      <c r="J14724" s="156"/>
    </row>
    <row r="14725">
      <c r="D14725" s="153" t="str">
        <f>IFERROR(__xludf.DUMMYFUNCTION("""COMPUTED_VALUE"""),"")</f>
        <v/>
      </c>
      <c r="E14725" s="153" t="str">
        <f>IFERROR(__xludf.DUMMYFUNCTION("""COMPUTED_VALUE"""),"")</f>
        <v/>
      </c>
      <c r="I14725" s="169"/>
      <c r="J14725" s="156"/>
    </row>
    <row r="14726">
      <c r="D14726" s="153" t="str">
        <f>IFERROR(__xludf.DUMMYFUNCTION("""COMPUTED_VALUE"""),"")</f>
        <v/>
      </c>
      <c r="E14726" s="153" t="str">
        <f>IFERROR(__xludf.DUMMYFUNCTION("""COMPUTED_VALUE"""),"")</f>
        <v/>
      </c>
      <c r="I14726" s="169"/>
      <c r="J14726" s="156"/>
    </row>
    <row r="14727">
      <c r="D14727" s="153" t="str">
        <f>IFERROR(__xludf.DUMMYFUNCTION("""COMPUTED_VALUE"""),"")</f>
        <v/>
      </c>
      <c r="E14727" s="153" t="str">
        <f>IFERROR(__xludf.DUMMYFUNCTION("""COMPUTED_VALUE"""),"")</f>
        <v/>
      </c>
      <c r="I14727" s="169"/>
      <c r="J14727" s="156"/>
    </row>
    <row r="14728">
      <c r="D14728" s="153" t="str">
        <f>IFERROR(__xludf.DUMMYFUNCTION("""COMPUTED_VALUE"""),"")</f>
        <v/>
      </c>
      <c r="E14728" s="153" t="str">
        <f>IFERROR(__xludf.DUMMYFUNCTION("""COMPUTED_VALUE"""),"")</f>
        <v/>
      </c>
      <c r="I14728" s="169"/>
      <c r="J14728" s="156"/>
    </row>
    <row r="14729">
      <c r="D14729" s="153" t="str">
        <f>IFERROR(__xludf.DUMMYFUNCTION("""COMPUTED_VALUE"""),"")</f>
        <v/>
      </c>
      <c r="E14729" s="153" t="str">
        <f>IFERROR(__xludf.DUMMYFUNCTION("""COMPUTED_VALUE"""),"")</f>
        <v/>
      </c>
      <c r="I14729" s="169"/>
      <c r="J14729" s="156"/>
    </row>
    <row r="14730">
      <c r="D14730" s="153" t="str">
        <f>IFERROR(__xludf.DUMMYFUNCTION("""COMPUTED_VALUE"""),"")</f>
        <v/>
      </c>
      <c r="E14730" s="153" t="str">
        <f>IFERROR(__xludf.DUMMYFUNCTION("""COMPUTED_VALUE"""),"")</f>
        <v/>
      </c>
      <c r="I14730" s="169"/>
      <c r="J14730" s="156"/>
    </row>
    <row r="14731">
      <c r="D14731" s="153" t="str">
        <f>IFERROR(__xludf.DUMMYFUNCTION("""COMPUTED_VALUE"""),"")</f>
        <v/>
      </c>
      <c r="E14731" s="153" t="str">
        <f>IFERROR(__xludf.DUMMYFUNCTION("""COMPUTED_VALUE"""),"")</f>
        <v/>
      </c>
      <c r="I14731" s="169"/>
      <c r="J14731" s="156"/>
    </row>
    <row r="14732">
      <c r="D14732" s="153" t="str">
        <f>IFERROR(__xludf.DUMMYFUNCTION("""COMPUTED_VALUE"""),"")</f>
        <v/>
      </c>
      <c r="E14732" s="153" t="str">
        <f>IFERROR(__xludf.DUMMYFUNCTION("""COMPUTED_VALUE"""),"")</f>
        <v/>
      </c>
      <c r="I14732" s="169"/>
      <c r="J14732" s="156"/>
    </row>
    <row r="14733">
      <c r="D14733" s="153" t="str">
        <f>IFERROR(__xludf.DUMMYFUNCTION("""COMPUTED_VALUE"""),"")</f>
        <v/>
      </c>
      <c r="E14733" s="153" t="str">
        <f>IFERROR(__xludf.DUMMYFUNCTION("""COMPUTED_VALUE"""),"")</f>
        <v/>
      </c>
      <c r="I14733" s="169"/>
      <c r="J14733" s="156"/>
    </row>
    <row r="14734">
      <c r="D14734" s="153" t="str">
        <f>IFERROR(__xludf.DUMMYFUNCTION("""COMPUTED_VALUE"""),"")</f>
        <v/>
      </c>
      <c r="E14734" s="153" t="str">
        <f>IFERROR(__xludf.DUMMYFUNCTION("""COMPUTED_VALUE"""),"")</f>
        <v/>
      </c>
      <c r="I14734" s="169"/>
      <c r="J14734" s="156"/>
    </row>
    <row r="14735">
      <c r="D14735" s="153" t="str">
        <f>IFERROR(__xludf.DUMMYFUNCTION("""COMPUTED_VALUE"""),"")</f>
        <v/>
      </c>
      <c r="E14735" s="153" t="str">
        <f>IFERROR(__xludf.DUMMYFUNCTION("""COMPUTED_VALUE"""),"")</f>
        <v/>
      </c>
      <c r="I14735" s="169"/>
      <c r="J14735" s="156"/>
    </row>
    <row r="14736">
      <c r="D14736" s="153" t="str">
        <f>IFERROR(__xludf.DUMMYFUNCTION("""COMPUTED_VALUE"""),"")</f>
        <v/>
      </c>
      <c r="E14736" s="153" t="str">
        <f>IFERROR(__xludf.DUMMYFUNCTION("""COMPUTED_VALUE"""),"")</f>
        <v/>
      </c>
      <c r="I14736" s="169"/>
      <c r="J14736" s="156"/>
    </row>
    <row r="14737">
      <c r="D14737" s="153" t="str">
        <f>IFERROR(__xludf.DUMMYFUNCTION("""COMPUTED_VALUE"""),"")</f>
        <v/>
      </c>
      <c r="E14737" s="153" t="str">
        <f>IFERROR(__xludf.DUMMYFUNCTION("""COMPUTED_VALUE"""),"")</f>
        <v/>
      </c>
      <c r="I14737" s="169"/>
      <c r="J14737" s="156"/>
    </row>
    <row r="14738">
      <c r="D14738" s="153" t="str">
        <f>IFERROR(__xludf.DUMMYFUNCTION("""COMPUTED_VALUE"""),"")</f>
        <v/>
      </c>
      <c r="E14738" s="153" t="str">
        <f>IFERROR(__xludf.DUMMYFUNCTION("""COMPUTED_VALUE"""),"")</f>
        <v/>
      </c>
      <c r="I14738" s="169"/>
      <c r="J14738" s="156"/>
    </row>
    <row r="14739">
      <c r="D14739" s="153" t="str">
        <f>IFERROR(__xludf.DUMMYFUNCTION("""COMPUTED_VALUE"""),"")</f>
        <v/>
      </c>
      <c r="E14739" s="153" t="str">
        <f>IFERROR(__xludf.DUMMYFUNCTION("""COMPUTED_VALUE"""),"")</f>
        <v/>
      </c>
      <c r="I14739" s="169"/>
      <c r="J14739" s="156"/>
    </row>
    <row r="14740">
      <c r="D14740" s="153" t="str">
        <f>IFERROR(__xludf.DUMMYFUNCTION("""COMPUTED_VALUE"""),"")</f>
        <v/>
      </c>
      <c r="E14740" s="153" t="str">
        <f>IFERROR(__xludf.DUMMYFUNCTION("""COMPUTED_VALUE"""),"")</f>
        <v/>
      </c>
      <c r="I14740" s="169"/>
      <c r="J14740" s="156"/>
    </row>
    <row r="14741">
      <c r="D14741" s="153" t="str">
        <f>IFERROR(__xludf.DUMMYFUNCTION("""COMPUTED_VALUE"""),"")</f>
        <v/>
      </c>
      <c r="E14741" s="153" t="str">
        <f>IFERROR(__xludf.DUMMYFUNCTION("""COMPUTED_VALUE"""),"")</f>
        <v/>
      </c>
      <c r="I14741" s="169"/>
      <c r="J14741" s="156"/>
    </row>
    <row r="14742">
      <c r="D14742" s="153" t="str">
        <f>IFERROR(__xludf.DUMMYFUNCTION("""COMPUTED_VALUE"""),"")</f>
        <v/>
      </c>
      <c r="E14742" s="153" t="str">
        <f>IFERROR(__xludf.DUMMYFUNCTION("""COMPUTED_VALUE"""),"")</f>
        <v/>
      </c>
      <c r="I14742" s="169"/>
      <c r="J14742" s="156"/>
    </row>
    <row r="14743">
      <c r="D14743" s="153" t="str">
        <f>IFERROR(__xludf.DUMMYFUNCTION("""COMPUTED_VALUE"""),"")</f>
        <v/>
      </c>
      <c r="E14743" s="153" t="str">
        <f>IFERROR(__xludf.DUMMYFUNCTION("""COMPUTED_VALUE"""),"")</f>
        <v/>
      </c>
      <c r="I14743" s="169"/>
      <c r="J14743" s="156"/>
    </row>
    <row r="14744">
      <c r="D14744" s="153" t="str">
        <f>IFERROR(__xludf.DUMMYFUNCTION("""COMPUTED_VALUE"""),"")</f>
        <v/>
      </c>
      <c r="E14744" s="153" t="str">
        <f>IFERROR(__xludf.DUMMYFUNCTION("""COMPUTED_VALUE"""),"")</f>
        <v/>
      </c>
      <c r="I14744" s="169"/>
      <c r="J14744" s="156"/>
    </row>
    <row r="14745">
      <c r="D14745" s="153" t="str">
        <f>IFERROR(__xludf.DUMMYFUNCTION("""COMPUTED_VALUE"""),"")</f>
        <v/>
      </c>
      <c r="E14745" s="153" t="str">
        <f>IFERROR(__xludf.DUMMYFUNCTION("""COMPUTED_VALUE"""),"")</f>
        <v/>
      </c>
      <c r="I14745" s="169"/>
      <c r="J14745" s="156"/>
    </row>
    <row r="14746">
      <c r="D14746" s="153" t="str">
        <f>IFERROR(__xludf.DUMMYFUNCTION("""COMPUTED_VALUE"""),"")</f>
        <v/>
      </c>
      <c r="E14746" s="153" t="str">
        <f>IFERROR(__xludf.DUMMYFUNCTION("""COMPUTED_VALUE"""),"")</f>
        <v/>
      </c>
      <c r="I14746" s="169"/>
      <c r="J14746" s="156"/>
    </row>
    <row r="14747">
      <c r="D14747" s="153" t="str">
        <f>IFERROR(__xludf.DUMMYFUNCTION("""COMPUTED_VALUE"""),"")</f>
        <v/>
      </c>
      <c r="E14747" s="153" t="str">
        <f>IFERROR(__xludf.DUMMYFUNCTION("""COMPUTED_VALUE"""),"")</f>
        <v/>
      </c>
      <c r="I14747" s="169"/>
      <c r="J14747" s="156"/>
    </row>
    <row r="14748">
      <c r="D14748" s="153" t="str">
        <f>IFERROR(__xludf.DUMMYFUNCTION("""COMPUTED_VALUE"""),"")</f>
        <v/>
      </c>
      <c r="E14748" s="153" t="str">
        <f>IFERROR(__xludf.DUMMYFUNCTION("""COMPUTED_VALUE"""),"")</f>
        <v/>
      </c>
      <c r="I14748" s="169"/>
      <c r="J14748" s="156"/>
    </row>
    <row r="14749">
      <c r="D14749" s="153" t="str">
        <f>IFERROR(__xludf.DUMMYFUNCTION("""COMPUTED_VALUE"""),"")</f>
        <v/>
      </c>
      <c r="E14749" s="153" t="str">
        <f>IFERROR(__xludf.DUMMYFUNCTION("""COMPUTED_VALUE"""),"")</f>
        <v/>
      </c>
      <c r="I14749" s="169"/>
      <c r="J14749" s="156"/>
    </row>
    <row r="14750">
      <c r="D14750" s="153" t="str">
        <f>IFERROR(__xludf.DUMMYFUNCTION("""COMPUTED_VALUE"""),"")</f>
        <v/>
      </c>
      <c r="E14750" s="153" t="str">
        <f>IFERROR(__xludf.DUMMYFUNCTION("""COMPUTED_VALUE"""),"")</f>
        <v/>
      </c>
      <c r="I14750" s="169"/>
      <c r="J14750" s="156"/>
    </row>
    <row r="14751">
      <c r="D14751" s="153" t="str">
        <f>IFERROR(__xludf.DUMMYFUNCTION("""COMPUTED_VALUE"""),"")</f>
        <v/>
      </c>
      <c r="E14751" s="153" t="str">
        <f>IFERROR(__xludf.DUMMYFUNCTION("""COMPUTED_VALUE"""),"")</f>
        <v/>
      </c>
      <c r="I14751" s="169"/>
      <c r="J14751" s="156"/>
    </row>
    <row r="14752">
      <c r="D14752" s="153" t="str">
        <f>IFERROR(__xludf.DUMMYFUNCTION("""COMPUTED_VALUE"""),"")</f>
        <v/>
      </c>
      <c r="E14752" s="153" t="str">
        <f>IFERROR(__xludf.DUMMYFUNCTION("""COMPUTED_VALUE"""),"")</f>
        <v/>
      </c>
      <c r="I14752" s="169"/>
      <c r="J14752" s="156"/>
    </row>
    <row r="14753">
      <c r="D14753" s="153" t="str">
        <f>IFERROR(__xludf.DUMMYFUNCTION("""COMPUTED_VALUE"""),"")</f>
        <v/>
      </c>
      <c r="E14753" s="153" t="str">
        <f>IFERROR(__xludf.DUMMYFUNCTION("""COMPUTED_VALUE"""),"")</f>
        <v/>
      </c>
      <c r="I14753" s="169"/>
      <c r="J14753" s="156"/>
    </row>
    <row r="14754">
      <c r="D14754" s="153" t="str">
        <f>IFERROR(__xludf.DUMMYFUNCTION("""COMPUTED_VALUE"""),"")</f>
        <v/>
      </c>
      <c r="E14754" s="153" t="str">
        <f>IFERROR(__xludf.DUMMYFUNCTION("""COMPUTED_VALUE"""),"")</f>
        <v/>
      </c>
      <c r="I14754" s="169"/>
      <c r="J14754" s="156"/>
    </row>
    <row r="14755">
      <c r="D14755" s="153" t="str">
        <f>IFERROR(__xludf.DUMMYFUNCTION("""COMPUTED_VALUE"""),"")</f>
        <v/>
      </c>
      <c r="E14755" s="153" t="str">
        <f>IFERROR(__xludf.DUMMYFUNCTION("""COMPUTED_VALUE"""),"")</f>
        <v/>
      </c>
      <c r="I14755" s="169"/>
      <c r="J14755" s="156"/>
    </row>
    <row r="14756">
      <c r="D14756" s="153" t="str">
        <f>IFERROR(__xludf.DUMMYFUNCTION("""COMPUTED_VALUE"""),"")</f>
        <v/>
      </c>
      <c r="E14756" s="153" t="str">
        <f>IFERROR(__xludf.DUMMYFUNCTION("""COMPUTED_VALUE"""),"")</f>
        <v/>
      </c>
      <c r="I14756" s="169"/>
      <c r="J14756" s="156"/>
    </row>
    <row r="14757">
      <c r="D14757" s="153" t="str">
        <f>IFERROR(__xludf.DUMMYFUNCTION("""COMPUTED_VALUE"""),"")</f>
        <v/>
      </c>
      <c r="E14757" s="153" t="str">
        <f>IFERROR(__xludf.DUMMYFUNCTION("""COMPUTED_VALUE"""),"")</f>
        <v/>
      </c>
      <c r="I14757" s="169"/>
      <c r="J14757" s="156"/>
    </row>
    <row r="14758">
      <c r="D14758" s="153" t="str">
        <f>IFERROR(__xludf.DUMMYFUNCTION("""COMPUTED_VALUE"""),"")</f>
        <v/>
      </c>
      <c r="E14758" s="153" t="str">
        <f>IFERROR(__xludf.DUMMYFUNCTION("""COMPUTED_VALUE"""),"")</f>
        <v/>
      </c>
      <c r="I14758" s="169"/>
      <c r="J14758" s="156"/>
    </row>
    <row r="14759">
      <c r="D14759" s="153" t="str">
        <f>IFERROR(__xludf.DUMMYFUNCTION("""COMPUTED_VALUE"""),"")</f>
        <v/>
      </c>
      <c r="E14759" s="153" t="str">
        <f>IFERROR(__xludf.DUMMYFUNCTION("""COMPUTED_VALUE"""),"")</f>
        <v/>
      </c>
      <c r="I14759" s="169"/>
      <c r="J14759" s="156"/>
    </row>
    <row r="14760">
      <c r="D14760" s="153" t="str">
        <f>IFERROR(__xludf.DUMMYFUNCTION("""COMPUTED_VALUE"""),"")</f>
        <v/>
      </c>
      <c r="E14760" s="153" t="str">
        <f>IFERROR(__xludf.DUMMYFUNCTION("""COMPUTED_VALUE"""),"")</f>
        <v/>
      </c>
      <c r="I14760" s="169"/>
      <c r="J14760" s="156"/>
    </row>
    <row r="14761">
      <c r="D14761" s="153" t="str">
        <f>IFERROR(__xludf.DUMMYFUNCTION("""COMPUTED_VALUE"""),"")</f>
        <v/>
      </c>
      <c r="E14761" s="153" t="str">
        <f>IFERROR(__xludf.DUMMYFUNCTION("""COMPUTED_VALUE"""),"")</f>
        <v/>
      </c>
      <c r="I14761" s="169"/>
      <c r="J14761" s="156"/>
    </row>
    <row r="14762">
      <c r="D14762" s="153" t="str">
        <f>IFERROR(__xludf.DUMMYFUNCTION("""COMPUTED_VALUE"""),"")</f>
        <v/>
      </c>
      <c r="E14762" s="153" t="str">
        <f>IFERROR(__xludf.DUMMYFUNCTION("""COMPUTED_VALUE"""),"")</f>
        <v/>
      </c>
      <c r="I14762" s="169"/>
      <c r="J14762" s="156"/>
    </row>
    <row r="14763">
      <c r="D14763" s="153" t="str">
        <f>IFERROR(__xludf.DUMMYFUNCTION("""COMPUTED_VALUE"""),"")</f>
        <v/>
      </c>
      <c r="E14763" s="153" t="str">
        <f>IFERROR(__xludf.DUMMYFUNCTION("""COMPUTED_VALUE"""),"")</f>
        <v/>
      </c>
      <c r="I14763" s="169"/>
      <c r="J14763" s="156"/>
    </row>
    <row r="14764">
      <c r="D14764" s="153" t="str">
        <f>IFERROR(__xludf.DUMMYFUNCTION("""COMPUTED_VALUE"""),"")</f>
        <v/>
      </c>
      <c r="E14764" s="153" t="str">
        <f>IFERROR(__xludf.DUMMYFUNCTION("""COMPUTED_VALUE"""),"")</f>
        <v/>
      </c>
      <c r="I14764" s="169"/>
      <c r="J14764" s="156"/>
    </row>
    <row r="14765">
      <c r="D14765" s="153" t="str">
        <f>IFERROR(__xludf.DUMMYFUNCTION("""COMPUTED_VALUE"""),"")</f>
        <v/>
      </c>
      <c r="E14765" s="153" t="str">
        <f>IFERROR(__xludf.DUMMYFUNCTION("""COMPUTED_VALUE"""),"")</f>
        <v/>
      </c>
      <c r="I14765" s="169"/>
      <c r="J14765" s="156"/>
    </row>
    <row r="14766">
      <c r="D14766" s="153" t="str">
        <f>IFERROR(__xludf.DUMMYFUNCTION("""COMPUTED_VALUE"""),"")</f>
        <v/>
      </c>
      <c r="E14766" s="153" t="str">
        <f>IFERROR(__xludf.DUMMYFUNCTION("""COMPUTED_VALUE"""),"")</f>
        <v/>
      </c>
      <c r="I14766" s="169"/>
      <c r="J14766" s="156"/>
    </row>
    <row r="14767">
      <c r="D14767" s="153" t="str">
        <f>IFERROR(__xludf.DUMMYFUNCTION("""COMPUTED_VALUE"""),"")</f>
        <v/>
      </c>
      <c r="E14767" s="153" t="str">
        <f>IFERROR(__xludf.DUMMYFUNCTION("""COMPUTED_VALUE"""),"")</f>
        <v/>
      </c>
      <c r="I14767" s="169"/>
      <c r="J14767" s="156"/>
    </row>
    <row r="14768">
      <c r="D14768" s="153" t="str">
        <f>IFERROR(__xludf.DUMMYFUNCTION("""COMPUTED_VALUE"""),"")</f>
        <v/>
      </c>
      <c r="E14768" s="153" t="str">
        <f>IFERROR(__xludf.DUMMYFUNCTION("""COMPUTED_VALUE"""),"")</f>
        <v/>
      </c>
      <c r="I14768" s="169"/>
      <c r="J14768" s="156"/>
    </row>
    <row r="14769">
      <c r="D14769" s="153" t="str">
        <f>IFERROR(__xludf.DUMMYFUNCTION("""COMPUTED_VALUE"""),"")</f>
        <v/>
      </c>
      <c r="E14769" s="153" t="str">
        <f>IFERROR(__xludf.DUMMYFUNCTION("""COMPUTED_VALUE"""),"")</f>
        <v/>
      </c>
      <c r="I14769" s="169"/>
      <c r="J14769" s="156"/>
    </row>
    <row r="14770">
      <c r="D14770" s="153" t="str">
        <f>IFERROR(__xludf.DUMMYFUNCTION("""COMPUTED_VALUE"""),"")</f>
        <v/>
      </c>
      <c r="E14770" s="153" t="str">
        <f>IFERROR(__xludf.DUMMYFUNCTION("""COMPUTED_VALUE"""),"")</f>
        <v/>
      </c>
      <c r="I14770" s="169"/>
      <c r="J14770" s="156"/>
    </row>
    <row r="14771">
      <c r="D14771" s="153" t="str">
        <f>IFERROR(__xludf.DUMMYFUNCTION("""COMPUTED_VALUE"""),"")</f>
        <v/>
      </c>
      <c r="E14771" s="153" t="str">
        <f>IFERROR(__xludf.DUMMYFUNCTION("""COMPUTED_VALUE"""),"")</f>
        <v/>
      </c>
      <c r="I14771" s="169"/>
      <c r="J14771" s="156"/>
    </row>
    <row r="14772">
      <c r="D14772" s="153" t="str">
        <f>IFERROR(__xludf.DUMMYFUNCTION("""COMPUTED_VALUE"""),"")</f>
        <v/>
      </c>
      <c r="E14772" s="153" t="str">
        <f>IFERROR(__xludf.DUMMYFUNCTION("""COMPUTED_VALUE"""),"")</f>
        <v/>
      </c>
      <c r="I14772" s="169"/>
      <c r="J14772" s="156"/>
    </row>
    <row r="14773">
      <c r="D14773" s="153" t="str">
        <f>IFERROR(__xludf.DUMMYFUNCTION("""COMPUTED_VALUE"""),"")</f>
        <v/>
      </c>
      <c r="E14773" s="153" t="str">
        <f>IFERROR(__xludf.DUMMYFUNCTION("""COMPUTED_VALUE"""),"")</f>
        <v/>
      </c>
      <c r="I14773" s="169"/>
      <c r="J14773" s="156"/>
    </row>
    <row r="14774">
      <c r="D14774" s="153" t="str">
        <f>IFERROR(__xludf.DUMMYFUNCTION("""COMPUTED_VALUE"""),"")</f>
        <v/>
      </c>
      <c r="E14774" s="153" t="str">
        <f>IFERROR(__xludf.DUMMYFUNCTION("""COMPUTED_VALUE"""),"")</f>
        <v/>
      </c>
      <c r="I14774" s="169"/>
      <c r="J14774" s="156"/>
    </row>
    <row r="14775">
      <c r="D14775" s="153" t="str">
        <f>IFERROR(__xludf.DUMMYFUNCTION("""COMPUTED_VALUE"""),"")</f>
        <v/>
      </c>
      <c r="E14775" s="153" t="str">
        <f>IFERROR(__xludf.DUMMYFUNCTION("""COMPUTED_VALUE"""),"")</f>
        <v/>
      </c>
      <c r="I14775" s="169"/>
      <c r="J14775" s="156"/>
    </row>
    <row r="14776">
      <c r="D14776" s="153" t="str">
        <f>IFERROR(__xludf.DUMMYFUNCTION("""COMPUTED_VALUE"""),"")</f>
        <v/>
      </c>
      <c r="E14776" s="153" t="str">
        <f>IFERROR(__xludf.DUMMYFUNCTION("""COMPUTED_VALUE"""),"")</f>
        <v/>
      </c>
      <c r="I14776" s="169"/>
      <c r="J14776" s="156"/>
    </row>
    <row r="14777">
      <c r="D14777" s="153" t="str">
        <f>IFERROR(__xludf.DUMMYFUNCTION("""COMPUTED_VALUE"""),"")</f>
        <v/>
      </c>
      <c r="E14777" s="153" t="str">
        <f>IFERROR(__xludf.DUMMYFUNCTION("""COMPUTED_VALUE"""),"")</f>
        <v/>
      </c>
      <c r="I14777" s="169"/>
      <c r="J14777" s="156"/>
    </row>
    <row r="14778">
      <c r="D14778" s="153" t="str">
        <f>IFERROR(__xludf.DUMMYFUNCTION("""COMPUTED_VALUE"""),"")</f>
        <v/>
      </c>
      <c r="E14778" s="153" t="str">
        <f>IFERROR(__xludf.DUMMYFUNCTION("""COMPUTED_VALUE"""),"")</f>
        <v/>
      </c>
      <c r="I14778" s="169"/>
      <c r="J14778" s="156"/>
    </row>
    <row r="14779">
      <c r="D14779" s="153" t="str">
        <f>IFERROR(__xludf.DUMMYFUNCTION("""COMPUTED_VALUE"""),"")</f>
        <v/>
      </c>
      <c r="E14779" s="153" t="str">
        <f>IFERROR(__xludf.DUMMYFUNCTION("""COMPUTED_VALUE"""),"")</f>
        <v/>
      </c>
      <c r="I14779" s="169"/>
      <c r="J14779" s="156"/>
    </row>
    <row r="14780">
      <c r="D14780" s="153" t="str">
        <f>IFERROR(__xludf.DUMMYFUNCTION("""COMPUTED_VALUE"""),"")</f>
        <v/>
      </c>
      <c r="E14780" s="153" t="str">
        <f>IFERROR(__xludf.DUMMYFUNCTION("""COMPUTED_VALUE"""),"")</f>
        <v/>
      </c>
      <c r="I14780" s="169"/>
      <c r="J14780" s="156"/>
    </row>
    <row r="14781">
      <c r="D14781" s="153" t="str">
        <f>IFERROR(__xludf.DUMMYFUNCTION("""COMPUTED_VALUE"""),"")</f>
        <v/>
      </c>
      <c r="E14781" s="153" t="str">
        <f>IFERROR(__xludf.DUMMYFUNCTION("""COMPUTED_VALUE"""),"")</f>
        <v/>
      </c>
      <c r="I14781" s="169"/>
      <c r="J14781" s="156"/>
    </row>
    <row r="14782">
      <c r="D14782" s="153" t="str">
        <f>IFERROR(__xludf.DUMMYFUNCTION("""COMPUTED_VALUE"""),"")</f>
        <v/>
      </c>
      <c r="E14782" s="153" t="str">
        <f>IFERROR(__xludf.DUMMYFUNCTION("""COMPUTED_VALUE"""),"")</f>
        <v/>
      </c>
      <c r="I14782" s="169"/>
      <c r="J14782" s="156"/>
    </row>
    <row r="14783">
      <c r="D14783" s="153" t="str">
        <f>IFERROR(__xludf.DUMMYFUNCTION("""COMPUTED_VALUE"""),"")</f>
        <v/>
      </c>
      <c r="E14783" s="153" t="str">
        <f>IFERROR(__xludf.DUMMYFUNCTION("""COMPUTED_VALUE"""),"")</f>
        <v/>
      </c>
      <c r="I14783" s="169"/>
      <c r="J14783" s="156"/>
    </row>
    <row r="14784">
      <c r="D14784" s="153" t="str">
        <f>IFERROR(__xludf.DUMMYFUNCTION("""COMPUTED_VALUE"""),"")</f>
        <v/>
      </c>
      <c r="E14784" s="153" t="str">
        <f>IFERROR(__xludf.DUMMYFUNCTION("""COMPUTED_VALUE"""),"")</f>
        <v/>
      </c>
      <c r="I14784" s="169"/>
      <c r="J14784" s="156"/>
    </row>
    <row r="14785">
      <c r="D14785" s="153" t="str">
        <f>IFERROR(__xludf.DUMMYFUNCTION("""COMPUTED_VALUE"""),"")</f>
        <v/>
      </c>
      <c r="E14785" s="153" t="str">
        <f>IFERROR(__xludf.DUMMYFUNCTION("""COMPUTED_VALUE"""),"")</f>
        <v/>
      </c>
      <c r="I14785" s="169"/>
      <c r="J14785" s="156"/>
    </row>
    <row r="14786">
      <c r="D14786" s="153" t="str">
        <f>IFERROR(__xludf.DUMMYFUNCTION("""COMPUTED_VALUE"""),"")</f>
        <v/>
      </c>
      <c r="E14786" s="153" t="str">
        <f>IFERROR(__xludf.DUMMYFUNCTION("""COMPUTED_VALUE"""),"")</f>
        <v/>
      </c>
      <c r="I14786" s="169"/>
      <c r="J14786" s="156"/>
    </row>
    <row r="14787">
      <c r="D14787" s="153" t="str">
        <f>IFERROR(__xludf.DUMMYFUNCTION("""COMPUTED_VALUE"""),"")</f>
        <v/>
      </c>
      <c r="E14787" s="153" t="str">
        <f>IFERROR(__xludf.DUMMYFUNCTION("""COMPUTED_VALUE"""),"")</f>
        <v/>
      </c>
      <c r="I14787" s="169"/>
      <c r="J14787" s="156"/>
    </row>
    <row r="14788">
      <c r="D14788" s="153" t="str">
        <f>IFERROR(__xludf.DUMMYFUNCTION("""COMPUTED_VALUE"""),"")</f>
        <v/>
      </c>
      <c r="E14788" s="153" t="str">
        <f>IFERROR(__xludf.DUMMYFUNCTION("""COMPUTED_VALUE"""),"")</f>
        <v/>
      </c>
      <c r="I14788" s="169"/>
      <c r="J14788" s="156"/>
    </row>
    <row r="14789">
      <c r="D14789" s="153" t="str">
        <f>IFERROR(__xludf.DUMMYFUNCTION("""COMPUTED_VALUE"""),"")</f>
        <v/>
      </c>
      <c r="E14789" s="153" t="str">
        <f>IFERROR(__xludf.DUMMYFUNCTION("""COMPUTED_VALUE"""),"")</f>
        <v/>
      </c>
      <c r="I14789" s="169"/>
      <c r="J14789" s="156"/>
    </row>
    <row r="14790">
      <c r="D14790" s="153" t="str">
        <f>IFERROR(__xludf.DUMMYFUNCTION("""COMPUTED_VALUE"""),"")</f>
        <v/>
      </c>
      <c r="E14790" s="153" t="str">
        <f>IFERROR(__xludf.DUMMYFUNCTION("""COMPUTED_VALUE"""),"")</f>
        <v/>
      </c>
      <c r="I14790" s="169"/>
      <c r="J14790" s="156"/>
    </row>
    <row r="14791">
      <c r="D14791" s="153" t="str">
        <f>IFERROR(__xludf.DUMMYFUNCTION("""COMPUTED_VALUE"""),"")</f>
        <v/>
      </c>
      <c r="E14791" s="153" t="str">
        <f>IFERROR(__xludf.DUMMYFUNCTION("""COMPUTED_VALUE"""),"")</f>
        <v/>
      </c>
      <c r="I14791" s="169"/>
      <c r="J14791" s="156"/>
    </row>
    <row r="14792">
      <c r="D14792" s="153" t="str">
        <f>IFERROR(__xludf.DUMMYFUNCTION("""COMPUTED_VALUE"""),"")</f>
        <v/>
      </c>
      <c r="E14792" s="153" t="str">
        <f>IFERROR(__xludf.DUMMYFUNCTION("""COMPUTED_VALUE"""),"")</f>
        <v/>
      </c>
      <c r="I14792" s="169"/>
      <c r="J14792" s="156"/>
    </row>
    <row r="14793">
      <c r="D14793" s="153" t="str">
        <f>IFERROR(__xludf.DUMMYFUNCTION("""COMPUTED_VALUE"""),"")</f>
        <v/>
      </c>
      <c r="E14793" s="153" t="str">
        <f>IFERROR(__xludf.DUMMYFUNCTION("""COMPUTED_VALUE"""),"")</f>
        <v/>
      </c>
      <c r="I14793" s="169"/>
      <c r="J14793" s="156"/>
    </row>
    <row r="14794">
      <c r="D14794" s="153" t="str">
        <f>IFERROR(__xludf.DUMMYFUNCTION("""COMPUTED_VALUE"""),"")</f>
        <v/>
      </c>
      <c r="E14794" s="153" t="str">
        <f>IFERROR(__xludf.DUMMYFUNCTION("""COMPUTED_VALUE"""),"")</f>
        <v/>
      </c>
      <c r="I14794" s="169"/>
      <c r="J14794" s="156"/>
    </row>
    <row r="14795">
      <c r="D14795" s="153" t="str">
        <f>IFERROR(__xludf.DUMMYFUNCTION("""COMPUTED_VALUE"""),"")</f>
        <v/>
      </c>
      <c r="E14795" s="153" t="str">
        <f>IFERROR(__xludf.DUMMYFUNCTION("""COMPUTED_VALUE"""),"")</f>
        <v/>
      </c>
      <c r="I14795" s="169"/>
      <c r="J14795" s="156"/>
    </row>
    <row r="14796">
      <c r="D14796" s="153" t="str">
        <f>IFERROR(__xludf.DUMMYFUNCTION("""COMPUTED_VALUE"""),"")</f>
        <v/>
      </c>
      <c r="E14796" s="153" t="str">
        <f>IFERROR(__xludf.DUMMYFUNCTION("""COMPUTED_VALUE"""),"")</f>
        <v/>
      </c>
      <c r="I14796" s="169"/>
      <c r="J14796" s="156"/>
    </row>
    <row r="14797">
      <c r="D14797" s="153" t="str">
        <f>IFERROR(__xludf.DUMMYFUNCTION("""COMPUTED_VALUE"""),"")</f>
        <v/>
      </c>
      <c r="E14797" s="153" t="str">
        <f>IFERROR(__xludf.DUMMYFUNCTION("""COMPUTED_VALUE"""),"")</f>
        <v/>
      </c>
      <c r="I14797" s="169"/>
      <c r="J14797" s="156"/>
    </row>
    <row r="14798">
      <c r="D14798" s="153" t="str">
        <f>IFERROR(__xludf.DUMMYFUNCTION("""COMPUTED_VALUE"""),"")</f>
        <v/>
      </c>
      <c r="E14798" s="153" t="str">
        <f>IFERROR(__xludf.DUMMYFUNCTION("""COMPUTED_VALUE"""),"")</f>
        <v/>
      </c>
      <c r="I14798" s="169"/>
      <c r="J14798" s="156"/>
    </row>
    <row r="14799">
      <c r="D14799" s="153" t="str">
        <f>IFERROR(__xludf.DUMMYFUNCTION("""COMPUTED_VALUE"""),"")</f>
        <v/>
      </c>
      <c r="E14799" s="153" t="str">
        <f>IFERROR(__xludf.DUMMYFUNCTION("""COMPUTED_VALUE"""),"")</f>
        <v/>
      </c>
      <c r="I14799" s="169"/>
      <c r="J14799" s="156"/>
    </row>
    <row r="14800">
      <c r="D14800" s="153" t="str">
        <f>IFERROR(__xludf.DUMMYFUNCTION("""COMPUTED_VALUE"""),"")</f>
        <v/>
      </c>
      <c r="E14800" s="153" t="str">
        <f>IFERROR(__xludf.DUMMYFUNCTION("""COMPUTED_VALUE"""),"")</f>
        <v/>
      </c>
      <c r="I14800" s="169"/>
      <c r="J14800" s="156"/>
    </row>
    <row r="14801">
      <c r="D14801" s="153" t="str">
        <f>IFERROR(__xludf.DUMMYFUNCTION("""COMPUTED_VALUE"""),"")</f>
        <v/>
      </c>
      <c r="E14801" s="153" t="str">
        <f>IFERROR(__xludf.DUMMYFUNCTION("""COMPUTED_VALUE"""),"")</f>
        <v/>
      </c>
      <c r="I14801" s="169"/>
      <c r="J14801" s="156"/>
    </row>
    <row r="14802">
      <c r="D14802" s="153" t="str">
        <f>IFERROR(__xludf.DUMMYFUNCTION("""COMPUTED_VALUE"""),"")</f>
        <v/>
      </c>
      <c r="E14802" s="153" t="str">
        <f>IFERROR(__xludf.DUMMYFUNCTION("""COMPUTED_VALUE"""),"")</f>
        <v/>
      </c>
      <c r="I14802" s="169"/>
      <c r="J14802" s="156"/>
    </row>
    <row r="14803">
      <c r="D14803" s="153" t="str">
        <f>IFERROR(__xludf.DUMMYFUNCTION("""COMPUTED_VALUE"""),"")</f>
        <v/>
      </c>
      <c r="E14803" s="153" t="str">
        <f>IFERROR(__xludf.DUMMYFUNCTION("""COMPUTED_VALUE"""),"")</f>
        <v/>
      </c>
      <c r="I14803" s="169"/>
      <c r="J14803" s="156"/>
    </row>
    <row r="14804">
      <c r="D14804" s="153" t="str">
        <f>IFERROR(__xludf.DUMMYFUNCTION("""COMPUTED_VALUE"""),"")</f>
        <v/>
      </c>
      <c r="E14804" s="153" t="str">
        <f>IFERROR(__xludf.DUMMYFUNCTION("""COMPUTED_VALUE"""),"")</f>
        <v/>
      </c>
      <c r="I14804" s="169"/>
      <c r="J14804" s="156"/>
    </row>
    <row r="14805">
      <c r="D14805" s="153" t="str">
        <f>IFERROR(__xludf.DUMMYFUNCTION("""COMPUTED_VALUE"""),"")</f>
        <v/>
      </c>
      <c r="E14805" s="153" t="str">
        <f>IFERROR(__xludf.DUMMYFUNCTION("""COMPUTED_VALUE"""),"")</f>
        <v/>
      </c>
      <c r="I14805" s="169"/>
      <c r="J14805" s="156"/>
    </row>
    <row r="14806">
      <c r="D14806" s="153" t="str">
        <f>IFERROR(__xludf.DUMMYFUNCTION("""COMPUTED_VALUE"""),"")</f>
        <v/>
      </c>
      <c r="E14806" s="153" t="str">
        <f>IFERROR(__xludf.DUMMYFUNCTION("""COMPUTED_VALUE"""),"")</f>
        <v/>
      </c>
      <c r="I14806" s="169"/>
      <c r="J14806" s="156"/>
    </row>
    <row r="14807">
      <c r="D14807" s="153" t="str">
        <f>IFERROR(__xludf.DUMMYFUNCTION("""COMPUTED_VALUE"""),"")</f>
        <v/>
      </c>
      <c r="E14807" s="153" t="str">
        <f>IFERROR(__xludf.DUMMYFUNCTION("""COMPUTED_VALUE"""),"")</f>
        <v/>
      </c>
      <c r="I14807" s="169"/>
      <c r="J14807" s="156"/>
    </row>
    <row r="14808">
      <c r="D14808" s="153" t="str">
        <f>IFERROR(__xludf.DUMMYFUNCTION("""COMPUTED_VALUE"""),"")</f>
        <v/>
      </c>
      <c r="E14808" s="153" t="str">
        <f>IFERROR(__xludf.DUMMYFUNCTION("""COMPUTED_VALUE"""),"")</f>
        <v/>
      </c>
      <c r="I14808" s="169"/>
      <c r="J14808" s="156"/>
    </row>
    <row r="14809">
      <c r="D14809" s="153" t="str">
        <f>IFERROR(__xludf.DUMMYFUNCTION("""COMPUTED_VALUE"""),"")</f>
        <v/>
      </c>
      <c r="E14809" s="153" t="str">
        <f>IFERROR(__xludf.DUMMYFUNCTION("""COMPUTED_VALUE"""),"")</f>
        <v/>
      </c>
      <c r="I14809" s="169"/>
      <c r="J14809" s="156"/>
    </row>
    <row r="14810">
      <c r="D14810" s="153" t="str">
        <f>IFERROR(__xludf.DUMMYFUNCTION("""COMPUTED_VALUE"""),"")</f>
        <v/>
      </c>
      <c r="E14810" s="153" t="str">
        <f>IFERROR(__xludf.DUMMYFUNCTION("""COMPUTED_VALUE"""),"")</f>
        <v/>
      </c>
      <c r="I14810" s="169"/>
      <c r="J14810" s="156"/>
    </row>
    <row r="14811">
      <c r="D14811" s="153" t="str">
        <f>IFERROR(__xludf.DUMMYFUNCTION("""COMPUTED_VALUE"""),"")</f>
        <v/>
      </c>
      <c r="E14811" s="153" t="str">
        <f>IFERROR(__xludf.DUMMYFUNCTION("""COMPUTED_VALUE"""),"")</f>
        <v/>
      </c>
      <c r="I14811" s="169"/>
      <c r="J14811" s="156"/>
    </row>
    <row r="14812">
      <c r="D14812" s="153" t="str">
        <f>IFERROR(__xludf.DUMMYFUNCTION("""COMPUTED_VALUE"""),"")</f>
        <v/>
      </c>
      <c r="E14812" s="153" t="str">
        <f>IFERROR(__xludf.DUMMYFUNCTION("""COMPUTED_VALUE"""),"")</f>
        <v/>
      </c>
      <c r="I14812" s="169"/>
      <c r="J14812" s="156"/>
    </row>
    <row r="14813">
      <c r="D14813" s="153" t="str">
        <f>IFERROR(__xludf.DUMMYFUNCTION("""COMPUTED_VALUE"""),"")</f>
        <v/>
      </c>
      <c r="E14813" s="153" t="str">
        <f>IFERROR(__xludf.DUMMYFUNCTION("""COMPUTED_VALUE"""),"")</f>
        <v/>
      </c>
      <c r="I14813" s="169"/>
      <c r="J14813" s="156"/>
    </row>
    <row r="14814">
      <c r="D14814" s="153" t="str">
        <f>IFERROR(__xludf.DUMMYFUNCTION("""COMPUTED_VALUE"""),"")</f>
        <v/>
      </c>
      <c r="E14814" s="153" t="str">
        <f>IFERROR(__xludf.DUMMYFUNCTION("""COMPUTED_VALUE"""),"")</f>
        <v/>
      </c>
      <c r="I14814" s="169"/>
      <c r="J14814" s="156"/>
    </row>
    <row r="14815">
      <c r="D14815" s="153" t="str">
        <f>IFERROR(__xludf.DUMMYFUNCTION("""COMPUTED_VALUE"""),"")</f>
        <v/>
      </c>
      <c r="E14815" s="153" t="str">
        <f>IFERROR(__xludf.DUMMYFUNCTION("""COMPUTED_VALUE"""),"")</f>
        <v/>
      </c>
      <c r="I14815" s="169"/>
      <c r="J14815" s="156"/>
    </row>
    <row r="14816">
      <c r="D14816" s="153" t="str">
        <f>IFERROR(__xludf.DUMMYFUNCTION("""COMPUTED_VALUE"""),"")</f>
        <v/>
      </c>
      <c r="E14816" s="153" t="str">
        <f>IFERROR(__xludf.DUMMYFUNCTION("""COMPUTED_VALUE"""),"")</f>
        <v/>
      </c>
      <c r="I14816" s="169"/>
      <c r="J14816" s="156"/>
    </row>
    <row r="14817">
      <c r="D14817" s="153" t="str">
        <f>IFERROR(__xludf.DUMMYFUNCTION("""COMPUTED_VALUE"""),"")</f>
        <v/>
      </c>
      <c r="E14817" s="153" t="str">
        <f>IFERROR(__xludf.DUMMYFUNCTION("""COMPUTED_VALUE"""),"")</f>
        <v/>
      </c>
      <c r="I14817" s="169"/>
      <c r="J14817" s="156"/>
    </row>
    <row r="14818">
      <c r="D14818" s="153" t="str">
        <f>IFERROR(__xludf.DUMMYFUNCTION("""COMPUTED_VALUE"""),"")</f>
        <v/>
      </c>
      <c r="E14818" s="153" t="str">
        <f>IFERROR(__xludf.DUMMYFUNCTION("""COMPUTED_VALUE"""),"")</f>
        <v/>
      </c>
      <c r="I14818" s="169"/>
      <c r="J14818" s="156"/>
    </row>
    <row r="14819">
      <c r="D14819" s="153" t="str">
        <f>IFERROR(__xludf.DUMMYFUNCTION("""COMPUTED_VALUE"""),"")</f>
        <v/>
      </c>
      <c r="E14819" s="153" t="str">
        <f>IFERROR(__xludf.DUMMYFUNCTION("""COMPUTED_VALUE"""),"")</f>
        <v/>
      </c>
      <c r="I14819" s="169"/>
      <c r="J14819" s="156"/>
    </row>
    <row r="14820">
      <c r="D14820" s="153" t="str">
        <f>IFERROR(__xludf.DUMMYFUNCTION("""COMPUTED_VALUE"""),"")</f>
        <v/>
      </c>
      <c r="E14820" s="153" t="str">
        <f>IFERROR(__xludf.DUMMYFUNCTION("""COMPUTED_VALUE"""),"")</f>
        <v/>
      </c>
      <c r="I14820" s="169"/>
      <c r="J14820" s="156"/>
    </row>
    <row r="14821">
      <c r="D14821" s="153" t="str">
        <f>IFERROR(__xludf.DUMMYFUNCTION("""COMPUTED_VALUE"""),"")</f>
        <v/>
      </c>
      <c r="E14821" s="153" t="str">
        <f>IFERROR(__xludf.DUMMYFUNCTION("""COMPUTED_VALUE"""),"")</f>
        <v/>
      </c>
      <c r="I14821" s="169"/>
      <c r="J14821" s="156"/>
    </row>
    <row r="14822">
      <c r="D14822" s="153" t="str">
        <f>IFERROR(__xludf.DUMMYFUNCTION("""COMPUTED_VALUE"""),"")</f>
        <v/>
      </c>
      <c r="E14822" s="153" t="str">
        <f>IFERROR(__xludf.DUMMYFUNCTION("""COMPUTED_VALUE"""),"")</f>
        <v/>
      </c>
      <c r="I14822" s="169"/>
      <c r="J14822" s="156"/>
    </row>
    <row r="14823">
      <c r="D14823" s="153" t="str">
        <f>IFERROR(__xludf.DUMMYFUNCTION("""COMPUTED_VALUE"""),"")</f>
        <v/>
      </c>
      <c r="E14823" s="153" t="str">
        <f>IFERROR(__xludf.DUMMYFUNCTION("""COMPUTED_VALUE"""),"")</f>
        <v/>
      </c>
      <c r="I14823" s="169"/>
      <c r="J14823" s="156"/>
    </row>
    <row r="14824">
      <c r="D14824" s="153" t="str">
        <f>IFERROR(__xludf.DUMMYFUNCTION("""COMPUTED_VALUE"""),"")</f>
        <v/>
      </c>
      <c r="E14824" s="153" t="str">
        <f>IFERROR(__xludf.DUMMYFUNCTION("""COMPUTED_VALUE"""),"")</f>
        <v/>
      </c>
      <c r="I14824" s="169"/>
      <c r="J14824" s="156"/>
    </row>
    <row r="14825">
      <c r="D14825" s="153" t="str">
        <f>IFERROR(__xludf.DUMMYFUNCTION("""COMPUTED_VALUE"""),"")</f>
        <v/>
      </c>
      <c r="E14825" s="153" t="str">
        <f>IFERROR(__xludf.DUMMYFUNCTION("""COMPUTED_VALUE"""),"")</f>
        <v/>
      </c>
      <c r="I14825" s="169"/>
      <c r="J14825" s="156"/>
    </row>
    <row r="14826">
      <c r="D14826" s="153" t="str">
        <f>IFERROR(__xludf.DUMMYFUNCTION("""COMPUTED_VALUE"""),"")</f>
        <v/>
      </c>
      <c r="E14826" s="153" t="str">
        <f>IFERROR(__xludf.DUMMYFUNCTION("""COMPUTED_VALUE"""),"")</f>
        <v/>
      </c>
      <c r="I14826" s="169"/>
      <c r="J14826" s="156"/>
    </row>
    <row r="14827">
      <c r="D14827" s="153" t="str">
        <f>IFERROR(__xludf.DUMMYFUNCTION("""COMPUTED_VALUE"""),"")</f>
        <v/>
      </c>
      <c r="E14827" s="153" t="str">
        <f>IFERROR(__xludf.DUMMYFUNCTION("""COMPUTED_VALUE"""),"")</f>
        <v/>
      </c>
      <c r="I14827" s="169"/>
      <c r="J14827" s="156"/>
    </row>
    <row r="14828">
      <c r="D14828" s="153" t="str">
        <f>IFERROR(__xludf.DUMMYFUNCTION("""COMPUTED_VALUE"""),"")</f>
        <v/>
      </c>
      <c r="E14828" s="153" t="str">
        <f>IFERROR(__xludf.DUMMYFUNCTION("""COMPUTED_VALUE"""),"")</f>
        <v/>
      </c>
      <c r="I14828" s="169"/>
      <c r="J14828" s="156"/>
    </row>
    <row r="14829">
      <c r="D14829" s="153" t="str">
        <f>IFERROR(__xludf.DUMMYFUNCTION("""COMPUTED_VALUE"""),"")</f>
        <v/>
      </c>
      <c r="E14829" s="153" t="str">
        <f>IFERROR(__xludf.DUMMYFUNCTION("""COMPUTED_VALUE"""),"")</f>
        <v/>
      </c>
      <c r="I14829" s="169"/>
      <c r="J14829" s="156"/>
    </row>
    <row r="14830">
      <c r="D14830" s="153" t="str">
        <f>IFERROR(__xludf.DUMMYFUNCTION("""COMPUTED_VALUE"""),"")</f>
        <v/>
      </c>
      <c r="E14830" s="153" t="str">
        <f>IFERROR(__xludf.DUMMYFUNCTION("""COMPUTED_VALUE"""),"")</f>
        <v/>
      </c>
      <c r="I14830" s="169"/>
      <c r="J14830" s="156"/>
    </row>
    <row r="14831">
      <c r="D14831" s="153" t="str">
        <f>IFERROR(__xludf.DUMMYFUNCTION("""COMPUTED_VALUE"""),"")</f>
        <v/>
      </c>
      <c r="E14831" s="153" t="str">
        <f>IFERROR(__xludf.DUMMYFUNCTION("""COMPUTED_VALUE"""),"")</f>
        <v/>
      </c>
      <c r="I14831" s="169"/>
      <c r="J14831" s="156"/>
    </row>
    <row r="14832">
      <c r="D14832" s="153" t="str">
        <f>IFERROR(__xludf.DUMMYFUNCTION("""COMPUTED_VALUE"""),"")</f>
        <v/>
      </c>
      <c r="E14832" s="153" t="str">
        <f>IFERROR(__xludf.DUMMYFUNCTION("""COMPUTED_VALUE"""),"")</f>
        <v/>
      </c>
      <c r="I14832" s="169"/>
      <c r="J14832" s="156"/>
    </row>
    <row r="14833">
      <c r="D14833" s="153" t="str">
        <f>IFERROR(__xludf.DUMMYFUNCTION("""COMPUTED_VALUE"""),"")</f>
        <v/>
      </c>
      <c r="E14833" s="153" t="str">
        <f>IFERROR(__xludf.DUMMYFUNCTION("""COMPUTED_VALUE"""),"")</f>
        <v/>
      </c>
      <c r="I14833" s="169"/>
      <c r="J14833" s="156"/>
    </row>
    <row r="14834">
      <c r="D14834" s="153" t="str">
        <f>IFERROR(__xludf.DUMMYFUNCTION("""COMPUTED_VALUE"""),"")</f>
        <v/>
      </c>
      <c r="E14834" s="153" t="str">
        <f>IFERROR(__xludf.DUMMYFUNCTION("""COMPUTED_VALUE"""),"")</f>
        <v/>
      </c>
      <c r="I14834" s="169"/>
      <c r="J14834" s="156"/>
    </row>
    <row r="14835">
      <c r="D14835" s="153" t="str">
        <f>IFERROR(__xludf.DUMMYFUNCTION("""COMPUTED_VALUE"""),"")</f>
        <v/>
      </c>
      <c r="E14835" s="153" t="str">
        <f>IFERROR(__xludf.DUMMYFUNCTION("""COMPUTED_VALUE"""),"")</f>
        <v/>
      </c>
      <c r="I14835" s="169"/>
      <c r="J14835" s="156"/>
    </row>
    <row r="14836">
      <c r="D14836" s="153" t="str">
        <f>IFERROR(__xludf.DUMMYFUNCTION("""COMPUTED_VALUE"""),"")</f>
        <v/>
      </c>
      <c r="E14836" s="153" t="str">
        <f>IFERROR(__xludf.DUMMYFUNCTION("""COMPUTED_VALUE"""),"")</f>
        <v/>
      </c>
      <c r="I14836" s="169"/>
      <c r="J14836" s="156"/>
    </row>
    <row r="14837">
      <c r="D14837" s="153" t="str">
        <f>IFERROR(__xludf.DUMMYFUNCTION("""COMPUTED_VALUE"""),"")</f>
        <v/>
      </c>
      <c r="E14837" s="153" t="str">
        <f>IFERROR(__xludf.DUMMYFUNCTION("""COMPUTED_VALUE"""),"")</f>
        <v/>
      </c>
      <c r="I14837" s="169"/>
      <c r="J14837" s="156"/>
    </row>
    <row r="14838">
      <c r="D14838" s="153" t="str">
        <f>IFERROR(__xludf.DUMMYFUNCTION("""COMPUTED_VALUE"""),"")</f>
        <v/>
      </c>
      <c r="E14838" s="153" t="str">
        <f>IFERROR(__xludf.DUMMYFUNCTION("""COMPUTED_VALUE"""),"")</f>
        <v/>
      </c>
      <c r="I14838" s="169"/>
      <c r="J14838" s="156"/>
    </row>
    <row r="14839">
      <c r="D14839" s="153" t="str">
        <f>IFERROR(__xludf.DUMMYFUNCTION("""COMPUTED_VALUE"""),"")</f>
        <v/>
      </c>
      <c r="E14839" s="153" t="str">
        <f>IFERROR(__xludf.DUMMYFUNCTION("""COMPUTED_VALUE"""),"")</f>
        <v/>
      </c>
      <c r="I14839" s="169"/>
      <c r="J14839" s="156"/>
    </row>
    <row r="14840">
      <c r="D14840" s="153" t="str">
        <f>IFERROR(__xludf.DUMMYFUNCTION("""COMPUTED_VALUE"""),"")</f>
        <v/>
      </c>
      <c r="E14840" s="153" t="str">
        <f>IFERROR(__xludf.DUMMYFUNCTION("""COMPUTED_VALUE"""),"")</f>
        <v/>
      </c>
      <c r="I14840" s="169"/>
      <c r="J14840" s="156"/>
    </row>
    <row r="14841">
      <c r="D14841" s="153" t="str">
        <f>IFERROR(__xludf.DUMMYFUNCTION("""COMPUTED_VALUE"""),"")</f>
        <v/>
      </c>
      <c r="E14841" s="153" t="str">
        <f>IFERROR(__xludf.DUMMYFUNCTION("""COMPUTED_VALUE"""),"")</f>
        <v/>
      </c>
      <c r="I14841" s="169"/>
      <c r="J14841" s="156"/>
    </row>
    <row r="14842">
      <c r="D14842" s="153" t="str">
        <f>IFERROR(__xludf.DUMMYFUNCTION("""COMPUTED_VALUE"""),"")</f>
        <v/>
      </c>
      <c r="E14842" s="153" t="str">
        <f>IFERROR(__xludf.DUMMYFUNCTION("""COMPUTED_VALUE"""),"")</f>
        <v/>
      </c>
      <c r="I14842" s="169"/>
      <c r="J14842" s="156"/>
    </row>
    <row r="14843">
      <c r="D14843" s="153" t="str">
        <f>IFERROR(__xludf.DUMMYFUNCTION("""COMPUTED_VALUE"""),"")</f>
        <v/>
      </c>
      <c r="E14843" s="153" t="str">
        <f>IFERROR(__xludf.DUMMYFUNCTION("""COMPUTED_VALUE"""),"")</f>
        <v/>
      </c>
      <c r="I14843" s="169"/>
      <c r="J14843" s="156"/>
    </row>
    <row r="14844">
      <c r="D14844" s="153" t="str">
        <f>IFERROR(__xludf.DUMMYFUNCTION("""COMPUTED_VALUE"""),"")</f>
        <v/>
      </c>
      <c r="E14844" s="153" t="str">
        <f>IFERROR(__xludf.DUMMYFUNCTION("""COMPUTED_VALUE"""),"")</f>
        <v/>
      </c>
      <c r="I14844" s="169"/>
      <c r="J14844" s="156"/>
    </row>
    <row r="14845">
      <c r="D14845" s="153" t="str">
        <f>IFERROR(__xludf.DUMMYFUNCTION("""COMPUTED_VALUE"""),"")</f>
        <v/>
      </c>
      <c r="E14845" s="153" t="str">
        <f>IFERROR(__xludf.DUMMYFUNCTION("""COMPUTED_VALUE"""),"")</f>
        <v/>
      </c>
      <c r="I14845" s="169"/>
      <c r="J14845" s="156"/>
    </row>
    <row r="14846">
      <c r="D14846" s="153" t="str">
        <f>IFERROR(__xludf.DUMMYFUNCTION("""COMPUTED_VALUE"""),"")</f>
        <v/>
      </c>
      <c r="E14846" s="153" t="str">
        <f>IFERROR(__xludf.DUMMYFUNCTION("""COMPUTED_VALUE"""),"")</f>
        <v/>
      </c>
      <c r="I14846" s="169"/>
      <c r="J14846" s="156"/>
    </row>
    <row r="14847">
      <c r="D14847" s="153" t="str">
        <f>IFERROR(__xludf.DUMMYFUNCTION("""COMPUTED_VALUE"""),"")</f>
        <v/>
      </c>
      <c r="E14847" s="153" t="str">
        <f>IFERROR(__xludf.DUMMYFUNCTION("""COMPUTED_VALUE"""),"")</f>
        <v/>
      </c>
      <c r="I14847" s="169"/>
      <c r="J14847" s="156"/>
    </row>
    <row r="14848">
      <c r="D14848" s="153" t="str">
        <f>IFERROR(__xludf.DUMMYFUNCTION("""COMPUTED_VALUE"""),"")</f>
        <v/>
      </c>
      <c r="E14848" s="153" t="str">
        <f>IFERROR(__xludf.DUMMYFUNCTION("""COMPUTED_VALUE"""),"")</f>
        <v/>
      </c>
      <c r="I14848" s="169"/>
      <c r="J14848" s="156"/>
    </row>
    <row r="14849">
      <c r="D14849" s="153" t="str">
        <f>IFERROR(__xludf.DUMMYFUNCTION("""COMPUTED_VALUE"""),"")</f>
        <v/>
      </c>
      <c r="E14849" s="153" t="str">
        <f>IFERROR(__xludf.DUMMYFUNCTION("""COMPUTED_VALUE"""),"")</f>
        <v/>
      </c>
      <c r="I14849" s="169"/>
      <c r="J14849" s="156"/>
    </row>
    <row r="14850">
      <c r="D14850" s="153" t="str">
        <f>IFERROR(__xludf.DUMMYFUNCTION("""COMPUTED_VALUE"""),"")</f>
        <v/>
      </c>
      <c r="E14850" s="153" t="str">
        <f>IFERROR(__xludf.DUMMYFUNCTION("""COMPUTED_VALUE"""),"")</f>
        <v/>
      </c>
      <c r="I14850" s="169"/>
      <c r="J14850" s="156"/>
    </row>
    <row r="14851">
      <c r="D14851" s="153" t="str">
        <f>IFERROR(__xludf.DUMMYFUNCTION("""COMPUTED_VALUE"""),"")</f>
        <v/>
      </c>
      <c r="E14851" s="153" t="str">
        <f>IFERROR(__xludf.DUMMYFUNCTION("""COMPUTED_VALUE"""),"")</f>
        <v/>
      </c>
      <c r="I14851" s="169"/>
      <c r="J14851" s="156"/>
    </row>
    <row r="14852">
      <c r="D14852" s="153" t="str">
        <f>IFERROR(__xludf.DUMMYFUNCTION("""COMPUTED_VALUE"""),"")</f>
        <v/>
      </c>
      <c r="E14852" s="153" t="str">
        <f>IFERROR(__xludf.DUMMYFUNCTION("""COMPUTED_VALUE"""),"")</f>
        <v/>
      </c>
      <c r="I14852" s="169"/>
      <c r="J14852" s="156"/>
    </row>
    <row r="14853">
      <c r="D14853" s="153" t="str">
        <f>IFERROR(__xludf.DUMMYFUNCTION("""COMPUTED_VALUE"""),"")</f>
        <v/>
      </c>
      <c r="E14853" s="153" t="str">
        <f>IFERROR(__xludf.DUMMYFUNCTION("""COMPUTED_VALUE"""),"")</f>
        <v/>
      </c>
      <c r="I14853" s="169"/>
      <c r="J14853" s="156"/>
    </row>
    <row r="14854">
      <c r="D14854" s="153" t="str">
        <f>IFERROR(__xludf.DUMMYFUNCTION("""COMPUTED_VALUE"""),"")</f>
        <v/>
      </c>
      <c r="E14854" s="153" t="str">
        <f>IFERROR(__xludf.DUMMYFUNCTION("""COMPUTED_VALUE"""),"")</f>
        <v/>
      </c>
      <c r="I14854" s="169"/>
      <c r="J14854" s="156"/>
    </row>
    <row r="14855">
      <c r="D14855" s="153" t="str">
        <f>IFERROR(__xludf.DUMMYFUNCTION("""COMPUTED_VALUE"""),"")</f>
        <v/>
      </c>
      <c r="E14855" s="153" t="str">
        <f>IFERROR(__xludf.DUMMYFUNCTION("""COMPUTED_VALUE"""),"")</f>
        <v/>
      </c>
      <c r="I14855" s="169"/>
      <c r="J14855" s="156"/>
    </row>
    <row r="14856">
      <c r="D14856" s="153" t="str">
        <f>IFERROR(__xludf.DUMMYFUNCTION("""COMPUTED_VALUE"""),"")</f>
        <v/>
      </c>
      <c r="E14856" s="153" t="str">
        <f>IFERROR(__xludf.DUMMYFUNCTION("""COMPUTED_VALUE"""),"")</f>
        <v/>
      </c>
      <c r="I14856" s="169"/>
      <c r="J14856" s="156"/>
    </row>
    <row r="14857">
      <c r="D14857" s="153" t="str">
        <f>IFERROR(__xludf.DUMMYFUNCTION("""COMPUTED_VALUE"""),"")</f>
        <v/>
      </c>
      <c r="E14857" s="153" t="str">
        <f>IFERROR(__xludf.DUMMYFUNCTION("""COMPUTED_VALUE"""),"")</f>
        <v/>
      </c>
      <c r="I14857" s="169"/>
      <c r="J14857" s="156"/>
    </row>
    <row r="14858">
      <c r="D14858" s="153" t="str">
        <f>IFERROR(__xludf.DUMMYFUNCTION("""COMPUTED_VALUE"""),"")</f>
        <v/>
      </c>
      <c r="E14858" s="153" t="str">
        <f>IFERROR(__xludf.DUMMYFUNCTION("""COMPUTED_VALUE"""),"")</f>
        <v/>
      </c>
      <c r="I14858" s="169"/>
      <c r="J14858" s="156"/>
    </row>
    <row r="14859">
      <c r="D14859" s="153" t="str">
        <f>IFERROR(__xludf.DUMMYFUNCTION("""COMPUTED_VALUE"""),"")</f>
        <v/>
      </c>
      <c r="E14859" s="153" t="str">
        <f>IFERROR(__xludf.DUMMYFUNCTION("""COMPUTED_VALUE"""),"")</f>
        <v/>
      </c>
      <c r="I14859" s="169"/>
      <c r="J14859" s="156"/>
    </row>
    <row r="14860">
      <c r="D14860" s="153" t="str">
        <f>IFERROR(__xludf.DUMMYFUNCTION("""COMPUTED_VALUE"""),"")</f>
        <v/>
      </c>
      <c r="E14860" s="153" t="str">
        <f>IFERROR(__xludf.DUMMYFUNCTION("""COMPUTED_VALUE"""),"")</f>
        <v/>
      </c>
      <c r="I14860" s="169"/>
      <c r="J14860" s="156"/>
    </row>
    <row r="14861">
      <c r="D14861" s="153" t="str">
        <f>IFERROR(__xludf.DUMMYFUNCTION("""COMPUTED_VALUE"""),"")</f>
        <v/>
      </c>
      <c r="E14861" s="153" t="str">
        <f>IFERROR(__xludf.DUMMYFUNCTION("""COMPUTED_VALUE"""),"")</f>
        <v/>
      </c>
      <c r="I14861" s="169"/>
      <c r="J14861" s="156"/>
    </row>
    <row r="14862">
      <c r="D14862" s="153" t="str">
        <f>IFERROR(__xludf.DUMMYFUNCTION("""COMPUTED_VALUE"""),"")</f>
        <v/>
      </c>
      <c r="E14862" s="153" t="str">
        <f>IFERROR(__xludf.DUMMYFUNCTION("""COMPUTED_VALUE"""),"")</f>
        <v/>
      </c>
      <c r="I14862" s="169"/>
      <c r="J14862" s="156"/>
    </row>
    <row r="14863">
      <c r="D14863" s="153" t="str">
        <f>IFERROR(__xludf.DUMMYFUNCTION("""COMPUTED_VALUE"""),"")</f>
        <v/>
      </c>
      <c r="E14863" s="153" t="str">
        <f>IFERROR(__xludf.DUMMYFUNCTION("""COMPUTED_VALUE"""),"")</f>
        <v/>
      </c>
      <c r="I14863" s="169"/>
      <c r="J14863" s="156"/>
    </row>
    <row r="14864">
      <c r="D14864" s="153" t="str">
        <f>IFERROR(__xludf.DUMMYFUNCTION("""COMPUTED_VALUE"""),"")</f>
        <v/>
      </c>
      <c r="E14864" s="153" t="str">
        <f>IFERROR(__xludf.DUMMYFUNCTION("""COMPUTED_VALUE"""),"")</f>
        <v/>
      </c>
      <c r="I14864" s="169"/>
      <c r="J14864" s="156"/>
    </row>
    <row r="14865">
      <c r="D14865" s="153" t="str">
        <f>IFERROR(__xludf.DUMMYFUNCTION("""COMPUTED_VALUE"""),"")</f>
        <v/>
      </c>
      <c r="E14865" s="153" t="str">
        <f>IFERROR(__xludf.DUMMYFUNCTION("""COMPUTED_VALUE"""),"")</f>
        <v/>
      </c>
      <c r="I14865" s="169"/>
      <c r="J14865" s="156"/>
    </row>
    <row r="14866">
      <c r="D14866" s="153" t="str">
        <f>IFERROR(__xludf.DUMMYFUNCTION("""COMPUTED_VALUE"""),"")</f>
        <v/>
      </c>
      <c r="E14866" s="153" t="str">
        <f>IFERROR(__xludf.DUMMYFUNCTION("""COMPUTED_VALUE"""),"")</f>
        <v/>
      </c>
      <c r="I14866" s="169"/>
      <c r="J14866" s="156"/>
    </row>
    <row r="14867">
      <c r="D14867" s="153" t="str">
        <f>IFERROR(__xludf.DUMMYFUNCTION("""COMPUTED_VALUE"""),"")</f>
        <v/>
      </c>
      <c r="E14867" s="153" t="str">
        <f>IFERROR(__xludf.DUMMYFUNCTION("""COMPUTED_VALUE"""),"")</f>
        <v/>
      </c>
      <c r="I14867" s="169"/>
      <c r="J14867" s="156"/>
    </row>
    <row r="14868">
      <c r="D14868" s="153" t="str">
        <f>IFERROR(__xludf.DUMMYFUNCTION("""COMPUTED_VALUE"""),"")</f>
        <v/>
      </c>
      <c r="E14868" s="153" t="str">
        <f>IFERROR(__xludf.DUMMYFUNCTION("""COMPUTED_VALUE"""),"")</f>
        <v/>
      </c>
      <c r="I14868" s="169"/>
      <c r="J14868" s="156"/>
    </row>
    <row r="14869">
      <c r="D14869" s="153" t="str">
        <f>IFERROR(__xludf.DUMMYFUNCTION("""COMPUTED_VALUE"""),"")</f>
        <v/>
      </c>
      <c r="E14869" s="153" t="str">
        <f>IFERROR(__xludf.DUMMYFUNCTION("""COMPUTED_VALUE"""),"")</f>
        <v/>
      </c>
      <c r="I14869" s="169"/>
      <c r="J14869" s="156"/>
    </row>
    <row r="14870">
      <c r="D14870" s="153" t="str">
        <f>IFERROR(__xludf.DUMMYFUNCTION("""COMPUTED_VALUE"""),"")</f>
        <v/>
      </c>
      <c r="E14870" s="153" t="str">
        <f>IFERROR(__xludf.DUMMYFUNCTION("""COMPUTED_VALUE"""),"")</f>
        <v/>
      </c>
      <c r="I14870" s="169"/>
      <c r="J14870" s="156"/>
    </row>
    <row r="14871">
      <c r="D14871" s="153" t="str">
        <f>IFERROR(__xludf.DUMMYFUNCTION("""COMPUTED_VALUE"""),"")</f>
        <v/>
      </c>
      <c r="E14871" s="153" t="str">
        <f>IFERROR(__xludf.DUMMYFUNCTION("""COMPUTED_VALUE"""),"")</f>
        <v/>
      </c>
      <c r="I14871" s="169"/>
      <c r="J14871" s="156"/>
    </row>
    <row r="14872">
      <c r="D14872" s="153" t="str">
        <f>IFERROR(__xludf.DUMMYFUNCTION("""COMPUTED_VALUE"""),"")</f>
        <v/>
      </c>
      <c r="E14872" s="153" t="str">
        <f>IFERROR(__xludf.DUMMYFUNCTION("""COMPUTED_VALUE"""),"")</f>
        <v/>
      </c>
      <c r="I14872" s="169"/>
      <c r="J14872" s="156"/>
    </row>
    <row r="14873">
      <c r="D14873" s="153" t="str">
        <f>IFERROR(__xludf.DUMMYFUNCTION("""COMPUTED_VALUE"""),"")</f>
        <v/>
      </c>
      <c r="E14873" s="153" t="str">
        <f>IFERROR(__xludf.DUMMYFUNCTION("""COMPUTED_VALUE"""),"")</f>
        <v/>
      </c>
      <c r="I14873" s="169"/>
      <c r="J14873" s="156"/>
    </row>
    <row r="14874">
      <c r="D14874" s="153" t="str">
        <f>IFERROR(__xludf.DUMMYFUNCTION("""COMPUTED_VALUE"""),"")</f>
        <v/>
      </c>
      <c r="E14874" s="153" t="str">
        <f>IFERROR(__xludf.DUMMYFUNCTION("""COMPUTED_VALUE"""),"")</f>
        <v/>
      </c>
      <c r="I14874" s="169"/>
      <c r="J14874" s="156"/>
    </row>
    <row r="14875">
      <c r="D14875" s="153" t="str">
        <f>IFERROR(__xludf.DUMMYFUNCTION("""COMPUTED_VALUE"""),"")</f>
        <v/>
      </c>
      <c r="E14875" s="153" t="str">
        <f>IFERROR(__xludf.DUMMYFUNCTION("""COMPUTED_VALUE"""),"")</f>
        <v/>
      </c>
      <c r="I14875" s="169"/>
      <c r="J14875" s="156"/>
    </row>
    <row r="14876">
      <c r="D14876" s="153" t="str">
        <f>IFERROR(__xludf.DUMMYFUNCTION("""COMPUTED_VALUE"""),"")</f>
        <v/>
      </c>
      <c r="E14876" s="153" t="str">
        <f>IFERROR(__xludf.DUMMYFUNCTION("""COMPUTED_VALUE"""),"")</f>
        <v/>
      </c>
      <c r="I14876" s="169"/>
      <c r="J14876" s="156"/>
    </row>
    <row r="14877">
      <c r="D14877" s="153" t="str">
        <f>IFERROR(__xludf.DUMMYFUNCTION("""COMPUTED_VALUE"""),"")</f>
        <v/>
      </c>
      <c r="E14877" s="153" t="str">
        <f>IFERROR(__xludf.DUMMYFUNCTION("""COMPUTED_VALUE"""),"")</f>
        <v/>
      </c>
      <c r="I14877" s="169"/>
      <c r="J14877" s="156"/>
    </row>
    <row r="14878">
      <c r="D14878" s="153" t="str">
        <f>IFERROR(__xludf.DUMMYFUNCTION("""COMPUTED_VALUE"""),"")</f>
        <v/>
      </c>
      <c r="E14878" s="153" t="str">
        <f>IFERROR(__xludf.DUMMYFUNCTION("""COMPUTED_VALUE"""),"")</f>
        <v/>
      </c>
      <c r="I14878" s="169"/>
      <c r="J14878" s="156"/>
    </row>
    <row r="14879">
      <c r="D14879" s="153" t="str">
        <f>IFERROR(__xludf.DUMMYFUNCTION("""COMPUTED_VALUE"""),"")</f>
        <v/>
      </c>
      <c r="E14879" s="153" t="str">
        <f>IFERROR(__xludf.DUMMYFUNCTION("""COMPUTED_VALUE"""),"")</f>
        <v/>
      </c>
      <c r="I14879" s="169"/>
      <c r="J14879" s="156"/>
    </row>
    <row r="14880">
      <c r="D14880" s="153" t="str">
        <f>IFERROR(__xludf.DUMMYFUNCTION("""COMPUTED_VALUE"""),"")</f>
        <v/>
      </c>
      <c r="E14880" s="153" t="str">
        <f>IFERROR(__xludf.DUMMYFUNCTION("""COMPUTED_VALUE"""),"")</f>
        <v/>
      </c>
      <c r="I14880" s="169"/>
      <c r="J14880" s="156"/>
    </row>
    <row r="14881">
      <c r="D14881" s="153" t="str">
        <f>IFERROR(__xludf.DUMMYFUNCTION("""COMPUTED_VALUE"""),"")</f>
        <v/>
      </c>
      <c r="E14881" s="153" t="str">
        <f>IFERROR(__xludf.DUMMYFUNCTION("""COMPUTED_VALUE"""),"")</f>
        <v/>
      </c>
      <c r="I14881" s="169"/>
      <c r="J14881" s="156"/>
    </row>
    <row r="14882">
      <c r="D14882" s="153" t="str">
        <f>IFERROR(__xludf.DUMMYFUNCTION("""COMPUTED_VALUE"""),"")</f>
        <v/>
      </c>
      <c r="E14882" s="153" t="str">
        <f>IFERROR(__xludf.DUMMYFUNCTION("""COMPUTED_VALUE"""),"")</f>
        <v/>
      </c>
      <c r="I14882" s="169"/>
      <c r="J14882" s="156"/>
    </row>
    <row r="14883">
      <c r="D14883" s="153" t="str">
        <f>IFERROR(__xludf.DUMMYFUNCTION("""COMPUTED_VALUE"""),"")</f>
        <v/>
      </c>
      <c r="E14883" s="153" t="str">
        <f>IFERROR(__xludf.DUMMYFUNCTION("""COMPUTED_VALUE"""),"")</f>
        <v/>
      </c>
      <c r="I14883" s="169"/>
      <c r="J14883" s="156"/>
    </row>
    <row r="14884">
      <c r="D14884" s="153" t="str">
        <f>IFERROR(__xludf.DUMMYFUNCTION("""COMPUTED_VALUE"""),"")</f>
        <v/>
      </c>
      <c r="E14884" s="153" t="str">
        <f>IFERROR(__xludf.DUMMYFUNCTION("""COMPUTED_VALUE"""),"")</f>
        <v/>
      </c>
      <c r="I14884" s="169"/>
      <c r="J14884" s="156"/>
    </row>
    <row r="14885">
      <c r="D14885" s="153" t="str">
        <f>IFERROR(__xludf.DUMMYFUNCTION("""COMPUTED_VALUE"""),"")</f>
        <v/>
      </c>
      <c r="E14885" s="153" t="str">
        <f>IFERROR(__xludf.DUMMYFUNCTION("""COMPUTED_VALUE"""),"")</f>
        <v/>
      </c>
      <c r="I14885" s="169"/>
      <c r="J14885" s="156"/>
    </row>
    <row r="14886">
      <c r="D14886" s="153" t="str">
        <f>IFERROR(__xludf.DUMMYFUNCTION("""COMPUTED_VALUE"""),"")</f>
        <v/>
      </c>
      <c r="E14886" s="153" t="str">
        <f>IFERROR(__xludf.DUMMYFUNCTION("""COMPUTED_VALUE"""),"")</f>
        <v/>
      </c>
      <c r="I14886" s="169"/>
      <c r="J14886" s="156"/>
    </row>
    <row r="14887">
      <c r="D14887" s="153" t="str">
        <f>IFERROR(__xludf.DUMMYFUNCTION("""COMPUTED_VALUE"""),"")</f>
        <v/>
      </c>
      <c r="E14887" s="153" t="str">
        <f>IFERROR(__xludf.DUMMYFUNCTION("""COMPUTED_VALUE"""),"")</f>
        <v/>
      </c>
      <c r="I14887" s="169"/>
      <c r="J14887" s="156"/>
    </row>
    <row r="14888">
      <c r="D14888" s="153" t="str">
        <f>IFERROR(__xludf.DUMMYFUNCTION("""COMPUTED_VALUE"""),"")</f>
        <v/>
      </c>
      <c r="E14888" s="153" t="str">
        <f>IFERROR(__xludf.DUMMYFUNCTION("""COMPUTED_VALUE"""),"")</f>
        <v/>
      </c>
      <c r="I14888" s="169"/>
      <c r="J14888" s="156"/>
    </row>
    <row r="14889">
      <c r="D14889" s="153" t="str">
        <f>IFERROR(__xludf.DUMMYFUNCTION("""COMPUTED_VALUE"""),"")</f>
        <v/>
      </c>
      <c r="E14889" s="153" t="str">
        <f>IFERROR(__xludf.DUMMYFUNCTION("""COMPUTED_VALUE"""),"")</f>
        <v/>
      </c>
      <c r="I14889" s="169"/>
      <c r="J14889" s="156"/>
    </row>
    <row r="14890">
      <c r="D14890" s="153" t="str">
        <f>IFERROR(__xludf.DUMMYFUNCTION("""COMPUTED_VALUE"""),"")</f>
        <v/>
      </c>
      <c r="E14890" s="153" t="str">
        <f>IFERROR(__xludf.DUMMYFUNCTION("""COMPUTED_VALUE"""),"")</f>
        <v/>
      </c>
      <c r="I14890" s="169"/>
      <c r="J14890" s="156"/>
    </row>
    <row r="14891">
      <c r="D14891" s="153" t="str">
        <f>IFERROR(__xludf.DUMMYFUNCTION("""COMPUTED_VALUE"""),"")</f>
        <v/>
      </c>
      <c r="E14891" s="153" t="str">
        <f>IFERROR(__xludf.DUMMYFUNCTION("""COMPUTED_VALUE"""),"")</f>
        <v/>
      </c>
      <c r="I14891" s="169"/>
      <c r="J14891" s="156"/>
    </row>
    <row r="14892">
      <c r="D14892" s="153" t="str">
        <f>IFERROR(__xludf.DUMMYFUNCTION("""COMPUTED_VALUE"""),"")</f>
        <v/>
      </c>
      <c r="E14892" s="153" t="str">
        <f>IFERROR(__xludf.DUMMYFUNCTION("""COMPUTED_VALUE"""),"")</f>
        <v/>
      </c>
      <c r="I14892" s="169"/>
      <c r="J14892" s="156"/>
    </row>
    <row r="14893">
      <c r="D14893" s="153" t="str">
        <f>IFERROR(__xludf.DUMMYFUNCTION("""COMPUTED_VALUE"""),"")</f>
        <v/>
      </c>
      <c r="E14893" s="153" t="str">
        <f>IFERROR(__xludf.DUMMYFUNCTION("""COMPUTED_VALUE"""),"")</f>
        <v/>
      </c>
      <c r="I14893" s="169"/>
      <c r="J14893" s="156"/>
    </row>
    <row r="14894">
      <c r="D14894" s="153" t="str">
        <f>IFERROR(__xludf.DUMMYFUNCTION("""COMPUTED_VALUE"""),"")</f>
        <v/>
      </c>
      <c r="E14894" s="153" t="str">
        <f>IFERROR(__xludf.DUMMYFUNCTION("""COMPUTED_VALUE"""),"")</f>
        <v/>
      </c>
      <c r="I14894" s="169"/>
      <c r="J14894" s="156"/>
    </row>
    <row r="14895">
      <c r="D14895" s="153" t="str">
        <f>IFERROR(__xludf.DUMMYFUNCTION("""COMPUTED_VALUE"""),"")</f>
        <v/>
      </c>
      <c r="E14895" s="153" t="str">
        <f>IFERROR(__xludf.DUMMYFUNCTION("""COMPUTED_VALUE"""),"")</f>
        <v/>
      </c>
      <c r="I14895" s="169"/>
      <c r="J14895" s="156"/>
    </row>
    <row r="14896">
      <c r="D14896" s="153" t="str">
        <f>IFERROR(__xludf.DUMMYFUNCTION("""COMPUTED_VALUE"""),"")</f>
        <v/>
      </c>
      <c r="E14896" s="153" t="str">
        <f>IFERROR(__xludf.DUMMYFUNCTION("""COMPUTED_VALUE"""),"")</f>
        <v/>
      </c>
      <c r="I14896" s="169"/>
      <c r="J14896" s="156"/>
    </row>
    <row r="14897">
      <c r="D14897" s="153" t="str">
        <f>IFERROR(__xludf.DUMMYFUNCTION("""COMPUTED_VALUE"""),"")</f>
        <v/>
      </c>
      <c r="E14897" s="153" t="str">
        <f>IFERROR(__xludf.DUMMYFUNCTION("""COMPUTED_VALUE"""),"")</f>
        <v/>
      </c>
      <c r="I14897" s="169"/>
      <c r="J14897" s="156"/>
    </row>
    <row r="14898">
      <c r="D14898" s="153" t="str">
        <f>IFERROR(__xludf.DUMMYFUNCTION("""COMPUTED_VALUE"""),"")</f>
        <v/>
      </c>
      <c r="E14898" s="153" t="str">
        <f>IFERROR(__xludf.DUMMYFUNCTION("""COMPUTED_VALUE"""),"")</f>
        <v/>
      </c>
      <c r="I14898" s="169"/>
      <c r="J14898" s="156"/>
    </row>
    <row r="14899">
      <c r="D14899" s="153" t="str">
        <f>IFERROR(__xludf.DUMMYFUNCTION("""COMPUTED_VALUE"""),"")</f>
        <v/>
      </c>
      <c r="E14899" s="153" t="str">
        <f>IFERROR(__xludf.DUMMYFUNCTION("""COMPUTED_VALUE"""),"")</f>
        <v/>
      </c>
      <c r="I14899" s="169"/>
      <c r="J14899" s="156"/>
    </row>
    <row r="14900">
      <c r="D14900" s="153" t="str">
        <f>IFERROR(__xludf.DUMMYFUNCTION("""COMPUTED_VALUE"""),"")</f>
        <v/>
      </c>
      <c r="E14900" s="153" t="str">
        <f>IFERROR(__xludf.DUMMYFUNCTION("""COMPUTED_VALUE"""),"")</f>
        <v/>
      </c>
      <c r="I14900" s="169"/>
      <c r="J14900" s="156"/>
    </row>
    <row r="14901">
      <c r="D14901" s="153" t="str">
        <f>IFERROR(__xludf.DUMMYFUNCTION("""COMPUTED_VALUE"""),"")</f>
        <v/>
      </c>
      <c r="E14901" s="153" t="str">
        <f>IFERROR(__xludf.DUMMYFUNCTION("""COMPUTED_VALUE"""),"")</f>
        <v/>
      </c>
      <c r="I14901" s="169"/>
      <c r="J14901" s="156"/>
    </row>
    <row r="14902">
      <c r="D14902" s="153" t="str">
        <f>IFERROR(__xludf.DUMMYFUNCTION("""COMPUTED_VALUE"""),"")</f>
        <v/>
      </c>
      <c r="E14902" s="153" t="str">
        <f>IFERROR(__xludf.DUMMYFUNCTION("""COMPUTED_VALUE"""),"")</f>
        <v/>
      </c>
      <c r="I14902" s="169"/>
      <c r="J14902" s="156"/>
    </row>
    <row r="14903">
      <c r="D14903" s="153" t="str">
        <f>IFERROR(__xludf.DUMMYFUNCTION("""COMPUTED_VALUE"""),"")</f>
        <v/>
      </c>
      <c r="E14903" s="153" t="str">
        <f>IFERROR(__xludf.DUMMYFUNCTION("""COMPUTED_VALUE"""),"")</f>
        <v/>
      </c>
      <c r="I14903" s="169"/>
      <c r="J14903" s="156"/>
    </row>
    <row r="14904">
      <c r="D14904" s="153" t="str">
        <f>IFERROR(__xludf.DUMMYFUNCTION("""COMPUTED_VALUE"""),"")</f>
        <v/>
      </c>
      <c r="E14904" s="153" t="str">
        <f>IFERROR(__xludf.DUMMYFUNCTION("""COMPUTED_VALUE"""),"")</f>
        <v/>
      </c>
      <c r="I14904" s="169"/>
      <c r="J14904" s="156"/>
    </row>
    <row r="14905">
      <c r="D14905" s="153" t="str">
        <f>IFERROR(__xludf.DUMMYFUNCTION("""COMPUTED_VALUE"""),"")</f>
        <v/>
      </c>
      <c r="E14905" s="153" t="str">
        <f>IFERROR(__xludf.DUMMYFUNCTION("""COMPUTED_VALUE"""),"")</f>
        <v/>
      </c>
      <c r="I14905" s="169"/>
      <c r="J14905" s="156"/>
    </row>
    <row r="14906">
      <c r="D14906" s="153" t="str">
        <f>IFERROR(__xludf.DUMMYFUNCTION("""COMPUTED_VALUE"""),"")</f>
        <v/>
      </c>
      <c r="E14906" s="153" t="str">
        <f>IFERROR(__xludf.DUMMYFUNCTION("""COMPUTED_VALUE"""),"")</f>
        <v/>
      </c>
      <c r="I14906" s="169"/>
      <c r="J14906" s="156"/>
    </row>
    <row r="14907">
      <c r="D14907" s="153" t="str">
        <f>IFERROR(__xludf.DUMMYFUNCTION("""COMPUTED_VALUE"""),"")</f>
        <v/>
      </c>
      <c r="E14907" s="153" t="str">
        <f>IFERROR(__xludf.DUMMYFUNCTION("""COMPUTED_VALUE"""),"")</f>
        <v/>
      </c>
      <c r="I14907" s="169"/>
      <c r="J14907" s="156"/>
    </row>
    <row r="14908">
      <c r="D14908" s="153" t="str">
        <f>IFERROR(__xludf.DUMMYFUNCTION("""COMPUTED_VALUE"""),"")</f>
        <v/>
      </c>
      <c r="E14908" s="153" t="str">
        <f>IFERROR(__xludf.DUMMYFUNCTION("""COMPUTED_VALUE"""),"")</f>
        <v/>
      </c>
      <c r="I14908" s="169"/>
      <c r="J14908" s="156"/>
    </row>
    <row r="14909">
      <c r="D14909" s="153" t="str">
        <f>IFERROR(__xludf.DUMMYFUNCTION("""COMPUTED_VALUE"""),"")</f>
        <v/>
      </c>
      <c r="E14909" s="153" t="str">
        <f>IFERROR(__xludf.DUMMYFUNCTION("""COMPUTED_VALUE"""),"")</f>
        <v/>
      </c>
      <c r="I14909" s="169"/>
      <c r="J14909" s="156"/>
    </row>
    <row r="14910">
      <c r="D14910" s="153" t="str">
        <f>IFERROR(__xludf.DUMMYFUNCTION("""COMPUTED_VALUE"""),"")</f>
        <v/>
      </c>
      <c r="E14910" s="153" t="str">
        <f>IFERROR(__xludf.DUMMYFUNCTION("""COMPUTED_VALUE"""),"")</f>
        <v/>
      </c>
      <c r="I14910" s="169"/>
      <c r="J14910" s="156"/>
    </row>
    <row r="14911">
      <c r="D14911" s="153" t="str">
        <f>IFERROR(__xludf.DUMMYFUNCTION("""COMPUTED_VALUE"""),"")</f>
        <v/>
      </c>
      <c r="E14911" s="153" t="str">
        <f>IFERROR(__xludf.DUMMYFUNCTION("""COMPUTED_VALUE"""),"")</f>
        <v/>
      </c>
      <c r="I14911" s="169"/>
      <c r="J14911" s="156"/>
    </row>
    <row r="14912">
      <c r="D14912" s="153" t="str">
        <f>IFERROR(__xludf.DUMMYFUNCTION("""COMPUTED_VALUE"""),"")</f>
        <v/>
      </c>
      <c r="E14912" s="153" t="str">
        <f>IFERROR(__xludf.DUMMYFUNCTION("""COMPUTED_VALUE"""),"")</f>
        <v/>
      </c>
      <c r="I14912" s="169"/>
      <c r="J14912" s="156"/>
    </row>
    <row r="14913">
      <c r="D14913" s="153" t="str">
        <f>IFERROR(__xludf.DUMMYFUNCTION("""COMPUTED_VALUE"""),"")</f>
        <v/>
      </c>
      <c r="E14913" s="153" t="str">
        <f>IFERROR(__xludf.DUMMYFUNCTION("""COMPUTED_VALUE"""),"")</f>
        <v/>
      </c>
      <c r="I14913" s="169"/>
      <c r="J14913" s="156"/>
    </row>
    <row r="14914">
      <c r="D14914" s="153" t="str">
        <f>IFERROR(__xludf.DUMMYFUNCTION("""COMPUTED_VALUE"""),"")</f>
        <v/>
      </c>
      <c r="E14914" s="153" t="str">
        <f>IFERROR(__xludf.DUMMYFUNCTION("""COMPUTED_VALUE"""),"")</f>
        <v/>
      </c>
      <c r="I14914" s="169"/>
      <c r="J14914" s="156"/>
    </row>
    <row r="14915">
      <c r="D14915" s="153" t="str">
        <f>IFERROR(__xludf.DUMMYFUNCTION("""COMPUTED_VALUE"""),"")</f>
        <v/>
      </c>
      <c r="E14915" s="153" t="str">
        <f>IFERROR(__xludf.DUMMYFUNCTION("""COMPUTED_VALUE"""),"")</f>
        <v/>
      </c>
      <c r="I14915" s="169"/>
      <c r="J14915" s="156"/>
    </row>
    <row r="14916">
      <c r="D14916" s="153" t="str">
        <f>IFERROR(__xludf.DUMMYFUNCTION("""COMPUTED_VALUE"""),"")</f>
        <v/>
      </c>
      <c r="E14916" s="153" t="str">
        <f>IFERROR(__xludf.DUMMYFUNCTION("""COMPUTED_VALUE"""),"")</f>
        <v/>
      </c>
      <c r="I14916" s="169"/>
      <c r="J14916" s="156"/>
    </row>
    <row r="14917">
      <c r="D14917" s="153" t="str">
        <f>IFERROR(__xludf.DUMMYFUNCTION("""COMPUTED_VALUE"""),"")</f>
        <v/>
      </c>
      <c r="E14917" s="153" t="str">
        <f>IFERROR(__xludf.DUMMYFUNCTION("""COMPUTED_VALUE"""),"")</f>
        <v/>
      </c>
      <c r="I14917" s="169"/>
      <c r="J14917" s="156"/>
    </row>
    <row r="14918">
      <c r="D14918" s="153" t="str">
        <f>IFERROR(__xludf.DUMMYFUNCTION("""COMPUTED_VALUE"""),"")</f>
        <v/>
      </c>
      <c r="E14918" s="153" t="str">
        <f>IFERROR(__xludf.DUMMYFUNCTION("""COMPUTED_VALUE"""),"")</f>
        <v/>
      </c>
      <c r="I14918" s="169"/>
      <c r="J14918" s="156"/>
    </row>
    <row r="14919">
      <c r="D14919" s="153" t="str">
        <f>IFERROR(__xludf.DUMMYFUNCTION("""COMPUTED_VALUE"""),"")</f>
        <v/>
      </c>
      <c r="E14919" s="153" t="str">
        <f>IFERROR(__xludf.DUMMYFUNCTION("""COMPUTED_VALUE"""),"")</f>
        <v/>
      </c>
      <c r="I14919" s="169"/>
      <c r="J14919" s="156"/>
    </row>
    <row r="14920">
      <c r="D14920" s="153" t="str">
        <f>IFERROR(__xludf.DUMMYFUNCTION("""COMPUTED_VALUE"""),"")</f>
        <v/>
      </c>
      <c r="E14920" s="153" t="str">
        <f>IFERROR(__xludf.DUMMYFUNCTION("""COMPUTED_VALUE"""),"")</f>
        <v/>
      </c>
      <c r="I14920" s="169"/>
      <c r="J14920" s="156"/>
    </row>
    <row r="14921">
      <c r="D14921" s="153" t="str">
        <f>IFERROR(__xludf.DUMMYFUNCTION("""COMPUTED_VALUE"""),"")</f>
        <v/>
      </c>
      <c r="E14921" s="153" t="str">
        <f>IFERROR(__xludf.DUMMYFUNCTION("""COMPUTED_VALUE"""),"")</f>
        <v/>
      </c>
      <c r="I14921" s="169"/>
      <c r="J14921" s="156"/>
    </row>
    <row r="14922">
      <c r="D14922" s="153" t="str">
        <f>IFERROR(__xludf.DUMMYFUNCTION("""COMPUTED_VALUE"""),"")</f>
        <v/>
      </c>
      <c r="E14922" s="153" t="str">
        <f>IFERROR(__xludf.DUMMYFUNCTION("""COMPUTED_VALUE"""),"")</f>
        <v/>
      </c>
      <c r="I14922" s="169"/>
      <c r="J14922" s="156"/>
    </row>
    <row r="14923">
      <c r="D14923" s="153" t="str">
        <f>IFERROR(__xludf.DUMMYFUNCTION("""COMPUTED_VALUE"""),"")</f>
        <v/>
      </c>
      <c r="E14923" s="153" t="str">
        <f>IFERROR(__xludf.DUMMYFUNCTION("""COMPUTED_VALUE"""),"")</f>
        <v/>
      </c>
      <c r="I14923" s="169"/>
      <c r="J14923" s="156"/>
    </row>
    <row r="14924">
      <c r="D14924" s="153" t="str">
        <f>IFERROR(__xludf.DUMMYFUNCTION("""COMPUTED_VALUE"""),"")</f>
        <v/>
      </c>
      <c r="E14924" s="153" t="str">
        <f>IFERROR(__xludf.DUMMYFUNCTION("""COMPUTED_VALUE"""),"")</f>
        <v/>
      </c>
      <c r="I14924" s="169"/>
      <c r="J14924" s="156"/>
    </row>
    <row r="14925">
      <c r="D14925" s="153" t="str">
        <f>IFERROR(__xludf.DUMMYFUNCTION("""COMPUTED_VALUE"""),"")</f>
        <v/>
      </c>
      <c r="E14925" s="153" t="str">
        <f>IFERROR(__xludf.DUMMYFUNCTION("""COMPUTED_VALUE"""),"")</f>
        <v/>
      </c>
      <c r="I14925" s="169"/>
      <c r="J14925" s="156"/>
    </row>
    <row r="14926">
      <c r="D14926" s="153" t="str">
        <f>IFERROR(__xludf.DUMMYFUNCTION("""COMPUTED_VALUE"""),"")</f>
        <v/>
      </c>
      <c r="E14926" s="153" t="str">
        <f>IFERROR(__xludf.DUMMYFUNCTION("""COMPUTED_VALUE"""),"")</f>
        <v/>
      </c>
      <c r="I14926" s="169"/>
      <c r="J14926" s="156"/>
    </row>
    <row r="14927">
      <c r="D14927" s="153" t="str">
        <f>IFERROR(__xludf.DUMMYFUNCTION("""COMPUTED_VALUE"""),"")</f>
        <v/>
      </c>
      <c r="E14927" s="153" t="str">
        <f>IFERROR(__xludf.DUMMYFUNCTION("""COMPUTED_VALUE"""),"")</f>
        <v/>
      </c>
      <c r="I14927" s="169"/>
      <c r="J14927" s="156"/>
    </row>
    <row r="14928">
      <c r="D14928" s="153" t="str">
        <f>IFERROR(__xludf.DUMMYFUNCTION("""COMPUTED_VALUE"""),"")</f>
        <v/>
      </c>
      <c r="E14928" s="153" t="str">
        <f>IFERROR(__xludf.DUMMYFUNCTION("""COMPUTED_VALUE"""),"")</f>
        <v/>
      </c>
      <c r="I14928" s="169"/>
      <c r="J14928" s="156"/>
    </row>
    <row r="14929">
      <c r="D14929" s="153" t="str">
        <f>IFERROR(__xludf.DUMMYFUNCTION("""COMPUTED_VALUE"""),"")</f>
        <v/>
      </c>
      <c r="E14929" s="153" t="str">
        <f>IFERROR(__xludf.DUMMYFUNCTION("""COMPUTED_VALUE"""),"")</f>
        <v/>
      </c>
      <c r="I14929" s="169"/>
      <c r="J14929" s="156"/>
    </row>
    <row r="14930">
      <c r="D14930" s="153" t="str">
        <f>IFERROR(__xludf.DUMMYFUNCTION("""COMPUTED_VALUE"""),"")</f>
        <v/>
      </c>
      <c r="E14930" s="153" t="str">
        <f>IFERROR(__xludf.DUMMYFUNCTION("""COMPUTED_VALUE"""),"")</f>
        <v/>
      </c>
      <c r="I14930" s="169"/>
      <c r="J14930" s="156"/>
    </row>
    <row r="14931">
      <c r="D14931" s="153" t="str">
        <f>IFERROR(__xludf.DUMMYFUNCTION("""COMPUTED_VALUE"""),"")</f>
        <v/>
      </c>
      <c r="E14931" s="153" t="str">
        <f>IFERROR(__xludf.DUMMYFUNCTION("""COMPUTED_VALUE"""),"")</f>
        <v/>
      </c>
      <c r="I14931" s="169"/>
      <c r="J14931" s="156"/>
    </row>
    <row r="14932">
      <c r="D14932" s="153" t="str">
        <f>IFERROR(__xludf.DUMMYFUNCTION("""COMPUTED_VALUE"""),"")</f>
        <v/>
      </c>
      <c r="E14932" s="153" t="str">
        <f>IFERROR(__xludf.DUMMYFUNCTION("""COMPUTED_VALUE"""),"")</f>
        <v/>
      </c>
      <c r="I14932" s="169"/>
      <c r="J14932" s="156"/>
    </row>
    <row r="14933">
      <c r="D14933" s="153" t="str">
        <f>IFERROR(__xludf.DUMMYFUNCTION("""COMPUTED_VALUE"""),"")</f>
        <v/>
      </c>
      <c r="E14933" s="153" t="str">
        <f>IFERROR(__xludf.DUMMYFUNCTION("""COMPUTED_VALUE"""),"")</f>
        <v/>
      </c>
      <c r="I14933" s="169"/>
      <c r="J14933" s="156"/>
    </row>
    <row r="14934">
      <c r="D14934" s="153" t="str">
        <f>IFERROR(__xludf.DUMMYFUNCTION("""COMPUTED_VALUE"""),"")</f>
        <v/>
      </c>
      <c r="E14934" s="153" t="str">
        <f>IFERROR(__xludf.DUMMYFUNCTION("""COMPUTED_VALUE"""),"")</f>
        <v/>
      </c>
      <c r="I14934" s="169"/>
      <c r="J14934" s="156"/>
    </row>
    <row r="14935">
      <c r="D14935" s="153" t="str">
        <f>IFERROR(__xludf.DUMMYFUNCTION("""COMPUTED_VALUE"""),"")</f>
        <v/>
      </c>
      <c r="E14935" s="153" t="str">
        <f>IFERROR(__xludf.DUMMYFUNCTION("""COMPUTED_VALUE"""),"")</f>
        <v/>
      </c>
      <c r="I14935" s="169"/>
      <c r="J14935" s="156"/>
    </row>
    <row r="14936">
      <c r="D14936" s="153" t="str">
        <f>IFERROR(__xludf.DUMMYFUNCTION("""COMPUTED_VALUE"""),"")</f>
        <v/>
      </c>
      <c r="E14936" s="153" t="str">
        <f>IFERROR(__xludf.DUMMYFUNCTION("""COMPUTED_VALUE"""),"")</f>
        <v/>
      </c>
      <c r="I14936" s="169"/>
      <c r="J14936" s="156"/>
    </row>
    <row r="14937">
      <c r="D14937" s="153" t="str">
        <f>IFERROR(__xludf.DUMMYFUNCTION("""COMPUTED_VALUE"""),"")</f>
        <v/>
      </c>
      <c r="E14937" s="153" t="str">
        <f>IFERROR(__xludf.DUMMYFUNCTION("""COMPUTED_VALUE"""),"")</f>
        <v/>
      </c>
      <c r="I14937" s="169"/>
      <c r="J14937" s="156"/>
    </row>
    <row r="14938">
      <c r="D14938" s="153" t="str">
        <f>IFERROR(__xludf.DUMMYFUNCTION("""COMPUTED_VALUE"""),"")</f>
        <v/>
      </c>
      <c r="E14938" s="153" t="str">
        <f>IFERROR(__xludf.DUMMYFUNCTION("""COMPUTED_VALUE"""),"")</f>
        <v/>
      </c>
      <c r="I14938" s="169"/>
      <c r="J14938" s="156"/>
    </row>
    <row r="14939">
      <c r="D14939" s="153" t="str">
        <f>IFERROR(__xludf.DUMMYFUNCTION("""COMPUTED_VALUE"""),"")</f>
        <v/>
      </c>
      <c r="E14939" s="153" t="str">
        <f>IFERROR(__xludf.DUMMYFUNCTION("""COMPUTED_VALUE"""),"")</f>
        <v/>
      </c>
      <c r="I14939" s="169"/>
      <c r="J14939" s="156"/>
    </row>
    <row r="14940">
      <c r="D14940" s="153" t="str">
        <f>IFERROR(__xludf.DUMMYFUNCTION("""COMPUTED_VALUE"""),"")</f>
        <v/>
      </c>
      <c r="E14940" s="153" t="str">
        <f>IFERROR(__xludf.DUMMYFUNCTION("""COMPUTED_VALUE"""),"")</f>
        <v/>
      </c>
      <c r="I14940" s="169"/>
      <c r="J14940" s="156"/>
    </row>
    <row r="14941">
      <c r="D14941" s="153" t="str">
        <f>IFERROR(__xludf.DUMMYFUNCTION("""COMPUTED_VALUE"""),"")</f>
        <v/>
      </c>
      <c r="E14941" s="153" t="str">
        <f>IFERROR(__xludf.DUMMYFUNCTION("""COMPUTED_VALUE"""),"")</f>
        <v/>
      </c>
      <c r="I14941" s="169"/>
      <c r="J14941" s="156"/>
    </row>
    <row r="14942">
      <c r="D14942" s="153" t="str">
        <f>IFERROR(__xludf.DUMMYFUNCTION("""COMPUTED_VALUE"""),"")</f>
        <v/>
      </c>
      <c r="E14942" s="153" t="str">
        <f>IFERROR(__xludf.DUMMYFUNCTION("""COMPUTED_VALUE"""),"")</f>
        <v/>
      </c>
      <c r="I14942" s="169"/>
      <c r="J14942" s="156"/>
    </row>
    <row r="14943">
      <c r="D14943" s="153" t="str">
        <f>IFERROR(__xludf.DUMMYFUNCTION("""COMPUTED_VALUE"""),"")</f>
        <v/>
      </c>
      <c r="E14943" s="153" t="str">
        <f>IFERROR(__xludf.DUMMYFUNCTION("""COMPUTED_VALUE"""),"")</f>
        <v/>
      </c>
      <c r="I14943" s="169"/>
      <c r="J14943" s="156"/>
    </row>
    <row r="14944">
      <c r="D14944" s="153" t="str">
        <f>IFERROR(__xludf.DUMMYFUNCTION("""COMPUTED_VALUE"""),"")</f>
        <v/>
      </c>
      <c r="E14944" s="153" t="str">
        <f>IFERROR(__xludf.DUMMYFUNCTION("""COMPUTED_VALUE"""),"")</f>
        <v/>
      </c>
      <c r="I14944" s="169"/>
      <c r="J14944" s="156"/>
    </row>
    <row r="14945">
      <c r="D14945" s="153" t="str">
        <f>IFERROR(__xludf.DUMMYFUNCTION("""COMPUTED_VALUE"""),"")</f>
        <v/>
      </c>
      <c r="E14945" s="153" t="str">
        <f>IFERROR(__xludf.DUMMYFUNCTION("""COMPUTED_VALUE"""),"")</f>
        <v/>
      </c>
      <c r="I14945" s="169"/>
      <c r="J14945" s="156"/>
    </row>
    <row r="14946">
      <c r="D14946" s="153" t="str">
        <f>IFERROR(__xludf.DUMMYFUNCTION("""COMPUTED_VALUE"""),"")</f>
        <v/>
      </c>
      <c r="E14946" s="153" t="str">
        <f>IFERROR(__xludf.DUMMYFUNCTION("""COMPUTED_VALUE"""),"")</f>
        <v/>
      </c>
      <c r="I14946" s="169"/>
      <c r="J14946" s="156"/>
    </row>
    <row r="14947">
      <c r="D14947" s="153" t="str">
        <f>IFERROR(__xludf.DUMMYFUNCTION("""COMPUTED_VALUE"""),"")</f>
        <v/>
      </c>
      <c r="E14947" s="153" t="str">
        <f>IFERROR(__xludf.DUMMYFUNCTION("""COMPUTED_VALUE"""),"")</f>
        <v/>
      </c>
      <c r="I14947" s="169"/>
      <c r="J14947" s="156"/>
    </row>
    <row r="14948">
      <c r="D14948" s="153" t="str">
        <f>IFERROR(__xludf.DUMMYFUNCTION("""COMPUTED_VALUE"""),"")</f>
        <v/>
      </c>
      <c r="E14948" s="153" t="str">
        <f>IFERROR(__xludf.DUMMYFUNCTION("""COMPUTED_VALUE"""),"")</f>
        <v/>
      </c>
      <c r="I14948" s="169"/>
      <c r="J14948" s="156"/>
    </row>
    <row r="14949">
      <c r="D14949" s="153" t="str">
        <f>IFERROR(__xludf.DUMMYFUNCTION("""COMPUTED_VALUE"""),"")</f>
        <v/>
      </c>
      <c r="E14949" s="153" t="str">
        <f>IFERROR(__xludf.DUMMYFUNCTION("""COMPUTED_VALUE"""),"")</f>
        <v/>
      </c>
      <c r="I14949" s="169"/>
      <c r="J14949" s="156"/>
    </row>
    <row r="14950">
      <c r="D14950" s="153" t="str">
        <f>IFERROR(__xludf.DUMMYFUNCTION("""COMPUTED_VALUE"""),"")</f>
        <v/>
      </c>
      <c r="E14950" s="153" t="str">
        <f>IFERROR(__xludf.DUMMYFUNCTION("""COMPUTED_VALUE"""),"")</f>
        <v/>
      </c>
      <c r="I14950" s="169"/>
      <c r="J14950" s="156"/>
    </row>
    <row r="14951">
      <c r="D14951" s="153" t="str">
        <f>IFERROR(__xludf.DUMMYFUNCTION("""COMPUTED_VALUE"""),"")</f>
        <v/>
      </c>
      <c r="E14951" s="153" t="str">
        <f>IFERROR(__xludf.DUMMYFUNCTION("""COMPUTED_VALUE"""),"")</f>
        <v/>
      </c>
      <c r="I14951" s="169"/>
      <c r="J14951" s="156"/>
    </row>
    <row r="14952">
      <c r="D14952" s="153" t="str">
        <f>IFERROR(__xludf.DUMMYFUNCTION("""COMPUTED_VALUE"""),"")</f>
        <v/>
      </c>
      <c r="E14952" s="153" t="str">
        <f>IFERROR(__xludf.DUMMYFUNCTION("""COMPUTED_VALUE"""),"")</f>
        <v/>
      </c>
      <c r="I14952" s="169"/>
      <c r="J14952" s="156"/>
    </row>
    <row r="14953">
      <c r="D14953" s="153" t="str">
        <f>IFERROR(__xludf.DUMMYFUNCTION("""COMPUTED_VALUE"""),"")</f>
        <v/>
      </c>
      <c r="E14953" s="153" t="str">
        <f>IFERROR(__xludf.DUMMYFUNCTION("""COMPUTED_VALUE"""),"")</f>
        <v/>
      </c>
      <c r="I14953" s="169"/>
      <c r="J14953" s="156"/>
    </row>
    <row r="14954">
      <c r="D14954" s="153" t="str">
        <f>IFERROR(__xludf.DUMMYFUNCTION("""COMPUTED_VALUE"""),"")</f>
        <v/>
      </c>
      <c r="E14954" s="153" t="str">
        <f>IFERROR(__xludf.DUMMYFUNCTION("""COMPUTED_VALUE"""),"")</f>
        <v/>
      </c>
      <c r="I14954" s="169"/>
      <c r="J14954" s="156"/>
    </row>
    <row r="14955">
      <c r="D14955" s="153" t="str">
        <f>IFERROR(__xludf.DUMMYFUNCTION("""COMPUTED_VALUE"""),"")</f>
        <v/>
      </c>
      <c r="E14955" s="153" t="str">
        <f>IFERROR(__xludf.DUMMYFUNCTION("""COMPUTED_VALUE"""),"")</f>
        <v/>
      </c>
      <c r="I14955" s="169"/>
      <c r="J14955" s="156"/>
    </row>
    <row r="14956">
      <c r="D14956" s="153" t="str">
        <f>IFERROR(__xludf.DUMMYFUNCTION("""COMPUTED_VALUE"""),"")</f>
        <v/>
      </c>
      <c r="E14956" s="153" t="str">
        <f>IFERROR(__xludf.DUMMYFUNCTION("""COMPUTED_VALUE"""),"")</f>
        <v/>
      </c>
      <c r="I14956" s="169"/>
      <c r="J14956" s="156"/>
    </row>
    <row r="14957">
      <c r="D14957" s="153" t="str">
        <f>IFERROR(__xludf.DUMMYFUNCTION("""COMPUTED_VALUE"""),"")</f>
        <v/>
      </c>
      <c r="E14957" s="153" t="str">
        <f>IFERROR(__xludf.DUMMYFUNCTION("""COMPUTED_VALUE"""),"")</f>
        <v/>
      </c>
      <c r="I14957" s="169"/>
      <c r="J14957" s="156"/>
    </row>
    <row r="14958">
      <c r="D14958" s="153" t="str">
        <f>IFERROR(__xludf.DUMMYFUNCTION("""COMPUTED_VALUE"""),"")</f>
        <v/>
      </c>
      <c r="E14958" s="153" t="str">
        <f>IFERROR(__xludf.DUMMYFUNCTION("""COMPUTED_VALUE"""),"")</f>
        <v/>
      </c>
      <c r="I14958" s="169"/>
      <c r="J14958" s="156"/>
    </row>
    <row r="14959">
      <c r="D14959" s="153" t="str">
        <f>IFERROR(__xludf.DUMMYFUNCTION("""COMPUTED_VALUE"""),"")</f>
        <v/>
      </c>
      <c r="E14959" s="153" t="str">
        <f>IFERROR(__xludf.DUMMYFUNCTION("""COMPUTED_VALUE"""),"")</f>
        <v/>
      </c>
      <c r="I14959" s="169"/>
      <c r="J14959" s="156"/>
    </row>
    <row r="14960">
      <c r="D14960" s="153" t="str">
        <f>IFERROR(__xludf.DUMMYFUNCTION("""COMPUTED_VALUE"""),"")</f>
        <v/>
      </c>
      <c r="E14960" s="153" t="str">
        <f>IFERROR(__xludf.DUMMYFUNCTION("""COMPUTED_VALUE"""),"")</f>
        <v/>
      </c>
      <c r="I14960" s="169"/>
      <c r="J14960" s="156"/>
    </row>
    <row r="14961">
      <c r="D14961" s="153" t="str">
        <f>IFERROR(__xludf.DUMMYFUNCTION("""COMPUTED_VALUE"""),"")</f>
        <v/>
      </c>
      <c r="E14961" s="153" t="str">
        <f>IFERROR(__xludf.DUMMYFUNCTION("""COMPUTED_VALUE"""),"")</f>
        <v/>
      </c>
      <c r="I14961" s="169"/>
      <c r="J14961" s="156"/>
    </row>
    <row r="14962">
      <c r="D14962" s="153" t="str">
        <f>IFERROR(__xludf.DUMMYFUNCTION("""COMPUTED_VALUE"""),"")</f>
        <v/>
      </c>
      <c r="E14962" s="153" t="str">
        <f>IFERROR(__xludf.DUMMYFUNCTION("""COMPUTED_VALUE"""),"")</f>
        <v/>
      </c>
      <c r="I14962" s="169"/>
      <c r="J14962" s="156"/>
    </row>
    <row r="14963">
      <c r="D14963" s="153" t="str">
        <f>IFERROR(__xludf.DUMMYFUNCTION("""COMPUTED_VALUE"""),"")</f>
        <v/>
      </c>
      <c r="E14963" s="153" t="str">
        <f>IFERROR(__xludf.DUMMYFUNCTION("""COMPUTED_VALUE"""),"")</f>
        <v/>
      </c>
      <c r="I14963" s="169"/>
      <c r="J14963" s="156"/>
    </row>
    <row r="14964">
      <c r="D14964" s="153" t="str">
        <f>IFERROR(__xludf.DUMMYFUNCTION("""COMPUTED_VALUE"""),"")</f>
        <v/>
      </c>
      <c r="E14964" s="153" t="str">
        <f>IFERROR(__xludf.DUMMYFUNCTION("""COMPUTED_VALUE"""),"")</f>
        <v/>
      </c>
      <c r="I14964" s="169"/>
      <c r="J14964" s="156"/>
    </row>
    <row r="14965">
      <c r="D14965" s="153" t="str">
        <f>IFERROR(__xludf.DUMMYFUNCTION("""COMPUTED_VALUE"""),"")</f>
        <v/>
      </c>
      <c r="E14965" s="153" t="str">
        <f>IFERROR(__xludf.DUMMYFUNCTION("""COMPUTED_VALUE"""),"")</f>
        <v/>
      </c>
      <c r="I14965" s="169"/>
      <c r="J14965" s="156"/>
    </row>
    <row r="14966">
      <c r="D14966" s="153" t="str">
        <f>IFERROR(__xludf.DUMMYFUNCTION("""COMPUTED_VALUE"""),"")</f>
        <v/>
      </c>
      <c r="E14966" s="153" t="str">
        <f>IFERROR(__xludf.DUMMYFUNCTION("""COMPUTED_VALUE"""),"")</f>
        <v/>
      </c>
      <c r="I14966" s="169"/>
      <c r="J14966" s="156"/>
    </row>
    <row r="14967">
      <c r="D14967" s="153" t="str">
        <f>IFERROR(__xludf.DUMMYFUNCTION("""COMPUTED_VALUE"""),"")</f>
        <v/>
      </c>
      <c r="E14967" s="153" t="str">
        <f>IFERROR(__xludf.DUMMYFUNCTION("""COMPUTED_VALUE"""),"")</f>
        <v/>
      </c>
      <c r="I14967" s="169"/>
      <c r="J14967" s="156"/>
    </row>
    <row r="14968">
      <c r="D14968" s="153" t="str">
        <f>IFERROR(__xludf.DUMMYFUNCTION("""COMPUTED_VALUE"""),"")</f>
        <v/>
      </c>
      <c r="E14968" s="153" t="str">
        <f>IFERROR(__xludf.DUMMYFUNCTION("""COMPUTED_VALUE"""),"")</f>
        <v/>
      </c>
      <c r="I14968" s="169"/>
      <c r="J14968" s="156"/>
    </row>
    <row r="14969">
      <c r="D14969" s="153" t="str">
        <f>IFERROR(__xludf.DUMMYFUNCTION("""COMPUTED_VALUE"""),"")</f>
        <v/>
      </c>
      <c r="E14969" s="153" t="str">
        <f>IFERROR(__xludf.DUMMYFUNCTION("""COMPUTED_VALUE"""),"")</f>
        <v/>
      </c>
      <c r="I14969" s="169"/>
      <c r="J14969" s="156"/>
    </row>
    <row r="14970">
      <c r="D14970" s="153" t="str">
        <f>IFERROR(__xludf.DUMMYFUNCTION("""COMPUTED_VALUE"""),"")</f>
        <v/>
      </c>
      <c r="E14970" s="153" t="str">
        <f>IFERROR(__xludf.DUMMYFUNCTION("""COMPUTED_VALUE"""),"")</f>
        <v/>
      </c>
      <c r="I14970" s="169"/>
      <c r="J14970" s="156"/>
    </row>
    <row r="14971">
      <c r="D14971" s="153" t="str">
        <f>IFERROR(__xludf.DUMMYFUNCTION("""COMPUTED_VALUE"""),"")</f>
        <v/>
      </c>
      <c r="E14971" s="153" t="str">
        <f>IFERROR(__xludf.DUMMYFUNCTION("""COMPUTED_VALUE"""),"")</f>
        <v/>
      </c>
      <c r="I14971" s="169"/>
      <c r="J14971" s="156"/>
    </row>
    <row r="14972">
      <c r="D14972" s="153" t="str">
        <f>IFERROR(__xludf.DUMMYFUNCTION("""COMPUTED_VALUE"""),"")</f>
        <v/>
      </c>
      <c r="E14972" s="153" t="str">
        <f>IFERROR(__xludf.DUMMYFUNCTION("""COMPUTED_VALUE"""),"")</f>
        <v/>
      </c>
      <c r="I14972" s="169"/>
      <c r="J14972" s="156"/>
    </row>
    <row r="14973">
      <c r="D14973" s="153" t="str">
        <f>IFERROR(__xludf.DUMMYFUNCTION("""COMPUTED_VALUE"""),"")</f>
        <v/>
      </c>
      <c r="E14973" s="153" t="str">
        <f>IFERROR(__xludf.DUMMYFUNCTION("""COMPUTED_VALUE"""),"")</f>
        <v/>
      </c>
      <c r="I14973" s="169"/>
      <c r="J14973" s="156"/>
    </row>
    <row r="14974">
      <c r="D14974" s="153" t="str">
        <f>IFERROR(__xludf.DUMMYFUNCTION("""COMPUTED_VALUE"""),"")</f>
        <v/>
      </c>
      <c r="E14974" s="153" t="str">
        <f>IFERROR(__xludf.DUMMYFUNCTION("""COMPUTED_VALUE"""),"")</f>
        <v/>
      </c>
      <c r="I14974" s="169"/>
      <c r="J14974" s="156"/>
    </row>
    <row r="14975">
      <c r="D14975" s="153" t="str">
        <f>IFERROR(__xludf.DUMMYFUNCTION("""COMPUTED_VALUE"""),"")</f>
        <v/>
      </c>
      <c r="E14975" s="153" t="str">
        <f>IFERROR(__xludf.DUMMYFUNCTION("""COMPUTED_VALUE"""),"")</f>
        <v/>
      </c>
      <c r="I14975" s="169"/>
      <c r="J14975" s="156"/>
    </row>
    <row r="14976">
      <c r="D14976" s="153" t="str">
        <f>IFERROR(__xludf.DUMMYFUNCTION("""COMPUTED_VALUE"""),"")</f>
        <v/>
      </c>
      <c r="E14976" s="153" t="str">
        <f>IFERROR(__xludf.DUMMYFUNCTION("""COMPUTED_VALUE"""),"")</f>
        <v/>
      </c>
      <c r="I14976" s="169"/>
      <c r="J14976" s="156"/>
    </row>
    <row r="14977">
      <c r="D14977" s="153" t="str">
        <f>IFERROR(__xludf.DUMMYFUNCTION("""COMPUTED_VALUE"""),"")</f>
        <v/>
      </c>
      <c r="E14977" s="153" t="str">
        <f>IFERROR(__xludf.DUMMYFUNCTION("""COMPUTED_VALUE"""),"")</f>
        <v/>
      </c>
      <c r="I14977" s="169"/>
      <c r="J14977" s="156"/>
    </row>
    <row r="14978">
      <c r="D14978" s="153" t="str">
        <f>IFERROR(__xludf.DUMMYFUNCTION("""COMPUTED_VALUE"""),"")</f>
        <v/>
      </c>
      <c r="E14978" s="153" t="str">
        <f>IFERROR(__xludf.DUMMYFUNCTION("""COMPUTED_VALUE"""),"")</f>
        <v/>
      </c>
      <c r="I14978" s="169"/>
      <c r="J14978" s="156"/>
    </row>
    <row r="14979">
      <c r="D14979" s="153" t="str">
        <f>IFERROR(__xludf.DUMMYFUNCTION("""COMPUTED_VALUE"""),"")</f>
        <v/>
      </c>
      <c r="E14979" s="153" t="str">
        <f>IFERROR(__xludf.DUMMYFUNCTION("""COMPUTED_VALUE"""),"")</f>
        <v/>
      </c>
      <c r="I14979" s="169"/>
      <c r="J14979" s="156"/>
    </row>
    <row r="14980">
      <c r="D14980" s="153" t="str">
        <f>IFERROR(__xludf.DUMMYFUNCTION("""COMPUTED_VALUE"""),"")</f>
        <v/>
      </c>
      <c r="E14980" s="153" t="str">
        <f>IFERROR(__xludf.DUMMYFUNCTION("""COMPUTED_VALUE"""),"")</f>
        <v/>
      </c>
      <c r="I14980" s="169"/>
      <c r="J14980" s="156"/>
    </row>
    <row r="14981">
      <c r="D14981" s="153" t="str">
        <f>IFERROR(__xludf.DUMMYFUNCTION("""COMPUTED_VALUE"""),"")</f>
        <v/>
      </c>
      <c r="E14981" s="153" t="str">
        <f>IFERROR(__xludf.DUMMYFUNCTION("""COMPUTED_VALUE"""),"")</f>
        <v/>
      </c>
      <c r="I14981" s="169"/>
      <c r="J14981" s="156"/>
    </row>
    <row r="14982">
      <c r="D14982" s="153" t="str">
        <f>IFERROR(__xludf.DUMMYFUNCTION("""COMPUTED_VALUE"""),"")</f>
        <v/>
      </c>
      <c r="E14982" s="153" t="str">
        <f>IFERROR(__xludf.DUMMYFUNCTION("""COMPUTED_VALUE"""),"")</f>
        <v/>
      </c>
      <c r="I14982" s="169"/>
      <c r="J14982" s="156"/>
    </row>
    <row r="14983">
      <c r="D14983" s="153" t="str">
        <f>IFERROR(__xludf.DUMMYFUNCTION("""COMPUTED_VALUE"""),"")</f>
        <v/>
      </c>
      <c r="E14983" s="153" t="str">
        <f>IFERROR(__xludf.DUMMYFUNCTION("""COMPUTED_VALUE"""),"")</f>
        <v/>
      </c>
      <c r="I14983" s="169"/>
      <c r="J14983" s="156"/>
    </row>
    <row r="14984">
      <c r="D14984" s="153" t="str">
        <f>IFERROR(__xludf.DUMMYFUNCTION("""COMPUTED_VALUE"""),"")</f>
        <v/>
      </c>
      <c r="E14984" s="153" t="str">
        <f>IFERROR(__xludf.DUMMYFUNCTION("""COMPUTED_VALUE"""),"")</f>
        <v/>
      </c>
      <c r="I14984" s="169"/>
      <c r="J14984" s="156"/>
    </row>
    <row r="14985">
      <c r="D14985" s="153" t="str">
        <f>IFERROR(__xludf.DUMMYFUNCTION("""COMPUTED_VALUE"""),"")</f>
        <v/>
      </c>
      <c r="E14985" s="153" t="str">
        <f>IFERROR(__xludf.DUMMYFUNCTION("""COMPUTED_VALUE"""),"")</f>
        <v/>
      </c>
      <c r="I14985" s="169"/>
      <c r="J14985" s="156"/>
    </row>
    <row r="14986">
      <c r="D14986" s="153" t="str">
        <f>IFERROR(__xludf.DUMMYFUNCTION("""COMPUTED_VALUE"""),"")</f>
        <v/>
      </c>
      <c r="E14986" s="153" t="str">
        <f>IFERROR(__xludf.DUMMYFUNCTION("""COMPUTED_VALUE"""),"")</f>
        <v/>
      </c>
      <c r="I14986" s="169"/>
      <c r="J14986" s="156"/>
    </row>
    <row r="14987">
      <c r="D14987" s="153" t="str">
        <f>IFERROR(__xludf.DUMMYFUNCTION("""COMPUTED_VALUE"""),"")</f>
        <v/>
      </c>
      <c r="E14987" s="153" t="str">
        <f>IFERROR(__xludf.DUMMYFUNCTION("""COMPUTED_VALUE"""),"")</f>
        <v/>
      </c>
      <c r="I14987" s="169"/>
      <c r="J14987" s="156"/>
    </row>
    <row r="14988">
      <c r="D14988" s="153" t="str">
        <f>IFERROR(__xludf.DUMMYFUNCTION("""COMPUTED_VALUE"""),"")</f>
        <v/>
      </c>
      <c r="E14988" s="153" t="str">
        <f>IFERROR(__xludf.DUMMYFUNCTION("""COMPUTED_VALUE"""),"")</f>
        <v/>
      </c>
      <c r="I14988" s="169"/>
      <c r="J14988" s="156"/>
    </row>
    <row r="14989">
      <c r="D14989" s="153" t="str">
        <f>IFERROR(__xludf.DUMMYFUNCTION("""COMPUTED_VALUE"""),"")</f>
        <v/>
      </c>
      <c r="E14989" s="153" t="str">
        <f>IFERROR(__xludf.DUMMYFUNCTION("""COMPUTED_VALUE"""),"")</f>
        <v/>
      </c>
      <c r="I14989" s="169"/>
      <c r="J14989" s="156"/>
    </row>
    <row r="14990">
      <c r="D14990" s="153" t="str">
        <f>IFERROR(__xludf.DUMMYFUNCTION("""COMPUTED_VALUE"""),"")</f>
        <v/>
      </c>
      <c r="E14990" s="153" t="str">
        <f>IFERROR(__xludf.DUMMYFUNCTION("""COMPUTED_VALUE"""),"")</f>
        <v/>
      </c>
      <c r="I14990" s="169"/>
      <c r="J14990" s="156"/>
    </row>
    <row r="14991">
      <c r="D14991" s="153" t="str">
        <f>IFERROR(__xludf.DUMMYFUNCTION("""COMPUTED_VALUE"""),"")</f>
        <v/>
      </c>
      <c r="E14991" s="153" t="str">
        <f>IFERROR(__xludf.DUMMYFUNCTION("""COMPUTED_VALUE"""),"")</f>
        <v/>
      </c>
      <c r="I14991" s="169"/>
      <c r="J14991" s="156"/>
    </row>
    <row r="14992">
      <c r="D14992" s="153" t="str">
        <f>IFERROR(__xludf.DUMMYFUNCTION("""COMPUTED_VALUE"""),"")</f>
        <v/>
      </c>
      <c r="E14992" s="153" t="str">
        <f>IFERROR(__xludf.DUMMYFUNCTION("""COMPUTED_VALUE"""),"")</f>
        <v/>
      </c>
      <c r="I14992" s="169"/>
      <c r="J14992" s="156"/>
    </row>
    <row r="14993">
      <c r="D14993" s="153" t="str">
        <f>IFERROR(__xludf.DUMMYFUNCTION("""COMPUTED_VALUE"""),"")</f>
        <v/>
      </c>
      <c r="E14993" s="153" t="str">
        <f>IFERROR(__xludf.DUMMYFUNCTION("""COMPUTED_VALUE"""),"")</f>
        <v/>
      </c>
      <c r="I14993" s="169"/>
      <c r="J14993" s="156"/>
    </row>
    <row r="14994">
      <c r="D14994" s="153" t="str">
        <f>IFERROR(__xludf.DUMMYFUNCTION("""COMPUTED_VALUE"""),"")</f>
        <v/>
      </c>
      <c r="E14994" s="153" t="str">
        <f>IFERROR(__xludf.DUMMYFUNCTION("""COMPUTED_VALUE"""),"")</f>
        <v/>
      </c>
      <c r="I14994" s="169"/>
      <c r="J14994" s="156"/>
    </row>
    <row r="14995">
      <c r="D14995" s="153" t="str">
        <f>IFERROR(__xludf.DUMMYFUNCTION("""COMPUTED_VALUE"""),"")</f>
        <v/>
      </c>
      <c r="E14995" s="153" t="str">
        <f>IFERROR(__xludf.DUMMYFUNCTION("""COMPUTED_VALUE"""),"")</f>
        <v/>
      </c>
      <c r="I14995" s="169"/>
      <c r="J14995" s="156"/>
    </row>
    <row r="14996">
      <c r="D14996" s="153" t="str">
        <f>IFERROR(__xludf.DUMMYFUNCTION("""COMPUTED_VALUE"""),"")</f>
        <v/>
      </c>
      <c r="E14996" s="153" t="str">
        <f>IFERROR(__xludf.DUMMYFUNCTION("""COMPUTED_VALUE"""),"")</f>
        <v/>
      </c>
      <c r="I14996" s="169"/>
      <c r="J14996" s="156"/>
    </row>
    <row r="14997">
      <c r="D14997" s="153" t="str">
        <f>IFERROR(__xludf.DUMMYFUNCTION("""COMPUTED_VALUE"""),"")</f>
        <v/>
      </c>
      <c r="E14997" s="153" t="str">
        <f>IFERROR(__xludf.DUMMYFUNCTION("""COMPUTED_VALUE"""),"")</f>
        <v/>
      </c>
      <c r="I14997" s="169"/>
      <c r="J14997" s="156"/>
    </row>
    <row r="14998">
      <c r="D14998" s="153" t="str">
        <f>IFERROR(__xludf.DUMMYFUNCTION("""COMPUTED_VALUE"""),"")</f>
        <v/>
      </c>
      <c r="E14998" s="153" t="str">
        <f>IFERROR(__xludf.DUMMYFUNCTION("""COMPUTED_VALUE"""),"")</f>
        <v/>
      </c>
      <c r="I14998" s="169"/>
      <c r="J14998" s="156"/>
    </row>
    <row r="14999">
      <c r="D14999" s="153" t="str">
        <f>IFERROR(__xludf.DUMMYFUNCTION("""COMPUTED_VALUE"""),"")</f>
        <v/>
      </c>
      <c r="E14999" s="153" t="str">
        <f>IFERROR(__xludf.DUMMYFUNCTION("""COMPUTED_VALUE"""),"")</f>
        <v/>
      </c>
      <c r="I14999" s="169"/>
      <c r="J14999" s="156"/>
    </row>
    <row r="15000">
      <c r="D15000" s="153" t="str">
        <f>IFERROR(__xludf.DUMMYFUNCTION("""COMPUTED_VALUE"""),"")</f>
        <v/>
      </c>
      <c r="E15000" s="153" t="str">
        <f>IFERROR(__xludf.DUMMYFUNCTION("""COMPUTED_VALUE"""),"")</f>
        <v/>
      </c>
      <c r="I15000" s="169"/>
      <c r="J15000" s="156"/>
    </row>
    <row r="15001">
      <c r="D15001" s="153" t="str">
        <f>IFERROR(__xludf.DUMMYFUNCTION("""COMPUTED_VALUE"""),"")</f>
        <v/>
      </c>
      <c r="E15001" s="153" t="str">
        <f>IFERROR(__xludf.DUMMYFUNCTION("""COMPUTED_VALUE"""),"")</f>
        <v/>
      </c>
      <c r="I15001" s="169"/>
      <c r="J15001" s="156"/>
    </row>
    <row r="15002">
      <c r="D15002" s="153" t="str">
        <f>IFERROR(__xludf.DUMMYFUNCTION("""COMPUTED_VALUE"""),"")</f>
        <v/>
      </c>
      <c r="E15002" s="153" t="str">
        <f>IFERROR(__xludf.DUMMYFUNCTION("""COMPUTED_VALUE"""),"")</f>
        <v/>
      </c>
      <c r="I15002" s="169"/>
      <c r="J15002" s="156"/>
    </row>
    <row r="15003">
      <c r="D15003" s="153" t="str">
        <f>IFERROR(__xludf.DUMMYFUNCTION("""COMPUTED_VALUE"""),"")</f>
        <v/>
      </c>
      <c r="E15003" s="153" t="str">
        <f>IFERROR(__xludf.DUMMYFUNCTION("""COMPUTED_VALUE"""),"")</f>
        <v/>
      </c>
      <c r="I15003" s="169"/>
      <c r="J15003" s="156"/>
    </row>
    <row r="15004">
      <c r="D15004" s="153" t="str">
        <f>IFERROR(__xludf.DUMMYFUNCTION("""COMPUTED_VALUE"""),"")</f>
        <v/>
      </c>
      <c r="E15004" s="153" t="str">
        <f>IFERROR(__xludf.DUMMYFUNCTION("""COMPUTED_VALUE"""),"")</f>
        <v/>
      </c>
      <c r="I15004" s="169"/>
      <c r="J15004" s="156"/>
    </row>
    <row r="15005">
      <c r="D15005" s="153" t="str">
        <f>IFERROR(__xludf.DUMMYFUNCTION("""COMPUTED_VALUE"""),"")</f>
        <v/>
      </c>
      <c r="E15005" s="153" t="str">
        <f>IFERROR(__xludf.DUMMYFUNCTION("""COMPUTED_VALUE"""),"")</f>
        <v/>
      </c>
      <c r="I15005" s="169"/>
      <c r="J15005" s="156"/>
    </row>
    <row r="15006">
      <c r="D15006" s="153" t="str">
        <f>IFERROR(__xludf.DUMMYFUNCTION("""COMPUTED_VALUE"""),"")</f>
        <v/>
      </c>
      <c r="E15006" s="153" t="str">
        <f>IFERROR(__xludf.DUMMYFUNCTION("""COMPUTED_VALUE"""),"")</f>
        <v/>
      </c>
      <c r="I15006" s="169"/>
      <c r="J15006" s="156"/>
    </row>
    <row r="15007">
      <c r="D15007" s="153" t="str">
        <f>IFERROR(__xludf.DUMMYFUNCTION("""COMPUTED_VALUE"""),"")</f>
        <v/>
      </c>
      <c r="E15007" s="153" t="str">
        <f>IFERROR(__xludf.DUMMYFUNCTION("""COMPUTED_VALUE"""),"")</f>
        <v/>
      </c>
      <c r="I15007" s="169"/>
      <c r="J15007" s="156"/>
    </row>
    <row r="15008">
      <c r="D15008" s="153" t="str">
        <f>IFERROR(__xludf.DUMMYFUNCTION("""COMPUTED_VALUE"""),"")</f>
        <v/>
      </c>
      <c r="E15008" s="153" t="str">
        <f>IFERROR(__xludf.DUMMYFUNCTION("""COMPUTED_VALUE"""),"")</f>
        <v/>
      </c>
      <c r="I15008" s="169"/>
      <c r="J15008" s="156"/>
    </row>
    <row r="15009">
      <c r="D15009" s="153" t="str">
        <f>IFERROR(__xludf.DUMMYFUNCTION("""COMPUTED_VALUE"""),"")</f>
        <v/>
      </c>
      <c r="E15009" s="153" t="str">
        <f>IFERROR(__xludf.DUMMYFUNCTION("""COMPUTED_VALUE"""),"")</f>
        <v/>
      </c>
      <c r="I15009" s="169"/>
      <c r="J15009" s="156"/>
    </row>
    <row r="15010">
      <c r="D15010" s="153" t="str">
        <f>IFERROR(__xludf.DUMMYFUNCTION("""COMPUTED_VALUE"""),"")</f>
        <v/>
      </c>
      <c r="E15010" s="153" t="str">
        <f>IFERROR(__xludf.DUMMYFUNCTION("""COMPUTED_VALUE"""),"")</f>
        <v/>
      </c>
      <c r="I15010" s="169"/>
      <c r="J15010" s="156"/>
    </row>
    <row r="15011">
      <c r="D15011" s="153" t="str">
        <f>IFERROR(__xludf.DUMMYFUNCTION("""COMPUTED_VALUE"""),"")</f>
        <v/>
      </c>
      <c r="E15011" s="153" t="str">
        <f>IFERROR(__xludf.DUMMYFUNCTION("""COMPUTED_VALUE"""),"")</f>
        <v/>
      </c>
      <c r="I15011" s="169"/>
      <c r="J15011" s="156"/>
    </row>
    <row r="15012">
      <c r="D15012" s="153" t="str">
        <f>IFERROR(__xludf.DUMMYFUNCTION("""COMPUTED_VALUE"""),"")</f>
        <v/>
      </c>
      <c r="E15012" s="153" t="str">
        <f>IFERROR(__xludf.DUMMYFUNCTION("""COMPUTED_VALUE"""),"")</f>
        <v/>
      </c>
      <c r="I15012" s="169"/>
      <c r="J15012" s="156"/>
    </row>
    <row r="15013">
      <c r="D15013" s="153" t="str">
        <f>IFERROR(__xludf.DUMMYFUNCTION("""COMPUTED_VALUE"""),"")</f>
        <v/>
      </c>
      <c r="E15013" s="153" t="str">
        <f>IFERROR(__xludf.DUMMYFUNCTION("""COMPUTED_VALUE"""),"")</f>
        <v/>
      </c>
      <c r="I15013" s="169"/>
      <c r="J15013" s="156"/>
    </row>
    <row r="15014">
      <c r="D15014" s="153" t="str">
        <f>IFERROR(__xludf.DUMMYFUNCTION("""COMPUTED_VALUE"""),"")</f>
        <v/>
      </c>
      <c r="E15014" s="153" t="str">
        <f>IFERROR(__xludf.DUMMYFUNCTION("""COMPUTED_VALUE"""),"")</f>
        <v/>
      </c>
      <c r="I15014" s="169"/>
      <c r="J15014" s="156"/>
    </row>
    <row r="15015">
      <c r="D15015" s="153" t="str">
        <f>IFERROR(__xludf.DUMMYFUNCTION("""COMPUTED_VALUE"""),"")</f>
        <v/>
      </c>
      <c r="E15015" s="153" t="str">
        <f>IFERROR(__xludf.DUMMYFUNCTION("""COMPUTED_VALUE"""),"")</f>
        <v/>
      </c>
      <c r="I15015" s="169"/>
      <c r="J15015" s="156"/>
    </row>
    <row r="15016">
      <c r="D15016" s="153" t="str">
        <f>IFERROR(__xludf.DUMMYFUNCTION("""COMPUTED_VALUE"""),"")</f>
        <v/>
      </c>
      <c r="E15016" s="153" t="str">
        <f>IFERROR(__xludf.DUMMYFUNCTION("""COMPUTED_VALUE"""),"")</f>
        <v/>
      </c>
      <c r="I15016" s="169"/>
      <c r="J15016" s="156"/>
    </row>
    <row r="15017">
      <c r="D15017" s="153" t="str">
        <f>IFERROR(__xludf.DUMMYFUNCTION("""COMPUTED_VALUE"""),"")</f>
        <v/>
      </c>
      <c r="E15017" s="153" t="str">
        <f>IFERROR(__xludf.DUMMYFUNCTION("""COMPUTED_VALUE"""),"")</f>
        <v/>
      </c>
      <c r="I15017" s="169"/>
      <c r="J15017" s="156"/>
    </row>
    <row r="15018">
      <c r="D15018" s="153" t="str">
        <f>IFERROR(__xludf.DUMMYFUNCTION("""COMPUTED_VALUE"""),"")</f>
        <v/>
      </c>
      <c r="E15018" s="153" t="str">
        <f>IFERROR(__xludf.DUMMYFUNCTION("""COMPUTED_VALUE"""),"")</f>
        <v/>
      </c>
      <c r="I15018" s="169"/>
      <c r="J15018" s="156"/>
    </row>
    <row r="15019">
      <c r="D15019" s="153" t="str">
        <f>IFERROR(__xludf.DUMMYFUNCTION("""COMPUTED_VALUE"""),"")</f>
        <v/>
      </c>
      <c r="E15019" s="153" t="str">
        <f>IFERROR(__xludf.DUMMYFUNCTION("""COMPUTED_VALUE"""),"")</f>
        <v/>
      </c>
      <c r="I15019" s="169"/>
      <c r="J15019" s="156"/>
    </row>
    <row r="15020">
      <c r="D15020" s="153" t="str">
        <f>IFERROR(__xludf.DUMMYFUNCTION("""COMPUTED_VALUE"""),"")</f>
        <v/>
      </c>
      <c r="E15020" s="153" t="str">
        <f>IFERROR(__xludf.DUMMYFUNCTION("""COMPUTED_VALUE"""),"")</f>
        <v/>
      </c>
      <c r="I15020" s="169"/>
      <c r="J15020" s="156"/>
    </row>
    <row r="15021">
      <c r="D15021" s="153" t="str">
        <f>IFERROR(__xludf.DUMMYFUNCTION("""COMPUTED_VALUE"""),"")</f>
        <v/>
      </c>
      <c r="E15021" s="153" t="str">
        <f>IFERROR(__xludf.DUMMYFUNCTION("""COMPUTED_VALUE"""),"")</f>
        <v/>
      </c>
      <c r="I15021" s="169"/>
      <c r="J15021" s="156"/>
    </row>
    <row r="15022">
      <c r="D15022" s="153" t="str">
        <f>IFERROR(__xludf.DUMMYFUNCTION("""COMPUTED_VALUE"""),"")</f>
        <v/>
      </c>
      <c r="E15022" s="153" t="str">
        <f>IFERROR(__xludf.DUMMYFUNCTION("""COMPUTED_VALUE"""),"")</f>
        <v/>
      </c>
      <c r="I15022" s="169"/>
      <c r="J15022" s="156"/>
    </row>
    <row r="15023">
      <c r="D15023" s="153" t="str">
        <f>IFERROR(__xludf.DUMMYFUNCTION("""COMPUTED_VALUE"""),"")</f>
        <v/>
      </c>
      <c r="E15023" s="153" t="str">
        <f>IFERROR(__xludf.DUMMYFUNCTION("""COMPUTED_VALUE"""),"")</f>
        <v/>
      </c>
      <c r="I15023" s="169"/>
      <c r="J15023" s="156"/>
    </row>
    <row r="15024">
      <c r="D15024" s="153" t="str">
        <f>IFERROR(__xludf.DUMMYFUNCTION("""COMPUTED_VALUE"""),"")</f>
        <v/>
      </c>
      <c r="E15024" s="153" t="str">
        <f>IFERROR(__xludf.DUMMYFUNCTION("""COMPUTED_VALUE"""),"")</f>
        <v/>
      </c>
      <c r="I15024" s="169"/>
      <c r="J15024" s="156"/>
    </row>
    <row r="15025">
      <c r="D15025" s="153" t="str">
        <f>IFERROR(__xludf.DUMMYFUNCTION("""COMPUTED_VALUE"""),"")</f>
        <v/>
      </c>
      <c r="E15025" s="153" t="str">
        <f>IFERROR(__xludf.DUMMYFUNCTION("""COMPUTED_VALUE"""),"")</f>
        <v/>
      </c>
      <c r="I15025" s="169"/>
      <c r="J15025" s="156"/>
    </row>
    <row r="15026">
      <c r="D15026" s="153" t="str">
        <f>IFERROR(__xludf.DUMMYFUNCTION("""COMPUTED_VALUE"""),"")</f>
        <v/>
      </c>
      <c r="E15026" s="153" t="str">
        <f>IFERROR(__xludf.DUMMYFUNCTION("""COMPUTED_VALUE"""),"")</f>
        <v/>
      </c>
      <c r="I15026" s="169"/>
      <c r="J15026" s="156"/>
    </row>
    <row r="15027">
      <c r="D15027" s="153" t="str">
        <f>IFERROR(__xludf.DUMMYFUNCTION("""COMPUTED_VALUE"""),"")</f>
        <v/>
      </c>
      <c r="E15027" s="153" t="str">
        <f>IFERROR(__xludf.DUMMYFUNCTION("""COMPUTED_VALUE"""),"")</f>
        <v/>
      </c>
      <c r="I15027" s="169"/>
      <c r="J15027" s="156"/>
    </row>
    <row r="15028">
      <c r="D15028" s="153" t="str">
        <f>IFERROR(__xludf.DUMMYFUNCTION("""COMPUTED_VALUE"""),"")</f>
        <v/>
      </c>
      <c r="E15028" s="153" t="str">
        <f>IFERROR(__xludf.DUMMYFUNCTION("""COMPUTED_VALUE"""),"")</f>
        <v/>
      </c>
      <c r="I15028" s="169"/>
      <c r="J15028" s="156"/>
    </row>
    <row r="15029">
      <c r="D15029" s="153" t="str">
        <f>IFERROR(__xludf.DUMMYFUNCTION("""COMPUTED_VALUE"""),"")</f>
        <v/>
      </c>
      <c r="E15029" s="153" t="str">
        <f>IFERROR(__xludf.DUMMYFUNCTION("""COMPUTED_VALUE"""),"")</f>
        <v/>
      </c>
      <c r="I15029" s="169"/>
      <c r="J15029" s="156"/>
    </row>
    <row r="15030">
      <c r="D15030" s="153" t="str">
        <f>IFERROR(__xludf.DUMMYFUNCTION("""COMPUTED_VALUE"""),"")</f>
        <v/>
      </c>
      <c r="E15030" s="153" t="str">
        <f>IFERROR(__xludf.DUMMYFUNCTION("""COMPUTED_VALUE"""),"")</f>
        <v/>
      </c>
      <c r="I15030" s="169"/>
      <c r="J15030" s="156"/>
    </row>
    <row r="15031">
      <c r="D15031" s="153" t="str">
        <f>IFERROR(__xludf.DUMMYFUNCTION("""COMPUTED_VALUE"""),"")</f>
        <v/>
      </c>
      <c r="E15031" s="153" t="str">
        <f>IFERROR(__xludf.DUMMYFUNCTION("""COMPUTED_VALUE"""),"")</f>
        <v/>
      </c>
      <c r="I15031" s="169"/>
      <c r="J15031" s="156"/>
    </row>
    <row r="15032">
      <c r="D15032" s="153" t="str">
        <f>IFERROR(__xludf.DUMMYFUNCTION("""COMPUTED_VALUE"""),"")</f>
        <v/>
      </c>
      <c r="E15032" s="153" t="str">
        <f>IFERROR(__xludf.DUMMYFUNCTION("""COMPUTED_VALUE"""),"")</f>
        <v/>
      </c>
      <c r="I15032" s="169"/>
      <c r="J15032" s="156"/>
    </row>
    <row r="15033">
      <c r="D15033" s="153" t="str">
        <f>IFERROR(__xludf.DUMMYFUNCTION("""COMPUTED_VALUE"""),"")</f>
        <v/>
      </c>
      <c r="E15033" s="153" t="str">
        <f>IFERROR(__xludf.DUMMYFUNCTION("""COMPUTED_VALUE"""),"")</f>
        <v/>
      </c>
      <c r="I15033" s="169"/>
      <c r="J15033" s="156"/>
    </row>
    <row r="15034">
      <c r="D15034" s="153" t="str">
        <f>IFERROR(__xludf.DUMMYFUNCTION("""COMPUTED_VALUE"""),"")</f>
        <v/>
      </c>
      <c r="E15034" s="153" t="str">
        <f>IFERROR(__xludf.DUMMYFUNCTION("""COMPUTED_VALUE"""),"")</f>
        <v/>
      </c>
      <c r="I15034" s="169"/>
      <c r="J15034" s="156"/>
    </row>
    <row r="15035">
      <c r="D15035" s="153" t="str">
        <f>IFERROR(__xludf.DUMMYFUNCTION("""COMPUTED_VALUE"""),"")</f>
        <v/>
      </c>
      <c r="E15035" s="153" t="str">
        <f>IFERROR(__xludf.DUMMYFUNCTION("""COMPUTED_VALUE"""),"")</f>
        <v/>
      </c>
      <c r="I15035" s="169"/>
      <c r="J15035" s="156"/>
    </row>
    <row r="15036">
      <c r="D15036" s="153" t="str">
        <f>IFERROR(__xludf.DUMMYFUNCTION("""COMPUTED_VALUE"""),"")</f>
        <v/>
      </c>
      <c r="E15036" s="153" t="str">
        <f>IFERROR(__xludf.DUMMYFUNCTION("""COMPUTED_VALUE"""),"")</f>
        <v/>
      </c>
      <c r="I15036" s="169"/>
      <c r="J15036" s="156"/>
    </row>
    <row r="15037">
      <c r="D15037" s="153" t="str">
        <f>IFERROR(__xludf.DUMMYFUNCTION("""COMPUTED_VALUE"""),"")</f>
        <v/>
      </c>
      <c r="E15037" s="153" t="str">
        <f>IFERROR(__xludf.DUMMYFUNCTION("""COMPUTED_VALUE"""),"")</f>
        <v/>
      </c>
      <c r="I15037" s="169"/>
      <c r="J15037" s="156"/>
    </row>
    <row r="15038">
      <c r="D15038" s="153" t="str">
        <f>IFERROR(__xludf.DUMMYFUNCTION("""COMPUTED_VALUE"""),"")</f>
        <v/>
      </c>
      <c r="E15038" s="153" t="str">
        <f>IFERROR(__xludf.DUMMYFUNCTION("""COMPUTED_VALUE"""),"")</f>
        <v/>
      </c>
      <c r="I15038" s="169"/>
      <c r="J15038" s="156"/>
    </row>
    <row r="15039">
      <c r="D15039" s="153" t="str">
        <f>IFERROR(__xludf.DUMMYFUNCTION("""COMPUTED_VALUE"""),"")</f>
        <v/>
      </c>
      <c r="E15039" s="153" t="str">
        <f>IFERROR(__xludf.DUMMYFUNCTION("""COMPUTED_VALUE"""),"")</f>
        <v/>
      </c>
      <c r="I15039" s="169"/>
      <c r="J15039" s="156"/>
    </row>
    <row r="15040">
      <c r="D15040" s="153" t="str">
        <f>IFERROR(__xludf.DUMMYFUNCTION("""COMPUTED_VALUE"""),"")</f>
        <v/>
      </c>
      <c r="E15040" s="153" t="str">
        <f>IFERROR(__xludf.DUMMYFUNCTION("""COMPUTED_VALUE"""),"")</f>
        <v/>
      </c>
      <c r="I15040" s="169"/>
      <c r="J15040" s="156"/>
    </row>
    <row r="15041">
      <c r="D15041" s="153" t="str">
        <f>IFERROR(__xludf.DUMMYFUNCTION("""COMPUTED_VALUE"""),"")</f>
        <v/>
      </c>
      <c r="E15041" s="153" t="str">
        <f>IFERROR(__xludf.DUMMYFUNCTION("""COMPUTED_VALUE"""),"")</f>
        <v/>
      </c>
      <c r="I15041" s="169"/>
      <c r="J15041" s="156"/>
    </row>
    <row r="15042">
      <c r="D15042" s="153" t="str">
        <f>IFERROR(__xludf.DUMMYFUNCTION("""COMPUTED_VALUE"""),"")</f>
        <v/>
      </c>
      <c r="E15042" s="153" t="str">
        <f>IFERROR(__xludf.DUMMYFUNCTION("""COMPUTED_VALUE"""),"")</f>
        <v/>
      </c>
      <c r="I15042" s="169"/>
      <c r="J15042" s="156"/>
    </row>
    <row r="15043">
      <c r="D15043" s="153" t="str">
        <f>IFERROR(__xludf.DUMMYFUNCTION("""COMPUTED_VALUE"""),"")</f>
        <v/>
      </c>
      <c r="E15043" s="153" t="str">
        <f>IFERROR(__xludf.DUMMYFUNCTION("""COMPUTED_VALUE"""),"")</f>
        <v/>
      </c>
      <c r="I15043" s="169"/>
      <c r="J15043" s="156"/>
    </row>
    <row r="15044">
      <c r="D15044" s="153" t="str">
        <f>IFERROR(__xludf.DUMMYFUNCTION("""COMPUTED_VALUE"""),"")</f>
        <v/>
      </c>
      <c r="E15044" s="153" t="str">
        <f>IFERROR(__xludf.DUMMYFUNCTION("""COMPUTED_VALUE"""),"")</f>
        <v/>
      </c>
      <c r="I15044" s="169"/>
      <c r="J15044" s="156"/>
    </row>
    <row r="15045">
      <c r="D15045" s="153" t="str">
        <f>IFERROR(__xludf.DUMMYFUNCTION("""COMPUTED_VALUE"""),"")</f>
        <v/>
      </c>
      <c r="E15045" s="153" t="str">
        <f>IFERROR(__xludf.DUMMYFUNCTION("""COMPUTED_VALUE"""),"")</f>
        <v/>
      </c>
      <c r="I15045" s="169"/>
      <c r="J15045" s="156"/>
    </row>
    <row r="15046">
      <c r="D15046" s="153" t="str">
        <f>IFERROR(__xludf.DUMMYFUNCTION("""COMPUTED_VALUE"""),"")</f>
        <v/>
      </c>
      <c r="E15046" s="153" t="str">
        <f>IFERROR(__xludf.DUMMYFUNCTION("""COMPUTED_VALUE"""),"")</f>
        <v/>
      </c>
      <c r="I15046" s="169"/>
      <c r="J15046" s="156"/>
    </row>
    <row r="15047">
      <c r="D15047" s="153" t="str">
        <f>IFERROR(__xludf.DUMMYFUNCTION("""COMPUTED_VALUE"""),"")</f>
        <v/>
      </c>
      <c r="E15047" s="153" t="str">
        <f>IFERROR(__xludf.DUMMYFUNCTION("""COMPUTED_VALUE"""),"")</f>
        <v/>
      </c>
      <c r="I15047" s="169"/>
      <c r="J15047" s="156"/>
    </row>
    <row r="15048">
      <c r="D15048" s="153" t="str">
        <f>IFERROR(__xludf.DUMMYFUNCTION("""COMPUTED_VALUE"""),"")</f>
        <v/>
      </c>
      <c r="E15048" s="153" t="str">
        <f>IFERROR(__xludf.DUMMYFUNCTION("""COMPUTED_VALUE"""),"")</f>
        <v/>
      </c>
      <c r="I15048" s="169"/>
      <c r="J15048" s="156"/>
    </row>
    <row r="15049">
      <c r="D15049" s="153" t="str">
        <f>IFERROR(__xludf.DUMMYFUNCTION("""COMPUTED_VALUE"""),"")</f>
        <v/>
      </c>
      <c r="E15049" s="153" t="str">
        <f>IFERROR(__xludf.DUMMYFUNCTION("""COMPUTED_VALUE"""),"")</f>
        <v/>
      </c>
      <c r="I15049" s="169"/>
      <c r="J15049" s="156"/>
    </row>
    <row r="15050">
      <c r="D15050" s="153" t="str">
        <f>IFERROR(__xludf.DUMMYFUNCTION("""COMPUTED_VALUE"""),"")</f>
        <v/>
      </c>
      <c r="E15050" s="153" t="str">
        <f>IFERROR(__xludf.DUMMYFUNCTION("""COMPUTED_VALUE"""),"")</f>
        <v/>
      </c>
      <c r="I15050" s="169"/>
      <c r="J15050" s="156"/>
    </row>
    <row r="15051">
      <c r="D15051" s="153" t="str">
        <f>IFERROR(__xludf.DUMMYFUNCTION("""COMPUTED_VALUE"""),"")</f>
        <v/>
      </c>
      <c r="E15051" s="153" t="str">
        <f>IFERROR(__xludf.DUMMYFUNCTION("""COMPUTED_VALUE"""),"")</f>
        <v/>
      </c>
      <c r="I15051" s="169"/>
      <c r="J15051" s="156"/>
    </row>
    <row r="15052">
      <c r="D15052" s="153" t="str">
        <f>IFERROR(__xludf.DUMMYFUNCTION("""COMPUTED_VALUE"""),"")</f>
        <v/>
      </c>
      <c r="E15052" s="153" t="str">
        <f>IFERROR(__xludf.DUMMYFUNCTION("""COMPUTED_VALUE"""),"")</f>
        <v/>
      </c>
      <c r="I15052" s="169"/>
      <c r="J15052" s="156"/>
    </row>
    <row r="15053">
      <c r="D15053" s="153" t="str">
        <f>IFERROR(__xludf.DUMMYFUNCTION("""COMPUTED_VALUE"""),"")</f>
        <v/>
      </c>
      <c r="E15053" s="153" t="str">
        <f>IFERROR(__xludf.DUMMYFUNCTION("""COMPUTED_VALUE"""),"")</f>
        <v/>
      </c>
      <c r="I15053" s="169"/>
      <c r="J15053" s="156"/>
    </row>
    <row r="15054">
      <c r="D15054" s="153" t="str">
        <f>IFERROR(__xludf.DUMMYFUNCTION("""COMPUTED_VALUE"""),"")</f>
        <v/>
      </c>
      <c r="E15054" s="153" t="str">
        <f>IFERROR(__xludf.DUMMYFUNCTION("""COMPUTED_VALUE"""),"")</f>
        <v/>
      </c>
      <c r="I15054" s="169"/>
      <c r="J15054" s="156"/>
    </row>
    <row r="15055">
      <c r="D15055" s="153" t="str">
        <f>IFERROR(__xludf.DUMMYFUNCTION("""COMPUTED_VALUE"""),"")</f>
        <v/>
      </c>
      <c r="E15055" s="153" t="str">
        <f>IFERROR(__xludf.DUMMYFUNCTION("""COMPUTED_VALUE"""),"")</f>
        <v/>
      </c>
      <c r="I15055" s="169"/>
      <c r="J15055" s="156"/>
    </row>
    <row r="15056">
      <c r="D15056" s="153" t="str">
        <f>IFERROR(__xludf.DUMMYFUNCTION("""COMPUTED_VALUE"""),"")</f>
        <v/>
      </c>
      <c r="E15056" s="153" t="str">
        <f>IFERROR(__xludf.DUMMYFUNCTION("""COMPUTED_VALUE"""),"")</f>
        <v/>
      </c>
      <c r="I15056" s="169"/>
      <c r="J15056" s="156"/>
    </row>
    <row r="15057">
      <c r="D15057" s="153" t="str">
        <f>IFERROR(__xludf.DUMMYFUNCTION("""COMPUTED_VALUE"""),"")</f>
        <v/>
      </c>
      <c r="E15057" s="153" t="str">
        <f>IFERROR(__xludf.DUMMYFUNCTION("""COMPUTED_VALUE"""),"")</f>
        <v/>
      </c>
      <c r="I15057" s="169"/>
      <c r="J15057" s="156"/>
    </row>
    <row r="15058">
      <c r="D15058" s="153" t="str">
        <f>IFERROR(__xludf.DUMMYFUNCTION("""COMPUTED_VALUE"""),"")</f>
        <v/>
      </c>
      <c r="E15058" s="153" t="str">
        <f>IFERROR(__xludf.DUMMYFUNCTION("""COMPUTED_VALUE"""),"")</f>
        <v/>
      </c>
      <c r="I15058" s="169"/>
      <c r="J15058" s="156"/>
    </row>
    <row r="15059">
      <c r="D15059" s="153" t="str">
        <f>IFERROR(__xludf.DUMMYFUNCTION("""COMPUTED_VALUE"""),"")</f>
        <v/>
      </c>
      <c r="E15059" s="153" t="str">
        <f>IFERROR(__xludf.DUMMYFUNCTION("""COMPUTED_VALUE"""),"")</f>
        <v/>
      </c>
      <c r="I15059" s="169"/>
      <c r="J15059" s="156"/>
    </row>
    <row r="15060">
      <c r="D15060" s="153" t="str">
        <f>IFERROR(__xludf.DUMMYFUNCTION("""COMPUTED_VALUE"""),"")</f>
        <v/>
      </c>
      <c r="E15060" s="153" t="str">
        <f>IFERROR(__xludf.DUMMYFUNCTION("""COMPUTED_VALUE"""),"")</f>
        <v/>
      </c>
      <c r="I15060" s="169"/>
      <c r="J15060" s="156"/>
    </row>
    <row r="15061">
      <c r="D15061" s="153" t="str">
        <f>IFERROR(__xludf.DUMMYFUNCTION("""COMPUTED_VALUE"""),"")</f>
        <v/>
      </c>
      <c r="E15061" s="153" t="str">
        <f>IFERROR(__xludf.DUMMYFUNCTION("""COMPUTED_VALUE"""),"")</f>
        <v/>
      </c>
      <c r="I15061" s="169"/>
      <c r="J15061" s="156"/>
    </row>
    <row r="15062">
      <c r="D15062" s="153" t="str">
        <f>IFERROR(__xludf.DUMMYFUNCTION("""COMPUTED_VALUE"""),"")</f>
        <v/>
      </c>
      <c r="E15062" s="153" t="str">
        <f>IFERROR(__xludf.DUMMYFUNCTION("""COMPUTED_VALUE"""),"")</f>
        <v/>
      </c>
      <c r="I15062" s="169"/>
      <c r="J15062" s="156"/>
    </row>
    <row r="15063">
      <c r="D15063" s="153" t="str">
        <f>IFERROR(__xludf.DUMMYFUNCTION("""COMPUTED_VALUE"""),"")</f>
        <v/>
      </c>
      <c r="E15063" s="153" t="str">
        <f>IFERROR(__xludf.DUMMYFUNCTION("""COMPUTED_VALUE"""),"")</f>
        <v/>
      </c>
      <c r="I15063" s="169"/>
      <c r="J15063" s="156"/>
    </row>
    <row r="15064">
      <c r="D15064" s="153" t="str">
        <f>IFERROR(__xludf.DUMMYFUNCTION("""COMPUTED_VALUE"""),"")</f>
        <v/>
      </c>
      <c r="E15064" s="153" t="str">
        <f>IFERROR(__xludf.DUMMYFUNCTION("""COMPUTED_VALUE"""),"")</f>
        <v/>
      </c>
      <c r="I15064" s="169"/>
      <c r="J15064" s="156"/>
    </row>
    <row r="15065">
      <c r="D15065" s="153" t="str">
        <f>IFERROR(__xludf.DUMMYFUNCTION("""COMPUTED_VALUE"""),"")</f>
        <v/>
      </c>
      <c r="E15065" s="153" t="str">
        <f>IFERROR(__xludf.DUMMYFUNCTION("""COMPUTED_VALUE"""),"")</f>
        <v/>
      </c>
      <c r="I15065" s="169"/>
      <c r="J15065" s="156"/>
    </row>
    <row r="15066">
      <c r="D15066" s="153" t="str">
        <f>IFERROR(__xludf.DUMMYFUNCTION("""COMPUTED_VALUE"""),"")</f>
        <v/>
      </c>
      <c r="E15066" s="153" t="str">
        <f>IFERROR(__xludf.DUMMYFUNCTION("""COMPUTED_VALUE"""),"")</f>
        <v/>
      </c>
      <c r="I15066" s="169"/>
      <c r="J15066" s="156"/>
    </row>
    <row r="15067">
      <c r="D15067" s="153" t="str">
        <f>IFERROR(__xludf.DUMMYFUNCTION("""COMPUTED_VALUE"""),"")</f>
        <v/>
      </c>
      <c r="E15067" s="153" t="str">
        <f>IFERROR(__xludf.DUMMYFUNCTION("""COMPUTED_VALUE"""),"")</f>
        <v/>
      </c>
      <c r="I15067" s="169"/>
      <c r="J15067" s="156"/>
    </row>
    <row r="15068">
      <c r="D15068" s="153" t="str">
        <f>IFERROR(__xludf.DUMMYFUNCTION("""COMPUTED_VALUE"""),"")</f>
        <v/>
      </c>
      <c r="E15068" s="153" t="str">
        <f>IFERROR(__xludf.DUMMYFUNCTION("""COMPUTED_VALUE"""),"")</f>
        <v/>
      </c>
      <c r="I15068" s="169"/>
      <c r="J15068" s="156"/>
    </row>
    <row r="15069">
      <c r="D15069" s="153" t="str">
        <f>IFERROR(__xludf.DUMMYFUNCTION("""COMPUTED_VALUE"""),"")</f>
        <v/>
      </c>
      <c r="E15069" s="153" t="str">
        <f>IFERROR(__xludf.DUMMYFUNCTION("""COMPUTED_VALUE"""),"")</f>
        <v/>
      </c>
      <c r="I15069" s="169"/>
      <c r="J15069" s="156"/>
    </row>
    <row r="15070">
      <c r="D15070" s="153" t="str">
        <f>IFERROR(__xludf.DUMMYFUNCTION("""COMPUTED_VALUE"""),"")</f>
        <v/>
      </c>
      <c r="E15070" s="153" t="str">
        <f>IFERROR(__xludf.DUMMYFUNCTION("""COMPUTED_VALUE"""),"")</f>
        <v/>
      </c>
      <c r="I15070" s="169"/>
      <c r="J15070" s="156"/>
    </row>
    <row r="15071">
      <c r="D15071" s="153" t="str">
        <f>IFERROR(__xludf.DUMMYFUNCTION("""COMPUTED_VALUE"""),"")</f>
        <v/>
      </c>
      <c r="E15071" s="153" t="str">
        <f>IFERROR(__xludf.DUMMYFUNCTION("""COMPUTED_VALUE"""),"")</f>
        <v/>
      </c>
      <c r="I15071" s="169"/>
      <c r="J15071" s="156"/>
    </row>
    <row r="15072">
      <c r="D15072" s="153" t="str">
        <f>IFERROR(__xludf.DUMMYFUNCTION("""COMPUTED_VALUE"""),"")</f>
        <v/>
      </c>
      <c r="E15072" s="153" t="str">
        <f>IFERROR(__xludf.DUMMYFUNCTION("""COMPUTED_VALUE"""),"")</f>
        <v/>
      </c>
      <c r="I15072" s="169"/>
      <c r="J15072" s="156"/>
    </row>
    <row r="15073">
      <c r="D15073" s="153" t="str">
        <f>IFERROR(__xludf.DUMMYFUNCTION("""COMPUTED_VALUE"""),"")</f>
        <v/>
      </c>
      <c r="E15073" s="153" t="str">
        <f>IFERROR(__xludf.DUMMYFUNCTION("""COMPUTED_VALUE"""),"")</f>
        <v/>
      </c>
      <c r="I15073" s="169"/>
      <c r="J15073" s="156"/>
    </row>
    <row r="15074">
      <c r="D15074" s="153" t="str">
        <f>IFERROR(__xludf.DUMMYFUNCTION("""COMPUTED_VALUE"""),"")</f>
        <v/>
      </c>
      <c r="E15074" s="153" t="str">
        <f>IFERROR(__xludf.DUMMYFUNCTION("""COMPUTED_VALUE"""),"")</f>
        <v/>
      </c>
      <c r="I15074" s="169"/>
      <c r="J15074" s="156"/>
    </row>
    <row r="15075">
      <c r="D15075" s="153" t="str">
        <f>IFERROR(__xludf.DUMMYFUNCTION("""COMPUTED_VALUE"""),"")</f>
        <v/>
      </c>
      <c r="E15075" s="153" t="str">
        <f>IFERROR(__xludf.DUMMYFUNCTION("""COMPUTED_VALUE"""),"")</f>
        <v/>
      </c>
      <c r="I15075" s="169"/>
      <c r="J15075" s="156"/>
    </row>
    <row r="15076">
      <c r="D15076" s="153" t="str">
        <f>IFERROR(__xludf.DUMMYFUNCTION("""COMPUTED_VALUE"""),"")</f>
        <v/>
      </c>
      <c r="E15076" s="153" t="str">
        <f>IFERROR(__xludf.DUMMYFUNCTION("""COMPUTED_VALUE"""),"")</f>
        <v/>
      </c>
      <c r="I15076" s="169"/>
      <c r="J15076" s="156"/>
    </row>
    <row r="15077">
      <c r="D15077" s="153" t="str">
        <f>IFERROR(__xludf.DUMMYFUNCTION("""COMPUTED_VALUE"""),"")</f>
        <v/>
      </c>
      <c r="E15077" s="153" t="str">
        <f>IFERROR(__xludf.DUMMYFUNCTION("""COMPUTED_VALUE"""),"")</f>
        <v/>
      </c>
      <c r="I15077" s="169"/>
      <c r="J15077" s="156"/>
    </row>
    <row r="15078">
      <c r="D15078" s="153" t="str">
        <f>IFERROR(__xludf.DUMMYFUNCTION("""COMPUTED_VALUE"""),"")</f>
        <v/>
      </c>
      <c r="E15078" s="153" t="str">
        <f>IFERROR(__xludf.DUMMYFUNCTION("""COMPUTED_VALUE"""),"")</f>
        <v/>
      </c>
      <c r="I15078" s="169"/>
      <c r="J15078" s="156"/>
    </row>
    <row r="15079">
      <c r="D15079" s="153" t="str">
        <f>IFERROR(__xludf.DUMMYFUNCTION("""COMPUTED_VALUE"""),"")</f>
        <v/>
      </c>
      <c r="E15079" s="153" t="str">
        <f>IFERROR(__xludf.DUMMYFUNCTION("""COMPUTED_VALUE"""),"")</f>
        <v/>
      </c>
      <c r="I15079" s="169"/>
      <c r="J15079" s="156"/>
    </row>
    <row r="15080">
      <c r="D15080" s="153" t="str">
        <f>IFERROR(__xludf.DUMMYFUNCTION("""COMPUTED_VALUE"""),"")</f>
        <v/>
      </c>
      <c r="E15080" s="153" t="str">
        <f>IFERROR(__xludf.DUMMYFUNCTION("""COMPUTED_VALUE"""),"")</f>
        <v/>
      </c>
      <c r="I15080" s="169"/>
      <c r="J15080" s="156"/>
    </row>
    <row r="15081">
      <c r="D15081" s="153" t="str">
        <f>IFERROR(__xludf.DUMMYFUNCTION("""COMPUTED_VALUE"""),"")</f>
        <v/>
      </c>
      <c r="E15081" s="153" t="str">
        <f>IFERROR(__xludf.DUMMYFUNCTION("""COMPUTED_VALUE"""),"")</f>
        <v/>
      </c>
      <c r="I15081" s="169"/>
      <c r="J15081" s="156"/>
    </row>
    <row r="15082">
      <c r="D15082" s="153" t="str">
        <f>IFERROR(__xludf.DUMMYFUNCTION("""COMPUTED_VALUE"""),"")</f>
        <v/>
      </c>
      <c r="E15082" s="153" t="str">
        <f>IFERROR(__xludf.DUMMYFUNCTION("""COMPUTED_VALUE"""),"")</f>
        <v/>
      </c>
      <c r="I15082" s="169"/>
      <c r="J15082" s="156"/>
    </row>
    <row r="15083">
      <c r="D15083" s="153" t="str">
        <f>IFERROR(__xludf.DUMMYFUNCTION("""COMPUTED_VALUE"""),"")</f>
        <v/>
      </c>
      <c r="E15083" s="153" t="str">
        <f>IFERROR(__xludf.DUMMYFUNCTION("""COMPUTED_VALUE"""),"")</f>
        <v/>
      </c>
      <c r="I15083" s="169"/>
      <c r="J15083" s="156"/>
    </row>
    <row r="15084">
      <c r="D15084" s="153" t="str">
        <f>IFERROR(__xludf.DUMMYFUNCTION("""COMPUTED_VALUE"""),"")</f>
        <v/>
      </c>
      <c r="E15084" s="153" t="str">
        <f>IFERROR(__xludf.DUMMYFUNCTION("""COMPUTED_VALUE"""),"")</f>
        <v/>
      </c>
      <c r="I15084" s="169"/>
      <c r="J15084" s="156"/>
    </row>
    <row r="15085">
      <c r="D15085" s="153" t="str">
        <f>IFERROR(__xludf.DUMMYFUNCTION("""COMPUTED_VALUE"""),"")</f>
        <v/>
      </c>
      <c r="E15085" s="153" t="str">
        <f>IFERROR(__xludf.DUMMYFUNCTION("""COMPUTED_VALUE"""),"")</f>
        <v/>
      </c>
      <c r="I15085" s="169"/>
      <c r="J15085" s="156"/>
    </row>
    <row r="15086">
      <c r="D15086" s="153" t="str">
        <f>IFERROR(__xludf.DUMMYFUNCTION("""COMPUTED_VALUE"""),"")</f>
        <v/>
      </c>
      <c r="E15086" s="153" t="str">
        <f>IFERROR(__xludf.DUMMYFUNCTION("""COMPUTED_VALUE"""),"")</f>
        <v/>
      </c>
      <c r="I15086" s="169"/>
      <c r="J15086" s="156"/>
    </row>
    <row r="15087">
      <c r="D15087" s="153" t="str">
        <f>IFERROR(__xludf.DUMMYFUNCTION("""COMPUTED_VALUE"""),"")</f>
        <v/>
      </c>
      <c r="E15087" s="153" t="str">
        <f>IFERROR(__xludf.DUMMYFUNCTION("""COMPUTED_VALUE"""),"")</f>
        <v/>
      </c>
      <c r="I15087" s="169"/>
      <c r="J15087" s="156"/>
    </row>
    <row r="15088">
      <c r="D15088" s="153" t="str">
        <f>IFERROR(__xludf.DUMMYFUNCTION("""COMPUTED_VALUE"""),"")</f>
        <v/>
      </c>
      <c r="E15088" s="153" t="str">
        <f>IFERROR(__xludf.DUMMYFUNCTION("""COMPUTED_VALUE"""),"")</f>
        <v/>
      </c>
      <c r="I15088" s="169"/>
      <c r="J15088" s="156"/>
    </row>
    <row r="15089">
      <c r="D15089" s="153" t="str">
        <f>IFERROR(__xludf.DUMMYFUNCTION("""COMPUTED_VALUE"""),"")</f>
        <v/>
      </c>
      <c r="E15089" s="153" t="str">
        <f>IFERROR(__xludf.DUMMYFUNCTION("""COMPUTED_VALUE"""),"")</f>
        <v/>
      </c>
      <c r="I15089" s="169"/>
      <c r="J15089" s="156"/>
    </row>
    <row r="15090">
      <c r="D15090" s="153" t="str">
        <f>IFERROR(__xludf.DUMMYFUNCTION("""COMPUTED_VALUE"""),"")</f>
        <v/>
      </c>
      <c r="E15090" s="153" t="str">
        <f>IFERROR(__xludf.DUMMYFUNCTION("""COMPUTED_VALUE"""),"")</f>
        <v/>
      </c>
      <c r="I15090" s="169"/>
      <c r="J15090" s="156"/>
    </row>
    <row r="15091">
      <c r="D15091" s="153" t="str">
        <f>IFERROR(__xludf.DUMMYFUNCTION("""COMPUTED_VALUE"""),"")</f>
        <v/>
      </c>
      <c r="E15091" s="153" t="str">
        <f>IFERROR(__xludf.DUMMYFUNCTION("""COMPUTED_VALUE"""),"")</f>
        <v/>
      </c>
      <c r="I15091" s="169"/>
      <c r="J15091" s="156"/>
    </row>
    <row r="15092">
      <c r="D15092" s="153" t="str">
        <f>IFERROR(__xludf.DUMMYFUNCTION("""COMPUTED_VALUE"""),"")</f>
        <v/>
      </c>
      <c r="E15092" s="153" t="str">
        <f>IFERROR(__xludf.DUMMYFUNCTION("""COMPUTED_VALUE"""),"")</f>
        <v/>
      </c>
      <c r="I15092" s="169"/>
      <c r="J15092" s="156"/>
    </row>
    <row r="15093">
      <c r="D15093" s="153" t="str">
        <f>IFERROR(__xludf.DUMMYFUNCTION("""COMPUTED_VALUE"""),"")</f>
        <v/>
      </c>
      <c r="E15093" s="153" t="str">
        <f>IFERROR(__xludf.DUMMYFUNCTION("""COMPUTED_VALUE"""),"")</f>
        <v/>
      </c>
      <c r="I15093" s="169"/>
      <c r="J15093" s="156"/>
    </row>
    <row r="15094">
      <c r="D15094" s="153" t="str">
        <f>IFERROR(__xludf.DUMMYFUNCTION("""COMPUTED_VALUE"""),"")</f>
        <v/>
      </c>
      <c r="E15094" s="153" t="str">
        <f>IFERROR(__xludf.DUMMYFUNCTION("""COMPUTED_VALUE"""),"")</f>
        <v/>
      </c>
      <c r="I15094" s="169"/>
      <c r="J15094" s="156"/>
    </row>
    <row r="15095">
      <c r="D15095" s="153" t="str">
        <f>IFERROR(__xludf.DUMMYFUNCTION("""COMPUTED_VALUE"""),"")</f>
        <v/>
      </c>
      <c r="E15095" s="153" t="str">
        <f>IFERROR(__xludf.DUMMYFUNCTION("""COMPUTED_VALUE"""),"")</f>
        <v/>
      </c>
      <c r="I15095" s="169"/>
      <c r="J15095" s="156"/>
    </row>
    <row r="15096">
      <c r="D15096" s="153" t="str">
        <f>IFERROR(__xludf.DUMMYFUNCTION("""COMPUTED_VALUE"""),"")</f>
        <v/>
      </c>
      <c r="E15096" s="153" t="str">
        <f>IFERROR(__xludf.DUMMYFUNCTION("""COMPUTED_VALUE"""),"")</f>
        <v/>
      </c>
      <c r="I15096" s="169"/>
      <c r="J15096" s="156"/>
    </row>
    <row r="15097">
      <c r="D15097" s="153" t="str">
        <f>IFERROR(__xludf.DUMMYFUNCTION("""COMPUTED_VALUE"""),"")</f>
        <v/>
      </c>
      <c r="E15097" s="153" t="str">
        <f>IFERROR(__xludf.DUMMYFUNCTION("""COMPUTED_VALUE"""),"")</f>
        <v/>
      </c>
      <c r="I15097" s="169"/>
      <c r="J15097" s="156"/>
    </row>
    <row r="15098">
      <c r="D15098" s="153" t="str">
        <f>IFERROR(__xludf.DUMMYFUNCTION("""COMPUTED_VALUE"""),"")</f>
        <v/>
      </c>
      <c r="E15098" s="153" t="str">
        <f>IFERROR(__xludf.DUMMYFUNCTION("""COMPUTED_VALUE"""),"")</f>
        <v/>
      </c>
      <c r="I15098" s="169"/>
      <c r="J15098" s="156"/>
    </row>
    <row r="15099">
      <c r="D15099" s="153" t="str">
        <f>IFERROR(__xludf.DUMMYFUNCTION("""COMPUTED_VALUE"""),"")</f>
        <v/>
      </c>
      <c r="E15099" s="153" t="str">
        <f>IFERROR(__xludf.DUMMYFUNCTION("""COMPUTED_VALUE"""),"")</f>
        <v/>
      </c>
      <c r="I15099" s="169"/>
      <c r="J15099" s="156"/>
    </row>
    <row r="15100">
      <c r="D15100" s="153" t="str">
        <f>IFERROR(__xludf.DUMMYFUNCTION("""COMPUTED_VALUE"""),"")</f>
        <v/>
      </c>
      <c r="E15100" s="153" t="str">
        <f>IFERROR(__xludf.DUMMYFUNCTION("""COMPUTED_VALUE"""),"")</f>
        <v/>
      </c>
      <c r="I15100" s="169"/>
      <c r="J15100" s="156"/>
    </row>
    <row r="15101">
      <c r="D15101" s="153" t="str">
        <f>IFERROR(__xludf.DUMMYFUNCTION("""COMPUTED_VALUE"""),"")</f>
        <v/>
      </c>
      <c r="E15101" s="153" t="str">
        <f>IFERROR(__xludf.DUMMYFUNCTION("""COMPUTED_VALUE"""),"")</f>
        <v/>
      </c>
      <c r="I15101" s="169"/>
      <c r="J15101" s="156"/>
    </row>
    <row r="15102">
      <c r="D15102" s="153" t="str">
        <f>IFERROR(__xludf.DUMMYFUNCTION("""COMPUTED_VALUE"""),"")</f>
        <v/>
      </c>
      <c r="E15102" s="153" t="str">
        <f>IFERROR(__xludf.DUMMYFUNCTION("""COMPUTED_VALUE"""),"")</f>
        <v/>
      </c>
      <c r="I15102" s="169"/>
      <c r="J15102" s="156"/>
    </row>
    <row r="15103">
      <c r="D15103" s="153" t="str">
        <f>IFERROR(__xludf.DUMMYFUNCTION("""COMPUTED_VALUE"""),"")</f>
        <v/>
      </c>
      <c r="E15103" s="153" t="str">
        <f>IFERROR(__xludf.DUMMYFUNCTION("""COMPUTED_VALUE"""),"")</f>
        <v/>
      </c>
      <c r="I15103" s="169"/>
      <c r="J15103" s="156"/>
    </row>
    <row r="15104">
      <c r="D15104" s="153" t="str">
        <f>IFERROR(__xludf.DUMMYFUNCTION("""COMPUTED_VALUE"""),"")</f>
        <v/>
      </c>
      <c r="E15104" s="153" t="str">
        <f>IFERROR(__xludf.DUMMYFUNCTION("""COMPUTED_VALUE"""),"")</f>
        <v/>
      </c>
      <c r="I15104" s="169"/>
      <c r="J15104" s="156"/>
    </row>
    <row r="15105">
      <c r="D15105" s="153" t="str">
        <f>IFERROR(__xludf.DUMMYFUNCTION("""COMPUTED_VALUE"""),"")</f>
        <v/>
      </c>
      <c r="E15105" s="153" t="str">
        <f>IFERROR(__xludf.DUMMYFUNCTION("""COMPUTED_VALUE"""),"")</f>
        <v/>
      </c>
      <c r="I15105" s="169"/>
      <c r="J15105" s="156"/>
    </row>
    <row r="15106">
      <c r="D15106" s="153" t="str">
        <f>IFERROR(__xludf.DUMMYFUNCTION("""COMPUTED_VALUE"""),"")</f>
        <v/>
      </c>
      <c r="E15106" s="153" t="str">
        <f>IFERROR(__xludf.DUMMYFUNCTION("""COMPUTED_VALUE"""),"")</f>
        <v/>
      </c>
      <c r="I15106" s="169"/>
      <c r="J15106" s="156"/>
    </row>
    <row r="15107">
      <c r="D15107" s="153" t="str">
        <f>IFERROR(__xludf.DUMMYFUNCTION("""COMPUTED_VALUE"""),"")</f>
        <v/>
      </c>
      <c r="E15107" s="153" t="str">
        <f>IFERROR(__xludf.DUMMYFUNCTION("""COMPUTED_VALUE"""),"")</f>
        <v/>
      </c>
      <c r="I15107" s="169"/>
      <c r="J15107" s="156"/>
    </row>
    <row r="15108">
      <c r="D15108" s="153" t="str">
        <f>IFERROR(__xludf.DUMMYFUNCTION("""COMPUTED_VALUE"""),"")</f>
        <v/>
      </c>
      <c r="E15108" s="153" t="str">
        <f>IFERROR(__xludf.DUMMYFUNCTION("""COMPUTED_VALUE"""),"")</f>
        <v/>
      </c>
      <c r="I15108" s="169"/>
      <c r="J15108" s="156"/>
    </row>
    <row r="15109">
      <c r="D15109" s="153" t="str">
        <f>IFERROR(__xludf.DUMMYFUNCTION("""COMPUTED_VALUE"""),"")</f>
        <v/>
      </c>
      <c r="E15109" s="153" t="str">
        <f>IFERROR(__xludf.DUMMYFUNCTION("""COMPUTED_VALUE"""),"")</f>
        <v/>
      </c>
      <c r="I15109" s="169"/>
      <c r="J15109" s="156"/>
    </row>
    <row r="15110">
      <c r="D15110" s="153" t="str">
        <f>IFERROR(__xludf.DUMMYFUNCTION("""COMPUTED_VALUE"""),"")</f>
        <v/>
      </c>
      <c r="E15110" s="153" t="str">
        <f>IFERROR(__xludf.DUMMYFUNCTION("""COMPUTED_VALUE"""),"")</f>
        <v/>
      </c>
      <c r="I15110" s="169"/>
      <c r="J15110" s="156"/>
    </row>
    <row r="15111">
      <c r="D15111" s="153" t="str">
        <f>IFERROR(__xludf.DUMMYFUNCTION("""COMPUTED_VALUE"""),"")</f>
        <v/>
      </c>
      <c r="E15111" s="153" t="str">
        <f>IFERROR(__xludf.DUMMYFUNCTION("""COMPUTED_VALUE"""),"")</f>
        <v/>
      </c>
      <c r="I15111" s="169"/>
      <c r="J15111" s="156"/>
    </row>
    <row r="15112">
      <c r="D15112" s="153" t="str">
        <f>IFERROR(__xludf.DUMMYFUNCTION("""COMPUTED_VALUE"""),"")</f>
        <v/>
      </c>
      <c r="E15112" s="153" t="str">
        <f>IFERROR(__xludf.DUMMYFUNCTION("""COMPUTED_VALUE"""),"")</f>
        <v/>
      </c>
      <c r="I15112" s="169"/>
      <c r="J15112" s="156"/>
    </row>
    <row r="15113">
      <c r="D15113" s="153" t="str">
        <f>IFERROR(__xludf.DUMMYFUNCTION("""COMPUTED_VALUE"""),"")</f>
        <v/>
      </c>
      <c r="E15113" s="153" t="str">
        <f>IFERROR(__xludf.DUMMYFUNCTION("""COMPUTED_VALUE"""),"")</f>
        <v/>
      </c>
      <c r="I15113" s="169"/>
      <c r="J15113" s="156"/>
    </row>
    <row r="15114">
      <c r="D15114" s="153" t="str">
        <f>IFERROR(__xludf.DUMMYFUNCTION("""COMPUTED_VALUE"""),"")</f>
        <v/>
      </c>
      <c r="E15114" s="153" t="str">
        <f>IFERROR(__xludf.DUMMYFUNCTION("""COMPUTED_VALUE"""),"")</f>
        <v/>
      </c>
      <c r="I15114" s="169"/>
      <c r="J15114" s="156"/>
    </row>
    <row r="15115">
      <c r="D15115" s="153" t="str">
        <f>IFERROR(__xludf.DUMMYFUNCTION("""COMPUTED_VALUE"""),"")</f>
        <v/>
      </c>
      <c r="E15115" s="153" t="str">
        <f>IFERROR(__xludf.DUMMYFUNCTION("""COMPUTED_VALUE"""),"")</f>
        <v/>
      </c>
      <c r="I15115" s="169"/>
      <c r="J15115" s="156"/>
    </row>
    <row r="15116">
      <c r="D15116" s="153" t="str">
        <f>IFERROR(__xludf.DUMMYFUNCTION("""COMPUTED_VALUE"""),"")</f>
        <v/>
      </c>
      <c r="E15116" s="153" t="str">
        <f>IFERROR(__xludf.DUMMYFUNCTION("""COMPUTED_VALUE"""),"")</f>
        <v/>
      </c>
      <c r="I15116" s="169"/>
      <c r="J15116" s="156"/>
    </row>
    <row r="15117">
      <c r="D15117" s="153" t="str">
        <f>IFERROR(__xludf.DUMMYFUNCTION("""COMPUTED_VALUE"""),"")</f>
        <v/>
      </c>
      <c r="E15117" s="153" t="str">
        <f>IFERROR(__xludf.DUMMYFUNCTION("""COMPUTED_VALUE"""),"")</f>
        <v/>
      </c>
      <c r="I15117" s="169"/>
      <c r="J15117" s="156"/>
    </row>
    <row r="15118">
      <c r="D15118" s="153" t="str">
        <f>IFERROR(__xludf.DUMMYFUNCTION("""COMPUTED_VALUE"""),"")</f>
        <v/>
      </c>
      <c r="E15118" s="153" t="str">
        <f>IFERROR(__xludf.DUMMYFUNCTION("""COMPUTED_VALUE"""),"")</f>
        <v/>
      </c>
      <c r="I15118" s="169"/>
      <c r="J15118" s="156"/>
    </row>
    <row r="15119">
      <c r="D15119" s="153" t="str">
        <f>IFERROR(__xludf.DUMMYFUNCTION("""COMPUTED_VALUE"""),"")</f>
        <v/>
      </c>
      <c r="E15119" s="153" t="str">
        <f>IFERROR(__xludf.DUMMYFUNCTION("""COMPUTED_VALUE"""),"")</f>
        <v/>
      </c>
      <c r="I15119" s="169"/>
      <c r="J15119" s="156"/>
    </row>
    <row r="15120">
      <c r="D15120" s="153" t="str">
        <f>IFERROR(__xludf.DUMMYFUNCTION("""COMPUTED_VALUE"""),"")</f>
        <v/>
      </c>
      <c r="E15120" s="153" t="str">
        <f>IFERROR(__xludf.DUMMYFUNCTION("""COMPUTED_VALUE"""),"")</f>
        <v/>
      </c>
      <c r="I15120" s="169"/>
      <c r="J15120" s="156"/>
    </row>
    <row r="15121">
      <c r="D15121" s="153" t="str">
        <f>IFERROR(__xludf.DUMMYFUNCTION("""COMPUTED_VALUE"""),"")</f>
        <v/>
      </c>
      <c r="E15121" s="153" t="str">
        <f>IFERROR(__xludf.DUMMYFUNCTION("""COMPUTED_VALUE"""),"")</f>
        <v/>
      </c>
      <c r="I15121" s="169"/>
      <c r="J15121" s="156"/>
    </row>
    <row r="15122">
      <c r="D15122" s="153" t="str">
        <f>IFERROR(__xludf.DUMMYFUNCTION("""COMPUTED_VALUE"""),"")</f>
        <v/>
      </c>
      <c r="E15122" s="153" t="str">
        <f>IFERROR(__xludf.DUMMYFUNCTION("""COMPUTED_VALUE"""),"")</f>
        <v/>
      </c>
      <c r="I15122" s="169"/>
      <c r="J15122" s="156"/>
    </row>
    <row r="15123">
      <c r="D15123" s="153" t="str">
        <f>IFERROR(__xludf.DUMMYFUNCTION("""COMPUTED_VALUE"""),"")</f>
        <v/>
      </c>
      <c r="E15123" s="153" t="str">
        <f>IFERROR(__xludf.DUMMYFUNCTION("""COMPUTED_VALUE"""),"")</f>
        <v/>
      </c>
      <c r="I15123" s="169"/>
      <c r="J15123" s="156"/>
    </row>
    <row r="15124">
      <c r="D15124" s="153" t="str">
        <f>IFERROR(__xludf.DUMMYFUNCTION("""COMPUTED_VALUE"""),"")</f>
        <v/>
      </c>
      <c r="E15124" s="153" t="str">
        <f>IFERROR(__xludf.DUMMYFUNCTION("""COMPUTED_VALUE"""),"")</f>
        <v/>
      </c>
      <c r="I15124" s="169"/>
      <c r="J15124" s="156"/>
    </row>
    <row r="15125">
      <c r="D15125" s="153" t="str">
        <f>IFERROR(__xludf.DUMMYFUNCTION("""COMPUTED_VALUE"""),"")</f>
        <v/>
      </c>
      <c r="E15125" s="153" t="str">
        <f>IFERROR(__xludf.DUMMYFUNCTION("""COMPUTED_VALUE"""),"")</f>
        <v/>
      </c>
      <c r="I15125" s="169"/>
      <c r="J15125" s="156"/>
    </row>
    <row r="15126">
      <c r="D15126" s="153" t="str">
        <f>IFERROR(__xludf.DUMMYFUNCTION("""COMPUTED_VALUE"""),"")</f>
        <v/>
      </c>
      <c r="E15126" s="153" t="str">
        <f>IFERROR(__xludf.DUMMYFUNCTION("""COMPUTED_VALUE"""),"")</f>
        <v/>
      </c>
      <c r="I15126" s="169"/>
      <c r="J15126" s="156"/>
    </row>
    <row r="15127">
      <c r="D15127" s="153" t="str">
        <f>IFERROR(__xludf.DUMMYFUNCTION("""COMPUTED_VALUE"""),"")</f>
        <v/>
      </c>
      <c r="E15127" s="153" t="str">
        <f>IFERROR(__xludf.DUMMYFUNCTION("""COMPUTED_VALUE"""),"")</f>
        <v/>
      </c>
      <c r="I15127" s="169"/>
      <c r="J15127" s="156"/>
    </row>
    <row r="15128">
      <c r="D15128" s="153" t="str">
        <f>IFERROR(__xludf.DUMMYFUNCTION("""COMPUTED_VALUE"""),"")</f>
        <v/>
      </c>
      <c r="E15128" s="153" t="str">
        <f>IFERROR(__xludf.DUMMYFUNCTION("""COMPUTED_VALUE"""),"")</f>
        <v/>
      </c>
      <c r="I15128" s="169"/>
      <c r="J15128" s="156"/>
    </row>
    <row r="15129">
      <c r="D15129" s="153" t="str">
        <f>IFERROR(__xludf.DUMMYFUNCTION("""COMPUTED_VALUE"""),"")</f>
        <v/>
      </c>
      <c r="E15129" s="153" t="str">
        <f>IFERROR(__xludf.DUMMYFUNCTION("""COMPUTED_VALUE"""),"")</f>
        <v/>
      </c>
      <c r="I15129" s="169"/>
      <c r="J15129" s="156"/>
    </row>
    <row r="15130">
      <c r="D15130" s="153" t="str">
        <f>IFERROR(__xludf.DUMMYFUNCTION("""COMPUTED_VALUE"""),"")</f>
        <v/>
      </c>
      <c r="E15130" s="153" t="str">
        <f>IFERROR(__xludf.DUMMYFUNCTION("""COMPUTED_VALUE"""),"")</f>
        <v/>
      </c>
      <c r="I15130" s="169"/>
      <c r="J15130" s="156"/>
    </row>
    <row r="15131">
      <c r="D15131" s="153" t="str">
        <f>IFERROR(__xludf.DUMMYFUNCTION("""COMPUTED_VALUE"""),"")</f>
        <v/>
      </c>
      <c r="E15131" s="153" t="str">
        <f>IFERROR(__xludf.DUMMYFUNCTION("""COMPUTED_VALUE"""),"")</f>
        <v/>
      </c>
      <c r="I15131" s="169"/>
      <c r="J15131" s="156"/>
    </row>
    <row r="15132">
      <c r="D15132" s="153" t="str">
        <f>IFERROR(__xludf.DUMMYFUNCTION("""COMPUTED_VALUE"""),"")</f>
        <v/>
      </c>
      <c r="E15132" s="153" t="str">
        <f>IFERROR(__xludf.DUMMYFUNCTION("""COMPUTED_VALUE"""),"")</f>
        <v/>
      </c>
      <c r="I15132" s="169"/>
      <c r="J15132" s="156"/>
    </row>
    <row r="15133">
      <c r="D15133" s="153" t="str">
        <f>IFERROR(__xludf.DUMMYFUNCTION("""COMPUTED_VALUE"""),"")</f>
        <v/>
      </c>
      <c r="E15133" s="153" t="str">
        <f>IFERROR(__xludf.DUMMYFUNCTION("""COMPUTED_VALUE"""),"")</f>
        <v/>
      </c>
      <c r="I15133" s="169"/>
      <c r="J15133" s="156"/>
    </row>
    <row r="15134">
      <c r="D15134" s="153" t="str">
        <f>IFERROR(__xludf.DUMMYFUNCTION("""COMPUTED_VALUE"""),"")</f>
        <v/>
      </c>
      <c r="E15134" s="153" t="str">
        <f>IFERROR(__xludf.DUMMYFUNCTION("""COMPUTED_VALUE"""),"")</f>
        <v/>
      </c>
      <c r="I15134" s="169"/>
      <c r="J15134" s="156"/>
    </row>
    <row r="15135">
      <c r="D15135" s="153" t="str">
        <f>IFERROR(__xludf.DUMMYFUNCTION("""COMPUTED_VALUE"""),"")</f>
        <v/>
      </c>
      <c r="E15135" s="153" t="str">
        <f>IFERROR(__xludf.DUMMYFUNCTION("""COMPUTED_VALUE"""),"")</f>
        <v/>
      </c>
      <c r="I15135" s="169"/>
      <c r="J15135" s="156"/>
    </row>
    <row r="15136">
      <c r="D15136" s="153" t="str">
        <f>IFERROR(__xludf.DUMMYFUNCTION("""COMPUTED_VALUE"""),"")</f>
        <v/>
      </c>
      <c r="E15136" s="153" t="str">
        <f>IFERROR(__xludf.DUMMYFUNCTION("""COMPUTED_VALUE"""),"")</f>
        <v/>
      </c>
      <c r="I15136" s="169"/>
      <c r="J15136" s="156"/>
    </row>
    <row r="15137">
      <c r="D15137" s="153" t="str">
        <f>IFERROR(__xludf.DUMMYFUNCTION("""COMPUTED_VALUE"""),"")</f>
        <v/>
      </c>
      <c r="E15137" s="153" t="str">
        <f>IFERROR(__xludf.DUMMYFUNCTION("""COMPUTED_VALUE"""),"")</f>
        <v/>
      </c>
      <c r="I15137" s="169"/>
      <c r="J15137" s="156"/>
    </row>
    <row r="15138">
      <c r="D15138" s="153" t="str">
        <f>IFERROR(__xludf.DUMMYFUNCTION("""COMPUTED_VALUE"""),"")</f>
        <v/>
      </c>
      <c r="E15138" s="153" t="str">
        <f>IFERROR(__xludf.DUMMYFUNCTION("""COMPUTED_VALUE"""),"")</f>
        <v/>
      </c>
      <c r="I15138" s="169"/>
      <c r="J15138" s="156"/>
    </row>
    <row r="15139">
      <c r="D15139" s="153" t="str">
        <f>IFERROR(__xludf.DUMMYFUNCTION("""COMPUTED_VALUE"""),"")</f>
        <v/>
      </c>
      <c r="E15139" s="153" t="str">
        <f>IFERROR(__xludf.DUMMYFUNCTION("""COMPUTED_VALUE"""),"")</f>
        <v/>
      </c>
      <c r="I15139" s="169"/>
      <c r="J15139" s="156"/>
    </row>
    <row r="15140">
      <c r="D15140" s="153" t="str">
        <f>IFERROR(__xludf.DUMMYFUNCTION("""COMPUTED_VALUE"""),"")</f>
        <v/>
      </c>
      <c r="E15140" s="153" t="str">
        <f>IFERROR(__xludf.DUMMYFUNCTION("""COMPUTED_VALUE"""),"")</f>
        <v/>
      </c>
      <c r="I15140" s="169"/>
      <c r="J15140" s="156"/>
    </row>
    <row r="15141">
      <c r="D15141" s="153" t="str">
        <f>IFERROR(__xludf.DUMMYFUNCTION("""COMPUTED_VALUE"""),"")</f>
        <v/>
      </c>
      <c r="E15141" s="153" t="str">
        <f>IFERROR(__xludf.DUMMYFUNCTION("""COMPUTED_VALUE"""),"")</f>
        <v/>
      </c>
      <c r="I15141" s="169"/>
      <c r="J15141" s="156"/>
    </row>
    <row r="15142">
      <c r="D15142" s="153" t="str">
        <f>IFERROR(__xludf.DUMMYFUNCTION("""COMPUTED_VALUE"""),"")</f>
        <v/>
      </c>
      <c r="E15142" s="153" t="str">
        <f>IFERROR(__xludf.DUMMYFUNCTION("""COMPUTED_VALUE"""),"")</f>
        <v/>
      </c>
      <c r="I15142" s="169"/>
      <c r="J15142" s="156"/>
    </row>
    <row r="15143">
      <c r="D15143" s="153" t="str">
        <f>IFERROR(__xludf.DUMMYFUNCTION("""COMPUTED_VALUE"""),"")</f>
        <v/>
      </c>
      <c r="E15143" s="153" t="str">
        <f>IFERROR(__xludf.DUMMYFUNCTION("""COMPUTED_VALUE"""),"")</f>
        <v/>
      </c>
      <c r="I15143" s="169"/>
      <c r="J15143" s="156"/>
    </row>
    <row r="15144">
      <c r="D15144" s="153" t="str">
        <f>IFERROR(__xludf.DUMMYFUNCTION("""COMPUTED_VALUE"""),"")</f>
        <v/>
      </c>
      <c r="E15144" s="153" t="str">
        <f>IFERROR(__xludf.DUMMYFUNCTION("""COMPUTED_VALUE"""),"")</f>
        <v/>
      </c>
      <c r="I15144" s="169"/>
      <c r="J15144" s="156"/>
    </row>
    <row r="15145">
      <c r="D15145" s="153" t="str">
        <f>IFERROR(__xludf.DUMMYFUNCTION("""COMPUTED_VALUE"""),"")</f>
        <v/>
      </c>
      <c r="E15145" s="153" t="str">
        <f>IFERROR(__xludf.DUMMYFUNCTION("""COMPUTED_VALUE"""),"")</f>
        <v/>
      </c>
      <c r="I15145" s="169"/>
      <c r="J15145" s="156"/>
    </row>
    <row r="15146">
      <c r="D15146" s="153" t="str">
        <f>IFERROR(__xludf.DUMMYFUNCTION("""COMPUTED_VALUE"""),"")</f>
        <v/>
      </c>
      <c r="E15146" s="153" t="str">
        <f>IFERROR(__xludf.DUMMYFUNCTION("""COMPUTED_VALUE"""),"")</f>
        <v/>
      </c>
      <c r="I15146" s="169"/>
      <c r="J15146" s="156"/>
    </row>
    <row r="15147">
      <c r="D15147" s="153" t="str">
        <f>IFERROR(__xludf.DUMMYFUNCTION("""COMPUTED_VALUE"""),"")</f>
        <v/>
      </c>
      <c r="E15147" s="153" t="str">
        <f>IFERROR(__xludf.DUMMYFUNCTION("""COMPUTED_VALUE"""),"")</f>
        <v/>
      </c>
      <c r="I15147" s="169"/>
      <c r="J15147" s="156"/>
    </row>
    <row r="15148">
      <c r="D15148" s="153" t="str">
        <f>IFERROR(__xludf.DUMMYFUNCTION("""COMPUTED_VALUE"""),"")</f>
        <v/>
      </c>
      <c r="E15148" s="153" t="str">
        <f>IFERROR(__xludf.DUMMYFUNCTION("""COMPUTED_VALUE"""),"")</f>
        <v/>
      </c>
      <c r="I15148" s="169"/>
      <c r="J15148" s="156"/>
    </row>
    <row r="15149">
      <c r="D15149" s="153" t="str">
        <f>IFERROR(__xludf.DUMMYFUNCTION("""COMPUTED_VALUE"""),"")</f>
        <v/>
      </c>
      <c r="E15149" s="153" t="str">
        <f>IFERROR(__xludf.DUMMYFUNCTION("""COMPUTED_VALUE"""),"")</f>
        <v/>
      </c>
      <c r="I15149" s="169"/>
      <c r="J15149" s="156"/>
    </row>
    <row r="15150">
      <c r="D15150" s="153" t="str">
        <f>IFERROR(__xludf.DUMMYFUNCTION("""COMPUTED_VALUE"""),"")</f>
        <v/>
      </c>
      <c r="E15150" s="153" t="str">
        <f>IFERROR(__xludf.DUMMYFUNCTION("""COMPUTED_VALUE"""),"")</f>
        <v/>
      </c>
      <c r="I15150" s="169"/>
      <c r="J15150" s="156"/>
    </row>
    <row r="15151">
      <c r="D15151" s="153" t="str">
        <f>IFERROR(__xludf.DUMMYFUNCTION("""COMPUTED_VALUE"""),"")</f>
        <v/>
      </c>
      <c r="E15151" s="153" t="str">
        <f>IFERROR(__xludf.DUMMYFUNCTION("""COMPUTED_VALUE"""),"")</f>
        <v/>
      </c>
      <c r="I15151" s="169"/>
      <c r="J15151" s="156"/>
    </row>
    <row r="15152">
      <c r="D15152" s="153" t="str">
        <f>IFERROR(__xludf.DUMMYFUNCTION("""COMPUTED_VALUE"""),"")</f>
        <v/>
      </c>
      <c r="E15152" s="153" t="str">
        <f>IFERROR(__xludf.DUMMYFUNCTION("""COMPUTED_VALUE"""),"")</f>
        <v/>
      </c>
      <c r="I15152" s="169"/>
      <c r="J15152" s="156"/>
    </row>
    <row r="15153">
      <c r="D15153" s="153" t="str">
        <f>IFERROR(__xludf.DUMMYFUNCTION("""COMPUTED_VALUE"""),"")</f>
        <v/>
      </c>
      <c r="E15153" s="153" t="str">
        <f>IFERROR(__xludf.DUMMYFUNCTION("""COMPUTED_VALUE"""),"")</f>
        <v/>
      </c>
      <c r="I15153" s="169"/>
      <c r="J15153" s="156"/>
    </row>
    <row r="15154">
      <c r="D15154" s="153" t="str">
        <f>IFERROR(__xludf.DUMMYFUNCTION("""COMPUTED_VALUE"""),"")</f>
        <v/>
      </c>
      <c r="E15154" s="153" t="str">
        <f>IFERROR(__xludf.DUMMYFUNCTION("""COMPUTED_VALUE"""),"")</f>
        <v/>
      </c>
      <c r="I15154" s="169"/>
      <c r="J15154" s="156"/>
    </row>
    <row r="15155">
      <c r="D15155" s="153" t="str">
        <f>IFERROR(__xludf.DUMMYFUNCTION("""COMPUTED_VALUE"""),"")</f>
        <v/>
      </c>
      <c r="E15155" s="153" t="str">
        <f>IFERROR(__xludf.DUMMYFUNCTION("""COMPUTED_VALUE"""),"")</f>
        <v/>
      </c>
      <c r="I15155" s="169"/>
      <c r="J15155" s="156"/>
    </row>
    <row r="15156">
      <c r="D15156" s="153" t="str">
        <f>IFERROR(__xludf.DUMMYFUNCTION("""COMPUTED_VALUE"""),"")</f>
        <v/>
      </c>
      <c r="E15156" s="153" t="str">
        <f>IFERROR(__xludf.DUMMYFUNCTION("""COMPUTED_VALUE"""),"")</f>
        <v/>
      </c>
      <c r="I15156" s="169"/>
      <c r="J15156" s="156"/>
    </row>
    <row r="15157">
      <c r="D15157" s="153" t="str">
        <f>IFERROR(__xludf.DUMMYFUNCTION("""COMPUTED_VALUE"""),"")</f>
        <v/>
      </c>
      <c r="E15157" s="153" t="str">
        <f>IFERROR(__xludf.DUMMYFUNCTION("""COMPUTED_VALUE"""),"")</f>
        <v/>
      </c>
      <c r="I15157" s="169"/>
      <c r="J15157" s="156"/>
    </row>
    <row r="15158">
      <c r="D15158" s="153" t="str">
        <f>IFERROR(__xludf.DUMMYFUNCTION("""COMPUTED_VALUE"""),"")</f>
        <v/>
      </c>
      <c r="E15158" s="153" t="str">
        <f>IFERROR(__xludf.DUMMYFUNCTION("""COMPUTED_VALUE"""),"")</f>
        <v/>
      </c>
      <c r="I15158" s="169"/>
      <c r="J15158" s="156"/>
    </row>
    <row r="15159">
      <c r="D15159" s="153" t="str">
        <f>IFERROR(__xludf.DUMMYFUNCTION("""COMPUTED_VALUE"""),"")</f>
        <v/>
      </c>
      <c r="E15159" s="153" t="str">
        <f>IFERROR(__xludf.DUMMYFUNCTION("""COMPUTED_VALUE"""),"")</f>
        <v/>
      </c>
      <c r="I15159" s="169"/>
      <c r="J15159" s="156"/>
    </row>
    <row r="15160">
      <c r="D15160" s="153" t="str">
        <f>IFERROR(__xludf.DUMMYFUNCTION("""COMPUTED_VALUE"""),"")</f>
        <v/>
      </c>
      <c r="E15160" s="153" t="str">
        <f>IFERROR(__xludf.DUMMYFUNCTION("""COMPUTED_VALUE"""),"")</f>
        <v/>
      </c>
      <c r="I15160" s="169"/>
      <c r="J15160" s="156"/>
    </row>
    <row r="15161">
      <c r="D15161" s="153" t="str">
        <f>IFERROR(__xludf.DUMMYFUNCTION("""COMPUTED_VALUE"""),"")</f>
        <v/>
      </c>
      <c r="E15161" s="153" t="str">
        <f>IFERROR(__xludf.DUMMYFUNCTION("""COMPUTED_VALUE"""),"")</f>
        <v/>
      </c>
      <c r="I15161" s="169"/>
      <c r="J15161" s="156"/>
    </row>
    <row r="15162">
      <c r="D15162" s="153" t="str">
        <f>IFERROR(__xludf.DUMMYFUNCTION("""COMPUTED_VALUE"""),"")</f>
        <v/>
      </c>
      <c r="E15162" s="153" t="str">
        <f>IFERROR(__xludf.DUMMYFUNCTION("""COMPUTED_VALUE"""),"")</f>
        <v/>
      </c>
      <c r="I15162" s="169"/>
      <c r="J15162" s="156"/>
    </row>
    <row r="15163">
      <c r="D15163" s="153" t="str">
        <f>IFERROR(__xludf.DUMMYFUNCTION("""COMPUTED_VALUE"""),"")</f>
        <v/>
      </c>
      <c r="E15163" s="153" t="str">
        <f>IFERROR(__xludf.DUMMYFUNCTION("""COMPUTED_VALUE"""),"")</f>
        <v/>
      </c>
      <c r="I15163" s="169"/>
      <c r="J15163" s="156"/>
    </row>
    <row r="15164">
      <c r="D15164" s="153" t="str">
        <f>IFERROR(__xludf.DUMMYFUNCTION("""COMPUTED_VALUE"""),"")</f>
        <v/>
      </c>
      <c r="E15164" s="153" t="str">
        <f>IFERROR(__xludf.DUMMYFUNCTION("""COMPUTED_VALUE"""),"")</f>
        <v/>
      </c>
      <c r="I15164" s="169"/>
      <c r="J15164" s="156"/>
    </row>
    <row r="15165">
      <c r="D15165" s="153" t="str">
        <f>IFERROR(__xludf.DUMMYFUNCTION("""COMPUTED_VALUE"""),"")</f>
        <v/>
      </c>
      <c r="E15165" s="153" t="str">
        <f>IFERROR(__xludf.DUMMYFUNCTION("""COMPUTED_VALUE"""),"")</f>
        <v/>
      </c>
      <c r="I15165" s="169"/>
      <c r="J15165" s="156"/>
    </row>
    <row r="15166">
      <c r="D15166" s="153" t="str">
        <f>IFERROR(__xludf.DUMMYFUNCTION("""COMPUTED_VALUE"""),"")</f>
        <v/>
      </c>
      <c r="E15166" s="153" t="str">
        <f>IFERROR(__xludf.DUMMYFUNCTION("""COMPUTED_VALUE"""),"")</f>
        <v/>
      </c>
      <c r="I15166" s="169"/>
      <c r="J15166" s="156"/>
    </row>
    <row r="15167">
      <c r="D15167" s="153" t="str">
        <f>IFERROR(__xludf.DUMMYFUNCTION("""COMPUTED_VALUE"""),"")</f>
        <v/>
      </c>
      <c r="E15167" s="153" t="str">
        <f>IFERROR(__xludf.DUMMYFUNCTION("""COMPUTED_VALUE"""),"")</f>
        <v/>
      </c>
      <c r="I15167" s="169"/>
      <c r="J15167" s="156"/>
    </row>
    <row r="15168">
      <c r="D15168" s="153" t="str">
        <f>IFERROR(__xludf.DUMMYFUNCTION("""COMPUTED_VALUE"""),"")</f>
        <v/>
      </c>
      <c r="E15168" s="153" t="str">
        <f>IFERROR(__xludf.DUMMYFUNCTION("""COMPUTED_VALUE"""),"")</f>
        <v/>
      </c>
      <c r="I15168" s="169"/>
      <c r="J15168" s="156"/>
    </row>
    <row r="15169">
      <c r="D15169" s="153" t="str">
        <f>IFERROR(__xludf.DUMMYFUNCTION("""COMPUTED_VALUE"""),"")</f>
        <v/>
      </c>
      <c r="E15169" s="153" t="str">
        <f>IFERROR(__xludf.DUMMYFUNCTION("""COMPUTED_VALUE"""),"")</f>
        <v/>
      </c>
      <c r="I15169" s="169"/>
      <c r="J15169" s="156"/>
    </row>
    <row r="15170">
      <c r="D15170" s="153" t="str">
        <f>IFERROR(__xludf.DUMMYFUNCTION("""COMPUTED_VALUE"""),"")</f>
        <v/>
      </c>
      <c r="E15170" s="153" t="str">
        <f>IFERROR(__xludf.DUMMYFUNCTION("""COMPUTED_VALUE"""),"")</f>
        <v/>
      </c>
      <c r="I15170" s="169"/>
      <c r="J15170" s="156"/>
    </row>
    <row r="15171">
      <c r="D15171" s="153" t="str">
        <f>IFERROR(__xludf.DUMMYFUNCTION("""COMPUTED_VALUE"""),"")</f>
        <v/>
      </c>
      <c r="E15171" s="153" t="str">
        <f>IFERROR(__xludf.DUMMYFUNCTION("""COMPUTED_VALUE"""),"")</f>
        <v/>
      </c>
      <c r="I15171" s="169"/>
      <c r="J15171" s="156"/>
    </row>
    <row r="15172">
      <c r="D15172" s="153" t="str">
        <f>IFERROR(__xludf.DUMMYFUNCTION("""COMPUTED_VALUE"""),"")</f>
        <v/>
      </c>
      <c r="E15172" s="153" t="str">
        <f>IFERROR(__xludf.DUMMYFUNCTION("""COMPUTED_VALUE"""),"")</f>
        <v/>
      </c>
      <c r="I15172" s="169"/>
      <c r="J15172" s="156"/>
    </row>
    <row r="15173">
      <c r="D15173" s="153" t="str">
        <f>IFERROR(__xludf.DUMMYFUNCTION("""COMPUTED_VALUE"""),"")</f>
        <v/>
      </c>
      <c r="E15173" s="153" t="str">
        <f>IFERROR(__xludf.DUMMYFUNCTION("""COMPUTED_VALUE"""),"")</f>
        <v/>
      </c>
      <c r="I15173" s="169"/>
      <c r="J15173" s="156"/>
    </row>
    <row r="15174">
      <c r="D15174" s="153" t="str">
        <f>IFERROR(__xludf.DUMMYFUNCTION("""COMPUTED_VALUE"""),"")</f>
        <v/>
      </c>
      <c r="E15174" s="153" t="str">
        <f>IFERROR(__xludf.DUMMYFUNCTION("""COMPUTED_VALUE"""),"")</f>
        <v/>
      </c>
      <c r="I15174" s="169"/>
      <c r="J15174" s="156"/>
    </row>
    <row r="15175">
      <c r="D15175" s="153" t="str">
        <f>IFERROR(__xludf.DUMMYFUNCTION("""COMPUTED_VALUE"""),"")</f>
        <v/>
      </c>
      <c r="E15175" s="153" t="str">
        <f>IFERROR(__xludf.DUMMYFUNCTION("""COMPUTED_VALUE"""),"")</f>
        <v/>
      </c>
      <c r="I15175" s="169"/>
      <c r="J15175" s="156"/>
    </row>
    <row r="15176">
      <c r="D15176" s="153" t="str">
        <f>IFERROR(__xludf.DUMMYFUNCTION("""COMPUTED_VALUE"""),"")</f>
        <v/>
      </c>
      <c r="E15176" s="153" t="str">
        <f>IFERROR(__xludf.DUMMYFUNCTION("""COMPUTED_VALUE"""),"")</f>
        <v/>
      </c>
      <c r="I15176" s="169"/>
      <c r="J15176" s="156"/>
    </row>
    <row r="15177">
      <c r="D15177" s="153" t="str">
        <f>IFERROR(__xludf.DUMMYFUNCTION("""COMPUTED_VALUE"""),"")</f>
        <v/>
      </c>
      <c r="E15177" s="153" t="str">
        <f>IFERROR(__xludf.DUMMYFUNCTION("""COMPUTED_VALUE"""),"")</f>
        <v/>
      </c>
      <c r="I15177" s="169"/>
      <c r="J15177" s="156"/>
    </row>
    <row r="15178">
      <c r="D15178" s="153" t="str">
        <f>IFERROR(__xludf.DUMMYFUNCTION("""COMPUTED_VALUE"""),"")</f>
        <v/>
      </c>
      <c r="E15178" s="153" t="str">
        <f>IFERROR(__xludf.DUMMYFUNCTION("""COMPUTED_VALUE"""),"")</f>
        <v/>
      </c>
      <c r="I15178" s="169"/>
      <c r="J15178" s="156"/>
    </row>
    <row r="15179">
      <c r="D15179" s="153" t="str">
        <f>IFERROR(__xludf.DUMMYFUNCTION("""COMPUTED_VALUE"""),"")</f>
        <v/>
      </c>
      <c r="E15179" s="153" t="str">
        <f>IFERROR(__xludf.DUMMYFUNCTION("""COMPUTED_VALUE"""),"")</f>
        <v/>
      </c>
      <c r="I15179" s="169"/>
      <c r="J15179" s="156"/>
    </row>
    <row r="15180">
      <c r="D15180" s="153" t="str">
        <f>IFERROR(__xludf.DUMMYFUNCTION("""COMPUTED_VALUE"""),"")</f>
        <v/>
      </c>
      <c r="E15180" s="153" t="str">
        <f>IFERROR(__xludf.DUMMYFUNCTION("""COMPUTED_VALUE"""),"")</f>
        <v/>
      </c>
      <c r="I15180" s="169"/>
      <c r="J15180" s="156"/>
    </row>
    <row r="15181">
      <c r="D15181" s="153" t="str">
        <f>IFERROR(__xludf.DUMMYFUNCTION("""COMPUTED_VALUE"""),"")</f>
        <v/>
      </c>
      <c r="E15181" s="153" t="str">
        <f>IFERROR(__xludf.DUMMYFUNCTION("""COMPUTED_VALUE"""),"")</f>
        <v/>
      </c>
      <c r="I15181" s="169"/>
      <c r="J15181" s="156"/>
    </row>
    <row r="15182">
      <c r="D15182" s="153" t="str">
        <f>IFERROR(__xludf.DUMMYFUNCTION("""COMPUTED_VALUE"""),"")</f>
        <v/>
      </c>
      <c r="E15182" s="153" t="str">
        <f>IFERROR(__xludf.DUMMYFUNCTION("""COMPUTED_VALUE"""),"")</f>
        <v/>
      </c>
      <c r="I15182" s="169"/>
      <c r="J15182" s="156"/>
    </row>
    <row r="15183">
      <c r="D15183" s="153" t="str">
        <f>IFERROR(__xludf.DUMMYFUNCTION("""COMPUTED_VALUE"""),"")</f>
        <v/>
      </c>
      <c r="E15183" s="153" t="str">
        <f>IFERROR(__xludf.DUMMYFUNCTION("""COMPUTED_VALUE"""),"")</f>
        <v/>
      </c>
      <c r="I15183" s="169"/>
      <c r="J15183" s="156"/>
    </row>
    <row r="15184">
      <c r="D15184" s="153" t="str">
        <f>IFERROR(__xludf.DUMMYFUNCTION("""COMPUTED_VALUE"""),"")</f>
        <v/>
      </c>
      <c r="E15184" s="153" t="str">
        <f>IFERROR(__xludf.DUMMYFUNCTION("""COMPUTED_VALUE"""),"")</f>
        <v/>
      </c>
      <c r="I15184" s="169"/>
      <c r="J15184" s="156"/>
    </row>
    <row r="15185">
      <c r="D15185" s="153" t="str">
        <f>IFERROR(__xludf.DUMMYFUNCTION("""COMPUTED_VALUE"""),"")</f>
        <v/>
      </c>
      <c r="E15185" s="153" t="str">
        <f>IFERROR(__xludf.DUMMYFUNCTION("""COMPUTED_VALUE"""),"")</f>
        <v/>
      </c>
      <c r="I15185" s="169"/>
      <c r="J15185" s="156"/>
    </row>
    <row r="15186">
      <c r="D15186" s="153" t="str">
        <f>IFERROR(__xludf.DUMMYFUNCTION("""COMPUTED_VALUE"""),"")</f>
        <v/>
      </c>
      <c r="E15186" s="153" t="str">
        <f>IFERROR(__xludf.DUMMYFUNCTION("""COMPUTED_VALUE"""),"")</f>
        <v/>
      </c>
      <c r="I15186" s="169"/>
      <c r="J15186" s="156"/>
    </row>
    <row r="15187">
      <c r="D15187" s="153" t="str">
        <f>IFERROR(__xludf.DUMMYFUNCTION("""COMPUTED_VALUE"""),"")</f>
        <v/>
      </c>
      <c r="E15187" s="153" t="str">
        <f>IFERROR(__xludf.DUMMYFUNCTION("""COMPUTED_VALUE"""),"")</f>
        <v/>
      </c>
      <c r="I15187" s="169"/>
      <c r="J15187" s="156"/>
    </row>
    <row r="15188">
      <c r="D15188" s="153" t="str">
        <f>IFERROR(__xludf.DUMMYFUNCTION("""COMPUTED_VALUE"""),"")</f>
        <v/>
      </c>
      <c r="E15188" s="153" t="str">
        <f>IFERROR(__xludf.DUMMYFUNCTION("""COMPUTED_VALUE"""),"")</f>
        <v/>
      </c>
      <c r="I15188" s="169"/>
      <c r="J15188" s="156"/>
    </row>
    <row r="15189">
      <c r="D15189" s="153" t="str">
        <f>IFERROR(__xludf.DUMMYFUNCTION("""COMPUTED_VALUE"""),"")</f>
        <v/>
      </c>
      <c r="E15189" s="153" t="str">
        <f>IFERROR(__xludf.DUMMYFUNCTION("""COMPUTED_VALUE"""),"")</f>
        <v/>
      </c>
      <c r="I15189" s="169"/>
      <c r="J15189" s="156"/>
    </row>
    <row r="15190">
      <c r="D15190" s="153" t="str">
        <f>IFERROR(__xludf.DUMMYFUNCTION("""COMPUTED_VALUE"""),"")</f>
        <v/>
      </c>
      <c r="E15190" s="153" t="str">
        <f>IFERROR(__xludf.DUMMYFUNCTION("""COMPUTED_VALUE"""),"")</f>
        <v/>
      </c>
      <c r="I15190" s="169"/>
      <c r="J15190" s="156"/>
    </row>
    <row r="15191">
      <c r="D15191" s="153" t="str">
        <f>IFERROR(__xludf.DUMMYFUNCTION("""COMPUTED_VALUE"""),"")</f>
        <v/>
      </c>
      <c r="E15191" s="153" t="str">
        <f>IFERROR(__xludf.DUMMYFUNCTION("""COMPUTED_VALUE"""),"")</f>
        <v/>
      </c>
      <c r="I15191" s="169"/>
      <c r="J15191" s="156"/>
    </row>
    <row r="15192">
      <c r="D15192" s="153" t="str">
        <f>IFERROR(__xludf.DUMMYFUNCTION("""COMPUTED_VALUE"""),"")</f>
        <v/>
      </c>
      <c r="E15192" s="153" t="str">
        <f>IFERROR(__xludf.DUMMYFUNCTION("""COMPUTED_VALUE"""),"")</f>
        <v/>
      </c>
      <c r="I15192" s="169"/>
      <c r="J15192" s="156"/>
    </row>
    <row r="15193">
      <c r="D15193" s="153" t="str">
        <f>IFERROR(__xludf.DUMMYFUNCTION("""COMPUTED_VALUE"""),"")</f>
        <v/>
      </c>
      <c r="E15193" s="153" t="str">
        <f>IFERROR(__xludf.DUMMYFUNCTION("""COMPUTED_VALUE"""),"")</f>
        <v/>
      </c>
      <c r="I15193" s="169"/>
      <c r="J15193" s="156"/>
    </row>
    <row r="15194">
      <c r="D15194" s="153" t="str">
        <f>IFERROR(__xludf.DUMMYFUNCTION("""COMPUTED_VALUE"""),"")</f>
        <v/>
      </c>
      <c r="E15194" s="153" t="str">
        <f>IFERROR(__xludf.DUMMYFUNCTION("""COMPUTED_VALUE"""),"")</f>
        <v/>
      </c>
      <c r="I15194" s="169"/>
      <c r="J15194" s="156"/>
    </row>
    <row r="15195">
      <c r="D15195" s="153" t="str">
        <f>IFERROR(__xludf.DUMMYFUNCTION("""COMPUTED_VALUE"""),"")</f>
        <v/>
      </c>
      <c r="E15195" s="153" t="str">
        <f>IFERROR(__xludf.DUMMYFUNCTION("""COMPUTED_VALUE"""),"")</f>
        <v/>
      </c>
      <c r="I15195" s="169"/>
      <c r="J15195" s="156"/>
    </row>
    <row r="15196">
      <c r="D15196" s="153" t="str">
        <f>IFERROR(__xludf.DUMMYFUNCTION("""COMPUTED_VALUE"""),"")</f>
        <v/>
      </c>
      <c r="E15196" s="153" t="str">
        <f>IFERROR(__xludf.DUMMYFUNCTION("""COMPUTED_VALUE"""),"")</f>
        <v/>
      </c>
      <c r="I15196" s="169"/>
      <c r="J15196" s="156"/>
    </row>
    <row r="15197">
      <c r="D15197" s="153" t="str">
        <f>IFERROR(__xludf.DUMMYFUNCTION("""COMPUTED_VALUE"""),"")</f>
        <v/>
      </c>
      <c r="E15197" s="153" t="str">
        <f>IFERROR(__xludf.DUMMYFUNCTION("""COMPUTED_VALUE"""),"")</f>
        <v/>
      </c>
      <c r="I15197" s="169"/>
      <c r="J15197" s="156"/>
    </row>
    <row r="15198">
      <c r="D15198" s="153" t="str">
        <f>IFERROR(__xludf.DUMMYFUNCTION("""COMPUTED_VALUE"""),"")</f>
        <v/>
      </c>
      <c r="E15198" s="153" t="str">
        <f>IFERROR(__xludf.DUMMYFUNCTION("""COMPUTED_VALUE"""),"")</f>
        <v/>
      </c>
      <c r="I15198" s="169"/>
      <c r="J15198" s="156"/>
    </row>
    <row r="15199">
      <c r="D15199" s="153" t="str">
        <f>IFERROR(__xludf.DUMMYFUNCTION("""COMPUTED_VALUE"""),"")</f>
        <v/>
      </c>
      <c r="E15199" s="153" t="str">
        <f>IFERROR(__xludf.DUMMYFUNCTION("""COMPUTED_VALUE"""),"")</f>
        <v/>
      </c>
      <c r="I15199" s="169"/>
      <c r="J15199" s="156"/>
    </row>
    <row r="15200">
      <c r="D15200" s="153" t="str">
        <f>IFERROR(__xludf.DUMMYFUNCTION("""COMPUTED_VALUE"""),"")</f>
        <v/>
      </c>
      <c r="E15200" s="153" t="str">
        <f>IFERROR(__xludf.DUMMYFUNCTION("""COMPUTED_VALUE"""),"")</f>
        <v/>
      </c>
      <c r="I15200" s="169"/>
      <c r="J15200" s="156"/>
    </row>
    <row r="15201">
      <c r="D15201" s="153" t="str">
        <f>IFERROR(__xludf.DUMMYFUNCTION("""COMPUTED_VALUE"""),"")</f>
        <v/>
      </c>
      <c r="E15201" s="153" t="str">
        <f>IFERROR(__xludf.DUMMYFUNCTION("""COMPUTED_VALUE"""),"")</f>
        <v/>
      </c>
      <c r="I15201" s="169"/>
      <c r="J15201" s="156"/>
    </row>
    <row r="15202">
      <c r="D15202" s="153" t="str">
        <f>IFERROR(__xludf.DUMMYFUNCTION("""COMPUTED_VALUE"""),"")</f>
        <v/>
      </c>
      <c r="E15202" s="153" t="str">
        <f>IFERROR(__xludf.DUMMYFUNCTION("""COMPUTED_VALUE"""),"")</f>
        <v/>
      </c>
      <c r="I15202" s="169"/>
      <c r="J15202" s="156"/>
    </row>
    <row r="15203">
      <c r="D15203" s="153" t="str">
        <f>IFERROR(__xludf.DUMMYFUNCTION("""COMPUTED_VALUE"""),"")</f>
        <v/>
      </c>
      <c r="E15203" s="153" t="str">
        <f>IFERROR(__xludf.DUMMYFUNCTION("""COMPUTED_VALUE"""),"")</f>
        <v/>
      </c>
      <c r="I15203" s="169"/>
      <c r="J15203" s="156"/>
    </row>
    <row r="15204">
      <c r="D15204" s="153" t="str">
        <f>IFERROR(__xludf.DUMMYFUNCTION("""COMPUTED_VALUE"""),"")</f>
        <v/>
      </c>
      <c r="E15204" s="153" t="str">
        <f>IFERROR(__xludf.DUMMYFUNCTION("""COMPUTED_VALUE"""),"")</f>
        <v/>
      </c>
      <c r="I15204" s="169"/>
      <c r="J15204" s="156"/>
    </row>
    <row r="15205">
      <c r="D15205" s="153" t="str">
        <f>IFERROR(__xludf.DUMMYFUNCTION("""COMPUTED_VALUE"""),"")</f>
        <v/>
      </c>
      <c r="E15205" s="153" t="str">
        <f>IFERROR(__xludf.DUMMYFUNCTION("""COMPUTED_VALUE"""),"")</f>
        <v/>
      </c>
      <c r="I15205" s="169"/>
      <c r="J15205" s="156"/>
    </row>
    <row r="15206">
      <c r="D15206" s="153" t="str">
        <f>IFERROR(__xludf.DUMMYFUNCTION("""COMPUTED_VALUE"""),"")</f>
        <v/>
      </c>
      <c r="E15206" s="153" t="str">
        <f>IFERROR(__xludf.DUMMYFUNCTION("""COMPUTED_VALUE"""),"")</f>
        <v/>
      </c>
      <c r="I15206" s="169"/>
      <c r="J15206" s="156"/>
    </row>
    <row r="15207">
      <c r="D15207" s="153" t="str">
        <f>IFERROR(__xludf.DUMMYFUNCTION("""COMPUTED_VALUE"""),"")</f>
        <v/>
      </c>
      <c r="E15207" s="153" t="str">
        <f>IFERROR(__xludf.DUMMYFUNCTION("""COMPUTED_VALUE"""),"")</f>
        <v/>
      </c>
      <c r="I15207" s="169"/>
      <c r="J15207" s="156"/>
    </row>
    <row r="15208">
      <c r="D15208" s="153" t="str">
        <f>IFERROR(__xludf.DUMMYFUNCTION("""COMPUTED_VALUE"""),"")</f>
        <v/>
      </c>
      <c r="E15208" s="153" t="str">
        <f>IFERROR(__xludf.DUMMYFUNCTION("""COMPUTED_VALUE"""),"")</f>
        <v/>
      </c>
      <c r="I15208" s="169"/>
      <c r="J15208" s="156"/>
    </row>
    <row r="15209">
      <c r="D15209" s="153" t="str">
        <f>IFERROR(__xludf.DUMMYFUNCTION("""COMPUTED_VALUE"""),"")</f>
        <v/>
      </c>
      <c r="E15209" s="153" t="str">
        <f>IFERROR(__xludf.DUMMYFUNCTION("""COMPUTED_VALUE"""),"")</f>
        <v/>
      </c>
      <c r="I15209" s="169"/>
      <c r="J15209" s="156"/>
    </row>
    <row r="15210">
      <c r="D15210" s="153" t="str">
        <f>IFERROR(__xludf.DUMMYFUNCTION("""COMPUTED_VALUE"""),"")</f>
        <v/>
      </c>
      <c r="E15210" s="153" t="str">
        <f>IFERROR(__xludf.DUMMYFUNCTION("""COMPUTED_VALUE"""),"")</f>
        <v/>
      </c>
      <c r="I15210" s="169"/>
      <c r="J15210" s="156"/>
    </row>
    <row r="15211">
      <c r="D15211" s="153" t="str">
        <f>IFERROR(__xludf.DUMMYFUNCTION("""COMPUTED_VALUE"""),"")</f>
        <v/>
      </c>
      <c r="E15211" s="153" t="str">
        <f>IFERROR(__xludf.DUMMYFUNCTION("""COMPUTED_VALUE"""),"")</f>
        <v/>
      </c>
      <c r="I15211" s="169"/>
      <c r="J15211" s="156"/>
    </row>
    <row r="15212">
      <c r="D15212" s="153" t="str">
        <f>IFERROR(__xludf.DUMMYFUNCTION("""COMPUTED_VALUE"""),"")</f>
        <v/>
      </c>
      <c r="E15212" s="153" t="str">
        <f>IFERROR(__xludf.DUMMYFUNCTION("""COMPUTED_VALUE"""),"")</f>
        <v/>
      </c>
      <c r="I15212" s="169"/>
      <c r="J15212" s="156"/>
    </row>
    <row r="15213">
      <c r="D15213" s="153" t="str">
        <f>IFERROR(__xludf.DUMMYFUNCTION("""COMPUTED_VALUE"""),"")</f>
        <v/>
      </c>
      <c r="E15213" s="153" t="str">
        <f>IFERROR(__xludf.DUMMYFUNCTION("""COMPUTED_VALUE"""),"")</f>
        <v/>
      </c>
      <c r="I15213" s="169"/>
      <c r="J15213" s="156"/>
    </row>
    <row r="15214">
      <c r="D15214" s="153" t="str">
        <f>IFERROR(__xludf.DUMMYFUNCTION("""COMPUTED_VALUE"""),"")</f>
        <v/>
      </c>
      <c r="E15214" s="153" t="str">
        <f>IFERROR(__xludf.DUMMYFUNCTION("""COMPUTED_VALUE"""),"")</f>
        <v/>
      </c>
      <c r="I15214" s="169"/>
      <c r="J15214" s="156"/>
    </row>
    <row r="15215">
      <c r="D15215" s="153" t="str">
        <f>IFERROR(__xludf.DUMMYFUNCTION("""COMPUTED_VALUE"""),"")</f>
        <v/>
      </c>
      <c r="E15215" s="153" t="str">
        <f>IFERROR(__xludf.DUMMYFUNCTION("""COMPUTED_VALUE"""),"")</f>
        <v/>
      </c>
      <c r="I15215" s="169"/>
      <c r="J15215" s="156"/>
    </row>
    <row r="15216">
      <c r="D15216" s="153" t="str">
        <f>IFERROR(__xludf.DUMMYFUNCTION("""COMPUTED_VALUE"""),"")</f>
        <v/>
      </c>
      <c r="E15216" s="153" t="str">
        <f>IFERROR(__xludf.DUMMYFUNCTION("""COMPUTED_VALUE"""),"")</f>
        <v/>
      </c>
      <c r="I15216" s="169"/>
      <c r="J15216" s="156"/>
    </row>
    <row r="15217">
      <c r="D15217" s="153" t="str">
        <f>IFERROR(__xludf.DUMMYFUNCTION("""COMPUTED_VALUE"""),"")</f>
        <v/>
      </c>
      <c r="E15217" s="153" t="str">
        <f>IFERROR(__xludf.DUMMYFUNCTION("""COMPUTED_VALUE"""),"")</f>
        <v/>
      </c>
      <c r="I15217" s="169"/>
      <c r="J15217" s="156"/>
    </row>
    <row r="15218">
      <c r="D15218" s="153" t="str">
        <f>IFERROR(__xludf.DUMMYFUNCTION("""COMPUTED_VALUE"""),"")</f>
        <v/>
      </c>
      <c r="E15218" s="153" t="str">
        <f>IFERROR(__xludf.DUMMYFUNCTION("""COMPUTED_VALUE"""),"")</f>
        <v/>
      </c>
      <c r="I15218" s="169"/>
      <c r="J15218" s="156"/>
    </row>
    <row r="15219">
      <c r="D15219" s="153" t="str">
        <f>IFERROR(__xludf.DUMMYFUNCTION("""COMPUTED_VALUE"""),"")</f>
        <v/>
      </c>
      <c r="E15219" s="153" t="str">
        <f>IFERROR(__xludf.DUMMYFUNCTION("""COMPUTED_VALUE"""),"")</f>
        <v/>
      </c>
      <c r="I15219" s="169"/>
      <c r="J15219" s="156"/>
    </row>
    <row r="15220">
      <c r="D15220" s="153" t="str">
        <f>IFERROR(__xludf.DUMMYFUNCTION("""COMPUTED_VALUE"""),"")</f>
        <v/>
      </c>
      <c r="E15220" s="153" t="str">
        <f>IFERROR(__xludf.DUMMYFUNCTION("""COMPUTED_VALUE"""),"")</f>
        <v/>
      </c>
      <c r="I15220" s="169"/>
      <c r="J15220" s="156"/>
    </row>
    <row r="15221">
      <c r="D15221" s="153" t="str">
        <f>IFERROR(__xludf.DUMMYFUNCTION("""COMPUTED_VALUE"""),"")</f>
        <v/>
      </c>
      <c r="E15221" s="153" t="str">
        <f>IFERROR(__xludf.DUMMYFUNCTION("""COMPUTED_VALUE"""),"")</f>
        <v/>
      </c>
      <c r="I15221" s="169"/>
      <c r="J15221" s="156"/>
    </row>
    <row r="15222">
      <c r="D15222" s="153" t="str">
        <f>IFERROR(__xludf.DUMMYFUNCTION("""COMPUTED_VALUE"""),"")</f>
        <v/>
      </c>
      <c r="E15222" s="153" t="str">
        <f>IFERROR(__xludf.DUMMYFUNCTION("""COMPUTED_VALUE"""),"")</f>
        <v/>
      </c>
      <c r="I15222" s="169"/>
      <c r="J15222" s="156"/>
    </row>
    <row r="15223">
      <c r="D15223" s="153" t="str">
        <f>IFERROR(__xludf.DUMMYFUNCTION("""COMPUTED_VALUE"""),"")</f>
        <v/>
      </c>
      <c r="E15223" s="153" t="str">
        <f>IFERROR(__xludf.DUMMYFUNCTION("""COMPUTED_VALUE"""),"")</f>
        <v/>
      </c>
      <c r="I15223" s="169"/>
      <c r="J15223" s="156"/>
    </row>
    <row r="15224">
      <c r="D15224" s="153" t="str">
        <f>IFERROR(__xludf.DUMMYFUNCTION("""COMPUTED_VALUE"""),"")</f>
        <v/>
      </c>
      <c r="E15224" s="153" t="str">
        <f>IFERROR(__xludf.DUMMYFUNCTION("""COMPUTED_VALUE"""),"")</f>
        <v/>
      </c>
      <c r="I15224" s="169"/>
      <c r="J15224" s="156"/>
    </row>
    <row r="15225">
      <c r="D15225" s="153" t="str">
        <f>IFERROR(__xludf.DUMMYFUNCTION("""COMPUTED_VALUE"""),"")</f>
        <v/>
      </c>
      <c r="E15225" s="153" t="str">
        <f>IFERROR(__xludf.DUMMYFUNCTION("""COMPUTED_VALUE"""),"")</f>
        <v/>
      </c>
      <c r="I15225" s="169"/>
      <c r="J15225" s="156"/>
    </row>
    <row r="15226">
      <c r="D15226" s="153" t="str">
        <f>IFERROR(__xludf.DUMMYFUNCTION("""COMPUTED_VALUE"""),"")</f>
        <v/>
      </c>
      <c r="E15226" s="153" t="str">
        <f>IFERROR(__xludf.DUMMYFUNCTION("""COMPUTED_VALUE"""),"")</f>
        <v/>
      </c>
      <c r="I15226" s="169"/>
      <c r="J15226" s="156"/>
    </row>
    <row r="15227">
      <c r="D15227" s="153" t="str">
        <f>IFERROR(__xludf.DUMMYFUNCTION("""COMPUTED_VALUE"""),"")</f>
        <v/>
      </c>
      <c r="E15227" s="153" t="str">
        <f>IFERROR(__xludf.DUMMYFUNCTION("""COMPUTED_VALUE"""),"")</f>
        <v/>
      </c>
      <c r="I15227" s="169"/>
      <c r="J15227" s="156"/>
    </row>
    <row r="15228">
      <c r="D15228" s="153" t="str">
        <f>IFERROR(__xludf.DUMMYFUNCTION("""COMPUTED_VALUE"""),"")</f>
        <v/>
      </c>
      <c r="E15228" s="153" t="str">
        <f>IFERROR(__xludf.DUMMYFUNCTION("""COMPUTED_VALUE"""),"")</f>
        <v/>
      </c>
      <c r="I15228" s="169"/>
      <c r="J15228" s="156"/>
    </row>
    <row r="15229">
      <c r="D15229" s="153" t="str">
        <f>IFERROR(__xludf.DUMMYFUNCTION("""COMPUTED_VALUE"""),"")</f>
        <v/>
      </c>
      <c r="E15229" s="153" t="str">
        <f>IFERROR(__xludf.DUMMYFUNCTION("""COMPUTED_VALUE"""),"")</f>
        <v/>
      </c>
      <c r="I15229" s="169"/>
      <c r="J15229" s="156"/>
    </row>
    <row r="15230">
      <c r="D15230" s="153" t="str">
        <f>IFERROR(__xludf.DUMMYFUNCTION("""COMPUTED_VALUE"""),"")</f>
        <v/>
      </c>
      <c r="E15230" s="153" t="str">
        <f>IFERROR(__xludf.DUMMYFUNCTION("""COMPUTED_VALUE"""),"")</f>
        <v/>
      </c>
      <c r="I15230" s="169"/>
      <c r="J15230" s="156"/>
    </row>
    <row r="15231">
      <c r="D15231" s="153" t="str">
        <f>IFERROR(__xludf.DUMMYFUNCTION("""COMPUTED_VALUE"""),"")</f>
        <v/>
      </c>
      <c r="E15231" s="153" t="str">
        <f>IFERROR(__xludf.DUMMYFUNCTION("""COMPUTED_VALUE"""),"")</f>
        <v/>
      </c>
      <c r="I15231" s="169"/>
      <c r="J15231" s="156"/>
    </row>
    <row r="15232">
      <c r="D15232" s="153" t="str">
        <f>IFERROR(__xludf.DUMMYFUNCTION("""COMPUTED_VALUE"""),"")</f>
        <v/>
      </c>
      <c r="E15232" s="153" t="str">
        <f>IFERROR(__xludf.DUMMYFUNCTION("""COMPUTED_VALUE"""),"")</f>
        <v/>
      </c>
      <c r="I15232" s="169"/>
      <c r="J15232" s="156"/>
    </row>
    <row r="15233">
      <c r="D15233" s="153" t="str">
        <f>IFERROR(__xludf.DUMMYFUNCTION("""COMPUTED_VALUE"""),"")</f>
        <v/>
      </c>
      <c r="E15233" s="153" t="str">
        <f>IFERROR(__xludf.DUMMYFUNCTION("""COMPUTED_VALUE"""),"")</f>
        <v/>
      </c>
      <c r="I15233" s="169"/>
      <c r="J15233" s="156"/>
    </row>
    <row r="15234">
      <c r="D15234" s="153" t="str">
        <f>IFERROR(__xludf.DUMMYFUNCTION("""COMPUTED_VALUE"""),"")</f>
        <v/>
      </c>
      <c r="E15234" s="153" t="str">
        <f>IFERROR(__xludf.DUMMYFUNCTION("""COMPUTED_VALUE"""),"")</f>
        <v/>
      </c>
      <c r="I15234" s="169"/>
      <c r="J15234" s="156"/>
    </row>
    <row r="15235">
      <c r="D15235" s="153" t="str">
        <f>IFERROR(__xludf.DUMMYFUNCTION("""COMPUTED_VALUE"""),"")</f>
        <v/>
      </c>
      <c r="E15235" s="153" t="str">
        <f>IFERROR(__xludf.DUMMYFUNCTION("""COMPUTED_VALUE"""),"")</f>
        <v/>
      </c>
      <c r="I15235" s="169"/>
      <c r="J15235" s="156"/>
    </row>
    <row r="15236">
      <c r="D15236" s="153" t="str">
        <f>IFERROR(__xludf.DUMMYFUNCTION("""COMPUTED_VALUE"""),"")</f>
        <v/>
      </c>
      <c r="E15236" s="153" t="str">
        <f>IFERROR(__xludf.DUMMYFUNCTION("""COMPUTED_VALUE"""),"")</f>
        <v/>
      </c>
      <c r="I15236" s="169"/>
      <c r="J15236" s="156"/>
    </row>
    <row r="15237">
      <c r="D15237" s="153" t="str">
        <f>IFERROR(__xludf.DUMMYFUNCTION("""COMPUTED_VALUE"""),"")</f>
        <v/>
      </c>
      <c r="E15237" s="153" t="str">
        <f>IFERROR(__xludf.DUMMYFUNCTION("""COMPUTED_VALUE"""),"")</f>
        <v/>
      </c>
      <c r="I15237" s="169"/>
      <c r="J15237" s="156"/>
    </row>
    <row r="15238">
      <c r="D15238" s="153" t="str">
        <f>IFERROR(__xludf.DUMMYFUNCTION("""COMPUTED_VALUE"""),"")</f>
        <v/>
      </c>
      <c r="E15238" s="153" t="str">
        <f>IFERROR(__xludf.DUMMYFUNCTION("""COMPUTED_VALUE"""),"")</f>
        <v/>
      </c>
      <c r="I15238" s="169"/>
      <c r="J15238" s="156"/>
    </row>
    <row r="15239">
      <c r="D15239" s="153" t="str">
        <f>IFERROR(__xludf.DUMMYFUNCTION("""COMPUTED_VALUE"""),"")</f>
        <v/>
      </c>
      <c r="E15239" s="153" t="str">
        <f>IFERROR(__xludf.DUMMYFUNCTION("""COMPUTED_VALUE"""),"")</f>
        <v/>
      </c>
      <c r="I15239" s="169"/>
      <c r="J15239" s="156"/>
    </row>
    <row r="15240">
      <c r="D15240" s="153" t="str">
        <f>IFERROR(__xludf.DUMMYFUNCTION("""COMPUTED_VALUE"""),"")</f>
        <v/>
      </c>
      <c r="E15240" s="153" t="str">
        <f>IFERROR(__xludf.DUMMYFUNCTION("""COMPUTED_VALUE"""),"")</f>
        <v/>
      </c>
      <c r="I15240" s="169"/>
      <c r="J15240" s="156"/>
    </row>
    <row r="15241">
      <c r="D15241" s="153" t="str">
        <f>IFERROR(__xludf.DUMMYFUNCTION("""COMPUTED_VALUE"""),"")</f>
        <v/>
      </c>
      <c r="E15241" s="153" t="str">
        <f>IFERROR(__xludf.DUMMYFUNCTION("""COMPUTED_VALUE"""),"")</f>
        <v/>
      </c>
      <c r="I15241" s="169"/>
      <c r="J15241" s="156"/>
    </row>
    <row r="15242">
      <c r="D15242" s="153" t="str">
        <f>IFERROR(__xludf.DUMMYFUNCTION("""COMPUTED_VALUE"""),"")</f>
        <v/>
      </c>
      <c r="E15242" s="153" t="str">
        <f>IFERROR(__xludf.DUMMYFUNCTION("""COMPUTED_VALUE"""),"")</f>
        <v/>
      </c>
      <c r="I15242" s="169"/>
      <c r="J15242" s="156"/>
    </row>
    <row r="15243">
      <c r="D15243" s="153" t="str">
        <f>IFERROR(__xludf.DUMMYFUNCTION("""COMPUTED_VALUE"""),"")</f>
        <v/>
      </c>
      <c r="E15243" s="153" t="str">
        <f>IFERROR(__xludf.DUMMYFUNCTION("""COMPUTED_VALUE"""),"")</f>
        <v/>
      </c>
      <c r="I15243" s="169"/>
      <c r="J15243" s="156"/>
    </row>
    <row r="15244">
      <c r="D15244" s="153" t="str">
        <f>IFERROR(__xludf.DUMMYFUNCTION("""COMPUTED_VALUE"""),"")</f>
        <v/>
      </c>
      <c r="E15244" s="153" t="str">
        <f>IFERROR(__xludf.DUMMYFUNCTION("""COMPUTED_VALUE"""),"")</f>
        <v/>
      </c>
      <c r="I15244" s="169"/>
      <c r="J15244" s="156"/>
    </row>
    <row r="15245">
      <c r="D15245" s="153" t="str">
        <f>IFERROR(__xludf.DUMMYFUNCTION("""COMPUTED_VALUE"""),"")</f>
        <v/>
      </c>
      <c r="E15245" s="153" t="str">
        <f>IFERROR(__xludf.DUMMYFUNCTION("""COMPUTED_VALUE"""),"")</f>
        <v/>
      </c>
      <c r="I15245" s="169"/>
      <c r="J15245" s="156"/>
    </row>
    <row r="15246">
      <c r="D15246" s="153" t="str">
        <f>IFERROR(__xludf.DUMMYFUNCTION("""COMPUTED_VALUE"""),"")</f>
        <v/>
      </c>
      <c r="E15246" s="153" t="str">
        <f>IFERROR(__xludf.DUMMYFUNCTION("""COMPUTED_VALUE"""),"")</f>
        <v/>
      </c>
      <c r="I15246" s="169"/>
      <c r="J15246" s="156"/>
    </row>
    <row r="15247">
      <c r="D15247" s="153" t="str">
        <f>IFERROR(__xludf.DUMMYFUNCTION("""COMPUTED_VALUE"""),"")</f>
        <v/>
      </c>
      <c r="E15247" s="153" t="str">
        <f>IFERROR(__xludf.DUMMYFUNCTION("""COMPUTED_VALUE"""),"")</f>
        <v/>
      </c>
      <c r="I15247" s="169"/>
      <c r="J15247" s="156"/>
    </row>
    <row r="15248">
      <c r="D15248" s="153" t="str">
        <f>IFERROR(__xludf.DUMMYFUNCTION("""COMPUTED_VALUE"""),"")</f>
        <v/>
      </c>
      <c r="E15248" s="153" t="str">
        <f>IFERROR(__xludf.DUMMYFUNCTION("""COMPUTED_VALUE"""),"")</f>
        <v/>
      </c>
      <c r="I15248" s="169"/>
      <c r="J15248" s="156"/>
    </row>
    <row r="15249">
      <c r="D15249" s="153" t="str">
        <f>IFERROR(__xludf.DUMMYFUNCTION("""COMPUTED_VALUE"""),"")</f>
        <v/>
      </c>
      <c r="E15249" s="153" t="str">
        <f>IFERROR(__xludf.DUMMYFUNCTION("""COMPUTED_VALUE"""),"")</f>
        <v/>
      </c>
      <c r="I15249" s="169"/>
      <c r="J15249" s="156"/>
    </row>
    <row r="15250">
      <c r="D15250" s="153" t="str">
        <f>IFERROR(__xludf.DUMMYFUNCTION("""COMPUTED_VALUE"""),"")</f>
        <v/>
      </c>
      <c r="E15250" s="153" t="str">
        <f>IFERROR(__xludf.DUMMYFUNCTION("""COMPUTED_VALUE"""),"")</f>
        <v/>
      </c>
      <c r="I15250" s="169"/>
      <c r="J15250" s="156"/>
    </row>
    <row r="15251">
      <c r="D15251" s="153" t="str">
        <f>IFERROR(__xludf.DUMMYFUNCTION("""COMPUTED_VALUE"""),"")</f>
        <v/>
      </c>
      <c r="E15251" s="153" t="str">
        <f>IFERROR(__xludf.DUMMYFUNCTION("""COMPUTED_VALUE"""),"")</f>
        <v/>
      </c>
      <c r="I15251" s="169"/>
      <c r="J15251" s="156"/>
    </row>
    <row r="15252">
      <c r="D15252" s="153" t="str">
        <f>IFERROR(__xludf.DUMMYFUNCTION("""COMPUTED_VALUE"""),"")</f>
        <v/>
      </c>
      <c r="E15252" s="153" t="str">
        <f>IFERROR(__xludf.DUMMYFUNCTION("""COMPUTED_VALUE"""),"")</f>
        <v/>
      </c>
      <c r="I15252" s="169"/>
      <c r="J15252" s="156"/>
    </row>
    <row r="15253">
      <c r="D15253" s="153" t="str">
        <f>IFERROR(__xludf.DUMMYFUNCTION("""COMPUTED_VALUE"""),"")</f>
        <v/>
      </c>
      <c r="E15253" s="153" t="str">
        <f>IFERROR(__xludf.DUMMYFUNCTION("""COMPUTED_VALUE"""),"")</f>
        <v/>
      </c>
      <c r="I15253" s="169"/>
      <c r="J15253" s="156"/>
    </row>
    <row r="15254">
      <c r="D15254" s="153" t="str">
        <f>IFERROR(__xludf.DUMMYFUNCTION("""COMPUTED_VALUE"""),"")</f>
        <v/>
      </c>
      <c r="E15254" s="153" t="str">
        <f>IFERROR(__xludf.DUMMYFUNCTION("""COMPUTED_VALUE"""),"")</f>
        <v/>
      </c>
      <c r="I15254" s="169"/>
      <c r="J15254" s="156"/>
    </row>
    <row r="15255">
      <c r="D15255" s="153" t="str">
        <f>IFERROR(__xludf.DUMMYFUNCTION("""COMPUTED_VALUE"""),"")</f>
        <v/>
      </c>
      <c r="E15255" s="153" t="str">
        <f>IFERROR(__xludf.DUMMYFUNCTION("""COMPUTED_VALUE"""),"")</f>
        <v/>
      </c>
      <c r="I15255" s="169"/>
      <c r="J15255" s="156"/>
    </row>
    <row r="15256">
      <c r="D15256" s="153" t="str">
        <f>IFERROR(__xludf.DUMMYFUNCTION("""COMPUTED_VALUE"""),"")</f>
        <v/>
      </c>
      <c r="E15256" s="153" t="str">
        <f>IFERROR(__xludf.DUMMYFUNCTION("""COMPUTED_VALUE"""),"")</f>
        <v/>
      </c>
      <c r="I15256" s="169"/>
      <c r="J15256" s="156"/>
    </row>
    <row r="15257">
      <c r="D15257" s="153" t="str">
        <f>IFERROR(__xludf.DUMMYFUNCTION("""COMPUTED_VALUE"""),"")</f>
        <v/>
      </c>
      <c r="E15257" s="153" t="str">
        <f>IFERROR(__xludf.DUMMYFUNCTION("""COMPUTED_VALUE"""),"")</f>
        <v/>
      </c>
      <c r="I15257" s="169"/>
      <c r="J15257" s="156"/>
    </row>
    <row r="15258">
      <c r="D15258" s="153" t="str">
        <f>IFERROR(__xludf.DUMMYFUNCTION("""COMPUTED_VALUE"""),"")</f>
        <v/>
      </c>
      <c r="E15258" s="153" t="str">
        <f>IFERROR(__xludf.DUMMYFUNCTION("""COMPUTED_VALUE"""),"")</f>
        <v/>
      </c>
      <c r="I15258" s="169"/>
      <c r="J15258" s="156"/>
    </row>
    <row r="15259">
      <c r="D15259" s="153" t="str">
        <f>IFERROR(__xludf.DUMMYFUNCTION("""COMPUTED_VALUE"""),"")</f>
        <v/>
      </c>
      <c r="E15259" s="153" t="str">
        <f>IFERROR(__xludf.DUMMYFUNCTION("""COMPUTED_VALUE"""),"")</f>
        <v/>
      </c>
      <c r="I15259" s="169"/>
      <c r="J15259" s="156"/>
    </row>
    <row r="15260">
      <c r="D15260" s="153" t="str">
        <f>IFERROR(__xludf.DUMMYFUNCTION("""COMPUTED_VALUE"""),"")</f>
        <v/>
      </c>
      <c r="E15260" s="153" t="str">
        <f>IFERROR(__xludf.DUMMYFUNCTION("""COMPUTED_VALUE"""),"")</f>
        <v/>
      </c>
      <c r="I15260" s="169"/>
      <c r="J15260" s="156"/>
    </row>
    <row r="15261">
      <c r="D15261" s="153" t="str">
        <f>IFERROR(__xludf.DUMMYFUNCTION("""COMPUTED_VALUE"""),"")</f>
        <v/>
      </c>
      <c r="E15261" s="153" t="str">
        <f>IFERROR(__xludf.DUMMYFUNCTION("""COMPUTED_VALUE"""),"")</f>
        <v/>
      </c>
      <c r="I15261" s="169"/>
      <c r="J15261" s="156"/>
    </row>
    <row r="15262">
      <c r="D15262" s="153" t="str">
        <f>IFERROR(__xludf.DUMMYFUNCTION("""COMPUTED_VALUE"""),"")</f>
        <v/>
      </c>
      <c r="E15262" s="153" t="str">
        <f>IFERROR(__xludf.DUMMYFUNCTION("""COMPUTED_VALUE"""),"")</f>
        <v/>
      </c>
      <c r="I15262" s="169"/>
      <c r="J15262" s="156"/>
    </row>
    <row r="15263">
      <c r="D15263" s="153" t="str">
        <f>IFERROR(__xludf.DUMMYFUNCTION("""COMPUTED_VALUE"""),"")</f>
        <v/>
      </c>
      <c r="E15263" s="153" t="str">
        <f>IFERROR(__xludf.DUMMYFUNCTION("""COMPUTED_VALUE"""),"")</f>
        <v/>
      </c>
      <c r="I15263" s="169"/>
      <c r="J15263" s="156"/>
    </row>
    <row r="15264">
      <c r="D15264" s="153" t="str">
        <f>IFERROR(__xludf.DUMMYFUNCTION("""COMPUTED_VALUE"""),"")</f>
        <v/>
      </c>
      <c r="E15264" s="153" t="str">
        <f>IFERROR(__xludf.DUMMYFUNCTION("""COMPUTED_VALUE"""),"")</f>
        <v/>
      </c>
      <c r="I15264" s="169"/>
      <c r="J15264" s="156"/>
    </row>
    <row r="15265">
      <c r="D15265" s="153" t="str">
        <f>IFERROR(__xludf.DUMMYFUNCTION("""COMPUTED_VALUE"""),"")</f>
        <v/>
      </c>
      <c r="E15265" s="153" t="str">
        <f>IFERROR(__xludf.DUMMYFUNCTION("""COMPUTED_VALUE"""),"")</f>
        <v/>
      </c>
      <c r="I15265" s="169"/>
      <c r="J15265" s="156"/>
    </row>
    <row r="15266">
      <c r="D15266" s="153" t="str">
        <f>IFERROR(__xludf.DUMMYFUNCTION("""COMPUTED_VALUE"""),"")</f>
        <v/>
      </c>
      <c r="E15266" s="153" t="str">
        <f>IFERROR(__xludf.DUMMYFUNCTION("""COMPUTED_VALUE"""),"")</f>
        <v/>
      </c>
      <c r="I15266" s="169"/>
      <c r="J15266" s="156"/>
    </row>
    <row r="15267">
      <c r="D15267" s="153" t="str">
        <f>IFERROR(__xludf.DUMMYFUNCTION("""COMPUTED_VALUE"""),"")</f>
        <v/>
      </c>
      <c r="E15267" s="153" t="str">
        <f>IFERROR(__xludf.DUMMYFUNCTION("""COMPUTED_VALUE"""),"")</f>
        <v/>
      </c>
      <c r="I15267" s="169"/>
      <c r="J15267" s="156"/>
    </row>
    <row r="15268">
      <c r="D15268" s="153" t="str">
        <f>IFERROR(__xludf.DUMMYFUNCTION("""COMPUTED_VALUE"""),"")</f>
        <v/>
      </c>
      <c r="E15268" s="153" t="str">
        <f>IFERROR(__xludf.DUMMYFUNCTION("""COMPUTED_VALUE"""),"")</f>
        <v/>
      </c>
      <c r="I15268" s="169"/>
      <c r="J15268" s="156"/>
    </row>
    <row r="15269">
      <c r="D15269" s="153" t="str">
        <f>IFERROR(__xludf.DUMMYFUNCTION("""COMPUTED_VALUE"""),"")</f>
        <v/>
      </c>
      <c r="E15269" s="153" t="str">
        <f>IFERROR(__xludf.DUMMYFUNCTION("""COMPUTED_VALUE"""),"")</f>
        <v/>
      </c>
      <c r="I15269" s="169"/>
      <c r="J15269" s="156"/>
    </row>
    <row r="15270">
      <c r="D15270" s="153" t="str">
        <f>IFERROR(__xludf.DUMMYFUNCTION("""COMPUTED_VALUE"""),"")</f>
        <v/>
      </c>
      <c r="E15270" s="153" t="str">
        <f>IFERROR(__xludf.DUMMYFUNCTION("""COMPUTED_VALUE"""),"")</f>
        <v/>
      </c>
      <c r="I15270" s="169"/>
      <c r="J15270" s="156"/>
    </row>
    <row r="15271">
      <c r="D15271" s="153" t="str">
        <f>IFERROR(__xludf.DUMMYFUNCTION("""COMPUTED_VALUE"""),"")</f>
        <v/>
      </c>
      <c r="E15271" s="153" t="str">
        <f>IFERROR(__xludf.DUMMYFUNCTION("""COMPUTED_VALUE"""),"")</f>
        <v/>
      </c>
      <c r="I15271" s="169"/>
      <c r="J15271" s="156"/>
    </row>
    <row r="15272">
      <c r="D15272" s="153" t="str">
        <f>IFERROR(__xludf.DUMMYFUNCTION("""COMPUTED_VALUE"""),"")</f>
        <v/>
      </c>
      <c r="E15272" s="153" t="str">
        <f>IFERROR(__xludf.DUMMYFUNCTION("""COMPUTED_VALUE"""),"")</f>
        <v/>
      </c>
      <c r="I15272" s="169"/>
      <c r="J15272" s="156"/>
    </row>
    <row r="15273">
      <c r="D15273" s="153" t="str">
        <f>IFERROR(__xludf.DUMMYFUNCTION("""COMPUTED_VALUE"""),"")</f>
        <v/>
      </c>
      <c r="E15273" s="153" t="str">
        <f>IFERROR(__xludf.DUMMYFUNCTION("""COMPUTED_VALUE"""),"")</f>
        <v/>
      </c>
      <c r="I15273" s="169"/>
      <c r="J15273" s="156"/>
    </row>
    <row r="15274">
      <c r="D15274" s="153" t="str">
        <f>IFERROR(__xludf.DUMMYFUNCTION("""COMPUTED_VALUE"""),"")</f>
        <v/>
      </c>
      <c r="E15274" s="153" t="str">
        <f>IFERROR(__xludf.DUMMYFUNCTION("""COMPUTED_VALUE"""),"")</f>
        <v/>
      </c>
      <c r="I15274" s="169"/>
      <c r="J15274" s="156"/>
    </row>
    <row r="15275">
      <c r="D15275" s="153" t="str">
        <f>IFERROR(__xludf.DUMMYFUNCTION("""COMPUTED_VALUE"""),"")</f>
        <v/>
      </c>
      <c r="E15275" s="153" t="str">
        <f>IFERROR(__xludf.DUMMYFUNCTION("""COMPUTED_VALUE"""),"")</f>
        <v/>
      </c>
      <c r="I15275" s="169"/>
      <c r="J15275" s="156"/>
    </row>
    <row r="15276">
      <c r="D15276" s="153" t="str">
        <f>IFERROR(__xludf.DUMMYFUNCTION("""COMPUTED_VALUE"""),"")</f>
        <v/>
      </c>
      <c r="E15276" s="153" t="str">
        <f>IFERROR(__xludf.DUMMYFUNCTION("""COMPUTED_VALUE"""),"")</f>
        <v/>
      </c>
      <c r="I15276" s="169"/>
      <c r="J15276" s="156"/>
    </row>
    <row r="15277">
      <c r="D15277" s="153" t="str">
        <f>IFERROR(__xludf.DUMMYFUNCTION("""COMPUTED_VALUE"""),"")</f>
        <v/>
      </c>
      <c r="E15277" s="153" t="str">
        <f>IFERROR(__xludf.DUMMYFUNCTION("""COMPUTED_VALUE"""),"")</f>
        <v/>
      </c>
      <c r="I15277" s="169"/>
      <c r="J15277" s="156"/>
    </row>
    <row r="15278">
      <c r="D15278" s="153" t="str">
        <f>IFERROR(__xludf.DUMMYFUNCTION("""COMPUTED_VALUE"""),"")</f>
        <v/>
      </c>
      <c r="E15278" s="153" t="str">
        <f>IFERROR(__xludf.DUMMYFUNCTION("""COMPUTED_VALUE"""),"")</f>
        <v/>
      </c>
      <c r="I15278" s="169"/>
      <c r="J15278" s="156"/>
    </row>
    <row r="15279">
      <c r="D15279" s="153" t="str">
        <f>IFERROR(__xludf.DUMMYFUNCTION("""COMPUTED_VALUE"""),"")</f>
        <v/>
      </c>
      <c r="E15279" s="153" t="str">
        <f>IFERROR(__xludf.DUMMYFUNCTION("""COMPUTED_VALUE"""),"")</f>
        <v/>
      </c>
      <c r="I15279" s="169"/>
      <c r="J15279" s="156"/>
    </row>
    <row r="15280">
      <c r="D15280" s="153" t="str">
        <f>IFERROR(__xludf.DUMMYFUNCTION("""COMPUTED_VALUE"""),"")</f>
        <v/>
      </c>
      <c r="E15280" s="153" t="str">
        <f>IFERROR(__xludf.DUMMYFUNCTION("""COMPUTED_VALUE"""),"")</f>
        <v/>
      </c>
      <c r="I15280" s="169"/>
      <c r="J15280" s="156"/>
    </row>
    <row r="15281">
      <c r="D15281" s="153" t="str">
        <f>IFERROR(__xludf.DUMMYFUNCTION("""COMPUTED_VALUE"""),"")</f>
        <v/>
      </c>
      <c r="E15281" s="153" t="str">
        <f>IFERROR(__xludf.DUMMYFUNCTION("""COMPUTED_VALUE"""),"")</f>
        <v/>
      </c>
      <c r="I15281" s="169"/>
      <c r="J15281" s="156"/>
    </row>
    <row r="15282">
      <c r="D15282" s="153" t="str">
        <f>IFERROR(__xludf.DUMMYFUNCTION("""COMPUTED_VALUE"""),"")</f>
        <v/>
      </c>
      <c r="E15282" s="153" t="str">
        <f>IFERROR(__xludf.DUMMYFUNCTION("""COMPUTED_VALUE"""),"")</f>
        <v/>
      </c>
      <c r="I15282" s="169"/>
      <c r="J15282" s="156"/>
    </row>
    <row r="15283">
      <c r="D15283" s="153" t="str">
        <f>IFERROR(__xludf.DUMMYFUNCTION("""COMPUTED_VALUE"""),"")</f>
        <v/>
      </c>
      <c r="E15283" s="153" t="str">
        <f>IFERROR(__xludf.DUMMYFUNCTION("""COMPUTED_VALUE"""),"")</f>
        <v/>
      </c>
      <c r="I15283" s="169"/>
      <c r="J15283" s="156"/>
    </row>
    <row r="15284">
      <c r="D15284" s="153" t="str">
        <f>IFERROR(__xludf.DUMMYFUNCTION("""COMPUTED_VALUE"""),"")</f>
        <v/>
      </c>
      <c r="E15284" s="153" t="str">
        <f>IFERROR(__xludf.DUMMYFUNCTION("""COMPUTED_VALUE"""),"")</f>
        <v/>
      </c>
      <c r="I15284" s="169"/>
      <c r="J15284" s="156"/>
    </row>
    <row r="15285">
      <c r="D15285" s="153" t="str">
        <f>IFERROR(__xludf.DUMMYFUNCTION("""COMPUTED_VALUE"""),"")</f>
        <v/>
      </c>
      <c r="E15285" s="153" t="str">
        <f>IFERROR(__xludf.DUMMYFUNCTION("""COMPUTED_VALUE"""),"")</f>
        <v/>
      </c>
      <c r="I15285" s="169"/>
      <c r="J15285" s="156"/>
    </row>
    <row r="15286">
      <c r="D15286" s="153" t="str">
        <f>IFERROR(__xludf.DUMMYFUNCTION("""COMPUTED_VALUE"""),"")</f>
        <v/>
      </c>
      <c r="E15286" s="153" t="str">
        <f>IFERROR(__xludf.DUMMYFUNCTION("""COMPUTED_VALUE"""),"")</f>
        <v/>
      </c>
      <c r="I15286" s="169"/>
      <c r="J15286" s="156"/>
    </row>
    <row r="15287">
      <c r="D15287" s="153" t="str">
        <f>IFERROR(__xludf.DUMMYFUNCTION("""COMPUTED_VALUE"""),"")</f>
        <v/>
      </c>
      <c r="E15287" s="153" t="str">
        <f>IFERROR(__xludf.DUMMYFUNCTION("""COMPUTED_VALUE"""),"")</f>
        <v/>
      </c>
      <c r="I15287" s="169"/>
      <c r="J15287" s="156"/>
    </row>
    <row r="15288">
      <c r="D15288" s="153" t="str">
        <f>IFERROR(__xludf.DUMMYFUNCTION("""COMPUTED_VALUE"""),"")</f>
        <v/>
      </c>
      <c r="E15288" s="153" t="str">
        <f>IFERROR(__xludf.DUMMYFUNCTION("""COMPUTED_VALUE"""),"")</f>
        <v/>
      </c>
      <c r="I15288" s="169"/>
      <c r="J15288" s="156"/>
    </row>
    <row r="15289">
      <c r="D15289" s="153" t="str">
        <f>IFERROR(__xludf.DUMMYFUNCTION("""COMPUTED_VALUE"""),"")</f>
        <v/>
      </c>
      <c r="E15289" s="153" t="str">
        <f>IFERROR(__xludf.DUMMYFUNCTION("""COMPUTED_VALUE"""),"")</f>
        <v/>
      </c>
      <c r="I15289" s="169"/>
      <c r="J15289" s="156"/>
    </row>
    <row r="15290">
      <c r="D15290" s="153" t="str">
        <f>IFERROR(__xludf.DUMMYFUNCTION("""COMPUTED_VALUE"""),"")</f>
        <v/>
      </c>
      <c r="E15290" s="153" t="str">
        <f>IFERROR(__xludf.DUMMYFUNCTION("""COMPUTED_VALUE"""),"")</f>
        <v/>
      </c>
      <c r="I15290" s="169"/>
      <c r="J15290" s="156"/>
    </row>
    <row r="15291">
      <c r="D15291" s="153" t="str">
        <f>IFERROR(__xludf.DUMMYFUNCTION("""COMPUTED_VALUE"""),"")</f>
        <v/>
      </c>
      <c r="E15291" s="153" t="str">
        <f>IFERROR(__xludf.DUMMYFUNCTION("""COMPUTED_VALUE"""),"")</f>
        <v/>
      </c>
      <c r="I15291" s="169"/>
      <c r="J15291" s="156"/>
    </row>
    <row r="15292">
      <c r="D15292" s="153" t="str">
        <f>IFERROR(__xludf.DUMMYFUNCTION("""COMPUTED_VALUE"""),"")</f>
        <v/>
      </c>
      <c r="E15292" s="153" t="str">
        <f>IFERROR(__xludf.DUMMYFUNCTION("""COMPUTED_VALUE"""),"")</f>
        <v/>
      </c>
      <c r="I15292" s="169"/>
      <c r="J15292" s="156"/>
    </row>
    <row r="15293">
      <c r="D15293" s="153" t="str">
        <f>IFERROR(__xludf.DUMMYFUNCTION("""COMPUTED_VALUE"""),"")</f>
        <v/>
      </c>
      <c r="E15293" s="153" t="str">
        <f>IFERROR(__xludf.DUMMYFUNCTION("""COMPUTED_VALUE"""),"")</f>
        <v/>
      </c>
      <c r="I15293" s="169"/>
      <c r="J15293" s="156"/>
    </row>
    <row r="15294">
      <c r="D15294" s="153" t="str">
        <f>IFERROR(__xludf.DUMMYFUNCTION("""COMPUTED_VALUE"""),"")</f>
        <v/>
      </c>
      <c r="E15294" s="153" t="str">
        <f>IFERROR(__xludf.DUMMYFUNCTION("""COMPUTED_VALUE"""),"")</f>
        <v/>
      </c>
      <c r="I15294" s="169"/>
      <c r="J15294" s="156"/>
    </row>
    <row r="15295">
      <c r="D15295" s="153" t="str">
        <f>IFERROR(__xludf.DUMMYFUNCTION("""COMPUTED_VALUE"""),"")</f>
        <v/>
      </c>
      <c r="E15295" s="153" t="str">
        <f>IFERROR(__xludf.DUMMYFUNCTION("""COMPUTED_VALUE"""),"")</f>
        <v/>
      </c>
      <c r="I15295" s="169"/>
      <c r="J15295" s="156"/>
    </row>
    <row r="15296">
      <c r="D15296" s="153" t="str">
        <f>IFERROR(__xludf.DUMMYFUNCTION("""COMPUTED_VALUE"""),"")</f>
        <v/>
      </c>
      <c r="E15296" s="153" t="str">
        <f>IFERROR(__xludf.DUMMYFUNCTION("""COMPUTED_VALUE"""),"")</f>
        <v/>
      </c>
      <c r="I15296" s="169"/>
      <c r="J15296" s="156"/>
    </row>
    <row r="15297">
      <c r="D15297" s="153" t="str">
        <f>IFERROR(__xludf.DUMMYFUNCTION("""COMPUTED_VALUE"""),"")</f>
        <v/>
      </c>
      <c r="E15297" s="153" t="str">
        <f>IFERROR(__xludf.DUMMYFUNCTION("""COMPUTED_VALUE"""),"")</f>
        <v/>
      </c>
      <c r="I15297" s="169"/>
      <c r="J15297" s="156"/>
    </row>
    <row r="15298">
      <c r="D15298" s="153" t="str">
        <f>IFERROR(__xludf.DUMMYFUNCTION("""COMPUTED_VALUE"""),"")</f>
        <v/>
      </c>
      <c r="E15298" s="153" t="str">
        <f>IFERROR(__xludf.DUMMYFUNCTION("""COMPUTED_VALUE"""),"")</f>
        <v/>
      </c>
      <c r="I15298" s="169"/>
      <c r="J15298" s="156"/>
    </row>
    <row r="15299">
      <c r="D15299" s="153" t="str">
        <f>IFERROR(__xludf.DUMMYFUNCTION("""COMPUTED_VALUE"""),"")</f>
        <v/>
      </c>
      <c r="E15299" s="153" t="str">
        <f>IFERROR(__xludf.DUMMYFUNCTION("""COMPUTED_VALUE"""),"")</f>
        <v/>
      </c>
      <c r="I15299" s="169"/>
      <c r="J15299" s="156"/>
    </row>
    <row r="15300">
      <c r="D15300" s="153" t="str">
        <f>IFERROR(__xludf.DUMMYFUNCTION("""COMPUTED_VALUE"""),"")</f>
        <v/>
      </c>
      <c r="E15300" s="153" t="str">
        <f>IFERROR(__xludf.DUMMYFUNCTION("""COMPUTED_VALUE"""),"")</f>
        <v/>
      </c>
      <c r="I15300" s="169"/>
      <c r="J15300" s="156"/>
    </row>
    <row r="15301">
      <c r="D15301" s="153" t="str">
        <f>IFERROR(__xludf.DUMMYFUNCTION("""COMPUTED_VALUE"""),"")</f>
        <v/>
      </c>
      <c r="E15301" s="153" t="str">
        <f>IFERROR(__xludf.DUMMYFUNCTION("""COMPUTED_VALUE"""),"")</f>
        <v/>
      </c>
      <c r="I15301" s="169"/>
      <c r="J15301" s="156"/>
    </row>
    <row r="15302">
      <c r="D15302" s="153" t="str">
        <f>IFERROR(__xludf.DUMMYFUNCTION("""COMPUTED_VALUE"""),"")</f>
        <v/>
      </c>
      <c r="E15302" s="153" t="str">
        <f>IFERROR(__xludf.DUMMYFUNCTION("""COMPUTED_VALUE"""),"")</f>
        <v/>
      </c>
      <c r="I15302" s="169"/>
      <c r="J15302" s="156"/>
    </row>
    <row r="15303">
      <c r="D15303" s="153" t="str">
        <f>IFERROR(__xludf.DUMMYFUNCTION("""COMPUTED_VALUE"""),"")</f>
        <v/>
      </c>
      <c r="E15303" s="153" t="str">
        <f>IFERROR(__xludf.DUMMYFUNCTION("""COMPUTED_VALUE"""),"")</f>
        <v/>
      </c>
      <c r="I15303" s="169"/>
      <c r="J15303" s="156"/>
    </row>
    <row r="15304">
      <c r="D15304" s="153" t="str">
        <f>IFERROR(__xludf.DUMMYFUNCTION("""COMPUTED_VALUE"""),"")</f>
        <v/>
      </c>
      <c r="E15304" s="153" t="str">
        <f>IFERROR(__xludf.DUMMYFUNCTION("""COMPUTED_VALUE"""),"")</f>
        <v/>
      </c>
      <c r="I15304" s="169"/>
      <c r="J15304" s="156"/>
    </row>
    <row r="15305">
      <c r="D15305" s="153" t="str">
        <f>IFERROR(__xludf.DUMMYFUNCTION("""COMPUTED_VALUE"""),"")</f>
        <v/>
      </c>
      <c r="E15305" s="153" t="str">
        <f>IFERROR(__xludf.DUMMYFUNCTION("""COMPUTED_VALUE"""),"")</f>
        <v/>
      </c>
      <c r="I15305" s="169"/>
      <c r="J15305" s="156"/>
    </row>
    <row r="15306">
      <c r="D15306" s="153" t="str">
        <f>IFERROR(__xludf.DUMMYFUNCTION("""COMPUTED_VALUE"""),"")</f>
        <v/>
      </c>
      <c r="E15306" s="153" t="str">
        <f>IFERROR(__xludf.DUMMYFUNCTION("""COMPUTED_VALUE"""),"")</f>
        <v/>
      </c>
      <c r="I15306" s="169"/>
      <c r="J15306" s="156"/>
    </row>
    <row r="15307">
      <c r="D15307" s="153" t="str">
        <f>IFERROR(__xludf.DUMMYFUNCTION("""COMPUTED_VALUE"""),"")</f>
        <v/>
      </c>
      <c r="E15307" s="153" t="str">
        <f>IFERROR(__xludf.DUMMYFUNCTION("""COMPUTED_VALUE"""),"")</f>
        <v/>
      </c>
      <c r="I15307" s="169"/>
      <c r="J15307" s="156"/>
    </row>
    <row r="15308">
      <c r="D15308" s="153" t="str">
        <f>IFERROR(__xludf.DUMMYFUNCTION("""COMPUTED_VALUE"""),"")</f>
        <v/>
      </c>
      <c r="E15308" s="153" t="str">
        <f>IFERROR(__xludf.DUMMYFUNCTION("""COMPUTED_VALUE"""),"")</f>
        <v/>
      </c>
      <c r="I15308" s="169"/>
      <c r="J15308" s="156"/>
    </row>
    <row r="15309">
      <c r="D15309" s="153" t="str">
        <f>IFERROR(__xludf.DUMMYFUNCTION("""COMPUTED_VALUE"""),"")</f>
        <v/>
      </c>
      <c r="E15309" s="153" t="str">
        <f>IFERROR(__xludf.DUMMYFUNCTION("""COMPUTED_VALUE"""),"")</f>
        <v/>
      </c>
      <c r="I15309" s="169"/>
      <c r="J15309" s="156"/>
    </row>
    <row r="15310">
      <c r="D15310" s="153" t="str">
        <f>IFERROR(__xludf.DUMMYFUNCTION("""COMPUTED_VALUE"""),"")</f>
        <v/>
      </c>
      <c r="E15310" s="153" t="str">
        <f>IFERROR(__xludf.DUMMYFUNCTION("""COMPUTED_VALUE"""),"")</f>
        <v/>
      </c>
      <c r="I15310" s="169"/>
      <c r="J15310" s="156"/>
    </row>
    <row r="15311">
      <c r="D15311" s="153" t="str">
        <f>IFERROR(__xludf.DUMMYFUNCTION("""COMPUTED_VALUE"""),"")</f>
        <v/>
      </c>
      <c r="E15311" s="153" t="str">
        <f>IFERROR(__xludf.DUMMYFUNCTION("""COMPUTED_VALUE"""),"")</f>
        <v/>
      </c>
      <c r="I15311" s="169"/>
      <c r="J15311" s="156"/>
    </row>
    <row r="15312">
      <c r="D15312" s="153" t="str">
        <f>IFERROR(__xludf.DUMMYFUNCTION("""COMPUTED_VALUE"""),"")</f>
        <v/>
      </c>
      <c r="E15312" s="153" t="str">
        <f>IFERROR(__xludf.DUMMYFUNCTION("""COMPUTED_VALUE"""),"")</f>
        <v/>
      </c>
      <c r="I15312" s="169"/>
      <c r="J15312" s="156"/>
    </row>
    <row r="15313">
      <c r="D15313" s="153" t="str">
        <f>IFERROR(__xludf.DUMMYFUNCTION("""COMPUTED_VALUE"""),"")</f>
        <v/>
      </c>
      <c r="E15313" s="153" t="str">
        <f>IFERROR(__xludf.DUMMYFUNCTION("""COMPUTED_VALUE"""),"")</f>
        <v/>
      </c>
      <c r="I15313" s="169"/>
      <c r="J15313" s="156"/>
    </row>
    <row r="15314">
      <c r="D15314" s="153" t="str">
        <f>IFERROR(__xludf.DUMMYFUNCTION("""COMPUTED_VALUE"""),"")</f>
        <v/>
      </c>
      <c r="E15314" s="153" t="str">
        <f>IFERROR(__xludf.DUMMYFUNCTION("""COMPUTED_VALUE"""),"")</f>
        <v/>
      </c>
      <c r="I15314" s="169"/>
      <c r="J15314" s="156"/>
    </row>
    <row r="15315">
      <c r="D15315" s="153" t="str">
        <f>IFERROR(__xludf.DUMMYFUNCTION("""COMPUTED_VALUE"""),"")</f>
        <v/>
      </c>
      <c r="E15315" s="153" t="str">
        <f>IFERROR(__xludf.DUMMYFUNCTION("""COMPUTED_VALUE"""),"")</f>
        <v/>
      </c>
      <c r="I15315" s="169"/>
      <c r="J15315" s="156"/>
    </row>
    <row r="15316">
      <c r="D15316" s="153" t="str">
        <f>IFERROR(__xludf.DUMMYFUNCTION("""COMPUTED_VALUE"""),"")</f>
        <v/>
      </c>
      <c r="E15316" s="153" t="str">
        <f>IFERROR(__xludf.DUMMYFUNCTION("""COMPUTED_VALUE"""),"")</f>
        <v/>
      </c>
      <c r="I15316" s="169"/>
      <c r="J15316" s="156"/>
    </row>
    <row r="15317">
      <c r="D15317" s="153" t="str">
        <f>IFERROR(__xludf.DUMMYFUNCTION("""COMPUTED_VALUE"""),"")</f>
        <v/>
      </c>
      <c r="E15317" s="153" t="str">
        <f>IFERROR(__xludf.DUMMYFUNCTION("""COMPUTED_VALUE"""),"")</f>
        <v/>
      </c>
      <c r="I15317" s="169"/>
      <c r="J15317" s="156"/>
    </row>
    <row r="15318">
      <c r="D15318" s="153" t="str">
        <f>IFERROR(__xludf.DUMMYFUNCTION("""COMPUTED_VALUE"""),"")</f>
        <v/>
      </c>
      <c r="E15318" s="153" t="str">
        <f>IFERROR(__xludf.DUMMYFUNCTION("""COMPUTED_VALUE"""),"")</f>
        <v/>
      </c>
      <c r="I15318" s="169"/>
      <c r="J15318" s="156"/>
    </row>
    <row r="15319">
      <c r="D15319" s="153" t="str">
        <f>IFERROR(__xludf.DUMMYFUNCTION("""COMPUTED_VALUE"""),"")</f>
        <v/>
      </c>
      <c r="E15319" s="153" t="str">
        <f>IFERROR(__xludf.DUMMYFUNCTION("""COMPUTED_VALUE"""),"")</f>
        <v/>
      </c>
      <c r="I15319" s="169"/>
      <c r="J15319" s="156"/>
    </row>
    <row r="15320">
      <c r="D15320" s="153" t="str">
        <f>IFERROR(__xludf.DUMMYFUNCTION("""COMPUTED_VALUE"""),"")</f>
        <v/>
      </c>
      <c r="E15320" s="153" t="str">
        <f>IFERROR(__xludf.DUMMYFUNCTION("""COMPUTED_VALUE"""),"")</f>
        <v/>
      </c>
      <c r="I15320" s="169"/>
      <c r="J15320" s="156"/>
    </row>
    <row r="15321">
      <c r="D15321" s="153" t="str">
        <f>IFERROR(__xludf.DUMMYFUNCTION("""COMPUTED_VALUE"""),"")</f>
        <v/>
      </c>
      <c r="E15321" s="153" t="str">
        <f>IFERROR(__xludf.DUMMYFUNCTION("""COMPUTED_VALUE"""),"")</f>
        <v/>
      </c>
      <c r="I15321" s="169"/>
      <c r="J15321" s="156"/>
    </row>
    <row r="15322">
      <c r="D15322" s="153" t="str">
        <f>IFERROR(__xludf.DUMMYFUNCTION("""COMPUTED_VALUE"""),"")</f>
        <v/>
      </c>
      <c r="E15322" s="153" t="str">
        <f>IFERROR(__xludf.DUMMYFUNCTION("""COMPUTED_VALUE"""),"")</f>
        <v/>
      </c>
      <c r="I15322" s="169"/>
      <c r="J15322" s="156"/>
    </row>
    <row r="15323">
      <c r="D15323" s="153" t="str">
        <f>IFERROR(__xludf.DUMMYFUNCTION("""COMPUTED_VALUE"""),"")</f>
        <v/>
      </c>
      <c r="E15323" s="153" t="str">
        <f>IFERROR(__xludf.DUMMYFUNCTION("""COMPUTED_VALUE"""),"")</f>
        <v/>
      </c>
      <c r="I15323" s="169"/>
      <c r="J15323" s="156"/>
    </row>
    <row r="15324">
      <c r="D15324" s="153" t="str">
        <f>IFERROR(__xludf.DUMMYFUNCTION("""COMPUTED_VALUE"""),"")</f>
        <v/>
      </c>
      <c r="E15324" s="153" t="str">
        <f>IFERROR(__xludf.DUMMYFUNCTION("""COMPUTED_VALUE"""),"")</f>
        <v/>
      </c>
      <c r="I15324" s="169"/>
      <c r="J15324" s="156"/>
    </row>
    <row r="15325">
      <c r="D15325" s="153" t="str">
        <f>IFERROR(__xludf.DUMMYFUNCTION("""COMPUTED_VALUE"""),"")</f>
        <v/>
      </c>
      <c r="E15325" s="153" t="str">
        <f>IFERROR(__xludf.DUMMYFUNCTION("""COMPUTED_VALUE"""),"")</f>
        <v/>
      </c>
      <c r="I15325" s="169"/>
      <c r="J15325" s="156"/>
    </row>
    <row r="15326">
      <c r="D15326" s="153" t="str">
        <f>IFERROR(__xludf.DUMMYFUNCTION("""COMPUTED_VALUE"""),"")</f>
        <v/>
      </c>
      <c r="E15326" s="153" t="str">
        <f>IFERROR(__xludf.DUMMYFUNCTION("""COMPUTED_VALUE"""),"")</f>
        <v/>
      </c>
      <c r="I15326" s="169"/>
      <c r="J15326" s="156"/>
    </row>
    <row r="15327">
      <c r="D15327" s="153" t="str">
        <f>IFERROR(__xludf.DUMMYFUNCTION("""COMPUTED_VALUE"""),"")</f>
        <v/>
      </c>
      <c r="E15327" s="153" t="str">
        <f>IFERROR(__xludf.DUMMYFUNCTION("""COMPUTED_VALUE"""),"")</f>
        <v/>
      </c>
      <c r="I15327" s="169"/>
      <c r="J15327" s="156"/>
    </row>
    <row r="15328">
      <c r="D15328" s="153" t="str">
        <f>IFERROR(__xludf.DUMMYFUNCTION("""COMPUTED_VALUE"""),"")</f>
        <v/>
      </c>
      <c r="E15328" s="153" t="str">
        <f>IFERROR(__xludf.DUMMYFUNCTION("""COMPUTED_VALUE"""),"")</f>
        <v/>
      </c>
      <c r="I15328" s="169"/>
      <c r="J15328" s="156"/>
    </row>
    <row r="15329">
      <c r="D15329" s="153" t="str">
        <f>IFERROR(__xludf.DUMMYFUNCTION("""COMPUTED_VALUE"""),"")</f>
        <v/>
      </c>
      <c r="E15329" s="153" t="str">
        <f>IFERROR(__xludf.DUMMYFUNCTION("""COMPUTED_VALUE"""),"")</f>
        <v/>
      </c>
      <c r="I15329" s="169"/>
      <c r="J15329" s="156"/>
    </row>
    <row r="15330">
      <c r="D15330" s="153" t="str">
        <f>IFERROR(__xludf.DUMMYFUNCTION("""COMPUTED_VALUE"""),"")</f>
        <v/>
      </c>
      <c r="E15330" s="153" t="str">
        <f>IFERROR(__xludf.DUMMYFUNCTION("""COMPUTED_VALUE"""),"")</f>
        <v/>
      </c>
      <c r="I15330" s="169"/>
      <c r="J15330" s="156"/>
    </row>
    <row r="15331">
      <c r="D15331" s="153" t="str">
        <f>IFERROR(__xludf.DUMMYFUNCTION("""COMPUTED_VALUE"""),"")</f>
        <v/>
      </c>
      <c r="E15331" s="153" t="str">
        <f>IFERROR(__xludf.DUMMYFUNCTION("""COMPUTED_VALUE"""),"")</f>
        <v/>
      </c>
      <c r="I15331" s="169"/>
      <c r="J15331" s="156"/>
    </row>
    <row r="15332">
      <c r="D15332" s="153" t="str">
        <f>IFERROR(__xludf.DUMMYFUNCTION("""COMPUTED_VALUE"""),"")</f>
        <v/>
      </c>
      <c r="E15332" s="153" t="str">
        <f>IFERROR(__xludf.DUMMYFUNCTION("""COMPUTED_VALUE"""),"")</f>
        <v/>
      </c>
      <c r="I15332" s="169"/>
      <c r="J15332" s="156"/>
    </row>
    <row r="15333">
      <c r="D15333" s="153" t="str">
        <f>IFERROR(__xludf.DUMMYFUNCTION("""COMPUTED_VALUE"""),"")</f>
        <v/>
      </c>
      <c r="E15333" s="153" t="str">
        <f>IFERROR(__xludf.DUMMYFUNCTION("""COMPUTED_VALUE"""),"")</f>
        <v/>
      </c>
      <c r="I15333" s="169"/>
      <c r="J15333" s="156"/>
    </row>
    <row r="15334">
      <c r="D15334" s="153" t="str">
        <f>IFERROR(__xludf.DUMMYFUNCTION("""COMPUTED_VALUE"""),"")</f>
        <v/>
      </c>
      <c r="E15334" s="153" t="str">
        <f>IFERROR(__xludf.DUMMYFUNCTION("""COMPUTED_VALUE"""),"")</f>
        <v/>
      </c>
      <c r="I15334" s="169"/>
      <c r="J15334" s="156"/>
    </row>
    <row r="15335">
      <c r="D15335" s="153" t="str">
        <f>IFERROR(__xludf.DUMMYFUNCTION("""COMPUTED_VALUE"""),"")</f>
        <v/>
      </c>
      <c r="E15335" s="153" t="str">
        <f>IFERROR(__xludf.DUMMYFUNCTION("""COMPUTED_VALUE"""),"")</f>
        <v/>
      </c>
      <c r="I15335" s="169"/>
      <c r="J15335" s="156"/>
    </row>
    <row r="15336">
      <c r="D15336" s="153" t="str">
        <f>IFERROR(__xludf.DUMMYFUNCTION("""COMPUTED_VALUE"""),"")</f>
        <v/>
      </c>
      <c r="E15336" s="153" t="str">
        <f>IFERROR(__xludf.DUMMYFUNCTION("""COMPUTED_VALUE"""),"")</f>
        <v/>
      </c>
      <c r="I15336" s="169"/>
      <c r="J15336" s="156"/>
    </row>
    <row r="15337">
      <c r="D15337" s="153" t="str">
        <f>IFERROR(__xludf.DUMMYFUNCTION("""COMPUTED_VALUE"""),"")</f>
        <v/>
      </c>
      <c r="E15337" s="153" t="str">
        <f>IFERROR(__xludf.DUMMYFUNCTION("""COMPUTED_VALUE"""),"")</f>
        <v/>
      </c>
      <c r="I15337" s="169"/>
      <c r="J15337" s="156"/>
    </row>
    <row r="15338">
      <c r="D15338" s="153" t="str">
        <f>IFERROR(__xludf.DUMMYFUNCTION("""COMPUTED_VALUE"""),"")</f>
        <v/>
      </c>
      <c r="E15338" s="153" t="str">
        <f>IFERROR(__xludf.DUMMYFUNCTION("""COMPUTED_VALUE"""),"")</f>
        <v/>
      </c>
      <c r="I15338" s="169"/>
      <c r="J15338" s="156"/>
    </row>
    <row r="15339">
      <c r="D15339" s="153" t="str">
        <f>IFERROR(__xludf.DUMMYFUNCTION("""COMPUTED_VALUE"""),"")</f>
        <v/>
      </c>
      <c r="E15339" s="153" t="str">
        <f>IFERROR(__xludf.DUMMYFUNCTION("""COMPUTED_VALUE"""),"")</f>
        <v/>
      </c>
      <c r="I15339" s="169"/>
      <c r="J15339" s="156"/>
    </row>
    <row r="15340">
      <c r="D15340" s="153" t="str">
        <f>IFERROR(__xludf.DUMMYFUNCTION("""COMPUTED_VALUE"""),"")</f>
        <v/>
      </c>
      <c r="E15340" s="153" t="str">
        <f>IFERROR(__xludf.DUMMYFUNCTION("""COMPUTED_VALUE"""),"")</f>
        <v/>
      </c>
      <c r="I15340" s="169"/>
      <c r="J15340" s="156"/>
    </row>
    <row r="15341">
      <c r="D15341" s="153" t="str">
        <f>IFERROR(__xludf.DUMMYFUNCTION("""COMPUTED_VALUE"""),"")</f>
        <v/>
      </c>
      <c r="E15341" s="153" t="str">
        <f>IFERROR(__xludf.DUMMYFUNCTION("""COMPUTED_VALUE"""),"")</f>
        <v/>
      </c>
      <c r="I15341" s="169"/>
      <c r="J15341" s="156"/>
    </row>
    <row r="15342">
      <c r="D15342" s="153" t="str">
        <f>IFERROR(__xludf.DUMMYFUNCTION("""COMPUTED_VALUE"""),"")</f>
        <v/>
      </c>
      <c r="E15342" s="153" t="str">
        <f>IFERROR(__xludf.DUMMYFUNCTION("""COMPUTED_VALUE"""),"")</f>
        <v/>
      </c>
      <c r="I15342" s="169"/>
      <c r="J15342" s="156"/>
    </row>
    <row r="15343">
      <c r="D15343" s="153" t="str">
        <f>IFERROR(__xludf.DUMMYFUNCTION("""COMPUTED_VALUE"""),"")</f>
        <v/>
      </c>
      <c r="E15343" s="153" t="str">
        <f>IFERROR(__xludf.DUMMYFUNCTION("""COMPUTED_VALUE"""),"")</f>
        <v/>
      </c>
      <c r="I15343" s="169"/>
      <c r="J15343" s="156"/>
    </row>
    <row r="15344">
      <c r="D15344" s="153" t="str">
        <f>IFERROR(__xludf.DUMMYFUNCTION("""COMPUTED_VALUE"""),"")</f>
        <v/>
      </c>
      <c r="E15344" s="153" t="str">
        <f>IFERROR(__xludf.DUMMYFUNCTION("""COMPUTED_VALUE"""),"")</f>
        <v/>
      </c>
      <c r="I15344" s="169"/>
      <c r="J15344" s="156"/>
    </row>
    <row r="15345">
      <c r="D15345" s="153" t="str">
        <f>IFERROR(__xludf.DUMMYFUNCTION("""COMPUTED_VALUE"""),"")</f>
        <v/>
      </c>
      <c r="E15345" s="153" t="str">
        <f>IFERROR(__xludf.DUMMYFUNCTION("""COMPUTED_VALUE"""),"")</f>
        <v/>
      </c>
      <c r="I15345" s="169"/>
      <c r="J15345" s="156"/>
    </row>
    <row r="15346">
      <c r="D15346" s="153" t="str">
        <f>IFERROR(__xludf.DUMMYFUNCTION("""COMPUTED_VALUE"""),"")</f>
        <v/>
      </c>
      <c r="E15346" s="153" t="str">
        <f>IFERROR(__xludf.DUMMYFUNCTION("""COMPUTED_VALUE"""),"")</f>
        <v/>
      </c>
      <c r="I15346" s="169"/>
      <c r="J15346" s="156"/>
    </row>
    <row r="15347">
      <c r="D15347" s="153" t="str">
        <f>IFERROR(__xludf.DUMMYFUNCTION("""COMPUTED_VALUE"""),"")</f>
        <v/>
      </c>
      <c r="E15347" s="153" t="str">
        <f>IFERROR(__xludf.DUMMYFUNCTION("""COMPUTED_VALUE"""),"")</f>
        <v/>
      </c>
      <c r="I15347" s="169"/>
      <c r="J15347" s="156"/>
    </row>
    <row r="15348">
      <c r="D15348" s="153" t="str">
        <f>IFERROR(__xludf.DUMMYFUNCTION("""COMPUTED_VALUE"""),"")</f>
        <v/>
      </c>
      <c r="E15348" s="153" t="str">
        <f>IFERROR(__xludf.DUMMYFUNCTION("""COMPUTED_VALUE"""),"")</f>
        <v/>
      </c>
      <c r="I15348" s="169"/>
      <c r="J15348" s="156"/>
    </row>
    <row r="15349">
      <c r="D15349" s="153" t="str">
        <f>IFERROR(__xludf.DUMMYFUNCTION("""COMPUTED_VALUE"""),"")</f>
        <v/>
      </c>
      <c r="E15349" s="153" t="str">
        <f>IFERROR(__xludf.DUMMYFUNCTION("""COMPUTED_VALUE"""),"")</f>
        <v/>
      </c>
      <c r="I15349" s="169"/>
      <c r="J15349" s="156"/>
    </row>
    <row r="15350">
      <c r="D15350" s="153" t="str">
        <f>IFERROR(__xludf.DUMMYFUNCTION("""COMPUTED_VALUE"""),"")</f>
        <v/>
      </c>
      <c r="E15350" s="153" t="str">
        <f>IFERROR(__xludf.DUMMYFUNCTION("""COMPUTED_VALUE"""),"")</f>
        <v/>
      </c>
      <c r="I15350" s="169"/>
      <c r="J15350" s="156"/>
    </row>
    <row r="15351">
      <c r="D15351" s="153" t="str">
        <f>IFERROR(__xludf.DUMMYFUNCTION("""COMPUTED_VALUE"""),"")</f>
        <v/>
      </c>
      <c r="E15351" s="153" t="str">
        <f>IFERROR(__xludf.DUMMYFUNCTION("""COMPUTED_VALUE"""),"")</f>
        <v/>
      </c>
      <c r="I15351" s="169"/>
      <c r="J15351" s="156"/>
    </row>
    <row r="15352">
      <c r="D15352" s="153" t="str">
        <f>IFERROR(__xludf.DUMMYFUNCTION("""COMPUTED_VALUE"""),"")</f>
        <v/>
      </c>
      <c r="E15352" s="153" t="str">
        <f>IFERROR(__xludf.DUMMYFUNCTION("""COMPUTED_VALUE"""),"")</f>
        <v/>
      </c>
      <c r="I15352" s="169"/>
      <c r="J15352" s="156"/>
    </row>
    <row r="15353">
      <c r="D15353" s="153" t="str">
        <f>IFERROR(__xludf.DUMMYFUNCTION("""COMPUTED_VALUE"""),"")</f>
        <v/>
      </c>
      <c r="E15353" s="153" t="str">
        <f>IFERROR(__xludf.DUMMYFUNCTION("""COMPUTED_VALUE"""),"")</f>
        <v/>
      </c>
      <c r="I15353" s="169"/>
      <c r="J15353" s="156"/>
    </row>
    <row r="15354">
      <c r="D15354" s="153" t="str">
        <f>IFERROR(__xludf.DUMMYFUNCTION("""COMPUTED_VALUE"""),"")</f>
        <v/>
      </c>
      <c r="E15354" s="153" t="str">
        <f>IFERROR(__xludf.DUMMYFUNCTION("""COMPUTED_VALUE"""),"")</f>
        <v/>
      </c>
      <c r="I15354" s="169"/>
      <c r="J15354" s="156"/>
    </row>
    <row r="15355">
      <c r="D15355" s="153" t="str">
        <f>IFERROR(__xludf.DUMMYFUNCTION("""COMPUTED_VALUE"""),"")</f>
        <v/>
      </c>
      <c r="E15355" s="153" t="str">
        <f>IFERROR(__xludf.DUMMYFUNCTION("""COMPUTED_VALUE"""),"")</f>
        <v/>
      </c>
      <c r="I15355" s="169"/>
      <c r="J15355" s="156"/>
    </row>
    <row r="15356">
      <c r="D15356" s="153" t="str">
        <f>IFERROR(__xludf.DUMMYFUNCTION("""COMPUTED_VALUE"""),"")</f>
        <v/>
      </c>
      <c r="E15356" s="153" t="str">
        <f>IFERROR(__xludf.DUMMYFUNCTION("""COMPUTED_VALUE"""),"")</f>
        <v/>
      </c>
      <c r="I15356" s="169"/>
      <c r="J15356" s="156"/>
    </row>
    <row r="15357">
      <c r="D15357" s="153" t="str">
        <f>IFERROR(__xludf.DUMMYFUNCTION("""COMPUTED_VALUE"""),"")</f>
        <v/>
      </c>
      <c r="E15357" s="153" t="str">
        <f>IFERROR(__xludf.DUMMYFUNCTION("""COMPUTED_VALUE"""),"")</f>
        <v/>
      </c>
      <c r="I15357" s="169"/>
      <c r="J15357" s="156"/>
    </row>
    <row r="15358">
      <c r="D15358" s="153" t="str">
        <f>IFERROR(__xludf.DUMMYFUNCTION("""COMPUTED_VALUE"""),"")</f>
        <v/>
      </c>
      <c r="E15358" s="153" t="str">
        <f>IFERROR(__xludf.DUMMYFUNCTION("""COMPUTED_VALUE"""),"")</f>
        <v/>
      </c>
      <c r="I15358" s="169"/>
      <c r="J15358" s="156"/>
    </row>
    <row r="15359">
      <c r="D15359" s="153" t="str">
        <f>IFERROR(__xludf.DUMMYFUNCTION("""COMPUTED_VALUE"""),"")</f>
        <v/>
      </c>
      <c r="E15359" s="153" t="str">
        <f>IFERROR(__xludf.DUMMYFUNCTION("""COMPUTED_VALUE"""),"")</f>
        <v/>
      </c>
      <c r="I15359" s="169"/>
      <c r="J15359" s="156"/>
    </row>
    <row r="15360">
      <c r="D15360" s="153" t="str">
        <f>IFERROR(__xludf.DUMMYFUNCTION("""COMPUTED_VALUE"""),"")</f>
        <v/>
      </c>
      <c r="E15360" s="153" t="str">
        <f>IFERROR(__xludf.DUMMYFUNCTION("""COMPUTED_VALUE"""),"")</f>
        <v/>
      </c>
      <c r="I15360" s="169"/>
      <c r="J15360" s="156"/>
    </row>
    <row r="15361">
      <c r="D15361" s="153" t="str">
        <f>IFERROR(__xludf.DUMMYFUNCTION("""COMPUTED_VALUE"""),"")</f>
        <v/>
      </c>
      <c r="E15361" s="153" t="str">
        <f>IFERROR(__xludf.DUMMYFUNCTION("""COMPUTED_VALUE"""),"")</f>
        <v/>
      </c>
      <c r="I15361" s="169"/>
      <c r="J15361" s="156"/>
    </row>
    <row r="15362">
      <c r="D15362" s="153" t="str">
        <f>IFERROR(__xludf.DUMMYFUNCTION("""COMPUTED_VALUE"""),"")</f>
        <v/>
      </c>
      <c r="E15362" s="153" t="str">
        <f>IFERROR(__xludf.DUMMYFUNCTION("""COMPUTED_VALUE"""),"")</f>
        <v/>
      </c>
      <c r="I15362" s="169"/>
      <c r="J15362" s="156"/>
    </row>
    <row r="15363">
      <c r="D15363" s="153" t="str">
        <f>IFERROR(__xludf.DUMMYFUNCTION("""COMPUTED_VALUE"""),"")</f>
        <v/>
      </c>
      <c r="E15363" s="153" t="str">
        <f>IFERROR(__xludf.DUMMYFUNCTION("""COMPUTED_VALUE"""),"")</f>
        <v/>
      </c>
      <c r="I15363" s="169"/>
      <c r="J15363" s="156"/>
    </row>
    <row r="15364">
      <c r="D15364" s="153" t="str">
        <f>IFERROR(__xludf.DUMMYFUNCTION("""COMPUTED_VALUE"""),"")</f>
        <v/>
      </c>
      <c r="E15364" s="153" t="str">
        <f>IFERROR(__xludf.DUMMYFUNCTION("""COMPUTED_VALUE"""),"")</f>
        <v/>
      </c>
      <c r="I15364" s="169"/>
      <c r="J15364" s="156"/>
    </row>
    <row r="15365">
      <c r="D15365" s="153" t="str">
        <f>IFERROR(__xludf.DUMMYFUNCTION("""COMPUTED_VALUE"""),"")</f>
        <v/>
      </c>
      <c r="E15365" s="153" t="str">
        <f>IFERROR(__xludf.DUMMYFUNCTION("""COMPUTED_VALUE"""),"")</f>
        <v/>
      </c>
      <c r="I15365" s="169"/>
      <c r="J15365" s="156"/>
    </row>
    <row r="15366">
      <c r="D15366" s="153" t="str">
        <f>IFERROR(__xludf.DUMMYFUNCTION("""COMPUTED_VALUE"""),"")</f>
        <v/>
      </c>
      <c r="E15366" s="153" t="str">
        <f>IFERROR(__xludf.DUMMYFUNCTION("""COMPUTED_VALUE"""),"")</f>
        <v/>
      </c>
      <c r="I15366" s="169"/>
      <c r="J15366" s="156"/>
    </row>
    <row r="15367">
      <c r="D15367" s="153" t="str">
        <f>IFERROR(__xludf.DUMMYFUNCTION("""COMPUTED_VALUE"""),"")</f>
        <v/>
      </c>
      <c r="E15367" s="153" t="str">
        <f>IFERROR(__xludf.DUMMYFUNCTION("""COMPUTED_VALUE"""),"")</f>
        <v/>
      </c>
      <c r="I15367" s="169"/>
      <c r="J15367" s="156"/>
    </row>
    <row r="15368">
      <c r="D15368" s="153" t="str">
        <f>IFERROR(__xludf.DUMMYFUNCTION("""COMPUTED_VALUE"""),"")</f>
        <v/>
      </c>
      <c r="E15368" s="153" t="str">
        <f>IFERROR(__xludf.DUMMYFUNCTION("""COMPUTED_VALUE"""),"")</f>
        <v/>
      </c>
      <c r="I15368" s="169"/>
      <c r="J15368" s="156"/>
    </row>
    <row r="15369">
      <c r="D15369" s="153" t="str">
        <f>IFERROR(__xludf.DUMMYFUNCTION("""COMPUTED_VALUE"""),"")</f>
        <v/>
      </c>
      <c r="E15369" s="153" t="str">
        <f>IFERROR(__xludf.DUMMYFUNCTION("""COMPUTED_VALUE"""),"")</f>
        <v/>
      </c>
      <c r="I15369" s="169"/>
      <c r="J15369" s="156"/>
    </row>
    <row r="15370">
      <c r="D15370" s="153" t="str">
        <f>IFERROR(__xludf.DUMMYFUNCTION("""COMPUTED_VALUE"""),"")</f>
        <v/>
      </c>
      <c r="E15370" s="153" t="str">
        <f>IFERROR(__xludf.DUMMYFUNCTION("""COMPUTED_VALUE"""),"")</f>
        <v/>
      </c>
      <c r="I15370" s="169"/>
      <c r="J15370" s="156"/>
    </row>
    <row r="15371">
      <c r="D15371" s="153" t="str">
        <f>IFERROR(__xludf.DUMMYFUNCTION("""COMPUTED_VALUE"""),"")</f>
        <v/>
      </c>
      <c r="E15371" s="153" t="str">
        <f>IFERROR(__xludf.DUMMYFUNCTION("""COMPUTED_VALUE"""),"")</f>
        <v/>
      </c>
      <c r="I15371" s="169"/>
      <c r="J15371" s="156"/>
    </row>
    <row r="15372">
      <c r="D15372" s="153" t="str">
        <f>IFERROR(__xludf.DUMMYFUNCTION("""COMPUTED_VALUE"""),"")</f>
        <v/>
      </c>
      <c r="E15372" s="153" t="str">
        <f>IFERROR(__xludf.DUMMYFUNCTION("""COMPUTED_VALUE"""),"")</f>
        <v/>
      </c>
      <c r="I15372" s="169"/>
      <c r="J15372" s="156"/>
    </row>
    <row r="15373">
      <c r="D15373" s="153" t="str">
        <f>IFERROR(__xludf.DUMMYFUNCTION("""COMPUTED_VALUE"""),"")</f>
        <v/>
      </c>
      <c r="E15373" s="153" t="str">
        <f>IFERROR(__xludf.DUMMYFUNCTION("""COMPUTED_VALUE"""),"")</f>
        <v/>
      </c>
      <c r="I15373" s="169"/>
      <c r="J15373" s="156"/>
    </row>
    <row r="15374">
      <c r="D15374" s="153" t="str">
        <f>IFERROR(__xludf.DUMMYFUNCTION("""COMPUTED_VALUE"""),"")</f>
        <v/>
      </c>
      <c r="E15374" s="153" t="str">
        <f>IFERROR(__xludf.DUMMYFUNCTION("""COMPUTED_VALUE"""),"")</f>
        <v/>
      </c>
      <c r="I15374" s="169"/>
      <c r="J15374" s="156"/>
    </row>
    <row r="15375">
      <c r="D15375" s="153" t="str">
        <f>IFERROR(__xludf.DUMMYFUNCTION("""COMPUTED_VALUE"""),"")</f>
        <v/>
      </c>
      <c r="E15375" s="153" t="str">
        <f>IFERROR(__xludf.DUMMYFUNCTION("""COMPUTED_VALUE"""),"")</f>
        <v/>
      </c>
      <c r="I15375" s="169"/>
      <c r="J15375" s="156"/>
    </row>
    <row r="15376">
      <c r="D15376" s="153" t="str">
        <f>IFERROR(__xludf.DUMMYFUNCTION("""COMPUTED_VALUE"""),"")</f>
        <v/>
      </c>
      <c r="E15376" s="153" t="str">
        <f>IFERROR(__xludf.DUMMYFUNCTION("""COMPUTED_VALUE"""),"")</f>
        <v/>
      </c>
      <c r="I15376" s="169"/>
      <c r="J15376" s="156"/>
    </row>
    <row r="15377">
      <c r="D15377" s="153" t="str">
        <f>IFERROR(__xludf.DUMMYFUNCTION("""COMPUTED_VALUE"""),"")</f>
        <v/>
      </c>
      <c r="E15377" s="153" t="str">
        <f>IFERROR(__xludf.DUMMYFUNCTION("""COMPUTED_VALUE"""),"")</f>
        <v/>
      </c>
      <c r="I15377" s="169"/>
      <c r="J15377" s="156"/>
    </row>
    <row r="15378">
      <c r="D15378" s="153" t="str">
        <f>IFERROR(__xludf.DUMMYFUNCTION("""COMPUTED_VALUE"""),"")</f>
        <v/>
      </c>
      <c r="E15378" s="153" t="str">
        <f>IFERROR(__xludf.DUMMYFUNCTION("""COMPUTED_VALUE"""),"")</f>
        <v/>
      </c>
      <c r="I15378" s="169"/>
      <c r="J15378" s="156"/>
    </row>
    <row r="15379">
      <c r="D15379" s="153" t="str">
        <f>IFERROR(__xludf.DUMMYFUNCTION("""COMPUTED_VALUE"""),"")</f>
        <v/>
      </c>
      <c r="E15379" s="153" t="str">
        <f>IFERROR(__xludf.DUMMYFUNCTION("""COMPUTED_VALUE"""),"")</f>
        <v/>
      </c>
      <c r="I15379" s="169"/>
      <c r="J15379" s="156"/>
    </row>
    <row r="15380">
      <c r="D15380" s="153" t="str">
        <f>IFERROR(__xludf.DUMMYFUNCTION("""COMPUTED_VALUE"""),"")</f>
        <v/>
      </c>
      <c r="E15380" s="153" t="str">
        <f>IFERROR(__xludf.DUMMYFUNCTION("""COMPUTED_VALUE"""),"")</f>
        <v/>
      </c>
      <c r="I15380" s="169"/>
      <c r="J15380" s="156"/>
    </row>
    <row r="15381">
      <c r="D15381" s="153" t="str">
        <f>IFERROR(__xludf.DUMMYFUNCTION("""COMPUTED_VALUE"""),"")</f>
        <v/>
      </c>
      <c r="E15381" s="153" t="str">
        <f>IFERROR(__xludf.DUMMYFUNCTION("""COMPUTED_VALUE"""),"")</f>
        <v/>
      </c>
      <c r="I15381" s="169"/>
      <c r="J15381" s="156"/>
    </row>
    <row r="15382">
      <c r="D15382" s="153" t="str">
        <f>IFERROR(__xludf.DUMMYFUNCTION("""COMPUTED_VALUE"""),"")</f>
        <v/>
      </c>
      <c r="E15382" s="153" t="str">
        <f>IFERROR(__xludf.DUMMYFUNCTION("""COMPUTED_VALUE"""),"")</f>
        <v/>
      </c>
      <c r="I15382" s="169"/>
      <c r="J15382" s="156"/>
    </row>
    <row r="15383">
      <c r="D15383" s="153" t="str">
        <f>IFERROR(__xludf.DUMMYFUNCTION("""COMPUTED_VALUE"""),"")</f>
        <v/>
      </c>
      <c r="E15383" s="153" t="str">
        <f>IFERROR(__xludf.DUMMYFUNCTION("""COMPUTED_VALUE"""),"")</f>
        <v/>
      </c>
      <c r="I15383" s="169"/>
      <c r="J15383" s="156"/>
    </row>
    <row r="15384">
      <c r="D15384" s="153" t="str">
        <f>IFERROR(__xludf.DUMMYFUNCTION("""COMPUTED_VALUE"""),"")</f>
        <v/>
      </c>
      <c r="E15384" s="153" t="str">
        <f>IFERROR(__xludf.DUMMYFUNCTION("""COMPUTED_VALUE"""),"")</f>
        <v/>
      </c>
      <c r="I15384" s="169"/>
      <c r="J15384" s="156"/>
    </row>
    <row r="15385">
      <c r="D15385" s="153" t="str">
        <f>IFERROR(__xludf.DUMMYFUNCTION("""COMPUTED_VALUE"""),"")</f>
        <v/>
      </c>
      <c r="E15385" s="153" t="str">
        <f>IFERROR(__xludf.DUMMYFUNCTION("""COMPUTED_VALUE"""),"")</f>
        <v/>
      </c>
      <c r="I15385" s="169"/>
      <c r="J15385" s="156"/>
    </row>
    <row r="15386">
      <c r="D15386" s="153" t="str">
        <f>IFERROR(__xludf.DUMMYFUNCTION("""COMPUTED_VALUE"""),"")</f>
        <v/>
      </c>
      <c r="E15386" s="153" t="str">
        <f>IFERROR(__xludf.DUMMYFUNCTION("""COMPUTED_VALUE"""),"")</f>
        <v/>
      </c>
      <c r="I15386" s="169"/>
      <c r="J15386" s="156"/>
    </row>
    <row r="15387">
      <c r="D15387" s="153" t="str">
        <f>IFERROR(__xludf.DUMMYFUNCTION("""COMPUTED_VALUE"""),"")</f>
        <v/>
      </c>
      <c r="E15387" s="153" t="str">
        <f>IFERROR(__xludf.DUMMYFUNCTION("""COMPUTED_VALUE"""),"")</f>
        <v/>
      </c>
      <c r="I15387" s="169"/>
      <c r="J15387" s="156"/>
    </row>
    <row r="15388">
      <c r="D15388" s="153" t="str">
        <f>IFERROR(__xludf.DUMMYFUNCTION("""COMPUTED_VALUE"""),"")</f>
        <v/>
      </c>
      <c r="E15388" s="153" t="str">
        <f>IFERROR(__xludf.DUMMYFUNCTION("""COMPUTED_VALUE"""),"")</f>
        <v/>
      </c>
      <c r="I15388" s="169"/>
      <c r="J15388" s="156"/>
    </row>
    <row r="15389">
      <c r="D15389" s="153" t="str">
        <f>IFERROR(__xludf.DUMMYFUNCTION("""COMPUTED_VALUE"""),"")</f>
        <v/>
      </c>
      <c r="E15389" s="153" t="str">
        <f>IFERROR(__xludf.DUMMYFUNCTION("""COMPUTED_VALUE"""),"")</f>
        <v/>
      </c>
      <c r="I15389" s="169"/>
      <c r="J15389" s="156"/>
    </row>
    <row r="15390">
      <c r="D15390" s="153" t="str">
        <f>IFERROR(__xludf.DUMMYFUNCTION("""COMPUTED_VALUE"""),"")</f>
        <v/>
      </c>
      <c r="E15390" s="153" t="str">
        <f>IFERROR(__xludf.DUMMYFUNCTION("""COMPUTED_VALUE"""),"")</f>
        <v/>
      </c>
      <c r="I15390" s="169"/>
      <c r="J15390" s="156"/>
    </row>
    <row r="15391">
      <c r="D15391" s="153" t="str">
        <f>IFERROR(__xludf.DUMMYFUNCTION("""COMPUTED_VALUE"""),"")</f>
        <v/>
      </c>
      <c r="E15391" s="153" t="str">
        <f>IFERROR(__xludf.DUMMYFUNCTION("""COMPUTED_VALUE"""),"")</f>
        <v/>
      </c>
      <c r="I15391" s="169"/>
      <c r="J15391" s="156"/>
    </row>
    <row r="15392">
      <c r="D15392" s="153" t="str">
        <f>IFERROR(__xludf.DUMMYFUNCTION("""COMPUTED_VALUE"""),"")</f>
        <v/>
      </c>
      <c r="E15392" s="153" t="str">
        <f>IFERROR(__xludf.DUMMYFUNCTION("""COMPUTED_VALUE"""),"")</f>
        <v/>
      </c>
      <c r="I15392" s="169"/>
      <c r="J15392" s="156"/>
    </row>
    <row r="15393">
      <c r="D15393" s="153" t="str">
        <f>IFERROR(__xludf.DUMMYFUNCTION("""COMPUTED_VALUE"""),"")</f>
        <v/>
      </c>
      <c r="E15393" s="153" t="str">
        <f>IFERROR(__xludf.DUMMYFUNCTION("""COMPUTED_VALUE"""),"")</f>
        <v/>
      </c>
      <c r="I15393" s="169"/>
      <c r="J15393" s="156"/>
    </row>
    <row r="15394">
      <c r="D15394" s="153" t="str">
        <f>IFERROR(__xludf.DUMMYFUNCTION("""COMPUTED_VALUE"""),"")</f>
        <v/>
      </c>
      <c r="E15394" s="153" t="str">
        <f>IFERROR(__xludf.DUMMYFUNCTION("""COMPUTED_VALUE"""),"")</f>
        <v/>
      </c>
      <c r="I15394" s="169"/>
      <c r="J15394" s="156"/>
    </row>
    <row r="15395">
      <c r="D15395" s="153" t="str">
        <f>IFERROR(__xludf.DUMMYFUNCTION("""COMPUTED_VALUE"""),"")</f>
        <v/>
      </c>
      <c r="E15395" s="153" t="str">
        <f>IFERROR(__xludf.DUMMYFUNCTION("""COMPUTED_VALUE"""),"")</f>
        <v/>
      </c>
      <c r="I15395" s="169"/>
      <c r="J15395" s="156"/>
    </row>
    <row r="15396">
      <c r="D15396" s="153" t="str">
        <f>IFERROR(__xludf.DUMMYFUNCTION("""COMPUTED_VALUE"""),"")</f>
        <v/>
      </c>
      <c r="E15396" s="153" t="str">
        <f>IFERROR(__xludf.DUMMYFUNCTION("""COMPUTED_VALUE"""),"")</f>
        <v/>
      </c>
      <c r="I15396" s="169"/>
      <c r="J15396" s="156"/>
    </row>
    <row r="15397">
      <c r="D15397" s="153" t="str">
        <f>IFERROR(__xludf.DUMMYFUNCTION("""COMPUTED_VALUE"""),"")</f>
        <v/>
      </c>
      <c r="E15397" s="153" t="str">
        <f>IFERROR(__xludf.DUMMYFUNCTION("""COMPUTED_VALUE"""),"")</f>
        <v/>
      </c>
      <c r="I15397" s="169"/>
      <c r="J15397" s="156"/>
    </row>
    <row r="15398">
      <c r="D15398" s="153" t="str">
        <f>IFERROR(__xludf.DUMMYFUNCTION("""COMPUTED_VALUE"""),"")</f>
        <v/>
      </c>
      <c r="E15398" s="153" t="str">
        <f>IFERROR(__xludf.DUMMYFUNCTION("""COMPUTED_VALUE"""),"")</f>
        <v/>
      </c>
      <c r="I15398" s="169"/>
      <c r="J15398" s="156"/>
    </row>
    <row r="15399">
      <c r="D15399" s="153" t="str">
        <f>IFERROR(__xludf.DUMMYFUNCTION("""COMPUTED_VALUE"""),"")</f>
        <v/>
      </c>
      <c r="E15399" s="153" t="str">
        <f>IFERROR(__xludf.DUMMYFUNCTION("""COMPUTED_VALUE"""),"")</f>
        <v/>
      </c>
      <c r="I15399" s="169"/>
      <c r="J15399" s="156"/>
    </row>
    <row r="15400">
      <c r="D15400" s="153" t="str">
        <f>IFERROR(__xludf.DUMMYFUNCTION("""COMPUTED_VALUE"""),"")</f>
        <v/>
      </c>
      <c r="E15400" s="153" t="str">
        <f>IFERROR(__xludf.DUMMYFUNCTION("""COMPUTED_VALUE"""),"")</f>
        <v/>
      </c>
      <c r="I15400" s="169"/>
      <c r="J15400" s="156"/>
    </row>
    <row r="15401">
      <c r="D15401" s="153" t="str">
        <f>IFERROR(__xludf.DUMMYFUNCTION("""COMPUTED_VALUE"""),"")</f>
        <v/>
      </c>
      <c r="E15401" s="153" t="str">
        <f>IFERROR(__xludf.DUMMYFUNCTION("""COMPUTED_VALUE"""),"")</f>
        <v/>
      </c>
      <c r="I15401" s="169"/>
      <c r="J15401" s="156"/>
    </row>
    <row r="15402">
      <c r="D15402" s="153" t="str">
        <f>IFERROR(__xludf.DUMMYFUNCTION("""COMPUTED_VALUE"""),"")</f>
        <v/>
      </c>
      <c r="E15402" s="153" t="str">
        <f>IFERROR(__xludf.DUMMYFUNCTION("""COMPUTED_VALUE"""),"")</f>
        <v/>
      </c>
      <c r="I15402" s="169"/>
      <c r="J15402" s="156"/>
    </row>
    <row r="15403">
      <c r="D15403" s="153" t="str">
        <f>IFERROR(__xludf.DUMMYFUNCTION("""COMPUTED_VALUE"""),"")</f>
        <v/>
      </c>
      <c r="E15403" s="153" t="str">
        <f>IFERROR(__xludf.DUMMYFUNCTION("""COMPUTED_VALUE"""),"")</f>
        <v/>
      </c>
      <c r="I15403" s="169"/>
      <c r="J15403" s="156"/>
    </row>
    <row r="15404">
      <c r="D15404" s="153" t="str">
        <f>IFERROR(__xludf.DUMMYFUNCTION("""COMPUTED_VALUE"""),"")</f>
        <v/>
      </c>
      <c r="E15404" s="153" t="str">
        <f>IFERROR(__xludf.DUMMYFUNCTION("""COMPUTED_VALUE"""),"")</f>
        <v/>
      </c>
      <c r="I15404" s="169"/>
      <c r="J15404" s="156"/>
    </row>
    <row r="15405">
      <c r="D15405" s="153" t="str">
        <f>IFERROR(__xludf.DUMMYFUNCTION("""COMPUTED_VALUE"""),"")</f>
        <v/>
      </c>
      <c r="E15405" s="153" t="str">
        <f>IFERROR(__xludf.DUMMYFUNCTION("""COMPUTED_VALUE"""),"")</f>
        <v/>
      </c>
      <c r="I15405" s="169"/>
      <c r="J15405" s="156"/>
    </row>
    <row r="15406">
      <c r="D15406" s="153" t="str">
        <f>IFERROR(__xludf.DUMMYFUNCTION("""COMPUTED_VALUE"""),"")</f>
        <v/>
      </c>
      <c r="E15406" s="153" t="str">
        <f>IFERROR(__xludf.DUMMYFUNCTION("""COMPUTED_VALUE"""),"")</f>
        <v/>
      </c>
      <c r="I15406" s="169"/>
      <c r="J15406" s="156"/>
    </row>
    <row r="15407">
      <c r="D15407" s="153" t="str">
        <f>IFERROR(__xludf.DUMMYFUNCTION("""COMPUTED_VALUE"""),"")</f>
        <v/>
      </c>
      <c r="E15407" s="153" t="str">
        <f>IFERROR(__xludf.DUMMYFUNCTION("""COMPUTED_VALUE"""),"")</f>
        <v/>
      </c>
      <c r="I15407" s="169"/>
      <c r="J15407" s="156"/>
    </row>
    <row r="15408">
      <c r="D15408" s="153" t="str">
        <f>IFERROR(__xludf.DUMMYFUNCTION("""COMPUTED_VALUE"""),"")</f>
        <v/>
      </c>
      <c r="E15408" s="153" t="str">
        <f>IFERROR(__xludf.DUMMYFUNCTION("""COMPUTED_VALUE"""),"")</f>
        <v/>
      </c>
      <c r="I15408" s="169"/>
      <c r="J15408" s="156"/>
    </row>
    <row r="15409">
      <c r="D15409" s="153" t="str">
        <f>IFERROR(__xludf.DUMMYFUNCTION("""COMPUTED_VALUE"""),"")</f>
        <v/>
      </c>
      <c r="E15409" s="153" t="str">
        <f>IFERROR(__xludf.DUMMYFUNCTION("""COMPUTED_VALUE"""),"")</f>
        <v/>
      </c>
      <c r="I15409" s="169"/>
      <c r="J15409" s="156"/>
    </row>
    <row r="15410">
      <c r="D15410" s="153" t="str">
        <f>IFERROR(__xludf.DUMMYFUNCTION("""COMPUTED_VALUE"""),"")</f>
        <v/>
      </c>
      <c r="E15410" s="153" t="str">
        <f>IFERROR(__xludf.DUMMYFUNCTION("""COMPUTED_VALUE"""),"")</f>
        <v/>
      </c>
      <c r="I15410" s="169"/>
      <c r="J15410" s="156"/>
    </row>
    <row r="15411">
      <c r="D15411" s="153" t="str">
        <f>IFERROR(__xludf.DUMMYFUNCTION("""COMPUTED_VALUE"""),"")</f>
        <v/>
      </c>
      <c r="E15411" s="153" t="str">
        <f>IFERROR(__xludf.DUMMYFUNCTION("""COMPUTED_VALUE"""),"")</f>
        <v/>
      </c>
      <c r="I15411" s="169"/>
      <c r="J15411" s="156"/>
    </row>
    <row r="15412">
      <c r="D15412" s="153" t="str">
        <f>IFERROR(__xludf.DUMMYFUNCTION("""COMPUTED_VALUE"""),"")</f>
        <v/>
      </c>
      <c r="E15412" s="153" t="str">
        <f>IFERROR(__xludf.DUMMYFUNCTION("""COMPUTED_VALUE"""),"")</f>
        <v/>
      </c>
      <c r="I15412" s="169"/>
      <c r="J15412" s="156"/>
    </row>
    <row r="15413">
      <c r="D15413" s="153" t="str">
        <f>IFERROR(__xludf.DUMMYFUNCTION("""COMPUTED_VALUE"""),"")</f>
        <v/>
      </c>
      <c r="E15413" s="153" t="str">
        <f>IFERROR(__xludf.DUMMYFUNCTION("""COMPUTED_VALUE"""),"")</f>
        <v/>
      </c>
      <c r="I15413" s="169"/>
      <c r="J15413" s="156"/>
    </row>
    <row r="15414">
      <c r="D15414" s="153" t="str">
        <f>IFERROR(__xludf.DUMMYFUNCTION("""COMPUTED_VALUE"""),"")</f>
        <v/>
      </c>
      <c r="E15414" s="153" t="str">
        <f>IFERROR(__xludf.DUMMYFUNCTION("""COMPUTED_VALUE"""),"")</f>
        <v/>
      </c>
      <c r="I15414" s="169"/>
      <c r="J15414" s="156"/>
    </row>
    <row r="15415">
      <c r="D15415" s="153" t="str">
        <f>IFERROR(__xludf.DUMMYFUNCTION("""COMPUTED_VALUE"""),"")</f>
        <v/>
      </c>
      <c r="E15415" s="153" t="str">
        <f>IFERROR(__xludf.DUMMYFUNCTION("""COMPUTED_VALUE"""),"")</f>
        <v/>
      </c>
      <c r="I15415" s="169"/>
      <c r="J15415" s="156"/>
    </row>
    <row r="15416">
      <c r="D15416" s="153" t="str">
        <f>IFERROR(__xludf.DUMMYFUNCTION("""COMPUTED_VALUE"""),"")</f>
        <v/>
      </c>
      <c r="E15416" s="153" t="str">
        <f>IFERROR(__xludf.DUMMYFUNCTION("""COMPUTED_VALUE"""),"")</f>
        <v/>
      </c>
      <c r="I15416" s="169"/>
      <c r="J15416" s="156"/>
    </row>
    <row r="15417">
      <c r="D15417" s="153" t="str">
        <f>IFERROR(__xludf.DUMMYFUNCTION("""COMPUTED_VALUE"""),"")</f>
        <v/>
      </c>
      <c r="E15417" s="153" t="str">
        <f>IFERROR(__xludf.DUMMYFUNCTION("""COMPUTED_VALUE"""),"")</f>
        <v/>
      </c>
      <c r="I15417" s="169"/>
      <c r="J15417" s="156"/>
    </row>
    <row r="15418">
      <c r="D15418" s="153" t="str">
        <f>IFERROR(__xludf.DUMMYFUNCTION("""COMPUTED_VALUE"""),"")</f>
        <v/>
      </c>
      <c r="E15418" s="153" t="str">
        <f>IFERROR(__xludf.DUMMYFUNCTION("""COMPUTED_VALUE"""),"")</f>
        <v/>
      </c>
      <c r="I15418" s="169"/>
      <c r="J15418" s="156"/>
    </row>
    <row r="15419">
      <c r="D15419" s="153" t="str">
        <f>IFERROR(__xludf.DUMMYFUNCTION("""COMPUTED_VALUE"""),"")</f>
        <v/>
      </c>
      <c r="E15419" s="153" t="str">
        <f>IFERROR(__xludf.DUMMYFUNCTION("""COMPUTED_VALUE"""),"")</f>
        <v/>
      </c>
      <c r="I15419" s="169"/>
      <c r="J15419" s="156"/>
    </row>
    <row r="15420">
      <c r="D15420" s="153" t="str">
        <f>IFERROR(__xludf.DUMMYFUNCTION("""COMPUTED_VALUE"""),"")</f>
        <v/>
      </c>
      <c r="E15420" s="153" t="str">
        <f>IFERROR(__xludf.DUMMYFUNCTION("""COMPUTED_VALUE"""),"")</f>
        <v/>
      </c>
      <c r="I15420" s="169"/>
      <c r="J15420" s="156"/>
    </row>
    <row r="15421">
      <c r="D15421" s="153" t="str">
        <f>IFERROR(__xludf.DUMMYFUNCTION("""COMPUTED_VALUE"""),"")</f>
        <v/>
      </c>
      <c r="E15421" s="153" t="str">
        <f>IFERROR(__xludf.DUMMYFUNCTION("""COMPUTED_VALUE"""),"")</f>
        <v/>
      </c>
      <c r="I15421" s="169"/>
      <c r="J15421" s="156"/>
    </row>
    <row r="15422">
      <c r="D15422" s="153" t="str">
        <f>IFERROR(__xludf.DUMMYFUNCTION("""COMPUTED_VALUE"""),"")</f>
        <v/>
      </c>
      <c r="E15422" s="153" t="str">
        <f>IFERROR(__xludf.DUMMYFUNCTION("""COMPUTED_VALUE"""),"")</f>
        <v/>
      </c>
      <c r="I15422" s="169"/>
      <c r="J15422" s="156"/>
    </row>
    <row r="15423">
      <c r="D15423" s="153" t="str">
        <f>IFERROR(__xludf.DUMMYFUNCTION("""COMPUTED_VALUE"""),"")</f>
        <v/>
      </c>
      <c r="E15423" s="153" t="str">
        <f>IFERROR(__xludf.DUMMYFUNCTION("""COMPUTED_VALUE"""),"")</f>
        <v/>
      </c>
      <c r="I15423" s="169"/>
      <c r="J15423" s="156"/>
    </row>
    <row r="15424">
      <c r="D15424" s="153" t="str">
        <f>IFERROR(__xludf.DUMMYFUNCTION("""COMPUTED_VALUE"""),"")</f>
        <v/>
      </c>
      <c r="E15424" s="153" t="str">
        <f>IFERROR(__xludf.DUMMYFUNCTION("""COMPUTED_VALUE"""),"")</f>
        <v/>
      </c>
      <c r="I15424" s="169"/>
      <c r="J15424" s="156"/>
    </row>
    <row r="15425">
      <c r="D15425" s="153" t="str">
        <f>IFERROR(__xludf.DUMMYFUNCTION("""COMPUTED_VALUE"""),"")</f>
        <v/>
      </c>
      <c r="E15425" s="153" t="str">
        <f>IFERROR(__xludf.DUMMYFUNCTION("""COMPUTED_VALUE"""),"")</f>
        <v/>
      </c>
      <c r="I15425" s="169"/>
      <c r="J15425" s="156"/>
    </row>
    <row r="15426">
      <c r="D15426" s="153" t="str">
        <f>IFERROR(__xludf.DUMMYFUNCTION("""COMPUTED_VALUE"""),"")</f>
        <v/>
      </c>
      <c r="E15426" s="153" t="str">
        <f>IFERROR(__xludf.DUMMYFUNCTION("""COMPUTED_VALUE"""),"")</f>
        <v/>
      </c>
      <c r="I15426" s="169"/>
      <c r="J15426" s="156"/>
    </row>
    <row r="15427">
      <c r="D15427" s="153" t="str">
        <f>IFERROR(__xludf.DUMMYFUNCTION("""COMPUTED_VALUE"""),"")</f>
        <v/>
      </c>
      <c r="E15427" s="153" t="str">
        <f>IFERROR(__xludf.DUMMYFUNCTION("""COMPUTED_VALUE"""),"")</f>
        <v/>
      </c>
      <c r="I15427" s="169"/>
      <c r="J15427" s="156"/>
    </row>
    <row r="15428">
      <c r="D15428" s="153" t="str">
        <f>IFERROR(__xludf.DUMMYFUNCTION("""COMPUTED_VALUE"""),"")</f>
        <v/>
      </c>
      <c r="E15428" s="153" t="str">
        <f>IFERROR(__xludf.DUMMYFUNCTION("""COMPUTED_VALUE"""),"")</f>
        <v/>
      </c>
      <c r="I15428" s="169"/>
      <c r="J15428" s="156"/>
    </row>
    <row r="15429">
      <c r="D15429" s="153" t="str">
        <f>IFERROR(__xludf.DUMMYFUNCTION("""COMPUTED_VALUE"""),"")</f>
        <v/>
      </c>
      <c r="E15429" s="153" t="str">
        <f>IFERROR(__xludf.DUMMYFUNCTION("""COMPUTED_VALUE"""),"")</f>
        <v/>
      </c>
      <c r="I15429" s="169"/>
      <c r="J15429" s="156"/>
    </row>
    <row r="15430">
      <c r="D15430" s="153" t="str">
        <f>IFERROR(__xludf.DUMMYFUNCTION("""COMPUTED_VALUE"""),"")</f>
        <v/>
      </c>
      <c r="E15430" s="153" t="str">
        <f>IFERROR(__xludf.DUMMYFUNCTION("""COMPUTED_VALUE"""),"")</f>
        <v/>
      </c>
      <c r="I15430" s="169"/>
      <c r="J15430" s="156"/>
    </row>
    <row r="15431">
      <c r="D15431" s="153" t="str">
        <f>IFERROR(__xludf.DUMMYFUNCTION("""COMPUTED_VALUE"""),"")</f>
        <v/>
      </c>
      <c r="E15431" s="153" t="str">
        <f>IFERROR(__xludf.DUMMYFUNCTION("""COMPUTED_VALUE"""),"")</f>
        <v/>
      </c>
      <c r="I15431" s="169"/>
      <c r="J15431" s="156"/>
    </row>
    <row r="15432">
      <c r="D15432" s="153" t="str">
        <f>IFERROR(__xludf.DUMMYFUNCTION("""COMPUTED_VALUE"""),"")</f>
        <v/>
      </c>
      <c r="E15432" s="153" t="str">
        <f>IFERROR(__xludf.DUMMYFUNCTION("""COMPUTED_VALUE"""),"")</f>
        <v/>
      </c>
      <c r="I15432" s="169"/>
      <c r="J15432" s="156"/>
    </row>
    <row r="15433">
      <c r="D15433" s="153" t="str">
        <f>IFERROR(__xludf.DUMMYFUNCTION("""COMPUTED_VALUE"""),"")</f>
        <v/>
      </c>
      <c r="E15433" s="153" t="str">
        <f>IFERROR(__xludf.DUMMYFUNCTION("""COMPUTED_VALUE"""),"")</f>
        <v/>
      </c>
      <c r="I15433" s="169"/>
      <c r="J15433" s="156"/>
    </row>
    <row r="15434">
      <c r="D15434" s="153" t="str">
        <f>IFERROR(__xludf.DUMMYFUNCTION("""COMPUTED_VALUE"""),"")</f>
        <v/>
      </c>
      <c r="E15434" s="153" t="str">
        <f>IFERROR(__xludf.DUMMYFUNCTION("""COMPUTED_VALUE"""),"")</f>
        <v/>
      </c>
      <c r="I15434" s="169"/>
      <c r="J15434" s="156"/>
    </row>
    <row r="15435">
      <c r="D15435" s="153" t="str">
        <f>IFERROR(__xludf.DUMMYFUNCTION("""COMPUTED_VALUE"""),"")</f>
        <v/>
      </c>
      <c r="E15435" s="153" t="str">
        <f>IFERROR(__xludf.DUMMYFUNCTION("""COMPUTED_VALUE"""),"")</f>
        <v/>
      </c>
      <c r="I15435" s="169"/>
      <c r="J15435" s="156"/>
    </row>
    <row r="15436">
      <c r="D15436" s="153" t="str">
        <f>IFERROR(__xludf.DUMMYFUNCTION("""COMPUTED_VALUE"""),"")</f>
        <v/>
      </c>
      <c r="E15436" s="153" t="str">
        <f>IFERROR(__xludf.DUMMYFUNCTION("""COMPUTED_VALUE"""),"")</f>
        <v/>
      </c>
      <c r="I15436" s="169"/>
      <c r="J15436" s="156"/>
    </row>
    <row r="15437">
      <c r="D15437" s="153" t="str">
        <f>IFERROR(__xludf.DUMMYFUNCTION("""COMPUTED_VALUE"""),"")</f>
        <v/>
      </c>
      <c r="E15437" s="153" t="str">
        <f>IFERROR(__xludf.DUMMYFUNCTION("""COMPUTED_VALUE"""),"")</f>
        <v/>
      </c>
      <c r="I15437" s="169"/>
      <c r="J15437" s="156"/>
    </row>
    <row r="15438">
      <c r="D15438" s="153" t="str">
        <f>IFERROR(__xludf.DUMMYFUNCTION("""COMPUTED_VALUE"""),"")</f>
        <v/>
      </c>
      <c r="E15438" s="153" t="str">
        <f>IFERROR(__xludf.DUMMYFUNCTION("""COMPUTED_VALUE"""),"")</f>
        <v/>
      </c>
      <c r="I15438" s="169"/>
      <c r="J15438" s="156"/>
    </row>
    <row r="15439">
      <c r="D15439" s="153" t="str">
        <f>IFERROR(__xludf.DUMMYFUNCTION("""COMPUTED_VALUE"""),"")</f>
        <v/>
      </c>
      <c r="E15439" s="153" t="str">
        <f>IFERROR(__xludf.DUMMYFUNCTION("""COMPUTED_VALUE"""),"")</f>
        <v/>
      </c>
      <c r="I15439" s="169"/>
      <c r="J15439" s="156"/>
    </row>
    <row r="15440">
      <c r="D15440" s="153" t="str">
        <f>IFERROR(__xludf.DUMMYFUNCTION("""COMPUTED_VALUE"""),"")</f>
        <v/>
      </c>
      <c r="E15440" s="153" t="str">
        <f>IFERROR(__xludf.DUMMYFUNCTION("""COMPUTED_VALUE"""),"")</f>
        <v/>
      </c>
      <c r="I15440" s="169"/>
      <c r="J15440" s="156"/>
    </row>
    <row r="15441">
      <c r="D15441" s="153" t="str">
        <f>IFERROR(__xludf.DUMMYFUNCTION("""COMPUTED_VALUE"""),"")</f>
        <v/>
      </c>
      <c r="E15441" s="153" t="str">
        <f>IFERROR(__xludf.DUMMYFUNCTION("""COMPUTED_VALUE"""),"")</f>
        <v/>
      </c>
      <c r="I15441" s="169"/>
      <c r="J15441" s="156"/>
    </row>
    <row r="15442">
      <c r="D15442" s="153" t="str">
        <f>IFERROR(__xludf.DUMMYFUNCTION("""COMPUTED_VALUE"""),"")</f>
        <v/>
      </c>
      <c r="E15442" s="153" t="str">
        <f>IFERROR(__xludf.DUMMYFUNCTION("""COMPUTED_VALUE"""),"")</f>
        <v/>
      </c>
      <c r="I15442" s="169"/>
      <c r="J15442" s="156"/>
    </row>
    <row r="15443">
      <c r="D15443" s="153" t="str">
        <f>IFERROR(__xludf.DUMMYFUNCTION("""COMPUTED_VALUE"""),"")</f>
        <v/>
      </c>
      <c r="E15443" s="153" t="str">
        <f>IFERROR(__xludf.DUMMYFUNCTION("""COMPUTED_VALUE"""),"")</f>
        <v/>
      </c>
      <c r="I15443" s="169"/>
      <c r="J15443" s="156"/>
    </row>
    <row r="15444">
      <c r="D15444" s="153" t="str">
        <f>IFERROR(__xludf.DUMMYFUNCTION("""COMPUTED_VALUE"""),"")</f>
        <v/>
      </c>
      <c r="E15444" s="153" t="str">
        <f>IFERROR(__xludf.DUMMYFUNCTION("""COMPUTED_VALUE"""),"")</f>
        <v/>
      </c>
      <c r="I15444" s="169"/>
      <c r="J15444" s="156"/>
    </row>
    <row r="15445">
      <c r="D15445" s="153" t="str">
        <f>IFERROR(__xludf.DUMMYFUNCTION("""COMPUTED_VALUE"""),"")</f>
        <v/>
      </c>
      <c r="E15445" s="153" t="str">
        <f>IFERROR(__xludf.DUMMYFUNCTION("""COMPUTED_VALUE"""),"")</f>
        <v/>
      </c>
      <c r="I15445" s="169"/>
      <c r="J15445" s="156"/>
    </row>
    <row r="15446">
      <c r="D15446" s="153" t="str">
        <f>IFERROR(__xludf.DUMMYFUNCTION("""COMPUTED_VALUE"""),"")</f>
        <v/>
      </c>
      <c r="E15446" s="153" t="str">
        <f>IFERROR(__xludf.DUMMYFUNCTION("""COMPUTED_VALUE"""),"")</f>
        <v/>
      </c>
      <c r="I15446" s="169"/>
      <c r="J15446" s="156"/>
    </row>
    <row r="15447">
      <c r="D15447" s="153" t="str">
        <f>IFERROR(__xludf.DUMMYFUNCTION("""COMPUTED_VALUE"""),"")</f>
        <v/>
      </c>
      <c r="E15447" s="153" t="str">
        <f>IFERROR(__xludf.DUMMYFUNCTION("""COMPUTED_VALUE"""),"")</f>
        <v/>
      </c>
      <c r="I15447" s="169"/>
      <c r="J15447" s="156"/>
    </row>
    <row r="15448">
      <c r="D15448" s="153" t="str">
        <f>IFERROR(__xludf.DUMMYFUNCTION("""COMPUTED_VALUE"""),"")</f>
        <v/>
      </c>
      <c r="E15448" s="153" t="str">
        <f>IFERROR(__xludf.DUMMYFUNCTION("""COMPUTED_VALUE"""),"")</f>
        <v/>
      </c>
      <c r="I15448" s="169"/>
      <c r="J15448" s="156"/>
    </row>
    <row r="15449">
      <c r="D15449" s="153" t="str">
        <f>IFERROR(__xludf.DUMMYFUNCTION("""COMPUTED_VALUE"""),"")</f>
        <v/>
      </c>
      <c r="E15449" s="153" t="str">
        <f>IFERROR(__xludf.DUMMYFUNCTION("""COMPUTED_VALUE"""),"")</f>
        <v/>
      </c>
      <c r="I15449" s="169"/>
      <c r="J15449" s="156"/>
    </row>
    <row r="15450">
      <c r="D15450" s="153" t="str">
        <f>IFERROR(__xludf.DUMMYFUNCTION("""COMPUTED_VALUE"""),"")</f>
        <v/>
      </c>
      <c r="E15450" s="153" t="str">
        <f>IFERROR(__xludf.DUMMYFUNCTION("""COMPUTED_VALUE"""),"")</f>
        <v/>
      </c>
      <c r="I15450" s="169"/>
      <c r="J15450" s="156"/>
    </row>
    <row r="15451">
      <c r="D15451" s="153" t="str">
        <f>IFERROR(__xludf.DUMMYFUNCTION("""COMPUTED_VALUE"""),"")</f>
        <v/>
      </c>
      <c r="E15451" s="153" t="str">
        <f>IFERROR(__xludf.DUMMYFUNCTION("""COMPUTED_VALUE"""),"")</f>
        <v/>
      </c>
      <c r="I15451" s="169"/>
      <c r="J15451" s="156"/>
    </row>
    <row r="15452">
      <c r="D15452" s="153" t="str">
        <f>IFERROR(__xludf.DUMMYFUNCTION("""COMPUTED_VALUE"""),"")</f>
        <v/>
      </c>
      <c r="E15452" s="153" t="str">
        <f>IFERROR(__xludf.DUMMYFUNCTION("""COMPUTED_VALUE"""),"")</f>
        <v/>
      </c>
      <c r="I15452" s="169"/>
      <c r="J15452" s="156"/>
    </row>
    <row r="15453">
      <c r="D15453" s="153" t="str">
        <f>IFERROR(__xludf.DUMMYFUNCTION("""COMPUTED_VALUE"""),"")</f>
        <v/>
      </c>
      <c r="E15453" s="153" t="str">
        <f>IFERROR(__xludf.DUMMYFUNCTION("""COMPUTED_VALUE"""),"")</f>
        <v/>
      </c>
      <c r="I15453" s="169"/>
      <c r="J15453" s="156"/>
    </row>
    <row r="15454">
      <c r="D15454" s="153" t="str">
        <f>IFERROR(__xludf.DUMMYFUNCTION("""COMPUTED_VALUE"""),"")</f>
        <v/>
      </c>
      <c r="E15454" s="153" t="str">
        <f>IFERROR(__xludf.DUMMYFUNCTION("""COMPUTED_VALUE"""),"")</f>
        <v/>
      </c>
      <c r="I15454" s="169"/>
      <c r="J15454" s="156"/>
    </row>
    <row r="15455">
      <c r="D15455" s="153" t="str">
        <f>IFERROR(__xludf.DUMMYFUNCTION("""COMPUTED_VALUE"""),"")</f>
        <v/>
      </c>
      <c r="E15455" s="153" t="str">
        <f>IFERROR(__xludf.DUMMYFUNCTION("""COMPUTED_VALUE"""),"")</f>
        <v/>
      </c>
      <c r="I15455" s="169"/>
      <c r="J15455" s="156"/>
    </row>
    <row r="15456">
      <c r="D15456" s="153" t="str">
        <f>IFERROR(__xludf.DUMMYFUNCTION("""COMPUTED_VALUE"""),"")</f>
        <v/>
      </c>
      <c r="E15456" s="153" t="str">
        <f>IFERROR(__xludf.DUMMYFUNCTION("""COMPUTED_VALUE"""),"")</f>
        <v/>
      </c>
      <c r="I15456" s="169"/>
      <c r="J15456" s="156"/>
    </row>
    <row r="15457">
      <c r="D15457" s="153" t="str">
        <f>IFERROR(__xludf.DUMMYFUNCTION("""COMPUTED_VALUE"""),"")</f>
        <v/>
      </c>
      <c r="E15457" s="153" t="str">
        <f>IFERROR(__xludf.DUMMYFUNCTION("""COMPUTED_VALUE"""),"")</f>
        <v/>
      </c>
      <c r="I15457" s="169"/>
      <c r="J15457" s="156"/>
    </row>
    <row r="15458">
      <c r="D15458" s="153" t="str">
        <f>IFERROR(__xludf.DUMMYFUNCTION("""COMPUTED_VALUE"""),"")</f>
        <v/>
      </c>
      <c r="E15458" s="153" t="str">
        <f>IFERROR(__xludf.DUMMYFUNCTION("""COMPUTED_VALUE"""),"")</f>
        <v/>
      </c>
      <c r="I15458" s="169"/>
      <c r="J15458" s="156"/>
    </row>
    <row r="15459">
      <c r="D15459" s="153" t="str">
        <f>IFERROR(__xludf.DUMMYFUNCTION("""COMPUTED_VALUE"""),"")</f>
        <v/>
      </c>
      <c r="E15459" s="153" t="str">
        <f>IFERROR(__xludf.DUMMYFUNCTION("""COMPUTED_VALUE"""),"")</f>
        <v/>
      </c>
      <c r="I15459" s="169"/>
      <c r="J15459" s="156"/>
    </row>
    <row r="15460">
      <c r="D15460" s="153" t="str">
        <f>IFERROR(__xludf.DUMMYFUNCTION("""COMPUTED_VALUE"""),"")</f>
        <v/>
      </c>
      <c r="E15460" s="153" t="str">
        <f>IFERROR(__xludf.DUMMYFUNCTION("""COMPUTED_VALUE"""),"")</f>
        <v/>
      </c>
      <c r="I15460" s="169"/>
      <c r="J15460" s="156"/>
    </row>
    <row r="15461">
      <c r="D15461" s="153" t="str">
        <f>IFERROR(__xludf.DUMMYFUNCTION("""COMPUTED_VALUE"""),"")</f>
        <v/>
      </c>
      <c r="E15461" s="153" t="str">
        <f>IFERROR(__xludf.DUMMYFUNCTION("""COMPUTED_VALUE"""),"")</f>
        <v/>
      </c>
      <c r="I15461" s="169"/>
      <c r="J15461" s="156"/>
    </row>
    <row r="15462">
      <c r="D15462" s="153" t="str">
        <f>IFERROR(__xludf.DUMMYFUNCTION("""COMPUTED_VALUE"""),"")</f>
        <v/>
      </c>
      <c r="E15462" s="153" t="str">
        <f>IFERROR(__xludf.DUMMYFUNCTION("""COMPUTED_VALUE"""),"")</f>
        <v/>
      </c>
      <c r="I15462" s="169"/>
      <c r="J15462" s="156"/>
    </row>
    <row r="15463">
      <c r="D15463" s="153" t="str">
        <f>IFERROR(__xludf.DUMMYFUNCTION("""COMPUTED_VALUE"""),"")</f>
        <v/>
      </c>
      <c r="E15463" s="153" t="str">
        <f>IFERROR(__xludf.DUMMYFUNCTION("""COMPUTED_VALUE"""),"")</f>
        <v/>
      </c>
      <c r="I15463" s="169"/>
      <c r="J15463" s="156"/>
    </row>
    <row r="15464">
      <c r="D15464" s="153" t="str">
        <f>IFERROR(__xludf.DUMMYFUNCTION("""COMPUTED_VALUE"""),"")</f>
        <v/>
      </c>
      <c r="E15464" s="153" t="str">
        <f>IFERROR(__xludf.DUMMYFUNCTION("""COMPUTED_VALUE"""),"")</f>
        <v/>
      </c>
      <c r="I15464" s="169"/>
      <c r="J15464" s="156"/>
    </row>
    <row r="15465">
      <c r="D15465" s="153" t="str">
        <f>IFERROR(__xludf.DUMMYFUNCTION("""COMPUTED_VALUE"""),"")</f>
        <v/>
      </c>
      <c r="E15465" s="153" t="str">
        <f>IFERROR(__xludf.DUMMYFUNCTION("""COMPUTED_VALUE"""),"")</f>
        <v/>
      </c>
      <c r="I15465" s="169"/>
      <c r="J15465" s="156"/>
    </row>
    <row r="15466">
      <c r="D15466" s="153" t="str">
        <f>IFERROR(__xludf.DUMMYFUNCTION("""COMPUTED_VALUE"""),"")</f>
        <v/>
      </c>
      <c r="E15466" s="153" t="str">
        <f>IFERROR(__xludf.DUMMYFUNCTION("""COMPUTED_VALUE"""),"")</f>
        <v/>
      </c>
      <c r="I15466" s="169"/>
      <c r="J15466" s="156"/>
    </row>
    <row r="15467">
      <c r="D15467" s="153" t="str">
        <f>IFERROR(__xludf.DUMMYFUNCTION("""COMPUTED_VALUE"""),"")</f>
        <v/>
      </c>
      <c r="E15467" s="153" t="str">
        <f>IFERROR(__xludf.DUMMYFUNCTION("""COMPUTED_VALUE"""),"")</f>
        <v/>
      </c>
      <c r="I15467" s="169"/>
      <c r="J15467" s="156"/>
    </row>
    <row r="15468">
      <c r="D15468" s="153" t="str">
        <f>IFERROR(__xludf.DUMMYFUNCTION("""COMPUTED_VALUE"""),"")</f>
        <v/>
      </c>
      <c r="E15468" s="153" t="str">
        <f>IFERROR(__xludf.DUMMYFUNCTION("""COMPUTED_VALUE"""),"")</f>
        <v/>
      </c>
      <c r="I15468" s="169"/>
      <c r="J15468" s="156"/>
    </row>
    <row r="15469">
      <c r="D15469" s="153" t="str">
        <f>IFERROR(__xludf.DUMMYFUNCTION("""COMPUTED_VALUE"""),"")</f>
        <v/>
      </c>
      <c r="E15469" s="153" t="str">
        <f>IFERROR(__xludf.DUMMYFUNCTION("""COMPUTED_VALUE"""),"")</f>
        <v/>
      </c>
      <c r="I15469" s="169"/>
      <c r="J15469" s="156"/>
    </row>
    <row r="15470">
      <c r="D15470" s="153" t="str">
        <f>IFERROR(__xludf.DUMMYFUNCTION("""COMPUTED_VALUE"""),"")</f>
        <v/>
      </c>
      <c r="E15470" s="153" t="str">
        <f>IFERROR(__xludf.DUMMYFUNCTION("""COMPUTED_VALUE"""),"")</f>
        <v/>
      </c>
      <c r="I15470" s="169"/>
      <c r="J15470" s="156"/>
    </row>
    <row r="15471">
      <c r="D15471" s="153" t="str">
        <f>IFERROR(__xludf.DUMMYFUNCTION("""COMPUTED_VALUE"""),"")</f>
        <v/>
      </c>
      <c r="E15471" s="153" t="str">
        <f>IFERROR(__xludf.DUMMYFUNCTION("""COMPUTED_VALUE"""),"")</f>
        <v/>
      </c>
      <c r="I15471" s="169"/>
      <c r="J15471" s="156"/>
    </row>
    <row r="15472">
      <c r="D15472" s="153" t="str">
        <f>IFERROR(__xludf.DUMMYFUNCTION("""COMPUTED_VALUE"""),"")</f>
        <v/>
      </c>
      <c r="E15472" s="153" t="str">
        <f>IFERROR(__xludf.DUMMYFUNCTION("""COMPUTED_VALUE"""),"")</f>
        <v/>
      </c>
      <c r="I15472" s="169"/>
      <c r="J15472" s="156"/>
    </row>
    <row r="15473">
      <c r="D15473" s="153" t="str">
        <f>IFERROR(__xludf.DUMMYFUNCTION("""COMPUTED_VALUE"""),"")</f>
        <v/>
      </c>
      <c r="E15473" s="153" t="str">
        <f>IFERROR(__xludf.DUMMYFUNCTION("""COMPUTED_VALUE"""),"")</f>
        <v/>
      </c>
      <c r="I15473" s="169"/>
      <c r="J15473" s="156"/>
    </row>
    <row r="15474">
      <c r="D15474" s="153" t="str">
        <f>IFERROR(__xludf.DUMMYFUNCTION("""COMPUTED_VALUE"""),"")</f>
        <v/>
      </c>
      <c r="E15474" s="153" t="str">
        <f>IFERROR(__xludf.DUMMYFUNCTION("""COMPUTED_VALUE"""),"")</f>
        <v/>
      </c>
      <c r="I15474" s="169"/>
      <c r="J15474" s="156"/>
    </row>
    <row r="15475">
      <c r="D15475" s="153" t="str">
        <f>IFERROR(__xludf.DUMMYFUNCTION("""COMPUTED_VALUE"""),"")</f>
        <v/>
      </c>
      <c r="E15475" s="153" t="str">
        <f>IFERROR(__xludf.DUMMYFUNCTION("""COMPUTED_VALUE"""),"")</f>
        <v/>
      </c>
      <c r="I15475" s="169"/>
      <c r="J15475" s="156"/>
    </row>
    <row r="15476">
      <c r="D15476" s="153" t="str">
        <f>IFERROR(__xludf.DUMMYFUNCTION("""COMPUTED_VALUE"""),"")</f>
        <v/>
      </c>
      <c r="E15476" s="153" t="str">
        <f>IFERROR(__xludf.DUMMYFUNCTION("""COMPUTED_VALUE"""),"")</f>
        <v/>
      </c>
      <c r="I15476" s="169"/>
      <c r="J15476" s="156"/>
    </row>
    <row r="15477">
      <c r="D15477" s="153" t="str">
        <f>IFERROR(__xludf.DUMMYFUNCTION("""COMPUTED_VALUE"""),"")</f>
        <v/>
      </c>
      <c r="E15477" s="153" t="str">
        <f>IFERROR(__xludf.DUMMYFUNCTION("""COMPUTED_VALUE"""),"")</f>
        <v/>
      </c>
      <c r="I15477" s="169"/>
      <c r="J15477" s="156"/>
    </row>
    <row r="15478">
      <c r="D15478" s="153" t="str">
        <f>IFERROR(__xludf.DUMMYFUNCTION("""COMPUTED_VALUE"""),"")</f>
        <v/>
      </c>
      <c r="E15478" s="153" t="str">
        <f>IFERROR(__xludf.DUMMYFUNCTION("""COMPUTED_VALUE"""),"")</f>
        <v/>
      </c>
      <c r="I15478" s="169"/>
      <c r="J15478" s="156"/>
    </row>
    <row r="15479">
      <c r="D15479" s="153" t="str">
        <f>IFERROR(__xludf.DUMMYFUNCTION("""COMPUTED_VALUE"""),"")</f>
        <v/>
      </c>
      <c r="E15479" s="153" t="str">
        <f>IFERROR(__xludf.DUMMYFUNCTION("""COMPUTED_VALUE"""),"")</f>
        <v/>
      </c>
      <c r="I15479" s="169"/>
      <c r="J15479" s="156"/>
    </row>
    <row r="15480">
      <c r="D15480" s="153" t="str">
        <f>IFERROR(__xludf.DUMMYFUNCTION("""COMPUTED_VALUE"""),"")</f>
        <v/>
      </c>
      <c r="E15480" s="153" t="str">
        <f>IFERROR(__xludf.DUMMYFUNCTION("""COMPUTED_VALUE"""),"")</f>
        <v/>
      </c>
      <c r="I15480" s="169"/>
      <c r="J15480" s="156"/>
    </row>
    <row r="15481">
      <c r="D15481" s="153" t="str">
        <f>IFERROR(__xludf.DUMMYFUNCTION("""COMPUTED_VALUE"""),"")</f>
        <v/>
      </c>
      <c r="E15481" s="153" t="str">
        <f>IFERROR(__xludf.DUMMYFUNCTION("""COMPUTED_VALUE"""),"")</f>
        <v/>
      </c>
      <c r="I15481" s="169"/>
      <c r="J15481" s="156"/>
    </row>
    <row r="15482">
      <c r="D15482" s="153" t="str">
        <f>IFERROR(__xludf.DUMMYFUNCTION("""COMPUTED_VALUE"""),"")</f>
        <v/>
      </c>
      <c r="E15482" s="153" t="str">
        <f>IFERROR(__xludf.DUMMYFUNCTION("""COMPUTED_VALUE"""),"")</f>
        <v/>
      </c>
      <c r="I15482" s="169"/>
      <c r="J15482" s="156"/>
    </row>
    <row r="15483">
      <c r="D15483" s="153" t="str">
        <f>IFERROR(__xludf.DUMMYFUNCTION("""COMPUTED_VALUE"""),"")</f>
        <v/>
      </c>
      <c r="E15483" s="153" t="str">
        <f>IFERROR(__xludf.DUMMYFUNCTION("""COMPUTED_VALUE"""),"")</f>
        <v/>
      </c>
      <c r="I15483" s="169"/>
      <c r="J15483" s="156"/>
    </row>
    <row r="15484">
      <c r="D15484" s="153" t="str">
        <f>IFERROR(__xludf.DUMMYFUNCTION("""COMPUTED_VALUE"""),"")</f>
        <v/>
      </c>
      <c r="E15484" s="153" t="str">
        <f>IFERROR(__xludf.DUMMYFUNCTION("""COMPUTED_VALUE"""),"")</f>
        <v/>
      </c>
      <c r="I15484" s="169"/>
      <c r="J15484" s="156"/>
    </row>
    <row r="15485">
      <c r="D15485" s="153" t="str">
        <f>IFERROR(__xludf.DUMMYFUNCTION("""COMPUTED_VALUE"""),"")</f>
        <v/>
      </c>
      <c r="E15485" s="153" t="str">
        <f>IFERROR(__xludf.DUMMYFUNCTION("""COMPUTED_VALUE"""),"")</f>
        <v/>
      </c>
      <c r="I15485" s="169"/>
      <c r="J15485" s="156"/>
    </row>
    <row r="15486">
      <c r="D15486" s="153" t="str">
        <f>IFERROR(__xludf.DUMMYFUNCTION("""COMPUTED_VALUE"""),"")</f>
        <v/>
      </c>
      <c r="E15486" s="153" t="str">
        <f>IFERROR(__xludf.DUMMYFUNCTION("""COMPUTED_VALUE"""),"")</f>
        <v/>
      </c>
      <c r="I15486" s="169"/>
      <c r="J15486" s="156"/>
    </row>
    <row r="15487">
      <c r="D15487" s="153" t="str">
        <f>IFERROR(__xludf.DUMMYFUNCTION("""COMPUTED_VALUE"""),"")</f>
        <v/>
      </c>
      <c r="E15487" s="153" t="str">
        <f>IFERROR(__xludf.DUMMYFUNCTION("""COMPUTED_VALUE"""),"")</f>
        <v/>
      </c>
      <c r="I15487" s="169"/>
      <c r="J15487" s="156"/>
    </row>
    <row r="15488">
      <c r="D15488" s="153" t="str">
        <f>IFERROR(__xludf.DUMMYFUNCTION("""COMPUTED_VALUE"""),"")</f>
        <v/>
      </c>
      <c r="E15488" s="153" t="str">
        <f>IFERROR(__xludf.DUMMYFUNCTION("""COMPUTED_VALUE"""),"")</f>
        <v/>
      </c>
      <c r="I15488" s="169"/>
      <c r="J15488" s="156"/>
    </row>
    <row r="15489">
      <c r="D15489" s="153" t="str">
        <f>IFERROR(__xludf.DUMMYFUNCTION("""COMPUTED_VALUE"""),"")</f>
        <v/>
      </c>
      <c r="E15489" s="153" t="str">
        <f>IFERROR(__xludf.DUMMYFUNCTION("""COMPUTED_VALUE"""),"")</f>
        <v/>
      </c>
      <c r="I15489" s="169"/>
      <c r="J15489" s="156"/>
    </row>
    <row r="15490">
      <c r="D15490" s="153" t="str">
        <f>IFERROR(__xludf.DUMMYFUNCTION("""COMPUTED_VALUE"""),"")</f>
        <v/>
      </c>
      <c r="E15490" s="153" t="str">
        <f>IFERROR(__xludf.DUMMYFUNCTION("""COMPUTED_VALUE"""),"")</f>
        <v/>
      </c>
      <c r="I15490" s="169"/>
      <c r="J15490" s="156"/>
    </row>
    <row r="15491">
      <c r="D15491" s="153" t="str">
        <f>IFERROR(__xludf.DUMMYFUNCTION("""COMPUTED_VALUE"""),"")</f>
        <v/>
      </c>
      <c r="E15491" s="153" t="str">
        <f>IFERROR(__xludf.DUMMYFUNCTION("""COMPUTED_VALUE"""),"")</f>
        <v/>
      </c>
      <c r="I15491" s="169"/>
      <c r="J15491" s="156"/>
    </row>
    <row r="15492">
      <c r="D15492" s="153" t="str">
        <f>IFERROR(__xludf.DUMMYFUNCTION("""COMPUTED_VALUE"""),"")</f>
        <v/>
      </c>
      <c r="E15492" s="153" t="str">
        <f>IFERROR(__xludf.DUMMYFUNCTION("""COMPUTED_VALUE"""),"")</f>
        <v/>
      </c>
      <c r="I15492" s="169"/>
      <c r="J15492" s="156"/>
    </row>
    <row r="15493">
      <c r="D15493" s="153" t="str">
        <f>IFERROR(__xludf.DUMMYFUNCTION("""COMPUTED_VALUE"""),"")</f>
        <v/>
      </c>
      <c r="E15493" s="153" t="str">
        <f>IFERROR(__xludf.DUMMYFUNCTION("""COMPUTED_VALUE"""),"")</f>
        <v/>
      </c>
      <c r="I15493" s="169"/>
      <c r="J15493" s="156"/>
    </row>
    <row r="15494">
      <c r="D15494" s="153" t="str">
        <f>IFERROR(__xludf.DUMMYFUNCTION("""COMPUTED_VALUE"""),"")</f>
        <v/>
      </c>
      <c r="E15494" s="153" t="str">
        <f>IFERROR(__xludf.DUMMYFUNCTION("""COMPUTED_VALUE"""),"")</f>
        <v/>
      </c>
      <c r="I15494" s="169"/>
      <c r="J15494" s="156"/>
    </row>
    <row r="15495">
      <c r="D15495" s="153" t="str">
        <f>IFERROR(__xludf.DUMMYFUNCTION("""COMPUTED_VALUE"""),"")</f>
        <v/>
      </c>
      <c r="E15495" s="153" t="str">
        <f>IFERROR(__xludf.DUMMYFUNCTION("""COMPUTED_VALUE"""),"")</f>
        <v/>
      </c>
      <c r="I15495" s="169"/>
      <c r="J15495" s="156"/>
    </row>
    <row r="15496">
      <c r="D15496" s="153" t="str">
        <f>IFERROR(__xludf.DUMMYFUNCTION("""COMPUTED_VALUE"""),"")</f>
        <v/>
      </c>
      <c r="E15496" s="153" t="str">
        <f>IFERROR(__xludf.DUMMYFUNCTION("""COMPUTED_VALUE"""),"")</f>
        <v/>
      </c>
      <c r="I15496" s="169"/>
      <c r="J15496" s="156"/>
    </row>
    <row r="15497">
      <c r="D15497" s="153" t="str">
        <f>IFERROR(__xludf.DUMMYFUNCTION("""COMPUTED_VALUE"""),"")</f>
        <v/>
      </c>
      <c r="E15497" s="153" t="str">
        <f>IFERROR(__xludf.DUMMYFUNCTION("""COMPUTED_VALUE"""),"")</f>
        <v/>
      </c>
      <c r="I15497" s="169"/>
      <c r="J15497" s="156"/>
    </row>
    <row r="15498">
      <c r="D15498" s="153" t="str">
        <f>IFERROR(__xludf.DUMMYFUNCTION("""COMPUTED_VALUE"""),"")</f>
        <v/>
      </c>
      <c r="E15498" s="153" t="str">
        <f>IFERROR(__xludf.DUMMYFUNCTION("""COMPUTED_VALUE"""),"")</f>
        <v/>
      </c>
      <c r="I15498" s="169"/>
      <c r="J15498" s="156"/>
    </row>
    <row r="15499">
      <c r="D15499" s="153" t="str">
        <f>IFERROR(__xludf.DUMMYFUNCTION("""COMPUTED_VALUE"""),"")</f>
        <v/>
      </c>
      <c r="E15499" s="153" t="str">
        <f>IFERROR(__xludf.DUMMYFUNCTION("""COMPUTED_VALUE"""),"")</f>
        <v/>
      </c>
      <c r="I15499" s="169"/>
      <c r="J15499" s="156"/>
    </row>
    <row r="15500">
      <c r="D15500" s="153" t="str">
        <f>IFERROR(__xludf.DUMMYFUNCTION("""COMPUTED_VALUE"""),"")</f>
        <v/>
      </c>
      <c r="E15500" s="153" t="str">
        <f>IFERROR(__xludf.DUMMYFUNCTION("""COMPUTED_VALUE"""),"")</f>
        <v/>
      </c>
      <c r="I15500" s="169"/>
      <c r="J15500" s="156"/>
    </row>
    <row r="15501">
      <c r="D15501" s="153" t="str">
        <f>IFERROR(__xludf.DUMMYFUNCTION("""COMPUTED_VALUE"""),"")</f>
        <v/>
      </c>
      <c r="E15501" s="153" t="str">
        <f>IFERROR(__xludf.DUMMYFUNCTION("""COMPUTED_VALUE"""),"")</f>
        <v/>
      </c>
      <c r="I15501" s="169"/>
      <c r="J15501" s="156"/>
    </row>
    <row r="15502">
      <c r="D15502" s="153" t="str">
        <f>IFERROR(__xludf.DUMMYFUNCTION("""COMPUTED_VALUE"""),"")</f>
        <v/>
      </c>
      <c r="E15502" s="153" t="str">
        <f>IFERROR(__xludf.DUMMYFUNCTION("""COMPUTED_VALUE"""),"")</f>
        <v/>
      </c>
      <c r="I15502" s="169"/>
      <c r="J15502" s="156"/>
    </row>
    <row r="15503">
      <c r="D15503" s="153" t="str">
        <f>IFERROR(__xludf.DUMMYFUNCTION("""COMPUTED_VALUE"""),"")</f>
        <v/>
      </c>
      <c r="E15503" s="153" t="str">
        <f>IFERROR(__xludf.DUMMYFUNCTION("""COMPUTED_VALUE"""),"")</f>
        <v/>
      </c>
      <c r="I15503" s="169"/>
      <c r="J15503" s="156"/>
    </row>
    <row r="15504">
      <c r="D15504" s="153" t="str">
        <f>IFERROR(__xludf.DUMMYFUNCTION("""COMPUTED_VALUE"""),"")</f>
        <v/>
      </c>
      <c r="E15504" s="153" t="str">
        <f>IFERROR(__xludf.DUMMYFUNCTION("""COMPUTED_VALUE"""),"")</f>
        <v/>
      </c>
      <c r="I15504" s="169"/>
      <c r="J15504" s="156"/>
    </row>
    <row r="15505">
      <c r="D15505" s="153" t="str">
        <f>IFERROR(__xludf.DUMMYFUNCTION("""COMPUTED_VALUE"""),"")</f>
        <v/>
      </c>
      <c r="E15505" s="153" t="str">
        <f>IFERROR(__xludf.DUMMYFUNCTION("""COMPUTED_VALUE"""),"")</f>
        <v/>
      </c>
      <c r="I15505" s="169"/>
      <c r="J15505" s="156"/>
    </row>
    <row r="15506">
      <c r="D15506" s="153" t="str">
        <f>IFERROR(__xludf.DUMMYFUNCTION("""COMPUTED_VALUE"""),"")</f>
        <v/>
      </c>
      <c r="E15506" s="153" t="str">
        <f>IFERROR(__xludf.DUMMYFUNCTION("""COMPUTED_VALUE"""),"")</f>
        <v/>
      </c>
      <c r="I15506" s="169"/>
      <c r="J15506" s="156"/>
    </row>
    <row r="15507">
      <c r="D15507" s="153" t="str">
        <f>IFERROR(__xludf.DUMMYFUNCTION("""COMPUTED_VALUE"""),"")</f>
        <v/>
      </c>
      <c r="E15507" s="153" t="str">
        <f>IFERROR(__xludf.DUMMYFUNCTION("""COMPUTED_VALUE"""),"")</f>
        <v/>
      </c>
      <c r="I15507" s="169"/>
      <c r="J15507" s="156"/>
    </row>
    <row r="15508">
      <c r="D15508" s="153" t="str">
        <f>IFERROR(__xludf.DUMMYFUNCTION("""COMPUTED_VALUE"""),"")</f>
        <v/>
      </c>
      <c r="E15508" s="153" t="str">
        <f>IFERROR(__xludf.DUMMYFUNCTION("""COMPUTED_VALUE"""),"")</f>
        <v/>
      </c>
      <c r="I15508" s="169"/>
      <c r="J15508" s="156"/>
    </row>
    <row r="15509">
      <c r="D15509" s="153" t="str">
        <f>IFERROR(__xludf.DUMMYFUNCTION("""COMPUTED_VALUE"""),"")</f>
        <v/>
      </c>
      <c r="E15509" s="153" t="str">
        <f>IFERROR(__xludf.DUMMYFUNCTION("""COMPUTED_VALUE"""),"")</f>
        <v/>
      </c>
      <c r="I15509" s="169"/>
      <c r="J15509" s="156"/>
    </row>
    <row r="15510">
      <c r="D15510" s="153" t="str">
        <f>IFERROR(__xludf.DUMMYFUNCTION("""COMPUTED_VALUE"""),"")</f>
        <v/>
      </c>
      <c r="E15510" s="153" t="str">
        <f>IFERROR(__xludf.DUMMYFUNCTION("""COMPUTED_VALUE"""),"")</f>
        <v/>
      </c>
      <c r="I15510" s="169"/>
      <c r="J15510" s="156"/>
    </row>
    <row r="15511">
      <c r="D15511" s="153" t="str">
        <f>IFERROR(__xludf.DUMMYFUNCTION("""COMPUTED_VALUE"""),"")</f>
        <v/>
      </c>
      <c r="E15511" s="153" t="str">
        <f>IFERROR(__xludf.DUMMYFUNCTION("""COMPUTED_VALUE"""),"")</f>
        <v/>
      </c>
      <c r="I15511" s="169"/>
      <c r="J15511" s="156"/>
    </row>
    <row r="15512">
      <c r="D15512" s="153" t="str">
        <f>IFERROR(__xludf.DUMMYFUNCTION("""COMPUTED_VALUE"""),"")</f>
        <v/>
      </c>
      <c r="E15512" s="153" t="str">
        <f>IFERROR(__xludf.DUMMYFUNCTION("""COMPUTED_VALUE"""),"")</f>
        <v/>
      </c>
      <c r="I15512" s="169"/>
      <c r="J15512" s="156"/>
    </row>
    <row r="15513">
      <c r="D15513" s="153" t="str">
        <f>IFERROR(__xludf.DUMMYFUNCTION("""COMPUTED_VALUE"""),"")</f>
        <v/>
      </c>
      <c r="E15513" s="153" t="str">
        <f>IFERROR(__xludf.DUMMYFUNCTION("""COMPUTED_VALUE"""),"")</f>
        <v/>
      </c>
      <c r="I15513" s="169"/>
      <c r="J15513" s="156"/>
    </row>
    <row r="15514">
      <c r="D15514" s="153" t="str">
        <f>IFERROR(__xludf.DUMMYFUNCTION("""COMPUTED_VALUE"""),"")</f>
        <v/>
      </c>
      <c r="E15514" s="153" t="str">
        <f>IFERROR(__xludf.DUMMYFUNCTION("""COMPUTED_VALUE"""),"")</f>
        <v/>
      </c>
      <c r="I15514" s="169"/>
      <c r="J15514" s="156"/>
    </row>
    <row r="15515">
      <c r="D15515" s="153" t="str">
        <f>IFERROR(__xludf.DUMMYFUNCTION("""COMPUTED_VALUE"""),"")</f>
        <v/>
      </c>
      <c r="E15515" s="153" t="str">
        <f>IFERROR(__xludf.DUMMYFUNCTION("""COMPUTED_VALUE"""),"")</f>
        <v/>
      </c>
      <c r="I15515" s="169"/>
      <c r="J15515" s="156"/>
    </row>
    <row r="15516">
      <c r="D15516" s="153" t="str">
        <f>IFERROR(__xludf.DUMMYFUNCTION("""COMPUTED_VALUE"""),"")</f>
        <v/>
      </c>
      <c r="E15516" s="153" t="str">
        <f>IFERROR(__xludf.DUMMYFUNCTION("""COMPUTED_VALUE"""),"")</f>
        <v/>
      </c>
      <c r="I15516" s="169"/>
      <c r="J15516" s="156"/>
    </row>
    <row r="15517">
      <c r="D15517" s="153" t="str">
        <f>IFERROR(__xludf.DUMMYFUNCTION("""COMPUTED_VALUE"""),"")</f>
        <v/>
      </c>
      <c r="E15517" s="153" t="str">
        <f>IFERROR(__xludf.DUMMYFUNCTION("""COMPUTED_VALUE"""),"")</f>
        <v/>
      </c>
      <c r="I15517" s="169"/>
      <c r="J15517" s="156"/>
    </row>
    <row r="15518">
      <c r="D15518" s="153" t="str">
        <f>IFERROR(__xludf.DUMMYFUNCTION("""COMPUTED_VALUE"""),"")</f>
        <v/>
      </c>
      <c r="E15518" s="153" t="str">
        <f>IFERROR(__xludf.DUMMYFUNCTION("""COMPUTED_VALUE"""),"")</f>
        <v/>
      </c>
      <c r="I15518" s="169"/>
      <c r="J15518" s="156"/>
    </row>
    <row r="15519">
      <c r="D15519" s="153" t="str">
        <f>IFERROR(__xludf.DUMMYFUNCTION("""COMPUTED_VALUE"""),"")</f>
        <v/>
      </c>
      <c r="E15519" s="153" t="str">
        <f>IFERROR(__xludf.DUMMYFUNCTION("""COMPUTED_VALUE"""),"")</f>
        <v/>
      </c>
      <c r="I15519" s="169"/>
      <c r="J15519" s="156"/>
    </row>
    <row r="15520">
      <c r="D15520" s="153" t="str">
        <f>IFERROR(__xludf.DUMMYFUNCTION("""COMPUTED_VALUE"""),"")</f>
        <v/>
      </c>
      <c r="E15520" s="153" t="str">
        <f>IFERROR(__xludf.DUMMYFUNCTION("""COMPUTED_VALUE"""),"")</f>
        <v/>
      </c>
      <c r="I15520" s="169"/>
      <c r="J15520" s="156"/>
    </row>
    <row r="15521">
      <c r="D15521" s="153" t="str">
        <f>IFERROR(__xludf.DUMMYFUNCTION("""COMPUTED_VALUE"""),"")</f>
        <v/>
      </c>
      <c r="E15521" s="153" t="str">
        <f>IFERROR(__xludf.DUMMYFUNCTION("""COMPUTED_VALUE"""),"")</f>
        <v/>
      </c>
      <c r="I15521" s="169"/>
      <c r="J15521" s="156"/>
    </row>
    <row r="15522">
      <c r="D15522" s="153" t="str">
        <f>IFERROR(__xludf.DUMMYFUNCTION("""COMPUTED_VALUE"""),"")</f>
        <v/>
      </c>
      <c r="E15522" s="153" t="str">
        <f>IFERROR(__xludf.DUMMYFUNCTION("""COMPUTED_VALUE"""),"")</f>
        <v/>
      </c>
      <c r="I15522" s="169"/>
      <c r="J15522" s="156"/>
    </row>
    <row r="15523">
      <c r="D15523" s="153" t="str">
        <f>IFERROR(__xludf.DUMMYFUNCTION("""COMPUTED_VALUE"""),"")</f>
        <v/>
      </c>
      <c r="E15523" s="153" t="str">
        <f>IFERROR(__xludf.DUMMYFUNCTION("""COMPUTED_VALUE"""),"")</f>
        <v/>
      </c>
      <c r="I15523" s="169"/>
      <c r="J15523" s="156"/>
    </row>
    <row r="15524">
      <c r="D15524" s="153" t="str">
        <f>IFERROR(__xludf.DUMMYFUNCTION("""COMPUTED_VALUE"""),"")</f>
        <v/>
      </c>
      <c r="E15524" s="153" t="str">
        <f>IFERROR(__xludf.DUMMYFUNCTION("""COMPUTED_VALUE"""),"")</f>
        <v/>
      </c>
      <c r="I15524" s="169"/>
      <c r="J15524" s="156"/>
    </row>
    <row r="15525">
      <c r="D15525" s="153" t="str">
        <f>IFERROR(__xludf.DUMMYFUNCTION("""COMPUTED_VALUE"""),"")</f>
        <v/>
      </c>
      <c r="E15525" s="153" t="str">
        <f>IFERROR(__xludf.DUMMYFUNCTION("""COMPUTED_VALUE"""),"")</f>
        <v/>
      </c>
      <c r="I15525" s="169"/>
      <c r="J15525" s="156"/>
    </row>
    <row r="15526">
      <c r="D15526" s="153" t="str">
        <f>IFERROR(__xludf.DUMMYFUNCTION("""COMPUTED_VALUE"""),"")</f>
        <v/>
      </c>
      <c r="E15526" s="153" t="str">
        <f>IFERROR(__xludf.DUMMYFUNCTION("""COMPUTED_VALUE"""),"")</f>
        <v/>
      </c>
      <c r="I15526" s="169"/>
      <c r="J15526" s="156"/>
    </row>
    <row r="15527">
      <c r="D15527" s="153" t="str">
        <f>IFERROR(__xludf.DUMMYFUNCTION("""COMPUTED_VALUE"""),"")</f>
        <v/>
      </c>
      <c r="E15527" s="153" t="str">
        <f>IFERROR(__xludf.DUMMYFUNCTION("""COMPUTED_VALUE"""),"")</f>
        <v/>
      </c>
      <c r="I15527" s="169"/>
      <c r="J15527" s="156"/>
    </row>
    <row r="15528">
      <c r="D15528" s="153" t="str">
        <f>IFERROR(__xludf.DUMMYFUNCTION("""COMPUTED_VALUE"""),"")</f>
        <v/>
      </c>
      <c r="E15528" s="153" t="str">
        <f>IFERROR(__xludf.DUMMYFUNCTION("""COMPUTED_VALUE"""),"")</f>
        <v/>
      </c>
      <c r="I15528" s="169"/>
      <c r="J15528" s="156"/>
    </row>
    <row r="15529">
      <c r="D15529" s="153" t="str">
        <f>IFERROR(__xludf.DUMMYFUNCTION("""COMPUTED_VALUE"""),"")</f>
        <v/>
      </c>
      <c r="E15529" s="153" t="str">
        <f>IFERROR(__xludf.DUMMYFUNCTION("""COMPUTED_VALUE"""),"")</f>
        <v/>
      </c>
      <c r="I15529" s="169"/>
      <c r="J15529" s="156"/>
    </row>
    <row r="15530">
      <c r="D15530" s="153" t="str">
        <f>IFERROR(__xludf.DUMMYFUNCTION("""COMPUTED_VALUE"""),"")</f>
        <v/>
      </c>
      <c r="E15530" s="153" t="str">
        <f>IFERROR(__xludf.DUMMYFUNCTION("""COMPUTED_VALUE"""),"")</f>
        <v/>
      </c>
      <c r="I15530" s="169"/>
      <c r="J15530" s="156"/>
    </row>
    <row r="15531">
      <c r="D15531" s="153" t="str">
        <f>IFERROR(__xludf.DUMMYFUNCTION("""COMPUTED_VALUE"""),"")</f>
        <v/>
      </c>
      <c r="E15531" s="153" t="str">
        <f>IFERROR(__xludf.DUMMYFUNCTION("""COMPUTED_VALUE"""),"")</f>
        <v/>
      </c>
      <c r="I15531" s="169"/>
      <c r="J15531" s="156"/>
    </row>
    <row r="15532">
      <c r="D15532" s="153" t="str">
        <f>IFERROR(__xludf.DUMMYFUNCTION("""COMPUTED_VALUE"""),"")</f>
        <v/>
      </c>
      <c r="E15532" s="153" t="str">
        <f>IFERROR(__xludf.DUMMYFUNCTION("""COMPUTED_VALUE"""),"")</f>
        <v/>
      </c>
      <c r="I15532" s="169"/>
      <c r="J15532" s="156"/>
    </row>
    <row r="15533">
      <c r="D15533" s="153" t="str">
        <f>IFERROR(__xludf.DUMMYFUNCTION("""COMPUTED_VALUE"""),"")</f>
        <v/>
      </c>
      <c r="E15533" s="153" t="str">
        <f>IFERROR(__xludf.DUMMYFUNCTION("""COMPUTED_VALUE"""),"")</f>
        <v/>
      </c>
      <c r="I15533" s="169"/>
      <c r="J15533" s="156"/>
    </row>
    <row r="15534">
      <c r="D15534" s="153" t="str">
        <f>IFERROR(__xludf.DUMMYFUNCTION("""COMPUTED_VALUE"""),"")</f>
        <v/>
      </c>
      <c r="E15534" s="153" t="str">
        <f>IFERROR(__xludf.DUMMYFUNCTION("""COMPUTED_VALUE"""),"")</f>
        <v/>
      </c>
      <c r="I15534" s="169"/>
      <c r="J15534" s="156"/>
    </row>
    <row r="15535">
      <c r="D15535" s="153" t="str">
        <f>IFERROR(__xludf.DUMMYFUNCTION("""COMPUTED_VALUE"""),"")</f>
        <v/>
      </c>
      <c r="E15535" s="153" t="str">
        <f>IFERROR(__xludf.DUMMYFUNCTION("""COMPUTED_VALUE"""),"")</f>
        <v/>
      </c>
      <c r="I15535" s="169"/>
      <c r="J15535" s="156"/>
    </row>
    <row r="15536">
      <c r="D15536" s="153" t="str">
        <f>IFERROR(__xludf.DUMMYFUNCTION("""COMPUTED_VALUE"""),"")</f>
        <v/>
      </c>
      <c r="E15536" s="153" t="str">
        <f>IFERROR(__xludf.DUMMYFUNCTION("""COMPUTED_VALUE"""),"")</f>
        <v/>
      </c>
      <c r="I15536" s="169"/>
      <c r="J15536" s="156"/>
    </row>
    <row r="15537">
      <c r="D15537" s="153" t="str">
        <f>IFERROR(__xludf.DUMMYFUNCTION("""COMPUTED_VALUE"""),"")</f>
        <v/>
      </c>
      <c r="E15537" s="153" t="str">
        <f>IFERROR(__xludf.DUMMYFUNCTION("""COMPUTED_VALUE"""),"")</f>
        <v/>
      </c>
      <c r="I15537" s="169"/>
      <c r="J15537" s="156"/>
    </row>
    <row r="15538">
      <c r="D15538" s="153" t="str">
        <f>IFERROR(__xludf.DUMMYFUNCTION("""COMPUTED_VALUE"""),"")</f>
        <v/>
      </c>
      <c r="E15538" s="153" t="str">
        <f>IFERROR(__xludf.DUMMYFUNCTION("""COMPUTED_VALUE"""),"")</f>
        <v/>
      </c>
      <c r="I15538" s="169"/>
      <c r="J15538" s="156"/>
    </row>
    <row r="15539">
      <c r="D15539" s="153" t="str">
        <f>IFERROR(__xludf.DUMMYFUNCTION("""COMPUTED_VALUE"""),"")</f>
        <v/>
      </c>
      <c r="E15539" s="153" t="str">
        <f>IFERROR(__xludf.DUMMYFUNCTION("""COMPUTED_VALUE"""),"")</f>
        <v/>
      </c>
      <c r="I15539" s="169"/>
      <c r="J15539" s="156"/>
    </row>
    <row r="15540">
      <c r="D15540" s="153" t="str">
        <f>IFERROR(__xludf.DUMMYFUNCTION("""COMPUTED_VALUE"""),"")</f>
        <v/>
      </c>
      <c r="E15540" s="153" t="str">
        <f>IFERROR(__xludf.DUMMYFUNCTION("""COMPUTED_VALUE"""),"")</f>
        <v/>
      </c>
      <c r="I15540" s="169"/>
      <c r="J15540" s="156"/>
    </row>
    <row r="15541">
      <c r="D15541" s="153" t="str">
        <f>IFERROR(__xludf.DUMMYFUNCTION("""COMPUTED_VALUE"""),"")</f>
        <v/>
      </c>
      <c r="E15541" s="153" t="str">
        <f>IFERROR(__xludf.DUMMYFUNCTION("""COMPUTED_VALUE"""),"")</f>
        <v/>
      </c>
      <c r="I15541" s="169"/>
      <c r="J15541" s="156"/>
    </row>
    <row r="15542">
      <c r="D15542" s="153" t="str">
        <f>IFERROR(__xludf.DUMMYFUNCTION("""COMPUTED_VALUE"""),"")</f>
        <v/>
      </c>
      <c r="E15542" s="153" t="str">
        <f>IFERROR(__xludf.DUMMYFUNCTION("""COMPUTED_VALUE"""),"")</f>
        <v/>
      </c>
      <c r="I15542" s="169"/>
      <c r="J15542" s="156"/>
    </row>
    <row r="15543">
      <c r="D15543" s="153" t="str">
        <f>IFERROR(__xludf.DUMMYFUNCTION("""COMPUTED_VALUE"""),"")</f>
        <v/>
      </c>
      <c r="E15543" s="153" t="str">
        <f>IFERROR(__xludf.DUMMYFUNCTION("""COMPUTED_VALUE"""),"")</f>
        <v/>
      </c>
      <c r="I15543" s="169"/>
      <c r="J15543" s="156"/>
    </row>
    <row r="15544">
      <c r="D15544" s="153" t="str">
        <f>IFERROR(__xludf.DUMMYFUNCTION("""COMPUTED_VALUE"""),"")</f>
        <v/>
      </c>
      <c r="E15544" s="153" t="str">
        <f>IFERROR(__xludf.DUMMYFUNCTION("""COMPUTED_VALUE"""),"")</f>
        <v/>
      </c>
      <c r="I15544" s="169"/>
      <c r="J15544" s="156"/>
    </row>
    <row r="15545">
      <c r="D15545" s="153" t="str">
        <f>IFERROR(__xludf.DUMMYFUNCTION("""COMPUTED_VALUE"""),"")</f>
        <v/>
      </c>
      <c r="E15545" s="153" t="str">
        <f>IFERROR(__xludf.DUMMYFUNCTION("""COMPUTED_VALUE"""),"")</f>
        <v/>
      </c>
      <c r="I15545" s="169"/>
      <c r="J15545" s="156"/>
    </row>
    <row r="15546">
      <c r="D15546" s="153" t="str">
        <f>IFERROR(__xludf.DUMMYFUNCTION("""COMPUTED_VALUE"""),"")</f>
        <v/>
      </c>
      <c r="E15546" s="153" t="str">
        <f>IFERROR(__xludf.DUMMYFUNCTION("""COMPUTED_VALUE"""),"")</f>
        <v/>
      </c>
      <c r="I15546" s="169"/>
      <c r="J15546" s="156"/>
    </row>
    <row r="15547">
      <c r="D15547" s="153" t="str">
        <f>IFERROR(__xludf.DUMMYFUNCTION("""COMPUTED_VALUE"""),"")</f>
        <v/>
      </c>
      <c r="E15547" s="153" t="str">
        <f>IFERROR(__xludf.DUMMYFUNCTION("""COMPUTED_VALUE"""),"")</f>
        <v/>
      </c>
      <c r="I15547" s="169"/>
      <c r="J15547" s="156"/>
    </row>
    <row r="15548">
      <c r="D15548" s="153" t="str">
        <f>IFERROR(__xludf.DUMMYFUNCTION("""COMPUTED_VALUE"""),"")</f>
        <v/>
      </c>
      <c r="E15548" s="153" t="str">
        <f>IFERROR(__xludf.DUMMYFUNCTION("""COMPUTED_VALUE"""),"")</f>
        <v/>
      </c>
      <c r="I15548" s="169"/>
      <c r="J15548" s="156"/>
    </row>
    <row r="15549">
      <c r="D15549" s="153" t="str">
        <f>IFERROR(__xludf.DUMMYFUNCTION("""COMPUTED_VALUE"""),"")</f>
        <v/>
      </c>
      <c r="E15549" s="153" t="str">
        <f>IFERROR(__xludf.DUMMYFUNCTION("""COMPUTED_VALUE"""),"")</f>
        <v/>
      </c>
      <c r="I15549" s="169"/>
      <c r="J15549" s="156"/>
    </row>
    <row r="15550">
      <c r="D15550" s="153" t="str">
        <f>IFERROR(__xludf.DUMMYFUNCTION("""COMPUTED_VALUE"""),"")</f>
        <v/>
      </c>
      <c r="E15550" s="153" t="str">
        <f>IFERROR(__xludf.DUMMYFUNCTION("""COMPUTED_VALUE"""),"")</f>
        <v/>
      </c>
      <c r="I15550" s="169"/>
      <c r="J15550" s="156"/>
    </row>
    <row r="15551">
      <c r="D15551" s="153" t="str">
        <f>IFERROR(__xludf.DUMMYFUNCTION("""COMPUTED_VALUE"""),"")</f>
        <v/>
      </c>
      <c r="E15551" s="153" t="str">
        <f>IFERROR(__xludf.DUMMYFUNCTION("""COMPUTED_VALUE"""),"")</f>
        <v/>
      </c>
      <c r="I15551" s="169"/>
      <c r="J15551" s="156"/>
    </row>
    <row r="15552">
      <c r="D15552" s="153" t="str">
        <f>IFERROR(__xludf.DUMMYFUNCTION("""COMPUTED_VALUE"""),"")</f>
        <v/>
      </c>
      <c r="E15552" s="153" t="str">
        <f>IFERROR(__xludf.DUMMYFUNCTION("""COMPUTED_VALUE"""),"")</f>
        <v/>
      </c>
      <c r="I15552" s="169"/>
      <c r="J15552" s="156"/>
    </row>
    <row r="15553">
      <c r="D15553" s="153" t="str">
        <f>IFERROR(__xludf.DUMMYFUNCTION("""COMPUTED_VALUE"""),"")</f>
        <v/>
      </c>
      <c r="E15553" s="153" t="str">
        <f>IFERROR(__xludf.DUMMYFUNCTION("""COMPUTED_VALUE"""),"")</f>
        <v/>
      </c>
      <c r="I15553" s="169"/>
      <c r="J15553" s="156"/>
    </row>
    <row r="15554">
      <c r="D15554" s="153" t="str">
        <f>IFERROR(__xludf.DUMMYFUNCTION("""COMPUTED_VALUE"""),"")</f>
        <v/>
      </c>
      <c r="E15554" s="153" t="str">
        <f>IFERROR(__xludf.DUMMYFUNCTION("""COMPUTED_VALUE"""),"")</f>
        <v/>
      </c>
      <c r="I15554" s="169"/>
      <c r="J15554" s="156"/>
    </row>
    <row r="15555">
      <c r="D15555" s="153" t="str">
        <f>IFERROR(__xludf.DUMMYFUNCTION("""COMPUTED_VALUE"""),"")</f>
        <v/>
      </c>
      <c r="E15555" s="153" t="str">
        <f>IFERROR(__xludf.DUMMYFUNCTION("""COMPUTED_VALUE"""),"")</f>
        <v/>
      </c>
      <c r="I15555" s="169"/>
      <c r="J15555" s="156"/>
    </row>
    <row r="15556">
      <c r="D15556" s="153" t="str">
        <f>IFERROR(__xludf.DUMMYFUNCTION("""COMPUTED_VALUE"""),"")</f>
        <v/>
      </c>
      <c r="E15556" s="153" t="str">
        <f>IFERROR(__xludf.DUMMYFUNCTION("""COMPUTED_VALUE"""),"")</f>
        <v/>
      </c>
      <c r="I15556" s="169"/>
      <c r="J15556" s="156"/>
    </row>
    <row r="15557">
      <c r="D15557" s="153" t="str">
        <f>IFERROR(__xludf.DUMMYFUNCTION("""COMPUTED_VALUE"""),"")</f>
        <v/>
      </c>
      <c r="E15557" s="153" t="str">
        <f>IFERROR(__xludf.DUMMYFUNCTION("""COMPUTED_VALUE"""),"")</f>
        <v/>
      </c>
      <c r="I15557" s="169"/>
      <c r="J15557" s="156"/>
    </row>
    <row r="15558">
      <c r="D15558" s="153" t="str">
        <f>IFERROR(__xludf.DUMMYFUNCTION("""COMPUTED_VALUE"""),"")</f>
        <v/>
      </c>
      <c r="E15558" s="153" t="str">
        <f>IFERROR(__xludf.DUMMYFUNCTION("""COMPUTED_VALUE"""),"")</f>
        <v/>
      </c>
      <c r="I15558" s="169"/>
      <c r="J15558" s="156"/>
    </row>
    <row r="15559">
      <c r="D15559" s="153" t="str">
        <f>IFERROR(__xludf.DUMMYFUNCTION("""COMPUTED_VALUE"""),"")</f>
        <v/>
      </c>
      <c r="E15559" s="153" t="str">
        <f>IFERROR(__xludf.DUMMYFUNCTION("""COMPUTED_VALUE"""),"")</f>
        <v/>
      </c>
      <c r="I15559" s="169"/>
      <c r="J15559" s="156"/>
    </row>
    <row r="15560">
      <c r="D15560" s="153" t="str">
        <f>IFERROR(__xludf.DUMMYFUNCTION("""COMPUTED_VALUE"""),"")</f>
        <v/>
      </c>
      <c r="E15560" s="153" t="str">
        <f>IFERROR(__xludf.DUMMYFUNCTION("""COMPUTED_VALUE"""),"")</f>
        <v/>
      </c>
      <c r="I15560" s="169"/>
      <c r="J15560" s="156"/>
    </row>
    <row r="15561">
      <c r="D15561" s="153" t="str">
        <f>IFERROR(__xludf.DUMMYFUNCTION("""COMPUTED_VALUE"""),"")</f>
        <v/>
      </c>
      <c r="E15561" s="153" t="str">
        <f>IFERROR(__xludf.DUMMYFUNCTION("""COMPUTED_VALUE"""),"")</f>
        <v/>
      </c>
      <c r="I15561" s="169"/>
      <c r="J15561" s="156"/>
    </row>
    <row r="15562">
      <c r="D15562" s="153" t="str">
        <f>IFERROR(__xludf.DUMMYFUNCTION("""COMPUTED_VALUE"""),"")</f>
        <v/>
      </c>
      <c r="E15562" s="153" t="str">
        <f>IFERROR(__xludf.DUMMYFUNCTION("""COMPUTED_VALUE"""),"")</f>
        <v/>
      </c>
      <c r="I15562" s="169"/>
      <c r="J15562" s="156"/>
    </row>
    <row r="15563">
      <c r="D15563" s="153" t="str">
        <f>IFERROR(__xludf.DUMMYFUNCTION("""COMPUTED_VALUE"""),"")</f>
        <v/>
      </c>
      <c r="E15563" s="153" t="str">
        <f>IFERROR(__xludf.DUMMYFUNCTION("""COMPUTED_VALUE"""),"")</f>
        <v/>
      </c>
      <c r="I15563" s="169"/>
      <c r="J15563" s="156"/>
    </row>
    <row r="15564">
      <c r="D15564" s="153" t="str">
        <f>IFERROR(__xludf.DUMMYFUNCTION("""COMPUTED_VALUE"""),"")</f>
        <v/>
      </c>
      <c r="E15564" s="153" t="str">
        <f>IFERROR(__xludf.DUMMYFUNCTION("""COMPUTED_VALUE"""),"")</f>
        <v/>
      </c>
      <c r="I15564" s="169"/>
      <c r="J15564" s="156"/>
    </row>
    <row r="15565">
      <c r="D15565" s="153" t="str">
        <f>IFERROR(__xludf.DUMMYFUNCTION("""COMPUTED_VALUE"""),"")</f>
        <v/>
      </c>
      <c r="E15565" s="153" t="str">
        <f>IFERROR(__xludf.DUMMYFUNCTION("""COMPUTED_VALUE"""),"")</f>
        <v/>
      </c>
      <c r="I15565" s="169"/>
      <c r="J15565" s="156"/>
    </row>
    <row r="15566">
      <c r="D15566" s="153" t="str">
        <f>IFERROR(__xludf.DUMMYFUNCTION("""COMPUTED_VALUE"""),"")</f>
        <v/>
      </c>
      <c r="E15566" s="153" t="str">
        <f>IFERROR(__xludf.DUMMYFUNCTION("""COMPUTED_VALUE"""),"")</f>
        <v/>
      </c>
      <c r="I15566" s="169"/>
      <c r="J15566" s="156"/>
    </row>
    <row r="15567">
      <c r="D15567" s="153" t="str">
        <f>IFERROR(__xludf.DUMMYFUNCTION("""COMPUTED_VALUE"""),"")</f>
        <v/>
      </c>
      <c r="E15567" s="153" t="str">
        <f>IFERROR(__xludf.DUMMYFUNCTION("""COMPUTED_VALUE"""),"")</f>
        <v/>
      </c>
      <c r="I15567" s="169"/>
      <c r="J15567" s="156"/>
    </row>
    <row r="15568">
      <c r="D15568" s="153" t="str">
        <f>IFERROR(__xludf.DUMMYFUNCTION("""COMPUTED_VALUE"""),"")</f>
        <v/>
      </c>
      <c r="E15568" s="153" t="str">
        <f>IFERROR(__xludf.DUMMYFUNCTION("""COMPUTED_VALUE"""),"")</f>
        <v/>
      </c>
      <c r="I15568" s="169"/>
      <c r="J15568" s="156"/>
    </row>
    <row r="15569">
      <c r="D15569" s="153" t="str">
        <f>IFERROR(__xludf.DUMMYFUNCTION("""COMPUTED_VALUE"""),"")</f>
        <v/>
      </c>
      <c r="E15569" s="153" t="str">
        <f>IFERROR(__xludf.DUMMYFUNCTION("""COMPUTED_VALUE"""),"")</f>
        <v/>
      </c>
      <c r="I15569" s="169"/>
      <c r="J15569" s="156"/>
    </row>
    <row r="15570">
      <c r="D15570" s="153" t="str">
        <f>IFERROR(__xludf.DUMMYFUNCTION("""COMPUTED_VALUE"""),"")</f>
        <v/>
      </c>
      <c r="E15570" s="153" t="str">
        <f>IFERROR(__xludf.DUMMYFUNCTION("""COMPUTED_VALUE"""),"")</f>
        <v/>
      </c>
      <c r="I15570" s="169"/>
      <c r="J15570" s="156"/>
    </row>
    <row r="15571">
      <c r="D15571" s="153" t="str">
        <f>IFERROR(__xludf.DUMMYFUNCTION("""COMPUTED_VALUE"""),"")</f>
        <v/>
      </c>
      <c r="E15571" s="153" t="str">
        <f>IFERROR(__xludf.DUMMYFUNCTION("""COMPUTED_VALUE"""),"")</f>
        <v/>
      </c>
      <c r="I15571" s="169"/>
      <c r="J15571" s="156"/>
    </row>
    <row r="15572">
      <c r="D15572" s="153" t="str">
        <f>IFERROR(__xludf.DUMMYFUNCTION("""COMPUTED_VALUE"""),"")</f>
        <v/>
      </c>
      <c r="E15572" s="153" t="str">
        <f>IFERROR(__xludf.DUMMYFUNCTION("""COMPUTED_VALUE"""),"")</f>
        <v/>
      </c>
      <c r="I15572" s="169"/>
      <c r="J15572" s="156"/>
    </row>
    <row r="15573">
      <c r="D15573" s="153" t="str">
        <f>IFERROR(__xludf.DUMMYFUNCTION("""COMPUTED_VALUE"""),"")</f>
        <v/>
      </c>
      <c r="E15573" s="153" t="str">
        <f>IFERROR(__xludf.DUMMYFUNCTION("""COMPUTED_VALUE"""),"")</f>
        <v/>
      </c>
      <c r="I15573" s="169"/>
      <c r="J15573" s="156"/>
    </row>
    <row r="15574">
      <c r="D15574" s="153" t="str">
        <f>IFERROR(__xludf.DUMMYFUNCTION("""COMPUTED_VALUE"""),"")</f>
        <v/>
      </c>
      <c r="E15574" s="153" t="str">
        <f>IFERROR(__xludf.DUMMYFUNCTION("""COMPUTED_VALUE"""),"")</f>
        <v/>
      </c>
      <c r="I15574" s="169"/>
      <c r="J15574" s="156"/>
    </row>
    <row r="15575">
      <c r="D15575" s="153" t="str">
        <f>IFERROR(__xludf.DUMMYFUNCTION("""COMPUTED_VALUE"""),"")</f>
        <v/>
      </c>
      <c r="E15575" s="153" t="str">
        <f>IFERROR(__xludf.DUMMYFUNCTION("""COMPUTED_VALUE"""),"")</f>
        <v/>
      </c>
      <c r="I15575" s="169"/>
      <c r="J15575" s="156"/>
    </row>
    <row r="15576">
      <c r="D15576" s="153" t="str">
        <f>IFERROR(__xludf.DUMMYFUNCTION("""COMPUTED_VALUE"""),"")</f>
        <v/>
      </c>
      <c r="E15576" s="153" t="str">
        <f>IFERROR(__xludf.DUMMYFUNCTION("""COMPUTED_VALUE"""),"")</f>
        <v/>
      </c>
      <c r="I15576" s="169"/>
      <c r="J15576" s="156"/>
    </row>
    <row r="15577">
      <c r="D15577" s="153" t="str">
        <f>IFERROR(__xludf.DUMMYFUNCTION("""COMPUTED_VALUE"""),"")</f>
        <v/>
      </c>
      <c r="E15577" s="153" t="str">
        <f>IFERROR(__xludf.DUMMYFUNCTION("""COMPUTED_VALUE"""),"")</f>
        <v/>
      </c>
      <c r="I15577" s="169"/>
      <c r="J15577" s="156"/>
    </row>
    <row r="15578">
      <c r="D15578" s="153" t="str">
        <f>IFERROR(__xludf.DUMMYFUNCTION("""COMPUTED_VALUE"""),"")</f>
        <v/>
      </c>
      <c r="E15578" s="153" t="str">
        <f>IFERROR(__xludf.DUMMYFUNCTION("""COMPUTED_VALUE"""),"")</f>
        <v/>
      </c>
      <c r="I15578" s="169"/>
      <c r="J15578" s="156"/>
    </row>
    <row r="15579">
      <c r="D15579" s="153" t="str">
        <f>IFERROR(__xludf.DUMMYFUNCTION("""COMPUTED_VALUE"""),"")</f>
        <v/>
      </c>
      <c r="E15579" s="153" t="str">
        <f>IFERROR(__xludf.DUMMYFUNCTION("""COMPUTED_VALUE"""),"")</f>
        <v/>
      </c>
      <c r="I15579" s="169"/>
      <c r="J15579" s="156"/>
    </row>
    <row r="15580">
      <c r="D15580" s="153" t="str">
        <f>IFERROR(__xludf.DUMMYFUNCTION("""COMPUTED_VALUE"""),"")</f>
        <v/>
      </c>
      <c r="E15580" s="153" t="str">
        <f>IFERROR(__xludf.DUMMYFUNCTION("""COMPUTED_VALUE"""),"")</f>
        <v/>
      </c>
      <c r="I15580" s="169"/>
      <c r="J15580" s="156"/>
    </row>
    <row r="15581">
      <c r="D15581" s="153" t="str">
        <f>IFERROR(__xludf.DUMMYFUNCTION("""COMPUTED_VALUE"""),"")</f>
        <v/>
      </c>
      <c r="E15581" s="153" t="str">
        <f>IFERROR(__xludf.DUMMYFUNCTION("""COMPUTED_VALUE"""),"")</f>
        <v/>
      </c>
      <c r="I15581" s="169"/>
      <c r="J15581" s="156"/>
    </row>
    <row r="15582">
      <c r="D15582" s="153" t="str">
        <f>IFERROR(__xludf.DUMMYFUNCTION("""COMPUTED_VALUE"""),"")</f>
        <v/>
      </c>
      <c r="E15582" s="153" t="str">
        <f>IFERROR(__xludf.DUMMYFUNCTION("""COMPUTED_VALUE"""),"")</f>
        <v/>
      </c>
      <c r="I15582" s="169"/>
      <c r="J15582" s="156"/>
    </row>
    <row r="15583">
      <c r="D15583" s="153" t="str">
        <f>IFERROR(__xludf.DUMMYFUNCTION("""COMPUTED_VALUE"""),"")</f>
        <v/>
      </c>
      <c r="E15583" s="153" t="str">
        <f>IFERROR(__xludf.DUMMYFUNCTION("""COMPUTED_VALUE"""),"")</f>
        <v/>
      </c>
      <c r="I15583" s="169"/>
      <c r="J15583" s="156"/>
    </row>
    <row r="15584">
      <c r="D15584" s="153" t="str">
        <f>IFERROR(__xludf.DUMMYFUNCTION("""COMPUTED_VALUE"""),"")</f>
        <v/>
      </c>
      <c r="E15584" s="153" t="str">
        <f>IFERROR(__xludf.DUMMYFUNCTION("""COMPUTED_VALUE"""),"")</f>
        <v/>
      </c>
      <c r="I15584" s="169"/>
      <c r="J15584" s="156"/>
    </row>
    <row r="15585">
      <c r="D15585" s="153" t="str">
        <f>IFERROR(__xludf.DUMMYFUNCTION("""COMPUTED_VALUE"""),"")</f>
        <v/>
      </c>
      <c r="E15585" s="153" t="str">
        <f>IFERROR(__xludf.DUMMYFUNCTION("""COMPUTED_VALUE"""),"")</f>
        <v/>
      </c>
      <c r="I15585" s="169"/>
      <c r="J15585" s="156"/>
    </row>
    <row r="15586">
      <c r="D15586" s="153" t="str">
        <f>IFERROR(__xludf.DUMMYFUNCTION("""COMPUTED_VALUE"""),"")</f>
        <v/>
      </c>
      <c r="E15586" s="153" t="str">
        <f>IFERROR(__xludf.DUMMYFUNCTION("""COMPUTED_VALUE"""),"")</f>
        <v/>
      </c>
      <c r="I15586" s="169"/>
      <c r="J15586" s="156"/>
    </row>
    <row r="15587">
      <c r="D15587" s="153" t="str">
        <f>IFERROR(__xludf.DUMMYFUNCTION("""COMPUTED_VALUE"""),"")</f>
        <v/>
      </c>
      <c r="E15587" s="153" t="str">
        <f>IFERROR(__xludf.DUMMYFUNCTION("""COMPUTED_VALUE"""),"")</f>
        <v/>
      </c>
      <c r="I15587" s="169"/>
      <c r="J15587" s="156"/>
    </row>
    <row r="15588">
      <c r="D15588" s="153" t="str">
        <f>IFERROR(__xludf.DUMMYFUNCTION("""COMPUTED_VALUE"""),"")</f>
        <v/>
      </c>
      <c r="E15588" s="153" t="str">
        <f>IFERROR(__xludf.DUMMYFUNCTION("""COMPUTED_VALUE"""),"")</f>
        <v/>
      </c>
      <c r="I15588" s="169"/>
      <c r="J15588" s="156"/>
    </row>
    <row r="15589">
      <c r="D15589" s="153" t="str">
        <f>IFERROR(__xludf.DUMMYFUNCTION("""COMPUTED_VALUE"""),"")</f>
        <v/>
      </c>
      <c r="E15589" s="153" t="str">
        <f>IFERROR(__xludf.DUMMYFUNCTION("""COMPUTED_VALUE"""),"")</f>
        <v/>
      </c>
      <c r="I15589" s="169"/>
      <c r="J15589" s="156"/>
    </row>
    <row r="15590">
      <c r="D15590" s="153" t="str">
        <f>IFERROR(__xludf.DUMMYFUNCTION("""COMPUTED_VALUE"""),"")</f>
        <v/>
      </c>
      <c r="E15590" s="153" t="str">
        <f>IFERROR(__xludf.DUMMYFUNCTION("""COMPUTED_VALUE"""),"")</f>
        <v/>
      </c>
      <c r="I15590" s="169"/>
      <c r="J15590" s="156"/>
    </row>
    <row r="15591">
      <c r="D15591" s="153" t="str">
        <f>IFERROR(__xludf.DUMMYFUNCTION("""COMPUTED_VALUE"""),"")</f>
        <v/>
      </c>
      <c r="E15591" s="153" t="str">
        <f>IFERROR(__xludf.DUMMYFUNCTION("""COMPUTED_VALUE"""),"")</f>
        <v/>
      </c>
      <c r="I15591" s="169"/>
      <c r="J15591" s="156"/>
    </row>
    <row r="15592">
      <c r="D15592" s="153" t="str">
        <f>IFERROR(__xludf.DUMMYFUNCTION("""COMPUTED_VALUE"""),"")</f>
        <v/>
      </c>
      <c r="E15592" s="153" t="str">
        <f>IFERROR(__xludf.DUMMYFUNCTION("""COMPUTED_VALUE"""),"")</f>
        <v/>
      </c>
      <c r="I15592" s="169"/>
      <c r="J15592" s="156"/>
    </row>
    <row r="15593">
      <c r="D15593" s="153" t="str">
        <f>IFERROR(__xludf.DUMMYFUNCTION("""COMPUTED_VALUE"""),"")</f>
        <v/>
      </c>
      <c r="E15593" s="153" t="str">
        <f>IFERROR(__xludf.DUMMYFUNCTION("""COMPUTED_VALUE"""),"")</f>
        <v/>
      </c>
      <c r="I15593" s="169"/>
      <c r="J15593" s="156"/>
    </row>
    <row r="15594">
      <c r="D15594" s="153" t="str">
        <f>IFERROR(__xludf.DUMMYFUNCTION("""COMPUTED_VALUE"""),"")</f>
        <v/>
      </c>
      <c r="E15594" s="153" t="str">
        <f>IFERROR(__xludf.DUMMYFUNCTION("""COMPUTED_VALUE"""),"")</f>
        <v/>
      </c>
      <c r="I15594" s="169"/>
      <c r="J15594" s="156"/>
    </row>
    <row r="15595">
      <c r="D15595" s="153" t="str">
        <f>IFERROR(__xludf.DUMMYFUNCTION("""COMPUTED_VALUE"""),"")</f>
        <v/>
      </c>
      <c r="E15595" s="153" t="str">
        <f>IFERROR(__xludf.DUMMYFUNCTION("""COMPUTED_VALUE"""),"")</f>
        <v/>
      </c>
      <c r="I15595" s="169"/>
      <c r="J15595" s="156"/>
    </row>
    <row r="15596">
      <c r="D15596" s="153" t="str">
        <f>IFERROR(__xludf.DUMMYFUNCTION("""COMPUTED_VALUE"""),"")</f>
        <v/>
      </c>
      <c r="E15596" s="153" t="str">
        <f>IFERROR(__xludf.DUMMYFUNCTION("""COMPUTED_VALUE"""),"")</f>
        <v/>
      </c>
      <c r="I15596" s="169"/>
      <c r="J15596" s="156"/>
    </row>
    <row r="15597">
      <c r="D15597" s="153" t="str">
        <f>IFERROR(__xludf.DUMMYFUNCTION("""COMPUTED_VALUE"""),"")</f>
        <v/>
      </c>
      <c r="E15597" s="153" t="str">
        <f>IFERROR(__xludf.DUMMYFUNCTION("""COMPUTED_VALUE"""),"")</f>
        <v/>
      </c>
      <c r="I15597" s="169"/>
      <c r="J15597" s="156"/>
    </row>
    <row r="15598">
      <c r="D15598" s="153" t="str">
        <f>IFERROR(__xludf.DUMMYFUNCTION("""COMPUTED_VALUE"""),"")</f>
        <v/>
      </c>
      <c r="E15598" s="153" t="str">
        <f>IFERROR(__xludf.DUMMYFUNCTION("""COMPUTED_VALUE"""),"")</f>
        <v/>
      </c>
      <c r="I15598" s="169"/>
      <c r="J15598" s="156"/>
    </row>
    <row r="15599">
      <c r="D15599" s="153" t="str">
        <f>IFERROR(__xludf.DUMMYFUNCTION("""COMPUTED_VALUE"""),"")</f>
        <v/>
      </c>
      <c r="E15599" s="153" t="str">
        <f>IFERROR(__xludf.DUMMYFUNCTION("""COMPUTED_VALUE"""),"")</f>
        <v/>
      </c>
      <c r="I15599" s="169"/>
      <c r="J15599" s="156"/>
    </row>
    <row r="15600">
      <c r="D15600" s="153" t="str">
        <f>IFERROR(__xludf.DUMMYFUNCTION("""COMPUTED_VALUE"""),"")</f>
        <v/>
      </c>
      <c r="E15600" s="153" t="str">
        <f>IFERROR(__xludf.DUMMYFUNCTION("""COMPUTED_VALUE"""),"")</f>
        <v/>
      </c>
      <c r="I15600" s="169"/>
      <c r="J15600" s="156"/>
    </row>
    <row r="15601">
      <c r="D15601" s="153" t="str">
        <f>IFERROR(__xludf.DUMMYFUNCTION("""COMPUTED_VALUE"""),"")</f>
        <v/>
      </c>
      <c r="E15601" s="153" t="str">
        <f>IFERROR(__xludf.DUMMYFUNCTION("""COMPUTED_VALUE"""),"")</f>
        <v/>
      </c>
      <c r="I15601" s="169"/>
      <c r="J15601" s="156"/>
    </row>
    <row r="15602">
      <c r="D15602" s="153" t="str">
        <f>IFERROR(__xludf.DUMMYFUNCTION("""COMPUTED_VALUE"""),"")</f>
        <v/>
      </c>
      <c r="E15602" s="153" t="str">
        <f>IFERROR(__xludf.DUMMYFUNCTION("""COMPUTED_VALUE"""),"")</f>
        <v/>
      </c>
      <c r="I15602" s="169"/>
      <c r="J15602" s="156"/>
    </row>
    <row r="15603">
      <c r="D15603" s="153" t="str">
        <f>IFERROR(__xludf.DUMMYFUNCTION("""COMPUTED_VALUE"""),"")</f>
        <v/>
      </c>
      <c r="E15603" s="153" t="str">
        <f>IFERROR(__xludf.DUMMYFUNCTION("""COMPUTED_VALUE"""),"")</f>
        <v/>
      </c>
      <c r="I15603" s="169"/>
      <c r="J15603" s="156"/>
    </row>
    <row r="15604">
      <c r="D15604" s="153" t="str">
        <f>IFERROR(__xludf.DUMMYFUNCTION("""COMPUTED_VALUE"""),"")</f>
        <v/>
      </c>
      <c r="E15604" s="153" t="str">
        <f>IFERROR(__xludf.DUMMYFUNCTION("""COMPUTED_VALUE"""),"")</f>
        <v/>
      </c>
      <c r="I15604" s="169"/>
      <c r="J15604" s="156"/>
    </row>
    <row r="15605">
      <c r="D15605" s="153" t="str">
        <f>IFERROR(__xludf.DUMMYFUNCTION("""COMPUTED_VALUE"""),"")</f>
        <v/>
      </c>
      <c r="E15605" s="153" t="str">
        <f>IFERROR(__xludf.DUMMYFUNCTION("""COMPUTED_VALUE"""),"")</f>
        <v/>
      </c>
      <c r="I15605" s="169"/>
      <c r="J15605" s="156"/>
    </row>
    <row r="15606">
      <c r="D15606" s="153" t="str">
        <f>IFERROR(__xludf.DUMMYFUNCTION("""COMPUTED_VALUE"""),"")</f>
        <v/>
      </c>
      <c r="E15606" s="153" t="str">
        <f>IFERROR(__xludf.DUMMYFUNCTION("""COMPUTED_VALUE"""),"")</f>
        <v/>
      </c>
      <c r="I15606" s="169"/>
      <c r="J15606" s="156"/>
    </row>
    <row r="15607">
      <c r="D15607" s="153" t="str">
        <f>IFERROR(__xludf.DUMMYFUNCTION("""COMPUTED_VALUE"""),"")</f>
        <v/>
      </c>
      <c r="E15607" s="153" t="str">
        <f>IFERROR(__xludf.DUMMYFUNCTION("""COMPUTED_VALUE"""),"")</f>
        <v/>
      </c>
      <c r="I15607" s="169"/>
      <c r="J15607" s="156"/>
    </row>
    <row r="15608">
      <c r="D15608" s="153" t="str">
        <f>IFERROR(__xludf.DUMMYFUNCTION("""COMPUTED_VALUE"""),"")</f>
        <v/>
      </c>
      <c r="E15608" s="153" t="str">
        <f>IFERROR(__xludf.DUMMYFUNCTION("""COMPUTED_VALUE"""),"")</f>
        <v/>
      </c>
      <c r="I15608" s="169"/>
      <c r="J15608" s="156"/>
    </row>
    <row r="15609">
      <c r="D15609" s="153" t="str">
        <f>IFERROR(__xludf.DUMMYFUNCTION("""COMPUTED_VALUE"""),"")</f>
        <v/>
      </c>
      <c r="E15609" s="153" t="str">
        <f>IFERROR(__xludf.DUMMYFUNCTION("""COMPUTED_VALUE"""),"")</f>
        <v/>
      </c>
      <c r="I15609" s="169"/>
      <c r="J15609" s="156"/>
    </row>
    <row r="15610">
      <c r="D15610" s="153" t="str">
        <f>IFERROR(__xludf.DUMMYFUNCTION("""COMPUTED_VALUE"""),"")</f>
        <v/>
      </c>
      <c r="E15610" s="153" t="str">
        <f>IFERROR(__xludf.DUMMYFUNCTION("""COMPUTED_VALUE"""),"")</f>
        <v/>
      </c>
      <c r="I15610" s="169"/>
      <c r="J15610" s="156"/>
    </row>
    <row r="15611">
      <c r="D15611" s="153" t="str">
        <f>IFERROR(__xludf.DUMMYFUNCTION("""COMPUTED_VALUE"""),"")</f>
        <v/>
      </c>
      <c r="E15611" s="153" t="str">
        <f>IFERROR(__xludf.DUMMYFUNCTION("""COMPUTED_VALUE"""),"")</f>
        <v/>
      </c>
      <c r="I15611" s="169"/>
      <c r="J15611" s="156"/>
    </row>
    <row r="15612">
      <c r="D15612" s="153" t="str">
        <f>IFERROR(__xludf.DUMMYFUNCTION("""COMPUTED_VALUE"""),"")</f>
        <v/>
      </c>
      <c r="E15612" s="153" t="str">
        <f>IFERROR(__xludf.DUMMYFUNCTION("""COMPUTED_VALUE"""),"")</f>
        <v/>
      </c>
      <c r="I15612" s="169"/>
      <c r="J15612" s="156"/>
    </row>
    <row r="15613">
      <c r="D15613" s="153" t="str">
        <f>IFERROR(__xludf.DUMMYFUNCTION("""COMPUTED_VALUE"""),"")</f>
        <v/>
      </c>
      <c r="E15613" s="153" t="str">
        <f>IFERROR(__xludf.DUMMYFUNCTION("""COMPUTED_VALUE"""),"")</f>
        <v/>
      </c>
      <c r="I15613" s="169"/>
      <c r="J15613" s="156"/>
    </row>
    <row r="15614">
      <c r="D15614" s="153" t="str">
        <f>IFERROR(__xludf.DUMMYFUNCTION("""COMPUTED_VALUE"""),"")</f>
        <v/>
      </c>
      <c r="E15614" s="153" t="str">
        <f>IFERROR(__xludf.DUMMYFUNCTION("""COMPUTED_VALUE"""),"")</f>
        <v/>
      </c>
      <c r="I15614" s="169"/>
      <c r="J15614" s="156"/>
    </row>
    <row r="15615">
      <c r="D15615" s="153" t="str">
        <f>IFERROR(__xludf.DUMMYFUNCTION("""COMPUTED_VALUE"""),"")</f>
        <v/>
      </c>
      <c r="E15615" s="153" t="str">
        <f>IFERROR(__xludf.DUMMYFUNCTION("""COMPUTED_VALUE"""),"")</f>
        <v/>
      </c>
      <c r="I15615" s="169"/>
      <c r="J15615" s="156"/>
    </row>
    <row r="15616">
      <c r="D15616" s="153" t="str">
        <f>IFERROR(__xludf.DUMMYFUNCTION("""COMPUTED_VALUE"""),"")</f>
        <v/>
      </c>
      <c r="E15616" s="153" t="str">
        <f>IFERROR(__xludf.DUMMYFUNCTION("""COMPUTED_VALUE"""),"")</f>
        <v/>
      </c>
      <c r="I15616" s="169"/>
      <c r="J15616" s="156"/>
    </row>
    <row r="15617">
      <c r="D15617" s="153" t="str">
        <f>IFERROR(__xludf.DUMMYFUNCTION("""COMPUTED_VALUE"""),"")</f>
        <v/>
      </c>
      <c r="E15617" s="153" t="str">
        <f>IFERROR(__xludf.DUMMYFUNCTION("""COMPUTED_VALUE"""),"")</f>
        <v/>
      </c>
      <c r="I15617" s="169"/>
      <c r="J15617" s="156"/>
    </row>
    <row r="15618">
      <c r="D15618" s="153" t="str">
        <f>IFERROR(__xludf.DUMMYFUNCTION("""COMPUTED_VALUE"""),"")</f>
        <v/>
      </c>
      <c r="E15618" s="153" t="str">
        <f>IFERROR(__xludf.DUMMYFUNCTION("""COMPUTED_VALUE"""),"")</f>
        <v/>
      </c>
      <c r="I15618" s="169"/>
      <c r="J15618" s="156"/>
    </row>
    <row r="15619">
      <c r="D15619" s="153" t="str">
        <f>IFERROR(__xludf.DUMMYFUNCTION("""COMPUTED_VALUE"""),"")</f>
        <v/>
      </c>
      <c r="E15619" s="153" t="str">
        <f>IFERROR(__xludf.DUMMYFUNCTION("""COMPUTED_VALUE"""),"")</f>
        <v/>
      </c>
      <c r="I15619" s="169"/>
      <c r="J15619" s="156"/>
    </row>
    <row r="15620">
      <c r="D15620" s="153" t="str">
        <f>IFERROR(__xludf.DUMMYFUNCTION("""COMPUTED_VALUE"""),"")</f>
        <v/>
      </c>
      <c r="E15620" s="153" t="str">
        <f>IFERROR(__xludf.DUMMYFUNCTION("""COMPUTED_VALUE"""),"")</f>
        <v/>
      </c>
      <c r="I15620" s="169"/>
      <c r="J15620" s="156"/>
    </row>
    <row r="15621">
      <c r="D15621" s="153" t="str">
        <f>IFERROR(__xludf.DUMMYFUNCTION("""COMPUTED_VALUE"""),"")</f>
        <v/>
      </c>
      <c r="E15621" s="153" t="str">
        <f>IFERROR(__xludf.DUMMYFUNCTION("""COMPUTED_VALUE"""),"")</f>
        <v/>
      </c>
      <c r="I15621" s="169"/>
      <c r="J15621" s="156"/>
    </row>
    <row r="15622">
      <c r="D15622" s="153" t="str">
        <f>IFERROR(__xludf.DUMMYFUNCTION("""COMPUTED_VALUE"""),"")</f>
        <v/>
      </c>
      <c r="E15622" s="153" t="str">
        <f>IFERROR(__xludf.DUMMYFUNCTION("""COMPUTED_VALUE"""),"")</f>
        <v/>
      </c>
      <c r="I15622" s="169"/>
      <c r="J15622" s="156"/>
    </row>
    <row r="15623">
      <c r="D15623" s="153" t="str">
        <f>IFERROR(__xludf.DUMMYFUNCTION("""COMPUTED_VALUE"""),"")</f>
        <v/>
      </c>
      <c r="E15623" s="153" t="str">
        <f>IFERROR(__xludf.DUMMYFUNCTION("""COMPUTED_VALUE"""),"")</f>
        <v/>
      </c>
      <c r="I15623" s="169"/>
      <c r="J15623" s="156"/>
    </row>
    <row r="15624">
      <c r="D15624" s="153" t="str">
        <f>IFERROR(__xludf.DUMMYFUNCTION("""COMPUTED_VALUE"""),"")</f>
        <v/>
      </c>
      <c r="E15624" s="153" t="str">
        <f>IFERROR(__xludf.DUMMYFUNCTION("""COMPUTED_VALUE"""),"")</f>
        <v/>
      </c>
      <c r="I15624" s="169"/>
      <c r="J15624" s="156"/>
    </row>
    <row r="15625">
      <c r="D15625" s="153" t="str">
        <f>IFERROR(__xludf.DUMMYFUNCTION("""COMPUTED_VALUE"""),"")</f>
        <v/>
      </c>
      <c r="E15625" s="153" t="str">
        <f>IFERROR(__xludf.DUMMYFUNCTION("""COMPUTED_VALUE"""),"")</f>
        <v/>
      </c>
      <c r="I15625" s="169"/>
      <c r="J15625" s="156"/>
    </row>
    <row r="15626">
      <c r="D15626" s="153" t="str">
        <f>IFERROR(__xludf.DUMMYFUNCTION("""COMPUTED_VALUE"""),"")</f>
        <v/>
      </c>
      <c r="E15626" s="153" t="str">
        <f>IFERROR(__xludf.DUMMYFUNCTION("""COMPUTED_VALUE"""),"")</f>
        <v/>
      </c>
      <c r="I15626" s="169"/>
      <c r="J15626" s="156"/>
    </row>
    <row r="15627">
      <c r="D15627" s="153" t="str">
        <f>IFERROR(__xludf.DUMMYFUNCTION("""COMPUTED_VALUE"""),"")</f>
        <v/>
      </c>
      <c r="E15627" s="153" t="str">
        <f>IFERROR(__xludf.DUMMYFUNCTION("""COMPUTED_VALUE"""),"")</f>
        <v/>
      </c>
      <c r="I15627" s="169"/>
      <c r="J15627" s="156"/>
    </row>
    <row r="15628">
      <c r="D15628" s="153" t="str">
        <f>IFERROR(__xludf.DUMMYFUNCTION("""COMPUTED_VALUE"""),"")</f>
        <v/>
      </c>
      <c r="E15628" s="153" t="str">
        <f>IFERROR(__xludf.DUMMYFUNCTION("""COMPUTED_VALUE"""),"")</f>
        <v/>
      </c>
      <c r="I15628" s="169"/>
      <c r="J15628" s="156"/>
    </row>
    <row r="15629">
      <c r="D15629" s="153" t="str">
        <f>IFERROR(__xludf.DUMMYFUNCTION("""COMPUTED_VALUE"""),"")</f>
        <v/>
      </c>
      <c r="E15629" s="153" t="str">
        <f>IFERROR(__xludf.DUMMYFUNCTION("""COMPUTED_VALUE"""),"")</f>
        <v/>
      </c>
      <c r="I15629" s="169"/>
      <c r="J15629" s="156"/>
    </row>
    <row r="15630">
      <c r="D15630" s="153" t="str">
        <f>IFERROR(__xludf.DUMMYFUNCTION("""COMPUTED_VALUE"""),"")</f>
        <v/>
      </c>
      <c r="E15630" s="153" t="str">
        <f>IFERROR(__xludf.DUMMYFUNCTION("""COMPUTED_VALUE"""),"")</f>
        <v/>
      </c>
      <c r="I15630" s="169"/>
      <c r="J15630" s="156"/>
    </row>
    <row r="15631">
      <c r="D15631" s="153" t="str">
        <f>IFERROR(__xludf.DUMMYFUNCTION("""COMPUTED_VALUE"""),"")</f>
        <v/>
      </c>
      <c r="E15631" s="153" t="str">
        <f>IFERROR(__xludf.DUMMYFUNCTION("""COMPUTED_VALUE"""),"")</f>
        <v/>
      </c>
      <c r="I15631" s="169"/>
      <c r="J15631" s="156"/>
    </row>
    <row r="15632">
      <c r="D15632" s="153" t="str">
        <f>IFERROR(__xludf.DUMMYFUNCTION("""COMPUTED_VALUE"""),"")</f>
        <v/>
      </c>
      <c r="E15632" s="153" t="str">
        <f>IFERROR(__xludf.DUMMYFUNCTION("""COMPUTED_VALUE"""),"")</f>
        <v/>
      </c>
      <c r="I15632" s="169"/>
      <c r="J15632" s="156"/>
    </row>
    <row r="15633">
      <c r="D15633" s="153" t="str">
        <f>IFERROR(__xludf.DUMMYFUNCTION("""COMPUTED_VALUE"""),"")</f>
        <v/>
      </c>
      <c r="E15633" s="153" t="str">
        <f>IFERROR(__xludf.DUMMYFUNCTION("""COMPUTED_VALUE"""),"")</f>
        <v/>
      </c>
      <c r="I15633" s="169"/>
      <c r="J15633" s="156"/>
    </row>
    <row r="15634">
      <c r="D15634" s="153" t="str">
        <f>IFERROR(__xludf.DUMMYFUNCTION("""COMPUTED_VALUE"""),"")</f>
        <v/>
      </c>
      <c r="E15634" s="153" t="str">
        <f>IFERROR(__xludf.DUMMYFUNCTION("""COMPUTED_VALUE"""),"")</f>
        <v/>
      </c>
      <c r="I15634" s="169"/>
      <c r="J15634" s="156"/>
    </row>
    <row r="15635">
      <c r="D15635" s="153" t="str">
        <f>IFERROR(__xludf.DUMMYFUNCTION("""COMPUTED_VALUE"""),"")</f>
        <v/>
      </c>
      <c r="E15635" s="153" t="str">
        <f>IFERROR(__xludf.DUMMYFUNCTION("""COMPUTED_VALUE"""),"")</f>
        <v/>
      </c>
      <c r="I15635" s="169"/>
      <c r="J15635" s="156"/>
    </row>
    <row r="15636">
      <c r="D15636" s="153" t="str">
        <f>IFERROR(__xludf.DUMMYFUNCTION("""COMPUTED_VALUE"""),"")</f>
        <v/>
      </c>
      <c r="E15636" s="153" t="str">
        <f>IFERROR(__xludf.DUMMYFUNCTION("""COMPUTED_VALUE"""),"")</f>
        <v/>
      </c>
      <c r="I15636" s="169"/>
      <c r="J15636" s="156"/>
    </row>
    <row r="15637">
      <c r="D15637" s="153" t="str">
        <f>IFERROR(__xludf.DUMMYFUNCTION("""COMPUTED_VALUE"""),"")</f>
        <v/>
      </c>
      <c r="E15637" s="153" t="str">
        <f>IFERROR(__xludf.DUMMYFUNCTION("""COMPUTED_VALUE"""),"")</f>
        <v/>
      </c>
      <c r="I15637" s="169"/>
      <c r="J15637" s="156"/>
    </row>
    <row r="15638">
      <c r="D15638" s="153" t="str">
        <f>IFERROR(__xludf.DUMMYFUNCTION("""COMPUTED_VALUE"""),"")</f>
        <v/>
      </c>
      <c r="E15638" s="153" t="str">
        <f>IFERROR(__xludf.DUMMYFUNCTION("""COMPUTED_VALUE"""),"")</f>
        <v/>
      </c>
      <c r="I15638" s="169"/>
      <c r="J15638" s="156"/>
    </row>
    <row r="15639">
      <c r="D15639" s="153" t="str">
        <f>IFERROR(__xludf.DUMMYFUNCTION("""COMPUTED_VALUE"""),"")</f>
        <v/>
      </c>
      <c r="E15639" s="153" t="str">
        <f>IFERROR(__xludf.DUMMYFUNCTION("""COMPUTED_VALUE"""),"")</f>
        <v/>
      </c>
      <c r="I15639" s="169"/>
      <c r="J15639" s="156"/>
    </row>
    <row r="15640">
      <c r="D15640" s="153" t="str">
        <f>IFERROR(__xludf.DUMMYFUNCTION("""COMPUTED_VALUE"""),"")</f>
        <v/>
      </c>
      <c r="E15640" s="153" t="str">
        <f>IFERROR(__xludf.DUMMYFUNCTION("""COMPUTED_VALUE"""),"")</f>
        <v/>
      </c>
      <c r="I15640" s="169"/>
      <c r="J15640" s="156"/>
    </row>
    <row r="15641">
      <c r="D15641" s="153" t="str">
        <f>IFERROR(__xludf.DUMMYFUNCTION("""COMPUTED_VALUE"""),"")</f>
        <v/>
      </c>
      <c r="E15641" s="153" t="str">
        <f>IFERROR(__xludf.DUMMYFUNCTION("""COMPUTED_VALUE"""),"")</f>
        <v/>
      </c>
      <c r="I15641" s="169"/>
      <c r="J15641" s="156"/>
    </row>
    <row r="15642">
      <c r="D15642" s="153" t="str">
        <f>IFERROR(__xludf.DUMMYFUNCTION("""COMPUTED_VALUE"""),"")</f>
        <v/>
      </c>
      <c r="E15642" s="153" t="str">
        <f>IFERROR(__xludf.DUMMYFUNCTION("""COMPUTED_VALUE"""),"")</f>
        <v/>
      </c>
      <c r="I15642" s="169"/>
      <c r="J15642" s="156"/>
    </row>
    <row r="15643">
      <c r="D15643" s="153" t="str">
        <f>IFERROR(__xludf.DUMMYFUNCTION("""COMPUTED_VALUE"""),"")</f>
        <v/>
      </c>
      <c r="E15643" s="153" t="str">
        <f>IFERROR(__xludf.DUMMYFUNCTION("""COMPUTED_VALUE"""),"")</f>
        <v/>
      </c>
      <c r="I15643" s="169"/>
      <c r="J15643" s="156"/>
    </row>
    <row r="15644">
      <c r="D15644" s="153" t="str">
        <f>IFERROR(__xludf.DUMMYFUNCTION("""COMPUTED_VALUE"""),"")</f>
        <v/>
      </c>
      <c r="E15644" s="153" t="str">
        <f>IFERROR(__xludf.DUMMYFUNCTION("""COMPUTED_VALUE"""),"")</f>
        <v/>
      </c>
      <c r="I15644" s="169"/>
      <c r="J15644" s="156"/>
    </row>
    <row r="15645">
      <c r="D15645" s="153" t="str">
        <f>IFERROR(__xludf.DUMMYFUNCTION("""COMPUTED_VALUE"""),"")</f>
        <v/>
      </c>
      <c r="E15645" s="153" t="str">
        <f>IFERROR(__xludf.DUMMYFUNCTION("""COMPUTED_VALUE"""),"")</f>
        <v/>
      </c>
      <c r="I15645" s="169"/>
      <c r="J15645" s="156"/>
    </row>
    <row r="15646">
      <c r="D15646" s="153" t="str">
        <f>IFERROR(__xludf.DUMMYFUNCTION("""COMPUTED_VALUE"""),"")</f>
        <v/>
      </c>
      <c r="E15646" s="153" t="str">
        <f>IFERROR(__xludf.DUMMYFUNCTION("""COMPUTED_VALUE"""),"")</f>
        <v/>
      </c>
      <c r="I15646" s="169"/>
      <c r="J15646" s="156"/>
    </row>
    <row r="15647">
      <c r="D15647" s="153" t="str">
        <f>IFERROR(__xludf.DUMMYFUNCTION("""COMPUTED_VALUE"""),"")</f>
        <v/>
      </c>
      <c r="E15647" s="153" t="str">
        <f>IFERROR(__xludf.DUMMYFUNCTION("""COMPUTED_VALUE"""),"")</f>
        <v/>
      </c>
      <c r="I15647" s="169"/>
      <c r="J15647" s="156"/>
    </row>
    <row r="15648">
      <c r="D15648" s="153" t="str">
        <f>IFERROR(__xludf.DUMMYFUNCTION("""COMPUTED_VALUE"""),"")</f>
        <v/>
      </c>
      <c r="E15648" s="153" t="str">
        <f>IFERROR(__xludf.DUMMYFUNCTION("""COMPUTED_VALUE"""),"")</f>
        <v/>
      </c>
      <c r="I15648" s="169"/>
      <c r="J15648" s="156"/>
    </row>
    <row r="15649">
      <c r="D15649" s="153" t="str">
        <f>IFERROR(__xludf.DUMMYFUNCTION("""COMPUTED_VALUE"""),"")</f>
        <v/>
      </c>
      <c r="E15649" s="153" t="str">
        <f>IFERROR(__xludf.DUMMYFUNCTION("""COMPUTED_VALUE"""),"")</f>
        <v/>
      </c>
      <c r="I15649" s="169"/>
      <c r="J15649" s="156"/>
    </row>
    <row r="15650">
      <c r="D15650" s="153" t="str">
        <f>IFERROR(__xludf.DUMMYFUNCTION("""COMPUTED_VALUE"""),"")</f>
        <v/>
      </c>
      <c r="E15650" s="153" t="str">
        <f>IFERROR(__xludf.DUMMYFUNCTION("""COMPUTED_VALUE"""),"")</f>
        <v/>
      </c>
      <c r="I15650" s="169"/>
      <c r="J15650" s="156"/>
    </row>
    <row r="15651">
      <c r="D15651" s="153" t="str">
        <f>IFERROR(__xludf.DUMMYFUNCTION("""COMPUTED_VALUE"""),"")</f>
        <v/>
      </c>
      <c r="E15651" s="153" t="str">
        <f>IFERROR(__xludf.DUMMYFUNCTION("""COMPUTED_VALUE"""),"")</f>
        <v/>
      </c>
      <c r="I15651" s="169"/>
      <c r="J15651" s="156"/>
    </row>
    <row r="15652">
      <c r="D15652" s="153" t="str">
        <f>IFERROR(__xludf.DUMMYFUNCTION("""COMPUTED_VALUE"""),"")</f>
        <v/>
      </c>
      <c r="E15652" s="153" t="str">
        <f>IFERROR(__xludf.DUMMYFUNCTION("""COMPUTED_VALUE"""),"")</f>
        <v/>
      </c>
      <c r="I15652" s="169"/>
      <c r="J15652" s="156"/>
    </row>
    <row r="15653">
      <c r="D15653" s="153" t="str">
        <f>IFERROR(__xludf.DUMMYFUNCTION("""COMPUTED_VALUE"""),"")</f>
        <v/>
      </c>
      <c r="E15653" s="153" t="str">
        <f>IFERROR(__xludf.DUMMYFUNCTION("""COMPUTED_VALUE"""),"")</f>
        <v/>
      </c>
      <c r="I15653" s="169"/>
      <c r="J15653" s="156"/>
    </row>
    <row r="15654">
      <c r="D15654" s="153" t="str">
        <f>IFERROR(__xludf.DUMMYFUNCTION("""COMPUTED_VALUE"""),"")</f>
        <v/>
      </c>
      <c r="E15654" s="153" t="str">
        <f>IFERROR(__xludf.DUMMYFUNCTION("""COMPUTED_VALUE"""),"")</f>
        <v/>
      </c>
      <c r="I15654" s="169"/>
      <c r="J15654" s="156"/>
    </row>
    <row r="15655">
      <c r="D15655" s="153" t="str">
        <f>IFERROR(__xludf.DUMMYFUNCTION("""COMPUTED_VALUE"""),"")</f>
        <v/>
      </c>
      <c r="E15655" s="153" t="str">
        <f>IFERROR(__xludf.DUMMYFUNCTION("""COMPUTED_VALUE"""),"")</f>
        <v/>
      </c>
      <c r="I15655" s="169"/>
      <c r="J15655" s="156"/>
    </row>
    <row r="15656">
      <c r="D15656" s="153" t="str">
        <f>IFERROR(__xludf.DUMMYFUNCTION("""COMPUTED_VALUE"""),"")</f>
        <v/>
      </c>
      <c r="E15656" s="153" t="str">
        <f>IFERROR(__xludf.DUMMYFUNCTION("""COMPUTED_VALUE"""),"")</f>
        <v/>
      </c>
      <c r="I15656" s="169"/>
      <c r="J15656" s="156"/>
    </row>
    <row r="15657">
      <c r="D15657" s="153" t="str">
        <f>IFERROR(__xludf.DUMMYFUNCTION("""COMPUTED_VALUE"""),"")</f>
        <v/>
      </c>
      <c r="E15657" s="153" t="str">
        <f>IFERROR(__xludf.DUMMYFUNCTION("""COMPUTED_VALUE"""),"")</f>
        <v/>
      </c>
      <c r="I15657" s="169"/>
      <c r="J15657" s="156"/>
    </row>
    <row r="15658">
      <c r="D15658" s="153" t="str">
        <f>IFERROR(__xludf.DUMMYFUNCTION("""COMPUTED_VALUE"""),"")</f>
        <v/>
      </c>
      <c r="E15658" s="153" t="str">
        <f>IFERROR(__xludf.DUMMYFUNCTION("""COMPUTED_VALUE"""),"")</f>
        <v/>
      </c>
      <c r="I15658" s="169"/>
      <c r="J15658" s="156"/>
    </row>
    <row r="15659">
      <c r="D15659" s="153" t="str">
        <f>IFERROR(__xludf.DUMMYFUNCTION("""COMPUTED_VALUE"""),"")</f>
        <v/>
      </c>
      <c r="E15659" s="153" t="str">
        <f>IFERROR(__xludf.DUMMYFUNCTION("""COMPUTED_VALUE"""),"")</f>
        <v/>
      </c>
      <c r="I15659" s="169"/>
      <c r="J15659" s="156"/>
    </row>
    <row r="15660">
      <c r="D15660" s="153" t="str">
        <f>IFERROR(__xludf.DUMMYFUNCTION("""COMPUTED_VALUE"""),"")</f>
        <v/>
      </c>
      <c r="E15660" s="153" t="str">
        <f>IFERROR(__xludf.DUMMYFUNCTION("""COMPUTED_VALUE"""),"")</f>
        <v/>
      </c>
      <c r="I15660" s="169"/>
      <c r="J15660" s="156"/>
    </row>
    <row r="15661">
      <c r="D15661" s="153" t="str">
        <f>IFERROR(__xludf.DUMMYFUNCTION("""COMPUTED_VALUE"""),"")</f>
        <v/>
      </c>
      <c r="E15661" s="153" t="str">
        <f>IFERROR(__xludf.DUMMYFUNCTION("""COMPUTED_VALUE"""),"")</f>
        <v/>
      </c>
      <c r="I15661" s="169"/>
      <c r="J15661" s="156"/>
    </row>
    <row r="15662">
      <c r="D15662" s="153" t="str">
        <f>IFERROR(__xludf.DUMMYFUNCTION("""COMPUTED_VALUE"""),"")</f>
        <v/>
      </c>
      <c r="E15662" s="153" t="str">
        <f>IFERROR(__xludf.DUMMYFUNCTION("""COMPUTED_VALUE"""),"")</f>
        <v/>
      </c>
      <c r="I15662" s="169"/>
      <c r="J15662" s="156"/>
    </row>
    <row r="15663">
      <c r="D15663" s="153" t="str">
        <f>IFERROR(__xludf.DUMMYFUNCTION("""COMPUTED_VALUE"""),"")</f>
        <v/>
      </c>
      <c r="E15663" s="153" t="str">
        <f>IFERROR(__xludf.DUMMYFUNCTION("""COMPUTED_VALUE"""),"")</f>
        <v/>
      </c>
      <c r="I15663" s="169"/>
      <c r="J15663" s="156"/>
    </row>
    <row r="15664">
      <c r="D15664" s="153" t="str">
        <f>IFERROR(__xludf.DUMMYFUNCTION("""COMPUTED_VALUE"""),"")</f>
        <v/>
      </c>
      <c r="E15664" s="153" t="str">
        <f>IFERROR(__xludf.DUMMYFUNCTION("""COMPUTED_VALUE"""),"")</f>
        <v/>
      </c>
      <c r="I15664" s="169"/>
      <c r="J15664" s="156"/>
    </row>
    <row r="15665">
      <c r="D15665" s="153" t="str">
        <f>IFERROR(__xludf.DUMMYFUNCTION("""COMPUTED_VALUE"""),"")</f>
        <v/>
      </c>
      <c r="E15665" s="153" t="str">
        <f>IFERROR(__xludf.DUMMYFUNCTION("""COMPUTED_VALUE"""),"")</f>
        <v/>
      </c>
      <c r="I15665" s="169"/>
      <c r="J15665" s="156"/>
    </row>
    <row r="15666">
      <c r="D15666" s="153" t="str">
        <f>IFERROR(__xludf.DUMMYFUNCTION("""COMPUTED_VALUE"""),"")</f>
        <v/>
      </c>
      <c r="E15666" s="153" t="str">
        <f>IFERROR(__xludf.DUMMYFUNCTION("""COMPUTED_VALUE"""),"")</f>
        <v/>
      </c>
      <c r="I15666" s="169"/>
      <c r="J15666" s="156"/>
    </row>
    <row r="15667">
      <c r="D15667" s="153" t="str">
        <f>IFERROR(__xludf.DUMMYFUNCTION("""COMPUTED_VALUE"""),"")</f>
        <v/>
      </c>
      <c r="E15667" s="153" t="str">
        <f>IFERROR(__xludf.DUMMYFUNCTION("""COMPUTED_VALUE"""),"")</f>
        <v/>
      </c>
      <c r="I15667" s="169"/>
      <c r="J15667" s="156"/>
    </row>
    <row r="15668">
      <c r="D15668" s="153" t="str">
        <f>IFERROR(__xludf.DUMMYFUNCTION("""COMPUTED_VALUE"""),"")</f>
        <v/>
      </c>
      <c r="E15668" s="153" t="str">
        <f>IFERROR(__xludf.DUMMYFUNCTION("""COMPUTED_VALUE"""),"")</f>
        <v/>
      </c>
      <c r="I15668" s="169"/>
      <c r="J15668" s="156"/>
    </row>
    <row r="15669">
      <c r="D15669" s="153" t="str">
        <f>IFERROR(__xludf.DUMMYFUNCTION("""COMPUTED_VALUE"""),"")</f>
        <v/>
      </c>
      <c r="E15669" s="153" t="str">
        <f>IFERROR(__xludf.DUMMYFUNCTION("""COMPUTED_VALUE"""),"")</f>
        <v/>
      </c>
      <c r="I15669" s="169"/>
      <c r="J15669" s="156"/>
    </row>
    <row r="15670">
      <c r="D15670" s="153" t="str">
        <f>IFERROR(__xludf.DUMMYFUNCTION("""COMPUTED_VALUE"""),"")</f>
        <v/>
      </c>
      <c r="E15670" s="153" t="str">
        <f>IFERROR(__xludf.DUMMYFUNCTION("""COMPUTED_VALUE"""),"")</f>
        <v/>
      </c>
      <c r="I15670" s="169"/>
      <c r="J15670" s="156"/>
    </row>
    <row r="15671">
      <c r="D15671" s="153" t="str">
        <f>IFERROR(__xludf.DUMMYFUNCTION("""COMPUTED_VALUE"""),"")</f>
        <v/>
      </c>
      <c r="E15671" s="153" t="str">
        <f>IFERROR(__xludf.DUMMYFUNCTION("""COMPUTED_VALUE"""),"")</f>
        <v/>
      </c>
      <c r="I15671" s="169"/>
      <c r="J15671" s="156"/>
    </row>
    <row r="15672">
      <c r="D15672" s="153" t="str">
        <f>IFERROR(__xludf.DUMMYFUNCTION("""COMPUTED_VALUE"""),"")</f>
        <v/>
      </c>
      <c r="E15672" s="153" t="str">
        <f>IFERROR(__xludf.DUMMYFUNCTION("""COMPUTED_VALUE"""),"")</f>
        <v/>
      </c>
      <c r="I15672" s="169"/>
      <c r="J15672" s="156"/>
    </row>
    <row r="15673">
      <c r="D15673" s="153" t="str">
        <f>IFERROR(__xludf.DUMMYFUNCTION("""COMPUTED_VALUE"""),"")</f>
        <v/>
      </c>
      <c r="E15673" s="153" t="str">
        <f>IFERROR(__xludf.DUMMYFUNCTION("""COMPUTED_VALUE"""),"")</f>
        <v/>
      </c>
      <c r="I15673" s="169"/>
      <c r="J15673" s="156"/>
    </row>
    <row r="15674">
      <c r="D15674" s="153" t="str">
        <f>IFERROR(__xludf.DUMMYFUNCTION("""COMPUTED_VALUE"""),"")</f>
        <v/>
      </c>
      <c r="E15674" s="153" t="str">
        <f>IFERROR(__xludf.DUMMYFUNCTION("""COMPUTED_VALUE"""),"")</f>
        <v/>
      </c>
      <c r="I15674" s="169"/>
      <c r="J15674" s="156"/>
    </row>
    <row r="15675">
      <c r="D15675" s="153" t="str">
        <f>IFERROR(__xludf.DUMMYFUNCTION("""COMPUTED_VALUE"""),"")</f>
        <v/>
      </c>
      <c r="E15675" s="153" t="str">
        <f>IFERROR(__xludf.DUMMYFUNCTION("""COMPUTED_VALUE"""),"")</f>
        <v/>
      </c>
      <c r="I15675" s="169"/>
      <c r="J15675" s="156"/>
    </row>
    <row r="15676">
      <c r="D15676" s="153" t="str">
        <f>IFERROR(__xludf.DUMMYFUNCTION("""COMPUTED_VALUE"""),"")</f>
        <v/>
      </c>
      <c r="E15676" s="153" t="str">
        <f>IFERROR(__xludf.DUMMYFUNCTION("""COMPUTED_VALUE"""),"")</f>
        <v/>
      </c>
      <c r="I15676" s="169"/>
      <c r="J15676" s="156"/>
    </row>
    <row r="15677">
      <c r="D15677" s="153" t="str">
        <f>IFERROR(__xludf.DUMMYFUNCTION("""COMPUTED_VALUE"""),"")</f>
        <v/>
      </c>
      <c r="E15677" s="153" t="str">
        <f>IFERROR(__xludf.DUMMYFUNCTION("""COMPUTED_VALUE"""),"")</f>
        <v/>
      </c>
      <c r="I15677" s="169"/>
      <c r="J15677" s="156"/>
    </row>
    <row r="15678">
      <c r="D15678" s="153" t="str">
        <f>IFERROR(__xludf.DUMMYFUNCTION("""COMPUTED_VALUE"""),"")</f>
        <v/>
      </c>
      <c r="E15678" s="153" t="str">
        <f>IFERROR(__xludf.DUMMYFUNCTION("""COMPUTED_VALUE"""),"")</f>
        <v/>
      </c>
      <c r="I15678" s="169"/>
      <c r="J15678" s="156"/>
    </row>
    <row r="15679">
      <c r="D15679" s="153" t="str">
        <f>IFERROR(__xludf.DUMMYFUNCTION("""COMPUTED_VALUE"""),"")</f>
        <v/>
      </c>
      <c r="E15679" s="153" t="str">
        <f>IFERROR(__xludf.DUMMYFUNCTION("""COMPUTED_VALUE"""),"")</f>
        <v/>
      </c>
      <c r="I15679" s="169"/>
      <c r="J15679" s="156"/>
    </row>
    <row r="15680">
      <c r="D15680" s="153" t="str">
        <f>IFERROR(__xludf.DUMMYFUNCTION("""COMPUTED_VALUE"""),"")</f>
        <v/>
      </c>
      <c r="E15680" s="153" t="str">
        <f>IFERROR(__xludf.DUMMYFUNCTION("""COMPUTED_VALUE"""),"")</f>
        <v/>
      </c>
      <c r="I15680" s="169"/>
      <c r="J15680" s="156"/>
    </row>
    <row r="15681">
      <c r="D15681" s="153" t="str">
        <f>IFERROR(__xludf.DUMMYFUNCTION("""COMPUTED_VALUE"""),"")</f>
        <v/>
      </c>
      <c r="E15681" s="153" t="str">
        <f>IFERROR(__xludf.DUMMYFUNCTION("""COMPUTED_VALUE"""),"")</f>
        <v/>
      </c>
      <c r="I15681" s="169"/>
      <c r="J15681" s="156"/>
    </row>
    <row r="15682">
      <c r="D15682" s="153" t="str">
        <f>IFERROR(__xludf.DUMMYFUNCTION("""COMPUTED_VALUE"""),"")</f>
        <v/>
      </c>
      <c r="E15682" s="153" t="str">
        <f>IFERROR(__xludf.DUMMYFUNCTION("""COMPUTED_VALUE"""),"")</f>
        <v/>
      </c>
      <c r="I15682" s="169"/>
      <c r="J15682" s="156"/>
    </row>
    <row r="15683">
      <c r="D15683" s="153" t="str">
        <f>IFERROR(__xludf.DUMMYFUNCTION("""COMPUTED_VALUE"""),"")</f>
        <v/>
      </c>
      <c r="E15683" s="153" t="str">
        <f>IFERROR(__xludf.DUMMYFUNCTION("""COMPUTED_VALUE"""),"")</f>
        <v/>
      </c>
      <c r="I15683" s="169"/>
      <c r="J15683" s="156"/>
    </row>
    <row r="15684">
      <c r="D15684" s="153" t="str">
        <f>IFERROR(__xludf.DUMMYFUNCTION("""COMPUTED_VALUE"""),"")</f>
        <v/>
      </c>
      <c r="E15684" s="153" t="str">
        <f>IFERROR(__xludf.DUMMYFUNCTION("""COMPUTED_VALUE"""),"")</f>
        <v/>
      </c>
      <c r="I15684" s="169"/>
      <c r="J15684" s="156"/>
    </row>
    <row r="15685">
      <c r="D15685" s="153" t="str">
        <f>IFERROR(__xludf.DUMMYFUNCTION("""COMPUTED_VALUE"""),"")</f>
        <v/>
      </c>
      <c r="E15685" s="153" t="str">
        <f>IFERROR(__xludf.DUMMYFUNCTION("""COMPUTED_VALUE"""),"")</f>
        <v/>
      </c>
      <c r="I15685" s="169"/>
      <c r="J15685" s="156"/>
    </row>
    <row r="15686">
      <c r="D15686" s="153" t="str">
        <f>IFERROR(__xludf.DUMMYFUNCTION("""COMPUTED_VALUE"""),"")</f>
        <v/>
      </c>
      <c r="E15686" s="153" t="str">
        <f>IFERROR(__xludf.DUMMYFUNCTION("""COMPUTED_VALUE"""),"")</f>
        <v/>
      </c>
      <c r="I15686" s="169"/>
      <c r="J15686" s="156"/>
    </row>
    <row r="15687">
      <c r="D15687" s="153" t="str">
        <f>IFERROR(__xludf.DUMMYFUNCTION("""COMPUTED_VALUE"""),"")</f>
        <v/>
      </c>
      <c r="E15687" s="153" t="str">
        <f>IFERROR(__xludf.DUMMYFUNCTION("""COMPUTED_VALUE"""),"")</f>
        <v/>
      </c>
      <c r="I15687" s="169"/>
      <c r="J15687" s="156"/>
    </row>
    <row r="15688">
      <c r="D15688" s="153" t="str">
        <f>IFERROR(__xludf.DUMMYFUNCTION("""COMPUTED_VALUE"""),"")</f>
        <v/>
      </c>
      <c r="E15688" s="153" t="str">
        <f>IFERROR(__xludf.DUMMYFUNCTION("""COMPUTED_VALUE"""),"")</f>
        <v/>
      </c>
      <c r="I15688" s="169"/>
      <c r="J15688" s="156"/>
    </row>
    <row r="15689">
      <c r="D15689" s="153" t="str">
        <f>IFERROR(__xludf.DUMMYFUNCTION("""COMPUTED_VALUE"""),"")</f>
        <v/>
      </c>
      <c r="E15689" s="153" t="str">
        <f>IFERROR(__xludf.DUMMYFUNCTION("""COMPUTED_VALUE"""),"")</f>
        <v/>
      </c>
      <c r="I15689" s="169"/>
      <c r="J15689" s="156"/>
    </row>
    <row r="15690">
      <c r="D15690" s="153" t="str">
        <f>IFERROR(__xludf.DUMMYFUNCTION("""COMPUTED_VALUE"""),"")</f>
        <v/>
      </c>
      <c r="E15690" s="153" t="str">
        <f>IFERROR(__xludf.DUMMYFUNCTION("""COMPUTED_VALUE"""),"")</f>
        <v/>
      </c>
      <c r="I15690" s="169"/>
      <c r="J15690" s="156"/>
    </row>
    <row r="15691">
      <c r="D15691" s="153" t="str">
        <f>IFERROR(__xludf.DUMMYFUNCTION("""COMPUTED_VALUE"""),"")</f>
        <v/>
      </c>
      <c r="E15691" s="153" t="str">
        <f>IFERROR(__xludf.DUMMYFUNCTION("""COMPUTED_VALUE"""),"")</f>
        <v/>
      </c>
      <c r="I15691" s="169"/>
      <c r="J15691" s="156"/>
    </row>
    <row r="15692">
      <c r="D15692" s="153" t="str">
        <f>IFERROR(__xludf.DUMMYFUNCTION("""COMPUTED_VALUE"""),"")</f>
        <v/>
      </c>
      <c r="E15692" s="153" t="str">
        <f>IFERROR(__xludf.DUMMYFUNCTION("""COMPUTED_VALUE"""),"")</f>
        <v/>
      </c>
      <c r="I15692" s="169"/>
      <c r="J15692" s="156"/>
    </row>
    <row r="15693">
      <c r="D15693" s="153" t="str">
        <f>IFERROR(__xludf.DUMMYFUNCTION("""COMPUTED_VALUE"""),"")</f>
        <v/>
      </c>
      <c r="E15693" s="153" t="str">
        <f>IFERROR(__xludf.DUMMYFUNCTION("""COMPUTED_VALUE"""),"")</f>
        <v/>
      </c>
      <c r="I15693" s="169"/>
      <c r="J15693" s="156"/>
    </row>
    <row r="15694">
      <c r="D15694" s="153" t="str">
        <f>IFERROR(__xludf.DUMMYFUNCTION("""COMPUTED_VALUE"""),"")</f>
        <v/>
      </c>
      <c r="E15694" s="153" t="str">
        <f>IFERROR(__xludf.DUMMYFUNCTION("""COMPUTED_VALUE"""),"")</f>
        <v/>
      </c>
      <c r="I15694" s="169"/>
      <c r="J15694" s="156"/>
    </row>
    <row r="15695">
      <c r="D15695" s="153" t="str">
        <f>IFERROR(__xludf.DUMMYFUNCTION("""COMPUTED_VALUE"""),"")</f>
        <v/>
      </c>
      <c r="E15695" s="153" t="str">
        <f>IFERROR(__xludf.DUMMYFUNCTION("""COMPUTED_VALUE"""),"")</f>
        <v/>
      </c>
      <c r="I15695" s="169"/>
      <c r="J15695" s="156"/>
    </row>
    <row r="15696">
      <c r="D15696" s="153" t="str">
        <f>IFERROR(__xludf.DUMMYFUNCTION("""COMPUTED_VALUE"""),"")</f>
        <v/>
      </c>
      <c r="E15696" s="153" t="str">
        <f>IFERROR(__xludf.DUMMYFUNCTION("""COMPUTED_VALUE"""),"")</f>
        <v/>
      </c>
      <c r="I15696" s="169"/>
      <c r="J15696" s="156"/>
    </row>
    <row r="15697">
      <c r="D15697" s="153" t="str">
        <f>IFERROR(__xludf.DUMMYFUNCTION("""COMPUTED_VALUE"""),"")</f>
        <v/>
      </c>
      <c r="E15697" s="153" t="str">
        <f>IFERROR(__xludf.DUMMYFUNCTION("""COMPUTED_VALUE"""),"")</f>
        <v/>
      </c>
      <c r="I15697" s="169"/>
      <c r="J15697" s="156"/>
    </row>
    <row r="15698">
      <c r="D15698" s="153" t="str">
        <f>IFERROR(__xludf.DUMMYFUNCTION("""COMPUTED_VALUE"""),"")</f>
        <v/>
      </c>
      <c r="E15698" s="153" t="str">
        <f>IFERROR(__xludf.DUMMYFUNCTION("""COMPUTED_VALUE"""),"")</f>
        <v/>
      </c>
      <c r="I15698" s="169"/>
      <c r="J15698" s="156"/>
    </row>
    <row r="15699">
      <c r="D15699" s="153" t="str">
        <f>IFERROR(__xludf.DUMMYFUNCTION("""COMPUTED_VALUE"""),"")</f>
        <v/>
      </c>
      <c r="E15699" s="153" t="str">
        <f>IFERROR(__xludf.DUMMYFUNCTION("""COMPUTED_VALUE"""),"")</f>
        <v/>
      </c>
      <c r="I15699" s="169"/>
      <c r="J15699" s="156"/>
    </row>
    <row r="15700">
      <c r="D15700" s="153" t="str">
        <f>IFERROR(__xludf.DUMMYFUNCTION("""COMPUTED_VALUE"""),"")</f>
        <v/>
      </c>
      <c r="E15700" s="153" t="str">
        <f>IFERROR(__xludf.DUMMYFUNCTION("""COMPUTED_VALUE"""),"")</f>
        <v/>
      </c>
      <c r="I15700" s="169"/>
      <c r="J15700" s="156"/>
    </row>
    <row r="15701">
      <c r="D15701" s="153" t="str">
        <f>IFERROR(__xludf.DUMMYFUNCTION("""COMPUTED_VALUE"""),"")</f>
        <v/>
      </c>
      <c r="E15701" s="153" t="str">
        <f>IFERROR(__xludf.DUMMYFUNCTION("""COMPUTED_VALUE"""),"")</f>
        <v/>
      </c>
      <c r="I15701" s="169"/>
      <c r="J15701" s="156"/>
    </row>
    <row r="15702">
      <c r="D15702" s="153" t="str">
        <f>IFERROR(__xludf.DUMMYFUNCTION("""COMPUTED_VALUE"""),"")</f>
        <v/>
      </c>
      <c r="E15702" s="153" t="str">
        <f>IFERROR(__xludf.DUMMYFUNCTION("""COMPUTED_VALUE"""),"")</f>
        <v/>
      </c>
      <c r="I15702" s="169"/>
      <c r="J15702" s="156"/>
    </row>
    <row r="15703">
      <c r="D15703" s="153" t="str">
        <f>IFERROR(__xludf.DUMMYFUNCTION("""COMPUTED_VALUE"""),"")</f>
        <v/>
      </c>
      <c r="E15703" s="153" t="str">
        <f>IFERROR(__xludf.DUMMYFUNCTION("""COMPUTED_VALUE"""),"")</f>
        <v/>
      </c>
      <c r="I15703" s="169"/>
      <c r="J15703" s="156"/>
    </row>
    <row r="15704">
      <c r="D15704" s="153" t="str">
        <f>IFERROR(__xludf.DUMMYFUNCTION("""COMPUTED_VALUE"""),"")</f>
        <v/>
      </c>
      <c r="E15704" s="153" t="str">
        <f>IFERROR(__xludf.DUMMYFUNCTION("""COMPUTED_VALUE"""),"")</f>
        <v/>
      </c>
      <c r="I15704" s="169"/>
      <c r="J15704" s="156"/>
    </row>
    <row r="15705">
      <c r="D15705" s="153" t="str">
        <f>IFERROR(__xludf.DUMMYFUNCTION("""COMPUTED_VALUE"""),"")</f>
        <v/>
      </c>
      <c r="E15705" s="153" t="str">
        <f>IFERROR(__xludf.DUMMYFUNCTION("""COMPUTED_VALUE"""),"")</f>
        <v/>
      </c>
      <c r="I15705" s="169"/>
      <c r="J15705" s="156"/>
    </row>
    <row r="15706">
      <c r="D15706" s="153" t="str">
        <f>IFERROR(__xludf.DUMMYFUNCTION("""COMPUTED_VALUE"""),"")</f>
        <v/>
      </c>
      <c r="E15706" s="153" t="str">
        <f>IFERROR(__xludf.DUMMYFUNCTION("""COMPUTED_VALUE"""),"")</f>
        <v/>
      </c>
      <c r="I15706" s="169"/>
      <c r="J15706" s="156"/>
    </row>
    <row r="15707">
      <c r="D15707" s="153" t="str">
        <f>IFERROR(__xludf.DUMMYFUNCTION("""COMPUTED_VALUE"""),"")</f>
        <v/>
      </c>
      <c r="E15707" s="153" t="str">
        <f>IFERROR(__xludf.DUMMYFUNCTION("""COMPUTED_VALUE"""),"")</f>
        <v/>
      </c>
      <c r="I15707" s="169"/>
      <c r="J15707" s="156"/>
    </row>
    <row r="15708">
      <c r="D15708" s="153" t="str">
        <f>IFERROR(__xludf.DUMMYFUNCTION("""COMPUTED_VALUE"""),"")</f>
        <v/>
      </c>
      <c r="E15708" s="153" t="str">
        <f>IFERROR(__xludf.DUMMYFUNCTION("""COMPUTED_VALUE"""),"")</f>
        <v/>
      </c>
      <c r="I15708" s="169"/>
      <c r="J15708" s="156"/>
    </row>
    <row r="15709">
      <c r="D15709" s="153" t="str">
        <f>IFERROR(__xludf.DUMMYFUNCTION("""COMPUTED_VALUE"""),"")</f>
        <v/>
      </c>
      <c r="E15709" s="153" t="str">
        <f>IFERROR(__xludf.DUMMYFUNCTION("""COMPUTED_VALUE"""),"")</f>
        <v/>
      </c>
      <c r="I15709" s="169"/>
      <c r="J15709" s="156"/>
    </row>
    <row r="15710">
      <c r="D15710" s="153" t="str">
        <f>IFERROR(__xludf.DUMMYFUNCTION("""COMPUTED_VALUE"""),"")</f>
        <v/>
      </c>
      <c r="E15710" s="153" t="str">
        <f>IFERROR(__xludf.DUMMYFUNCTION("""COMPUTED_VALUE"""),"")</f>
        <v/>
      </c>
      <c r="I15710" s="169"/>
      <c r="J15710" s="156"/>
    </row>
    <row r="15711">
      <c r="D15711" s="153" t="str">
        <f>IFERROR(__xludf.DUMMYFUNCTION("""COMPUTED_VALUE"""),"")</f>
        <v/>
      </c>
      <c r="E15711" s="153" t="str">
        <f>IFERROR(__xludf.DUMMYFUNCTION("""COMPUTED_VALUE"""),"")</f>
        <v/>
      </c>
      <c r="I15711" s="169"/>
      <c r="J15711" s="156"/>
    </row>
    <row r="15712">
      <c r="D15712" s="153" t="str">
        <f>IFERROR(__xludf.DUMMYFUNCTION("""COMPUTED_VALUE"""),"")</f>
        <v/>
      </c>
      <c r="E15712" s="153" t="str">
        <f>IFERROR(__xludf.DUMMYFUNCTION("""COMPUTED_VALUE"""),"")</f>
        <v/>
      </c>
      <c r="I15712" s="169"/>
      <c r="J15712" s="156"/>
    </row>
    <row r="15713">
      <c r="D15713" s="153" t="str">
        <f>IFERROR(__xludf.DUMMYFUNCTION("""COMPUTED_VALUE"""),"")</f>
        <v/>
      </c>
      <c r="E15713" s="153" t="str">
        <f>IFERROR(__xludf.DUMMYFUNCTION("""COMPUTED_VALUE"""),"")</f>
        <v/>
      </c>
      <c r="I15713" s="169"/>
      <c r="J15713" s="156"/>
    </row>
    <row r="15714">
      <c r="D15714" s="153" t="str">
        <f>IFERROR(__xludf.DUMMYFUNCTION("""COMPUTED_VALUE"""),"")</f>
        <v/>
      </c>
      <c r="E15714" s="153" t="str">
        <f>IFERROR(__xludf.DUMMYFUNCTION("""COMPUTED_VALUE"""),"")</f>
        <v/>
      </c>
      <c r="I15714" s="169"/>
      <c r="J15714" s="156"/>
    </row>
    <row r="15715">
      <c r="D15715" s="153" t="str">
        <f>IFERROR(__xludf.DUMMYFUNCTION("""COMPUTED_VALUE"""),"")</f>
        <v/>
      </c>
      <c r="E15715" s="153" t="str">
        <f>IFERROR(__xludf.DUMMYFUNCTION("""COMPUTED_VALUE"""),"")</f>
        <v/>
      </c>
      <c r="I15715" s="169"/>
      <c r="J15715" s="156"/>
    </row>
    <row r="15716">
      <c r="D15716" s="153" t="str">
        <f>IFERROR(__xludf.DUMMYFUNCTION("""COMPUTED_VALUE"""),"")</f>
        <v/>
      </c>
      <c r="E15716" s="153" t="str">
        <f>IFERROR(__xludf.DUMMYFUNCTION("""COMPUTED_VALUE"""),"")</f>
        <v/>
      </c>
      <c r="I15716" s="169"/>
      <c r="J15716" s="156"/>
    </row>
    <row r="15717">
      <c r="D15717" s="153" t="str">
        <f>IFERROR(__xludf.DUMMYFUNCTION("""COMPUTED_VALUE"""),"")</f>
        <v/>
      </c>
      <c r="E15717" s="153" t="str">
        <f>IFERROR(__xludf.DUMMYFUNCTION("""COMPUTED_VALUE"""),"")</f>
        <v/>
      </c>
      <c r="I15717" s="169"/>
      <c r="J15717" s="156"/>
    </row>
    <row r="15718">
      <c r="D15718" s="153" t="str">
        <f>IFERROR(__xludf.DUMMYFUNCTION("""COMPUTED_VALUE"""),"")</f>
        <v/>
      </c>
      <c r="E15718" s="153" t="str">
        <f>IFERROR(__xludf.DUMMYFUNCTION("""COMPUTED_VALUE"""),"")</f>
        <v/>
      </c>
      <c r="I15718" s="169"/>
      <c r="J15718" s="156"/>
    </row>
    <row r="15719">
      <c r="D15719" s="153" t="str">
        <f>IFERROR(__xludf.DUMMYFUNCTION("""COMPUTED_VALUE"""),"")</f>
        <v/>
      </c>
      <c r="E15719" s="153" t="str">
        <f>IFERROR(__xludf.DUMMYFUNCTION("""COMPUTED_VALUE"""),"")</f>
        <v/>
      </c>
      <c r="I15719" s="169"/>
      <c r="J15719" s="156"/>
    </row>
    <row r="15720">
      <c r="D15720" s="153" t="str">
        <f>IFERROR(__xludf.DUMMYFUNCTION("""COMPUTED_VALUE"""),"")</f>
        <v/>
      </c>
      <c r="E15720" s="153" t="str">
        <f>IFERROR(__xludf.DUMMYFUNCTION("""COMPUTED_VALUE"""),"")</f>
        <v/>
      </c>
      <c r="I15720" s="169"/>
      <c r="J15720" s="156"/>
    </row>
    <row r="15721">
      <c r="D15721" s="153" t="str">
        <f>IFERROR(__xludf.DUMMYFUNCTION("""COMPUTED_VALUE"""),"")</f>
        <v/>
      </c>
      <c r="E15721" s="153" t="str">
        <f>IFERROR(__xludf.DUMMYFUNCTION("""COMPUTED_VALUE"""),"")</f>
        <v/>
      </c>
      <c r="I15721" s="169"/>
      <c r="J15721" s="156"/>
    </row>
    <row r="15722">
      <c r="D15722" s="153" t="str">
        <f>IFERROR(__xludf.DUMMYFUNCTION("""COMPUTED_VALUE"""),"")</f>
        <v/>
      </c>
      <c r="E15722" s="153" t="str">
        <f>IFERROR(__xludf.DUMMYFUNCTION("""COMPUTED_VALUE"""),"")</f>
        <v/>
      </c>
      <c r="I15722" s="169"/>
      <c r="J15722" s="156"/>
    </row>
    <row r="15723">
      <c r="D15723" s="153" t="str">
        <f>IFERROR(__xludf.DUMMYFUNCTION("""COMPUTED_VALUE"""),"")</f>
        <v/>
      </c>
      <c r="E15723" s="153" t="str">
        <f>IFERROR(__xludf.DUMMYFUNCTION("""COMPUTED_VALUE"""),"")</f>
        <v/>
      </c>
      <c r="I15723" s="169"/>
      <c r="J15723" s="156"/>
    </row>
    <row r="15724">
      <c r="D15724" s="153" t="str">
        <f>IFERROR(__xludf.DUMMYFUNCTION("""COMPUTED_VALUE"""),"")</f>
        <v/>
      </c>
      <c r="E15724" s="153" t="str">
        <f>IFERROR(__xludf.DUMMYFUNCTION("""COMPUTED_VALUE"""),"")</f>
        <v/>
      </c>
      <c r="I15724" s="169"/>
      <c r="J15724" s="156"/>
    </row>
    <row r="15725">
      <c r="D15725" s="153" t="str">
        <f>IFERROR(__xludf.DUMMYFUNCTION("""COMPUTED_VALUE"""),"")</f>
        <v/>
      </c>
      <c r="E15725" s="153" t="str">
        <f>IFERROR(__xludf.DUMMYFUNCTION("""COMPUTED_VALUE"""),"")</f>
        <v/>
      </c>
      <c r="I15725" s="169"/>
      <c r="J15725" s="156"/>
    </row>
    <row r="15726">
      <c r="D15726" s="153" t="str">
        <f>IFERROR(__xludf.DUMMYFUNCTION("""COMPUTED_VALUE"""),"")</f>
        <v/>
      </c>
      <c r="E15726" s="153" t="str">
        <f>IFERROR(__xludf.DUMMYFUNCTION("""COMPUTED_VALUE"""),"")</f>
        <v/>
      </c>
      <c r="I15726" s="169"/>
      <c r="J15726" s="156"/>
    </row>
    <row r="15727">
      <c r="D15727" s="153" t="str">
        <f>IFERROR(__xludf.DUMMYFUNCTION("""COMPUTED_VALUE"""),"")</f>
        <v/>
      </c>
      <c r="E15727" s="153" t="str">
        <f>IFERROR(__xludf.DUMMYFUNCTION("""COMPUTED_VALUE"""),"")</f>
        <v/>
      </c>
      <c r="I15727" s="169"/>
      <c r="J15727" s="156"/>
    </row>
    <row r="15728">
      <c r="D15728" s="153" t="str">
        <f>IFERROR(__xludf.DUMMYFUNCTION("""COMPUTED_VALUE"""),"")</f>
        <v/>
      </c>
      <c r="E15728" s="153" t="str">
        <f>IFERROR(__xludf.DUMMYFUNCTION("""COMPUTED_VALUE"""),"")</f>
        <v/>
      </c>
      <c r="I15728" s="169"/>
      <c r="J15728" s="156"/>
    </row>
    <row r="15729">
      <c r="D15729" s="153" t="str">
        <f>IFERROR(__xludf.DUMMYFUNCTION("""COMPUTED_VALUE"""),"")</f>
        <v/>
      </c>
      <c r="E15729" s="153" t="str">
        <f>IFERROR(__xludf.DUMMYFUNCTION("""COMPUTED_VALUE"""),"")</f>
        <v/>
      </c>
      <c r="I15729" s="169"/>
      <c r="J15729" s="156"/>
    </row>
    <row r="15730">
      <c r="D15730" s="153" t="str">
        <f>IFERROR(__xludf.DUMMYFUNCTION("""COMPUTED_VALUE"""),"")</f>
        <v/>
      </c>
      <c r="E15730" s="153" t="str">
        <f>IFERROR(__xludf.DUMMYFUNCTION("""COMPUTED_VALUE"""),"")</f>
        <v/>
      </c>
      <c r="I15730" s="169"/>
      <c r="J15730" s="156"/>
    </row>
    <row r="15731">
      <c r="D15731" s="153" t="str">
        <f>IFERROR(__xludf.DUMMYFUNCTION("""COMPUTED_VALUE"""),"")</f>
        <v/>
      </c>
      <c r="E15731" s="153" t="str">
        <f>IFERROR(__xludf.DUMMYFUNCTION("""COMPUTED_VALUE"""),"")</f>
        <v/>
      </c>
      <c r="I15731" s="169"/>
      <c r="J15731" s="156"/>
    </row>
    <row r="15732">
      <c r="D15732" s="153" t="str">
        <f>IFERROR(__xludf.DUMMYFUNCTION("""COMPUTED_VALUE"""),"")</f>
        <v/>
      </c>
      <c r="E15732" s="153" t="str">
        <f>IFERROR(__xludf.DUMMYFUNCTION("""COMPUTED_VALUE"""),"")</f>
        <v/>
      </c>
      <c r="I15732" s="169"/>
      <c r="J15732" s="156"/>
    </row>
    <row r="15733">
      <c r="D15733" s="153" t="str">
        <f>IFERROR(__xludf.DUMMYFUNCTION("""COMPUTED_VALUE"""),"")</f>
        <v/>
      </c>
      <c r="E15733" s="153" t="str">
        <f>IFERROR(__xludf.DUMMYFUNCTION("""COMPUTED_VALUE"""),"")</f>
        <v/>
      </c>
      <c r="I15733" s="169"/>
      <c r="J15733" s="156"/>
    </row>
    <row r="15734">
      <c r="D15734" s="153" t="str">
        <f>IFERROR(__xludf.DUMMYFUNCTION("""COMPUTED_VALUE"""),"")</f>
        <v/>
      </c>
      <c r="E15734" s="153" t="str">
        <f>IFERROR(__xludf.DUMMYFUNCTION("""COMPUTED_VALUE"""),"")</f>
        <v/>
      </c>
      <c r="I15734" s="169"/>
      <c r="J15734" s="156"/>
    </row>
    <row r="15735">
      <c r="D15735" s="153" t="str">
        <f>IFERROR(__xludf.DUMMYFUNCTION("""COMPUTED_VALUE"""),"")</f>
        <v/>
      </c>
      <c r="E15735" s="153" t="str">
        <f>IFERROR(__xludf.DUMMYFUNCTION("""COMPUTED_VALUE"""),"")</f>
        <v/>
      </c>
      <c r="I15735" s="169"/>
      <c r="J15735" s="156"/>
    </row>
    <row r="15736">
      <c r="D15736" s="153" t="str">
        <f>IFERROR(__xludf.DUMMYFUNCTION("""COMPUTED_VALUE"""),"")</f>
        <v/>
      </c>
      <c r="E15736" s="153" t="str">
        <f>IFERROR(__xludf.DUMMYFUNCTION("""COMPUTED_VALUE"""),"")</f>
        <v/>
      </c>
      <c r="I15736" s="169"/>
      <c r="J15736" s="156"/>
    </row>
    <row r="15737">
      <c r="D15737" s="153" t="str">
        <f>IFERROR(__xludf.DUMMYFUNCTION("""COMPUTED_VALUE"""),"")</f>
        <v/>
      </c>
      <c r="E15737" s="153" t="str">
        <f>IFERROR(__xludf.DUMMYFUNCTION("""COMPUTED_VALUE"""),"")</f>
        <v/>
      </c>
      <c r="I15737" s="169"/>
      <c r="J15737" s="156"/>
    </row>
    <row r="15738">
      <c r="D15738" s="153" t="str">
        <f>IFERROR(__xludf.DUMMYFUNCTION("""COMPUTED_VALUE"""),"")</f>
        <v/>
      </c>
      <c r="E15738" s="153" t="str">
        <f>IFERROR(__xludf.DUMMYFUNCTION("""COMPUTED_VALUE"""),"")</f>
        <v/>
      </c>
      <c r="I15738" s="169"/>
      <c r="J15738" s="156"/>
    </row>
    <row r="15739">
      <c r="D15739" s="153" t="str">
        <f>IFERROR(__xludf.DUMMYFUNCTION("""COMPUTED_VALUE"""),"")</f>
        <v/>
      </c>
      <c r="E15739" s="153" t="str">
        <f>IFERROR(__xludf.DUMMYFUNCTION("""COMPUTED_VALUE"""),"")</f>
        <v/>
      </c>
      <c r="I15739" s="169"/>
      <c r="J15739" s="156"/>
    </row>
    <row r="15740">
      <c r="D15740" s="153" t="str">
        <f>IFERROR(__xludf.DUMMYFUNCTION("""COMPUTED_VALUE"""),"")</f>
        <v/>
      </c>
      <c r="E15740" s="153" t="str">
        <f>IFERROR(__xludf.DUMMYFUNCTION("""COMPUTED_VALUE"""),"")</f>
        <v/>
      </c>
      <c r="I15740" s="169"/>
      <c r="J15740" s="156"/>
    </row>
    <row r="15741">
      <c r="D15741" s="153" t="str">
        <f>IFERROR(__xludf.DUMMYFUNCTION("""COMPUTED_VALUE"""),"")</f>
        <v/>
      </c>
      <c r="E15741" s="153" t="str">
        <f>IFERROR(__xludf.DUMMYFUNCTION("""COMPUTED_VALUE"""),"")</f>
        <v/>
      </c>
      <c r="I15741" s="169"/>
      <c r="J15741" s="156"/>
    </row>
    <row r="15742">
      <c r="D15742" s="153" t="str">
        <f>IFERROR(__xludf.DUMMYFUNCTION("""COMPUTED_VALUE"""),"")</f>
        <v/>
      </c>
      <c r="E15742" s="153" t="str">
        <f>IFERROR(__xludf.DUMMYFUNCTION("""COMPUTED_VALUE"""),"")</f>
        <v/>
      </c>
      <c r="I15742" s="169"/>
      <c r="J15742" s="156"/>
    </row>
    <row r="15743">
      <c r="D15743" s="153" t="str">
        <f>IFERROR(__xludf.DUMMYFUNCTION("""COMPUTED_VALUE"""),"")</f>
        <v/>
      </c>
      <c r="E15743" s="153" t="str">
        <f>IFERROR(__xludf.DUMMYFUNCTION("""COMPUTED_VALUE"""),"")</f>
        <v/>
      </c>
      <c r="I15743" s="169"/>
      <c r="J15743" s="156"/>
    </row>
    <row r="15744">
      <c r="D15744" s="153" t="str">
        <f>IFERROR(__xludf.DUMMYFUNCTION("""COMPUTED_VALUE"""),"")</f>
        <v/>
      </c>
      <c r="E15744" s="153" t="str">
        <f>IFERROR(__xludf.DUMMYFUNCTION("""COMPUTED_VALUE"""),"")</f>
        <v/>
      </c>
      <c r="I15744" s="169"/>
      <c r="J15744" s="156"/>
    </row>
    <row r="15745">
      <c r="D15745" s="153" t="str">
        <f>IFERROR(__xludf.DUMMYFUNCTION("""COMPUTED_VALUE"""),"")</f>
        <v/>
      </c>
      <c r="E15745" s="153" t="str">
        <f>IFERROR(__xludf.DUMMYFUNCTION("""COMPUTED_VALUE"""),"")</f>
        <v/>
      </c>
      <c r="I15745" s="169"/>
      <c r="J15745" s="156"/>
    </row>
    <row r="15746">
      <c r="D15746" s="153" t="str">
        <f>IFERROR(__xludf.DUMMYFUNCTION("""COMPUTED_VALUE"""),"")</f>
        <v/>
      </c>
      <c r="E15746" s="153" t="str">
        <f>IFERROR(__xludf.DUMMYFUNCTION("""COMPUTED_VALUE"""),"")</f>
        <v/>
      </c>
      <c r="I15746" s="169"/>
      <c r="J15746" s="156"/>
    </row>
    <row r="15747">
      <c r="D15747" s="153" t="str">
        <f>IFERROR(__xludf.DUMMYFUNCTION("""COMPUTED_VALUE"""),"")</f>
        <v/>
      </c>
      <c r="E15747" s="153" t="str">
        <f>IFERROR(__xludf.DUMMYFUNCTION("""COMPUTED_VALUE"""),"")</f>
        <v/>
      </c>
      <c r="I15747" s="169"/>
      <c r="J15747" s="156"/>
    </row>
    <row r="15748">
      <c r="D15748" s="153" t="str">
        <f>IFERROR(__xludf.DUMMYFUNCTION("""COMPUTED_VALUE"""),"")</f>
        <v/>
      </c>
      <c r="E15748" s="153" t="str">
        <f>IFERROR(__xludf.DUMMYFUNCTION("""COMPUTED_VALUE"""),"")</f>
        <v/>
      </c>
      <c r="I15748" s="169"/>
      <c r="J15748" s="156"/>
    </row>
    <row r="15749">
      <c r="D15749" s="153" t="str">
        <f>IFERROR(__xludf.DUMMYFUNCTION("""COMPUTED_VALUE"""),"")</f>
        <v/>
      </c>
      <c r="E15749" s="153" t="str">
        <f>IFERROR(__xludf.DUMMYFUNCTION("""COMPUTED_VALUE"""),"")</f>
        <v/>
      </c>
      <c r="I15749" s="169"/>
      <c r="J15749" s="156"/>
    </row>
    <row r="15750">
      <c r="D15750" s="153" t="str">
        <f>IFERROR(__xludf.DUMMYFUNCTION("""COMPUTED_VALUE"""),"")</f>
        <v/>
      </c>
      <c r="E15750" s="153" t="str">
        <f>IFERROR(__xludf.DUMMYFUNCTION("""COMPUTED_VALUE"""),"")</f>
        <v/>
      </c>
      <c r="I15750" s="169"/>
      <c r="J15750" s="156"/>
    </row>
    <row r="15751">
      <c r="D15751" s="153" t="str">
        <f>IFERROR(__xludf.DUMMYFUNCTION("""COMPUTED_VALUE"""),"")</f>
        <v/>
      </c>
      <c r="E15751" s="153" t="str">
        <f>IFERROR(__xludf.DUMMYFUNCTION("""COMPUTED_VALUE"""),"")</f>
        <v/>
      </c>
      <c r="I15751" s="169"/>
      <c r="J15751" s="156"/>
    </row>
    <row r="15752">
      <c r="D15752" s="153" t="str">
        <f>IFERROR(__xludf.DUMMYFUNCTION("""COMPUTED_VALUE"""),"")</f>
        <v/>
      </c>
      <c r="E15752" s="153" t="str">
        <f>IFERROR(__xludf.DUMMYFUNCTION("""COMPUTED_VALUE"""),"")</f>
        <v/>
      </c>
      <c r="I15752" s="169"/>
      <c r="J15752" s="156"/>
    </row>
    <row r="15753">
      <c r="D15753" s="153" t="str">
        <f>IFERROR(__xludf.DUMMYFUNCTION("""COMPUTED_VALUE"""),"")</f>
        <v/>
      </c>
      <c r="E15753" s="153" t="str">
        <f>IFERROR(__xludf.DUMMYFUNCTION("""COMPUTED_VALUE"""),"")</f>
        <v/>
      </c>
      <c r="I15753" s="169"/>
      <c r="J15753" s="156"/>
    </row>
    <row r="15754">
      <c r="D15754" s="153" t="str">
        <f>IFERROR(__xludf.DUMMYFUNCTION("""COMPUTED_VALUE"""),"")</f>
        <v/>
      </c>
      <c r="E15754" s="153" t="str">
        <f>IFERROR(__xludf.DUMMYFUNCTION("""COMPUTED_VALUE"""),"")</f>
        <v/>
      </c>
      <c r="I15754" s="169"/>
      <c r="J15754" s="156"/>
    </row>
    <row r="15755">
      <c r="D15755" s="153" t="str">
        <f>IFERROR(__xludf.DUMMYFUNCTION("""COMPUTED_VALUE"""),"")</f>
        <v/>
      </c>
      <c r="E15755" s="153" t="str">
        <f>IFERROR(__xludf.DUMMYFUNCTION("""COMPUTED_VALUE"""),"")</f>
        <v/>
      </c>
      <c r="I15755" s="169"/>
      <c r="J15755" s="156"/>
    </row>
    <row r="15756">
      <c r="D15756" s="153" t="str">
        <f>IFERROR(__xludf.DUMMYFUNCTION("""COMPUTED_VALUE"""),"")</f>
        <v/>
      </c>
      <c r="E15756" s="153" t="str">
        <f>IFERROR(__xludf.DUMMYFUNCTION("""COMPUTED_VALUE"""),"")</f>
        <v/>
      </c>
      <c r="I15756" s="169"/>
      <c r="J15756" s="156"/>
    </row>
    <row r="15757">
      <c r="D15757" s="153" t="str">
        <f>IFERROR(__xludf.DUMMYFUNCTION("""COMPUTED_VALUE"""),"")</f>
        <v/>
      </c>
      <c r="E15757" s="153" t="str">
        <f>IFERROR(__xludf.DUMMYFUNCTION("""COMPUTED_VALUE"""),"")</f>
        <v/>
      </c>
      <c r="I15757" s="169"/>
      <c r="J15757" s="156"/>
    </row>
    <row r="15758">
      <c r="D15758" s="153" t="str">
        <f>IFERROR(__xludf.DUMMYFUNCTION("""COMPUTED_VALUE"""),"")</f>
        <v/>
      </c>
      <c r="E15758" s="153" t="str">
        <f>IFERROR(__xludf.DUMMYFUNCTION("""COMPUTED_VALUE"""),"")</f>
        <v/>
      </c>
      <c r="I15758" s="169"/>
      <c r="J15758" s="156"/>
    </row>
    <row r="15759">
      <c r="D15759" s="153" t="str">
        <f>IFERROR(__xludf.DUMMYFUNCTION("""COMPUTED_VALUE"""),"")</f>
        <v/>
      </c>
      <c r="E15759" s="153" t="str">
        <f>IFERROR(__xludf.DUMMYFUNCTION("""COMPUTED_VALUE"""),"")</f>
        <v/>
      </c>
      <c r="I15759" s="169"/>
      <c r="J15759" s="156"/>
    </row>
    <row r="15760">
      <c r="D15760" s="153" t="str">
        <f>IFERROR(__xludf.DUMMYFUNCTION("""COMPUTED_VALUE"""),"")</f>
        <v/>
      </c>
      <c r="E15760" s="153" t="str">
        <f>IFERROR(__xludf.DUMMYFUNCTION("""COMPUTED_VALUE"""),"")</f>
        <v/>
      </c>
      <c r="I15760" s="169"/>
      <c r="J15760" s="156"/>
    </row>
    <row r="15761">
      <c r="D15761" s="153" t="str">
        <f>IFERROR(__xludf.DUMMYFUNCTION("""COMPUTED_VALUE"""),"")</f>
        <v/>
      </c>
      <c r="E15761" s="153" t="str">
        <f>IFERROR(__xludf.DUMMYFUNCTION("""COMPUTED_VALUE"""),"")</f>
        <v/>
      </c>
      <c r="I15761" s="169"/>
      <c r="J15761" s="156"/>
    </row>
    <row r="15762">
      <c r="D15762" s="153" t="str">
        <f>IFERROR(__xludf.DUMMYFUNCTION("""COMPUTED_VALUE"""),"")</f>
        <v/>
      </c>
      <c r="E15762" s="153" t="str">
        <f>IFERROR(__xludf.DUMMYFUNCTION("""COMPUTED_VALUE"""),"")</f>
        <v/>
      </c>
      <c r="I15762" s="169"/>
      <c r="J15762" s="156"/>
    </row>
    <row r="15763">
      <c r="D15763" s="153" t="str">
        <f>IFERROR(__xludf.DUMMYFUNCTION("""COMPUTED_VALUE"""),"")</f>
        <v/>
      </c>
      <c r="E15763" s="153" t="str">
        <f>IFERROR(__xludf.DUMMYFUNCTION("""COMPUTED_VALUE"""),"")</f>
        <v/>
      </c>
      <c r="I15763" s="169"/>
      <c r="J15763" s="156"/>
    </row>
    <row r="15764">
      <c r="D15764" s="153" t="str">
        <f>IFERROR(__xludf.DUMMYFUNCTION("""COMPUTED_VALUE"""),"")</f>
        <v/>
      </c>
      <c r="E15764" s="153" t="str">
        <f>IFERROR(__xludf.DUMMYFUNCTION("""COMPUTED_VALUE"""),"")</f>
        <v/>
      </c>
      <c r="I15764" s="169"/>
      <c r="J15764" s="156"/>
    </row>
    <row r="15765">
      <c r="D15765" s="153" t="str">
        <f>IFERROR(__xludf.DUMMYFUNCTION("""COMPUTED_VALUE"""),"")</f>
        <v/>
      </c>
      <c r="E15765" s="153" t="str">
        <f>IFERROR(__xludf.DUMMYFUNCTION("""COMPUTED_VALUE"""),"")</f>
        <v/>
      </c>
      <c r="I15765" s="169"/>
      <c r="J15765" s="156"/>
    </row>
    <row r="15766">
      <c r="D15766" s="153" t="str">
        <f>IFERROR(__xludf.DUMMYFUNCTION("""COMPUTED_VALUE"""),"")</f>
        <v/>
      </c>
      <c r="E15766" s="153" t="str">
        <f>IFERROR(__xludf.DUMMYFUNCTION("""COMPUTED_VALUE"""),"")</f>
        <v/>
      </c>
      <c r="I15766" s="169"/>
      <c r="J15766" s="156"/>
    </row>
    <row r="15767">
      <c r="D15767" s="153" t="str">
        <f>IFERROR(__xludf.DUMMYFUNCTION("""COMPUTED_VALUE"""),"")</f>
        <v/>
      </c>
      <c r="E15767" s="153" t="str">
        <f>IFERROR(__xludf.DUMMYFUNCTION("""COMPUTED_VALUE"""),"")</f>
        <v/>
      </c>
      <c r="I15767" s="169"/>
      <c r="J15767" s="156"/>
    </row>
    <row r="15768">
      <c r="D15768" s="153" t="str">
        <f>IFERROR(__xludf.DUMMYFUNCTION("""COMPUTED_VALUE"""),"")</f>
        <v/>
      </c>
      <c r="E15768" s="153" t="str">
        <f>IFERROR(__xludf.DUMMYFUNCTION("""COMPUTED_VALUE"""),"")</f>
        <v/>
      </c>
      <c r="I15768" s="169"/>
      <c r="J15768" s="156"/>
    </row>
    <row r="15769">
      <c r="D15769" s="153" t="str">
        <f>IFERROR(__xludf.DUMMYFUNCTION("""COMPUTED_VALUE"""),"")</f>
        <v/>
      </c>
      <c r="E15769" s="153" t="str">
        <f>IFERROR(__xludf.DUMMYFUNCTION("""COMPUTED_VALUE"""),"")</f>
        <v/>
      </c>
      <c r="I15769" s="169"/>
      <c r="J15769" s="156"/>
    </row>
    <row r="15770">
      <c r="D15770" s="153" t="str">
        <f>IFERROR(__xludf.DUMMYFUNCTION("""COMPUTED_VALUE"""),"")</f>
        <v/>
      </c>
      <c r="E15770" s="153" t="str">
        <f>IFERROR(__xludf.DUMMYFUNCTION("""COMPUTED_VALUE"""),"")</f>
        <v/>
      </c>
      <c r="I15770" s="169"/>
      <c r="J15770" s="156"/>
    </row>
    <row r="15771">
      <c r="D15771" s="153" t="str">
        <f>IFERROR(__xludf.DUMMYFUNCTION("""COMPUTED_VALUE"""),"")</f>
        <v/>
      </c>
      <c r="E15771" s="153" t="str">
        <f>IFERROR(__xludf.DUMMYFUNCTION("""COMPUTED_VALUE"""),"")</f>
        <v/>
      </c>
      <c r="I15771" s="169"/>
      <c r="J15771" s="156"/>
    </row>
    <row r="15772">
      <c r="D15772" s="153" t="str">
        <f>IFERROR(__xludf.DUMMYFUNCTION("""COMPUTED_VALUE"""),"")</f>
        <v/>
      </c>
      <c r="E15772" s="153" t="str">
        <f>IFERROR(__xludf.DUMMYFUNCTION("""COMPUTED_VALUE"""),"")</f>
        <v/>
      </c>
      <c r="I15772" s="169"/>
      <c r="J15772" s="156"/>
    </row>
    <row r="15773">
      <c r="D15773" s="153" t="str">
        <f>IFERROR(__xludf.DUMMYFUNCTION("""COMPUTED_VALUE"""),"")</f>
        <v/>
      </c>
      <c r="E15773" s="153" t="str">
        <f>IFERROR(__xludf.DUMMYFUNCTION("""COMPUTED_VALUE"""),"")</f>
        <v/>
      </c>
      <c r="I15773" s="169"/>
      <c r="J15773" s="156"/>
    </row>
    <row r="15774">
      <c r="D15774" s="153" t="str">
        <f>IFERROR(__xludf.DUMMYFUNCTION("""COMPUTED_VALUE"""),"")</f>
        <v/>
      </c>
      <c r="E15774" s="153" t="str">
        <f>IFERROR(__xludf.DUMMYFUNCTION("""COMPUTED_VALUE"""),"")</f>
        <v/>
      </c>
      <c r="I15774" s="169"/>
      <c r="J15774" s="156"/>
    </row>
    <row r="15775">
      <c r="D15775" s="153" t="str">
        <f>IFERROR(__xludf.DUMMYFUNCTION("""COMPUTED_VALUE"""),"")</f>
        <v/>
      </c>
      <c r="E15775" s="153" t="str">
        <f>IFERROR(__xludf.DUMMYFUNCTION("""COMPUTED_VALUE"""),"")</f>
        <v/>
      </c>
      <c r="I15775" s="169"/>
      <c r="J15775" s="156"/>
    </row>
    <row r="15776">
      <c r="D15776" s="153" t="str">
        <f>IFERROR(__xludf.DUMMYFUNCTION("""COMPUTED_VALUE"""),"")</f>
        <v/>
      </c>
      <c r="E15776" s="153" t="str">
        <f>IFERROR(__xludf.DUMMYFUNCTION("""COMPUTED_VALUE"""),"")</f>
        <v/>
      </c>
      <c r="I15776" s="169"/>
      <c r="J15776" s="156"/>
    </row>
    <row r="15777">
      <c r="D15777" s="153" t="str">
        <f>IFERROR(__xludf.DUMMYFUNCTION("""COMPUTED_VALUE"""),"")</f>
        <v/>
      </c>
      <c r="E15777" s="153" t="str">
        <f>IFERROR(__xludf.DUMMYFUNCTION("""COMPUTED_VALUE"""),"")</f>
        <v/>
      </c>
      <c r="I15777" s="169"/>
      <c r="J15777" s="156"/>
    </row>
    <row r="15778">
      <c r="D15778" s="153" t="str">
        <f>IFERROR(__xludf.DUMMYFUNCTION("""COMPUTED_VALUE"""),"")</f>
        <v/>
      </c>
      <c r="E15778" s="153" t="str">
        <f>IFERROR(__xludf.DUMMYFUNCTION("""COMPUTED_VALUE"""),"")</f>
        <v/>
      </c>
      <c r="I15778" s="169"/>
      <c r="J15778" s="156"/>
    </row>
    <row r="15779">
      <c r="D15779" s="153" t="str">
        <f>IFERROR(__xludf.DUMMYFUNCTION("""COMPUTED_VALUE"""),"")</f>
        <v/>
      </c>
      <c r="E15779" s="153" t="str">
        <f>IFERROR(__xludf.DUMMYFUNCTION("""COMPUTED_VALUE"""),"")</f>
        <v/>
      </c>
      <c r="I15779" s="169"/>
      <c r="J15779" s="156"/>
    </row>
    <row r="15780">
      <c r="D15780" s="153" t="str">
        <f>IFERROR(__xludf.DUMMYFUNCTION("""COMPUTED_VALUE"""),"")</f>
        <v/>
      </c>
      <c r="E15780" s="153" t="str">
        <f>IFERROR(__xludf.DUMMYFUNCTION("""COMPUTED_VALUE"""),"")</f>
        <v/>
      </c>
      <c r="I15780" s="169"/>
      <c r="J15780" s="156"/>
    </row>
    <row r="15781">
      <c r="D15781" s="153" t="str">
        <f>IFERROR(__xludf.DUMMYFUNCTION("""COMPUTED_VALUE"""),"")</f>
        <v/>
      </c>
      <c r="E15781" s="153" t="str">
        <f>IFERROR(__xludf.DUMMYFUNCTION("""COMPUTED_VALUE"""),"")</f>
        <v/>
      </c>
      <c r="I15781" s="169"/>
      <c r="J15781" s="156"/>
    </row>
    <row r="15782">
      <c r="D15782" s="153" t="str">
        <f>IFERROR(__xludf.DUMMYFUNCTION("""COMPUTED_VALUE"""),"")</f>
        <v/>
      </c>
      <c r="E15782" s="153" t="str">
        <f>IFERROR(__xludf.DUMMYFUNCTION("""COMPUTED_VALUE"""),"")</f>
        <v/>
      </c>
      <c r="I15782" s="169"/>
      <c r="J15782" s="156"/>
    </row>
    <row r="15783">
      <c r="D15783" s="153" t="str">
        <f>IFERROR(__xludf.DUMMYFUNCTION("""COMPUTED_VALUE"""),"")</f>
        <v/>
      </c>
      <c r="E15783" s="153" t="str">
        <f>IFERROR(__xludf.DUMMYFUNCTION("""COMPUTED_VALUE"""),"")</f>
        <v/>
      </c>
      <c r="I15783" s="169"/>
      <c r="J15783" s="156"/>
    </row>
    <row r="15784">
      <c r="D15784" s="153" t="str">
        <f>IFERROR(__xludf.DUMMYFUNCTION("""COMPUTED_VALUE"""),"")</f>
        <v/>
      </c>
      <c r="E15784" s="153" t="str">
        <f>IFERROR(__xludf.DUMMYFUNCTION("""COMPUTED_VALUE"""),"")</f>
        <v/>
      </c>
      <c r="I15784" s="169"/>
      <c r="J15784" s="156"/>
    </row>
    <row r="15785">
      <c r="D15785" s="153" t="str">
        <f>IFERROR(__xludf.DUMMYFUNCTION("""COMPUTED_VALUE"""),"")</f>
        <v/>
      </c>
      <c r="E15785" s="153" t="str">
        <f>IFERROR(__xludf.DUMMYFUNCTION("""COMPUTED_VALUE"""),"")</f>
        <v/>
      </c>
      <c r="I15785" s="169"/>
      <c r="J15785" s="156"/>
    </row>
    <row r="15786">
      <c r="D15786" s="153" t="str">
        <f>IFERROR(__xludf.DUMMYFUNCTION("""COMPUTED_VALUE"""),"")</f>
        <v/>
      </c>
      <c r="E15786" s="153" t="str">
        <f>IFERROR(__xludf.DUMMYFUNCTION("""COMPUTED_VALUE"""),"")</f>
        <v/>
      </c>
      <c r="I15786" s="169"/>
      <c r="J15786" s="156"/>
    </row>
    <row r="15787">
      <c r="D15787" s="153" t="str">
        <f>IFERROR(__xludf.DUMMYFUNCTION("""COMPUTED_VALUE"""),"")</f>
        <v/>
      </c>
      <c r="E15787" s="153" t="str">
        <f>IFERROR(__xludf.DUMMYFUNCTION("""COMPUTED_VALUE"""),"")</f>
        <v/>
      </c>
      <c r="I15787" s="169"/>
      <c r="J15787" s="156"/>
    </row>
    <row r="15788">
      <c r="D15788" s="153" t="str">
        <f>IFERROR(__xludf.DUMMYFUNCTION("""COMPUTED_VALUE"""),"")</f>
        <v/>
      </c>
      <c r="E15788" s="153" t="str">
        <f>IFERROR(__xludf.DUMMYFUNCTION("""COMPUTED_VALUE"""),"")</f>
        <v/>
      </c>
      <c r="I15788" s="169"/>
      <c r="J15788" s="156"/>
    </row>
    <row r="15789">
      <c r="D15789" s="153" t="str">
        <f>IFERROR(__xludf.DUMMYFUNCTION("""COMPUTED_VALUE"""),"")</f>
        <v/>
      </c>
      <c r="E15789" s="153" t="str">
        <f>IFERROR(__xludf.DUMMYFUNCTION("""COMPUTED_VALUE"""),"")</f>
        <v/>
      </c>
      <c r="I15789" s="169"/>
      <c r="J15789" s="156"/>
    </row>
    <row r="15790">
      <c r="D15790" s="153" t="str">
        <f>IFERROR(__xludf.DUMMYFUNCTION("""COMPUTED_VALUE"""),"")</f>
        <v/>
      </c>
      <c r="E15790" s="153" t="str">
        <f>IFERROR(__xludf.DUMMYFUNCTION("""COMPUTED_VALUE"""),"")</f>
        <v/>
      </c>
      <c r="I15790" s="169"/>
      <c r="J15790" s="156"/>
    </row>
    <row r="15791">
      <c r="D15791" s="153" t="str">
        <f>IFERROR(__xludf.DUMMYFUNCTION("""COMPUTED_VALUE"""),"")</f>
        <v/>
      </c>
      <c r="E15791" s="153" t="str">
        <f>IFERROR(__xludf.DUMMYFUNCTION("""COMPUTED_VALUE"""),"")</f>
        <v/>
      </c>
      <c r="I15791" s="169"/>
      <c r="J15791" s="156"/>
    </row>
    <row r="15792">
      <c r="D15792" s="153" t="str">
        <f>IFERROR(__xludf.DUMMYFUNCTION("""COMPUTED_VALUE"""),"")</f>
        <v/>
      </c>
      <c r="E15792" s="153" t="str">
        <f>IFERROR(__xludf.DUMMYFUNCTION("""COMPUTED_VALUE"""),"")</f>
        <v/>
      </c>
      <c r="I15792" s="169"/>
      <c r="J15792" s="156"/>
    </row>
    <row r="15793">
      <c r="D15793" s="153" t="str">
        <f>IFERROR(__xludf.DUMMYFUNCTION("""COMPUTED_VALUE"""),"")</f>
        <v/>
      </c>
      <c r="E15793" s="153" t="str">
        <f>IFERROR(__xludf.DUMMYFUNCTION("""COMPUTED_VALUE"""),"")</f>
        <v/>
      </c>
      <c r="I15793" s="169"/>
      <c r="J15793" s="156"/>
    </row>
    <row r="15794">
      <c r="D15794" s="153" t="str">
        <f>IFERROR(__xludf.DUMMYFUNCTION("""COMPUTED_VALUE"""),"")</f>
        <v/>
      </c>
      <c r="E15794" s="153" t="str">
        <f>IFERROR(__xludf.DUMMYFUNCTION("""COMPUTED_VALUE"""),"")</f>
        <v/>
      </c>
      <c r="I15794" s="169"/>
      <c r="J15794" s="156"/>
    </row>
    <row r="15795">
      <c r="D15795" s="153" t="str">
        <f>IFERROR(__xludf.DUMMYFUNCTION("""COMPUTED_VALUE"""),"")</f>
        <v/>
      </c>
      <c r="E15795" s="153" t="str">
        <f>IFERROR(__xludf.DUMMYFUNCTION("""COMPUTED_VALUE"""),"")</f>
        <v/>
      </c>
      <c r="I15795" s="169"/>
      <c r="J15795" s="156"/>
    </row>
    <row r="15796">
      <c r="D15796" s="153" t="str">
        <f>IFERROR(__xludf.DUMMYFUNCTION("""COMPUTED_VALUE"""),"")</f>
        <v/>
      </c>
      <c r="E15796" s="153" t="str">
        <f>IFERROR(__xludf.DUMMYFUNCTION("""COMPUTED_VALUE"""),"")</f>
        <v/>
      </c>
      <c r="I15796" s="169"/>
      <c r="J15796" s="156"/>
    </row>
    <row r="15797">
      <c r="D15797" s="153" t="str">
        <f>IFERROR(__xludf.DUMMYFUNCTION("""COMPUTED_VALUE"""),"")</f>
        <v/>
      </c>
      <c r="E15797" s="153" t="str">
        <f>IFERROR(__xludf.DUMMYFUNCTION("""COMPUTED_VALUE"""),"")</f>
        <v/>
      </c>
      <c r="I15797" s="169"/>
      <c r="J15797" s="156"/>
    </row>
    <row r="15798">
      <c r="D15798" s="153" t="str">
        <f>IFERROR(__xludf.DUMMYFUNCTION("""COMPUTED_VALUE"""),"")</f>
        <v/>
      </c>
      <c r="E15798" s="153" t="str">
        <f>IFERROR(__xludf.DUMMYFUNCTION("""COMPUTED_VALUE"""),"")</f>
        <v/>
      </c>
      <c r="I15798" s="169"/>
      <c r="J15798" s="156"/>
    </row>
    <row r="15799">
      <c r="D15799" s="153" t="str">
        <f>IFERROR(__xludf.DUMMYFUNCTION("""COMPUTED_VALUE"""),"")</f>
        <v/>
      </c>
      <c r="E15799" s="153" t="str">
        <f>IFERROR(__xludf.DUMMYFUNCTION("""COMPUTED_VALUE"""),"")</f>
        <v/>
      </c>
      <c r="I15799" s="169"/>
      <c r="J15799" s="156"/>
    </row>
    <row r="15800">
      <c r="D15800" s="153" t="str">
        <f>IFERROR(__xludf.DUMMYFUNCTION("""COMPUTED_VALUE"""),"")</f>
        <v/>
      </c>
      <c r="E15800" s="153" t="str">
        <f>IFERROR(__xludf.DUMMYFUNCTION("""COMPUTED_VALUE"""),"")</f>
        <v/>
      </c>
      <c r="I15800" s="169"/>
      <c r="J15800" s="156"/>
    </row>
    <row r="15801">
      <c r="D15801" s="153" t="str">
        <f>IFERROR(__xludf.DUMMYFUNCTION("""COMPUTED_VALUE"""),"")</f>
        <v/>
      </c>
      <c r="E15801" s="153" t="str">
        <f>IFERROR(__xludf.DUMMYFUNCTION("""COMPUTED_VALUE"""),"")</f>
        <v/>
      </c>
      <c r="I15801" s="169"/>
      <c r="J15801" s="156"/>
    </row>
    <row r="15802">
      <c r="D15802" s="153" t="str">
        <f>IFERROR(__xludf.DUMMYFUNCTION("""COMPUTED_VALUE"""),"")</f>
        <v/>
      </c>
      <c r="E15802" s="153" t="str">
        <f>IFERROR(__xludf.DUMMYFUNCTION("""COMPUTED_VALUE"""),"")</f>
        <v/>
      </c>
      <c r="I15802" s="169"/>
      <c r="J15802" s="156"/>
    </row>
    <row r="15803">
      <c r="D15803" s="153" t="str">
        <f>IFERROR(__xludf.DUMMYFUNCTION("""COMPUTED_VALUE"""),"")</f>
        <v/>
      </c>
      <c r="E15803" s="153" t="str">
        <f>IFERROR(__xludf.DUMMYFUNCTION("""COMPUTED_VALUE"""),"")</f>
        <v/>
      </c>
      <c r="I15803" s="169"/>
      <c r="J15803" s="156"/>
    </row>
    <row r="15804">
      <c r="D15804" s="153" t="str">
        <f>IFERROR(__xludf.DUMMYFUNCTION("""COMPUTED_VALUE"""),"")</f>
        <v/>
      </c>
      <c r="E15804" s="153" t="str">
        <f>IFERROR(__xludf.DUMMYFUNCTION("""COMPUTED_VALUE"""),"")</f>
        <v/>
      </c>
      <c r="I15804" s="169"/>
      <c r="J15804" s="156"/>
    </row>
    <row r="15805">
      <c r="D15805" s="153" t="str">
        <f>IFERROR(__xludf.DUMMYFUNCTION("""COMPUTED_VALUE"""),"")</f>
        <v/>
      </c>
      <c r="E15805" s="153" t="str">
        <f>IFERROR(__xludf.DUMMYFUNCTION("""COMPUTED_VALUE"""),"")</f>
        <v/>
      </c>
      <c r="I15805" s="169"/>
      <c r="J15805" s="156"/>
    </row>
    <row r="15806">
      <c r="D15806" s="153" t="str">
        <f>IFERROR(__xludf.DUMMYFUNCTION("""COMPUTED_VALUE"""),"")</f>
        <v/>
      </c>
      <c r="E15806" s="153" t="str">
        <f>IFERROR(__xludf.DUMMYFUNCTION("""COMPUTED_VALUE"""),"")</f>
        <v/>
      </c>
      <c r="I15806" s="169"/>
      <c r="J15806" s="156"/>
    </row>
    <row r="15807">
      <c r="D15807" s="153" t="str">
        <f>IFERROR(__xludf.DUMMYFUNCTION("""COMPUTED_VALUE"""),"")</f>
        <v/>
      </c>
      <c r="E15807" s="153" t="str">
        <f>IFERROR(__xludf.DUMMYFUNCTION("""COMPUTED_VALUE"""),"")</f>
        <v/>
      </c>
      <c r="I15807" s="169"/>
      <c r="J15807" s="156"/>
    </row>
    <row r="15808">
      <c r="D15808" s="153" t="str">
        <f>IFERROR(__xludf.DUMMYFUNCTION("""COMPUTED_VALUE"""),"")</f>
        <v/>
      </c>
      <c r="E15808" s="153" t="str">
        <f>IFERROR(__xludf.DUMMYFUNCTION("""COMPUTED_VALUE"""),"")</f>
        <v/>
      </c>
      <c r="I15808" s="169"/>
      <c r="J15808" s="156"/>
    </row>
    <row r="15809">
      <c r="D15809" s="153" t="str">
        <f>IFERROR(__xludf.DUMMYFUNCTION("""COMPUTED_VALUE"""),"")</f>
        <v/>
      </c>
      <c r="E15809" s="153" t="str">
        <f>IFERROR(__xludf.DUMMYFUNCTION("""COMPUTED_VALUE"""),"")</f>
        <v/>
      </c>
      <c r="I15809" s="169"/>
      <c r="J15809" s="156"/>
    </row>
    <row r="15810">
      <c r="D15810" s="153" t="str">
        <f>IFERROR(__xludf.DUMMYFUNCTION("""COMPUTED_VALUE"""),"")</f>
        <v/>
      </c>
      <c r="E15810" s="153" t="str">
        <f>IFERROR(__xludf.DUMMYFUNCTION("""COMPUTED_VALUE"""),"")</f>
        <v/>
      </c>
      <c r="I15810" s="169"/>
      <c r="J15810" s="156"/>
    </row>
    <row r="15811">
      <c r="D15811" s="153" t="str">
        <f>IFERROR(__xludf.DUMMYFUNCTION("""COMPUTED_VALUE"""),"")</f>
        <v/>
      </c>
      <c r="E15811" s="153" t="str">
        <f>IFERROR(__xludf.DUMMYFUNCTION("""COMPUTED_VALUE"""),"")</f>
        <v/>
      </c>
      <c r="I15811" s="169"/>
      <c r="J15811" s="156"/>
    </row>
    <row r="15812">
      <c r="D15812" s="153" t="str">
        <f>IFERROR(__xludf.DUMMYFUNCTION("""COMPUTED_VALUE"""),"")</f>
        <v/>
      </c>
      <c r="E15812" s="153" t="str">
        <f>IFERROR(__xludf.DUMMYFUNCTION("""COMPUTED_VALUE"""),"")</f>
        <v/>
      </c>
      <c r="I15812" s="169"/>
      <c r="J15812" s="156"/>
    </row>
    <row r="15813">
      <c r="D15813" s="153" t="str">
        <f>IFERROR(__xludf.DUMMYFUNCTION("""COMPUTED_VALUE"""),"")</f>
        <v/>
      </c>
      <c r="E15813" s="153" t="str">
        <f>IFERROR(__xludf.DUMMYFUNCTION("""COMPUTED_VALUE"""),"")</f>
        <v/>
      </c>
      <c r="I15813" s="169"/>
      <c r="J15813" s="156"/>
    </row>
    <row r="15814">
      <c r="D15814" s="153" t="str">
        <f>IFERROR(__xludf.DUMMYFUNCTION("""COMPUTED_VALUE"""),"")</f>
        <v/>
      </c>
      <c r="E15814" s="153" t="str">
        <f>IFERROR(__xludf.DUMMYFUNCTION("""COMPUTED_VALUE"""),"")</f>
        <v/>
      </c>
      <c r="I15814" s="169"/>
      <c r="J15814" s="156"/>
    </row>
    <row r="15815">
      <c r="D15815" s="153" t="str">
        <f>IFERROR(__xludf.DUMMYFUNCTION("""COMPUTED_VALUE"""),"")</f>
        <v/>
      </c>
      <c r="E15815" s="153" t="str">
        <f>IFERROR(__xludf.DUMMYFUNCTION("""COMPUTED_VALUE"""),"")</f>
        <v/>
      </c>
      <c r="I15815" s="169"/>
      <c r="J15815" s="156"/>
    </row>
    <row r="15816">
      <c r="D15816" s="153" t="str">
        <f>IFERROR(__xludf.DUMMYFUNCTION("""COMPUTED_VALUE"""),"")</f>
        <v/>
      </c>
      <c r="E15816" s="153" t="str">
        <f>IFERROR(__xludf.DUMMYFUNCTION("""COMPUTED_VALUE"""),"")</f>
        <v/>
      </c>
      <c r="I15816" s="169"/>
      <c r="J15816" s="156"/>
    </row>
    <row r="15817">
      <c r="D15817" s="153" t="str">
        <f>IFERROR(__xludf.DUMMYFUNCTION("""COMPUTED_VALUE"""),"")</f>
        <v/>
      </c>
      <c r="E15817" s="153" t="str">
        <f>IFERROR(__xludf.DUMMYFUNCTION("""COMPUTED_VALUE"""),"")</f>
        <v/>
      </c>
      <c r="I15817" s="169"/>
      <c r="J15817" s="156"/>
    </row>
    <row r="15818">
      <c r="D15818" s="153" t="str">
        <f>IFERROR(__xludf.DUMMYFUNCTION("""COMPUTED_VALUE"""),"")</f>
        <v/>
      </c>
      <c r="E15818" s="153" t="str">
        <f>IFERROR(__xludf.DUMMYFUNCTION("""COMPUTED_VALUE"""),"")</f>
        <v/>
      </c>
      <c r="I15818" s="169"/>
      <c r="J15818" s="156"/>
    </row>
    <row r="15819">
      <c r="D15819" s="153" t="str">
        <f>IFERROR(__xludf.DUMMYFUNCTION("""COMPUTED_VALUE"""),"")</f>
        <v/>
      </c>
      <c r="E15819" s="153" t="str">
        <f>IFERROR(__xludf.DUMMYFUNCTION("""COMPUTED_VALUE"""),"")</f>
        <v/>
      </c>
      <c r="I15819" s="169"/>
      <c r="J15819" s="156"/>
    </row>
    <row r="15820">
      <c r="D15820" s="153" t="str">
        <f>IFERROR(__xludf.DUMMYFUNCTION("""COMPUTED_VALUE"""),"")</f>
        <v/>
      </c>
      <c r="E15820" s="153" t="str">
        <f>IFERROR(__xludf.DUMMYFUNCTION("""COMPUTED_VALUE"""),"")</f>
        <v/>
      </c>
      <c r="I15820" s="169"/>
      <c r="J15820" s="156"/>
    </row>
    <row r="15821">
      <c r="D15821" s="153" t="str">
        <f>IFERROR(__xludf.DUMMYFUNCTION("""COMPUTED_VALUE"""),"")</f>
        <v/>
      </c>
      <c r="E15821" s="153" t="str">
        <f>IFERROR(__xludf.DUMMYFUNCTION("""COMPUTED_VALUE"""),"")</f>
        <v/>
      </c>
      <c r="I15821" s="169"/>
      <c r="J15821" s="156"/>
    </row>
    <row r="15822">
      <c r="D15822" s="153" t="str">
        <f>IFERROR(__xludf.DUMMYFUNCTION("""COMPUTED_VALUE"""),"")</f>
        <v/>
      </c>
      <c r="E15822" s="153" t="str">
        <f>IFERROR(__xludf.DUMMYFUNCTION("""COMPUTED_VALUE"""),"")</f>
        <v/>
      </c>
      <c r="I15822" s="169"/>
      <c r="J15822" s="156"/>
    </row>
    <row r="15823">
      <c r="D15823" s="153" t="str">
        <f>IFERROR(__xludf.DUMMYFUNCTION("""COMPUTED_VALUE"""),"")</f>
        <v/>
      </c>
      <c r="E15823" s="153" t="str">
        <f>IFERROR(__xludf.DUMMYFUNCTION("""COMPUTED_VALUE"""),"")</f>
        <v/>
      </c>
      <c r="I15823" s="169"/>
      <c r="J15823" s="156"/>
    </row>
    <row r="15824">
      <c r="D15824" s="153" t="str">
        <f>IFERROR(__xludf.DUMMYFUNCTION("""COMPUTED_VALUE"""),"")</f>
        <v/>
      </c>
      <c r="E15824" s="153" t="str">
        <f>IFERROR(__xludf.DUMMYFUNCTION("""COMPUTED_VALUE"""),"")</f>
        <v/>
      </c>
      <c r="I15824" s="169"/>
      <c r="J15824" s="156"/>
    </row>
    <row r="15825">
      <c r="D15825" s="153" t="str">
        <f>IFERROR(__xludf.DUMMYFUNCTION("""COMPUTED_VALUE"""),"")</f>
        <v/>
      </c>
      <c r="E15825" s="153" t="str">
        <f>IFERROR(__xludf.DUMMYFUNCTION("""COMPUTED_VALUE"""),"")</f>
        <v/>
      </c>
      <c r="I15825" s="169"/>
      <c r="J15825" s="156"/>
    </row>
    <row r="15826">
      <c r="D15826" s="153" t="str">
        <f>IFERROR(__xludf.DUMMYFUNCTION("""COMPUTED_VALUE"""),"")</f>
        <v/>
      </c>
      <c r="E15826" s="153" t="str">
        <f>IFERROR(__xludf.DUMMYFUNCTION("""COMPUTED_VALUE"""),"")</f>
        <v/>
      </c>
      <c r="I15826" s="169"/>
      <c r="J15826" s="156"/>
    </row>
    <row r="15827">
      <c r="D15827" s="153" t="str">
        <f>IFERROR(__xludf.DUMMYFUNCTION("""COMPUTED_VALUE"""),"")</f>
        <v/>
      </c>
      <c r="E15827" s="153" t="str">
        <f>IFERROR(__xludf.DUMMYFUNCTION("""COMPUTED_VALUE"""),"")</f>
        <v/>
      </c>
      <c r="I15827" s="169"/>
      <c r="J15827" s="156"/>
    </row>
    <row r="15828">
      <c r="D15828" s="153" t="str">
        <f>IFERROR(__xludf.DUMMYFUNCTION("""COMPUTED_VALUE"""),"")</f>
        <v/>
      </c>
      <c r="E15828" s="153" t="str">
        <f>IFERROR(__xludf.DUMMYFUNCTION("""COMPUTED_VALUE"""),"")</f>
        <v/>
      </c>
      <c r="I15828" s="169"/>
      <c r="J15828" s="156"/>
    </row>
    <row r="15829">
      <c r="D15829" s="153" t="str">
        <f>IFERROR(__xludf.DUMMYFUNCTION("""COMPUTED_VALUE"""),"")</f>
        <v/>
      </c>
      <c r="E15829" s="153" t="str">
        <f>IFERROR(__xludf.DUMMYFUNCTION("""COMPUTED_VALUE"""),"")</f>
        <v/>
      </c>
      <c r="I15829" s="169"/>
      <c r="J15829" s="156"/>
    </row>
    <row r="15830">
      <c r="D15830" s="153" t="str">
        <f>IFERROR(__xludf.DUMMYFUNCTION("""COMPUTED_VALUE"""),"")</f>
        <v/>
      </c>
      <c r="E15830" s="153" t="str">
        <f>IFERROR(__xludf.DUMMYFUNCTION("""COMPUTED_VALUE"""),"")</f>
        <v/>
      </c>
      <c r="I15830" s="169"/>
      <c r="J15830" s="156"/>
    </row>
    <row r="15831">
      <c r="D15831" s="153" t="str">
        <f>IFERROR(__xludf.DUMMYFUNCTION("""COMPUTED_VALUE"""),"")</f>
        <v/>
      </c>
      <c r="E15831" s="153" t="str">
        <f>IFERROR(__xludf.DUMMYFUNCTION("""COMPUTED_VALUE"""),"")</f>
        <v/>
      </c>
      <c r="I15831" s="169"/>
      <c r="J15831" s="156"/>
    </row>
    <row r="15832">
      <c r="D15832" s="153" t="str">
        <f>IFERROR(__xludf.DUMMYFUNCTION("""COMPUTED_VALUE"""),"")</f>
        <v/>
      </c>
      <c r="E15832" s="153" t="str">
        <f>IFERROR(__xludf.DUMMYFUNCTION("""COMPUTED_VALUE"""),"")</f>
        <v/>
      </c>
      <c r="I15832" s="169"/>
      <c r="J15832" s="156"/>
    </row>
    <row r="15833">
      <c r="D15833" s="153" t="str">
        <f>IFERROR(__xludf.DUMMYFUNCTION("""COMPUTED_VALUE"""),"")</f>
        <v/>
      </c>
      <c r="E15833" s="153" t="str">
        <f>IFERROR(__xludf.DUMMYFUNCTION("""COMPUTED_VALUE"""),"")</f>
        <v/>
      </c>
      <c r="I15833" s="169"/>
      <c r="J15833" s="156"/>
    </row>
    <row r="15834">
      <c r="D15834" s="153" t="str">
        <f>IFERROR(__xludf.DUMMYFUNCTION("""COMPUTED_VALUE"""),"")</f>
        <v/>
      </c>
      <c r="E15834" s="153" t="str">
        <f>IFERROR(__xludf.DUMMYFUNCTION("""COMPUTED_VALUE"""),"")</f>
        <v/>
      </c>
      <c r="I15834" s="169"/>
      <c r="J15834" s="156"/>
    </row>
    <row r="15835">
      <c r="D15835" s="153" t="str">
        <f>IFERROR(__xludf.DUMMYFUNCTION("""COMPUTED_VALUE"""),"")</f>
        <v/>
      </c>
      <c r="E15835" s="153" t="str">
        <f>IFERROR(__xludf.DUMMYFUNCTION("""COMPUTED_VALUE"""),"")</f>
        <v/>
      </c>
      <c r="I15835" s="169"/>
      <c r="J15835" s="156"/>
    </row>
    <row r="15836">
      <c r="D15836" s="153" t="str">
        <f>IFERROR(__xludf.DUMMYFUNCTION("""COMPUTED_VALUE"""),"")</f>
        <v/>
      </c>
      <c r="E15836" s="153" t="str">
        <f>IFERROR(__xludf.DUMMYFUNCTION("""COMPUTED_VALUE"""),"")</f>
        <v/>
      </c>
      <c r="I15836" s="169"/>
      <c r="J15836" s="156"/>
    </row>
    <row r="15837">
      <c r="D15837" s="153" t="str">
        <f>IFERROR(__xludf.DUMMYFUNCTION("""COMPUTED_VALUE"""),"")</f>
        <v/>
      </c>
      <c r="E15837" s="153" t="str">
        <f>IFERROR(__xludf.DUMMYFUNCTION("""COMPUTED_VALUE"""),"")</f>
        <v/>
      </c>
      <c r="I15837" s="169"/>
      <c r="J15837" s="156"/>
    </row>
    <row r="15838">
      <c r="D15838" s="153" t="str">
        <f>IFERROR(__xludf.DUMMYFUNCTION("""COMPUTED_VALUE"""),"")</f>
        <v/>
      </c>
      <c r="E15838" s="153" t="str">
        <f>IFERROR(__xludf.DUMMYFUNCTION("""COMPUTED_VALUE"""),"")</f>
        <v/>
      </c>
      <c r="I15838" s="169"/>
      <c r="J15838" s="156"/>
    </row>
    <row r="15839">
      <c r="D15839" s="153" t="str">
        <f>IFERROR(__xludf.DUMMYFUNCTION("""COMPUTED_VALUE"""),"")</f>
        <v/>
      </c>
      <c r="E15839" s="153" t="str">
        <f>IFERROR(__xludf.DUMMYFUNCTION("""COMPUTED_VALUE"""),"")</f>
        <v/>
      </c>
      <c r="I15839" s="169"/>
      <c r="J15839" s="156"/>
    </row>
    <row r="15840">
      <c r="D15840" s="153" t="str">
        <f>IFERROR(__xludf.DUMMYFUNCTION("""COMPUTED_VALUE"""),"")</f>
        <v/>
      </c>
      <c r="E15840" s="153" t="str">
        <f>IFERROR(__xludf.DUMMYFUNCTION("""COMPUTED_VALUE"""),"")</f>
        <v/>
      </c>
      <c r="I15840" s="169"/>
      <c r="J15840" s="156"/>
    </row>
    <row r="15841">
      <c r="D15841" s="153" t="str">
        <f>IFERROR(__xludf.DUMMYFUNCTION("""COMPUTED_VALUE"""),"")</f>
        <v/>
      </c>
      <c r="E15841" s="153" t="str">
        <f>IFERROR(__xludf.DUMMYFUNCTION("""COMPUTED_VALUE"""),"")</f>
        <v/>
      </c>
      <c r="I15841" s="169"/>
      <c r="J15841" s="156"/>
    </row>
    <row r="15842">
      <c r="D15842" s="153" t="str">
        <f>IFERROR(__xludf.DUMMYFUNCTION("""COMPUTED_VALUE"""),"")</f>
        <v/>
      </c>
      <c r="E15842" s="153" t="str">
        <f>IFERROR(__xludf.DUMMYFUNCTION("""COMPUTED_VALUE"""),"")</f>
        <v/>
      </c>
      <c r="I15842" s="169"/>
      <c r="J15842" s="156"/>
    </row>
    <row r="15843">
      <c r="D15843" s="153" t="str">
        <f>IFERROR(__xludf.DUMMYFUNCTION("""COMPUTED_VALUE"""),"")</f>
        <v/>
      </c>
      <c r="E15843" s="153" t="str">
        <f>IFERROR(__xludf.DUMMYFUNCTION("""COMPUTED_VALUE"""),"")</f>
        <v/>
      </c>
      <c r="I15843" s="169"/>
      <c r="J15843" s="156"/>
    </row>
    <row r="15844">
      <c r="D15844" s="153" t="str">
        <f>IFERROR(__xludf.DUMMYFUNCTION("""COMPUTED_VALUE"""),"")</f>
        <v/>
      </c>
      <c r="E15844" s="153" t="str">
        <f>IFERROR(__xludf.DUMMYFUNCTION("""COMPUTED_VALUE"""),"")</f>
        <v/>
      </c>
      <c r="I15844" s="169"/>
      <c r="J15844" s="156"/>
    </row>
    <row r="15845">
      <c r="D15845" s="153" t="str">
        <f>IFERROR(__xludf.DUMMYFUNCTION("""COMPUTED_VALUE"""),"")</f>
        <v/>
      </c>
      <c r="E15845" s="153" t="str">
        <f>IFERROR(__xludf.DUMMYFUNCTION("""COMPUTED_VALUE"""),"")</f>
        <v/>
      </c>
      <c r="I15845" s="169"/>
      <c r="J15845" s="156"/>
    </row>
    <row r="15846">
      <c r="D15846" s="153" t="str">
        <f>IFERROR(__xludf.DUMMYFUNCTION("""COMPUTED_VALUE"""),"")</f>
        <v/>
      </c>
      <c r="E15846" s="153" t="str">
        <f>IFERROR(__xludf.DUMMYFUNCTION("""COMPUTED_VALUE"""),"")</f>
        <v/>
      </c>
      <c r="I15846" s="169"/>
      <c r="J15846" s="156"/>
    </row>
    <row r="15847">
      <c r="D15847" s="153" t="str">
        <f>IFERROR(__xludf.DUMMYFUNCTION("""COMPUTED_VALUE"""),"")</f>
        <v/>
      </c>
      <c r="E15847" s="153" t="str">
        <f>IFERROR(__xludf.DUMMYFUNCTION("""COMPUTED_VALUE"""),"")</f>
        <v/>
      </c>
      <c r="I15847" s="169"/>
      <c r="J15847" s="156"/>
    </row>
    <row r="15848">
      <c r="D15848" s="153" t="str">
        <f>IFERROR(__xludf.DUMMYFUNCTION("""COMPUTED_VALUE"""),"")</f>
        <v/>
      </c>
      <c r="E15848" s="153" t="str">
        <f>IFERROR(__xludf.DUMMYFUNCTION("""COMPUTED_VALUE"""),"")</f>
        <v/>
      </c>
      <c r="I15848" s="169"/>
      <c r="J15848" s="156"/>
    </row>
    <row r="15849">
      <c r="D15849" s="153" t="str">
        <f>IFERROR(__xludf.DUMMYFUNCTION("""COMPUTED_VALUE"""),"")</f>
        <v/>
      </c>
      <c r="E15849" s="153" t="str">
        <f>IFERROR(__xludf.DUMMYFUNCTION("""COMPUTED_VALUE"""),"")</f>
        <v/>
      </c>
      <c r="I15849" s="169"/>
      <c r="J15849" s="156"/>
    </row>
    <row r="15850">
      <c r="D15850" s="153" t="str">
        <f>IFERROR(__xludf.DUMMYFUNCTION("""COMPUTED_VALUE"""),"")</f>
        <v/>
      </c>
      <c r="E15850" s="153" t="str">
        <f>IFERROR(__xludf.DUMMYFUNCTION("""COMPUTED_VALUE"""),"")</f>
        <v/>
      </c>
      <c r="I15850" s="169"/>
      <c r="J15850" s="156"/>
    </row>
    <row r="15851">
      <c r="D15851" s="153" t="str">
        <f>IFERROR(__xludf.DUMMYFUNCTION("""COMPUTED_VALUE"""),"")</f>
        <v/>
      </c>
      <c r="E15851" s="153" t="str">
        <f>IFERROR(__xludf.DUMMYFUNCTION("""COMPUTED_VALUE"""),"")</f>
        <v/>
      </c>
      <c r="I15851" s="169"/>
      <c r="J15851" s="156"/>
    </row>
    <row r="15852">
      <c r="D15852" s="153" t="str">
        <f>IFERROR(__xludf.DUMMYFUNCTION("""COMPUTED_VALUE"""),"")</f>
        <v/>
      </c>
      <c r="E15852" s="153" t="str">
        <f>IFERROR(__xludf.DUMMYFUNCTION("""COMPUTED_VALUE"""),"")</f>
        <v/>
      </c>
      <c r="I15852" s="169"/>
      <c r="J15852" s="156"/>
    </row>
    <row r="15853">
      <c r="D15853" s="153" t="str">
        <f>IFERROR(__xludf.DUMMYFUNCTION("""COMPUTED_VALUE"""),"")</f>
        <v/>
      </c>
      <c r="E15853" s="153" t="str">
        <f>IFERROR(__xludf.DUMMYFUNCTION("""COMPUTED_VALUE"""),"")</f>
        <v/>
      </c>
      <c r="I15853" s="169"/>
      <c r="J15853" s="156"/>
    </row>
    <row r="15854">
      <c r="D15854" s="153" t="str">
        <f>IFERROR(__xludf.DUMMYFUNCTION("""COMPUTED_VALUE"""),"")</f>
        <v/>
      </c>
      <c r="E15854" s="153" t="str">
        <f>IFERROR(__xludf.DUMMYFUNCTION("""COMPUTED_VALUE"""),"")</f>
        <v/>
      </c>
      <c r="I15854" s="169"/>
      <c r="J15854" s="156"/>
    </row>
    <row r="15855">
      <c r="D15855" s="153" t="str">
        <f>IFERROR(__xludf.DUMMYFUNCTION("""COMPUTED_VALUE"""),"")</f>
        <v/>
      </c>
      <c r="E15855" s="153" t="str">
        <f>IFERROR(__xludf.DUMMYFUNCTION("""COMPUTED_VALUE"""),"")</f>
        <v/>
      </c>
      <c r="I15855" s="169"/>
      <c r="J15855" s="156"/>
    </row>
    <row r="15856">
      <c r="D15856" s="153" t="str">
        <f>IFERROR(__xludf.DUMMYFUNCTION("""COMPUTED_VALUE"""),"")</f>
        <v/>
      </c>
      <c r="E15856" s="153" t="str">
        <f>IFERROR(__xludf.DUMMYFUNCTION("""COMPUTED_VALUE"""),"")</f>
        <v/>
      </c>
      <c r="I15856" s="169"/>
      <c r="J15856" s="156"/>
    </row>
    <row r="15857">
      <c r="D15857" s="153" t="str">
        <f>IFERROR(__xludf.DUMMYFUNCTION("""COMPUTED_VALUE"""),"")</f>
        <v/>
      </c>
      <c r="E15857" s="153" t="str">
        <f>IFERROR(__xludf.DUMMYFUNCTION("""COMPUTED_VALUE"""),"")</f>
        <v/>
      </c>
      <c r="I15857" s="169"/>
      <c r="J15857" s="156"/>
    </row>
    <row r="15858">
      <c r="D15858" s="153" t="str">
        <f>IFERROR(__xludf.DUMMYFUNCTION("""COMPUTED_VALUE"""),"")</f>
        <v/>
      </c>
      <c r="E15858" s="153" t="str">
        <f>IFERROR(__xludf.DUMMYFUNCTION("""COMPUTED_VALUE"""),"")</f>
        <v/>
      </c>
      <c r="I15858" s="169"/>
      <c r="J15858" s="156"/>
    </row>
    <row r="15859">
      <c r="D15859" s="153" t="str">
        <f>IFERROR(__xludf.DUMMYFUNCTION("""COMPUTED_VALUE"""),"")</f>
        <v/>
      </c>
      <c r="E15859" s="153" t="str">
        <f>IFERROR(__xludf.DUMMYFUNCTION("""COMPUTED_VALUE"""),"")</f>
        <v/>
      </c>
      <c r="I15859" s="169"/>
      <c r="J15859" s="156"/>
    </row>
    <row r="15860">
      <c r="D15860" s="153" t="str">
        <f>IFERROR(__xludf.DUMMYFUNCTION("""COMPUTED_VALUE"""),"")</f>
        <v/>
      </c>
      <c r="E15860" s="153" t="str">
        <f>IFERROR(__xludf.DUMMYFUNCTION("""COMPUTED_VALUE"""),"")</f>
        <v/>
      </c>
      <c r="I15860" s="169"/>
      <c r="J15860" s="156"/>
    </row>
    <row r="15861">
      <c r="D15861" s="153" t="str">
        <f>IFERROR(__xludf.DUMMYFUNCTION("""COMPUTED_VALUE"""),"")</f>
        <v/>
      </c>
      <c r="E15861" s="153" t="str">
        <f>IFERROR(__xludf.DUMMYFUNCTION("""COMPUTED_VALUE"""),"")</f>
        <v/>
      </c>
      <c r="I15861" s="169"/>
      <c r="J15861" s="156"/>
    </row>
    <row r="15862">
      <c r="D15862" s="153" t="str">
        <f>IFERROR(__xludf.DUMMYFUNCTION("""COMPUTED_VALUE"""),"")</f>
        <v/>
      </c>
      <c r="E15862" s="153" t="str">
        <f>IFERROR(__xludf.DUMMYFUNCTION("""COMPUTED_VALUE"""),"")</f>
        <v/>
      </c>
      <c r="I15862" s="169"/>
      <c r="J15862" s="156"/>
    </row>
    <row r="15863">
      <c r="D15863" s="153" t="str">
        <f>IFERROR(__xludf.DUMMYFUNCTION("""COMPUTED_VALUE"""),"")</f>
        <v/>
      </c>
      <c r="E15863" s="153" t="str">
        <f>IFERROR(__xludf.DUMMYFUNCTION("""COMPUTED_VALUE"""),"")</f>
        <v/>
      </c>
      <c r="I15863" s="169"/>
      <c r="J15863" s="156"/>
    </row>
    <row r="15864">
      <c r="D15864" s="153" t="str">
        <f>IFERROR(__xludf.DUMMYFUNCTION("""COMPUTED_VALUE"""),"")</f>
        <v/>
      </c>
      <c r="E15864" s="153" t="str">
        <f>IFERROR(__xludf.DUMMYFUNCTION("""COMPUTED_VALUE"""),"")</f>
        <v/>
      </c>
      <c r="I15864" s="169"/>
      <c r="J15864" s="156"/>
    </row>
    <row r="15865">
      <c r="D15865" s="153" t="str">
        <f>IFERROR(__xludf.DUMMYFUNCTION("""COMPUTED_VALUE"""),"")</f>
        <v/>
      </c>
      <c r="E15865" s="153" t="str">
        <f>IFERROR(__xludf.DUMMYFUNCTION("""COMPUTED_VALUE"""),"")</f>
        <v/>
      </c>
      <c r="I15865" s="169"/>
      <c r="J15865" s="156"/>
    </row>
    <row r="15866">
      <c r="D15866" s="153" t="str">
        <f>IFERROR(__xludf.DUMMYFUNCTION("""COMPUTED_VALUE"""),"")</f>
        <v/>
      </c>
      <c r="E15866" s="153" t="str">
        <f>IFERROR(__xludf.DUMMYFUNCTION("""COMPUTED_VALUE"""),"")</f>
        <v/>
      </c>
      <c r="I15866" s="169"/>
      <c r="J15866" s="156"/>
    </row>
    <row r="15867">
      <c r="D15867" s="153" t="str">
        <f>IFERROR(__xludf.DUMMYFUNCTION("""COMPUTED_VALUE"""),"")</f>
        <v/>
      </c>
      <c r="E15867" s="153" t="str">
        <f>IFERROR(__xludf.DUMMYFUNCTION("""COMPUTED_VALUE"""),"")</f>
        <v/>
      </c>
      <c r="I15867" s="169"/>
      <c r="J15867" s="156"/>
    </row>
    <row r="15868">
      <c r="D15868" s="153" t="str">
        <f>IFERROR(__xludf.DUMMYFUNCTION("""COMPUTED_VALUE"""),"")</f>
        <v/>
      </c>
      <c r="E15868" s="153" t="str">
        <f>IFERROR(__xludf.DUMMYFUNCTION("""COMPUTED_VALUE"""),"")</f>
        <v/>
      </c>
      <c r="I15868" s="169"/>
      <c r="J15868" s="156"/>
    </row>
    <row r="15869">
      <c r="D15869" s="153" t="str">
        <f>IFERROR(__xludf.DUMMYFUNCTION("""COMPUTED_VALUE"""),"")</f>
        <v/>
      </c>
      <c r="E15869" s="153" t="str">
        <f>IFERROR(__xludf.DUMMYFUNCTION("""COMPUTED_VALUE"""),"")</f>
        <v/>
      </c>
      <c r="I15869" s="169"/>
      <c r="J15869" s="156"/>
    </row>
    <row r="15870">
      <c r="D15870" s="153" t="str">
        <f>IFERROR(__xludf.DUMMYFUNCTION("""COMPUTED_VALUE"""),"")</f>
        <v/>
      </c>
      <c r="E15870" s="153" t="str">
        <f>IFERROR(__xludf.DUMMYFUNCTION("""COMPUTED_VALUE"""),"")</f>
        <v/>
      </c>
      <c r="I15870" s="169"/>
      <c r="J15870" s="156"/>
    </row>
    <row r="15871">
      <c r="D15871" s="153" t="str">
        <f>IFERROR(__xludf.DUMMYFUNCTION("""COMPUTED_VALUE"""),"")</f>
        <v/>
      </c>
      <c r="E15871" s="153" t="str">
        <f>IFERROR(__xludf.DUMMYFUNCTION("""COMPUTED_VALUE"""),"")</f>
        <v/>
      </c>
      <c r="I15871" s="169"/>
      <c r="J15871" s="156"/>
    </row>
    <row r="15872">
      <c r="D15872" s="153" t="str">
        <f>IFERROR(__xludf.DUMMYFUNCTION("""COMPUTED_VALUE"""),"")</f>
        <v/>
      </c>
      <c r="E15872" s="153" t="str">
        <f>IFERROR(__xludf.DUMMYFUNCTION("""COMPUTED_VALUE"""),"")</f>
        <v/>
      </c>
      <c r="I15872" s="169"/>
      <c r="J15872" s="156"/>
    </row>
    <row r="15873">
      <c r="D15873" s="153" t="str">
        <f>IFERROR(__xludf.DUMMYFUNCTION("""COMPUTED_VALUE"""),"")</f>
        <v/>
      </c>
      <c r="E15873" s="153" t="str">
        <f>IFERROR(__xludf.DUMMYFUNCTION("""COMPUTED_VALUE"""),"")</f>
        <v/>
      </c>
      <c r="I15873" s="169"/>
      <c r="J15873" s="156"/>
    </row>
    <row r="15874">
      <c r="D15874" s="153" t="str">
        <f>IFERROR(__xludf.DUMMYFUNCTION("""COMPUTED_VALUE"""),"")</f>
        <v/>
      </c>
      <c r="E15874" s="153" t="str">
        <f>IFERROR(__xludf.DUMMYFUNCTION("""COMPUTED_VALUE"""),"")</f>
        <v/>
      </c>
      <c r="I15874" s="169"/>
      <c r="J15874" s="156"/>
    </row>
    <row r="15875">
      <c r="D15875" s="153" t="str">
        <f>IFERROR(__xludf.DUMMYFUNCTION("""COMPUTED_VALUE"""),"")</f>
        <v/>
      </c>
      <c r="E15875" s="153" t="str">
        <f>IFERROR(__xludf.DUMMYFUNCTION("""COMPUTED_VALUE"""),"")</f>
        <v/>
      </c>
      <c r="I15875" s="169"/>
      <c r="J15875" s="156"/>
    </row>
    <row r="15876">
      <c r="D15876" s="153" t="str">
        <f>IFERROR(__xludf.DUMMYFUNCTION("""COMPUTED_VALUE"""),"")</f>
        <v/>
      </c>
      <c r="E15876" s="153" t="str">
        <f>IFERROR(__xludf.DUMMYFUNCTION("""COMPUTED_VALUE"""),"")</f>
        <v/>
      </c>
      <c r="I15876" s="169"/>
      <c r="J15876" s="156"/>
    </row>
    <row r="15877">
      <c r="D15877" s="153" t="str">
        <f>IFERROR(__xludf.DUMMYFUNCTION("""COMPUTED_VALUE"""),"")</f>
        <v/>
      </c>
      <c r="E15877" s="153" t="str">
        <f>IFERROR(__xludf.DUMMYFUNCTION("""COMPUTED_VALUE"""),"")</f>
        <v/>
      </c>
      <c r="I15877" s="169"/>
      <c r="J15877" s="156"/>
    </row>
    <row r="15878">
      <c r="D15878" s="153" t="str">
        <f>IFERROR(__xludf.DUMMYFUNCTION("""COMPUTED_VALUE"""),"")</f>
        <v/>
      </c>
      <c r="E15878" s="153" t="str">
        <f>IFERROR(__xludf.DUMMYFUNCTION("""COMPUTED_VALUE"""),"")</f>
        <v/>
      </c>
      <c r="I15878" s="169"/>
      <c r="J15878" s="156"/>
    </row>
    <row r="15879">
      <c r="D15879" s="153" t="str">
        <f>IFERROR(__xludf.DUMMYFUNCTION("""COMPUTED_VALUE"""),"")</f>
        <v/>
      </c>
      <c r="E15879" s="153" t="str">
        <f>IFERROR(__xludf.DUMMYFUNCTION("""COMPUTED_VALUE"""),"")</f>
        <v/>
      </c>
      <c r="I15879" s="169"/>
      <c r="J15879" s="156"/>
    </row>
    <row r="15880">
      <c r="D15880" s="153" t="str">
        <f>IFERROR(__xludf.DUMMYFUNCTION("""COMPUTED_VALUE"""),"")</f>
        <v/>
      </c>
      <c r="E15880" s="153" t="str">
        <f>IFERROR(__xludf.DUMMYFUNCTION("""COMPUTED_VALUE"""),"")</f>
        <v/>
      </c>
      <c r="I15880" s="169"/>
      <c r="J15880" s="156"/>
    </row>
    <row r="15881">
      <c r="D15881" s="153" t="str">
        <f>IFERROR(__xludf.DUMMYFUNCTION("""COMPUTED_VALUE"""),"")</f>
        <v/>
      </c>
      <c r="E15881" s="153" t="str">
        <f>IFERROR(__xludf.DUMMYFUNCTION("""COMPUTED_VALUE"""),"")</f>
        <v/>
      </c>
      <c r="I15881" s="169"/>
      <c r="J15881" s="156"/>
    </row>
    <row r="15882">
      <c r="D15882" s="153" t="str">
        <f>IFERROR(__xludf.DUMMYFUNCTION("""COMPUTED_VALUE"""),"")</f>
        <v/>
      </c>
      <c r="E15882" s="153" t="str">
        <f>IFERROR(__xludf.DUMMYFUNCTION("""COMPUTED_VALUE"""),"")</f>
        <v/>
      </c>
      <c r="I15882" s="169"/>
      <c r="J15882" s="156"/>
    </row>
    <row r="15883">
      <c r="D15883" s="153" t="str">
        <f>IFERROR(__xludf.DUMMYFUNCTION("""COMPUTED_VALUE"""),"")</f>
        <v/>
      </c>
      <c r="E15883" s="153" t="str">
        <f>IFERROR(__xludf.DUMMYFUNCTION("""COMPUTED_VALUE"""),"")</f>
        <v/>
      </c>
      <c r="I15883" s="169"/>
      <c r="J15883" s="156"/>
    </row>
    <row r="15884">
      <c r="D15884" s="153" t="str">
        <f>IFERROR(__xludf.DUMMYFUNCTION("""COMPUTED_VALUE"""),"")</f>
        <v/>
      </c>
      <c r="E15884" s="153" t="str">
        <f>IFERROR(__xludf.DUMMYFUNCTION("""COMPUTED_VALUE"""),"")</f>
        <v/>
      </c>
      <c r="I15884" s="169"/>
      <c r="J15884" s="156"/>
    </row>
    <row r="15885">
      <c r="D15885" s="153" t="str">
        <f>IFERROR(__xludf.DUMMYFUNCTION("""COMPUTED_VALUE"""),"")</f>
        <v/>
      </c>
      <c r="E15885" s="153" t="str">
        <f>IFERROR(__xludf.DUMMYFUNCTION("""COMPUTED_VALUE"""),"")</f>
        <v/>
      </c>
      <c r="I15885" s="169"/>
      <c r="J15885" s="156"/>
    </row>
    <row r="15886">
      <c r="D15886" s="153" t="str">
        <f>IFERROR(__xludf.DUMMYFUNCTION("""COMPUTED_VALUE"""),"")</f>
        <v/>
      </c>
      <c r="E15886" s="153" t="str">
        <f>IFERROR(__xludf.DUMMYFUNCTION("""COMPUTED_VALUE"""),"")</f>
        <v/>
      </c>
      <c r="I15886" s="169"/>
      <c r="J15886" s="156"/>
    </row>
    <row r="15887">
      <c r="D15887" s="153" t="str">
        <f>IFERROR(__xludf.DUMMYFUNCTION("""COMPUTED_VALUE"""),"")</f>
        <v/>
      </c>
      <c r="E15887" s="153" t="str">
        <f>IFERROR(__xludf.DUMMYFUNCTION("""COMPUTED_VALUE"""),"")</f>
        <v/>
      </c>
      <c r="I15887" s="169"/>
      <c r="J15887" s="156"/>
    </row>
    <row r="15888">
      <c r="D15888" s="153" t="str">
        <f>IFERROR(__xludf.DUMMYFUNCTION("""COMPUTED_VALUE"""),"")</f>
        <v/>
      </c>
      <c r="E15888" s="153" t="str">
        <f>IFERROR(__xludf.DUMMYFUNCTION("""COMPUTED_VALUE"""),"")</f>
        <v/>
      </c>
      <c r="I15888" s="169"/>
      <c r="J15888" s="156"/>
    </row>
    <row r="15889">
      <c r="D15889" s="153" t="str">
        <f>IFERROR(__xludf.DUMMYFUNCTION("""COMPUTED_VALUE"""),"")</f>
        <v/>
      </c>
      <c r="E15889" s="153" t="str">
        <f>IFERROR(__xludf.DUMMYFUNCTION("""COMPUTED_VALUE"""),"")</f>
        <v/>
      </c>
      <c r="I15889" s="169"/>
      <c r="J15889" s="156"/>
    </row>
    <row r="15890">
      <c r="D15890" s="153" t="str">
        <f>IFERROR(__xludf.DUMMYFUNCTION("""COMPUTED_VALUE"""),"")</f>
        <v/>
      </c>
      <c r="E15890" s="153" t="str">
        <f>IFERROR(__xludf.DUMMYFUNCTION("""COMPUTED_VALUE"""),"")</f>
        <v/>
      </c>
      <c r="I15890" s="169"/>
      <c r="J15890" s="156"/>
    </row>
    <row r="15891">
      <c r="D15891" s="153" t="str">
        <f>IFERROR(__xludf.DUMMYFUNCTION("""COMPUTED_VALUE"""),"")</f>
        <v/>
      </c>
      <c r="E15891" s="153" t="str">
        <f>IFERROR(__xludf.DUMMYFUNCTION("""COMPUTED_VALUE"""),"")</f>
        <v/>
      </c>
      <c r="I15891" s="169"/>
      <c r="J15891" s="156"/>
    </row>
    <row r="15892">
      <c r="D15892" s="153" t="str">
        <f>IFERROR(__xludf.DUMMYFUNCTION("""COMPUTED_VALUE"""),"")</f>
        <v/>
      </c>
      <c r="E15892" s="153" t="str">
        <f>IFERROR(__xludf.DUMMYFUNCTION("""COMPUTED_VALUE"""),"")</f>
        <v/>
      </c>
      <c r="I15892" s="169"/>
      <c r="J15892" s="156"/>
    </row>
    <row r="15893">
      <c r="D15893" s="153" t="str">
        <f>IFERROR(__xludf.DUMMYFUNCTION("""COMPUTED_VALUE"""),"")</f>
        <v/>
      </c>
      <c r="E15893" s="153" t="str">
        <f>IFERROR(__xludf.DUMMYFUNCTION("""COMPUTED_VALUE"""),"")</f>
        <v/>
      </c>
      <c r="I15893" s="169"/>
      <c r="J15893" s="156"/>
    </row>
    <row r="15894">
      <c r="D15894" s="153" t="str">
        <f>IFERROR(__xludf.DUMMYFUNCTION("""COMPUTED_VALUE"""),"")</f>
        <v/>
      </c>
      <c r="E15894" s="153" t="str">
        <f>IFERROR(__xludf.DUMMYFUNCTION("""COMPUTED_VALUE"""),"")</f>
        <v/>
      </c>
      <c r="I15894" s="169"/>
      <c r="J15894" s="156"/>
    </row>
    <row r="15895">
      <c r="D15895" s="153" t="str">
        <f>IFERROR(__xludf.DUMMYFUNCTION("""COMPUTED_VALUE"""),"")</f>
        <v/>
      </c>
      <c r="E15895" s="153" t="str">
        <f>IFERROR(__xludf.DUMMYFUNCTION("""COMPUTED_VALUE"""),"")</f>
        <v/>
      </c>
      <c r="I15895" s="169"/>
      <c r="J15895" s="156"/>
    </row>
    <row r="15896">
      <c r="D15896" s="153" t="str">
        <f>IFERROR(__xludf.DUMMYFUNCTION("""COMPUTED_VALUE"""),"")</f>
        <v/>
      </c>
      <c r="E15896" s="153" t="str">
        <f>IFERROR(__xludf.DUMMYFUNCTION("""COMPUTED_VALUE"""),"")</f>
        <v/>
      </c>
      <c r="I15896" s="169"/>
      <c r="J15896" s="156"/>
    </row>
    <row r="15897">
      <c r="D15897" s="153" t="str">
        <f>IFERROR(__xludf.DUMMYFUNCTION("""COMPUTED_VALUE"""),"")</f>
        <v/>
      </c>
      <c r="E15897" s="153" t="str">
        <f>IFERROR(__xludf.DUMMYFUNCTION("""COMPUTED_VALUE"""),"")</f>
        <v/>
      </c>
      <c r="I15897" s="169"/>
      <c r="J15897" s="156"/>
    </row>
    <row r="15898">
      <c r="D15898" s="153" t="str">
        <f>IFERROR(__xludf.DUMMYFUNCTION("""COMPUTED_VALUE"""),"")</f>
        <v/>
      </c>
      <c r="E15898" s="153" t="str">
        <f>IFERROR(__xludf.DUMMYFUNCTION("""COMPUTED_VALUE"""),"")</f>
        <v/>
      </c>
      <c r="I15898" s="169"/>
      <c r="J15898" s="156"/>
    </row>
    <row r="15899">
      <c r="D15899" s="153" t="str">
        <f>IFERROR(__xludf.DUMMYFUNCTION("""COMPUTED_VALUE"""),"")</f>
        <v/>
      </c>
      <c r="E15899" s="153" t="str">
        <f>IFERROR(__xludf.DUMMYFUNCTION("""COMPUTED_VALUE"""),"")</f>
        <v/>
      </c>
      <c r="I15899" s="169"/>
      <c r="J15899" s="156"/>
    </row>
    <row r="15900">
      <c r="D15900" s="153" t="str">
        <f>IFERROR(__xludf.DUMMYFUNCTION("""COMPUTED_VALUE"""),"")</f>
        <v/>
      </c>
      <c r="E15900" s="153" t="str">
        <f>IFERROR(__xludf.DUMMYFUNCTION("""COMPUTED_VALUE"""),"")</f>
        <v/>
      </c>
      <c r="I15900" s="169"/>
      <c r="J15900" s="156"/>
    </row>
    <row r="15901">
      <c r="D15901" s="153" t="str">
        <f>IFERROR(__xludf.DUMMYFUNCTION("""COMPUTED_VALUE"""),"")</f>
        <v/>
      </c>
      <c r="E15901" s="153" t="str">
        <f>IFERROR(__xludf.DUMMYFUNCTION("""COMPUTED_VALUE"""),"")</f>
        <v/>
      </c>
      <c r="I15901" s="169"/>
      <c r="J15901" s="156"/>
    </row>
    <row r="15902">
      <c r="D15902" s="153" t="str">
        <f>IFERROR(__xludf.DUMMYFUNCTION("""COMPUTED_VALUE"""),"")</f>
        <v/>
      </c>
      <c r="E15902" s="153" t="str">
        <f>IFERROR(__xludf.DUMMYFUNCTION("""COMPUTED_VALUE"""),"")</f>
        <v/>
      </c>
      <c r="I15902" s="169"/>
      <c r="J15902" s="156"/>
    </row>
    <row r="15903">
      <c r="D15903" s="153" t="str">
        <f>IFERROR(__xludf.DUMMYFUNCTION("""COMPUTED_VALUE"""),"")</f>
        <v/>
      </c>
      <c r="E15903" s="153" t="str">
        <f>IFERROR(__xludf.DUMMYFUNCTION("""COMPUTED_VALUE"""),"")</f>
        <v/>
      </c>
      <c r="I15903" s="169"/>
      <c r="J15903" s="156"/>
    </row>
    <row r="15904">
      <c r="D15904" s="153" t="str">
        <f>IFERROR(__xludf.DUMMYFUNCTION("""COMPUTED_VALUE"""),"")</f>
        <v/>
      </c>
      <c r="E15904" s="153" t="str">
        <f>IFERROR(__xludf.DUMMYFUNCTION("""COMPUTED_VALUE"""),"")</f>
        <v/>
      </c>
      <c r="I15904" s="169"/>
      <c r="J15904" s="156"/>
    </row>
    <row r="15905">
      <c r="D15905" s="153" t="str">
        <f>IFERROR(__xludf.DUMMYFUNCTION("""COMPUTED_VALUE"""),"")</f>
        <v/>
      </c>
      <c r="E15905" s="153" t="str">
        <f>IFERROR(__xludf.DUMMYFUNCTION("""COMPUTED_VALUE"""),"")</f>
        <v/>
      </c>
      <c r="I15905" s="169"/>
      <c r="J15905" s="156"/>
    </row>
    <row r="15906">
      <c r="D15906" s="153" t="str">
        <f>IFERROR(__xludf.DUMMYFUNCTION("""COMPUTED_VALUE"""),"")</f>
        <v/>
      </c>
      <c r="E15906" s="153" t="str">
        <f>IFERROR(__xludf.DUMMYFUNCTION("""COMPUTED_VALUE"""),"")</f>
        <v/>
      </c>
      <c r="I15906" s="169"/>
      <c r="J15906" s="156"/>
    </row>
    <row r="15907">
      <c r="D15907" s="153" t="str">
        <f>IFERROR(__xludf.DUMMYFUNCTION("""COMPUTED_VALUE"""),"")</f>
        <v/>
      </c>
      <c r="E15907" s="153" t="str">
        <f>IFERROR(__xludf.DUMMYFUNCTION("""COMPUTED_VALUE"""),"")</f>
        <v/>
      </c>
      <c r="I15907" s="169"/>
      <c r="J15907" s="156"/>
    </row>
    <row r="15908">
      <c r="D15908" s="153" t="str">
        <f>IFERROR(__xludf.DUMMYFUNCTION("""COMPUTED_VALUE"""),"")</f>
        <v/>
      </c>
      <c r="E15908" s="153" t="str">
        <f>IFERROR(__xludf.DUMMYFUNCTION("""COMPUTED_VALUE"""),"")</f>
        <v/>
      </c>
      <c r="I15908" s="169"/>
      <c r="J15908" s="156"/>
    </row>
    <row r="15909">
      <c r="D15909" s="153" t="str">
        <f>IFERROR(__xludf.DUMMYFUNCTION("""COMPUTED_VALUE"""),"")</f>
        <v/>
      </c>
      <c r="E15909" s="153" t="str">
        <f>IFERROR(__xludf.DUMMYFUNCTION("""COMPUTED_VALUE"""),"")</f>
        <v/>
      </c>
      <c r="I15909" s="169"/>
      <c r="J15909" s="156"/>
    </row>
    <row r="15910">
      <c r="D15910" s="153" t="str">
        <f>IFERROR(__xludf.DUMMYFUNCTION("""COMPUTED_VALUE"""),"")</f>
        <v/>
      </c>
      <c r="E15910" s="153" t="str">
        <f>IFERROR(__xludf.DUMMYFUNCTION("""COMPUTED_VALUE"""),"")</f>
        <v/>
      </c>
      <c r="I15910" s="169"/>
      <c r="J15910" s="156"/>
    </row>
    <row r="15911">
      <c r="D15911" s="153" t="str">
        <f>IFERROR(__xludf.DUMMYFUNCTION("""COMPUTED_VALUE"""),"")</f>
        <v/>
      </c>
      <c r="E15911" s="153" t="str">
        <f>IFERROR(__xludf.DUMMYFUNCTION("""COMPUTED_VALUE"""),"")</f>
        <v/>
      </c>
      <c r="I15911" s="169"/>
      <c r="J15911" s="156"/>
    </row>
    <row r="15912">
      <c r="D15912" s="153" t="str">
        <f>IFERROR(__xludf.DUMMYFUNCTION("""COMPUTED_VALUE"""),"")</f>
        <v/>
      </c>
      <c r="E15912" s="153" t="str">
        <f>IFERROR(__xludf.DUMMYFUNCTION("""COMPUTED_VALUE"""),"")</f>
        <v/>
      </c>
      <c r="I15912" s="169"/>
      <c r="J15912" s="156"/>
    </row>
    <row r="15913">
      <c r="D15913" s="153" t="str">
        <f>IFERROR(__xludf.DUMMYFUNCTION("""COMPUTED_VALUE"""),"")</f>
        <v/>
      </c>
      <c r="E15913" s="153" t="str">
        <f>IFERROR(__xludf.DUMMYFUNCTION("""COMPUTED_VALUE"""),"")</f>
        <v/>
      </c>
      <c r="I15913" s="169"/>
      <c r="J15913" s="156"/>
    </row>
    <row r="15914">
      <c r="D15914" s="153" t="str">
        <f>IFERROR(__xludf.DUMMYFUNCTION("""COMPUTED_VALUE"""),"")</f>
        <v/>
      </c>
      <c r="E15914" s="153" t="str">
        <f>IFERROR(__xludf.DUMMYFUNCTION("""COMPUTED_VALUE"""),"")</f>
        <v/>
      </c>
      <c r="I15914" s="169"/>
      <c r="J15914" s="156"/>
    </row>
    <row r="15915">
      <c r="D15915" s="153" t="str">
        <f>IFERROR(__xludf.DUMMYFUNCTION("""COMPUTED_VALUE"""),"")</f>
        <v/>
      </c>
      <c r="E15915" s="153" t="str">
        <f>IFERROR(__xludf.DUMMYFUNCTION("""COMPUTED_VALUE"""),"")</f>
        <v/>
      </c>
      <c r="I15915" s="169"/>
      <c r="J15915" s="156"/>
    </row>
    <row r="15916">
      <c r="D15916" s="153" t="str">
        <f>IFERROR(__xludf.DUMMYFUNCTION("""COMPUTED_VALUE"""),"")</f>
        <v/>
      </c>
      <c r="E15916" s="153" t="str">
        <f>IFERROR(__xludf.DUMMYFUNCTION("""COMPUTED_VALUE"""),"")</f>
        <v/>
      </c>
      <c r="I15916" s="169"/>
      <c r="J15916" s="156"/>
    </row>
    <row r="15917">
      <c r="D15917" s="153" t="str">
        <f>IFERROR(__xludf.DUMMYFUNCTION("""COMPUTED_VALUE"""),"")</f>
        <v/>
      </c>
      <c r="E15917" s="153" t="str">
        <f>IFERROR(__xludf.DUMMYFUNCTION("""COMPUTED_VALUE"""),"")</f>
        <v/>
      </c>
      <c r="I15917" s="169"/>
      <c r="J15917" s="156"/>
    </row>
    <row r="15918">
      <c r="D15918" s="153" t="str">
        <f>IFERROR(__xludf.DUMMYFUNCTION("""COMPUTED_VALUE"""),"")</f>
        <v/>
      </c>
      <c r="E15918" s="153" t="str">
        <f>IFERROR(__xludf.DUMMYFUNCTION("""COMPUTED_VALUE"""),"")</f>
        <v/>
      </c>
      <c r="I15918" s="169"/>
      <c r="J15918" s="156"/>
    </row>
    <row r="15919">
      <c r="D15919" s="153" t="str">
        <f>IFERROR(__xludf.DUMMYFUNCTION("""COMPUTED_VALUE"""),"")</f>
        <v/>
      </c>
      <c r="E15919" s="153" t="str">
        <f>IFERROR(__xludf.DUMMYFUNCTION("""COMPUTED_VALUE"""),"")</f>
        <v/>
      </c>
      <c r="I15919" s="169"/>
      <c r="J15919" s="156"/>
    </row>
    <row r="15920">
      <c r="D15920" s="153" t="str">
        <f>IFERROR(__xludf.DUMMYFUNCTION("""COMPUTED_VALUE"""),"")</f>
        <v/>
      </c>
      <c r="E15920" s="153" t="str">
        <f>IFERROR(__xludf.DUMMYFUNCTION("""COMPUTED_VALUE"""),"")</f>
        <v/>
      </c>
      <c r="I15920" s="169"/>
      <c r="J15920" s="156"/>
    </row>
    <row r="15921">
      <c r="D15921" s="153" t="str">
        <f>IFERROR(__xludf.DUMMYFUNCTION("""COMPUTED_VALUE"""),"")</f>
        <v/>
      </c>
      <c r="E15921" s="153" t="str">
        <f>IFERROR(__xludf.DUMMYFUNCTION("""COMPUTED_VALUE"""),"")</f>
        <v/>
      </c>
      <c r="I15921" s="169"/>
      <c r="J15921" s="156"/>
    </row>
    <row r="15922">
      <c r="D15922" s="153" t="str">
        <f>IFERROR(__xludf.DUMMYFUNCTION("""COMPUTED_VALUE"""),"")</f>
        <v/>
      </c>
      <c r="E15922" s="153" t="str">
        <f>IFERROR(__xludf.DUMMYFUNCTION("""COMPUTED_VALUE"""),"")</f>
        <v/>
      </c>
      <c r="I15922" s="169"/>
      <c r="J15922" s="156"/>
    </row>
    <row r="15923">
      <c r="D15923" s="153" t="str">
        <f>IFERROR(__xludf.DUMMYFUNCTION("""COMPUTED_VALUE"""),"")</f>
        <v/>
      </c>
      <c r="E15923" s="153" t="str">
        <f>IFERROR(__xludf.DUMMYFUNCTION("""COMPUTED_VALUE"""),"")</f>
        <v/>
      </c>
      <c r="I15923" s="169"/>
      <c r="J15923" s="156"/>
    </row>
    <row r="15924">
      <c r="D15924" s="153" t="str">
        <f>IFERROR(__xludf.DUMMYFUNCTION("""COMPUTED_VALUE"""),"")</f>
        <v/>
      </c>
      <c r="E15924" s="153" t="str">
        <f>IFERROR(__xludf.DUMMYFUNCTION("""COMPUTED_VALUE"""),"")</f>
        <v/>
      </c>
      <c r="I15924" s="169"/>
      <c r="J15924" s="156"/>
    </row>
    <row r="15925">
      <c r="D15925" s="153" t="str">
        <f>IFERROR(__xludf.DUMMYFUNCTION("""COMPUTED_VALUE"""),"")</f>
        <v/>
      </c>
      <c r="E15925" s="153" t="str">
        <f>IFERROR(__xludf.DUMMYFUNCTION("""COMPUTED_VALUE"""),"")</f>
        <v/>
      </c>
      <c r="I15925" s="169"/>
      <c r="J15925" s="156"/>
    </row>
    <row r="15926">
      <c r="D15926" s="153" t="str">
        <f>IFERROR(__xludf.DUMMYFUNCTION("""COMPUTED_VALUE"""),"")</f>
        <v/>
      </c>
      <c r="E15926" s="153" t="str">
        <f>IFERROR(__xludf.DUMMYFUNCTION("""COMPUTED_VALUE"""),"")</f>
        <v/>
      </c>
      <c r="I15926" s="169"/>
      <c r="J15926" s="156"/>
    </row>
    <row r="15927">
      <c r="D15927" s="153" t="str">
        <f>IFERROR(__xludf.DUMMYFUNCTION("""COMPUTED_VALUE"""),"")</f>
        <v/>
      </c>
      <c r="E15927" s="153" t="str">
        <f>IFERROR(__xludf.DUMMYFUNCTION("""COMPUTED_VALUE"""),"")</f>
        <v/>
      </c>
      <c r="I15927" s="169"/>
      <c r="J15927" s="156"/>
    </row>
    <row r="15928">
      <c r="D15928" s="153" t="str">
        <f>IFERROR(__xludf.DUMMYFUNCTION("""COMPUTED_VALUE"""),"")</f>
        <v/>
      </c>
      <c r="E15928" s="153" t="str">
        <f>IFERROR(__xludf.DUMMYFUNCTION("""COMPUTED_VALUE"""),"")</f>
        <v/>
      </c>
      <c r="I15928" s="169"/>
      <c r="J15928" s="156"/>
    </row>
    <row r="15929">
      <c r="D15929" s="153" t="str">
        <f>IFERROR(__xludf.DUMMYFUNCTION("""COMPUTED_VALUE"""),"")</f>
        <v/>
      </c>
      <c r="E15929" s="153" t="str">
        <f>IFERROR(__xludf.DUMMYFUNCTION("""COMPUTED_VALUE"""),"")</f>
        <v/>
      </c>
      <c r="I15929" s="169"/>
      <c r="J15929" s="156"/>
    </row>
    <row r="15930">
      <c r="D15930" s="153" t="str">
        <f>IFERROR(__xludf.DUMMYFUNCTION("""COMPUTED_VALUE"""),"")</f>
        <v/>
      </c>
      <c r="E15930" s="153" t="str">
        <f>IFERROR(__xludf.DUMMYFUNCTION("""COMPUTED_VALUE"""),"")</f>
        <v/>
      </c>
      <c r="I15930" s="169"/>
      <c r="J15930" s="156"/>
    </row>
    <row r="15931">
      <c r="D15931" s="153" t="str">
        <f>IFERROR(__xludf.DUMMYFUNCTION("""COMPUTED_VALUE"""),"")</f>
        <v/>
      </c>
      <c r="E15931" s="153" t="str">
        <f>IFERROR(__xludf.DUMMYFUNCTION("""COMPUTED_VALUE"""),"")</f>
        <v/>
      </c>
      <c r="I15931" s="169"/>
      <c r="J15931" s="156"/>
    </row>
    <row r="15932">
      <c r="D15932" s="153" t="str">
        <f>IFERROR(__xludf.DUMMYFUNCTION("""COMPUTED_VALUE"""),"")</f>
        <v/>
      </c>
      <c r="E15932" s="153" t="str">
        <f>IFERROR(__xludf.DUMMYFUNCTION("""COMPUTED_VALUE"""),"")</f>
        <v/>
      </c>
      <c r="I15932" s="169"/>
      <c r="J15932" s="156"/>
    </row>
    <row r="15933">
      <c r="D15933" s="153" t="str">
        <f>IFERROR(__xludf.DUMMYFUNCTION("""COMPUTED_VALUE"""),"")</f>
        <v/>
      </c>
      <c r="E15933" s="153" t="str">
        <f>IFERROR(__xludf.DUMMYFUNCTION("""COMPUTED_VALUE"""),"")</f>
        <v/>
      </c>
      <c r="I15933" s="169"/>
      <c r="J15933" s="156"/>
    </row>
    <row r="15934">
      <c r="D15934" s="153" t="str">
        <f>IFERROR(__xludf.DUMMYFUNCTION("""COMPUTED_VALUE"""),"")</f>
        <v/>
      </c>
      <c r="E15934" s="153" t="str">
        <f>IFERROR(__xludf.DUMMYFUNCTION("""COMPUTED_VALUE"""),"")</f>
        <v/>
      </c>
      <c r="I15934" s="169"/>
      <c r="J15934" s="156"/>
    </row>
    <row r="15935">
      <c r="D15935" s="153" t="str">
        <f>IFERROR(__xludf.DUMMYFUNCTION("""COMPUTED_VALUE"""),"")</f>
        <v/>
      </c>
      <c r="E15935" s="153" t="str">
        <f>IFERROR(__xludf.DUMMYFUNCTION("""COMPUTED_VALUE"""),"")</f>
        <v/>
      </c>
      <c r="I15935" s="169"/>
      <c r="J15935" s="156"/>
    </row>
    <row r="15936">
      <c r="D15936" s="153" t="str">
        <f>IFERROR(__xludf.DUMMYFUNCTION("""COMPUTED_VALUE"""),"")</f>
        <v/>
      </c>
      <c r="E15936" s="153" t="str">
        <f>IFERROR(__xludf.DUMMYFUNCTION("""COMPUTED_VALUE"""),"")</f>
        <v/>
      </c>
      <c r="I15936" s="169"/>
      <c r="J15936" s="156"/>
    </row>
    <row r="15937">
      <c r="D15937" s="153" t="str">
        <f>IFERROR(__xludf.DUMMYFUNCTION("""COMPUTED_VALUE"""),"")</f>
        <v/>
      </c>
      <c r="E15937" s="153" t="str">
        <f>IFERROR(__xludf.DUMMYFUNCTION("""COMPUTED_VALUE"""),"")</f>
        <v/>
      </c>
      <c r="I15937" s="169"/>
      <c r="J15937" s="156"/>
    </row>
    <row r="15938">
      <c r="D15938" s="153" t="str">
        <f>IFERROR(__xludf.DUMMYFUNCTION("""COMPUTED_VALUE"""),"")</f>
        <v/>
      </c>
      <c r="E15938" s="153" t="str">
        <f>IFERROR(__xludf.DUMMYFUNCTION("""COMPUTED_VALUE"""),"")</f>
        <v/>
      </c>
      <c r="I15938" s="169"/>
      <c r="J15938" s="156"/>
    </row>
    <row r="15939">
      <c r="D15939" s="153" t="str">
        <f>IFERROR(__xludf.DUMMYFUNCTION("""COMPUTED_VALUE"""),"")</f>
        <v/>
      </c>
      <c r="E15939" s="153" t="str">
        <f>IFERROR(__xludf.DUMMYFUNCTION("""COMPUTED_VALUE"""),"")</f>
        <v/>
      </c>
      <c r="I15939" s="169"/>
      <c r="J15939" s="156"/>
    </row>
    <row r="15940">
      <c r="D15940" s="153" t="str">
        <f>IFERROR(__xludf.DUMMYFUNCTION("""COMPUTED_VALUE"""),"")</f>
        <v/>
      </c>
      <c r="E15940" s="153" t="str">
        <f>IFERROR(__xludf.DUMMYFUNCTION("""COMPUTED_VALUE"""),"")</f>
        <v/>
      </c>
      <c r="I15940" s="169"/>
      <c r="J15940" s="156"/>
    </row>
    <row r="15941">
      <c r="D15941" s="153" t="str">
        <f>IFERROR(__xludf.DUMMYFUNCTION("""COMPUTED_VALUE"""),"")</f>
        <v/>
      </c>
      <c r="E15941" s="153" t="str">
        <f>IFERROR(__xludf.DUMMYFUNCTION("""COMPUTED_VALUE"""),"")</f>
        <v/>
      </c>
      <c r="I15941" s="169"/>
      <c r="J15941" s="156"/>
    </row>
    <row r="15942">
      <c r="D15942" s="153" t="str">
        <f>IFERROR(__xludf.DUMMYFUNCTION("""COMPUTED_VALUE"""),"")</f>
        <v/>
      </c>
      <c r="E15942" s="153" t="str">
        <f>IFERROR(__xludf.DUMMYFUNCTION("""COMPUTED_VALUE"""),"")</f>
        <v/>
      </c>
      <c r="I15942" s="169"/>
      <c r="J15942" s="156"/>
    </row>
    <row r="15943">
      <c r="D15943" s="153" t="str">
        <f>IFERROR(__xludf.DUMMYFUNCTION("""COMPUTED_VALUE"""),"")</f>
        <v/>
      </c>
      <c r="E15943" s="153" t="str">
        <f>IFERROR(__xludf.DUMMYFUNCTION("""COMPUTED_VALUE"""),"")</f>
        <v/>
      </c>
      <c r="I15943" s="169"/>
      <c r="J15943" s="156"/>
    </row>
    <row r="15944">
      <c r="D15944" s="153" t="str">
        <f>IFERROR(__xludf.DUMMYFUNCTION("""COMPUTED_VALUE"""),"")</f>
        <v/>
      </c>
      <c r="E15944" s="153" t="str">
        <f>IFERROR(__xludf.DUMMYFUNCTION("""COMPUTED_VALUE"""),"")</f>
        <v/>
      </c>
      <c r="I15944" s="169"/>
      <c r="J15944" s="156"/>
    </row>
    <row r="15945">
      <c r="D15945" s="153" t="str">
        <f>IFERROR(__xludf.DUMMYFUNCTION("""COMPUTED_VALUE"""),"")</f>
        <v/>
      </c>
      <c r="E15945" s="153" t="str">
        <f>IFERROR(__xludf.DUMMYFUNCTION("""COMPUTED_VALUE"""),"")</f>
        <v/>
      </c>
      <c r="I15945" s="169"/>
      <c r="J15945" s="156"/>
    </row>
    <row r="15946">
      <c r="D15946" s="153" t="str">
        <f>IFERROR(__xludf.DUMMYFUNCTION("""COMPUTED_VALUE"""),"")</f>
        <v/>
      </c>
      <c r="E15946" s="153" t="str">
        <f>IFERROR(__xludf.DUMMYFUNCTION("""COMPUTED_VALUE"""),"")</f>
        <v/>
      </c>
      <c r="I15946" s="169"/>
      <c r="J15946" s="156"/>
    </row>
    <row r="15947">
      <c r="D15947" s="153" t="str">
        <f>IFERROR(__xludf.DUMMYFUNCTION("""COMPUTED_VALUE"""),"")</f>
        <v/>
      </c>
      <c r="E15947" s="153" t="str">
        <f>IFERROR(__xludf.DUMMYFUNCTION("""COMPUTED_VALUE"""),"")</f>
        <v/>
      </c>
      <c r="I15947" s="169"/>
      <c r="J15947" s="156"/>
    </row>
    <row r="15948">
      <c r="D15948" s="153" t="str">
        <f>IFERROR(__xludf.DUMMYFUNCTION("""COMPUTED_VALUE"""),"")</f>
        <v/>
      </c>
      <c r="E15948" s="153" t="str">
        <f>IFERROR(__xludf.DUMMYFUNCTION("""COMPUTED_VALUE"""),"")</f>
        <v/>
      </c>
      <c r="I15948" s="169"/>
      <c r="J15948" s="156"/>
    </row>
    <row r="15949">
      <c r="D15949" s="153" t="str">
        <f>IFERROR(__xludf.DUMMYFUNCTION("""COMPUTED_VALUE"""),"")</f>
        <v/>
      </c>
      <c r="E15949" s="153" t="str">
        <f>IFERROR(__xludf.DUMMYFUNCTION("""COMPUTED_VALUE"""),"")</f>
        <v/>
      </c>
      <c r="I15949" s="169"/>
      <c r="J15949" s="156"/>
    </row>
    <row r="15950">
      <c r="D15950" s="153" t="str">
        <f>IFERROR(__xludf.DUMMYFUNCTION("""COMPUTED_VALUE"""),"")</f>
        <v/>
      </c>
      <c r="E15950" s="153" t="str">
        <f>IFERROR(__xludf.DUMMYFUNCTION("""COMPUTED_VALUE"""),"")</f>
        <v/>
      </c>
      <c r="I15950" s="169"/>
      <c r="J15950" s="156"/>
    </row>
    <row r="15951">
      <c r="D15951" s="153" t="str">
        <f>IFERROR(__xludf.DUMMYFUNCTION("""COMPUTED_VALUE"""),"")</f>
        <v/>
      </c>
      <c r="E15951" s="153" t="str">
        <f>IFERROR(__xludf.DUMMYFUNCTION("""COMPUTED_VALUE"""),"")</f>
        <v/>
      </c>
      <c r="I15951" s="169"/>
      <c r="J15951" s="156"/>
    </row>
    <row r="15952">
      <c r="D15952" s="153" t="str">
        <f>IFERROR(__xludf.DUMMYFUNCTION("""COMPUTED_VALUE"""),"")</f>
        <v/>
      </c>
      <c r="E15952" s="153" t="str">
        <f>IFERROR(__xludf.DUMMYFUNCTION("""COMPUTED_VALUE"""),"")</f>
        <v/>
      </c>
      <c r="I15952" s="169"/>
      <c r="J15952" s="156"/>
    </row>
    <row r="15953">
      <c r="D15953" s="153" t="str">
        <f>IFERROR(__xludf.DUMMYFUNCTION("""COMPUTED_VALUE"""),"")</f>
        <v/>
      </c>
      <c r="E15953" s="153" t="str">
        <f>IFERROR(__xludf.DUMMYFUNCTION("""COMPUTED_VALUE"""),"")</f>
        <v/>
      </c>
      <c r="I15953" s="169"/>
      <c r="J15953" s="156"/>
    </row>
    <row r="15954">
      <c r="D15954" s="153" t="str">
        <f>IFERROR(__xludf.DUMMYFUNCTION("""COMPUTED_VALUE"""),"")</f>
        <v/>
      </c>
      <c r="E15954" s="153" t="str">
        <f>IFERROR(__xludf.DUMMYFUNCTION("""COMPUTED_VALUE"""),"")</f>
        <v/>
      </c>
      <c r="I15954" s="169"/>
      <c r="J15954" s="156"/>
    </row>
    <row r="15955">
      <c r="D15955" s="153" t="str">
        <f>IFERROR(__xludf.DUMMYFUNCTION("""COMPUTED_VALUE"""),"")</f>
        <v/>
      </c>
      <c r="E15955" s="153" t="str">
        <f>IFERROR(__xludf.DUMMYFUNCTION("""COMPUTED_VALUE"""),"")</f>
        <v/>
      </c>
      <c r="I15955" s="169"/>
      <c r="J15955" s="156"/>
    </row>
    <row r="15956">
      <c r="D15956" s="153" t="str">
        <f>IFERROR(__xludf.DUMMYFUNCTION("""COMPUTED_VALUE"""),"")</f>
        <v/>
      </c>
      <c r="E15956" s="153" t="str">
        <f>IFERROR(__xludf.DUMMYFUNCTION("""COMPUTED_VALUE"""),"")</f>
        <v/>
      </c>
      <c r="I15956" s="169"/>
      <c r="J15956" s="156"/>
    </row>
    <row r="15957">
      <c r="D15957" s="153" t="str">
        <f>IFERROR(__xludf.DUMMYFUNCTION("""COMPUTED_VALUE"""),"")</f>
        <v/>
      </c>
      <c r="E15957" s="153" t="str">
        <f>IFERROR(__xludf.DUMMYFUNCTION("""COMPUTED_VALUE"""),"")</f>
        <v/>
      </c>
      <c r="I15957" s="169"/>
      <c r="J15957" s="156"/>
    </row>
    <row r="15958">
      <c r="D15958" s="153" t="str">
        <f>IFERROR(__xludf.DUMMYFUNCTION("""COMPUTED_VALUE"""),"")</f>
        <v/>
      </c>
      <c r="E15958" s="153" t="str">
        <f>IFERROR(__xludf.DUMMYFUNCTION("""COMPUTED_VALUE"""),"")</f>
        <v/>
      </c>
      <c r="I15958" s="169"/>
      <c r="J15958" s="156"/>
    </row>
    <row r="15959">
      <c r="D15959" s="153" t="str">
        <f>IFERROR(__xludf.DUMMYFUNCTION("""COMPUTED_VALUE"""),"")</f>
        <v/>
      </c>
      <c r="E15959" s="153" t="str">
        <f>IFERROR(__xludf.DUMMYFUNCTION("""COMPUTED_VALUE"""),"")</f>
        <v/>
      </c>
      <c r="I15959" s="169"/>
      <c r="J15959" s="156"/>
    </row>
    <row r="15960">
      <c r="D15960" s="153" t="str">
        <f>IFERROR(__xludf.DUMMYFUNCTION("""COMPUTED_VALUE"""),"")</f>
        <v/>
      </c>
      <c r="E15960" s="153" t="str">
        <f>IFERROR(__xludf.DUMMYFUNCTION("""COMPUTED_VALUE"""),"")</f>
        <v/>
      </c>
      <c r="I15960" s="169"/>
      <c r="J15960" s="156"/>
    </row>
    <row r="15961">
      <c r="D15961" s="153" t="str">
        <f>IFERROR(__xludf.DUMMYFUNCTION("""COMPUTED_VALUE"""),"")</f>
        <v/>
      </c>
      <c r="E15961" s="153" t="str">
        <f>IFERROR(__xludf.DUMMYFUNCTION("""COMPUTED_VALUE"""),"")</f>
        <v/>
      </c>
      <c r="I15961" s="169"/>
      <c r="J15961" s="156"/>
    </row>
    <row r="15962">
      <c r="D15962" s="153" t="str">
        <f>IFERROR(__xludf.DUMMYFUNCTION("""COMPUTED_VALUE"""),"")</f>
        <v/>
      </c>
      <c r="E15962" s="153" t="str">
        <f>IFERROR(__xludf.DUMMYFUNCTION("""COMPUTED_VALUE"""),"")</f>
        <v/>
      </c>
      <c r="I15962" s="169"/>
      <c r="J15962" s="156"/>
    </row>
    <row r="15963">
      <c r="D15963" s="153" t="str">
        <f>IFERROR(__xludf.DUMMYFUNCTION("""COMPUTED_VALUE"""),"")</f>
        <v/>
      </c>
      <c r="E15963" s="153" t="str">
        <f>IFERROR(__xludf.DUMMYFUNCTION("""COMPUTED_VALUE"""),"")</f>
        <v/>
      </c>
      <c r="I15963" s="169"/>
      <c r="J15963" s="156"/>
    </row>
    <row r="15964">
      <c r="D15964" s="153" t="str">
        <f>IFERROR(__xludf.DUMMYFUNCTION("""COMPUTED_VALUE"""),"")</f>
        <v/>
      </c>
      <c r="E15964" s="153" t="str">
        <f>IFERROR(__xludf.DUMMYFUNCTION("""COMPUTED_VALUE"""),"")</f>
        <v/>
      </c>
      <c r="I15964" s="169"/>
      <c r="J15964" s="156"/>
    </row>
    <row r="15965">
      <c r="D15965" s="153" t="str">
        <f>IFERROR(__xludf.DUMMYFUNCTION("""COMPUTED_VALUE"""),"")</f>
        <v/>
      </c>
      <c r="E15965" s="153" t="str">
        <f>IFERROR(__xludf.DUMMYFUNCTION("""COMPUTED_VALUE"""),"")</f>
        <v/>
      </c>
      <c r="I15965" s="169"/>
      <c r="J15965" s="156"/>
    </row>
    <row r="15966">
      <c r="D15966" s="153" t="str">
        <f>IFERROR(__xludf.DUMMYFUNCTION("""COMPUTED_VALUE"""),"")</f>
        <v/>
      </c>
      <c r="E15966" s="153" t="str">
        <f>IFERROR(__xludf.DUMMYFUNCTION("""COMPUTED_VALUE"""),"")</f>
        <v/>
      </c>
      <c r="I15966" s="169"/>
      <c r="J15966" s="156"/>
    </row>
    <row r="15967">
      <c r="D15967" s="153" t="str">
        <f>IFERROR(__xludf.DUMMYFUNCTION("""COMPUTED_VALUE"""),"")</f>
        <v/>
      </c>
      <c r="E15967" s="153" t="str">
        <f>IFERROR(__xludf.DUMMYFUNCTION("""COMPUTED_VALUE"""),"")</f>
        <v/>
      </c>
      <c r="I15967" s="169"/>
      <c r="J15967" s="156"/>
    </row>
    <row r="15968">
      <c r="D15968" s="153" t="str">
        <f>IFERROR(__xludf.DUMMYFUNCTION("""COMPUTED_VALUE"""),"")</f>
        <v/>
      </c>
      <c r="E15968" s="153" t="str">
        <f>IFERROR(__xludf.DUMMYFUNCTION("""COMPUTED_VALUE"""),"")</f>
        <v/>
      </c>
      <c r="I15968" s="169"/>
      <c r="J15968" s="156"/>
    </row>
    <row r="15969">
      <c r="D15969" s="153" t="str">
        <f>IFERROR(__xludf.DUMMYFUNCTION("""COMPUTED_VALUE"""),"")</f>
        <v/>
      </c>
      <c r="E15969" s="153" t="str">
        <f>IFERROR(__xludf.DUMMYFUNCTION("""COMPUTED_VALUE"""),"")</f>
        <v/>
      </c>
      <c r="I15969" s="169"/>
      <c r="J15969" s="156"/>
    </row>
    <row r="15970">
      <c r="D15970" s="153" t="str">
        <f>IFERROR(__xludf.DUMMYFUNCTION("""COMPUTED_VALUE"""),"")</f>
        <v/>
      </c>
      <c r="E15970" s="153" t="str">
        <f>IFERROR(__xludf.DUMMYFUNCTION("""COMPUTED_VALUE"""),"")</f>
        <v/>
      </c>
      <c r="I15970" s="169"/>
      <c r="J15970" s="156"/>
    </row>
    <row r="15971">
      <c r="D15971" s="153" t="str">
        <f>IFERROR(__xludf.DUMMYFUNCTION("""COMPUTED_VALUE"""),"")</f>
        <v/>
      </c>
      <c r="E15971" s="153" t="str">
        <f>IFERROR(__xludf.DUMMYFUNCTION("""COMPUTED_VALUE"""),"")</f>
        <v/>
      </c>
      <c r="I15971" s="169"/>
      <c r="J15971" s="156"/>
    </row>
    <row r="15972">
      <c r="D15972" s="153" t="str">
        <f>IFERROR(__xludf.DUMMYFUNCTION("""COMPUTED_VALUE"""),"")</f>
        <v/>
      </c>
      <c r="E15972" s="153" t="str">
        <f>IFERROR(__xludf.DUMMYFUNCTION("""COMPUTED_VALUE"""),"")</f>
        <v/>
      </c>
      <c r="I15972" s="169"/>
      <c r="J15972" s="156"/>
    </row>
    <row r="15973">
      <c r="D15973" s="153" t="str">
        <f>IFERROR(__xludf.DUMMYFUNCTION("""COMPUTED_VALUE"""),"")</f>
        <v/>
      </c>
      <c r="E15973" s="153" t="str">
        <f>IFERROR(__xludf.DUMMYFUNCTION("""COMPUTED_VALUE"""),"")</f>
        <v/>
      </c>
      <c r="I15973" s="169"/>
      <c r="J15973" s="156"/>
    </row>
    <row r="15974">
      <c r="D15974" s="153" t="str">
        <f>IFERROR(__xludf.DUMMYFUNCTION("""COMPUTED_VALUE"""),"")</f>
        <v/>
      </c>
      <c r="E15974" s="153" t="str">
        <f>IFERROR(__xludf.DUMMYFUNCTION("""COMPUTED_VALUE"""),"")</f>
        <v/>
      </c>
      <c r="I15974" s="169"/>
      <c r="J15974" s="156"/>
    </row>
    <row r="15975">
      <c r="D15975" s="153" t="str">
        <f>IFERROR(__xludf.DUMMYFUNCTION("""COMPUTED_VALUE"""),"")</f>
        <v/>
      </c>
      <c r="E15975" s="153" t="str">
        <f>IFERROR(__xludf.DUMMYFUNCTION("""COMPUTED_VALUE"""),"")</f>
        <v/>
      </c>
      <c r="I15975" s="169"/>
      <c r="J15975" s="156"/>
    </row>
    <row r="15976">
      <c r="D15976" s="153" t="str">
        <f>IFERROR(__xludf.DUMMYFUNCTION("""COMPUTED_VALUE"""),"")</f>
        <v/>
      </c>
      <c r="E15976" s="153" t="str">
        <f>IFERROR(__xludf.DUMMYFUNCTION("""COMPUTED_VALUE"""),"")</f>
        <v/>
      </c>
      <c r="I15976" s="169"/>
      <c r="J15976" s="156"/>
    </row>
    <row r="15977">
      <c r="D15977" s="153" t="str">
        <f>IFERROR(__xludf.DUMMYFUNCTION("""COMPUTED_VALUE"""),"")</f>
        <v/>
      </c>
      <c r="E15977" s="153" t="str">
        <f>IFERROR(__xludf.DUMMYFUNCTION("""COMPUTED_VALUE"""),"")</f>
        <v/>
      </c>
      <c r="I15977" s="169"/>
      <c r="J15977" s="156"/>
    </row>
    <row r="15978">
      <c r="D15978" s="153" t="str">
        <f>IFERROR(__xludf.DUMMYFUNCTION("""COMPUTED_VALUE"""),"")</f>
        <v/>
      </c>
      <c r="E15978" s="153" t="str">
        <f>IFERROR(__xludf.DUMMYFUNCTION("""COMPUTED_VALUE"""),"")</f>
        <v/>
      </c>
      <c r="I15978" s="169"/>
      <c r="J15978" s="156"/>
    </row>
    <row r="15979">
      <c r="D15979" s="153" t="str">
        <f>IFERROR(__xludf.DUMMYFUNCTION("""COMPUTED_VALUE"""),"")</f>
        <v/>
      </c>
      <c r="E15979" s="153" t="str">
        <f>IFERROR(__xludf.DUMMYFUNCTION("""COMPUTED_VALUE"""),"")</f>
        <v/>
      </c>
      <c r="I15979" s="169"/>
      <c r="J15979" s="156"/>
    </row>
    <row r="15980">
      <c r="D15980" s="153" t="str">
        <f>IFERROR(__xludf.DUMMYFUNCTION("""COMPUTED_VALUE"""),"")</f>
        <v/>
      </c>
      <c r="E15980" s="153" t="str">
        <f>IFERROR(__xludf.DUMMYFUNCTION("""COMPUTED_VALUE"""),"")</f>
        <v/>
      </c>
      <c r="I15980" s="169"/>
      <c r="J15980" s="156"/>
    </row>
    <row r="15981">
      <c r="D15981" s="153" t="str">
        <f>IFERROR(__xludf.DUMMYFUNCTION("""COMPUTED_VALUE"""),"")</f>
        <v/>
      </c>
      <c r="E15981" s="153" t="str">
        <f>IFERROR(__xludf.DUMMYFUNCTION("""COMPUTED_VALUE"""),"")</f>
        <v/>
      </c>
      <c r="I15981" s="169"/>
      <c r="J15981" s="156"/>
    </row>
    <row r="15982">
      <c r="D15982" s="153" t="str">
        <f>IFERROR(__xludf.DUMMYFUNCTION("""COMPUTED_VALUE"""),"")</f>
        <v/>
      </c>
      <c r="E15982" s="153" t="str">
        <f>IFERROR(__xludf.DUMMYFUNCTION("""COMPUTED_VALUE"""),"")</f>
        <v/>
      </c>
      <c r="I15982" s="169"/>
      <c r="J15982" s="156"/>
    </row>
    <row r="15983">
      <c r="D15983" s="153" t="str">
        <f>IFERROR(__xludf.DUMMYFUNCTION("""COMPUTED_VALUE"""),"")</f>
        <v/>
      </c>
      <c r="E15983" s="153" t="str">
        <f>IFERROR(__xludf.DUMMYFUNCTION("""COMPUTED_VALUE"""),"")</f>
        <v/>
      </c>
      <c r="I15983" s="169"/>
      <c r="J15983" s="156"/>
    </row>
    <row r="15984">
      <c r="D15984" s="153" t="str">
        <f>IFERROR(__xludf.DUMMYFUNCTION("""COMPUTED_VALUE"""),"")</f>
        <v/>
      </c>
      <c r="E15984" s="153" t="str">
        <f>IFERROR(__xludf.DUMMYFUNCTION("""COMPUTED_VALUE"""),"")</f>
        <v/>
      </c>
      <c r="I15984" s="169"/>
      <c r="J15984" s="156"/>
    </row>
    <row r="15985">
      <c r="D15985" s="153" t="str">
        <f>IFERROR(__xludf.DUMMYFUNCTION("""COMPUTED_VALUE"""),"")</f>
        <v/>
      </c>
      <c r="E15985" s="153" t="str">
        <f>IFERROR(__xludf.DUMMYFUNCTION("""COMPUTED_VALUE"""),"")</f>
        <v/>
      </c>
      <c r="I15985" s="169"/>
      <c r="J15985" s="156"/>
    </row>
    <row r="15986">
      <c r="D15986" s="153" t="str">
        <f>IFERROR(__xludf.DUMMYFUNCTION("""COMPUTED_VALUE"""),"")</f>
        <v/>
      </c>
      <c r="E15986" s="153" t="str">
        <f>IFERROR(__xludf.DUMMYFUNCTION("""COMPUTED_VALUE"""),"")</f>
        <v/>
      </c>
      <c r="I15986" s="169"/>
      <c r="J15986" s="156"/>
    </row>
    <row r="15987">
      <c r="D15987" s="153" t="str">
        <f>IFERROR(__xludf.DUMMYFUNCTION("""COMPUTED_VALUE"""),"")</f>
        <v/>
      </c>
      <c r="E15987" s="153" t="str">
        <f>IFERROR(__xludf.DUMMYFUNCTION("""COMPUTED_VALUE"""),"")</f>
        <v/>
      </c>
      <c r="I15987" s="169"/>
      <c r="J15987" s="156"/>
    </row>
    <row r="15988">
      <c r="D15988" s="153" t="str">
        <f>IFERROR(__xludf.DUMMYFUNCTION("""COMPUTED_VALUE"""),"")</f>
        <v/>
      </c>
      <c r="E15988" s="153" t="str">
        <f>IFERROR(__xludf.DUMMYFUNCTION("""COMPUTED_VALUE"""),"")</f>
        <v/>
      </c>
      <c r="I15988" s="169"/>
      <c r="J15988" s="156"/>
    </row>
    <row r="15989">
      <c r="D15989" s="153" t="str">
        <f>IFERROR(__xludf.DUMMYFUNCTION("""COMPUTED_VALUE"""),"")</f>
        <v/>
      </c>
      <c r="E15989" s="153" t="str">
        <f>IFERROR(__xludf.DUMMYFUNCTION("""COMPUTED_VALUE"""),"")</f>
        <v/>
      </c>
      <c r="I15989" s="169"/>
      <c r="J15989" s="156"/>
    </row>
    <row r="15990">
      <c r="D15990" s="153" t="str">
        <f>IFERROR(__xludf.DUMMYFUNCTION("""COMPUTED_VALUE"""),"")</f>
        <v/>
      </c>
      <c r="E15990" s="153" t="str">
        <f>IFERROR(__xludf.DUMMYFUNCTION("""COMPUTED_VALUE"""),"")</f>
        <v/>
      </c>
      <c r="I15990" s="169"/>
      <c r="J15990" s="156"/>
    </row>
    <row r="15991">
      <c r="D15991" s="153" t="str">
        <f>IFERROR(__xludf.DUMMYFUNCTION("""COMPUTED_VALUE"""),"")</f>
        <v/>
      </c>
      <c r="E15991" s="153" t="str">
        <f>IFERROR(__xludf.DUMMYFUNCTION("""COMPUTED_VALUE"""),"")</f>
        <v/>
      </c>
      <c r="I15991" s="169"/>
      <c r="J15991" s="156"/>
    </row>
    <row r="15992">
      <c r="D15992" s="153" t="str">
        <f>IFERROR(__xludf.DUMMYFUNCTION("""COMPUTED_VALUE"""),"")</f>
        <v/>
      </c>
      <c r="E15992" s="153" t="str">
        <f>IFERROR(__xludf.DUMMYFUNCTION("""COMPUTED_VALUE"""),"")</f>
        <v/>
      </c>
      <c r="I15992" s="169"/>
      <c r="J15992" s="156"/>
    </row>
    <row r="15993">
      <c r="D15993" s="153" t="str">
        <f>IFERROR(__xludf.DUMMYFUNCTION("""COMPUTED_VALUE"""),"")</f>
        <v/>
      </c>
      <c r="E15993" s="153" t="str">
        <f>IFERROR(__xludf.DUMMYFUNCTION("""COMPUTED_VALUE"""),"")</f>
        <v/>
      </c>
      <c r="I15993" s="169"/>
      <c r="J15993" s="156"/>
    </row>
    <row r="15994">
      <c r="D15994" s="153" t="str">
        <f>IFERROR(__xludf.DUMMYFUNCTION("""COMPUTED_VALUE"""),"")</f>
        <v/>
      </c>
      <c r="E15994" s="153" t="str">
        <f>IFERROR(__xludf.DUMMYFUNCTION("""COMPUTED_VALUE"""),"")</f>
        <v/>
      </c>
      <c r="I15994" s="169"/>
      <c r="J15994" s="156"/>
    </row>
    <row r="15995">
      <c r="D15995" s="153" t="str">
        <f>IFERROR(__xludf.DUMMYFUNCTION("""COMPUTED_VALUE"""),"")</f>
        <v/>
      </c>
      <c r="E15995" s="153" t="str">
        <f>IFERROR(__xludf.DUMMYFUNCTION("""COMPUTED_VALUE"""),"")</f>
        <v/>
      </c>
      <c r="I15995" s="169"/>
      <c r="J15995" s="156"/>
    </row>
    <row r="15996">
      <c r="D15996" s="153" t="str">
        <f>IFERROR(__xludf.DUMMYFUNCTION("""COMPUTED_VALUE"""),"")</f>
        <v/>
      </c>
      <c r="E15996" s="153" t="str">
        <f>IFERROR(__xludf.DUMMYFUNCTION("""COMPUTED_VALUE"""),"")</f>
        <v/>
      </c>
      <c r="I15996" s="169"/>
      <c r="J15996" s="156"/>
    </row>
    <row r="15997">
      <c r="D15997" s="153" t="str">
        <f>IFERROR(__xludf.DUMMYFUNCTION("""COMPUTED_VALUE"""),"")</f>
        <v/>
      </c>
      <c r="E15997" s="153" t="str">
        <f>IFERROR(__xludf.DUMMYFUNCTION("""COMPUTED_VALUE"""),"")</f>
        <v/>
      </c>
      <c r="I15997" s="169"/>
      <c r="J15997" s="156"/>
    </row>
    <row r="15998">
      <c r="D15998" s="153" t="str">
        <f>IFERROR(__xludf.DUMMYFUNCTION("""COMPUTED_VALUE"""),"")</f>
        <v/>
      </c>
      <c r="E15998" s="153" t="str">
        <f>IFERROR(__xludf.DUMMYFUNCTION("""COMPUTED_VALUE"""),"")</f>
        <v/>
      </c>
      <c r="I15998" s="169"/>
      <c r="J15998" s="156"/>
    </row>
    <row r="15999">
      <c r="D15999" s="153" t="str">
        <f>IFERROR(__xludf.DUMMYFUNCTION("""COMPUTED_VALUE"""),"")</f>
        <v/>
      </c>
      <c r="E15999" s="153" t="str">
        <f>IFERROR(__xludf.DUMMYFUNCTION("""COMPUTED_VALUE"""),"")</f>
        <v/>
      </c>
      <c r="I15999" s="169"/>
      <c r="J15999" s="156"/>
    </row>
    <row r="16000">
      <c r="D16000" s="153" t="str">
        <f>IFERROR(__xludf.DUMMYFUNCTION("""COMPUTED_VALUE"""),"")</f>
        <v/>
      </c>
      <c r="E16000" s="153" t="str">
        <f>IFERROR(__xludf.DUMMYFUNCTION("""COMPUTED_VALUE"""),"")</f>
        <v/>
      </c>
      <c r="I16000" s="169"/>
      <c r="J16000" s="156"/>
    </row>
    <row r="16001">
      <c r="D16001" s="153" t="str">
        <f>IFERROR(__xludf.DUMMYFUNCTION("""COMPUTED_VALUE"""),"")</f>
        <v/>
      </c>
      <c r="E16001" s="153" t="str">
        <f>IFERROR(__xludf.DUMMYFUNCTION("""COMPUTED_VALUE"""),"")</f>
        <v/>
      </c>
      <c r="I16001" s="169"/>
      <c r="J16001" s="156"/>
    </row>
    <row r="16002">
      <c r="D16002" s="153" t="str">
        <f>IFERROR(__xludf.DUMMYFUNCTION("""COMPUTED_VALUE"""),"")</f>
        <v/>
      </c>
      <c r="E16002" s="153" t="str">
        <f>IFERROR(__xludf.DUMMYFUNCTION("""COMPUTED_VALUE"""),"")</f>
        <v/>
      </c>
      <c r="I16002" s="169"/>
      <c r="J16002" s="156"/>
    </row>
    <row r="16003">
      <c r="D16003" s="153" t="str">
        <f>IFERROR(__xludf.DUMMYFUNCTION("""COMPUTED_VALUE"""),"")</f>
        <v/>
      </c>
      <c r="E16003" s="153" t="str">
        <f>IFERROR(__xludf.DUMMYFUNCTION("""COMPUTED_VALUE"""),"")</f>
        <v/>
      </c>
      <c r="I16003" s="169"/>
      <c r="J16003" s="156"/>
    </row>
    <row r="16004">
      <c r="D16004" s="153" t="str">
        <f>IFERROR(__xludf.DUMMYFUNCTION("""COMPUTED_VALUE"""),"")</f>
        <v/>
      </c>
      <c r="E16004" s="153" t="str">
        <f>IFERROR(__xludf.DUMMYFUNCTION("""COMPUTED_VALUE"""),"")</f>
        <v/>
      </c>
      <c r="I16004" s="169"/>
      <c r="J16004" s="156"/>
    </row>
    <row r="16005">
      <c r="D16005" s="153" t="str">
        <f>IFERROR(__xludf.DUMMYFUNCTION("""COMPUTED_VALUE"""),"")</f>
        <v/>
      </c>
      <c r="E16005" s="153" t="str">
        <f>IFERROR(__xludf.DUMMYFUNCTION("""COMPUTED_VALUE"""),"")</f>
        <v/>
      </c>
      <c r="I16005" s="169"/>
      <c r="J16005" s="156"/>
    </row>
    <row r="16006">
      <c r="D16006" s="153" t="str">
        <f>IFERROR(__xludf.DUMMYFUNCTION("""COMPUTED_VALUE"""),"")</f>
        <v/>
      </c>
      <c r="E16006" s="153" t="str">
        <f>IFERROR(__xludf.DUMMYFUNCTION("""COMPUTED_VALUE"""),"")</f>
        <v/>
      </c>
      <c r="I16006" s="169"/>
      <c r="J16006" s="156"/>
    </row>
    <row r="16007">
      <c r="D16007" s="153" t="str">
        <f>IFERROR(__xludf.DUMMYFUNCTION("""COMPUTED_VALUE"""),"")</f>
        <v/>
      </c>
      <c r="E16007" s="153" t="str">
        <f>IFERROR(__xludf.DUMMYFUNCTION("""COMPUTED_VALUE"""),"")</f>
        <v/>
      </c>
      <c r="I16007" s="169"/>
      <c r="J16007" s="156"/>
    </row>
    <row r="16008">
      <c r="D16008" s="153" t="str">
        <f>IFERROR(__xludf.DUMMYFUNCTION("""COMPUTED_VALUE"""),"")</f>
        <v/>
      </c>
      <c r="E16008" s="153" t="str">
        <f>IFERROR(__xludf.DUMMYFUNCTION("""COMPUTED_VALUE"""),"")</f>
        <v/>
      </c>
      <c r="I16008" s="169"/>
      <c r="J16008" s="156"/>
    </row>
    <row r="16009">
      <c r="D16009" s="153" t="str">
        <f>IFERROR(__xludf.DUMMYFUNCTION("""COMPUTED_VALUE"""),"")</f>
        <v/>
      </c>
      <c r="E16009" s="153" t="str">
        <f>IFERROR(__xludf.DUMMYFUNCTION("""COMPUTED_VALUE"""),"")</f>
        <v/>
      </c>
      <c r="I16009" s="169"/>
      <c r="J16009" s="156"/>
    </row>
    <row r="16010">
      <c r="D16010" s="153" t="str">
        <f>IFERROR(__xludf.DUMMYFUNCTION("""COMPUTED_VALUE"""),"")</f>
        <v/>
      </c>
      <c r="E16010" s="153" t="str">
        <f>IFERROR(__xludf.DUMMYFUNCTION("""COMPUTED_VALUE"""),"")</f>
        <v/>
      </c>
      <c r="I16010" s="169"/>
      <c r="J16010" s="156"/>
    </row>
    <row r="16011">
      <c r="D16011" s="153" t="str">
        <f>IFERROR(__xludf.DUMMYFUNCTION("""COMPUTED_VALUE"""),"")</f>
        <v/>
      </c>
      <c r="E16011" s="153" t="str">
        <f>IFERROR(__xludf.DUMMYFUNCTION("""COMPUTED_VALUE"""),"")</f>
        <v/>
      </c>
      <c r="I16011" s="169"/>
      <c r="J16011" s="156"/>
    </row>
    <row r="16012">
      <c r="D16012" s="153" t="str">
        <f>IFERROR(__xludf.DUMMYFUNCTION("""COMPUTED_VALUE"""),"")</f>
        <v/>
      </c>
      <c r="E16012" s="153" t="str">
        <f>IFERROR(__xludf.DUMMYFUNCTION("""COMPUTED_VALUE"""),"")</f>
        <v/>
      </c>
      <c r="I16012" s="169"/>
      <c r="J16012" s="156"/>
    </row>
    <row r="16013">
      <c r="D16013" s="153" t="str">
        <f>IFERROR(__xludf.DUMMYFUNCTION("""COMPUTED_VALUE"""),"")</f>
        <v/>
      </c>
      <c r="E16013" s="153" t="str">
        <f>IFERROR(__xludf.DUMMYFUNCTION("""COMPUTED_VALUE"""),"")</f>
        <v/>
      </c>
      <c r="I16013" s="169"/>
      <c r="J16013" s="156"/>
    </row>
    <row r="16014">
      <c r="D16014" s="153" t="str">
        <f>IFERROR(__xludf.DUMMYFUNCTION("""COMPUTED_VALUE"""),"")</f>
        <v/>
      </c>
      <c r="E16014" s="153" t="str">
        <f>IFERROR(__xludf.DUMMYFUNCTION("""COMPUTED_VALUE"""),"")</f>
        <v/>
      </c>
      <c r="I16014" s="169"/>
      <c r="J16014" s="156"/>
    </row>
    <row r="16015">
      <c r="D16015" s="153" t="str">
        <f>IFERROR(__xludf.DUMMYFUNCTION("""COMPUTED_VALUE"""),"")</f>
        <v/>
      </c>
      <c r="E16015" s="153" t="str">
        <f>IFERROR(__xludf.DUMMYFUNCTION("""COMPUTED_VALUE"""),"")</f>
        <v/>
      </c>
      <c r="I16015" s="169"/>
      <c r="J16015" s="156"/>
    </row>
    <row r="16016">
      <c r="D16016" s="153" t="str">
        <f>IFERROR(__xludf.DUMMYFUNCTION("""COMPUTED_VALUE"""),"")</f>
        <v/>
      </c>
      <c r="E16016" s="153" t="str">
        <f>IFERROR(__xludf.DUMMYFUNCTION("""COMPUTED_VALUE"""),"")</f>
        <v/>
      </c>
      <c r="I16016" s="169"/>
      <c r="J16016" s="156"/>
    </row>
    <row r="16017">
      <c r="D16017" s="153" t="str">
        <f>IFERROR(__xludf.DUMMYFUNCTION("""COMPUTED_VALUE"""),"")</f>
        <v/>
      </c>
      <c r="E16017" s="153" t="str">
        <f>IFERROR(__xludf.DUMMYFUNCTION("""COMPUTED_VALUE"""),"")</f>
        <v/>
      </c>
      <c r="I16017" s="169"/>
      <c r="J16017" s="156"/>
    </row>
    <row r="16018">
      <c r="D16018" s="153" t="str">
        <f>IFERROR(__xludf.DUMMYFUNCTION("""COMPUTED_VALUE"""),"")</f>
        <v/>
      </c>
      <c r="E16018" s="153" t="str">
        <f>IFERROR(__xludf.DUMMYFUNCTION("""COMPUTED_VALUE"""),"")</f>
        <v/>
      </c>
      <c r="I16018" s="169"/>
      <c r="J16018" s="156"/>
    </row>
    <row r="16019">
      <c r="D16019" s="153" t="str">
        <f>IFERROR(__xludf.DUMMYFUNCTION("""COMPUTED_VALUE"""),"")</f>
        <v/>
      </c>
      <c r="E16019" s="153" t="str">
        <f>IFERROR(__xludf.DUMMYFUNCTION("""COMPUTED_VALUE"""),"")</f>
        <v/>
      </c>
      <c r="I16019" s="169"/>
      <c r="J16019" s="156"/>
    </row>
    <row r="16020">
      <c r="D16020" s="153" t="str">
        <f>IFERROR(__xludf.DUMMYFUNCTION("""COMPUTED_VALUE"""),"")</f>
        <v/>
      </c>
      <c r="E16020" s="153" t="str">
        <f>IFERROR(__xludf.DUMMYFUNCTION("""COMPUTED_VALUE"""),"")</f>
        <v/>
      </c>
      <c r="I16020" s="169"/>
      <c r="J16020" s="156"/>
    </row>
    <row r="16021">
      <c r="D16021" s="153" t="str">
        <f>IFERROR(__xludf.DUMMYFUNCTION("""COMPUTED_VALUE"""),"")</f>
        <v/>
      </c>
      <c r="E16021" s="153" t="str">
        <f>IFERROR(__xludf.DUMMYFUNCTION("""COMPUTED_VALUE"""),"")</f>
        <v/>
      </c>
      <c r="I16021" s="169"/>
      <c r="J16021" s="156"/>
    </row>
    <row r="16022">
      <c r="D16022" s="153" t="str">
        <f>IFERROR(__xludf.DUMMYFUNCTION("""COMPUTED_VALUE"""),"")</f>
        <v/>
      </c>
      <c r="E16022" s="153" t="str">
        <f>IFERROR(__xludf.DUMMYFUNCTION("""COMPUTED_VALUE"""),"")</f>
        <v/>
      </c>
      <c r="I16022" s="169"/>
      <c r="J16022" s="156"/>
    </row>
    <row r="16023">
      <c r="D16023" s="153" t="str">
        <f>IFERROR(__xludf.DUMMYFUNCTION("""COMPUTED_VALUE"""),"")</f>
        <v/>
      </c>
      <c r="E16023" s="153" t="str">
        <f>IFERROR(__xludf.DUMMYFUNCTION("""COMPUTED_VALUE"""),"")</f>
        <v/>
      </c>
      <c r="I16023" s="169"/>
      <c r="J16023" s="156"/>
    </row>
    <row r="16024">
      <c r="D16024" s="153" t="str">
        <f>IFERROR(__xludf.DUMMYFUNCTION("""COMPUTED_VALUE"""),"")</f>
        <v/>
      </c>
      <c r="E16024" s="153" t="str">
        <f>IFERROR(__xludf.DUMMYFUNCTION("""COMPUTED_VALUE"""),"")</f>
        <v/>
      </c>
      <c r="I16024" s="169"/>
      <c r="J16024" s="156"/>
    </row>
    <row r="16025">
      <c r="D16025" s="153" t="str">
        <f>IFERROR(__xludf.DUMMYFUNCTION("""COMPUTED_VALUE"""),"")</f>
        <v/>
      </c>
      <c r="E16025" s="153" t="str">
        <f>IFERROR(__xludf.DUMMYFUNCTION("""COMPUTED_VALUE"""),"")</f>
        <v/>
      </c>
      <c r="I16025" s="169"/>
      <c r="J16025" s="156"/>
    </row>
    <row r="16026">
      <c r="D16026" s="153" t="str">
        <f>IFERROR(__xludf.DUMMYFUNCTION("""COMPUTED_VALUE"""),"")</f>
        <v/>
      </c>
      <c r="E16026" s="153" t="str">
        <f>IFERROR(__xludf.DUMMYFUNCTION("""COMPUTED_VALUE"""),"")</f>
        <v/>
      </c>
      <c r="I16026" s="169"/>
      <c r="J16026" s="156"/>
    </row>
    <row r="16027">
      <c r="D16027" s="153" t="str">
        <f>IFERROR(__xludf.DUMMYFUNCTION("""COMPUTED_VALUE"""),"")</f>
        <v/>
      </c>
      <c r="E16027" s="153" t="str">
        <f>IFERROR(__xludf.DUMMYFUNCTION("""COMPUTED_VALUE"""),"")</f>
        <v/>
      </c>
      <c r="I16027" s="169"/>
      <c r="J16027" s="156"/>
    </row>
    <row r="16028">
      <c r="D16028" s="153" t="str">
        <f>IFERROR(__xludf.DUMMYFUNCTION("""COMPUTED_VALUE"""),"")</f>
        <v/>
      </c>
      <c r="E16028" s="153" t="str">
        <f>IFERROR(__xludf.DUMMYFUNCTION("""COMPUTED_VALUE"""),"")</f>
        <v/>
      </c>
      <c r="I16028" s="169"/>
      <c r="J16028" s="156"/>
    </row>
    <row r="16029">
      <c r="D16029" s="153" t="str">
        <f>IFERROR(__xludf.DUMMYFUNCTION("""COMPUTED_VALUE"""),"")</f>
        <v/>
      </c>
      <c r="E16029" s="153" t="str">
        <f>IFERROR(__xludf.DUMMYFUNCTION("""COMPUTED_VALUE"""),"")</f>
        <v/>
      </c>
      <c r="I16029" s="169"/>
      <c r="J16029" s="156"/>
    </row>
    <row r="16030">
      <c r="D16030" s="153" t="str">
        <f>IFERROR(__xludf.DUMMYFUNCTION("""COMPUTED_VALUE"""),"")</f>
        <v/>
      </c>
      <c r="E16030" s="153" t="str">
        <f>IFERROR(__xludf.DUMMYFUNCTION("""COMPUTED_VALUE"""),"")</f>
        <v/>
      </c>
      <c r="I16030" s="169"/>
      <c r="J16030" s="156"/>
    </row>
    <row r="16031">
      <c r="D16031" s="153" t="str">
        <f>IFERROR(__xludf.DUMMYFUNCTION("""COMPUTED_VALUE"""),"")</f>
        <v/>
      </c>
      <c r="E16031" s="153" t="str">
        <f>IFERROR(__xludf.DUMMYFUNCTION("""COMPUTED_VALUE"""),"")</f>
        <v/>
      </c>
      <c r="I16031" s="169"/>
      <c r="J16031" s="156"/>
    </row>
    <row r="16032">
      <c r="D16032" s="153" t="str">
        <f>IFERROR(__xludf.DUMMYFUNCTION("""COMPUTED_VALUE"""),"")</f>
        <v/>
      </c>
      <c r="E16032" s="153" t="str">
        <f>IFERROR(__xludf.DUMMYFUNCTION("""COMPUTED_VALUE"""),"")</f>
        <v/>
      </c>
      <c r="I16032" s="169"/>
      <c r="J16032" s="156"/>
    </row>
    <row r="16033">
      <c r="D16033" s="153" t="str">
        <f>IFERROR(__xludf.DUMMYFUNCTION("""COMPUTED_VALUE"""),"")</f>
        <v/>
      </c>
      <c r="E16033" s="153" t="str">
        <f>IFERROR(__xludf.DUMMYFUNCTION("""COMPUTED_VALUE"""),"")</f>
        <v/>
      </c>
      <c r="I16033" s="169"/>
      <c r="J16033" s="156"/>
    </row>
    <row r="16034">
      <c r="D16034" s="153" t="str">
        <f>IFERROR(__xludf.DUMMYFUNCTION("""COMPUTED_VALUE"""),"")</f>
        <v/>
      </c>
      <c r="E16034" s="153" t="str">
        <f>IFERROR(__xludf.DUMMYFUNCTION("""COMPUTED_VALUE"""),"")</f>
        <v/>
      </c>
      <c r="I16034" s="169"/>
      <c r="J16034" s="156"/>
    </row>
    <row r="16035">
      <c r="D16035" s="153" t="str">
        <f>IFERROR(__xludf.DUMMYFUNCTION("""COMPUTED_VALUE"""),"")</f>
        <v/>
      </c>
      <c r="E16035" s="153" t="str">
        <f>IFERROR(__xludf.DUMMYFUNCTION("""COMPUTED_VALUE"""),"")</f>
        <v/>
      </c>
      <c r="I16035" s="169"/>
      <c r="J16035" s="156"/>
    </row>
    <row r="16036">
      <c r="D16036" s="153" t="str">
        <f>IFERROR(__xludf.DUMMYFUNCTION("""COMPUTED_VALUE"""),"")</f>
        <v/>
      </c>
      <c r="E16036" s="153" t="str">
        <f>IFERROR(__xludf.DUMMYFUNCTION("""COMPUTED_VALUE"""),"")</f>
        <v/>
      </c>
      <c r="I16036" s="169"/>
      <c r="J16036" s="156"/>
    </row>
    <row r="16037">
      <c r="D16037" s="153" t="str">
        <f>IFERROR(__xludf.DUMMYFUNCTION("""COMPUTED_VALUE"""),"")</f>
        <v/>
      </c>
      <c r="E16037" s="153" t="str">
        <f>IFERROR(__xludf.DUMMYFUNCTION("""COMPUTED_VALUE"""),"")</f>
        <v/>
      </c>
      <c r="I16037" s="169"/>
      <c r="J16037" s="156"/>
    </row>
    <row r="16038">
      <c r="D16038" s="153" t="str">
        <f>IFERROR(__xludf.DUMMYFUNCTION("""COMPUTED_VALUE"""),"")</f>
        <v/>
      </c>
      <c r="E16038" s="153" t="str">
        <f>IFERROR(__xludf.DUMMYFUNCTION("""COMPUTED_VALUE"""),"")</f>
        <v/>
      </c>
      <c r="I16038" s="169"/>
      <c r="J16038" s="156"/>
    </row>
    <row r="16039">
      <c r="D16039" s="153" t="str">
        <f>IFERROR(__xludf.DUMMYFUNCTION("""COMPUTED_VALUE"""),"")</f>
        <v/>
      </c>
      <c r="E16039" s="153" t="str">
        <f>IFERROR(__xludf.DUMMYFUNCTION("""COMPUTED_VALUE"""),"")</f>
        <v/>
      </c>
      <c r="I16039" s="169"/>
      <c r="J16039" s="156"/>
    </row>
    <row r="16040">
      <c r="D16040" s="153" t="str">
        <f>IFERROR(__xludf.DUMMYFUNCTION("""COMPUTED_VALUE"""),"")</f>
        <v/>
      </c>
      <c r="E16040" s="153" t="str">
        <f>IFERROR(__xludf.DUMMYFUNCTION("""COMPUTED_VALUE"""),"")</f>
        <v/>
      </c>
      <c r="I16040" s="169"/>
      <c r="J16040" s="156"/>
    </row>
    <row r="16041">
      <c r="D16041" s="153" t="str">
        <f>IFERROR(__xludf.DUMMYFUNCTION("""COMPUTED_VALUE"""),"")</f>
        <v/>
      </c>
      <c r="E16041" s="153" t="str">
        <f>IFERROR(__xludf.DUMMYFUNCTION("""COMPUTED_VALUE"""),"")</f>
        <v/>
      </c>
      <c r="I16041" s="169"/>
      <c r="J16041" s="156"/>
    </row>
    <row r="16042">
      <c r="D16042" s="153" t="str">
        <f>IFERROR(__xludf.DUMMYFUNCTION("""COMPUTED_VALUE"""),"")</f>
        <v/>
      </c>
      <c r="E16042" s="153" t="str">
        <f>IFERROR(__xludf.DUMMYFUNCTION("""COMPUTED_VALUE"""),"")</f>
        <v/>
      </c>
      <c r="I16042" s="169"/>
      <c r="J16042" s="156"/>
    </row>
    <row r="16043">
      <c r="D16043" s="153" t="str">
        <f>IFERROR(__xludf.DUMMYFUNCTION("""COMPUTED_VALUE"""),"")</f>
        <v/>
      </c>
      <c r="E16043" s="153" t="str">
        <f>IFERROR(__xludf.DUMMYFUNCTION("""COMPUTED_VALUE"""),"")</f>
        <v/>
      </c>
      <c r="I16043" s="169"/>
      <c r="J16043" s="156"/>
    </row>
    <row r="16044">
      <c r="D16044" s="153" t="str">
        <f>IFERROR(__xludf.DUMMYFUNCTION("""COMPUTED_VALUE"""),"")</f>
        <v/>
      </c>
      <c r="E16044" s="153" t="str">
        <f>IFERROR(__xludf.DUMMYFUNCTION("""COMPUTED_VALUE"""),"")</f>
        <v/>
      </c>
      <c r="I16044" s="169"/>
      <c r="J16044" s="156"/>
    </row>
    <row r="16045">
      <c r="D16045" s="153" t="str">
        <f>IFERROR(__xludf.DUMMYFUNCTION("""COMPUTED_VALUE"""),"")</f>
        <v/>
      </c>
      <c r="E16045" s="153" t="str">
        <f>IFERROR(__xludf.DUMMYFUNCTION("""COMPUTED_VALUE"""),"")</f>
        <v/>
      </c>
      <c r="I16045" s="169"/>
      <c r="J16045" s="156"/>
    </row>
    <row r="16046">
      <c r="D16046" s="153" t="str">
        <f>IFERROR(__xludf.DUMMYFUNCTION("""COMPUTED_VALUE"""),"")</f>
        <v/>
      </c>
      <c r="E16046" s="153" t="str">
        <f>IFERROR(__xludf.DUMMYFUNCTION("""COMPUTED_VALUE"""),"")</f>
        <v/>
      </c>
      <c r="I16046" s="169"/>
      <c r="J16046" s="156"/>
    </row>
    <row r="16047">
      <c r="D16047" s="153" t="str">
        <f>IFERROR(__xludf.DUMMYFUNCTION("""COMPUTED_VALUE"""),"")</f>
        <v/>
      </c>
      <c r="E16047" s="153" t="str">
        <f>IFERROR(__xludf.DUMMYFUNCTION("""COMPUTED_VALUE"""),"")</f>
        <v/>
      </c>
      <c r="I16047" s="169"/>
      <c r="J16047" s="156"/>
    </row>
    <row r="16048">
      <c r="D16048" s="153" t="str">
        <f>IFERROR(__xludf.DUMMYFUNCTION("""COMPUTED_VALUE"""),"")</f>
        <v/>
      </c>
      <c r="E16048" s="153" t="str">
        <f>IFERROR(__xludf.DUMMYFUNCTION("""COMPUTED_VALUE"""),"")</f>
        <v/>
      </c>
      <c r="I16048" s="169"/>
      <c r="J16048" s="156"/>
    </row>
    <row r="16049">
      <c r="D16049" s="153" t="str">
        <f>IFERROR(__xludf.DUMMYFUNCTION("""COMPUTED_VALUE"""),"")</f>
        <v/>
      </c>
      <c r="E16049" s="153" t="str">
        <f>IFERROR(__xludf.DUMMYFUNCTION("""COMPUTED_VALUE"""),"")</f>
        <v/>
      </c>
      <c r="I16049" s="169"/>
      <c r="J16049" s="156"/>
    </row>
    <row r="16050">
      <c r="D16050" s="153" t="str">
        <f>IFERROR(__xludf.DUMMYFUNCTION("""COMPUTED_VALUE"""),"")</f>
        <v/>
      </c>
      <c r="E16050" s="153" t="str">
        <f>IFERROR(__xludf.DUMMYFUNCTION("""COMPUTED_VALUE"""),"")</f>
        <v/>
      </c>
      <c r="I16050" s="169"/>
      <c r="J16050" s="156"/>
    </row>
    <row r="16051">
      <c r="D16051" s="153" t="str">
        <f>IFERROR(__xludf.DUMMYFUNCTION("""COMPUTED_VALUE"""),"")</f>
        <v/>
      </c>
      <c r="E16051" s="153" t="str">
        <f>IFERROR(__xludf.DUMMYFUNCTION("""COMPUTED_VALUE"""),"")</f>
        <v/>
      </c>
      <c r="I16051" s="169"/>
      <c r="J16051" s="156"/>
    </row>
    <row r="16052">
      <c r="D16052" s="153" t="str">
        <f>IFERROR(__xludf.DUMMYFUNCTION("""COMPUTED_VALUE"""),"")</f>
        <v/>
      </c>
      <c r="E16052" s="153" t="str">
        <f>IFERROR(__xludf.DUMMYFUNCTION("""COMPUTED_VALUE"""),"")</f>
        <v/>
      </c>
      <c r="I16052" s="169"/>
      <c r="J16052" s="156"/>
    </row>
    <row r="16053">
      <c r="D16053" s="153" t="str">
        <f>IFERROR(__xludf.DUMMYFUNCTION("""COMPUTED_VALUE"""),"")</f>
        <v/>
      </c>
      <c r="E16053" s="153" t="str">
        <f>IFERROR(__xludf.DUMMYFUNCTION("""COMPUTED_VALUE"""),"")</f>
        <v/>
      </c>
      <c r="I16053" s="169"/>
      <c r="J16053" s="156"/>
    </row>
    <row r="16054">
      <c r="D16054" s="153" t="str">
        <f>IFERROR(__xludf.DUMMYFUNCTION("""COMPUTED_VALUE"""),"")</f>
        <v/>
      </c>
      <c r="E16054" s="153" t="str">
        <f>IFERROR(__xludf.DUMMYFUNCTION("""COMPUTED_VALUE"""),"")</f>
        <v/>
      </c>
      <c r="I16054" s="169"/>
      <c r="J16054" s="156"/>
    </row>
    <row r="16055">
      <c r="D16055" s="153" t="str">
        <f>IFERROR(__xludf.DUMMYFUNCTION("""COMPUTED_VALUE"""),"")</f>
        <v/>
      </c>
      <c r="E16055" s="153" t="str">
        <f>IFERROR(__xludf.DUMMYFUNCTION("""COMPUTED_VALUE"""),"")</f>
        <v/>
      </c>
      <c r="I16055" s="169"/>
      <c r="J16055" s="156"/>
    </row>
    <row r="16056">
      <c r="D16056" s="153" t="str">
        <f>IFERROR(__xludf.DUMMYFUNCTION("""COMPUTED_VALUE"""),"")</f>
        <v/>
      </c>
      <c r="E16056" s="153" t="str">
        <f>IFERROR(__xludf.DUMMYFUNCTION("""COMPUTED_VALUE"""),"")</f>
        <v/>
      </c>
      <c r="I16056" s="169"/>
      <c r="J16056" s="156"/>
    </row>
    <row r="16057">
      <c r="D16057" s="153" t="str">
        <f>IFERROR(__xludf.DUMMYFUNCTION("""COMPUTED_VALUE"""),"")</f>
        <v/>
      </c>
      <c r="E16057" s="153" t="str">
        <f>IFERROR(__xludf.DUMMYFUNCTION("""COMPUTED_VALUE"""),"")</f>
        <v/>
      </c>
      <c r="I16057" s="169"/>
      <c r="J16057" s="156"/>
    </row>
    <row r="16058">
      <c r="D16058" s="153" t="str">
        <f>IFERROR(__xludf.DUMMYFUNCTION("""COMPUTED_VALUE"""),"")</f>
        <v/>
      </c>
      <c r="E16058" s="153" t="str">
        <f>IFERROR(__xludf.DUMMYFUNCTION("""COMPUTED_VALUE"""),"")</f>
        <v/>
      </c>
      <c r="I16058" s="169"/>
      <c r="J16058" s="156"/>
    </row>
    <row r="16059">
      <c r="D16059" s="153" t="str">
        <f>IFERROR(__xludf.DUMMYFUNCTION("""COMPUTED_VALUE"""),"")</f>
        <v/>
      </c>
      <c r="E16059" s="153" t="str">
        <f>IFERROR(__xludf.DUMMYFUNCTION("""COMPUTED_VALUE"""),"")</f>
        <v/>
      </c>
      <c r="I16059" s="169"/>
      <c r="J16059" s="156"/>
    </row>
    <row r="16060">
      <c r="D16060" s="153" t="str">
        <f>IFERROR(__xludf.DUMMYFUNCTION("""COMPUTED_VALUE"""),"")</f>
        <v/>
      </c>
      <c r="E16060" s="153" t="str">
        <f>IFERROR(__xludf.DUMMYFUNCTION("""COMPUTED_VALUE"""),"")</f>
        <v/>
      </c>
      <c r="I16060" s="169"/>
      <c r="J16060" s="156"/>
    </row>
    <row r="16061">
      <c r="D16061" s="153" t="str">
        <f>IFERROR(__xludf.DUMMYFUNCTION("""COMPUTED_VALUE"""),"")</f>
        <v/>
      </c>
      <c r="E16061" s="153" t="str">
        <f>IFERROR(__xludf.DUMMYFUNCTION("""COMPUTED_VALUE"""),"")</f>
        <v/>
      </c>
      <c r="I16061" s="169"/>
      <c r="J16061" s="156"/>
    </row>
    <row r="16062">
      <c r="D16062" s="153" t="str">
        <f>IFERROR(__xludf.DUMMYFUNCTION("""COMPUTED_VALUE"""),"")</f>
        <v/>
      </c>
      <c r="E16062" s="153" t="str">
        <f>IFERROR(__xludf.DUMMYFUNCTION("""COMPUTED_VALUE"""),"")</f>
        <v/>
      </c>
      <c r="I16062" s="169"/>
      <c r="J16062" s="156"/>
    </row>
    <row r="16063">
      <c r="D16063" s="153" t="str">
        <f>IFERROR(__xludf.DUMMYFUNCTION("""COMPUTED_VALUE"""),"")</f>
        <v/>
      </c>
      <c r="E16063" s="153" t="str">
        <f>IFERROR(__xludf.DUMMYFUNCTION("""COMPUTED_VALUE"""),"")</f>
        <v/>
      </c>
      <c r="I16063" s="169"/>
      <c r="J16063" s="156"/>
    </row>
    <row r="16064">
      <c r="D16064" s="153" t="str">
        <f>IFERROR(__xludf.DUMMYFUNCTION("""COMPUTED_VALUE"""),"")</f>
        <v/>
      </c>
      <c r="E16064" s="153" t="str">
        <f>IFERROR(__xludf.DUMMYFUNCTION("""COMPUTED_VALUE"""),"")</f>
        <v/>
      </c>
      <c r="I16064" s="169"/>
      <c r="J16064" s="156"/>
    </row>
    <row r="16065">
      <c r="D16065" s="153" t="str">
        <f>IFERROR(__xludf.DUMMYFUNCTION("""COMPUTED_VALUE"""),"")</f>
        <v/>
      </c>
      <c r="E16065" s="153" t="str">
        <f>IFERROR(__xludf.DUMMYFUNCTION("""COMPUTED_VALUE"""),"")</f>
        <v/>
      </c>
      <c r="I16065" s="169"/>
      <c r="J16065" s="156"/>
    </row>
    <row r="16066">
      <c r="D16066" s="153" t="str">
        <f>IFERROR(__xludf.DUMMYFUNCTION("""COMPUTED_VALUE"""),"")</f>
        <v/>
      </c>
      <c r="E16066" s="153" t="str">
        <f>IFERROR(__xludf.DUMMYFUNCTION("""COMPUTED_VALUE"""),"")</f>
        <v/>
      </c>
      <c r="I16066" s="169"/>
      <c r="J16066" s="156"/>
    </row>
    <row r="16067">
      <c r="D16067" s="153" t="str">
        <f>IFERROR(__xludf.DUMMYFUNCTION("""COMPUTED_VALUE"""),"")</f>
        <v/>
      </c>
      <c r="E16067" s="153" t="str">
        <f>IFERROR(__xludf.DUMMYFUNCTION("""COMPUTED_VALUE"""),"")</f>
        <v/>
      </c>
      <c r="I16067" s="169"/>
      <c r="J16067" s="156"/>
    </row>
    <row r="16068">
      <c r="D16068" s="153" t="str">
        <f>IFERROR(__xludf.DUMMYFUNCTION("""COMPUTED_VALUE"""),"")</f>
        <v/>
      </c>
      <c r="E16068" s="153" t="str">
        <f>IFERROR(__xludf.DUMMYFUNCTION("""COMPUTED_VALUE"""),"")</f>
        <v/>
      </c>
      <c r="I16068" s="169"/>
      <c r="J16068" s="156"/>
    </row>
    <row r="16069">
      <c r="D16069" s="153" t="str">
        <f>IFERROR(__xludf.DUMMYFUNCTION("""COMPUTED_VALUE"""),"")</f>
        <v/>
      </c>
      <c r="E16069" s="153" t="str">
        <f>IFERROR(__xludf.DUMMYFUNCTION("""COMPUTED_VALUE"""),"")</f>
        <v/>
      </c>
      <c r="I16069" s="169"/>
      <c r="J16069" s="156"/>
    </row>
    <row r="16070">
      <c r="D16070" s="153" t="str">
        <f>IFERROR(__xludf.DUMMYFUNCTION("""COMPUTED_VALUE"""),"")</f>
        <v/>
      </c>
      <c r="E16070" s="153" t="str">
        <f>IFERROR(__xludf.DUMMYFUNCTION("""COMPUTED_VALUE"""),"")</f>
        <v/>
      </c>
      <c r="I16070" s="169"/>
      <c r="J16070" s="156"/>
    </row>
    <row r="16071">
      <c r="D16071" s="153" t="str">
        <f>IFERROR(__xludf.DUMMYFUNCTION("""COMPUTED_VALUE"""),"")</f>
        <v/>
      </c>
      <c r="E16071" s="153" t="str">
        <f>IFERROR(__xludf.DUMMYFUNCTION("""COMPUTED_VALUE"""),"")</f>
        <v/>
      </c>
      <c r="I16071" s="169"/>
      <c r="J16071" s="156"/>
    </row>
    <row r="16072">
      <c r="D16072" s="153" t="str">
        <f>IFERROR(__xludf.DUMMYFUNCTION("""COMPUTED_VALUE"""),"")</f>
        <v/>
      </c>
      <c r="E16072" s="153" t="str">
        <f>IFERROR(__xludf.DUMMYFUNCTION("""COMPUTED_VALUE"""),"")</f>
        <v/>
      </c>
      <c r="I16072" s="169"/>
      <c r="J16072" s="156"/>
    </row>
    <row r="16073">
      <c r="D16073" s="153" t="str">
        <f>IFERROR(__xludf.DUMMYFUNCTION("""COMPUTED_VALUE"""),"")</f>
        <v/>
      </c>
      <c r="E16073" s="153" t="str">
        <f>IFERROR(__xludf.DUMMYFUNCTION("""COMPUTED_VALUE"""),"")</f>
        <v/>
      </c>
      <c r="I16073" s="169"/>
      <c r="J16073" s="156"/>
    </row>
    <row r="16074">
      <c r="D16074" s="153" t="str">
        <f>IFERROR(__xludf.DUMMYFUNCTION("""COMPUTED_VALUE"""),"")</f>
        <v/>
      </c>
      <c r="E16074" s="153" t="str">
        <f>IFERROR(__xludf.DUMMYFUNCTION("""COMPUTED_VALUE"""),"")</f>
        <v/>
      </c>
      <c r="I16074" s="169"/>
      <c r="J16074" s="156"/>
    </row>
    <row r="16075">
      <c r="D16075" s="153" t="str">
        <f>IFERROR(__xludf.DUMMYFUNCTION("""COMPUTED_VALUE"""),"")</f>
        <v/>
      </c>
      <c r="E16075" s="153" t="str">
        <f>IFERROR(__xludf.DUMMYFUNCTION("""COMPUTED_VALUE"""),"")</f>
        <v/>
      </c>
      <c r="I16075" s="169"/>
      <c r="J16075" s="156"/>
    </row>
    <row r="16076">
      <c r="D16076" s="153" t="str">
        <f>IFERROR(__xludf.DUMMYFUNCTION("""COMPUTED_VALUE"""),"")</f>
        <v/>
      </c>
      <c r="E16076" s="153" t="str">
        <f>IFERROR(__xludf.DUMMYFUNCTION("""COMPUTED_VALUE"""),"")</f>
        <v/>
      </c>
      <c r="I16076" s="169"/>
      <c r="J16076" s="156"/>
    </row>
    <row r="16077">
      <c r="D16077" s="153" t="str">
        <f>IFERROR(__xludf.DUMMYFUNCTION("""COMPUTED_VALUE"""),"")</f>
        <v/>
      </c>
      <c r="E16077" s="153" t="str">
        <f>IFERROR(__xludf.DUMMYFUNCTION("""COMPUTED_VALUE"""),"")</f>
        <v/>
      </c>
      <c r="I16077" s="169"/>
      <c r="J16077" s="156"/>
    </row>
    <row r="16078">
      <c r="D16078" s="153" t="str">
        <f>IFERROR(__xludf.DUMMYFUNCTION("""COMPUTED_VALUE"""),"")</f>
        <v/>
      </c>
      <c r="E16078" s="153" t="str">
        <f>IFERROR(__xludf.DUMMYFUNCTION("""COMPUTED_VALUE"""),"")</f>
        <v/>
      </c>
      <c r="I16078" s="169"/>
      <c r="J16078" s="156"/>
    </row>
    <row r="16079">
      <c r="D16079" s="153" t="str">
        <f>IFERROR(__xludf.DUMMYFUNCTION("""COMPUTED_VALUE"""),"")</f>
        <v/>
      </c>
      <c r="E16079" s="153" t="str">
        <f>IFERROR(__xludf.DUMMYFUNCTION("""COMPUTED_VALUE"""),"")</f>
        <v/>
      </c>
      <c r="I16079" s="169"/>
      <c r="J16079" s="156"/>
    </row>
    <row r="16080">
      <c r="D16080" s="153" t="str">
        <f>IFERROR(__xludf.DUMMYFUNCTION("""COMPUTED_VALUE"""),"")</f>
        <v/>
      </c>
      <c r="E16080" s="153" t="str">
        <f>IFERROR(__xludf.DUMMYFUNCTION("""COMPUTED_VALUE"""),"")</f>
        <v/>
      </c>
      <c r="I16080" s="169"/>
      <c r="J16080" s="156"/>
    </row>
    <row r="16081">
      <c r="D16081" s="153" t="str">
        <f>IFERROR(__xludf.DUMMYFUNCTION("""COMPUTED_VALUE"""),"")</f>
        <v/>
      </c>
      <c r="E16081" s="153" t="str">
        <f>IFERROR(__xludf.DUMMYFUNCTION("""COMPUTED_VALUE"""),"")</f>
        <v/>
      </c>
      <c r="I16081" s="169"/>
      <c r="J16081" s="156"/>
    </row>
    <row r="16082">
      <c r="D16082" s="153" t="str">
        <f>IFERROR(__xludf.DUMMYFUNCTION("""COMPUTED_VALUE"""),"")</f>
        <v/>
      </c>
      <c r="E16082" s="153" t="str">
        <f>IFERROR(__xludf.DUMMYFUNCTION("""COMPUTED_VALUE"""),"")</f>
        <v/>
      </c>
      <c r="I16082" s="169"/>
      <c r="J16082" s="156"/>
    </row>
    <row r="16083">
      <c r="D16083" s="153" t="str">
        <f>IFERROR(__xludf.DUMMYFUNCTION("""COMPUTED_VALUE"""),"")</f>
        <v/>
      </c>
      <c r="E16083" s="153" t="str">
        <f>IFERROR(__xludf.DUMMYFUNCTION("""COMPUTED_VALUE"""),"")</f>
        <v/>
      </c>
      <c r="I16083" s="169"/>
      <c r="J16083" s="156"/>
    </row>
    <row r="16084">
      <c r="D16084" s="153" t="str">
        <f>IFERROR(__xludf.DUMMYFUNCTION("""COMPUTED_VALUE"""),"")</f>
        <v/>
      </c>
      <c r="E16084" s="153" t="str">
        <f>IFERROR(__xludf.DUMMYFUNCTION("""COMPUTED_VALUE"""),"")</f>
        <v/>
      </c>
      <c r="I16084" s="169"/>
      <c r="J16084" s="156"/>
    </row>
    <row r="16085">
      <c r="D16085" s="153" t="str">
        <f>IFERROR(__xludf.DUMMYFUNCTION("""COMPUTED_VALUE"""),"")</f>
        <v/>
      </c>
      <c r="E16085" s="153" t="str">
        <f>IFERROR(__xludf.DUMMYFUNCTION("""COMPUTED_VALUE"""),"")</f>
        <v/>
      </c>
      <c r="I16085" s="169"/>
      <c r="J16085" s="156"/>
    </row>
    <row r="16086">
      <c r="D16086" s="153" t="str">
        <f>IFERROR(__xludf.DUMMYFUNCTION("""COMPUTED_VALUE"""),"")</f>
        <v/>
      </c>
      <c r="E16086" s="153" t="str">
        <f>IFERROR(__xludf.DUMMYFUNCTION("""COMPUTED_VALUE"""),"")</f>
        <v/>
      </c>
      <c r="I16086" s="169"/>
      <c r="J16086" s="156"/>
    </row>
    <row r="16087">
      <c r="D16087" s="153" t="str">
        <f>IFERROR(__xludf.DUMMYFUNCTION("""COMPUTED_VALUE"""),"")</f>
        <v/>
      </c>
      <c r="E16087" s="153" t="str">
        <f>IFERROR(__xludf.DUMMYFUNCTION("""COMPUTED_VALUE"""),"")</f>
        <v/>
      </c>
      <c r="I16087" s="169"/>
      <c r="J16087" s="156"/>
    </row>
    <row r="16088">
      <c r="D16088" s="153" t="str">
        <f>IFERROR(__xludf.DUMMYFUNCTION("""COMPUTED_VALUE"""),"")</f>
        <v/>
      </c>
      <c r="E16088" s="153" t="str">
        <f>IFERROR(__xludf.DUMMYFUNCTION("""COMPUTED_VALUE"""),"")</f>
        <v/>
      </c>
      <c r="I16088" s="169"/>
      <c r="J16088" s="156"/>
    </row>
    <row r="16089">
      <c r="D16089" s="153" t="str">
        <f>IFERROR(__xludf.DUMMYFUNCTION("""COMPUTED_VALUE"""),"")</f>
        <v/>
      </c>
      <c r="E16089" s="153" t="str">
        <f>IFERROR(__xludf.DUMMYFUNCTION("""COMPUTED_VALUE"""),"")</f>
        <v/>
      </c>
      <c r="I16089" s="169"/>
      <c r="J16089" s="156"/>
    </row>
    <row r="16090">
      <c r="D16090" s="153" t="str">
        <f>IFERROR(__xludf.DUMMYFUNCTION("""COMPUTED_VALUE"""),"")</f>
        <v/>
      </c>
      <c r="E16090" s="153" t="str">
        <f>IFERROR(__xludf.DUMMYFUNCTION("""COMPUTED_VALUE"""),"")</f>
        <v/>
      </c>
      <c r="I16090" s="169"/>
      <c r="J16090" s="156"/>
    </row>
    <row r="16091">
      <c r="D16091" s="153" t="str">
        <f>IFERROR(__xludf.DUMMYFUNCTION("""COMPUTED_VALUE"""),"")</f>
        <v/>
      </c>
      <c r="E16091" s="153" t="str">
        <f>IFERROR(__xludf.DUMMYFUNCTION("""COMPUTED_VALUE"""),"")</f>
        <v/>
      </c>
      <c r="I16091" s="169"/>
      <c r="J16091" s="156"/>
    </row>
    <row r="16092">
      <c r="D16092" s="153" t="str">
        <f>IFERROR(__xludf.DUMMYFUNCTION("""COMPUTED_VALUE"""),"")</f>
        <v/>
      </c>
      <c r="E16092" s="153" t="str">
        <f>IFERROR(__xludf.DUMMYFUNCTION("""COMPUTED_VALUE"""),"")</f>
        <v/>
      </c>
      <c r="I16092" s="169"/>
      <c r="J16092" s="156"/>
    </row>
    <row r="16093">
      <c r="D16093" s="153" t="str">
        <f>IFERROR(__xludf.DUMMYFUNCTION("""COMPUTED_VALUE"""),"")</f>
        <v/>
      </c>
      <c r="E16093" s="153" t="str">
        <f>IFERROR(__xludf.DUMMYFUNCTION("""COMPUTED_VALUE"""),"")</f>
        <v/>
      </c>
      <c r="I16093" s="169"/>
      <c r="J16093" s="156"/>
    </row>
    <row r="16094">
      <c r="D16094" s="153" t="str">
        <f>IFERROR(__xludf.DUMMYFUNCTION("""COMPUTED_VALUE"""),"")</f>
        <v/>
      </c>
      <c r="E16094" s="153" t="str">
        <f>IFERROR(__xludf.DUMMYFUNCTION("""COMPUTED_VALUE"""),"")</f>
        <v/>
      </c>
      <c r="I16094" s="169"/>
      <c r="J16094" s="156"/>
    </row>
    <row r="16095">
      <c r="D16095" s="153" t="str">
        <f>IFERROR(__xludf.DUMMYFUNCTION("""COMPUTED_VALUE"""),"")</f>
        <v/>
      </c>
      <c r="E16095" s="153" t="str">
        <f>IFERROR(__xludf.DUMMYFUNCTION("""COMPUTED_VALUE"""),"")</f>
        <v/>
      </c>
      <c r="I16095" s="169"/>
      <c r="J16095" s="156"/>
    </row>
    <row r="16096">
      <c r="D16096" s="153" t="str">
        <f>IFERROR(__xludf.DUMMYFUNCTION("""COMPUTED_VALUE"""),"")</f>
        <v/>
      </c>
      <c r="E16096" s="153" t="str">
        <f>IFERROR(__xludf.DUMMYFUNCTION("""COMPUTED_VALUE"""),"")</f>
        <v/>
      </c>
      <c r="I16096" s="169"/>
      <c r="J16096" s="156"/>
    </row>
    <row r="16097">
      <c r="D16097" s="153" t="str">
        <f>IFERROR(__xludf.DUMMYFUNCTION("""COMPUTED_VALUE"""),"")</f>
        <v/>
      </c>
      <c r="E16097" s="153" t="str">
        <f>IFERROR(__xludf.DUMMYFUNCTION("""COMPUTED_VALUE"""),"")</f>
        <v/>
      </c>
      <c r="I16097" s="169"/>
      <c r="J16097" s="156"/>
    </row>
    <row r="16098">
      <c r="D16098" s="153" t="str">
        <f>IFERROR(__xludf.DUMMYFUNCTION("""COMPUTED_VALUE"""),"")</f>
        <v/>
      </c>
      <c r="E16098" s="153" t="str">
        <f>IFERROR(__xludf.DUMMYFUNCTION("""COMPUTED_VALUE"""),"")</f>
        <v/>
      </c>
      <c r="I16098" s="169"/>
      <c r="J16098" s="156"/>
    </row>
    <row r="16099">
      <c r="D16099" s="153" t="str">
        <f>IFERROR(__xludf.DUMMYFUNCTION("""COMPUTED_VALUE"""),"")</f>
        <v/>
      </c>
      <c r="E16099" s="153" t="str">
        <f>IFERROR(__xludf.DUMMYFUNCTION("""COMPUTED_VALUE"""),"")</f>
        <v/>
      </c>
      <c r="I16099" s="169"/>
      <c r="J16099" s="156"/>
    </row>
    <row r="16100">
      <c r="D16100" s="153" t="str">
        <f>IFERROR(__xludf.DUMMYFUNCTION("""COMPUTED_VALUE"""),"")</f>
        <v/>
      </c>
      <c r="E16100" s="153" t="str">
        <f>IFERROR(__xludf.DUMMYFUNCTION("""COMPUTED_VALUE"""),"")</f>
        <v/>
      </c>
      <c r="I16100" s="169"/>
      <c r="J16100" s="156"/>
    </row>
    <row r="16101">
      <c r="D16101" s="153" t="str">
        <f>IFERROR(__xludf.DUMMYFUNCTION("""COMPUTED_VALUE"""),"")</f>
        <v/>
      </c>
      <c r="E16101" s="153" t="str">
        <f>IFERROR(__xludf.DUMMYFUNCTION("""COMPUTED_VALUE"""),"")</f>
        <v/>
      </c>
      <c r="I16101" s="169"/>
      <c r="J16101" s="156"/>
    </row>
    <row r="16102">
      <c r="D16102" s="153" t="str">
        <f>IFERROR(__xludf.DUMMYFUNCTION("""COMPUTED_VALUE"""),"")</f>
        <v/>
      </c>
      <c r="E16102" s="153" t="str">
        <f>IFERROR(__xludf.DUMMYFUNCTION("""COMPUTED_VALUE"""),"")</f>
        <v/>
      </c>
      <c r="I16102" s="169"/>
      <c r="J16102" s="156"/>
    </row>
    <row r="16103">
      <c r="D16103" s="153" t="str">
        <f>IFERROR(__xludf.DUMMYFUNCTION("""COMPUTED_VALUE"""),"")</f>
        <v/>
      </c>
      <c r="E16103" s="153" t="str">
        <f>IFERROR(__xludf.DUMMYFUNCTION("""COMPUTED_VALUE"""),"")</f>
        <v/>
      </c>
      <c r="I16103" s="169"/>
      <c r="J16103" s="156"/>
    </row>
    <row r="16104">
      <c r="D16104" s="153" t="str">
        <f>IFERROR(__xludf.DUMMYFUNCTION("""COMPUTED_VALUE"""),"")</f>
        <v/>
      </c>
      <c r="E16104" s="153" t="str">
        <f>IFERROR(__xludf.DUMMYFUNCTION("""COMPUTED_VALUE"""),"")</f>
        <v/>
      </c>
      <c r="I16104" s="169"/>
      <c r="J16104" s="156"/>
    </row>
    <row r="16105">
      <c r="D16105" s="153" t="str">
        <f>IFERROR(__xludf.DUMMYFUNCTION("""COMPUTED_VALUE"""),"")</f>
        <v/>
      </c>
      <c r="E16105" s="153" t="str">
        <f>IFERROR(__xludf.DUMMYFUNCTION("""COMPUTED_VALUE"""),"")</f>
        <v/>
      </c>
      <c r="I16105" s="169"/>
      <c r="J16105" s="156"/>
    </row>
    <row r="16106">
      <c r="D16106" s="153" t="str">
        <f>IFERROR(__xludf.DUMMYFUNCTION("""COMPUTED_VALUE"""),"")</f>
        <v/>
      </c>
      <c r="E16106" s="153" t="str">
        <f>IFERROR(__xludf.DUMMYFUNCTION("""COMPUTED_VALUE"""),"")</f>
        <v/>
      </c>
      <c r="I16106" s="169"/>
      <c r="J16106" s="156"/>
    </row>
    <row r="16107">
      <c r="D16107" s="153" t="str">
        <f>IFERROR(__xludf.DUMMYFUNCTION("""COMPUTED_VALUE"""),"")</f>
        <v/>
      </c>
      <c r="E16107" s="153" t="str">
        <f>IFERROR(__xludf.DUMMYFUNCTION("""COMPUTED_VALUE"""),"")</f>
        <v/>
      </c>
      <c r="I16107" s="169"/>
      <c r="J16107" s="156"/>
    </row>
    <row r="16108">
      <c r="D16108" s="153" t="str">
        <f>IFERROR(__xludf.DUMMYFUNCTION("""COMPUTED_VALUE"""),"")</f>
        <v/>
      </c>
      <c r="E16108" s="153" t="str">
        <f>IFERROR(__xludf.DUMMYFUNCTION("""COMPUTED_VALUE"""),"")</f>
        <v/>
      </c>
      <c r="I16108" s="169"/>
      <c r="J16108" s="156"/>
    </row>
    <row r="16109">
      <c r="D16109" s="153" t="str">
        <f>IFERROR(__xludf.DUMMYFUNCTION("""COMPUTED_VALUE"""),"")</f>
        <v/>
      </c>
      <c r="E16109" s="153" t="str">
        <f>IFERROR(__xludf.DUMMYFUNCTION("""COMPUTED_VALUE"""),"")</f>
        <v/>
      </c>
      <c r="I16109" s="169"/>
      <c r="J16109" s="156"/>
    </row>
    <row r="16110">
      <c r="D16110" s="153" t="str">
        <f>IFERROR(__xludf.DUMMYFUNCTION("""COMPUTED_VALUE"""),"")</f>
        <v/>
      </c>
      <c r="E16110" s="153" t="str">
        <f>IFERROR(__xludf.DUMMYFUNCTION("""COMPUTED_VALUE"""),"")</f>
        <v/>
      </c>
      <c r="I16110" s="169"/>
      <c r="J16110" s="156"/>
    </row>
    <row r="16111">
      <c r="D16111" s="153" t="str">
        <f>IFERROR(__xludf.DUMMYFUNCTION("""COMPUTED_VALUE"""),"")</f>
        <v/>
      </c>
      <c r="E16111" s="153" t="str">
        <f>IFERROR(__xludf.DUMMYFUNCTION("""COMPUTED_VALUE"""),"")</f>
        <v/>
      </c>
      <c r="I16111" s="169"/>
      <c r="J16111" s="156"/>
    </row>
    <row r="16112">
      <c r="D16112" s="153" t="str">
        <f>IFERROR(__xludf.DUMMYFUNCTION("""COMPUTED_VALUE"""),"")</f>
        <v/>
      </c>
      <c r="E16112" s="153" t="str">
        <f>IFERROR(__xludf.DUMMYFUNCTION("""COMPUTED_VALUE"""),"")</f>
        <v/>
      </c>
      <c r="I16112" s="169"/>
      <c r="J16112" s="156"/>
    </row>
    <row r="16113">
      <c r="D16113" s="153" t="str">
        <f>IFERROR(__xludf.DUMMYFUNCTION("""COMPUTED_VALUE"""),"")</f>
        <v/>
      </c>
      <c r="E16113" s="153" t="str">
        <f>IFERROR(__xludf.DUMMYFUNCTION("""COMPUTED_VALUE"""),"")</f>
        <v/>
      </c>
      <c r="I16113" s="169"/>
      <c r="J16113" s="156"/>
    </row>
    <row r="16114">
      <c r="D16114" s="153" t="str">
        <f>IFERROR(__xludf.DUMMYFUNCTION("""COMPUTED_VALUE"""),"")</f>
        <v/>
      </c>
      <c r="E16114" s="153" t="str">
        <f>IFERROR(__xludf.DUMMYFUNCTION("""COMPUTED_VALUE"""),"")</f>
        <v/>
      </c>
      <c r="I16114" s="169"/>
      <c r="J16114" s="156"/>
    </row>
    <row r="16115">
      <c r="D16115" s="153" t="str">
        <f>IFERROR(__xludf.DUMMYFUNCTION("""COMPUTED_VALUE"""),"")</f>
        <v/>
      </c>
      <c r="E16115" s="153" t="str">
        <f>IFERROR(__xludf.DUMMYFUNCTION("""COMPUTED_VALUE"""),"")</f>
        <v/>
      </c>
      <c r="I16115" s="169"/>
      <c r="J16115" s="156"/>
    </row>
    <row r="16116">
      <c r="D16116" s="153" t="str">
        <f>IFERROR(__xludf.DUMMYFUNCTION("""COMPUTED_VALUE"""),"")</f>
        <v/>
      </c>
      <c r="E16116" s="153" t="str">
        <f>IFERROR(__xludf.DUMMYFUNCTION("""COMPUTED_VALUE"""),"")</f>
        <v/>
      </c>
      <c r="I16116" s="169"/>
      <c r="J16116" s="156"/>
    </row>
    <row r="16117">
      <c r="D16117" s="153" t="str">
        <f>IFERROR(__xludf.DUMMYFUNCTION("""COMPUTED_VALUE"""),"")</f>
        <v/>
      </c>
      <c r="E16117" s="153" t="str">
        <f>IFERROR(__xludf.DUMMYFUNCTION("""COMPUTED_VALUE"""),"")</f>
        <v/>
      </c>
      <c r="I16117" s="169"/>
      <c r="J16117" s="156"/>
    </row>
    <row r="16118">
      <c r="D16118" s="153" t="str">
        <f>IFERROR(__xludf.DUMMYFUNCTION("""COMPUTED_VALUE"""),"")</f>
        <v/>
      </c>
      <c r="E16118" s="153" t="str">
        <f>IFERROR(__xludf.DUMMYFUNCTION("""COMPUTED_VALUE"""),"")</f>
        <v/>
      </c>
      <c r="I16118" s="169"/>
      <c r="J16118" s="156"/>
    </row>
    <row r="16119">
      <c r="D16119" s="153" t="str">
        <f>IFERROR(__xludf.DUMMYFUNCTION("""COMPUTED_VALUE"""),"")</f>
        <v/>
      </c>
      <c r="E16119" s="153" t="str">
        <f>IFERROR(__xludf.DUMMYFUNCTION("""COMPUTED_VALUE"""),"")</f>
        <v/>
      </c>
      <c r="I16119" s="169"/>
      <c r="J16119" s="156"/>
    </row>
    <row r="16120">
      <c r="D16120" s="153" t="str">
        <f>IFERROR(__xludf.DUMMYFUNCTION("""COMPUTED_VALUE"""),"")</f>
        <v/>
      </c>
      <c r="E16120" s="153" t="str">
        <f>IFERROR(__xludf.DUMMYFUNCTION("""COMPUTED_VALUE"""),"")</f>
        <v/>
      </c>
      <c r="I16120" s="169"/>
      <c r="J16120" s="156"/>
    </row>
    <row r="16121">
      <c r="D16121" s="153" t="str">
        <f>IFERROR(__xludf.DUMMYFUNCTION("""COMPUTED_VALUE"""),"")</f>
        <v/>
      </c>
      <c r="E16121" s="153" t="str">
        <f>IFERROR(__xludf.DUMMYFUNCTION("""COMPUTED_VALUE"""),"")</f>
        <v/>
      </c>
      <c r="I16121" s="169"/>
      <c r="J16121" s="156"/>
    </row>
    <row r="16122">
      <c r="D16122" s="153" t="str">
        <f>IFERROR(__xludf.DUMMYFUNCTION("""COMPUTED_VALUE"""),"")</f>
        <v/>
      </c>
      <c r="E16122" s="153" t="str">
        <f>IFERROR(__xludf.DUMMYFUNCTION("""COMPUTED_VALUE"""),"")</f>
        <v/>
      </c>
      <c r="I16122" s="169"/>
      <c r="J16122" s="156"/>
    </row>
    <row r="16123">
      <c r="D16123" s="153" t="str">
        <f>IFERROR(__xludf.DUMMYFUNCTION("""COMPUTED_VALUE"""),"")</f>
        <v/>
      </c>
      <c r="E16123" s="153" t="str">
        <f>IFERROR(__xludf.DUMMYFUNCTION("""COMPUTED_VALUE"""),"")</f>
        <v/>
      </c>
      <c r="I16123" s="169"/>
      <c r="J16123" s="156"/>
    </row>
    <row r="16124">
      <c r="D16124" s="153" t="str">
        <f>IFERROR(__xludf.DUMMYFUNCTION("""COMPUTED_VALUE"""),"")</f>
        <v/>
      </c>
      <c r="E16124" s="153" t="str">
        <f>IFERROR(__xludf.DUMMYFUNCTION("""COMPUTED_VALUE"""),"")</f>
        <v/>
      </c>
      <c r="I16124" s="169"/>
      <c r="J16124" s="156"/>
    </row>
    <row r="16125">
      <c r="D16125" s="153" t="str">
        <f>IFERROR(__xludf.DUMMYFUNCTION("""COMPUTED_VALUE"""),"")</f>
        <v/>
      </c>
      <c r="E16125" s="153" t="str">
        <f>IFERROR(__xludf.DUMMYFUNCTION("""COMPUTED_VALUE"""),"")</f>
        <v/>
      </c>
      <c r="I16125" s="169"/>
      <c r="J16125" s="156"/>
    </row>
    <row r="16126">
      <c r="D16126" s="153" t="str">
        <f>IFERROR(__xludf.DUMMYFUNCTION("""COMPUTED_VALUE"""),"")</f>
        <v/>
      </c>
      <c r="E16126" s="153" t="str">
        <f>IFERROR(__xludf.DUMMYFUNCTION("""COMPUTED_VALUE"""),"")</f>
        <v/>
      </c>
      <c r="I16126" s="169"/>
      <c r="J16126" s="156"/>
    </row>
    <row r="16127">
      <c r="D16127" s="153" t="str">
        <f>IFERROR(__xludf.DUMMYFUNCTION("""COMPUTED_VALUE"""),"")</f>
        <v/>
      </c>
      <c r="E16127" s="153" t="str">
        <f>IFERROR(__xludf.DUMMYFUNCTION("""COMPUTED_VALUE"""),"")</f>
        <v/>
      </c>
      <c r="I16127" s="169"/>
      <c r="J16127" s="156"/>
    </row>
    <row r="16128">
      <c r="D16128" s="153" t="str">
        <f>IFERROR(__xludf.DUMMYFUNCTION("""COMPUTED_VALUE"""),"")</f>
        <v/>
      </c>
      <c r="E16128" s="153" t="str">
        <f>IFERROR(__xludf.DUMMYFUNCTION("""COMPUTED_VALUE"""),"")</f>
        <v/>
      </c>
      <c r="I16128" s="169"/>
      <c r="J16128" s="156"/>
    </row>
    <row r="16129">
      <c r="D16129" s="153" t="str">
        <f>IFERROR(__xludf.DUMMYFUNCTION("""COMPUTED_VALUE"""),"")</f>
        <v/>
      </c>
      <c r="E16129" s="153" t="str">
        <f>IFERROR(__xludf.DUMMYFUNCTION("""COMPUTED_VALUE"""),"")</f>
        <v/>
      </c>
      <c r="I16129" s="169"/>
      <c r="J16129" s="156"/>
    </row>
    <row r="16130">
      <c r="D16130" s="153" t="str">
        <f>IFERROR(__xludf.DUMMYFUNCTION("""COMPUTED_VALUE"""),"")</f>
        <v/>
      </c>
      <c r="E16130" s="153" t="str">
        <f>IFERROR(__xludf.DUMMYFUNCTION("""COMPUTED_VALUE"""),"")</f>
        <v/>
      </c>
      <c r="I16130" s="169"/>
      <c r="J16130" s="156"/>
    </row>
    <row r="16131">
      <c r="D16131" s="153" t="str">
        <f>IFERROR(__xludf.DUMMYFUNCTION("""COMPUTED_VALUE"""),"")</f>
        <v/>
      </c>
      <c r="E16131" s="153" t="str">
        <f>IFERROR(__xludf.DUMMYFUNCTION("""COMPUTED_VALUE"""),"")</f>
        <v/>
      </c>
      <c r="I16131" s="169"/>
      <c r="J16131" s="156"/>
    </row>
    <row r="16132">
      <c r="D16132" s="153" t="str">
        <f>IFERROR(__xludf.DUMMYFUNCTION("""COMPUTED_VALUE"""),"")</f>
        <v/>
      </c>
      <c r="E16132" s="153" t="str">
        <f>IFERROR(__xludf.DUMMYFUNCTION("""COMPUTED_VALUE"""),"")</f>
        <v/>
      </c>
      <c r="I16132" s="169"/>
      <c r="J16132" s="156"/>
    </row>
    <row r="16133">
      <c r="D16133" s="153" t="str">
        <f>IFERROR(__xludf.DUMMYFUNCTION("""COMPUTED_VALUE"""),"")</f>
        <v/>
      </c>
      <c r="E16133" s="153" t="str">
        <f>IFERROR(__xludf.DUMMYFUNCTION("""COMPUTED_VALUE"""),"")</f>
        <v/>
      </c>
      <c r="I16133" s="169"/>
      <c r="J16133" s="156"/>
    </row>
    <row r="16134">
      <c r="D16134" s="153" t="str">
        <f>IFERROR(__xludf.DUMMYFUNCTION("""COMPUTED_VALUE"""),"")</f>
        <v/>
      </c>
      <c r="E16134" s="153" t="str">
        <f>IFERROR(__xludf.DUMMYFUNCTION("""COMPUTED_VALUE"""),"")</f>
        <v/>
      </c>
      <c r="I16134" s="169"/>
      <c r="J16134" s="156"/>
    </row>
    <row r="16135">
      <c r="D16135" s="153" t="str">
        <f>IFERROR(__xludf.DUMMYFUNCTION("""COMPUTED_VALUE"""),"")</f>
        <v/>
      </c>
      <c r="E16135" s="153" t="str">
        <f>IFERROR(__xludf.DUMMYFUNCTION("""COMPUTED_VALUE"""),"")</f>
        <v/>
      </c>
      <c r="I16135" s="169"/>
      <c r="J16135" s="156"/>
    </row>
    <row r="16136">
      <c r="D16136" s="153" t="str">
        <f>IFERROR(__xludf.DUMMYFUNCTION("""COMPUTED_VALUE"""),"")</f>
        <v/>
      </c>
      <c r="E16136" s="153" t="str">
        <f>IFERROR(__xludf.DUMMYFUNCTION("""COMPUTED_VALUE"""),"")</f>
        <v/>
      </c>
      <c r="I16136" s="169"/>
      <c r="J16136" s="156"/>
    </row>
    <row r="16137">
      <c r="D16137" s="153" t="str">
        <f>IFERROR(__xludf.DUMMYFUNCTION("""COMPUTED_VALUE"""),"")</f>
        <v/>
      </c>
      <c r="E16137" s="153" t="str">
        <f>IFERROR(__xludf.DUMMYFUNCTION("""COMPUTED_VALUE"""),"")</f>
        <v/>
      </c>
      <c r="I16137" s="169"/>
      <c r="J16137" s="156"/>
    </row>
    <row r="16138">
      <c r="D16138" s="153" t="str">
        <f>IFERROR(__xludf.DUMMYFUNCTION("""COMPUTED_VALUE"""),"")</f>
        <v/>
      </c>
      <c r="E16138" s="153" t="str">
        <f>IFERROR(__xludf.DUMMYFUNCTION("""COMPUTED_VALUE"""),"")</f>
        <v/>
      </c>
      <c r="I16138" s="169"/>
      <c r="J16138" s="156"/>
    </row>
    <row r="16139">
      <c r="D16139" s="153" t="str">
        <f>IFERROR(__xludf.DUMMYFUNCTION("""COMPUTED_VALUE"""),"")</f>
        <v/>
      </c>
      <c r="E16139" s="153" t="str">
        <f>IFERROR(__xludf.DUMMYFUNCTION("""COMPUTED_VALUE"""),"")</f>
        <v/>
      </c>
      <c r="I16139" s="169"/>
      <c r="J16139" s="156"/>
    </row>
    <row r="16140">
      <c r="D16140" s="153" t="str">
        <f>IFERROR(__xludf.DUMMYFUNCTION("""COMPUTED_VALUE"""),"")</f>
        <v/>
      </c>
      <c r="E16140" s="153" t="str">
        <f>IFERROR(__xludf.DUMMYFUNCTION("""COMPUTED_VALUE"""),"")</f>
        <v/>
      </c>
      <c r="I16140" s="169"/>
      <c r="J16140" s="156"/>
    </row>
    <row r="16141">
      <c r="D16141" s="153" t="str">
        <f>IFERROR(__xludf.DUMMYFUNCTION("""COMPUTED_VALUE"""),"")</f>
        <v/>
      </c>
      <c r="E16141" s="153" t="str">
        <f>IFERROR(__xludf.DUMMYFUNCTION("""COMPUTED_VALUE"""),"")</f>
        <v/>
      </c>
      <c r="I16141" s="169"/>
      <c r="J16141" s="156"/>
    </row>
    <row r="16142">
      <c r="D16142" s="153" t="str">
        <f>IFERROR(__xludf.DUMMYFUNCTION("""COMPUTED_VALUE"""),"")</f>
        <v/>
      </c>
      <c r="E16142" s="153" t="str">
        <f>IFERROR(__xludf.DUMMYFUNCTION("""COMPUTED_VALUE"""),"")</f>
        <v/>
      </c>
      <c r="I16142" s="169"/>
      <c r="J16142" s="156"/>
    </row>
    <row r="16143">
      <c r="D16143" s="153" t="str">
        <f>IFERROR(__xludf.DUMMYFUNCTION("""COMPUTED_VALUE"""),"")</f>
        <v/>
      </c>
      <c r="E16143" s="153" t="str">
        <f>IFERROR(__xludf.DUMMYFUNCTION("""COMPUTED_VALUE"""),"")</f>
        <v/>
      </c>
      <c r="I16143" s="169"/>
      <c r="J16143" s="156"/>
    </row>
    <row r="16144">
      <c r="D16144" s="153" t="str">
        <f>IFERROR(__xludf.DUMMYFUNCTION("""COMPUTED_VALUE"""),"")</f>
        <v/>
      </c>
      <c r="E16144" s="153" t="str">
        <f>IFERROR(__xludf.DUMMYFUNCTION("""COMPUTED_VALUE"""),"")</f>
        <v/>
      </c>
      <c r="I16144" s="169"/>
      <c r="J16144" s="156"/>
    </row>
    <row r="16145">
      <c r="D16145" s="153" t="str">
        <f>IFERROR(__xludf.DUMMYFUNCTION("""COMPUTED_VALUE"""),"")</f>
        <v/>
      </c>
      <c r="E16145" s="153" t="str">
        <f>IFERROR(__xludf.DUMMYFUNCTION("""COMPUTED_VALUE"""),"")</f>
        <v/>
      </c>
      <c r="I16145" s="169"/>
      <c r="J16145" s="156"/>
    </row>
    <row r="16146">
      <c r="D16146" s="153" t="str">
        <f>IFERROR(__xludf.DUMMYFUNCTION("""COMPUTED_VALUE"""),"")</f>
        <v/>
      </c>
      <c r="E16146" s="153" t="str">
        <f>IFERROR(__xludf.DUMMYFUNCTION("""COMPUTED_VALUE"""),"")</f>
        <v/>
      </c>
      <c r="I16146" s="169"/>
      <c r="J16146" s="156"/>
    </row>
    <row r="16147">
      <c r="D16147" s="153" t="str">
        <f>IFERROR(__xludf.DUMMYFUNCTION("""COMPUTED_VALUE"""),"")</f>
        <v/>
      </c>
      <c r="E16147" s="153" t="str">
        <f>IFERROR(__xludf.DUMMYFUNCTION("""COMPUTED_VALUE"""),"")</f>
        <v/>
      </c>
      <c r="I16147" s="169"/>
      <c r="J16147" s="156"/>
    </row>
    <row r="16148">
      <c r="D16148" s="153" t="str">
        <f>IFERROR(__xludf.DUMMYFUNCTION("""COMPUTED_VALUE"""),"")</f>
        <v/>
      </c>
      <c r="E16148" s="153" t="str">
        <f>IFERROR(__xludf.DUMMYFUNCTION("""COMPUTED_VALUE"""),"")</f>
        <v/>
      </c>
      <c r="I16148" s="169"/>
      <c r="J16148" s="156"/>
    </row>
    <row r="16149">
      <c r="D16149" s="153" t="str">
        <f>IFERROR(__xludf.DUMMYFUNCTION("""COMPUTED_VALUE"""),"")</f>
        <v/>
      </c>
      <c r="E16149" s="153" t="str">
        <f>IFERROR(__xludf.DUMMYFUNCTION("""COMPUTED_VALUE"""),"")</f>
        <v/>
      </c>
      <c r="I16149" s="169"/>
      <c r="J16149" s="156"/>
    </row>
    <row r="16150">
      <c r="D16150" s="153" t="str">
        <f>IFERROR(__xludf.DUMMYFUNCTION("""COMPUTED_VALUE"""),"")</f>
        <v/>
      </c>
      <c r="E16150" s="153" t="str">
        <f>IFERROR(__xludf.DUMMYFUNCTION("""COMPUTED_VALUE"""),"")</f>
        <v/>
      </c>
      <c r="I16150" s="169"/>
      <c r="J16150" s="156"/>
    </row>
    <row r="16151">
      <c r="D16151" s="153" t="str">
        <f>IFERROR(__xludf.DUMMYFUNCTION("""COMPUTED_VALUE"""),"")</f>
        <v/>
      </c>
      <c r="E16151" s="153" t="str">
        <f>IFERROR(__xludf.DUMMYFUNCTION("""COMPUTED_VALUE"""),"")</f>
        <v/>
      </c>
      <c r="I16151" s="169"/>
      <c r="J16151" s="156"/>
    </row>
    <row r="16152">
      <c r="D16152" s="153" t="str">
        <f>IFERROR(__xludf.DUMMYFUNCTION("""COMPUTED_VALUE"""),"")</f>
        <v/>
      </c>
      <c r="E16152" s="153" t="str">
        <f>IFERROR(__xludf.DUMMYFUNCTION("""COMPUTED_VALUE"""),"")</f>
        <v/>
      </c>
      <c r="I16152" s="169"/>
      <c r="J16152" s="156"/>
    </row>
    <row r="16153">
      <c r="D16153" s="153" t="str">
        <f>IFERROR(__xludf.DUMMYFUNCTION("""COMPUTED_VALUE"""),"")</f>
        <v/>
      </c>
      <c r="E16153" s="153" t="str">
        <f>IFERROR(__xludf.DUMMYFUNCTION("""COMPUTED_VALUE"""),"")</f>
        <v/>
      </c>
      <c r="I16153" s="169"/>
      <c r="J16153" s="156"/>
    </row>
    <row r="16154">
      <c r="D16154" s="153" t="str">
        <f>IFERROR(__xludf.DUMMYFUNCTION("""COMPUTED_VALUE"""),"")</f>
        <v/>
      </c>
      <c r="E16154" s="153" t="str">
        <f>IFERROR(__xludf.DUMMYFUNCTION("""COMPUTED_VALUE"""),"")</f>
        <v/>
      </c>
      <c r="I16154" s="169"/>
      <c r="J16154" s="156"/>
    </row>
    <row r="16155">
      <c r="D16155" s="153" t="str">
        <f>IFERROR(__xludf.DUMMYFUNCTION("""COMPUTED_VALUE"""),"")</f>
        <v/>
      </c>
      <c r="E16155" s="153" t="str">
        <f>IFERROR(__xludf.DUMMYFUNCTION("""COMPUTED_VALUE"""),"")</f>
        <v/>
      </c>
      <c r="I16155" s="169"/>
      <c r="J16155" s="156"/>
    </row>
    <row r="16156">
      <c r="D16156" s="153" t="str">
        <f>IFERROR(__xludf.DUMMYFUNCTION("""COMPUTED_VALUE"""),"")</f>
        <v/>
      </c>
      <c r="E16156" s="153" t="str">
        <f>IFERROR(__xludf.DUMMYFUNCTION("""COMPUTED_VALUE"""),"")</f>
        <v/>
      </c>
      <c r="I16156" s="169"/>
      <c r="J16156" s="156"/>
    </row>
    <row r="16157">
      <c r="D16157" s="153" t="str">
        <f>IFERROR(__xludf.DUMMYFUNCTION("""COMPUTED_VALUE"""),"")</f>
        <v/>
      </c>
      <c r="E16157" s="153" t="str">
        <f>IFERROR(__xludf.DUMMYFUNCTION("""COMPUTED_VALUE"""),"")</f>
        <v/>
      </c>
      <c r="I16157" s="169"/>
      <c r="J16157" s="156"/>
    </row>
    <row r="16158">
      <c r="D16158" s="153" t="str">
        <f>IFERROR(__xludf.DUMMYFUNCTION("""COMPUTED_VALUE"""),"")</f>
        <v/>
      </c>
      <c r="E16158" s="153" t="str">
        <f>IFERROR(__xludf.DUMMYFUNCTION("""COMPUTED_VALUE"""),"")</f>
        <v/>
      </c>
      <c r="I16158" s="169"/>
      <c r="J16158" s="156"/>
    </row>
    <row r="16159">
      <c r="D16159" s="153" t="str">
        <f>IFERROR(__xludf.DUMMYFUNCTION("""COMPUTED_VALUE"""),"")</f>
        <v/>
      </c>
      <c r="E16159" s="153" t="str">
        <f>IFERROR(__xludf.DUMMYFUNCTION("""COMPUTED_VALUE"""),"")</f>
        <v/>
      </c>
      <c r="I16159" s="169"/>
      <c r="J16159" s="156"/>
    </row>
    <row r="16160">
      <c r="D16160" s="153" t="str">
        <f>IFERROR(__xludf.DUMMYFUNCTION("""COMPUTED_VALUE"""),"")</f>
        <v/>
      </c>
      <c r="E16160" s="153" t="str">
        <f>IFERROR(__xludf.DUMMYFUNCTION("""COMPUTED_VALUE"""),"")</f>
        <v/>
      </c>
      <c r="I16160" s="169"/>
      <c r="J16160" s="156"/>
    </row>
    <row r="16161">
      <c r="D16161" s="153" t="str">
        <f>IFERROR(__xludf.DUMMYFUNCTION("""COMPUTED_VALUE"""),"")</f>
        <v/>
      </c>
      <c r="E16161" s="153" t="str">
        <f>IFERROR(__xludf.DUMMYFUNCTION("""COMPUTED_VALUE"""),"")</f>
        <v/>
      </c>
      <c r="I16161" s="169"/>
      <c r="J16161" s="156"/>
    </row>
    <row r="16162">
      <c r="D16162" s="153" t="str">
        <f>IFERROR(__xludf.DUMMYFUNCTION("""COMPUTED_VALUE"""),"")</f>
        <v/>
      </c>
      <c r="E16162" s="153" t="str">
        <f>IFERROR(__xludf.DUMMYFUNCTION("""COMPUTED_VALUE"""),"")</f>
        <v/>
      </c>
      <c r="I16162" s="169"/>
      <c r="J16162" s="156"/>
    </row>
    <row r="16163">
      <c r="D16163" s="153" t="str">
        <f>IFERROR(__xludf.DUMMYFUNCTION("""COMPUTED_VALUE"""),"")</f>
        <v/>
      </c>
      <c r="E16163" s="153" t="str">
        <f>IFERROR(__xludf.DUMMYFUNCTION("""COMPUTED_VALUE"""),"")</f>
        <v/>
      </c>
      <c r="I16163" s="169"/>
      <c r="J16163" s="156"/>
    </row>
    <row r="16164">
      <c r="D16164" s="153" t="str">
        <f>IFERROR(__xludf.DUMMYFUNCTION("""COMPUTED_VALUE"""),"")</f>
        <v/>
      </c>
      <c r="E16164" s="153" t="str">
        <f>IFERROR(__xludf.DUMMYFUNCTION("""COMPUTED_VALUE"""),"")</f>
        <v/>
      </c>
      <c r="I16164" s="169"/>
      <c r="J16164" s="156"/>
    </row>
    <row r="16165">
      <c r="D16165" s="153" t="str">
        <f>IFERROR(__xludf.DUMMYFUNCTION("""COMPUTED_VALUE"""),"")</f>
        <v/>
      </c>
      <c r="E16165" s="153" t="str">
        <f>IFERROR(__xludf.DUMMYFUNCTION("""COMPUTED_VALUE"""),"")</f>
        <v/>
      </c>
      <c r="I16165" s="169"/>
      <c r="J16165" s="156"/>
    </row>
    <row r="16166">
      <c r="D16166" s="153" t="str">
        <f>IFERROR(__xludf.DUMMYFUNCTION("""COMPUTED_VALUE"""),"")</f>
        <v/>
      </c>
      <c r="E16166" s="153" t="str">
        <f>IFERROR(__xludf.DUMMYFUNCTION("""COMPUTED_VALUE"""),"")</f>
        <v/>
      </c>
      <c r="I16166" s="169"/>
      <c r="J16166" s="156"/>
    </row>
    <row r="16167">
      <c r="D16167" s="153" t="str">
        <f>IFERROR(__xludf.DUMMYFUNCTION("""COMPUTED_VALUE"""),"")</f>
        <v/>
      </c>
      <c r="E16167" s="153" t="str">
        <f>IFERROR(__xludf.DUMMYFUNCTION("""COMPUTED_VALUE"""),"")</f>
        <v/>
      </c>
      <c r="I16167" s="169"/>
      <c r="J16167" s="156"/>
    </row>
    <row r="16168">
      <c r="D16168" s="153" t="str">
        <f>IFERROR(__xludf.DUMMYFUNCTION("""COMPUTED_VALUE"""),"")</f>
        <v/>
      </c>
      <c r="E16168" s="153" t="str">
        <f>IFERROR(__xludf.DUMMYFUNCTION("""COMPUTED_VALUE"""),"")</f>
        <v/>
      </c>
      <c r="I16168" s="169"/>
      <c r="J16168" s="156"/>
    </row>
    <row r="16169">
      <c r="D16169" s="153" t="str">
        <f>IFERROR(__xludf.DUMMYFUNCTION("""COMPUTED_VALUE"""),"")</f>
        <v/>
      </c>
      <c r="E16169" s="153" t="str">
        <f>IFERROR(__xludf.DUMMYFUNCTION("""COMPUTED_VALUE"""),"")</f>
        <v/>
      </c>
      <c r="I16169" s="169"/>
      <c r="J16169" s="156"/>
    </row>
    <row r="16170">
      <c r="D16170" s="153" t="str">
        <f>IFERROR(__xludf.DUMMYFUNCTION("""COMPUTED_VALUE"""),"")</f>
        <v/>
      </c>
      <c r="E16170" s="153" t="str">
        <f>IFERROR(__xludf.DUMMYFUNCTION("""COMPUTED_VALUE"""),"")</f>
        <v/>
      </c>
      <c r="I16170" s="169"/>
      <c r="J16170" s="156"/>
    </row>
    <row r="16171">
      <c r="D16171" s="153" t="str">
        <f>IFERROR(__xludf.DUMMYFUNCTION("""COMPUTED_VALUE"""),"")</f>
        <v/>
      </c>
      <c r="E16171" s="153" t="str">
        <f>IFERROR(__xludf.DUMMYFUNCTION("""COMPUTED_VALUE"""),"")</f>
        <v/>
      </c>
      <c r="I16171" s="169"/>
      <c r="J16171" s="156"/>
    </row>
    <row r="16172">
      <c r="D16172" s="153" t="str">
        <f>IFERROR(__xludf.DUMMYFUNCTION("""COMPUTED_VALUE"""),"")</f>
        <v/>
      </c>
      <c r="E16172" s="153" t="str">
        <f>IFERROR(__xludf.DUMMYFUNCTION("""COMPUTED_VALUE"""),"")</f>
        <v/>
      </c>
      <c r="I16172" s="169"/>
      <c r="J16172" s="156"/>
    </row>
    <row r="16173">
      <c r="D16173" s="153" t="str">
        <f>IFERROR(__xludf.DUMMYFUNCTION("""COMPUTED_VALUE"""),"")</f>
        <v/>
      </c>
      <c r="E16173" s="153" t="str">
        <f>IFERROR(__xludf.DUMMYFUNCTION("""COMPUTED_VALUE"""),"")</f>
        <v/>
      </c>
      <c r="I16173" s="169"/>
      <c r="J16173" s="156"/>
    </row>
    <row r="16174">
      <c r="D16174" s="153" t="str">
        <f>IFERROR(__xludf.DUMMYFUNCTION("""COMPUTED_VALUE"""),"")</f>
        <v/>
      </c>
      <c r="E16174" s="153" t="str">
        <f>IFERROR(__xludf.DUMMYFUNCTION("""COMPUTED_VALUE"""),"")</f>
        <v/>
      </c>
      <c r="I16174" s="169"/>
      <c r="J16174" s="156"/>
    </row>
    <row r="16175">
      <c r="D16175" s="153" t="str">
        <f>IFERROR(__xludf.DUMMYFUNCTION("""COMPUTED_VALUE"""),"")</f>
        <v/>
      </c>
      <c r="E16175" s="153" t="str">
        <f>IFERROR(__xludf.DUMMYFUNCTION("""COMPUTED_VALUE"""),"")</f>
        <v/>
      </c>
      <c r="I16175" s="169"/>
      <c r="J16175" s="156"/>
    </row>
    <row r="16176">
      <c r="D16176" s="153" t="str">
        <f>IFERROR(__xludf.DUMMYFUNCTION("""COMPUTED_VALUE"""),"")</f>
        <v/>
      </c>
      <c r="E16176" s="153" t="str">
        <f>IFERROR(__xludf.DUMMYFUNCTION("""COMPUTED_VALUE"""),"")</f>
        <v/>
      </c>
      <c r="I16176" s="169"/>
      <c r="J16176" s="156"/>
    </row>
    <row r="16177">
      <c r="D16177" s="153" t="str">
        <f>IFERROR(__xludf.DUMMYFUNCTION("""COMPUTED_VALUE"""),"")</f>
        <v/>
      </c>
      <c r="E16177" s="153" t="str">
        <f>IFERROR(__xludf.DUMMYFUNCTION("""COMPUTED_VALUE"""),"")</f>
        <v/>
      </c>
      <c r="I16177" s="169"/>
      <c r="J16177" s="156"/>
    </row>
    <row r="16178">
      <c r="D16178" s="153" t="str">
        <f>IFERROR(__xludf.DUMMYFUNCTION("""COMPUTED_VALUE"""),"")</f>
        <v/>
      </c>
      <c r="E16178" s="153" t="str">
        <f>IFERROR(__xludf.DUMMYFUNCTION("""COMPUTED_VALUE"""),"")</f>
        <v/>
      </c>
      <c r="I16178" s="169"/>
      <c r="J16178" s="156"/>
    </row>
    <row r="16179">
      <c r="D16179" s="153" t="str">
        <f>IFERROR(__xludf.DUMMYFUNCTION("""COMPUTED_VALUE"""),"")</f>
        <v/>
      </c>
      <c r="E16179" s="153" t="str">
        <f>IFERROR(__xludf.DUMMYFUNCTION("""COMPUTED_VALUE"""),"")</f>
        <v/>
      </c>
      <c r="I16179" s="169"/>
      <c r="J16179" s="156"/>
    </row>
    <row r="16180">
      <c r="D16180" s="153" t="str">
        <f>IFERROR(__xludf.DUMMYFUNCTION("""COMPUTED_VALUE"""),"")</f>
        <v/>
      </c>
      <c r="E16180" s="153" t="str">
        <f>IFERROR(__xludf.DUMMYFUNCTION("""COMPUTED_VALUE"""),"")</f>
        <v/>
      </c>
      <c r="I16180" s="169"/>
      <c r="J16180" s="156"/>
    </row>
    <row r="16181">
      <c r="D16181" s="153" t="str">
        <f>IFERROR(__xludf.DUMMYFUNCTION("""COMPUTED_VALUE"""),"")</f>
        <v/>
      </c>
      <c r="E16181" s="153" t="str">
        <f>IFERROR(__xludf.DUMMYFUNCTION("""COMPUTED_VALUE"""),"")</f>
        <v/>
      </c>
      <c r="I16181" s="169"/>
      <c r="J16181" s="156"/>
    </row>
    <row r="16182">
      <c r="D16182" s="153" t="str">
        <f>IFERROR(__xludf.DUMMYFUNCTION("""COMPUTED_VALUE"""),"")</f>
        <v/>
      </c>
      <c r="E16182" s="153" t="str">
        <f>IFERROR(__xludf.DUMMYFUNCTION("""COMPUTED_VALUE"""),"")</f>
        <v/>
      </c>
      <c r="I16182" s="169"/>
      <c r="J16182" s="156"/>
    </row>
    <row r="16183">
      <c r="D16183" s="153" t="str">
        <f>IFERROR(__xludf.DUMMYFUNCTION("""COMPUTED_VALUE"""),"")</f>
        <v/>
      </c>
      <c r="E16183" s="153" t="str">
        <f>IFERROR(__xludf.DUMMYFUNCTION("""COMPUTED_VALUE"""),"")</f>
        <v/>
      </c>
      <c r="I16183" s="169"/>
      <c r="J16183" s="156"/>
    </row>
    <row r="16184">
      <c r="D16184" s="153" t="str">
        <f>IFERROR(__xludf.DUMMYFUNCTION("""COMPUTED_VALUE"""),"")</f>
        <v/>
      </c>
      <c r="E16184" s="153" t="str">
        <f>IFERROR(__xludf.DUMMYFUNCTION("""COMPUTED_VALUE"""),"")</f>
        <v/>
      </c>
      <c r="I16184" s="169"/>
      <c r="J16184" s="156"/>
    </row>
    <row r="16185">
      <c r="D16185" s="153" t="str">
        <f>IFERROR(__xludf.DUMMYFUNCTION("""COMPUTED_VALUE"""),"")</f>
        <v/>
      </c>
      <c r="E16185" s="153" t="str">
        <f>IFERROR(__xludf.DUMMYFUNCTION("""COMPUTED_VALUE"""),"")</f>
        <v/>
      </c>
      <c r="I16185" s="169"/>
      <c r="J16185" s="156"/>
    </row>
    <row r="16186">
      <c r="D16186" s="153" t="str">
        <f>IFERROR(__xludf.DUMMYFUNCTION("""COMPUTED_VALUE"""),"")</f>
        <v/>
      </c>
      <c r="E16186" s="153" t="str">
        <f>IFERROR(__xludf.DUMMYFUNCTION("""COMPUTED_VALUE"""),"")</f>
        <v/>
      </c>
      <c r="I16186" s="169"/>
      <c r="J16186" s="156"/>
    </row>
    <row r="16187">
      <c r="D16187" s="153" t="str">
        <f>IFERROR(__xludf.DUMMYFUNCTION("""COMPUTED_VALUE"""),"")</f>
        <v/>
      </c>
      <c r="E16187" s="153" t="str">
        <f>IFERROR(__xludf.DUMMYFUNCTION("""COMPUTED_VALUE"""),"")</f>
        <v/>
      </c>
      <c r="I16187" s="169"/>
      <c r="J16187" s="156"/>
    </row>
    <row r="16188">
      <c r="D16188" s="153" t="str">
        <f>IFERROR(__xludf.DUMMYFUNCTION("""COMPUTED_VALUE"""),"")</f>
        <v/>
      </c>
      <c r="E16188" s="153" t="str">
        <f>IFERROR(__xludf.DUMMYFUNCTION("""COMPUTED_VALUE"""),"")</f>
        <v/>
      </c>
      <c r="I16188" s="169"/>
      <c r="J16188" s="156"/>
    </row>
    <row r="16189">
      <c r="D16189" s="153" t="str">
        <f>IFERROR(__xludf.DUMMYFUNCTION("""COMPUTED_VALUE"""),"")</f>
        <v/>
      </c>
      <c r="E16189" s="153" t="str">
        <f>IFERROR(__xludf.DUMMYFUNCTION("""COMPUTED_VALUE"""),"")</f>
        <v/>
      </c>
      <c r="I16189" s="169"/>
      <c r="J16189" s="156"/>
    </row>
    <row r="16190">
      <c r="D16190" s="153" t="str">
        <f>IFERROR(__xludf.DUMMYFUNCTION("""COMPUTED_VALUE"""),"")</f>
        <v/>
      </c>
      <c r="E16190" s="153" t="str">
        <f>IFERROR(__xludf.DUMMYFUNCTION("""COMPUTED_VALUE"""),"")</f>
        <v/>
      </c>
      <c r="I16190" s="169"/>
      <c r="J16190" s="156"/>
    </row>
    <row r="16191">
      <c r="D16191" s="153" t="str">
        <f>IFERROR(__xludf.DUMMYFUNCTION("""COMPUTED_VALUE"""),"")</f>
        <v/>
      </c>
      <c r="E16191" s="153" t="str">
        <f>IFERROR(__xludf.DUMMYFUNCTION("""COMPUTED_VALUE"""),"")</f>
        <v/>
      </c>
      <c r="I16191" s="169"/>
      <c r="J16191" s="156"/>
    </row>
    <row r="16192">
      <c r="D16192" s="153" t="str">
        <f>IFERROR(__xludf.DUMMYFUNCTION("""COMPUTED_VALUE"""),"")</f>
        <v/>
      </c>
      <c r="E16192" s="153" t="str">
        <f>IFERROR(__xludf.DUMMYFUNCTION("""COMPUTED_VALUE"""),"")</f>
        <v/>
      </c>
      <c r="I16192" s="169"/>
      <c r="J16192" s="156"/>
    </row>
    <row r="16193">
      <c r="D16193" s="153" t="str">
        <f>IFERROR(__xludf.DUMMYFUNCTION("""COMPUTED_VALUE"""),"")</f>
        <v/>
      </c>
      <c r="E16193" s="153" t="str">
        <f>IFERROR(__xludf.DUMMYFUNCTION("""COMPUTED_VALUE"""),"")</f>
        <v/>
      </c>
      <c r="I16193" s="169"/>
      <c r="J16193" s="156"/>
    </row>
    <row r="16194">
      <c r="D16194" s="153" t="str">
        <f>IFERROR(__xludf.DUMMYFUNCTION("""COMPUTED_VALUE"""),"")</f>
        <v/>
      </c>
      <c r="E16194" s="153" t="str">
        <f>IFERROR(__xludf.DUMMYFUNCTION("""COMPUTED_VALUE"""),"")</f>
        <v/>
      </c>
      <c r="I16194" s="169"/>
      <c r="J16194" s="156"/>
    </row>
    <row r="16195">
      <c r="D16195" s="153" t="str">
        <f>IFERROR(__xludf.DUMMYFUNCTION("""COMPUTED_VALUE"""),"")</f>
        <v/>
      </c>
      <c r="E16195" s="153" t="str">
        <f>IFERROR(__xludf.DUMMYFUNCTION("""COMPUTED_VALUE"""),"")</f>
        <v/>
      </c>
      <c r="I16195" s="169"/>
      <c r="J16195" s="156"/>
    </row>
    <row r="16196">
      <c r="D16196" s="153" t="str">
        <f>IFERROR(__xludf.DUMMYFUNCTION("""COMPUTED_VALUE"""),"")</f>
        <v/>
      </c>
      <c r="E16196" s="153" t="str">
        <f>IFERROR(__xludf.DUMMYFUNCTION("""COMPUTED_VALUE"""),"")</f>
        <v/>
      </c>
      <c r="I16196" s="169"/>
      <c r="J16196" s="156"/>
    </row>
    <row r="16197">
      <c r="D16197" s="153" t="str">
        <f>IFERROR(__xludf.DUMMYFUNCTION("""COMPUTED_VALUE"""),"")</f>
        <v/>
      </c>
      <c r="E16197" s="153" t="str">
        <f>IFERROR(__xludf.DUMMYFUNCTION("""COMPUTED_VALUE"""),"")</f>
        <v/>
      </c>
      <c r="I16197" s="169"/>
      <c r="J16197" s="156"/>
    </row>
    <row r="16198">
      <c r="D16198" s="153" t="str">
        <f>IFERROR(__xludf.DUMMYFUNCTION("""COMPUTED_VALUE"""),"")</f>
        <v/>
      </c>
      <c r="E16198" s="153" t="str">
        <f>IFERROR(__xludf.DUMMYFUNCTION("""COMPUTED_VALUE"""),"")</f>
        <v/>
      </c>
      <c r="I16198" s="169"/>
      <c r="J16198" s="156"/>
    </row>
    <row r="16199">
      <c r="D16199" s="153" t="str">
        <f>IFERROR(__xludf.DUMMYFUNCTION("""COMPUTED_VALUE"""),"")</f>
        <v/>
      </c>
      <c r="E16199" s="153" t="str">
        <f>IFERROR(__xludf.DUMMYFUNCTION("""COMPUTED_VALUE"""),"")</f>
        <v/>
      </c>
      <c r="I16199" s="169"/>
      <c r="J16199" s="156"/>
    </row>
    <row r="16200">
      <c r="D16200" s="153" t="str">
        <f>IFERROR(__xludf.DUMMYFUNCTION("""COMPUTED_VALUE"""),"")</f>
        <v/>
      </c>
      <c r="E16200" s="153" t="str">
        <f>IFERROR(__xludf.DUMMYFUNCTION("""COMPUTED_VALUE"""),"")</f>
        <v/>
      </c>
      <c r="I16200" s="169"/>
      <c r="J16200" s="156"/>
    </row>
    <row r="16201">
      <c r="D16201" s="153" t="str">
        <f>IFERROR(__xludf.DUMMYFUNCTION("""COMPUTED_VALUE"""),"")</f>
        <v/>
      </c>
      <c r="E16201" s="153" t="str">
        <f>IFERROR(__xludf.DUMMYFUNCTION("""COMPUTED_VALUE"""),"")</f>
        <v/>
      </c>
      <c r="I16201" s="169"/>
      <c r="J16201" s="156"/>
    </row>
    <row r="16202">
      <c r="D16202" s="153" t="str">
        <f>IFERROR(__xludf.DUMMYFUNCTION("""COMPUTED_VALUE"""),"")</f>
        <v/>
      </c>
      <c r="E16202" s="153" t="str">
        <f>IFERROR(__xludf.DUMMYFUNCTION("""COMPUTED_VALUE"""),"")</f>
        <v/>
      </c>
      <c r="I16202" s="169"/>
      <c r="J16202" s="156"/>
    </row>
    <row r="16203">
      <c r="D16203" s="153" t="str">
        <f>IFERROR(__xludf.DUMMYFUNCTION("""COMPUTED_VALUE"""),"")</f>
        <v/>
      </c>
      <c r="E16203" s="153" t="str">
        <f>IFERROR(__xludf.DUMMYFUNCTION("""COMPUTED_VALUE"""),"")</f>
        <v/>
      </c>
      <c r="I16203" s="169"/>
      <c r="J16203" s="156"/>
    </row>
    <row r="16204">
      <c r="D16204" s="153" t="str">
        <f>IFERROR(__xludf.DUMMYFUNCTION("""COMPUTED_VALUE"""),"")</f>
        <v/>
      </c>
      <c r="E16204" s="153" t="str">
        <f>IFERROR(__xludf.DUMMYFUNCTION("""COMPUTED_VALUE"""),"")</f>
        <v/>
      </c>
      <c r="I16204" s="169"/>
      <c r="J16204" s="156"/>
    </row>
    <row r="16205">
      <c r="D16205" s="153" t="str">
        <f>IFERROR(__xludf.DUMMYFUNCTION("""COMPUTED_VALUE"""),"")</f>
        <v/>
      </c>
      <c r="E16205" s="153" t="str">
        <f>IFERROR(__xludf.DUMMYFUNCTION("""COMPUTED_VALUE"""),"")</f>
        <v/>
      </c>
      <c r="I16205" s="169"/>
      <c r="J16205" s="156"/>
    </row>
    <row r="16206">
      <c r="D16206" s="153" t="str">
        <f>IFERROR(__xludf.DUMMYFUNCTION("""COMPUTED_VALUE"""),"")</f>
        <v/>
      </c>
      <c r="E16206" s="153" t="str">
        <f>IFERROR(__xludf.DUMMYFUNCTION("""COMPUTED_VALUE"""),"")</f>
        <v/>
      </c>
      <c r="I16206" s="169"/>
      <c r="J16206" s="156"/>
    </row>
    <row r="16207">
      <c r="D16207" s="153" t="str">
        <f>IFERROR(__xludf.DUMMYFUNCTION("""COMPUTED_VALUE"""),"")</f>
        <v/>
      </c>
      <c r="E16207" s="153" t="str">
        <f>IFERROR(__xludf.DUMMYFUNCTION("""COMPUTED_VALUE"""),"")</f>
        <v/>
      </c>
      <c r="I16207" s="169"/>
      <c r="J16207" s="156"/>
    </row>
    <row r="16208">
      <c r="D16208" s="153" t="str">
        <f>IFERROR(__xludf.DUMMYFUNCTION("""COMPUTED_VALUE"""),"")</f>
        <v/>
      </c>
      <c r="E16208" s="153" t="str">
        <f>IFERROR(__xludf.DUMMYFUNCTION("""COMPUTED_VALUE"""),"")</f>
        <v/>
      </c>
      <c r="I16208" s="169"/>
      <c r="J16208" s="156"/>
    </row>
    <row r="16209">
      <c r="D16209" s="153" t="str">
        <f>IFERROR(__xludf.DUMMYFUNCTION("""COMPUTED_VALUE"""),"")</f>
        <v/>
      </c>
      <c r="E16209" s="153" t="str">
        <f>IFERROR(__xludf.DUMMYFUNCTION("""COMPUTED_VALUE"""),"")</f>
        <v/>
      </c>
      <c r="I16209" s="169"/>
      <c r="J16209" s="156"/>
    </row>
    <row r="16210">
      <c r="D16210" s="153" t="str">
        <f>IFERROR(__xludf.DUMMYFUNCTION("""COMPUTED_VALUE"""),"")</f>
        <v/>
      </c>
      <c r="E16210" s="153" t="str">
        <f>IFERROR(__xludf.DUMMYFUNCTION("""COMPUTED_VALUE"""),"")</f>
        <v/>
      </c>
      <c r="I16210" s="169"/>
      <c r="J16210" s="156"/>
    </row>
    <row r="16211">
      <c r="D16211" s="153" t="str">
        <f>IFERROR(__xludf.DUMMYFUNCTION("""COMPUTED_VALUE"""),"")</f>
        <v/>
      </c>
      <c r="E16211" s="153" t="str">
        <f>IFERROR(__xludf.DUMMYFUNCTION("""COMPUTED_VALUE"""),"")</f>
        <v/>
      </c>
      <c r="I16211" s="169"/>
      <c r="J16211" s="156"/>
    </row>
    <row r="16212">
      <c r="D16212" s="153" t="str">
        <f>IFERROR(__xludf.DUMMYFUNCTION("""COMPUTED_VALUE"""),"")</f>
        <v/>
      </c>
      <c r="E16212" s="153" t="str">
        <f>IFERROR(__xludf.DUMMYFUNCTION("""COMPUTED_VALUE"""),"")</f>
        <v/>
      </c>
      <c r="I16212" s="169"/>
      <c r="J16212" s="156"/>
    </row>
    <row r="16213">
      <c r="D16213" s="153" t="str">
        <f>IFERROR(__xludf.DUMMYFUNCTION("""COMPUTED_VALUE"""),"")</f>
        <v/>
      </c>
      <c r="E16213" s="153" t="str">
        <f>IFERROR(__xludf.DUMMYFUNCTION("""COMPUTED_VALUE"""),"")</f>
        <v/>
      </c>
      <c r="I16213" s="169"/>
      <c r="J16213" s="156"/>
    </row>
    <row r="16214">
      <c r="D16214" s="153" t="str">
        <f>IFERROR(__xludf.DUMMYFUNCTION("""COMPUTED_VALUE"""),"")</f>
        <v/>
      </c>
      <c r="E16214" s="153" t="str">
        <f>IFERROR(__xludf.DUMMYFUNCTION("""COMPUTED_VALUE"""),"")</f>
        <v/>
      </c>
      <c r="I16214" s="169"/>
      <c r="J16214" s="156"/>
    </row>
    <row r="16215">
      <c r="D16215" s="153" t="str">
        <f>IFERROR(__xludf.DUMMYFUNCTION("""COMPUTED_VALUE"""),"")</f>
        <v/>
      </c>
      <c r="E16215" s="153" t="str">
        <f>IFERROR(__xludf.DUMMYFUNCTION("""COMPUTED_VALUE"""),"")</f>
        <v/>
      </c>
      <c r="I16215" s="169"/>
      <c r="J16215" s="156"/>
    </row>
    <row r="16216">
      <c r="D16216" s="153" t="str">
        <f>IFERROR(__xludf.DUMMYFUNCTION("""COMPUTED_VALUE"""),"")</f>
        <v/>
      </c>
      <c r="E16216" s="153" t="str">
        <f>IFERROR(__xludf.DUMMYFUNCTION("""COMPUTED_VALUE"""),"")</f>
        <v/>
      </c>
      <c r="I16216" s="169"/>
      <c r="J16216" s="156"/>
    </row>
    <row r="16217">
      <c r="D16217" s="153" t="str">
        <f>IFERROR(__xludf.DUMMYFUNCTION("""COMPUTED_VALUE"""),"")</f>
        <v/>
      </c>
      <c r="E16217" s="153" t="str">
        <f>IFERROR(__xludf.DUMMYFUNCTION("""COMPUTED_VALUE"""),"")</f>
        <v/>
      </c>
      <c r="I16217" s="169"/>
      <c r="J16217" s="156"/>
    </row>
    <row r="16218">
      <c r="D16218" s="153" t="str">
        <f>IFERROR(__xludf.DUMMYFUNCTION("""COMPUTED_VALUE"""),"")</f>
        <v/>
      </c>
      <c r="E16218" s="153" t="str">
        <f>IFERROR(__xludf.DUMMYFUNCTION("""COMPUTED_VALUE"""),"")</f>
        <v/>
      </c>
      <c r="I16218" s="169"/>
      <c r="J16218" s="156"/>
    </row>
    <row r="16219">
      <c r="D16219" s="153" t="str">
        <f>IFERROR(__xludf.DUMMYFUNCTION("""COMPUTED_VALUE"""),"")</f>
        <v/>
      </c>
      <c r="E16219" s="153" t="str">
        <f>IFERROR(__xludf.DUMMYFUNCTION("""COMPUTED_VALUE"""),"")</f>
        <v/>
      </c>
      <c r="I16219" s="169"/>
      <c r="J16219" s="156"/>
    </row>
    <row r="16220">
      <c r="D16220" s="153" t="str">
        <f>IFERROR(__xludf.DUMMYFUNCTION("""COMPUTED_VALUE"""),"")</f>
        <v/>
      </c>
      <c r="E16220" s="153" t="str">
        <f>IFERROR(__xludf.DUMMYFUNCTION("""COMPUTED_VALUE"""),"")</f>
        <v/>
      </c>
      <c r="I16220" s="169"/>
      <c r="J16220" s="156"/>
    </row>
    <row r="16221">
      <c r="D16221" s="153" t="str">
        <f>IFERROR(__xludf.DUMMYFUNCTION("""COMPUTED_VALUE"""),"")</f>
        <v/>
      </c>
      <c r="E16221" s="153" t="str">
        <f>IFERROR(__xludf.DUMMYFUNCTION("""COMPUTED_VALUE"""),"")</f>
        <v/>
      </c>
      <c r="I16221" s="169"/>
      <c r="J16221" s="156"/>
    </row>
    <row r="16222">
      <c r="D16222" s="153" t="str">
        <f>IFERROR(__xludf.DUMMYFUNCTION("""COMPUTED_VALUE"""),"")</f>
        <v/>
      </c>
      <c r="E16222" s="153" t="str">
        <f>IFERROR(__xludf.DUMMYFUNCTION("""COMPUTED_VALUE"""),"")</f>
        <v/>
      </c>
      <c r="I16222" s="169"/>
      <c r="J16222" s="156"/>
    </row>
    <row r="16223">
      <c r="D16223" s="153" t="str">
        <f>IFERROR(__xludf.DUMMYFUNCTION("""COMPUTED_VALUE"""),"")</f>
        <v/>
      </c>
      <c r="E16223" s="153" t="str">
        <f>IFERROR(__xludf.DUMMYFUNCTION("""COMPUTED_VALUE"""),"")</f>
        <v/>
      </c>
      <c r="I16223" s="169"/>
      <c r="J16223" s="156"/>
    </row>
    <row r="16224">
      <c r="D16224" s="153" t="str">
        <f>IFERROR(__xludf.DUMMYFUNCTION("""COMPUTED_VALUE"""),"")</f>
        <v/>
      </c>
      <c r="E16224" s="153" t="str">
        <f>IFERROR(__xludf.DUMMYFUNCTION("""COMPUTED_VALUE"""),"")</f>
        <v/>
      </c>
      <c r="I16224" s="169"/>
      <c r="J16224" s="156"/>
    </row>
    <row r="16225">
      <c r="D16225" s="153" t="str">
        <f>IFERROR(__xludf.DUMMYFUNCTION("""COMPUTED_VALUE"""),"")</f>
        <v/>
      </c>
      <c r="E16225" s="153" t="str">
        <f>IFERROR(__xludf.DUMMYFUNCTION("""COMPUTED_VALUE"""),"")</f>
        <v/>
      </c>
      <c r="I16225" s="169"/>
      <c r="J16225" s="156"/>
    </row>
    <row r="16226">
      <c r="D16226" s="153" t="str">
        <f>IFERROR(__xludf.DUMMYFUNCTION("""COMPUTED_VALUE"""),"")</f>
        <v/>
      </c>
      <c r="E16226" s="153" t="str">
        <f>IFERROR(__xludf.DUMMYFUNCTION("""COMPUTED_VALUE"""),"")</f>
        <v/>
      </c>
      <c r="I16226" s="169"/>
      <c r="J16226" s="156"/>
    </row>
    <row r="16227">
      <c r="D16227" s="153" t="str">
        <f>IFERROR(__xludf.DUMMYFUNCTION("""COMPUTED_VALUE"""),"")</f>
        <v/>
      </c>
      <c r="E16227" s="153" t="str">
        <f>IFERROR(__xludf.DUMMYFUNCTION("""COMPUTED_VALUE"""),"")</f>
        <v/>
      </c>
      <c r="I16227" s="169"/>
      <c r="J16227" s="156"/>
    </row>
    <row r="16228">
      <c r="D16228" s="153" t="str">
        <f>IFERROR(__xludf.DUMMYFUNCTION("""COMPUTED_VALUE"""),"")</f>
        <v/>
      </c>
      <c r="E16228" s="153" t="str">
        <f>IFERROR(__xludf.DUMMYFUNCTION("""COMPUTED_VALUE"""),"")</f>
        <v/>
      </c>
      <c r="I16228" s="169"/>
      <c r="J16228" s="156"/>
    </row>
    <row r="16229">
      <c r="D16229" s="153" t="str">
        <f>IFERROR(__xludf.DUMMYFUNCTION("""COMPUTED_VALUE"""),"")</f>
        <v/>
      </c>
      <c r="E16229" s="153" t="str">
        <f>IFERROR(__xludf.DUMMYFUNCTION("""COMPUTED_VALUE"""),"")</f>
        <v/>
      </c>
      <c r="I16229" s="169"/>
      <c r="J16229" s="156"/>
    </row>
    <row r="16230">
      <c r="D16230" s="153" t="str">
        <f>IFERROR(__xludf.DUMMYFUNCTION("""COMPUTED_VALUE"""),"")</f>
        <v/>
      </c>
      <c r="E16230" s="153" t="str">
        <f>IFERROR(__xludf.DUMMYFUNCTION("""COMPUTED_VALUE"""),"")</f>
        <v/>
      </c>
      <c r="I16230" s="169"/>
      <c r="J16230" s="156"/>
    </row>
    <row r="16231">
      <c r="D16231" s="153" t="str">
        <f>IFERROR(__xludf.DUMMYFUNCTION("""COMPUTED_VALUE"""),"")</f>
        <v/>
      </c>
      <c r="E16231" s="153" t="str">
        <f>IFERROR(__xludf.DUMMYFUNCTION("""COMPUTED_VALUE"""),"")</f>
        <v/>
      </c>
      <c r="I16231" s="169"/>
      <c r="J16231" s="156"/>
    </row>
    <row r="16232">
      <c r="D16232" s="153" t="str">
        <f>IFERROR(__xludf.DUMMYFUNCTION("""COMPUTED_VALUE"""),"")</f>
        <v/>
      </c>
      <c r="E16232" s="153" t="str">
        <f>IFERROR(__xludf.DUMMYFUNCTION("""COMPUTED_VALUE"""),"")</f>
        <v/>
      </c>
      <c r="I16232" s="169"/>
      <c r="J16232" s="156"/>
    </row>
    <row r="16233">
      <c r="D16233" s="153" t="str">
        <f>IFERROR(__xludf.DUMMYFUNCTION("""COMPUTED_VALUE"""),"")</f>
        <v/>
      </c>
      <c r="E16233" s="153" t="str">
        <f>IFERROR(__xludf.DUMMYFUNCTION("""COMPUTED_VALUE"""),"")</f>
        <v/>
      </c>
      <c r="I16233" s="169"/>
      <c r="J16233" s="156"/>
    </row>
    <row r="16234">
      <c r="D16234" s="153" t="str">
        <f>IFERROR(__xludf.DUMMYFUNCTION("""COMPUTED_VALUE"""),"")</f>
        <v/>
      </c>
      <c r="E16234" s="153" t="str">
        <f>IFERROR(__xludf.DUMMYFUNCTION("""COMPUTED_VALUE"""),"")</f>
        <v/>
      </c>
      <c r="I16234" s="169"/>
      <c r="J16234" s="156"/>
    </row>
    <row r="16235">
      <c r="D16235" s="153" t="str">
        <f>IFERROR(__xludf.DUMMYFUNCTION("""COMPUTED_VALUE"""),"")</f>
        <v/>
      </c>
      <c r="E16235" s="153" t="str">
        <f>IFERROR(__xludf.DUMMYFUNCTION("""COMPUTED_VALUE"""),"")</f>
        <v/>
      </c>
      <c r="I16235" s="169"/>
      <c r="J16235" s="156"/>
    </row>
    <row r="16236">
      <c r="D16236" s="153" t="str">
        <f>IFERROR(__xludf.DUMMYFUNCTION("""COMPUTED_VALUE"""),"")</f>
        <v/>
      </c>
      <c r="E16236" s="153" t="str">
        <f>IFERROR(__xludf.DUMMYFUNCTION("""COMPUTED_VALUE"""),"")</f>
        <v/>
      </c>
      <c r="I16236" s="169"/>
      <c r="J16236" s="156"/>
    </row>
    <row r="16237">
      <c r="D16237" s="153" t="str">
        <f>IFERROR(__xludf.DUMMYFUNCTION("""COMPUTED_VALUE"""),"")</f>
        <v/>
      </c>
      <c r="E16237" s="153" t="str">
        <f>IFERROR(__xludf.DUMMYFUNCTION("""COMPUTED_VALUE"""),"")</f>
        <v/>
      </c>
      <c r="I16237" s="169"/>
      <c r="J16237" s="156"/>
    </row>
    <row r="16238">
      <c r="D16238" s="153" t="str">
        <f>IFERROR(__xludf.DUMMYFUNCTION("""COMPUTED_VALUE"""),"")</f>
        <v/>
      </c>
      <c r="E16238" s="153" t="str">
        <f>IFERROR(__xludf.DUMMYFUNCTION("""COMPUTED_VALUE"""),"")</f>
        <v/>
      </c>
      <c r="I16238" s="169"/>
      <c r="J16238" s="156"/>
    </row>
    <row r="16239">
      <c r="D16239" s="153" t="str">
        <f>IFERROR(__xludf.DUMMYFUNCTION("""COMPUTED_VALUE"""),"")</f>
        <v/>
      </c>
      <c r="E16239" s="153" t="str">
        <f>IFERROR(__xludf.DUMMYFUNCTION("""COMPUTED_VALUE"""),"")</f>
        <v/>
      </c>
      <c r="I16239" s="169"/>
      <c r="J16239" s="156"/>
    </row>
    <row r="16240">
      <c r="D16240" s="153" t="str">
        <f>IFERROR(__xludf.DUMMYFUNCTION("""COMPUTED_VALUE"""),"")</f>
        <v/>
      </c>
      <c r="E16240" s="153" t="str">
        <f>IFERROR(__xludf.DUMMYFUNCTION("""COMPUTED_VALUE"""),"")</f>
        <v/>
      </c>
      <c r="I16240" s="169"/>
      <c r="J16240" s="156"/>
    </row>
    <row r="16241">
      <c r="D16241" s="153" t="str">
        <f>IFERROR(__xludf.DUMMYFUNCTION("""COMPUTED_VALUE"""),"")</f>
        <v/>
      </c>
      <c r="E16241" s="153" t="str">
        <f>IFERROR(__xludf.DUMMYFUNCTION("""COMPUTED_VALUE"""),"")</f>
        <v/>
      </c>
      <c r="I16241" s="169"/>
      <c r="J16241" s="156"/>
    </row>
    <row r="16242">
      <c r="D16242" s="153" t="str">
        <f>IFERROR(__xludf.DUMMYFUNCTION("""COMPUTED_VALUE"""),"")</f>
        <v/>
      </c>
      <c r="E16242" s="153" t="str">
        <f>IFERROR(__xludf.DUMMYFUNCTION("""COMPUTED_VALUE"""),"")</f>
        <v/>
      </c>
      <c r="I16242" s="169"/>
      <c r="J16242" s="156"/>
    </row>
    <row r="16243">
      <c r="D16243" s="153" t="str">
        <f>IFERROR(__xludf.DUMMYFUNCTION("""COMPUTED_VALUE"""),"")</f>
        <v/>
      </c>
      <c r="E16243" s="153" t="str">
        <f>IFERROR(__xludf.DUMMYFUNCTION("""COMPUTED_VALUE"""),"")</f>
        <v/>
      </c>
      <c r="I16243" s="169"/>
      <c r="J16243" s="156"/>
    </row>
    <row r="16244">
      <c r="D16244" s="153" t="str">
        <f>IFERROR(__xludf.DUMMYFUNCTION("""COMPUTED_VALUE"""),"")</f>
        <v/>
      </c>
      <c r="E16244" s="153" t="str">
        <f>IFERROR(__xludf.DUMMYFUNCTION("""COMPUTED_VALUE"""),"")</f>
        <v/>
      </c>
      <c r="I16244" s="169"/>
      <c r="J16244" s="156"/>
    </row>
    <row r="16245">
      <c r="D16245" s="153" t="str">
        <f>IFERROR(__xludf.DUMMYFUNCTION("""COMPUTED_VALUE"""),"")</f>
        <v/>
      </c>
      <c r="E16245" s="153" t="str">
        <f>IFERROR(__xludf.DUMMYFUNCTION("""COMPUTED_VALUE"""),"")</f>
        <v/>
      </c>
      <c r="I16245" s="169"/>
      <c r="J16245" s="156"/>
    </row>
    <row r="16246">
      <c r="D16246" s="153" t="str">
        <f>IFERROR(__xludf.DUMMYFUNCTION("""COMPUTED_VALUE"""),"")</f>
        <v/>
      </c>
      <c r="E16246" s="153" t="str">
        <f>IFERROR(__xludf.DUMMYFUNCTION("""COMPUTED_VALUE"""),"")</f>
        <v/>
      </c>
      <c r="I16246" s="169"/>
      <c r="J16246" s="156"/>
    </row>
    <row r="16247">
      <c r="D16247" s="153" t="str">
        <f>IFERROR(__xludf.DUMMYFUNCTION("""COMPUTED_VALUE"""),"")</f>
        <v/>
      </c>
      <c r="E16247" s="153" t="str">
        <f>IFERROR(__xludf.DUMMYFUNCTION("""COMPUTED_VALUE"""),"")</f>
        <v/>
      </c>
      <c r="I16247" s="169"/>
      <c r="J16247" s="156"/>
    </row>
    <row r="16248">
      <c r="D16248" s="153" t="str">
        <f>IFERROR(__xludf.DUMMYFUNCTION("""COMPUTED_VALUE"""),"")</f>
        <v/>
      </c>
      <c r="E16248" s="153" t="str">
        <f>IFERROR(__xludf.DUMMYFUNCTION("""COMPUTED_VALUE"""),"")</f>
        <v/>
      </c>
      <c r="I16248" s="169"/>
      <c r="J16248" s="156"/>
    </row>
    <row r="16249">
      <c r="D16249" s="153" t="str">
        <f>IFERROR(__xludf.DUMMYFUNCTION("""COMPUTED_VALUE"""),"")</f>
        <v/>
      </c>
      <c r="E16249" s="153" t="str">
        <f>IFERROR(__xludf.DUMMYFUNCTION("""COMPUTED_VALUE"""),"")</f>
        <v/>
      </c>
      <c r="I16249" s="169"/>
      <c r="J16249" s="156"/>
    </row>
    <row r="16250">
      <c r="D16250" s="153" t="str">
        <f>IFERROR(__xludf.DUMMYFUNCTION("""COMPUTED_VALUE"""),"")</f>
        <v/>
      </c>
      <c r="E16250" s="153" t="str">
        <f>IFERROR(__xludf.DUMMYFUNCTION("""COMPUTED_VALUE"""),"")</f>
        <v/>
      </c>
      <c r="I16250" s="169"/>
      <c r="J16250" s="156"/>
    </row>
    <row r="16251">
      <c r="D16251" s="153" t="str">
        <f>IFERROR(__xludf.DUMMYFUNCTION("""COMPUTED_VALUE"""),"")</f>
        <v/>
      </c>
      <c r="E16251" s="153" t="str">
        <f>IFERROR(__xludf.DUMMYFUNCTION("""COMPUTED_VALUE"""),"")</f>
        <v/>
      </c>
      <c r="I16251" s="169"/>
      <c r="J16251" s="156"/>
    </row>
    <row r="16252">
      <c r="D16252" s="153" t="str">
        <f>IFERROR(__xludf.DUMMYFUNCTION("""COMPUTED_VALUE"""),"")</f>
        <v/>
      </c>
      <c r="E16252" s="153" t="str">
        <f>IFERROR(__xludf.DUMMYFUNCTION("""COMPUTED_VALUE"""),"")</f>
        <v/>
      </c>
      <c r="I16252" s="169"/>
      <c r="J16252" s="156"/>
    </row>
    <row r="16253">
      <c r="D16253" s="153" t="str">
        <f>IFERROR(__xludf.DUMMYFUNCTION("""COMPUTED_VALUE"""),"")</f>
        <v/>
      </c>
      <c r="E16253" s="153" t="str">
        <f>IFERROR(__xludf.DUMMYFUNCTION("""COMPUTED_VALUE"""),"")</f>
        <v/>
      </c>
      <c r="I16253" s="169"/>
      <c r="J16253" s="156"/>
    </row>
    <row r="16254">
      <c r="D16254" s="153" t="str">
        <f>IFERROR(__xludf.DUMMYFUNCTION("""COMPUTED_VALUE"""),"")</f>
        <v/>
      </c>
      <c r="E16254" s="153" t="str">
        <f>IFERROR(__xludf.DUMMYFUNCTION("""COMPUTED_VALUE"""),"")</f>
        <v/>
      </c>
      <c r="I16254" s="169"/>
      <c r="J16254" s="156"/>
    </row>
    <row r="16255">
      <c r="D16255" s="153" t="str">
        <f>IFERROR(__xludf.DUMMYFUNCTION("""COMPUTED_VALUE"""),"")</f>
        <v/>
      </c>
      <c r="E16255" s="153" t="str">
        <f>IFERROR(__xludf.DUMMYFUNCTION("""COMPUTED_VALUE"""),"")</f>
        <v/>
      </c>
      <c r="I16255" s="169"/>
      <c r="J16255" s="156"/>
    </row>
    <row r="16256">
      <c r="D16256" s="153" t="str">
        <f>IFERROR(__xludf.DUMMYFUNCTION("""COMPUTED_VALUE"""),"")</f>
        <v/>
      </c>
      <c r="E16256" s="153" t="str">
        <f>IFERROR(__xludf.DUMMYFUNCTION("""COMPUTED_VALUE"""),"")</f>
        <v/>
      </c>
      <c r="I16256" s="169"/>
      <c r="J16256" s="156"/>
    </row>
    <row r="16257">
      <c r="D16257" s="153" t="str">
        <f>IFERROR(__xludf.DUMMYFUNCTION("""COMPUTED_VALUE"""),"")</f>
        <v/>
      </c>
      <c r="E16257" s="153" t="str">
        <f>IFERROR(__xludf.DUMMYFUNCTION("""COMPUTED_VALUE"""),"")</f>
        <v/>
      </c>
      <c r="I16257" s="169"/>
      <c r="J16257" s="156"/>
    </row>
    <row r="16258">
      <c r="D16258" s="153" t="str">
        <f>IFERROR(__xludf.DUMMYFUNCTION("""COMPUTED_VALUE"""),"")</f>
        <v/>
      </c>
      <c r="E16258" s="153" t="str">
        <f>IFERROR(__xludf.DUMMYFUNCTION("""COMPUTED_VALUE"""),"")</f>
        <v/>
      </c>
      <c r="I16258" s="169"/>
      <c r="J16258" s="156"/>
    </row>
    <row r="16259">
      <c r="D16259" s="153" t="str">
        <f>IFERROR(__xludf.DUMMYFUNCTION("""COMPUTED_VALUE"""),"")</f>
        <v/>
      </c>
      <c r="E16259" s="153" t="str">
        <f>IFERROR(__xludf.DUMMYFUNCTION("""COMPUTED_VALUE"""),"")</f>
        <v/>
      </c>
      <c r="I16259" s="169"/>
      <c r="J16259" s="156"/>
    </row>
    <row r="16260">
      <c r="D16260" s="153" t="str">
        <f>IFERROR(__xludf.DUMMYFUNCTION("""COMPUTED_VALUE"""),"")</f>
        <v/>
      </c>
      <c r="E16260" s="153" t="str">
        <f>IFERROR(__xludf.DUMMYFUNCTION("""COMPUTED_VALUE"""),"")</f>
        <v/>
      </c>
      <c r="I16260" s="169"/>
      <c r="J16260" s="156"/>
    </row>
    <row r="16261">
      <c r="D16261" s="153" t="str">
        <f>IFERROR(__xludf.DUMMYFUNCTION("""COMPUTED_VALUE"""),"")</f>
        <v/>
      </c>
      <c r="E16261" s="153" t="str">
        <f>IFERROR(__xludf.DUMMYFUNCTION("""COMPUTED_VALUE"""),"")</f>
        <v/>
      </c>
      <c r="I16261" s="169"/>
      <c r="J16261" s="156"/>
    </row>
    <row r="16262">
      <c r="D16262" s="153" t="str">
        <f>IFERROR(__xludf.DUMMYFUNCTION("""COMPUTED_VALUE"""),"")</f>
        <v/>
      </c>
      <c r="E16262" s="153" t="str">
        <f>IFERROR(__xludf.DUMMYFUNCTION("""COMPUTED_VALUE"""),"")</f>
        <v/>
      </c>
      <c r="I16262" s="169"/>
      <c r="J16262" s="156"/>
    </row>
    <row r="16263">
      <c r="D16263" s="153" t="str">
        <f>IFERROR(__xludf.DUMMYFUNCTION("""COMPUTED_VALUE"""),"")</f>
        <v/>
      </c>
      <c r="E16263" s="153" t="str">
        <f>IFERROR(__xludf.DUMMYFUNCTION("""COMPUTED_VALUE"""),"")</f>
        <v/>
      </c>
      <c r="I16263" s="169"/>
      <c r="J16263" s="156"/>
    </row>
    <row r="16264">
      <c r="D16264" s="153" t="str">
        <f>IFERROR(__xludf.DUMMYFUNCTION("""COMPUTED_VALUE"""),"")</f>
        <v/>
      </c>
      <c r="E16264" s="153" t="str">
        <f>IFERROR(__xludf.DUMMYFUNCTION("""COMPUTED_VALUE"""),"")</f>
        <v/>
      </c>
      <c r="I16264" s="169"/>
      <c r="J16264" s="156"/>
    </row>
    <row r="16265">
      <c r="D16265" s="153" t="str">
        <f>IFERROR(__xludf.DUMMYFUNCTION("""COMPUTED_VALUE"""),"")</f>
        <v/>
      </c>
      <c r="E16265" s="153" t="str">
        <f>IFERROR(__xludf.DUMMYFUNCTION("""COMPUTED_VALUE"""),"")</f>
        <v/>
      </c>
      <c r="I16265" s="169"/>
      <c r="J16265" s="156"/>
    </row>
    <row r="16266">
      <c r="D16266" s="153" t="str">
        <f>IFERROR(__xludf.DUMMYFUNCTION("""COMPUTED_VALUE"""),"")</f>
        <v/>
      </c>
      <c r="E16266" s="153" t="str">
        <f>IFERROR(__xludf.DUMMYFUNCTION("""COMPUTED_VALUE"""),"")</f>
        <v/>
      </c>
      <c r="I16266" s="169"/>
      <c r="J16266" s="156"/>
    </row>
    <row r="16267">
      <c r="D16267" s="153" t="str">
        <f>IFERROR(__xludf.DUMMYFUNCTION("""COMPUTED_VALUE"""),"")</f>
        <v/>
      </c>
      <c r="E16267" s="153" t="str">
        <f>IFERROR(__xludf.DUMMYFUNCTION("""COMPUTED_VALUE"""),"")</f>
        <v/>
      </c>
      <c r="I16267" s="169"/>
      <c r="J16267" s="156"/>
    </row>
    <row r="16268">
      <c r="D16268" s="153" t="str">
        <f>IFERROR(__xludf.DUMMYFUNCTION("""COMPUTED_VALUE"""),"")</f>
        <v/>
      </c>
      <c r="E16268" s="153" t="str">
        <f>IFERROR(__xludf.DUMMYFUNCTION("""COMPUTED_VALUE"""),"")</f>
        <v/>
      </c>
      <c r="I16268" s="169"/>
      <c r="J16268" s="156"/>
    </row>
    <row r="16269">
      <c r="D16269" s="153" t="str">
        <f>IFERROR(__xludf.DUMMYFUNCTION("""COMPUTED_VALUE"""),"")</f>
        <v/>
      </c>
      <c r="E16269" s="153" t="str">
        <f>IFERROR(__xludf.DUMMYFUNCTION("""COMPUTED_VALUE"""),"")</f>
        <v/>
      </c>
      <c r="I16269" s="169"/>
      <c r="J16269" s="156"/>
    </row>
    <row r="16270">
      <c r="D16270" s="153" t="str">
        <f>IFERROR(__xludf.DUMMYFUNCTION("""COMPUTED_VALUE"""),"")</f>
        <v/>
      </c>
      <c r="E16270" s="153" t="str">
        <f>IFERROR(__xludf.DUMMYFUNCTION("""COMPUTED_VALUE"""),"")</f>
        <v/>
      </c>
      <c r="I16270" s="169"/>
      <c r="J16270" s="156"/>
    </row>
    <row r="16271">
      <c r="D16271" s="153" t="str">
        <f>IFERROR(__xludf.DUMMYFUNCTION("""COMPUTED_VALUE"""),"")</f>
        <v/>
      </c>
      <c r="E16271" s="153" t="str">
        <f>IFERROR(__xludf.DUMMYFUNCTION("""COMPUTED_VALUE"""),"")</f>
        <v/>
      </c>
      <c r="I16271" s="169"/>
      <c r="J16271" s="156"/>
    </row>
    <row r="16272">
      <c r="D16272" s="153" t="str">
        <f>IFERROR(__xludf.DUMMYFUNCTION("""COMPUTED_VALUE"""),"")</f>
        <v/>
      </c>
      <c r="E16272" s="153" t="str">
        <f>IFERROR(__xludf.DUMMYFUNCTION("""COMPUTED_VALUE"""),"")</f>
        <v/>
      </c>
      <c r="I16272" s="169"/>
      <c r="J16272" s="156"/>
    </row>
    <row r="16273">
      <c r="D16273" s="153" t="str">
        <f>IFERROR(__xludf.DUMMYFUNCTION("""COMPUTED_VALUE"""),"")</f>
        <v/>
      </c>
      <c r="E16273" s="153" t="str">
        <f>IFERROR(__xludf.DUMMYFUNCTION("""COMPUTED_VALUE"""),"")</f>
        <v/>
      </c>
      <c r="I16273" s="169"/>
      <c r="J16273" s="156"/>
    </row>
    <row r="16274">
      <c r="D16274" s="153" t="str">
        <f>IFERROR(__xludf.DUMMYFUNCTION("""COMPUTED_VALUE"""),"")</f>
        <v/>
      </c>
      <c r="E16274" s="153" t="str">
        <f>IFERROR(__xludf.DUMMYFUNCTION("""COMPUTED_VALUE"""),"")</f>
        <v/>
      </c>
      <c r="I16274" s="169"/>
      <c r="J16274" s="156"/>
    </row>
    <row r="16275">
      <c r="D16275" s="153" t="str">
        <f>IFERROR(__xludf.DUMMYFUNCTION("""COMPUTED_VALUE"""),"")</f>
        <v/>
      </c>
      <c r="E16275" s="153" t="str">
        <f>IFERROR(__xludf.DUMMYFUNCTION("""COMPUTED_VALUE"""),"")</f>
        <v/>
      </c>
      <c r="I16275" s="169"/>
      <c r="J16275" s="156"/>
    </row>
    <row r="16276">
      <c r="D16276" s="153" t="str">
        <f>IFERROR(__xludf.DUMMYFUNCTION("""COMPUTED_VALUE"""),"")</f>
        <v/>
      </c>
      <c r="E16276" s="153" t="str">
        <f>IFERROR(__xludf.DUMMYFUNCTION("""COMPUTED_VALUE"""),"")</f>
        <v/>
      </c>
      <c r="I16276" s="169"/>
      <c r="J16276" s="156"/>
    </row>
    <row r="16277">
      <c r="D16277" s="153" t="str">
        <f>IFERROR(__xludf.DUMMYFUNCTION("""COMPUTED_VALUE"""),"")</f>
        <v/>
      </c>
      <c r="E16277" s="153" t="str">
        <f>IFERROR(__xludf.DUMMYFUNCTION("""COMPUTED_VALUE"""),"")</f>
        <v/>
      </c>
      <c r="I16277" s="169"/>
      <c r="J16277" s="156"/>
    </row>
    <row r="16278">
      <c r="D16278" s="153" t="str">
        <f>IFERROR(__xludf.DUMMYFUNCTION("""COMPUTED_VALUE"""),"")</f>
        <v/>
      </c>
      <c r="E16278" s="153" t="str">
        <f>IFERROR(__xludf.DUMMYFUNCTION("""COMPUTED_VALUE"""),"")</f>
        <v/>
      </c>
      <c r="I16278" s="169"/>
      <c r="J16278" s="156"/>
    </row>
    <row r="16279">
      <c r="D16279" s="153" t="str">
        <f>IFERROR(__xludf.DUMMYFUNCTION("""COMPUTED_VALUE"""),"")</f>
        <v/>
      </c>
      <c r="E16279" s="153" t="str">
        <f>IFERROR(__xludf.DUMMYFUNCTION("""COMPUTED_VALUE"""),"")</f>
        <v/>
      </c>
      <c r="I16279" s="169"/>
      <c r="J16279" s="156"/>
    </row>
    <row r="16280">
      <c r="D16280" s="153" t="str">
        <f>IFERROR(__xludf.DUMMYFUNCTION("""COMPUTED_VALUE"""),"")</f>
        <v/>
      </c>
      <c r="E16280" s="153" t="str">
        <f>IFERROR(__xludf.DUMMYFUNCTION("""COMPUTED_VALUE"""),"")</f>
        <v/>
      </c>
      <c r="I16280" s="169"/>
      <c r="J16280" s="156"/>
    </row>
    <row r="16281">
      <c r="D16281" s="153" t="str">
        <f>IFERROR(__xludf.DUMMYFUNCTION("""COMPUTED_VALUE"""),"")</f>
        <v/>
      </c>
      <c r="E16281" s="153" t="str">
        <f>IFERROR(__xludf.DUMMYFUNCTION("""COMPUTED_VALUE"""),"")</f>
        <v/>
      </c>
      <c r="I16281" s="169"/>
      <c r="J16281" s="156"/>
    </row>
    <row r="16282">
      <c r="D16282" s="153" t="str">
        <f>IFERROR(__xludf.DUMMYFUNCTION("""COMPUTED_VALUE"""),"")</f>
        <v/>
      </c>
      <c r="E16282" s="153" t="str">
        <f>IFERROR(__xludf.DUMMYFUNCTION("""COMPUTED_VALUE"""),"")</f>
        <v/>
      </c>
      <c r="I16282" s="169"/>
      <c r="J16282" s="156"/>
    </row>
    <row r="16283">
      <c r="D16283" s="153" t="str">
        <f>IFERROR(__xludf.DUMMYFUNCTION("""COMPUTED_VALUE"""),"")</f>
        <v/>
      </c>
      <c r="E16283" s="153" t="str">
        <f>IFERROR(__xludf.DUMMYFUNCTION("""COMPUTED_VALUE"""),"")</f>
        <v/>
      </c>
      <c r="I16283" s="169"/>
      <c r="J16283" s="156"/>
    </row>
    <row r="16284">
      <c r="D16284" s="153" t="str">
        <f>IFERROR(__xludf.DUMMYFUNCTION("""COMPUTED_VALUE"""),"")</f>
        <v/>
      </c>
      <c r="E16284" s="153" t="str">
        <f>IFERROR(__xludf.DUMMYFUNCTION("""COMPUTED_VALUE"""),"")</f>
        <v/>
      </c>
      <c r="I16284" s="169"/>
      <c r="J16284" s="156"/>
    </row>
    <row r="16285">
      <c r="D16285" s="153" t="str">
        <f>IFERROR(__xludf.DUMMYFUNCTION("""COMPUTED_VALUE"""),"")</f>
        <v/>
      </c>
      <c r="E16285" s="153" t="str">
        <f>IFERROR(__xludf.DUMMYFUNCTION("""COMPUTED_VALUE"""),"")</f>
        <v/>
      </c>
      <c r="I16285" s="169"/>
      <c r="J16285" s="156"/>
    </row>
    <row r="16286">
      <c r="D16286" s="153" t="str">
        <f>IFERROR(__xludf.DUMMYFUNCTION("""COMPUTED_VALUE"""),"")</f>
        <v/>
      </c>
      <c r="E16286" s="153" t="str">
        <f>IFERROR(__xludf.DUMMYFUNCTION("""COMPUTED_VALUE"""),"")</f>
        <v/>
      </c>
      <c r="I16286" s="169"/>
      <c r="J16286" s="156"/>
    </row>
    <row r="16287">
      <c r="D16287" s="153" t="str">
        <f>IFERROR(__xludf.DUMMYFUNCTION("""COMPUTED_VALUE"""),"")</f>
        <v/>
      </c>
      <c r="E16287" s="153" t="str">
        <f>IFERROR(__xludf.DUMMYFUNCTION("""COMPUTED_VALUE"""),"")</f>
        <v/>
      </c>
      <c r="I16287" s="169"/>
      <c r="J16287" s="156"/>
    </row>
    <row r="16288">
      <c r="D16288" s="153" t="str">
        <f>IFERROR(__xludf.DUMMYFUNCTION("""COMPUTED_VALUE"""),"")</f>
        <v/>
      </c>
      <c r="E16288" s="153" t="str">
        <f>IFERROR(__xludf.DUMMYFUNCTION("""COMPUTED_VALUE"""),"")</f>
        <v/>
      </c>
      <c r="I16288" s="169"/>
      <c r="J16288" s="156"/>
    </row>
    <row r="16289">
      <c r="D16289" s="153" t="str">
        <f>IFERROR(__xludf.DUMMYFUNCTION("""COMPUTED_VALUE"""),"")</f>
        <v/>
      </c>
      <c r="E16289" s="153" t="str">
        <f>IFERROR(__xludf.DUMMYFUNCTION("""COMPUTED_VALUE"""),"")</f>
        <v/>
      </c>
      <c r="I16289" s="169"/>
      <c r="J16289" s="156"/>
    </row>
    <row r="16290">
      <c r="D16290" s="153" t="str">
        <f>IFERROR(__xludf.DUMMYFUNCTION("""COMPUTED_VALUE"""),"")</f>
        <v/>
      </c>
      <c r="E16290" s="153" t="str">
        <f>IFERROR(__xludf.DUMMYFUNCTION("""COMPUTED_VALUE"""),"")</f>
        <v/>
      </c>
      <c r="I16290" s="169"/>
      <c r="J16290" s="156"/>
    </row>
    <row r="16291">
      <c r="D16291" s="153" t="str">
        <f>IFERROR(__xludf.DUMMYFUNCTION("""COMPUTED_VALUE"""),"")</f>
        <v/>
      </c>
      <c r="E16291" s="153" t="str">
        <f>IFERROR(__xludf.DUMMYFUNCTION("""COMPUTED_VALUE"""),"")</f>
        <v/>
      </c>
      <c r="I16291" s="169"/>
      <c r="J16291" s="156"/>
    </row>
    <row r="16292">
      <c r="D16292" s="153" t="str">
        <f>IFERROR(__xludf.DUMMYFUNCTION("""COMPUTED_VALUE"""),"")</f>
        <v/>
      </c>
      <c r="E16292" s="153" t="str">
        <f>IFERROR(__xludf.DUMMYFUNCTION("""COMPUTED_VALUE"""),"")</f>
        <v/>
      </c>
      <c r="I16292" s="169"/>
      <c r="J16292" s="156"/>
    </row>
    <row r="16293">
      <c r="D16293" s="153" t="str">
        <f>IFERROR(__xludf.DUMMYFUNCTION("""COMPUTED_VALUE"""),"")</f>
        <v/>
      </c>
      <c r="E16293" s="153" t="str">
        <f>IFERROR(__xludf.DUMMYFUNCTION("""COMPUTED_VALUE"""),"")</f>
        <v/>
      </c>
      <c r="I16293" s="169"/>
      <c r="J16293" s="156"/>
    </row>
    <row r="16294">
      <c r="D16294" s="153" t="str">
        <f>IFERROR(__xludf.DUMMYFUNCTION("""COMPUTED_VALUE"""),"")</f>
        <v/>
      </c>
      <c r="E16294" s="153" t="str">
        <f>IFERROR(__xludf.DUMMYFUNCTION("""COMPUTED_VALUE"""),"")</f>
        <v/>
      </c>
      <c r="I16294" s="169"/>
      <c r="J16294" s="156"/>
    </row>
    <row r="16295">
      <c r="D16295" s="153" t="str">
        <f>IFERROR(__xludf.DUMMYFUNCTION("""COMPUTED_VALUE"""),"")</f>
        <v/>
      </c>
      <c r="E16295" s="153" t="str">
        <f>IFERROR(__xludf.DUMMYFUNCTION("""COMPUTED_VALUE"""),"")</f>
        <v/>
      </c>
      <c r="I16295" s="169"/>
      <c r="J16295" s="156"/>
    </row>
    <row r="16296">
      <c r="D16296" s="153" t="str">
        <f>IFERROR(__xludf.DUMMYFUNCTION("""COMPUTED_VALUE"""),"")</f>
        <v/>
      </c>
      <c r="E16296" s="153" t="str">
        <f>IFERROR(__xludf.DUMMYFUNCTION("""COMPUTED_VALUE"""),"")</f>
        <v/>
      </c>
      <c r="I16296" s="169"/>
      <c r="J16296" s="156"/>
    </row>
    <row r="16297">
      <c r="D16297" s="153" t="str">
        <f>IFERROR(__xludf.DUMMYFUNCTION("""COMPUTED_VALUE"""),"")</f>
        <v/>
      </c>
      <c r="E16297" s="153" t="str">
        <f>IFERROR(__xludf.DUMMYFUNCTION("""COMPUTED_VALUE"""),"")</f>
        <v/>
      </c>
      <c r="I16297" s="169"/>
      <c r="J16297" s="156"/>
    </row>
    <row r="16298">
      <c r="D16298" s="153" t="str">
        <f>IFERROR(__xludf.DUMMYFUNCTION("""COMPUTED_VALUE"""),"")</f>
        <v/>
      </c>
      <c r="E16298" s="153" t="str">
        <f>IFERROR(__xludf.DUMMYFUNCTION("""COMPUTED_VALUE"""),"")</f>
        <v/>
      </c>
      <c r="I16298" s="169"/>
      <c r="J16298" s="156"/>
    </row>
    <row r="16299">
      <c r="D16299" s="153" t="str">
        <f>IFERROR(__xludf.DUMMYFUNCTION("""COMPUTED_VALUE"""),"")</f>
        <v/>
      </c>
      <c r="E16299" s="153" t="str">
        <f>IFERROR(__xludf.DUMMYFUNCTION("""COMPUTED_VALUE"""),"")</f>
        <v/>
      </c>
      <c r="I16299" s="169"/>
      <c r="J16299" s="156"/>
    </row>
    <row r="16300">
      <c r="D16300" s="153" t="str">
        <f>IFERROR(__xludf.DUMMYFUNCTION("""COMPUTED_VALUE"""),"")</f>
        <v/>
      </c>
      <c r="E16300" s="153" t="str">
        <f>IFERROR(__xludf.DUMMYFUNCTION("""COMPUTED_VALUE"""),"")</f>
        <v/>
      </c>
      <c r="I16300" s="169"/>
      <c r="J16300" s="156"/>
    </row>
    <row r="16301">
      <c r="D16301" s="153" t="str">
        <f>IFERROR(__xludf.DUMMYFUNCTION("""COMPUTED_VALUE"""),"")</f>
        <v/>
      </c>
      <c r="E16301" s="153" t="str">
        <f>IFERROR(__xludf.DUMMYFUNCTION("""COMPUTED_VALUE"""),"")</f>
        <v/>
      </c>
      <c r="I16301" s="169"/>
      <c r="J16301" s="156"/>
    </row>
    <row r="16302">
      <c r="D16302" s="153" t="str">
        <f>IFERROR(__xludf.DUMMYFUNCTION("""COMPUTED_VALUE"""),"")</f>
        <v/>
      </c>
      <c r="E16302" s="153" t="str">
        <f>IFERROR(__xludf.DUMMYFUNCTION("""COMPUTED_VALUE"""),"")</f>
        <v/>
      </c>
      <c r="I16302" s="169"/>
      <c r="J16302" s="156"/>
    </row>
    <row r="16303">
      <c r="D16303" s="153" t="str">
        <f>IFERROR(__xludf.DUMMYFUNCTION("""COMPUTED_VALUE"""),"")</f>
        <v/>
      </c>
      <c r="E16303" s="153" t="str">
        <f>IFERROR(__xludf.DUMMYFUNCTION("""COMPUTED_VALUE"""),"")</f>
        <v/>
      </c>
      <c r="I16303" s="169"/>
      <c r="J16303" s="156"/>
    </row>
    <row r="16304">
      <c r="D16304" s="153" t="str">
        <f>IFERROR(__xludf.DUMMYFUNCTION("""COMPUTED_VALUE"""),"")</f>
        <v/>
      </c>
      <c r="E16304" s="153" t="str">
        <f>IFERROR(__xludf.DUMMYFUNCTION("""COMPUTED_VALUE"""),"")</f>
        <v/>
      </c>
      <c r="I16304" s="169"/>
      <c r="J16304" s="156"/>
    </row>
    <row r="16305">
      <c r="D16305" s="153" t="str">
        <f>IFERROR(__xludf.DUMMYFUNCTION("""COMPUTED_VALUE"""),"")</f>
        <v/>
      </c>
      <c r="E16305" s="153" t="str">
        <f>IFERROR(__xludf.DUMMYFUNCTION("""COMPUTED_VALUE"""),"")</f>
        <v/>
      </c>
      <c r="I16305" s="169"/>
      <c r="J16305" s="156"/>
    </row>
    <row r="16306">
      <c r="D16306" s="153" t="str">
        <f>IFERROR(__xludf.DUMMYFUNCTION("""COMPUTED_VALUE"""),"")</f>
        <v/>
      </c>
      <c r="E16306" s="153" t="str">
        <f>IFERROR(__xludf.DUMMYFUNCTION("""COMPUTED_VALUE"""),"")</f>
        <v/>
      </c>
      <c r="I16306" s="169"/>
      <c r="J16306" s="156"/>
    </row>
    <row r="16307">
      <c r="D16307" s="153" t="str">
        <f>IFERROR(__xludf.DUMMYFUNCTION("""COMPUTED_VALUE"""),"")</f>
        <v/>
      </c>
      <c r="E16307" s="153" t="str">
        <f>IFERROR(__xludf.DUMMYFUNCTION("""COMPUTED_VALUE"""),"")</f>
        <v/>
      </c>
      <c r="I16307" s="169"/>
      <c r="J16307" s="156"/>
    </row>
    <row r="16308">
      <c r="D16308" s="153" t="str">
        <f>IFERROR(__xludf.DUMMYFUNCTION("""COMPUTED_VALUE"""),"")</f>
        <v/>
      </c>
      <c r="E16308" s="153" t="str">
        <f>IFERROR(__xludf.DUMMYFUNCTION("""COMPUTED_VALUE"""),"")</f>
        <v/>
      </c>
      <c r="I16308" s="169"/>
      <c r="J16308" s="156"/>
    </row>
    <row r="16309">
      <c r="D16309" s="153" t="str">
        <f>IFERROR(__xludf.DUMMYFUNCTION("""COMPUTED_VALUE"""),"")</f>
        <v/>
      </c>
      <c r="E16309" s="153" t="str">
        <f>IFERROR(__xludf.DUMMYFUNCTION("""COMPUTED_VALUE"""),"")</f>
        <v/>
      </c>
      <c r="I16309" s="169"/>
      <c r="J16309" s="156"/>
    </row>
    <row r="16310">
      <c r="D16310" s="153" t="str">
        <f>IFERROR(__xludf.DUMMYFUNCTION("""COMPUTED_VALUE"""),"")</f>
        <v/>
      </c>
      <c r="E16310" s="153" t="str">
        <f>IFERROR(__xludf.DUMMYFUNCTION("""COMPUTED_VALUE"""),"")</f>
        <v/>
      </c>
      <c r="I16310" s="169"/>
      <c r="J16310" s="156"/>
    </row>
    <row r="16311">
      <c r="D16311" s="153" t="str">
        <f>IFERROR(__xludf.DUMMYFUNCTION("""COMPUTED_VALUE"""),"")</f>
        <v/>
      </c>
      <c r="E16311" s="153" t="str">
        <f>IFERROR(__xludf.DUMMYFUNCTION("""COMPUTED_VALUE"""),"")</f>
        <v/>
      </c>
      <c r="I16311" s="169"/>
      <c r="J16311" s="156"/>
    </row>
    <row r="16312">
      <c r="D16312" s="153" t="str">
        <f>IFERROR(__xludf.DUMMYFUNCTION("""COMPUTED_VALUE"""),"")</f>
        <v/>
      </c>
      <c r="E16312" s="153" t="str">
        <f>IFERROR(__xludf.DUMMYFUNCTION("""COMPUTED_VALUE"""),"")</f>
        <v/>
      </c>
      <c r="I16312" s="169"/>
      <c r="J16312" s="156"/>
    </row>
    <row r="16313">
      <c r="D16313" s="153" t="str">
        <f>IFERROR(__xludf.DUMMYFUNCTION("""COMPUTED_VALUE"""),"")</f>
        <v/>
      </c>
      <c r="E16313" s="153" t="str">
        <f>IFERROR(__xludf.DUMMYFUNCTION("""COMPUTED_VALUE"""),"")</f>
        <v/>
      </c>
      <c r="I16313" s="169"/>
      <c r="J16313" s="156"/>
    </row>
    <row r="16314">
      <c r="D16314" s="153" t="str">
        <f>IFERROR(__xludf.DUMMYFUNCTION("""COMPUTED_VALUE"""),"")</f>
        <v/>
      </c>
      <c r="E16314" s="153" t="str">
        <f>IFERROR(__xludf.DUMMYFUNCTION("""COMPUTED_VALUE"""),"")</f>
        <v/>
      </c>
      <c r="I16314" s="169"/>
      <c r="J16314" s="156"/>
    </row>
    <row r="16315">
      <c r="D16315" s="153" t="str">
        <f>IFERROR(__xludf.DUMMYFUNCTION("""COMPUTED_VALUE"""),"")</f>
        <v/>
      </c>
      <c r="E16315" s="153" t="str">
        <f>IFERROR(__xludf.DUMMYFUNCTION("""COMPUTED_VALUE"""),"")</f>
        <v/>
      </c>
      <c r="I16315" s="169"/>
      <c r="J16315" s="156"/>
    </row>
    <row r="16316">
      <c r="D16316" s="153" t="str">
        <f>IFERROR(__xludf.DUMMYFUNCTION("""COMPUTED_VALUE"""),"")</f>
        <v/>
      </c>
      <c r="E16316" s="153" t="str">
        <f>IFERROR(__xludf.DUMMYFUNCTION("""COMPUTED_VALUE"""),"")</f>
        <v/>
      </c>
      <c r="I16316" s="169"/>
      <c r="J16316" s="156"/>
    </row>
    <row r="16317">
      <c r="D16317" s="153" t="str">
        <f>IFERROR(__xludf.DUMMYFUNCTION("""COMPUTED_VALUE"""),"")</f>
        <v/>
      </c>
      <c r="E16317" s="153" t="str">
        <f>IFERROR(__xludf.DUMMYFUNCTION("""COMPUTED_VALUE"""),"")</f>
        <v/>
      </c>
      <c r="I16317" s="169"/>
      <c r="J16317" s="156"/>
    </row>
    <row r="16318">
      <c r="D16318" s="153" t="str">
        <f>IFERROR(__xludf.DUMMYFUNCTION("""COMPUTED_VALUE"""),"")</f>
        <v/>
      </c>
      <c r="E16318" s="153" t="str">
        <f>IFERROR(__xludf.DUMMYFUNCTION("""COMPUTED_VALUE"""),"")</f>
        <v/>
      </c>
      <c r="I16318" s="169"/>
      <c r="J16318" s="156"/>
    </row>
    <row r="16319">
      <c r="D16319" s="153" t="str">
        <f>IFERROR(__xludf.DUMMYFUNCTION("""COMPUTED_VALUE"""),"")</f>
        <v/>
      </c>
      <c r="E16319" s="153" t="str">
        <f>IFERROR(__xludf.DUMMYFUNCTION("""COMPUTED_VALUE"""),"")</f>
        <v/>
      </c>
      <c r="I16319" s="169"/>
      <c r="J16319" s="156"/>
    </row>
    <row r="16320">
      <c r="D16320" s="153" t="str">
        <f>IFERROR(__xludf.DUMMYFUNCTION("""COMPUTED_VALUE"""),"")</f>
        <v/>
      </c>
      <c r="E16320" s="153" t="str">
        <f>IFERROR(__xludf.DUMMYFUNCTION("""COMPUTED_VALUE"""),"")</f>
        <v/>
      </c>
      <c r="I16320" s="169"/>
      <c r="J16320" s="156"/>
    </row>
    <row r="16321">
      <c r="D16321" s="153" t="str">
        <f>IFERROR(__xludf.DUMMYFUNCTION("""COMPUTED_VALUE"""),"")</f>
        <v/>
      </c>
      <c r="E16321" s="153" t="str">
        <f>IFERROR(__xludf.DUMMYFUNCTION("""COMPUTED_VALUE"""),"")</f>
        <v/>
      </c>
      <c r="I16321" s="169"/>
      <c r="J16321" s="156"/>
    </row>
    <row r="16322">
      <c r="D16322" s="153" t="str">
        <f>IFERROR(__xludf.DUMMYFUNCTION("""COMPUTED_VALUE"""),"")</f>
        <v/>
      </c>
      <c r="E16322" s="153" t="str">
        <f>IFERROR(__xludf.DUMMYFUNCTION("""COMPUTED_VALUE"""),"")</f>
        <v/>
      </c>
      <c r="I16322" s="169"/>
      <c r="J16322" s="156"/>
    </row>
    <row r="16323">
      <c r="D16323" s="153" t="str">
        <f>IFERROR(__xludf.DUMMYFUNCTION("""COMPUTED_VALUE"""),"")</f>
        <v/>
      </c>
      <c r="E16323" s="153" t="str">
        <f>IFERROR(__xludf.DUMMYFUNCTION("""COMPUTED_VALUE"""),"")</f>
        <v/>
      </c>
      <c r="I16323" s="169"/>
      <c r="J16323" s="156"/>
    </row>
    <row r="16324">
      <c r="D16324" s="153" t="str">
        <f>IFERROR(__xludf.DUMMYFUNCTION("""COMPUTED_VALUE"""),"")</f>
        <v/>
      </c>
      <c r="E16324" s="153" t="str">
        <f>IFERROR(__xludf.DUMMYFUNCTION("""COMPUTED_VALUE"""),"")</f>
        <v/>
      </c>
      <c r="I16324" s="169"/>
      <c r="J16324" s="156"/>
    </row>
    <row r="16325">
      <c r="D16325" s="153" t="str">
        <f>IFERROR(__xludf.DUMMYFUNCTION("""COMPUTED_VALUE"""),"")</f>
        <v/>
      </c>
      <c r="E16325" s="153" t="str">
        <f>IFERROR(__xludf.DUMMYFUNCTION("""COMPUTED_VALUE"""),"")</f>
        <v/>
      </c>
      <c r="I16325" s="169"/>
      <c r="J16325" s="156"/>
    </row>
    <row r="16326">
      <c r="D16326" s="153" t="str">
        <f>IFERROR(__xludf.DUMMYFUNCTION("""COMPUTED_VALUE"""),"")</f>
        <v/>
      </c>
      <c r="E16326" s="153" t="str">
        <f>IFERROR(__xludf.DUMMYFUNCTION("""COMPUTED_VALUE"""),"")</f>
        <v/>
      </c>
      <c r="I16326" s="169"/>
      <c r="J16326" s="156"/>
    </row>
    <row r="16327">
      <c r="D16327" s="153" t="str">
        <f>IFERROR(__xludf.DUMMYFUNCTION("""COMPUTED_VALUE"""),"")</f>
        <v/>
      </c>
      <c r="E16327" s="153" t="str">
        <f>IFERROR(__xludf.DUMMYFUNCTION("""COMPUTED_VALUE"""),"")</f>
        <v/>
      </c>
      <c r="I16327" s="169"/>
      <c r="J16327" s="156"/>
    </row>
    <row r="16328">
      <c r="D16328" s="153" t="str">
        <f>IFERROR(__xludf.DUMMYFUNCTION("""COMPUTED_VALUE"""),"")</f>
        <v/>
      </c>
      <c r="E16328" s="153" t="str">
        <f>IFERROR(__xludf.DUMMYFUNCTION("""COMPUTED_VALUE"""),"")</f>
        <v/>
      </c>
      <c r="I16328" s="169"/>
      <c r="J16328" s="156"/>
    </row>
    <row r="16329">
      <c r="D16329" s="153" t="str">
        <f>IFERROR(__xludf.DUMMYFUNCTION("""COMPUTED_VALUE"""),"")</f>
        <v/>
      </c>
      <c r="E16329" s="153" t="str">
        <f>IFERROR(__xludf.DUMMYFUNCTION("""COMPUTED_VALUE"""),"")</f>
        <v/>
      </c>
      <c r="I16329" s="169"/>
      <c r="J16329" s="156"/>
    </row>
    <row r="16330">
      <c r="D16330" s="153" t="str">
        <f>IFERROR(__xludf.DUMMYFUNCTION("""COMPUTED_VALUE"""),"")</f>
        <v/>
      </c>
      <c r="E16330" s="153" t="str">
        <f>IFERROR(__xludf.DUMMYFUNCTION("""COMPUTED_VALUE"""),"")</f>
        <v/>
      </c>
      <c r="I16330" s="169"/>
      <c r="J16330" s="156"/>
    </row>
    <row r="16331">
      <c r="D16331" s="153" t="str">
        <f>IFERROR(__xludf.DUMMYFUNCTION("""COMPUTED_VALUE"""),"")</f>
        <v/>
      </c>
      <c r="E16331" s="153" t="str">
        <f>IFERROR(__xludf.DUMMYFUNCTION("""COMPUTED_VALUE"""),"")</f>
        <v/>
      </c>
      <c r="I16331" s="169"/>
      <c r="J16331" s="156"/>
    </row>
    <row r="16332">
      <c r="D16332" s="153" t="str">
        <f>IFERROR(__xludf.DUMMYFUNCTION("""COMPUTED_VALUE"""),"")</f>
        <v/>
      </c>
      <c r="E16332" s="153" t="str">
        <f>IFERROR(__xludf.DUMMYFUNCTION("""COMPUTED_VALUE"""),"")</f>
        <v/>
      </c>
      <c r="I16332" s="169"/>
      <c r="J16332" s="156"/>
    </row>
    <row r="16333">
      <c r="D16333" s="153" t="str">
        <f>IFERROR(__xludf.DUMMYFUNCTION("""COMPUTED_VALUE"""),"")</f>
        <v/>
      </c>
      <c r="E16333" s="153" t="str">
        <f>IFERROR(__xludf.DUMMYFUNCTION("""COMPUTED_VALUE"""),"")</f>
        <v/>
      </c>
      <c r="I16333" s="169"/>
      <c r="J16333" s="156"/>
    </row>
    <row r="16334">
      <c r="D16334" s="153" t="str">
        <f>IFERROR(__xludf.DUMMYFUNCTION("""COMPUTED_VALUE"""),"")</f>
        <v/>
      </c>
      <c r="E16334" s="153" t="str">
        <f>IFERROR(__xludf.DUMMYFUNCTION("""COMPUTED_VALUE"""),"")</f>
        <v/>
      </c>
      <c r="I16334" s="169"/>
      <c r="J16334" s="156"/>
    </row>
    <row r="16335">
      <c r="D16335" s="153" t="str">
        <f>IFERROR(__xludf.DUMMYFUNCTION("""COMPUTED_VALUE"""),"")</f>
        <v/>
      </c>
      <c r="E16335" s="153" t="str">
        <f>IFERROR(__xludf.DUMMYFUNCTION("""COMPUTED_VALUE"""),"")</f>
        <v/>
      </c>
      <c r="I16335" s="169"/>
      <c r="J16335" s="156"/>
    </row>
    <row r="16336">
      <c r="D16336" s="153" t="str">
        <f>IFERROR(__xludf.DUMMYFUNCTION("""COMPUTED_VALUE"""),"")</f>
        <v/>
      </c>
      <c r="E16336" s="153" t="str">
        <f>IFERROR(__xludf.DUMMYFUNCTION("""COMPUTED_VALUE"""),"")</f>
        <v/>
      </c>
      <c r="I16336" s="169"/>
      <c r="J16336" s="156"/>
    </row>
    <row r="16337">
      <c r="D16337" s="153" t="str">
        <f>IFERROR(__xludf.DUMMYFUNCTION("""COMPUTED_VALUE"""),"")</f>
        <v/>
      </c>
      <c r="E16337" s="153" t="str">
        <f>IFERROR(__xludf.DUMMYFUNCTION("""COMPUTED_VALUE"""),"")</f>
        <v/>
      </c>
      <c r="I16337" s="169"/>
      <c r="J16337" s="156"/>
    </row>
    <row r="16338">
      <c r="D16338" s="153" t="str">
        <f>IFERROR(__xludf.DUMMYFUNCTION("""COMPUTED_VALUE"""),"")</f>
        <v/>
      </c>
      <c r="E16338" s="153" t="str">
        <f>IFERROR(__xludf.DUMMYFUNCTION("""COMPUTED_VALUE"""),"")</f>
        <v/>
      </c>
      <c r="I16338" s="169"/>
      <c r="J16338" s="156"/>
    </row>
    <row r="16339">
      <c r="D16339" s="153" t="str">
        <f>IFERROR(__xludf.DUMMYFUNCTION("""COMPUTED_VALUE"""),"")</f>
        <v/>
      </c>
      <c r="E16339" s="153" t="str">
        <f>IFERROR(__xludf.DUMMYFUNCTION("""COMPUTED_VALUE"""),"")</f>
        <v/>
      </c>
      <c r="I16339" s="169"/>
      <c r="J16339" s="156"/>
    </row>
    <row r="16340">
      <c r="D16340" s="153" t="str">
        <f>IFERROR(__xludf.DUMMYFUNCTION("""COMPUTED_VALUE"""),"")</f>
        <v/>
      </c>
      <c r="E16340" s="153" t="str">
        <f>IFERROR(__xludf.DUMMYFUNCTION("""COMPUTED_VALUE"""),"")</f>
        <v/>
      </c>
      <c r="I16340" s="169"/>
      <c r="J16340" s="156"/>
    </row>
    <row r="16341">
      <c r="D16341" s="153" t="str">
        <f>IFERROR(__xludf.DUMMYFUNCTION("""COMPUTED_VALUE"""),"")</f>
        <v/>
      </c>
      <c r="E16341" s="153" t="str">
        <f>IFERROR(__xludf.DUMMYFUNCTION("""COMPUTED_VALUE"""),"")</f>
        <v/>
      </c>
      <c r="I16341" s="169"/>
      <c r="J16341" s="156"/>
    </row>
    <row r="16342">
      <c r="D16342" s="153" t="str">
        <f>IFERROR(__xludf.DUMMYFUNCTION("""COMPUTED_VALUE"""),"")</f>
        <v/>
      </c>
      <c r="E16342" s="153" t="str">
        <f>IFERROR(__xludf.DUMMYFUNCTION("""COMPUTED_VALUE"""),"")</f>
        <v/>
      </c>
      <c r="I16342" s="169"/>
      <c r="J16342" s="156"/>
    </row>
    <row r="16343">
      <c r="D16343" s="153" t="str">
        <f>IFERROR(__xludf.DUMMYFUNCTION("""COMPUTED_VALUE"""),"")</f>
        <v/>
      </c>
      <c r="E16343" s="153" t="str">
        <f>IFERROR(__xludf.DUMMYFUNCTION("""COMPUTED_VALUE"""),"")</f>
        <v/>
      </c>
      <c r="I16343" s="169"/>
      <c r="J16343" s="156"/>
    </row>
    <row r="16344">
      <c r="D16344" s="153" t="str">
        <f>IFERROR(__xludf.DUMMYFUNCTION("""COMPUTED_VALUE"""),"")</f>
        <v/>
      </c>
      <c r="E16344" s="153" t="str">
        <f>IFERROR(__xludf.DUMMYFUNCTION("""COMPUTED_VALUE"""),"")</f>
        <v/>
      </c>
      <c r="I16344" s="169"/>
      <c r="J16344" s="156"/>
    </row>
    <row r="16345">
      <c r="D16345" s="153" t="str">
        <f>IFERROR(__xludf.DUMMYFUNCTION("""COMPUTED_VALUE"""),"")</f>
        <v/>
      </c>
      <c r="E16345" s="153" t="str">
        <f>IFERROR(__xludf.DUMMYFUNCTION("""COMPUTED_VALUE"""),"")</f>
        <v/>
      </c>
      <c r="I16345" s="169"/>
      <c r="J16345" s="156"/>
    </row>
    <row r="16346">
      <c r="D16346" s="153" t="str">
        <f>IFERROR(__xludf.DUMMYFUNCTION("""COMPUTED_VALUE"""),"")</f>
        <v/>
      </c>
      <c r="E16346" s="153" t="str">
        <f>IFERROR(__xludf.DUMMYFUNCTION("""COMPUTED_VALUE"""),"")</f>
        <v/>
      </c>
      <c r="I16346" s="169"/>
      <c r="J16346" s="156"/>
    </row>
    <row r="16347">
      <c r="D16347" s="153" t="str">
        <f>IFERROR(__xludf.DUMMYFUNCTION("""COMPUTED_VALUE"""),"")</f>
        <v/>
      </c>
      <c r="E16347" s="153" t="str">
        <f>IFERROR(__xludf.DUMMYFUNCTION("""COMPUTED_VALUE"""),"")</f>
        <v/>
      </c>
      <c r="I16347" s="169"/>
      <c r="J16347" s="156"/>
    </row>
    <row r="16348">
      <c r="D16348" s="153" t="str">
        <f>IFERROR(__xludf.DUMMYFUNCTION("""COMPUTED_VALUE"""),"")</f>
        <v/>
      </c>
      <c r="E16348" s="153" t="str">
        <f>IFERROR(__xludf.DUMMYFUNCTION("""COMPUTED_VALUE"""),"")</f>
        <v/>
      </c>
      <c r="I16348" s="169"/>
      <c r="J16348" s="156"/>
    </row>
    <row r="16349">
      <c r="D16349" s="153" t="str">
        <f>IFERROR(__xludf.DUMMYFUNCTION("""COMPUTED_VALUE"""),"")</f>
        <v/>
      </c>
      <c r="E16349" s="153" t="str">
        <f>IFERROR(__xludf.DUMMYFUNCTION("""COMPUTED_VALUE"""),"")</f>
        <v/>
      </c>
      <c r="I16349" s="169"/>
      <c r="J16349" s="156"/>
    </row>
    <row r="16350">
      <c r="D16350" s="153" t="str">
        <f>IFERROR(__xludf.DUMMYFUNCTION("""COMPUTED_VALUE"""),"")</f>
        <v/>
      </c>
      <c r="E16350" s="153" t="str">
        <f>IFERROR(__xludf.DUMMYFUNCTION("""COMPUTED_VALUE"""),"")</f>
        <v/>
      </c>
      <c r="I16350" s="169"/>
      <c r="J16350" s="156"/>
    </row>
    <row r="16351">
      <c r="D16351" s="153" t="str">
        <f>IFERROR(__xludf.DUMMYFUNCTION("""COMPUTED_VALUE"""),"")</f>
        <v/>
      </c>
      <c r="E16351" s="153" t="str">
        <f>IFERROR(__xludf.DUMMYFUNCTION("""COMPUTED_VALUE"""),"")</f>
        <v/>
      </c>
      <c r="I16351" s="169"/>
      <c r="J16351" s="156"/>
    </row>
    <row r="16352">
      <c r="D16352" s="153" t="str">
        <f>IFERROR(__xludf.DUMMYFUNCTION("""COMPUTED_VALUE"""),"")</f>
        <v/>
      </c>
      <c r="E16352" s="153" t="str">
        <f>IFERROR(__xludf.DUMMYFUNCTION("""COMPUTED_VALUE"""),"")</f>
        <v/>
      </c>
      <c r="I16352" s="169"/>
      <c r="J16352" s="156"/>
    </row>
    <row r="16353">
      <c r="D16353" s="153" t="str">
        <f>IFERROR(__xludf.DUMMYFUNCTION("""COMPUTED_VALUE"""),"")</f>
        <v/>
      </c>
      <c r="E16353" s="153" t="str">
        <f>IFERROR(__xludf.DUMMYFUNCTION("""COMPUTED_VALUE"""),"")</f>
        <v/>
      </c>
      <c r="I16353" s="169"/>
      <c r="J16353" s="156"/>
    </row>
    <row r="16354">
      <c r="D16354" s="153" t="str">
        <f>IFERROR(__xludf.DUMMYFUNCTION("""COMPUTED_VALUE"""),"")</f>
        <v/>
      </c>
      <c r="E16354" s="153" t="str">
        <f>IFERROR(__xludf.DUMMYFUNCTION("""COMPUTED_VALUE"""),"")</f>
        <v/>
      </c>
      <c r="I16354" s="169"/>
      <c r="J16354" s="156"/>
    </row>
    <row r="16355">
      <c r="D16355" s="153" t="str">
        <f>IFERROR(__xludf.DUMMYFUNCTION("""COMPUTED_VALUE"""),"")</f>
        <v/>
      </c>
      <c r="E16355" s="153" t="str">
        <f>IFERROR(__xludf.DUMMYFUNCTION("""COMPUTED_VALUE"""),"")</f>
        <v/>
      </c>
      <c r="I16355" s="169"/>
      <c r="J16355" s="156"/>
    </row>
    <row r="16356">
      <c r="D16356" s="153" t="str">
        <f>IFERROR(__xludf.DUMMYFUNCTION("""COMPUTED_VALUE"""),"")</f>
        <v/>
      </c>
      <c r="E16356" s="153" t="str">
        <f>IFERROR(__xludf.DUMMYFUNCTION("""COMPUTED_VALUE"""),"")</f>
        <v/>
      </c>
      <c r="I16356" s="169"/>
      <c r="J16356" s="156"/>
    </row>
    <row r="16357">
      <c r="D16357" s="153" t="str">
        <f>IFERROR(__xludf.DUMMYFUNCTION("""COMPUTED_VALUE"""),"")</f>
        <v/>
      </c>
      <c r="E16357" s="153" t="str">
        <f>IFERROR(__xludf.DUMMYFUNCTION("""COMPUTED_VALUE"""),"")</f>
        <v/>
      </c>
      <c r="I16357" s="169"/>
      <c r="J16357" s="156"/>
    </row>
    <row r="16358">
      <c r="D16358" s="153" t="str">
        <f>IFERROR(__xludf.DUMMYFUNCTION("""COMPUTED_VALUE"""),"")</f>
        <v/>
      </c>
      <c r="E16358" s="153" t="str">
        <f>IFERROR(__xludf.DUMMYFUNCTION("""COMPUTED_VALUE"""),"")</f>
        <v/>
      </c>
      <c r="I16358" s="169"/>
      <c r="J16358" s="156"/>
    </row>
    <row r="16359">
      <c r="D16359" s="153" t="str">
        <f>IFERROR(__xludf.DUMMYFUNCTION("""COMPUTED_VALUE"""),"")</f>
        <v/>
      </c>
      <c r="E16359" s="153" t="str">
        <f>IFERROR(__xludf.DUMMYFUNCTION("""COMPUTED_VALUE"""),"")</f>
        <v/>
      </c>
      <c r="I16359" s="169"/>
      <c r="J16359" s="156"/>
    </row>
    <row r="16360">
      <c r="D16360" s="153" t="str">
        <f>IFERROR(__xludf.DUMMYFUNCTION("""COMPUTED_VALUE"""),"")</f>
        <v/>
      </c>
      <c r="E16360" s="153" t="str">
        <f>IFERROR(__xludf.DUMMYFUNCTION("""COMPUTED_VALUE"""),"")</f>
        <v/>
      </c>
      <c r="I16360" s="169"/>
      <c r="J16360" s="156"/>
    </row>
    <row r="16361">
      <c r="D16361" s="153" t="str">
        <f>IFERROR(__xludf.DUMMYFUNCTION("""COMPUTED_VALUE"""),"")</f>
        <v/>
      </c>
      <c r="E16361" s="153" t="str">
        <f>IFERROR(__xludf.DUMMYFUNCTION("""COMPUTED_VALUE"""),"")</f>
        <v/>
      </c>
      <c r="I16361" s="169"/>
      <c r="J16361" s="156"/>
    </row>
    <row r="16362">
      <c r="D16362" s="153" t="str">
        <f>IFERROR(__xludf.DUMMYFUNCTION("""COMPUTED_VALUE"""),"")</f>
        <v/>
      </c>
      <c r="E16362" s="153" t="str">
        <f>IFERROR(__xludf.DUMMYFUNCTION("""COMPUTED_VALUE"""),"")</f>
        <v/>
      </c>
      <c r="I16362" s="169"/>
      <c r="J16362" s="156"/>
    </row>
    <row r="16363">
      <c r="D16363" s="153" t="str">
        <f>IFERROR(__xludf.DUMMYFUNCTION("""COMPUTED_VALUE"""),"")</f>
        <v/>
      </c>
      <c r="E16363" s="153" t="str">
        <f>IFERROR(__xludf.DUMMYFUNCTION("""COMPUTED_VALUE"""),"")</f>
        <v/>
      </c>
      <c r="I16363" s="169"/>
      <c r="J16363" s="156"/>
    </row>
    <row r="16364">
      <c r="D16364" s="153" t="str">
        <f>IFERROR(__xludf.DUMMYFUNCTION("""COMPUTED_VALUE"""),"")</f>
        <v/>
      </c>
      <c r="E16364" s="153" t="str">
        <f>IFERROR(__xludf.DUMMYFUNCTION("""COMPUTED_VALUE"""),"")</f>
        <v/>
      </c>
      <c r="I16364" s="169"/>
      <c r="J16364" s="156"/>
    </row>
    <row r="16365">
      <c r="D16365" s="153" t="str">
        <f>IFERROR(__xludf.DUMMYFUNCTION("""COMPUTED_VALUE"""),"")</f>
        <v/>
      </c>
      <c r="E16365" s="153" t="str">
        <f>IFERROR(__xludf.DUMMYFUNCTION("""COMPUTED_VALUE"""),"")</f>
        <v/>
      </c>
      <c r="I16365" s="169"/>
      <c r="J16365" s="156"/>
    </row>
    <row r="16366">
      <c r="D16366" s="153" t="str">
        <f>IFERROR(__xludf.DUMMYFUNCTION("""COMPUTED_VALUE"""),"")</f>
        <v/>
      </c>
      <c r="E16366" s="153" t="str">
        <f>IFERROR(__xludf.DUMMYFUNCTION("""COMPUTED_VALUE"""),"")</f>
        <v/>
      </c>
      <c r="I16366" s="169"/>
      <c r="J16366" s="156"/>
    </row>
    <row r="16367">
      <c r="D16367" s="153" t="str">
        <f>IFERROR(__xludf.DUMMYFUNCTION("""COMPUTED_VALUE"""),"")</f>
        <v/>
      </c>
      <c r="E16367" s="153" t="str">
        <f>IFERROR(__xludf.DUMMYFUNCTION("""COMPUTED_VALUE"""),"")</f>
        <v/>
      </c>
      <c r="I16367" s="169"/>
      <c r="J16367" s="156"/>
    </row>
    <row r="16368">
      <c r="D16368" s="153" t="str">
        <f>IFERROR(__xludf.DUMMYFUNCTION("""COMPUTED_VALUE"""),"")</f>
        <v/>
      </c>
      <c r="E16368" s="153" t="str">
        <f>IFERROR(__xludf.DUMMYFUNCTION("""COMPUTED_VALUE"""),"")</f>
        <v/>
      </c>
      <c r="I16368" s="169"/>
      <c r="J16368" s="156"/>
    </row>
    <row r="16369">
      <c r="D16369" s="153" t="str">
        <f>IFERROR(__xludf.DUMMYFUNCTION("""COMPUTED_VALUE"""),"")</f>
        <v/>
      </c>
      <c r="E16369" s="153" t="str">
        <f>IFERROR(__xludf.DUMMYFUNCTION("""COMPUTED_VALUE"""),"")</f>
        <v/>
      </c>
      <c r="I16369" s="169"/>
      <c r="J16369" s="156"/>
    </row>
    <row r="16370">
      <c r="D16370" s="153" t="str">
        <f>IFERROR(__xludf.DUMMYFUNCTION("""COMPUTED_VALUE"""),"")</f>
        <v/>
      </c>
      <c r="E16370" s="153" t="str">
        <f>IFERROR(__xludf.DUMMYFUNCTION("""COMPUTED_VALUE"""),"")</f>
        <v/>
      </c>
      <c r="I16370" s="169"/>
      <c r="J16370" s="156"/>
    </row>
    <row r="16371">
      <c r="D16371" s="153" t="str">
        <f>IFERROR(__xludf.DUMMYFUNCTION("""COMPUTED_VALUE"""),"")</f>
        <v/>
      </c>
      <c r="E16371" s="153" t="str">
        <f>IFERROR(__xludf.DUMMYFUNCTION("""COMPUTED_VALUE"""),"")</f>
        <v/>
      </c>
      <c r="I16371" s="169"/>
      <c r="J16371" s="156"/>
    </row>
    <row r="16372">
      <c r="D16372" s="153" t="str">
        <f>IFERROR(__xludf.DUMMYFUNCTION("""COMPUTED_VALUE"""),"")</f>
        <v/>
      </c>
      <c r="E16372" s="153" t="str">
        <f>IFERROR(__xludf.DUMMYFUNCTION("""COMPUTED_VALUE"""),"")</f>
        <v/>
      </c>
      <c r="I16372" s="169"/>
      <c r="J16372" s="156"/>
    </row>
    <row r="16373">
      <c r="D16373" s="153" t="str">
        <f>IFERROR(__xludf.DUMMYFUNCTION("""COMPUTED_VALUE"""),"")</f>
        <v/>
      </c>
      <c r="E16373" s="153" t="str">
        <f>IFERROR(__xludf.DUMMYFUNCTION("""COMPUTED_VALUE"""),"")</f>
        <v/>
      </c>
      <c r="I16373" s="169"/>
      <c r="J16373" s="156"/>
    </row>
    <row r="16374">
      <c r="D16374" s="153" t="str">
        <f>IFERROR(__xludf.DUMMYFUNCTION("""COMPUTED_VALUE"""),"")</f>
        <v/>
      </c>
      <c r="E16374" s="153" t="str">
        <f>IFERROR(__xludf.DUMMYFUNCTION("""COMPUTED_VALUE"""),"")</f>
        <v/>
      </c>
      <c r="I16374" s="169"/>
      <c r="J16374" s="156"/>
    </row>
    <row r="16375">
      <c r="D16375" s="153" t="str">
        <f>IFERROR(__xludf.DUMMYFUNCTION("""COMPUTED_VALUE"""),"")</f>
        <v/>
      </c>
      <c r="E16375" s="153" t="str">
        <f>IFERROR(__xludf.DUMMYFUNCTION("""COMPUTED_VALUE"""),"")</f>
        <v/>
      </c>
      <c r="I16375" s="169"/>
      <c r="J16375" s="156"/>
    </row>
    <row r="16376">
      <c r="D16376" s="153" t="str">
        <f>IFERROR(__xludf.DUMMYFUNCTION("""COMPUTED_VALUE"""),"")</f>
        <v/>
      </c>
      <c r="E16376" s="153" t="str">
        <f>IFERROR(__xludf.DUMMYFUNCTION("""COMPUTED_VALUE"""),"")</f>
        <v/>
      </c>
      <c r="I16376" s="169"/>
      <c r="J16376" s="156"/>
    </row>
    <row r="16377">
      <c r="D16377" s="153" t="str">
        <f>IFERROR(__xludf.DUMMYFUNCTION("""COMPUTED_VALUE"""),"")</f>
        <v/>
      </c>
      <c r="E16377" s="153" t="str">
        <f>IFERROR(__xludf.DUMMYFUNCTION("""COMPUTED_VALUE"""),"")</f>
        <v/>
      </c>
      <c r="I16377" s="169"/>
      <c r="J16377" s="156"/>
    </row>
    <row r="16378">
      <c r="D16378" s="153" t="str">
        <f>IFERROR(__xludf.DUMMYFUNCTION("""COMPUTED_VALUE"""),"")</f>
        <v/>
      </c>
      <c r="E16378" s="153" t="str">
        <f>IFERROR(__xludf.DUMMYFUNCTION("""COMPUTED_VALUE"""),"")</f>
        <v/>
      </c>
      <c r="I16378" s="169"/>
      <c r="J16378" s="156"/>
    </row>
    <row r="16379">
      <c r="D16379" s="153" t="str">
        <f>IFERROR(__xludf.DUMMYFUNCTION("""COMPUTED_VALUE"""),"")</f>
        <v/>
      </c>
      <c r="E16379" s="153" t="str">
        <f>IFERROR(__xludf.DUMMYFUNCTION("""COMPUTED_VALUE"""),"")</f>
        <v/>
      </c>
      <c r="I16379" s="169"/>
      <c r="J16379" s="156"/>
    </row>
    <row r="16380">
      <c r="D16380" s="153" t="str">
        <f>IFERROR(__xludf.DUMMYFUNCTION("""COMPUTED_VALUE"""),"")</f>
        <v/>
      </c>
      <c r="E16380" s="153" t="str">
        <f>IFERROR(__xludf.DUMMYFUNCTION("""COMPUTED_VALUE"""),"")</f>
        <v/>
      </c>
      <c r="I16380" s="169"/>
      <c r="J16380" s="156"/>
    </row>
    <row r="16381">
      <c r="D16381" s="153" t="str">
        <f>IFERROR(__xludf.DUMMYFUNCTION("""COMPUTED_VALUE"""),"")</f>
        <v/>
      </c>
      <c r="E16381" s="153" t="str">
        <f>IFERROR(__xludf.DUMMYFUNCTION("""COMPUTED_VALUE"""),"")</f>
        <v/>
      </c>
      <c r="I16381" s="169"/>
      <c r="J16381" s="156"/>
    </row>
    <row r="16382">
      <c r="D16382" s="153" t="str">
        <f>IFERROR(__xludf.DUMMYFUNCTION("""COMPUTED_VALUE"""),"")</f>
        <v/>
      </c>
      <c r="E16382" s="153" t="str">
        <f>IFERROR(__xludf.DUMMYFUNCTION("""COMPUTED_VALUE"""),"")</f>
        <v/>
      </c>
      <c r="I16382" s="169"/>
      <c r="J16382" s="156"/>
    </row>
    <row r="16383">
      <c r="D16383" s="153" t="str">
        <f>IFERROR(__xludf.DUMMYFUNCTION("""COMPUTED_VALUE"""),"")</f>
        <v/>
      </c>
      <c r="E16383" s="153" t="str">
        <f>IFERROR(__xludf.DUMMYFUNCTION("""COMPUTED_VALUE"""),"")</f>
        <v/>
      </c>
      <c r="I16383" s="169"/>
      <c r="J16383" s="156"/>
    </row>
    <row r="16384">
      <c r="D16384" s="153" t="str">
        <f>IFERROR(__xludf.DUMMYFUNCTION("""COMPUTED_VALUE"""),"")</f>
        <v/>
      </c>
      <c r="E16384" s="153" t="str">
        <f>IFERROR(__xludf.DUMMYFUNCTION("""COMPUTED_VALUE"""),"")</f>
        <v/>
      </c>
      <c r="I16384" s="169"/>
      <c r="J16384" s="156"/>
    </row>
    <row r="16385">
      <c r="D16385" s="153" t="str">
        <f>IFERROR(__xludf.DUMMYFUNCTION("""COMPUTED_VALUE"""),"")</f>
        <v/>
      </c>
      <c r="E16385" s="153" t="str">
        <f>IFERROR(__xludf.DUMMYFUNCTION("""COMPUTED_VALUE"""),"")</f>
        <v/>
      </c>
      <c r="I16385" s="169"/>
      <c r="J16385" s="156"/>
    </row>
    <row r="16386">
      <c r="D16386" s="153" t="str">
        <f>IFERROR(__xludf.DUMMYFUNCTION("""COMPUTED_VALUE"""),"")</f>
        <v/>
      </c>
      <c r="E16386" s="153" t="str">
        <f>IFERROR(__xludf.DUMMYFUNCTION("""COMPUTED_VALUE"""),"")</f>
        <v/>
      </c>
      <c r="I16386" s="169"/>
      <c r="J16386" s="156"/>
    </row>
    <row r="16387">
      <c r="D16387" s="153" t="str">
        <f>IFERROR(__xludf.DUMMYFUNCTION("""COMPUTED_VALUE"""),"")</f>
        <v/>
      </c>
      <c r="E16387" s="153" t="str">
        <f>IFERROR(__xludf.DUMMYFUNCTION("""COMPUTED_VALUE"""),"")</f>
        <v/>
      </c>
      <c r="I16387" s="169"/>
      <c r="J16387" s="156"/>
    </row>
    <row r="16388">
      <c r="D16388" s="153" t="str">
        <f>IFERROR(__xludf.DUMMYFUNCTION("""COMPUTED_VALUE"""),"")</f>
        <v/>
      </c>
      <c r="E16388" s="153" t="str">
        <f>IFERROR(__xludf.DUMMYFUNCTION("""COMPUTED_VALUE"""),"")</f>
        <v/>
      </c>
      <c r="I16388" s="169"/>
      <c r="J16388" s="156"/>
    </row>
    <row r="16389">
      <c r="D16389" s="153" t="str">
        <f>IFERROR(__xludf.DUMMYFUNCTION("""COMPUTED_VALUE"""),"")</f>
        <v/>
      </c>
      <c r="E16389" s="153" t="str">
        <f>IFERROR(__xludf.DUMMYFUNCTION("""COMPUTED_VALUE"""),"")</f>
        <v/>
      </c>
      <c r="I16389" s="169"/>
      <c r="J16389" s="156"/>
    </row>
    <row r="16390">
      <c r="D16390" s="153" t="str">
        <f>IFERROR(__xludf.DUMMYFUNCTION("""COMPUTED_VALUE"""),"")</f>
        <v/>
      </c>
      <c r="E16390" s="153" t="str">
        <f>IFERROR(__xludf.DUMMYFUNCTION("""COMPUTED_VALUE"""),"")</f>
        <v/>
      </c>
      <c r="I16390" s="169"/>
      <c r="J16390" s="156"/>
    </row>
    <row r="16391">
      <c r="D16391" s="153" t="str">
        <f>IFERROR(__xludf.DUMMYFUNCTION("""COMPUTED_VALUE"""),"")</f>
        <v/>
      </c>
      <c r="E16391" s="153" t="str">
        <f>IFERROR(__xludf.DUMMYFUNCTION("""COMPUTED_VALUE"""),"")</f>
        <v/>
      </c>
      <c r="I16391" s="169"/>
      <c r="J16391" s="156"/>
    </row>
    <row r="16392">
      <c r="D16392" s="153" t="str">
        <f>IFERROR(__xludf.DUMMYFUNCTION("""COMPUTED_VALUE"""),"")</f>
        <v/>
      </c>
      <c r="E16392" s="153" t="str">
        <f>IFERROR(__xludf.DUMMYFUNCTION("""COMPUTED_VALUE"""),"")</f>
        <v/>
      </c>
      <c r="I16392" s="169"/>
      <c r="J16392" s="156"/>
    </row>
    <row r="16393">
      <c r="D16393" s="153" t="str">
        <f>IFERROR(__xludf.DUMMYFUNCTION("""COMPUTED_VALUE"""),"")</f>
        <v/>
      </c>
      <c r="E16393" s="153" t="str">
        <f>IFERROR(__xludf.DUMMYFUNCTION("""COMPUTED_VALUE"""),"")</f>
        <v/>
      </c>
      <c r="I16393" s="169"/>
      <c r="J16393" s="156"/>
    </row>
    <row r="16394">
      <c r="D16394" s="153" t="str">
        <f>IFERROR(__xludf.DUMMYFUNCTION("""COMPUTED_VALUE"""),"")</f>
        <v/>
      </c>
      <c r="E16394" s="153" t="str">
        <f>IFERROR(__xludf.DUMMYFUNCTION("""COMPUTED_VALUE"""),"")</f>
        <v/>
      </c>
      <c r="I16394" s="169"/>
      <c r="J16394" s="156"/>
    </row>
    <row r="16395">
      <c r="D16395" s="153" t="str">
        <f>IFERROR(__xludf.DUMMYFUNCTION("""COMPUTED_VALUE"""),"")</f>
        <v/>
      </c>
      <c r="E16395" s="153" t="str">
        <f>IFERROR(__xludf.DUMMYFUNCTION("""COMPUTED_VALUE"""),"")</f>
        <v/>
      </c>
      <c r="I16395" s="169"/>
      <c r="J16395" s="156"/>
    </row>
    <row r="16396">
      <c r="D16396" s="153" t="str">
        <f>IFERROR(__xludf.DUMMYFUNCTION("""COMPUTED_VALUE"""),"")</f>
        <v/>
      </c>
      <c r="E16396" s="153" t="str">
        <f>IFERROR(__xludf.DUMMYFUNCTION("""COMPUTED_VALUE"""),"")</f>
        <v/>
      </c>
      <c r="I16396" s="169"/>
      <c r="J16396" s="156"/>
    </row>
    <row r="16397">
      <c r="D16397" s="153" t="str">
        <f>IFERROR(__xludf.DUMMYFUNCTION("""COMPUTED_VALUE"""),"")</f>
        <v/>
      </c>
      <c r="E16397" s="153" t="str">
        <f>IFERROR(__xludf.DUMMYFUNCTION("""COMPUTED_VALUE"""),"")</f>
        <v/>
      </c>
      <c r="I16397" s="169"/>
      <c r="J16397" s="156"/>
    </row>
    <row r="16398">
      <c r="D16398" s="153" t="str">
        <f>IFERROR(__xludf.DUMMYFUNCTION("""COMPUTED_VALUE"""),"")</f>
        <v/>
      </c>
      <c r="E16398" s="153" t="str">
        <f>IFERROR(__xludf.DUMMYFUNCTION("""COMPUTED_VALUE"""),"")</f>
        <v/>
      </c>
      <c r="I16398" s="169"/>
      <c r="J16398" s="156"/>
    </row>
    <row r="16399">
      <c r="D16399" s="153" t="str">
        <f>IFERROR(__xludf.DUMMYFUNCTION("""COMPUTED_VALUE"""),"")</f>
        <v/>
      </c>
      <c r="E16399" s="153" t="str">
        <f>IFERROR(__xludf.DUMMYFUNCTION("""COMPUTED_VALUE"""),"")</f>
        <v/>
      </c>
      <c r="I16399" s="169"/>
      <c r="J16399" s="156"/>
    </row>
    <row r="16400">
      <c r="D16400" s="153" t="str">
        <f>IFERROR(__xludf.DUMMYFUNCTION("""COMPUTED_VALUE"""),"")</f>
        <v/>
      </c>
      <c r="E16400" s="153" t="str">
        <f>IFERROR(__xludf.DUMMYFUNCTION("""COMPUTED_VALUE"""),"")</f>
        <v/>
      </c>
      <c r="I16400" s="169"/>
      <c r="J16400" s="156"/>
    </row>
    <row r="16401">
      <c r="D16401" s="153" t="str">
        <f>IFERROR(__xludf.DUMMYFUNCTION("""COMPUTED_VALUE"""),"")</f>
        <v/>
      </c>
      <c r="E16401" s="153" t="str">
        <f>IFERROR(__xludf.DUMMYFUNCTION("""COMPUTED_VALUE"""),"")</f>
        <v/>
      </c>
      <c r="I16401" s="169"/>
      <c r="J16401" s="156"/>
    </row>
    <row r="16402">
      <c r="D16402" s="153" t="str">
        <f>IFERROR(__xludf.DUMMYFUNCTION("""COMPUTED_VALUE"""),"")</f>
        <v/>
      </c>
      <c r="E16402" s="153" t="str">
        <f>IFERROR(__xludf.DUMMYFUNCTION("""COMPUTED_VALUE"""),"")</f>
        <v/>
      </c>
      <c r="I16402" s="169"/>
      <c r="J16402" s="156"/>
    </row>
    <row r="16403">
      <c r="D16403" s="153" t="str">
        <f>IFERROR(__xludf.DUMMYFUNCTION("""COMPUTED_VALUE"""),"")</f>
        <v/>
      </c>
      <c r="E16403" s="153" t="str">
        <f>IFERROR(__xludf.DUMMYFUNCTION("""COMPUTED_VALUE"""),"")</f>
        <v/>
      </c>
      <c r="I16403" s="169"/>
      <c r="J16403" s="156"/>
    </row>
    <row r="16404">
      <c r="D16404" s="153" t="str">
        <f>IFERROR(__xludf.DUMMYFUNCTION("""COMPUTED_VALUE"""),"")</f>
        <v/>
      </c>
      <c r="E16404" s="153" t="str">
        <f>IFERROR(__xludf.DUMMYFUNCTION("""COMPUTED_VALUE"""),"")</f>
        <v/>
      </c>
      <c r="I16404" s="169"/>
      <c r="J16404" s="156"/>
    </row>
    <row r="16405">
      <c r="D16405" s="153" t="str">
        <f>IFERROR(__xludf.DUMMYFUNCTION("""COMPUTED_VALUE"""),"")</f>
        <v/>
      </c>
      <c r="E16405" s="153" t="str">
        <f>IFERROR(__xludf.DUMMYFUNCTION("""COMPUTED_VALUE"""),"")</f>
        <v/>
      </c>
      <c r="I16405" s="169"/>
      <c r="J16405" s="156"/>
    </row>
    <row r="16406">
      <c r="D16406" s="153" t="str">
        <f>IFERROR(__xludf.DUMMYFUNCTION("""COMPUTED_VALUE"""),"")</f>
        <v/>
      </c>
      <c r="E16406" s="153" t="str">
        <f>IFERROR(__xludf.DUMMYFUNCTION("""COMPUTED_VALUE"""),"")</f>
        <v/>
      </c>
      <c r="I16406" s="169"/>
      <c r="J16406" s="156"/>
    </row>
    <row r="16407">
      <c r="D16407" s="153" t="str">
        <f>IFERROR(__xludf.DUMMYFUNCTION("""COMPUTED_VALUE"""),"")</f>
        <v/>
      </c>
      <c r="E16407" s="153" t="str">
        <f>IFERROR(__xludf.DUMMYFUNCTION("""COMPUTED_VALUE"""),"")</f>
        <v/>
      </c>
      <c r="I16407" s="169"/>
      <c r="J16407" s="156"/>
    </row>
    <row r="16408">
      <c r="D16408" s="153" t="str">
        <f>IFERROR(__xludf.DUMMYFUNCTION("""COMPUTED_VALUE"""),"")</f>
        <v/>
      </c>
      <c r="E16408" s="153" t="str">
        <f>IFERROR(__xludf.DUMMYFUNCTION("""COMPUTED_VALUE"""),"")</f>
        <v/>
      </c>
      <c r="I16408" s="169"/>
      <c r="J16408" s="156"/>
    </row>
    <row r="16409">
      <c r="D16409" s="153" t="str">
        <f>IFERROR(__xludf.DUMMYFUNCTION("""COMPUTED_VALUE"""),"")</f>
        <v/>
      </c>
      <c r="E16409" s="153" t="str">
        <f>IFERROR(__xludf.DUMMYFUNCTION("""COMPUTED_VALUE"""),"")</f>
        <v/>
      </c>
      <c r="I16409" s="169"/>
      <c r="J16409" s="156"/>
    </row>
    <row r="16410">
      <c r="D16410" s="153" t="str">
        <f>IFERROR(__xludf.DUMMYFUNCTION("""COMPUTED_VALUE"""),"")</f>
        <v/>
      </c>
      <c r="E16410" s="153" t="str">
        <f>IFERROR(__xludf.DUMMYFUNCTION("""COMPUTED_VALUE"""),"")</f>
        <v/>
      </c>
      <c r="I16410" s="169"/>
      <c r="J16410" s="156"/>
    </row>
    <row r="16411">
      <c r="D16411" s="153" t="str">
        <f>IFERROR(__xludf.DUMMYFUNCTION("""COMPUTED_VALUE"""),"")</f>
        <v/>
      </c>
      <c r="E16411" s="153" t="str">
        <f>IFERROR(__xludf.DUMMYFUNCTION("""COMPUTED_VALUE"""),"")</f>
        <v/>
      </c>
      <c r="I16411" s="169"/>
      <c r="J16411" s="156"/>
    </row>
    <row r="16412">
      <c r="D16412" s="153" t="str">
        <f>IFERROR(__xludf.DUMMYFUNCTION("""COMPUTED_VALUE"""),"")</f>
        <v/>
      </c>
      <c r="E16412" s="153" t="str">
        <f>IFERROR(__xludf.DUMMYFUNCTION("""COMPUTED_VALUE"""),"")</f>
        <v/>
      </c>
      <c r="I16412" s="169"/>
      <c r="J16412" s="156"/>
    </row>
    <row r="16413">
      <c r="D16413" s="153" t="str">
        <f>IFERROR(__xludf.DUMMYFUNCTION("""COMPUTED_VALUE"""),"")</f>
        <v/>
      </c>
      <c r="E16413" s="153" t="str">
        <f>IFERROR(__xludf.DUMMYFUNCTION("""COMPUTED_VALUE"""),"")</f>
        <v/>
      </c>
      <c r="I16413" s="169"/>
      <c r="J16413" s="156"/>
    </row>
    <row r="16414">
      <c r="D16414" s="153" t="str">
        <f>IFERROR(__xludf.DUMMYFUNCTION("""COMPUTED_VALUE"""),"")</f>
        <v/>
      </c>
      <c r="E16414" s="153" t="str">
        <f>IFERROR(__xludf.DUMMYFUNCTION("""COMPUTED_VALUE"""),"")</f>
        <v/>
      </c>
      <c r="I16414" s="169"/>
      <c r="J16414" s="156"/>
    </row>
    <row r="16415">
      <c r="D16415" s="153" t="str">
        <f>IFERROR(__xludf.DUMMYFUNCTION("""COMPUTED_VALUE"""),"")</f>
        <v/>
      </c>
      <c r="E16415" s="153" t="str">
        <f>IFERROR(__xludf.DUMMYFUNCTION("""COMPUTED_VALUE"""),"")</f>
        <v/>
      </c>
      <c r="I16415" s="169"/>
      <c r="J16415" s="156"/>
    </row>
    <row r="16416">
      <c r="D16416" s="153" t="str">
        <f>IFERROR(__xludf.DUMMYFUNCTION("""COMPUTED_VALUE"""),"")</f>
        <v/>
      </c>
      <c r="E16416" s="153" t="str">
        <f>IFERROR(__xludf.DUMMYFUNCTION("""COMPUTED_VALUE"""),"")</f>
        <v/>
      </c>
      <c r="I16416" s="169"/>
      <c r="J16416" s="156"/>
    </row>
    <row r="16417">
      <c r="D16417" s="153" t="str">
        <f>IFERROR(__xludf.DUMMYFUNCTION("""COMPUTED_VALUE"""),"")</f>
        <v/>
      </c>
      <c r="E16417" s="153" t="str">
        <f>IFERROR(__xludf.DUMMYFUNCTION("""COMPUTED_VALUE"""),"")</f>
        <v/>
      </c>
      <c r="I16417" s="169"/>
      <c r="J16417" s="156"/>
    </row>
    <row r="16418">
      <c r="D16418" s="153" t="str">
        <f>IFERROR(__xludf.DUMMYFUNCTION("""COMPUTED_VALUE"""),"")</f>
        <v/>
      </c>
      <c r="E16418" s="153" t="str">
        <f>IFERROR(__xludf.DUMMYFUNCTION("""COMPUTED_VALUE"""),"")</f>
        <v/>
      </c>
      <c r="I16418" s="169"/>
      <c r="J16418" s="156"/>
    </row>
    <row r="16419">
      <c r="D16419" s="153" t="str">
        <f>IFERROR(__xludf.DUMMYFUNCTION("""COMPUTED_VALUE"""),"")</f>
        <v/>
      </c>
      <c r="E16419" s="153" t="str">
        <f>IFERROR(__xludf.DUMMYFUNCTION("""COMPUTED_VALUE"""),"")</f>
        <v/>
      </c>
      <c r="I16419" s="169"/>
      <c r="J16419" s="156"/>
    </row>
    <row r="16420">
      <c r="D16420" s="153" t="str">
        <f>IFERROR(__xludf.DUMMYFUNCTION("""COMPUTED_VALUE"""),"")</f>
        <v/>
      </c>
      <c r="E16420" s="153" t="str">
        <f>IFERROR(__xludf.DUMMYFUNCTION("""COMPUTED_VALUE"""),"")</f>
        <v/>
      </c>
      <c r="I16420" s="169"/>
      <c r="J16420" s="156"/>
    </row>
    <row r="16421">
      <c r="D16421" s="153" t="str">
        <f>IFERROR(__xludf.DUMMYFUNCTION("""COMPUTED_VALUE"""),"")</f>
        <v/>
      </c>
      <c r="E16421" s="153" t="str">
        <f>IFERROR(__xludf.DUMMYFUNCTION("""COMPUTED_VALUE"""),"")</f>
        <v/>
      </c>
      <c r="I16421" s="169"/>
      <c r="J16421" s="156"/>
    </row>
    <row r="16422">
      <c r="D16422" s="153" t="str">
        <f>IFERROR(__xludf.DUMMYFUNCTION("""COMPUTED_VALUE"""),"")</f>
        <v/>
      </c>
      <c r="E16422" s="153" t="str">
        <f>IFERROR(__xludf.DUMMYFUNCTION("""COMPUTED_VALUE"""),"")</f>
        <v/>
      </c>
      <c r="I16422" s="169"/>
      <c r="J16422" s="156"/>
    </row>
    <row r="16423">
      <c r="D16423" s="153" t="str">
        <f>IFERROR(__xludf.DUMMYFUNCTION("""COMPUTED_VALUE"""),"")</f>
        <v/>
      </c>
      <c r="E16423" s="153" t="str">
        <f>IFERROR(__xludf.DUMMYFUNCTION("""COMPUTED_VALUE"""),"")</f>
        <v/>
      </c>
      <c r="I16423" s="169"/>
      <c r="J16423" s="156"/>
    </row>
    <row r="16424">
      <c r="D16424" s="153" t="str">
        <f>IFERROR(__xludf.DUMMYFUNCTION("""COMPUTED_VALUE"""),"")</f>
        <v/>
      </c>
      <c r="E16424" s="153" t="str">
        <f>IFERROR(__xludf.DUMMYFUNCTION("""COMPUTED_VALUE"""),"")</f>
        <v/>
      </c>
      <c r="I16424" s="169"/>
      <c r="J16424" s="156"/>
    </row>
    <row r="16425">
      <c r="D16425" s="153" t="str">
        <f>IFERROR(__xludf.DUMMYFUNCTION("""COMPUTED_VALUE"""),"")</f>
        <v/>
      </c>
      <c r="E16425" s="153" t="str">
        <f>IFERROR(__xludf.DUMMYFUNCTION("""COMPUTED_VALUE"""),"")</f>
        <v/>
      </c>
      <c r="I16425" s="169"/>
      <c r="J16425" s="156"/>
    </row>
    <row r="16426">
      <c r="D16426" s="153" t="str">
        <f>IFERROR(__xludf.DUMMYFUNCTION("""COMPUTED_VALUE"""),"")</f>
        <v/>
      </c>
      <c r="E16426" s="153" t="str">
        <f>IFERROR(__xludf.DUMMYFUNCTION("""COMPUTED_VALUE"""),"")</f>
        <v/>
      </c>
      <c r="I16426" s="169"/>
      <c r="J16426" s="156"/>
    </row>
    <row r="16427">
      <c r="D16427" s="153" t="str">
        <f>IFERROR(__xludf.DUMMYFUNCTION("""COMPUTED_VALUE"""),"")</f>
        <v/>
      </c>
      <c r="E16427" s="153" t="str">
        <f>IFERROR(__xludf.DUMMYFUNCTION("""COMPUTED_VALUE"""),"")</f>
        <v/>
      </c>
      <c r="I16427" s="169"/>
      <c r="J16427" s="156"/>
    </row>
    <row r="16428">
      <c r="D16428" s="153" t="str">
        <f>IFERROR(__xludf.DUMMYFUNCTION("""COMPUTED_VALUE"""),"")</f>
        <v/>
      </c>
      <c r="E16428" s="153" t="str">
        <f>IFERROR(__xludf.DUMMYFUNCTION("""COMPUTED_VALUE"""),"")</f>
        <v/>
      </c>
      <c r="I16428" s="169"/>
      <c r="J16428" s="156"/>
    </row>
    <row r="16429">
      <c r="D16429" s="153" t="str">
        <f>IFERROR(__xludf.DUMMYFUNCTION("""COMPUTED_VALUE"""),"")</f>
        <v/>
      </c>
      <c r="E16429" s="153" t="str">
        <f>IFERROR(__xludf.DUMMYFUNCTION("""COMPUTED_VALUE"""),"")</f>
        <v/>
      </c>
      <c r="I16429" s="169"/>
      <c r="J16429" s="156"/>
    </row>
    <row r="16430">
      <c r="D16430" s="153" t="str">
        <f>IFERROR(__xludf.DUMMYFUNCTION("""COMPUTED_VALUE"""),"")</f>
        <v/>
      </c>
      <c r="E16430" s="153" t="str">
        <f>IFERROR(__xludf.DUMMYFUNCTION("""COMPUTED_VALUE"""),"")</f>
        <v/>
      </c>
      <c r="I16430" s="169"/>
      <c r="J16430" s="156"/>
    </row>
    <row r="16431">
      <c r="D16431" s="153" t="str">
        <f>IFERROR(__xludf.DUMMYFUNCTION("""COMPUTED_VALUE"""),"")</f>
        <v/>
      </c>
      <c r="E16431" s="153" t="str">
        <f>IFERROR(__xludf.DUMMYFUNCTION("""COMPUTED_VALUE"""),"")</f>
        <v/>
      </c>
      <c r="I16431" s="169"/>
      <c r="J16431" s="156"/>
    </row>
    <row r="16432">
      <c r="D16432" s="153" t="str">
        <f>IFERROR(__xludf.DUMMYFUNCTION("""COMPUTED_VALUE"""),"")</f>
        <v/>
      </c>
      <c r="E16432" s="153" t="str">
        <f>IFERROR(__xludf.DUMMYFUNCTION("""COMPUTED_VALUE"""),"")</f>
        <v/>
      </c>
      <c r="I16432" s="169"/>
      <c r="J16432" s="156"/>
    </row>
    <row r="16433">
      <c r="D16433" s="153" t="str">
        <f>IFERROR(__xludf.DUMMYFUNCTION("""COMPUTED_VALUE"""),"")</f>
        <v/>
      </c>
      <c r="E16433" s="153" t="str">
        <f>IFERROR(__xludf.DUMMYFUNCTION("""COMPUTED_VALUE"""),"")</f>
        <v/>
      </c>
      <c r="I16433" s="169"/>
      <c r="J16433" s="156"/>
    </row>
    <row r="16434">
      <c r="D16434" s="153" t="str">
        <f>IFERROR(__xludf.DUMMYFUNCTION("""COMPUTED_VALUE"""),"")</f>
        <v/>
      </c>
      <c r="E16434" s="153" t="str">
        <f>IFERROR(__xludf.DUMMYFUNCTION("""COMPUTED_VALUE"""),"")</f>
        <v/>
      </c>
      <c r="I16434" s="169"/>
      <c r="J16434" s="156"/>
    </row>
    <row r="16435">
      <c r="D16435" s="153" t="str">
        <f>IFERROR(__xludf.DUMMYFUNCTION("""COMPUTED_VALUE"""),"")</f>
        <v/>
      </c>
      <c r="E16435" s="153" t="str">
        <f>IFERROR(__xludf.DUMMYFUNCTION("""COMPUTED_VALUE"""),"")</f>
        <v/>
      </c>
      <c r="I16435" s="169"/>
      <c r="J16435" s="156"/>
    </row>
    <row r="16436">
      <c r="D16436" s="153" t="str">
        <f>IFERROR(__xludf.DUMMYFUNCTION("""COMPUTED_VALUE"""),"")</f>
        <v/>
      </c>
      <c r="E16436" s="153" t="str">
        <f>IFERROR(__xludf.DUMMYFUNCTION("""COMPUTED_VALUE"""),"")</f>
        <v/>
      </c>
      <c r="I16436" s="169"/>
      <c r="J16436" s="156"/>
    </row>
    <row r="16437">
      <c r="D16437" s="153" t="str">
        <f>IFERROR(__xludf.DUMMYFUNCTION("""COMPUTED_VALUE"""),"")</f>
        <v/>
      </c>
      <c r="E16437" s="153" t="str">
        <f>IFERROR(__xludf.DUMMYFUNCTION("""COMPUTED_VALUE"""),"")</f>
        <v/>
      </c>
      <c r="I16437" s="169"/>
      <c r="J16437" s="156"/>
    </row>
    <row r="16438">
      <c r="D16438" s="153" t="str">
        <f>IFERROR(__xludf.DUMMYFUNCTION("""COMPUTED_VALUE"""),"")</f>
        <v/>
      </c>
      <c r="E16438" s="153" t="str">
        <f>IFERROR(__xludf.DUMMYFUNCTION("""COMPUTED_VALUE"""),"")</f>
        <v/>
      </c>
      <c r="I16438" s="169"/>
      <c r="J16438" s="156"/>
    </row>
    <row r="16439">
      <c r="D16439" s="153" t="str">
        <f>IFERROR(__xludf.DUMMYFUNCTION("""COMPUTED_VALUE"""),"")</f>
        <v/>
      </c>
      <c r="E16439" s="153" t="str">
        <f>IFERROR(__xludf.DUMMYFUNCTION("""COMPUTED_VALUE"""),"")</f>
        <v/>
      </c>
      <c r="I16439" s="169"/>
      <c r="J16439" s="156"/>
    </row>
    <row r="16440">
      <c r="D16440" s="153" t="str">
        <f>IFERROR(__xludf.DUMMYFUNCTION("""COMPUTED_VALUE"""),"")</f>
        <v/>
      </c>
      <c r="E16440" s="153" t="str">
        <f>IFERROR(__xludf.DUMMYFUNCTION("""COMPUTED_VALUE"""),"")</f>
        <v/>
      </c>
      <c r="I16440" s="169"/>
      <c r="J16440" s="156"/>
    </row>
    <row r="16441">
      <c r="D16441" s="153" t="str">
        <f>IFERROR(__xludf.DUMMYFUNCTION("""COMPUTED_VALUE"""),"")</f>
        <v/>
      </c>
      <c r="E16441" s="153" t="str">
        <f>IFERROR(__xludf.DUMMYFUNCTION("""COMPUTED_VALUE"""),"")</f>
        <v/>
      </c>
      <c r="I16441" s="169"/>
      <c r="J16441" s="156"/>
    </row>
    <row r="16442">
      <c r="D16442" s="153" t="str">
        <f>IFERROR(__xludf.DUMMYFUNCTION("""COMPUTED_VALUE"""),"")</f>
        <v/>
      </c>
      <c r="E16442" s="153" t="str">
        <f>IFERROR(__xludf.DUMMYFUNCTION("""COMPUTED_VALUE"""),"")</f>
        <v/>
      </c>
      <c r="I16442" s="169"/>
      <c r="J16442" s="156"/>
    </row>
    <row r="16443">
      <c r="D16443" s="153" t="str">
        <f>IFERROR(__xludf.DUMMYFUNCTION("""COMPUTED_VALUE"""),"")</f>
        <v/>
      </c>
      <c r="E16443" s="153" t="str">
        <f>IFERROR(__xludf.DUMMYFUNCTION("""COMPUTED_VALUE"""),"")</f>
        <v/>
      </c>
      <c r="I16443" s="169"/>
      <c r="J16443" s="156"/>
    </row>
    <row r="16444">
      <c r="D16444" s="153" t="str">
        <f>IFERROR(__xludf.DUMMYFUNCTION("""COMPUTED_VALUE"""),"")</f>
        <v/>
      </c>
      <c r="E16444" s="153" t="str">
        <f>IFERROR(__xludf.DUMMYFUNCTION("""COMPUTED_VALUE"""),"")</f>
        <v/>
      </c>
      <c r="I16444" s="169"/>
      <c r="J16444" s="156"/>
    </row>
    <row r="16445">
      <c r="D16445" s="153" t="str">
        <f>IFERROR(__xludf.DUMMYFUNCTION("""COMPUTED_VALUE"""),"")</f>
        <v/>
      </c>
      <c r="E16445" s="153" t="str">
        <f>IFERROR(__xludf.DUMMYFUNCTION("""COMPUTED_VALUE"""),"")</f>
        <v/>
      </c>
      <c r="I16445" s="169"/>
      <c r="J16445" s="156"/>
    </row>
    <row r="16446">
      <c r="D16446" s="153" t="str">
        <f>IFERROR(__xludf.DUMMYFUNCTION("""COMPUTED_VALUE"""),"")</f>
        <v/>
      </c>
      <c r="E16446" s="153" t="str">
        <f>IFERROR(__xludf.DUMMYFUNCTION("""COMPUTED_VALUE"""),"")</f>
        <v/>
      </c>
      <c r="I16446" s="169"/>
      <c r="J16446" s="156"/>
    </row>
    <row r="16447">
      <c r="D16447" s="153" t="str">
        <f>IFERROR(__xludf.DUMMYFUNCTION("""COMPUTED_VALUE"""),"")</f>
        <v/>
      </c>
      <c r="E16447" s="153" t="str">
        <f>IFERROR(__xludf.DUMMYFUNCTION("""COMPUTED_VALUE"""),"")</f>
        <v/>
      </c>
      <c r="I16447" s="169"/>
      <c r="J16447" s="156"/>
    </row>
    <row r="16448">
      <c r="D16448" s="153" t="str">
        <f>IFERROR(__xludf.DUMMYFUNCTION("""COMPUTED_VALUE"""),"")</f>
        <v/>
      </c>
      <c r="E16448" s="153" t="str">
        <f>IFERROR(__xludf.DUMMYFUNCTION("""COMPUTED_VALUE"""),"")</f>
        <v/>
      </c>
      <c r="I16448" s="169"/>
      <c r="J16448" s="156"/>
    </row>
    <row r="16449">
      <c r="D16449" s="153" t="str">
        <f>IFERROR(__xludf.DUMMYFUNCTION("""COMPUTED_VALUE"""),"")</f>
        <v/>
      </c>
      <c r="E16449" s="153" t="str">
        <f>IFERROR(__xludf.DUMMYFUNCTION("""COMPUTED_VALUE"""),"")</f>
        <v/>
      </c>
      <c r="I16449" s="169"/>
      <c r="J16449" s="156"/>
    </row>
    <row r="16450">
      <c r="D16450" s="153" t="str">
        <f>IFERROR(__xludf.DUMMYFUNCTION("""COMPUTED_VALUE"""),"")</f>
        <v/>
      </c>
      <c r="E16450" s="153" t="str">
        <f>IFERROR(__xludf.DUMMYFUNCTION("""COMPUTED_VALUE"""),"")</f>
        <v/>
      </c>
      <c r="I16450" s="169"/>
      <c r="J16450" s="156"/>
    </row>
    <row r="16451">
      <c r="D16451" s="153" t="str">
        <f>IFERROR(__xludf.DUMMYFUNCTION("""COMPUTED_VALUE"""),"")</f>
        <v/>
      </c>
      <c r="E16451" s="153" t="str">
        <f>IFERROR(__xludf.DUMMYFUNCTION("""COMPUTED_VALUE"""),"")</f>
        <v/>
      </c>
      <c r="I16451" s="169"/>
      <c r="J16451" s="156"/>
    </row>
    <row r="16452">
      <c r="D16452" s="153" t="str">
        <f>IFERROR(__xludf.DUMMYFUNCTION("""COMPUTED_VALUE"""),"")</f>
        <v/>
      </c>
      <c r="E16452" s="153" t="str">
        <f>IFERROR(__xludf.DUMMYFUNCTION("""COMPUTED_VALUE"""),"")</f>
        <v/>
      </c>
      <c r="I16452" s="169"/>
      <c r="J16452" s="156"/>
    </row>
    <row r="16453">
      <c r="D16453" s="153" t="str">
        <f>IFERROR(__xludf.DUMMYFUNCTION("""COMPUTED_VALUE"""),"")</f>
        <v/>
      </c>
      <c r="E16453" s="153" t="str">
        <f>IFERROR(__xludf.DUMMYFUNCTION("""COMPUTED_VALUE"""),"")</f>
        <v/>
      </c>
      <c r="I16453" s="169"/>
      <c r="J16453" s="156"/>
    </row>
    <row r="16454">
      <c r="D16454" s="153" t="str">
        <f>IFERROR(__xludf.DUMMYFUNCTION("""COMPUTED_VALUE"""),"")</f>
        <v/>
      </c>
      <c r="E16454" s="153" t="str">
        <f>IFERROR(__xludf.DUMMYFUNCTION("""COMPUTED_VALUE"""),"")</f>
        <v/>
      </c>
      <c r="I16454" s="169"/>
      <c r="J16454" s="156"/>
    </row>
    <row r="16455">
      <c r="D16455" s="153" t="str">
        <f>IFERROR(__xludf.DUMMYFUNCTION("""COMPUTED_VALUE"""),"")</f>
        <v/>
      </c>
      <c r="E16455" s="153" t="str">
        <f>IFERROR(__xludf.DUMMYFUNCTION("""COMPUTED_VALUE"""),"")</f>
        <v/>
      </c>
      <c r="I16455" s="169"/>
      <c r="J16455" s="156"/>
    </row>
    <row r="16456">
      <c r="D16456" s="153" t="str">
        <f>IFERROR(__xludf.DUMMYFUNCTION("""COMPUTED_VALUE"""),"")</f>
        <v/>
      </c>
      <c r="E16456" s="153" t="str">
        <f>IFERROR(__xludf.DUMMYFUNCTION("""COMPUTED_VALUE"""),"")</f>
        <v/>
      </c>
      <c r="I16456" s="169"/>
      <c r="J16456" s="156"/>
    </row>
    <row r="16457">
      <c r="D16457" s="153" t="str">
        <f>IFERROR(__xludf.DUMMYFUNCTION("""COMPUTED_VALUE"""),"")</f>
        <v/>
      </c>
      <c r="E16457" s="153" t="str">
        <f>IFERROR(__xludf.DUMMYFUNCTION("""COMPUTED_VALUE"""),"")</f>
        <v/>
      </c>
      <c r="I16457" s="169"/>
      <c r="J16457" s="156"/>
    </row>
    <row r="16458">
      <c r="D16458" s="153" t="str">
        <f>IFERROR(__xludf.DUMMYFUNCTION("""COMPUTED_VALUE"""),"")</f>
        <v/>
      </c>
      <c r="E16458" s="153" t="str">
        <f>IFERROR(__xludf.DUMMYFUNCTION("""COMPUTED_VALUE"""),"")</f>
        <v/>
      </c>
      <c r="I16458" s="169"/>
      <c r="J16458" s="156"/>
    </row>
    <row r="16459">
      <c r="D16459" s="153" t="str">
        <f>IFERROR(__xludf.DUMMYFUNCTION("""COMPUTED_VALUE"""),"")</f>
        <v/>
      </c>
      <c r="E16459" s="153" t="str">
        <f>IFERROR(__xludf.DUMMYFUNCTION("""COMPUTED_VALUE"""),"")</f>
        <v/>
      </c>
      <c r="I16459" s="169"/>
      <c r="J16459" s="156"/>
    </row>
    <row r="16460">
      <c r="D16460" s="153" t="str">
        <f>IFERROR(__xludf.DUMMYFUNCTION("""COMPUTED_VALUE"""),"")</f>
        <v/>
      </c>
      <c r="E16460" s="153" t="str">
        <f>IFERROR(__xludf.DUMMYFUNCTION("""COMPUTED_VALUE"""),"")</f>
        <v/>
      </c>
      <c r="I16460" s="169"/>
      <c r="J16460" s="156"/>
    </row>
    <row r="16461">
      <c r="D16461" s="153" t="str">
        <f>IFERROR(__xludf.DUMMYFUNCTION("""COMPUTED_VALUE"""),"")</f>
        <v/>
      </c>
      <c r="E16461" s="153" t="str">
        <f>IFERROR(__xludf.DUMMYFUNCTION("""COMPUTED_VALUE"""),"")</f>
        <v/>
      </c>
      <c r="I16461" s="169"/>
      <c r="J16461" s="156"/>
    </row>
    <row r="16462">
      <c r="D16462" s="153" t="str">
        <f>IFERROR(__xludf.DUMMYFUNCTION("""COMPUTED_VALUE"""),"")</f>
        <v/>
      </c>
      <c r="E16462" s="153" t="str">
        <f>IFERROR(__xludf.DUMMYFUNCTION("""COMPUTED_VALUE"""),"")</f>
        <v/>
      </c>
      <c r="I16462" s="169"/>
      <c r="J16462" s="156"/>
    </row>
    <row r="16463">
      <c r="D16463" s="153" t="str">
        <f>IFERROR(__xludf.DUMMYFUNCTION("""COMPUTED_VALUE"""),"")</f>
        <v/>
      </c>
      <c r="E16463" s="153" t="str">
        <f>IFERROR(__xludf.DUMMYFUNCTION("""COMPUTED_VALUE"""),"")</f>
        <v/>
      </c>
      <c r="I16463" s="169"/>
      <c r="J16463" s="156"/>
    </row>
    <row r="16464">
      <c r="D16464" s="153" t="str">
        <f>IFERROR(__xludf.DUMMYFUNCTION("""COMPUTED_VALUE"""),"")</f>
        <v/>
      </c>
      <c r="E16464" s="153" t="str">
        <f>IFERROR(__xludf.DUMMYFUNCTION("""COMPUTED_VALUE"""),"")</f>
        <v/>
      </c>
      <c r="I16464" s="169"/>
      <c r="J16464" s="156"/>
    </row>
    <row r="16465">
      <c r="D16465" s="153" t="str">
        <f>IFERROR(__xludf.DUMMYFUNCTION("""COMPUTED_VALUE"""),"")</f>
        <v/>
      </c>
      <c r="E16465" s="153" t="str">
        <f>IFERROR(__xludf.DUMMYFUNCTION("""COMPUTED_VALUE"""),"")</f>
        <v/>
      </c>
      <c r="I16465" s="169"/>
      <c r="J16465" s="156"/>
    </row>
    <row r="16466">
      <c r="D16466" s="153" t="str">
        <f>IFERROR(__xludf.DUMMYFUNCTION("""COMPUTED_VALUE"""),"")</f>
        <v/>
      </c>
      <c r="E16466" s="153" t="str">
        <f>IFERROR(__xludf.DUMMYFUNCTION("""COMPUTED_VALUE"""),"")</f>
        <v/>
      </c>
      <c r="I16466" s="169"/>
      <c r="J16466" s="156"/>
    </row>
    <row r="16467">
      <c r="D16467" s="153" t="str">
        <f>IFERROR(__xludf.DUMMYFUNCTION("""COMPUTED_VALUE"""),"")</f>
        <v/>
      </c>
      <c r="E16467" s="153" t="str">
        <f>IFERROR(__xludf.DUMMYFUNCTION("""COMPUTED_VALUE"""),"")</f>
        <v/>
      </c>
      <c r="I16467" s="169"/>
      <c r="J16467" s="156"/>
    </row>
    <row r="16468">
      <c r="D16468" s="153" t="str">
        <f>IFERROR(__xludf.DUMMYFUNCTION("""COMPUTED_VALUE"""),"")</f>
        <v/>
      </c>
      <c r="E16468" s="153" t="str">
        <f>IFERROR(__xludf.DUMMYFUNCTION("""COMPUTED_VALUE"""),"")</f>
        <v/>
      </c>
      <c r="I16468" s="169"/>
      <c r="J16468" s="156"/>
    </row>
    <row r="16469">
      <c r="D16469" s="153" t="str">
        <f>IFERROR(__xludf.DUMMYFUNCTION("""COMPUTED_VALUE"""),"")</f>
        <v/>
      </c>
      <c r="E16469" s="153" t="str">
        <f>IFERROR(__xludf.DUMMYFUNCTION("""COMPUTED_VALUE"""),"")</f>
        <v/>
      </c>
      <c r="I16469" s="169"/>
      <c r="J16469" s="156"/>
    </row>
    <row r="16470">
      <c r="D16470" s="153" t="str">
        <f>IFERROR(__xludf.DUMMYFUNCTION("""COMPUTED_VALUE"""),"")</f>
        <v/>
      </c>
      <c r="E16470" s="153" t="str">
        <f>IFERROR(__xludf.DUMMYFUNCTION("""COMPUTED_VALUE"""),"")</f>
        <v/>
      </c>
      <c r="I16470" s="169"/>
      <c r="J16470" s="156"/>
    </row>
    <row r="16471">
      <c r="D16471" s="153" t="str">
        <f>IFERROR(__xludf.DUMMYFUNCTION("""COMPUTED_VALUE"""),"")</f>
        <v/>
      </c>
      <c r="E16471" s="153" t="str">
        <f>IFERROR(__xludf.DUMMYFUNCTION("""COMPUTED_VALUE"""),"")</f>
        <v/>
      </c>
      <c r="I16471" s="169"/>
      <c r="J16471" s="156"/>
    </row>
    <row r="16472">
      <c r="D16472" s="153" t="str">
        <f>IFERROR(__xludf.DUMMYFUNCTION("""COMPUTED_VALUE"""),"")</f>
        <v/>
      </c>
      <c r="E16472" s="153" t="str">
        <f>IFERROR(__xludf.DUMMYFUNCTION("""COMPUTED_VALUE"""),"")</f>
        <v/>
      </c>
      <c r="I16472" s="169"/>
      <c r="J16472" s="156"/>
    </row>
    <row r="16473">
      <c r="D16473" s="153" t="str">
        <f>IFERROR(__xludf.DUMMYFUNCTION("""COMPUTED_VALUE"""),"")</f>
        <v/>
      </c>
      <c r="E16473" s="153" t="str">
        <f>IFERROR(__xludf.DUMMYFUNCTION("""COMPUTED_VALUE"""),"")</f>
        <v/>
      </c>
      <c r="I16473" s="169"/>
      <c r="J16473" s="156"/>
    </row>
    <row r="16474">
      <c r="D16474" s="153" t="str">
        <f>IFERROR(__xludf.DUMMYFUNCTION("""COMPUTED_VALUE"""),"")</f>
        <v/>
      </c>
      <c r="E16474" s="153" t="str">
        <f>IFERROR(__xludf.DUMMYFUNCTION("""COMPUTED_VALUE"""),"")</f>
        <v/>
      </c>
      <c r="I16474" s="169"/>
      <c r="J16474" s="156"/>
    </row>
    <row r="16475">
      <c r="D16475" s="153" t="str">
        <f>IFERROR(__xludf.DUMMYFUNCTION("""COMPUTED_VALUE"""),"")</f>
        <v/>
      </c>
      <c r="E16475" s="153" t="str">
        <f>IFERROR(__xludf.DUMMYFUNCTION("""COMPUTED_VALUE"""),"")</f>
        <v/>
      </c>
      <c r="I16475" s="169"/>
      <c r="J16475" s="156"/>
    </row>
    <row r="16476">
      <c r="D16476" s="153" t="str">
        <f>IFERROR(__xludf.DUMMYFUNCTION("""COMPUTED_VALUE"""),"")</f>
        <v/>
      </c>
      <c r="E16476" s="153" t="str">
        <f>IFERROR(__xludf.DUMMYFUNCTION("""COMPUTED_VALUE"""),"")</f>
        <v/>
      </c>
      <c r="I16476" s="169"/>
      <c r="J16476" s="156"/>
    </row>
    <row r="16477">
      <c r="D16477" s="153" t="str">
        <f>IFERROR(__xludf.DUMMYFUNCTION("""COMPUTED_VALUE"""),"")</f>
        <v/>
      </c>
      <c r="E16477" s="153" t="str">
        <f>IFERROR(__xludf.DUMMYFUNCTION("""COMPUTED_VALUE"""),"")</f>
        <v/>
      </c>
      <c r="I16477" s="169"/>
      <c r="J16477" s="156"/>
    </row>
    <row r="16478">
      <c r="D16478" s="153" t="str">
        <f>IFERROR(__xludf.DUMMYFUNCTION("""COMPUTED_VALUE"""),"")</f>
        <v/>
      </c>
      <c r="E16478" s="153" t="str">
        <f>IFERROR(__xludf.DUMMYFUNCTION("""COMPUTED_VALUE"""),"")</f>
        <v/>
      </c>
      <c r="I16478" s="169"/>
      <c r="J16478" s="156"/>
    </row>
    <row r="16479">
      <c r="D16479" s="153" t="str">
        <f>IFERROR(__xludf.DUMMYFUNCTION("""COMPUTED_VALUE"""),"")</f>
        <v/>
      </c>
      <c r="E16479" s="153" t="str">
        <f>IFERROR(__xludf.DUMMYFUNCTION("""COMPUTED_VALUE"""),"")</f>
        <v/>
      </c>
      <c r="I16479" s="169"/>
      <c r="J16479" s="156"/>
    </row>
    <row r="16480">
      <c r="D16480" s="153" t="str">
        <f>IFERROR(__xludf.DUMMYFUNCTION("""COMPUTED_VALUE"""),"")</f>
        <v/>
      </c>
      <c r="E16480" s="153" t="str">
        <f>IFERROR(__xludf.DUMMYFUNCTION("""COMPUTED_VALUE"""),"")</f>
        <v/>
      </c>
      <c r="I16480" s="169"/>
      <c r="J16480" s="156"/>
    </row>
    <row r="16481">
      <c r="D16481" s="153" t="str">
        <f>IFERROR(__xludf.DUMMYFUNCTION("""COMPUTED_VALUE"""),"")</f>
        <v/>
      </c>
      <c r="E16481" s="153" t="str">
        <f>IFERROR(__xludf.DUMMYFUNCTION("""COMPUTED_VALUE"""),"")</f>
        <v/>
      </c>
      <c r="I16481" s="169"/>
      <c r="J16481" s="156"/>
    </row>
    <row r="16482">
      <c r="D16482" s="153" t="str">
        <f>IFERROR(__xludf.DUMMYFUNCTION("""COMPUTED_VALUE"""),"")</f>
        <v/>
      </c>
      <c r="E16482" s="153" t="str">
        <f>IFERROR(__xludf.DUMMYFUNCTION("""COMPUTED_VALUE"""),"")</f>
        <v/>
      </c>
      <c r="I16482" s="169"/>
      <c r="J16482" s="156"/>
    </row>
    <row r="16483">
      <c r="D16483" s="153" t="str">
        <f>IFERROR(__xludf.DUMMYFUNCTION("""COMPUTED_VALUE"""),"")</f>
        <v/>
      </c>
      <c r="E16483" s="153" t="str">
        <f>IFERROR(__xludf.DUMMYFUNCTION("""COMPUTED_VALUE"""),"")</f>
        <v/>
      </c>
      <c r="I16483" s="169"/>
      <c r="J16483" s="156"/>
    </row>
    <row r="16484">
      <c r="D16484" s="153" t="str">
        <f>IFERROR(__xludf.DUMMYFUNCTION("""COMPUTED_VALUE"""),"")</f>
        <v/>
      </c>
      <c r="E16484" s="153" t="str">
        <f>IFERROR(__xludf.DUMMYFUNCTION("""COMPUTED_VALUE"""),"")</f>
        <v/>
      </c>
      <c r="I16484" s="169"/>
      <c r="J16484" s="156"/>
    </row>
    <row r="16485">
      <c r="D16485" s="153" t="str">
        <f>IFERROR(__xludf.DUMMYFUNCTION("""COMPUTED_VALUE"""),"")</f>
        <v/>
      </c>
      <c r="E16485" s="153" t="str">
        <f>IFERROR(__xludf.DUMMYFUNCTION("""COMPUTED_VALUE"""),"")</f>
        <v/>
      </c>
      <c r="I16485" s="169"/>
      <c r="J16485" s="156"/>
    </row>
    <row r="16486">
      <c r="D16486" s="153" t="str">
        <f>IFERROR(__xludf.DUMMYFUNCTION("""COMPUTED_VALUE"""),"")</f>
        <v/>
      </c>
      <c r="E16486" s="153" t="str">
        <f>IFERROR(__xludf.DUMMYFUNCTION("""COMPUTED_VALUE"""),"")</f>
        <v/>
      </c>
      <c r="I16486" s="169"/>
      <c r="J16486" s="156"/>
    </row>
    <row r="16487">
      <c r="D16487" s="153" t="str">
        <f>IFERROR(__xludf.DUMMYFUNCTION("""COMPUTED_VALUE"""),"")</f>
        <v/>
      </c>
      <c r="E16487" s="153" t="str">
        <f>IFERROR(__xludf.DUMMYFUNCTION("""COMPUTED_VALUE"""),"")</f>
        <v/>
      </c>
      <c r="I16487" s="169"/>
      <c r="J16487" s="156"/>
    </row>
    <row r="16488">
      <c r="D16488" s="153" t="str">
        <f>IFERROR(__xludf.DUMMYFUNCTION("""COMPUTED_VALUE"""),"")</f>
        <v/>
      </c>
      <c r="E16488" s="153" t="str">
        <f>IFERROR(__xludf.DUMMYFUNCTION("""COMPUTED_VALUE"""),"")</f>
        <v/>
      </c>
      <c r="I16488" s="169"/>
      <c r="J16488" s="156"/>
    </row>
    <row r="16489">
      <c r="D16489" s="153" t="str">
        <f>IFERROR(__xludf.DUMMYFUNCTION("""COMPUTED_VALUE"""),"")</f>
        <v/>
      </c>
      <c r="E16489" s="153" t="str">
        <f>IFERROR(__xludf.DUMMYFUNCTION("""COMPUTED_VALUE"""),"")</f>
        <v/>
      </c>
      <c r="I16489" s="169"/>
      <c r="J16489" s="156"/>
    </row>
    <row r="16490">
      <c r="D16490" s="153" t="str">
        <f>IFERROR(__xludf.DUMMYFUNCTION("""COMPUTED_VALUE"""),"")</f>
        <v/>
      </c>
      <c r="E16490" s="153" t="str">
        <f>IFERROR(__xludf.DUMMYFUNCTION("""COMPUTED_VALUE"""),"")</f>
        <v/>
      </c>
      <c r="I16490" s="169"/>
      <c r="J16490" s="156"/>
    </row>
    <row r="16491">
      <c r="D16491" s="153" t="str">
        <f>IFERROR(__xludf.DUMMYFUNCTION("""COMPUTED_VALUE"""),"")</f>
        <v/>
      </c>
      <c r="E16491" s="153" t="str">
        <f>IFERROR(__xludf.DUMMYFUNCTION("""COMPUTED_VALUE"""),"")</f>
        <v/>
      </c>
      <c r="I16491" s="169"/>
      <c r="J16491" s="156"/>
    </row>
    <row r="16492">
      <c r="D16492" s="153" t="str">
        <f>IFERROR(__xludf.DUMMYFUNCTION("""COMPUTED_VALUE"""),"")</f>
        <v/>
      </c>
      <c r="E16492" s="153" t="str">
        <f>IFERROR(__xludf.DUMMYFUNCTION("""COMPUTED_VALUE"""),"")</f>
        <v/>
      </c>
      <c r="I16492" s="169"/>
      <c r="J16492" s="156"/>
    </row>
    <row r="16493">
      <c r="D16493" s="153" t="str">
        <f>IFERROR(__xludf.DUMMYFUNCTION("""COMPUTED_VALUE"""),"")</f>
        <v/>
      </c>
      <c r="E16493" s="153" t="str">
        <f>IFERROR(__xludf.DUMMYFUNCTION("""COMPUTED_VALUE"""),"")</f>
        <v/>
      </c>
      <c r="I16493" s="169"/>
      <c r="J16493" s="156"/>
    </row>
    <row r="16494">
      <c r="D16494" s="153" t="str">
        <f>IFERROR(__xludf.DUMMYFUNCTION("""COMPUTED_VALUE"""),"")</f>
        <v/>
      </c>
      <c r="E16494" s="153" t="str">
        <f>IFERROR(__xludf.DUMMYFUNCTION("""COMPUTED_VALUE"""),"")</f>
        <v/>
      </c>
      <c r="I16494" s="169"/>
      <c r="J16494" s="156"/>
    </row>
    <row r="16495">
      <c r="D16495" s="153" t="str">
        <f>IFERROR(__xludf.DUMMYFUNCTION("""COMPUTED_VALUE"""),"")</f>
        <v/>
      </c>
      <c r="E16495" s="153" t="str">
        <f>IFERROR(__xludf.DUMMYFUNCTION("""COMPUTED_VALUE"""),"")</f>
        <v/>
      </c>
      <c r="I16495" s="169"/>
      <c r="J16495" s="156"/>
    </row>
    <row r="16496">
      <c r="D16496" s="153" t="str">
        <f>IFERROR(__xludf.DUMMYFUNCTION("""COMPUTED_VALUE"""),"")</f>
        <v/>
      </c>
      <c r="E16496" s="153" t="str">
        <f>IFERROR(__xludf.DUMMYFUNCTION("""COMPUTED_VALUE"""),"")</f>
        <v/>
      </c>
      <c r="I16496" s="169"/>
      <c r="J16496" s="156"/>
    </row>
    <row r="16497">
      <c r="D16497" s="153" t="str">
        <f>IFERROR(__xludf.DUMMYFUNCTION("""COMPUTED_VALUE"""),"")</f>
        <v/>
      </c>
      <c r="E16497" s="153" t="str">
        <f>IFERROR(__xludf.DUMMYFUNCTION("""COMPUTED_VALUE"""),"")</f>
        <v/>
      </c>
      <c r="I16497" s="169"/>
      <c r="J16497" s="156"/>
    </row>
    <row r="16498">
      <c r="D16498" s="153" t="str">
        <f>IFERROR(__xludf.DUMMYFUNCTION("""COMPUTED_VALUE"""),"")</f>
        <v/>
      </c>
      <c r="E16498" s="153" t="str">
        <f>IFERROR(__xludf.DUMMYFUNCTION("""COMPUTED_VALUE"""),"")</f>
        <v/>
      </c>
      <c r="I16498" s="169"/>
      <c r="J16498" s="156"/>
    </row>
    <row r="16499">
      <c r="D16499" s="153" t="str">
        <f>IFERROR(__xludf.DUMMYFUNCTION("""COMPUTED_VALUE"""),"")</f>
        <v/>
      </c>
      <c r="E16499" s="153" t="str">
        <f>IFERROR(__xludf.DUMMYFUNCTION("""COMPUTED_VALUE"""),"")</f>
        <v/>
      </c>
      <c r="I16499" s="169"/>
      <c r="J16499" s="156"/>
    </row>
    <row r="16500">
      <c r="D16500" s="153" t="str">
        <f>IFERROR(__xludf.DUMMYFUNCTION("""COMPUTED_VALUE"""),"")</f>
        <v/>
      </c>
      <c r="E16500" s="153" t="str">
        <f>IFERROR(__xludf.DUMMYFUNCTION("""COMPUTED_VALUE"""),"")</f>
        <v/>
      </c>
      <c r="I16500" s="169"/>
      <c r="J16500" s="156"/>
    </row>
    <row r="16501">
      <c r="D16501" s="153" t="str">
        <f>IFERROR(__xludf.DUMMYFUNCTION("""COMPUTED_VALUE"""),"")</f>
        <v/>
      </c>
      <c r="E16501" s="153" t="str">
        <f>IFERROR(__xludf.DUMMYFUNCTION("""COMPUTED_VALUE"""),"")</f>
        <v/>
      </c>
      <c r="I16501" s="169"/>
      <c r="J16501" s="156"/>
    </row>
    <row r="16502">
      <c r="D16502" s="153" t="str">
        <f>IFERROR(__xludf.DUMMYFUNCTION("""COMPUTED_VALUE"""),"")</f>
        <v/>
      </c>
      <c r="E16502" s="153" t="str">
        <f>IFERROR(__xludf.DUMMYFUNCTION("""COMPUTED_VALUE"""),"")</f>
        <v/>
      </c>
      <c r="I16502" s="169"/>
      <c r="J16502" s="156"/>
    </row>
    <row r="16503">
      <c r="D16503" s="153" t="str">
        <f>IFERROR(__xludf.DUMMYFUNCTION("""COMPUTED_VALUE"""),"")</f>
        <v/>
      </c>
      <c r="E16503" s="153" t="str">
        <f>IFERROR(__xludf.DUMMYFUNCTION("""COMPUTED_VALUE"""),"")</f>
        <v/>
      </c>
      <c r="I16503" s="169"/>
      <c r="J16503" s="156"/>
    </row>
    <row r="16504">
      <c r="D16504" s="153" t="str">
        <f>IFERROR(__xludf.DUMMYFUNCTION("""COMPUTED_VALUE"""),"")</f>
        <v/>
      </c>
      <c r="E16504" s="153" t="str">
        <f>IFERROR(__xludf.DUMMYFUNCTION("""COMPUTED_VALUE"""),"")</f>
        <v/>
      </c>
      <c r="I16504" s="169"/>
      <c r="J16504" s="156"/>
    </row>
    <row r="16505">
      <c r="D16505" s="153" t="str">
        <f>IFERROR(__xludf.DUMMYFUNCTION("""COMPUTED_VALUE"""),"")</f>
        <v/>
      </c>
      <c r="E16505" s="153" t="str">
        <f>IFERROR(__xludf.DUMMYFUNCTION("""COMPUTED_VALUE"""),"")</f>
        <v/>
      </c>
      <c r="I16505" s="169"/>
      <c r="J16505" s="156"/>
    </row>
    <row r="16506">
      <c r="D16506" s="153" t="str">
        <f>IFERROR(__xludf.DUMMYFUNCTION("""COMPUTED_VALUE"""),"")</f>
        <v/>
      </c>
      <c r="E16506" s="153" t="str">
        <f>IFERROR(__xludf.DUMMYFUNCTION("""COMPUTED_VALUE"""),"")</f>
        <v/>
      </c>
      <c r="I16506" s="169"/>
      <c r="J16506" s="156"/>
    </row>
    <row r="16507">
      <c r="D16507" s="153" t="str">
        <f>IFERROR(__xludf.DUMMYFUNCTION("""COMPUTED_VALUE"""),"")</f>
        <v/>
      </c>
      <c r="E16507" s="153" t="str">
        <f>IFERROR(__xludf.DUMMYFUNCTION("""COMPUTED_VALUE"""),"")</f>
        <v/>
      </c>
      <c r="I16507" s="169"/>
      <c r="J16507" s="156"/>
    </row>
    <row r="16508">
      <c r="D16508" s="153" t="str">
        <f>IFERROR(__xludf.DUMMYFUNCTION("""COMPUTED_VALUE"""),"")</f>
        <v/>
      </c>
      <c r="E16508" s="153" t="str">
        <f>IFERROR(__xludf.DUMMYFUNCTION("""COMPUTED_VALUE"""),"")</f>
        <v/>
      </c>
      <c r="I16508" s="169"/>
      <c r="J16508" s="156"/>
    </row>
    <row r="16509">
      <c r="D16509" s="153" t="str">
        <f>IFERROR(__xludf.DUMMYFUNCTION("""COMPUTED_VALUE"""),"")</f>
        <v/>
      </c>
      <c r="E16509" s="153" t="str">
        <f>IFERROR(__xludf.DUMMYFUNCTION("""COMPUTED_VALUE"""),"")</f>
        <v/>
      </c>
      <c r="I16509" s="169"/>
      <c r="J16509" s="156"/>
    </row>
    <row r="16510">
      <c r="D16510" s="153" t="str">
        <f>IFERROR(__xludf.DUMMYFUNCTION("""COMPUTED_VALUE"""),"")</f>
        <v/>
      </c>
      <c r="E16510" s="153" t="str">
        <f>IFERROR(__xludf.DUMMYFUNCTION("""COMPUTED_VALUE"""),"")</f>
        <v/>
      </c>
      <c r="I16510" s="169"/>
      <c r="J16510" s="156"/>
    </row>
    <row r="16511">
      <c r="D16511" s="153" t="str">
        <f>IFERROR(__xludf.DUMMYFUNCTION("""COMPUTED_VALUE"""),"")</f>
        <v/>
      </c>
      <c r="E16511" s="153" t="str">
        <f>IFERROR(__xludf.DUMMYFUNCTION("""COMPUTED_VALUE"""),"")</f>
        <v/>
      </c>
      <c r="I16511" s="169"/>
      <c r="J16511" s="156"/>
    </row>
    <row r="16512">
      <c r="D16512" s="153" t="str">
        <f>IFERROR(__xludf.DUMMYFUNCTION("""COMPUTED_VALUE"""),"")</f>
        <v/>
      </c>
      <c r="E16512" s="153" t="str">
        <f>IFERROR(__xludf.DUMMYFUNCTION("""COMPUTED_VALUE"""),"")</f>
        <v/>
      </c>
      <c r="I16512" s="169"/>
      <c r="J16512" s="156"/>
    </row>
    <row r="16513">
      <c r="D16513" s="153" t="str">
        <f>IFERROR(__xludf.DUMMYFUNCTION("""COMPUTED_VALUE"""),"")</f>
        <v/>
      </c>
      <c r="E16513" s="153" t="str">
        <f>IFERROR(__xludf.DUMMYFUNCTION("""COMPUTED_VALUE"""),"")</f>
        <v/>
      </c>
      <c r="I16513" s="169"/>
      <c r="J16513" s="156"/>
    </row>
    <row r="16514">
      <c r="D16514" s="153" t="str">
        <f>IFERROR(__xludf.DUMMYFUNCTION("""COMPUTED_VALUE"""),"")</f>
        <v/>
      </c>
      <c r="E16514" s="153" t="str">
        <f>IFERROR(__xludf.DUMMYFUNCTION("""COMPUTED_VALUE"""),"")</f>
        <v/>
      </c>
      <c r="I16514" s="169"/>
      <c r="J16514" s="156"/>
    </row>
    <row r="16515">
      <c r="D16515" s="153" t="str">
        <f>IFERROR(__xludf.DUMMYFUNCTION("""COMPUTED_VALUE"""),"")</f>
        <v/>
      </c>
      <c r="E16515" s="153" t="str">
        <f>IFERROR(__xludf.DUMMYFUNCTION("""COMPUTED_VALUE"""),"")</f>
        <v/>
      </c>
      <c r="I16515" s="169"/>
      <c r="J16515" s="156"/>
    </row>
    <row r="16516">
      <c r="D16516" s="153" t="str">
        <f>IFERROR(__xludf.DUMMYFUNCTION("""COMPUTED_VALUE"""),"")</f>
        <v/>
      </c>
      <c r="E16516" s="153" t="str">
        <f>IFERROR(__xludf.DUMMYFUNCTION("""COMPUTED_VALUE"""),"")</f>
        <v/>
      </c>
      <c r="I16516" s="169"/>
      <c r="J16516" s="156"/>
    </row>
    <row r="16517">
      <c r="D16517" s="153" t="str">
        <f>IFERROR(__xludf.DUMMYFUNCTION("""COMPUTED_VALUE"""),"")</f>
        <v/>
      </c>
      <c r="E16517" s="153" t="str">
        <f>IFERROR(__xludf.DUMMYFUNCTION("""COMPUTED_VALUE"""),"")</f>
        <v/>
      </c>
      <c r="I16517" s="169"/>
      <c r="J16517" s="156"/>
    </row>
    <row r="16518">
      <c r="D16518" s="153" t="str">
        <f>IFERROR(__xludf.DUMMYFUNCTION("""COMPUTED_VALUE"""),"")</f>
        <v/>
      </c>
      <c r="E16518" s="153" t="str">
        <f>IFERROR(__xludf.DUMMYFUNCTION("""COMPUTED_VALUE"""),"")</f>
        <v/>
      </c>
      <c r="I16518" s="169"/>
      <c r="J16518" s="156"/>
    </row>
    <row r="16519">
      <c r="D16519" s="153" t="str">
        <f>IFERROR(__xludf.DUMMYFUNCTION("""COMPUTED_VALUE"""),"")</f>
        <v/>
      </c>
      <c r="E16519" s="153" t="str">
        <f>IFERROR(__xludf.DUMMYFUNCTION("""COMPUTED_VALUE"""),"")</f>
        <v/>
      </c>
      <c r="I16519" s="169"/>
      <c r="J16519" s="156"/>
    </row>
    <row r="16520">
      <c r="D16520" s="153" t="str">
        <f>IFERROR(__xludf.DUMMYFUNCTION("""COMPUTED_VALUE"""),"")</f>
        <v/>
      </c>
      <c r="E16520" s="153" t="str">
        <f>IFERROR(__xludf.DUMMYFUNCTION("""COMPUTED_VALUE"""),"")</f>
        <v/>
      </c>
      <c r="I16520" s="169"/>
      <c r="J16520" s="156"/>
    </row>
    <row r="16521">
      <c r="D16521" s="153" t="str">
        <f>IFERROR(__xludf.DUMMYFUNCTION("""COMPUTED_VALUE"""),"")</f>
        <v/>
      </c>
      <c r="E16521" s="153" t="str">
        <f>IFERROR(__xludf.DUMMYFUNCTION("""COMPUTED_VALUE"""),"")</f>
        <v/>
      </c>
      <c r="I16521" s="169"/>
      <c r="J16521" s="156"/>
    </row>
    <row r="16522">
      <c r="D16522" s="153" t="str">
        <f>IFERROR(__xludf.DUMMYFUNCTION("""COMPUTED_VALUE"""),"")</f>
        <v/>
      </c>
      <c r="E16522" s="153" t="str">
        <f>IFERROR(__xludf.DUMMYFUNCTION("""COMPUTED_VALUE"""),"")</f>
        <v/>
      </c>
      <c r="I16522" s="169"/>
      <c r="J16522" s="156"/>
    </row>
    <row r="16523">
      <c r="D16523" s="153" t="str">
        <f>IFERROR(__xludf.DUMMYFUNCTION("""COMPUTED_VALUE"""),"")</f>
        <v/>
      </c>
      <c r="E16523" s="153" t="str">
        <f>IFERROR(__xludf.DUMMYFUNCTION("""COMPUTED_VALUE"""),"")</f>
        <v/>
      </c>
      <c r="I16523" s="169"/>
      <c r="J16523" s="156"/>
    </row>
    <row r="16524">
      <c r="D16524" s="153" t="str">
        <f>IFERROR(__xludf.DUMMYFUNCTION("""COMPUTED_VALUE"""),"")</f>
        <v/>
      </c>
      <c r="E16524" s="153" t="str">
        <f>IFERROR(__xludf.DUMMYFUNCTION("""COMPUTED_VALUE"""),"")</f>
        <v/>
      </c>
      <c r="I16524" s="169"/>
      <c r="J16524" s="156"/>
    </row>
    <row r="16525">
      <c r="D16525" s="153" t="str">
        <f>IFERROR(__xludf.DUMMYFUNCTION("""COMPUTED_VALUE"""),"")</f>
        <v/>
      </c>
      <c r="E16525" s="153" t="str">
        <f>IFERROR(__xludf.DUMMYFUNCTION("""COMPUTED_VALUE"""),"")</f>
        <v/>
      </c>
      <c r="I16525" s="169"/>
      <c r="J16525" s="156"/>
    </row>
    <row r="16526">
      <c r="D16526" s="153" t="str">
        <f>IFERROR(__xludf.DUMMYFUNCTION("""COMPUTED_VALUE"""),"")</f>
        <v/>
      </c>
      <c r="E16526" s="153" t="str">
        <f>IFERROR(__xludf.DUMMYFUNCTION("""COMPUTED_VALUE"""),"")</f>
        <v/>
      </c>
      <c r="I16526" s="169"/>
      <c r="J16526" s="156"/>
    </row>
    <row r="16527">
      <c r="D16527" s="153" t="str">
        <f>IFERROR(__xludf.DUMMYFUNCTION("""COMPUTED_VALUE"""),"")</f>
        <v/>
      </c>
      <c r="E16527" s="153" t="str">
        <f>IFERROR(__xludf.DUMMYFUNCTION("""COMPUTED_VALUE"""),"")</f>
        <v/>
      </c>
      <c r="I16527" s="169"/>
      <c r="J16527" s="156"/>
    </row>
    <row r="16528">
      <c r="D16528" s="153" t="str">
        <f>IFERROR(__xludf.DUMMYFUNCTION("""COMPUTED_VALUE"""),"")</f>
        <v/>
      </c>
      <c r="E16528" s="153" t="str">
        <f>IFERROR(__xludf.DUMMYFUNCTION("""COMPUTED_VALUE"""),"")</f>
        <v/>
      </c>
      <c r="I16528" s="169"/>
      <c r="J16528" s="156"/>
    </row>
    <row r="16529">
      <c r="D16529" s="153" t="str">
        <f>IFERROR(__xludf.DUMMYFUNCTION("""COMPUTED_VALUE"""),"")</f>
        <v/>
      </c>
      <c r="E16529" s="153" t="str">
        <f>IFERROR(__xludf.DUMMYFUNCTION("""COMPUTED_VALUE"""),"")</f>
        <v/>
      </c>
      <c r="I16529" s="169"/>
      <c r="J16529" s="156"/>
    </row>
    <row r="16530">
      <c r="D16530" s="153" t="str">
        <f>IFERROR(__xludf.DUMMYFUNCTION("""COMPUTED_VALUE"""),"")</f>
        <v/>
      </c>
      <c r="E16530" s="153" t="str">
        <f>IFERROR(__xludf.DUMMYFUNCTION("""COMPUTED_VALUE"""),"")</f>
        <v/>
      </c>
      <c r="I16530" s="169"/>
      <c r="J16530" s="156"/>
    </row>
    <row r="16531">
      <c r="D16531" s="153" t="str">
        <f>IFERROR(__xludf.DUMMYFUNCTION("""COMPUTED_VALUE"""),"")</f>
        <v/>
      </c>
      <c r="E16531" s="153" t="str">
        <f>IFERROR(__xludf.DUMMYFUNCTION("""COMPUTED_VALUE"""),"")</f>
        <v/>
      </c>
      <c r="I16531" s="169"/>
      <c r="J16531" s="156"/>
    </row>
    <row r="16532">
      <c r="D16532" s="153" t="str">
        <f>IFERROR(__xludf.DUMMYFUNCTION("""COMPUTED_VALUE"""),"")</f>
        <v/>
      </c>
      <c r="E16532" s="153" t="str">
        <f>IFERROR(__xludf.DUMMYFUNCTION("""COMPUTED_VALUE"""),"")</f>
        <v/>
      </c>
      <c r="I16532" s="169"/>
      <c r="J16532" s="156"/>
    </row>
    <row r="16533">
      <c r="D16533" s="153" t="str">
        <f>IFERROR(__xludf.DUMMYFUNCTION("""COMPUTED_VALUE"""),"")</f>
        <v/>
      </c>
      <c r="E16533" s="153" t="str">
        <f>IFERROR(__xludf.DUMMYFUNCTION("""COMPUTED_VALUE"""),"")</f>
        <v/>
      </c>
      <c r="I16533" s="169"/>
      <c r="J16533" s="156"/>
    </row>
    <row r="16534">
      <c r="D16534" s="153" t="str">
        <f>IFERROR(__xludf.DUMMYFUNCTION("""COMPUTED_VALUE"""),"")</f>
        <v/>
      </c>
      <c r="E16534" s="153" t="str">
        <f>IFERROR(__xludf.DUMMYFUNCTION("""COMPUTED_VALUE"""),"")</f>
        <v/>
      </c>
      <c r="I16534" s="169"/>
      <c r="J16534" s="156"/>
    </row>
    <row r="16535">
      <c r="D16535" s="153" t="str">
        <f>IFERROR(__xludf.DUMMYFUNCTION("""COMPUTED_VALUE"""),"")</f>
        <v/>
      </c>
      <c r="E16535" s="153" t="str">
        <f>IFERROR(__xludf.DUMMYFUNCTION("""COMPUTED_VALUE"""),"")</f>
        <v/>
      </c>
      <c r="I16535" s="169"/>
      <c r="J16535" s="156"/>
    </row>
    <row r="16536">
      <c r="D16536" s="153" t="str">
        <f>IFERROR(__xludf.DUMMYFUNCTION("""COMPUTED_VALUE"""),"")</f>
        <v/>
      </c>
      <c r="E16536" s="153" t="str">
        <f>IFERROR(__xludf.DUMMYFUNCTION("""COMPUTED_VALUE"""),"")</f>
        <v/>
      </c>
      <c r="I16536" s="169"/>
      <c r="J16536" s="156"/>
    </row>
    <row r="16537">
      <c r="D16537" s="153" t="str">
        <f>IFERROR(__xludf.DUMMYFUNCTION("""COMPUTED_VALUE"""),"")</f>
        <v/>
      </c>
      <c r="E16537" s="153" t="str">
        <f>IFERROR(__xludf.DUMMYFUNCTION("""COMPUTED_VALUE"""),"")</f>
        <v/>
      </c>
      <c r="I16537" s="169"/>
      <c r="J16537" s="156"/>
    </row>
    <row r="16538">
      <c r="D16538" s="153" t="str">
        <f>IFERROR(__xludf.DUMMYFUNCTION("""COMPUTED_VALUE"""),"")</f>
        <v/>
      </c>
      <c r="E16538" s="153" t="str">
        <f>IFERROR(__xludf.DUMMYFUNCTION("""COMPUTED_VALUE"""),"")</f>
        <v/>
      </c>
      <c r="I16538" s="169"/>
      <c r="J16538" s="156"/>
    </row>
    <row r="16539">
      <c r="D16539" s="153" t="str">
        <f>IFERROR(__xludf.DUMMYFUNCTION("""COMPUTED_VALUE"""),"")</f>
        <v/>
      </c>
      <c r="E16539" s="153" t="str">
        <f>IFERROR(__xludf.DUMMYFUNCTION("""COMPUTED_VALUE"""),"")</f>
        <v/>
      </c>
      <c r="I16539" s="169"/>
      <c r="J16539" s="156"/>
    </row>
    <row r="16540">
      <c r="D16540" s="153" t="str">
        <f>IFERROR(__xludf.DUMMYFUNCTION("""COMPUTED_VALUE"""),"")</f>
        <v/>
      </c>
      <c r="E16540" s="153" t="str">
        <f>IFERROR(__xludf.DUMMYFUNCTION("""COMPUTED_VALUE"""),"")</f>
        <v/>
      </c>
      <c r="I16540" s="169"/>
      <c r="J16540" s="156"/>
    </row>
    <row r="16541">
      <c r="D16541" s="153" t="str">
        <f>IFERROR(__xludf.DUMMYFUNCTION("""COMPUTED_VALUE"""),"")</f>
        <v/>
      </c>
      <c r="E16541" s="153" t="str">
        <f>IFERROR(__xludf.DUMMYFUNCTION("""COMPUTED_VALUE"""),"")</f>
        <v/>
      </c>
      <c r="I16541" s="169"/>
      <c r="J16541" s="156"/>
    </row>
    <row r="16542">
      <c r="D16542" s="153" t="str">
        <f>IFERROR(__xludf.DUMMYFUNCTION("""COMPUTED_VALUE"""),"")</f>
        <v/>
      </c>
      <c r="E16542" s="153" t="str">
        <f>IFERROR(__xludf.DUMMYFUNCTION("""COMPUTED_VALUE"""),"")</f>
        <v/>
      </c>
      <c r="I16542" s="169"/>
      <c r="J16542" s="156"/>
    </row>
    <row r="16543">
      <c r="D16543" s="153" t="str">
        <f>IFERROR(__xludf.DUMMYFUNCTION("""COMPUTED_VALUE"""),"")</f>
        <v/>
      </c>
      <c r="E16543" s="153" t="str">
        <f>IFERROR(__xludf.DUMMYFUNCTION("""COMPUTED_VALUE"""),"")</f>
        <v/>
      </c>
      <c r="I16543" s="169"/>
      <c r="J16543" s="156"/>
    </row>
    <row r="16544">
      <c r="D16544" s="153" t="str">
        <f>IFERROR(__xludf.DUMMYFUNCTION("""COMPUTED_VALUE"""),"")</f>
        <v/>
      </c>
      <c r="E16544" s="153" t="str">
        <f>IFERROR(__xludf.DUMMYFUNCTION("""COMPUTED_VALUE"""),"")</f>
        <v/>
      </c>
      <c r="I16544" s="169"/>
      <c r="J16544" s="156"/>
    </row>
    <row r="16545">
      <c r="D16545" s="153" t="str">
        <f>IFERROR(__xludf.DUMMYFUNCTION("""COMPUTED_VALUE"""),"")</f>
        <v/>
      </c>
      <c r="E16545" s="153" t="str">
        <f>IFERROR(__xludf.DUMMYFUNCTION("""COMPUTED_VALUE"""),"")</f>
        <v/>
      </c>
      <c r="I16545" s="169"/>
      <c r="J16545" s="156"/>
    </row>
    <row r="16546">
      <c r="D16546" s="153" t="str">
        <f>IFERROR(__xludf.DUMMYFUNCTION("""COMPUTED_VALUE"""),"")</f>
        <v/>
      </c>
      <c r="E16546" s="153" t="str">
        <f>IFERROR(__xludf.DUMMYFUNCTION("""COMPUTED_VALUE"""),"")</f>
        <v/>
      </c>
      <c r="I16546" s="169"/>
      <c r="J16546" s="156"/>
    </row>
    <row r="16547">
      <c r="D16547" s="153" t="str">
        <f>IFERROR(__xludf.DUMMYFUNCTION("""COMPUTED_VALUE"""),"")</f>
        <v/>
      </c>
      <c r="E16547" s="153" t="str">
        <f>IFERROR(__xludf.DUMMYFUNCTION("""COMPUTED_VALUE"""),"")</f>
        <v/>
      </c>
      <c r="I16547" s="169"/>
      <c r="J16547" s="156"/>
    </row>
    <row r="16548">
      <c r="D16548" s="153" t="str">
        <f>IFERROR(__xludf.DUMMYFUNCTION("""COMPUTED_VALUE"""),"")</f>
        <v/>
      </c>
      <c r="E16548" s="153" t="str">
        <f>IFERROR(__xludf.DUMMYFUNCTION("""COMPUTED_VALUE"""),"")</f>
        <v/>
      </c>
      <c r="I16548" s="169"/>
      <c r="J16548" s="156"/>
    </row>
    <row r="16549">
      <c r="D16549" s="153" t="str">
        <f>IFERROR(__xludf.DUMMYFUNCTION("""COMPUTED_VALUE"""),"")</f>
        <v/>
      </c>
      <c r="E16549" s="153" t="str">
        <f>IFERROR(__xludf.DUMMYFUNCTION("""COMPUTED_VALUE"""),"")</f>
        <v/>
      </c>
      <c r="I16549" s="169"/>
      <c r="J16549" s="156"/>
    </row>
    <row r="16550">
      <c r="D16550" s="153" t="str">
        <f>IFERROR(__xludf.DUMMYFUNCTION("""COMPUTED_VALUE"""),"")</f>
        <v/>
      </c>
      <c r="E16550" s="153" t="str">
        <f>IFERROR(__xludf.DUMMYFUNCTION("""COMPUTED_VALUE"""),"")</f>
        <v/>
      </c>
      <c r="I16550" s="169"/>
      <c r="J16550" s="156"/>
    </row>
    <row r="16551">
      <c r="D16551" s="153" t="str">
        <f>IFERROR(__xludf.DUMMYFUNCTION("""COMPUTED_VALUE"""),"")</f>
        <v/>
      </c>
      <c r="E16551" s="153" t="str">
        <f>IFERROR(__xludf.DUMMYFUNCTION("""COMPUTED_VALUE"""),"")</f>
        <v/>
      </c>
      <c r="I16551" s="169"/>
      <c r="J16551" s="156"/>
    </row>
    <row r="16552">
      <c r="D16552" s="153" t="str">
        <f>IFERROR(__xludf.DUMMYFUNCTION("""COMPUTED_VALUE"""),"")</f>
        <v/>
      </c>
      <c r="E16552" s="153" t="str">
        <f>IFERROR(__xludf.DUMMYFUNCTION("""COMPUTED_VALUE"""),"")</f>
        <v/>
      </c>
      <c r="I16552" s="169"/>
      <c r="J16552" s="156"/>
    </row>
    <row r="16553">
      <c r="D16553" s="153" t="str">
        <f>IFERROR(__xludf.DUMMYFUNCTION("""COMPUTED_VALUE"""),"")</f>
        <v/>
      </c>
      <c r="E16553" s="153" t="str">
        <f>IFERROR(__xludf.DUMMYFUNCTION("""COMPUTED_VALUE"""),"")</f>
        <v/>
      </c>
      <c r="I16553" s="169"/>
      <c r="J16553" s="156"/>
    </row>
    <row r="16554">
      <c r="D16554" s="153" t="str">
        <f>IFERROR(__xludf.DUMMYFUNCTION("""COMPUTED_VALUE"""),"")</f>
        <v/>
      </c>
      <c r="E16554" s="153" t="str">
        <f>IFERROR(__xludf.DUMMYFUNCTION("""COMPUTED_VALUE"""),"")</f>
        <v/>
      </c>
      <c r="I16554" s="169"/>
      <c r="J16554" s="156"/>
    </row>
    <row r="16555">
      <c r="D16555" s="153" t="str">
        <f>IFERROR(__xludf.DUMMYFUNCTION("""COMPUTED_VALUE"""),"")</f>
        <v/>
      </c>
      <c r="E16555" s="153" t="str">
        <f>IFERROR(__xludf.DUMMYFUNCTION("""COMPUTED_VALUE"""),"")</f>
        <v/>
      </c>
      <c r="I16555" s="169"/>
      <c r="J16555" s="156"/>
    </row>
    <row r="16556">
      <c r="D16556" s="153" t="str">
        <f>IFERROR(__xludf.DUMMYFUNCTION("""COMPUTED_VALUE"""),"")</f>
        <v/>
      </c>
      <c r="E16556" s="153" t="str">
        <f>IFERROR(__xludf.DUMMYFUNCTION("""COMPUTED_VALUE"""),"")</f>
        <v/>
      </c>
      <c r="I16556" s="169"/>
      <c r="J16556" s="156"/>
    </row>
    <row r="16557">
      <c r="D16557" s="153" t="str">
        <f>IFERROR(__xludf.DUMMYFUNCTION("""COMPUTED_VALUE"""),"")</f>
        <v/>
      </c>
      <c r="E16557" s="153" t="str">
        <f>IFERROR(__xludf.DUMMYFUNCTION("""COMPUTED_VALUE"""),"")</f>
        <v/>
      </c>
      <c r="I16557" s="169"/>
      <c r="J16557" s="156"/>
    </row>
    <row r="16558">
      <c r="D16558" s="153" t="str">
        <f>IFERROR(__xludf.DUMMYFUNCTION("""COMPUTED_VALUE"""),"")</f>
        <v/>
      </c>
      <c r="E16558" s="153" t="str">
        <f>IFERROR(__xludf.DUMMYFUNCTION("""COMPUTED_VALUE"""),"")</f>
        <v/>
      </c>
      <c r="I16558" s="169"/>
      <c r="J16558" s="156"/>
    </row>
    <row r="16559">
      <c r="D16559" s="153" t="str">
        <f>IFERROR(__xludf.DUMMYFUNCTION("""COMPUTED_VALUE"""),"")</f>
        <v/>
      </c>
      <c r="E16559" s="153" t="str">
        <f>IFERROR(__xludf.DUMMYFUNCTION("""COMPUTED_VALUE"""),"")</f>
        <v/>
      </c>
      <c r="I16559" s="169"/>
      <c r="J16559" s="156"/>
    </row>
    <row r="16560">
      <c r="D16560" s="153" t="str">
        <f>IFERROR(__xludf.DUMMYFUNCTION("""COMPUTED_VALUE"""),"")</f>
        <v/>
      </c>
      <c r="E16560" s="153" t="str">
        <f>IFERROR(__xludf.DUMMYFUNCTION("""COMPUTED_VALUE"""),"")</f>
        <v/>
      </c>
      <c r="I16560" s="169"/>
      <c r="J16560" s="156"/>
    </row>
    <row r="16561">
      <c r="D16561" s="153" t="str">
        <f>IFERROR(__xludf.DUMMYFUNCTION("""COMPUTED_VALUE"""),"")</f>
        <v/>
      </c>
      <c r="E16561" s="153" t="str">
        <f>IFERROR(__xludf.DUMMYFUNCTION("""COMPUTED_VALUE"""),"")</f>
        <v/>
      </c>
      <c r="I16561" s="169"/>
      <c r="J16561" s="156"/>
    </row>
    <row r="16562">
      <c r="D16562" s="153" t="str">
        <f>IFERROR(__xludf.DUMMYFUNCTION("""COMPUTED_VALUE"""),"")</f>
        <v/>
      </c>
      <c r="E16562" s="153" t="str">
        <f>IFERROR(__xludf.DUMMYFUNCTION("""COMPUTED_VALUE"""),"")</f>
        <v/>
      </c>
      <c r="I16562" s="169"/>
      <c r="J16562" s="156"/>
    </row>
    <row r="16563">
      <c r="D16563" s="153" t="str">
        <f>IFERROR(__xludf.DUMMYFUNCTION("""COMPUTED_VALUE"""),"")</f>
        <v/>
      </c>
      <c r="E16563" s="153" t="str">
        <f>IFERROR(__xludf.DUMMYFUNCTION("""COMPUTED_VALUE"""),"")</f>
        <v/>
      </c>
      <c r="I16563" s="169"/>
      <c r="J16563" s="156"/>
    </row>
    <row r="16564">
      <c r="D16564" s="153" t="str">
        <f>IFERROR(__xludf.DUMMYFUNCTION("""COMPUTED_VALUE"""),"")</f>
        <v/>
      </c>
      <c r="E16564" s="153" t="str">
        <f>IFERROR(__xludf.DUMMYFUNCTION("""COMPUTED_VALUE"""),"")</f>
        <v/>
      </c>
      <c r="I16564" s="169"/>
      <c r="J16564" s="156"/>
    </row>
    <row r="16565">
      <c r="D16565" s="153" t="str">
        <f>IFERROR(__xludf.DUMMYFUNCTION("""COMPUTED_VALUE"""),"")</f>
        <v/>
      </c>
      <c r="E16565" s="153" t="str">
        <f>IFERROR(__xludf.DUMMYFUNCTION("""COMPUTED_VALUE"""),"")</f>
        <v/>
      </c>
      <c r="I16565" s="169"/>
      <c r="J16565" s="156"/>
    </row>
    <row r="16566">
      <c r="D16566" s="153" t="str">
        <f>IFERROR(__xludf.DUMMYFUNCTION("""COMPUTED_VALUE"""),"")</f>
        <v/>
      </c>
      <c r="E16566" s="153" t="str">
        <f>IFERROR(__xludf.DUMMYFUNCTION("""COMPUTED_VALUE"""),"")</f>
        <v/>
      </c>
      <c r="I16566" s="169"/>
      <c r="J16566" s="156"/>
    </row>
    <row r="16567">
      <c r="D16567" s="153" t="str">
        <f>IFERROR(__xludf.DUMMYFUNCTION("""COMPUTED_VALUE"""),"")</f>
        <v/>
      </c>
      <c r="E16567" s="153" t="str">
        <f>IFERROR(__xludf.DUMMYFUNCTION("""COMPUTED_VALUE"""),"")</f>
        <v/>
      </c>
      <c r="I16567" s="169"/>
      <c r="J16567" s="156"/>
    </row>
    <row r="16568">
      <c r="D16568" s="153" t="str">
        <f>IFERROR(__xludf.DUMMYFUNCTION("""COMPUTED_VALUE"""),"")</f>
        <v/>
      </c>
      <c r="E16568" s="153" t="str">
        <f>IFERROR(__xludf.DUMMYFUNCTION("""COMPUTED_VALUE"""),"")</f>
        <v/>
      </c>
      <c r="I16568" s="169"/>
      <c r="J16568" s="156"/>
    </row>
    <row r="16569">
      <c r="D16569" s="153" t="str">
        <f>IFERROR(__xludf.DUMMYFUNCTION("""COMPUTED_VALUE"""),"")</f>
        <v/>
      </c>
      <c r="E16569" s="153" t="str">
        <f>IFERROR(__xludf.DUMMYFUNCTION("""COMPUTED_VALUE"""),"")</f>
        <v/>
      </c>
      <c r="I16569" s="169"/>
      <c r="J16569" s="156"/>
    </row>
    <row r="16570">
      <c r="D16570" s="153" t="str">
        <f>IFERROR(__xludf.DUMMYFUNCTION("""COMPUTED_VALUE"""),"")</f>
        <v/>
      </c>
      <c r="E16570" s="153" t="str">
        <f>IFERROR(__xludf.DUMMYFUNCTION("""COMPUTED_VALUE"""),"")</f>
        <v/>
      </c>
      <c r="I16570" s="169"/>
      <c r="J16570" s="156"/>
    </row>
    <row r="16571">
      <c r="D16571" s="153" t="str">
        <f>IFERROR(__xludf.DUMMYFUNCTION("""COMPUTED_VALUE"""),"")</f>
        <v/>
      </c>
      <c r="E16571" s="153" t="str">
        <f>IFERROR(__xludf.DUMMYFUNCTION("""COMPUTED_VALUE"""),"")</f>
        <v/>
      </c>
      <c r="I16571" s="169"/>
      <c r="J16571" s="156"/>
    </row>
    <row r="16572">
      <c r="D16572" s="153" t="str">
        <f>IFERROR(__xludf.DUMMYFUNCTION("""COMPUTED_VALUE"""),"")</f>
        <v/>
      </c>
      <c r="E16572" s="153" t="str">
        <f>IFERROR(__xludf.DUMMYFUNCTION("""COMPUTED_VALUE"""),"")</f>
        <v/>
      </c>
      <c r="I16572" s="169"/>
      <c r="J16572" s="156"/>
    </row>
    <row r="16573">
      <c r="D16573" s="153" t="str">
        <f>IFERROR(__xludf.DUMMYFUNCTION("""COMPUTED_VALUE"""),"")</f>
        <v/>
      </c>
      <c r="E16573" s="153" t="str">
        <f>IFERROR(__xludf.DUMMYFUNCTION("""COMPUTED_VALUE"""),"")</f>
        <v/>
      </c>
      <c r="I16573" s="169"/>
      <c r="J16573" s="156"/>
    </row>
    <row r="16574">
      <c r="D16574" s="153" t="str">
        <f>IFERROR(__xludf.DUMMYFUNCTION("""COMPUTED_VALUE"""),"")</f>
        <v/>
      </c>
      <c r="E16574" s="153" t="str">
        <f>IFERROR(__xludf.DUMMYFUNCTION("""COMPUTED_VALUE"""),"")</f>
        <v/>
      </c>
      <c r="I16574" s="169"/>
      <c r="J16574" s="156"/>
    </row>
    <row r="16575">
      <c r="D16575" s="153" t="str">
        <f>IFERROR(__xludf.DUMMYFUNCTION("""COMPUTED_VALUE"""),"")</f>
        <v/>
      </c>
      <c r="E16575" s="153" t="str">
        <f>IFERROR(__xludf.DUMMYFUNCTION("""COMPUTED_VALUE"""),"")</f>
        <v/>
      </c>
      <c r="I16575" s="169"/>
      <c r="J16575" s="156"/>
    </row>
    <row r="16576">
      <c r="D16576" s="153" t="str">
        <f>IFERROR(__xludf.DUMMYFUNCTION("""COMPUTED_VALUE"""),"")</f>
        <v/>
      </c>
      <c r="E16576" s="153" t="str">
        <f>IFERROR(__xludf.DUMMYFUNCTION("""COMPUTED_VALUE"""),"")</f>
        <v/>
      </c>
      <c r="I16576" s="169"/>
      <c r="J16576" s="156"/>
    </row>
    <row r="16577">
      <c r="D16577" s="153" t="str">
        <f>IFERROR(__xludf.DUMMYFUNCTION("""COMPUTED_VALUE"""),"")</f>
        <v/>
      </c>
      <c r="E16577" s="153" t="str">
        <f>IFERROR(__xludf.DUMMYFUNCTION("""COMPUTED_VALUE"""),"")</f>
        <v/>
      </c>
      <c r="I16577" s="169"/>
      <c r="J16577" s="156"/>
    </row>
    <row r="16578">
      <c r="D16578" s="153" t="str">
        <f>IFERROR(__xludf.DUMMYFUNCTION("""COMPUTED_VALUE"""),"")</f>
        <v/>
      </c>
      <c r="E16578" s="153" t="str">
        <f>IFERROR(__xludf.DUMMYFUNCTION("""COMPUTED_VALUE"""),"")</f>
        <v/>
      </c>
      <c r="I16578" s="169"/>
      <c r="J16578" s="156"/>
    </row>
    <row r="16579">
      <c r="D16579" s="153" t="str">
        <f>IFERROR(__xludf.DUMMYFUNCTION("""COMPUTED_VALUE"""),"")</f>
        <v/>
      </c>
      <c r="E16579" s="153" t="str">
        <f>IFERROR(__xludf.DUMMYFUNCTION("""COMPUTED_VALUE"""),"")</f>
        <v/>
      </c>
      <c r="I16579" s="169"/>
      <c r="J16579" s="156"/>
    </row>
    <row r="16580">
      <c r="D16580" s="153" t="str">
        <f>IFERROR(__xludf.DUMMYFUNCTION("""COMPUTED_VALUE"""),"")</f>
        <v/>
      </c>
      <c r="E16580" s="153" t="str">
        <f>IFERROR(__xludf.DUMMYFUNCTION("""COMPUTED_VALUE"""),"")</f>
        <v/>
      </c>
      <c r="I16580" s="169"/>
      <c r="J16580" s="156"/>
    </row>
    <row r="16581">
      <c r="D16581" s="153" t="str">
        <f>IFERROR(__xludf.DUMMYFUNCTION("""COMPUTED_VALUE"""),"")</f>
        <v/>
      </c>
      <c r="E16581" s="153" t="str">
        <f>IFERROR(__xludf.DUMMYFUNCTION("""COMPUTED_VALUE"""),"")</f>
        <v/>
      </c>
      <c r="I16581" s="169"/>
      <c r="J16581" s="156"/>
    </row>
    <row r="16582">
      <c r="D16582" s="153" t="str">
        <f>IFERROR(__xludf.DUMMYFUNCTION("""COMPUTED_VALUE"""),"")</f>
        <v/>
      </c>
      <c r="E16582" s="153" t="str">
        <f>IFERROR(__xludf.DUMMYFUNCTION("""COMPUTED_VALUE"""),"")</f>
        <v/>
      </c>
      <c r="I16582" s="169"/>
      <c r="J16582" s="156"/>
    </row>
    <row r="16583">
      <c r="D16583" s="153" t="str">
        <f>IFERROR(__xludf.DUMMYFUNCTION("""COMPUTED_VALUE"""),"")</f>
        <v/>
      </c>
      <c r="E16583" s="153" t="str">
        <f>IFERROR(__xludf.DUMMYFUNCTION("""COMPUTED_VALUE"""),"")</f>
        <v/>
      </c>
      <c r="I16583" s="169"/>
      <c r="J16583" s="156"/>
    </row>
    <row r="16584">
      <c r="D16584" s="153" t="str">
        <f>IFERROR(__xludf.DUMMYFUNCTION("""COMPUTED_VALUE"""),"")</f>
        <v/>
      </c>
      <c r="E16584" s="153" t="str">
        <f>IFERROR(__xludf.DUMMYFUNCTION("""COMPUTED_VALUE"""),"")</f>
        <v/>
      </c>
      <c r="I16584" s="169"/>
      <c r="J16584" s="156"/>
    </row>
    <row r="16585">
      <c r="D16585" s="153" t="str">
        <f>IFERROR(__xludf.DUMMYFUNCTION("""COMPUTED_VALUE"""),"")</f>
        <v/>
      </c>
      <c r="E16585" s="153" t="str">
        <f>IFERROR(__xludf.DUMMYFUNCTION("""COMPUTED_VALUE"""),"")</f>
        <v/>
      </c>
      <c r="I16585" s="169"/>
      <c r="J16585" s="156"/>
    </row>
    <row r="16586">
      <c r="D16586" s="153" t="str">
        <f>IFERROR(__xludf.DUMMYFUNCTION("""COMPUTED_VALUE"""),"")</f>
        <v/>
      </c>
      <c r="E16586" s="153" t="str">
        <f>IFERROR(__xludf.DUMMYFUNCTION("""COMPUTED_VALUE"""),"")</f>
        <v/>
      </c>
      <c r="I16586" s="169"/>
      <c r="J16586" s="156"/>
    </row>
    <row r="16587">
      <c r="D16587" s="153" t="str">
        <f>IFERROR(__xludf.DUMMYFUNCTION("""COMPUTED_VALUE"""),"")</f>
        <v/>
      </c>
      <c r="E16587" s="153" t="str">
        <f>IFERROR(__xludf.DUMMYFUNCTION("""COMPUTED_VALUE"""),"")</f>
        <v/>
      </c>
      <c r="I16587" s="169"/>
      <c r="J16587" s="156"/>
    </row>
    <row r="16588">
      <c r="D16588" s="153" t="str">
        <f>IFERROR(__xludf.DUMMYFUNCTION("""COMPUTED_VALUE"""),"")</f>
        <v/>
      </c>
      <c r="E16588" s="153" t="str">
        <f>IFERROR(__xludf.DUMMYFUNCTION("""COMPUTED_VALUE"""),"")</f>
        <v/>
      </c>
      <c r="I16588" s="169"/>
      <c r="J16588" s="156"/>
    </row>
    <row r="16589">
      <c r="D16589" s="153" t="str">
        <f>IFERROR(__xludf.DUMMYFUNCTION("""COMPUTED_VALUE"""),"")</f>
        <v/>
      </c>
      <c r="E16589" s="153" t="str">
        <f>IFERROR(__xludf.DUMMYFUNCTION("""COMPUTED_VALUE"""),"")</f>
        <v/>
      </c>
      <c r="I16589" s="169"/>
      <c r="J16589" s="156"/>
    </row>
    <row r="16590">
      <c r="D16590" s="153" t="str">
        <f>IFERROR(__xludf.DUMMYFUNCTION("""COMPUTED_VALUE"""),"")</f>
        <v/>
      </c>
      <c r="E16590" s="153" t="str">
        <f>IFERROR(__xludf.DUMMYFUNCTION("""COMPUTED_VALUE"""),"")</f>
        <v/>
      </c>
      <c r="I16590" s="169"/>
      <c r="J16590" s="156"/>
    </row>
    <row r="16591">
      <c r="D16591" s="153" t="str">
        <f>IFERROR(__xludf.DUMMYFUNCTION("""COMPUTED_VALUE"""),"")</f>
        <v/>
      </c>
      <c r="E16591" s="153" t="str">
        <f>IFERROR(__xludf.DUMMYFUNCTION("""COMPUTED_VALUE"""),"")</f>
        <v/>
      </c>
      <c r="I16591" s="169"/>
      <c r="J16591" s="156"/>
    </row>
    <row r="16592">
      <c r="D16592" s="153" t="str">
        <f>IFERROR(__xludf.DUMMYFUNCTION("""COMPUTED_VALUE"""),"")</f>
        <v/>
      </c>
      <c r="E16592" s="153" t="str">
        <f>IFERROR(__xludf.DUMMYFUNCTION("""COMPUTED_VALUE"""),"")</f>
        <v/>
      </c>
      <c r="I16592" s="169"/>
      <c r="J16592" s="156"/>
    </row>
    <row r="16593">
      <c r="D16593" s="153" t="str">
        <f>IFERROR(__xludf.DUMMYFUNCTION("""COMPUTED_VALUE"""),"")</f>
        <v/>
      </c>
      <c r="E16593" s="153" t="str">
        <f>IFERROR(__xludf.DUMMYFUNCTION("""COMPUTED_VALUE"""),"")</f>
        <v/>
      </c>
      <c r="I16593" s="169"/>
      <c r="J16593" s="156"/>
    </row>
    <row r="16594">
      <c r="D16594" s="153" t="str">
        <f>IFERROR(__xludf.DUMMYFUNCTION("""COMPUTED_VALUE"""),"")</f>
        <v/>
      </c>
      <c r="E16594" s="153" t="str">
        <f>IFERROR(__xludf.DUMMYFUNCTION("""COMPUTED_VALUE"""),"")</f>
        <v/>
      </c>
      <c r="I16594" s="169"/>
      <c r="J16594" s="156"/>
    </row>
    <row r="16595">
      <c r="D16595" s="153" t="str">
        <f>IFERROR(__xludf.DUMMYFUNCTION("""COMPUTED_VALUE"""),"")</f>
        <v/>
      </c>
      <c r="E16595" s="153" t="str">
        <f>IFERROR(__xludf.DUMMYFUNCTION("""COMPUTED_VALUE"""),"")</f>
        <v/>
      </c>
      <c r="I16595" s="169"/>
      <c r="J16595" s="156"/>
    </row>
    <row r="16596">
      <c r="D16596" s="153" t="str">
        <f>IFERROR(__xludf.DUMMYFUNCTION("""COMPUTED_VALUE"""),"")</f>
        <v/>
      </c>
      <c r="E16596" s="153" t="str">
        <f>IFERROR(__xludf.DUMMYFUNCTION("""COMPUTED_VALUE"""),"")</f>
        <v/>
      </c>
      <c r="I16596" s="169"/>
      <c r="J16596" s="156"/>
    </row>
    <row r="16597">
      <c r="D16597" s="153" t="str">
        <f>IFERROR(__xludf.DUMMYFUNCTION("""COMPUTED_VALUE"""),"")</f>
        <v/>
      </c>
      <c r="E16597" s="153" t="str">
        <f>IFERROR(__xludf.DUMMYFUNCTION("""COMPUTED_VALUE"""),"")</f>
        <v/>
      </c>
      <c r="I16597" s="169"/>
      <c r="J16597" s="156"/>
    </row>
    <row r="16598">
      <c r="D16598" s="153" t="str">
        <f>IFERROR(__xludf.DUMMYFUNCTION("""COMPUTED_VALUE"""),"")</f>
        <v/>
      </c>
      <c r="E16598" s="153" t="str">
        <f>IFERROR(__xludf.DUMMYFUNCTION("""COMPUTED_VALUE"""),"")</f>
        <v/>
      </c>
      <c r="I16598" s="169"/>
      <c r="J16598" s="156"/>
    </row>
    <row r="16599">
      <c r="D16599" s="153" t="str">
        <f>IFERROR(__xludf.DUMMYFUNCTION("""COMPUTED_VALUE"""),"")</f>
        <v/>
      </c>
      <c r="E16599" s="153" t="str">
        <f>IFERROR(__xludf.DUMMYFUNCTION("""COMPUTED_VALUE"""),"")</f>
        <v/>
      </c>
      <c r="I16599" s="169"/>
      <c r="J16599" s="156"/>
    </row>
    <row r="16600">
      <c r="D16600" s="153" t="str">
        <f>IFERROR(__xludf.DUMMYFUNCTION("""COMPUTED_VALUE"""),"")</f>
        <v/>
      </c>
      <c r="E16600" s="153" t="str">
        <f>IFERROR(__xludf.DUMMYFUNCTION("""COMPUTED_VALUE"""),"")</f>
        <v/>
      </c>
      <c r="I16600" s="169"/>
      <c r="J16600" s="156"/>
    </row>
    <row r="16601">
      <c r="D16601" s="153" t="str">
        <f>IFERROR(__xludf.DUMMYFUNCTION("""COMPUTED_VALUE"""),"")</f>
        <v/>
      </c>
      <c r="E16601" s="153" t="str">
        <f>IFERROR(__xludf.DUMMYFUNCTION("""COMPUTED_VALUE"""),"")</f>
        <v/>
      </c>
      <c r="I16601" s="169"/>
      <c r="J16601" s="156"/>
    </row>
    <row r="16602">
      <c r="D16602" s="153" t="str">
        <f>IFERROR(__xludf.DUMMYFUNCTION("""COMPUTED_VALUE"""),"")</f>
        <v/>
      </c>
      <c r="E16602" s="153" t="str">
        <f>IFERROR(__xludf.DUMMYFUNCTION("""COMPUTED_VALUE"""),"")</f>
        <v/>
      </c>
      <c r="I16602" s="169"/>
      <c r="J16602" s="156"/>
    </row>
    <row r="16603">
      <c r="D16603" s="153" t="str">
        <f>IFERROR(__xludf.DUMMYFUNCTION("""COMPUTED_VALUE"""),"")</f>
        <v/>
      </c>
      <c r="E16603" s="153" t="str">
        <f>IFERROR(__xludf.DUMMYFUNCTION("""COMPUTED_VALUE"""),"")</f>
        <v/>
      </c>
      <c r="I16603" s="169"/>
      <c r="J16603" s="156"/>
    </row>
    <row r="16604">
      <c r="D16604" s="153" t="str">
        <f>IFERROR(__xludf.DUMMYFUNCTION("""COMPUTED_VALUE"""),"")</f>
        <v/>
      </c>
      <c r="E16604" s="153" t="str">
        <f>IFERROR(__xludf.DUMMYFUNCTION("""COMPUTED_VALUE"""),"")</f>
        <v/>
      </c>
      <c r="I16604" s="169"/>
      <c r="J16604" s="156"/>
    </row>
    <row r="16605">
      <c r="D16605" s="153" t="str">
        <f>IFERROR(__xludf.DUMMYFUNCTION("""COMPUTED_VALUE"""),"")</f>
        <v/>
      </c>
      <c r="E16605" s="153" t="str">
        <f>IFERROR(__xludf.DUMMYFUNCTION("""COMPUTED_VALUE"""),"")</f>
        <v/>
      </c>
      <c r="I16605" s="169"/>
      <c r="J16605" s="156"/>
    </row>
    <row r="16606">
      <c r="D16606" s="153" t="str">
        <f>IFERROR(__xludf.DUMMYFUNCTION("""COMPUTED_VALUE"""),"")</f>
        <v/>
      </c>
      <c r="E16606" s="153" t="str">
        <f>IFERROR(__xludf.DUMMYFUNCTION("""COMPUTED_VALUE"""),"")</f>
        <v/>
      </c>
      <c r="I16606" s="169"/>
      <c r="J16606" s="156"/>
    </row>
    <row r="16607">
      <c r="D16607" s="153" t="str">
        <f>IFERROR(__xludf.DUMMYFUNCTION("""COMPUTED_VALUE"""),"")</f>
        <v/>
      </c>
      <c r="E16607" s="153" t="str">
        <f>IFERROR(__xludf.DUMMYFUNCTION("""COMPUTED_VALUE"""),"")</f>
        <v/>
      </c>
      <c r="I16607" s="169"/>
      <c r="J16607" s="156"/>
    </row>
    <row r="16608">
      <c r="D16608" s="153" t="str">
        <f>IFERROR(__xludf.DUMMYFUNCTION("""COMPUTED_VALUE"""),"")</f>
        <v/>
      </c>
      <c r="E16608" s="153" t="str">
        <f>IFERROR(__xludf.DUMMYFUNCTION("""COMPUTED_VALUE"""),"")</f>
        <v/>
      </c>
      <c r="I16608" s="169"/>
      <c r="J16608" s="156"/>
    </row>
    <row r="16609">
      <c r="D16609" s="153" t="str">
        <f>IFERROR(__xludf.DUMMYFUNCTION("""COMPUTED_VALUE"""),"")</f>
        <v/>
      </c>
      <c r="E16609" s="153" t="str">
        <f>IFERROR(__xludf.DUMMYFUNCTION("""COMPUTED_VALUE"""),"")</f>
        <v/>
      </c>
      <c r="I16609" s="169"/>
      <c r="J16609" s="156"/>
    </row>
    <row r="16610">
      <c r="D16610" s="153" t="str">
        <f>IFERROR(__xludf.DUMMYFUNCTION("""COMPUTED_VALUE"""),"")</f>
        <v/>
      </c>
      <c r="E16610" s="153" t="str">
        <f>IFERROR(__xludf.DUMMYFUNCTION("""COMPUTED_VALUE"""),"")</f>
        <v/>
      </c>
      <c r="I16610" s="169"/>
      <c r="J16610" s="156"/>
    </row>
    <row r="16611">
      <c r="D16611" s="153" t="str">
        <f>IFERROR(__xludf.DUMMYFUNCTION("""COMPUTED_VALUE"""),"")</f>
        <v/>
      </c>
      <c r="E16611" s="153" t="str">
        <f>IFERROR(__xludf.DUMMYFUNCTION("""COMPUTED_VALUE"""),"")</f>
        <v/>
      </c>
      <c r="I16611" s="169"/>
      <c r="J16611" s="156"/>
    </row>
    <row r="16612">
      <c r="D16612" s="153" t="str">
        <f>IFERROR(__xludf.DUMMYFUNCTION("""COMPUTED_VALUE"""),"")</f>
        <v/>
      </c>
      <c r="E16612" s="153" t="str">
        <f>IFERROR(__xludf.DUMMYFUNCTION("""COMPUTED_VALUE"""),"")</f>
        <v/>
      </c>
      <c r="I16612" s="169"/>
      <c r="J16612" s="156"/>
    </row>
    <row r="16613">
      <c r="D16613" s="153" t="str">
        <f>IFERROR(__xludf.DUMMYFUNCTION("""COMPUTED_VALUE"""),"")</f>
        <v/>
      </c>
      <c r="E16613" s="153" t="str">
        <f>IFERROR(__xludf.DUMMYFUNCTION("""COMPUTED_VALUE"""),"")</f>
        <v/>
      </c>
      <c r="I16613" s="169"/>
      <c r="J16613" s="156"/>
    </row>
    <row r="16614">
      <c r="D16614" s="153" t="str">
        <f>IFERROR(__xludf.DUMMYFUNCTION("""COMPUTED_VALUE"""),"")</f>
        <v/>
      </c>
      <c r="E16614" s="153" t="str">
        <f>IFERROR(__xludf.DUMMYFUNCTION("""COMPUTED_VALUE"""),"")</f>
        <v/>
      </c>
      <c r="I16614" s="169"/>
      <c r="J16614" s="156"/>
    </row>
    <row r="16615">
      <c r="D16615" s="153" t="str">
        <f>IFERROR(__xludf.DUMMYFUNCTION("""COMPUTED_VALUE"""),"")</f>
        <v/>
      </c>
      <c r="E16615" s="153" t="str">
        <f>IFERROR(__xludf.DUMMYFUNCTION("""COMPUTED_VALUE"""),"")</f>
        <v/>
      </c>
      <c r="I16615" s="169"/>
      <c r="J16615" s="156"/>
    </row>
    <row r="16616">
      <c r="D16616" s="153" t="str">
        <f>IFERROR(__xludf.DUMMYFUNCTION("""COMPUTED_VALUE"""),"")</f>
        <v/>
      </c>
      <c r="E16616" s="153" t="str">
        <f>IFERROR(__xludf.DUMMYFUNCTION("""COMPUTED_VALUE"""),"")</f>
        <v/>
      </c>
      <c r="I16616" s="169"/>
      <c r="J16616" s="156"/>
    </row>
    <row r="16617">
      <c r="D16617" s="153" t="str">
        <f>IFERROR(__xludf.DUMMYFUNCTION("""COMPUTED_VALUE"""),"")</f>
        <v/>
      </c>
      <c r="E16617" s="153" t="str">
        <f>IFERROR(__xludf.DUMMYFUNCTION("""COMPUTED_VALUE"""),"")</f>
        <v/>
      </c>
      <c r="I16617" s="169"/>
      <c r="J16617" s="156"/>
    </row>
    <row r="16618">
      <c r="D16618" s="153" t="str">
        <f>IFERROR(__xludf.DUMMYFUNCTION("""COMPUTED_VALUE"""),"")</f>
        <v/>
      </c>
      <c r="E16618" s="153" t="str">
        <f>IFERROR(__xludf.DUMMYFUNCTION("""COMPUTED_VALUE"""),"")</f>
        <v/>
      </c>
      <c r="I16618" s="169"/>
      <c r="J16618" s="156"/>
    </row>
    <row r="16619">
      <c r="D16619" s="153" t="str">
        <f>IFERROR(__xludf.DUMMYFUNCTION("""COMPUTED_VALUE"""),"")</f>
        <v/>
      </c>
      <c r="E16619" s="153" t="str">
        <f>IFERROR(__xludf.DUMMYFUNCTION("""COMPUTED_VALUE"""),"")</f>
        <v/>
      </c>
      <c r="I16619" s="169"/>
      <c r="J16619" s="156"/>
    </row>
    <row r="16620">
      <c r="D16620" s="153" t="str">
        <f>IFERROR(__xludf.DUMMYFUNCTION("""COMPUTED_VALUE"""),"")</f>
        <v/>
      </c>
      <c r="E16620" s="153" t="str">
        <f>IFERROR(__xludf.DUMMYFUNCTION("""COMPUTED_VALUE"""),"")</f>
        <v/>
      </c>
      <c r="I16620" s="169"/>
      <c r="J16620" s="156"/>
    </row>
    <row r="16621">
      <c r="D16621" s="153" t="str">
        <f>IFERROR(__xludf.DUMMYFUNCTION("""COMPUTED_VALUE"""),"")</f>
        <v/>
      </c>
      <c r="E16621" s="153" t="str">
        <f>IFERROR(__xludf.DUMMYFUNCTION("""COMPUTED_VALUE"""),"")</f>
        <v/>
      </c>
      <c r="I16621" s="169"/>
      <c r="J16621" s="156"/>
    </row>
    <row r="16622">
      <c r="D16622" s="153" t="str">
        <f>IFERROR(__xludf.DUMMYFUNCTION("""COMPUTED_VALUE"""),"")</f>
        <v/>
      </c>
      <c r="E16622" s="153" t="str">
        <f>IFERROR(__xludf.DUMMYFUNCTION("""COMPUTED_VALUE"""),"")</f>
        <v/>
      </c>
      <c r="I16622" s="169"/>
      <c r="J16622" s="156"/>
    </row>
    <row r="16623">
      <c r="D16623" s="153" t="str">
        <f>IFERROR(__xludf.DUMMYFUNCTION("""COMPUTED_VALUE"""),"")</f>
        <v/>
      </c>
      <c r="E16623" s="153" t="str">
        <f>IFERROR(__xludf.DUMMYFUNCTION("""COMPUTED_VALUE"""),"")</f>
        <v/>
      </c>
      <c r="I16623" s="169"/>
      <c r="J16623" s="156"/>
    </row>
    <row r="16624">
      <c r="D16624" s="153" t="str">
        <f>IFERROR(__xludf.DUMMYFUNCTION("""COMPUTED_VALUE"""),"")</f>
        <v/>
      </c>
      <c r="E16624" s="153" t="str">
        <f>IFERROR(__xludf.DUMMYFUNCTION("""COMPUTED_VALUE"""),"")</f>
        <v/>
      </c>
      <c r="I16624" s="169"/>
      <c r="J16624" s="156"/>
    </row>
    <row r="16625">
      <c r="D16625" s="153" t="str">
        <f>IFERROR(__xludf.DUMMYFUNCTION("""COMPUTED_VALUE"""),"")</f>
        <v/>
      </c>
      <c r="E16625" s="153" t="str">
        <f>IFERROR(__xludf.DUMMYFUNCTION("""COMPUTED_VALUE"""),"")</f>
        <v/>
      </c>
      <c r="I16625" s="169"/>
      <c r="J16625" s="156"/>
    </row>
    <row r="16626">
      <c r="D16626" s="153" t="str">
        <f>IFERROR(__xludf.DUMMYFUNCTION("""COMPUTED_VALUE"""),"")</f>
        <v/>
      </c>
      <c r="E16626" s="153" t="str">
        <f>IFERROR(__xludf.DUMMYFUNCTION("""COMPUTED_VALUE"""),"")</f>
        <v/>
      </c>
      <c r="I16626" s="169"/>
      <c r="J16626" s="156"/>
    </row>
    <row r="16627">
      <c r="D16627" s="153" t="str">
        <f>IFERROR(__xludf.DUMMYFUNCTION("""COMPUTED_VALUE"""),"")</f>
        <v/>
      </c>
      <c r="E16627" s="153" t="str">
        <f>IFERROR(__xludf.DUMMYFUNCTION("""COMPUTED_VALUE"""),"")</f>
        <v/>
      </c>
      <c r="I16627" s="169"/>
      <c r="J16627" s="156"/>
    </row>
    <row r="16628">
      <c r="D16628" s="153" t="str">
        <f>IFERROR(__xludf.DUMMYFUNCTION("""COMPUTED_VALUE"""),"")</f>
        <v/>
      </c>
      <c r="E16628" s="153" t="str">
        <f>IFERROR(__xludf.DUMMYFUNCTION("""COMPUTED_VALUE"""),"")</f>
        <v/>
      </c>
      <c r="I16628" s="169"/>
      <c r="J16628" s="156"/>
    </row>
    <row r="16629">
      <c r="D16629" s="153" t="str">
        <f>IFERROR(__xludf.DUMMYFUNCTION("""COMPUTED_VALUE"""),"")</f>
        <v/>
      </c>
      <c r="E16629" s="153" t="str">
        <f>IFERROR(__xludf.DUMMYFUNCTION("""COMPUTED_VALUE"""),"")</f>
        <v/>
      </c>
      <c r="I16629" s="169"/>
      <c r="J16629" s="156"/>
    </row>
    <row r="16630">
      <c r="D16630" s="153" t="str">
        <f>IFERROR(__xludf.DUMMYFUNCTION("""COMPUTED_VALUE"""),"")</f>
        <v/>
      </c>
      <c r="E16630" s="153" t="str">
        <f>IFERROR(__xludf.DUMMYFUNCTION("""COMPUTED_VALUE"""),"")</f>
        <v/>
      </c>
      <c r="I16630" s="169"/>
      <c r="J16630" s="156"/>
    </row>
    <row r="16631">
      <c r="D16631" s="153" t="str">
        <f>IFERROR(__xludf.DUMMYFUNCTION("""COMPUTED_VALUE"""),"")</f>
        <v/>
      </c>
      <c r="E16631" s="153" t="str">
        <f>IFERROR(__xludf.DUMMYFUNCTION("""COMPUTED_VALUE"""),"")</f>
        <v/>
      </c>
      <c r="I16631" s="169"/>
      <c r="J16631" s="156"/>
    </row>
    <row r="16632">
      <c r="D16632" s="153" t="str">
        <f>IFERROR(__xludf.DUMMYFUNCTION("""COMPUTED_VALUE"""),"")</f>
        <v/>
      </c>
      <c r="E16632" s="153" t="str">
        <f>IFERROR(__xludf.DUMMYFUNCTION("""COMPUTED_VALUE"""),"")</f>
        <v/>
      </c>
      <c r="I16632" s="169"/>
      <c r="J16632" s="156"/>
    </row>
    <row r="16633">
      <c r="D16633" s="153" t="str">
        <f>IFERROR(__xludf.DUMMYFUNCTION("""COMPUTED_VALUE"""),"")</f>
        <v/>
      </c>
      <c r="E16633" s="153" t="str">
        <f>IFERROR(__xludf.DUMMYFUNCTION("""COMPUTED_VALUE"""),"")</f>
        <v/>
      </c>
      <c r="I16633" s="169"/>
      <c r="J16633" s="156"/>
    </row>
    <row r="16634">
      <c r="D16634" s="153" t="str">
        <f>IFERROR(__xludf.DUMMYFUNCTION("""COMPUTED_VALUE"""),"")</f>
        <v/>
      </c>
      <c r="E16634" s="153" t="str">
        <f>IFERROR(__xludf.DUMMYFUNCTION("""COMPUTED_VALUE"""),"")</f>
        <v/>
      </c>
      <c r="I16634" s="169"/>
      <c r="J16634" s="156"/>
    </row>
    <row r="16635">
      <c r="D16635" s="153" t="str">
        <f>IFERROR(__xludf.DUMMYFUNCTION("""COMPUTED_VALUE"""),"")</f>
        <v/>
      </c>
      <c r="E16635" s="153" t="str">
        <f>IFERROR(__xludf.DUMMYFUNCTION("""COMPUTED_VALUE"""),"")</f>
        <v/>
      </c>
      <c r="I16635" s="169"/>
      <c r="J16635" s="156"/>
    </row>
    <row r="16636">
      <c r="D16636" s="153" t="str">
        <f>IFERROR(__xludf.DUMMYFUNCTION("""COMPUTED_VALUE"""),"")</f>
        <v/>
      </c>
      <c r="E16636" s="153" t="str">
        <f>IFERROR(__xludf.DUMMYFUNCTION("""COMPUTED_VALUE"""),"")</f>
        <v/>
      </c>
      <c r="I16636" s="169"/>
      <c r="J16636" s="156"/>
    </row>
    <row r="16637">
      <c r="D16637" s="153" t="str">
        <f>IFERROR(__xludf.DUMMYFUNCTION("""COMPUTED_VALUE"""),"")</f>
        <v/>
      </c>
      <c r="E16637" s="153" t="str">
        <f>IFERROR(__xludf.DUMMYFUNCTION("""COMPUTED_VALUE"""),"")</f>
        <v/>
      </c>
      <c r="I16637" s="169"/>
      <c r="J16637" s="156"/>
    </row>
    <row r="16638">
      <c r="D16638" s="153" t="str">
        <f>IFERROR(__xludf.DUMMYFUNCTION("""COMPUTED_VALUE"""),"")</f>
        <v/>
      </c>
      <c r="E16638" s="153" t="str">
        <f>IFERROR(__xludf.DUMMYFUNCTION("""COMPUTED_VALUE"""),"")</f>
        <v/>
      </c>
      <c r="I16638" s="169"/>
      <c r="J16638" s="156"/>
    </row>
    <row r="16639">
      <c r="D16639" s="153" t="str">
        <f>IFERROR(__xludf.DUMMYFUNCTION("""COMPUTED_VALUE"""),"")</f>
        <v/>
      </c>
      <c r="E16639" s="153" t="str">
        <f>IFERROR(__xludf.DUMMYFUNCTION("""COMPUTED_VALUE"""),"")</f>
        <v/>
      </c>
      <c r="I16639" s="169"/>
      <c r="J16639" s="156"/>
    </row>
    <row r="16640">
      <c r="D16640" s="153" t="str">
        <f>IFERROR(__xludf.DUMMYFUNCTION("""COMPUTED_VALUE"""),"")</f>
        <v/>
      </c>
      <c r="E16640" s="153" t="str">
        <f>IFERROR(__xludf.DUMMYFUNCTION("""COMPUTED_VALUE"""),"")</f>
        <v/>
      </c>
      <c r="I16640" s="169"/>
      <c r="J16640" s="156"/>
    </row>
    <row r="16641">
      <c r="D16641" s="153" t="str">
        <f>IFERROR(__xludf.DUMMYFUNCTION("""COMPUTED_VALUE"""),"")</f>
        <v/>
      </c>
      <c r="E16641" s="153" t="str">
        <f>IFERROR(__xludf.DUMMYFUNCTION("""COMPUTED_VALUE"""),"")</f>
        <v/>
      </c>
      <c r="I16641" s="169"/>
      <c r="J16641" s="156"/>
    </row>
    <row r="16642">
      <c r="D16642" s="153" t="str">
        <f>IFERROR(__xludf.DUMMYFUNCTION("""COMPUTED_VALUE"""),"")</f>
        <v/>
      </c>
      <c r="E16642" s="153" t="str">
        <f>IFERROR(__xludf.DUMMYFUNCTION("""COMPUTED_VALUE"""),"")</f>
        <v/>
      </c>
      <c r="I16642" s="169"/>
      <c r="J16642" s="156"/>
    </row>
    <row r="16643">
      <c r="D16643" s="153" t="str">
        <f>IFERROR(__xludf.DUMMYFUNCTION("""COMPUTED_VALUE"""),"")</f>
        <v/>
      </c>
      <c r="E16643" s="153" t="str">
        <f>IFERROR(__xludf.DUMMYFUNCTION("""COMPUTED_VALUE"""),"")</f>
        <v/>
      </c>
      <c r="I16643" s="169"/>
      <c r="J16643" s="156"/>
    </row>
    <row r="16644">
      <c r="D16644" s="153" t="str">
        <f>IFERROR(__xludf.DUMMYFUNCTION("""COMPUTED_VALUE"""),"")</f>
        <v/>
      </c>
      <c r="E16644" s="153" t="str">
        <f>IFERROR(__xludf.DUMMYFUNCTION("""COMPUTED_VALUE"""),"")</f>
        <v/>
      </c>
      <c r="I16644" s="169"/>
      <c r="J16644" s="156"/>
    </row>
    <row r="16645">
      <c r="D16645" s="153" t="str">
        <f>IFERROR(__xludf.DUMMYFUNCTION("""COMPUTED_VALUE"""),"")</f>
        <v/>
      </c>
      <c r="E16645" s="153" t="str">
        <f>IFERROR(__xludf.DUMMYFUNCTION("""COMPUTED_VALUE"""),"")</f>
        <v/>
      </c>
      <c r="I16645" s="169"/>
      <c r="J16645" s="156"/>
    </row>
    <row r="16646">
      <c r="D16646" s="153" t="str">
        <f>IFERROR(__xludf.DUMMYFUNCTION("""COMPUTED_VALUE"""),"")</f>
        <v/>
      </c>
      <c r="E16646" s="153" t="str">
        <f>IFERROR(__xludf.DUMMYFUNCTION("""COMPUTED_VALUE"""),"")</f>
        <v/>
      </c>
      <c r="I16646" s="169"/>
      <c r="J16646" s="156"/>
    </row>
    <row r="16647">
      <c r="D16647" s="153" t="str">
        <f>IFERROR(__xludf.DUMMYFUNCTION("""COMPUTED_VALUE"""),"")</f>
        <v/>
      </c>
      <c r="E16647" s="153" t="str">
        <f>IFERROR(__xludf.DUMMYFUNCTION("""COMPUTED_VALUE"""),"")</f>
        <v/>
      </c>
      <c r="I16647" s="169"/>
      <c r="J16647" s="156"/>
    </row>
    <row r="16648">
      <c r="D16648" s="153" t="str">
        <f>IFERROR(__xludf.DUMMYFUNCTION("""COMPUTED_VALUE"""),"")</f>
        <v/>
      </c>
      <c r="E16648" s="153" t="str">
        <f>IFERROR(__xludf.DUMMYFUNCTION("""COMPUTED_VALUE"""),"")</f>
        <v/>
      </c>
      <c r="I16648" s="169"/>
      <c r="J16648" s="156"/>
    </row>
    <row r="16649">
      <c r="D16649" s="153" t="str">
        <f>IFERROR(__xludf.DUMMYFUNCTION("""COMPUTED_VALUE"""),"")</f>
        <v/>
      </c>
      <c r="E16649" s="153" t="str">
        <f>IFERROR(__xludf.DUMMYFUNCTION("""COMPUTED_VALUE"""),"")</f>
        <v/>
      </c>
      <c r="I16649" s="169"/>
      <c r="J16649" s="156"/>
    </row>
    <row r="16650">
      <c r="D16650" s="153" t="str">
        <f>IFERROR(__xludf.DUMMYFUNCTION("""COMPUTED_VALUE"""),"")</f>
        <v/>
      </c>
      <c r="E16650" s="153" t="str">
        <f>IFERROR(__xludf.DUMMYFUNCTION("""COMPUTED_VALUE"""),"")</f>
        <v/>
      </c>
      <c r="I16650" s="169"/>
      <c r="J16650" s="156"/>
    </row>
    <row r="16651">
      <c r="D16651" s="153" t="str">
        <f>IFERROR(__xludf.DUMMYFUNCTION("""COMPUTED_VALUE"""),"")</f>
        <v/>
      </c>
      <c r="E16651" s="153" t="str">
        <f>IFERROR(__xludf.DUMMYFUNCTION("""COMPUTED_VALUE"""),"")</f>
        <v/>
      </c>
      <c r="I16651" s="169"/>
      <c r="J16651" s="156"/>
    </row>
    <row r="16652">
      <c r="D16652" s="153" t="str">
        <f>IFERROR(__xludf.DUMMYFUNCTION("""COMPUTED_VALUE"""),"")</f>
        <v/>
      </c>
      <c r="E16652" s="153" t="str">
        <f>IFERROR(__xludf.DUMMYFUNCTION("""COMPUTED_VALUE"""),"")</f>
        <v/>
      </c>
      <c r="I16652" s="169"/>
      <c r="J16652" s="156"/>
    </row>
    <row r="16653">
      <c r="D16653" s="153" t="str">
        <f>IFERROR(__xludf.DUMMYFUNCTION("""COMPUTED_VALUE"""),"")</f>
        <v/>
      </c>
      <c r="E16653" s="153" t="str">
        <f>IFERROR(__xludf.DUMMYFUNCTION("""COMPUTED_VALUE"""),"")</f>
        <v/>
      </c>
      <c r="I16653" s="169"/>
      <c r="J16653" s="156"/>
    </row>
    <row r="16654">
      <c r="D16654" s="153" t="str">
        <f>IFERROR(__xludf.DUMMYFUNCTION("""COMPUTED_VALUE"""),"")</f>
        <v/>
      </c>
      <c r="E16654" s="153" t="str">
        <f>IFERROR(__xludf.DUMMYFUNCTION("""COMPUTED_VALUE"""),"")</f>
        <v/>
      </c>
      <c r="I16654" s="169"/>
      <c r="J16654" s="156"/>
    </row>
    <row r="16655">
      <c r="D16655" s="153" t="str">
        <f>IFERROR(__xludf.DUMMYFUNCTION("""COMPUTED_VALUE"""),"")</f>
        <v/>
      </c>
      <c r="E16655" s="153" t="str">
        <f>IFERROR(__xludf.DUMMYFUNCTION("""COMPUTED_VALUE"""),"")</f>
        <v/>
      </c>
      <c r="I16655" s="169"/>
      <c r="J16655" s="156"/>
    </row>
    <row r="16656">
      <c r="D16656" s="153" t="str">
        <f>IFERROR(__xludf.DUMMYFUNCTION("""COMPUTED_VALUE"""),"")</f>
        <v/>
      </c>
      <c r="E16656" s="153" t="str">
        <f>IFERROR(__xludf.DUMMYFUNCTION("""COMPUTED_VALUE"""),"")</f>
        <v/>
      </c>
      <c r="I16656" s="169"/>
      <c r="J16656" s="156"/>
    </row>
    <row r="16657">
      <c r="D16657" s="153" t="str">
        <f>IFERROR(__xludf.DUMMYFUNCTION("""COMPUTED_VALUE"""),"")</f>
        <v/>
      </c>
      <c r="E16657" s="153" t="str">
        <f>IFERROR(__xludf.DUMMYFUNCTION("""COMPUTED_VALUE"""),"")</f>
        <v/>
      </c>
      <c r="I16657" s="169"/>
      <c r="J16657" s="156"/>
    </row>
    <row r="16658">
      <c r="D16658" s="153" t="str">
        <f>IFERROR(__xludf.DUMMYFUNCTION("""COMPUTED_VALUE"""),"")</f>
        <v/>
      </c>
      <c r="E16658" s="153" t="str">
        <f>IFERROR(__xludf.DUMMYFUNCTION("""COMPUTED_VALUE"""),"")</f>
        <v/>
      </c>
      <c r="I16658" s="169"/>
      <c r="J16658" s="156"/>
    </row>
    <row r="16659">
      <c r="D16659" s="153" t="str">
        <f>IFERROR(__xludf.DUMMYFUNCTION("""COMPUTED_VALUE"""),"")</f>
        <v/>
      </c>
      <c r="E16659" s="153" t="str">
        <f>IFERROR(__xludf.DUMMYFUNCTION("""COMPUTED_VALUE"""),"")</f>
        <v/>
      </c>
      <c r="I16659" s="169"/>
      <c r="J16659" s="156"/>
    </row>
    <row r="16660">
      <c r="D16660" s="153" t="str">
        <f>IFERROR(__xludf.DUMMYFUNCTION("""COMPUTED_VALUE"""),"")</f>
        <v/>
      </c>
      <c r="E16660" s="153" t="str">
        <f>IFERROR(__xludf.DUMMYFUNCTION("""COMPUTED_VALUE"""),"")</f>
        <v/>
      </c>
      <c r="I16660" s="169"/>
      <c r="J16660" s="156"/>
    </row>
    <row r="16661">
      <c r="D16661" s="153" t="str">
        <f>IFERROR(__xludf.DUMMYFUNCTION("""COMPUTED_VALUE"""),"")</f>
        <v/>
      </c>
      <c r="E16661" s="153" t="str">
        <f>IFERROR(__xludf.DUMMYFUNCTION("""COMPUTED_VALUE"""),"")</f>
        <v/>
      </c>
      <c r="I16661" s="169"/>
      <c r="J16661" s="156"/>
    </row>
    <row r="16662">
      <c r="D16662" s="153" t="str">
        <f>IFERROR(__xludf.DUMMYFUNCTION("""COMPUTED_VALUE"""),"")</f>
        <v/>
      </c>
      <c r="E16662" s="153" t="str">
        <f>IFERROR(__xludf.DUMMYFUNCTION("""COMPUTED_VALUE"""),"")</f>
        <v/>
      </c>
      <c r="I16662" s="169"/>
      <c r="J16662" s="156"/>
    </row>
    <row r="16663">
      <c r="D16663" s="153" t="str">
        <f>IFERROR(__xludf.DUMMYFUNCTION("""COMPUTED_VALUE"""),"")</f>
        <v/>
      </c>
      <c r="E16663" s="153" t="str">
        <f>IFERROR(__xludf.DUMMYFUNCTION("""COMPUTED_VALUE"""),"")</f>
        <v/>
      </c>
      <c r="I16663" s="169"/>
      <c r="J16663" s="156"/>
    </row>
    <row r="16664">
      <c r="D16664" s="153" t="str">
        <f>IFERROR(__xludf.DUMMYFUNCTION("""COMPUTED_VALUE"""),"")</f>
        <v/>
      </c>
      <c r="E16664" s="153" t="str">
        <f>IFERROR(__xludf.DUMMYFUNCTION("""COMPUTED_VALUE"""),"")</f>
        <v/>
      </c>
      <c r="I16664" s="169"/>
      <c r="J16664" s="156"/>
    </row>
    <row r="16665">
      <c r="D16665" s="153" t="str">
        <f>IFERROR(__xludf.DUMMYFUNCTION("""COMPUTED_VALUE"""),"")</f>
        <v/>
      </c>
      <c r="E16665" s="153" t="str">
        <f>IFERROR(__xludf.DUMMYFUNCTION("""COMPUTED_VALUE"""),"")</f>
        <v/>
      </c>
      <c r="I16665" s="169"/>
      <c r="J16665" s="156"/>
    </row>
    <row r="16666">
      <c r="D16666" s="153" t="str">
        <f>IFERROR(__xludf.DUMMYFUNCTION("""COMPUTED_VALUE"""),"")</f>
        <v/>
      </c>
      <c r="E16666" s="153" t="str">
        <f>IFERROR(__xludf.DUMMYFUNCTION("""COMPUTED_VALUE"""),"")</f>
        <v/>
      </c>
      <c r="I16666" s="169"/>
      <c r="J16666" s="156"/>
    </row>
    <row r="16667">
      <c r="D16667" s="153" t="str">
        <f>IFERROR(__xludf.DUMMYFUNCTION("""COMPUTED_VALUE"""),"")</f>
        <v/>
      </c>
      <c r="E16667" s="153" t="str">
        <f>IFERROR(__xludf.DUMMYFUNCTION("""COMPUTED_VALUE"""),"")</f>
        <v/>
      </c>
      <c r="I16667" s="169"/>
      <c r="J16667" s="156"/>
    </row>
    <row r="16668">
      <c r="D16668" s="153" t="str">
        <f>IFERROR(__xludf.DUMMYFUNCTION("""COMPUTED_VALUE"""),"")</f>
        <v/>
      </c>
      <c r="E16668" s="153" t="str">
        <f>IFERROR(__xludf.DUMMYFUNCTION("""COMPUTED_VALUE"""),"")</f>
        <v/>
      </c>
      <c r="I16668" s="169"/>
      <c r="J16668" s="156"/>
    </row>
    <row r="16669">
      <c r="D16669" s="153" t="str">
        <f>IFERROR(__xludf.DUMMYFUNCTION("""COMPUTED_VALUE"""),"")</f>
        <v/>
      </c>
      <c r="E16669" s="153" t="str">
        <f>IFERROR(__xludf.DUMMYFUNCTION("""COMPUTED_VALUE"""),"")</f>
        <v/>
      </c>
      <c r="I16669" s="169"/>
      <c r="J16669" s="156"/>
    </row>
    <row r="16670">
      <c r="D16670" s="153" t="str">
        <f>IFERROR(__xludf.DUMMYFUNCTION("""COMPUTED_VALUE"""),"")</f>
        <v/>
      </c>
      <c r="E16670" s="153" t="str">
        <f>IFERROR(__xludf.DUMMYFUNCTION("""COMPUTED_VALUE"""),"")</f>
        <v/>
      </c>
      <c r="I16670" s="169"/>
      <c r="J16670" s="156"/>
    </row>
    <row r="16671">
      <c r="D16671" s="153" t="str">
        <f>IFERROR(__xludf.DUMMYFUNCTION("""COMPUTED_VALUE"""),"")</f>
        <v/>
      </c>
      <c r="E16671" s="153" t="str">
        <f>IFERROR(__xludf.DUMMYFUNCTION("""COMPUTED_VALUE"""),"")</f>
        <v/>
      </c>
      <c r="I16671" s="169"/>
      <c r="J16671" s="156"/>
    </row>
    <row r="16672">
      <c r="D16672" s="153" t="str">
        <f>IFERROR(__xludf.DUMMYFUNCTION("""COMPUTED_VALUE"""),"")</f>
        <v/>
      </c>
      <c r="E16672" s="153" t="str">
        <f>IFERROR(__xludf.DUMMYFUNCTION("""COMPUTED_VALUE"""),"")</f>
        <v/>
      </c>
      <c r="I16672" s="169"/>
      <c r="J16672" s="156"/>
    </row>
    <row r="16673">
      <c r="D16673" s="153" t="str">
        <f>IFERROR(__xludf.DUMMYFUNCTION("""COMPUTED_VALUE"""),"")</f>
        <v/>
      </c>
      <c r="E16673" s="153" t="str">
        <f>IFERROR(__xludf.DUMMYFUNCTION("""COMPUTED_VALUE"""),"")</f>
        <v/>
      </c>
      <c r="I16673" s="169"/>
      <c r="J16673" s="156"/>
    </row>
    <row r="16674">
      <c r="D16674" s="153" t="str">
        <f>IFERROR(__xludf.DUMMYFUNCTION("""COMPUTED_VALUE"""),"")</f>
        <v/>
      </c>
      <c r="E16674" s="153" t="str">
        <f>IFERROR(__xludf.DUMMYFUNCTION("""COMPUTED_VALUE"""),"")</f>
        <v/>
      </c>
      <c r="I16674" s="169"/>
      <c r="J16674" s="156"/>
    </row>
    <row r="16675">
      <c r="D16675" s="153" t="str">
        <f>IFERROR(__xludf.DUMMYFUNCTION("""COMPUTED_VALUE"""),"")</f>
        <v/>
      </c>
      <c r="E16675" s="153" t="str">
        <f>IFERROR(__xludf.DUMMYFUNCTION("""COMPUTED_VALUE"""),"")</f>
        <v/>
      </c>
      <c r="I16675" s="169"/>
      <c r="J16675" s="156"/>
    </row>
    <row r="16676">
      <c r="D16676" s="153" t="str">
        <f>IFERROR(__xludf.DUMMYFUNCTION("""COMPUTED_VALUE"""),"")</f>
        <v/>
      </c>
      <c r="E16676" s="153" t="str">
        <f>IFERROR(__xludf.DUMMYFUNCTION("""COMPUTED_VALUE"""),"")</f>
        <v/>
      </c>
      <c r="I16676" s="169"/>
      <c r="J16676" s="156"/>
    </row>
    <row r="16677">
      <c r="D16677" s="153" t="str">
        <f>IFERROR(__xludf.DUMMYFUNCTION("""COMPUTED_VALUE"""),"")</f>
        <v/>
      </c>
      <c r="E16677" s="153" t="str">
        <f>IFERROR(__xludf.DUMMYFUNCTION("""COMPUTED_VALUE"""),"")</f>
        <v/>
      </c>
      <c r="I16677" s="169"/>
      <c r="J16677" s="156"/>
    </row>
    <row r="16678">
      <c r="D16678" s="153" t="str">
        <f>IFERROR(__xludf.DUMMYFUNCTION("""COMPUTED_VALUE"""),"")</f>
        <v/>
      </c>
      <c r="E16678" s="153" t="str">
        <f>IFERROR(__xludf.DUMMYFUNCTION("""COMPUTED_VALUE"""),"")</f>
        <v/>
      </c>
      <c r="I16678" s="169"/>
      <c r="J16678" s="156"/>
    </row>
    <row r="16679">
      <c r="D16679" s="153" t="str">
        <f>IFERROR(__xludf.DUMMYFUNCTION("""COMPUTED_VALUE"""),"")</f>
        <v/>
      </c>
      <c r="E16679" s="153" t="str">
        <f>IFERROR(__xludf.DUMMYFUNCTION("""COMPUTED_VALUE"""),"")</f>
        <v/>
      </c>
      <c r="I16679" s="169"/>
      <c r="J16679" s="156"/>
    </row>
    <row r="16680">
      <c r="D16680" s="153" t="str">
        <f>IFERROR(__xludf.DUMMYFUNCTION("""COMPUTED_VALUE"""),"")</f>
        <v/>
      </c>
      <c r="E16680" s="153" t="str">
        <f>IFERROR(__xludf.DUMMYFUNCTION("""COMPUTED_VALUE"""),"")</f>
        <v/>
      </c>
      <c r="I16680" s="169"/>
      <c r="J16680" s="156"/>
    </row>
    <row r="16681">
      <c r="D16681" s="153" t="str">
        <f>IFERROR(__xludf.DUMMYFUNCTION("""COMPUTED_VALUE"""),"")</f>
        <v/>
      </c>
      <c r="E16681" s="153" t="str">
        <f>IFERROR(__xludf.DUMMYFUNCTION("""COMPUTED_VALUE"""),"")</f>
        <v/>
      </c>
      <c r="I16681" s="169"/>
      <c r="J16681" s="156"/>
    </row>
    <row r="16682">
      <c r="D16682" s="153" t="str">
        <f>IFERROR(__xludf.DUMMYFUNCTION("""COMPUTED_VALUE"""),"")</f>
        <v/>
      </c>
      <c r="E16682" s="153" t="str">
        <f>IFERROR(__xludf.DUMMYFUNCTION("""COMPUTED_VALUE"""),"")</f>
        <v/>
      </c>
      <c r="I16682" s="169"/>
      <c r="J16682" s="156"/>
    </row>
    <row r="16683">
      <c r="D16683" s="153" t="str">
        <f>IFERROR(__xludf.DUMMYFUNCTION("""COMPUTED_VALUE"""),"")</f>
        <v/>
      </c>
      <c r="E16683" s="153" t="str">
        <f>IFERROR(__xludf.DUMMYFUNCTION("""COMPUTED_VALUE"""),"")</f>
        <v/>
      </c>
      <c r="I16683" s="169"/>
      <c r="J16683" s="156"/>
    </row>
    <row r="16684">
      <c r="D16684" s="153" t="str">
        <f>IFERROR(__xludf.DUMMYFUNCTION("""COMPUTED_VALUE"""),"")</f>
        <v/>
      </c>
      <c r="E16684" s="153" t="str">
        <f>IFERROR(__xludf.DUMMYFUNCTION("""COMPUTED_VALUE"""),"")</f>
        <v/>
      </c>
      <c r="I16684" s="169"/>
      <c r="J16684" s="156"/>
    </row>
    <row r="16685">
      <c r="D16685" s="153" t="str">
        <f>IFERROR(__xludf.DUMMYFUNCTION("""COMPUTED_VALUE"""),"")</f>
        <v/>
      </c>
      <c r="E16685" s="153" t="str">
        <f>IFERROR(__xludf.DUMMYFUNCTION("""COMPUTED_VALUE"""),"")</f>
        <v/>
      </c>
      <c r="I16685" s="169"/>
      <c r="J16685" s="156"/>
    </row>
    <row r="16686">
      <c r="D16686" s="153" t="str">
        <f>IFERROR(__xludf.DUMMYFUNCTION("""COMPUTED_VALUE"""),"")</f>
        <v/>
      </c>
      <c r="E16686" s="153" t="str">
        <f>IFERROR(__xludf.DUMMYFUNCTION("""COMPUTED_VALUE"""),"")</f>
        <v/>
      </c>
      <c r="I16686" s="169"/>
      <c r="J16686" s="156"/>
    </row>
    <row r="16687">
      <c r="D16687" s="153" t="str">
        <f>IFERROR(__xludf.DUMMYFUNCTION("""COMPUTED_VALUE"""),"")</f>
        <v/>
      </c>
      <c r="E16687" s="153" t="str">
        <f>IFERROR(__xludf.DUMMYFUNCTION("""COMPUTED_VALUE"""),"")</f>
        <v/>
      </c>
      <c r="I16687" s="169"/>
      <c r="J16687" s="156"/>
    </row>
    <row r="16688">
      <c r="D16688" s="153" t="str">
        <f>IFERROR(__xludf.DUMMYFUNCTION("""COMPUTED_VALUE"""),"")</f>
        <v/>
      </c>
      <c r="E16688" s="153" t="str">
        <f>IFERROR(__xludf.DUMMYFUNCTION("""COMPUTED_VALUE"""),"")</f>
        <v/>
      </c>
      <c r="I16688" s="169"/>
      <c r="J16688" s="156"/>
    </row>
    <row r="16689">
      <c r="D16689" s="153" t="str">
        <f>IFERROR(__xludf.DUMMYFUNCTION("""COMPUTED_VALUE"""),"")</f>
        <v/>
      </c>
      <c r="E16689" s="153" t="str">
        <f>IFERROR(__xludf.DUMMYFUNCTION("""COMPUTED_VALUE"""),"")</f>
        <v/>
      </c>
      <c r="I16689" s="169"/>
      <c r="J16689" s="156"/>
    </row>
    <row r="16690">
      <c r="D16690" s="153" t="str">
        <f>IFERROR(__xludf.DUMMYFUNCTION("""COMPUTED_VALUE"""),"")</f>
        <v/>
      </c>
      <c r="E16690" s="153" t="str">
        <f>IFERROR(__xludf.DUMMYFUNCTION("""COMPUTED_VALUE"""),"")</f>
        <v/>
      </c>
      <c r="I16690" s="169"/>
      <c r="J16690" s="156"/>
    </row>
    <row r="16691">
      <c r="D16691" s="153" t="str">
        <f>IFERROR(__xludf.DUMMYFUNCTION("""COMPUTED_VALUE"""),"")</f>
        <v/>
      </c>
      <c r="E16691" s="153" t="str">
        <f>IFERROR(__xludf.DUMMYFUNCTION("""COMPUTED_VALUE"""),"")</f>
        <v/>
      </c>
      <c r="I16691" s="169"/>
      <c r="J16691" s="156"/>
    </row>
    <row r="16692">
      <c r="D16692" s="153" t="str">
        <f>IFERROR(__xludf.DUMMYFUNCTION("""COMPUTED_VALUE"""),"")</f>
        <v/>
      </c>
      <c r="E16692" s="153" t="str">
        <f>IFERROR(__xludf.DUMMYFUNCTION("""COMPUTED_VALUE"""),"")</f>
        <v/>
      </c>
      <c r="I16692" s="169"/>
      <c r="J16692" s="156"/>
    </row>
    <row r="16693">
      <c r="D16693" s="153" t="str">
        <f>IFERROR(__xludf.DUMMYFUNCTION("""COMPUTED_VALUE"""),"")</f>
        <v/>
      </c>
      <c r="E16693" s="153" t="str">
        <f>IFERROR(__xludf.DUMMYFUNCTION("""COMPUTED_VALUE"""),"")</f>
        <v/>
      </c>
      <c r="I16693" s="169"/>
      <c r="J16693" s="156"/>
    </row>
    <row r="16694">
      <c r="D16694" s="153" t="str">
        <f>IFERROR(__xludf.DUMMYFUNCTION("""COMPUTED_VALUE"""),"")</f>
        <v/>
      </c>
      <c r="E16694" s="153" t="str">
        <f>IFERROR(__xludf.DUMMYFUNCTION("""COMPUTED_VALUE"""),"")</f>
        <v/>
      </c>
      <c r="I16694" s="169"/>
      <c r="J16694" s="156"/>
    </row>
    <row r="16695">
      <c r="D16695" s="153" t="str">
        <f>IFERROR(__xludf.DUMMYFUNCTION("""COMPUTED_VALUE"""),"")</f>
        <v/>
      </c>
      <c r="E16695" s="153" t="str">
        <f>IFERROR(__xludf.DUMMYFUNCTION("""COMPUTED_VALUE"""),"")</f>
        <v/>
      </c>
      <c r="I16695" s="169"/>
      <c r="J16695" s="156"/>
    </row>
    <row r="16696">
      <c r="D16696" s="153" t="str">
        <f>IFERROR(__xludf.DUMMYFUNCTION("""COMPUTED_VALUE"""),"")</f>
        <v/>
      </c>
      <c r="E16696" s="153" t="str">
        <f>IFERROR(__xludf.DUMMYFUNCTION("""COMPUTED_VALUE"""),"")</f>
        <v/>
      </c>
      <c r="I16696" s="169"/>
      <c r="J16696" s="156"/>
    </row>
    <row r="16697">
      <c r="D16697" s="153" t="str">
        <f>IFERROR(__xludf.DUMMYFUNCTION("""COMPUTED_VALUE"""),"")</f>
        <v/>
      </c>
      <c r="E16697" s="153" t="str">
        <f>IFERROR(__xludf.DUMMYFUNCTION("""COMPUTED_VALUE"""),"")</f>
        <v/>
      </c>
      <c r="I16697" s="169"/>
      <c r="J16697" s="156"/>
    </row>
    <row r="16698">
      <c r="D16698" s="153" t="str">
        <f>IFERROR(__xludf.DUMMYFUNCTION("""COMPUTED_VALUE"""),"")</f>
        <v/>
      </c>
      <c r="E16698" s="153" t="str">
        <f>IFERROR(__xludf.DUMMYFUNCTION("""COMPUTED_VALUE"""),"")</f>
        <v/>
      </c>
      <c r="I16698" s="169"/>
      <c r="J16698" s="156"/>
    </row>
    <row r="16699">
      <c r="D16699" s="153" t="str">
        <f>IFERROR(__xludf.DUMMYFUNCTION("""COMPUTED_VALUE"""),"")</f>
        <v/>
      </c>
      <c r="E16699" s="153" t="str">
        <f>IFERROR(__xludf.DUMMYFUNCTION("""COMPUTED_VALUE"""),"")</f>
        <v/>
      </c>
      <c r="I16699" s="169"/>
      <c r="J16699" s="156"/>
    </row>
    <row r="16700">
      <c r="D16700" s="153" t="str">
        <f>IFERROR(__xludf.DUMMYFUNCTION("""COMPUTED_VALUE"""),"")</f>
        <v/>
      </c>
      <c r="E16700" s="153" t="str">
        <f>IFERROR(__xludf.DUMMYFUNCTION("""COMPUTED_VALUE"""),"")</f>
        <v/>
      </c>
      <c r="I16700" s="169"/>
      <c r="J16700" s="156"/>
    </row>
    <row r="16701">
      <c r="D16701" s="153" t="str">
        <f>IFERROR(__xludf.DUMMYFUNCTION("""COMPUTED_VALUE"""),"")</f>
        <v/>
      </c>
      <c r="E16701" s="153" t="str">
        <f>IFERROR(__xludf.DUMMYFUNCTION("""COMPUTED_VALUE"""),"")</f>
        <v/>
      </c>
      <c r="I16701" s="169"/>
      <c r="J16701" s="156"/>
    </row>
    <row r="16702">
      <c r="D16702" s="153" t="str">
        <f>IFERROR(__xludf.DUMMYFUNCTION("""COMPUTED_VALUE"""),"")</f>
        <v/>
      </c>
      <c r="E16702" s="153" t="str">
        <f>IFERROR(__xludf.DUMMYFUNCTION("""COMPUTED_VALUE"""),"")</f>
        <v/>
      </c>
      <c r="I16702" s="169"/>
      <c r="J16702" s="156"/>
    </row>
    <row r="16703">
      <c r="D16703" s="153" t="str">
        <f>IFERROR(__xludf.DUMMYFUNCTION("""COMPUTED_VALUE"""),"")</f>
        <v/>
      </c>
      <c r="E16703" s="153" t="str">
        <f>IFERROR(__xludf.DUMMYFUNCTION("""COMPUTED_VALUE"""),"")</f>
        <v/>
      </c>
      <c r="I16703" s="169"/>
      <c r="J16703" s="156"/>
    </row>
    <row r="16704">
      <c r="D16704" s="153" t="str">
        <f>IFERROR(__xludf.DUMMYFUNCTION("""COMPUTED_VALUE"""),"")</f>
        <v/>
      </c>
      <c r="E16704" s="153" t="str">
        <f>IFERROR(__xludf.DUMMYFUNCTION("""COMPUTED_VALUE"""),"")</f>
        <v/>
      </c>
      <c r="I16704" s="169"/>
      <c r="J16704" s="156"/>
    </row>
    <row r="16705">
      <c r="D16705" s="153" t="str">
        <f>IFERROR(__xludf.DUMMYFUNCTION("""COMPUTED_VALUE"""),"")</f>
        <v/>
      </c>
      <c r="E16705" s="153" t="str">
        <f>IFERROR(__xludf.DUMMYFUNCTION("""COMPUTED_VALUE"""),"")</f>
        <v/>
      </c>
      <c r="I16705" s="169"/>
      <c r="J16705" s="156"/>
    </row>
    <row r="16706">
      <c r="D16706" s="153" t="str">
        <f>IFERROR(__xludf.DUMMYFUNCTION("""COMPUTED_VALUE"""),"")</f>
        <v/>
      </c>
      <c r="E16706" s="153" t="str">
        <f>IFERROR(__xludf.DUMMYFUNCTION("""COMPUTED_VALUE"""),"")</f>
        <v/>
      </c>
      <c r="I16706" s="169"/>
      <c r="J16706" s="156"/>
    </row>
    <row r="16707">
      <c r="D16707" s="153" t="str">
        <f>IFERROR(__xludf.DUMMYFUNCTION("""COMPUTED_VALUE"""),"")</f>
        <v/>
      </c>
      <c r="E16707" s="153" t="str">
        <f>IFERROR(__xludf.DUMMYFUNCTION("""COMPUTED_VALUE"""),"")</f>
        <v/>
      </c>
      <c r="I16707" s="169"/>
      <c r="J16707" s="156"/>
    </row>
    <row r="16708">
      <c r="D16708" s="153" t="str">
        <f>IFERROR(__xludf.DUMMYFUNCTION("""COMPUTED_VALUE"""),"")</f>
        <v/>
      </c>
      <c r="E16708" s="153" t="str">
        <f>IFERROR(__xludf.DUMMYFUNCTION("""COMPUTED_VALUE"""),"")</f>
        <v/>
      </c>
      <c r="I16708" s="169"/>
      <c r="J16708" s="156"/>
    </row>
    <row r="16709">
      <c r="D16709" s="153" t="str">
        <f>IFERROR(__xludf.DUMMYFUNCTION("""COMPUTED_VALUE"""),"")</f>
        <v/>
      </c>
      <c r="E16709" s="153" t="str">
        <f>IFERROR(__xludf.DUMMYFUNCTION("""COMPUTED_VALUE"""),"")</f>
        <v/>
      </c>
      <c r="I16709" s="169"/>
      <c r="J16709" s="156"/>
    </row>
    <row r="16710">
      <c r="D16710" s="153" t="str">
        <f>IFERROR(__xludf.DUMMYFUNCTION("""COMPUTED_VALUE"""),"")</f>
        <v/>
      </c>
      <c r="E16710" s="153" t="str">
        <f>IFERROR(__xludf.DUMMYFUNCTION("""COMPUTED_VALUE"""),"")</f>
        <v/>
      </c>
      <c r="I16710" s="169"/>
      <c r="J16710" s="156"/>
    </row>
    <row r="16711">
      <c r="D16711" s="153" t="str">
        <f>IFERROR(__xludf.DUMMYFUNCTION("""COMPUTED_VALUE"""),"")</f>
        <v/>
      </c>
      <c r="E16711" s="153" t="str">
        <f>IFERROR(__xludf.DUMMYFUNCTION("""COMPUTED_VALUE"""),"")</f>
        <v/>
      </c>
      <c r="I16711" s="169"/>
      <c r="J16711" s="156"/>
    </row>
    <row r="16712">
      <c r="D16712" s="153" t="str">
        <f>IFERROR(__xludf.DUMMYFUNCTION("""COMPUTED_VALUE"""),"")</f>
        <v/>
      </c>
      <c r="E16712" s="153" t="str">
        <f>IFERROR(__xludf.DUMMYFUNCTION("""COMPUTED_VALUE"""),"")</f>
        <v/>
      </c>
      <c r="I16712" s="169"/>
      <c r="J16712" s="156"/>
    </row>
    <row r="16713">
      <c r="D16713" s="153" t="str">
        <f>IFERROR(__xludf.DUMMYFUNCTION("""COMPUTED_VALUE"""),"")</f>
        <v/>
      </c>
      <c r="E16713" s="153" t="str">
        <f>IFERROR(__xludf.DUMMYFUNCTION("""COMPUTED_VALUE"""),"")</f>
        <v/>
      </c>
      <c r="I16713" s="169"/>
      <c r="J16713" s="156"/>
    </row>
    <row r="16714">
      <c r="D16714" s="153" t="str">
        <f>IFERROR(__xludf.DUMMYFUNCTION("""COMPUTED_VALUE"""),"")</f>
        <v/>
      </c>
      <c r="E16714" s="153" t="str">
        <f>IFERROR(__xludf.DUMMYFUNCTION("""COMPUTED_VALUE"""),"")</f>
        <v/>
      </c>
      <c r="I16714" s="169"/>
      <c r="J16714" s="156"/>
    </row>
    <row r="16715">
      <c r="D16715" s="153" t="str">
        <f>IFERROR(__xludf.DUMMYFUNCTION("""COMPUTED_VALUE"""),"")</f>
        <v/>
      </c>
      <c r="E16715" s="153" t="str">
        <f>IFERROR(__xludf.DUMMYFUNCTION("""COMPUTED_VALUE"""),"")</f>
        <v/>
      </c>
      <c r="I16715" s="169"/>
      <c r="J16715" s="156"/>
    </row>
    <row r="16716">
      <c r="D16716" s="153" t="str">
        <f>IFERROR(__xludf.DUMMYFUNCTION("""COMPUTED_VALUE"""),"")</f>
        <v/>
      </c>
      <c r="E16716" s="153" t="str">
        <f>IFERROR(__xludf.DUMMYFUNCTION("""COMPUTED_VALUE"""),"")</f>
        <v/>
      </c>
      <c r="I16716" s="169"/>
      <c r="J16716" s="156"/>
    </row>
    <row r="16717">
      <c r="D16717" s="153" t="str">
        <f>IFERROR(__xludf.DUMMYFUNCTION("""COMPUTED_VALUE"""),"")</f>
        <v/>
      </c>
      <c r="E16717" s="153" t="str">
        <f>IFERROR(__xludf.DUMMYFUNCTION("""COMPUTED_VALUE"""),"")</f>
        <v/>
      </c>
      <c r="I16717" s="169"/>
      <c r="J16717" s="156"/>
    </row>
    <row r="16718">
      <c r="D16718" s="153" t="str">
        <f>IFERROR(__xludf.DUMMYFUNCTION("""COMPUTED_VALUE"""),"")</f>
        <v/>
      </c>
      <c r="E16718" s="153" t="str">
        <f>IFERROR(__xludf.DUMMYFUNCTION("""COMPUTED_VALUE"""),"")</f>
        <v/>
      </c>
      <c r="I16718" s="169"/>
      <c r="J16718" s="156"/>
    </row>
    <row r="16719">
      <c r="D16719" s="153" t="str">
        <f>IFERROR(__xludf.DUMMYFUNCTION("""COMPUTED_VALUE"""),"")</f>
        <v/>
      </c>
      <c r="E16719" s="153" t="str">
        <f>IFERROR(__xludf.DUMMYFUNCTION("""COMPUTED_VALUE"""),"")</f>
        <v/>
      </c>
      <c r="I16719" s="169"/>
      <c r="J16719" s="156"/>
    </row>
    <row r="16720">
      <c r="D16720" s="153" t="str">
        <f>IFERROR(__xludf.DUMMYFUNCTION("""COMPUTED_VALUE"""),"")</f>
        <v/>
      </c>
      <c r="E16720" s="153" t="str">
        <f>IFERROR(__xludf.DUMMYFUNCTION("""COMPUTED_VALUE"""),"")</f>
        <v/>
      </c>
      <c r="I16720" s="169"/>
      <c r="J16720" s="156"/>
    </row>
    <row r="16721">
      <c r="D16721" s="153" t="str">
        <f>IFERROR(__xludf.DUMMYFUNCTION("""COMPUTED_VALUE"""),"")</f>
        <v/>
      </c>
      <c r="E16721" s="153" t="str">
        <f>IFERROR(__xludf.DUMMYFUNCTION("""COMPUTED_VALUE"""),"")</f>
        <v/>
      </c>
      <c r="I16721" s="169"/>
      <c r="J16721" s="156"/>
    </row>
    <row r="16722">
      <c r="D16722" s="153" t="str">
        <f>IFERROR(__xludf.DUMMYFUNCTION("""COMPUTED_VALUE"""),"")</f>
        <v/>
      </c>
      <c r="E16722" s="153" t="str">
        <f>IFERROR(__xludf.DUMMYFUNCTION("""COMPUTED_VALUE"""),"")</f>
        <v/>
      </c>
      <c r="I16722" s="169"/>
      <c r="J16722" s="156"/>
    </row>
    <row r="16723">
      <c r="D16723" s="153" t="str">
        <f>IFERROR(__xludf.DUMMYFUNCTION("""COMPUTED_VALUE"""),"")</f>
        <v/>
      </c>
      <c r="E16723" s="153" t="str">
        <f>IFERROR(__xludf.DUMMYFUNCTION("""COMPUTED_VALUE"""),"")</f>
        <v/>
      </c>
      <c r="I16723" s="169"/>
      <c r="J16723" s="156"/>
    </row>
    <row r="16724">
      <c r="D16724" s="153" t="str">
        <f>IFERROR(__xludf.DUMMYFUNCTION("""COMPUTED_VALUE"""),"")</f>
        <v/>
      </c>
      <c r="E16724" s="153" t="str">
        <f>IFERROR(__xludf.DUMMYFUNCTION("""COMPUTED_VALUE"""),"")</f>
        <v/>
      </c>
      <c r="I16724" s="169"/>
      <c r="J16724" s="156"/>
    </row>
    <row r="16725">
      <c r="D16725" s="153" t="str">
        <f>IFERROR(__xludf.DUMMYFUNCTION("""COMPUTED_VALUE"""),"")</f>
        <v/>
      </c>
      <c r="E16725" s="153" t="str">
        <f>IFERROR(__xludf.DUMMYFUNCTION("""COMPUTED_VALUE"""),"")</f>
        <v/>
      </c>
      <c r="I16725" s="169"/>
      <c r="J16725" s="156"/>
    </row>
    <row r="16726">
      <c r="D16726" s="153" t="str">
        <f>IFERROR(__xludf.DUMMYFUNCTION("""COMPUTED_VALUE"""),"")</f>
        <v/>
      </c>
      <c r="E16726" s="153" t="str">
        <f>IFERROR(__xludf.DUMMYFUNCTION("""COMPUTED_VALUE"""),"")</f>
        <v/>
      </c>
      <c r="I16726" s="169"/>
      <c r="J16726" s="156"/>
    </row>
    <row r="16727">
      <c r="D16727" s="153" t="str">
        <f>IFERROR(__xludf.DUMMYFUNCTION("""COMPUTED_VALUE"""),"")</f>
        <v/>
      </c>
      <c r="E16727" s="153" t="str">
        <f>IFERROR(__xludf.DUMMYFUNCTION("""COMPUTED_VALUE"""),"")</f>
        <v/>
      </c>
      <c r="I16727" s="169"/>
      <c r="J16727" s="156"/>
    </row>
    <row r="16728">
      <c r="D16728" s="153" t="str">
        <f>IFERROR(__xludf.DUMMYFUNCTION("""COMPUTED_VALUE"""),"")</f>
        <v/>
      </c>
      <c r="E16728" s="153" t="str">
        <f>IFERROR(__xludf.DUMMYFUNCTION("""COMPUTED_VALUE"""),"")</f>
        <v/>
      </c>
      <c r="I16728" s="169"/>
      <c r="J16728" s="156"/>
    </row>
    <row r="16729">
      <c r="D16729" s="153" t="str">
        <f>IFERROR(__xludf.DUMMYFUNCTION("""COMPUTED_VALUE"""),"")</f>
        <v/>
      </c>
      <c r="E16729" s="153" t="str">
        <f>IFERROR(__xludf.DUMMYFUNCTION("""COMPUTED_VALUE"""),"")</f>
        <v/>
      </c>
      <c r="I16729" s="169"/>
      <c r="J16729" s="156"/>
    </row>
    <row r="16730">
      <c r="D16730" s="153" t="str">
        <f>IFERROR(__xludf.DUMMYFUNCTION("""COMPUTED_VALUE"""),"")</f>
        <v/>
      </c>
      <c r="E16730" s="153" t="str">
        <f>IFERROR(__xludf.DUMMYFUNCTION("""COMPUTED_VALUE"""),"")</f>
        <v/>
      </c>
      <c r="I16730" s="169"/>
      <c r="J16730" s="156"/>
    </row>
    <row r="16731">
      <c r="D16731" s="153" t="str">
        <f>IFERROR(__xludf.DUMMYFUNCTION("""COMPUTED_VALUE"""),"")</f>
        <v/>
      </c>
      <c r="E16731" s="153" t="str">
        <f>IFERROR(__xludf.DUMMYFUNCTION("""COMPUTED_VALUE"""),"")</f>
        <v/>
      </c>
      <c r="I16731" s="169"/>
      <c r="J16731" s="156"/>
    </row>
    <row r="16732">
      <c r="D16732" s="153" t="str">
        <f>IFERROR(__xludf.DUMMYFUNCTION("""COMPUTED_VALUE"""),"")</f>
        <v/>
      </c>
      <c r="E16732" s="153" t="str">
        <f>IFERROR(__xludf.DUMMYFUNCTION("""COMPUTED_VALUE"""),"")</f>
        <v/>
      </c>
      <c r="I16732" s="169"/>
      <c r="J16732" s="156"/>
    </row>
    <row r="16733">
      <c r="D16733" s="153" t="str">
        <f>IFERROR(__xludf.DUMMYFUNCTION("""COMPUTED_VALUE"""),"")</f>
        <v/>
      </c>
      <c r="E16733" s="153" t="str">
        <f>IFERROR(__xludf.DUMMYFUNCTION("""COMPUTED_VALUE"""),"")</f>
        <v/>
      </c>
      <c r="I16733" s="169"/>
      <c r="J16733" s="156"/>
    </row>
    <row r="16734">
      <c r="D16734" s="153" t="str">
        <f>IFERROR(__xludf.DUMMYFUNCTION("""COMPUTED_VALUE"""),"")</f>
        <v/>
      </c>
      <c r="E16734" s="153" t="str">
        <f>IFERROR(__xludf.DUMMYFUNCTION("""COMPUTED_VALUE"""),"")</f>
        <v/>
      </c>
      <c r="I16734" s="169"/>
      <c r="J16734" s="156"/>
    </row>
    <row r="16735">
      <c r="D16735" s="153" t="str">
        <f>IFERROR(__xludf.DUMMYFUNCTION("""COMPUTED_VALUE"""),"")</f>
        <v/>
      </c>
      <c r="E16735" s="153" t="str">
        <f>IFERROR(__xludf.DUMMYFUNCTION("""COMPUTED_VALUE"""),"")</f>
        <v/>
      </c>
      <c r="I16735" s="169"/>
      <c r="J16735" s="156"/>
    </row>
    <row r="16736">
      <c r="D16736" s="153" t="str">
        <f>IFERROR(__xludf.DUMMYFUNCTION("""COMPUTED_VALUE"""),"")</f>
        <v/>
      </c>
      <c r="E16736" s="153" t="str">
        <f>IFERROR(__xludf.DUMMYFUNCTION("""COMPUTED_VALUE"""),"")</f>
        <v/>
      </c>
      <c r="I16736" s="169"/>
      <c r="J16736" s="156"/>
    </row>
    <row r="16737">
      <c r="D16737" s="153" t="str">
        <f>IFERROR(__xludf.DUMMYFUNCTION("""COMPUTED_VALUE"""),"")</f>
        <v/>
      </c>
      <c r="E16737" s="153" t="str">
        <f>IFERROR(__xludf.DUMMYFUNCTION("""COMPUTED_VALUE"""),"")</f>
        <v/>
      </c>
      <c r="I16737" s="169"/>
      <c r="J16737" s="156"/>
    </row>
    <row r="16738">
      <c r="D16738" s="153" t="str">
        <f>IFERROR(__xludf.DUMMYFUNCTION("""COMPUTED_VALUE"""),"")</f>
        <v/>
      </c>
      <c r="E16738" s="153" t="str">
        <f>IFERROR(__xludf.DUMMYFUNCTION("""COMPUTED_VALUE"""),"")</f>
        <v/>
      </c>
      <c r="I16738" s="169"/>
      <c r="J16738" s="156"/>
    </row>
    <row r="16739">
      <c r="D16739" s="153" t="str">
        <f>IFERROR(__xludf.DUMMYFUNCTION("""COMPUTED_VALUE"""),"")</f>
        <v/>
      </c>
      <c r="E16739" s="153" t="str">
        <f>IFERROR(__xludf.DUMMYFUNCTION("""COMPUTED_VALUE"""),"")</f>
        <v/>
      </c>
      <c r="I16739" s="169"/>
      <c r="J16739" s="156"/>
    </row>
    <row r="16740">
      <c r="D16740" s="153" t="str">
        <f>IFERROR(__xludf.DUMMYFUNCTION("""COMPUTED_VALUE"""),"")</f>
        <v/>
      </c>
      <c r="E16740" s="153" t="str">
        <f>IFERROR(__xludf.DUMMYFUNCTION("""COMPUTED_VALUE"""),"")</f>
        <v/>
      </c>
      <c r="I16740" s="169"/>
      <c r="J16740" s="156"/>
    </row>
    <row r="16741">
      <c r="D16741" s="153" t="str">
        <f>IFERROR(__xludf.DUMMYFUNCTION("""COMPUTED_VALUE"""),"")</f>
        <v/>
      </c>
      <c r="E16741" s="153" t="str">
        <f>IFERROR(__xludf.DUMMYFUNCTION("""COMPUTED_VALUE"""),"")</f>
        <v/>
      </c>
      <c r="I16741" s="169"/>
      <c r="J16741" s="156"/>
    </row>
    <row r="16742">
      <c r="D16742" s="153" t="str">
        <f>IFERROR(__xludf.DUMMYFUNCTION("""COMPUTED_VALUE"""),"")</f>
        <v/>
      </c>
      <c r="E16742" s="153" t="str">
        <f>IFERROR(__xludf.DUMMYFUNCTION("""COMPUTED_VALUE"""),"")</f>
        <v/>
      </c>
      <c r="I16742" s="169"/>
      <c r="J16742" s="156"/>
    </row>
    <row r="16743">
      <c r="D16743" s="153" t="str">
        <f>IFERROR(__xludf.DUMMYFUNCTION("""COMPUTED_VALUE"""),"")</f>
        <v/>
      </c>
      <c r="E16743" s="153" t="str">
        <f>IFERROR(__xludf.DUMMYFUNCTION("""COMPUTED_VALUE"""),"")</f>
        <v/>
      </c>
      <c r="I16743" s="169"/>
      <c r="J16743" s="156"/>
    </row>
    <row r="16744">
      <c r="D16744" s="153" t="str">
        <f>IFERROR(__xludf.DUMMYFUNCTION("""COMPUTED_VALUE"""),"")</f>
        <v/>
      </c>
      <c r="E16744" s="153" t="str">
        <f>IFERROR(__xludf.DUMMYFUNCTION("""COMPUTED_VALUE"""),"")</f>
        <v/>
      </c>
      <c r="I16744" s="169"/>
      <c r="J16744" s="156"/>
    </row>
    <row r="16745">
      <c r="D16745" s="153" t="str">
        <f>IFERROR(__xludf.DUMMYFUNCTION("""COMPUTED_VALUE"""),"")</f>
        <v/>
      </c>
      <c r="E16745" s="153" t="str">
        <f>IFERROR(__xludf.DUMMYFUNCTION("""COMPUTED_VALUE"""),"")</f>
        <v/>
      </c>
      <c r="I16745" s="169"/>
      <c r="J16745" s="156"/>
    </row>
    <row r="16746">
      <c r="D16746" s="153" t="str">
        <f>IFERROR(__xludf.DUMMYFUNCTION("""COMPUTED_VALUE"""),"")</f>
        <v/>
      </c>
      <c r="E16746" s="153" t="str">
        <f>IFERROR(__xludf.DUMMYFUNCTION("""COMPUTED_VALUE"""),"")</f>
        <v/>
      </c>
      <c r="I16746" s="169"/>
      <c r="J16746" s="156"/>
    </row>
    <row r="16747">
      <c r="D16747" s="153" t="str">
        <f>IFERROR(__xludf.DUMMYFUNCTION("""COMPUTED_VALUE"""),"")</f>
        <v/>
      </c>
      <c r="E16747" s="153" t="str">
        <f>IFERROR(__xludf.DUMMYFUNCTION("""COMPUTED_VALUE"""),"")</f>
        <v/>
      </c>
      <c r="I16747" s="169"/>
      <c r="J16747" s="156"/>
    </row>
    <row r="16748">
      <c r="D16748" s="153" t="str">
        <f>IFERROR(__xludf.DUMMYFUNCTION("""COMPUTED_VALUE"""),"")</f>
        <v/>
      </c>
      <c r="E16748" s="153" t="str">
        <f>IFERROR(__xludf.DUMMYFUNCTION("""COMPUTED_VALUE"""),"")</f>
        <v/>
      </c>
      <c r="I16748" s="169"/>
      <c r="J16748" s="156"/>
    </row>
    <row r="16749">
      <c r="D16749" s="153" t="str">
        <f>IFERROR(__xludf.DUMMYFUNCTION("""COMPUTED_VALUE"""),"")</f>
        <v/>
      </c>
      <c r="E16749" s="153" t="str">
        <f>IFERROR(__xludf.DUMMYFUNCTION("""COMPUTED_VALUE"""),"")</f>
        <v/>
      </c>
      <c r="I16749" s="169"/>
      <c r="J16749" s="156"/>
    </row>
    <row r="16750">
      <c r="D16750" s="153" t="str">
        <f>IFERROR(__xludf.DUMMYFUNCTION("""COMPUTED_VALUE"""),"")</f>
        <v/>
      </c>
      <c r="E16750" s="153" t="str">
        <f>IFERROR(__xludf.DUMMYFUNCTION("""COMPUTED_VALUE"""),"")</f>
        <v/>
      </c>
      <c r="I16750" s="169"/>
      <c r="J16750" s="156"/>
    </row>
    <row r="16751">
      <c r="D16751" s="153" t="str">
        <f>IFERROR(__xludf.DUMMYFUNCTION("""COMPUTED_VALUE"""),"")</f>
        <v/>
      </c>
      <c r="E16751" s="153" t="str">
        <f>IFERROR(__xludf.DUMMYFUNCTION("""COMPUTED_VALUE"""),"")</f>
        <v/>
      </c>
      <c r="I16751" s="169"/>
      <c r="J16751" s="156"/>
    </row>
    <row r="16752">
      <c r="D16752" s="153" t="str">
        <f>IFERROR(__xludf.DUMMYFUNCTION("""COMPUTED_VALUE"""),"")</f>
        <v/>
      </c>
      <c r="E16752" s="153" t="str">
        <f>IFERROR(__xludf.DUMMYFUNCTION("""COMPUTED_VALUE"""),"")</f>
        <v/>
      </c>
      <c r="I16752" s="169"/>
      <c r="J16752" s="156"/>
    </row>
    <row r="16753">
      <c r="D16753" s="153" t="str">
        <f>IFERROR(__xludf.DUMMYFUNCTION("""COMPUTED_VALUE"""),"")</f>
        <v/>
      </c>
      <c r="E16753" s="153" t="str">
        <f>IFERROR(__xludf.DUMMYFUNCTION("""COMPUTED_VALUE"""),"")</f>
        <v/>
      </c>
      <c r="I16753" s="169"/>
      <c r="J16753" s="156"/>
    </row>
    <row r="16754">
      <c r="D16754" s="153" t="str">
        <f>IFERROR(__xludf.DUMMYFUNCTION("""COMPUTED_VALUE"""),"")</f>
        <v/>
      </c>
      <c r="E16754" s="153" t="str">
        <f>IFERROR(__xludf.DUMMYFUNCTION("""COMPUTED_VALUE"""),"")</f>
        <v/>
      </c>
      <c r="I16754" s="169"/>
      <c r="J16754" s="156"/>
    </row>
    <row r="16755">
      <c r="D16755" s="153" t="str">
        <f>IFERROR(__xludf.DUMMYFUNCTION("""COMPUTED_VALUE"""),"")</f>
        <v/>
      </c>
      <c r="E16755" s="153" t="str">
        <f>IFERROR(__xludf.DUMMYFUNCTION("""COMPUTED_VALUE"""),"")</f>
        <v/>
      </c>
      <c r="I16755" s="169"/>
      <c r="J16755" s="156"/>
    </row>
    <row r="16756">
      <c r="D16756" s="153" t="str">
        <f>IFERROR(__xludf.DUMMYFUNCTION("""COMPUTED_VALUE"""),"")</f>
        <v/>
      </c>
      <c r="E16756" s="153" t="str">
        <f>IFERROR(__xludf.DUMMYFUNCTION("""COMPUTED_VALUE"""),"")</f>
        <v/>
      </c>
      <c r="I16756" s="169"/>
      <c r="J16756" s="156"/>
    </row>
    <row r="16757">
      <c r="D16757" s="153" t="str">
        <f>IFERROR(__xludf.DUMMYFUNCTION("""COMPUTED_VALUE"""),"")</f>
        <v/>
      </c>
      <c r="E16757" s="153" t="str">
        <f>IFERROR(__xludf.DUMMYFUNCTION("""COMPUTED_VALUE"""),"")</f>
        <v/>
      </c>
      <c r="I16757" s="169"/>
      <c r="J16757" s="156"/>
    </row>
    <row r="16758">
      <c r="D16758" s="153" t="str">
        <f>IFERROR(__xludf.DUMMYFUNCTION("""COMPUTED_VALUE"""),"")</f>
        <v/>
      </c>
      <c r="E16758" s="153" t="str">
        <f>IFERROR(__xludf.DUMMYFUNCTION("""COMPUTED_VALUE"""),"")</f>
        <v/>
      </c>
      <c r="I16758" s="169"/>
      <c r="J16758" s="156"/>
    </row>
    <row r="16759">
      <c r="D16759" s="153" t="str">
        <f>IFERROR(__xludf.DUMMYFUNCTION("""COMPUTED_VALUE"""),"")</f>
        <v/>
      </c>
      <c r="E16759" s="153" t="str">
        <f>IFERROR(__xludf.DUMMYFUNCTION("""COMPUTED_VALUE"""),"")</f>
        <v/>
      </c>
      <c r="I16759" s="169"/>
      <c r="J16759" s="156"/>
    </row>
    <row r="16760">
      <c r="D16760" s="153" t="str">
        <f>IFERROR(__xludf.DUMMYFUNCTION("""COMPUTED_VALUE"""),"")</f>
        <v/>
      </c>
      <c r="E16760" s="153" t="str">
        <f>IFERROR(__xludf.DUMMYFUNCTION("""COMPUTED_VALUE"""),"")</f>
        <v/>
      </c>
      <c r="I16760" s="169"/>
      <c r="J16760" s="156"/>
    </row>
    <row r="16761">
      <c r="D16761" s="153" t="str">
        <f>IFERROR(__xludf.DUMMYFUNCTION("""COMPUTED_VALUE"""),"")</f>
        <v/>
      </c>
      <c r="E16761" s="153" t="str">
        <f>IFERROR(__xludf.DUMMYFUNCTION("""COMPUTED_VALUE"""),"")</f>
        <v/>
      </c>
      <c r="I16761" s="169"/>
      <c r="J16761" s="156"/>
    </row>
    <row r="16762">
      <c r="D16762" s="153" t="str">
        <f>IFERROR(__xludf.DUMMYFUNCTION("""COMPUTED_VALUE"""),"")</f>
        <v/>
      </c>
      <c r="E16762" s="153" t="str">
        <f>IFERROR(__xludf.DUMMYFUNCTION("""COMPUTED_VALUE"""),"")</f>
        <v/>
      </c>
      <c r="I16762" s="169"/>
      <c r="J16762" s="156"/>
    </row>
    <row r="16763">
      <c r="D16763" s="153" t="str">
        <f>IFERROR(__xludf.DUMMYFUNCTION("""COMPUTED_VALUE"""),"")</f>
        <v/>
      </c>
      <c r="E16763" s="153" t="str">
        <f>IFERROR(__xludf.DUMMYFUNCTION("""COMPUTED_VALUE"""),"")</f>
        <v/>
      </c>
      <c r="I16763" s="169"/>
      <c r="J16763" s="156"/>
    </row>
    <row r="16764">
      <c r="D16764" s="153" t="str">
        <f>IFERROR(__xludf.DUMMYFUNCTION("""COMPUTED_VALUE"""),"")</f>
        <v/>
      </c>
      <c r="E16764" s="153" t="str">
        <f>IFERROR(__xludf.DUMMYFUNCTION("""COMPUTED_VALUE"""),"")</f>
        <v/>
      </c>
      <c r="I16764" s="169"/>
      <c r="J16764" s="156"/>
    </row>
    <row r="16765">
      <c r="D16765" s="153" t="str">
        <f>IFERROR(__xludf.DUMMYFUNCTION("""COMPUTED_VALUE"""),"")</f>
        <v/>
      </c>
      <c r="E16765" s="153" t="str">
        <f>IFERROR(__xludf.DUMMYFUNCTION("""COMPUTED_VALUE"""),"")</f>
        <v/>
      </c>
      <c r="I16765" s="169"/>
      <c r="J16765" s="156"/>
    </row>
    <row r="16766">
      <c r="D16766" s="153" t="str">
        <f>IFERROR(__xludf.DUMMYFUNCTION("""COMPUTED_VALUE"""),"")</f>
        <v/>
      </c>
      <c r="E16766" s="153" t="str">
        <f>IFERROR(__xludf.DUMMYFUNCTION("""COMPUTED_VALUE"""),"")</f>
        <v/>
      </c>
      <c r="I16766" s="169"/>
      <c r="J16766" s="156"/>
    </row>
    <row r="16767">
      <c r="D16767" s="153" t="str">
        <f>IFERROR(__xludf.DUMMYFUNCTION("""COMPUTED_VALUE"""),"")</f>
        <v/>
      </c>
      <c r="E16767" s="153" t="str">
        <f>IFERROR(__xludf.DUMMYFUNCTION("""COMPUTED_VALUE"""),"")</f>
        <v/>
      </c>
      <c r="I16767" s="169"/>
      <c r="J16767" s="156"/>
    </row>
    <row r="16768">
      <c r="D16768" s="153" t="str">
        <f>IFERROR(__xludf.DUMMYFUNCTION("""COMPUTED_VALUE"""),"")</f>
        <v/>
      </c>
      <c r="E16768" s="153" t="str">
        <f>IFERROR(__xludf.DUMMYFUNCTION("""COMPUTED_VALUE"""),"")</f>
        <v/>
      </c>
      <c r="I16768" s="169"/>
      <c r="J16768" s="156"/>
    </row>
    <row r="16769">
      <c r="D16769" s="153" t="str">
        <f>IFERROR(__xludf.DUMMYFUNCTION("""COMPUTED_VALUE"""),"")</f>
        <v/>
      </c>
      <c r="E16769" s="153" t="str">
        <f>IFERROR(__xludf.DUMMYFUNCTION("""COMPUTED_VALUE"""),"")</f>
        <v/>
      </c>
      <c r="I16769" s="169"/>
      <c r="J16769" s="156"/>
    </row>
    <row r="16770">
      <c r="D16770" s="153" t="str">
        <f>IFERROR(__xludf.DUMMYFUNCTION("""COMPUTED_VALUE"""),"")</f>
        <v/>
      </c>
      <c r="E16770" s="153" t="str">
        <f>IFERROR(__xludf.DUMMYFUNCTION("""COMPUTED_VALUE"""),"")</f>
        <v/>
      </c>
      <c r="I16770" s="169"/>
      <c r="J16770" s="156"/>
    </row>
    <row r="16771">
      <c r="D16771" s="153" t="str">
        <f>IFERROR(__xludf.DUMMYFUNCTION("""COMPUTED_VALUE"""),"")</f>
        <v/>
      </c>
      <c r="E16771" s="153" t="str">
        <f>IFERROR(__xludf.DUMMYFUNCTION("""COMPUTED_VALUE"""),"")</f>
        <v/>
      </c>
      <c r="I16771" s="169"/>
      <c r="J16771" s="156"/>
    </row>
    <row r="16772">
      <c r="D16772" s="153" t="str">
        <f>IFERROR(__xludf.DUMMYFUNCTION("""COMPUTED_VALUE"""),"")</f>
        <v/>
      </c>
      <c r="E16772" s="153" t="str">
        <f>IFERROR(__xludf.DUMMYFUNCTION("""COMPUTED_VALUE"""),"")</f>
        <v/>
      </c>
      <c r="I16772" s="169"/>
      <c r="J16772" s="156"/>
    </row>
    <row r="16773">
      <c r="D16773" s="153" t="str">
        <f>IFERROR(__xludf.DUMMYFUNCTION("""COMPUTED_VALUE"""),"")</f>
        <v/>
      </c>
      <c r="E16773" s="153" t="str">
        <f>IFERROR(__xludf.DUMMYFUNCTION("""COMPUTED_VALUE"""),"")</f>
        <v/>
      </c>
      <c r="I16773" s="169"/>
      <c r="J16773" s="156"/>
    </row>
    <row r="16774">
      <c r="D16774" s="153" t="str">
        <f>IFERROR(__xludf.DUMMYFUNCTION("""COMPUTED_VALUE"""),"")</f>
        <v/>
      </c>
      <c r="E16774" s="153" t="str">
        <f>IFERROR(__xludf.DUMMYFUNCTION("""COMPUTED_VALUE"""),"")</f>
        <v/>
      </c>
      <c r="I16774" s="169"/>
      <c r="J16774" s="156"/>
    </row>
    <row r="16775">
      <c r="D16775" s="153" t="str">
        <f>IFERROR(__xludf.DUMMYFUNCTION("""COMPUTED_VALUE"""),"")</f>
        <v/>
      </c>
      <c r="E16775" s="153" t="str">
        <f>IFERROR(__xludf.DUMMYFUNCTION("""COMPUTED_VALUE"""),"")</f>
        <v/>
      </c>
      <c r="I16775" s="169"/>
      <c r="J16775" s="156"/>
    </row>
    <row r="16776">
      <c r="D16776" s="153" t="str">
        <f>IFERROR(__xludf.DUMMYFUNCTION("""COMPUTED_VALUE"""),"")</f>
        <v/>
      </c>
      <c r="E16776" s="153" t="str">
        <f>IFERROR(__xludf.DUMMYFUNCTION("""COMPUTED_VALUE"""),"")</f>
        <v/>
      </c>
      <c r="I16776" s="169"/>
      <c r="J16776" s="156"/>
    </row>
    <row r="16777">
      <c r="D16777" s="153" t="str">
        <f>IFERROR(__xludf.DUMMYFUNCTION("""COMPUTED_VALUE"""),"")</f>
        <v/>
      </c>
      <c r="E16777" s="153" t="str">
        <f>IFERROR(__xludf.DUMMYFUNCTION("""COMPUTED_VALUE"""),"")</f>
        <v/>
      </c>
      <c r="I16777" s="169"/>
      <c r="J16777" s="156"/>
    </row>
    <row r="16778">
      <c r="D16778" s="153" t="str">
        <f>IFERROR(__xludf.DUMMYFUNCTION("""COMPUTED_VALUE"""),"")</f>
        <v/>
      </c>
      <c r="E16778" s="153" t="str">
        <f>IFERROR(__xludf.DUMMYFUNCTION("""COMPUTED_VALUE"""),"")</f>
        <v/>
      </c>
      <c r="I16778" s="169"/>
      <c r="J16778" s="156"/>
    </row>
    <row r="16779">
      <c r="D16779" s="153" t="str">
        <f>IFERROR(__xludf.DUMMYFUNCTION("""COMPUTED_VALUE"""),"")</f>
        <v/>
      </c>
      <c r="E16779" s="153" t="str">
        <f>IFERROR(__xludf.DUMMYFUNCTION("""COMPUTED_VALUE"""),"")</f>
        <v/>
      </c>
      <c r="I16779" s="169"/>
      <c r="J16779" s="156"/>
    </row>
    <row r="16780">
      <c r="D16780" s="153" t="str">
        <f>IFERROR(__xludf.DUMMYFUNCTION("""COMPUTED_VALUE"""),"")</f>
        <v/>
      </c>
      <c r="E16780" s="153" t="str">
        <f>IFERROR(__xludf.DUMMYFUNCTION("""COMPUTED_VALUE"""),"")</f>
        <v/>
      </c>
      <c r="I16780" s="169"/>
      <c r="J16780" s="156"/>
    </row>
    <row r="16781">
      <c r="D16781" s="153" t="str">
        <f>IFERROR(__xludf.DUMMYFUNCTION("""COMPUTED_VALUE"""),"")</f>
        <v/>
      </c>
      <c r="E16781" s="153" t="str">
        <f>IFERROR(__xludf.DUMMYFUNCTION("""COMPUTED_VALUE"""),"")</f>
        <v/>
      </c>
      <c r="I16781" s="169"/>
      <c r="J16781" s="156"/>
    </row>
    <row r="16782">
      <c r="D16782" s="153" t="str">
        <f>IFERROR(__xludf.DUMMYFUNCTION("""COMPUTED_VALUE"""),"")</f>
        <v/>
      </c>
      <c r="E16782" s="153" t="str">
        <f>IFERROR(__xludf.DUMMYFUNCTION("""COMPUTED_VALUE"""),"")</f>
        <v/>
      </c>
      <c r="I16782" s="169"/>
      <c r="J16782" s="156"/>
    </row>
    <row r="16783">
      <c r="D16783" s="153" t="str">
        <f>IFERROR(__xludf.DUMMYFUNCTION("""COMPUTED_VALUE"""),"")</f>
        <v/>
      </c>
      <c r="E16783" s="153" t="str">
        <f>IFERROR(__xludf.DUMMYFUNCTION("""COMPUTED_VALUE"""),"")</f>
        <v/>
      </c>
      <c r="I16783" s="169"/>
      <c r="J16783" s="156"/>
    </row>
    <row r="16784">
      <c r="D16784" s="153" t="str">
        <f>IFERROR(__xludf.DUMMYFUNCTION("""COMPUTED_VALUE"""),"")</f>
        <v/>
      </c>
      <c r="E16784" s="153" t="str">
        <f>IFERROR(__xludf.DUMMYFUNCTION("""COMPUTED_VALUE"""),"")</f>
        <v/>
      </c>
      <c r="I16784" s="169"/>
      <c r="J16784" s="156"/>
    </row>
    <row r="16785">
      <c r="D16785" s="153" t="str">
        <f>IFERROR(__xludf.DUMMYFUNCTION("""COMPUTED_VALUE"""),"")</f>
        <v/>
      </c>
      <c r="E16785" s="153" t="str">
        <f>IFERROR(__xludf.DUMMYFUNCTION("""COMPUTED_VALUE"""),"")</f>
        <v/>
      </c>
      <c r="I16785" s="169"/>
      <c r="J16785" s="156"/>
    </row>
    <row r="16786">
      <c r="D16786" s="153" t="str">
        <f>IFERROR(__xludf.DUMMYFUNCTION("""COMPUTED_VALUE"""),"")</f>
        <v/>
      </c>
      <c r="E16786" s="153" t="str">
        <f>IFERROR(__xludf.DUMMYFUNCTION("""COMPUTED_VALUE"""),"")</f>
        <v/>
      </c>
      <c r="I16786" s="169"/>
      <c r="J16786" s="156"/>
    </row>
    <row r="16787">
      <c r="D16787" s="153" t="str">
        <f>IFERROR(__xludf.DUMMYFUNCTION("""COMPUTED_VALUE"""),"")</f>
        <v/>
      </c>
      <c r="E16787" s="153" t="str">
        <f>IFERROR(__xludf.DUMMYFUNCTION("""COMPUTED_VALUE"""),"")</f>
        <v/>
      </c>
      <c r="I16787" s="169"/>
      <c r="J16787" s="156"/>
    </row>
    <row r="16788">
      <c r="D16788" s="153" t="str">
        <f>IFERROR(__xludf.DUMMYFUNCTION("""COMPUTED_VALUE"""),"")</f>
        <v/>
      </c>
      <c r="E16788" s="153" t="str">
        <f>IFERROR(__xludf.DUMMYFUNCTION("""COMPUTED_VALUE"""),"")</f>
        <v/>
      </c>
      <c r="I16788" s="169"/>
      <c r="J16788" s="156"/>
    </row>
    <row r="16789">
      <c r="D16789" s="153" t="str">
        <f>IFERROR(__xludf.DUMMYFUNCTION("""COMPUTED_VALUE"""),"")</f>
        <v/>
      </c>
      <c r="E16789" s="153" t="str">
        <f>IFERROR(__xludf.DUMMYFUNCTION("""COMPUTED_VALUE"""),"")</f>
        <v/>
      </c>
      <c r="I16789" s="169"/>
      <c r="J16789" s="156"/>
    </row>
    <row r="16790">
      <c r="D16790" s="153" t="str">
        <f>IFERROR(__xludf.DUMMYFUNCTION("""COMPUTED_VALUE"""),"")</f>
        <v/>
      </c>
      <c r="E16790" s="153" t="str">
        <f>IFERROR(__xludf.DUMMYFUNCTION("""COMPUTED_VALUE"""),"")</f>
        <v/>
      </c>
      <c r="I16790" s="169"/>
      <c r="J16790" s="156"/>
    </row>
    <row r="16791">
      <c r="D16791" s="153" t="str">
        <f>IFERROR(__xludf.DUMMYFUNCTION("""COMPUTED_VALUE"""),"")</f>
        <v/>
      </c>
      <c r="E16791" s="153" t="str">
        <f>IFERROR(__xludf.DUMMYFUNCTION("""COMPUTED_VALUE"""),"")</f>
        <v/>
      </c>
      <c r="I16791" s="169"/>
      <c r="J16791" s="156"/>
    </row>
    <row r="16792">
      <c r="D16792" s="153" t="str">
        <f>IFERROR(__xludf.DUMMYFUNCTION("""COMPUTED_VALUE"""),"")</f>
        <v/>
      </c>
      <c r="E16792" s="153" t="str">
        <f>IFERROR(__xludf.DUMMYFUNCTION("""COMPUTED_VALUE"""),"")</f>
        <v/>
      </c>
      <c r="I16792" s="169"/>
      <c r="J16792" s="156"/>
    </row>
    <row r="16793">
      <c r="D16793" s="153" t="str">
        <f>IFERROR(__xludf.DUMMYFUNCTION("""COMPUTED_VALUE"""),"")</f>
        <v/>
      </c>
      <c r="E16793" s="153" t="str">
        <f>IFERROR(__xludf.DUMMYFUNCTION("""COMPUTED_VALUE"""),"")</f>
        <v/>
      </c>
      <c r="I16793" s="169"/>
      <c r="J16793" s="156"/>
    </row>
    <row r="16794">
      <c r="D16794" s="153" t="str">
        <f>IFERROR(__xludf.DUMMYFUNCTION("""COMPUTED_VALUE"""),"")</f>
        <v/>
      </c>
      <c r="E16794" s="153" t="str">
        <f>IFERROR(__xludf.DUMMYFUNCTION("""COMPUTED_VALUE"""),"")</f>
        <v/>
      </c>
      <c r="I16794" s="169"/>
      <c r="J16794" s="156"/>
    </row>
    <row r="16795">
      <c r="D16795" s="153" t="str">
        <f>IFERROR(__xludf.DUMMYFUNCTION("""COMPUTED_VALUE"""),"")</f>
        <v/>
      </c>
      <c r="E16795" s="153" t="str">
        <f>IFERROR(__xludf.DUMMYFUNCTION("""COMPUTED_VALUE"""),"")</f>
        <v/>
      </c>
      <c r="I16795" s="169"/>
      <c r="J16795" s="156"/>
    </row>
    <row r="16796">
      <c r="D16796" s="153" t="str">
        <f>IFERROR(__xludf.DUMMYFUNCTION("""COMPUTED_VALUE"""),"")</f>
        <v/>
      </c>
      <c r="E16796" s="153" t="str">
        <f>IFERROR(__xludf.DUMMYFUNCTION("""COMPUTED_VALUE"""),"")</f>
        <v/>
      </c>
      <c r="I16796" s="169"/>
      <c r="J16796" s="156"/>
    </row>
    <row r="16797">
      <c r="D16797" s="153" t="str">
        <f>IFERROR(__xludf.DUMMYFUNCTION("""COMPUTED_VALUE"""),"")</f>
        <v/>
      </c>
      <c r="E16797" s="153" t="str">
        <f>IFERROR(__xludf.DUMMYFUNCTION("""COMPUTED_VALUE"""),"")</f>
        <v/>
      </c>
      <c r="I16797" s="169"/>
      <c r="J16797" s="156"/>
    </row>
    <row r="16798">
      <c r="D16798" s="153" t="str">
        <f>IFERROR(__xludf.DUMMYFUNCTION("""COMPUTED_VALUE"""),"")</f>
        <v/>
      </c>
      <c r="E16798" s="153" t="str">
        <f>IFERROR(__xludf.DUMMYFUNCTION("""COMPUTED_VALUE"""),"")</f>
        <v/>
      </c>
      <c r="I16798" s="169"/>
      <c r="J16798" s="156"/>
    </row>
    <row r="16799">
      <c r="D16799" s="153" t="str">
        <f>IFERROR(__xludf.DUMMYFUNCTION("""COMPUTED_VALUE"""),"")</f>
        <v/>
      </c>
      <c r="E16799" s="153" t="str">
        <f>IFERROR(__xludf.DUMMYFUNCTION("""COMPUTED_VALUE"""),"")</f>
        <v/>
      </c>
      <c r="I16799" s="169"/>
      <c r="J16799" s="156"/>
    </row>
    <row r="16800">
      <c r="D16800" s="153" t="str">
        <f>IFERROR(__xludf.DUMMYFUNCTION("""COMPUTED_VALUE"""),"")</f>
        <v/>
      </c>
      <c r="E16800" s="153" t="str">
        <f>IFERROR(__xludf.DUMMYFUNCTION("""COMPUTED_VALUE"""),"")</f>
        <v/>
      </c>
      <c r="I16800" s="169"/>
      <c r="J16800" s="156"/>
    </row>
    <row r="16801">
      <c r="D16801" s="153" t="str">
        <f>IFERROR(__xludf.DUMMYFUNCTION("""COMPUTED_VALUE"""),"")</f>
        <v/>
      </c>
      <c r="E16801" s="153" t="str">
        <f>IFERROR(__xludf.DUMMYFUNCTION("""COMPUTED_VALUE"""),"")</f>
        <v/>
      </c>
      <c r="I16801" s="169"/>
      <c r="J16801" s="156"/>
    </row>
    <row r="16802">
      <c r="D16802" s="153" t="str">
        <f>IFERROR(__xludf.DUMMYFUNCTION("""COMPUTED_VALUE"""),"")</f>
        <v/>
      </c>
      <c r="E16802" s="153" t="str">
        <f>IFERROR(__xludf.DUMMYFUNCTION("""COMPUTED_VALUE"""),"")</f>
        <v/>
      </c>
      <c r="I16802" s="169"/>
      <c r="J16802" s="156"/>
    </row>
    <row r="16803">
      <c r="D16803" s="153" t="str">
        <f>IFERROR(__xludf.DUMMYFUNCTION("""COMPUTED_VALUE"""),"")</f>
        <v/>
      </c>
      <c r="E16803" s="153" t="str">
        <f>IFERROR(__xludf.DUMMYFUNCTION("""COMPUTED_VALUE"""),"")</f>
        <v/>
      </c>
      <c r="I16803" s="169"/>
      <c r="J16803" s="156"/>
    </row>
    <row r="16804">
      <c r="D16804" s="153" t="str">
        <f>IFERROR(__xludf.DUMMYFUNCTION("""COMPUTED_VALUE"""),"")</f>
        <v/>
      </c>
      <c r="E16804" s="153" t="str">
        <f>IFERROR(__xludf.DUMMYFUNCTION("""COMPUTED_VALUE"""),"")</f>
        <v/>
      </c>
      <c r="I16804" s="169"/>
      <c r="J16804" s="156"/>
    </row>
    <row r="16805">
      <c r="D16805" s="153" t="str">
        <f>IFERROR(__xludf.DUMMYFUNCTION("""COMPUTED_VALUE"""),"")</f>
        <v/>
      </c>
      <c r="E16805" s="153" t="str">
        <f>IFERROR(__xludf.DUMMYFUNCTION("""COMPUTED_VALUE"""),"")</f>
        <v/>
      </c>
      <c r="I16805" s="169"/>
      <c r="J16805" s="156"/>
    </row>
    <row r="16806">
      <c r="D16806" s="153" t="str">
        <f>IFERROR(__xludf.DUMMYFUNCTION("""COMPUTED_VALUE"""),"")</f>
        <v/>
      </c>
      <c r="E16806" s="153" t="str">
        <f>IFERROR(__xludf.DUMMYFUNCTION("""COMPUTED_VALUE"""),"")</f>
        <v/>
      </c>
      <c r="I16806" s="169"/>
      <c r="J16806" s="156"/>
    </row>
    <row r="16807">
      <c r="D16807" s="153" t="str">
        <f>IFERROR(__xludf.DUMMYFUNCTION("""COMPUTED_VALUE"""),"")</f>
        <v/>
      </c>
      <c r="E16807" s="153" t="str">
        <f>IFERROR(__xludf.DUMMYFUNCTION("""COMPUTED_VALUE"""),"")</f>
        <v/>
      </c>
      <c r="I16807" s="169"/>
      <c r="J16807" s="156"/>
    </row>
    <row r="16808">
      <c r="D16808" s="153" t="str">
        <f>IFERROR(__xludf.DUMMYFUNCTION("""COMPUTED_VALUE"""),"")</f>
        <v/>
      </c>
      <c r="E16808" s="153" t="str">
        <f>IFERROR(__xludf.DUMMYFUNCTION("""COMPUTED_VALUE"""),"")</f>
        <v/>
      </c>
      <c r="I16808" s="169"/>
      <c r="J16808" s="156"/>
    </row>
    <row r="16809">
      <c r="D16809" s="153" t="str">
        <f>IFERROR(__xludf.DUMMYFUNCTION("""COMPUTED_VALUE"""),"")</f>
        <v/>
      </c>
      <c r="E16809" s="153" t="str">
        <f>IFERROR(__xludf.DUMMYFUNCTION("""COMPUTED_VALUE"""),"")</f>
        <v/>
      </c>
      <c r="I16809" s="169"/>
      <c r="J16809" s="156"/>
    </row>
    <row r="16810">
      <c r="D16810" s="153" t="str">
        <f>IFERROR(__xludf.DUMMYFUNCTION("""COMPUTED_VALUE"""),"")</f>
        <v/>
      </c>
      <c r="E16810" s="153" t="str">
        <f>IFERROR(__xludf.DUMMYFUNCTION("""COMPUTED_VALUE"""),"")</f>
        <v/>
      </c>
      <c r="I16810" s="169"/>
      <c r="J16810" s="156"/>
    </row>
    <row r="16811">
      <c r="D16811" s="153" t="str">
        <f>IFERROR(__xludf.DUMMYFUNCTION("""COMPUTED_VALUE"""),"")</f>
        <v/>
      </c>
      <c r="E16811" s="153" t="str">
        <f>IFERROR(__xludf.DUMMYFUNCTION("""COMPUTED_VALUE"""),"")</f>
        <v/>
      </c>
      <c r="I16811" s="169"/>
      <c r="J16811" s="156"/>
    </row>
    <row r="16812">
      <c r="D16812" s="153" t="str">
        <f>IFERROR(__xludf.DUMMYFUNCTION("""COMPUTED_VALUE"""),"")</f>
        <v/>
      </c>
      <c r="E16812" s="153" t="str">
        <f>IFERROR(__xludf.DUMMYFUNCTION("""COMPUTED_VALUE"""),"")</f>
        <v/>
      </c>
      <c r="I16812" s="169"/>
      <c r="J16812" s="156"/>
    </row>
    <row r="16813">
      <c r="D16813" s="153" t="str">
        <f>IFERROR(__xludf.DUMMYFUNCTION("""COMPUTED_VALUE"""),"")</f>
        <v/>
      </c>
      <c r="E16813" s="153" t="str">
        <f>IFERROR(__xludf.DUMMYFUNCTION("""COMPUTED_VALUE"""),"")</f>
        <v/>
      </c>
      <c r="I16813" s="169"/>
      <c r="J16813" s="156"/>
    </row>
    <row r="16814">
      <c r="D16814" s="153" t="str">
        <f>IFERROR(__xludf.DUMMYFUNCTION("""COMPUTED_VALUE"""),"")</f>
        <v/>
      </c>
      <c r="E16814" s="153" t="str">
        <f>IFERROR(__xludf.DUMMYFUNCTION("""COMPUTED_VALUE"""),"")</f>
        <v/>
      </c>
      <c r="I16814" s="169"/>
      <c r="J16814" s="156"/>
    </row>
    <row r="16815">
      <c r="D16815" s="153" t="str">
        <f>IFERROR(__xludf.DUMMYFUNCTION("""COMPUTED_VALUE"""),"")</f>
        <v/>
      </c>
      <c r="E16815" s="153" t="str">
        <f>IFERROR(__xludf.DUMMYFUNCTION("""COMPUTED_VALUE"""),"")</f>
        <v/>
      </c>
      <c r="I16815" s="169"/>
      <c r="J16815" s="156"/>
    </row>
    <row r="16816">
      <c r="D16816" s="153" t="str">
        <f>IFERROR(__xludf.DUMMYFUNCTION("""COMPUTED_VALUE"""),"")</f>
        <v/>
      </c>
      <c r="E16816" s="153" t="str">
        <f>IFERROR(__xludf.DUMMYFUNCTION("""COMPUTED_VALUE"""),"")</f>
        <v/>
      </c>
      <c r="I16816" s="169"/>
      <c r="J16816" s="156"/>
    </row>
    <row r="16817">
      <c r="D16817" s="153" t="str">
        <f>IFERROR(__xludf.DUMMYFUNCTION("""COMPUTED_VALUE"""),"")</f>
        <v/>
      </c>
      <c r="E16817" s="153" t="str">
        <f>IFERROR(__xludf.DUMMYFUNCTION("""COMPUTED_VALUE"""),"")</f>
        <v/>
      </c>
      <c r="I16817" s="169"/>
      <c r="J16817" s="156"/>
    </row>
    <row r="16818">
      <c r="D16818" s="153" t="str">
        <f>IFERROR(__xludf.DUMMYFUNCTION("""COMPUTED_VALUE"""),"")</f>
        <v/>
      </c>
      <c r="E16818" s="153" t="str">
        <f>IFERROR(__xludf.DUMMYFUNCTION("""COMPUTED_VALUE"""),"")</f>
        <v/>
      </c>
      <c r="I16818" s="169"/>
      <c r="J16818" s="156"/>
    </row>
    <row r="16819">
      <c r="D16819" s="153" t="str">
        <f>IFERROR(__xludf.DUMMYFUNCTION("""COMPUTED_VALUE"""),"")</f>
        <v/>
      </c>
      <c r="E16819" s="153" t="str">
        <f>IFERROR(__xludf.DUMMYFUNCTION("""COMPUTED_VALUE"""),"")</f>
        <v/>
      </c>
      <c r="I16819" s="169"/>
      <c r="J16819" s="156"/>
    </row>
    <row r="16820">
      <c r="D16820" s="153" t="str">
        <f>IFERROR(__xludf.DUMMYFUNCTION("""COMPUTED_VALUE"""),"")</f>
        <v/>
      </c>
      <c r="E16820" s="153" t="str">
        <f>IFERROR(__xludf.DUMMYFUNCTION("""COMPUTED_VALUE"""),"")</f>
        <v/>
      </c>
      <c r="I16820" s="169"/>
      <c r="J16820" s="156"/>
    </row>
    <row r="16821">
      <c r="D16821" s="153" t="str">
        <f>IFERROR(__xludf.DUMMYFUNCTION("""COMPUTED_VALUE"""),"")</f>
        <v/>
      </c>
      <c r="E16821" s="153" t="str">
        <f>IFERROR(__xludf.DUMMYFUNCTION("""COMPUTED_VALUE"""),"")</f>
        <v/>
      </c>
      <c r="I16821" s="169"/>
      <c r="J16821" s="156"/>
    </row>
    <row r="16822">
      <c r="D16822" s="153" t="str">
        <f>IFERROR(__xludf.DUMMYFUNCTION("""COMPUTED_VALUE"""),"")</f>
        <v/>
      </c>
      <c r="E16822" s="153" t="str">
        <f>IFERROR(__xludf.DUMMYFUNCTION("""COMPUTED_VALUE"""),"")</f>
        <v/>
      </c>
      <c r="I16822" s="169"/>
      <c r="J16822" s="156"/>
    </row>
    <row r="16823">
      <c r="D16823" s="153" t="str">
        <f>IFERROR(__xludf.DUMMYFUNCTION("""COMPUTED_VALUE"""),"")</f>
        <v/>
      </c>
      <c r="E16823" s="153" t="str">
        <f>IFERROR(__xludf.DUMMYFUNCTION("""COMPUTED_VALUE"""),"")</f>
        <v/>
      </c>
      <c r="I16823" s="169"/>
      <c r="J16823" s="156"/>
    </row>
    <row r="16824">
      <c r="D16824" s="153" t="str">
        <f>IFERROR(__xludf.DUMMYFUNCTION("""COMPUTED_VALUE"""),"")</f>
        <v/>
      </c>
      <c r="E16824" s="153" t="str">
        <f>IFERROR(__xludf.DUMMYFUNCTION("""COMPUTED_VALUE"""),"")</f>
        <v/>
      </c>
      <c r="I16824" s="169"/>
      <c r="J16824" s="156"/>
    </row>
    <row r="16825">
      <c r="D16825" s="153" t="str">
        <f>IFERROR(__xludf.DUMMYFUNCTION("""COMPUTED_VALUE"""),"")</f>
        <v/>
      </c>
      <c r="E16825" s="153" t="str">
        <f>IFERROR(__xludf.DUMMYFUNCTION("""COMPUTED_VALUE"""),"")</f>
        <v/>
      </c>
      <c r="I16825" s="169"/>
      <c r="J16825" s="156"/>
    </row>
    <row r="16826">
      <c r="D16826" s="153" t="str">
        <f>IFERROR(__xludf.DUMMYFUNCTION("""COMPUTED_VALUE"""),"")</f>
        <v/>
      </c>
      <c r="E16826" s="153" t="str">
        <f>IFERROR(__xludf.DUMMYFUNCTION("""COMPUTED_VALUE"""),"")</f>
        <v/>
      </c>
      <c r="I16826" s="169"/>
      <c r="J16826" s="156"/>
    </row>
    <row r="16827">
      <c r="D16827" s="153" t="str">
        <f>IFERROR(__xludf.DUMMYFUNCTION("""COMPUTED_VALUE"""),"")</f>
        <v/>
      </c>
      <c r="E16827" s="153" t="str">
        <f>IFERROR(__xludf.DUMMYFUNCTION("""COMPUTED_VALUE"""),"")</f>
        <v/>
      </c>
      <c r="I16827" s="169"/>
      <c r="J16827" s="156"/>
    </row>
    <row r="16828">
      <c r="D16828" s="153" t="str">
        <f>IFERROR(__xludf.DUMMYFUNCTION("""COMPUTED_VALUE"""),"")</f>
        <v/>
      </c>
      <c r="E16828" s="153" t="str">
        <f>IFERROR(__xludf.DUMMYFUNCTION("""COMPUTED_VALUE"""),"")</f>
        <v/>
      </c>
      <c r="I16828" s="169"/>
      <c r="J16828" s="156"/>
    </row>
    <row r="16829">
      <c r="D16829" s="153" t="str">
        <f>IFERROR(__xludf.DUMMYFUNCTION("""COMPUTED_VALUE"""),"")</f>
        <v/>
      </c>
      <c r="E16829" s="153" t="str">
        <f>IFERROR(__xludf.DUMMYFUNCTION("""COMPUTED_VALUE"""),"")</f>
        <v/>
      </c>
      <c r="I16829" s="169"/>
      <c r="J16829" s="156"/>
    </row>
    <row r="16830">
      <c r="D16830" s="153" t="str">
        <f>IFERROR(__xludf.DUMMYFUNCTION("""COMPUTED_VALUE"""),"")</f>
        <v/>
      </c>
      <c r="E16830" s="153" t="str">
        <f>IFERROR(__xludf.DUMMYFUNCTION("""COMPUTED_VALUE"""),"")</f>
        <v/>
      </c>
      <c r="I16830" s="169"/>
      <c r="J16830" s="156"/>
    </row>
    <row r="16831">
      <c r="D16831" s="153" t="str">
        <f>IFERROR(__xludf.DUMMYFUNCTION("""COMPUTED_VALUE"""),"")</f>
        <v/>
      </c>
      <c r="E16831" s="153" t="str">
        <f>IFERROR(__xludf.DUMMYFUNCTION("""COMPUTED_VALUE"""),"")</f>
        <v/>
      </c>
      <c r="I16831" s="169"/>
      <c r="J16831" s="156"/>
    </row>
    <row r="16832">
      <c r="D16832" s="153" t="str">
        <f>IFERROR(__xludf.DUMMYFUNCTION("""COMPUTED_VALUE"""),"")</f>
        <v/>
      </c>
      <c r="E16832" s="153" t="str">
        <f>IFERROR(__xludf.DUMMYFUNCTION("""COMPUTED_VALUE"""),"")</f>
        <v/>
      </c>
      <c r="I16832" s="169"/>
      <c r="J16832" s="156"/>
    </row>
    <row r="16833">
      <c r="D16833" s="153" t="str">
        <f>IFERROR(__xludf.DUMMYFUNCTION("""COMPUTED_VALUE"""),"")</f>
        <v/>
      </c>
      <c r="E16833" s="153" t="str">
        <f>IFERROR(__xludf.DUMMYFUNCTION("""COMPUTED_VALUE"""),"")</f>
        <v/>
      </c>
      <c r="I16833" s="169"/>
      <c r="J16833" s="156"/>
    </row>
    <row r="16834">
      <c r="D16834" s="153" t="str">
        <f>IFERROR(__xludf.DUMMYFUNCTION("""COMPUTED_VALUE"""),"")</f>
        <v/>
      </c>
      <c r="E16834" s="153" t="str">
        <f>IFERROR(__xludf.DUMMYFUNCTION("""COMPUTED_VALUE"""),"")</f>
        <v/>
      </c>
      <c r="I16834" s="169"/>
      <c r="J16834" s="156"/>
    </row>
    <row r="16835">
      <c r="D16835" s="153" t="str">
        <f>IFERROR(__xludf.DUMMYFUNCTION("""COMPUTED_VALUE"""),"")</f>
        <v/>
      </c>
      <c r="E16835" s="153" t="str">
        <f>IFERROR(__xludf.DUMMYFUNCTION("""COMPUTED_VALUE"""),"")</f>
        <v/>
      </c>
      <c r="I16835" s="169"/>
      <c r="J16835" s="156"/>
    </row>
    <row r="16836">
      <c r="D16836" s="153" t="str">
        <f>IFERROR(__xludf.DUMMYFUNCTION("""COMPUTED_VALUE"""),"")</f>
        <v/>
      </c>
      <c r="E16836" s="153" t="str">
        <f>IFERROR(__xludf.DUMMYFUNCTION("""COMPUTED_VALUE"""),"")</f>
        <v/>
      </c>
      <c r="I16836" s="169"/>
      <c r="J16836" s="156"/>
    </row>
    <row r="16837">
      <c r="D16837" s="153" t="str">
        <f>IFERROR(__xludf.DUMMYFUNCTION("""COMPUTED_VALUE"""),"")</f>
        <v/>
      </c>
      <c r="E16837" s="153" t="str">
        <f>IFERROR(__xludf.DUMMYFUNCTION("""COMPUTED_VALUE"""),"")</f>
        <v/>
      </c>
      <c r="I16837" s="169"/>
      <c r="J16837" s="156"/>
    </row>
    <row r="16838">
      <c r="D16838" s="153" t="str">
        <f>IFERROR(__xludf.DUMMYFUNCTION("""COMPUTED_VALUE"""),"")</f>
        <v/>
      </c>
      <c r="E16838" s="153" t="str">
        <f>IFERROR(__xludf.DUMMYFUNCTION("""COMPUTED_VALUE"""),"")</f>
        <v/>
      </c>
      <c r="I16838" s="169"/>
      <c r="J16838" s="156"/>
    </row>
    <row r="16839">
      <c r="D16839" s="153" t="str">
        <f>IFERROR(__xludf.DUMMYFUNCTION("""COMPUTED_VALUE"""),"")</f>
        <v/>
      </c>
      <c r="E16839" s="153" t="str">
        <f>IFERROR(__xludf.DUMMYFUNCTION("""COMPUTED_VALUE"""),"")</f>
        <v/>
      </c>
      <c r="I16839" s="169"/>
      <c r="J16839" s="156"/>
    </row>
    <row r="16840">
      <c r="D16840" s="153" t="str">
        <f>IFERROR(__xludf.DUMMYFUNCTION("""COMPUTED_VALUE"""),"")</f>
        <v/>
      </c>
      <c r="E16840" s="153" t="str">
        <f>IFERROR(__xludf.DUMMYFUNCTION("""COMPUTED_VALUE"""),"")</f>
        <v/>
      </c>
      <c r="I16840" s="169"/>
      <c r="J16840" s="156"/>
    </row>
    <row r="16841">
      <c r="D16841" s="153" t="str">
        <f>IFERROR(__xludf.DUMMYFUNCTION("""COMPUTED_VALUE"""),"")</f>
        <v/>
      </c>
      <c r="E16841" s="153" t="str">
        <f>IFERROR(__xludf.DUMMYFUNCTION("""COMPUTED_VALUE"""),"")</f>
        <v/>
      </c>
      <c r="I16841" s="169"/>
      <c r="J16841" s="156"/>
    </row>
    <row r="16842">
      <c r="D16842" s="153" t="str">
        <f>IFERROR(__xludf.DUMMYFUNCTION("""COMPUTED_VALUE"""),"")</f>
        <v/>
      </c>
      <c r="E16842" s="153" t="str">
        <f>IFERROR(__xludf.DUMMYFUNCTION("""COMPUTED_VALUE"""),"")</f>
        <v/>
      </c>
      <c r="I16842" s="169"/>
      <c r="J16842" s="156"/>
    </row>
    <row r="16843">
      <c r="D16843" s="153" t="str">
        <f>IFERROR(__xludf.DUMMYFUNCTION("""COMPUTED_VALUE"""),"")</f>
        <v/>
      </c>
      <c r="E16843" s="153" t="str">
        <f>IFERROR(__xludf.DUMMYFUNCTION("""COMPUTED_VALUE"""),"")</f>
        <v/>
      </c>
      <c r="I16843" s="169"/>
      <c r="J16843" s="156"/>
    </row>
    <row r="16844">
      <c r="D16844" s="153" t="str">
        <f>IFERROR(__xludf.DUMMYFUNCTION("""COMPUTED_VALUE"""),"")</f>
        <v/>
      </c>
      <c r="E16844" s="153" t="str">
        <f>IFERROR(__xludf.DUMMYFUNCTION("""COMPUTED_VALUE"""),"")</f>
        <v/>
      </c>
      <c r="I16844" s="169"/>
      <c r="J16844" s="156"/>
    </row>
    <row r="16845">
      <c r="D16845" s="153" t="str">
        <f>IFERROR(__xludf.DUMMYFUNCTION("""COMPUTED_VALUE"""),"")</f>
        <v/>
      </c>
      <c r="E16845" s="153" t="str">
        <f>IFERROR(__xludf.DUMMYFUNCTION("""COMPUTED_VALUE"""),"")</f>
        <v/>
      </c>
      <c r="I16845" s="169"/>
      <c r="J16845" s="156"/>
    </row>
    <row r="16846">
      <c r="D16846" s="153" t="str">
        <f>IFERROR(__xludf.DUMMYFUNCTION("""COMPUTED_VALUE"""),"")</f>
        <v/>
      </c>
      <c r="E16846" s="153" t="str">
        <f>IFERROR(__xludf.DUMMYFUNCTION("""COMPUTED_VALUE"""),"")</f>
        <v/>
      </c>
      <c r="I16846" s="169"/>
      <c r="J16846" s="156"/>
    </row>
    <row r="16847">
      <c r="D16847" s="153" t="str">
        <f>IFERROR(__xludf.DUMMYFUNCTION("""COMPUTED_VALUE"""),"")</f>
        <v/>
      </c>
      <c r="E16847" s="153" t="str">
        <f>IFERROR(__xludf.DUMMYFUNCTION("""COMPUTED_VALUE"""),"")</f>
        <v/>
      </c>
      <c r="I16847" s="169"/>
      <c r="J16847" s="156"/>
    </row>
    <row r="16848">
      <c r="D16848" s="153" t="str">
        <f>IFERROR(__xludf.DUMMYFUNCTION("""COMPUTED_VALUE"""),"")</f>
        <v/>
      </c>
      <c r="E16848" s="153" t="str">
        <f>IFERROR(__xludf.DUMMYFUNCTION("""COMPUTED_VALUE"""),"")</f>
        <v/>
      </c>
      <c r="I16848" s="169"/>
      <c r="J16848" s="156"/>
    </row>
    <row r="16849">
      <c r="D16849" s="153" t="str">
        <f>IFERROR(__xludf.DUMMYFUNCTION("""COMPUTED_VALUE"""),"")</f>
        <v/>
      </c>
      <c r="E16849" s="153" t="str">
        <f>IFERROR(__xludf.DUMMYFUNCTION("""COMPUTED_VALUE"""),"")</f>
        <v/>
      </c>
      <c r="I16849" s="169"/>
      <c r="J16849" s="156"/>
    </row>
    <row r="16850">
      <c r="D16850" s="153" t="str">
        <f>IFERROR(__xludf.DUMMYFUNCTION("""COMPUTED_VALUE"""),"")</f>
        <v/>
      </c>
      <c r="E16850" s="153" t="str">
        <f>IFERROR(__xludf.DUMMYFUNCTION("""COMPUTED_VALUE"""),"")</f>
        <v/>
      </c>
      <c r="I16850" s="169"/>
      <c r="J16850" s="156"/>
    </row>
    <row r="16851">
      <c r="D16851" s="153" t="str">
        <f>IFERROR(__xludf.DUMMYFUNCTION("""COMPUTED_VALUE"""),"")</f>
        <v/>
      </c>
      <c r="E16851" s="153" t="str">
        <f>IFERROR(__xludf.DUMMYFUNCTION("""COMPUTED_VALUE"""),"")</f>
        <v/>
      </c>
      <c r="I16851" s="169"/>
      <c r="J16851" s="156"/>
    </row>
    <row r="16852">
      <c r="D16852" s="153" t="str">
        <f>IFERROR(__xludf.DUMMYFUNCTION("""COMPUTED_VALUE"""),"")</f>
        <v/>
      </c>
      <c r="E16852" s="153" t="str">
        <f>IFERROR(__xludf.DUMMYFUNCTION("""COMPUTED_VALUE"""),"")</f>
        <v/>
      </c>
      <c r="I16852" s="169"/>
      <c r="J16852" s="156"/>
    </row>
    <row r="16853">
      <c r="D16853" s="153" t="str">
        <f>IFERROR(__xludf.DUMMYFUNCTION("""COMPUTED_VALUE"""),"")</f>
        <v/>
      </c>
      <c r="E16853" s="153" t="str">
        <f>IFERROR(__xludf.DUMMYFUNCTION("""COMPUTED_VALUE"""),"")</f>
        <v/>
      </c>
      <c r="I16853" s="169"/>
      <c r="J16853" s="156"/>
    </row>
    <row r="16854">
      <c r="D16854" s="153" t="str">
        <f>IFERROR(__xludf.DUMMYFUNCTION("""COMPUTED_VALUE"""),"")</f>
        <v/>
      </c>
      <c r="E16854" s="153" t="str">
        <f>IFERROR(__xludf.DUMMYFUNCTION("""COMPUTED_VALUE"""),"")</f>
        <v/>
      </c>
      <c r="I16854" s="169"/>
      <c r="J16854" s="156"/>
    </row>
    <row r="16855">
      <c r="D16855" s="153" t="str">
        <f>IFERROR(__xludf.DUMMYFUNCTION("""COMPUTED_VALUE"""),"")</f>
        <v/>
      </c>
      <c r="E16855" s="153" t="str">
        <f>IFERROR(__xludf.DUMMYFUNCTION("""COMPUTED_VALUE"""),"")</f>
        <v/>
      </c>
      <c r="I16855" s="169"/>
      <c r="J16855" s="156"/>
    </row>
    <row r="16856">
      <c r="D16856" s="153" t="str">
        <f>IFERROR(__xludf.DUMMYFUNCTION("""COMPUTED_VALUE"""),"")</f>
        <v/>
      </c>
      <c r="E16856" s="153" t="str">
        <f>IFERROR(__xludf.DUMMYFUNCTION("""COMPUTED_VALUE"""),"")</f>
        <v/>
      </c>
      <c r="I16856" s="169"/>
      <c r="J16856" s="156"/>
    </row>
    <row r="16857">
      <c r="D16857" s="153" t="str">
        <f>IFERROR(__xludf.DUMMYFUNCTION("""COMPUTED_VALUE"""),"")</f>
        <v/>
      </c>
      <c r="E16857" s="153" t="str">
        <f>IFERROR(__xludf.DUMMYFUNCTION("""COMPUTED_VALUE"""),"")</f>
        <v/>
      </c>
      <c r="I16857" s="169"/>
      <c r="J16857" s="156"/>
    </row>
    <row r="16858">
      <c r="D16858" s="153" t="str">
        <f>IFERROR(__xludf.DUMMYFUNCTION("""COMPUTED_VALUE"""),"")</f>
        <v/>
      </c>
      <c r="E16858" s="153" t="str">
        <f>IFERROR(__xludf.DUMMYFUNCTION("""COMPUTED_VALUE"""),"")</f>
        <v/>
      </c>
      <c r="I16858" s="169"/>
      <c r="J16858" s="156"/>
    </row>
    <row r="16859">
      <c r="D16859" s="153" t="str">
        <f>IFERROR(__xludf.DUMMYFUNCTION("""COMPUTED_VALUE"""),"")</f>
        <v/>
      </c>
      <c r="E16859" s="153" t="str">
        <f>IFERROR(__xludf.DUMMYFUNCTION("""COMPUTED_VALUE"""),"")</f>
        <v/>
      </c>
      <c r="I16859" s="169"/>
      <c r="J16859" s="156"/>
    </row>
    <row r="16860">
      <c r="D16860" s="153" t="str">
        <f>IFERROR(__xludf.DUMMYFUNCTION("""COMPUTED_VALUE"""),"")</f>
        <v/>
      </c>
      <c r="E16860" s="153" t="str">
        <f>IFERROR(__xludf.DUMMYFUNCTION("""COMPUTED_VALUE"""),"")</f>
        <v/>
      </c>
      <c r="I16860" s="169"/>
      <c r="J16860" s="156"/>
    </row>
    <row r="16861">
      <c r="D16861" s="153" t="str">
        <f>IFERROR(__xludf.DUMMYFUNCTION("""COMPUTED_VALUE"""),"")</f>
        <v/>
      </c>
      <c r="E16861" s="153" t="str">
        <f>IFERROR(__xludf.DUMMYFUNCTION("""COMPUTED_VALUE"""),"")</f>
        <v/>
      </c>
      <c r="I16861" s="169"/>
      <c r="J16861" s="156"/>
    </row>
    <row r="16862">
      <c r="D16862" s="153" t="str">
        <f>IFERROR(__xludf.DUMMYFUNCTION("""COMPUTED_VALUE"""),"")</f>
        <v/>
      </c>
      <c r="E16862" s="153" t="str">
        <f>IFERROR(__xludf.DUMMYFUNCTION("""COMPUTED_VALUE"""),"")</f>
        <v/>
      </c>
      <c r="I16862" s="169"/>
      <c r="J16862" s="156"/>
    </row>
    <row r="16863">
      <c r="D16863" s="153" t="str">
        <f>IFERROR(__xludf.DUMMYFUNCTION("""COMPUTED_VALUE"""),"")</f>
        <v/>
      </c>
      <c r="E16863" s="153" t="str">
        <f>IFERROR(__xludf.DUMMYFUNCTION("""COMPUTED_VALUE"""),"")</f>
        <v/>
      </c>
      <c r="I16863" s="169"/>
      <c r="J16863" s="156"/>
    </row>
    <row r="16864">
      <c r="D16864" s="153" t="str">
        <f>IFERROR(__xludf.DUMMYFUNCTION("""COMPUTED_VALUE"""),"")</f>
        <v/>
      </c>
      <c r="E16864" s="153" t="str">
        <f>IFERROR(__xludf.DUMMYFUNCTION("""COMPUTED_VALUE"""),"")</f>
        <v/>
      </c>
      <c r="I16864" s="169"/>
      <c r="J16864" s="156"/>
    </row>
    <row r="16865">
      <c r="D16865" s="153" t="str">
        <f>IFERROR(__xludf.DUMMYFUNCTION("""COMPUTED_VALUE"""),"")</f>
        <v/>
      </c>
      <c r="E16865" s="153" t="str">
        <f>IFERROR(__xludf.DUMMYFUNCTION("""COMPUTED_VALUE"""),"")</f>
        <v/>
      </c>
      <c r="I16865" s="169"/>
      <c r="J16865" s="156"/>
    </row>
    <row r="16866">
      <c r="D16866" s="153" t="str">
        <f>IFERROR(__xludf.DUMMYFUNCTION("""COMPUTED_VALUE"""),"")</f>
        <v/>
      </c>
      <c r="E16866" s="153" t="str">
        <f>IFERROR(__xludf.DUMMYFUNCTION("""COMPUTED_VALUE"""),"")</f>
        <v/>
      </c>
      <c r="I16866" s="169"/>
      <c r="J16866" s="156"/>
    </row>
    <row r="16867">
      <c r="D16867" s="153" t="str">
        <f>IFERROR(__xludf.DUMMYFUNCTION("""COMPUTED_VALUE"""),"")</f>
        <v/>
      </c>
      <c r="E16867" s="153" t="str">
        <f>IFERROR(__xludf.DUMMYFUNCTION("""COMPUTED_VALUE"""),"")</f>
        <v/>
      </c>
      <c r="I16867" s="169"/>
      <c r="J16867" s="156"/>
    </row>
    <row r="16868">
      <c r="D16868" s="153" t="str">
        <f>IFERROR(__xludf.DUMMYFUNCTION("""COMPUTED_VALUE"""),"")</f>
        <v/>
      </c>
      <c r="E16868" s="153" t="str">
        <f>IFERROR(__xludf.DUMMYFUNCTION("""COMPUTED_VALUE"""),"")</f>
        <v/>
      </c>
      <c r="I16868" s="169"/>
      <c r="J16868" s="156"/>
    </row>
    <row r="16869">
      <c r="D16869" s="153" t="str">
        <f>IFERROR(__xludf.DUMMYFUNCTION("""COMPUTED_VALUE"""),"")</f>
        <v/>
      </c>
      <c r="E16869" s="153" t="str">
        <f>IFERROR(__xludf.DUMMYFUNCTION("""COMPUTED_VALUE"""),"")</f>
        <v/>
      </c>
      <c r="I16869" s="169"/>
      <c r="J16869" s="156"/>
    </row>
    <row r="16870">
      <c r="D16870" s="153" t="str">
        <f>IFERROR(__xludf.DUMMYFUNCTION("""COMPUTED_VALUE"""),"")</f>
        <v/>
      </c>
      <c r="E16870" s="153" t="str">
        <f>IFERROR(__xludf.DUMMYFUNCTION("""COMPUTED_VALUE"""),"")</f>
        <v/>
      </c>
      <c r="I16870" s="169"/>
      <c r="J16870" s="156"/>
    </row>
    <row r="16871">
      <c r="D16871" s="153" t="str">
        <f>IFERROR(__xludf.DUMMYFUNCTION("""COMPUTED_VALUE"""),"")</f>
        <v/>
      </c>
      <c r="E16871" s="153" t="str">
        <f>IFERROR(__xludf.DUMMYFUNCTION("""COMPUTED_VALUE"""),"")</f>
        <v/>
      </c>
      <c r="I16871" s="169"/>
      <c r="J16871" s="156"/>
    </row>
    <row r="16872">
      <c r="D16872" s="153" t="str">
        <f>IFERROR(__xludf.DUMMYFUNCTION("""COMPUTED_VALUE"""),"")</f>
        <v/>
      </c>
      <c r="E16872" s="153" t="str">
        <f>IFERROR(__xludf.DUMMYFUNCTION("""COMPUTED_VALUE"""),"")</f>
        <v/>
      </c>
      <c r="I16872" s="169"/>
      <c r="J16872" s="156"/>
    </row>
    <row r="16873">
      <c r="D16873" s="153" t="str">
        <f>IFERROR(__xludf.DUMMYFUNCTION("""COMPUTED_VALUE"""),"")</f>
        <v/>
      </c>
      <c r="E16873" s="153" t="str">
        <f>IFERROR(__xludf.DUMMYFUNCTION("""COMPUTED_VALUE"""),"")</f>
        <v/>
      </c>
      <c r="I16873" s="169"/>
      <c r="J16873" s="156"/>
    </row>
    <row r="16874">
      <c r="D16874" s="153" t="str">
        <f>IFERROR(__xludf.DUMMYFUNCTION("""COMPUTED_VALUE"""),"")</f>
        <v/>
      </c>
      <c r="E16874" s="153" t="str">
        <f>IFERROR(__xludf.DUMMYFUNCTION("""COMPUTED_VALUE"""),"")</f>
        <v/>
      </c>
      <c r="I16874" s="169"/>
      <c r="J16874" s="156"/>
    </row>
    <row r="16875">
      <c r="D16875" s="153" t="str">
        <f>IFERROR(__xludf.DUMMYFUNCTION("""COMPUTED_VALUE"""),"")</f>
        <v/>
      </c>
      <c r="E16875" s="153" t="str">
        <f>IFERROR(__xludf.DUMMYFUNCTION("""COMPUTED_VALUE"""),"")</f>
        <v/>
      </c>
      <c r="I16875" s="169"/>
      <c r="J16875" s="156"/>
    </row>
    <row r="16876">
      <c r="D16876" s="153" t="str">
        <f>IFERROR(__xludf.DUMMYFUNCTION("""COMPUTED_VALUE"""),"")</f>
        <v/>
      </c>
      <c r="E16876" s="153" t="str">
        <f>IFERROR(__xludf.DUMMYFUNCTION("""COMPUTED_VALUE"""),"")</f>
        <v/>
      </c>
      <c r="I16876" s="169"/>
      <c r="J16876" s="156"/>
    </row>
    <row r="16877">
      <c r="D16877" s="153" t="str">
        <f>IFERROR(__xludf.DUMMYFUNCTION("""COMPUTED_VALUE"""),"")</f>
        <v/>
      </c>
      <c r="E16877" s="153" t="str">
        <f>IFERROR(__xludf.DUMMYFUNCTION("""COMPUTED_VALUE"""),"")</f>
        <v/>
      </c>
      <c r="I16877" s="169"/>
      <c r="J16877" s="156"/>
    </row>
    <row r="16878">
      <c r="D16878" s="153" t="str">
        <f>IFERROR(__xludf.DUMMYFUNCTION("""COMPUTED_VALUE"""),"")</f>
        <v/>
      </c>
      <c r="E16878" s="153" t="str">
        <f>IFERROR(__xludf.DUMMYFUNCTION("""COMPUTED_VALUE"""),"")</f>
        <v/>
      </c>
      <c r="I16878" s="169"/>
      <c r="J16878" s="156"/>
    </row>
    <row r="16879">
      <c r="D16879" s="153" t="str">
        <f>IFERROR(__xludf.DUMMYFUNCTION("""COMPUTED_VALUE"""),"")</f>
        <v/>
      </c>
      <c r="E16879" s="153" t="str">
        <f>IFERROR(__xludf.DUMMYFUNCTION("""COMPUTED_VALUE"""),"")</f>
        <v/>
      </c>
      <c r="I16879" s="169"/>
      <c r="J16879" s="156"/>
    </row>
    <row r="16880">
      <c r="D16880" s="153" t="str">
        <f>IFERROR(__xludf.DUMMYFUNCTION("""COMPUTED_VALUE"""),"")</f>
        <v/>
      </c>
      <c r="E16880" s="153" t="str">
        <f>IFERROR(__xludf.DUMMYFUNCTION("""COMPUTED_VALUE"""),"")</f>
        <v/>
      </c>
      <c r="I16880" s="169"/>
      <c r="J16880" s="156"/>
    </row>
    <row r="16881">
      <c r="D16881" s="153" t="str">
        <f>IFERROR(__xludf.DUMMYFUNCTION("""COMPUTED_VALUE"""),"")</f>
        <v/>
      </c>
      <c r="E16881" s="153" t="str">
        <f>IFERROR(__xludf.DUMMYFUNCTION("""COMPUTED_VALUE"""),"")</f>
        <v/>
      </c>
      <c r="I16881" s="169"/>
      <c r="J16881" s="156"/>
    </row>
    <row r="16882">
      <c r="D16882" s="153" t="str">
        <f>IFERROR(__xludf.DUMMYFUNCTION("""COMPUTED_VALUE"""),"")</f>
        <v/>
      </c>
      <c r="E16882" s="153" t="str">
        <f>IFERROR(__xludf.DUMMYFUNCTION("""COMPUTED_VALUE"""),"")</f>
        <v/>
      </c>
      <c r="I16882" s="169"/>
      <c r="J16882" s="156"/>
    </row>
    <row r="16883">
      <c r="D16883" s="153" t="str">
        <f>IFERROR(__xludf.DUMMYFUNCTION("""COMPUTED_VALUE"""),"")</f>
        <v/>
      </c>
      <c r="E16883" s="153" t="str">
        <f>IFERROR(__xludf.DUMMYFUNCTION("""COMPUTED_VALUE"""),"")</f>
        <v/>
      </c>
      <c r="I16883" s="169"/>
      <c r="J16883" s="156"/>
    </row>
    <row r="16884">
      <c r="D16884" s="153" t="str">
        <f>IFERROR(__xludf.DUMMYFUNCTION("""COMPUTED_VALUE"""),"")</f>
        <v/>
      </c>
      <c r="E16884" s="153" t="str">
        <f>IFERROR(__xludf.DUMMYFUNCTION("""COMPUTED_VALUE"""),"")</f>
        <v/>
      </c>
      <c r="I16884" s="169"/>
      <c r="J16884" s="156"/>
    </row>
    <row r="16885">
      <c r="D16885" s="153" t="str">
        <f>IFERROR(__xludf.DUMMYFUNCTION("""COMPUTED_VALUE"""),"")</f>
        <v/>
      </c>
      <c r="E16885" s="153" t="str">
        <f>IFERROR(__xludf.DUMMYFUNCTION("""COMPUTED_VALUE"""),"")</f>
        <v/>
      </c>
      <c r="I16885" s="169"/>
      <c r="J16885" s="156"/>
    </row>
    <row r="16886">
      <c r="D16886" s="153" t="str">
        <f>IFERROR(__xludf.DUMMYFUNCTION("""COMPUTED_VALUE"""),"")</f>
        <v/>
      </c>
      <c r="E16886" s="153" t="str">
        <f>IFERROR(__xludf.DUMMYFUNCTION("""COMPUTED_VALUE"""),"")</f>
        <v/>
      </c>
      <c r="I16886" s="169"/>
      <c r="J16886" s="156"/>
    </row>
    <row r="16887">
      <c r="D16887" s="153" t="str">
        <f>IFERROR(__xludf.DUMMYFUNCTION("""COMPUTED_VALUE"""),"")</f>
        <v/>
      </c>
      <c r="E16887" s="153" t="str">
        <f>IFERROR(__xludf.DUMMYFUNCTION("""COMPUTED_VALUE"""),"")</f>
        <v/>
      </c>
      <c r="I16887" s="169"/>
      <c r="J16887" s="156"/>
    </row>
    <row r="16888">
      <c r="D16888" s="153" t="str">
        <f>IFERROR(__xludf.DUMMYFUNCTION("""COMPUTED_VALUE"""),"")</f>
        <v/>
      </c>
      <c r="E16888" s="153" t="str">
        <f>IFERROR(__xludf.DUMMYFUNCTION("""COMPUTED_VALUE"""),"")</f>
        <v/>
      </c>
      <c r="I16888" s="169"/>
      <c r="J16888" s="156"/>
    </row>
    <row r="16889">
      <c r="D16889" s="153" t="str">
        <f>IFERROR(__xludf.DUMMYFUNCTION("""COMPUTED_VALUE"""),"")</f>
        <v/>
      </c>
      <c r="E16889" s="153" t="str">
        <f>IFERROR(__xludf.DUMMYFUNCTION("""COMPUTED_VALUE"""),"")</f>
        <v/>
      </c>
      <c r="I16889" s="169"/>
      <c r="J16889" s="156"/>
    </row>
    <row r="16890">
      <c r="D16890" s="153" t="str">
        <f>IFERROR(__xludf.DUMMYFUNCTION("""COMPUTED_VALUE"""),"")</f>
        <v/>
      </c>
      <c r="E16890" s="153" t="str">
        <f>IFERROR(__xludf.DUMMYFUNCTION("""COMPUTED_VALUE"""),"")</f>
        <v/>
      </c>
      <c r="I16890" s="169"/>
      <c r="J16890" s="156"/>
    </row>
    <row r="16891">
      <c r="D16891" s="153" t="str">
        <f>IFERROR(__xludf.DUMMYFUNCTION("""COMPUTED_VALUE"""),"")</f>
        <v/>
      </c>
      <c r="E16891" s="153" t="str">
        <f>IFERROR(__xludf.DUMMYFUNCTION("""COMPUTED_VALUE"""),"")</f>
        <v/>
      </c>
      <c r="I16891" s="169"/>
      <c r="J16891" s="156"/>
    </row>
    <row r="16892">
      <c r="D16892" s="153" t="str">
        <f>IFERROR(__xludf.DUMMYFUNCTION("""COMPUTED_VALUE"""),"")</f>
        <v/>
      </c>
      <c r="E16892" s="153" t="str">
        <f>IFERROR(__xludf.DUMMYFUNCTION("""COMPUTED_VALUE"""),"")</f>
        <v/>
      </c>
      <c r="I16892" s="169"/>
      <c r="J16892" s="156"/>
    </row>
    <row r="16893">
      <c r="D16893" s="153" t="str">
        <f>IFERROR(__xludf.DUMMYFUNCTION("""COMPUTED_VALUE"""),"")</f>
        <v/>
      </c>
      <c r="E16893" s="153" t="str">
        <f>IFERROR(__xludf.DUMMYFUNCTION("""COMPUTED_VALUE"""),"")</f>
        <v/>
      </c>
      <c r="I16893" s="169"/>
      <c r="J16893" s="156"/>
    </row>
    <row r="16894">
      <c r="D16894" s="153" t="str">
        <f>IFERROR(__xludf.DUMMYFUNCTION("""COMPUTED_VALUE"""),"")</f>
        <v/>
      </c>
      <c r="E16894" s="153" t="str">
        <f>IFERROR(__xludf.DUMMYFUNCTION("""COMPUTED_VALUE"""),"")</f>
        <v/>
      </c>
      <c r="I16894" s="169"/>
      <c r="J16894" s="156"/>
    </row>
    <row r="16895">
      <c r="D16895" s="153" t="str">
        <f>IFERROR(__xludf.DUMMYFUNCTION("""COMPUTED_VALUE"""),"")</f>
        <v/>
      </c>
      <c r="E16895" s="153" t="str">
        <f>IFERROR(__xludf.DUMMYFUNCTION("""COMPUTED_VALUE"""),"")</f>
        <v/>
      </c>
      <c r="I16895" s="169"/>
      <c r="J16895" s="156"/>
    </row>
    <row r="16896">
      <c r="D16896" s="153" t="str">
        <f>IFERROR(__xludf.DUMMYFUNCTION("""COMPUTED_VALUE"""),"")</f>
        <v/>
      </c>
      <c r="E16896" s="153" t="str">
        <f>IFERROR(__xludf.DUMMYFUNCTION("""COMPUTED_VALUE"""),"")</f>
        <v/>
      </c>
      <c r="I16896" s="169"/>
      <c r="J16896" s="156"/>
    </row>
    <row r="16897">
      <c r="D16897" s="153" t="str">
        <f>IFERROR(__xludf.DUMMYFUNCTION("""COMPUTED_VALUE"""),"")</f>
        <v/>
      </c>
      <c r="E16897" s="153" t="str">
        <f>IFERROR(__xludf.DUMMYFUNCTION("""COMPUTED_VALUE"""),"")</f>
        <v/>
      </c>
      <c r="I16897" s="169"/>
      <c r="J16897" s="156"/>
    </row>
    <row r="16898">
      <c r="D16898" s="153" t="str">
        <f>IFERROR(__xludf.DUMMYFUNCTION("""COMPUTED_VALUE"""),"")</f>
        <v/>
      </c>
      <c r="E16898" s="153" t="str">
        <f>IFERROR(__xludf.DUMMYFUNCTION("""COMPUTED_VALUE"""),"")</f>
        <v/>
      </c>
      <c r="I16898" s="169"/>
      <c r="J16898" s="156"/>
    </row>
    <row r="16899">
      <c r="D16899" s="153" t="str">
        <f>IFERROR(__xludf.DUMMYFUNCTION("""COMPUTED_VALUE"""),"")</f>
        <v/>
      </c>
      <c r="E16899" s="153" t="str">
        <f>IFERROR(__xludf.DUMMYFUNCTION("""COMPUTED_VALUE"""),"")</f>
        <v/>
      </c>
      <c r="I16899" s="169"/>
      <c r="J16899" s="156"/>
    </row>
    <row r="16900">
      <c r="D16900" s="153" t="str">
        <f>IFERROR(__xludf.DUMMYFUNCTION("""COMPUTED_VALUE"""),"")</f>
        <v/>
      </c>
      <c r="E16900" s="153" t="str">
        <f>IFERROR(__xludf.DUMMYFUNCTION("""COMPUTED_VALUE"""),"")</f>
        <v/>
      </c>
      <c r="I16900" s="169"/>
      <c r="J16900" s="156"/>
    </row>
    <row r="16901">
      <c r="D16901" s="153" t="str">
        <f>IFERROR(__xludf.DUMMYFUNCTION("""COMPUTED_VALUE"""),"")</f>
        <v/>
      </c>
      <c r="E16901" s="153" t="str">
        <f>IFERROR(__xludf.DUMMYFUNCTION("""COMPUTED_VALUE"""),"")</f>
        <v/>
      </c>
      <c r="I16901" s="169"/>
      <c r="J16901" s="156"/>
    </row>
    <row r="16902">
      <c r="D16902" s="153" t="str">
        <f>IFERROR(__xludf.DUMMYFUNCTION("""COMPUTED_VALUE"""),"")</f>
        <v/>
      </c>
      <c r="E16902" s="153" t="str">
        <f>IFERROR(__xludf.DUMMYFUNCTION("""COMPUTED_VALUE"""),"")</f>
        <v/>
      </c>
      <c r="I16902" s="169"/>
      <c r="J16902" s="156"/>
    </row>
    <row r="16903">
      <c r="D16903" s="153" t="str">
        <f>IFERROR(__xludf.DUMMYFUNCTION("""COMPUTED_VALUE"""),"")</f>
        <v/>
      </c>
      <c r="E16903" s="153" t="str">
        <f>IFERROR(__xludf.DUMMYFUNCTION("""COMPUTED_VALUE"""),"")</f>
        <v/>
      </c>
      <c r="I16903" s="169"/>
      <c r="J16903" s="156"/>
    </row>
    <row r="16904">
      <c r="D16904" s="153" t="str">
        <f>IFERROR(__xludf.DUMMYFUNCTION("""COMPUTED_VALUE"""),"")</f>
        <v/>
      </c>
      <c r="E16904" s="153" t="str">
        <f>IFERROR(__xludf.DUMMYFUNCTION("""COMPUTED_VALUE"""),"")</f>
        <v/>
      </c>
      <c r="I16904" s="169"/>
      <c r="J16904" s="156"/>
    </row>
    <row r="16905">
      <c r="D16905" s="153" t="str">
        <f>IFERROR(__xludf.DUMMYFUNCTION("""COMPUTED_VALUE"""),"")</f>
        <v/>
      </c>
      <c r="E16905" s="153" t="str">
        <f>IFERROR(__xludf.DUMMYFUNCTION("""COMPUTED_VALUE"""),"")</f>
        <v/>
      </c>
      <c r="I16905" s="169"/>
      <c r="J16905" s="156"/>
    </row>
    <row r="16906">
      <c r="D16906" s="153" t="str">
        <f>IFERROR(__xludf.DUMMYFUNCTION("""COMPUTED_VALUE"""),"")</f>
        <v/>
      </c>
      <c r="E16906" s="153" t="str">
        <f>IFERROR(__xludf.DUMMYFUNCTION("""COMPUTED_VALUE"""),"")</f>
        <v/>
      </c>
      <c r="I16906" s="169"/>
      <c r="J16906" s="156"/>
    </row>
    <row r="16907">
      <c r="D16907" s="153" t="str">
        <f>IFERROR(__xludf.DUMMYFUNCTION("""COMPUTED_VALUE"""),"")</f>
        <v/>
      </c>
      <c r="E16907" s="153" t="str">
        <f>IFERROR(__xludf.DUMMYFUNCTION("""COMPUTED_VALUE"""),"")</f>
        <v/>
      </c>
      <c r="I16907" s="169"/>
      <c r="J16907" s="156"/>
    </row>
    <row r="16908">
      <c r="D16908" s="153" t="str">
        <f>IFERROR(__xludf.DUMMYFUNCTION("""COMPUTED_VALUE"""),"")</f>
        <v/>
      </c>
      <c r="E16908" s="153" t="str">
        <f>IFERROR(__xludf.DUMMYFUNCTION("""COMPUTED_VALUE"""),"")</f>
        <v/>
      </c>
      <c r="I16908" s="169"/>
      <c r="J16908" s="156"/>
    </row>
    <row r="16909">
      <c r="D16909" s="153" t="str">
        <f>IFERROR(__xludf.DUMMYFUNCTION("""COMPUTED_VALUE"""),"")</f>
        <v/>
      </c>
      <c r="E16909" s="153" t="str">
        <f>IFERROR(__xludf.DUMMYFUNCTION("""COMPUTED_VALUE"""),"")</f>
        <v/>
      </c>
      <c r="I16909" s="169"/>
      <c r="J16909" s="156"/>
    </row>
    <row r="16910">
      <c r="D16910" s="153" t="str">
        <f>IFERROR(__xludf.DUMMYFUNCTION("""COMPUTED_VALUE"""),"")</f>
        <v/>
      </c>
      <c r="E16910" s="153" t="str">
        <f>IFERROR(__xludf.DUMMYFUNCTION("""COMPUTED_VALUE"""),"")</f>
        <v/>
      </c>
      <c r="I16910" s="169"/>
      <c r="J16910" s="156"/>
    </row>
    <row r="16911">
      <c r="D16911" s="153" t="str">
        <f>IFERROR(__xludf.DUMMYFUNCTION("""COMPUTED_VALUE"""),"")</f>
        <v/>
      </c>
      <c r="E16911" s="153" t="str">
        <f>IFERROR(__xludf.DUMMYFUNCTION("""COMPUTED_VALUE"""),"")</f>
        <v/>
      </c>
      <c r="I16911" s="169"/>
      <c r="J16911" s="156"/>
    </row>
    <row r="16912">
      <c r="D16912" s="153" t="str">
        <f>IFERROR(__xludf.DUMMYFUNCTION("""COMPUTED_VALUE"""),"")</f>
        <v/>
      </c>
      <c r="E16912" s="153" t="str">
        <f>IFERROR(__xludf.DUMMYFUNCTION("""COMPUTED_VALUE"""),"")</f>
        <v/>
      </c>
      <c r="I16912" s="169"/>
      <c r="J16912" s="156"/>
    </row>
    <row r="16913">
      <c r="D16913" s="153" t="str">
        <f>IFERROR(__xludf.DUMMYFUNCTION("""COMPUTED_VALUE"""),"")</f>
        <v/>
      </c>
      <c r="E16913" s="153" t="str">
        <f>IFERROR(__xludf.DUMMYFUNCTION("""COMPUTED_VALUE"""),"")</f>
        <v/>
      </c>
      <c r="I16913" s="169"/>
      <c r="J16913" s="156"/>
    </row>
    <row r="16914">
      <c r="D16914" s="153" t="str">
        <f>IFERROR(__xludf.DUMMYFUNCTION("""COMPUTED_VALUE"""),"")</f>
        <v/>
      </c>
      <c r="E16914" s="153" t="str">
        <f>IFERROR(__xludf.DUMMYFUNCTION("""COMPUTED_VALUE"""),"")</f>
        <v/>
      </c>
      <c r="I16914" s="169"/>
      <c r="J16914" s="156"/>
    </row>
    <row r="16915">
      <c r="D16915" s="153" t="str">
        <f>IFERROR(__xludf.DUMMYFUNCTION("""COMPUTED_VALUE"""),"")</f>
        <v/>
      </c>
      <c r="E16915" s="153" t="str">
        <f>IFERROR(__xludf.DUMMYFUNCTION("""COMPUTED_VALUE"""),"")</f>
        <v/>
      </c>
      <c r="I16915" s="169"/>
      <c r="J16915" s="156"/>
    </row>
    <row r="16916">
      <c r="D16916" s="153" t="str">
        <f>IFERROR(__xludf.DUMMYFUNCTION("""COMPUTED_VALUE"""),"")</f>
        <v/>
      </c>
      <c r="E16916" s="153" t="str">
        <f>IFERROR(__xludf.DUMMYFUNCTION("""COMPUTED_VALUE"""),"")</f>
        <v/>
      </c>
      <c r="I16916" s="169"/>
      <c r="J16916" s="156"/>
    </row>
    <row r="16917">
      <c r="D16917" s="153" t="str">
        <f>IFERROR(__xludf.DUMMYFUNCTION("""COMPUTED_VALUE"""),"")</f>
        <v/>
      </c>
      <c r="E16917" s="153" t="str">
        <f>IFERROR(__xludf.DUMMYFUNCTION("""COMPUTED_VALUE"""),"")</f>
        <v/>
      </c>
      <c r="I16917" s="169"/>
      <c r="J16917" s="156"/>
    </row>
    <row r="16918">
      <c r="D16918" s="153" t="str">
        <f>IFERROR(__xludf.DUMMYFUNCTION("""COMPUTED_VALUE"""),"")</f>
        <v/>
      </c>
      <c r="E16918" s="153" t="str">
        <f>IFERROR(__xludf.DUMMYFUNCTION("""COMPUTED_VALUE"""),"")</f>
        <v/>
      </c>
      <c r="I16918" s="169"/>
      <c r="J16918" s="156"/>
    </row>
    <row r="16919">
      <c r="D16919" s="153" t="str">
        <f>IFERROR(__xludf.DUMMYFUNCTION("""COMPUTED_VALUE"""),"")</f>
        <v/>
      </c>
      <c r="E16919" s="153" t="str">
        <f>IFERROR(__xludf.DUMMYFUNCTION("""COMPUTED_VALUE"""),"")</f>
        <v/>
      </c>
      <c r="I16919" s="169"/>
      <c r="J16919" s="156"/>
    </row>
    <row r="16920">
      <c r="D16920" s="153" t="str">
        <f>IFERROR(__xludf.DUMMYFUNCTION("""COMPUTED_VALUE"""),"")</f>
        <v/>
      </c>
      <c r="E16920" s="153" t="str">
        <f>IFERROR(__xludf.DUMMYFUNCTION("""COMPUTED_VALUE"""),"")</f>
        <v/>
      </c>
      <c r="I16920" s="169"/>
      <c r="J16920" s="156"/>
    </row>
    <row r="16921">
      <c r="D16921" s="153" t="str">
        <f>IFERROR(__xludf.DUMMYFUNCTION("""COMPUTED_VALUE"""),"")</f>
        <v/>
      </c>
      <c r="E16921" s="153" t="str">
        <f>IFERROR(__xludf.DUMMYFUNCTION("""COMPUTED_VALUE"""),"")</f>
        <v/>
      </c>
      <c r="I16921" s="169"/>
      <c r="J16921" s="156"/>
    </row>
    <row r="16922">
      <c r="D16922" s="153" t="str">
        <f>IFERROR(__xludf.DUMMYFUNCTION("""COMPUTED_VALUE"""),"")</f>
        <v/>
      </c>
      <c r="E16922" s="153" t="str">
        <f>IFERROR(__xludf.DUMMYFUNCTION("""COMPUTED_VALUE"""),"")</f>
        <v/>
      </c>
      <c r="I16922" s="169"/>
      <c r="J16922" s="156"/>
    </row>
    <row r="16923">
      <c r="D16923" s="153" t="str">
        <f>IFERROR(__xludf.DUMMYFUNCTION("""COMPUTED_VALUE"""),"")</f>
        <v/>
      </c>
      <c r="E16923" s="153" t="str">
        <f>IFERROR(__xludf.DUMMYFUNCTION("""COMPUTED_VALUE"""),"")</f>
        <v/>
      </c>
      <c r="I16923" s="169"/>
      <c r="J16923" s="156"/>
    </row>
    <row r="16924">
      <c r="D16924" s="153" t="str">
        <f>IFERROR(__xludf.DUMMYFUNCTION("""COMPUTED_VALUE"""),"")</f>
        <v/>
      </c>
      <c r="E16924" s="153" t="str">
        <f>IFERROR(__xludf.DUMMYFUNCTION("""COMPUTED_VALUE"""),"")</f>
        <v/>
      </c>
      <c r="I16924" s="169"/>
      <c r="J16924" s="156"/>
    </row>
    <row r="16925">
      <c r="D16925" s="153" t="str">
        <f>IFERROR(__xludf.DUMMYFUNCTION("""COMPUTED_VALUE"""),"")</f>
        <v/>
      </c>
      <c r="E16925" s="153" t="str">
        <f>IFERROR(__xludf.DUMMYFUNCTION("""COMPUTED_VALUE"""),"")</f>
        <v/>
      </c>
      <c r="I16925" s="169"/>
      <c r="J16925" s="156"/>
    </row>
    <row r="16926">
      <c r="D16926" s="153" t="str">
        <f>IFERROR(__xludf.DUMMYFUNCTION("""COMPUTED_VALUE"""),"")</f>
        <v/>
      </c>
      <c r="E16926" s="153" t="str">
        <f>IFERROR(__xludf.DUMMYFUNCTION("""COMPUTED_VALUE"""),"")</f>
        <v/>
      </c>
      <c r="I16926" s="169"/>
      <c r="J16926" s="156"/>
    </row>
    <row r="16927">
      <c r="D16927" s="153" t="str">
        <f>IFERROR(__xludf.DUMMYFUNCTION("""COMPUTED_VALUE"""),"")</f>
        <v/>
      </c>
      <c r="E16927" s="153" t="str">
        <f>IFERROR(__xludf.DUMMYFUNCTION("""COMPUTED_VALUE"""),"")</f>
        <v/>
      </c>
      <c r="I16927" s="169"/>
      <c r="J16927" s="156"/>
    </row>
    <row r="16928">
      <c r="D16928" s="153" t="str">
        <f>IFERROR(__xludf.DUMMYFUNCTION("""COMPUTED_VALUE"""),"")</f>
        <v/>
      </c>
      <c r="E16928" s="153" t="str">
        <f>IFERROR(__xludf.DUMMYFUNCTION("""COMPUTED_VALUE"""),"")</f>
        <v/>
      </c>
      <c r="I16928" s="169"/>
      <c r="J16928" s="156"/>
    </row>
    <row r="16929">
      <c r="D16929" s="153" t="str">
        <f>IFERROR(__xludf.DUMMYFUNCTION("""COMPUTED_VALUE"""),"")</f>
        <v/>
      </c>
      <c r="E16929" s="153" t="str">
        <f>IFERROR(__xludf.DUMMYFUNCTION("""COMPUTED_VALUE"""),"")</f>
        <v/>
      </c>
      <c r="I16929" s="169"/>
      <c r="J16929" s="156"/>
    </row>
    <row r="16930">
      <c r="D16930" s="153" t="str">
        <f>IFERROR(__xludf.DUMMYFUNCTION("""COMPUTED_VALUE"""),"")</f>
        <v/>
      </c>
      <c r="E16930" s="153" t="str">
        <f>IFERROR(__xludf.DUMMYFUNCTION("""COMPUTED_VALUE"""),"")</f>
        <v/>
      </c>
      <c r="I16930" s="169"/>
      <c r="J16930" s="156"/>
    </row>
    <row r="16931">
      <c r="D16931" s="153" t="str">
        <f>IFERROR(__xludf.DUMMYFUNCTION("""COMPUTED_VALUE"""),"")</f>
        <v/>
      </c>
      <c r="E16931" s="153" t="str">
        <f>IFERROR(__xludf.DUMMYFUNCTION("""COMPUTED_VALUE"""),"")</f>
        <v/>
      </c>
      <c r="I16931" s="169"/>
      <c r="J16931" s="156"/>
    </row>
    <row r="16932">
      <c r="D16932" s="153" t="str">
        <f>IFERROR(__xludf.DUMMYFUNCTION("""COMPUTED_VALUE"""),"")</f>
        <v/>
      </c>
      <c r="E16932" s="153" t="str">
        <f>IFERROR(__xludf.DUMMYFUNCTION("""COMPUTED_VALUE"""),"")</f>
        <v/>
      </c>
      <c r="I16932" s="169"/>
      <c r="J16932" s="156"/>
    </row>
    <row r="16933">
      <c r="D16933" s="153" t="str">
        <f>IFERROR(__xludf.DUMMYFUNCTION("""COMPUTED_VALUE"""),"")</f>
        <v/>
      </c>
      <c r="E16933" s="153" t="str">
        <f>IFERROR(__xludf.DUMMYFUNCTION("""COMPUTED_VALUE"""),"")</f>
        <v/>
      </c>
      <c r="I16933" s="169"/>
      <c r="J16933" s="156"/>
    </row>
    <row r="16934">
      <c r="D16934" s="153" t="str">
        <f>IFERROR(__xludf.DUMMYFUNCTION("""COMPUTED_VALUE"""),"")</f>
        <v/>
      </c>
      <c r="E16934" s="153" t="str">
        <f>IFERROR(__xludf.DUMMYFUNCTION("""COMPUTED_VALUE"""),"")</f>
        <v/>
      </c>
      <c r="I16934" s="169"/>
      <c r="J16934" s="156"/>
    </row>
    <row r="16935">
      <c r="D16935" s="153" t="str">
        <f>IFERROR(__xludf.DUMMYFUNCTION("""COMPUTED_VALUE"""),"")</f>
        <v/>
      </c>
      <c r="E16935" s="153" t="str">
        <f>IFERROR(__xludf.DUMMYFUNCTION("""COMPUTED_VALUE"""),"")</f>
        <v/>
      </c>
      <c r="I16935" s="169"/>
      <c r="J16935" s="156"/>
    </row>
    <row r="16936">
      <c r="D16936" s="153" t="str">
        <f>IFERROR(__xludf.DUMMYFUNCTION("""COMPUTED_VALUE"""),"")</f>
        <v/>
      </c>
      <c r="E16936" s="153" t="str">
        <f>IFERROR(__xludf.DUMMYFUNCTION("""COMPUTED_VALUE"""),"")</f>
        <v/>
      </c>
      <c r="I16936" s="169"/>
      <c r="J16936" s="156"/>
    </row>
    <row r="16937">
      <c r="D16937" s="153" t="str">
        <f>IFERROR(__xludf.DUMMYFUNCTION("""COMPUTED_VALUE"""),"")</f>
        <v/>
      </c>
      <c r="E16937" s="153" t="str">
        <f>IFERROR(__xludf.DUMMYFUNCTION("""COMPUTED_VALUE"""),"")</f>
        <v/>
      </c>
      <c r="I16937" s="169"/>
      <c r="J16937" s="156"/>
    </row>
    <row r="16938">
      <c r="D16938" s="153" t="str">
        <f>IFERROR(__xludf.DUMMYFUNCTION("""COMPUTED_VALUE"""),"")</f>
        <v/>
      </c>
      <c r="E16938" s="153" t="str">
        <f>IFERROR(__xludf.DUMMYFUNCTION("""COMPUTED_VALUE"""),"")</f>
        <v/>
      </c>
      <c r="I16938" s="169"/>
      <c r="J16938" s="156"/>
    </row>
    <row r="16939">
      <c r="D16939" s="153" t="str">
        <f>IFERROR(__xludf.DUMMYFUNCTION("""COMPUTED_VALUE"""),"")</f>
        <v/>
      </c>
      <c r="E16939" s="153" t="str">
        <f>IFERROR(__xludf.DUMMYFUNCTION("""COMPUTED_VALUE"""),"")</f>
        <v/>
      </c>
      <c r="I16939" s="169"/>
      <c r="J16939" s="156"/>
    </row>
    <row r="16940">
      <c r="D16940" s="153" t="str">
        <f>IFERROR(__xludf.DUMMYFUNCTION("""COMPUTED_VALUE"""),"")</f>
        <v/>
      </c>
      <c r="E16940" s="153" t="str">
        <f>IFERROR(__xludf.DUMMYFUNCTION("""COMPUTED_VALUE"""),"")</f>
        <v/>
      </c>
      <c r="I16940" s="169"/>
      <c r="J16940" s="156"/>
    </row>
    <row r="16941">
      <c r="D16941" s="153" t="str">
        <f>IFERROR(__xludf.DUMMYFUNCTION("""COMPUTED_VALUE"""),"")</f>
        <v/>
      </c>
      <c r="E16941" s="153" t="str">
        <f>IFERROR(__xludf.DUMMYFUNCTION("""COMPUTED_VALUE"""),"")</f>
        <v/>
      </c>
      <c r="I16941" s="169"/>
      <c r="J16941" s="156"/>
    </row>
    <row r="16942">
      <c r="D16942" s="153" t="str">
        <f>IFERROR(__xludf.DUMMYFUNCTION("""COMPUTED_VALUE"""),"")</f>
        <v/>
      </c>
      <c r="E16942" s="153" t="str">
        <f>IFERROR(__xludf.DUMMYFUNCTION("""COMPUTED_VALUE"""),"")</f>
        <v/>
      </c>
      <c r="I16942" s="169"/>
      <c r="J16942" s="156"/>
    </row>
    <row r="16943">
      <c r="D16943" s="153" t="str">
        <f>IFERROR(__xludf.DUMMYFUNCTION("""COMPUTED_VALUE"""),"")</f>
        <v/>
      </c>
      <c r="E16943" s="153" t="str">
        <f>IFERROR(__xludf.DUMMYFUNCTION("""COMPUTED_VALUE"""),"")</f>
        <v/>
      </c>
      <c r="I16943" s="169"/>
      <c r="J16943" s="156"/>
    </row>
    <row r="16944">
      <c r="D16944" s="153" t="str">
        <f>IFERROR(__xludf.DUMMYFUNCTION("""COMPUTED_VALUE"""),"")</f>
        <v/>
      </c>
      <c r="E16944" s="153" t="str">
        <f>IFERROR(__xludf.DUMMYFUNCTION("""COMPUTED_VALUE"""),"")</f>
        <v/>
      </c>
      <c r="I16944" s="169"/>
      <c r="J16944" s="156"/>
    </row>
    <row r="16945">
      <c r="D16945" s="153" t="str">
        <f>IFERROR(__xludf.DUMMYFUNCTION("""COMPUTED_VALUE"""),"")</f>
        <v/>
      </c>
      <c r="E16945" s="153" t="str">
        <f>IFERROR(__xludf.DUMMYFUNCTION("""COMPUTED_VALUE"""),"")</f>
        <v/>
      </c>
      <c r="I16945" s="169"/>
      <c r="J16945" s="156"/>
    </row>
    <row r="16946">
      <c r="D16946" s="153" t="str">
        <f>IFERROR(__xludf.DUMMYFUNCTION("""COMPUTED_VALUE"""),"")</f>
        <v/>
      </c>
      <c r="E16946" s="153" t="str">
        <f>IFERROR(__xludf.DUMMYFUNCTION("""COMPUTED_VALUE"""),"")</f>
        <v/>
      </c>
      <c r="I16946" s="169"/>
      <c r="J16946" s="156"/>
    </row>
    <row r="16947">
      <c r="D16947" s="153" t="str">
        <f>IFERROR(__xludf.DUMMYFUNCTION("""COMPUTED_VALUE"""),"")</f>
        <v/>
      </c>
      <c r="E16947" s="153" t="str">
        <f>IFERROR(__xludf.DUMMYFUNCTION("""COMPUTED_VALUE"""),"")</f>
        <v/>
      </c>
      <c r="I16947" s="169"/>
      <c r="J16947" s="156"/>
    </row>
    <row r="16948">
      <c r="D16948" s="153" t="str">
        <f>IFERROR(__xludf.DUMMYFUNCTION("""COMPUTED_VALUE"""),"")</f>
        <v/>
      </c>
      <c r="E16948" s="153" t="str">
        <f>IFERROR(__xludf.DUMMYFUNCTION("""COMPUTED_VALUE"""),"")</f>
        <v/>
      </c>
      <c r="I16948" s="169"/>
      <c r="J16948" s="156"/>
    </row>
    <row r="16949">
      <c r="D16949" s="153" t="str">
        <f>IFERROR(__xludf.DUMMYFUNCTION("""COMPUTED_VALUE"""),"")</f>
        <v/>
      </c>
      <c r="E16949" s="153" t="str">
        <f>IFERROR(__xludf.DUMMYFUNCTION("""COMPUTED_VALUE"""),"")</f>
        <v/>
      </c>
      <c r="I16949" s="169"/>
      <c r="J16949" s="156"/>
    </row>
    <row r="16950">
      <c r="D16950" s="153" t="str">
        <f>IFERROR(__xludf.DUMMYFUNCTION("""COMPUTED_VALUE"""),"")</f>
        <v/>
      </c>
      <c r="E16950" s="153" t="str">
        <f>IFERROR(__xludf.DUMMYFUNCTION("""COMPUTED_VALUE"""),"")</f>
        <v/>
      </c>
      <c r="I16950" s="169"/>
      <c r="J16950" s="156"/>
    </row>
    <row r="16951">
      <c r="D16951" s="153" t="str">
        <f>IFERROR(__xludf.DUMMYFUNCTION("""COMPUTED_VALUE"""),"")</f>
        <v/>
      </c>
      <c r="E16951" s="153" t="str">
        <f>IFERROR(__xludf.DUMMYFUNCTION("""COMPUTED_VALUE"""),"")</f>
        <v/>
      </c>
      <c r="I16951" s="169"/>
      <c r="J16951" s="156"/>
    </row>
    <row r="16952">
      <c r="D16952" s="153" t="str">
        <f>IFERROR(__xludf.DUMMYFUNCTION("""COMPUTED_VALUE"""),"")</f>
        <v/>
      </c>
      <c r="E16952" s="153" t="str">
        <f>IFERROR(__xludf.DUMMYFUNCTION("""COMPUTED_VALUE"""),"")</f>
        <v/>
      </c>
      <c r="I16952" s="169"/>
      <c r="J16952" s="156"/>
    </row>
    <row r="16953">
      <c r="D16953" s="153" t="str">
        <f>IFERROR(__xludf.DUMMYFUNCTION("""COMPUTED_VALUE"""),"")</f>
        <v/>
      </c>
      <c r="E16953" s="153" t="str">
        <f>IFERROR(__xludf.DUMMYFUNCTION("""COMPUTED_VALUE"""),"")</f>
        <v/>
      </c>
      <c r="I16953" s="169"/>
      <c r="J16953" s="156"/>
    </row>
    <row r="16954">
      <c r="D16954" s="153" t="str">
        <f>IFERROR(__xludf.DUMMYFUNCTION("""COMPUTED_VALUE"""),"")</f>
        <v/>
      </c>
      <c r="E16954" s="153" t="str">
        <f>IFERROR(__xludf.DUMMYFUNCTION("""COMPUTED_VALUE"""),"")</f>
        <v/>
      </c>
      <c r="I16954" s="169"/>
      <c r="J16954" s="156"/>
    </row>
    <row r="16955">
      <c r="D16955" s="153" t="str">
        <f>IFERROR(__xludf.DUMMYFUNCTION("""COMPUTED_VALUE"""),"")</f>
        <v/>
      </c>
      <c r="E16955" s="153" t="str">
        <f>IFERROR(__xludf.DUMMYFUNCTION("""COMPUTED_VALUE"""),"")</f>
        <v/>
      </c>
      <c r="I16955" s="169"/>
      <c r="J16955" s="156"/>
    </row>
    <row r="16956">
      <c r="D16956" s="153" t="str">
        <f>IFERROR(__xludf.DUMMYFUNCTION("""COMPUTED_VALUE"""),"")</f>
        <v/>
      </c>
      <c r="E16956" s="153" t="str">
        <f>IFERROR(__xludf.DUMMYFUNCTION("""COMPUTED_VALUE"""),"")</f>
        <v/>
      </c>
      <c r="I16956" s="169"/>
      <c r="J16956" s="156"/>
    </row>
    <row r="16957">
      <c r="D16957" s="153" t="str">
        <f>IFERROR(__xludf.DUMMYFUNCTION("""COMPUTED_VALUE"""),"")</f>
        <v/>
      </c>
      <c r="E16957" s="153" t="str">
        <f>IFERROR(__xludf.DUMMYFUNCTION("""COMPUTED_VALUE"""),"")</f>
        <v/>
      </c>
      <c r="I16957" s="169"/>
      <c r="J16957" s="156"/>
    </row>
    <row r="16958">
      <c r="D16958" s="153" t="str">
        <f>IFERROR(__xludf.DUMMYFUNCTION("""COMPUTED_VALUE"""),"")</f>
        <v/>
      </c>
      <c r="E16958" s="153" t="str">
        <f>IFERROR(__xludf.DUMMYFUNCTION("""COMPUTED_VALUE"""),"")</f>
        <v/>
      </c>
      <c r="I16958" s="169"/>
      <c r="J16958" s="156"/>
    </row>
    <row r="16959">
      <c r="D16959" s="153" t="str">
        <f>IFERROR(__xludf.DUMMYFUNCTION("""COMPUTED_VALUE"""),"")</f>
        <v/>
      </c>
      <c r="E16959" s="153" t="str">
        <f>IFERROR(__xludf.DUMMYFUNCTION("""COMPUTED_VALUE"""),"")</f>
        <v/>
      </c>
      <c r="I16959" s="169"/>
      <c r="J16959" s="156"/>
    </row>
    <row r="16960">
      <c r="D16960" s="153" t="str">
        <f>IFERROR(__xludf.DUMMYFUNCTION("""COMPUTED_VALUE"""),"")</f>
        <v/>
      </c>
      <c r="E16960" s="153" t="str">
        <f>IFERROR(__xludf.DUMMYFUNCTION("""COMPUTED_VALUE"""),"")</f>
        <v/>
      </c>
      <c r="I16960" s="169"/>
      <c r="J16960" s="156"/>
    </row>
    <row r="16961">
      <c r="D16961" s="153" t="str">
        <f>IFERROR(__xludf.DUMMYFUNCTION("""COMPUTED_VALUE"""),"")</f>
        <v/>
      </c>
      <c r="E16961" s="153" t="str">
        <f>IFERROR(__xludf.DUMMYFUNCTION("""COMPUTED_VALUE"""),"")</f>
        <v/>
      </c>
      <c r="I16961" s="169"/>
      <c r="J16961" s="156"/>
    </row>
    <row r="16962">
      <c r="D16962" s="153" t="str">
        <f>IFERROR(__xludf.DUMMYFUNCTION("""COMPUTED_VALUE"""),"")</f>
        <v/>
      </c>
      <c r="E16962" s="153" t="str">
        <f>IFERROR(__xludf.DUMMYFUNCTION("""COMPUTED_VALUE"""),"")</f>
        <v/>
      </c>
      <c r="I16962" s="169"/>
      <c r="J16962" s="156"/>
    </row>
    <row r="16963">
      <c r="D16963" s="153" t="str">
        <f>IFERROR(__xludf.DUMMYFUNCTION("""COMPUTED_VALUE"""),"")</f>
        <v/>
      </c>
      <c r="E16963" s="153" t="str">
        <f>IFERROR(__xludf.DUMMYFUNCTION("""COMPUTED_VALUE"""),"")</f>
        <v/>
      </c>
      <c r="I16963" s="169"/>
      <c r="J16963" s="156"/>
    </row>
    <row r="16964">
      <c r="D16964" s="153" t="str">
        <f>IFERROR(__xludf.DUMMYFUNCTION("""COMPUTED_VALUE"""),"")</f>
        <v/>
      </c>
      <c r="E16964" s="153" t="str">
        <f>IFERROR(__xludf.DUMMYFUNCTION("""COMPUTED_VALUE"""),"")</f>
        <v/>
      </c>
      <c r="I16964" s="169"/>
      <c r="J16964" s="156"/>
    </row>
    <row r="16965">
      <c r="D16965" s="153" t="str">
        <f>IFERROR(__xludf.DUMMYFUNCTION("""COMPUTED_VALUE"""),"")</f>
        <v/>
      </c>
      <c r="E16965" s="153" t="str">
        <f>IFERROR(__xludf.DUMMYFUNCTION("""COMPUTED_VALUE"""),"")</f>
        <v/>
      </c>
      <c r="I16965" s="169"/>
      <c r="J16965" s="156"/>
    </row>
    <row r="16966">
      <c r="D16966" s="153" t="str">
        <f>IFERROR(__xludf.DUMMYFUNCTION("""COMPUTED_VALUE"""),"")</f>
        <v/>
      </c>
      <c r="E16966" s="153" t="str">
        <f>IFERROR(__xludf.DUMMYFUNCTION("""COMPUTED_VALUE"""),"")</f>
        <v/>
      </c>
      <c r="I16966" s="169"/>
      <c r="J16966" s="156"/>
    </row>
    <row r="16967">
      <c r="D16967" s="153" t="str">
        <f>IFERROR(__xludf.DUMMYFUNCTION("""COMPUTED_VALUE"""),"")</f>
        <v/>
      </c>
      <c r="E16967" s="153" t="str">
        <f>IFERROR(__xludf.DUMMYFUNCTION("""COMPUTED_VALUE"""),"")</f>
        <v/>
      </c>
      <c r="I16967" s="169"/>
      <c r="J16967" s="156"/>
    </row>
    <row r="16968">
      <c r="D16968" s="153" t="str">
        <f>IFERROR(__xludf.DUMMYFUNCTION("""COMPUTED_VALUE"""),"")</f>
        <v/>
      </c>
      <c r="E16968" s="153" t="str">
        <f>IFERROR(__xludf.DUMMYFUNCTION("""COMPUTED_VALUE"""),"")</f>
        <v/>
      </c>
      <c r="I16968" s="169"/>
      <c r="J16968" s="156"/>
    </row>
    <row r="16969">
      <c r="D16969" s="153" t="str">
        <f>IFERROR(__xludf.DUMMYFUNCTION("""COMPUTED_VALUE"""),"")</f>
        <v/>
      </c>
      <c r="E16969" s="153" t="str">
        <f>IFERROR(__xludf.DUMMYFUNCTION("""COMPUTED_VALUE"""),"")</f>
        <v/>
      </c>
      <c r="I16969" s="169"/>
      <c r="J16969" s="156"/>
    </row>
    <row r="16970">
      <c r="D16970" s="153" t="str">
        <f>IFERROR(__xludf.DUMMYFUNCTION("""COMPUTED_VALUE"""),"")</f>
        <v/>
      </c>
      <c r="E16970" s="153" t="str">
        <f>IFERROR(__xludf.DUMMYFUNCTION("""COMPUTED_VALUE"""),"")</f>
        <v/>
      </c>
      <c r="I16970" s="169"/>
      <c r="J16970" s="156"/>
    </row>
    <row r="16971">
      <c r="D16971" s="153" t="str">
        <f>IFERROR(__xludf.DUMMYFUNCTION("""COMPUTED_VALUE"""),"")</f>
        <v/>
      </c>
      <c r="E16971" s="153" t="str">
        <f>IFERROR(__xludf.DUMMYFUNCTION("""COMPUTED_VALUE"""),"")</f>
        <v/>
      </c>
      <c r="I16971" s="169"/>
      <c r="J16971" s="156"/>
    </row>
    <row r="16972">
      <c r="D16972" s="153" t="str">
        <f>IFERROR(__xludf.DUMMYFUNCTION("""COMPUTED_VALUE"""),"")</f>
        <v/>
      </c>
      <c r="E16972" s="153" t="str">
        <f>IFERROR(__xludf.DUMMYFUNCTION("""COMPUTED_VALUE"""),"")</f>
        <v/>
      </c>
      <c r="I16972" s="169"/>
      <c r="J16972" s="156"/>
    </row>
    <row r="16973">
      <c r="D16973" s="153" t="str">
        <f>IFERROR(__xludf.DUMMYFUNCTION("""COMPUTED_VALUE"""),"")</f>
        <v/>
      </c>
      <c r="E16973" s="153" t="str">
        <f>IFERROR(__xludf.DUMMYFUNCTION("""COMPUTED_VALUE"""),"")</f>
        <v/>
      </c>
      <c r="I16973" s="169"/>
      <c r="J16973" s="156"/>
    </row>
    <row r="16974">
      <c r="D16974" s="153" t="str">
        <f>IFERROR(__xludf.DUMMYFUNCTION("""COMPUTED_VALUE"""),"")</f>
        <v/>
      </c>
      <c r="E16974" s="153" t="str">
        <f>IFERROR(__xludf.DUMMYFUNCTION("""COMPUTED_VALUE"""),"")</f>
        <v/>
      </c>
      <c r="I16974" s="169"/>
      <c r="J16974" s="156"/>
    </row>
    <row r="16975">
      <c r="D16975" s="153" t="str">
        <f>IFERROR(__xludf.DUMMYFUNCTION("""COMPUTED_VALUE"""),"")</f>
        <v/>
      </c>
      <c r="E16975" s="153" t="str">
        <f>IFERROR(__xludf.DUMMYFUNCTION("""COMPUTED_VALUE"""),"")</f>
        <v/>
      </c>
      <c r="I16975" s="169"/>
      <c r="J16975" s="156"/>
    </row>
    <row r="16976">
      <c r="D16976" s="153" t="str">
        <f>IFERROR(__xludf.DUMMYFUNCTION("""COMPUTED_VALUE"""),"")</f>
        <v/>
      </c>
      <c r="E16976" s="153" t="str">
        <f>IFERROR(__xludf.DUMMYFUNCTION("""COMPUTED_VALUE"""),"")</f>
        <v/>
      </c>
      <c r="I16976" s="169"/>
      <c r="J16976" s="156"/>
    </row>
    <row r="16977">
      <c r="D16977" s="153" t="str">
        <f>IFERROR(__xludf.DUMMYFUNCTION("""COMPUTED_VALUE"""),"")</f>
        <v/>
      </c>
      <c r="E16977" s="153" t="str">
        <f>IFERROR(__xludf.DUMMYFUNCTION("""COMPUTED_VALUE"""),"")</f>
        <v/>
      </c>
      <c r="I16977" s="169"/>
      <c r="J16977" s="156"/>
    </row>
    <row r="16978">
      <c r="D16978" s="153" t="str">
        <f>IFERROR(__xludf.DUMMYFUNCTION("""COMPUTED_VALUE"""),"")</f>
        <v/>
      </c>
      <c r="E16978" s="153" t="str">
        <f>IFERROR(__xludf.DUMMYFUNCTION("""COMPUTED_VALUE"""),"")</f>
        <v/>
      </c>
      <c r="I16978" s="169"/>
      <c r="J16978" s="156"/>
    </row>
    <row r="16979">
      <c r="D16979" s="153" t="str">
        <f>IFERROR(__xludf.DUMMYFUNCTION("""COMPUTED_VALUE"""),"")</f>
        <v/>
      </c>
      <c r="E16979" s="153" t="str">
        <f>IFERROR(__xludf.DUMMYFUNCTION("""COMPUTED_VALUE"""),"")</f>
        <v/>
      </c>
      <c r="I16979" s="169"/>
      <c r="J16979" s="156"/>
    </row>
    <row r="16980">
      <c r="D16980" s="153" t="str">
        <f>IFERROR(__xludf.DUMMYFUNCTION("""COMPUTED_VALUE"""),"")</f>
        <v/>
      </c>
      <c r="E16980" s="153" t="str">
        <f>IFERROR(__xludf.DUMMYFUNCTION("""COMPUTED_VALUE"""),"")</f>
        <v/>
      </c>
      <c r="I16980" s="169"/>
      <c r="J16980" s="156"/>
    </row>
    <row r="16981">
      <c r="D16981" s="153" t="str">
        <f>IFERROR(__xludf.DUMMYFUNCTION("""COMPUTED_VALUE"""),"")</f>
        <v/>
      </c>
      <c r="E16981" s="153" t="str">
        <f>IFERROR(__xludf.DUMMYFUNCTION("""COMPUTED_VALUE"""),"")</f>
        <v/>
      </c>
      <c r="I16981" s="169"/>
      <c r="J16981" s="156"/>
    </row>
    <row r="16982">
      <c r="D16982" s="153" t="str">
        <f>IFERROR(__xludf.DUMMYFUNCTION("""COMPUTED_VALUE"""),"")</f>
        <v/>
      </c>
      <c r="E16982" s="153" t="str">
        <f>IFERROR(__xludf.DUMMYFUNCTION("""COMPUTED_VALUE"""),"")</f>
        <v/>
      </c>
      <c r="I16982" s="169"/>
      <c r="J16982" s="156"/>
    </row>
    <row r="16983">
      <c r="D16983" s="153" t="str">
        <f>IFERROR(__xludf.DUMMYFUNCTION("""COMPUTED_VALUE"""),"")</f>
        <v/>
      </c>
      <c r="E16983" s="153" t="str">
        <f>IFERROR(__xludf.DUMMYFUNCTION("""COMPUTED_VALUE"""),"")</f>
        <v/>
      </c>
      <c r="I16983" s="169"/>
      <c r="J16983" s="156"/>
    </row>
    <row r="16984">
      <c r="D16984" s="153" t="str">
        <f>IFERROR(__xludf.DUMMYFUNCTION("""COMPUTED_VALUE"""),"")</f>
        <v/>
      </c>
      <c r="E16984" s="153" t="str">
        <f>IFERROR(__xludf.DUMMYFUNCTION("""COMPUTED_VALUE"""),"")</f>
        <v/>
      </c>
      <c r="I16984" s="169"/>
      <c r="J16984" s="156"/>
    </row>
    <row r="16985">
      <c r="D16985" s="153" t="str">
        <f>IFERROR(__xludf.DUMMYFUNCTION("""COMPUTED_VALUE"""),"")</f>
        <v/>
      </c>
      <c r="E16985" s="153" t="str">
        <f>IFERROR(__xludf.DUMMYFUNCTION("""COMPUTED_VALUE"""),"")</f>
        <v/>
      </c>
      <c r="I16985" s="169"/>
      <c r="J16985" s="156"/>
    </row>
    <row r="16986">
      <c r="D16986" s="153" t="str">
        <f>IFERROR(__xludf.DUMMYFUNCTION("""COMPUTED_VALUE"""),"")</f>
        <v/>
      </c>
      <c r="E16986" s="153" t="str">
        <f>IFERROR(__xludf.DUMMYFUNCTION("""COMPUTED_VALUE"""),"")</f>
        <v/>
      </c>
      <c r="I16986" s="169"/>
      <c r="J16986" s="156"/>
    </row>
    <row r="16987">
      <c r="D16987" s="153" t="str">
        <f>IFERROR(__xludf.DUMMYFUNCTION("""COMPUTED_VALUE"""),"")</f>
        <v/>
      </c>
      <c r="E16987" s="153" t="str">
        <f>IFERROR(__xludf.DUMMYFUNCTION("""COMPUTED_VALUE"""),"")</f>
        <v/>
      </c>
      <c r="I16987" s="169"/>
      <c r="J16987" s="156"/>
    </row>
    <row r="16988">
      <c r="D16988" s="153" t="str">
        <f>IFERROR(__xludf.DUMMYFUNCTION("""COMPUTED_VALUE"""),"")</f>
        <v/>
      </c>
      <c r="E16988" s="153" t="str">
        <f>IFERROR(__xludf.DUMMYFUNCTION("""COMPUTED_VALUE"""),"")</f>
        <v/>
      </c>
      <c r="I16988" s="169"/>
      <c r="J16988" s="156"/>
    </row>
    <row r="16989">
      <c r="D16989" s="153" t="str">
        <f>IFERROR(__xludf.DUMMYFUNCTION("""COMPUTED_VALUE"""),"")</f>
        <v/>
      </c>
      <c r="E16989" s="153" t="str">
        <f>IFERROR(__xludf.DUMMYFUNCTION("""COMPUTED_VALUE"""),"")</f>
        <v/>
      </c>
      <c r="I16989" s="169"/>
      <c r="J16989" s="156"/>
    </row>
    <row r="16990">
      <c r="D16990" s="153" t="str">
        <f>IFERROR(__xludf.DUMMYFUNCTION("""COMPUTED_VALUE"""),"")</f>
        <v/>
      </c>
      <c r="E16990" s="153" t="str">
        <f>IFERROR(__xludf.DUMMYFUNCTION("""COMPUTED_VALUE"""),"")</f>
        <v/>
      </c>
      <c r="I16990" s="169"/>
      <c r="J16990" s="156"/>
    </row>
    <row r="16991">
      <c r="D16991" s="153" t="str">
        <f>IFERROR(__xludf.DUMMYFUNCTION("""COMPUTED_VALUE"""),"")</f>
        <v/>
      </c>
      <c r="E16991" s="153" t="str">
        <f>IFERROR(__xludf.DUMMYFUNCTION("""COMPUTED_VALUE"""),"")</f>
        <v/>
      </c>
      <c r="I16991" s="169"/>
      <c r="J16991" s="156"/>
    </row>
    <row r="16992">
      <c r="D16992" s="153" t="str">
        <f>IFERROR(__xludf.DUMMYFUNCTION("""COMPUTED_VALUE"""),"")</f>
        <v/>
      </c>
      <c r="E16992" s="153" t="str">
        <f>IFERROR(__xludf.DUMMYFUNCTION("""COMPUTED_VALUE"""),"")</f>
        <v/>
      </c>
      <c r="I16992" s="169"/>
      <c r="J16992" s="156"/>
    </row>
    <row r="16993">
      <c r="D16993" s="153" t="str">
        <f>IFERROR(__xludf.DUMMYFUNCTION("""COMPUTED_VALUE"""),"")</f>
        <v/>
      </c>
      <c r="E16993" s="153" t="str">
        <f>IFERROR(__xludf.DUMMYFUNCTION("""COMPUTED_VALUE"""),"")</f>
        <v/>
      </c>
      <c r="I16993" s="169"/>
      <c r="J16993" s="156"/>
    </row>
    <row r="16994">
      <c r="D16994" s="153" t="str">
        <f>IFERROR(__xludf.DUMMYFUNCTION("""COMPUTED_VALUE"""),"")</f>
        <v/>
      </c>
      <c r="E16994" s="153" t="str">
        <f>IFERROR(__xludf.DUMMYFUNCTION("""COMPUTED_VALUE"""),"")</f>
        <v/>
      </c>
      <c r="I16994" s="169"/>
      <c r="J16994" s="156"/>
    </row>
    <row r="16995">
      <c r="D16995" s="153" t="str">
        <f>IFERROR(__xludf.DUMMYFUNCTION("""COMPUTED_VALUE"""),"")</f>
        <v/>
      </c>
      <c r="E16995" s="153" t="str">
        <f>IFERROR(__xludf.DUMMYFUNCTION("""COMPUTED_VALUE"""),"")</f>
        <v/>
      </c>
      <c r="I16995" s="169"/>
      <c r="J16995" s="156"/>
    </row>
    <row r="16996">
      <c r="D16996" s="153" t="str">
        <f>IFERROR(__xludf.DUMMYFUNCTION("""COMPUTED_VALUE"""),"")</f>
        <v/>
      </c>
      <c r="E16996" s="153" t="str">
        <f>IFERROR(__xludf.DUMMYFUNCTION("""COMPUTED_VALUE"""),"")</f>
        <v/>
      </c>
      <c r="I16996" s="169"/>
      <c r="J16996" s="156"/>
    </row>
    <row r="16997">
      <c r="D16997" s="153" t="str">
        <f>IFERROR(__xludf.DUMMYFUNCTION("""COMPUTED_VALUE"""),"")</f>
        <v/>
      </c>
      <c r="E16997" s="153" t="str">
        <f>IFERROR(__xludf.DUMMYFUNCTION("""COMPUTED_VALUE"""),"")</f>
        <v/>
      </c>
      <c r="I16997" s="169"/>
      <c r="J16997" s="156"/>
    </row>
    <row r="16998">
      <c r="D16998" s="153" t="str">
        <f>IFERROR(__xludf.DUMMYFUNCTION("""COMPUTED_VALUE"""),"")</f>
        <v/>
      </c>
      <c r="E16998" s="153" t="str">
        <f>IFERROR(__xludf.DUMMYFUNCTION("""COMPUTED_VALUE"""),"")</f>
        <v/>
      </c>
      <c r="I16998" s="169"/>
      <c r="J16998" s="156"/>
    </row>
    <row r="16999">
      <c r="D16999" s="153" t="str">
        <f>IFERROR(__xludf.DUMMYFUNCTION("""COMPUTED_VALUE"""),"")</f>
        <v/>
      </c>
      <c r="E16999" s="153" t="str">
        <f>IFERROR(__xludf.DUMMYFUNCTION("""COMPUTED_VALUE"""),"")</f>
        <v/>
      </c>
      <c r="I16999" s="169"/>
      <c r="J16999" s="156"/>
    </row>
    <row r="17000">
      <c r="D17000" s="153" t="str">
        <f>IFERROR(__xludf.DUMMYFUNCTION("""COMPUTED_VALUE"""),"")</f>
        <v/>
      </c>
      <c r="E17000" s="153" t="str">
        <f>IFERROR(__xludf.DUMMYFUNCTION("""COMPUTED_VALUE"""),"")</f>
        <v/>
      </c>
      <c r="I17000" s="169"/>
      <c r="J17000" s="156"/>
    </row>
    <row r="17001">
      <c r="D17001" s="153" t="str">
        <f>IFERROR(__xludf.DUMMYFUNCTION("""COMPUTED_VALUE"""),"")</f>
        <v/>
      </c>
      <c r="E17001" s="153" t="str">
        <f>IFERROR(__xludf.DUMMYFUNCTION("""COMPUTED_VALUE"""),"")</f>
        <v/>
      </c>
      <c r="I17001" s="169"/>
      <c r="J17001" s="156"/>
    </row>
    <row r="17002">
      <c r="D17002" s="153" t="str">
        <f>IFERROR(__xludf.DUMMYFUNCTION("""COMPUTED_VALUE"""),"")</f>
        <v/>
      </c>
      <c r="E17002" s="153" t="str">
        <f>IFERROR(__xludf.DUMMYFUNCTION("""COMPUTED_VALUE"""),"")</f>
        <v/>
      </c>
      <c r="I17002" s="169"/>
      <c r="J17002" s="156"/>
    </row>
    <row r="17003">
      <c r="D17003" s="153" t="str">
        <f>IFERROR(__xludf.DUMMYFUNCTION("""COMPUTED_VALUE"""),"")</f>
        <v/>
      </c>
      <c r="E17003" s="153" t="str">
        <f>IFERROR(__xludf.DUMMYFUNCTION("""COMPUTED_VALUE"""),"")</f>
        <v/>
      </c>
      <c r="I17003" s="169"/>
      <c r="J17003" s="156"/>
    </row>
    <row r="17004">
      <c r="D17004" s="153" t="str">
        <f>IFERROR(__xludf.DUMMYFUNCTION("""COMPUTED_VALUE"""),"")</f>
        <v/>
      </c>
      <c r="E17004" s="153" t="str">
        <f>IFERROR(__xludf.DUMMYFUNCTION("""COMPUTED_VALUE"""),"")</f>
        <v/>
      </c>
      <c r="I17004" s="169"/>
      <c r="J17004" s="156"/>
    </row>
    <row r="17005">
      <c r="D17005" s="153" t="str">
        <f>IFERROR(__xludf.DUMMYFUNCTION("""COMPUTED_VALUE"""),"")</f>
        <v/>
      </c>
      <c r="E17005" s="153" t="str">
        <f>IFERROR(__xludf.DUMMYFUNCTION("""COMPUTED_VALUE"""),"")</f>
        <v/>
      </c>
      <c r="I17005" s="169"/>
      <c r="J17005" s="156"/>
    </row>
    <row r="17006">
      <c r="D17006" s="153" t="str">
        <f>IFERROR(__xludf.DUMMYFUNCTION("""COMPUTED_VALUE"""),"")</f>
        <v/>
      </c>
      <c r="E17006" s="153" t="str">
        <f>IFERROR(__xludf.DUMMYFUNCTION("""COMPUTED_VALUE"""),"")</f>
        <v/>
      </c>
      <c r="I17006" s="169"/>
      <c r="J17006" s="156"/>
    </row>
    <row r="17007">
      <c r="D17007" s="153" t="str">
        <f>IFERROR(__xludf.DUMMYFUNCTION("""COMPUTED_VALUE"""),"")</f>
        <v/>
      </c>
      <c r="E17007" s="153" t="str">
        <f>IFERROR(__xludf.DUMMYFUNCTION("""COMPUTED_VALUE"""),"")</f>
        <v/>
      </c>
      <c r="I17007" s="169"/>
      <c r="J17007" s="156"/>
    </row>
    <row r="17008">
      <c r="D17008" s="153" t="str">
        <f>IFERROR(__xludf.DUMMYFUNCTION("""COMPUTED_VALUE"""),"")</f>
        <v/>
      </c>
      <c r="E17008" s="153" t="str">
        <f>IFERROR(__xludf.DUMMYFUNCTION("""COMPUTED_VALUE"""),"")</f>
        <v/>
      </c>
      <c r="I17008" s="169"/>
      <c r="J17008" s="156"/>
    </row>
    <row r="17009">
      <c r="D17009" s="153" t="str">
        <f>IFERROR(__xludf.DUMMYFUNCTION("""COMPUTED_VALUE"""),"")</f>
        <v/>
      </c>
      <c r="E17009" s="153" t="str">
        <f>IFERROR(__xludf.DUMMYFUNCTION("""COMPUTED_VALUE"""),"")</f>
        <v/>
      </c>
      <c r="I17009" s="169"/>
      <c r="J17009" s="156"/>
    </row>
    <row r="17010">
      <c r="D17010" s="153" t="str">
        <f>IFERROR(__xludf.DUMMYFUNCTION("""COMPUTED_VALUE"""),"")</f>
        <v/>
      </c>
      <c r="E17010" s="153" t="str">
        <f>IFERROR(__xludf.DUMMYFUNCTION("""COMPUTED_VALUE"""),"")</f>
        <v/>
      </c>
      <c r="I17010" s="169"/>
      <c r="J17010" s="156"/>
    </row>
    <row r="17011">
      <c r="D17011" s="153" t="str">
        <f>IFERROR(__xludf.DUMMYFUNCTION("""COMPUTED_VALUE"""),"")</f>
        <v/>
      </c>
      <c r="E17011" s="153" t="str">
        <f>IFERROR(__xludf.DUMMYFUNCTION("""COMPUTED_VALUE"""),"")</f>
        <v/>
      </c>
      <c r="I17011" s="169"/>
      <c r="J17011" s="156"/>
    </row>
    <row r="17012">
      <c r="D17012" s="153" t="str">
        <f>IFERROR(__xludf.DUMMYFUNCTION("""COMPUTED_VALUE"""),"")</f>
        <v/>
      </c>
      <c r="E17012" s="153" t="str">
        <f>IFERROR(__xludf.DUMMYFUNCTION("""COMPUTED_VALUE"""),"")</f>
        <v/>
      </c>
      <c r="I17012" s="169"/>
      <c r="J17012" s="156"/>
    </row>
    <row r="17013">
      <c r="D17013" s="153" t="str">
        <f>IFERROR(__xludf.DUMMYFUNCTION("""COMPUTED_VALUE"""),"")</f>
        <v/>
      </c>
      <c r="E17013" s="153" t="str">
        <f>IFERROR(__xludf.DUMMYFUNCTION("""COMPUTED_VALUE"""),"")</f>
        <v/>
      </c>
      <c r="I17013" s="169"/>
      <c r="J17013" s="156"/>
    </row>
    <row r="17014">
      <c r="D17014" s="153" t="str">
        <f>IFERROR(__xludf.DUMMYFUNCTION("""COMPUTED_VALUE"""),"")</f>
        <v/>
      </c>
      <c r="E17014" s="153" t="str">
        <f>IFERROR(__xludf.DUMMYFUNCTION("""COMPUTED_VALUE"""),"")</f>
        <v/>
      </c>
      <c r="I17014" s="169"/>
      <c r="J17014" s="156"/>
    </row>
    <row r="17015">
      <c r="D17015" s="153" t="str">
        <f>IFERROR(__xludf.DUMMYFUNCTION("""COMPUTED_VALUE"""),"")</f>
        <v/>
      </c>
      <c r="E17015" s="153" t="str">
        <f>IFERROR(__xludf.DUMMYFUNCTION("""COMPUTED_VALUE"""),"")</f>
        <v/>
      </c>
      <c r="I17015" s="169"/>
      <c r="J17015" s="156"/>
    </row>
    <row r="17016">
      <c r="D17016" s="153" t="str">
        <f>IFERROR(__xludf.DUMMYFUNCTION("""COMPUTED_VALUE"""),"")</f>
        <v/>
      </c>
      <c r="E17016" s="153" t="str">
        <f>IFERROR(__xludf.DUMMYFUNCTION("""COMPUTED_VALUE"""),"")</f>
        <v/>
      </c>
      <c r="I17016" s="169"/>
      <c r="J17016" s="156"/>
    </row>
    <row r="17017">
      <c r="D17017" s="153" t="str">
        <f>IFERROR(__xludf.DUMMYFUNCTION("""COMPUTED_VALUE"""),"")</f>
        <v/>
      </c>
      <c r="E17017" s="153" t="str">
        <f>IFERROR(__xludf.DUMMYFUNCTION("""COMPUTED_VALUE"""),"")</f>
        <v/>
      </c>
      <c r="I17017" s="169"/>
      <c r="J17017" s="156"/>
    </row>
    <row r="17018">
      <c r="D17018" s="153" t="str">
        <f>IFERROR(__xludf.DUMMYFUNCTION("""COMPUTED_VALUE"""),"")</f>
        <v/>
      </c>
      <c r="E17018" s="153" t="str">
        <f>IFERROR(__xludf.DUMMYFUNCTION("""COMPUTED_VALUE"""),"")</f>
        <v/>
      </c>
      <c r="I17018" s="169"/>
      <c r="J17018" s="156"/>
    </row>
    <row r="17019">
      <c r="D17019" s="153" t="str">
        <f>IFERROR(__xludf.DUMMYFUNCTION("""COMPUTED_VALUE"""),"")</f>
        <v/>
      </c>
      <c r="E17019" s="153" t="str">
        <f>IFERROR(__xludf.DUMMYFUNCTION("""COMPUTED_VALUE"""),"")</f>
        <v/>
      </c>
      <c r="I17019" s="169"/>
      <c r="J17019" s="156"/>
    </row>
    <row r="17020">
      <c r="D17020" s="153" t="str">
        <f>IFERROR(__xludf.DUMMYFUNCTION("""COMPUTED_VALUE"""),"")</f>
        <v/>
      </c>
      <c r="E17020" s="153" t="str">
        <f>IFERROR(__xludf.DUMMYFUNCTION("""COMPUTED_VALUE"""),"")</f>
        <v/>
      </c>
      <c r="I17020" s="169"/>
      <c r="J17020" s="156"/>
    </row>
    <row r="17021">
      <c r="D17021" s="153" t="str">
        <f>IFERROR(__xludf.DUMMYFUNCTION("""COMPUTED_VALUE"""),"")</f>
        <v/>
      </c>
      <c r="E17021" s="153" t="str">
        <f>IFERROR(__xludf.DUMMYFUNCTION("""COMPUTED_VALUE"""),"")</f>
        <v/>
      </c>
      <c r="I17021" s="169"/>
      <c r="J17021" s="156"/>
    </row>
    <row r="17022">
      <c r="D17022" s="153" t="str">
        <f>IFERROR(__xludf.DUMMYFUNCTION("""COMPUTED_VALUE"""),"")</f>
        <v/>
      </c>
      <c r="E17022" s="153" t="str">
        <f>IFERROR(__xludf.DUMMYFUNCTION("""COMPUTED_VALUE"""),"")</f>
        <v/>
      </c>
      <c r="I17022" s="169"/>
      <c r="J17022" s="156"/>
    </row>
    <row r="17023">
      <c r="D17023" s="153" t="str">
        <f>IFERROR(__xludf.DUMMYFUNCTION("""COMPUTED_VALUE"""),"")</f>
        <v/>
      </c>
      <c r="E17023" s="153" t="str">
        <f>IFERROR(__xludf.DUMMYFUNCTION("""COMPUTED_VALUE"""),"")</f>
        <v/>
      </c>
      <c r="I17023" s="169"/>
      <c r="J17023" s="156"/>
    </row>
    <row r="17024">
      <c r="D17024" s="153" t="str">
        <f>IFERROR(__xludf.DUMMYFUNCTION("""COMPUTED_VALUE"""),"")</f>
        <v/>
      </c>
      <c r="E17024" s="153" t="str">
        <f>IFERROR(__xludf.DUMMYFUNCTION("""COMPUTED_VALUE"""),"")</f>
        <v/>
      </c>
      <c r="I17024" s="169"/>
      <c r="J17024" s="156"/>
    </row>
    <row r="17025">
      <c r="D17025" s="153" t="str">
        <f>IFERROR(__xludf.DUMMYFUNCTION("""COMPUTED_VALUE"""),"")</f>
        <v/>
      </c>
      <c r="E17025" s="153" t="str">
        <f>IFERROR(__xludf.DUMMYFUNCTION("""COMPUTED_VALUE"""),"")</f>
        <v/>
      </c>
      <c r="I17025" s="169"/>
      <c r="J17025" s="156"/>
    </row>
    <row r="17026">
      <c r="D17026" s="153" t="str">
        <f>IFERROR(__xludf.DUMMYFUNCTION("""COMPUTED_VALUE"""),"")</f>
        <v/>
      </c>
      <c r="E17026" s="153" t="str">
        <f>IFERROR(__xludf.DUMMYFUNCTION("""COMPUTED_VALUE"""),"")</f>
        <v/>
      </c>
      <c r="I17026" s="169"/>
      <c r="J17026" s="156"/>
    </row>
    <row r="17027">
      <c r="D17027" s="153" t="str">
        <f>IFERROR(__xludf.DUMMYFUNCTION("""COMPUTED_VALUE"""),"")</f>
        <v/>
      </c>
      <c r="E17027" s="153" t="str">
        <f>IFERROR(__xludf.DUMMYFUNCTION("""COMPUTED_VALUE"""),"")</f>
        <v/>
      </c>
      <c r="I17027" s="169"/>
      <c r="J17027" s="156"/>
    </row>
    <row r="17028">
      <c r="D17028" s="153" t="str">
        <f>IFERROR(__xludf.DUMMYFUNCTION("""COMPUTED_VALUE"""),"")</f>
        <v/>
      </c>
      <c r="E17028" s="153" t="str">
        <f>IFERROR(__xludf.DUMMYFUNCTION("""COMPUTED_VALUE"""),"")</f>
        <v/>
      </c>
      <c r="I17028" s="169"/>
      <c r="J17028" s="156"/>
    </row>
    <row r="17029">
      <c r="D17029" s="153" t="str">
        <f>IFERROR(__xludf.DUMMYFUNCTION("""COMPUTED_VALUE"""),"")</f>
        <v/>
      </c>
      <c r="E17029" s="153" t="str">
        <f>IFERROR(__xludf.DUMMYFUNCTION("""COMPUTED_VALUE"""),"")</f>
        <v/>
      </c>
      <c r="I17029" s="169"/>
      <c r="J17029" s="156"/>
    </row>
    <row r="17030">
      <c r="D17030" s="153" t="str">
        <f>IFERROR(__xludf.DUMMYFUNCTION("""COMPUTED_VALUE"""),"")</f>
        <v/>
      </c>
      <c r="E17030" s="153" t="str">
        <f>IFERROR(__xludf.DUMMYFUNCTION("""COMPUTED_VALUE"""),"")</f>
        <v/>
      </c>
      <c r="I17030" s="169"/>
      <c r="J17030" s="156"/>
    </row>
    <row r="17031">
      <c r="D17031" s="153" t="str">
        <f>IFERROR(__xludf.DUMMYFUNCTION("""COMPUTED_VALUE"""),"")</f>
        <v/>
      </c>
      <c r="E17031" s="153" t="str">
        <f>IFERROR(__xludf.DUMMYFUNCTION("""COMPUTED_VALUE"""),"")</f>
        <v/>
      </c>
      <c r="I17031" s="169"/>
      <c r="J17031" s="156"/>
    </row>
    <row r="17032">
      <c r="D17032" s="153" t="str">
        <f>IFERROR(__xludf.DUMMYFUNCTION("""COMPUTED_VALUE"""),"")</f>
        <v/>
      </c>
      <c r="E17032" s="153" t="str">
        <f>IFERROR(__xludf.DUMMYFUNCTION("""COMPUTED_VALUE"""),"")</f>
        <v/>
      </c>
      <c r="I17032" s="169"/>
      <c r="J17032" s="156"/>
    </row>
    <row r="17033">
      <c r="D17033" s="153" t="str">
        <f>IFERROR(__xludf.DUMMYFUNCTION("""COMPUTED_VALUE"""),"")</f>
        <v/>
      </c>
      <c r="E17033" s="153" t="str">
        <f>IFERROR(__xludf.DUMMYFUNCTION("""COMPUTED_VALUE"""),"")</f>
        <v/>
      </c>
      <c r="I17033" s="169"/>
      <c r="J17033" s="156"/>
    </row>
    <row r="17034">
      <c r="D17034" s="153" t="str">
        <f>IFERROR(__xludf.DUMMYFUNCTION("""COMPUTED_VALUE"""),"")</f>
        <v/>
      </c>
      <c r="E17034" s="153" t="str">
        <f>IFERROR(__xludf.DUMMYFUNCTION("""COMPUTED_VALUE"""),"")</f>
        <v/>
      </c>
      <c r="I17034" s="169"/>
      <c r="J17034" s="156"/>
    </row>
    <row r="17035">
      <c r="D17035" s="153" t="str">
        <f>IFERROR(__xludf.DUMMYFUNCTION("""COMPUTED_VALUE"""),"")</f>
        <v/>
      </c>
      <c r="E17035" s="153" t="str">
        <f>IFERROR(__xludf.DUMMYFUNCTION("""COMPUTED_VALUE"""),"")</f>
        <v/>
      </c>
      <c r="I17035" s="169"/>
      <c r="J17035" s="156"/>
    </row>
    <row r="17036">
      <c r="D17036" s="153" t="str">
        <f>IFERROR(__xludf.DUMMYFUNCTION("""COMPUTED_VALUE"""),"")</f>
        <v/>
      </c>
      <c r="E17036" s="153" t="str">
        <f>IFERROR(__xludf.DUMMYFUNCTION("""COMPUTED_VALUE"""),"")</f>
        <v/>
      </c>
      <c r="I17036" s="169"/>
      <c r="J17036" s="156"/>
    </row>
    <row r="17037">
      <c r="D17037" s="153" t="str">
        <f>IFERROR(__xludf.DUMMYFUNCTION("""COMPUTED_VALUE"""),"")</f>
        <v/>
      </c>
      <c r="E17037" s="153" t="str">
        <f>IFERROR(__xludf.DUMMYFUNCTION("""COMPUTED_VALUE"""),"")</f>
        <v/>
      </c>
      <c r="I17037" s="169"/>
      <c r="J17037" s="156"/>
    </row>
    <row r="17038">
      <c r="D17038" s="153" t="str">
        <f>IFERROR(__xludf.DUMMYFUNCTION("""COMPUTED_VALUE"""),"")</f>
        <v/>
      </c>
      <c r="E17038" s="153" t="str">
        <f>IFERROR(__xludf.DUMMYFUNCTION("""COMPUTED_VALUE"""),"")</f>
        <v/>
      </c>
      <c r="I17038" s="169"/>
      <c r="J17038" s="156"/>
    </row>
    <row r="17039">
      <c r="D17039" s="153" t="str">
        <f>IFERROR(__xludf.DUMMYFUNCTION("""COMPUTED_VALUE"""),"")</f>
        <v/>
      </c>
      <c r="E17039" s="153" t="str">
        <f>IFERROR(__xludf.DUMMYFUNCTION("""COMPUTED_VALUE"""),"")</f>
        <v/>
      </c>
      <c r="I17039" s="169"/>
      <c r="J17039" s="156"/>
    </row>
    <row r="17040">
      <c r="D17040" s="153" t="str">
        <f>IFERROR(__xludf.DUMMYFUNCTION("""COMPUTED_VALUE"""),"")</f>
        <v/>
      </c>
      <c r="E17040" s="153" t="str">
        <f>IFERROR(__xludf.DUMMYFUNCTION("""COMPUTED_VALUE"""),"")</f>
        <v/>
      </c>
      <c r="I17040" s="169"/>
      <c r="J17040" s="156"/>
    </row>
    <row r="17041">
      <c r="D17041" s="153" t="str">
        <f>IFERROR(__xludf.DUMMYFUNCTION("""COMPUTED_VALUE"""),"")</f>
        <v/>
      </c>
      <c r="E17041" s="153" t="str">
        <f>IFERROR(__xludf.DUMMYFUNCTION("""COMPUTED_VALUE"""),"")</f>
        <v/>
      </c>
      <c r="I17041" s="169"/>
      <c r="J17041" s="156"/>
    </row>
    <row r="17042">
      <c r="D17042" s="153" t="str">
        <f>IFERROR(__xludf.DUMMYFUNCTION("""COMPUTED_VALUE"""),"")</f>
        <v/>
      </c>
      <c r="E17042" s="153" t="str">
        <f>IFERROR(__xludf.DUMMYFUNCTION("""COMPUTED_VALUE"""),"")</f>
        <v/>
      </c>
      <c r="I17042" s="169"/>
      <c r="J17042" s="156"/>
    </row>
    <row r="17043">
      <c r="D17043" s="153" t="str">
        <f>IFERROR(__xludf.DUMMYFUNCTION("""COMPUTED_VALUE"""),"")</f>
        <v/>
      </c>
      <c r="E17043" s="153" t="str">
        <f>IFERROR(__xludf.DUMMYFUNCTION("""COMPUTED_VALUE"""),"")</f>
        <v/>
      </c>
      <c r="I17043" s="169"/>
      <c r="J17043" s="156"/>
    </row>
    <row r="17044">
      <c r="D17044" s="153" t="str">
        <f>IFERROR(__xludf.DUMMYFUNCTION("""COMPUTED_VALUE"""),"")</f>
        <v/>
      </c>
      <c r="E17044" s="153" t="str">
        <f>IFERROR(__xludf.DUMMYFUNCTION("""COMPUTED_VALUE"""),"")</f>
        <v/>
      </c>
      <c r="I17044" s="169"/>
      <c r="J17044" s="156"/>
    </row>
    <row r="17045">
      <c r="D17045" s="153" t="str">
        <f>IFERROR(__xludf.DUMMYFUNCTION("""COMPUTED_VALUE"""),"")</f>
        <v/>
      </c>
      <c r="E17045" s="153" t="str">
        <f>IFERROR(__xludf.DUMMYFUNCTION("""COMPUTED_VALUE"""),"")</f>
        <v/>
      </c>
      <c r="I17045" s="169"/>
      <c r="J17045" s="156"/>
    </row>
    <row r="17046">
      <c r="D17046" s="153" t="str">
        <f>IFERROR(__xludf.DUMMYFUNCTION("""COMPUTED_VALUE"""),"")</f>
        <v/>
      </c>
      <c r="E17046" s="153" t="str">
        <f>IFERROR(__xludf.DUMMYFUNCTION("""COMPUTED_VALUE"""),"")</f>
        <v/>
      </c>
      <c r="I17046" s="169"/>
      <c r="J17046" s="156"/>
    </row>
    <row r="17047">
      <c r="D17047" s="153" t="str">
        <f>IFERROR(__xludf.DUMMYFUNCTION("""COMPUTED_VALUE"""),"")</f>
        <v/>
      </c>
      <c r="E17047" s="153" t="str">
        <f>IFERROR(__xludf.DUMMYFUNCTION("""COMPUTED_VALUE"""),"")</f>
        <v/>
      </c>
      <c r="I17047" s="169"/>
      <c r="J17047" s="156"/>
    </row>
    <row r="17048">
      <c r="D17048" s="153" t="str">
        <f>IFERROR(__xludf.DUMMYFUNCTION("""COMPUTED_VALUE"""),"")</f>
        <v/>
      </c>
      <c r="E17048" s="153" t="str">
        <f>IFERROR(__xludf.DUMMYFUNCTION("""COMPUTED_VALUE"""),"")</f>
        <v/>
      </c>
      <c r="I17048" s="169"/>
      <c r="J17048" s="156"/>
    </row>
    <row r="17049">
      <c r="D17049" s="153" t="str">
        <f>IFERROR(__xludf.DUMMYFUNCTION("""COMPUTED_VALUE"""),"")</f>
        <v/>
      </c>
      <c r="E17049" s="153" t="str">
        <f>IFERROR(__xludf.DUMMYFUNCTION("""COMPUTED_VALUE"""),"")</f>
        <v/>
      </c>
      <c r="I17049" s="169"/>
      <c r="J17049" s="156"/>
    </row>
    <row r="17050">
      <c r="D17050" s="153" t="str">
        <f>IFERROR(__xludf.DUMMYFUNCTION("""COMPUTED_VALUE"""),"")</f>
        <v/>
      </c>
      <c r="E17050" s="153" t="str">
        <f>IFERROR(__xludf.DUMMYFUNCTION("""COMPUTED_VALUE"""),"")</f>
        <v/>
      </c>
      <c r="I17050" s="169"/>
      <c r="J17050" s="156"/>
    </row>
    <row r="17051">
      <c r="D17051" s="153" t="str">
        <f>IFERROR(__xludf.DUMMYFUNCTION("""COMPUTED_VALUE"""),"")</f>
        <v/>
      </c>
      <c r="E17051" s="153" t="str">
        <f>IFERROR(__xludf.DUMMYFUNCTION("""COMPUTED_VALUE"""),"")</f>
        <v/>
      </c>
      <c r="I17051" s="169"/>
      <c r="J17051" s="156"/>
    </row>
    <row r="17052">
      <c r="D17052" s="153" t="str">
        <f>IFERROR(__xludf.DUMMYFUNCTION("""COMPUTED_VALUE"""),"")</f>
        <v/>
      </c>
      <c r="E17052" s="153" t="str">
        <f>IFERROR(__xludf.DUMMYFUNCTION("""COMPUTED_VALUE"""),"")</f>
        <v/>
      </c>
      <c r="I17052" s="169"/>
      <c r="J17052" s="156"/>
    </row>
    <row r="17053">
      <c r="D17053" s="153" t="str">
        <f>IFERROR(__xludf.DUMMYFUNCTION("""COMPUTED_VALUE"""),"")</f>
        <v/>
      </c>
      <c r="E17053" s="153" t="str">
        <f>IFERROR(__xludf.DUMMYFUNCTION("""COMPUTED_VALUE"""),"")</f>
        <v/>
      </c>
      <c r="I17053" s="169"/>
      <c r="J17053" s="156"/>
    </row>
    <row r="17054">
      <c r="D17054" s="153" t="str">
        <f>IFERROR(__xludf.DUMMYFUNCTION("""COMPUTED_VALUE"""),"")</f>
        <v/>
      </c>
      <c r="E17054" s="153" t="str">
        <f>IFERROR(__xludf.DUMMYFUNCTION("""COMPUTED_VALUE"""),"")</f>
        <v/>
      </c>
      <c r="I17054" s="169"/>
      <c r="J17054" s="156"/>
    </row>
    <row r="17055">
      <c r="D17055" s="153" t="str">
        <f>IFERROR(__xludf.DUMMYFUNCTION("""COMPUTED_VALUE"""),"")</f>
        <v/>
      </c>
      <c r="E17055" s="153" t="str">
        <f>IFERROR(__xludf.DUMMYFUNCTION("""COMPUTED_VALUE"""),"")</f>
        <v/>
      </c>
      <c r="I17055" s="169"/>
      <c r="J17055" s="156"/>
    </row>
    <row r="17056">
      <c r="D17056" s="153" t="str">
        <f>IFERROR(__xludf.DUMMYFUNCTION("""COMPUTED_VALUE"""),"")</f>
        <v/>
      </c>
      <c r="E17056" s="153" t="str">
        <f>IFERROR(__xludf.DUMMYFUNCTION("""COMPUTED_VALUE"""),"")</f>
        <v/>
      </c>
      <c r="I17056" s="169"/>
      <c r="J17056" s="156"/>
    </row>
    <row r="17057">
      <c r="D17057" s="153" t="str">
        <f>IFERROR(__xludf.DUMMYFUNCTION("""COMPUTED_VALUE"""),"")</f>
        <v/>
      </c>
      <c r="E17057" s="153" t="str">
        <f>IFERROR(__xludf.DUMMYFUNCTION("""COMPUTED_VALUE"""),"")</f>
        <v/>
      </c>
      <c r="I17057" s="169"/>
      <c r="J17057" s="156"/>
    </row>
    <row r="17058">
      <c r="D17058" s="153" t="str">
        <f>IFERROR(__xludf.DUMMYFUNCTION("""COMPUTED_VALUE"""),"")</f>
        <v/>
      </c>
      <c r="E17058" s="153" t="str">
        <f>IFERROR(__xludf.DUMMYFUNCTION("""COMPUTED_VALUE"""),"")</f>
        <v/>
      </c>
      <c r="I17058" s="169"/>
      <c r="J17058" s="156"/>
    </row>
    <row r="17059">
      <c r="D17059" s="153" t="str">
        <f>IFERROR(__xludf.DUMMYFUNCTION("""COMPUTED_VALUE"""),"")</f>
        <v/>
      </c>
      <c r="E17059" s="153" t="str">
        <f>IFERROR(__xludf.DUMMYFUNCTION("""COMPUTED_VALUE"""),"")</f>
        <v/>
      </c>
      <c r="I17059" s="169"/>
      <c r="J17059" s="156"/>
    </row>
    <row r="17060">
      <c r="D17060" s="153" t="str">
        <f>IFERROR(__xludf.DUMMYFUNCTION("""COMPUTED_VALUE"""),"")</f>
        <v/>
      </c>
      <c r="E17060" s="153" t="str">
        <f>IFERROR(__xludf.DUMMYFUNCTION("""COMPUTED_VALUE"""),"")</f>
        <v/>
      </c>
      <c r="I17060" s="169"/>
      <c r="J17060" s="156"/>
    </row>
    <row r="17061">
      <c r="D17061" s="153" t="str">
        <f>IFERROR(__xludf.DUMMYFUNCTION("""COMPUTED_VALUE"""),"")</f>
        <v/>
      </c>
      <c r="E17061" s="153" t="str">
        <f>IFERROR(__xludf.DUMMYFUNCTION("""COMPUTED_VALUE"""),"")</f>
        <v/>
      </c>
      <c r="I17061" s="169"/>
      <c r="J17061" s="156"/>
    </row>
    <row r="17062">
      <c r="D17062" s="153" t="str">
        <f>IFERROR(__xludf.DUMMYFUNCTION("""COMPUTED_VALUE"""),"")</f>
        <v/>
      </c>
      <c r="E17062" s="153" t="str">
        <f>IFERROR(__xludf.DUMMYFUNCTION("""COMPUTED_VALUE"""),"")</f>
        <v/>
      </c>
      <c r="I17062" s="169"/>
      <c r="J17062" s="156"/>
    </row>
    <row r="17063">
      <c r="D17063" s="153" t="str">
        <f>IFERROR(__xludf.DUMMYFUNCTION("""COMPUTED_VALUE"""),"")</f>
        <v/>
      </c>
      <c r="E17063" s="153" t="str">
        <f>IFERROR(__xludf.DUMMYFUNCTION("""COMPUTED_VALUE"""),"")</f>
        <v/>
      </c>
      <c r="I17063" s="169"/>
      <c r="J17063" s="156"/>
    </row>
    <row r="17064">
      <c r="D17064" s="153" t="str">
        <f>IFERROR(__xludf.DUMMYFUNCTION("""COMPUTED_VALUE"""),"")</f>
        <v/>
      </c>
      <c r="E17064" s="153" t="str">
        <f>IFERROR(__xludf.DUMMYFUNCTION("""COMPUTED_VALUE"""),"")</f>
        <v/>
      </c>
      <c r="I17064" s="169"/>
      <c r="J17064" s="156"/>
    </row>
    <row r="17065">
      <c r="D17065" s="153" t="str">
        <f>IFERROR(__xludf.DUMMYFUNCTION("""COMPUTED_VALUE"""),"")</f>
        <v/>
      </c>
      <c r="E17065" s="153" t="str">
        <f>IFERROR(__xludf.DUMMYFUNCTION("""COMPUTED_VALUE"""),"")</f>
        <v/>
      </c>
      <c r="I17065" s="169"/>
      <c r="J17065" s="156"/>
    </row>
    <row r="17066">
      <c r="D17066" s="153" t="str">
        <f>IFERROR(__xludf.DUMMYFUNCTION("""COMPUTED_VALUE"""),"")</f>
        <v/>
      </c>
      <c r="E17066" s="153" t="str">
        <f>IFERROR(__xludf.DUMMYFUNCTION("""COMPUTED_VALUE"""),"")</f>
        <v/>
      </c>
      <c r="I17066" s="169"/>
      <c r="J17066" s="156"/>
    </row>
    <row r="17067">
      <c r="D17067" s="153" t="str">
        <f>IFERROR(__xludf.DUMMYFUNCTION("""COMPUTED_VALUE"""),"")</f>
        <v/>
      </c>
      <c r="E17067" s="153" t="str">
        <f>IFERROR(__xludf.DUMMYFUNCTION("""COMPUTED_VALUE"""),"")</f>
        <v/>
      </c>
      <c r="I17067" s="169"/>
      <c r="J17067" s="156"/>
    </row>
    <row r="17068">
      <c r="D17068" s="153" t="str">
        <f>IFERROR(__xludf.DUMMYFUNCTION("""COMPUTED_VALUE"""),"")</f>
        <v/>
      </c>
      <c r="E17068" s="153" t="str">
        <f>IFERROR(__xludf.DUMMYFUNCTION("""COMPUTED_VALUE"""),"")</f>
        <v/>
      </c>
      <c r="I17068" s="169"/>
      <c r="J17068" s="156"/>
    </row>
    <row r="17069">
      <c r="D17069" s="153" t="str">
        <f>IFERROR(__xludf.DUMMYFUNCTION("""COMPUTED_VALUE"""),"")</f>
        <v/>
      </c>
      <c r="E17069" s="153" t="str">
        <f>IFERROR(__xludf.DUMMYFUNCTION("""COMPUTED_VALUE"""),"")</f>
        <v/>
      </c>
      <c r="I17069" s="169"/>
      <c r="J17069" s="156"/>
    </row>
    <row r="17070">
      <c r="D17070" s="153" t="str">
        <f>IFERROR(__xludf.DUMMYFUNCTION("""COMPUTED_VALUE"""),"")</f>
        <v/>
      </c>
      <c r="E17070" s="153" t="str">
        <f>IFERROR(__xludf.DUMMYFUNCTION("""COMPUTED_VALUE"""),"")</f>
        <v/>
      </c>
      <c r="I17070" s="169"/>
      <c r="J17070" s="156"/>
    </row>
    <row r="17071">
      <c r="D17071" s="153" t="str">
        <f>IFERROR(__xludf.DUMMYFUNCTION("""COMPUTED_VALUE"""),"")</f>
        <v/>
      </c>
      <c r="E17071" s="153" t="str">
        <f>IFERROR(__xludf.DUMMYFUNCTION("""COMPUTED_VALUE"""),"")</f>
        <v/>
      </c>
      <c r="I17071" s="169"/>
      <c r="J17071" s="156"/>
    </row>
    <row r="17072">
      <c r="D17072" s="153" t="str">
        <f>IFERROR(__xludf.DUMMYFUNCTION("""COMPUTED_VALUE"""),"")</f>
        <v/>
      </c>
      <c r="E17072" s="153" t="str">
        <f>IFERROR(__xludf.DUMMYFUNCTION("""COMPUTED_VALUE"""),"")</f>
        <v/>
      </c>
      <c r="I17072" s="169"/>
      <c r="J17072" s="156"/>
    </row>
    <row r="17073">
      <c r="D17073" s="153" t="str">
        <f>IFERROR(__xludf.DUMMYFUNCTION("""COMPUTED_VALUE"""),"")</f>
        <v/>
      </c>
      <c r="E17073" s="153" t="str">
        <f>IFERROR(__xludf.DUMMYFUNCTION("""COMPUTED_VALUE"""),"")</f>
        <v/>
      </c>
      <c r="I17073" s="169"/>
      <c r="J17073" s="156"/>
    </row>
    <row r="17074">
      <c r="D17074" s="153" t="str">
        <f>IFERROR(__xludf.DUMMYFUNCTION("""COMPUTED_VALUE"""),"")</f>
        <v/>
      </c>
      <c r="E17074" s="153" t="str">
        <f>IFERROR(__xludf.DUMMYFUNCTION("""COMPUTED_VALUE"""),"")</f>
        <v/>
      </c>
      <c r="I17074" s="169"/>
      <c r="J17074" s="156"/>
    </row>
    <row r="17075">
      <c r="D17075" s="153" t="str">
        <f>IFERROR(__xludf.DUMMYFUNCTION("""COMPUTED_VALUE"""),"")</f>
        <v/>
      </c>
      <c r="E17075" s="153" t="str">
        <f>IFERROR(__xludf.DUMMYFUNCTION("""COMPUTED_VALUE"""),"")</f>
        <v/>
      </c>
      <c r="I17075" s="169"/>
      <c r="J17075" s="156"/>
    </row>
    <row r="17076">
      <c r="D17076" s="153" t="str">
        <f>IFERROR(__xludf.DUMMYFUNCTION("""COMPUTED_VALUE"""),"")</f>
        <v/>
      </c>
      <c r="E17076" s="153" t="str">
        <f>IFERROR(__xludf.DUMMYFUNCTION("""COMPUTED_VALUE"""),"")</f>
        <v/>
      </c>
      <c r="I17076" s="169"/>
      <c r="J17076" s="156"/>
    </row>
    <row r="17077">
      <c r="D17077" s="153" t="str">
        <f>IFERROR(__xludf.DUMMYFUNCTION("""COMPUTED_VALUE"""),"")</f>
        <v/>
      </c>
      <c r="E17077" s="153" t="str">
        <f>IFERROR(__xludf.DUMMYFUNCTION("""COMPUTED_VALUE"""),"")</f>
        <v/>
      </c>
      <c r="I17077" s="169"/>
      <c r="J17077" s="156"/>
    </row>
    <row r="17078">
      <c r="D17078" s="153" t="str">
        <f>IFERROR(__xludf.DUMMYFUNCTION("""COMPUTED_VALUE"""),"")</f>
        <v/>
      </c>
      <c r="E17078" s="153" t="str">
        <f>IFERROR(__xludf.DUMMYFUNCTION("""COMPUTED_VALUE"""),"")</f>
        <v/>
      </c>
      <c r="I17078" s="169"/>
      <c r="J17078" s="156"/>
    </row>
    <row r="17079">
      <c r="D17079" s="153" t="str">
        <f>IFERROR(__xludf.DUMMYFUNCTION("""COMPUTED_VALUE"""),"")</f>
        <v/>
      </c>
      <c r="E17079" s="153" t="str">
        <f>IFERROR(__xludf.DUMMYFUNCTION("""COMPUTED_VALUE"""),"")</f>
        <v/>
      </c>
      <c r="I17079" s="169"/>
      <c r="J17079" s="156"/>
    </row>
    <row r="17080">
      <c r="D17080" s="153" t="str">
        <f>IFERROR(__xludf.DUMMYFUNCTION("""COMPUTED_VALUE"""),"")</f>
        <v/>
      </c>
      <c r="E17080" s="153" t="str">
        <f>IFERROR(__xludf.DUMMYFUNCTION("""COMPUTED_VALUE"""),"")</f>
        <v/>
      </c>
      <c r="I17080" s="169"/>
      <c r="J17080" s="156"/>
    </row>
    <row r="17081">
      <c r="D17081" s="153" t="str">
        <f>IFERROR(__xludf.DUMMYFUNCTION("""COMPUTED_VALUE"""),"")</f>
        <v/>
      </c>
      <c r="E17081" s="153" t="str">
        <f>IFERROR(__xludf.DUMMYFUNCTION("""COMPUTED_VALUE"""),"")</f>
        <v/>
      </c>
      <c r="I17081" s="169"/>
      <c r="J17081" s="156"/>
    </row>
    <row r="17082">
      <c r="D17082" s="153" t="str">
        <f>IFERROR(__xludf.DUMMYFUNCTION("""COMPUTED_VALUE"""),"")</f>
        <v/>
      </c>
      <c r="E17082" s="153" t="str">
        <f>IFERROR(__xludf.DUMMYFUNCTION("""COMPUTED_VALUE"""),"")</f>
        <v/>
      </c>
      <c r="I17082" s="169"/>
      <c r="J17082" s="156"/>
    </row>
    <row r="17083">
      <c r="D17083" s="153" t="str">
        <f>IFERROR(__xludf.DUMMYFUNCTION("""COMPUTED_VALUE"""),"")</f>
        <v/>
      </c>
      <c r="E17083" s="153" t="str">
        <f>IFERROR(__xludf.DUMMYFUNCTION("""COMPUTED_VALUE"""),"")</f>
        <v/>
      </c>
      <c r="I17083" s="169"/>
      <c r="J17083" s="156"/>
    </row>
    <row r="17084">
      <c r="D17084" s="153" t="str">
        <f>IFERROR(__xludf.DUMMYFUNCTION("""COMPUTED_VALUE"""),"")</f>
        <v/>
      </c>
      <c r="E17084" s="153" t="str">
        <f>IFERROR(__xludf.DUMMYFUNCTION("""COMPUTED_VALUE"""),"")</f>
        <v/>
      </c>
      <c r="I17084" s="169"/>
      <c r="J17084" s="156"/>
    </row>
    <row r="17085">
      <c r="D17085" s="153" t="str">
        <f>IFERROR(__xludf.DUMMYFUNCTION("""COMPUTED_VALUE"""),"")</f>
        <v/>
      </c>
      <c r="E17085" s="153" t="str">
        <f>IFERROR(__xludf.DUMMYFUNCTION("""COMPUTED_VALUE"""),"")</f>
        <v/>
      </c>
      <c r="I17085" s="169"/>
      <c r="J17085" s="156"/>
    </row>
    <row r="17086">
      <c r="D17086" s="153" t="str">
        <f>IFERROR(__xludf.DUMMYFUNCTION("""COMPUTED_VALUE"""),"")</f>
        <v/>
      </c>
      <c r="E17086" s="153" t="str">
        <f>IFERROR(__xludf.DUMMYFUNCTION("""COMPUTED_VALUE"""),"")</f>
        <v/>
      </c>
      <c r="I17086" s="169"/>
      <c r="J17086" s="156"/>
    </row>
    <row r="17087">
      <c r="D17087" s="153" t="str">
        <f>IFERROR(__xludf.DUMMYFUNCTION("""COMPUTED_VALUE"""),"")</f>
        <v/>
      </c>
      <c r="E17087" s="153" t="str">
        <f>IFERROR(__xludf.DUMMYFUNCTION("""COMPUTED_VALUE"""),"")</f>
        <v/>
      </c>
      <c r="I17087" s="169"/>
      <c r="J17087" s="156"/>
    </row>
    <row r="17088">
      <c r="D17088" s="153" t="str">
        <f>IFERROR(__xludf.DUMMYFUNCTION("""COMPUTED_VALUE"""),"")</f>
        <v/>
      </c>
      <c r="E17088" s="153" t="str">
        <f>IFERROR(__xludf.DUMMYFUNCTION("""COMPUTED_VALUE"""),"")</f>
        <v/>
      </c>
      <c r="I17088" s="169"/>
      <c r="J17088" s="156"/>
    </row>
    <row r="17089">
      <c r="D17089" s="153" t="str">
        <f>IFERROR(__xludf.DUMMYFUNCTION("""COMPUTED_VALUE"""),"")</f>
        <v/>
      </c>
      <c r="E17089" s="153" t="str">
        <f>IFERROR(__xludf.DUMMYFUNCTION("""COMPUTED_VALUE"""),"")</f>
        <v/>
      </c>
      <c r="I17089" s="169"/>
      <c r="J17089" s="156"/>
    </row>
    <row r="17090">
      <c r="D17090" s="153" t="str">
        <f>IFERROR(__xludf.DUMMYFUNCTION("""COMPUTED_VALUE"""),"")</f>
        <v/>
      </c>
      <c r="E17090" s="153" t="str">
        <f>IFERROR(__xludf.DUMMYFUNCTION("""COMPUTED_VALUE"""),"")</f>
        <v/>
      </c>
      <c r="I17090" s="169"/>
      <c r="J17090" s="156"/>
    </row>
    <row r="17091">
      <c r="D17091" s="153" t="str">
        <f>IFERROR(__xludf.DUMMYFUNCTION("""COMPUTED_VALUE"""),"")</f>
        <v/>
      </c>
      <c r="E17091" s="153" t="str">
        <f>IFERROR(__xludf.DUMMYFUNCTION("""COMPUTED_VALUE"""),"")</f>
        <v/>
      </c>
      <c r="I17091" s="169"/>
      <c r="J17091" s="156"/>
    </row>
    <row r="17092">
      <c r="D17092" s="153" t="str">
        <f>IFERROR(__xludf.DUMMYFUNCTION("""COMPUTED_VALUE"""),"")</f>
        <v/>
      </c>
      <c r="E17092" s="153" t="str">
        <f>IFERROR(__xludf.DUMMYFUNCTION("""COMPUTED_VALUE"""),"")</f>
        <v/>
      </c>
      <c r="I17092" s="169"/>
      <c r="J17092" s="156"/>
    </row>
    <row r="17093">
      <c r="D17093" s="153" t="str">
        <f>IFERROR(__xludf.DUMMYFUNCTION("""COMPUTED_VALUE"""),"")</f>
        <v/>
      </c>
      <c r="E17093" s="153" t="str">
        <f>IFERROR(__xludf.DUMMYFUNCTION("""COMPUTED_VALUE"""),"")</f>
        <v/>
      </c>
      <c r="I17093" s="169"/>
      <c r="J17093" s="156"/>
    </row>
    <row r="17094">
      <c r="D17094" s="153" t="str">
        <f>IFERROR(__xludf.DUMMYFUNCTION("""COMPUTED_VALUE"""),"")</f>
        <v/>
      </c>
      <c r="E17094" s="153" t="str">
        <f>IFERROR(__xludf.DUMMYFUNCTION("""COMPUTED_VALUE"""),"")</f>
        <v/>
      </c>
      <c r="I17094" s="169"/>
      <c r="J17094" s="156"/>
    </row>
    <row r="17095">
      <c r="D17095" s="153" t="str">
        <f>IFERROR(__xludf.DUMMYFUNCTION("""COMPUTED_VALUE"""),"")</f>
        <v/>
      </c>
      <c r="E17095" s="153" t="str">
        <f>IFERROR(__xludf.DUMMYFUNCTION("""COMPUTED_VALUE"""),"")</f>
        <v/>
      </c>
      <c r="I17095" s="169"/>
      <c r="J17095" s="156"/>
    </row>
    <row r="17096">
      <c r="D17096" s="153" t="str">
        <f>IFERROR(__xludf.DUMMYFUNCTION("""COMPUTED_VALUE"""),"")</f>
        <v/>
      </c>
      <c r="E17096" s="153" t="str">
        <f>IFERROR(__xludf.DUMMYFUNCTION("""COMPUTED_VALUE"""),"")</f>
        <v/>
      </c>
      <c r="I17096" s="169"/>
      <c r="J17096" s="156"/>
    </row>
    <row r="17097">
      <c r="D17097" s="153" t="str">
        <f>IFERROR(__xludf.DUMMYFUNCTION("""COMPUTED_VALUE"""),"")</f>
        <v/>
      </c>
      <c r="E17097" s="153" t="str">
        <f>IFERROR(__xludf.DUMMYFUNCTION("""COMPUTED_VALUE"""),"")</f>
        <v/>
      </c>
      <c r="I17097" s="169"/>
      <c r="J17097" s="156"/>
    </row>
    <row r="17098">
      <c r="D17098" s="153" t="str">
        <f>IFERROR(__xludf.DUMMYFUNCTION("""COMPUTED_VALUE"""),"")</f>
        <v/>
      </c>
      <c r="E17098" s="153" t="str">
        <f>IFERROR(__xludf.DUMMYFUNCTION("""COMPUTED_VALUE"""),"")</f>
        <v/>
      </c>
      <c r="I17098" s="169"/>
      <c r="J17098" s="156"/>
    </row>
    <row r="17099">
      <c r="D17099" s="153" t="str">
        <f>IFERROR(__xludf.DUMMYFUNCTION("""COMPUTED_VALUE"""),"")</f>
        <v/>
      </c>
      <c r="E17099" s="153" t="str">
        <f>IFERROR(__xludf.DUMMYFUNCTION("""COMPUTED_VALUE"""),"")</f>
        <v/>
      </c>
      <c r="I17099" s="169"/>
      <c r="J17099" s="156"/>
    </row>
    <row r="17100">
      <c r="D17100" s="153" t="str">
        <f>IFERROR(__xludf.DUMMYFUNCTION("""COMPUTED_VALUE"""),"")</f>
        <v/>
      </c>
      <c r="E17100" s="153" t="str">
        <f>IFERROR(__xludf.DUMMYFUNCTION("""COMPUTED_VALUE"""),"")</f>
        <v/>
      </c>
      <c r="I17100" s="169"/>
      <c r="J17100" s="156"/>
    </row>
    <row r="17101">
      <c r="D17101" s="153" t="str">
        <f>IFERROR(__xludf.DUMMYFUNCTION("""COMPUTED_VALUE"""),"")</f>
        <v/>
      </c>
      <c r="E17101" s="153" t="str">
        <f>IFERROR(__xludf.DUMMYFUNCTION("""COMPUTED_VALUE"""),"")</f>
        <v/>
      </c>
      <c r="I17101" s="169"/>
      <c r="J17101" s="156"/>
    </row>
    <row r="17102">
      <c r="D17102" s="153" t="str">
        <f>IFERROR(__xludf.DUMMYFUNCTION("""COMPUTED_VALUE"""),"")</f>
        <v/>
      </c>
      <c r="E17102" s="153" t="str">
        <f>IFERROR(__xludf.DUMMYFUNCTION("""COMPUTED_VALUE"""),"")</f>
        <v/>
      </c>
      <c r="I17102" s="169"/>
      <c r="J17102" s="156"/>
    </row>
    <row r="17103">
      <c r="D17103" s="153" t="str">
        <f>IFERROR(__xludf.DUMMYFUNCTION("""COMPUTED_VALUE"""),"")</f>
        <v/>
      </c>
      <c r="E17103" s="153" t="str">
        <f>IFERROR(__xludf.DUMMYFUNCTION("""COMPUTED_VALUE"""),"")</f>
        <v/>
      </c>
      <c r="I17103" s="169"/>
      <c r="J17103" s="156"/>
    </row>
    <row r="17104">
      <c r="D17104" s="153" t="str">
        <f>IFERROR(__xludf.DUMMYFUNCTION("""COMPUTED_VALUE"""),"")</f>
        <v/>
      </c>
      <c r="E17104" s="153" t="str">
        <f>IFERROR(__xludf.DUMMYFUNCTION("""COMPUTED_VALUE"""),"")</f>
        <v/>
      </c>
      <c r="I17104" s="169"/>
      <c r="J17104" s="156"/>
    </row>
    <row r="17105">
      <c r="D17105" s="153" t="str">
        <f>IFERROR(__xludf.DUMMYFUNCTION("""COMPUTED_VALUE"""),"")</f>
        <v/>
      </c>
      <c r="E17105" s="153" t="str">
        <f>IFERROR(__xludf.DUMMYFUNCTION("""COMPUTED_VALUE"""),"")</f>
        <v/>
      </c>
      <c r="I17105" s="169"/>
      <c r="J17105" s="156"/>
    </row>
    <row r="17106">
      <c r="D17106" s="153" t="str">
        <f>IFERROR(__xludf.DUMMYFUNCTION("""COMPUTED_VALUE"""),"")</f>
        <v/>
      </c>
      <c r="E17106" s="153" t="str">
        <f>IFERROR(__xludf.DUMMYFUNCTION("""COMPUTED_VALUE"""),"")</f>
        <v/>
      </c>
      <c r="I17106" s="169"/>
      <c r="J17106" s="156"/>
    </row>
    <row r="17107">
      <c r="D17107" s="153" t="str">
        <f>IFERROR(__xludf.DUMMYFUNCTION("""COMPUTED_VALUE"""),"")</f>
        <v/>
      </c>
      <c r="E17107" s="153" t="str">
        <f>IFERROR(__xludf.DUMMYFUNCTION("""COMPUTED_VALUE"""),"")</f>
        <v/>
      </c>
      <c r="I17107" s="169"/>
      <c r="J17107" s="156"/>
    </row>
    <row r="17108">
      <c r="D17108" s="153" t="str">
        <f>IFERROR(__xludf.DUMMYFUNCTION("""COMPUTED_VALUE"""),"")</f>
        <v/>
      </c>
      <c r="E17108" s="153" t="str">
        <f>IFERROR(__xludf.DUMMYFUNCTION("""COMPUTED_VALUE"""),"")</f>
        <v/>
      </c>
      <c r="I17108" s="169"/>
      <c r="J17108" s="156"/>
    </row>
    <row r="17109">
      <c r="D17109" s="153" t="str">
        <f>IFERROR(__xludf.DUMMYFUNCTION("""COMPUTED_VALUE"""),"")</f>
        <v/>
      </c>
      <c r="E17109" s="153" t="str">
        <f>IFERROR(__xludf.DUMMYFUNCTION("""COMPUTED_VALUE"""),"")</f>
        <v/>
      </c>
      <c r="I17109" s="169"/>
      <c r="J17109" s="156"/>
    </row>
    <row r="17110">
      <c r="D17110" s="153" t="str">
        <f>IFERROR(__xludf.DUMMYFUNCTION("""COMPUTED_VALUE"""),"")</f>
        <v/>
      </c>
      <c r="E17110" s="153" t="str">
        <f>IFERROR(__xludf.DUMMYFUNCTION("""COMPUTED_VALUE"""),"")</f>
        <v/>
      </c>
      <c r="I17110" s="169"/>
      <c r="J17110" s="156"/>
    </row>
    <row r="17111">
      <c r="D17111" s="153" t="str">
        <f>IFERROR(__xludf.DUMMYFUNCTION("""COMPUTED_VALUE"""),"")</f>
        <v/>
      </c>
      <c r="E17111" s="153" t="str">
        <f>IFERROR(__xludf.DUMMYFUNCTION("""COMPUTED_VALUE"""),"")</f>
        <v/>
      </c>
      <c r="I17111" s="169"/>
      <c r="J17111" s="156"/>
    </row>
    <row r="17112">
      <c r="D17112" s="153" t="str">
        <f>IFERROR(__xludf.DUMMYFUNCTION("""COMPUTED_VALUE"""),"")</f>
        <v/>
      </c>
      <c r="E17112" s="153" t="str">
        <f>IFERROR(__xludf.DUMMYFUNCTION("""COMPUTED_VALUE"""),"")</f>
        <v/>
      </c>
      <c r="I17112" s="169"/>
      <c r="J17112" s="156"/>
    </row>
    <row r="17113">
      <c r="D17113" s="153" t="str">
        <f>IFERROR(__xludf.DUMMYFUNCTION("""COMPUTED_VALUE"""),"")</f>
        <v/>
      </c>
      <c r="E17113" s="153" t="str">
        <f>IFERROR(__xludf.DUMMYFUNCTION("""COMPUTED_VALUE"""),"")</f>
        <v/>
      </c>
      <c r="I17113" s="169"/>
      <c r="J17113" s="156"/>
    </row>
    <row r="17114">
      <c r="D17114" s="153" t="str">
        <f>IFERROR(__xludf.DUMMYFUNCTION("""COMPUTED_VALUE"""),"")</f>
        <v/>
      </c>
      <c r="E17114" s="153" t="str">
        <f>IFERROR(__xludf.DUMMYFUNCTION("""COMPUTED_VALUE"""),"")</f>
        <v/>
      </c>
      <c r="I17114" s="169"/>
      <c r="J17114" s="156"/>
    </row>
    <row r="17115">
      <c r="D17115" s="153" t="str">
        <f>IFERROR(__xludf.DUMMYFUNCTION("""COMPUTED_VALUE"""),"")</f>
        <v/>
      </c>
      <c r="E17115" s="153" t="str">
        <f>IFERROR(__xludf.DUMMYFUNCTION("""COMPUTED_VALUE"""),"")</f>
        <v/>
      </c>
      <c r="I17115" s="169"/>
      <c r="J17115" s="156"/>
    </row>
    <row r="17116">
      <c r="D17116" s="153" t="str">
        <f>IFERROR(__xludf.DUMMYFUNCTION("""COMPUTED_VALUE"""),"")</f>
        <v/>
      </c>
      <c r="E17116" s="153" t="str">
        <f>IFERROR(__xludf.DUMMYFUNCTION("""COMPUTED_VALUE"""),"")</f>
        <v/>
      </c>
      <c r="I17116" s="169"/>
      <c r="J17116" s="156"/>
    </row>
    <row r="17117">
      <c r="D17117" s="153" t="str">
        <f>IFERROR(__xludf.DUMMYFUNCTION("""COMPUTED_VALUE"""),"")</f>
        <v/>
      </c>
      <c r="E17117" s="153" t="str">
        <f>IFERROR(__xludf.DUMMYFUNCTION("""COMPUTED_VALUE"""),"")</f>
        <v/>
      </c>
      <c r="I17117" s="169"/>
      <c r="J17117" s="156"/>
    </row>
    <row r="17118">
      <c r="D17118" s="153" t="str">
        <f>IFERROR(__xludf.DUMMYFUNCTION("""COMPUTED_VALUE"""),"")</f>
        <v/>
      </c>
      <c r="E17118" s="153" t="str">
        <f>IFERROR(__xludf.DUMMYFUNCTION("""COMPUTED_VALUE"""),"")</f>
        <v/>
      </c>
      <c r="I17118" s="169"/>
      <c r="J17118" s="156"/>
    </row>
    <row r="17119">
      <c r="D17119" s="153" t="str">
        <f>IFERROR(__xludf.DUMMYFUNCTION("""COMPUTED_VALUE"""),"")</f>
        <v/>
      </c>
      <c r="E17119" s="153" t="str">
        <f>IFERROR(__xludf.DUMMYFUNCTION("""COMPUTED_VALUE"""),"")</f>
        <v/>
      </c>
      <c r="I17119" s="169"/>
      <c r="J17119" s="156"/>
    </row>
    <row r="17120">
      <c r="D17120" s="153" t="str">
        <f>IFERROR(__xludf.DUMMYFUNCTION("""COMPUTED_VALUE"""),"")</f>
        <v/>
      </c>
      <c r="E17120" s="153" t="str">
        <f>IFERROR(__xludf.DUMMYFUNCTION("""COMPUTED_VALUE"""),"")</f>
        <v/>
      </c>
      <c r="I17120" s="169"/>
      <c r="J17120" s="156"/>
    </row>
    <row r="17121">
      <c r="D17121" s="153" t="str">
        <f>IFERROR(__xludf.DUMMYFUNCTION("""COMPUTED_VALUE"""),"")</f>
        <v/>
      </c>
      <c r="E17121" s="153" t="str">
        <f>IFERROR(__xludf.DUMMYFUNCTION("""COMPUTED_VALUE"""),"")</f>
        <v/>
      </c>
      <c r="I17121" s="169"/>
      <c r="J17121" s="156"/>
    </row>
    <row r="17122">
      <c r="D17122" s="153" t="str">
        <f>IFERROR(__xludf.DUMMYFUNCTION("""COMPUTED_VALUE"""),"")</f>
        <v/>
      </c>
      <c r="E17122" s="153" t="str">
        <f>IFERROR(__xludf.DUMMYFUNCTION("""COMPUTED_VALUE"""),"")</f>
        <v/>
      </c>
      <c r="I17122" s="169"/>
      <c r="J17122" s="156"/>
    </row>
    <row r="17123">
      <c r="D17123" s="153" t="str">
        <f>IFERROR(__xludf.DUMMYFUNCTION("""COMPUTED_VALUE"""),"")</f>
        <v/>
      </c>
      <c r="E17123" s="153" t="str">
        <f>IFERROR(__xludf.DUMMYFUNCTION("""COMPUTED_VALUE"""),"")</f>
        <v/>
      </c>
      <c r="I17123" s="169"/>
      <c r="J17123" s="156"/>
    </row>
    <row r="17124">
      <c r="D17124" s="153" t="str">
        <f>IFERROR(__xludf.DUMMYFUNCTION("""COMPUTED_VALUE"""),"")</f>
        <v/>
      </c>
      <c r="E17124" s="153" t="str">
        <f>IFERROR(__xludf.DUMMYFUNCTION("""COMPUTED_VALUE"""),"")</f>
        <v/>
      </c>
      <c r="I17124" s="169"/>
      <c r="J17124" s="156"/>
    </row>
    <row r="17125">
      <c r="D17125" s="153" t="str">
        <f>IFERROR(__xludf.DUMMYFUNCTION("""COMPUTED_VALUE"""),"")</f>
        <v/>
      </c>
      <c r="E17125" s="153" t="str">
        <f>IFERROR(__xludf.DUMMYFUNCTION("""COMPUTED_VALUE"""),"")</f>
        <v/>
      </c>
      <c r="I17125" s="169"/>
      <c r="J17125" s="156"/>
    </row>
    <row r="17126">
      <c r="D17126" s="153" t="str">
        <f>IFERROR(__xludf.DUMMYFUNCTION("""COMPUTED_VALUE"""),"")</f>
        <v/>
      </c>
      <c r="E17126" s="153" t="str">
        <f>IFERROR(__xludf.DUMMYFUNCTION("""COMPUTED_VALUE"""),"")</f>
        <v/>
      </c>
      <c r="I17126" s="169"/>
      <c r="J17126" s="156"/>
    </row>
    <row r="17127">
      <c r="D17127" s="153" t="str">
        <f>IFERROR(__xludf.DUMMYFUNCTION("""COMPUTED_VALUE"""),"")</f>
        <v/>
      </c>
      <c r="E17127" s="153" t="str">
        <f>IFERROR(__xludf.DUMMYFUNCTION("""COMPUTED_VALUE"""),"")</f>
        <v/>
      </c>
      <c r="I17127" s="169"/>
      <c r="J17127" s="156"/>
    </row>
    <row r="17128">
      <c r="D17128" s="153" t="str">
        <f>IFERROR(__xludf.DUMMYFUNCTION("""COMPUTED_VALUE"""),"")</f>
        <v/>
      </c>
      <c r="E17128" s="153" t="str">
        <f>IFERROR(__xludf.DUMMYFUNCTION("""COMPUTED_VALUE"""),"")</f>
        <v/>
      </c>
      <c r="I17128" s="169"/>
      <c r="J17128" s="156"/>
    </row>
    <row r="17129">
      <c r="D17129" s="153" t="str">
        <f>IFERROR(__xludf.DUMMYFUNCTION("""COMPUTED_VALUE"""),"")</f>
        <v/>
      </c>
      <c r="E17129" s="153" t="str">
        <f>IFERROR(__xludf.DUMMYFUNCTION("""COMPUTED_VALUE"""),"")</f>
        <v/>
      </c>
      <c r="I17129" s="169"/>
      <c r="J17129" s="156"/>
    </row>
    <row r="17130">
      <c r="D17130" s="153" t="str">
        <f>IFERROR(__xludf.DUMMYFUNCTION("""COMPUTED_VALUE"""),"")</f>
        <v/>
      </c>
      <c r="E17130" s="153" t="str">
        <f>IFERROR(__xludf.DUMMYFUNCTION("""COMPUTED_VALUE"""),"")</f>
        <v/>
      </c>
      <c r="I17130" s="169"/>
      <c r="J17130" s="156"/>
    </row>
    <row r="17131">
      <c r="D17131" s="153" t="str">
        <f>IFERROR(__xludf.DUMMYFUNCTION("""COMPUTED_VALUE"""),"")</f>
        <v/>
      </c>
      <c r="E17131" s="153" t="str">
        <f>IFERROR(__xludf.DUMMYFUNCTION("""COMPUTED_VALUE"""),"")</f>
        <v/>
      </c>
      <c r="I17131" s="169"/>
      <c r="J17131" s="156"/>
    </row>
    <row r="17132">
      <c r="D17132" s="153" t="str">
        <f>IFERROR(__xludf.DUMMYFUNCTION("""COMPUTED_VALUE"""),"")</f>
        <v/>
      </c>
      <c r="E17132" s="153" t="str">
        <f>IFERROR(__xludf.DUMMYFUNCTION("""COMPUTED_VALUE"""),"")</f>
        <v/>
      </c>
      <c r="I17132" s="169"/>
      <c r="J17132" s="156"/>
    </row>
    <row r="17133">
      <c r="D17133" s="153" t="str">
        <f>IFERROR(__xludf.DUMMYFUNCTION("""COMPUTED_VALUE"""),"")</f>
        <v/>
      </c>
      <c r="E17133" s="153" t="str">
        <f>IFERROR(__xludf.DUMMYFUNCTION("""COMPUTED_VALUE"""),"")</f>
        <v/>
      </c>
      <c r="I17133" s="169"/>
      <c r="J17133" s="156"/>
    </row>
    <row r="17134">
      <c r="D17134" s="153" t="str">
        <f>IFERROR(__xludf.DUMMYFUNCTION("""COMPUTED_VALUE"""),"")</f>
        <v/>
      </c>
      <c r="E17134" s="153" t="str">
        <f>IFERROR(__xludf.DUMMYFUNCTION("""COMPUTED_VALUE"""),"")</f>
        <v/>
      </c>
      <c r="I17134" s="169"/>
      <c r="J17134" s="156"/>
    </row>
    <row r="17135">
      <c r="D17135" s="153" t="str">
        <f>IFERROR(__xludf.DUMMYFUNCTION("""COMPUTED_VALUE"""),"")</f>
        <v/>
      </c>
      <c r="E17135" s="153" t="str">
        <f>IFERROR(__xludf.DUMMYFUNCTION("""COMPUTED_VALUE"""),"")</f>
        <v/>
      </c>
      <c r="I17135" s="169"/>
      <c r="J17135" s="156"/>
    </row>
    <row r="17136">
      <c r="D17136" s="153" t="str">
        <f>IFERROR(__xludf.DUMMYFUNCTION("""COMPUTED_VALUE"""),"")</f>
        <v/>
      </c>
      <c r="E17136" s="153" t="str">
        <f>IFERROR(__xludf.DUMMYFUNCTION("""COMPUTED_VALUE"""),"")</f>
        <v/>
      </c>
      <c r="I17136" s="169"/>
      <c r="J17136" s="156"/>
    </row>
    <row r="17137">
      <c r="D17137" s="153" t="str">
        <f>IFERROR(__xludf.DUMMYFUNCTION("""COMPUTED_VALUE"""),"")</f>
        <v/>
      </c>
      <c r="E17137" s="153" t="str">
        <f>IFERROR(__xludf.DUMMYFUNCTION("""COMPUTED_VALUE"""),"")</f>
        <v/>
      </c>
      <c r="I17137" s="169"/>
      <c r="J17137" s="156"/>
    </row>
    <row r="17138">
      <c r="D17138" s="153" t="str">
        <f>IFERROR(__xludf.DUMMYFUNCTION("""COMPUTED_VALUE"""),"")</f>
        <v/>
      </c>
      <c r="E17138" s="153" t="str">
        <f>IFERROR(__xludf.DUMMYFUNCTION("""COMPUTED_VALUE"""),"")</f>
        <v/>
      </c>
      <c r="I17138" s="169"/>
      <c r="J17138" s="156"/>
    </row>
    <row r="17139">
      <c r="D17139" s="153" t="str">
        <f>IFERROR(__xludf.DUMMYFUNCTION("""COMPUTED_VALUE"""),"")</f>
        <v/>
      </c>
      <c r="E17139" s="153" t="str">
        <f>IFERROR(__xludf.DUMMYFUNCTION("""COMPUTED_VALUE"""),"")</f>
        <v/>
      </c>
      <c r="I17139" s="169"/>
      <c r="J17139" s="156"/>
    </row>
    <row r="17140">
      <c r="D17140" s="153" t="str">
        <f>IFERROR(__xludf.DUMMYFUNCTION("""COMPUTED_VALUE"""),"")</f>
        <v/>
      </c>
      <c r="E17140" s="153" t="str">
        <f>IFERROR(__xludf.DUMMYFUNCTION("""COMPUTED_VALUE"""),"")</f>
        <v/>
      </c>
      <c r="I17140" s="169"/>
      <c r="J17140" s="156"/>
    </row>
    <row r="17141">
      <c r="D17141" s="153" t="str">
        <f>IFERROR(__xludf.DUMMYFUNCTION("""COMPUTED_VALUE"""),"")</f>
        <v/>
      </c>
      <c r="E17141" s="153" t="str">
        <f>IFERROR(__xludf.DUMMYFUNCTION("""COMPUTED_VALUE"""),"")</f>
        <v/>
      </c>
      <c r="I17141" s="169"/>
      <c r="J17141" s="156"/>
    </row>
    <row r="17142">
      <c r="D17142" s="153" t="str">
        <f>IFERROR(__xludf.DUMMYFUNCTION("""COMPUTED_VALUE"""),"")</f>
        <v/>
      </c>
      <c r="E17142" s="153" t="str">
        <f>IFERROR(__xludf.DUMMYFUNCTION("""COMPUTED_VALUE"""),"")</f>
        <v/>
      </c>
      <c r="I17142" s="169"/>
      <c r="J17142" s="156"/>
    </row>
    <row r="17143">
      <c r="D17143" s="153" t="str">
        <f>IFERROR(__xludf.DUMMYFUNCTION("""COMPUTED_VALUE"""),"")</f>
        <v/>
      </c>
      <c r="E17143" s="153" t="str">
        <f>IFERROR(__xludf.DUMMYFUNCTION("""COMPUTED_VALUE"""),"")</f>
        <v/>
      </c>
      <c r="I17143" s="169"/>
      <c r="J17143" s="156"/>
    </row>
    <row r="17144">
      <c r="D17144" s="153" t="str">
        <f>IFERROR(__xludf.DUMMYFUNCTION("""COMPUTED_VALUE"""),"")</f>
        <v/>
      </c>
      <c r="E17144" s="153" t="str">
        <f>IFERROR(__xludf.DUMMYFUNCTION("""COMPUTED_VALUE"""),"")</f>
        <v/>
      </c>
      <c r="I17144" s="169"/>
      <c r="J17144" s="156"/>
    </row>
    <row r="17145">
      <c r="D17145" s="153" t="str">
        <f>IFERROR(__xludf.DUMMYFUNCTION("""COMPUTED_VALUE"""),"")</f>
        <v/>
      </c>
      <c r="E17145" s="153" t="str">
        <f>IFERROR(__xludf.DUMMYFUNCTION("""COMPUTED_VALUE"""),"")</f>
        <v/>
      </c>
      <c r="I17145" s="169"/>
      <c r="J17145" s="156"/>
    </row>
    <row r="17146">
      <c r="D17146" s="153" t="str">
        <f>IFERROR(__xludf.DUMMYFUNCTION("""COMPUTED_VALUE"""),"")</f>
        <v/>
      </c>
      <c r="E17146" s="153" t="str">
        <f>IFERROR(__xludf.DUMMYFUNCTION("""COMPUTED_VALUE"""),"")</f>
        <v/>
      </c>
      <c r="I17146" s="169"/>
      <c r="J17146" s="156"/>
    </row>
    <row r="17147">
      <c r="D17147" s="153" t="str">
        <f>IFERROR(__xludf.DUMMYFUNCTION("""COMPUTED_VALUE"""),"")</f>
        <v/>
      </c>
      <c r="E17147" s="153" t="str">
        <f>IFERROR(__xludf.DUMMYFUNCTION("""COMPUTED_VALUE"""),"")</f>
        <v/>
      </c>
      <c r="I17147" s="169"/>
      <c r="J17147" s="156"/>
    </row>
    <row r="17148">
      <c r="D17148" s="153" t="str">
        <f>IFERROR(__xludf.DUMMYFUNCTION("""COMPUTED_VALUE"""),"")</f>
        <v/>
      </c>
      <c r="E17148" s="153" t="str">
        <f>IFERROR(__xludf.DUMMYFUNCTION("""COMPUTED_VALUE"""),"")</f>
        <v/>
      </c>
      <c r="I17148" s="169"/>
      <c r="J17148" s="156"/>
    </row>
    <row r="17149">
      <c r="D17149" s="153" t="str">
        <f>IFERROR(__xludf.DUMMYFUNCTION("""COMPUTED_VALUE"""),"")</f>
        <v/>
      </c>
      <c r="E17149" s="153" t="str">
        <f>IFERROR(__xludf.DUMMYFUNCTION("""COMPUTED_VALUE"""),"")</f>
        <v/>
      </c>
      <c r="I17149" s="169"/>
      <c r="J17149" s="156"/>
    </row>
    <row r="17150">
      <c r="D17150" s="153" t="str">
        <f>IFERROR(__xludf.DUMMYFUNCTION("""COMPUTED_VALUE"""),"")</f>
        <v/>
      </c>
      <c r="E17150" s="153" t="str">
        <f>IFERROR(__xludf.DUMMYFUNCTION("""COMPUTED_VALUE"""),"")</f>
        <v/>
      </c>
      <c r="I17150" s="169"/>
      <c r="J17150" s="156"/>
    </row>
    <row r="17151">
      <c r="D17151" s="153" t="str">
        <f>IFERROR(__xludf.DUMMYFUNCTION("""COMPUTED_VALUE"""),"")</f>
        <v/>
      </c>
      <c r="E17151" s="153" t="str">
        <f>IFERROR(__xludf.DUMMYFUNCTION("""COMPUTED_VALUE"""),"")</f>
        <v/>
      </c>
      <c r="I17151" s="169"/>
      <c r="J17151" s="156"/>
    </row>
    <row r="17152">
      <c r="D17152" s="153" t="str">
        <f>IFERROR(__xludf.DUMMYFUNCTION("""COMPUTED_VALUE"""),"")</f>
        <v/>
      </c>
      <c r="E17152" s="153" t="str">
        <f>IFERROR(__xludf.DUMMYFUNCTION("""COMPUTED_VALUE"""),"")</f>
        <v/>
      </c>
      <c r="I17152" s="169"/>
      <c r="J17152" s="156"/>
    </row>
    <row r="17153">
      <c r="D17153" s="153" t="str">
        <f>IFERROR(__xludf.DUMMYFUNCTION("""COMPUTED_VALUE"""),"")</f>
        <v/>
      </c>
      <c r="E17153" s="153" t="str">
        <f>IFERROR(__xludf.DUMMYFUNCTION("""COMPUTED_VALUE"""),"")</f>
        <v/>
      </c>
      <c r="I17153" s="169"/>
      <c r="J17153" s="156"/>
    </row>
    <row r="17154">
      <c r="D17154" s="153" t="str">
        <f>IFERROR(__xludf.DUMMYFUNCTION("""COMPUTED_VALUE"""),"")</f>
        <v/>
      </c>
      <c r="E17154" s="153" t="str">
        <f>IFERROR(__xludf.DUMMYFUNCTION("""COMPUTED_VALUE"""),"")</f>
        <v/>
      </c>
      <c r="I17154" s="169"/>
      <c r="J17154" s="156"/>
    </row>
    <row r="17155">
      <c r="D17155" s="153" t="str">
        <f>IFERROR(__xludf.DUMMYFUNCTION("""COMPUTED_VALUE"""),"")</f>
        <v/>
      </c>
      <c r="E17155" s="153" t="str">
        <f>IFERROR(__xludf.DUMMYFUNCTION("""COMPUTED_VALUE"""),"")</f>
        <v/>
      </c>
      <c r="I17155" s="169"/>
      <c r="J17155" s="156"/>
    </row>
    <row r="17156">
      <c r="D17156" s="153" t="str">
        <f>IFERROR(__xludf.DUMMYFUNCTION("""COMPUTED_VALUE"""),"")</f>
        <v/>
      </c>
      <c r="E17156" s="153" t="str">
        <f>IFERROR(__xludf.DUMMYFUNCTION("""COMPUTED_VALUE"""),"")</f>
        <v/>
      </c>
      <c r="I17156" s="169"/>
      <c r="J17156" s="156"/>
    </row>
    <row r="17157">
      <c r="D17157" s="153" t="str">
        <f>IFERROR(__xludf.DUMMYFUNCTION("""COMPUTED_VALUE"""),"")</f>
        <v/>
      </c>
      <c r="E17157" s="153" t="str">
        <f>IFERROR(__xludf.DUMMYFUNCTION("""COMPUTED_VALUE"""),"")</f>
        <v/>
      </c>
      <c r="I17157" s="169"/>
      <c r="J17157" s="156"/>
    </row>
    <row r="17158">
      <c r="D17158" s="153" t="str">
        <f>IFERROR(__xludf.DUMMYFUNCTION("""COMPUTED_VALUE"""),"")</f>
        <v/>
      </c>
      <c r="E17158" s="153" t="str">
        <f>IFERROR(__xludf.DUMMYFUNCTION("""COMPUTED_VALUE"""),"")</f>
        <v/>
      </c>
      <c r="I17158" s="169"/>
      <c r="J17158" s="156"/>
    </row>
    <row r="17159">
      <c r="D17159" s="153" t="str">
        <f>IFERROR(__xludf.DUMMYFUNCTION("""COMPUTED_VALUE"""),"")</f>
        <v/>
      </c>
      <c r="E17159" s="153" t="str">
        <f>IFERROR(__xludf.DUMMYFUNCTION("""COMPUTED_VALUE"""),"")</f>
        <v/>
      </c>
      <c r="I17159" s="169"/>
      <c r="J17159" s="156"/>
    </row>
    <row r="17160">
      <c r="D17160" s="153" t="str">
        <f>IFERROR(__xludf.DUMMYFUNCTION("""COMPUTED_VALUE"""),"")</f>
        <v/>
      </c>
      <c r="E17160" s="153" t="str">
        <f>IFERROR(__xludf.DUMMYFUNCTION("""COMPUTED_VALUE"""),"")</f>
        <v/>
      </c>
      <c r="I17160" s="169"/>
      <c r="J17160" s="156"/>
    </row>
    <row r="17161">
      <c r="D17161" s="153" t="str">
        <f>IFERROR(__xludf.DUMMYFUNCTION("""COMPUTED_VALUE"""),"")</f>
        <v/>
      </c>
      <c r="E17161" s="153" t="str">
        <f>IFERROR(__xludf.DUMMYFUNCTION("""COMPUTED_VALUE"""),"")</f>
        <v/>
      </c>
      <c r="I17161" s="169"/>
      <c r="J17161" s="156"/>
    </row>
    <row r="17162">
      <c r="D17162" s="153" t="str">
        <f>IFERROR(__xludf.DUMMYFUNCTION("""COMPUTED_VALUE"""),"")</f>
        <v/>
      </c>
      <c r="E17162" s="153" t="str">
        <f>IFERROR(__xludf.DUMMYFUNCTION("""COMPUTED_VALUE"""),"")</f>
        <v/>
      </c>
      <c r="I17162" s="169"/>
      <c r="J17162" s="156"/>
    </row>
    <row r="17163">
      <c r="D17163" s="153" t="str">
        <f>IFERROR(__xludf.DUMMYFUNCTION("""COMPUTED_VALUE"""),"")</f>
        <v/>
      </c>
      <c r="E17163" s="153" t="str">
        <f>IFERROR(__xludf.DUMMYFUNCTION("""COMPUTED_VALUE"""),"")</f>
        <v/>
      </c>
      <c r="I17163" s="169"/>
      <c r="J17163" s="156"/>
    </row>
    <row r="17164">
      <c r="D17164" s="153" t="str">
        <f>IFERROR(__xludf.DUMMYFUNCTION("""COMPUTED_VALUE"""),"")</f>
        <v/>
      </c>
      <c r="E17164" s="153" t="str">
        <f>IFERROR(__xludf.DUMMYFUNCTION("""COMPUTED_VALUE"""),"")</f>
        <v/>
      </c>
      <c r="I17164" s="169"/>
      <c r="J17164" s="156"/>
    </row>
    <row r="17165">
      <c r="D17165" s="153" t="str">
        <f>IFERROR(__xludf.DUMMYFUNCTION("""COMPUTED_VALUE"""),"")</f>
        <v/>
      </c>
      <c r="E17165" s="153" t="str">
        <f>IFERROR(__xludf.DUMMYFUNCTION("""COMPUTED_VALUE"""),"")</f>
        <v/>
      </c>
      <c r="I17165" s="169"/>
      <c r="J17165" s="156"/>
    </row>
    <row r="17166">
      <c r="D17166" s="153" t="str">
        <f>IFERROR(__xludf.DUMMYFUNCTION("""COMPUTED_VALUE"""),"")</f>
        <v/>
      </c>
      <c r="E17166" s="153" t="str">
        <f>IFERROR(__xludf.DUMMYFUNCTION("""COMPUTED_VALUE"""),"")</f>
        <v/>
      </c>
      <c r="I17166" s="169"/>
      <c r="J17166" s="156"/>
    </row>
    <row r="17167">
      <c r="D17167" s="153" t="str">
        <f>IFERROR(__xludf.DUMMYFUNCTION("""COMPUTED_VALUE"""),"")</f>
        <v/>
      </c>
      <c r="E17167" s="153" t="str">
        <f>IFERROR(__xludf.DUMMYFUNCTION("""COMPUTED_VALUE"""),"")</f>
        <v/>
      </c>
      <c r="I17167" s="169"/>
      <c r="J17167" s="156"/>
    </row>
    <row r="17168">
      <c r="D17168" s="153" t="str">
        <f>IFERROR(__xludf.DUMMYFUNCTION("""COMPUTED_VALUE"""),"")</f>
        <v/>
      </c>
      <c r="E17168" s="153" t="str">
        <f>IFERROR(__xludf.DUMMYFUNCTION("""COMPUTED_VALUE"""),"")</f>
        <v/>
      </c>
      <c r="I17168" s="169"/>
      <c r="J17168" s="156"/>
    </row>
    <row r="17169">
      <c r="D17169" s="153" t="str">
        <f>IFERROR(__xludf.DUMMYFUNCTION("""COMPUTED_VALUE"""),"")</f>
        <v/>
      </c>
      <c r="E17169" s="153" t="str">
        <f>IFERROR(__xludf.DUMMYFUNCTION("""COMPUTED_VALUE"""),"")</f>
        <v/>
      </c>
      <c r="I17169" s="169"/>
      <c r="J17169" s="156"/>
    </row>
    <row r="17170">
      <c r="D17170" s="153" t="str">
        <f>IFERROR(__xludf.DUMMYFUNCTION("""COMPUTED_VALUE"""),"")</f>
        <v/>
      </c>
      <c r="E17170" s="153" t="str">
        <f>IFERROR(__xludf.DUMMYFUNCTION("""COMPUTED_VALUE"""),"")</f>
        <v/>
      </c>
      <c r="I17170" s="169"/>
      <c r="J17170" s="156"/>
    </row>
    <row r="17171">
      <c r="D17171" s="153" t="str">
        <f>IFERROR(__xludf.DUMMYFUNCTION("""COMPUTED_VALUE"""),"")</f>
        <v/>
      </c>
      <c r="E17171" s="153" t="str">
        <f>IFERROR(__xludf.DUMMYFUNCTION("""COMPUTED_VALUE"""),"")</f>
        <v/>
      </c>
      <c r="I17171" s="169"/>
      <c r="J17171" s="156"/>
    </row>
    <row r="17172">
      <c r="D17172" s="153" t="str">
        <f>IFERROR(__xludf.DUMMYFUNCTION("""COMPUTED_VALUE"""),"")</f>
        <v/>
      </c>
      <c r="E17172" s="153" t="str">
        <f>IFERROR(__xludf.DUMMYFUNCTION("""COMPUTED_VALUE"""),"")</f>
        <v/>
      </c>
      <c r="I17172" s="169"/>
      <c r="J17172" s="156"/>
    </row>
    <row r="17173">
      <c r="D17173" s="153" t="str">
        <f>IFERROR(__xludf.DUMMYFUNCTION("""COMPUTED_VALUE"""),"")</f>
        <v/>
      </c>
      <c r="E17173" s="153" t="str">
        <f>IFERROR(__xludf.DUMMYFUNCTION("""COMPUTED_VALUE"""),"")</f>
        <v/>
      </c>
      <c r="I17173" s="169"/>
      <c r="J17173" s="156"/>
    </row>
    <row r="17174">
      <c r="D17174" s="153" t="str">
        <f>IFERROR(__xludf.DUMMYFUNCTION("""COMPUTED_VALUE"""),"")</f>
        <v/>
      </c>
      <c r="E17174" s="153" t="str">
        <f>IFERROR(__xludf.DUMMYFUNCTION("""COMPUTED_VALUE"""),"")</f>
        <v/>
      </c>
      <c r="I17174" s="169"/>
      <c r="J17174" s="156"/>
    </row>
    <row r="17175">
      <c r="D17175" s="153" t="str">
        <f>IFERROR(__xludf.DUMMYFUNCTION("""COMPUTED_VALUE"""),"")</f>
        <v/>
      </c>
      <c r="E17175" s="153" t="str">
        <f>IFERROR(__xludf.DUMMYFUNCTION("""COMPUTED_VALUE"""),"")</f>
        <v/>
      </c>
      <c r="I17175" s="169"/>
      <c r="J17175" s="156"/>
    </row>
    <row r="17176">
      <c r="D17176" s="153" t="str">
        <f>IFERROR(__xludf.DUMMYFUNCTION("""COMPUTED_VALUE"""),"")</f>
        <v/>
      </c>
      <c r="E17176" s="153" t="str">
        <f>IFERROR(__xludf.DUMMYFUNCTION("""COMPUTED_VALUE"""),"")</f>
        <v/>
      </c>
      <c r="I17176" s="169"/>
      <c r="J17176" s="156"/>
    </row>
    <row r="17177">
      <c r="D17177" s="153" t="str">
        <f>IFERROR(__xludf.DUMMYFUNCTION("""COMPUTED_VALUE"""),"")</f>
        <v/>
      </c>
      <c r="E17177" s="153" t="str">
        <f>IFERROR(__xludf.DUMMYFUNCTION("""COMPUTED_VALUE"""),"")</f>
        <v/>
      </c>
      <c r="I17177" s="169"/>
      <c r="J17177" s="156"/>
    </row>
    <row r="17178">
      <c r="D17178" s="153" t="str">
        <f>IFERROR(__xludf.DUMMYFUNCTION("""COMPUTED_VALUE"""),"")</f>
        <v/>
      </c>
      <c r="E17178" s="153" t="str">
        <f>IFERROR(__xludf.DUMMYFUNCTION("""COMPUTED_VALUE"""),"")</f>
        <v/>
      </c>
      <c r="I17178" s="169"/>
      <c r="J17178" s="156"/>
    </row>
    <row r="17179">
      <c r="D17179" s="153" t="str">
        <f>IFERROR(__xludf.DUMMYFUNCTION("""COMPUTED_VALUE"""),"")</f>
        <v/>
      </c>
      <c r="E17179" s="153" t="str">
        <f>IFERROR(__xludf.DUMMYFUNCTION("""COMPUTED_VALUE"""),"")</f>
        <v/>
      </c>
      <c r="I17179" s="169"/>
      <c r="J17179" s="156"/>
    </row>
    <row r="17180">
      <c r="D17180" s="153" t="str">
        <f>IFERROR(__xludf.DUMMYFUNCTION("""COMPUTED_VALUE"""),"")</f>
        <v/>
      </c>
      <c r="E17180" s="153" t="str">
        <f>IFERROR(__xludf.DUMMYFUNCTION("""COMPUTED_VALUE"""),"")</f>
        <v/>
      </c>
      <c r="I17180" s="169"/>
      <c r="J17180" s="156"/>
    </row>
    <row r="17181">
      <c r="D17181" s="153" t="str">
        <f>IFERROR(__xludf.DUMMYFUNCTION("""COMPUTED_VALUE"""),"")</f>
        <v/>
      </c>
      <c r="E17181" s="153" t="str">
        <f>IFERROR(__xludf.DUMMYFUNCTION("""COMPUTED_VALUE"""),"")</f>
        <v/>
      </c>
      <c r="I17181" s="169"/>
      <c r="J17181" s="156"/>
    </row>
    <row r="17182">
      <c r="D17182" s="153" t="str">
        <f>IFERROR(__xludf.DUMMYFUNCTION("""COMPUTED_VALUE"""),"")</f>
        <v/>
      </c>
      <c r="E17182" s="153" t="str">
        <f>IFERROR(__xludf.DUMMYFUNCTION("""COMPUTED_VALUE"""),"")</f>
        <v/>
      </c>
      <c r="I17182" s="169"/>
      <c r="J17182" s="156"/>
    </row>
    <row r="17183">
      <c r="D17183" s="153" t="str">
        <f>IFERROR(__xludf.DUMMYFUNCTION("""COMPUTED_VALUE"""),"")</f>
        <v/>
      </c>
      <c r="E17183" s="153" t="str">
        <f>IFERROR(__xludf.DUMMYFUNCTION("""COMPUTED_VALUE"""),"")</f>
        <v/>
      </c>
      <c r="I17183" s="169"/>
      <c r="J17183" s="156"/>
    </row>
    <row r="17184">
      <c r="D17184" s="153" t="str">
        <f>IFERROR(__xludf.DUMMYFUNCTION("""COMPUTED_VALUE"""),"")</f>
        <v/>
      </c>
      <c r="E17184" s="153" t="str">
        <f>IFERROR(__xludf.DUMMYFUNCTION("""COMPUTED_VALUE"""),"")</f>
        <v/>
      </c>
      <c r="I17184" s="169"/>
      <c r="J17184" s="156"/>
    </row>
    <row r="17185">
      <c r="D17185" s="153" t="str">
        <f>IFERROR(__xludf.DUMMYFUNCTION("""COMPUTED_VALUE"""),"")</f>
        <v/>
      </c>
      <c r="E17185" s="153" t="str">
        <f>IFERROR(__xludf.DUMMYFUNCTION("""COMPUTED_VALUE"""),"")</f>
        <v/>
      </c>
      <c r="I17185" s="169"/>
      <c r="J17185" s="156"/>
    </row>
    <row r="17186">
      <c r="D17186" s="153" t="str">
        <f>IFERROR(__xludf.DUMMYFUNCTION("""COMPUTED_VALUE"""),"")</f>
        <v/>
      </c>
      <c r="E17186" s="153" t="str">
        <f>IFERROR(__xludf.DUMMYFUNCTION("""COMPUTED_VALUE"""),"")</f>
        <v/>
      </c>
      <c r="I17186" s="169"/>
      <c r="J17186" s="156"/>
    </row>
    <row r="17187">
      <c r="D17187" s="153" t="str">
        <f>IFERROR(__xludf.DUMMYFUNCTION("""COMPUTED_VALUE"""),"")</f>
        <v/>
      </c>
      <c r="E17187" s="153" t="str">
        <f>IFERROR(__xludf.DUMMYFUNCTION("""COMPUTED_VALUE"""),"")</f>
        <v/>
      </c>
      <c r="I17187" s="169"/>
      <c r="J17187" s="156"/>
    </row>
    <row r="17188">
      <c r="D17188" s="153" t="str">
        <f>IFERROR(__xludf.DUMMYFUNCTION("""COMPUTED_VALUE"""),"")</f>
        <v/>
      </c>
      <c r="E17188" s="153" t="str">
        <f>IFERROR(__xludf.DUMMYFUNCTION("""COMPUTED_VALUE"""),"")</f>
        <v/>
      </c>
      <c r="I17188" s="169"/>
      <c r="J17188" s="156"/>
    </row>
    <row r="17189">
      <c r="D17189" s="153" t="str">
        <f>IFERROR(__xludf.DUMMYFUNCTION("""COMPUTED_VALUE"""),"")</f>
        <v/>
      </c>
      <c r="E17189" s="153" t="str">
        <f>IFERROR(__xludf.DUMMYFUNCTION("""COMPUTED_VALUE"""),"")</f>
        <v/>
      </c>
      <c r="I17189" s="169"/>
      <c r="J17189" s="156"/>
    </row>
    <row r="17190">
      <c r="D17190" s="153" t="str">
        <f>IFERROR(__xludf.DUMMYFUNCTION("""COMPUTED_VALUE"""),"")</f>
        <v/>
      </c>
      <c r="E17190" s="153" t="str">
        <f>IFERROR(__xludf.DUMMYFUNCTION("""COMPUTED_VALUE"""),"")</f>
        <v/>
      </c>
      <c r="I17190" s="169"/>
      <c r="J17190" s="156"/>
    </row>
    <row r="17191">
      <c r="D17191" s="153" t="str">
        <f>IFERROR(__xludf.DUMMYFUNCTION("""COMPUTED_VALUE"""),"")</f>
        <v/>
      </c>
      <c r="E17191" s="153" t="str">
        <f>IFERROR(__xludf.DUMMYFUNCTION("""COMPUTED_VALUE"""),"")</f>
        <v/>
      </c>
      <c r="I17191" s="169"/>
      <c r="J17191" s="156"/>
    </row>
    <row r="17192">
      <c r="D17192" s="153" t="str">
        <f>IFERROR(__xludf.DUMMYFUNCTION("""COMPUTED_VALUE"""),"")</f>
        <v/>
      </c>
      <c r="E17192" s="153" t="str">
        <f>IFERROR(__xludf.DUMMYFUNCTION("""COMPUTED_VALUE"""),"")</f>
        <v/>
      </c>
      <c r="I17192" s="169"/>
      <c r="J17192" s="156"/>
    </row>
    <row r="17193">
      <c r="D17193" s="153" t="str">
        <f>IFERROR(__xludf.DUMMYFUNCTION("""COMPUTED_VALUE"""),"")</f>
        <v/>
      </c>
      <c r="E17193" s="153" t="str">
        <f>IFERROR(__xludf.DUMMYFUNCTION("""COMPUTED_VALUE"""),"")</f>
        <v/>
      </c>
      <c r="I17193" s="169"/>
      <c r="J17193" s="156"/>
    </row>
    <row r="17194">
      <c r="D17194" s="153" t="str">
        <f>IFERROR(__xludf.DUMMYFUNCTION("""COMPUTED_VALUE"""),"")</f>
        <v/>
      </c>
      <c r="E17194" s="153" t="str">
        <f>IFERROR(__xludf.DUMMYFUNCTION("""COMPUTED_VALUE"""),"")</f>
        <v/>
      </c>
      <c r="I17194" s="169"/>
      <c r="J17194" s="156"/>
    </row>
    <row r="17195">
      <c r="D17195" s="153" t="str">
        <f>IFERROR(__xludf.DUMMYFUNCTION("""COMPUTED_VALUE"""),"")</f>
        <v/>
      </c>
      <c r="E17195" s="153" t="str">
        <f>IFERROR(__xludf.DUMMYFUNCTION("""COMPUTED_VALUE"""),"")</f>
        <v/>
      </c>
      <c r="I17195" s="169"/>
      <c r="J17195" s="156"/>
    </row>
    <row r="17196">
      <c r="D17196" s="153" t="str">
        <f>IFERROR(__xludf.DUMMYFUNCTION("""COMPUTED_VALUE"""),"")</f>
        <v/>
      </c>
      <c r="E17196" s="153" t="str">
        <f>IFERROR(__xludf.DUMMYFUNCTION("""COMPUTED_VALUE"""),"")</f>
        <v/>
      </c>
      <c r="I17196" s="169"/>
      <c r="J17196" s="156"/>
    </row>
    <row r="17197">
      <c r="D17197" s="153" t="str">
        <f>IFERROR(__xludf.DUMMYFUNCTION("""COMPUTED_VALUE"""),"")</f>
        <v/>
      </c>
      <c r="E17197" s="153" t="str">
        <f>IFERROR(__xludf.DUMMYFUNCTION("""COMPUTED_VALUE"""),"")</f>
        <v/>
      </c>
      <c r="I17197" s="169"/>
      <c r="J17197" s="156"/>
    </row>
    <row r="17198">
      <c r="D17198" s="153" t="str">
        <f>IFERROR(__xludf.DUMMYFUNCTION("""COMPUTED_VALUE"""),"")</f>
        <v/>
      </c>
      <c r="E17198" s="153" t="str">
        <f>IFERROR(__xludf.DUMMYFUNCTION("""COMPUTED_VALUE"""),"")</f>
        <v/>
      </c>
      <c r="I17198" s="169"/>
      <c r="J17198" s="156"/>
    </row>
    <row r="17199">
      <c r="D17199" s="153" t="str">
        <f>IFERROR(__xludf.DUMMYFUNCTION("""COMPUTED_VALUE"""),"")</f>
        <v/>
      </c>
      <c r="E17199" s="153" t="str">
        <f>IFERROR(__xludf.DUMMYFUNCTION("""COMPUTED_VALUE"""),"")</f>
        <v/>
      </c>
      <c r="I17199" s="169"/>
      <c r="J17199" s="156"/>
    </row>
    <row r="17200">
      <c r="D17200" s="153" t="str">
        <f>IFERROR(__xludf.DUMMYFUNCTION("""COMPUTED_VALUE"""),"")</f>
        <v/>
      </c>
      <c r="E17200" s="153" t="str">
        <f>IFERROR(__xludf.DUMMYFUNCTION("""COMPUTED_VALUE"""),"")</f>
        <v/>
      </c>
      <c r="I17200" s="169"/>
      <c r="J17200" s="156"/>
    </row>
    <row r="17201">
      <c r="D17201" s="153" t="str">
        <f>IFERROR(__xludf.DUMMYFUNCTION("""COMPUTED_VALUE"""),"")</f>
        <v/>
      </c>
      <c r="E17201" s="153" t="str">
        <f>IFERROR(__xludf.DUMMYFUNCTION("""COMPUTED_VALUE"""),"")</f>
        <v/>
      </c>
      <c r="I17201" s="169"/>
      <c r="J17201" s="156"/>
    </row>
    <row r="17202">
      <c r="D17202" s="153" t="str">
        <f>IFERROR(__xludf.DUMMYFUNCTION("""COMPUTED_VALUE"""),"")</f>
        <v/>
      </c>
      <c r="E17202" s="153" t="str">
        <f>IFERROR(__xludf.DUMMYFUNCTION("""COMPUTED_VALUE"""),"")</f>
        <v/>
      </c>
      <c r="I17202" s="169"/>
      <c r="J17202" s="156"/>
    </row>
    <row r="17203">
      <c r="D17203" s="153" t="str">
        <f>IFERROR(__xludf.DUMMYFUNCTION("""COMPUTED_VALUE"""),"")</f>
        <v/>
      </c>
      <c r="E17203" s="153" t="str">
        <f>IFERROR(__xludf.DUMMYFUNCTION("""COMPUTED_VALUE"""),"")</f>
        <v/>
      </c>
      <c r="I17203" s="169"/>
      <c r="J17203" s="156"/>
    </row>
    <row r="17204">
      <c r="D17204" s="153" t="str">
        <f>IFERROR(__xludf.DUMMYFUNCTION("""COMPUTED_VALUE"""),"")</f>
        <v/>
      </c>
      <c r="E17204" s="153" t="str">
        <f>IFERROR(__xludf.DUMMYFUNCTION("""COMPUTED_VALUE"""),"")</f>
        <v/>
      </c>
      <c r="I17204" s="169"/>
      <c r="J17204" s="156"/>
    </row>
    <row r="17205">
      <c r="D17205" s="153" t="str">
        <f>IFERROR(__xludf.DUMMYFUNCTION("""COMPUTED_VALUE"""),"")</f>
        <v/>
      </c>
      <c r="E17205" s="153" t="str">
        <f>IFERROR(__xludf.DUMMYFUNCTION("""COMPUTED_VALUE"""),"")</f>
        <v/>
      </c>
      <c r="I17205" s="169"/>
      <c r="J17205" s="156"/>
    </row>
    <row r="17206">
      <c r="D17206" s="153" t="str">
        <f>IFERROR(__xludf.DUMMYFUNCTION("""COMPUTED_VALUE"""),"")</f>
        <v/>
      </c>
      <c r="E17206" s="153" t="str">
        <f>IFERROR(__xludf.DUMMYFUNCTION("""COMPUTED_VALUE"""),"")</f>
        <v/>
      </c>
      <c r="I17206" s="169"/>
      <c r="J17206" s="156"/>
    </row>
    <row r="17207">
      <c r="D17207" s="153" t="str">
        <f>IFERROR(__xludf.DUMMYFUNCTION("""COMPUTED_VALUE"""),"")</f>
        <v/>
      </c>
      <c r="E17207" s="153" t="str">
        <f>IFERROR(__xludf.DUMMYFUNCTION("""COMPUTED_VALUE"""),"")</f>
        <v/>
      </c>
      <c r="I17207" s="169"/>
      <c r="J17207" s="156"/>
    </row>
    <row r="17208">
      <c r="D17208" s="153" t="str">
        <f>IFERROR(__xludf.DUMMYFUNCTION("""COMPUTED_VALUE"""),"")</f>
        <v/>
      </c>
      <c r="E17208" s="153" t="str">
        <f>IFERROR(__xludf.DUMMYFUNCTION("""COMPUTED_VALUE"""),"")</f>
        <v/>
      </c>
      <c r="I17208" s="169"/>
      <c r="J17208" s="156"/>
    </row>
    <row r="17209">
      <c r="D17209" s="153" t="str">
        <f>IFERROR(__xludf.DUMMYFUNCTION("""COMPUTED_VALUE"""),"")</f>
        <v/>
      </c>
      <c r="E17209" s="153" t="str">
        <f>IFERROR(__xludf.DUMMYFUNCTION("""COMPUTED_VALUE"""),"")</f>
        <v/>
      </c>
      <c r="I17209" s="169"/>
      <c r="J17209" s="156"/>
    </row>
    <row r="17210">
      <c r="D17210" s="153" t="str">
        <f>IFERROR(__xludf.DUMMYFUNCTION("""COMPUTED_VALUE"""),"")</f>
        <v/>
      </c>
      <c r="E17210" s="153" t="str">
        <f>IFERROR(__xludf.DUMMYFUNCTION("""COMPUTED_VALUE"""),"")</f>
        <v/>
      </c>
      <c r="I17210" s="169"/>
      <c r="J17210" s="156"/>
    </row>
    <row r="17211">
      <c r="D17211" s="153" t="str">
        <f>IFERROR(__xludf.DUMMYFUNCTION("""COMPUTED_VALUE"""),"")</f>
        <v/>
      </c>
      <c r="E17211" s="153" t="str">
        <f>IFERROR(__xludf.DUMMYFUNCTION("""COMPUTED_VALUE"""),"")</f>
        <v/>
      </c>
      <c r="I17211" s="169"/>
      <c r="J17211" s="156"/>
    </row>
    <row r="17212">
      <c r="D17212" s="153" t="str">
        <f>IFERROR(__xludf.DUMMYFUNCTION("""COMPUTED_VALUE"""),"")</f>
        <v/>
      </c>
      <c r="E17212" s="153" t="str">
        <f>IFERROR(__xludf.DUMMYFUNCTION("""COMPUTED_VALUE"""),"")</f>
        <v/>
      </c>
      <c r="I17212" s="169"/>
      <c r="J17212" s="156"/>
    </row>
    <row r="17213">
      <c r="D17213" s="153" t="str">
        <f>IFERROR(__xludf.DUMMYFUNCTION("""COMPUTED_VALUE"""),"")</f>
        <v/>
      </c>
      <c r="E17213" s="153" t="str">
        <f>IFERROR(__xludf.DUMMYFUNCTION("""COMPUTED_VALUE"""),"")</f>
        <v/>
      </c>
      <c r="I17213" s="169"/>
      <c r="J17213" s="156"/>
    </row>
    <row r="17214">
      <c r="D17214" s="153" t="str">
        <f>IFERROR(__xludf.DUMMYFUNCTION("""COMPUTED_VALUE"""),"")</f>
        <v/>
      </c>
      <c r="E17214" s="153" t="str">
        <f>IFERROR(__xludf.DUMMYFUNCTION("""COMPUTED_VALUE"""),"")</f>
        <v/>
      </c>
      <c r="I17214" s="169"/>
      <c r="J17214" s="156"/>
    </row>
    <row r="17215">
      <c r="D17215" s="153" t="str">
        <f>IFERROR(__xludf.DUMMYFUNCTION("""COMPUTED_VALUE"""),"")</f>
        <v/>
      </c>
      <c r="E17215" s="153" t="str">
        <f>IFERROR(__xludf.DUMMYFUNCTION("""COMPUTED_VALUE"""),"")</f>
        <v/>
      </c>
      <c r="I17215" s="169"/>
      <c r="J17215" s="156"/>
    </row>
    <row r="17216">
      <c r="D17216" s="153" t="str">
        <f>IFERROR(__xludf.DUMMYFUNCTION("""COMPUTED_VALUE"""),"")</f>
        <v/>
      </c>
      <c r="E17216" s="153" t="str">
        <f>IFERROR(__xludf.DUMMYFUNCTION("""COMPUTED_VALUE"""),"")</f>
        <v/>
      </c>
      <c r="I17216" s="169"/>
      <c r="J17216" s="156"/>
    </row>
    <row r="17217">
      <c r="D17217" s="153" t="str">
        <f>IFERROR(__xludf.DUMMYFUNCTION("""COMPUTED_VALUE"""),"")</f>
        <v/>
      </c>
      <c r="E17217" s="153" t="str">
        <f>IFERROR(__xludf.DUMMYFUNCTION("""COMPUTED_VALUE"""),"")</f>
        <v/>
      </c>
      <c r="I17217" s="169"/>
      <c r="J17217" s="156"/>
    </row>
    <row r="17218">
      <c r="D17218" s="153" t="str">
        <f>IFERROR(__xludf.DUMMYFUNCTION("""COMPUTED_VALUE"""),"")</f>
        <v/>
      </c>
      <c r="E17218" s="153" t="str">
        <f>IFERROR(__xludf.DUMMYFUNCTION("""COMPUTED_VALUE"""),"")</f>
        <v/>
      </c>
      <c r="I17218" s="169"/>
      <c r="J17218" s="156"/>
    </row>
    <row r="17219">
      <c r="D17219" s="153" t="str">
        <f>IFERROR(__xludf.DUMMYFUNCTION("""COMPUTED_VALUE"""),"")</f>
        <v/>
      </c>
      <c r="E17219" s="153" t="str">
        <f>IFERROR(__xludf.DUMMYFUNCTION("""COMPUTED_VALUE"""),"")</f>
        <v/>
      </c>
      <c r="I17219" s="169"/>
      <c r="J17219" s="156"/>
    </row>
    <row r="17220">
      <c r="D17220" s="153" t="str">
        <f>IFERROR(__xludf.DUMMYFUNCTION("""COMPUTED_VALUE"""),"")</f>
        <v/>
      </c>
      <c r="E17220" s="153" t="str">
        <f>IFERROR(__xludf.DUMMYFUNCTION("""COMPUTED_VALUE"""),"")</f>
        <v/>
      </c>
      <c r="I17220" s="169"/>
      <c r="J17220" s="156"/>
    </row>
    <row r="17221">
      <c r="D17221" s="153" t="str">
        <f>IFERROR(__xludf.DUMMYFUNCTION("""COMPUTED_VALUE"""),"")</f>
        <v/>
      </c>
      <c r="E17221" s="153" t="str">
        <f>IFERROR(__xludf.DUMMYFUNCTION("""COMPUTED_VALUE"""),"")</f>
        <v/>
      </c>
      <c r="I17221" s="169"/>
      <c r="J17221" s="156"/>
    </row>
    <row r="17222">
      <c r="D17222" s="153" t="str">
        <f>IFERROR(__xludf.DUMMYFUNCTION("""COMPUTED_VALUE"""),"")</f>
        <v/>
      </c>
      <c r="E17222" s="153" t="str">
        <f>IFERROR(__xludf.DUMMYFUNCTION("""COMPUTED_VALUE"""),"")</f>
        <v/>
      </c>
      <c r="I17222" s="169"/>
      <c r="J17222" s="156"/>
    </row>
    <row r="17223">
      <c r="D17223" s="153" t="str">
        <f>IFERROR(__xludf.DUMMYFUNCTION("""COMPUTED_VALUE"""),"")</f>
        <v/>
      </c>
      <c r="E17223" s="153" t="str">
        <f>IFERROR(__xludf.DUMMYFUNCTION("""COMPUTED_VALUE"""),"")</f>
        <v/>
      </c>
      <c r="I17223" s="169"/>
      <c r="J17223" s="156"/>
    </row>
    <row r="17224">
      <c r="D17224" s="153" t="str">
        <f>IFERROR(__xludf.DUMMYFUNCTION("""COMPUTED_VALUE"""),"")</f>
        <v/>
      </c>
      <c r="E17224" s="153" t="str">
        <f>IFERROR(__xludf.DUMMYFUNCTION("""COMPUTED_VALUE"""),"")</f>
        <v/>
      </c>
      <c r="I17224" s="169"/>
      <c r="J17224" s="156"/>
    </row>
    <row r="17225">
      <c r="D17225" s="153" t="str">
        <f>IFERROR(__xludf.DUMMYFUNCTION("""COMPUTED_VALUE"""),"")</f>
        <v/>
      </c>
      <c r="E17225" s="153" t="str">
        <f>IFERROR(__xludf.DUMMYFUNCTION("""COMPUTED_VALUE"""),"")</f>
        <v/>
      </c>
      <c r="I17225" s="169"/>
      <c r="J17225" s="156"/>
    </row>
    <row r="17226">
      <c r="D17226" s="153" t="str">
        <f>IFERROR(__xludf.DUMMYFUNCTION("""COMPUTED_VALUE"""),"")</f>
        <v/>
      </c>
      <c r="E17226" s="153" t="str">
        <f>IFERROR(__xludf.DUMMYFUNCTION("""COMPUTED_VALUE"""),"")</f>
        <v/>
      </c>
      <c r="I17226" s="169"/>
      <c r="J17226" s="156"/>
    </row>
    <row r="17227">
      <c r="D17227" s="153" t="str">
        <f>IFERROR(__xludf.DUMMYFUNCTION("""COMPUTED_VALUE"""),"")</f>
        <v/>
      </c>
      <c r="E17227" s="153" t="str">
        <f>IFERROR(__xludf.DUMMYFUNCTION("""COMPUTED_VALUE"""),"")</f>
        <v/>
      </c>
      <c r="I17227" s="169"/>
      <c r="J17227" s="156"/>
    </row>
    <row r="17228">
      <c r="D17228" s="153" t="str">
        <f>IFERROR(__xludf.DUMMYFUNCTION("""COMPUTED_VALUE"""),"")</f>
        <v/>
      </c>
      <c r="E17228" s="153" t="str">
        <f>IFERROR(__xludf.DUMMYFUNCTION("""COMPUTED_VALUE"""),"")</f>
        <v/>
      </c>
      <c r="I17228" s="169"/>
      <c r="J17228" s="156"/>
    </row>
    <row r="17229">
      <c r="D17229" s="153" t="str">
        <f>IFERROR(__xludf.DUMMYFUNCTION("""COMPUTED_VALUE"""),"")</f>
        <v/>
      </c>
      <c r="E17229" s="153" t="str">
        <f>IFERROR(__xludf.DUMMYFUNCTION("""COMPUTED_VALUE"""),"")</f>
        <v/>
      </c>
      <c r="I17229" s="169"/>
      <c r="J17229" s="156"/>
    </row>
    <row r="17230">
      <c r="D17230" s="153" t="str">
        <f>IFERROR(__xludf.DUMMYFUNCTION("""COMPUTED_VALUE"""),"")</f>
        <v/>
      </c>
      <c r="E17230" s="153" t="str">
        <f>IFERROR(__xludf.DUMMYFUNCTION("""COMPUTED_VALUE"""),"")</f>
        <v/>
      </c>
      <c r="I17230" s="169"/>
      <c r="J17230" s="156"/>
    </row>
    <row r="17231">
      <c r="D17231" s="153" t="str">
        <f>IFERROR(__xludf.DUMMYFUNCTION("""COMPUTED_VALUE"""),"")</f>
        <v/>
      </c>
      <c r="E17231" s="153" t="str">
        <f>IFERROR(__xludf.DUMMYFUNCTION("""COMPUTED_VALUE"""),"")</f>
        <v/>
      </c>
      <c r="I17231" s="169"/>
      <c r="J17231" s="156"/>
    </row>
    <row r="17232">
      <c r="D17232" s="153" t="str">
        <f>IFERROR(__xludf.DUMMYFUNCTION("""COMPUTED_VALUE"""),"")</f>
        <v/>
      </c>
      <c r="E17232" s="153" t="str">
        <f>IFERROR(__xludf.DUMMYFUNCTION("""COMPUTED_VALUE"""),"")</f>
        <v/>
      </c>
      <c r="I17232" s="169"/>
      <c r="J17232" s="156"/>
    </row>
    <row r="17233">
      <c r="D17233" s="153" t="str">
        <f>IFERROR(__xludf.DUMMYFUNCTION("""COMPUTED_VALUE"""),"")</f>
        <v/>
      </c>
      <c r="E17233" s="153" t="str">
        <f>IFERROR(__xludf.DUMMYFUNCTION("""COMPUTED_VALUE"""),"")</f>
        <v/>
      </c>
      <c r="I17233" s="169"/>
      <c r="J17233" s="156"/>
    </row>
    <row r="17234">
      <c r="D17234" s="153" t="str">
        <f>IFERROR(__xludf.DUMMYFUNCTION("""COMPUTED_VALUE"""),"")</f>
        <v/>
      </c>
      <c r="E17234" s="153" t="str">
        <f>IFERROR(__xludf.DUMMYFUNCTION("""COMPUTED_VALUE"""),"")</f>
        <v/>
      </c>
      <c r="I17234" s="169"/>
      <c r="J17234" s="156"/>
    </row>
    <row r="17235">
      <c r="D17235" s="153" t="str">
        <f>IFERROR(__xludf.DUMMYFUNCTION("""COMPUTED_VALUE"""),"")</f>
        <v/>
      </c>
      <c r="E17235" s="153" t="str">
        <f>IFERROR(__xludf.DUMMYFUNCTION("""COMPUTED_VALUE"""),"")</f>
        <v/>
      </c>
      <c r="I17235" s="169"/>
      <c r="J17235" s="156"/>
    </row>
    <row r="17236">
      <c r="D17236" s="153" t="str">
        <f>IFERROR(__xludf.DUMMYFUNCTION("""COMPUTED_VALUE"""),"")</f>
        <v/>
      </c>
      <c r="E17236" s="153" t="str">
        <f>IFERROR(__xludf.DUMMYFUNCTION("""COMPUTED_VALUE"""),"")</f>
        <v/>
      </c>
      <c r="I17236" s="169"/>
      <c r="J17236" s="156"/>
    </row>
    <row r="17237">
      <c r="D17237" s="153" t="str">
        <f>IFERROR(__xludf.DUMMYFUNCTION("""COMPUTED_VALUE"""),"")</f>
        <v/>
      </c>
      <c r="E17237" s="153" t="str">
        <f>IFERROR(__xludf.DUMMYFUNCTION("""COMPUTED_VALUE"""),"")</f>
        <v/>
      </c>
      <c r="I17237" s="169"/>
      <c r="J17237" s="156"/>
    </row>
    <row r="17238">
      <c r="D17238" s="153" t="str">
        <f>IFERROR(__xludf.DUMMYFUNCTION("""COMPUTED_VALUE"""),"")</f>
        <v/>
      </c>
      <c r="E17238" s="153" t="str">
        <f>IFERROR(__xludf.DUMMYFUNCTION("""COMPUTED_VALUE"""),"")</f>
        <v/>
      </c>
      <c r="I17238" s="169"/>
      <c r="J17238" s="156"/>
    </row>
    <row r="17239">
      <c r="D17239" s="153" t="str">
        <f>IFERROR(__xludf.DUMMYFUNCTION("""COMPUTED_VALUE"""),"")</f>
        <v/>
      </c>
      <c r="E17239" s="153" t="str">
        <f>IFERROR(__xludf.DUMMYFUNCTION("""COMPUTED_VALUE"""),"")</f>
        <v/>
      </c>
      <c r="I17239" s="169"/>
      <c r="J17239" s="156"/>
    </row>
    <row r="17240">
      <c r="D17240" s="153" t="str">
        <f>IFERROR(__xludf.DUMMYFUNCTION("""COMPUTED_VALUE"""),"")</f>
        <v/>
      </c>
      <c r="E17240" s="153" t="str">
        <f>IFERROR(__xludf.DUMMYFUNCTION("""COMPUTED_VALUE"""),"")</f>
        <v/>
      </c>
      <c r="I17240" s="169"/>
      <c r="J17240" s="156"/>
    </row>
    <row r="17241">
      <c r="D17241" s="153" t="str">
        <f>IFERROR(__xludf.DUMMYFUNCTION("""COMPUTED_VALUE"""),"")</f>
        <v/>
      </c>
      <c r="E17241" s="153" t="str">
        <f>IFERROR(__xludf.DUMMYFUNCTION("""COMPUTED_VALUE"""),"")</f>
        <v/>
      </c>
      <c r="I17241" s="169"/>
      <c r="J17241" s="156"/>
    </row>
    <row r="17242">
      <c r="D17242" s="153" t="str">
        <f>IFERROR(__xludf.DUMMYFUNCTION("""COMPUTED_VALUE"""),"")</f>
        <v/>
      </c>
      <c r="E17242" s="153" t="str">
        <f>IFERROR(__xludf.DUMMYFUNCTION("""COMPUTED_VALUE"""),"")</f>
        <v/>
      </c>
      <c r="I17242" s="169"/>
      <c r="J17242" s="156"/>
    </row>
    <row r="17243">
      <c r="D17243" s="153" t="str">
        <f>IFERROR(__xludf.DUMMYFUNCTION("""COMPUTED_VALUE"""),"")</f>
        <v/>
      </c>
      <c r="E17243" s="153" t="str">
        <f>IFERROR(__xludf.DUMMYFUNCTION("""COMPUTED_VALUE"""),"")</f>
        <v/>
      </c>
      <c r="I17243" s="169"/>
      <c r="J17243" s="156"/>
    </row>
    <row r="17244">
      <c r="D17244" s="153" t="str">
        <f>IFERROR(__xludf.DUMMYFUNCTION("""COMPUTED_VALUE"""),"")</f>
        <v/>
      </c>
      <c r="E17244" s="153" t="str">
        <f>IFERROR(__xludf.DUMMYFUNCTION("""COMPUTED_VALUE"""),"")</f>
        <v/>
      </c>
      <c r="I17244" s="169"/>
      <c r="J17244" s="156"/>
    </row>
    <row r="17245">
      <c r="D17245" s="153" t="str">
        <f>IFERROR(__xludf.DUMMYFUNCTION("""COMPUTED_VALUE"""),"")</f>
        <v/>
      </c>
      <c r="E17245" s="153" t="str">
        <f>IFERROR(__xludf.DUMMYFUNCTION("""COMPUTED_VALUE"""),"")</f>
        <v/>
      </c>
      <c r="I17245" s="169"/>
      <c r="J17245" s="156"/>
    </row>
    <row r="17246">
      <c r="D17246" s="153" t="str">
        <f>IFERROR(__xludf.DUMMYFUNCTION("""COMPUTED_VALUE"""),"")</f>
        <v/>
      </c>
      <c r="E17246" s="153" t="str">
        <f>IFERROR(__xludf.DUMMYFUNCTION("""COMPUTED_VALUE"""),"")</f>
        <v/>
      </c>
      <c r="I17246" s="169"/>
      <c r="J17246" s="156"/>
    </row>
    <row r="17247">
      <c r="D17247" s="153" t="str">
        <f>IFERROR(__xludf.DUMMYFUNCTION("""COMPUTED_VALUE"""),"")</f>
        <v/>
      </c>
      <c r="E17247" s="153" t="str">
        <f>IFERROR(__xludf.DUMMYFUNCTION("""COMPUTED_VALUE"""),"")</f>
        <v/>
      </c>
      <c r="I17247" s="169"/>
      <c r="J17247" s="156"/>
    </row>
    <row r="17248">
      <c r="D17248" s="153" t="str">
        <f>IFERROR(__xludf.DUMMYFUNCTION("""COMPUTED_VALUE"""),"")</f>
        <v/>
      </c>
      <c r="E17248" s="153" t="str">
        <f>IFERROR(__xludf.DUMMYFUNCTION("""COMPUTED_VALUE"""),"")</f>
        <v/>
      </c>
      <c r="I17248" s="169"/>
      <c r="J17248" s="156"/>
    </row>
    <row r="17249">
      <c r="D17249" s="153" t="str">
        <f>IFERROR(__xludf.DUMMYFUNCTION("""COMPUTED_VALUE"""),"")</f>
        <v/>
      </c>
      <c r="E17249" s="153" t="str">
        <f>IFERROR(__xludf.DUMMYFUNCTION("""COMPUTED_VALUE"""),"")</f>
        <v/>
      </c>
      <c r="I17249" s="169"/>
      <c r="J17249" s="156"/>
    </row>
    <row r="17250">
      <c r="D17250" s="153" t="str">
        <f>IFERROR(__xludf.DUMMYFUNCTION("""COMPUTED_VALUE"""),"")</f>
        <v/>
      </c>
      <c r="E17250" s="153" t="str">
        <f>IFERROR(__xludf.DUMMYFUNCTION("""COMPUTED_VALUE"""),"")</f>
        <v/>
      </c>
      <c r="I17250" s="169"/>
      <c r="J17250" s="156"/>
    </row>
    <row r="17251">
      <c r="D17251" s="153" t="str">
        <f>IFERROR(__xludf.DUMMYFUNCTION("""COMPUTED_VALUE"""),"")</f>
        <v/>
      </c>
      <c r="E17251" s="153" t="str">
        <f>IFERROR(__xludf.DUMMYFUNCTION("""COMPUTED_VALUE"""),"")</f>
        <v/>
      </c>
      <c r="I17251" s="169"/>
      <c r="J17251" s="156"/>
    </row>
    <row r="17252">
      <c r="D17252" s="153" t="str">
        <f>IFERROR(__xludf.DUMMYFUNCTION("""COMPUTED_VALUE"""),"")</f>
        <v/>
      </c>
      <c r="E17252" s="153" t="str">
        <f>IFERROR(__xludf.DUMMYFUNCTION("""COMPUTED_VALUE"""),"")</f>
        <v/>
      </c>
      <c r="I17252" s="169"/>
      <c r="J17252" s="156"/>
    </row>
    <row r="17253">
      <c r="D17253" s="153" t="str">
        <f>IFERROR(__xludf.DUMMYFUNCTION("""COMPUTED_VALUE"""),"")</f>
        <v/>
      </c>
      <c r="E17253" s="153" t="str">
        <f>IFERROR(__xludf.DUMMYFUNCTION("""COMPUTED_VALUE"""),"")</f>
        <v/>
      </c>
      <c r="I17253" s="169"/>
      <c r="J17253" s="156"/>
    </row>
    <row r="17254">
      <c r="D17254" s="153" t="str">
        <f>IFERROR(__xludf.DUMMYFUNCTION("""COMPUTED_VALUE"""),"")</f>
        <v/>
      </c>
      <c r="E17254" s="153" t="str">
        <f>IFERROR(__xludf.DUMMYFUNCTION("""COMPUTED_VALUE"""),"")</f>
        <v/>
      </c>
      <c r="I17254" s="169"/>
      <c r="J17254" s="156"/>
    </row>
    <row r="17255">
      <c r="D17255" s="153" t="str">
        <f>IFERROR(__xludf.DUMMYFUNCTION("""COMPUTED_VALUE"""),"")</f>
        <v/>
      </c>
      <c r="E17255" s="153" t="str">
        <f>IFERROR(__xludf.DUMMYFUNCTION("""COMPUTED_VALUE"""),"")</f>
        <v/>
      </c>
      <c r="I17255" s="169"/>
      <c r="J17255" s="156"/>
    </row>
    <row r="17256">
      <c r="D17256" s="153" t="str">
        <f>IFERROR(__xludf.DUMMYFUNCTION("""COMPUTED_VALUE"""),"")</f>
        <v/>
      </c>
      <c r="E17256" s="153" t="str">
        <f>IFERROR(__xludf.DUMMYFUNCTION("""COMPUTED_VALUE"""),"")</f>
        <v/>
      </c>
      <c r="I17256" s="169"/>
      <c r="J17256" s="156"/>
    </row>
    <row r="17257">
      <c r="D17257" s="153" t="str">
        <f>IFERROR(__xludf.DUMMYFUNCTION("""COMPUTED_VALUE"""),"")</f>
        <v/>
      </c>
      <c r="E17257" s="153" t="str">
        <f>IFERROR(__xludf.DUMMYFUNCTION("""COMPUTED_VALUE"""),"")</f>
        <v/>
      </c>
      <c r="I17257" s="169"/>
      <c r="J17257" s="156"/>
    </row>
    <row r="17258">
      <c r="D17258" s="153" t="str">
        <f>IFERROR(__xludf.DUMMYFUNCTION("""COMPUTED_VALUE"""),"")</f>
        <v/>
      </c>
      <c r="E17258" s="153" t="str">
        <f>IFERROR(__xludf.DUMMYFUNCTION("""COMPUTED_VALUE"""),"")</f>
        <v/>
      </c>
      <c r="I17258" s="169"/>
      <c r="J17258" s="156"/>
    </row>
    <row r="17259">
      <c r="D17259" s="153" t="str">
        <f>IFERROR(__xludf.DUMMYFUNCTION("""COMPUTED_VALUE"""),"")</f>
        <v/>
      </c>
      <c r="E17259" s="153" t="str">
        <f>IFERROR(__xludf.DUMMYFUNCTION("""COMPUTED_VALUE"""),"")</f>
        <v/>
      </c>
      <c r="I17259" s="169"/>
      <c r="J17259" s="156"/>
    </row>
    <row r="17260">
      <c r="D17260" s="153" t="str">
        <f>IFERROR(__xludf.DUMMYFUNCTION("""COMPUTED_VALUE"""),"")</f>
        <v/>
      </c>
      <c r="E17260" s="153" t="str">
        <f>IFERROR(__xludf.DUMMYFUNCTION("""COMPUTED_VALUE"""),"")</f>
        <v/>
      </c>
      <c r="I17260" s="169"/>
      <c r="J17260" s="156"/>
    </row>
    <row r="17261">
      <c r="D17261" s="153" t="str">
        <f>IFERROR(__xludf.DUMMYFUNCTION("""COMPUTED_VALUE"""),"")</f>
        <v/>
      </c>
      <c r="E17261" s="153" t="str">
        <f>IFERROR(__xludf.DUMMYFUNCTION("""COMPUTED_VALUE"""),"")</f>
        <v/>
      </c>
      <c r="I17261" s="169"/>
      <c r="J17261" s="156"/>
    </row>
    <row r="17262">
      <c r="D17262" s="153" t="str">
        <f>IFERROR(__xludf.DUMMYFUNCTION("""COMPUTED_VALUE"""),"")</f>
        <v/>
      </c>
      <c r="E17262" s="153" t="str">
        <f>IFERROR(__xludf.DUMMYFUNCTION("""COMPUTED_VALUE"""),"")</f>
        <v/>
      </c>
      <c r="I17262" s="169"/>
      <c r="J17262" s="156"/>
    </row>
    <row r="17263">
      <c r="D17263" s="153" t="str">
        <f>IFERROR(__xludf.DUMMYFUNCTION("""COMPUTED_VALUE"""),"")</f>
        <v/>
      </c>
      <c r="E17263" s="153" t="str">
        <f>IFERROR(__xludf.DUMMYFUNCTION("""COMPUTED_VALUE"""),"")</f>
        <v/>
      </c>
      <c r="I17263" s="169"/>
      <c r="J17263" s="156"/>
    </row>
    <row r="17264">
      <c r="D17264" s="153" t="str">
        <f>IFERROR(__xludf.DUMMYFUNCTION("""COMPUTED_VALUE"""),"")</f>
        <v/>
      </c>
      <c r="E17264" s="153" t="str">
        <f>IFERROR(__xludf.DUMMYFUNCTION("""COMPUTED_VALUE"""),"")</f>
        <v/>
      </c>
      <c r="I17264" s="169"/>
      <c r="J17264" s="156"/>
    </row>
    <row r="17265">
      <c r="D17265" s="153" t="str">
        <f>IFERROR(__xludf.DUMMYFUNCTION("""COMPUTED_VALUE"""),"")</f>
        <v/>
      </c>
      <c r="E17265" s="153" t="str">
        <f>IFERROR(__xludf.DUMMYFUNCTION("""COMPUTED_VALUE"""),"")</f>
        <v/>
      </c>
      <c r="I17265" s="169"/>
      <c r="J17265" s="156"/>
    </row>
    <row r="17266">
      <c r="D17266" s="153" t="str">
        <f>IFERROR(__xludf.DUMMYFUNCTION("""COMPUTED_VALUE"""),"")</f>
        <v/>
      </c>
      <c r="E17266" s="153" t="str">
        <f>IFERROR(__xludf.DUMMYFUNCTION("""COMPUTED_VALUE"""),"")</f>
        <v/>
      </c>
      <c r="I17266" s="169"/>
      <c r="J17266" s="156"/>
    </row>
    <row r="17267">
      <c r="D17267" s="153" t="str">
        <f>IFERROR(__xludf.DUMMYFUNCTION("""COMPUTED_VALUE"""),"")</f>
        <v/>
      </c>
      <c r="E17267" s="153" t="str">
        <f>IFERROR(__xludf.DUMMYFUNCTION("""COMPUTED_VALUE"""),"")</f>
        <v/>
      </c>
      <c r="I17267" s="169"/>
      <c r="J17267" s="156"/>
    </row>
    <row r="17268">
      <c r="D17268" s="153" t="str">
        <f>IFERROR(__xludf.DUMMYFUNCTION("""COMPUTED_VALUE"""),"")</f>
        <v/>
      </c>
      <c r="E17268" s="153" t="str">
        <f>IFERROR(__xludf.DUMMYFUNCTION("""COMPUTED_VALUE"""),"")</f>
        <v/>
      </c>
      <c r="I17268" s="169"/>
      <c r="J17268" s="156"/>
    </row>
    <row r="17269">
      <c r="D17269" s="153" t="str">
        <f>IFERROR(__xludf.DUMMYFUNCTION("""COMPUTED_VALUE"""),"")</f>
        <v/>
      </c>
      <c r="E17269" s="153" t="str">
        <f>IFERROR(__xludf.DUMMYFUNCTION("""COMPUTED_VALUE"""),"")</f>
        <v/>
      </c>
      <c r="I17269" s="169"/>
      <c r="J17269" s="156"/>
    </row>
    <row r="17270">
      <c r="D17270" s="153" t="str">
        <f>IFERROR(__xludf.DUMMYFUNCTION("""COMPUTED_VALUE"""),"")</f>
        <v/>
      </c>
      <c r="E17270" s="153" t="str">
        <f>IFERROR(__xludf.DUMMYFUNCTION("""COMPUTED_VALUE"""),"")</f>
        <v/>
      </c>
      <c r="I17270" s="169"/>
      <c r="J17270" s="156"/>
    </row>
    <row r="17271">
      <c r="D17271" s="153" t="str">
        <f>IFERROR(__xludf.DUMMYFUNCTION("""COMPUTED_VALUE"""),"")</f>
        <v/>
      </c>
      <c r="E17271" s="153" t="str">
        <f>IFERROR(__xludf.DUMMYFUNCTION("""COMPUTED_VALUE"""),"")</f>
        <v/>
      </c>
      <c r="I17271" s="169"/>
      <c r="J17271" s="156"/>
    </row>
    <row r="17272">
      <c r="D17272" s="153" t="str">
        <f>IFERROR(__xludf.DUMMYFUNCTION("""COMPUTED_VALUE"""),"")</f>
        <v/>
      </c>
      <c r="E17272" s="153" t="str">
        <f>IFERROR(__xludf.DUMMYFUNCTION("""COMPUTED_VALUE"""),"")</f>
        <v/>
      </c>
      <c r="I17272" s="169"/>
      <c r="J17272" s="156"/>
    </row>
    <row r="17273">
      <c r="D17273" s="153" t="str">
        <f>IFERROR(__xludf.DUMMYFUNCTION("""COMPUTED_VALUE"""),"")</f>
        <v/>
      </c>
      <c r="E17273" s="153" t="str">
        <f>IFERROR(__xludf.DUMMYFUNCTION("""COMPUTED_VALUE"""),"")</f>
        <v/>
      </c>
      <c r="I17273" s="169"/>
      <c r="J17273" s="156"/>
    </row>
    <row r="17274">
      <c r="D17274" s="153" t="str">
        <f>IFERROR(__xludf.DUMMYFUNCTION("""COMPUTED_VALUE"""),"")</f>
        <v/>
      </c>
      <c r="E17274" s="153" t="str">
        <f>IFERROR(__xludf.DUMMYFUNCTION("""COMPUTED_VALUE"""),"")</f>
        <v/>
      </c>
      <c r="I17274" s="169"/>
      <c r="J17274" s="156"/>
    </row>
    <row r="17275">
      <c r="D17275" s="153" t="str">
        <f>IFERROR(__xludf.DUMMYFUNCTION("""COMPUTED_VALUE"""),"")</f>
        <v/>
      </c>
      <c r="E17275" s="153" t="str">
        <f>IFERROR(__xludf.DUMMYFUNCTION("""COMPUTED_VALUE"""),"")</f>
        <v/>
      </c>
      <c r="I17275" s="169"/>
      <c r="J17275" s="156"/>
    </row>
    <row r="17276">
      <c r="D17276" s="153" t="str">
        <f>IFERROR(__xludf.DUMMYFUNCTION("""COMPUTED_VALUE"""),"")</f>
        <v/>
      </c>
      <c r="E17276" s="153" t="str">
        <f>IFERROR(__xludf.DUMMYFUNCTION("""COMPUTED_VALUE"""),"")</f>
        <v/>
      </c>
      <c r="I17276" s="169"/>
      <c r="J17276" s="156"/>
    </row>
    <row r="17277">
      <c r="D17277" s="153" t="str">
        <f>IFERROR(__xludf.DUMMYFUNCTION("""COMPUTED_VALUE"""),"")</f>
        <v/>
      </c>
      <c r="E17277" s="153" t="str">
        <f>IFERROR(__xludf.DUMMYFUNCTION("""COMPUTED_VALUE"""),"")</f>
        <v/>
      </c>
      <c r="I17277" s="169"/>
      <c r="J17277" s="156"/>
    </row>
    <row r="17278">
      <c r="D17278" s="153" t="str">
        <f>IFERROR(__xludf.DUMMYFUNCTION("""COMPUTED_VALUE"""),"")</f>
        <v/>
      </c>
      <c r="E17278" s="153" t="str">
        <f>IFERROR(__xludf.DUMMYFUNCTION("""COMPUTED_VALUE"""),"")</f>
        <v/>
      </c>
      <c r="I17278" s="169"/>
      <c r="J17278" s="156"/>
    </row>
    <row r="17279">
      <c r="D17279" s="153" t="str">
        <f>IFERROR(__xludf.DUMMYFUNCTION("""COMPUTED_VALUE"""),"")</f>
        <v/>
      </c>
      <c r="E17279" s="153" t="str">
        <f>IFERROR(__xludf.DUMMYFUNCTION("""COMPUTED_VALUE"""),"")</f>
        <v/>
      </c>
      <c r="I17279" s="169"/>
      <c r="J17279" s="156"/>
    </row>
    <row r="17280">
      <c r="D17280" s="153" t="str">
        <f>IFERROR(__xludf.DUMMYFUNCTION("""COMPUTED_VALUE"""),"")</f>
        <v/>
      </c>
      <c r="E17280" s="153" t="str">
        <f>IFERROR(__xludf.DUMMYFUNCTION("""COMPUTED_VALUE"""),"")</f>
        <v/>
      </c>
      <c r="I17280" s="169"/>
      <c r="J17280" s="156"/>
    </row>
    <row r="17281">
      <c r="D17281" s="153" t="str">
        <f>IFERROR(__xludf.DUMMYFUNCTION("""COMPUTED_VALUE"""),"")</f>
        <v/>
      </c>
      <c r="E17281" s="153" t="str">
        <f>IFERROR(__xludf.DUMMYFUNCTION("""COMPUTED_VALUE"""),"")</f>
        <v/>
      </c>
      <c r="I17281" s="169"/>
      <c r="J17281" s="156"/>
    </row>
    <row r="17282">
      <c r="D17282" s="153" t="str">
        <f>IFERROR(__xludf.DUMMYFUNCTION("""COMPUTED_VALUE"""),"")</f>
        <v/>
      </c>
      <c r="E17282" s="153" t="str">
        <f>IFERROR(__xludf.DUMMYFUNCTION("""COMPUTED_VALUE"""),"")</f>
        <v/>
      </c>
      <c r="I17282" s="169"/>
      <c r="J17282" s="156"/>
    </row>
    <row r="17283">
      <c r="D17283" s="153" t="str">
        <f>IFERROR(__xludf.DUMMYFUNCTION("""COMPUTED_VALUE"""),"")</f>
        <v/>
      </c>
      <c r="E17283" s="153" t="str">
        <f>IFERROR(__xludf.DUMMYFUNCTION("""COMPUTED_VALUE"""),"")</f>
        <v/>
      </c>
      <c r="I17283" s="169"/>
      <c r="J17283" s="156"/>
    </row>
    <row r="17284">
      <c r="D17284" s="153" t="str">
        <f>IFERROR(__xludf.DUMMYFUNCTION("""COMPUTED_VALUE"""),"")</f>
        <v/>
      </c>
      <c r="E17284" s="153" t="str">
        <f>IFERROR(__xludf.DUMMYFUNCTION("""COMPUTED_VALUE"""),"")</f>
        <v/>
      </c>
      <c r="I17284" s="169"/>
      <c r="J17284" s="156"/>
    </row>
    <row r="17285">
      <c r="D17285" s="153" t="str">
        <f>IFERROR(__xludf.DUMMYFUNCTION("""COMPUTED_VALUE"""),"")</f>
        <v/>
      </c>
      <c r="E17285" s="153" t="str">
        <f>IFERROR(__xludf.DUMMYFUNCTION("""COMPUTED_VALUE"""),"")</f>
        <v/>
      </c>
      <c r="I17285" s="169"/>
      <c r="J17285" s="156"/>
    </row>
    <row r="17286">
      <c r="D17286" s="153" t="str">
        <f>IFERROR(__xludf.DUMMYFUNCTION("""COMPUTED_VALUE"""),"")</f>
        <v/>
      </c>
      <c r="E17286" s="153" t="str">
        <f>IFERROR(__xludf.DUMMYFUNCTION("""COMPUTED_VALUE"""),"")</f>
        <v/>
      </c>
      <c r="I17286" s="169"/>
      <c r="J17286" s="156"/>
    </row>
    <row r="17287">
      <c r="D17287" s="153" t="str">
        <f>IFERROR(__xludf.DUMMYFUNCTION("""COMPUTED_VALUE"""),"")</f>
        <v/>
      </c>
      <c r="E17287" s="153" t="str">
        <f>IFERROR(__xludf.DUMMYFUNCTION("""COMPUTED_VALUE"""),"")</f>
        <v/>
      </c>
      <c r="I17287" s="169"/>
      <c r="J17287" s="156"/>
    </row>
    <row r="17288">
      <c r="D17288" s="153" t="str">
        <f>IFERROR(__xludf.DUMMYFUNCTION("""COMPUTED_VALUE"""),"")</f>
        <v/>
      </c>
      <c r="E17288" s="153" t="str">
        <f>IFERROR(__xludf.DUMMYFUNCTION("""COMPUTED_VALUE"""),"")</f>
        <v/>
      </c>
      <c r="I17288" s="169"/>
      <c r="J17288" s="156"/>
    </row>
    <row r="17289">
      <c r="D17289" s="153" t="str">
        <f>IFERROR(__xludf.DUMMYFUNCTION("""COMPUTED_VALUE"""),"")</f>
        <v/>
      </c>
      <c r="E17289" s="153" t="str">
        <f>IFERROR(__xludf.DUMMYFUNCTION("""COMPUTED_VALUE"""),"")</f>
        <v/>
      </c>
      <c r="I17289" s="169"/>
      <c r="J17289" s="156"/>
    </row>
    <row r="17290">
      <c r="D17290" s="153" t="str">
        <f>IFERROR(__xludf.DUMMYFUNCTION("""COMPUTED_VALUE"""),"")</f>
        <v/>
      </c>
      <c r="E17290" s="153" t="str">
        <f>IFERROR(__xludf.DUMMYFUNCTION("""COMPUTED_VALUE"""),"")</f>
        <v/>
      </c>
      <c r="I17290" s="169"/>
      <c r="J17290" s="156"/>
    </row>
    <row r="17291">
      <c r="D17291" s="153" t="str">
        <f>IFERROR(__xludf.DUMMYFUNCTION("""COMPUTED_VALUE"""),"")</f>
        <v/>
      </c>
      <c r="E17291" s="153" t="str">
        <f>IFERROR(__xludf.DUMMYFUNCTION("""COMPUTED_VALUE"""),"")</f>
        <v/>
      </c>
      <c r="I17291" s="169"/>
      <c r="J17291" s="156"/>
    </row>
    <row r="17292">
      <c r="D17292" s="153" t="str">
        <f>IFERROR(__xludf.DUMMYFUNCTION("""COMPUTED_VALUE"""),"")</f>
        <v/>
      </c>
      <c r="E17292" s="153" t="str">
        <f>IFERROR(__xludf.DUMMYFUNCTION("""COMPUTED_VALUE"""),"")</f>
        <v/>
      </c>
      <c r="I17292" s="169"/>
      <c r="J17292" s="156"/>
    </row>
    <row r="17293">
      <c r="D17293" s="153" t="str">
        <f>IFERROR(__xludf.DUMMYFUNCTION("""COMPUTED_VALUE"""),"")</f>
        <v/>
      </c>
      <c r="E17293" s="153" t="str">
        <f>IFERROR(__xludf.DUMMYFUNCTION("""COMPUTED_VALUE"""),"")</f>
        <v/>
      </c>
      <c r="I17293" s="169"/>
      <c r="J17293" s="156"/>
    </row>
    <row r="17294">
      <c r="D17294" s="153" t="str">
        <f>IFERROR(__xludf.DUMMYFUNCTION("""COMPUTED_VALUE"""),"")</f>
        <v/>
      </c>
      <c r="E17294" s="153" t="str">
        <f>IFERROR(__xludf.DUMMYFUNCTION("""COMPUTED_VALUE"""),"")</f>
        <v/>
      </c>
      <c r="I17294" s="169"/>
      <c r="J17294" s="156"/>
    </row>
    <row r="17295">
      <c r="D17295" s="153" t="str">
        <f>IFERROR(__xludf.DUMMYFUNCTION("""COMPUTED_VALUE"""),"")</f>
        <v/>
      </c>
      <c r="E17295" s="153" t="str">
        <f>IFERROR(__xludf.DUMMYFUNCTION("""COMPUTED_VALUE"""),"")</f>
        <v/>
      </c>
      <c r="I17295" s="169"/>
      <c r="J17295" s="156"/>
    </row>
    <row r="17296">
      <c r="D17296" s="153" t="str">
        <f>IFERROR(__xludf.DUMMYFUNCTION("""COMPUTED_VALUE"""),"")</f>
        <v/>
      </c>
      <c r="E17296" s="153" t="str">
        <f>IFERROR(__xludf.DUMMYFUNCTION("""COMPUTED_VALUE"""),"")</f>
        <v/>
      </c>
      <c r="I17296" s="169"/>
      <c r="J17296" s="156"/>
    </row>
    <row r="17297">
      <c r="D17297" s="153" t="str">
        <f>IFERROR(__xludf.DUMMYFUNCTION("""COMPUTED_VALUE"""),"")</f>
        <v/>
      </c>
      <c r="E17297" s="153" t="str">
        <f>IFERROR(__xludf.DUMMYFUNCTION("""COMPUTED_VALUE"""),"")</f>
        <v/>
      </c>
      <c r="I17297" s="169"/>
      <c r="J17297" s="156"/>
    </row>
    <row r="17298">
      <c r="D17298" s="153" t="str">
        <f>IFERROR(__xludf.DUMMYFUNCTION("""COMPUTED_VALUE"""),"")</f>
        <v/>
      </c>
      <c r="E17298" s="153" t="str">
        <f>IFERROR(__xludf.DUMMYFUNCTION("""COMPUTED_VALUE"""),"")</f>
        <v/>
      </c>
      <c r="I17298" s="169"/>
      <c r="J17298" s="156"/>
    </row>
    <row r="17299">
      <c r="D17299" s="153" t="str">
        <f>IFERROR(__xludf.DUMMYFUNCTION("""COMPUTED_VALUE"""),"")</f>
        <v/>
      </c>
      <c r="E17299" s="153" t="str">
        <f>IFERROR(__xludf.DUMMYFUNCTION("""COMPUTED_VALUE"""),"")</f>
        <v/>
      </c>
      <c r="I17299" s="169"/>
      <c r="J17299" s="156"/>
    </row>
    <row r="17300">
      <c r="D17300" s="153" t="str">
        <f>IFERROR(__xludf.DUMMYFUNCTION("""COMPUTED_VALUE"""),"")</f>
        <v/>
      </c>
      <c r="E17300" s="153" t="str">
        <f>IFERROR(__xludf.DUMMYFUNCTION("""COMPUTED_VALUE"""),"")</f>
        <v/>
      </c>
      <c r="I17300" s="169"/>
      <c r="J17300" s="156"/>
    </row>
    <row r="17301">
      <c r="D17301" s="153" t="str">
        <f>IFERROR(__xludf.DUMMYFUNCTION("""COMPUTED_VALUE"""),"")</f>
        <v/>
      </c>
      <c r="E17301" s="153" t="str">
        <f>IFERROR(__xludf.DUMMYFUNCTION("""COMPUTED_VALUE"""),"")</f>
        <v/>
      </c>
      <c r="I17301" s="169"/>
      <c r="J17301" s="156"/>
    </row>
    <row r="17302">
      <c r="D17302" s="153" t="str">
        <f>IFERROR(__xludf.DUMMYFUNCTION("""COMPUTED_VALUE"""),"")</f>
        <v/>
      </c>
      <c r="E17302" s="153" t="str">
        <f>IFERROR(__xludf.DUMMYFUNCTION("""COMPUTED_VALUE"""),"")</f>
        <v/>
      </c>
      <c r="I17302" s="169"/>
      <c r="J17302" s="156"/>
    </row>
    <row r="17303">
      <c r="D17303" s="153" t="str">
        <f>IFERROR(__xludf.DUMMYFUNCTION("""COMPUTED_VALUE"""),"")</f>
        <v/>
      </c>
      <c r="E17303" s="153" t="str">
        <f>IFERROR(__xludf.DUMMYFUNCTION("""COMPUTED_VALUE"""),"")</f>
        <v/>
      </c>
      <c r="I17303" s="169"/>
      <c r="J17303" s="156"/>
    </row>
    <row r="17304">
      <c r="D17304" s="153" t="str">
        <f>IFERROR(__xludf.DUMMYFUNCTION("""COMPUTED_VALUE"""),"")</f>
        <v/>
      </c>
      <c r="E17304" s="153" t="str">
        <f>IFERROR(__xludf.DUMMYFUNCTION("""COMPUTED_VALUE"""),"")</f>
        <v/>
      </c>
      <c r="I17304" s="169"/>
      <c r="J17304" s="156"/>
    </row>
    <row r="17305">
      <c r="D17305" s="153" t="str">
        <f>IFERROR(__xludf.DUMMYFUNCTION("""COMPUTED_VALUE"""),"")</f>
        <v/>
      </c>
      <c r="E17305" s="153" t="str">
        <f>IFERROR(__xludf.DUMMYFUNCTION("""COMPUTED_VALUE"""),"")</f>
        <v/>
      </c>
      <c r="I17305" s="169"/>
      <c r="J17305" s="156"/>
    </row>
    <row r="17306">
      <c r="D17306" s="153" t="str">
        <f>IFERROR(__xludf.DUMMYFUNCTION("""COMPUTED_VALUE"""),"")</f>
        <v/>
      </c>
      <c r="E17306" s="153" t="str">
        <f>IFERROR(__xludf.DUMMYFUNCTION("""COMPUTED_VALUE"""),"")</f>
        <v/>
      </c>
      <c r="I17306" s="169"/>
      <c r="J17306" s="156"/>
    </row>
    <row r="17307">
      <c r="D17307" s="153" t="str">
        <f>IFERROR(__xludf.DUMMYFUNCTION("""COMPUTED_VALUE"""),"")</f>
        <v/>
      </c>
      <c r="E17307" s="153" t="str">
        <f>IFERROR(__xludf.DUMMYFUNCTION("""COMPUTED_VALUE"""),"")</f>
        <v/>
      </c>
      <c r="I17307" s="169"/>
      <c r="J17307" s="156"/>
    </row>
    <row r="17308">
      <c r="D17308" s="153" t="str">
        <f>IFERROR(__xludf.DUMMYFUNCTION("""COMPUTED_VALUE"""),"")</f>
        <v/>
      </c>
      <c r="E17308" s="153" t="str">
        <f>IFERROR(__xludf.DUMMYFUNCTION("""COMPUTED_VALUE"""),"")</f>
        <v/>
      </c>
      <c r="I17308" s="169"/>
      <c r="J17308" s="156"/>
    </row>
    <row r="17309">
      <c r="D17309" s="153" t="str">
        <f>IFERROR(__xludf.DUMMYFUNCTION("""COMPUTED_VALUE"""),"")</f>
        <v/>
      </c>
      <c r="E17309" s="153" t="str">
        <f>IFERROR(__xludf.DUMMYFUNCTION("""COMPUTED_VALUE"""),"")</f>
        <v/>
      </c>
      <c r="I17309" s="169"/>
      <c r="J17309" s="156"/>
    </row>
    <row r="17310">
      <c r="D17310" s="153" t="str">
        <f>IFERROR(__xludf.DUMMYFUNCTION("""COMPUTED_VALUE"""),"")</f>
        <v/>
      </c>
      <c r="E17310" s="153" t="str">
        <f>IFERROR(__xludf.DUMMYFUNCTION("""COMPUTED_VALUE"""),"")</f>
        <v/>
      </c>
      <c r="I17310" s="169"/>
      <c r="J17310" s="156"/>
    </row>
    <row r="17311">
      <c r="D17311" s="153" t="str">
        <f>IFERROR(__xludf.DUMMYFUNCTION("""COMPUTED_VALUE"""),"")</f>
        <v/>
      </c>
      <c r="E17311" s="153" t="str">
        <f>IFERROR(__xludf.DUMMYFUNCTION("""COMPUTED_VALUE"""),"")</f>
        <v/>
      </c>
      <c r="I17311" s="169"/>
      <c r="J17311" s="156"/>
    </row>
    <row r="17312">
      <c r="D17312" s="153" t="str">
        <f>IFERROR(__xludf.DUMMYFUNCTION("""COMPUTED_VALUE"""),"")</f>
        <v/>
      </c>
      <c r="E17312" s="153" t="str">
        <f>IFERROR(__xludf.DUMMYFUNCTION("""COMPUTED_VALUE"""),"")</f>
        <v/>
      </c>
      <c r="I17312" s="169"/>
      <c r="J17312" s="156"/>
    </row>
    <row r="17313">
      <c r="D17313" s="153" t="str">
        <f>IFERROR(__xludf.DUMMYFUNCTION("""COMPUTED_VALUE"""),"")</f>
        <v/>
      </c>
      <c r="E17313" s="153" t="str">
        <f>IFERROR(__xludf.DUMMYFUNCTION("""COMPUTED_VALUE"""),"")</f>
        <v/>
      </c>
      <c r="I17313" s="169"/>
      <c r="J17313" s="156"/>
    </row>
    <row r="17314">
      <c r="D17314" s="153" t="str">
        <f>IFERROR(__xludf.DUMMYFUNCTION("""COMPUTED_VALUE"""),"")</f>
        <v/>
      </c>
      <c r="E17314" s="153" t="str">
        <f>IFERROR(__xludf.DUMMYFUNCTION("""COMPUTED_VALUE"""),"")</f>
        <v/>
      </c>
      <c r="I17314" s="169"/>
      <c r="J17314" s="156"/>
    </row>
    <row r="17315">
      <c r="D17315" s="153" t="str">
        <f>IFERROR(__xludf.DUMMYFUNCTION("""COMPUTED_VALUE"""),"")</f>
        <v/>
      </c>
      <c r="E17315" s="153" t="str">
        <f>IFERROR(__xludf.DUMMYFUNCTION("""COMPUTED_VALUE"""),"")</f>
        <v/>
      </c>
      <c r="I17315" s="169"/>
      <c r="J17315" s="156"/>
    </row>
    <row r="17316">
      <c r="D17316" s="153" t="str">
        <f>IFERROR(__xludf.DUMMYFUNCTION("""COMPUTED_VALUE"""),"")</f>
        <v/>
      </c>
      <c r="E17316" s="153" t="str">
        <f>IFERROR(__xludf.DUMMYFUNCTION("""COMPUTED_VALUE"""),"")</f>
        <v/>
      </c>
      <c r="I17316" s="169"/>
      <c r="J17316" s="156"/>
    </row>
    <row r="17317">
      <c r="D17317" s="153" t="str">
        <f>IFERROR(__xludf.DUMMYFUNCTION("""COMPUTED_VALUE"""),"")</f>
        <v/>
      </c>
      <c r="E17317" s="153" t="str">
        <f>IFERROR(__xludf.DUMMYFUNCTION("""COMPUTED_VALUE"""),"")</f>
        <v/>
      </c>
      <c r="I17317" s="169"/>
      <c r="J17317" s="156"/>
    </row>
    <row r="17318">
      <c r="D17318" s="153" t="str">
        <f>IFERROR(__xludf.DUMMYFUNCTION("""COMPUTED_VALUE"""),"")</f>
        <v/>
      </c>
      <c r="E17318" s="153" t="str">
        <f>IFERROR(__xludf.DUMMYFUNCTION("""COMPUTED_VALUE"""),"")</f>
        <v/>
      </c>
      <c r="I17318" s="169"/>
      <c r="J17318" s="156"/>
    </row>
    <row r="17319">
      <c r="D17319" s="153" t="str">
        <f>IFERROR(__xludf.DUMMYFUNCTION("""COMPUTED_VALUE"""),"")</f>
        <v/>
      </c>
      <c r="E17319" s="153" t="str">
        <f>IFERROR(__xludf.DUMMYFUNCTION("""COMPUTED_VALUE"""),"")</f>
        <v/>
      </c>
      <c r="I17319" s="169"/>
      <c r="J17319" s="156"/>
    </row>
    <row r="17320">
      <c r="D17320" s="153" t="str">
        <f>IFERROR(__xludf.DUMMYFUNCTION("""COMPUTED_VALUE"""),"")</f>
        <v/>
      </c>
      <c r="E17320" s="153" t="str">
        <f>IFERROR(__xludf.DUMMYFUNCTION("""COMPUTED_VALUE"""),"")</f>
        <v/>
      </c>
      <c r="I17320" s="169"/>
      <c r="J17320" s="156"/>
    </row>
    <row r="17321">
      <c r="D17321" s="153" t="str">
        <f>IFERROR(__xludf.DUMMYFUNCTION("""COMPUTED_VALUE"""),"")</f>
        <v/>
      </c>
      <c r="E17321" s="153" t="str">
        <f>IFERROR(__xludf.DUMMYFUNCTION("""COMPUTED_VALUE"""),"")</f>
        <v/>
      </c>
      <c r="I17321" s="169"/>
      <c r="J17321" s="156"/>
    </row>
    <row r="17322">
      <c r="D17322" s="153" t="str">
        <f>IFERROR(__xludf.DUMMYFUNCTION("""COMPUTED_VALUE"""),"")</f>
        <v/>
      </c>
      <c r="E17322" s="153" t="str">
        <f>IFERROR(__xludf.DUMMYFUNCTION("""COMPUTED_VALUE"""),"")</f>
        <v/>
      </c>
      <c r="I17322" s="169"/>
      <c r="J17322" s="156"/>
    </row>
    <row r="17323">
      <c r="D17323" s="153" t="str">
        <f>IFERROR(__xludf.DUMMYFUNCTION("""COMPUTED_VALUE"""),"")</f>
        <v/>
      </c>
      <c r="E17323" s="153" t="str">
        <f>IFERROR(__xludf.DUMMYFUNCTION("""COMPUTED_VALUE"""),"")</f>
        <v/>
      </c>
      <c r="I17323" s="169"/>
      <c r="J17323" s="156"/>
    </row>
    <row r="17324">
      <c r="D17324" s="153" t="str">
        <f>IFERROR(__xludf.DUMMYFUNCTION("""COMPUTED_VALUE"""),"")</f>
        <v/>
      </c>
      <c r="E17324" s="153" t="str">
        <f>IFERROR(__xludf.DUMMYFUNCTION("""COMPUTED_VALUE"""),"")</f>
        <v/>
      </c>
      <c r="I17324" s="169"/>
      <c r="J17324" s="156"/>
    </row>
    <row r="17325">
      <c r="D17325" s="153" t="str">
        <f>IFERROR(__xludf.DUMMYFUNCTION("""COMPUTED_VALUE"""),"")</f>
        <v/>
      </c>
      <c r="E17325" s="153" t="str">
        <f>IFERROR(__xludf.DUMMYFUNCTION("""COMPUTED_VALUE"""),"")</f>
        <v/>
      </c>
      <c r="I17325" s="169"/>
      <c r="J17325" s="156"/>
    </row>
    <row r="17326">
      <c r="D17326" s="153" t="str">
        <f>IFERROR(__xludf.DUMMYFUNCTION("""COMPUTED_VALUE"""),"")</f>
        <v/>
      </c>
      <c r="E17326" s="153" t="str">
        <f>IFERROR(__xludf.DUMMYFUNCTION("""COMPUTED_VALUE"""),"")</f>
        <v/>
      </c>
      <c r="I17326" s="169"/>
      <c r="J17326" s="156"/>
    </row>
    <row r="17327">
      <c r="D17327" s="153" t="str">
        <f>IFERROR(__xludf.DUMMYFUNCTION("""COMPUTED_VALUE"""),"")</f>
        <v/>
      </c>
      <c r="E17327" s="153" t="str">
        <f>IFERROR(__xludf.DUMMYFUNCTION("""COMPUTED_VALUE"""),"")</f>
        <v/>
      </c>
      <c r="I17327" s="169"/>
      <c r="J17327" s="156"/>
    </row>
    <row r="17328">
      <c r="D17328" s="153" t="str">
        <f>IFERROR(__xludf.DUMMYFUNCTION("""COMPUTED_VALUE"""),"")</f>
        <v/>
      </c>
      <c r="E17328" s="153" t="str">
        <f>IFERROR(__xludf.DUMMYFUNCTION("""COMPUTED_VALUE"""),"")</f>
        <v/>
      </c>
      <c r="I17328" s="169"/>
      <c r="J17328" s="156"/>
    </row>
    <row r="17329">
      <c r="D17329" s="153" t="str">
        <f>IFERROR(__xludf.DUMMYFUNCTION("""COMPUTED_VALUE"""),"")</f>
        <v/>
      </c>
      <c r="E17329" s="153" t="str">
        <f>IFERROR(__xludf.DUMMYFUNCTION("""COMPUTED_VALUE"""),"")</f>
        <v/>
      </c>
      <c r="I17329" s="169"/>
      <c r="J17329" s="156"/>
    </row>
    <row r="17330">
      <c r="D17330" s="153" t="str">
        <f>IFERROR(__xludf.DUMMYFUNCTION("""COMPUTED_VALUE"""),"")</f>
        <v/>
      </c>
      <c r="E17330" s="153" t="str">
        <f>IFERROR(__xludf.DUMMYFUNCTION("""COMPUTED_VALUE"""),"")</f>
        <v/>
      </c>
      <c r="I17330" s="169"/>
      <c r="J17330" s="156"/>
    </row>
    <row r="17331">
      <c r="D17331" s="153" t="str">
        <f>IFERROR(__xludf.DUMMYFUNCTION("""COMPUTED_VALUE"""),"")</f>
        <v/>
      </c>
      <c r="E17331" s="153" t="str">
        <f>IFERROR(__xludf.DUMMYFUNCTION("""COMPUTED_VALUE"""),"")</f>
        <v/>
      </c>
      <c r="I17331" s="169"/>
      <c r="J17331" s="156"/>
    </row>
    <row r="17332">
      <c r="D17332" s="153" t="str">
        <f>IFERROR(__xludf.DUMMYFUNCTION("""COMPUTED_VALUE"""),"")</f>
        <v/>
      </c>
      <c r="E17332" s="153" t="str">
        <f>IFERROR(__xludf.DUMMYFUNCTION("""COMPUTED_VALUE"""),"")</f>
        <v/>
      </c>
      <c r="I17332" s="169"/>
      <c r="J17332" s="156"/>
    </row>
    <row r="17333">
      <c r="D17333" s="153" t="str">
        <f>IFERROR(__xludf.DUMMYFUNCTION("""COMPUTED_VALUE"""),"")</f>
        <v/>
      </c>
      <c r="E17333" s="153" t="str">
        <f>IFERROR(__xludf.DUMMYFUNCTION("""COMPUTED_VALUE"""),"")</f>
        <v/>
      </c>
      <c r="I17333" s="169"/>
      <c r="J17333" s="156"/>
    </row>
    <row r="17334">
      <c r="D17334" s="153" t="str">
        <f>IFERROR(__xludf.DUMMYFUNCTION("""COMPUTED_VALUE"""),"")</f>
        <v/>
      </c>
      <c r="E17334" s="153" t="str">
        <f>IFERROR(__xludf.DUMMYFUNCTION("""COMPUTED_VALUE"""),"")</f>
        <v/>
      </c>
      <c r="I17334" s="169"/>
      <c r="J17334" s="156"/>
    </row>
    <row r="17335">
      <c r="D17335" s="153" t="str">
        <f>IFERROR(__xludf.DUMMYFUNCTION("""COMPUTED_VALUE"""),"")</f>
        <v/>
      </c>
      <c r="E17335" s="153" t="str">
        <f>IFERROR(__xludf.DUMMYFUNCTION("""COMPUTED_VALUE"""),"")</f>
        <v/>
      </c>
      <c r="I17335" s="169"/>
      <c r="J17335" s="156"/>
    </row>
    <row r="17336">
      <c r="D17336" s="153" t="str">
        <f>IFERROR(__xludf.DUMMYFUNCTION("""COMPUTED_VALUE"""),"")</f>
        <v/>
      </c>
      <c r="E17336" s="153" t="str">
        <f>IFERROR(__xludf.DUMMYFUNCTION("""COMPUTED_VALUE"""),"")</f>
        <v/>
      </c>
      <c r="I17336" s="169"/>
      <c r="J17336" s="156"/>
    </row>
    <row r="17337">
      <c r="D17337" s="153" t="str">
        <f>IFERROR(__xludf.DUMMYFUNCTION("""COMPUTED_VALUE"""),"")</f>
        <v/>
      </c>
      <c r="E17337" s="153" t="str">
        <f>IFERROR(__xludf.DUMMYFUNCTION("""COMPUTED_VALUE"""),"")</f>
        <v/>
      </c>
      <c r="I17337" s="169"/>
      <c r="J17337" s="156"/>
    </row>
    <row r="17338">
      <c r="D17338" s="153" t="str">
        <f>IFERROR(__xludf.DUMMYFUNCTION("""COMPUTED_VALUE"""),"")</f>
        <v/>
      </c>
      <c r="E17338" s="153" t="str">
        <f>IFERROR(__xludf.DUMMYFUNCTION("""COMPUTED_VALUE"""),"")</f>
        <v/>
      </c>
      <c r="I17338" s="169"/>
      <c r="J17338" s="156"/>
    </row>
    <row r="17339">
      <c r="D17339" s="153" t="str">
        <f>IFERROR(__xludf.DUMMYFUNCTION("""COMPUTED_VALUE"""),"")</f>
        <v/>
      </c>
      <c r="E17339" s="153" t="str">
        <f>IFERROR(__xludf.DUMMYFUNCTION("""COMPUTED_VALUE"""),"")</f>
        <v/>
      </c>
      <c r="I17339" s="169"/>
      <c r="J17339" s="156"/>
    </row>
    <row r="17340">
      <c r="D17340" s="153" t="str">
        <f>IFERROR(__xludf.DUMMYFUNCTION("""COMPUTED_VALUE"""),"")</f>
        <v/>
      </c>
      <c r="E17340" s="153" t="str">
        <f>IFERROR(__xludf.DUMMYFUNCTION("""COMPUTED_VALUE"""),"")</f>
        <v/>
      </c>
      <c r="I17340" s="169"/>
      <c r="J17340" s="156"/>
    </row>
    <row r="17341">
      <c r="D17341" s="153" t="str">
        <f>IFERROR(__xludf.DUMMYFUNCTION("""COMPUTED_VALUE"""),"")</f>
        <v/>
      </c>
      <c r="E17341" s="153" t="str">
        <f>IFERROR(__xludf.DUMMYFUNCTION("""COMPUTED_VALUE"""),"")</f>
        <v/>
      </c>
      <c r="I17341" s="169"/>
      <c r="J17341" s="156"/>
    </row>
    <row r="17342">
      <c r="D17342" s="153" t="str">
        <f>IFERROR(__xludf.DUMMYFUNCTION("""COMPUTED_VALUE"""),"")</f>
        <v/>
      </c>
      <c r="E17342" s="153" t="str">
        <f>IFERROR(__xludf.DUMMYFUNCTION("""COMPUTED_VALUE"""),"")</f>
        <v/>
      </c>
      <c r="I17342" s="169"/>
      <c r="J17342" s="156"/>
    </row>
    <row r="17343">
      <c r="D17343" s="153" t="str">
        <f>IFERROR(__xludf.DUMMYFUNCTION("""COMPUTED_VALUE"""),"")</f>
        <v/>
      </c>
      <c r="E17343" s="153" t="str">
        <f>IFERROR(__xludf.DUMMYFUNCTION("""COMPUTED_VALUE"""),"")</f>
        <v/>
      </c>
      <c r="I17343" s="169"/>
      <c r="J17343" s="156"/>
    </row>
    <row r="17344">
      <c r="D17344" s="153" t="str">
        <f>IFERROR(__xludf.DUMMYFUNCTION("""COMPUTED_VALUE"""),"")</f>
        <v/>
      </c>
      <c r="E17344" s="153" t="str">
        <f>IFERROR(__xludf.DUMMYFUNCTION("""COMPUTED_VALUE"""),"")</f>
        <v/>
      </c>
      <c r="I17344" s="169"/>
      <c r="J17344" s="156"/>
    </row>
    <row r="17345">
      <c r="D17345" s="153" t="str">
        <f>IFERROR(__xludf.DUMMYFUNCTION("""COMPUTED_VALUE"""),"")</f>
        <v/>
      </c>
      <c r="E17345" s="153" t="str">
        <f>IFERROR(__xludf.DUMMYFUNCTION("""COMPUTED_VALUE"""),"")</f>
        <v/>
      </c>
      <c r="I17345" s="169"/>
      <c r="J17345" s="156"/>
    </row>
    <row r="17346">
      <c r="D17346" s="153" t="str">
        <f>IFERROR(__xludf.DUMMYFUNCTION("""COMPUTED_VALUE"""),"")</f>
        <v/>
      </c>
      <c r="E17346" s="153" t="str">
        <f>IFERROR(__xludf.DUMMYFUNCTION("""COMPUTED_VALUE"""),"")</f>
        <v/>
      </c>
      <c r="I17346" s="169"/>
      <c r="J17346" s="156"/>
    </row>
    <row r="17347">
      <c r="D17347" s="153" t="str">
        <f>IFERROR(__xludf.DUMMYFUNCTION("""COMPUTED_VALUE"""),"")</f>
        <v/>
      </c>
      <c r="E17347" s="153" t="str">
        <f>IFERROR(__xludf.DUMMYFUNCTION("""COMPUTED_VALUE"""),"")</f>
        <v/>
      </c>
      <c r="I17347" s="169"/>
      <c r="J17347" s="156"/>
    </row>
    <row r="17348">
      <c r="D17348" s="153" t="str">
        <f>IFERROR(__xludf.DUMMYFUNCTION("""COMPUTED_VALUE"""),"")</f>
        <v/>
      </c>
      <c r="E17348" s="153" t="str">
        <f>IFERROR(__xludf.DUMMYFUNCTION("""COMPUTED_VALUE"""),"")</f>
        <v/>
      </c>
      <c r="I17348" s="169"/>
      <c r="J17348" s="156"/>
    </row>
    <row r="17349">
      <c r="D17349" s="153" t="str">
        <f>IFERROR(__xludf.DUMMYFUNCTION("""COMPUTED_VALUE"""),"")</f>
        <v/>
      </c>
      <c r="E17349" s="153" t="str">
        <f>IFERROR(__xludf.DUMMYFUNCTION("""COMPUTED_VALUE"""),"")</f>
        <v/>
      </c>
      <c r="I17349" s="169"/>
      <c r="J17349" s="156"/>
    </row>
    <row r="17350">
      <c r="D17350" s="153" t="str">
        <f>IFERROR(__xludf.DUMMYFUNCTION("""COMPUTED_VALUE"""),"")</f>
        <v/>
      </c>
      <c r="E17350" s="153" t="str">
        <f>IFERROR(__xludf.DUMMYFUNCTION("""COMPUTED_VALUE"""),"")</f>
        <v/>
      </c>
      <c r="I17350" s="169"/>
      <c r="J17350" s="156"/>
    </row>
    <row r="17351">
      <c r="D17351" s="153" t="str">
        <f>IFERROR(__xludf.DUMMYFUNCTION("""COMPUTED_VALUE"""),"")</f>
        <v/>
      </c>
      <c r="E17351" s="153" t="str">
        <f>IFERROR(__xludf.DUMMYFUNCTION("""COMPUTED_VALUE"""),"")</f>
        <v/>
      </c>
      <c r="I17351" s="169"/>
      <c r="J17351" s="156"/>
    </row>
    <row r="17352">
      <c r="D17352" s="153" t="str">
        <f>IFERROR(__xludf.DUMMYFUNCTION("""COMPUTED_VALUE"""),"")</f>
        <v/>
      </c>
      <c r="E17352" s="153" t="str">
        <f>IFERROR(__xludf.DUMMYFUNCTION("""COMPUTED_VALUE"""),"")</f>
        <v/>
      </c>
      <c r="I17352" s="169"/>
      <c r="J17352" s="156"/>
    </row>
    <row r="17353">
      <c r="D17353" s="153" t="str">
        <f>IFERROR(__xludf.DUMMYFUNCTION("""COMPUTED_VALUE"""),"")</f>
        <v/>
      </c>
      <c r="E17353" s="153" t="str">
        <f>IFERROR(__xludf.DUMMYFUNCTION("""COMPUTED_VALUE"""),"")</f>
        <v/>
      </c>
      <c r="I17353" s="169"/>
      <c r="J17353" s="156"/>
    </row>
    <row r="17354">
      <c r="D17354" s="153" t="str">
        <f>IFERROR(__xludf.DUMMYFUNCTION("""COMPUTED_VALUE"""),"")</f>
        <v/>
      </c>
      <c r="E17354" s="153" t="str">
        <f>IFERROR(__xludf.DUMMYFUNCTION("""COMPUTED_VALUE"""),"")</f>
        <v/>
      </c>
      <c r="I17354" s="169"/>
      <c r="J17354" s="156"/>
    </row>
    <row r="17355">
      <c r="D17355" s="153" t="str">
        <f>IFERROR(__xludf.DUMMYFUNCTION("""COMPUTED_VALUE"""),"")</f>
        <v/>
      </c>
      <c r="E17355" s="153" t="str">
        <f>IFERROR(__xludf.DUMMYFUNCTION("""COMPUTED_VALUE"""),"")</f>
        <v/>
      </c>
      <c r="I17355" s="169"/>
      <c r="J17355" s="156"/>
    </row>
    <row r="17356">
      <c r="D17356" s="153" t="str">
        <f>IFERROR(__xludf.DUMMYFUNCTION("""COMPUTED_VALUE"""),"")</f>
        <v/>
      </c>
      <c r="E17356" s="153" t="str">
        <f>IFERROR(__xludf.DUMMYFUNCTION("""COMPUTED_VALUE"""),"")</f>
        <v/>
      </c>
      <c r="I17356" s="169"/>
      <c r="J17356" s="156"/>
    </row>
    <row r="17357">
      <c r="D17357" s="153" t="str">
        <f>IFERROR(__xludf.DUMMYFUNCTION("""COMPUTED_VALUE"""),"")</f>
        <v/>
      </c>
      <c r="E17357" s="153" t="str">
        <f>IFERROR(__xludf.DUMMYFUNCTION("""COMPUTED_VALUE"""),"")</f>
        <v/>
      </c>
      <c r="I17357" s="169"/>
      <c r="J17357" s="156"/>
    </row>
    <row r="17358">
      <c r="D17358" s="153" t="str">
        <f>IFERROR(__xludf.DUMMYFUNCTION("""COMPUTED_VALUE"""),"")</f>
        <v/>
      </c>
      <c r="E17358" s="153" t="str">
        <f>IFERROR(__xludf.DUMMYFUNCTION("""COMPUTED_VALUE"""),"")</f>
        <v/>
      </c>
      <c r="I17358" s="169"/>
      <c r="J17358" s="156"/>
    </row>
    <row r="17359">
      <c r="D17359" s="153" t="str">
        <f>IFERROR(__xludf.DUMMYFUNCTION("""COMPUTED_VALUE"""),"")</f>
        <v/>
      </c>
      <c r="E17359" s="153" t="str">
        <f>IFERROR(__xludf.DUMMYFUNCTION("""COMPUTED_VALUE"""),"")</f>
        <v/>
      </c>
      <c r="I17359" s="169"/>
      <c r="J17359" s="156"/>
    </row>
    <row r="17360">
      <c r="D17360" s="153" t="str">
        <f>IFERROR(__xludf.DUMMYFUNCTION("""COMPUTED_VALUE"""),"")</f>
        <v/>
      </c>
      <c r="E17360" s="153" t="str">
        <f>IFERROR(__xludf.DUMMYFUNCTION("""COMPUTED_VALUE"""),"")</f>
        <v/>
      </c>
      <c r="I17360" s="169"/>
      <c r="J17360" s="156"/>
    </row>
    <row r="17361">
      <c r="D17361" s="153" t="str">
        <f>IFERROR(__xludf.DUMMYFUNCTION("""COMPUTED_VALUE"""),"")</f>
        <v/>
      </c>
      <c r="E17361" s="153" t="str">
        <f>IFERROR(__xludf.DUMMYFUNCTION("""COMPUTED_VALUE"""),"")</f>
        <v/>
      </c>
      <c r="I17361" s="169"/>
      <c r="J17361" s="156"/>
    </row>
    <row r="17362">
      <c r="D17362" s="153" t="str">
        <f>IFERROR(__xludf.DUMMYFUNCTION("""COMPUTED_VALUE"""),"")</f>
        <v/>
      </c>
      <c r="E17362" s="153" t="str">
        <f>IFERROR(__xludf.DUMMYFUNCTION("""COMPUTED_VALUE"""),"")</f>
        <v/>
      </c>
      <c r="I17362" s="169"/>
      <c r="J17362" s="156"/>
    </row>
    <row r="17363">
      <c r="D17363" s="153" t="str">
        <f>IFERROR(__xludf.DUMMYFUNCTION("""COMPUTED_VALUE"""),"")</f>
        <v/>
      </c>
      <c r="E17363" s="153" t="str">
        <f>IFERROR(__xludf.DUMMYFUNCTION("""COMPUTED_VALUE"""),"")</f>
        <v/>
      </c>
      <c r="I17363" s="169"/>
      <c r="J17363" s="156"/>
    </row>
    <row r="17364">
      <c r="D17364" s="153" t="str">
        <f>IFERROR(__xludf.DUMMYFUNCTION("""COMPUTED_VALUE"""),"")</f>
        <v/>
      </c>
      <c r="E17364" s="153" t="str">
        <f>IFERROR(__xludf.DUMMYFUNCTION("""COMPUTED_VALUE"""),"")</f>
        <v/>
      </c>
      <c r="I17364" s="169"/>
      <c r="J17364" s="156"/>
    </row>
    <row r="17365">
      <c r="D17365" s="153" t="str">
        <f>IFERROR(__xludf.DUMMYFUNCTION("""COMPUTED_VALUE"""),"")</f>
        <v/>
      </c>
      <c r="E17365" s="153" t="str">
        <f>IFERROR(__xludf.DUMMYFUNCTION("""COMPUTED_VALUE"""),"")</f>
        <v/>
      </c>
      <c r="I17365" s="169"/>
      <c r="J17365" s="156"/>
    </row>
    <row r="17366">
      <c r="D17366" s="153" t="str">
        <f>IFERROR(__xludf.DUMMYFUNCTION("""COMPUTED_VALUE"""),"")</f>
        <v/>
      </c>
      <c r="E17366" s="153" t="str">
        <f>IFERROR(__xludf.DUMMYFUNCTION("""COMPUTED_VALUE"""),"")</f>
        <v/>
      </c>
      <c r="I17366" s="169"/>
      <c r="J17366" s="156"/>
    </row>
    <row r="17367">
      <c r="D17367" s="153" t="str">
        <f>IFERROR(__xludf.DUMMYFUNCTION("""COMPUTED_VALUE"""),"")</f>
        <v/>
      </c>
      <c r="E17367" s="153" t="str">
        <f>IFERROR(__xludf.DUMMYFUNCTION("""COMPUTED_VALUE"""),"")</f>
        <v/>
      </c>
      <c r="I17367" s="169"/>
      <c r="J17367" s="156"/>
    </row>
    <row r="17368">
      <c r="D17368" s="153" t="str">
        <f>IFERROR(__xludf.DUMMYFUNCTION("""COMPUTED_VALUE"""),"")</f>
        <v/>
      </c>
      <c r="E17368" s="153" t="str">
        <f>IFERROR(__xludf.DUMMYFUNCTION("""COMPUTED_VALUE"""),"")</f>
        <v/>
      </c>
      <c r="I17368" s="169"/>
      <c r="J17368" s="156"/>
    </row>
    <row r="17369">
      <c r="D17369" s="153" t="str">
        <f>IFERROR(__xludf.DUMMYFUNCTION("""COMPUTED_VALUE"""),"")</f>
        <v/>
      </c>
      <c r="E17369" s="153" t="str">
        <f>IFERROR(__xludf.DUMMYFUNCTION("""COMPUTED_VALUE"""),"")</f>
        <v/>
      </c>
      <c r="I17369" s="169"/>
      <c r="J17369" s="156"/>
    </row>
    <row r="17370">
      <c r="D17370" s="153" t="str">
        <f>IFERROR(__xludf.DUMMYFUNCTION("""COMPUTED_VALUE"""),"")</f>
        <v/>
      </c>
      <c r="E17370" s="153" t="str">
        <f>IFERROR(__xludf.DUMMYFUNCTION("""COMPUTED_VALUE"""),"")</f>
        <v/>
      </c>
      <c r="I17370" s="169"/>
      <c r="J17370" s="156"/>
    </row>
    <row r="17371">
      <c r="D17371" s="153" t="str">
        <f>IFERROR(__xludf.DUMMYFUNCTION("""COMPUTED_VALUE"""),"")</f>
        <v/>
      </c>
      <c r="E17371" s="153" t="str">
        <f>IFERROR(__xludf.DUMMYFUNCTION("""COMPUTED_VALUE"""),"")</f>
        <v/>
      </c>
      <c r="I17371" s="169"/>
      <c r="J17371" s="156"/>
    </row>
    <row r="17372">
      <c r="D17372" s="153" t="str">
        <f>IFERROR(__xludf.DUMMYFUNCTION("""COMPUTED_VALUE"""),"")</f>
        <v/>
      </c>
      <c r="E17372" s="153" t="str">
        <f>IFERROR(__xludf.DUMMYFUNCTION("""COMPUTED_VALUE"""),"")</f>
        <v/>
      </c>
      <c r="I17372" s="169"/>
      <c r="J17372" s="156"/>
    </row>
    <row r="17373">
      <c r="D17373" s="153" t="str">
        <f>IFERROR(__xludf.DUMMYFUNCTION("""COMPUTED_VALUE"""),"")</f>
        <v/>
      </c>
      <c r="E17373" s="153" t="str">
        <f>IFERROR(__xludf.DUMMYFUNCTION("""COMPUTED_VALUE"""),"")</f>
        <v/>
      </c>
      <c r="I17373" s="169"/>
      <c r="J17373" s="156"/>
    </row>
    <row r="17374">
      <c r="D17374" s="153" t="str">
        <f>IFERROR(__xludf.DUMMYFUNCTION("""COMPUTED_VALUE"""),"")</f>
        <v/>
      </c>
      <c r="E17374" s="153" t="str">
        <f>IFERROR(__xludf.DUMMYFUNCTION("""COMPUTED_VALUE"""),"")</f>
        <v/>
      </c>
      <c r="I17374" s="169"/>
      <c r="J17374" s="156"/>
    </row>
    <row r="17375">
      <c r="D17375" s="153" t="str">
        <f>IFERROR(__xludf.DUMMYFUNCTION("""COMPUTED_VALUE"""),"")</f>
        <v/>
      </c>
      <c r="E17375" s="153" t="str">
        <f>IFERROR(__xludf.DUMMYFUNCTION("""COMPUTED_VALUE"""),"")</f>
        <v/>
      </c>
      <c r="I17375" s="169"/>
      <c r="J17375" s="156"/>
    </row>
    <row r="17376">
      <c r="D17376" s="153" t="str">
        <f>IFERROR(__xludf.DUMMYFUNCTION("""COMPUTED_VALUE"""),"")</f>
        <v/>
      </c>
      <c r="E17376" s="153" t="str">
        <f>IFERROR(__xludf.DUMMYFUNCTION("""COMPUTED_VALUE"""),"")</f>
        <v/>
      </c>
      <c r="I17376" s="169"/>
      <c r="J17376" s="156"/>
    </row>
    <row r="17377">
      <c r="D17377" s="153" t="str">
        <f>IFERROR(__xludf.DUMMYFUNCTION("""COMPUTED_VALUE"""),"")</f>
        <v/>
      </c>
      <c r="E17377" s="153" t="str">
        <f>IFERROR(__xludf.DUMMYFUNCTION("""COMPUTED_VALUE"""),"")</f>
        <v/>
      </c>
      <c r="I17377" s="169"/>
      <c r="J17377" s="156"/>
    </row>
    <row r="17378">
      <c r="D17378" s="153" t="str">
        <f>IFERROR(__xludf.DUMMYFUNCTION("""COMPUTED_VALUE"""),"")</f>
        <v/>
      </c>
      <c r="E17378" s="153" t="str">
        <f>IFERROR(__xludf.DUMMYFUNCTION("""COMPUTED_VALUE"""),"")</f>
        <v/>
      </c>
      <c r="I17378" s="169"/>
      <c r="J17378" s="156"/>
    </row>
    <row r="17379">
      <c r="D17379" s="153" t="str">
        <f>IFERROR(__xludf.DUMMYFUNCTION("""COMPUTED_VALUE"""),"")</f>
        <v/>
      </c>
      <c r="E17379" s="153" t="str">
        <f>IFERROR(__xludf.DUMMYFUNCTION("""COMPUTED_VALUE"""),"")</f>
        <v/>
      </c>
      <c r="I17379" s="169"/>
      <c r="J17379" s="156"/>
    </row>
    <row r="17380">
      <c r="D17380" s="153" t="str">
        <f>IFERROR(__xludf.DUMMYFUNCTION("""COMPUTED_VALUE"""),"")</f>
        <v/>
      </c>
      <c r="E17380" s="153" t="str">
        <f>IFERROR(__xludf.DUMMYFUNCTION("""COMPUTED_VALUE"""),"")</f>
        <v/>
      </c>
      <c r="I17380" s="169"/>
      <c r="J17380" s="156"/>
    </row>
    <row r="17381">
      <c r="D17381" s="153" t="str">
        <f>IFERROR(__xludf.DUMMYFUNCTION("""COMPUTED_VALUE"""),"")</f>
        <v/>
      </c>
      <c r="E17381" s="153" t="str">
        <f>IFERROR(__xludf.DUMMYFUNCTION("""COMPUTED_VALUE"""),"")</f>
        <v/>
      </c>
      <c r="I17381" s="169"/>
      <c r="J17381" s="156"/>
    </row>
    <row r="17382">
      <c r="D17382" s="153" t="str">
        <f>IFERROR(__xludf.DUMMYFUNCTION("""COMPUTED_VALUE"""),"")</f>
        <v/>
      </c>
      <c r="E17382" s="153" t="str">
        <f>IFERROR(__xludf.DUMMYFUNCTION("""COMPUTED_VALUE"""),"")</f>
        <v/>
      </c>
      <c r="I17382" s="169"/>
      <c r="J17382" s="156"/>
    </row>
    <row r="17383">
      <c r="D17383" s="153" t="str">
        <f>IFERROR(__xludf.DUMMYFUNCTION("""COMPUTED_VALUE"""),"")</f>
        <v/>
      </c>
      <c r="E17383" s="153" t="str">
        <f>IFERROR(__xludf.DUMMYFUNCTION("""COMPUTED_VALUE"""),"")</f>
        <v/>
      </c>
      <c r="I17383" s="169"/>
      <c r="J17383" s="156"/>
    </row>
    <row r="17384">
      <c r="D17384" s="153" t="str">
        <f>IFERROR(__xludf.DUMMYFUNCTION("""COMPUTED_VALUE"""),"")</f>
        <v/>
      </c>
      <c r="E17384" s="153" t="str">
        <f>IFERROR(__xludf.DUMMYFUNCTION("""COMPUTED_VALUE"""),"")</f>
        <v/>
      </c>
      <c r="I17384" s="169"/>
      <c r="J17384" s="156"/>
    </row>
    <row r="17385">
      <c r="D17385" s="153" t="str">
        <f>IFERROR(__xludf.DUMMYFUNCTION("""COMPUTED_VALUE"""),"")</f>
        <v/>
      </c>
      <c r="E17385" s="153" t="str">
        <f>IFERROR(__xludf.DUMMYFUNCTION("""COMPUTED_VALUE"""),"")</f>
        <v/>
      </c>
      <c r="I17385" s="169"/>
      <c r="J17385" s="156"/>
    </row>
    <row r="17386">
      <c r="D17386" s="153" t="str">
        <f>IFERROR(__xludf.DUMMYFUNCTION("""COMPUTED_VALUE"""),"")</f>
        <v/>
      </c>
      <c r="E17386" s="153" t="str">
        <f>IFERROR(__xludf.DUMMYFUNCTION("""COMPUTED_VALUE"""),"")</f>
        <v/>
      </c>
      <c r="I17386" s="169"/>
      <c r="J17386" s="156"/>
    </row>
    <row r="17387">
      <c r="D17387" s="153" t="str">
        <f>IFERROR(__xludf.DUMMYFUNCTION("""COMPUTED_VALUE"""),"")</f>
        <v/>
      </c>
      <c r="E17387" s="153" t="str">
        <f>IFERROR(__xludf.DUMMYFUNCTION("""COMPUTED_VALUE"""),"")</f>
        <v/>
      </c>
      <c r="I17387" s="169"/>
      <c r="J17387" s="156"/>
    </row>
    <row r="17388">
      <c r="D17388" s="153" t="str">
        <f>IFERROR(__xludf.DUMMYFUNCTION("""COMPUTED_VALUE"""),"")</f>
        <v/>
      </c>
      <c r="E17388" s="153" t="str">
        <f>IFERROR(__xludf.DUMMYFUNCTION("""COMPUTED_VALUE"""),"")</f>
        <v/>
      </c>
      <c r="I17388" s="169"/>
      <c r="J17388" s="156"/>
    </row>
    <row r="17389">
      <c r="D17389" s="153" t="str">
        <f>IFERROR(__xludf.DUMMYFUNCTION("""COMPUTED_VALUE"""),"")</f>
        <v/>
      </c>
      <c r="E17389" s="153" t="str">
        <f>IFERROR(__xludf.DUMMYFUNCTION("""COMPUTED_VALUE"""),"")</f>
        <v/>
      </c>
      <c r="I17389" s="169"/>
      <c r="J17389" s="156"/>
    </row>
    <row r="17390">
      <c r="D17390" s="153" t="str">
        <f>IFERROR(__xludf.DUMMYFUNCTION("""COMPUTED_VALUE"""),"")</f>
        <v/>
      </c>
      <c r="E17390" s="153" t="str">
        <f>IFERROR(__xludf.DUMMYFUNCTION("""COMPUTED_VALUE"""),"")</f>
        <v/>
      </c>
      <c r="I17390" s="169"/>
      <c r="J17390" s="156"/>
    </row>
    <row r="17391">
      <c r="D17391" s="153" t="str">
        <f>IFERROR(__xludf.DUMMYFUNCTION("""COMPUTED_VALUE"""),"")</f>
        <v/>
      </c>
      <c r="E17391" s="153" t="str">
        <f>IFERROR(__xludf.DUMMYFUNCTION("""COMPUTED_VALUE"""),"")</f>
        <v/>
      </c>
      <c r="I17391" s="169"/>
      <c r="J17391" s="156"/>
    </row>
    <row r="17392">
      <c r="D17392" s="153" t="str">
        <f>IFERROR(__xludf.DUMMYFUNCTION("""COMPUTED_VALUE"""),"")</f>
        <v/>
      </c>
      <c r="E17392" s="153" t="str">
        <f>IFERROR(__xludf.DUMMYFUNCTION("""COMPUTED_VALUE"""),"")</f>
        <v/>
      </c>
      <c r="I17392" s="169"/>
      <c r="J17392" s="156"/>
    </row>
    <row r="17393">
      <c r="D17393" s="153" t="str">
        <f>IFERROR(__xludf.DUMMYFUNCTION("""COMPUTED_VALUE"""),"")</f>
        <v/>
      </c>
      <c r="E17393" s="153" t="str">
        <f>IFERROR(__xludf.DUMMYFUNCTION("""COMPUTED_VALUE"""),"")</f>
        <v/>
      </c>
      <c r="I17393" s="169"/>
      <c r="J17393" s="156"/>
    </row>
    <row r="17394">
      <c r="D17394" s="153" t="str">
        <f>IFERROR(__xludf.DUMMYFUNCTION("""COMPUTED_VALUE"""),"")</f>
        <v/>
      </c>
      <c r="E17394" s="153" t="str">
        <f>IFERROR(__xludf.DUMMYFUNCTION("""COMPUTED_VALUE"""),"")</f>
        <v/>
      </c>
      <c r="I17394" s="169"/>
      <c r="J17394" s="156"/>
    </row>
    <row r="17395">
      <c r="D17395" s="153" t="str">
        <f>IFERROR(__xludf.DUMMYFUNCTION("""COMPUTED_VALUE"""),"")</f>
        <v/>
      </c>
      <c r="E17395" s="153" t="str">
        <f>IFERROR(__xludf.DUMMYFUNCTION("""COMPUTED_VALUE"""),"")</f>
        <v/>
      </c>
      <c r="I17395" s="169"/>
      <c r="J17395" s="156"/>
    </row>
    <row r="17396">
      <c r="D17396" s="153" t="str">
        <f>IFERROR(__xludf.DUMMYFUNCTION("""COMPUTED_VALUE"""),"")</f>
        <v/>
      </c>
      <c r="E17396" s="153" t="str">
        <f>IFERROR(__xludf.DUMMYFUNCTION("""COMPUTED_VALUE"""),"")</f>
        <v/>
      </c>
      <c r="I17396" s="169"/>
      <c r="J17396" s="156"/>
    </row>
    <row r="17397">
      <c r="D17397" s="153" t="str">
        <f>IFERROR(__xludf.DUMMYFUNCTION("""COMPUTED_VALUE"""),"")</f>
        <v/>
      </c>
      <c r="E17397" s="153" t="str">
        <f>IFERROR(__xludf.DUMMYFUNCTION("""COMPUTED_VALUE"""),"")</f>
        <v/>
      </c>
      <c r="I17397" s="169"/>
      <c r="J17397" s="156"/>
    </row>
    <row r="17398">
      <c r="D17398" s="153" t="str">
        <f>IFERROR(__xludf.DUMMYFUNCTION("""COMPUTED_VALUE"""),"")</f>
        <v/>
      </c>
      <c r="E17398" s="153" t="str">
        <f>IFERROR(__xludf.DUMMYFUNCTION("""COMPUTED_VALUE"""),"")</f>
        <v/>
      </c>
      <c r="I17398" s="169"/>
      <c r="J17398" s="156"/>
    </row>
    <row r="17399">
      <c r="D17399" s="153" t="str">
        <f>IFERROR(__xludf.DUMMYFUNCTION("""COMPUTED_VALUE"""),"")</f>
        <v/>
      </c>
      <c r="E17399" s="153" t="str">
        <f>IFERROR(__xludf.DUMMYFUNCTION("""COMPUTED_VALUE"""),"")</f>
        <v/>
      </c>
      <c r="I17399" s="169"/>
      <c r="J17399" s="156"/>
    </row>
    <row r="17400">
      <c r="D17400" s="153" t="str">
        <f>IFERROR(__xludf.DUMMYFUNCTION("""COMPUTED_VALUE"""),"")</f>
        <v/>
      </c>
      <c r="E17400" s="153" t="str">
        <f>IFERROR(__xludf.DUMMYFUNCTION("""COMPUTED_VALUE"""),"")</f>
        <v/>
      </c>
      <c r="I17400" s="169"/>
      <c r="J17400" s="156"/>
    </row>
    <row r="17401">
      <c r="D17401" s="153" t="str">
        <f>IFERROR(__xludf.DUMMYFUNCTION("""COMPUTED_VALUE"""),"")</f>
        <v/>
      </c>
      <c r="E17401" s="153" t="str">
        <f>IFERROR(__xludf.DUMMYFUNCTION("""COMPUTED_VALUE"""),"")</f>
        <v/>
      </c>
      <c r="I17401" s="169"/>
      <c r="J17401" s="156"/>
    </row>
    <row r="17402">
      <c r="D17402" s="153" t="str">
        <f>IFERROR(__xludf.DUMMYFUNCTION("""COMPUTED_VALUE"""),"")</f>
        <v/>
      </c>
      <c r="E17402" s="153" t="str">
        <f>IFERROR(__xludf.DUMMYFUNCTION("""COMPUTED_VALUE"""),"")</f>
        <v/>
      </c>
      <c r="I17402" s="169"/>
      <c r="J17402" s="156"/>
    </row>
    <row r="17403">
      <c r="D17403" s="153" t="str">
        <f>IFERROR(__xludf.DUMMYFUNCTION("""COMPUTED_VALUE"""),"")</f>
        <v/>
      </c>
      <c r="E17403" s="153" t="str">
        <f>IFERROR(__xludf.DUMMYFUNCTION("""COMPUTED_VALUE"""),"")</f>
        <v/>
      </c>
      <c r="I17403" s="169"/>
      <c r="J17403" s="156"/>
    </row>
    <row r="17404">
      <c r="D17404" s="153" t="str">
        <f>IFERROR(__xludf.DUMMYFUNCTION("""COMPUTED_VALUE"""),"")</f>
        <v/>
      </c>
      <c r="E17404" s="153" t="str">
        <f>IFERROR(__xludf.DUMMYFUNCTION("""COMPUTED_VALUE"""),"")</f>
        <v/>
      </c>
      <c r="I17404" s="169"/>
      <c r="J17404" s="156"/>
    </row>
    <row r="17405">
      <c r="D17405" s="153" t="str">
        <f>IFERROR(__xludf.DUMMYFUNCTION("""COMPUTED_VALUE"""),"")</f>
        <v/>
      </c>
      <c r="E17405" s="153" t="str">
        <f>IFERROR(__xludf.DUMMYFUNCTION("""COMPUTED_VALUE"""),"")</f>
        <v/>
      </c>
      <c r="I17405" s="169"/>
      <c r="J17405" s="156"/>
    </row>
    <row r="17406">
      <c r="D17406" s="153" t="str">
        <f>IFERROR(__xludf.DUMMYFUNCTION("""COMPUTED_VALUE"""),"")</f>
        <v/>
      </c>
      <c r="E17406" s="153" t="str">
        <f>IFERROR(__xludf.DUMMYFUNCTION("""COMPUTED_VALUE"""),"")</f>
        <v/>
      </c>
      <c r="I17406" s="169"/>
      <c r="J17406" s="156"/>
    </row>
    <row r="17407">
      <c r="D17407" s="153" t="str">
        <f>IFERROR(__xludf.DUMMYFUNCTION("""COMPUTED_VALUE"""),"")</f>
        <v/>
      </c>
      <c r="E17407" s="153" t="str">
        <f>IFERROR(__xludf.DUMMYFUNCTION("""COMPUTED_VALUE"""),"")</f>
        <v/>
      </c>
      <c r="I17407" s="169"/>
      <c r="J17407" s="156"/>
    </row>
    <row r="17408">
      <c r="D17408" s="153" t="str">
        <f>IFERROR(__xludf.DUMMYFUNCTION("""COMPUTED_VALUE"""),"")</f>
        <v/>
      </c>
      <c r="E17408" s="153" t="str">
        <f>IFERROR(__xludf.DUMMYFUNCTION("""COMPUTED_VALUE"""),"")</f>
        <v/>
      </c>
      <c r="I17408" s="169"/>
      <c r="J17408" s="156"/>
    </row>
    <row r="17409">
      <c r="D17409" s="153" t="str">
        <f>IFERROR(__xludf.DUMMYFUNCTION("""COMPUTED_VALUE"""),"")</f>
        <v/>
      </c>
      <c r="E17409" s="153" t="str">
        <f>IFERROR(__xludf.DUMMYFUNCTION("""COMPUTED_VALUE"""),"")</f>
        <v/>
      </c>
      <c r="I17409" s="169"/>
      <c r="J17409" s="156"/>
    </row>
    <row r="17410">
      <c r="D17410" s="153" t="str">
        <f>IFERROR(__xludf.DUMMYFUNCTION("""COMPUTED_VALUE"""),"")</f>
        <v/>
      </c>
      <c r="E17410" s="153" t="str">
        <f>IFERROR(__xludf.DUMMYFUNCTION("""COMPUTED_VALUE"""),"")</f>
        <v/>
      </c>
      <c r="I17410" s="169"/>
      <c r="J17410" s="156"/>
    </row>
    <row r="17411">
      <c r="D17411" s="153" t="str">
        <f>IFERROR(__xludf.DUMMYFUNCTION("""COMPUTED_VALUE"""),"")</f>
        <v/>
      </c>
      <c r="E17411" s="153" t="str">
        <f>IFERROR(__xludf.DUMMYFUNCTION("""COMPUTED_VALUE"""),"")</f>
        <v/>
      </c>
      <c r="I17411" s="169"/>
      <c r="J17411" s="156"/>
    </row>
    <row r="17412">
      <c r="D17412" s="153" t="str">
        <f>IFERROR(__xludf.DUMMYFUNCTION("""COMPUTED_VALUE"""),"")</f>
        <v/>
      </c>
      <c r="E17412" s="153" t="str">
        <f>IFERROR(__xludf.DUMMYFUNCTION("""COMPUTED_VALUE"""),"")</f>
        <v/>
      </c>
      <c r="I17412" s="169"/>
      <c r="J17412" s="156"/>
    </row>
    <row r="17413">
      <c r="D17413" s="153" t="str">
        <f>IFERROR(__xludf.DUMMYFUNCTION("""COMPUTED_VALUE"""),"")</f>
        <v/>
      </c>
      <c r="E17413" s="153" t="str">
        <f>IFERROR(__xludf.DUMMYFUNCTION("""COMPUTED_VALUE"""),"")</f>
        <v/>
      </c>
      <c r="I17413" s="169"/>
      <c r="J17413" s="156"/>
    </row>
    <row r="17414">
      <c r="D17414" s="153" t="str">
        <f>IFERROR(__xludf.DUMMYFUNCTION("""COMPUTED_VALUE"""),"")</f>
        <v/>
      </c>
      <c r="E17414" s="153" t="str">
        <f>IFERROR(__xludf.DUMMYFUNCTION("""COMPUTED_VALUE"""),"")</f>
        <v/>
      </c>
      <c r="I17414" s="169"/>
      <c r="J17414" s="156"/>
    </row>
    <row r="17415">
      <c r="D17415" s="153" t="str">
        <f>IFERROR(__xludf.DUMMYFUNCTION("""COMPUTED_VALUE"""),"")</f>
        <v/>
      </c>
      <c r="E17415" s="153" t="str">
        <f>IFERROR(__xludf.DUMMYFUNCTION("""COMPUTED_VALUE"""),"")</f>
        <v/>
      </c>
      <c r="I17415" s="169"/>
      <c r="J17415" s="156"/>
    </row>
    <row r="17416">
      <c r="D17416" s="153" t="str">
        <f>IFERROR(__xludf.DUMMYFUNCTION("""COMPUTED_VALUE"""),"")</f>
        <v/>
      </c>
      <c r="E17416" s="153" t="str">
        <f>IFERROR(__xludf.DUMMYFUNCTION("""COMPUTED_VALUE"""),"")</f>
        <v/>
      </c>
      <c r="I17416" s="169"/>
      <c r="J17416" s="156"/>
    </row>
    <row r="17417">
      <c r="D17417" s="153" t="str">
        <f>IFERROR(__xludf.DUMMYFUNCTION("""COMPUTED_VALUE"""),"")</f>
        <v/>
      </c>
      <c r="E17417" s="153" t="str">
        <f>IFERROR(__xludf.DUMMYFUNCTION("""COMPUTED_VALUE"""),"")</f>
        <v/>
      </c>
      <c r="I17417" s="169"/>
      <c r="J17417" s="156"/>
    </row>
    <row r="17418">
      <c r="D17418" s="153" t="str">
        <f>IFERROR(__xludf.DUMMYFUNCTION("""COMPUTED_VALUE"""),"")</f>
        <v/>
      </c>
      <c r="E17418" s="153" t="str">
        <f>IFERROR(__xludf.DUMMYFUNCTION("""COMPUTED_VALUE"""),"")</f>
        <v/>
      </c>
      <c r="I17418" s="169"/>
      <c r="J17418" s="156"/>
    </row>
    <row r="17419">
      <c r="D17419" s="153" t="str">
        <f>IFERROR(__xludf.DUMMYFUNCTION("""COMPUTED_VALUE"""),"")</f>
        <v/>
      </c>
      <c r="E17419" s="153" t="str">
        <f>IFERROR(__xludf.DUMMYFUNCTION("""COMPUTED_VALUE"""),"")</f>
        <v/>
      </c>
      <c r="I17419" s="169"/>
      <c r="J17419" s="156"/>
    </row>
    <row r="17420">
      <c r="D17420" s="153" t="str">
        <f>IFERROR(__xludf.DUMMYFUNCTION("""COMPUTED_VALUE"""),"")</f>
        <v/>
      </c>
      <c r="E17420" s="153" t="str">
        <f>IFERROR(__xludf.DUMMYFUNCTION("""COMPUTED_VALUE"""),"")</f>
        <v/>
      </c>
      <c r="I17420" s="169"/>
      <c r="J17420" s="156"/>
    </row>
    <row r="17421">
      <c r="D17421" s="153" t="str">
        <f>IFERROR(__xludf.DUMMYFUNCTION("""COMPUTED_VALUE"""),"")</f>
        <v/>
      </c>
      <c r="E17421" s="153" t="str">
        <f>IFERROR(__xludf.DUMMYFUNCTION("""COMPUTED_VALUE"""),"")</f>
        <v/>
      </c>
      <c r="I17421" s="169"/>
      <c r="J17421" s="156"/>
    </row>
    <row r="17422">
      <c r="D17422" s="153" t="str">
        <f>IFERROR(__xludf.DUMMYFUNCTION("""COMPUTED_VALUE"""),"")</f>
        <v/>
      </c>
      <c r="E17422" s="153" t="str">
        <f>IFERROR(__xludf.DUMMYFUNCTION("""COMPUTED_VALUE"""),"")</f>
        <v/>
      </c>
      <c r="I17422" s="169"/>
      <c r="J17422" s="156"/>
    </row>
    <row r="17423">
      <c r="D17423" s="153" t="str">
        <f>IFERROR(__xludf.DUMMYFUNCTION("""COMPUTED_VALUE"""),"")</f>
        <v/>
      </c>
      <c r="E17423" s="153" t="str">
        <f>IFERROR(__xludf.DUMMYFUNCTION("""COMPUTED_VALUE"""),"")</f>
        <v/>
      </c>
      <c r="I17423" s="169"/>
      <c r="J17423" s="156"/>
    </row>
    <row r="17424">
      <c r="D17424" s="153" t="str">
        <f>IFERROR(__xludf.DUMMYFUNCTION("""COMPUTED_VALUE"""),"")</f>
        <v/>
      </c>
      <c r="E17424" s="153" t="str">
        <f>IFERROR(__xludf.DUMMYFUNCTION("""COMPUTED_VALUE"""),"")</f>
        <v/>
      </c>
      <c r="I17424" s="169"/>
      <c r="J17424" s="156"/>
    </row>
    <row r="17425">
      <c r="D17425" s="153" t="str">
        <f>IFERROR(__xludf.DUMMYFUNCTION("""COMPUTED_VALUE"""),"")</f>
        <v/>
      </c>
      <c r="E17425" s="153" t="str">
        <f>IFERROR(__xludf.DUMMYFUNCTION("""COMPUTED_VALUE"""),"")</f>
        <v/>
      </c>
      <c r="I17425" s="169"/>
      <c r="J17425" s="156"/>
    </row>
    <row r="17426">
      <c r="D17426" s="153" t="str">
        <f>IFERROR(__xludf.DUMMYFUNCTION("""COMPUTED_VALUE"""),"")</f>
        <v/>
      </c>
      <c r="E17426" s="153" t="str">
        <f>IFERROR(__xludf.DUMMYFUNCTION("""COMPUTED_VALUE"""),"")</f>
        <v/>
      </c>
      <c r="I17426" s="169"/>
      <c r="J17426" s="156"/>
    </row>
    <row r="17427">
      <c r="D17427" s="153" t="str">
        <f>IFERROR(__xludf.DUMMYFUNCTION("""COMPUTED_VALUE"""),"")</f>
        <v/>
      </c>
      <c r="E17427" s="153" t="str">
        <f>IFERROR(__xludf.DUMMYFUNCTION("""COMPUTED_VALUE"""),"")</f>
        <v/>
      </c>
      <c r="I17427" s="169"/>
      <c r="J17427" s="156"/>
    </row>
    <row r="17428">
      <c r="D17428" s="153" t="str">
        <f>IFERROR(__xludf.DUMMYFUNCTION("""COMPUTED_VALUE"""),"")</f>
        <v/>
      </c>
      <c r="E17428" s="153" t="str">
        <f>IFERROR(__xludf.DUMMYFUNCTION("""COMPUTED_VALUE"""),"")</f>
        <v/>
      </c>
      <c r="I17428" s="169"/>
      <c r="J17428" s="156"/>
    </row>
    <row r="17429">
      <c r="D17429" s="153" t="str">
        <f>IFERROR(__xludf.DUMMYFUNCTION("""COMPUTED_VALUE"""),"")</f>
        <v/>
      </c>
      <c r="E17429" s="153" t="str">
        <f>IFERROR(__xludf.DUMMYFUNCTION("""COMPUTED_VALUE"""),"")</f>
        <v/>
      </c>
      <c r="I17429" s="169"/>
      <c r="J17429" s="156"/>
    </row>
    <row r="17430">
      <c r="D17430" s="153" t="str">
        <f>IFERROR(__xludf.DUMMYFUNCTION("""COMPUTED_VALUE"""),"")</f>
        <v/>
      </c>
      <c r="E17430" s="153" t="str">
        <f>IFERROR(__xludf.DUMMYFUNCTION("""COMPUTED_VALUE"""),"")</f>
        <v/>
      </c>
      <c r="I17430" s="169"/>
      <c r="J17430" s="156"/>
    </row>
    <row r="17431">
      <c r="D17431" s="153" t="str">
        <f>IFERROR(__xludf.DUMMYFUNCTION("""COMPUTED_VALUE"""),"")</f>
        <v/>
      </c>
      <c r="E17431" s="153" t="str">
        <f>IFERROR(__xludf.DUMMYFUNCTION("""COMPUTED_VALUE"""),"")</f>
        <v/>
      </c>
      <c r="I17431" s="169"/>
      <c r="J17431" s="156"/>
    </row>
    <row r="17432">
      <c r="D17432" s="153" t="str">
        <f>IFERROR(__xludf.DUMMYFUNCTION("""COMPUTED_VALUE"""),"")</f>
        <v/>
      </c>
      <c r="E17432" s="153" t="str">
        <f>IFERROR(__xludf.DUMMYFUNCTION("""COMPUTED_VALUE"""),"")</f>
        <v/>
      </c>
      <c r="I17432" s="169"/>
      <c r="J17432" s="156"/>
    </row>
    <row r="17433">
      <c r="D17433" s="153" t="str">
        <f>IFERROR(__xludf.DUMMYFUNCTION("""COMPUTED_VALUE"""),"")</f>
        <v/>
      </c>
      <c r="E17433" s="153" t="str">
        <f>IFERROR(__xludf.DUMMYFUNCTION("""COMPUTED_VALUE"""),"")</f>
        <v/>
      </c>
      <c r="I17433" s="169"/>
      <c r="J17433" s="156"/>
    </row>
    <row r="17434">
      <c r="D17434" s="153" t="str">
        <f>IFERROR(__xludf.DUMMYFUNCTION("""COMPUTED_VALUE"""),"")</f>
        <v/>
      </c>
      <c r="E17434" s="153" t="str">
        <f>IFERROR(__xludf.DUMMYFUNCTION("""COMPUTED_VALUE"""),"")</f>
        <v/>
      </c>
      <c r="I17434" s="169"/>
      <c r="J17434" s="156"/>
    </row>
    <row r="17435">
      <c r="D17435" s="153" t="str">
        <f>IFERROR(__xludf.DUMMYFUNCTION("""COMPUTED_VALUE"""),"")</f>
        <v/>
      </c>
      <c r="E17435" s="153" t="str">
        <f>IFERROR(__xludf.DUMMYFUNCTION("""COMPUTED_VALUE"""),"")</f>
        <v/>
      </c>
      <c r="I17435" s="169"/>
      <c r="J17435" s="156"/>
    </row>
    <row r="17436">
      <c r="D17436" s="153" t="str">
        <f>IFERROR(__xludf.DUMMYFUNCTION("""COMPUTED_VALUE"""),"")</f>
        <v/>
      </c>
      <c r="E17436" s="153" t="str">
        <f>IFERROR(__xludf.DUMMYFUNCTION("""COMPUTED_VALUE"""),"")</f>
        <v/>
      </c>
      <c r="I17436" s="169"/>
      <c r="J17436" s="156"/>
    </row>
    <row r="17437">
      <c r="D17437" s="153" t="str">
        <f>IFERROR(__xludf.DUMMYFUNCTION("""COMPUTED_VALUE"""),"")</f>
        <v/>
      </c>
      <c r="E17437" s="153" t="str">
        <f>IFERROR(__xludf.DUMMYFUNCTION("""COMPUTED_VALUE"""),"")</f>
        <v/>
      </c>
      <c r="I17437" s="169"/>
      <c r="J17437" s="156"/>
    </row>
    <row r="17438">
      <c r="D17438" s="153" t="str">
        <f>IFERROR(__xludf.DUMMYFUNCTION("""COMPUTED_VALUE"""),"")</f>
        <v/>
      </c>
      <c r="E17438" s="153" t="str">
        <f>IFERROR(__xludf.DUMMYFUNCTION("""COMPUTED_VALUE"""),"")</f>
        <v/>
      </c>
      <c r="I17438" s="169"/>
      <c r="J17438" s="156"/>
    </row>
    <row r="17439">
      <c r="D17439" s="153" t="str">
        <f>IFERROR(__xludf.DUMMYFUNCTION("""COMPUTED_VALUE"""),"")</f>
        <v/>
      </c>
      <c r="E17439" s="153" t="str">
        <f>IFERROR(__xludf.DUMMYFUNCTION("""COMPUTED_VALUE"""),"")</f>
        <v/>
      </c>
      <c r="I17439" s="169"/>
      <c r="J17439" s="156"/>
    </row>
    <row r="17440">
      <c r="D17440" s="153" t="str">
        <f>IFERROR(__xludf.DUMMYFUNCTION("""COMPUTED_VALUE"""),"")</f>
        <v/>
      </c>
      <c r="E17440" s="153" t="str">
        <f>IFERROR(__xludf.DUMMYFUNCTION("""COMPUTED_VALUE"""),"")</f>
        <v/>
      </c>
      <c r="I17440" s="169"/>
      <c r="J17440" s="156"/>
    </row>
    <row r="17441">
      <c r="D17441" s="153" t="str">
        <f>IFERROR(__xludf.DUMMYFUNCTION("""COMPUTED_VALUE"""),"")</f>
        <v/>
      </c>
      <c r="E17441" s="153" t="str">
        <f>IFERROR(__xludf.DUMMYFUNCTION("""COMPUTED_VALUE"""),"")</f>
        <v/>
      </c>
      <c r="I17441" s="169"/>
      <c r="J17441" s="156"/>
    </row>
    <row r="17442">
      <c r="D17442" s="153" t="str">
        <f>IFERROR(__xludf.DUMMYFUNCTION("""COMPUTED_VALUE"""),"")</f>
        <v/>
      </c>
      <c r="E17442" s="153" t="str">
        <f>IFERROR(__xludf.DUMMYFUNCTION("""COMPUTED_VALUE"""),"")</f>
        <v/>
      </c>
      <c r="I17442" s="169"/>
      <c r="J17442" s="156"/>
    </row>
    <row r="17443">
      <c r="D17443" s="153" t="str">
        <f>IFERROR(__xludf.DUMMYFUNCTION("""COMPUTED_VALUE"""),"")</f>
        <v/>
      </c>
      <c r="E17443" s="153" t="str">
        <f>IFERROR(__xludf.DUMMYFUNCTION("""COMPUTED_VALUE"""),"")</f>
        <v/>
      </c>
      <c r="I17443" s="169"/>
      <c r="J17443" s="156"/>
    </row>
    <row r="17444">
      <c r="D17444" s="153" t="str">
        <f>IFERROR(__xludf.DUMMYFUNCTION("""COMPUTED_VALUE"""),"")</f>
        <v/>
      </c>
      <c r="E17444" s="153" t="str">
        <f>IFERROR(__xludf.DUMMYFUNCTION("""COMPUTED_VALUE"""),"")</f>
        <v/>
      </c>
      <c r="I17444" s="169"/>
      <c r="J17444" s="156"/>
    </row>
    <row r="17445">
      <c r="D17445" s="153" t="str">
        <f>IFERROR(__xludf.DUMMYFUNCTION("""COMPUTED_VALUE"""),"")</f>
        <v/>
      </c>
      <c r="E17445" s="153" t="str">
        <f>IFERROR(__xludf.DUMMYFUNCTION("""COMPUTED_VALUE"""),"")</f>
        <v/>
      </c>
      <c r="I17445" s="169"/>
      <c r="J17445" s="156"/>
    </row>
    <row r="17446">
      <c r="D17446" s="153" t="str">
        <f>IFERROR(__xludf.DUMMYFUNCTION("""COMPUTED_VALUE"""),"")</f>
        <v/>
      </c>
      <c r="E17446" s="153" t="str">
        <f>IFERROR(__xludf.DUMMYFUNCTION("""COMPUTED_VALUE"""),"")</f>
        <v/>
      </c>
      <c r="I17446" s="169"/>
      <c r="J17446" s="156"/>
    </row>
    <row r="17447">
      <c r="D17447" s="153" t="str">
        <f>IFERROR(__xludf.DUMMYFUNCTION("""COMPUTED_VALUE"""),"")</f>
        <v/>
      </c>
      <c r="E17447" s="153" t="str">
        <f>IFERROR(__xludf.DUMMYFUNCTION("""COMPUTED_VALUE"""),"")</f>
        <v/>
      </c>
      <c r="I17447" s="169"/>
      <c r="J17447" s="156"/>
    </row>
    <row r="17448">
      <c r="D17448" s="153" t="str">
        <f>IFERROR(__xludf.DUMMYFUNCTION("""COMPUTED_VALUE"""),"")</f>
        <v/>
      </c>
      <c r="E17448" s="153" t="str">
        <f>IFERROR(__xludf.DUMMYFUNCTION("""COMPUTED_VALUE"""),"")</f>
        <v/>
      </c>
      <c r="I17448" s="169"/>
      <c r="J17448" s="156"/>
    </row>
    <row r="17449">
      <c r="D17449" s="153" t="str">
        <f>IFERROR(__xludf.DUMMYFUNCTION("""COMPUTED_VALUE"""),"")</f>
        <v/>
      </c>
      <c r="E17449" s="153" t="str">
        <f>IFERROR(__xludf.DUMMYFUNCTION("""COMPUTED_VALUE"""),"")</f>
        <v/>
      </c>
      <c r="I17449" s="169"/>
      <c r="J17449" s="156"/>
    </row>
    <row r="17450">
      <c r="D17450" s="153" t="str">
        <f>IFERROR(__xludf.DUMMYFUNCTION("""COMPUTED_VALUE"""),"")</f>
        <v/>
      </c>
      <c r="E17450" s="153" t="str">
        <f>IFERROR(__xludf.DUMMYFUNCTION("""COMPUTED_VALUE"""),"")</f>
        <v/>
      </c>
      <c r="I17450" s="169"/>
      <c r="J17450" s="156"/>
    </row>
    <row r="17451">
      <c r="D17451" s="153" t="str">
        <f>IFERROR(__xludf.DUMMYFUNCTION("""COMPUTED_VALUE"""),"")</f>
        <v/>
      </c>
      <c r="E17451" s="153" t="str">
        <f>IFERROR(__xludf.DUMMYFUNCTION("""COMPUTED_VALUE"""),"")</f>
        <v/>
      </c>
      <c r="I17451" s="169"/>
      <c r="J17451" s="156"/>
    </row>
    <row r="17452">
      <c r="D17452" s="153" t="str">
        <f>IFERROR(__xludf.DUMMYFUNCTION("""COMPUTED_VALUE"""),"")</f>
        <v/>
      </c>
      <c r="E17452" s="153" t="str">
        <f>IFERROR(__xludf.DUMMYFUNCTION("""COMPUTED_VALUE"""),"")</f>
        <v/>
      </c>
      <c r="I17452" s="169"/>
      <c r="J17452" s="156"/>
    </row>
    <row r="17453">
      <c r="D17453" s="153" t="str">
        <f>IFERROR(__xludf.DUMMYFUNCTION("""COMPUTED_VALUE"""),"")</f>
        <v/>
      </c>
      <c r="E17453" s="153" t="str">
        <f>IFERROR(__xludf.DUMMYFUNCTION("""COMPUTED_VALUE"""),"")</f>
        <v/>
      </c>
      <c r="I17453" s="169"/>
      <c r="J17453" s="156"/>
    </row>
    <row r="17454">
      <c r="D17454" s="153" t="str">
        <f>IFERROR(__xludf.DUMMYFUNCTION("""COMPUTED_VALUE"""),"")</f>
        <v/>
      </c>
      <c r="E17454" s="153" t="str">
        <f>IFERROR(__xludf.DUMMYFUNCTION("""COMPUTED_VALUE"""),"")</f>
        <v/>
      </c>
      <c r="I17454" s="169"/>
      <c r="J17454" s="156"/>
    </row>
    <row r="17455">
      <c r="D17455" s="153" t="str">
        <f>IFERROR(__xludf.DUMMYFUNCTION("""COMPUTED_VALUE"""),"")</f>
        <v/>
      </c>
      <c r="E17455" s="153" t="str">
        <f>IFERROR(__xludf.DUMMYFUNCTION("""COMPUTED_VALUE"""),"")</f>
        <v/>
      </c>
      <c r="I17455" s="169"/>
      <c r="J17455" s="156"/>
    </row>
    <row r="17456">
      <c r="D17456" s="153" t="str">
        <f>IFERROR(__xludf.DUMMYFUNCTION("""COMPUTED_VALUE"""),"")</f>
        <v/>
      </c>
      <c r="E17456" s="153" t="str">
        <f>IFERROR(__xludf.DUMMYFUNCTION("""COMPUTED_VALUE"""),"")</f>
        <v/>
      </c>
      <c r="I17456" s="169"/>
      <c r="J17456" s="156"/>
    </row>
    <row r="17457">
      <c r="D17457" s="153" t="str">
        <f>IFERROR(__xludf.DUMMYFUNCTION("""COMPUTED_VALUE"""),"")</f>
        <v/>
      </c>
      <c r="E17457" s="153" t="str">
        <f>IFERROR(__xludf.DUMMYFUNCTION("""COMPUTED_VALUE"""),"")</f>
        <v/>
      </c>
      <c r="I17457" s="169"/>
      <c r="J17457" s="156"/>
    </row>
    <row r="17458">
      <c r="D17458" s="153" t="str">
        <f>IFERROR(__xludf.DUMMYFUNCTION("""COMPUTED_VALUE"""),"")</f>
        <v/>
      </c>
      <c r="E17458" s="153" t="str">
        <f>IFERROR(__xludf.DUMMYFUNCTION("""COMPUTED_VALUE"""),"")</f>
        <v/>
      </c>
      <c r="I17458" s="169"/>
      <c r="J17458" s="156"/>
    </row>
    <row r="17459">
      <c r="D17459" s="153" t="str">
        <f>IFERROR(__xludf.DUMMYFUNCTION("""COMPUTED_VALUE"""),"")</f>
        <v/>
      </c>
      <c r="E17459" s="153" t="str">
        <f>IFERROR(__xludf.DUMMYFUNCTION("""COMPUTED_VALUE"""),"")</f>
        <v/>
      </c>
      <c r="I17459" s="169"/>
      <c r="J17459" s="156"/>
    </row>
    <row r="17460">
      <c r="D17460" s="153" t="str">
        <f>IFERROR(__xludf.DUMMYFUNCTION("""COMPUTED_VALUE"""),"")</f>
        <v/>
      </c>
      <c r="E17460" s="153" t="str">
        <f>IFERROR(__xludf.DUMMYFUNCTION("""COMPUTED_VALUE"""),"")</f>
        <v/>
      </c>
      <c r="I17460" s="169"/>
      <c r="J17460" s="156"/>
    </row>
    <row r="17461">
      <c r="D17461" s="153" t="str">
        <f>IFERROR(__xludf.DUMMYFUNCTION("""COMPUTED_VALUE"""),"")</f>
        <v/>
      </c>
      <c r="E17461" s="153" t="str">
        <f>IFERROR(__xludf.DUMMYFUNCTION("""COMPUTED_VALUE"""),"")</f>
        <v/>
      </c>
      <c r="I17461" s="169"/>
      <c r="J17461" s="156"/>
    </row>
    <row r="17462">
      <c r="D17462" s="153" t="str">
        <f>IFERROR(__xludf.DUMMYFUNCTION("""COMPUTED_VALUE"""),"")</f>
        <v/>
      </c>
      <c r="E17462" s="153" t="str">
        <f>IFERROR(__xludf.DUMMYFUNCTION("""COMPUTED_VALUE"""),"")</f>
        <v/>
      </c>
      <c r="I17462" s="169"/>
      <c r="J17462" s="156"/>
    </row>
    <row r="17463">
      <c r="D17463" s="153" t="str">
        <f>IFERROR(__xludf.DUMMYFUNCTION("""COMPUTED_VALUE"""),"")</f>
        <v/>
      </c>
      <c r="E17463" s="153" t="str">
        <f>IFERROR(__xludf.DUMMYFUNCTION("""COMPUTED_VALUE"""),"")</f>
        <v/>
      </c>
      <c r="I17463" s="169"/>
      <c r="J17463" s="156"/>
    </row>
    <row r="17464">
      <c r="D17464" s="153" t="str">
        <f>IFERROR(__xludf.DUMMYFUNCTION("""COMPUTED_VALUE"""),"")</f>
        <v/>
      </c>
      <c r="E17464" s="153" t="str">
        <f>IFERROR(__xludf.DUMMYFUNCTION("""COMPUTED_VALUE"""),"")</f>
        <v/>
      </c>
      <c r="I17464" s="169"/>
      <c r="J17464" s="156"/>
    </row>
    <row r="17465">
      <c r="D17465" s="153" t="str">
        <f>IFERROR(__xludf.DUMMYFUNCTION("""COMPUTED_VALUE"""),"")</f>
        <v/>
      </c>
      <c r="E17465" s="153" t="str">
        <f>IFERROR(__xludf.DUMMYFUNCTION("""COMPUTED_VALUE"""),"")</f>
        <v/>
      </c>
      <c r="I17465" s="169"/>
      <c r="J17465" s="156"/>
    </row>
    <row r="17466">
      <c r="D17466" s="153" t="str">
        <f>IFERROR(__xludf.DUMMYFUNCTION("""COMPUTED_VALUE"""),"")</f>
        <v/>
      </c>
      <c r="E17466" s="153" t="str">
        <f>IFERROR(__xludf.DUMMYFUNCTION("""COMPUTED_VALUE"""),"")</f>
        <v/>
      </c>
      <c r="I17466" s="169"/>
      <c r="J17466" s="156"/>
    </row>
    <row r="17467">
      <c r="D17467" s="153" t="str">
        <f>IFERROR(__xludf.DUMMYFUNCTION("""COMPUTED_VALUE"""),"")</f>
        <v/>
      </c>
      <c r="E17467" s="153" t="str">
        <f>IFERROR(__xludf.DUMMYFUNCTION("""COMPUTED_VALUE"""),"")</f>
        <v/>
      </c>
      <c r="I17467" s="169"/>
      <c r="J17467" s="156"/>
    </row>
    <row r="17468">
      <c r="D17468" s="153" t="str">
        <f>IFERROR(__xludf.DUMMYFUNCTION("""COMPUTED_VALUE"""),"")</f>
        <v/>
      </c>
      <c r="E17468" s="153" t="str">
        <f>IFERROR(__xludf.DUMMYFUNCTION("""COMPUTED_VALUE"""),"")</f>
        <v/>
      </c>
      <c r="I17468" s="169"/>
      <c r="J17468" s="156"/>
    </row>
    <row r="17469">
      <c r="D17469" s="153" t="str">
        <f>IFERROR(__xludf.DUMMYFUNCTION("""COMPUTED_VALUE"""),"")</f>
        <v/>
      </c>
      <c r="E17469" s="153" t="str">
        <f>IFERROR(__xludf.DUMMYFUNCTION("""COMPUTED_VALUE"""),"")</f>
        <v/>
      </c>
      <c r="I17469" s="169"/>
      <c r="J17469" s="156"/>
    </row>
    <row r="17470">
      <c r="D17470" s="153" t="str">
        <f>IFERROR(__xludf.DUMMYFUNCTION("""COMPUTED_VALUE"""),"")</f>
        <v/>
      </c>
      <c r="E17470" s="153" t="str">
        <f>IFERROR(__xludf.DUMMYFUNCTION("""COMPUTED_VALUE"""),"")</f>
        <v/>
      </c>
      <c r="I17470" s="169"/>
      <c r="J17470" s="156"/>
    </row>
    <row r="17471">
      <c r="D17471" s="153" t="str">
        <f>IFERROR(__xludf.DUMMYFUNCTION("""COMPUTED_VALUE"""),"")</f>
        <v/>
      </c>
      <c r="E17471" s="153" t="str">
        <f>IFERROR(__xludf.DUMMYFUNCTION("""COMPUTED_VALUE"""),"")</f>
        <v/>
      </c>
      <c r="I17471" s="169"/>
      <c r="J17471" s="156"/>
    </row>
    <row r="17472">
      <c r="D17472" s="153" t="str">
        <f>IFERROR(__xludf.DUMMYFUNCTION("""COMPUTED_VALUE"""),"")</f>
        <v/>
      </c>
      <c r="E17472" s="153" t="str">
        <f>IFERROR(__xludf.DUMMYFUNCTION("""COMPUTED_VALUE"""),"")</f>
        <v/>
      </c>
      <c r="I17472" s="169"/>
      <c r="J17472" s="156"/>
    </row>
    <row r="17473">
      <c r="D17473" s="153" t="str">
        <f>IFERROR(__xludf.DUMMYFUNCTION("""COMPUTED_VALUE"""),"")</f>
        <v/>
      </c>
      <c r="E17473" s="153" t="str">
        <f>IFERROR(__xludf.DUMMYFUNCTION("""COMPUTED_VALUE"""),"")</f>
        <v/>
      </c>
      <c r="I17473" s="169"/>
      <c r="J17473" s="156"/>
    </row>
    <row r="17474">
      <c r="D17474" s="153" t="str">
        <f>IFERROR(__xludf.DUMMYFUNCTION("""COMPUTED_VALUE"""),"")</f>
        <v/>
      </c>
      <c r="E17474" s="153" t="str">
        <f>IFERROR(__xludf.DUMMYFUNCTION("""COMPUTED_VALUE"""),"")</f>
        <v/>
      </c>
      <c r="I17474" s="169"/>
      <c r="J17474" s="156"/>
    </row>
    <row r="17475">
      <c r="D17475" s="153" t="str">
        <f>IFERROR(__xludf.DUMMYFUNCTION("""COMPUTED_VALUE"""),"")</f>
        <v/>
      </c>
      <c r="E17475" s="153" t="str">
        <f>IFERROR(__xludf.DUMMYFUNCTION("""COMPUTED_VALUE"""),"")</f>
        <v/>
      </c>
      <c r="I17475" s="169"/>
      <c r="J17475" s="156"/>
    </row>
    <row r="17476">
      <c r="D17476" s="153" t="str">
        <f>IFERROR(__xludf.DUMMYFUNCTION("""COMPUTED_VALUE"""),"")</f>
        <v/>
      </c>
      <c r="E17476" s="153" t="str">
        <f>IFERROR(__xludf.DUMMYFUNCTION("""COMPUTED_VALUE"""),"")</f>
        <v/>
      </c>
      <c r="I17476" s="169"/>
      <c r="J17476" s="156"/>
    </row>
    <row r="17477">
      <c r="D17477" s="153" t="str">
        <f>IFERROR(__xludf.DUMMYFUNCTION("""COMPUTED_VALUE"""),"")</f>
        <v/>
      </c>
      <c r="E17477" s="153" t="str">
        <f>IFERROR(__xludf.DUMMYFUNCTION("""COMPUTED_VALUE"""),"")</f>
        <v/>
      </c>
      <c r="I17477" s="169"/>
      <c r="J17477" s="156"/>
    </row>
    <row r="17478">
      <c r="D17478" s="153" t="str">
        <f>IFERROR(__xludf.DUMMYFUNCTION("""COMPUTED_VALUE"""),"")</f>
        <v/>
      </c>
      <c r="E17478" s="153" t="str">
        <f>IFERROR(__xludf.DUMMYFUNCTION("""COMPUTED_VALUE"""),"")</f>
        <v/>
      </c>
      <c r="I17478" s="169"/>
      <c r="J17478" s="156"/>
    </row>
    <row r="17479">
      <c r="D17479" s="153" t="str">
        <f>IFERROR(__xludf.DUMMYFUNCTION("""COMPUTED_VALUE"""),"")</f>
        <v/>
      </c>
      <c r="E17479" s="153" t="str">
        <f>IFERROR(__xludf.DUMMYFUNCTION("""COMPUTED_VALUE"""),"")</f>
        <v/>
      </c>
      <c r="I17479" s="169"/>
      <c r="J17479" s="156"/>
    </row>
    <row r="17480">
      <c r="D17480" s="153" t="str">
        <f>IFERROR(__xludf.DUMMYFUNCTION("""COMPUTED_VALUE"""),"")</f>
        <v/>
      </c>
      <c r="E17480" s="153" t="str">
        <f>IFERROR(__xludf.DUMMYFUNCTION("""COMPUTED_VALUE"""),"")</f>
        <v/>
      </c>
      <c r="I17480" s="169"/>
      <c r="J17480" s="156"/>
    </row>
    <row r="17481">
      <c r="D17481" s="153" t="str">
        <f>IFERROR(__xludf.DUMMYFUNCTION("""COMPUTED_VALUE"""),"")</f>
        <v/>
      </c>
      <c r="E17481" s="153" t="str">
        <f>IFERROR(__xludf.DUMMYFUNCTION("""COMPUTED_VALUE"""),"")</f>
        <v/>
      </c>
      <c r="I17481" s="169"/>
      <c r="J17481" s="156"/>
    </row>
    <row r="17482">
      <c r="D17482" s="153" t="str">
        <f>IFERROR(__xludf.DUMMYFUNCTION("""COMPUTED_VALUE"""),"")</f>
        <v/>
      </c>
      <c r="E17482" s="153" t="str">
        <f>IFERROR(__xludf.DUMMYFUNCTION("""COMPUTED_VALUE"""),"")</f>
        <v/>
      </c>
      <c r="I17482" s="169"/>
      <c r="J17482" s="156"/>
    </row>
    <row r="17483">
      <c r="D17483" s="153" t="str">
        <f>IFERROR(__xludf.DUMMYFUNCTION("""COMPUTED_VALUE"""),"")</f>
        <v/>
      </c>
      <c r="E17483" s="153" t="str">
        <f>IFERROR(__xludf.DUMMYFUNCTION("""COMPUTED_VALUE"""),"")</f>
        <v/>
      </c>
      <c r="I17483" s="169"/>
      <c r="J17483" s="156"/>
    </row>
    <row r="17484">
      <c r="D17484" s="153" t="str">
        <f>IFERROR(__xludf.DUMMYFUNCTION("""COMPUTED_VALUE"""),"")</f>
        <v/>
      </c>
      <c r="E17484" s="153" t="str">
        <f>IFERROR(__xludf.DUMMYFUNCTION("""COMPUTED_VALUE"""),"")</f>
        <v/>
      </c>
      <c r="I17484" s="169"/>
      <c r="J17484" s="156"/>
    </row>
    <row r="17485">
      <c r="D17485" s="153" t="str">
        <f>IFERROR(__xludf.DUMMYFUNCTION("""COMPUTED_VALUE"""),"")</f>
        <v/>
      </c>
      <c r="E17485" s="153" t="str">
        <f>IFERROR(__xludf.DUMMYFUNCTION("""COMPUTED_VALUE"""),"")</f>
        <v/>
      </c>
      <c r="I17485" s="169"/>
      <c r="J17485" s="156"/>
    </row>
    <row r="17486">
      <c r="D17486" s="153" t="str">
        <f>IFERROR(__xludf.DUMMYFUNCTION("""COMPUTED_VALUE"""),"")</f>
        <v/>
      </c>
      <c r="E17486" s="153" t="str">
        <f>IFERROR(__xludf.DUMMYFUNCTION("""COMPUTED_VALUE"""),"")</f>
        <v/>
      </c>
      <c r="I17486" s="169"/>
      <c r="J17486" s="156"/>
    </row>
    <row r="17487">
      <c r="D17487" s="153" t="str">
        <f>IFERROR(__xludf.DUMMYFUNCTION("""COMPUTED_VALUE"""),"")</f>
        <v/>
      </c>
      <c r="E17487" s="153" t="str">
        <f>IFERROR(__xludf.DUMMYFUNCTION("""COMPUTED_VALUE"""),"")</f>
        <v/>
      </c>
      <c r="I17487" s="169"/>
      <c r="J17487" s="156"/>
    </row>
    <row r="17488">
      <c r="D17488" s="153" t="str">
        <f>IFERROR(__xludf.DUMMYFUNCTION("""COMPUTED_VALUE"""),"")</f>
        <v/>
      </c>
      <c r="E17488" s="153" t="str">
        <f>IFERROR(__xludf.DUMMYFUNCTION("""COMPUTED_VALUE"""),"")</f>
        <v/>
      </c>
      <c r="I17488" s="169"/>
      <c r="J17488" s="156"/>
    </row>
    <row r="17489">
      <c r="D17489" s="153" t="str">
        <f>IFERROR(__xludf.DUMMYFUNCTION("""COMPUTED_VALUE"""),"")</f>
        <v/>
      </c>
      <c r="E17489" s="153" t="str">
        <f>IFERROR(__xludf.DUMMYFUNCTION("""COMPUTED_VALUE"""),"")</f>
        <v/>
      </c>
      <c r="I17489" s="169"/>
      <c r="J17489" s="156"/>
    </row>
    <row r="17490">
      <c r="D17490" s="153" t="str">
        <f>IFERROR(__xludf.DUMMYFUNCTION("""COMPUTED_VALUE"""),"")</f>
        <v/>
      </c>
      <c r="E17490" s="153" t="str">
        <f>IFERROR(__xludf.DUMMYFUNCTION("""COMPUTED_VALUE"""),"")</f>
        <v/>
      </c>
      <c r="I17490" s="169"/>
      <c r="J17490" s="156"/>
    </row>
    <row r="17491">
      <c r="D17491" s="153" t="str">
        <f>IFERROR(__xludf.DUMMYFUNCTION("""COMPUTED_VALUE"""),"")</f>
        <v/>
      </c>
      <c r="E17491" s="153" t="str">
        <f>IFERROR(__xludf.DUMMYFUNCTION("""COMPUTED_VALUE"""),"")</f>
        <v/>
      </c>
      <c r="I17491" s="169"/>
      <c r="J17491" s="156"/>
    </row>
    <row r="17492">
      <c r="D17492" s="153" t="str">
        <f>IFERROR(__xludf.DUMMYFUNCTION("""COMPUTED_VALUE"""),"")</f>
        <v/>
      </c>
      <c r="E17492" s="153" t="str">
        <f>IFERROR(__xludf.DUMMYFUNCTION("""COMPUTED_VALUE"""),"")</f>
        <v/>
      </c>
      <c r="I17492" s="169"/>
      <c r="J17492" s="156"/>
    </row>
    <row r="17493">
      <c r="D17493" s="153" t="str">
        <f>IFERROR(__xludf.DUMMYFUNCTION("""COMPUTED_VALUE"""),"")</f>
        <v/>
      </c>
      <c r="E17493" s="153" t="str">
        <f>IFERROR(__xludf.DUMMYFUNCTION("""COMPUTED_VALUE"""),"")</f>
        <v/>
      </c>
      <c r="I17493" s="169"/>
      <c r="J17493" s="156"/>
    </row>
    <row r="17494">
      <c r="D17494" s="153" t="str">
        <f>IFERROR(__xludf.DUMMYFUNCTION("""COMPUTED_VALUE"""),"")</f>
        <v/>
      </c>
      <c r="E17494" s="153" t="str">
        <f>IFERROR(__xludf.DUMMYFUNCTION("""COMPUTED_VALUE"""),"")</f>
        <v/>
      </c>
      <c r="I17494" s="169"/>
      <c r="J17494" s="156"/>
    </row>
    <row r="17495">
      <c r="D17495" s="153" t="str">
        <f>IFERROR(__xludf.DUMMYFUNCTION("""COMPUTED_VALUE"""),"")</f>
        <v/>
      </c>
      <c r="E17495" s="153" t="str">
        <f>IFERROR(__xludf.DUMMYFUNCTION("""COMPUTED_VALUE"""),"")</f>
        <v/>
      </c>
      <c r="I17495" s="169"/>
      <c r="J17495" s="156"/>
    </row>
    <row r="17496">
      <c r="D17496" s="153" t="str">
        <f>IFERROR(__xludf.DUMMYFUNCTION("""COMPUTED_VALUE"""),"")</f>
        <v/>
      </c>
      <c r="E17496" s="153" t="str">
        <f>IFERROR(__xludf.DUMMYFUNCTION("""COMPUTED_VALUE"""),"")</f>
        <v/>
      </c>
      <c r="I17496" s="169"/>
      <c r="J17496" s="156"/>
    </row>
    <row r="17497">
      <c r="D17497" s="153" t="str">
        <f>IFERROR(__xludf.DUMMYFUNCTION("""COMPUTED_VALUE"""),"")</f>
        <v/>
      </c>
      <c r="E17497" s="153" t="str">
        <f>IFERROR(__xludf.DUMMYFUNCTION("""COMPUTED_VALUE"""),"")</f>
        <v/>
      </c>
      <c r="I17497" s="169"/>
      <c r="J17497" s="156"/>
    </row>
    <row r="17498">
      <c r="D17498" s="153" t="str">
        <f>IFERROR(__xludf.DUMMYFUNCTION("""COMPUTED_VALUE"""),"")</f>
        <v/>
      </c>
      <c r="E17498" s="153" t="str">
        <f>IFERROR(__xludf.DUMMYFUNCTION("""COMPUTED_VALUE"""),"")</f>
        <v/>
      </c>
      <c r="I17498" s="169"/>
      <c r="J17498" s="156"/>
    </row>
    <row r="17499">
      <c r="D17499" s="153" t="str">
        <f>IFERROR(__xludf.DUMMYFUNCTION("""COMPUTED_VALUE"""),"")</f>
        <v/>
      </c>
      <c r="E17499" s="153" t="str">
        <f>IFERROR(__xludf.DUMMYFUNCTION("""COMPUTED_VALUE"""),"")</f>
        <v/>
      </c>
      <c r="I17499" s="169"/>
      <c r="J17499" s="156"/>
    </row>
    <row r="17500">
      <c r="D17500" s="153" t="str">
        <f>IFERROR(__xludf.DUMMYFUNCTION("""COMPUTED_VALUE"""),"")</f>
        <v/>
      </c>
      <c r="E17500" s="153" t="str">
        <f>IFERROR(__xludf.DUMMYFUNCTION("""COMPUTED_VALUE"""),"")</f>
        <v/>
      </c>
      <c r="I17500" s="169"/>
      <c r="J17500" s="156"/>
    </row>
    <row r="17501">
      <c r="D17501" s="153" t="str">
        <f>IFERROR(__xludf.DUMMYFUNCTION("""COMPUTED_VALUE"""),"")</f>
        <v/>
      </c>
      <c r="E17501" s="153" t="str">
        <f>IFERROR(__xludf.DUMMYFUNCTION("""COMPUTED_VALUE"""),"")</f>
        <v/>
      </c>
      <c r="I17501" s="169"/>
      <c r="J17501" s="156"/>
    </row>
    <row r="17502">
      <c r="D17502" s="153" t="str">
        <f>IFERROR(__xludf.DUMMYFUNCTION("""COMPUTED_VALUE"""),"")</f>
        <v/>
      </c>
      <c r="E17502" s="153" t="str">
        <f>IFERROR(__xludf.DUMMYFUNCTION("""COMPUTED_VALUE"""),"")</f>
        <v/>
      </c>
      <c r="I17502" s="169"/>
      <c r="J17502" s="156"/>
    </row>
    <row r="17503">
      <c r="D17503" s="153" t="str">
        <f>IFERROR(__xludf.DUMMYFUNCTION("""COMPUTED_VALUE"""),"")</f>
        <v/>
      </c>
      <c r="E17503" s="153" t="str">
        <f>IFERROR(__xludf.DUMMYFUNCTION("""COMPUTED_VALUE"""),"")</f>
        <v/>
      </c>
      <c r="I17503" s="169"/>
      <c r="J17503" s="156"/>
    </row>
    <row r="17504">
      <c r="D17504" s="153" t="str">
        <f>IFERROR(__xludf.DUMMYFUNCTION("""COMPUTED_VALUE"""),"")</f>
        <v/>
      </c>
      <c r="E17504" s="153" t="str">
        <f>IFERROR(__xludf.DUMMYFUNCTION("""COMPUTED_VALUE"""),"")</f>
        <v/>
      </c>
      <c r="I17504" s="169"/>
      <c r="J17504" s="156"/>
    </row>
    <row r="17505">
      <c r="D17505" s="153" t="str">
        <f>IFERROR(__xludf.DUMMYFUNCTION("""COMPUTED_VALUE"""),"")</f>
        <v/>
      </c>
      <c r="E17505" s="153" t="str">
        <f>IFERROR(__xludf.DUMMYFUNCTION("""COMPUTED_VALUE"""),"")</f>
        <v/>
      </c>
      <c r="I17505" s="169"/>
      <c r="J17505" s="156"/>
    </row>
    <row r="17506">
      <c r="D17506" s="153" t="str">
        <f>IFERROR(__xludf.DUMMYFUNCTION("""COMPUTED_VALUE"""),"")</f>
        <v/>
      </c>
      <c r="E17506" s="153" t="str">
        <f>IFERROR(__xludf.DUMMYFUNCTION("""COMPUTED_VALUE"""),"")</f>
        <v/>
      </c>
      <c r="I17506" s="169"/>
      <c r="J17506" s="156"/>
    </row>
    <row r="17507">
      <c r="D17507" s="153" t="str">
        <f>IFERROR(__xludf.DUMMYFUNCTION("""COMPUTED_VALUE"""),"")</f>
        <v/>
      </c>
      <c r="E17507" s="153" t="str">
        <f>IFERROR(__xludf.DUMMYFUNCTION("""COMPUTED_VALUE"""),"")</f>
        <v/>
      </c>
      <c r="I17507" s="169"/>
      <c r="J17507" s="156"/>
    </row>
    <row r="17508">
      <c r="D17508" s="153" t="str">
        <f>IFERROR(__xludf.DUMMYFUNCTION("""COMPUTED_VALUE"""),"")</f>
        <v/>
      </c>
      <c r="E17508" s="153" t="str">
        <f>IFERROR(__xludf.DUMMYFUNCTION("""COMPUTED_VALUE"""),"")</f>
        <v/>
      </c>
      <c r="I17508" s="169"/>
      <c r="J17508" s="156"/>
    </row>
    <row r="17509">
      <c r="D17509" s="153" t="str">
        <f>IFERROR(__xludf.DUMMYFUNCTION("""COMPUTED_VALUE"""),"")</f>
        <v/>
      </c>
      <c r="E17509" s="153" t="str">
        <f>IFERROR(__xludf.DUMMYFUNCTION("""COMPUTED_VALUE"""),"")</f>
        <v/>
      </c>
      <c r="I17509" s="169"/>
      <c r="J17509" s="156"/>
    </row>
    <row r="17510">
      <c r="D17510" s="153" t="str">
        <f>IFERROR(__xludf.DUMMYFUNCTION("""COMPUTED_VALUE"""),"")</f>
        <v/>
      </c>
      <c r="E17510" s="153" t="str">
        <f>IFERROR(__xludf.DUMMYFUNCTION("""COMPUTED_VALUE"""),"")</f>
        <v/>
      </c>
      <c r="I17510" s="169"/>
      <c r="J17510" s="156"/>
    </row>
    <row r="17511">
      <c r="D17511" s="153" t="str">
        <f>IFERROR(__xludf.DUMMYFUNCTION("""COMPUTED_VALUE"""),"")</f>
        <v/>
      </c>
      <c r="E17511" s="153" t="str">
        <f>IFERROR(__xludf.DUMMYFUNCTION("""COMPUTED_VALUE"""),"")</f>
        <v/>
      </c>
      <c r="I17511" s="169"/>
      <c r="J17511" s="156"/>
    </row>
    <row r="17512">
      <c r="D17512" s="153" t="str">
        <f>IFERROR(__xludf.DUMMYFUNCTION("""COMPUTED_VALUE"""),"")</f>
        <v/>
      </c>
      <c r="E17512" s="153" t="str">
        <f>IFERROR(__xludf.DUMMYFUNCTION("""COMPUTED_VALUE"""),"")</f>
        <v/>
      </c>
      <c r="I17512" s="169"/>
      <c r="J17512" s="156"/>
    </row>
    <row r="17513">
      <c r="D17513" s="153" t="str">
        <f>IFERROR(__xludf.DUMMYFUNCTION("""COMPUTED_VALUE"""),"")</f>
        <v/>
      </c>
      <c r="E17513" s="153" t="str">
        <f>IFERROR(__xludf.DUMMYFUNCTION("""COMPUTED_VALUE"""),"")</f>
        <v/>
      </c>
      <c r="I17513" s="169"/>
      <c r="J17513" s="156"/>
    </row>
    <row r="17514">
      <c r="D17514" s="153" t="str">
        <f>IFERROR(__xludf.DUMMYFUNCTION("""COMPUTED_VALUE"""),"")</f>
        <v/>
      </c>
      <c r="E17514" s="153" t="str">
        <f>IFERROR(__xludf.DUMMYFUNCTION("""COMPUTED_VALUE"""),"")</f>
        <v/>
      </c>
      <c r="I17514" s="169"/>
      <c r="J17514" s="156"/>
    </row>
    <row r="17515">
      <c r="D17515" s="153" t="str">
        <f>IFERROR(__xludf.DUMMYFUNCTION("""COMPUTED_VALUE"""),"")</f>
        <v/>
      </c>
      <c r="E17515" s="153" t="str">
        <f>IFERROR(__xludf.DUMMYFUNCTION("""COMPUTED_VALUE"""),"")</f>
        <v/>
      </c>
      <c r="I17515" s="169"/>
      <c r="J17515" s="156"/>
    </row>
    <row r="17516">
      <c r="D17516" s="153" t="str">
        <f>IFERROR(__xludf.DUMMYFUNCTION("""COMPUTED_VALUE"""),"")</f>
        <v/>
      </c>
      <c r="E17516" s="153" t="str">
        <f>IFERROR(__xludf.DUMMYFUNCTION("""COMPUTED_VALUE"""),"")</f>
        <v/>
      </c>
      <c r="I17516" s="169"/>
      <c r="J17516" s="156"/>
    </row>
    <row r="17517">
      <c r="D17517" s="153" t="str">
        <f>IFERROR(__xludf.DUMMYFUNCTION("""COMPUTED_VALUE"""),"")</f>
        <v/>
      </c>
      <c r="E17517" s="153" t="str">
        <f>IFERROR(__xludf.DUMMYFUNCTION("""COMPUTED_VALUE"""),"")</f>
        <v/>
      </c>
      <c r="I17517" s="169"/>
      <c r="J17517" s="156"/>
    </row>
    <row r="17518">
      <c r="D17518" s="153" t="str">
        <f>IFERROR(__xludf.DUMMYFUNCTION("""COMPUTED_VALUE"""),"")</f>
        <v/>
      </c>
      <c r="E17518" s="153" t="str">
        <f>IFERROR(__xludf.DUMMYFUNCTION("""COMPUTED_VALUE"""),"")</f>
        <v/>
      </c>
      <c r="I17518" s="169"/>
      <c r="J17518" s="156"/>
    </row>
    <row r="17519">
      <c r="D17519" s="153" t="str">
        <f>IFERROR(__xludf.DUMMYFUNCTION("""COMPUTED_VALUE"""),"")</f>
        <v/>
      </c>
      <c r="E17519" s="153" t="str">
        <f>IFERROR(__xludf.DUMMYFUNCTION("""COMPUTED_VALUE"""),"")</f>
        <v/>
      </c>
      <c r="I17519" s="169"/>
      <c r="J17519" s="156"/>
    </row>
    <row r="17520">
      <c r="D17520" s="153" t="str">
        <f>IFERROR(__xludf.DUMMYFUNCTION("""COMPUTED_VALUE"""),"")</f>
        <v/>
      </c>
      <c r="E17520" s="153" t="str">
        <f>IFERROR(__xludf.DUMMYFUNCTION("""COMPUTED_VALUE"""),"")</f>
        <v/>
      </c>
      <c r="I17520" s="169"/>
      <c r="J17520" s="156"/>
    </row>
    <row r="17521">
      <c r="D17521" s="153" t="str">
        <f>IFERROR(__xludf.DUMMYFUNCTION("""COMPUTED_VALUE"""),"")</f>
        <v/>
      </c>
      <c r="E17521" s="153" t="str">
        <f>IFERROR(__xludf.DUMMYFUNCTION("""COMPUTED_VALUE"""),"")</f>
        <v/>
      </c>
      <c r="I17521" s="169"/>
      <c r="J17521" s="156"/>
    </row>
    <row r="17522">
      <c r="D17522" s="153" t="str">
        <f>IFERROR(__xludf.DUMMYFUNCTION("""COMPUTED_VALUE"""),"")</f>
        <v/>
      </c>
      <c r="E17522" s="153" t="str">
        <f>IFERROR(__xludf.DUMMYFUNCTION("""COMPUTED_VALUE"""),"")</f>
        <v/>
      </c>
      <c r="I17522" s="169"/>
      <c r="J17522" s="156"/>
    </row>
    <row r="17523">
      <c r="D17523" s="153" t="str">
        <f>IFERROR(__xludf.DUMMYFUNCTION("""COMPUTED_VALUE"""),"")</f>
        <v/>
      </c>
      <c r="E17523" s="153" t="str">
        <f>IFERROR(__xludf.DUMMYFUNCTION("""COMPUTED_VALUE"""),"")</f>
        <v/>
      </c>
      <c r="I17523" s="169"/>
      <c r="J17523" s="156"/>
    </row>
    <row r="17524">
      <c r="D17524" s="153" t="str">
        <f>IFERROR(__xludf.DUMMYFUNCTION("""COMPUTED_VALUE"""),"")</f>
        <v/>
      </c>
      <c r="E17524" s="153" t="str">
        <f>IFERROR(__xludf.DUMMYFUNCTION("""COMPUTED_VALUE"""),"")</f>
        <v/>
      </c>
      <c r="I17524" s="169"/>
      <c r="J17524" s="156"/>
    </row>
    <row r="17525">
      <c r="D17525" s="153" t="str">
        <f>IFERROR(__xludf.DUMMYFUNCTION("""COMPUTED_VALUE"""),"")</f>
        <v/>
      </c>
      <c r="E17525" s="153" t="str">
        <f>IFERROR(__xludf.DUMMYFUNCTION("""COMPUTED_VALUE"""),"")</f>
        <v/>
      </c>
      <c r="I17525" s="169"/>
      <c r="J17525" s="156"/>
    </row>
    <row r="17526">
      <c r="D17526" s="153" t="str">
        <f>IFERROR(__xludf.DUMMYFUNCTION("""COMPUTED_VALUE"""),"")</f>
        <v/>
      </c>
      <c r="E17526" s="153" t="str">
        <f>IFERROR(__xludf.DUMMYFUNCTION("""COMPUTED_VALUE"""),"")</f>
        <v/>
      </c>
      <c r="I17526" s="169"/>
      <c r="J17526" s="156"/>
    </row>
    <row r="17527">
      <c r="D17527" s="153" t="str">
        <f>IFERROR(__xludf.DUMMYFUNCTION("""COMPUTED_VALUE"""),"")</f>
        <v/>
      </c>
      <c r="E17527" s="153" t="str">
        <f>IFERROR(__xludf.DUMMYFUNCTION("""COMPUTED_VALUE"""),"")</f>
        <v/>
      </c>
      <c r="I17527" s="169"/>
      <c r="J17527" s="156"/>
    </row>
    <row r="17528">
      <c r="D17528" s="153" t="str">
        <f>IFERROR(__xludf.DUMMYFUNCTION("""COMPUTED_VALUE"""),"")</f>
        <v/>
      </c>
      <c r="E17528" s="153" t="str">
        <f>IFERROR(__xludf.DUMMYFUNCTION("""COMPUTED_VALUE"""),"")</f>
        <v/>
      </c>
      <c r="I17528" s="169"/>
      <c r="J17528" s="156"/>
    </row>
    <row r="17529">
      <c r="D17529" s="153" t="str">
        <f>IFERROR(__xludf.DUMMYFUNCTION("""COMPUTED_VALUE"""),"")</f>
        <v/>
      </c>
      <c r="E17529" s="153" t="str">
        <f>IFERROR(__xludf.DUMMYFUNCTION("""COMPUTED_VALUE"""),"")</f>
        <v/>
      </c>
      <c r="I17529" s="169"/>
      <c r="J17529" s="156"/>
    </row>
    <row r="17530">
      <c r="D17530" s="153" t="str">
        <f>IFERROR(__xludf.DUMMYFUNCTION("""COMPUTED_VALUE"""),"")</f>
        <v/>
      </c>
      <c r="E17530" s="153" t="str">
        <f>IFERROR(__xludf.DUMMYFUNCTION("""COMPUTED_VALUE"""),"")</f>
        <v/>
      </c>
      <c r="I17530" s="169"/>
      <c r="J17530" s="156"/>
    </row>
    <row r="17531">
      <c r="D17531" s="153" t="str">
        <f>IFERROR(__xludf.DUMMYFUNCTION("""COMPUTED_VALUE"""),"")</f>
        <v/>
      </c>
      <c r="E17531" s="153" t="str">
        <f>IFERROR(__xludf.DUMMYFUNCTION("""COMPUTED_VALUE"""),"")</f>
        <v/>
      </c>
      <c r="I17531" s="169"/>
      <c r="J17531" s="156"/>
    </row>
    <row r="17532">
      <c r="D17532" s="153" t="str">
        <f>IFERROR(__xludf.DUMMYFUNCTION("""COMPUTED_VALUE"""),"")</f>
        <v/>
      </c>
      <c r="E17532" s="153" t="str">
        <f>IFERROR(__xludf.DUMMYFUNCTION("""COMPUTED_VALUE"""),"")</f>
        <v/>
      </c>
      <c r="I17532" s="169"/>
      <c r="J17532" s="156"/>
    </row>
    <row r="17533">
      <c r="D17533" s="153" t="str">
        <f>IFERROR(__xludf.DUMMYFUNCTION("""COMPUTED_VALUE"""),"")</f>
        <v/>
      </c>
      <c r="E17533" s="153" t="str">
        <f>IFERROR(__xludf.DUMMYFUNCTION("""COMPUTED_VALUE"""),"")</f>
        <v/>
      </c>
      <c r="I17533" s="169"/>
      <c r="J17533" s="156"/>
    </row>
    <row r="17534">
      <c r="D17534" s="153" t="str">
        <f>IFERROR(__xludf.DUMMYFUNCTION("""COMPUTED_VALUE"""),"")</f>
        <v/>
      </c>
      <c r="E17534" s="153" t="str">
        <f>IFERROR(__xludf.DUMMYFUNCTION("""COMPUTED_VALUE"""),"")</f>
        <v/>
      </c>
      <c r="I17534" s="169"/>
      <c r="J17534" s="156"/>
    </row>
    <row r="17535">
      <c r="D17535" s="153" t="str">
        <f>IFERROR(__xludf.DUMMYFUNCTION("""COMPUTED_VALUE"""),"")</f>
        <v/>
      </c>
      <c r="E17535" s="153" t="str">
        <f>IFERROR(__xludf.DUMMYFUNCTION("""COMPUTED_VALUE"""),"")</f>
        <v/>
      </c>
      <c r="I17535" s="169"/>
      <c r="J17535" s="156"/>
    </row>
    <row r="17536">
      <c r="D17536" s="153" t="str">
        <f>IFERROR(__xludf.DUMMYFUNCTION("""COMPUTED_VALUE"""),"")</f>
        <v/>
      </c>
      <c r="E17536" s="153" t="str">
        <f>IFERROR(__xludf.DUMMYFUNCTION("""COMPUTED_VALUE"""),"")</f>
        <v/>
      </c>
      <c r="I17536" s="169"/>
      <c r="J17536" s="156"/>
    </row>
    <row r="17537">
      <c r="D17537" s="153" t="str">
        <f>IFERROR(__xludf.DUMMYFUNCTION("""COMPUTED_VALUE"""),"")</f>
        <v/>
      </c>
      <c r="E17537" s="153" t="str">
        <f>IFERROR(__xludf.DUMMYFUNCTION("""COMPUTED_VALUE"""),"")</f>
        <v/>
      </c>
      <c r="I17537" s="169"/>
      <c r="J17537" s="156"/>
    </row>
    <row r="17538">
      <c r="D17538" s="153" t="str">
        <f>IFERROR(__xludf.DUMMYFUNCTION("""COMPUTED_VALUE"""),"")</f>
        <v/>
      </c>
      <c r="E17538" s="153" t="str">
        <f>IFERROR(__xludf.DUMMYFUNCTION("""COMPUTED_VALUE"""),"")</f>
        <v/>
      </c>
      <c r="I17538" s="169"/>
      <c r="J17538" s="156"/>
    </row>
    <row r="17539">
      <c r="D17539" s="153" t="str">
        <f>IFERROR(__xludf.DUMMYFUNCTION("""COMPUTED_VALUE"""),"")</f>
        <v/>
      </c>
      <c r="E17539" s="153" t="str">
        <f>IFERROR(__xludf.DUMMYFUNCTION("""COMPUTED_VALUE"""),"")</f>
        <v/>
      </c>
      <c r="I17539" s="169"/>
      <c r="J17539" s="156"/>
    </row>
    <row r="17540">
      <c r="D17540" s="153" t="str">
        <f>IFERROR(__xludf.DUMMYFUNCTION("""COMPUTED_VALUE"""),"")</f>
        <v/>
      </c>
      <c r="E17540" s="153" t="str">
        <f>IFERROR(__xludf.DUMMYFUNCTION("""COMPUTED_VALUE"""),"")</f>
        <v/>
      </c>
      <c r="I17540" s="169"/>
      <c r="J17540" s="156"/>
    </row>
    <row r="17541">
      <c r="D17541" s="153" t="str">
        <f>IFERROR(__xludf.DUMMYFUNCTION("""COMPUTED_VALUE"""),"")</f>
        <v/>
      </c>
      <c r="E17541" s="153" t="str">
        <f>IFERROR(__xludf.DUMMYFUNCTION("""COMPUTED_VALUE"""),"")</f>
        <v/>
      </c>
      <c r="I17541" s="169"/>
      <c r="J17541" s="156"/>
    </row>
    <row r="17542">
      <c r="D17542" s="153" t="str">
        <f>IFERROR(__xludf.DUMMYFUNCTION("""COMPUTED_VALUE"""),"")</f>
        <v/>
      </c>
      <c r="E17542" s="153" t="str">
        <f>IFERROR(__xludf.DUMMYFUNCTION("""COMPUTED_VALUE"""),"")</f>
        <v/>
      </c>
      <c r="I17542" s="169"/>
      <c r="J17542" s="156"/>
    </row>
    <row r="17543">
      <c r="D17543" s="153" t="str">
        <f>IFERROR(__xludf.DUMMYFUNCTION("""COMPUTED_VALUE"""),"")</f>
        <v/>
      </c>
      <c r="E17543" s="153" t="str">
        <f>IFERROR(__xludf.DUMMYFUNCTION("""COMPUTED_VALUE"""),"")</f>
        <v/>
      </c>
      <c r="I17543" s="169"/>
      <c r="J17543" s="156"/>
    </row>
    <row r="17544">
      <c r="D17544" s="153" t="str">
        <f>IFERROR(__xludf.DUMMYFUNCTION("""COMPUTED_VALUE"""),"")</f>
        <v/>
      </c>
      <c r="E17544" s="153" t="str">
        <f>IFERROR(__xludf.DUMMYFUNCTION("""COMPUTED_VALUE"""),"")</f>
        <v/>
      </c>
      <c r="I17544" s="169"/>
      <c r="J17544" s="156"/>
    </row>
    <row r="17545">
      <c r="D17545" s="153" t="str">
        <f>IFERROR(__xludf.DUMMYFUNCTION("""COMPUTED_VALUE"""),"")</f>
        <v/>
      </c>
      <c r="E17545" s="153" t="str">
        <f>IFERROR(__xludf.DUMMYFUNCTION("""COMPUTED_VALUE"""),"")</f>
        <v/>
      </c>
      <c r="I17545" s="169"/>
      <c r="J17545" s="156"/>
    </row>
    <row r="17546">
      <c r="D17546" s="153" t="str">
        <f>IFERROR(__xludf.DUMMYFUNCTION("""COMPUTED_VALUE"""),"")</f>
        <v/>
      </c>
      <c r="E17546" s="153" t="str">
        <f>IFERROR(__xludf.DUMMYFUNCTION("""COMPUTED_VALUE"""),"")</f>
        <v/>
      </c>
      <c r="I17546" s="169"/>
      <c r="J17546" s="156"/>
    </row>
    <row r="17547">
      <c r="D17547" s="153" t="str">
        <f>IFERROR(__xludf.DUMMYFUNCTION("""COMPUTED_VALUE"""),"")</f>
        <v/>
      </c>
      <c r="E17547" s="153" t="str">
        <f>IFERROR(__xludf.DUMMYFUNCTION("""COMPUTED_VALUE"""),"")</f>
        <v/>
      </c>
      <c r="I17547" s="169"/>
      <c r="J17547" s="156"/>
    </row>
    <row r="17548">
      <c r="D17548" s="153" t="str">
        <f>IFERROR(__xludf.DUMMYFUNCTION("""COMPUTED_VALUE"""),"")</f>
        <v/>
      </c>
      <c r="E17548" s="153" t="str">
        <f>IFERROR(__xludf.DUMMYFUNCTION("""COMPUTED_VALUE"""),"")</f>
        <v/>
      </c>
      <c r="I17548" s="169"/>
      <c r="J17548" s="156"/>
    </row>
    <row r="17549">
      <c r="D17549" s="153" t="str">
        <f>IFERROR(__xludf.DUMMYFUNCTION("""COMPUTED_VALUE"""),"")</f>
        <v/>
      </c>
      <c r="E17549" s="153" t="str">
        <f>IFERROR(__xludf.DUMMYFUNCTION("""COMPUTED_VALUE"""),"")</f>
        <v/>
      </c>
      <c r="I17549" s="169"/>
      <c r="J17549" s="156"/>
    </row>
    <row r="17550">
      <c r="D17550" s="153" t="str">
        <f>IFERROR(__xludf.DUMMYFUNCTION("""COMPUTED_VALUE"""),"")</f>
        <v/>
      </c>
      <c r="E17550" s="153" t="str">
        <f>IFERROR(__xludf.DUMMYFUNCTION("""COMPUTED_VALUE"""),"")</f>
        <v/>
      </c>
      <c r="I17550" s="169"/>
      <c r="J17550" s="156"/>
    </row>
    <row r="17551">
      <c r="D17551" s="153" t="str">
        <f>IFERROR(__xludf.DUMMYFUNCTION("""COMPUTED_VALUE"""),"")</f>
        <v/>
      </c>
      <c r="E17551" s="153" t="str">
        <f>IFERROR(__xludf.DUMMYFUNCTION("""COMPUTED_VALUE"""),"")</f>
        <v/>
      </c>
      <c r="I17551" s="169"/>
      <c r="J17551" s="156"/>
    </row>
    <row r="17552">
      <c r="D17552" s="153" t="str">
        <f>IFERROR(__xludf.DUMMYFUNCTION("""COMPUTED_VALUE"""),"")</f>
        <v/>
      </c>
      <c r="E17552" s="153" t="str">
        <f>IFERROR(__xludf.DUMMYFUNCTION("""COMPUTED_VALUE"""),"")</f>
        <v/>
      </c>
      <c r="I17552" s="169"/>
      <c r="J17552" s="156"/>
    </row>
    <row r="17553">
      <c r="D17553" s="153" t="str">
        <f>IFERROR(__xludf.DUMMYFUNCTION("""COMPUTED_VALUE"""),"")</f>
        <v/>
      </c>
      <c r="E17553" s="153" t="str">
        <f>IFERROR(__xludf.DUMMYFUNCTION("""COMPUTED_VALUE"""),"")</f>
        <v/>
      </c>
      <c r="I17553" s="169"/>
      <c r="J17553" s="156"/>
    </row>
    <row r="17554">
      <c r="D17554" s="153" t="str">
        <f>IFERROR(__xludf.DUMMYFUNCTION("""COMPUTED_VALUE"""),"")</f>
        <v/>
      </c>
      <c r="E17554" s="153" t="str">
        <f>IFERROR(__xludf.DUMMYFUNCTION("""COMPUTED_VALUE"""),"")</f>
        <v/>
      </c>
      <c r="I17554" s="169"/>
      <c r="J17554" s="156"/>
    </row>
    <row r="17555">
      <c r="D17555" s="153" t="str">
        <f>IFERROR(__xludf.DUMMYFUNCTION("""COMPUTED_VALUE"""),"")</f>
        <v/>
      </c>
      <c r="E17555" s="153" t="str">
        <f>IFERROR(__xludf.DUMMYFUNCTION("""COMPUTED_VALUE"""),"")</f>
        <v/>
      </c>
      <c r="I17555" s="169"/>
      <c r="J17555" s="156"/>
    </row>
    <row r="17556">
      <c r="D17556" s="153" t="str">
        <f>IFERROR(__xludf.DUMMYFUNCTION("""COMPUTED_VALUE"""),"")</f>
        <v/>
      </c>
      <c r="E17556" s="153" t="str">
        <f>IFERROR(__xludf.DUMMYFUNCTION("""COMPUTED_VALUE"""),"")</f>
        <v/>
      </c>
      <c r="I17556" s="169"/>
      <c r="J17556" s="156"/>
    </row>
    <row r="17557">
      <c r="D17557" s="153" t="str">
        <f>IFERROR(__xludf.DUMMYFUNCTION("""COMPUTED_VALUE"""),"")</f>
        <v/>
      </c>
      <c r="E17557" s="153" t="str">
        <f>IFERROR(__xludf.DUMMYFUNCTION("""COMPUTED_VALUE"""),"")</f>
        <v/>
      </c>
      <c r="I17557" s="169"/>
      <c r="J17557" s="156"/>
    </row>
    <row r="17558">
      <c r="D17558" s="153" t="str">
        <f>IFERROR(__xludf.DUMMYFUNCTION("""COMPUTED_VALUE"""),"")</f>
        <v/>
      </c>
      <c r="E17558" s="153" t="str">
        <f>IFERROR(__xludf.DUMMYFUNCTION("""COMPUTED_VALUE"""),"")</f>
        <v/>
      </c>
      <c r="I17558" s="169"/>
      <c r="J17558" s="156"/>
    </row>
    <row r="17559">
      <c r="D17559" s="153" t="str">
        <f>IFERROR(__xludf.DUMMYFUNCTION("""COMPUTED_VALUE"""),"")</f>
        <v/>
      </c>
      <c r="E17559" s="153" t="str">
        <f>IFERROR(__xludf.DUMMYFUNCTION("""COMPUTED_VALUE"""),"")</f>
        <v/>
      </c>
      <c r="I17559" s="169"/>
      <c r="J17559" s="156"/>
    </row>
    <row r="17560">
      <c r="D17560" s="153" t="str">
        <f>IFERROR(__xludf.DUMMYFUNCTION("""COMPUTED_VALUE"""),"")</f>
        <v/>
      </c>
      <c r="E17560" s="153" t="str">
        <f>IFERROR(__xludf.DUMMYFUNCTION("""COMPUTED_VALUE"""),"")</f>
        <v/>
      </c>
      <c r="I17560" s="169"/>
      <c r="J17560" s="156"/>
    </row>
    <row r="17561">
      <c r="D17561" s="153" t="str">
        <f>IFERROR(__xludf.DUMMYFUNCTION("""COMPUTED_VALUE"""),"")</f>
        <v/>
      </c>
      <c r="E17561" s="153" t="str">
        <f>IFERROR(__xludf.DUMMYFUNCTION("""COMPUTED_VALUE"""),"")</f>
        <v/>
      </c>
      <c r="I17561" s="169"/>
      <c r="J17561" s="156"/>
    </row>
    <row r="17562">
      <c r="D17562" s="153" t="str">
        <f>IFERROR(__xludf.DUMMYFUNCTION("""COMPUTED_VALUE"""),"")</f>
        <v/>
      </c>
      <c r="E17562" s="153" t="str">
        <f>IFERROR(__xludf.DUMMYFUNCTION("""COMPUTED_VALUE"""),"")</f>
        <v/>
      </c>
      <c r="I17562" s="169"/>
      <c r="J17562" s="156"/>
    </row>
    <row r="17563">
      <c r="D17563" s="153" t="str">
        <f>IFERROR(__xludf.DUMMYFUNCTION("""COMPUTED_VALUE"""),"")</f>
        <v/>
      </c>
      <c r="E17563" s="153" t="str">
        <f>IFERROR(__xludf.DUMMYFUNCTION("""COMPUTED_VALUE"""),"")</f>
        <v/>
      </c>
      <c r="I17563" s="169"/>
      <c r="J17563" s="156"/>
    </row>
    <row r="17564">
      <c r="D17564" s="153" t="str">
        <f>IFERROR(__xludf.DUMMYFUNCTION("""COMPUTED_VALUE"""),"")</f>
        <v/>
      </c>
      <c r="E17564" s="153" t="str">
        <f>IFERROR(__xludf.DUMMYFUNCTION("""COMPUTED_VALUE"""),"")</f>
        <v/>
      </c>
      <c r="I17564" s="169"/>
      <c r="J17564" s="156"/>
    </row>
    <row r="17565">
      <c r="D17565" s="153" t="str">
        <f>IFERROR(__xludf.DUMMYFUNCTION("""COMPUTED_VALUE"""),"")</f>
        <v/>
      </c>
      <c r="E17565" s="153" t="str">
        <f>IFERROR(__xludf.DUMMYFUNCTION("""COMPUTED_VALUE"""),"")</f>
        <v/>
      </c>
      <c r="I17565" s="169"/>
      <c r="J17565" s="156"/>
    </row>
    <row r="17566">
      <c r="D17566" s="153" t="str">
        <f>IFERROR(__xludf.DUMMYFUNCTION("""COMPUTED_VALUE"""),"")</f>
        <v/>
      </c>
      <c r="E17566" s="153" t="str">
        <f>IFERROR(__xludf.DUMMYFUNCTION("""COMPUTED_VALUE"""),"")</f>
        <v/>
      </c>
      <c r="I17566" s="169"/>
      <c r="J17566" s="156"/>
    </row>
    <row r="17567">
      <c r="D17567" s="153" t="str">
        <f>IFERROR(__xludf.DUMMYFUNCTION("""COMPUTED_VALUE"""),"")</f>
        <v/>
      </c>
      <c r="E17567" s="153" t="str">
        <f>IFERROR(__xludf.DUMMYFUNCTION("""COMPUTED_VALUE"""),"")</f>
        <v/>
      </c>
      <c r="I17567" s="169"/>
      <c r="J17567" s="156"/>
    </row>
    <row r="17568">
      <c r="D17568" s="153" t="str">
        <f>IFERROR(__xludf.DUMMYFUNCTION("""COMPUTED_VALUE"""),"")</f>
        <v/>
      </c>
      <c r="E17568" s="153" t="str">
        <f>IFERROR(__xludf.DUMMYFUNCTION("""COMPUTED_VALUE"""),"")</f>
        <v/>
      </c>
      <c r="I17568" s="169"/>
      <c r="J17568" s="156"/>
    </row>
    <row r="17569">
      <c r="D17569" s="153" t="str">
        <f>IFERROR(__xludf.DUMMYFUNCTION("""COMPUTED_VALUE"""),"")</f>
        <v/>
      </c>
      <c r="E17569" s="153" t="str">
        <f>IFERROR(__xludf.DUMMYFUNCTION("""COMPUTED_VALUE"""),"")</f>
        <v/>
      </c>
      <c r="I17569" s="169"/>
      <c r="J17569" s="156"/>
    </row>
    <row r="17570">
      <c r="D17570" s="153" t="str">
        <f>IFERROR(__xludf.DUMMYFUNCTION("""COMPUTED_VALUE"""),"")</f>
        <v/>
      </c>
      <c r="E17570" s="153" t="str">
        <f>IFERROR(__xludf.DUMMYFUNCTION("""COMPUTED_VALUE"""),"")</f>
        <v/>
      </c>
      <c r="I17570" s="169"/>
      <c r="J17570" s="156"/>
    </row>
    <row r="17571">
      <c r="D17571" s="153" t="str">
        <f>IFERROR(__xludf.DUMMYFUNCTION("""COMPUTED_VALUE"""),"")</f>
        <v/>
      </c>
      <c r="E17571" s="153" t="str">
        <f>IFERROR(__xludf.DUMMYFUNCTION("""COMPUTED_VALUE"""),"")</f>
        <v/>
      </c>
      <c r="I17571" s="169"/>
      <c r="J17571" s="156"/>
    </row>
    <row r="17572">
      <c r="D17572" s="153" t="str">
        <f>IFERROR(__xludf.DUMMYFUNCTION("""COMPUTED_VALUE"""),"")</f>
        <v/>
      </c>
      <c r="E17572" s="153" t="str">
        <f>IFERROR(__xludf.DUMMYFUNCTION("""COMPUTED_VALUE"""),"")</f>
        <v/>
      </c>
      <c r="I17572" s="169"/>
      <c r="J17572" s="156"/>
    </row>
    <row r="17573">
      <c r="D17573" s="153" t="str">
        <f>IFERROR(__xludf.DUMMYFUNCTION("""COMPUTED_VALUE"""),"")</f>
        <v/>
      </c>
      <c r="E17573" s="153" t="str">
        <f>IFERROR(__xludf.DUMMYFUNCTION("""COMPUTED_VALUE"""),"")</f>
        <v/>
      </c>
      <c r="I17573" s="169"/>
      <c r="J17573" s="156"/>
    </row>
    <row r="17574">
      <c r="D17574" s="153" t="str">
        <f>IFERROR(__xludf.DUMMYFUNCTION("""COMPUTED_VALUE"""),"")</f>
        <v/>
      </c>
      <c r="E17574" s="153" t="str">
        <f>IFERROR(__xludf.DUMMYFUNCTION("""COMPUTED_VALUE"""),"")</f>
        <v/>
      </c>
      <c r="I17574" s="169"/>
      <c r="J17574" s="156"/>
    </row>
    <row r="17575">
      <c r="D17575" s="153" t="str">
        <f>IFERROR(__xludf.DUMMYFUNCTION("""COMPUTED_VALUE"""),"")</f>
        <v/>
      </c>
      <c r="E17575" s="153" t="str">
        <f>IFERROR(__xludf.DUMMYFUNCTION("""COMPUTED_VALUE"""),"")</f>
        <v/>
      </c>
      <c r="I17575" s="169"/>
      <c r="J17575" s="156"/>
    </row>
    <row r="17576">
      <c r="D17576" s="153" t="str">
        <f>IFERROR(__xludf.DUMMYFUNCTION("""COMPUTED_VALUE"""),"")</f>
        <v/>
      </c>
      <c r="E17576" s="153" t="str">
        <f>IFERROR(__xludf.DUMMYFUNCTION("""COMPUTED_VALUE"""),"")</f>
        <v/>
      </c>
      <c r="I17576" s="169"/>
      <c r="J17576" s="156"/>
    </row>
    <row r="17577">
      <c r="D17577" s="153" t="str">
        <f>IFERROR(__xludf.DUMMYFUNCTION("""COMPUTED_VALUE"""),"")</f>
        <v/>
      </c>
      <c r="E17577" s="153" t="str">
        <f>IFERROR(__xludf.DUMMYFUNCTION("""COMPUTED_VALUE"""),"")</f>
        <v/>
      </c>
      <c r="I17577" s="169"/>
      <c r="J17577" s="156"/>
    </row>
    <row r="17578">
      <c r="D17578" s="153" t="str">
        <f>IFERROR(__xludf.DUMMYFUNCTION("""COMPUTED_VALUE"""),"")</f>
        <v/>
      </c>
      <c r="E17578" s="153" t="str">
        <f>IFERROR(__xludf.DUMMYFUNCTION("""COMPUTED_VALUE"""),"")</f>
        <v/>
      </c>
      <c r="I17578" s="169"/>
      <c r="J17578" s="156"/>
    </row>
    <row r="17579">
      <c r="D17579" s="153" t="str">
        <f>IFERROR(__xludf.DUMMYFUNCTION("""COMPUTED_VALUE"""),"")</f>
        <v/>
      </c>
      <c r="E17579" s="153" t="str">
        <f>IFERROR(__xludf.DUMMYFUNCTION("""COMPUTED_VALUE"""),"")</f>
        <v/>
      </c>
      <c r="I17579" s="169"/>
      <c r="J17579" s="156"/>
    </row>
    <row r="17580">
      <c r="D17580" s="153" t="str">
        <f>IFERROR(__xludf.DUMMYFUNCTION("""COMPUTED_VALUE"""),"")</f>
        <v/>
      </c>
      <c r="E17580" s="153" t="str">
        <f>IFERROR(__xludf.DUMMYFUNCTION("""COMPUTED_VALUE"""),"")</f>
        <v/>
      </c>
      <c r="I17580" s="169"/>
      <c r="J17580" s="156"/>
    </row>
    <row r="17581">
      <c r="D17581" s="153" t="str">
        <f>IFERROR(__xludf.DUMMYFUNCTION("""COMPUTED_VALUE"""),"")</f>
        <v/>
      </c>
      <c r="E17581" s="153" t="str">
        <f>IFERROR(__xludf.DUMMYFUNCTION("""COMPUTED_VALUE"""),"")</f>
        <v/>
      </c>
      <c r="I17581" s="169"/>
      <c r="J17581" s="156"/>
    </row>
    <row r="17582">
      <c r="D17582" s="153" t="str">
        <f>IFERROR(__xludf.DUMMYFUNCTION("""COMPUTED_VALUE"""),"")</f>
        <v/>
      </c>
      <c r="E17582" s="153" t="str">
        <f>IFERROR(__xludf.DUMMYFUNCTION("""COMPUTED_VALUE"""),"")</f>
        <v/>
      </c>
      <c r="I17582" s="169"/>
      <c r="J17582" s="156"/>
    </row>
    <row r="17583">
      <c r="D17583" s="153" t="str">
        <f>IFERROR(__xludf.DUMMYFUNCTION("""COMPUTED_VALUE"""),"")</f>
        <v/>
      </c>
      <c r="E17583" s="153" t="str">
        <f>IFERROR(__xludf.DUMMYFUNCTION("""COMPUTED_VALUE"""),"")</f>
        <v/>
      </c>
      <c r="I17583" s="169"/>
      <c r="J17583" s="156"/>
    </row>
    <row r="17584">
      <c r="D17584" s="153" t="str">
        <f>IFERROR(__xludf.DUMMYFUNCTION("""COMPUTED_VALUE"""),"")</f>
        <v/>
      </c>
      <c r="E17584" s="153" t="str">
        <f>IFERROR(__xludf.DUMMYFUNCTION("""COMPUTED_VALUE"""),"")</f>
        <v/>
      </c>
      <c r="I17584" s="169"/>
      <c r="J17584" s="156"/>
    </row>
    <row r="17585">
      <c r="D17585" s="153" t="str">
        <f>IFERROR(__xludf.DUMMYFUNCTION("""COMPUTED_VALUE"""),"")</f>
        <v/>
      </c>
      <c r="E17585" s="153" t="str">
        <f>IFERROR(__xludf.DUMMYFUNCTION("""COMPUTED_VALUE"""),"")</f>
        <v/>
      </c>
      <c r="I17585" s="169"/>
      <c r="J17585" s="156"/>
    </row>
    <row r="17586">
      <c r="D17586" s="153" t="str">
        <f>IFERROR(__xludf.DUMMYFUNCTION("""COMPUTED_VALUE"""),"")</f>
        <v/>
      </c>
      <c r="E17586" s="153" t="str">
        <f>IFERROR(__xludf.DUMMYFUNCTION("""COMPUTED_VALUE"""),"")</f>
        <v/>
      </c>
      <c r="I17586" s="169"/>
      <c r="J17586" s="156"/>
    </row>
    <row r="17587">
      <c r="D17587" s="153" t="str">
        <f>IFERROR(__xludf.DUMMYFUNCTION("""COMPUTED_VALUE"""),"")</f>
        <v/>
      </c>
      <c r="E17587" s="153" t="str">
        <f>IFERROR(__xludf.DUMMYFUNCTION("""COMPUTED_VALUE"""),"")</f>
        <v/>
      </c>
      <c r="I17587" s="169"/>
      <c r="J17587" s="156"/>
    </row>
    <row r="17588">
      <c r="D17588" s="153" t="str">
        <f>IFERROR(__xludf.DUMMYFUNCTION("""COMPUTED_VALUE"""),"")</f>
        <v/>
      </c>
      <c r="E17588" s="153" t="str">
        <f>IFERROR(__xludf.DUMMYFUNCTION("""COMPUTED_VALUE"""),"")</f>
        <v/>
      </c>
      <c r="I17588" s="169"/>
      <c r="J17588" s="156"/>
    </row>
    <row r="17589">
      <c r="D17589" s="153" t="str">
        <f>IFERROR(__xludf.DUMMYFUNCTION("""COMPUTED_VALUE"""),"")</f>
        <v/>
      </c>
      <c r="E17589" s="153" t="str">
        <f>IFERROR(__xludf.DUMMYFUNCTION("""COMPUTED_VALUE"""),"")</f>
        <v/>
      </c>
      <c r="I17589" s="169"/>
      <c r="J17589" s="156"/>
    </row>
    <row r="17590">
      <c r="D17590" s="153" t="str">
        <f>IFERROR(__xludf.DUMMYFUNCTION("""COMPUTED_VALUE"""),"")</f>
        <v/>
      </c>
      <c r="E17590" s="153" t="str">
        <f>IFERROR(__xludf.DUMMYFUNCTION("""COMPUTED_VALUE"""),"")</f>
        <v/>
      </c>
      <c r="I17590" s="169"/>
      <c r="J17590" s="156"/>
    </row>
    <row r="17591">
      <c r="D17591" s="153" t="str">
        <f>IFERROR(__xludf.DUMMYFUNCTION("""COMPUTED_VALUE"""),"")</f>
        <v/>
      </c>
      <c r="E17591" s="153" t="str">
        <f>IFERROR(__xludf.DUMMYFUNCTION("""COMPUTED_VALUE"""),"")</f>
        <v/>
      </c>
      <c r="I17591" s="169"/>
      <c r="J17591" s="156"/>
    </row>
    <row r="17592">
      <c r="D17592" s="153" t="str">
        <f>IFERROR(__xludf.DUMMYFUNCTION("""COMPUTED_VALUE"""),"")</f>
        <v/>
      </c>
      <c r="E17592" s="153" t="str">
        <f>IFERROR(__xludf.DUMMYFUNCTION("""COMPUTED_VALUE"""),"")</f>
        <v/>
      </c>
      <c r="I17592" s="169"/>
      <c r="J17592" s="156"/>
    </row>
    <row r="17593">
      <c r="D17593" s="153" t="str">
        <f>IFERROR(__xludf.DUMMYFUNCTION("""COMPUTED_VALUE"""),"")</f>
        <v/>
      </c>
      <c r="E17593" s="153" t="str">
        <f>IFERROR(__xludf.DUMMYFUNCTION("""COMPUTED_VALUE"""),"")</f>
        <v/>
      </c>
      <c r="I17593" s="169"/>
      <c r="J17593" s="156"/>
    </row>
    <row r="17594">
      <c r="D17594" s="153" t="str">
        <f>IFERROR(__xludf.DUMMYFUNCTION("""COMPUTED_VALUE"""),"")</f>
        <v/>
      </c>
      <c r="E17594" s="153" t="str">
        <f>IFERROR(__xludf.DUMMYFUNCTION("""COMPUTED_VALUE"""),"")</f>
        <v/>
      </c>
      <c r="I17594" s="169"/>
      <c r="J17594" s="156"/>
    </row>
    <row r="17595">
      <c r="D17595" s="153" t="str">
        <f>IFERROR(__xludf.DUMMYFUNCTION("""COMPUTED_VALUE"""),"")</f>
        <v/>
      </c>
      <c r="E17595" s="153" t="str">
        <f>IFERROR(__xludf.DUMMYFUNCTION("""COMPUTED_VALUE"""),"")</f>
        <v/>
      </c>
      <c r="I17595" s="169"/>
      <c r="J17595" s="156"/>
    </row>
    <row r="17596">
      <c r="D17596" s="153" t="str">
        <f>IFERROR(__xludf.DUMMYFUNCTION("""COMPUTED_VALUE"""),"")</f>
        <v/>
      </c>
      <c r="E17596" s="153" t="str">
        <f>IFERROR(__xludf.DUMMYFUNCTION("""COMPUTED_VALUE"""),"")</f>
        <v/>
      </c>
      <c r="I17596" s="169"/>
      <c r="J17596" s="156"/>
    </row>
    <row r="17597">
      <c r="D17597" s="153" t="str">
        <f>IFERROR(__xludf.DUMMYFUNCTION("""COMPUTED_VALUE"""),"")</f>
        <v/>
      </c>
      <c r="E17597" s="153" t="str">
        <f>IFERROR(__xludf.DUMMYFUNCTION("""COMPUTED_VALUE"""),"")</f>
        <v/>
      </c>
      <c r="I17597" s="169"/>
      <c r="J17597" s="156"/>
    </row>
    <row r="17598">
      <c r="D17598" s="153" t="str">
        <f>IFERROR(__xludf.DUMMYFUNCTION("""COMPUTED_VALUE"""),"")</f>
        <v/>
      </c>
      <c r="E17598" s="153" t="str">
        <f>IFERROR(__xludf.DUMMYFUNCTION("""COMPUTED_VALUE"""),"")</f>
        <v/>
      </c>
      <c r="I17598" s="169"/>
      <c r="J17598" s="156"/>
    </row>
    <row r="17599">
      <c r="D17599" s="153" t="str">
        <f>IFERROR(__xludf.DUMMYFUNCTION("""COMPUTED_VALUE"""),"")</f>
        <v/>
      </c>
      <c r="E17599" s="153" t="str">
        <f>IFERROR(__xludf.DUMMYFUNCTION("""COMPUTED_VALUE"""),"")</f>
        <v/>
      </c>
      <c r="I17599" s="169"/>
      <c r="J17599" s="156"/>
    </row>
    <row r="17600">
      <c r="D17600" s="153" t="str">
        <f>IFERROR(__xludf.DUMMYFUNCTION("""COMPUTED_VALUE"""),"")</f>
        <v/>
      </c>
      <c r="E17600" s="153" t="str">
        <f>IFERROR(__xludf.DUMMYFUNCTION("""COMPUTED_VALUE"""),"")</f>
        <v/>
      </c>
      <c r="I17600" s="169"/>
      <c r="J17600" s="156"/>
    </row>
    <row r="17601">
      <c r="D17601" s="153" t="str">
        <f>IFERROR(__xludf.DUMMYFUNCTION("""COMPUTED_VALUE"""),"")</f>
        <v/>
      </c>
      <c r="E17601" s="153" t="str">
        <f>IFERROR(__xludf.DUMMYFUNCTION("""COMPUTED_VALUE"""),"")</f>
        <v/>
      </c>
      <c r="I17601" s="169"/>
      <c r="J17601" s="156"/>
    </row>
    <row r="17602">
      <c r="D17602" s="153" t="str">
        <f>IFERROR(__xludf.DUMMYFUNCTION("""COMPUTED_VALUE"""),"")</f>
        <v/>
      </c>
      <c r="E17602" s="153" t="str">
        <f>IFERROR(__xludf.DUMMYFUNCTION("""COMPUTED_VALUE"""),"")</f>
        <v/>
      </c>
      <c r="I17602" s="169"/>
      <c r="J17602" s="156"/>
    </row>
    <row r="17603">
      <c r="D17603" s="153" t="str">
        <f>IFERROR(__xludf.DUMMYFUNCTION("""COMPUTED_VALUE"""),"")</f>
        <v/>
      </c>
      <c r="E17603" s="153" t="str">
        <f>IFERROR(__xludf.DUMMYFUNCTION("""COMPUTED_VALUE"""),"")</f>
        <v/>
      </c>
      <c r="I17603" s="169"/>
      <c r="J17603" s="156"/>
    </row>
    <row r="17604">
      <c r="D17604" s="153" t="str">
        <f>IFERROR(__xludf.DUMMYFUNCTION("""COMPUTED_VALUE"""),"")</f>
        <v/>
      </c>
      <c r="E17604" s="153" t="str">
        <f>IFERROR(__xludf.DUMMYFUNCTION("""COMPUTED_VALUE"""),"")</f>
        <v/>
      </c>
      <c r="I17604" s="169"/>
      <c r="J17604" s="156"/>
    </row>
    <row r="17605">
      <c r="D17605" s="153" t="str">
        <f>IFERROR(__xludf.DUMMYFUNCTION("""COMPUTED_VALUE"""),"")</f>
        <v/>
      </c>
      <c r="E17605" s="153" t="str">
        <f>IFERROR(__xludf.DUMMYFUNCTION("""COMPUTED_VALUE"""),"")</f>
        <v/>
      </c>
      <c r="I17605" s="169"/>
      <c r="J17605" s="156"/>
    </row>
    <row r="17606">
      <c r="D17606" s="153" t="str">
        <f>IFERROR(__xludf.DUMMYFUNCTION("""COMPUTED_VALUE"""),"")</f>
        <v/>
      </c>
      <c r="E17606" s="153" t="str">
        <f>IFERROR(__xludf.DUMMYFUNCTION("""COMPUTED_VALUE"""),"")</f>
        <v/>
      </c>
      <c r="I17606" s="169"/>
      <c r="J17606" s="156"/>
    </row>
    <row r="17607">
      <c r="D17607" s="153" t="str">
        <f>IFERROR(__xludf.DUMMYFUNCTION("""COMPUTED_VALUE"""),"")</f>
        <v/>
      </c>
      <c r="E17607" s="153" t="str">
        <f>IFERROR(__xludf.DUMMYFUNCTION("""COMPUTED_VALUE"""),"")</f>
        <v/>
      </c>
      <c r="I17607" s="169"/>
      <c r="J17607" s="156"/>
    </row>
    <row r="17608">
      <c r="D17608" s="153" t="str">
        <f>IFERROR(__xludf.DUMMYFUNCTION("""COMPUTED_VALUE"""),"")</f>
        <v/>
      </c>
      <c r="E17608" s="153" t="str">
        <f>IFERROR(__xludf.DUMMYFUNCTION("""COMPUTED_VALUE"""),"")</f>
        <v/>
      </c>
      <c r="I17608" s="169"/>
      <c r="J17608" s="156"/>
    </row>
    <row r="17609">
      <c r="D17609" s="153" t="str">
        <f>IFERROR(__xludf.DUMMYFUNCTION("""COMPUTED_VALUE"""),"")</f>
        <v/>
      </c>
      <c r="E17609" s="153" t="str">
        <f>IFERROR(__xludf.DUMMYFUNCTION("""COMPUTED_VALUE"""),"")</f>
        <v/>
      </c>
      <c r="I17609" s="169"/>
      <c r="J17609" s="156"/>
    </row>
    <row r="17610">
      <c r="D17610" s="153" t="str">
        <f>IFERROR(__xludf.DUMMYFUNCTION("""COMPUTED_VALUE"""),"")</f>
        <v/>
      </c>
      <c r="E17610" s="153" t="str">
        <f>IFERROR(__xludf.DUMMYFUNCTION("""COMPUTED_VALUE"""),"")</f>
        <v/>
      </c>
      <c r="I17610" s="169"/>
      <c r="J17610" s="156"/>
    </row>
    <row r="17611">
      <c r="D17611" s="153" t="str">
        <f>IFERROR(__xludf.DUMMYFUNCTION("""COMPUTED_VALUE"""),"")</f>
        <v/>
      </c>
      <c r="E17611" s="153" t="str">
        <f>IFERROR(__xludf.DUMMYFUNCTION("""COMPUTED_VALUE"""),"")</f>
        <v/>
      </c>
      <c r="I17611" s="169"/>
      <c r="J17611" s="156"/>
    </row>
    <row r="17612">
      <c r="D17612" s="153" t="str">
        <f>IFERROR(__xludf.DUMMYFUNCTION("""COMPUTED_VALUE"""),"")</f>
        <v/>
      </c>
      <c r="E17612" s="153" t="str">
        <f>IFERROR(__xludf.DUMMYFUNCTION("""COMPUTED_VALUE"""),"")</f>
        <v/>
      </c>
      <c r="I17612" s="169"/>
      <c r="J17612" s="156"/>
    </row>
    <row r="17613">
      <c r="D17613" s="153" t="str">
        <f>IFERROR(__xludf.DUMMYFUNCTION("""COMPUTED_VALUE"""),"")</f>
        <v/>
      </c>
      <c r="E17613" s="153" t="str">
        <f>IFERROR(__xludf.DUMMYFUNCTION("""COMPUTED_VALUE"""),"")</f>
        <v/>
      </c>
      <c r="I17613" s="169"/>
      <c r="J17613" s="156"/>
    </row>
    <row r="17614">
      <c r="D17614" s="153" t="str">
        <f>IFERROR(__xludf.DUMMYFUNCTION("""COMPUTED_VALUE"""),"")</f>
        <v/>
      </c>
      <c r="E17614" s="153" t="str">
        <f>IFERROR(__xludf.DUMMYFUNCTION("""COMPUTED_VALUE"""),"")</f>
        <v/>
      </c>
      <c r="I17614" s="169"/>
      <c r="J17614" s="156"/>
    </row>
    <row r="17615">
      <c r="D17615" s="153" t="str">
        <f>IFERROR(__xludf.DUMMYFUNCTION("""COMPUTED_VALUE"""),"")</f>
        <v/>
      </c>
      <c r="E17615" s="153" t="str">
        <f>IFERROR(__xludf.DUMMYFUNCTION("""COMPUTED_VALUE"""),"")</f>
        <v/>
      </c>
      <c r="I17615" s="169"/>
      <c r="J17615" s="156"/>
    </row>
    <row r="17616">
      <c r="D17616" s="153" t="str">
        <f>IFERROR(__xludf.DUMMYFUNCTION("""COMPUTED_VALUE"""),"")</f>
        <v/>
      </c>
      <c r="E17616" s="153" t="str">
        <f>IFERROR(__xludf.DUMMYFUNCTION("""COMPUTED_VALUE"""),"")</f>
        <v/>
      </c>
      <c r="I17616" s="169"/>
      <c r="J17616" s="156"/>
    </row>
    <row r="17617">
      <c r="D17617" s="153" t="str">
        <f>IFERROR(__xludf.DUMMYFUNCTION("""COMPUTED_VALUE"""),"")</f>
        <v/>
      </c>
      <c r="E17617" s="153" t="str">
        <f>IFERROR(__xludf.DUMMYFUNCTION("""COMPUTED_VALUE"""),"")</f>
        <v/>
      </c>
      <c r="I17617" s="169"/>
      <c r="J17617" s="156"/>
    </row>
    <row r="17618">
      <c r="D17618" s="153" t="str">
        <f>IFERROR(__xludf.DUMMYFUNCTION("""COMPUTED_VALUE"""),"")</f>
        <v/>
      </c>
      <c r="E17618" s="153" t="str">
        <f>IFERROR(__xludf.DUMMYFUNCTION("""COMPUTED_VALUE"""),"")</f>
        <v/>
      </c>
      <c r="I17618" s="169"/>
      <c r="J17618" s="156"/>
    </row>
    <row r="17619">
      <c r="D17619" s="153" t="str">
        <f>IFERROR(__xludf.DUMMYFUNCTION("""COMPUTED_VALUE"""),"")</f>
        <v/>
      </c>
      <c r="E17619" s="153" t="str">
        <f>IFERROR(__xludf.DUMMYFUNCTION("""COMPUTED_VALUE"""),"")</f>
        <v/>
      </c>
      <c r="I17619" s="169"/>
      <c r="J17619" s="156"/>
    </row>
    <row r="17620">
      <c r="D17620" s="153" t="str">
        <f>IFERROR(__xludf.DUMMYFUNCTION("""COMPUTED_VALUE"""),"")</f>
        <v/>
      </c>
      <c r="E17620" s="153" t="str">
        <f>IFERROR(__xludf.DUMMYFUNCTION("""COMPUTED_VALUE"""),"")</f>
        <v/>
      </c>
      <c r="I17620" s="169"/>
      <c r="J17620" s="156"/>
    </row>
    <row r="17621">
      <c r="D17621" s="153" t="str">
        <f>IFERROR(__xludf.DUMMYFUNCTION("""COMPUTED_VALUE"""),"")</f>
        <v/>
      </c>
      <c r="E17621" s="153" t="str">
        <f>IFERROR(__xludf.DUMMYFUNCTION("""COMPUTED_VALUE"""),"")</f>
        <v/>
      </c>
      <c r="I17621" s="169"/>
      <c r="J17621" s="156"/>
    </row>
    <row r="17622">
      <c r="D17622" s="153" t="str">
        <f>IFERROR(__xludf.DUMMYFUNCTION("""COMPUTED_VALUE"""),"")</f>
        <v/>
      </c>
      <c r="E17622" s="153" t="str">
        <f>IFERROR(__xludf.DUMMYFUNCTION("""COMPUTED_VALUE"""),"")</f>
        <v/>
      </c>
      <c r="I17622" s="169"/>
      <c r="J17622" s="156"/>
    </row>
    <row r="17623">
      <c r="D17623" s="153" t="str">
        <f>IFERROR(__xludf.DUMMYFUNCTION("""COMPUTED_VALUE"""),"")</f>
        <v/>
      </c>
      <c r="E17623" s="153" t="str">
        <f>IFERROR(__xludf.DUMMYFUNCTION("""COMPUTED_VALUE"""),"")</f>
        <v/>
      </c>
      <c r="I17623" s="169"/>
      <c r="J17623" s="156"/>
    </row>
    <row r="17624">
      <c r="D17624" s="153" t="str">
        <f>IFERROR(__xludf.DUMMYFUNCTION("""COMPUTED_VALUE"""),"")</f>
        <v/>
      </c>
      <c r="E17624" s="153" t="str">
        <f>IFERROR(__xludf.DUMMYFUNCTION("""COMPUTED_VALUE"""),"")</f>
        <v/>
      </c>
      <c r="I17624" s="169"/>
      <c r="J17624" s="156"/>
    </row>
    <row r="17625">
      <c r="D17625" s="153" t="str">
        <f>IFERROR(__xludf.DUMMYFUNCTION("""COMPUTED_VALUE"""),"")</f>
        <v/>
      </c>
      <c r="E17625" s="153" t="str">
        <f>IFERROR(__xludf.DUMMYFUNCTION("""COMPUTED_VALUE"""),"")</f>
        <v/>
      </c>
      <c r="I17625" s="169"/>
      <c r="J17625" s="156"/>
    </row>
    <row r="17626">
      <c r="D17626" s="153" t="str">
        <f>IFERROR(__xludf.DUMMYFUNCTION("""COMPUTED_VALUE"""),"")</f>
        <v/>
      </c>
      <c r="E17626" s="153" t="str">
        <f>IFERROR(__xludf.DUMMYFUNCTION("""COMPUTED_VALUE"""),"")</f>
        <v/>
      </c>
      <c r="I17626" s="169"/>
      <c r="J17626" s="156"/>
    </row>
    <row r="17627">
      <c r="D17627" s="153" t="str">
        <f>IFERROR(__xludf.DUMMYFUNCTION("""COMPUTED_VALUE"""),"")</f>
        <v/>
      </c>
      <c r="E17627" s="153" t="str">
        <f>IFERROR(__xludf.DUMMYFUNCTION("""COMPUTED_VALUE"""),"")</f>
        <v/>
      </c>
      <c r="I17627" s="169"/>
      <c r="J17627" s="156"/>
    </row>
    <row r="17628">
      <c r="D17628" s="153" t="str">
        <f>IFERROR(__xludf.DUMMYFUNCTION("""COMPUTED_VALUE"""),"")</f>
        <v/>
      </c>
      <c r="E17628" s="153" t="str">
        <f>IFERROR(__xludf.DUMMYFUNCTION("""COMPUTED_VALUE"""),"")</f>
        <v/>
      </c>
      <c r="I17628" s="169"/>
      <c r="J17628" s="156"/>
    </row>
    <row r="17629">
      <c r="D17629" s="153" t="str">
        <f>IFERROR(__xludf.DUMMYFUNCTION("""COMPUTED_VALUE"""),"")</f>
        <v/>
      </c>
      <c r="E17629" s="153" t="str">
        <f>IFERROR(__xludf.DUMMYFUNCTION("""COMPUTED_VALUE"""),"")</f>
        <v/>
      </c>
      <c r="I17629" s="169"/>
      <c r="J17629" s="156"/>
    </row>
    <row r="17630">
      <c r="D17630" s="153" t="str">
        <f>IFERROR(__xludf.DUMMYFUNCTION("""COMPUTED_VALUE"""),"")</f>
        <v/>
      </c>
      <c r="E17630" s="153" t="str">
        <f>IFERROR(__xludf.DUMMYFUNCTION("""COMPUTED_VALUE"""),"")</f>
        <v/>
      </c>
      <c r="I17630" s="169"/>
      <c r="J17630" s="156"/>
    </row>
    <row r="17631">
      <c r="D17631" s="153" t="str">
        <f>IFERROR(__xludf.DUMMYFUNCTION("""COMPUTED_VALUE"""),"")</f>
        <v/>
      </c>
      <c r="E17631" s="153" t="str">
        <f>IFERROR(__xludf.DUMMYFUNCTION("""COMPUTED_VALUE"""),"")</f>
        <v/>
      </c>
      <c r="I17631" s="169"/>
      <c r="J17631" s="156"/>
    </row>
    <row r="17632">
      <c r="D17632" s="153" t="str">
        <f>IFERROR(__xludf.DUMMYFUNCTION("""COMPUTED_VALUE"""),"")</f>
        <v/>
      </c>
      <c r="E17632" s="153" t="str">
        <f>IFERROR(__xludf.DUMMYFUNCTION("""COMPUTED_VALUE"""),"")</f>
        <v/>
      </c>
      <c r="I17632" s="169"/>
      <c r="J17632" s="156"/>
    </row>
    <row r="17633">
      <c r="D17633" s="153" t="str">
        <f>IFERROR(__xludf.DUMMYFUNCTION("""COMPUTED_VALUE"""),"")</f>
        <v/>
      </c>
      <c r="E17633" s="153" t="str">
        <f>IFERROR(__xludf.DUMMYFUNCTION("""COMPUTED_VALUE"""),"")</f>
        <v/>
      </c>
      <c r="I17633" s="169"/>
      <c r="J17633" s="156"/>
    </row>
    <row r="17634">
      <c r="D17634" s="153" t="str">
        <f>IFERROR(__xludf.DUMMYFUNCTION("""COMPUTED_VALUE"""),"")</f>
        <v/>
      </c>
      <c r="E17634" s="153" t="str">
        <f>IFERROR(__xludf.DUMMYFUNCTION("""COMPUTED_VALUE"""),"")</f>
        <v/>
      </c>
      <c r="I17634" s="169"/>
      <c r="J17634" s="156"/>
    </row>
    <row r="17635">
      <c r="D17635" s="153" t="str">
        <f>IFERROR(__xludf.DUMMYFUNCTION("""COMPUTED_VALUE"""),"")</f>
        <v/>
      </c>
      <c r="E17635" s="153" t="str">
        <f>IFERROR(__xludf.DUMMYFUNCTION("""COMPUTED_VALUE"""),"")</f>
        <v/>
      </c>
      <c r="I17635" s="169"/>
      <c r="J17635" s="156"/>
    </row>
    <row r="17636">
      <c r="D17636" s="153" t="str">
        <f>IFERROR(__xludf.DUMMYFUNCTION("""COMPUTED_VALUE"""),"")</f>
        <v/>
      </c>
      <c r="E17636" s="153" t="str">
        <f>IFERROR(__xludf.DUMMYFUNCTION("""COMPUTED_VALUE"""),"")</f>
        <v/>
      </c>
      <c r="I17636" s="169"/>
      <c r="J17636" s="156"/>
    </row>
    <row r="17637">
      <c r="D17637" s="153" t="str">
        <f>IFERROR(__xludf.DUMMYFUNCTION("""COMPUTED_VALUE"""),"")</f>
        <v/>
      </c>
      <c r="E17637" s="153" t="str">
        <f>IFERROR(__xludf.DUMMYFUNCTION("""COMPUTED_VALUE"""),"")</f>
        <v/>
      </c>
      <c r="I17637" s="169"/>
      <c r="J17637" s="156"/>
    </row>
    <row r="17638">
      <c r="D17638" s="153" t="str">
        <f>IFERROR(__xludf.DUMMYFUNCTION("""COMPUTED_VALUE"""),"")</f>
        <v/>
      </c>
      <c r="E17638" s="153" t="str">
        <f>IFERROR(__xludf.DUMMYFUNCTION("""COMPUTED_VALUE"""),"")</f>
        <v/>
      </c>
      <c r="I17638" s="169"/>
      <c r="J17638" s="156"/>
    </row>
    <row r="17639">
      <c r="D17639" s="153" t="str">
        <f>IFERROR(__xludf.DUMMYFUNCTION("""COMPUTED_VALUE"""),"")</f>
        <v/>
      </c>
      <c r="E17639" s="153" t="str">
        <f>IFERROR(__xludf.DUMMYFUNCTION("""COMPUTED_VALUE"""),"")</f>
        <v/>
      </c>
      <c r="I17639" s="169"/>
      <c r="J17639" s="156"/>
    </row>
    <row r="17640">
      <c r="D17640" s="153" t="str">
        <f>IFERROR(__xludf.DUMMYFUNCTION("""COMPUTED_VALUE"""),"")</f>
        <v/>
      </c>
      <c r="E17640" s="153" t="str">
        <f>IFERROR(__xludf.DUMMYFUNCTION("""COMPUTED_VALUE"""),"")</f>
        <v/>
      </c>
      <c r="I17640" s="169"/>
      <c r="J17640" s="156"/>
    </row>
    <row r="17641">
      <c r="D17641" s="153" t="str">
        <f>IFERROR(__xludf.DUMMYFUNCTION("""COMPUTED_VALUE"""),"")</f>
        <v/>
      </c>
      <c r="E17641" s="153" t="str">
        <f>IFERROR(__xludf.DUMMYFUNCTION("""COMPUTED_VALUE"""),"")</f>
        <v/>
      </c>
      <c r="I17641" s="169"/>
      <c r="J17641" s="156"/>
    </row>
    <row r="17642">
      <c r="D17642" s="153" t="str">
        <f>IFERROR(__xludf.DUMMYFUNCTION("""COMPUTED_VALUE"""),"")</f>
        <v/>
      </c>
      <c r="E17642" s="153" t="str">
        <f>IFERROR(__xludf.DUMMYFUNCTION("""COMPUTED_VALUE"""),"")</f>
        <v/>
      </c>
      <c r="I17642" s="169"/>
      <c r="J17642" s="156"/>
    </row>
    <row r="17643">
      <c r="D17643" s="153" t="str">
        <f>IFERROR(__xludf.DUMMYFUNCTION("""COMPUTED_VALUE"""),"")</f>
        <v/>
      </c>
      <c r="E17643" s="153" t="str">
        <f>IFERROR(__xludf.DUMMYFUNCTION("""COMPUTED_VALUE"""),"")</f>
        <v/>
      </c>
      <c r="I17643" s="169"/>
      <c r="J17643" s="156"/>
    </row>
    <row r="17644">
      <c r="D17644" s="153" t="str">
        <f>IFERROR(__xludf.DUMMYFUNCTION("""COMPUTED_VALUE"""),"")</f>
        <v/>
      </c>
      <c r="E17644" s="153" t="str">
        <f>IFERROR(__xludf.DUMMYFUNCTION("""COMPUTED_VALUE"""),"")</f>
        <v/>
      </c>
      <c r="I17644" s="169"/>
      <c r="J17644" s="156"/>
    </row>
    <row r="17645">
      <c r="D17645" s="153" t="str">
        <f>IFERROR(__xludf.DUMMYFUNCTION("""COMPUTED_VALUE"""),"")</f>
        <v/>
      </c>
      <c r="E17645" s="153" t="str">
        <f>IFERROR(__xludf.DUMMYFUNCTION("""COMPUTED_VALUE"""),"")</f>
        <v/>
      </c>
      <c r="I17645" s="169"/>
      <c r="J17645" s="156"/>
    </row>
    <row r="17646">
      <c r="D17646" s="153" t="str">
        <f>IFERROR(__xludf.DUMMYFUNCTION("""COMPUTED_VALUE"""),"")</f>
        <v/>
      </c>
      <c r="E17646" s="153" t="str">
        <f>IFERROR(__xludf.DUMMYFUNCTION("""COMPUTED_VALUE"""),"")</f>
        <v/>
      </c>
      <c r="I17646" s="169"/>
      <c r="J17646" s="156"/>
    </row>
    <row r="17647">
      <c r="D17647" s="153" t="str">
        <f>IFERROR(__xludf.DUMMYFUNCTION("""COMPUTED_VALUE"""),"")</f>
        <v/>
      </c>
      <c r="E17647" s="153" t="str">
        <f>IFERROR(__xludf.DUMMYFUNCTION("""COMPUTED_VALUE"""),"")</f>
        <v/>
      </c>
      <c r="I17647" s="169"/>
      <c r="J17647" s="156"/>
    </row>
    <row r="17648">
      <c r="D17648" s="153" t="str">
        <f>IFERROR(__xludf.DUMMYFUNCTION("""COMPUTED_VALUE"""),"")</f>
        <v/>
      </c>
      <c r="E17648" s="153" t="str">
        <f>IFERROR(__xludf.DUMMYFUNCTION("""COMPUTED_VALUE"""),"")</f>
        <v/>
      </c>
      <c r="I17648" s="169"/>
      <c r="J17648" s="156"/>
    </row>
    <row r="17649">
      <c r="D17649" s="153" t="str">
        <f>IFERROR(__xludf.DUMMYFUNCTION("""COMPUTED_VALUE"""),"")</f>
        <v/>
      </c>
      <c r="E17649" s="153" t="str">
        <f>IFERROR(__xludf.DUMMYFUNCTION("""COMPUTED_VALUE"""),"")</f>
        <v/>
      </c>
      <c r="I17649" s="169"/>
      <c r="J17649" s="156"/>
    </row>
    <row r="17650">
      <c r="D17650" s="153" t="str">
        <f>IFERROR(__xludf.DUMMYFUNCTION("""COMPUTED_VALUE"""),"")</f>
        <v/>
      </c>
      <c r="E17650" s="153" t="str">
        <f>IFERROR(__xludf.DUMMYFUNCTION("""COMPUTED_VALUE"""),"")</f>
        <v/>
      </c>
      <c r="I17650" s="169"/>
      <c r="J17650" s="156"/>
    </row>
    <row r="17651">
      <c r="D17651" s="153" t="str">
        <f>IFERROR(__xludf.DUMMYFUNCTION("""COMPUTED_VALUE"""),"")</f>
        <v/>
      </c>
      <c r="E17651" s="153" t="str">
        <f>IFERROR(__xludf.DUMMYFUNCTION("""COMPUTED_VALUE"""),"")</f>
        <v/>
      </c>
      <c r="I17651" s="169"/>
      <c r="J17651" s="156"/>
    </row>
    <row r="17652">
      <c r="D17652" s="153" t="str">
        <f>IFERROR(__xludf.DUMMYFUNCTION("""COMPUTED_VALUE"""),"")</f>
        <v/>
      </c>
      <c r="E17652" s="153" t="str">
        <f>IFERROR(__xludf.DUMMYFUNCTION("""COMPUTED_VALUE"""),"")</f>
        <v/>
      </c>
      <c r="I17652" s="169"/>
      <c r="J17652" s="156"/>
    </row>
    <row r="17653">
      <c r="D17653" s="153" t="str">
        <f>IFERROR(__xludf.DUMMYFUNCTION("""COMPUTED_VALUE"""),"")</f>
        <v/>
      </c>
      <c r="E17653" s="153" t="str">
        <f>IFERROR(__xludf.DUMMYFUNCTION("""COMPUTED_VALUE"""),"")</f>
        <v/>
      </c>
      <c r="I17653" s="169"/>
      <c r="J17653" s="156"/>
    </row>
    <row r="17654">
      <c r="D17654" s="153" t="str">
        <f>IFERROR(__xludf.DUMMYFUNCTION("""COMPUTED_VALUE"""),"")</f>
        <v/>
      </c>
      <c r="E17654" s="153" t="str">
        <f>IFERROR(__xludf.DUMMYFUNCTION("""COMPUTED_VALUE"""),"")</f>
        <v/>
      </c>
      <c r="I17654" s="169"/>
      <c r="J17654" s="156"/>
    </row>
    <row r="17655">
      <c r="D17655" s="153" t="str">
        <f>IFERROR(__xludf.DUMMYFUNCTION("""COMPUTED_VALUE"""),"")</f>
        <v/>
      </c>
      <c r="E17655" s="153" t="str">
        <f>IFERROR(__xludf.DUMMYFUNCTION("""COMPUTED_VALUE"""),"")</f>
        <v/>
      </c>
      <c r="I17655" s="169"/>
      <c r="J17655" s="156"/>
    </row>
    <row r="17656">
      <c r="D17656" s="153" t="str">
        <f>IFERROR(__xludf.DUMMYFUNCTION("""COMPUTED_VALUE"""),"")</f>
        <v/>
      </c>
      <c r="E17656" s="153" t="str">
        <f>IFERROR(__xludf.DUMMYFUNCTION("""COMPUTED_VALUE"""),"")</f>
        <v/>
      </c>
      <c r="I17656" s="169"/>
      <c r="J17656" s="156"/>
    </row>
    <row r="17657">
      <c r="D17657" s="153" t="str">
        <f>IFERROR(__xludf.DUMMYFUNCTION("""COMPUTED_VALUE"""),"")</f>
        <v/>
      </c>
      <c r="E17657" s="153" t="str">
        <f>IFERROR(__xludf.DUMMYFUNCTION("""COMPUTED_VALUE"""),"")</f>
        <v/>
      </c>
      <c r="I17657" s="169"/>
      <c r="J17657" s="156"/>
    </row>
    <row r="17658">
      <c r="D17658" s="153" t="str">
        <f>IFERROR(__xludf.DUMMYFUNCTION("""COMPUTED_VALUE"""),"")</f>
        <v/>
      </c>
      <c r="E17658" s="153" t="str">
        <f>IFERROR(__xludf.DUMMYFUNCTION("""COMPUTED_VALUE"""),"")</f>
        <v/>
      </c>
      <c r="I17658" s="169"/>
      <c r="J17658" s="156"/>
    </row>
    <row r="17659">
      <c r="D17659" s="153" t="str">
        <f>IFERROR(__xludf.DUMMYFUNCTION("""COMPUTED_VALUE"""),"")</f>
        <v/>
      </c>
      <c r="E17659" s="153" t="str">
        <f>IFERROR(__xludf.DUMMYFUNCTION("""COMPUTED_VALUE"""),"")</f>
        <v/>
      </c>
      <c r="I17659" s="169"/>
      <c r="J17659" s="156"/>
    </row>
    <row r="17660">
      <c r="D17660" s="153" t="str">
        <f>IFERROR(__xludf.DUMMYFUNCTION("""COMPUTED_VALUE"""),"")</f>
        <v/>
      </c>
      <c r="E17660" s="153" t="str">
        <f>IFERROR(__xludf.DUMMYFUNCTION("""COMPUTED_VALUE"""),"")</f>
        <v/>
      </c>
      <c r="I17660" s="169"/>
      <c r="J17660" s="156"/>
    </row>
    <row r="17661">
      <c r="D17661" s="153" t="str">
        <f>IFERROR(__xludf.DUMMYFUNCTION("""COMPUTED_VALUE"""),"")</f>
        <v/>
      </c>
      <c r="E17661" s="153" t="str">
        <f>IFERROR(__xludf.DUMMYFUNCTION("""COMPUTED_VALUE"""),"")</f>
        <v/>
      </c>
      <c r="I17661" s="169"/>
      <c r="J17661" s="156"/>
    </row>
    <row r="17662">
      <c r="D17662" s="153" t="str">
        <f>IFERROR(__xludf.DUMMYFUNCTION("""COMPUTED_VALUE"""),"")</f>
        <v/>
      </c>
      <c r="E17662" s="153" t="str">
        <f>IFERROR(__xludf.DUMMYFUNCTION("""COMPUTED_VALUE"""),"")</f>
        <v/>
      </c>
      <c r="I17662" s="169"/>
      <c r="J17662" s="156"/>
    </row>
    <row r="17663">
      <c r="D17663" s="153" t="str">
        <f>IFERROR(__xludf.DUMMYFUNCTION("""COMPUTED_VALUE"""),"")</f>
        <v/>
      </c>
      <c r="E17663" s="153" t="str">
        <f>IFERROR(__xludf.DUMMYFUNCTION("""COMPUTED_VALUE"""),"")</f>
        <v/>
      </c>
      <c r="I17663" s="169"/>
      <c r="J17663" s="156"/>
    </row>
    <row r="17664">
      <c r="D17664" s="153" t="str">
        <f>IFERROR(__xludf.DUMMYFUNCTION("""COMPUTED_VALUE"""),"")</f>
        <v/>
      </c>
      <c r="E17664" s="153" t="str">
        <f>IFERROR(__xludf.DUMMYFUNCTION("""COMPUTED_VALUE"""),"")</f>
        <v/>
      </c>
      <c r="I17664" s="169"/>
      <c r="J17664" s="156"/>
    </row>
    <row r="17665">
      <c r="D17665" s="153" t="str">
        <f>IFERROR(__xludf.DUMMYFUNCTION("""COMPUTED_VALUE"""),"")</f>
        <v/>
      </c>
      <c r="E17665" s="153" t="str">
        <f>IFERROR(__xludf.DUMMYFUNCTION("""COMPUTED_VALUE"""),"")</f>
        <v/>
      </c>
      <c r="I17665" s="169"/>
      <c r="J17665" s="156"/>
    </row>
    <row r="17666">
      <c r="D17666" s="153" t="str">
        <f>IFERROR(__xludf.DUMMYFUNCTION("""COMPUTED_VALUE"""),"")</f>
        <v/>
      </c>
      <c r="E17666" s="153" t="str">
        <f>IFERROR(__xludf.DUMMYFUNCTION("""COMPUTED_VALUE"""),"")</f>
        <v/>
      </c>
      <c r="I17666" s="169"/>
      <c r="J17666" s="156"/>
    </row>
    <row r="17667">
      <c r="D17667" s="153" t="str">
        <f>IFERROR(__xludf.DUMMYFUNCTION("""COMPUTED_VALUE"""),"")</f>
        <v/>
      </c>
      <c r="E17667" s="153" t="str">
        <f>IFERROR(__xludf.DUMMYFUNCTION("""COMPUTED_VALUE"""),"")</f>
        <v/>
      </c>
      <c r="I17667" s="169"/>
      <c r="J17667" s="156"/>
    </row>
    <row r="17668">
      <c r="D17668" s="153" t="str">
        <f>IFERROR(__xludf.DUMMYFUNCTION("""COMPUTED_VALUE"""),"")</f>
        <v/>
      </c>
      <c r="E17668" s="153" t="str">
        <f>IFERROR(__xludf.DUMMYFUNCTION("""COMPUTED_VALUE"""),"")</f>
        <v/>
      </c>
      <c r="I17668" s="169"/>
      <c r="J17668" s="156"/>
    </row>
    <row r="17669">
      <c r="D17669" s="153" t="str">
        <f>IFERROR(__xludf.DUMMYFUNCTION("""COMPUTED_VALUE"""),"")</f>
        <v/>
      </c>
      <c r="E17669" s="153" t="str">
        <f>IFERROR(__xludf.DUMMYFUNCTION("""COMPUTED_VALUE"""),"")</f>
        <v/>
      </c>
      <c r="I17669" s="169"/>
      <c r="J17669" s="156"/>
    </row>
    <row r="17670">
      <c r="D17670" s="153" t="str">
        <f>IFERROR(__xludf.DUMMYFUNCTION("""COMPUTED_VALUE"""),"")</f>
        <v/>
      </c>
      <c r="E17670" s="153" t="str">
        <f>IFERROR(__xludf.DUMMYFUNCTION("""COMPUTED_VALUE"""),"")</f>
        <v/>
      </c>
      <c r="I17670" s="169"/>
      <c r="J17670" s="156"/>
    </row>
    <row r="17671">
      <c r="D17671" s="153" t="str">
        <f>IFERROR(__xludf.DUMMYFUNCTION("""COMPUTED_VALUE"""),"")</f>
        <v/>
      </c>
      <c r="E17671" s="153" t="str">
        <f>IFERROR(__xludf.DUMMYFUNCTION("""COMPUTED_VALUE"""),"")</f>
        <v/>
      </c>
      <c r="I17671" s="169"/>
      <c r="J17671" s="156"/>
    </row>
    <row r="17672">
      <c r="D17672" s="153" t="str">
        <f>IFERROR(__xludf.DUMMYFUNCTION("""COMPUTED_VALUE"""),"")</f>
        <v/>
      </c>
      <c r="E17672" s="153" t="str">
        <f>IFERROR(__xludf.DUMMYFUNCTION("""COMPUTED_VALUE"""),"")</f>
        <v/>
      </c>
      <c r="I17672" s="169"/>
      <c r="J17672" s="156"/>
    </row>
    <row r="17673">
      <c r="D17673" s="153" t="str">
        <f>IFERROR(__xludf.DUMMYFUNCTION("""COMPUTED_VALUE"""),"")</f>
        <v/>
      </c>
      <c r="E17673" s="153" t="str">
        <f>IFERROR(__xludf.DUMMYFUNCTION("""COMPUTED_VALUE"""),"")</f>
        <v/>
      </c>
      <c r="I17673" s="169"/>
      <c r="J17673" s="156"/>
    </row>
    <row r="17674">
      <c r="D17674" s="153" t="str">
        <f>IFERROR(__xludf.DUMMYFUNCTION("""COMPUTED_VALUE"""),"")</f>
        <v/>
      </c>
      <c r="E17674" s="153" t="str">
        <f>IFERROR(__xludf.DUMMYFUNCTION("""COMPUTED_VALUE"""),"")</f>
        <v/>
      </c>
      <c r="I17674" s="169"/>
      <c r="J17674" s="156"/>
    </row>
    <row r="17675">
      <c r="D17675" s="153" t="str">
        <f>IFERROR(__xludf.DUMMYFUNCTION("""COMPUTED_VALUE"""),"")</f>
        <v/>
      </c>
      <c r="E17675" s="153" t="str">
        <f>IFERROR(__xludf.DUMMYFUNCTION("""COMPUTED_VALUE"""),"")</f>
        <v/>
      </c>
      <c r="I17675" s="169"/>
      <c r="J17675" s="156"/>
    </row>
    <row r="17676">
      <c r="D17676" s="153" t="str">
        <f>IFERROR(__xludf.DUMMYFUNCTION("""COMPUTED_VALUE"""),"")</f>
        <v/>
      </c>
      <c r="E17676" s="153" t="str">
        <f>IFERROR(__xludf.DUMMYFUNCTION("""COMPUTED_VALUE"""),"")</f>
        <v/>
      </c>
      <c r="I17676" s="169"/>
      <c r="J17676" s="156"/>
    </row>
    <row r="17677">
      <c r="D17677" s="153" t="str">
        <f>IFERROR(__xludf.DUMMYFUNCTION("""COMPUTED_VALUE"""),"")</f>
        <v/>
      </c>
      <c r="E17677" s="153" t="str">
        <f>IFERROR(__xludf.DUMMYFUNCTION("""COMPUTED_VALUE"""),"")</f>
        <v/>
      </c>
      <c r="I17677" s="169"/>
      <c r="J17677" s="156"/>
    </row>
    <row r="17678">
      <c r="D17678" s="153" t="str">
        <f>IFERROR(__xludf.DUMMYFUNCTION("""COMPUTED_VALUE"""),"")</f>
        <v/>
      </c>
      <c r="E17678" s="153" t="str">
        <f>IFERROR(__xludf.DUMMYFUNCTION("""COMPUTED_VALUE"""),"")</f>
        <v/>
      </c>
      <c r="I17678" s="169"/>
      <c r="J17678" s="156"/>
    </row>
    <row r="17679">
      <c r="D17679" s="153" t="str">
        <f>IFERROR(__xludf.DUMMYFUNCTION("""COMPUTED_VALUE"""),"")</f>
        <v/>
      </c>
      <c r="E17679" s="153" t="str">
        <f>IFERROR(__xludf.DUMMYFUNCTION("""COMPUTED_VALUE"""),"")</f>
        <v/>
      </c>
      <c r="I17679" s="169"/>
      <c r="J17679" s="156"/>
    </row>
    <row r="17680">
      <c r="D17680" s="153" t="str">
        <f>IFERROR(__xludf.DUMMYFUNCTION("""COMPUTED_VALUE"""),"")</f>
        <v/>
      </c>
      <c r="E17680" s="153" t="str">
        <f>IFERROR(__xludf.DUMMYFUNCTION("""COMPUTED_VALUE"""),"")</f>
        <v/>
      </c>
      <c r="I17680" s="169"/>
      <c r="J17680" s="156"/>
    </row>
    <row r="17681">
      <c r="D17681" s="153" t="str">
        <f>IFERROR(__xludf.DUMMYFUNCTION("""COMPUTED_VALUE"""),"")</f>
        <v/>
      </c>
      <c r="E17681" s="153" t="str">
        <f>IFERROR(__xludf.DUMMYFUNCTION("""COMPUTED_VALUE"""),"")</f>
        <v/>
      </c>
      <c r="I17681" s="169"/>
      <c r="J17681" s="156"/>
    </row>
    <row r="17682">
      <c r="D17682" s="153" t="str">
        <f>IFERROR(__xludf.DUMMYFUNCTION("""COMPUTED_VALUE"""),"")</f>
        <v/>
      </c>
      <c r="E17682" s="153" t="str">
        <f>IFERROR(__xludf.DUMMYFUNCTION("""COMPUTED_VALUE"""),"")</f>
        <v/>
      </c>
      <c r="I17682" s="169"/>
      <c r="J17682" s="156"/>
    </row>
    <row r="17683">
      <c r="D17683" s="153" t="str">
        <f>IFERROR(__xludf.DUMMYFUNCTION("""COMPUTED_VALUE"""),"")</f>
        <v/>
      </c>
      <c r="E17683" s="153" t="str">
        <f>IFERROR(__xludf.DUMMYFUNCTION("""COMPUTED_VALUE"""),"")</f>
        <v/>
      </c>
      <c r="I17683" s="169"/>
      <c r="J17683" s="156"/>
    </row>
    <row r="17684">
      <c r="D17684" s="153" t="str">
        <f>IFERROR(__xludf.DUMMYFUNCTION("""COMPUTED_VALUE"""),"")</f>
        <v/>
      </c>
      <c r="E17684" s="153" t="str">
        <f>IFERROR(__xludf.DUMMYFUNCTION("""COMPUTED_VALUE"""),"")</f>
        <v/>
      </c>
      <c r="I17684" s="169"/>
      <c r="J17684" s="156"/>
    </row>
    <row r="17685">
      <c r="D17685" s="153" t="str">
        <f>IFERROR(__xludf.DUMMYFUNCTION("""COMPUTED_VALUE"""),"")</f>
        <v/>
      </c>
      <c r="E17685" s="153" t="str">
        <f>IFERROR(__xludf.DUMMYFUNCTION("""COMPUTED_VALUE"""),"")</f>
        <v/>
      </c>
      <c r="I17685" s="169"/>
      <c r="J17685" s="156"/>
    </row>
    <row r="17686">
      <c r="D17686" s="153" t="str">
        <f>IFERROR(__xludf.DUMMYFUNCTION("""COMPUTED_VALUE"""),"")</f>
        <v/>
      </c>
      <c r="E17686" s="153" t="str">
        <f>IFERROR(__xludf.DUMMYFUNCTION("""COMPUTED_VALUE"""),"")</f>
        <v/>
      </c>
      <c r="I17686" s="169"/>
      <c r="J17686" s="156"/>
    </row>
    <row r="17687">
      <c r="D17687" s="153" t="str">
        <f>IFERROR(__xludf.DUMMYFUNCTION("""COMPUTED_VALUE"""),"")</f>
        <v/>
      </c>
      <c r="E17687" s="153" t="str">
        <f>IFERROR(__xludf.DUMMYFUNCTION("""COMPUTED_VALUE"""),"")</f>
        <v/>
      </c>
      <c r="I17687" s="169"/>
      <c r="J17687" s="156"/>
    </row>
    <row r="17688">
      <c r="D17688" s="153" t="str">
        <f>IFERROR(__xludf.DUMMYFUNCTION("""COMPUTED_VALUE"""),"")</f>
        <v/>
      </c>
      <c r="E17688" s="153" t="str">
        <f>IFERROR(__xludf.DUMMYFUNCTION("""COMPUTED_VALUE"""),"")</f>
        <v/>
      </c>
      <c r="I17688" s="169"/>
      <c r="J17688" s="156"/>
    </row>
    <row r="17689">
      <c r="D17689" s="153" t="str">
        <f>IFERROR(__xludf.DUMMYFUNCTION("""COMPUTED_VALUE"""),"")</f>
        <v/>
      </c>
      <c r="E17689" s="153" t="str">
        <f>IFERROR(__xludf.DUMMYFUNCTION("""COMPUTED_VALUE"""),"")</f>
        <v/>
      </c>
      <c r="I17689" s="169"/>
      <c r="J17689" s="156"/>
    </row>
    <row r="17690">
      <c r="D17690" s="153" t="str">
        <f>IFERROR(__xludf.DUMMYFUNCTION("""COMPUTED_VALUE"""),"")</f>
        <v/>
      </c>
      <c r="E17690" s="153" t="str">
        <f>IFERROR(__xludf.DUMMYFUNCTION("""COMPUTED_VALUE"""),"")</f>
        <v/>
      </c>
      <c r="I17690" s="169"/>
      <c r="J17690" s="156"/>
    </row>
    <row r="17691">
      <c r="D17691" s="153" t="str">
        <f>IFERROR(__xludf.DUMMYFUNCTION("""COMPUTED_VALUE"""),"")</f>
        <v/>
      </c>
      <c r="E17691" s="153" t="str">
        <f>IFERROR(__xludf.DUMMYFUNCTION("""COMPUTED_VALUE"""),"")</f>
        <v/>
      </c>
      <c r="I17691" s="169"/>
      <c r="J17691" s="156"/>
    </row>
    <row r="17692">
      <c r="D17692" s="153" t="str">
        <f>IFERROR(__xludf.DUMMYFUNCTION("""COMPUTED_VALUE"""),"")</f>
        <v/>
      </c>
      <c r="E17692" s="153" t="str">
        <f>IFERROR(__xludf.DUMMYFUNCTION("""COMPUTED_VALUE"""),"")</f>
        <v/>
      </c>
      <c r="I17692" s="169"/>
      <c r="J17692" s="156"/>
    </row>
    <row r="17693">
      <c r="D17693" s="153" t="str">
        <f>IFERROR(__xludf.DUMMYFUNCTION("""COMPUTED_VALUE"""),"")</f>
        <v/>
      </c>
      <c r="E17693" s="153" t="str">
        <f>IFERROR(__xludf.DUMMYFUNCTION("""COMPUTED_VALUE"""),"")</f>
        <v/>
      </c>
      <c r="I17693" s="169"/>
      <c r="J17693" s="156"/>
    </row>
    <row r="17694">
      <c r="D17694" s="153" t="str">
        <f>IFERROR(__xludf.DUMMYFUNCTION("""COMPUTED_VALUE"""),"")</f>
        <v/>
      </c>
      <c r="E17694" s="153" t="str">
        <f>IFERROR(__xludf.DUMMYFUNCTION("""COMPUTED_VALUE"""),"")</f>
        <v/>
      </c>
      <c r="I17694" s="169"/>
      <c r="J17694" s="156"/>
    </row>
    <row r="17695">
      <c r="D17695" s="153" t="str">
        <f>IFERROR(__xludf.DUMMYFUNCTION("""COMPUTED_VALUE"""),"")</f>
        <v/>
      </c>
      <c r="E17695" s="153" t="str">
        <f>IFERROR(__xludf.DUMMYFUNCTION("""COMPUTED_VALUE"""),"")</f>
        <v/>
      </c>
      <c r="I17695" s="169"/>
      <c r="J17695" s="156"/>
    </row>
    <row r="17696">
      <c r="D17696" s="153" t="str">
        <f>IFERROR(__xludf.DUMMYFUNCTION("""COMPUTED_VALUE"""),"")</f>
        <v/>
      </c>
      <c r="E17696" s="153" t="str">
        <f>IFERROR(__xludf.DUMMYFUNCTION("""COMPUTED_VALUE"""),"")</f>
        <v/>
      </c>
      <c r="I17696" s="169"/>
      <c r="J17696" s="156"/>
    </row>
    <row r="17697">
      <c r="D17697" s="153" t="str">
        <f>IFERROR(__xludf.DUMMYFUNCTION("""COMPUTED_VALUE"""),"")</f>
        <v/>
      </c>
      <c r="E17697" s="153" t="str">
        <f>IFERROR(__xludf.DUMMYFUNCTION("""COMPUTED_VALUE"""),"")</f>
        <v/>
      </c>
      <c r="I17697" s="169"/>
      <c r="J17697" s="156"/>
    </row>
    <row r="17698">
      <c r="D17698" s="153" t="str">
        <f>IFERROR(__xludf.DUMMYFUNCTION("""COMPUTED_VALUE"""),"")</f>
        <v/>
      </c>
      <c r="E17698" s="153" t="str">
        <f>IFERROR(__xludf.DUMMYFUNCTION("""COMPUTED_VALUE"""),"")</f>
        <v/>
      </c>
      <c r="I17698" s="169"/>
      <c r="J17698" s="156"/>
    </row>
    <row r="17699">
      <c r="D17699" s="153" t="str">
        <f>IFERROR(__xludf.DUMMYFUNCTION("""COMPUTED_VALUE"""),"")</f>
        <v/>
      </c>
      <c r="E17699" s="153" t="str">
        <f>IFERROR(__xludf.DUMMYFUNCTION("""COMPUTED_VALUE"""),"")</f>
        <v/>
      </c>
      <c r="I17699" s="169"/>
      <c r="J17699" s="156"/>
    </row>
    <row r="17700">
      <c r="D17700" s="153" t="str">
        <f>IFERROR(__xludf.DUMMYFUNCTION("""COMPUTED_VALUE"""),"")</f>
        <v/>
      </c>
      <c r="E17700" s="153" t="str">
        <f>IFERROR(__xludf.DUMMYFUNCTION("""COMPUTED_VALUE"""),"")</f>
        <v/>
      </c>
      <c r="I17700" s="169"/>
      <c r="J17700" s="156"/>
    </row>
    <row r="17701">
      <c r="D17701" s="153" t="str">
        <f>IFERROR(__xludf.DUMMYFUNCTION("""COMPUTED_VALUE"""),"")</f>
        <v/>
      </c>
      <c r="E17701" s="153" t="str">
        <f>IFERROR(__xludf.DUMMYFUNCTION("""COMPUTED_VALUE"""),"")</f>
        <v/>
      </c>
      <c r="I17701" s="169"/>
      <c r="J17701" s="156"/>
    </row>
    <row r="17702">
      <c r="D17702" s="153" t="str">
        <f>IFERROR(__xludf.DUMMYFUNCTION("""COMPUTED_VALUE"""),"")</f>
        <v/>
      </c>
      <c r="E17702" s="153" t="str">
        <f>IFERROR(__xludf.DUMMYFUNCTION("""COMPUTED_VALUE"""),"")</f>
        <v/>
      </c>
      <c r="I17702" s="169"/>
      <c r="J17702" s="156"/>
    </row>
    <row r="17703">
      <c r="D17703" s="153" t="str">
        <f>IFERROR(__xludf.DUMMYFUNCTION("""COMPUTED_VALUE"""),"")</f>
        <v/>
      </c>
      <c r="E17703" s="153" t="str">
        <f>IFERROR(__xludf.DUMMYFUNCTION("""COMPUTED_VALUE"""),"")</f>
        <v/>
      </c>
      <c r="I17703" s="169"/>
      <c r="J17703" s="156"/>
    </row>
    <row r="17704">
      <c r="D17704" s="153" t="str">
        <f>IFERROR(__xludf.DUMMYFUNCTION("""COMPUTED_VALUE"""),"")</f>
        <v/>
      </c>
      <c r="E17704" s="153" t="str">
        <f>IFERROR(__xludf.DUMMYFUNCTION("""COMPUTED_VALUE"""),"")</f>
        <v/>
      </c>
      <c r="I17704" s="169"/>
      <c r="J17704" s="156"/>
    </row>
    <row r="17705">
      <c r="D17705" s="153" t="str">
        <f>IFERROR(__xludf.DUMMYFUNCTION("""COMPUTED_VALUE"""),"")</f>
        <v/>
      </c>
      <c r="E17705" s="153" t="str">
        <f>IFERROR(__xludf.DUMMYFUNCTION("""COMPUTED_VALUE"""),"")</f>
        <v/>
      </c>
      <c r="I17705" s="169"/>
      <c r="J17705" s="156"/>
    </row>
    <row r="17706">
      <c r="D17706" s="153" t="str">
        <f>IFERROR(__xludf.DUMMYFUNCTION("""COMPUTED_VALUE"""),"")</f>
        <v/>
      </c>
      <c r="E17706" s="153" t="str">
        <f>IFERROR(__xludf.DUMMYFUNCTION("""COMPUTED_VALUE"""),"")</f>
        <v/>
      </c>
      <c r="I17706" s="169"/>
      <c r="J17706" s="156"/>
    </row>
    <row r="17707">
      <c r="D17707" s="153" t="str">
        <f>IFERROR(__xludf.DUMMYFUNCTION("""COMPUTED_VALUE"""),"")</f>
        <v/>
      </c>
      <c r="E17707" s="153" t="str">
        <f>IFERROR(__xludf.DUMMYFUNCTION("""COMPUTED_VALUE"""),"")</f>
        <v/>
      </c>
      <c r="I17707" s="169"/>
      <c r="J17707" s="156"/>
    </row>
    <row r="17708">
      <c r="D17708" s="153" t="str">
        <f>IFERROR(__xludf.DUMMYFUNCTION("""COMPUTED_VALUE"""),"")</f>
        <v/>
      </c>
      <c r="E17708" s="153" t="str">
        <f>IFERROR(__xludf.DUMMYFUNCTION("""COMPUTED_VALUE"""),"")</f>
        <v/>
      </c>
      <c r="I17708" s="169"/>
      <c r="J17708" s="156"/>
    </row>
    <row r="17709">
      <c r="D17709" s="153" t="str">
        <f>IFERROR(__xludf.DUMMYFUNCTION("""COMPUTED_VALUE"""),"")</f>
        <v/>
      </c>
      <c r="E17709" s="153" t="str">
        <f>IFERROR(__xludf.DUMMYFUNCTION("""COMPUTED_VALUE"""),"")</f>
        <v/>
      </c>
      <c r="I17709" s="169"/>
      <c r="J17709" s="156"/>
    </row>
    <row r="17710">
      <c r="D17710" s="153" t="str">
        <f>IFERROR(__xludf.DUMMYFUNCTION("""COMPUTED_VALUE"""),"")</f>
        <v/>
      </c>
      <c r="E17710" s="153" t="str">
        <f>IFERROR(__xludf.DUMMYFUNCTION("""COMPUTED_VALUE"""),"")</f>
        <v/>
      </c>
      <c r="I17710" s="169"/>
      <c r="J17710" s="156"/>
    </row>
    <row r="17711">
      <c r="D17711" s="153" t="str">
        <f>IFERROR(__xludf.DUMMYFUNCTION("""COMPUTED_VALUE"""),"")</f>
        <v/>
      </c>
      <c r="E17711" s="153" t="str">
        <f>IFERROR(__xludf.DUMMYFUNCTION("""COMPUTED_VALUE"""),"")</f>
        <v/>
      </c>
      <c r="I17711" s="169"/>
      <c r="J17711" s="156"/>
    </row>
    <row r="17712">
      <c r="D17712" s="153" t="str">
        <f>IFERROR(__xludf.DUMMYFUNCTION("""COMPUTED_VALUE"""),"")</f>
        <v/>
      </c>
      <c r="E17712" s="153" t="str">
        <f>IFERROR(__xludf.DUMMYFUNCTION("""COMPUTED_VALUE"""),"")</f>
        <v/>
      </c>
      <c r="I17712" s="169"/>
      <c r="J17712" s="156"/>
    </row>
    <row r="17713">
      <c r="D17713" s="153" t="str">
        <f>IFERROR(__xludf.DUMMYFUNCTION("""COMPUTED_VALUE"""),"")</f>
        <v/>
      </c>
      <c r="E17713" s="153" t="str">
        <f>IFERROR(__xludf.DUMMYFUNCTION("""COMPUTED_VALUE"""),"")</f>
        <v/>
      </c>
      <c r="I17713" s="169"/>
      <c r="J17713" s="156"/>
    </row>
    <row r="17714">
      <c r="D17714" s="153" t="str">
        <f>IFERROR(__xludf.DUMMYFUNCTION("""COMPUTED_VALUE"""),"")</f>
        <v/>
      </c>
      <c r="E17714" s="153" t="str">
        <f>IFERROR(__xludf.DUMMYFUNCTION("""COMPUTED_VALUE"""),"")</f>
        <v/>
      </c>
      <c r="I17714" s="169"/>
      <c r="J17714" s="156"/>
    </row>
    <row r="17715">
      <c r="D17715" s="153" t="str">
        <f>IFERROR(__xludf.DUMMYFUNCTION("""COMPUTED_VALUE"""),"")</f>
        <v/>
      </c>
      <c r="E17715" s="153" t="str">
        <f>IFERROR(__xludf.DUMMYFUNCTION("""COMPUTED_VALUE"""),"")</f>
        <v/>
      </c>
      <c r="I17715" s="169"/>
      <c r="J17715" s="156"/>
    </row>
    <row r="17716">
      <c r="D17716" s="153" t="str">
        <f>IFERROR(__xludf.DUMMYFUNCTION("""COMPUTED_VALUE"""),"")</f>
        <v/>
      </c>
      <c r="E17716" s="153" t="str">
        <f>IFERROR(__xludf.DUMMYFUNCTION("""COMPUTED_VALUE"""),"")</f>
        <v/>
      </c>
      <c r="I17716" s="169"/>
      <c r="J17716" s="156"/>
    </row>
    <row r="17717">
      <c r="D17717" s="153" t="str">
        <f>IFERROR(__xludf.DUMMYFUNCTION("""COMPUTED_VALUE"""),"")</f>
        <v/>
      </c>
      <c r="E17717" s="153" t="str">
        <f>IFERROR(__xludf.DUMMYFUNCTION("""COMPUTED_VALUE"""),"")</f>
        <v/>
      </c>
      <c r="I17717" s="169"/>
      <c r="J17717" s="156"/>
    </row>
    <row r="17718">
      <c r="D17718" s="153" t="str">
        <f>IFERROR(__xludf.DUMMYFUNCTION("""COMPUTED_VALUE"""),"")</f>
        <v/>
      </c>
      <c r="E17718" s="153" t="str">
        <f>IFERROR(__xludf.DUMMYFUNCTION("""COMPUTED_VALUE"""),"")</f>
        <v/>
      </c>
      <c r="I17718" s="169"/>
      <c r="J17718" s="156"/>
    </row>
    <row r="17719">
      <c r="D17719" s="153" t="str">
        <f>IFERROR(__xludf.DUMMYFUNCTION("""COMPUTED_VALUE"""),"")</f>
        <v/>
      </c>
      <c r="E17719" s="153" t="str">
        <f>IFERROR(__xludf.DUMMYFUNCTION("""COMPUTED_VALUE"""),"")</f>
        <v/>
      </c>
      <c r="I17719" s="169"/>
      <c r="J17719" s="156"/>
    </row>
    <row r="17720">
      <c r="D17720" s="153" t="str">
        <f>IFERROR(__xludf.DUMMYFUNCTION("""COMPUTED_VALUE"""),"")</f>
        <v/>
      </c>
      <c r="E17720" s="153" t="str">
        <f>IFERROR(__xludf.DUMMYFUNCTION("""COMPUTED_VALUE"""),"")</f>
        <v/>
      </c>
      <c r="I17720" s="169"/>
      <c r="J17720" s="156"/>
    </row>
    <row r="17721">
      <c r="D17721" s="153" t="str">
        <f>IFERROR(__xludf.DUMMYFUNCTION("""COMPUTED_VALUE"""),"")</f>
        <v/>
      </c>
      <c r="E17721" s="153" t="str">
        <f>IFERROR(__xludf.DUMMYFUNCTION("""COMPUTED_VALUE"""),"")</f>
        <v/>
      </c>
      <c r="I17721" s="169"/>
      <c r="J17721" s="156"/>
    </row>
    <row r="17722">
      <c r="D17722" s="153" t="str">
        <f>IFERROR(__xludf.DUMMYFUNCTION("""COMPUTED_VALUE"""),"")</f>
        <v/>
      </c>
      <c r="E17722" s="153" t="str">
        <f>IFERROR(__xludf.DUMMYFUNCTION("""COMPUTED_VALUE"""),"")</f>
        <v/>
      </c>
      <c r="I17722" s="169"/>
      <c r="J17722" s="156"/>
    </row>
    <row r="17723">
      <c r="D17723" s="153" t="str">
        <f>IFERROR(__xludf.DUMMYFUNCTION("""COMPUTED_VALUE"""),"")</f>
        <v/>
      </c>
      <c r="E17723" s="153" t="str">
        <f>IFERROR(__xludf.DUMMYFUNCTION("""COMPUTED_VALUE"""),"")</f>
        <v/>
      </c>
      <c r="I17723" s="169"/>
      <c r="J17723" s="156"/>
    </row>
    <row r="17724">
      <c r="D17724" s="153" t="str">
        <f>IFERROR(__xludf.DUMMYFUNCTION("""COMPUTED_VALUE"""),"")</f>
        <v/>
      </c>
      <c r="E17724" s="153" t="str">
        <f>IFERROR(__xludf.DUMMYFUNCTION("""COMPUTED_VALUE"""),"")</f>
        <v/>
      </c>
      <c r="I17724" s="169"/>
      <c r="J17724" s="156"/>
    </row>
    <row r="17725">
      <c r="D17725" s="153" t="str">
        <f>IFERROR(__xludf.DUMMYFUNCTION("""COMPUTED_VALUE"""),"")</f>
        <v/>
      </c>
      <c r="E17725" s="153" t="str">
        <f>IFERROR(__xludf.DUMMYFUNCTION("""COMPUTED_VALUE"""),"")</f>
        <v/>
      </c>
      <c r="I17725" s="169"/>
      <c r="J17725" s="156"/>
    </row>
    <row r="17726">
      <c r="D17726" s="153" t="str">
        <f>IFERROR(__xludf.DUMMYFUNCTION("""COMPUTED_VALUE"""),"")</f>
        <v/>
      </c>
      <c r="E17726" s="153" t="str">
        <f>IFERROR(__xludf.DUMMYFUNCTION("""COMPUTED_VALUE"""),"")</f>
        <v/>
      </c>
      <c r="I17726" s="169"/>
      <c r="J17726" s="156"/>
    </row>
    <row r="17727">
      <c r="D17727" s="153" t="str">
        <f>IFERROR(__xludf.DUMMYFUNCTION("""COMPUTED_VALUE"""),"")</f>
        <v/>
      </c>
      <c r="E17727" s="153" t="str">
        <f>IFERROR(__xludf.DUMMYFUNCTION("""COMPUTED_VALUE"""),"")</f>
        <v/>
      </c>
      <c r="I17727" s="169"/>
      <c r="J17727" s="156"/>
    </row>
    <row r="17728">
      <c r="D17728" s="153" t="str">
        <f>IFERROR(__xludf.DUMMYFUNCTION("""COMPUTED_VALUE"""),"")</f>
        <v/>
      </c>
      <c r="E17728" s="153" t="str">
        <f>IFERROR(__xludf.DUMMYFUNCTION("""COMPUTED_VALUE"""),"")</f>
        <v/>
      </c>
      <c r="I17728" s="169"/>
      <c r="J17728" s="156"/>
    </row>
    <row r="17729">
      <c r="D17729" s="153" t="str">
        <f>IFERROR(__xludf.DUMMYFUNCTION("""COMPUTED_VALUE"""),"")</f>
        <v/>
      </c>
      <c r="E17729" s="153" t="str">
        <f>IFERROR(__xludf.DUMMYFUNCTION("""COMPUTED_VALUE"""),"")</f>
        <v/>
      </c>
      <c r="I17729" s="169"/>
      <c r="J17729" s="156"/>
    </row>
    <row r="17730">
      <c r="D17730" s="153" t="str">
        <f>IFERROR(__xludf.DUMMYFUNCTION("""COMPUTED_VALUE"""),"")</f>
        <v/>
      </c>
      <c r="E17730" s="153" t="str">
        <f>IFERROR(__xludf.DUMMYFUNCTION("""COMPUTED_VALUE"""),"")</f>
        <v/>
      </c>
      <c r="I17730" s="169"/>
      <c r="J17730" s="156"/>
    </row>
    <row r="17731">
      <c r="D17731" s="153" t="str">
        <f>IFERROR(__xludf.DUMMYFUNCTION("""COMPUTED_VALUE"""),"")</f>
        <v/>
      </c>
      <c r="E17731" s="153" t="str">
        <f>IFERROR(__xludf.DUMMYFUNCTION("""COMPUTED_VALUE"""),"")</f>
        <v/>
      </c>
      <c r="I17731" s="169"/>
      <c r="J17731" s="156"/>
    </row>
    <row r="17732">
      <c r="D17732" s="153" t="str">
        <f>IFERROR(__xludf.DUMMYFUNCTION("""COMPUTED_VALUE"""),"")</f>
        <v/>
      </c>
      <c r="E17732" s="153" t="str">
        <f>IFERROR(__xludf.DUMMYFUNCTION("""COMPUTED_VALUE"""),"")</f>
        <v/>
      </c>
      <c r="I17732" s="169"/>
      <c r="J17732" s="156"/>
    </row>
    <row r="17733">
      <c r="D17733" s="153" t="str">
        <f>IFERROR(__xludf.DUMMYFUNCTION("""COMPUTED_VALUE"""),"")</f>
        <v/>
      </c>
      <c r="E17733" s="153" t="str">
        <f>IFERROR(__xludf.DUMMYFUNCTION("""COMPUTED_VALUE"""),"")</f>
        <v/>
      </c>
      <c r="I17733" s="169"/>
      <c r="J17733" s="156"/>
    </row>
    <row r="17734">
      <c r="D17734" s="153" t="str">
        <f>IFERROR(__xludf.DUMMYFUNCTION("""COMPUTED_VALUE"""),"")</f>
        <v/>
      </c>
      <c r="E17734" s="153" t="str">
        <f>IFERROR(__xludf.DUMMYFUNCTION("""COMPUTED_VALUE"""),"")</f>
        <v/>
      </c>
      <c r="I17734" s="169"/>
      <c r="J17734" s="156"/>
    </row>
    <row r="17735">
      <c r="D17735" s="153" t="str">
        <f>IFERROR(__xludf.DUMMYFUNCTION("""COMPUTED_VALUE"""),"")</f>
        <v/>
      </c>
      <c r="E17735" s="153" t="str">
        <f>IFERROR(__xludf.DUMMYFUNCTION("""COMPUTED_VALUE"""),"")</f>
        <v/>
      </c>
      <c r="I17735" s="169"/>
      <c r="J17735" s="156"/>
    </row>
    <row r="17736">
      <c r="D17736" s="153" t="str">
        <f>IFERROR(__xludf.DUMMYFUNCTION("""COMPUTED_VALUE"""),"")</f>
        <v/>
      </c>
      <c r="E17736" s="153" t="str">
        <f>IFERROR(__xludf.DUMMYFUNCTION("""COMPUTED_VALUE"""),"")</f>
        <v/>
      </c>
      <c r="I17736" s="169"/>
      <c r="J17736" s="156"/>
    </row>
    <row r="17737">
      <c r="D17737" s="153" t="str">
        <f>IFERROR(__xludf.DUMMYFUNCTION("""COMPUTED_VALUE"""),"")</f>
        <v/>
      </c>
      <c r="E17737" s="153" t="str">
        <f>IFERROR(__xludf.DUMMYFUNCTION("""COMPUTED_VALUE"""),"")</f>
        <v/>
      </c>
      <c r="I17737" s="169"/>
      <c r="J17737" s="156"/>
    </row>
    <row r="17738">
      <c r="D17738" s="153" t="str">
        <f>IFERROR(__xludf.DUMMYFUNCTION("""COMPUTED_VALUE"""),"")</f>
        <v/>
      </c>
      <c r="E17738" s="153" t="str">
        <f>IFERROR(__xludf.DUMMYFUNCTION("""COMPUTED_VALUE"""),"")</f>
        <v/>
      </c>
      <c r="I17738" s="169"/>
      <c r="J17738" s="156"/>
    </row>
    <row r="17739">
      <c r="D17739" s="153" t="str">
        <f>IFERROR(__xludf.DUMMYFUNCTION("""COMPUTED_VALUE"""),"")</f>
        <v/>
      </c>
      <c r="E17739" s="153" t="str">
        <f>IFERROR(__xludf.DUMMYFUNCTION("""COMPUTED_VALUE"""),"")</f>
        <v/>
      </c>
      <c r="I17739" s="169"/>
      <c r="J17739" s="156"/>
    </row>
    <row r="17740">
      <c r="D17740" s="153" t="str">
        <f>IFERROR(__xludf.DUMMYFUNCTION("""COMPUTED_VALUE"""),"")</f>
        <v/>
      </c>
      <c r="E17740" s="153" t="str">
        <f>IFERROR(__xludf.DUMMYFUNCTION("""COMPUTED_VALUE"""),"")</f>
        <v/>
      </c>
      <c r="I17740" s="169"/>
      <c r="J17740" s="156"/>
    </row>
    <row r="17741">
      <c r="D17741" s="153" t="str">
        <f>IFERROR(__xludf.DUMMYFUNCTION("""COMPUTED_VALUE"""),"")</f>
        <v/>
      </c>
      <c r="E17741" s="153" t="str">
        <f>IFERROR(__xludf.DUMMYFUNCTION("""COMPUTED_VALUE"""),"")</f>
        <v/>
      </c>
      <c r="I17741" s="169"/>
      <c r="J17741" s="156"/>
    </row>
    <row r="17742">
      <c r="D17742" s="153" t="str">
        <f>IFERROR(__xludf.DUMMYFUNCTION("""COMPUTED_VALUE"""),"")</f>
        <v/>
      </c>
      <c r="E17742" s="153" t="str">
        <f>IFERROR(__xludf.DUMMYFUNCTION("""COMPUTED_VALUE"""),"")</f>
        <v/>
      </c>
      <c r="I17742" s="169"/>
      <c r="J17742" s="156"/>
    </row>
    <row r="17743">
      <c r="D17743" s="153" t="str">
        <f>IFERROR(__xludf.DUMMYFUNCTION("""COMPUTED_VALUE"""),"")</f>
        <v/>
      </c>
      <c r="E17743" s="153" t="str">
        <f>IFERROR(__xludf.DUMMYFUNCTION("""COMPUTED_VALUE"""),"")</f>
        <v/>
      </c>
      <c r="I17743" s="169"/>
      <c r="J17743" s="156"/>
    </row>
    <row r="17744">
      <c r="D17744" s="153" t="str">
        <f>IFERROR(__xludf.DUMMYFUNCTION("""COMPUTED_VALUE"""),"")</f>
        <v/>
      </c>
      <c r="E17744" s="153" t="str">
        <f>IFERROR(__xludf.DUMMYFUNCTION("""COMPUTED_VALUE"""),"")</f>
        <v/>
      </c>
      <c r="I17744" s="169"/>
      <c r="J17744" s="156"/>
    </row>
    <row r="17745">
      <c r="D17745" s="153" t="str">
        <f>IFERROR(__xludf.DUMMYFUNCTION("""COMPUTED_VALUE"""),"")</f>
        <v/>
      </c>
      <c r="E17745" s="153" t="str">
        <f>IFERROR(__xludf.DUMMYFUNCTION("""COMPUTED_VALUE"""),"")</f>
        <v/>
      </c>
      <c r="I17745" s="169"/>
      <c r="J17745" s="156"/>
    </row>
    <row r="17746">
      <c r="D17746" s="153" t="str">
        <f>IFERROR(__xludf.DUMMYFUNCTION("""COMPUTED_VALUE"""),"")</f>
        <v/>
      </c>
      <c r="E17746" s="153" t="str">
        <f>IFERROR(__xludf.DUMMYFUNCTION("""COMPUTED_VALUE"""),"")</f>
        <v/>
      </c>
      <c r="I17746" s="169"/>
      <c r="J17746" s="156"/>
    </row>
    <row r="17747">
      <c r="D17747" s="153" t="str">
        <f>IFERROR(__xludf.DUMMYFUNCTION("""COMPUTED_VALUE"""),"")</f>
        <v/>
      </c>
      <c r="E17747" s="153" t="str">
        <f>IFERROR(__xludf.DUMMYFUNCTION("""COMPUTED_VALUE"""),"")</f>
        <v/>
      </c>
      <c r="I17747" s="169"/>
      <c r="J17747" s="156"/>
    </row>
    <row r="17748">
      <c r="D17748" s="153" t="str">
        <f>IFERROR(__xludf.DUMMYFUNCTION("""COMPUTED_VALUE"""),"")</f>
        <v/>
      </c>
      <c r="E17748" s="153" t="str">
        <f>IFERROR(__xludf.DUMMYFUNCTION("""COMPUTED_VALUE"""),"")</f>
        <v/>
      </c>
      <c r="I17748" s="169"/>
      <c r="J17748" s="156"/>
    </row>
    <row r="17749">
      <c r="D17749" s="153" t="str">
        <f>IFERROR(__xludf.DUMMYFUNCTION("""COMPUTED_VALUE"""),"")</f>
        <v/>
      </c>
      <c r="E17749" s="153" t="str">
        <f>IFERROR(__xludf.DUMMYFUNCTION("""COMPUTED_VALUE"""),"")</f>
        <v/>
      </c>
      <c r="I17749" s="169"/>
      <c r="J17749" s="156"/>
    </row>
    <row r="17750">
      <c r="D17750" s="153" t="str">
        <f>IFERROR(__xludf.DUMMYFUNCTION("""COMPUTED_VALUE"""),"")</f>
        <v/>
      </c>
      <c r="E17750" s="153" t="str">
        <f>IFERROR(__xludf.DUMMYFUNCTION("""COMPUTED_VALUE"""),"")</f>
        <v/>
      </c>
      <c r="I17750" s="169"/>
      <c r="J17750" s="156"/>
    </row>
    <row r="17751">
      <c r="D17751" s="153" t="str">
        <f>IFERROR(__xludf.DUMMYFUNCTION("""COMPUTED_VALUE"""),"")</f>
        <v/>
      </c>
      <c r="E17751" s="153" t="str">
        <f>IFERROR(__xludf.DUMMYFUNCTION("""COMPUTED_VALUE"""),"")</f>
        <v/>
      </c>
      <c r="I17751" s="169"/>
      <c r="J17751" s="156"/>
    </row>
    <row r="17752">
      <c r="D17752" s="153" t="str">
        <f>IFERROR(__xludf.DUMMYFUNCTION("""COMPUTED_VALUE"""),"")</f>
        <v/>
      </c>
      <c r="E17752" s="153" t="str">
        <f>IFERROR(__xludf.DUMMYFUNCTION("""COMPUTED_VALUE"""),"")</f>
        <v/>
      </c>
      <c r="I17752" s="169"/>
      <c r="J17752" s="156"/>
    </row>
    <row r="17753">
      <c r="D17753" s="153" t="str">
        <f>IFERROR(__xludf.DUMMYFUNCTION("""COMPUTED_VALUE"""),"")</f>
        <v/>
      </c>
      <c r="E17753" s="153" t="str">
        <f>IFERROR(__xludf.DUMMYFUNCTION("""COMPUTED_VALUE"""),"")</f>
        <v/>
      </c>
      <c r="I17753" s="169"/>
      <c r="J17753" s="156"/>
    </row>
    <row r="17754">
      <c r="D17754" s="153" t="str">
        <f>IFERROR(__xludf.DUMMYFUNCTION("""COMPUTED_VALUE"""),"")</f>
        <v/>
      </c>
      <c r="E17754" s="153" t="str">
        <f>IFERROR(__xludf.DUMMYFUNCTION("""COMPUTED_VALUE"""),"")</f>
        <v/>
      </c>
      <c r="I17754" s="169"/>
      <c r="J17754" s="156"/>
    </row>
    <row r="17755">
      <c r="D17755" s="153" t="str">
        <f>IFERROR(__xludf.DUMMYFUNCTION("""COMPUTED_VALUE"""),"")</f>
        <v/>
      </c>
      <c r="E17755" s="153" t="str">
        <f>IFERROR(__xludf.DUMMYFUNCTION("""COMPUTED_VALUE"""),"")</f>
        <v/>
      </c>
      <c r="I17755" s="169"/>
      <c r="J17755" s="156"/>
    </row>
    <row r="17756">
      <c r="D17756" s="153" t="str">
        <f>IFERROR(__xludf.DUMMYFUNCTION("""COMPUTED_VALUE"""),"")</f>
        <v/>
      </c>
      <c r="E17756" s="153" t="str">
        <f>IFERROR(__xludf.DUMMYFUNCTION("""COMPUTED_VALUE"""),"")</f>
        <v/>
      </c>
      <c r="I17756" s="169"/>
      <c r="J17756" s="156"/>
    </row>
    <row r="17757">
      <c r="D17757" s="153" t="str">
        <f>IFERROR(__xludf.DUMMYFUNCTION("""COMPUTED_VALUE"""),"")</f>
        <v/>
      </c>
      <c r="E17757" s="153" t="str">
        <f>IFERROR(__xludf.DUMMYFUNCTION("""COMPUTED_VALUE"""),"")</f>
        <v/>
      </c>
      <c r="I17757" s="169"/>
      <c r="J17757" s="156"/>
    </row>
    <row r="17758">
      <c r="D17758" s="153" t="str">
        <f>IFERROR(__xludf.DUMMYFUNCTION("""COMPUTED_VALUE"""),"")</f>
        <v/>
      </c>
      <c r="E17758" s="153" t="str">
        <f>IFERROR(__xludf.DUMMYFUNCTION("""COMPUTED_VALUE"""),"")</f>
        <v/>
      </c>
      <c r="I17758" s="169"/>
      <c r="J17758" s="156"/>
    </row>
    <row r="17759">
      <c r="D17759" s="153" t="str">
        <f>IFERROR(__xludf.DUMMYFUNCTION("""COMPUTED_VALUE"""),"")</f>
        <v/>
      </c>
      <c r="E17759" s="153" t="str">
        <f>IFERROR(__xludf.DUMMYFUNCTION("""COMPUTED_VALUE"""),"")</f>
        <v/>
      </c>
      <c r="I17759" s="169"/>
      <c r="J17759" s="156"/>
    </row>
    <row r="17760">
      <c r="D17760" s="153" t="str">
        <f>IFERROR(__xludf.DUMMYFUNCTION("""COMPUTED_VALUE"""),"")</f>
        <v/>
      </c>
      <c r="E17760" s="153" t="str">
        <f>IFERROR(__xludf.DUMMYFUNCTION("""COMPUTED_VALUE"""),"")</f>
        <v/>
      </c>
      <c r="I17760" s="169"/>
      <c r="J17760" s="156"/>
    </row>
    <row r="17761">
      <c r="D17761" s="153" t="str">
        <f>IFERROR(__xludf.DUMMYFUNCTION("""COMPUTED_VALUE"""),"")</f>
        <v/>
      </c>
      <c r="E17761" s="153" t="str">
        <f>IFERROR(__xludf.DUMMYFUNCTION("""COMPUTED_VALUE"""),"")</f>
        <v/>
      </c>
      <c r="I17761" s="169"/>
      <c r="J17761" s="156"/>
    </row>
    <row r="17762">
      <c r="D17762" s="153" t="str">
        <f>IFERROR(__xludf.DUMMYFUNCTION("""COMPUTED_VALUE"""),"")</f>
        <v/>
      </c>
      <c r="E17762" s="153" t="str">
        <f>IFERROR(__xludf.DUMMYFUNCTION("""COMPUTED_VALUE"""),"")</f>
        <v/>
      </c>
      <c r="I17762" s="169"/>
      <c r="J17762" s="156"/>
    </row>
    <row r="17763">
      <c r="D17763" s="153" t="str">
        <f>IFERROR(__xludf.DUMMYFUNCTION("""COMPUTED_VALUE"""),"")</f>
        <v/>
      </c>
      <c r="E17763" s="153" t="str">
        <f>IFERROR(__xludf.DUMMYFUNCTION("""COMPUTED_VALUE"""),"")</f>
        <v/>
      </c>
      <c r="I17763" s="169"/>
      <c r="J17763" s="156"/>
    </row>
    <row r="17764">
      <c r="D17764" s="153" t="str">
        <f>IFERROR(__xludf.DUMMYFUNCTION("""COMPUTED_VALUE"""),"")</f>
        <v/>
      </c>
      <c r="E17764" s="153" t="str">
        <f>IFERROR(__xludf.DUMMYFUNCTION("""COMPUTED_VALUE"""),"")</f>
        <v/>
      </c>
      <c r="I17764" s="169"/>
      <c r="J17764" s="156"/>
    </row>
    <row r="17765">
      <c r="D17765" s="153" t="str">
        <f>IFERROR(__xludf.DUMMYFUNCTION("""COMPUTED_VALUE"""),"")</f>
        <v/>
      </c>
      <c r="E17765" s="153" t="str">
        <f>IFERROR(__xludf.DUMMYFUNCTION("""COMPUTED_VALUE"""),"")</f>
        <v/>
      </c>
      <c r="I17765" s="169"/>
      <c r="J17765" s="156"/>
    </row>
    <row r="17766">
      <c r="D17766" s="153" t="str">
        <f>IFERROR(__xludf.DUMMYFUNCTION("""COMPUTED_VALUE"""),"")</f>
        <v/>
      </c>
      <c r="E17766" s="153" t="str">
        <f>IFERROR(__xludf.DUMMYFUNCTION("""COMPUTED_VALUE"""),"")</f>
        <v/>
      </c>
      <c r="I17766" s="169"/>
      <c r="J17766" s="156"/>
    </row>
    <row r="17767">
      <c r="D17767" s="153" t="str">
        <f>IFERROR(__xludf.DUMMYFUNCTION("""COMPUTED_VALUE"""),"")</f>
        <v/>
      </c>
      <c r="E17767" s="153" t="str">
        <f>IFERROR(__xludf.DUMMYFUNCTION("""COMPUTED_VALUE"""),"")</f>
        <v/>
      </c>
      <c r="I17767" s="169"/>
      <c r="J17767" s="156"/>
    </row>
    <row r="17768">
      <c r="D17768" s="153" t="str">
        <f>IFERROR(__xludf.DUMMYFUNCTION("""COMPUTED_VALUE"""),"")</f>
        <v/>
      </c>
      <c r="E17768" s="153" t="str">
        <f>IFERROR(__xludf.DUMMYFUNCTION("""COMPUTED_VALUE"""),"")</f>
        <v/>
      </c>
      <c r="I17768" s="169"/>
      <c r="J17768" s="156"/>
    </row>
    <row r="17769">
      <c r="D17769" s="153" t="str">
        <f>IFERROR(__xludf.DUMMYFUNCTION("""COMPUTED_VALUE"""),"")</f>
        <v/>
      </c>
      <c r="E17769" s="153" t="str">
        <f>IFERROR(__xludf.DUMMYFUNCTION("""COMPUTED_VALUE"""),"")</f>
        <v/>
      </c>
      <c r="I17769" s="169"/>
      <c r="J17769" s="156"/>
    </row>
    <row r="17770">
      <c r="D17770" s="153" t="str">
        <f>IFERROR(__xludf.DUMMYFUNCTION("""COMPUTED_VALUE"""),"")</f>
        <v/>
      </c>
      <c r="E17770" s="153" t="str">
        <f>IFERROR(__xludf.DUMMYFUNCTION("""COMPUTED_VALUE"""),"")</f>
        <v/>
      </c>
      <c r="I17770" s="169"/>
      <c r="J17770" s="156"/>
    </row>
    <row r="17771">
      <c r="D17771" s="153" t="str">
        <f>IFERROR(__xludf.DUMMYFUNCTION("""COMPUTED_VALUE"""),"")</f>
        <v/>
      </c>
      <c r="E17771" s="153" t="str">
        <f>IFERROR(__xludf.DUMMYFUNCTION("""COMPUTED_VALUE"""),"")</f>
        <v/>
      </c>
      <c r="I17771" s="169"/>
      <c r="J17771" s="156"/>
    </row>
    <row r="17772">
      <c r="D17772" s="153" t="str">
        <f>IFERROR(__xludf.DUMMYFUNCTION("""COMPUTED_VALUE"""),"")</f>
        <v/>
      </c>
      <c r="E17772" s="153" t="str">
        <f>IFERROR(__xludf.DUMMYFUNCTION("""COMPUTED_VALUE"""),"")</f>
        <v/>
      </c>
      <c r="I17772" s="169"/>
      <c r="J17772" s="156"/>
    </row>
    <row r="17773">
      <c r="D17773" s="153" t="str">
        <f>IFERROR(__xludf.DUMMYFUNCTION("""COMPUTED_VALUE"""),"")</f>
        <v/>
      </c>
      <c r="E17773" s="153" t="str">
        <f>IFERROR(__xludf.DUMMYFUNCTION("""COMPUTED_VALUE"""),"")</f>
        <v/>
      </c>
      <c r="I17773" s="169"/>
      <c r="J17773" s="156"/>
    </row>
    <row r="17774">
      <c r="D17774" s="153" t="str">
        <f>IFERROR(__xludf.DUMMYFUNCTION("""COMPUTED_VALUE"""),"")</f>
        <v/>
      </c>
      <c r="E17774" s="153" t="str">
        <f>IFERROR(__xludf.DUMMYFUNCTION("""COMPUTED_VALUE"""),"")</f>
        <v/>
      </c>
      <c r="I17774" s="169"/>
      <c r="J17774" s="156"/>
    </row>
    <row r="17775">
      <c r="D17775" s="153" t="str">
        <f>IFERROR(__xludf.DUMMYFUNCTION("""COMPUTED_VALUE"""),"")</f>
        <v/>
      </c>
      <c r="E17775" s="153" t="str">
        <f>IFERROR(__xludf.DUMMYFUNCTION("""COMPUTED_VALUE"""),"")</f>
        <v/>
      </c>
      <c r="I17775" s="169"/>
      <c r="J17775" s="156"/>
    </row>
    <row r="17776">
      <c r="D17776" s="153" t="str">
        <f>IFERROR(__xludf.DUMMYFUNCTION("""COMPUTED_VALUE"""),"")</f>
        <v/>
      </c>
      <c r="E17776" s="153" t="str">
        <f>IFERROR(__xludf.DUMMYFUNCTION("""COMPUTED_VALUE"""),"")</f>
        <v/>
      </c>
      <c r="I17776" s="169"/>
      <c r="J17776" s="156"/>
    </row>
    <row r="17777">
      <c r="D17777" s="153" t="str">
        <f>IFERROR(__xludf.DUMMYFUNCTION("""COMPUTED_VALUE"""),"")</f>
        <v/>
      </c>
      <c r="E17777" s="153" t="str">
        <f>IFERROR(__xludf.DUMMYFUNCTION("""COMPUTED_VALUE"""),"")</f>
        <v/>
      </c>
      <c r="I17777" s="169"/>
      <c r="J17777" s="156"/>
    </row>
    <row r="17778">
      <c r="D17778" s="153" t="str">
        <f>IFERROR(__xludf.DUMMYFUNCTION("""COMPUTED_VALUE"""),"")</f>
        <v/>
      </c>
      <c r="E17778" s="153" t="str">
        <f>IFERROR(__xludf.DUMMYFUNCTION("""COMPUTED_VALUE"""),"")</f>
        <v/>
      </c>
      <c r="I17778" s="169"/>
      <c r="J17778" s="156"/>
    </row>
    <row r="17779">
      <c r="D17779" s="153" t="str">
        <f>IFERROR(__xludf.DUMMYFUNCTION("""COMPUTED_VALUE"""),"")</f>
        <v/>
      </c>
      <c r="E17779" s="153" t="str">
        <f>IFERROR(__xludf.DUMMYFUNCTION("""COMPUTED_VALUE"""),"")</f>
        <v/>
      </c>
      <c r="I17779" s="169"/>
      <c r="J17779" s="156"/>
    </row>
    <row r="17780">
      <c r="D17780" s="153" t="str">
        <f>IFERROR(__xludf.DUMMYFUNCTION("""COMPUTED_VALUE"""),"")</f>
        <v/>
      </c>
      <c r="E17780" s="153" t="str">
        <f>IFERROR(__xludf.DUMMYFUNCTION("""COMPUTED_VALUE"""),"")</f>
        <v/>
      </c>
      <c r="I17780" s="169"/>
      <c r="J17780" s="156"/>
    </row>
    <row r="17781">
      <c r="D17781" s="153" t="str">
        <f>IFERROR(__xludf.DUMMYFUNCTION("""COMPUTED_VALUE"""),"")</f>
        <v/>
      </c>
      <c r="E17781" s="153" t="str">
        <f>IFERROR(__xludf.DUMMYFUNCTION("""COMPUTED_VALUE"""),"")</f>
        <v/>
      </c>
      <c r="I17781" s="169"/>
      <c r="J17781" s="156"/>
    </row>
    <row r="17782">
      <c r="D17782" s="153" t="str">
        <f>IFERROR(__xludf.DUMMYFUNCTION("""COMPUTED_VALUE"""),"")</f>
        <v/>
      </c>
      <c r="E17782" s="153" t="str">
        <f>IFERROR(__xludf.DUMMYFUNCTION("""COMPUTED_VALUE"""),"")</f>
        <v/>
      </c>
      <c r="I17782" s="169"/>
      <c r="J17782" s="156"/>
    </row>
    <row r="17783">
      <c r="D17783" s="153" t="str">
        <f>IFERROR(__xludf.DUMMYFUNCTION("""COMPUTED_VALUE"""),"")</f>
        <v/>
      </c>
      <c r="E17783" s="153" t="str">
        <f>IFERROR(__xludf.DUMMYFUNCTION("""COMPUTED_VALUE"""),"")</f>
        <v/>
      </c>
      <c r="I17783" s="169"/>
      <c r="J17783" s="156"/>
    </row>
    <row r="17784">
      <c r="D17784" s="153" t="str">
        <f>IFERROR(__xludf.DUMMYFUNCTION("""COMPUTED_VALUE"""),"")</f>
        <v/>
      </c>
      <c r="E17784" s="153" t="str">
        <f>IFERROR(__xludf.DUMMYFUNCTION("""COMPUTED_VALUE"""),"")</f>
        <v/>
      </c>
      <c r="I17784" s="169"/>
      <c r="J17784" s="156"/>
    </row>
    <row r="17785">
      <c r="D17785" s="153" t="str">
        <f>IFERROR(__xludf.DUMMYFUNCTION("""COMPUTED_VALUE"""),"")</f>
        <v/>
      </c>
      <c r="E17785" s="153" t="str">
        <f>IFERROR(__xludf.DUMMYFUNCTION("""COMPUTED_VALUE"""),"")</f>
        <v/>
      </c>
      <c r="I17785" s="169"/>
      <c r="J17785" s="156"/>
    </row>
    <row r="17786">
      <c r="D17786" s="153" t="str">
        <f>IFERROR(__xludf.DUMMYFUNCTION("""COMPUTED_VALUE"""),"")</f>
        <v/>
      </c>
      <c r="E17786" s="153" t="str">
        <f>IFERROR(__xludf.DUMMYFUNCTION("""COMPUTED_VALUE"""),"")</f>
        <v/>
      </c>
      <c r="I17786" s="169"/>
      <c r="J17786" s="156"/>
    </row>
    <row r="17787">
      <c r="D17787" s="153" t="str">
        <f>IFERROR(__xludf.DUMMYFUNCTION("""COMPUTED_VALUE"""),"")</f>
        <v/>
      </c>
      <c r="E17787" s="153" t="str">
        <f>IFERROR(__xludf.DUMMYFUNCTION("""COMPUTED_VALUE"""),"")</f>
        <v/>
      </c>
      <c r="I17787" s="169"/>
      <c r="J17787" s="156"/>
    </row>
    <row r="17788">
      <c r="D17788" s="153" t="str">
        <f>IFERROR(__xludf.DUMMYFUNCTION("""COMPUTED_VALUE"""),"")</f>
        <v/>
      </c>
      <c r="E17788" s="153" t="str">
        <f>IFERROR(__xludf.DUMMYFUNCTION("""COMPUTED_VALUE"""),"")</f>
        <v/>
      </c>
      <c r="I17788" s="169"/>
      <c r="J17788" s="156"/>
    </row>
    <row r="17789">
      <c r="D17789" s="153" t="str">
        <f>IFERROR(__xludf.DUMMYFUNCTION("""COMPUTED_VALUE"""),"")</f>
        <v/>
      </c>
      <c r="E17789" s="153" t="str">
        <f>IFERROR(__xludf.DUMMYFUNCTION("""COMPUTED_VALUE"""),"")</f>
        <v/>
      </c>
      <c r="I17789" s="169"/>
      <c r="J17789" s="156"/>
    </row>
    <row r="17790">
      <c r="D17790" s="153" t="str">
        <f>IFERROR(__xludf.DUMMYFUNCTION("""COMPUTED_VALUE"""),"")</f>
        <v/>
      </c>
      <c r="E17790" s="153" t="str">
        <f>IFERROR(__xludf.DUMMYFUNCTION("""COMPUTED_VALUE"""),"")</f>
        <v/>
      </c>
      <c r="I17790" s="169"/>
      <c r="J17790" s="156"/>
    </row>
    <row r="17791">
      <c r="D17791" s="153" t="str">
        <f>IFERROR(__xludf.DUMMYFUNCTION("""COMPUTED_VALUE"""),"")</f>
        <v/>
      </c>
      <c r="E17791" s="153" t="str">
        <f>IFERROR(__xludf.DUMMYFUNCTION("""COMPUTED_VALUE"""),"")</f>
        <v/>
      </c>
      <c r="I17791" s="169"/>
      <c r="J17791" s="156"/>
    </row>
    <row r="17792">
      <c r="D17792" s="153" t="str">
        <f>IFERROR(__xludf.DUMMYFUNCTION("""COMPUTED_VALUE"""),"")</f>
        <v/>
      </c>
      <c r="E17792" s="153" t="str">
        <f>IFERROR(__xludf.DUMMYFUNCTION("""COMPUTED_VALUE"""),"")</f>
        <v/>
      </c>
      <c r="I17792" s="169"/>
      <c r="J17792" s="156"/>
    </row>
    <row r="17793">
      <c r="D17793" s="153" t="str">
        <f>IFERROR(__xludf.DUMMYFUNCTION("""COMPUTED_VALUE"""),"")</f>
        <v/>
      </c>
      <c r="E17793" s="153" t="str">
        <f>IFERROR(__xludf.DUMMYFUNCTION("""COMPUTED_VALUE"""),"")</f>
        <v/>
      </c>
      <c r="I17793" s="169"/>
      <c r="J17793" s="156"/>
    </row>
    <row r="17794">
      <c r="D17794" s="153" t="str">
        <f>IFERROR(__xludf.DUMMYFUNCTION("""COMPUTED_VALUE"""),"")</f>
        <v/>
      </c>
      <c r="E17794" s="153" t="str">
        <f>IFERROR(__xludf.DUMMYFUNCTION("""COMPUTED_VALUE"""),"")</f>
        <v/>
      </c>
      <c r="I17794" s="169"/>
      <c r="J17794" s="156"/>
    </row>
    <row r="17795">
      <c r="D17795" s="153" t="str">
        <f>IFERROR(__xludf.DUMMYFUNCTION("""COMPUTED_VALUE"""),"")</f>
        <v/>
      </c>
      <c r="E17795" s="153" t="str">
        <f>IFERROR(__xludf.DUMMYFUNCTION("""COMPUTED_VALUE"""),"")</f>
        <v/>
      </c>
      <c r="I17795" s="169"/>
      <c r="J17795" s="156"/>
    </row>
    <row r="17796">
      <c r="D17796" s="153" t="str">
        <f>IFERROR(__xludf.DUMMYFUNCTION("""COMPUTED_VALUE"""),"")</f>
        <v/>
      </c>
      <c r="E17796" s="153" t="str">
        <f>IFERROR(__xludf.DUMMYFUNCTION("""COMPUTED_VALUE"""),"")</f>
        <v/>
      </c>
      <c r="I17796" s="169"/>
      <c r="J17796" s="156"/>
    </row>
    <row r="17797">
      <c r="D17797" s="153" t="str">
        <f>IFERROR(__xludf.DUMMYFUNCTION("""COMPUTED_VALUE"""),"")</f>
        <v/>
      </c>
      <c r="E17797" s="153" t="str">
        <f>IFERROR(__xludf.DUMMYFUNCTION("""COMPUTED_VALUE"""),"")</f>
        <v/>
      </c>
      <c r="I17797" s="169"/>
      <c r="J17797" s="156"/>
    </row>
    <row r="17798">
      <c r="D17798" s="153" t="str">
        <f>IFERROR(__xludf.DUMMYFUNCTION("""COMPUTED_VALUE"""),"")</f>
        <v/>
      </c>
      <c r="E17798" s="153" t="str">
        <f>IFERROR(__xludf.DUMMYFUNCTION("""COMPUTED_VALUE"""),"")</f>
        <v/>
      </c>
      <c r="I17798" s="169"/>
      <c r="J17798" s="156"/>
    </row>
    <row r="17799">
      <c r="D17799" s="153" t="str">
        <f>IFERROR(__xludf.DUMMYFUNCTION("""COMPUTED_VALUE"""),"")</f>
        <v/>
      </c>
      <c r="E17799" s="153" t="str">
        <f>IFERROR(__xludf.DUMMYFUNCTION("""COMPUTED_VALUE"""),"")</f>
        <v/>
      </c>
      <c r="I17799" s="169"/>
      <c r="J17799" s="156"/>
    </row>
    <row r="17800">
      <c r="D17800" s="153" t="str">
        <f>IFERROR(__xludf.DUMMYFUNCTION("""COMPUTED_VALUE"""),"")</f>
        <v/>
      </c>
      <c r="E17800" s="153" t="str">
        <f>IFERROR(__xludf.DUMMYFUNCTION("""COMPUTED_VALUE"""),"")</f>
        <v/>
      </c>
      <c r="I17800" s="169"/>
      <c r="J17800" s="156"/>
    </row>
    <row r="17801">
      <c r="D17801" s="153" t="str">
        <f>IFERROR(__xludf.DUMMYFUNCTION("""COMPUTED_VALUE"""),"")</f>
        <v/>
      </c>
      <c r="E17801" s="153" t="str">
        <f>IFERROR(__xludf.DUMMYFUNCTION("""COMPUTED_VALUE"""),"")</f>
        <v/>
      </c>
      <c r="I17801" s="169"/>
      <c r="J17801" s="156"/>
    </row>
    <row r="17802">
      <c r="D17802" s="153" t="str">
        <f>IFERROR(__xludf.DUMMYFUNCTION("""COMPUTED_VALUE"""),"")</f>
        <v/>
      </c>
      <c r="E17802" s="153" t="str">
        <f>IFERROR(__xludf.DUMMYFUNCTION("""COMPUTED_VALUE"""),"")</f>
        <v/>
      </c>
      <c r="I17802" s="169"/>
      <c r="J17802" s="156"/>
    </row>
    <row r="17803">
      <c r="D17803" s="153" t="str">
        <f>IFERROR(__xludf.DUMMYFUNCTION("""COMPUTED_VALUE"""),"")</f>
        <v/>
      </c>
      <c r="E17803" s="153" t="str">
        <f>IFERROR(__xludf.DUMMYFUNCTION("""COMPUTED_VALUE"""),"")</f>
        <v/>
      </c>
      <c r="I17803" s="169"/>
      <c r="J17803" s="156"/>
    </row>
    <row r="17804">
      <c r="D17804" s="153" t="str">
        <f>IFERROR(__xludf.DUMMYFUNCTION("""COMPUTED_VALUE"""),"")</f>
        <v/>
      </c>
      <c r="E17804" s="153" t="str">
        <f>IFERROR(__xludf.DUMMYFUNCTION("""COMPUTED_VALUE"""),"")</f>
        <v/>
      </c>
      <c r="I17804" s="169"/>
      <c r="J17804" s="156"/>
    </row>
    <row r="17805">
      <c r="D17805" s="153" t="str">
        <f>IFERROR(__xludf.DUMMYFUNCTION("""COMPUTED_VALUE"""),"")</f>
        <v/>
      </c>
      <c r="E17805" s="153" t="str">
        <f>IFERROR(__xludf.DUMMYFUNCTION("""COMPUTED_VALUE"""),"")</f>
        <v/>
      </c>
      <c r="I17805" s="169"/>
      <c r="J17805" s="156"/>
    </row>
    <row r="17806">
      <c r="D17806" s="153" t="str">
        <f>IFERROR(__xludf.DUMMYFUNCTION("""COMPUTED_VALUE"""),"")</f>
        <v/>
      </c>
      <c r="E17806" s="153" t="str">
        <f>IFERROR(__xludf.DUMMYFUNCTION("""COMPUTED_VALUE"""),"")</f>
        <v/>
      </c>
      <c r="I17806" s="169"/>
      <c r="J17806" s="156"/>
    </row>
    <row r="17807">
      <c r="D17807" s="153" t="str">
        <f>IFERROR(__xludf.DUMMYFUNCTION("""COMPUTED_VALUE"""),"")</f>
        <v/>
      </c>
      <c r="E17807" s="153" t="str">
        <f>IFERROR(__xludf.DUMMYFUNCTION("""COMPUTED_VALUE"""),"")</f>
        <v/>
      </c>
      <c r="I17807" s="169"/>
      <c r="J17807" s="156"/>
    </row>
    <row r="17808">
      <c r="D17808" s="153" t="str">
        <f>IFERROR(__xludf.DUMMYFUNCTION("""COMPUTED_VALUE"""),"")</f>
        <v/>
      </c>
      <c r="E17808" s="153" t="str">
        <f>IFERROR(__xludf.DUMMYFUNCTION("""COMPUTED_VALUE"""),"")</f>
        <v/>
      </c>
      <c r="I17808" s="169"/>
      <c r="J17808" s="156"/>
    </row>
    <row r="17809">
      <c r="D17809" s="153" t="str">
        <f>IFERROR(__xludf.DUMMYFUNCTION("""COMPUTED_VALUE"""),"")</f>
        <v/>
      </c>
      <c r="E17809" s="153" t="str">
        <f>IFERROR(__xludf.DUMMYFUNCTION("""COMPUTED_VALUE"""),"")</f>
        <v/>
      </c>
      <c r="I17809" s="169"/>
      <c r="J17809" s="156"/>
    </row>
    <row r="17810">
      <c r="D17810" s="153" t="str">
        <f>IFERROR(__xludf.DUMMYFUNCTION("""COMPUTED_VALUE"""),"")</f>
        <v/>
      </c>
      <c r="E17810" s="153" t="str">
        <f>IFERROR(__xludf.DUMMYFUNCTION("""COMPUTED_VALUE"""),"")</f>
        <v/>
      </c>
      <c r="I17810" s="169"/>
      <c r="J17810" s="156"/>
    </row>
    <row r="17811">
      <c r="D17811" s="153" t="str">
        <f>IFERROR(__xludf.DUMMYFUNCTION("""COMPUTED_VALUE"""),"")</f>
        <v/>
      </c>
      <c r="E17811" s="153" t="str">
        <f>IFERROR(__xludf.DUMMYFUNCTION("""COMPUTED_VALUE"""),"")</f>
        <v/>
      </c>
      <c r="I17811" s="169"/>
      <c r="J17811" s="156"/>
    </row>
    <row r="17812">
      <c r="D17812" s="153" t="str">
        <f>IFERROR(__xludf.DUMMYFUNCTION("""COMPUTED_VALUE"""),"")</f>
        <v/>
      </c>
      <c r="E17812" s="153" t="str">
        <f>IFERROR(__xludf.DUMMYFUNCTION("""COMPUTED_VALUE"""),"")</f>
        <v/>
      </c>
      <c r="I17812" s="169"/>
      <c r="J17812" s="156"/>
    </row>
    <row r="17813">
      <c r="D17813" s="153" t="str">
        <f>IFERROR(__xludf.DUMMYFUNCTION("""COMPUTED_VALUE"""),"")</f>
        <v/>
      </c>
      <c r="E17813" s="153" t="str">
        <f>IFERROR(__xludf.DUMMYFUNCTION("""COMPUTED_VALUE"""),"")</f>
        <v/>
      </c>
      <c r="I17813" s="169"/>
      <c r="J17813" s="156"/>
    </row>
    <row r="17814">
      <c r="D17814" s="153" t="str">
        <f>IFERROR(__xludf.DUMMYFUNCTION("""COMPUTED_VALUE"""),"")</f>
        <v/>
      </c>
      <c r="E17814" s="153" t="str">
        <f>IFERROR(__xludf.DUMMYFUNCTION("""COMPUTED_VALUE"""),"")</f>
        <v/>
      </c>
      <c r="I17814" s="169"/>
      <c r="J17814" s="156"/>
    </row>
    <row r="17815">
      <c r="D17815" s="153" t="str">
        <f>IFERROR(__xludf.DUMMYFUNCTION("""COMPUTED_VALUE"""),"")</f>
        <v/>
      </c>
      <c r="E17815" s="153" t="str">
        <f>IFERROR(__xludf.DUMMYFUNCTION("""COMPUTED_VALUE"""),"")</f>
        <v/>
      </c>
      <c r="I17815" s="169"/>
      <c r="J17815" s="156"/>
    </row>
    <row r="17816">
      <c r="D17816" s="153" t="str">
        <f>IFERROR(__xludf.DUMMYFUNCTION("""COMPUTED_VALUE"""),"")</f>
        <v/>
      </c>
      <c r="E17816" s="153" t="str">
        <f>IFERROR(__xludf.DUMMYFUNCTION("""COMPUTED_VALUE"""),"")</f>
        <v/>
      </c>
      <c r="I17816" s="169"/>
      <c r="J17816" s="156"/>
    </row>
    <row r="17817">
      <c r="D17817" s="153" t="str">
        <f>IFERROR(__xludf.DUMMYFUNCTION("""COMPUTED_VALUE"""),"")</f>
        <v/>
      </c>
      <c r="E17817" s="153" t="str">
        <f>IFERROR(__xludf.DUMMYFUNCTION("""COMPUTED_VALUE"""),"")</f>
        <v/>
      </c>
      <c r="I17817" s="169"/>
      <c r="J17817" s="156"/>
    </row>
    <row r="17818">
      <c r="D17818" s="153" t="str">
        <f>IFERROR(__xludf.DUMMYFUNCTION("""COMPUTED_VALUE"""),"")</f>
        <v/>
      </c>
      <c r="E17818" s="153" t="str">
        <f>IFERROR(__xludf.DUMMYFUNCTION("""COMPUTED_VALUE"""),"")</f>
        <v/>
      </c>
      <c r="I17818" s="169"/>
      <c r="J17818" s="156"/>
    </row>
    <row r="17819">
      <c r="D17819" s="153" t="str">
        <f>IFERROR(__xludf.DUMMYFUNCTION("""COMPUTED_VALUE"""),"")</f>
        <v/>
      </c>
      <c r="E17819" s="153" t="str">
        <f>IFERROR(__xludf.DUMMYFUNCTION("""COMPUTED_VALUE"""),"")</f>
        <v/>
      </c>
      <c r="I17819" s="169"/>
      <c r="J17819" s="156"/>
    </row>
    <row r="17820">
      <c r="D17820" s="153" t="str">
        <f>IFERROR(__xludf.DUMMYFUNCTION("""COMPUTED_VALUE"""),"")</f>
        <v/>
      </c>
      <c r="E17820" s="153" t="str">
        <f>IFERROR(__xludf.DUMMYFUNCTION("""COMPUTED_VALUE"""),"")</f>
        <v/>
      </c>
      <c r="I17820" s="169"/>
      <c r="J17820" s="156"/>
    </row>
    <row r="17821">
      <c r="D17821" s="153" t="str">
        <f>IFERROR(__xludf.DUMMYFUNCTION("""COMPUTED_VALUE"""),"")</f>
        <v/>
      </c>
      <c r="E17821" s="153" t="str">
        <f>IFERROR(__xludf.DUMMYFUNCTION("""COMPUTED_VALUE"""),"")</f>
        <v/>
      </c>
      <c r="I17821" s="169"/>
      <c r="J17821" s="156"/>
    </row>
    <row r="17822">
      <c r="D17822" s="153" t="str">
        <f>IFERROR(__xludf.DUMMYFUNCTION("""COMPUTED_VALUE"""),"")</f>
        <v/>
      </c>
      <c r="E17822" s="153" t="str">
        <f>IFERROR(__xludf.DUMMYFUNCTION("""COMPUTED_VALUE"""),"")</f>
        <v/>
      </c>
      <c r="I17822" s="169"/>
      <c r="J17822" s="156"/>
    </row>
    <row r="17823">
      <c r="D17823" s="153" t="str">
        <f>IFERROR(__xludf.DUMMYFUNCTION("""COMPUTED_VALUE"""),"")</f>
        <v/>
      </c>
      <c r="E17823" s="153" t="str">
        <f>IFERROR(__xludf.DUMMYFUNCTION("""COMPUTED_VALUE"""),"")</f>
        <v/>
      </c>
      <c r="I17823" s="169"/>
      <c r="J17823" s="156"/>
    </row>
    <row r="17824">
      <c r="D17824" s="153" t="str">
        <f>IFERROR(__xludf.DUMMYFUNCTION("""COMPUTED_VALUE"""),"")</f>
        <v/>
      </c>
      <c r="E17824" s="153" t="str">
        <f>IFERROR(__xludf.DUMMYFUNCTION("""COMPUTED_VALUE"""),"")</f>
        <v/>
      </c>
      <c r="I17824" s="169"/>
      <c r="J17824" s="156"/>
    </row>
    <row r="17825">
      <c r="D17825" s="153" t="str">
        <f>IFERROR(__xludf.DUMMYFUNCTION("""COMPUTED_VALUE"""),"")</f>
        <v/>
      </c>
      <c r="E17825" s="153" t="str">
        <f>IFERROR(__xludf.DUMMYFUNCTION("""COMPUTED_VALUE"""),"")</f>
        <v/>
      </c>
      <c r="I17825" s="169"/>
      <c r="J17825" s="156"/>
    </row>
    <row r="17826">
      <c r="D17826" s="153" t="str">
        <f>IFERROR(__xludf.DUMMYFUNCTION("""COMPUTED_VALUE"""),"")</f>
        <v/>
      </c>
      <c r="E17826" s="153" t="str">
        <f>IFERROR(__xludf.DUMMYFUNCTION("""COMPUTED_VALUE"""),"")</f>
        <v/>
      </c>
      <c r="I17826" s="169"/>
      <c r="J17826" s="156"/>
    </row>
    <row r="17827">
      <c r="D17827" s="153" t="str">
        <f>IFERROR(__xludf.DUMMYFUNCTION("""COMPUTED_VALUE"""),"")</f>
        <v/>
      </c>
      <c r="E17827" s="153" t="str">
        <f>IFERROR(__xludf.DUMMYFUNCTION("""COMPUTED_VALUE"""),"")</f>
        <v/>
      </c>
      <c r="I17827" s="169"/>
      <c r="J17827" s="156"/>
    </row>
    <row r="17828">
      <c r="D17828" s="153" t="str">
        <f>IFERROR(__xludf.DUMMYFUNCTION("""COMPUTED_VALUE"""),"")</f>
        <v/>
      </c>
      <c r="E17828" s="153" t="str">
        <f>IFERROR(__xludf.DUMMYFUNCTION("""COMPUTED_VALUE"""),"")</f>
        <v/>
      </c>
      <c r="I17828" s="169"/>
      <c r="J17828" s="156"/>
    </row>
    <row r="17829">
      <c r="D17829" s="153" t="str">
        <f>IFERROR(__xludf.DUMMYFUNCTION("""COMPUTED_VALUE"""),"")</f>
        <v/>
      </c>
      <c r="E17829" s="153" t="str">
        <f>IFERROR(__xludf.DUMMYFUNCTION("""COMPUTED_VALUE"""),"")</f>
        <v/>
      </c>
      <c r="I17829" s="169"/>
      <c r="J17829" s="156"/>
    </row>
    <row r="17830">
      <c r="D17830" s="153" t="str">
        <f>IFERROR(__xludf.DUMMYFUNCTION("""COMPUTED_VALUE"""),"")</f>
        <v/>
      </c>
      <c r="E17830" s="153" t="str">
        <f>IFERROR(__xludf.DUMMYFUNCTION("""COMPUTED_VALUE"""),"")</f>
        <v/>
      </c>
      <c r="I17830" s="169"/>
      <c r="J17830" s="156"/>
    </row>
    <row r="17831">
      <c r="D17831" s="153" t="str">
        <f>IFERROR(__xludf.DUMMYFUNCTION("""COMPUTED_VALUE"""),"")</f>
        <v/>
      </c>
      <c r="E17831" s="153" t="str">
        <f>IFERROR(__xludf.DUMMYFUNCTION("""COMPUTED_VALUE"""),"")</f>
        <v/>
      </c>
      <c r="I17831" s="169"/>
      <c r="J17831" s="156"/>
    </row>
    <row r="17832">
      <c r="D17832" s="153" t="str">
        <f>IFERROR(__xludf.DUMMYFUNCTION("""COMPUTED_VALUE"""),"")</f>
        <v/>
      </c>
      <c r="E17832" s="153" t="str">
        <f>IFERROR(__xludf.DUMMYFUNCTION("""COMPUTED_VALUE"""),"")</f>
        <v/>
      </c>
      <c r="I17832" s="169"/>
      <c r="J17832" s="156"/>
    </row>
    <row r="17833">
      <c r="D17833" s="153" t="str">
        <f>IFERROR(__xludf.DUMMYFUNCTION("""COMPUTED_VALUE"""),"")</f>
        <v/>
      </c>
      <c r="E17833" s="153" t="str">
        <f>IFERROR(__xludf.DUMMYFUNCTION("""COMPUTED_VALUE"""),"")</f>
        <v/>
      </c>
      <c r="I17833" s="169"/>
      <c r="J17833" s="156"/>
    </row>
    <row r="17834">
      <c r="D17834" s="153" t="str">
        <f>IFERROR(__xludf.DUMMYFUNCTION("""COMPUTED_VALUE"""),"")</f>
        <v/>
      </c>
      <c r="E17834" s="153" t="str">
        <f>IFERROR(__xludf.DUMMYFUNCTION("""COMPUTED_VALUE"""),"")</f>
        <v/>
      </c>
      <c r="I17834" s="169"/>
      <c r="J17834" s="156"/>
    </row>
    <row r="17835">
      <c r="D17835" s="153" t="str">
        <f>IFERROR(__xludf.DUMMYFUNCTION("""COMPUTED_VALUE"""),"")</f>
        <v/>
      </c>
      <c r="E17835" s="153" t="str">
        <f>IFERROR(__xludf.DUMMYFUNCTION("""COMPUTED_VALUE"""),"")</f>
        <v/>
      </c>
      <c r="I17835" s="169"/>
      <c r="J17835" s="156"/>
    </row>
    <row r="17836">
      <c r="D17836" s="153" t="str">
        <f>IFERROR(__xludf.DUMMYFUNCTION("""COMPUTED_VALUE"""),"")</f>
        <v/>
      </c>
      <c r="E17836" s="153" t="str">
        <f>IFERROR(__xludf.DUMMYFUNCTION("""COMPUTED_VALUE"""),"")</f>
        <v/>
      </c>
      <c r="I17836" s="169"/>
      <c r="J17836" s="156"/>
    </row>
    <row r="17837">
      <c r="D17837" s="153" t="str">
        <f>IFERROR(__xludf.DUMMYFUNCTION("""COMPUTED_VALUE"""),"")</f>
        <v/>
      </c>
      <c r="E17837" s="153" t="str">
        <f>IFERROR(__xludf.DUMMYFUNCTION("""COMPUTED_VALUE"""),"")</f>
        <v/>
      </c>
      <c r="I17837" s="169"/>
      <c r="J17837" s="156"/>
    </row>
    <row r="17838">
      <c r="D17838" s="153" t="str">
        <f>IFERROR(__xludf.DUMMYFUNCTION("""COMPUTED_VALUE"""),"")</f>
        <v/>
      </c>
      <c r="E17838" s="153" t="str">
        <f>IFERROR(__xludf.DUMMYFUNCTION("""COMPUTED_VALUE"""),"")</f>
        <v/>
      </c>
      <c r="I17838" s="169"/>
      <c r="J17838" s="156"/>
    </row>
    <row r="17839">
      <c r="D17839" s="153" t="str">
        <f>IFERROR(__xludf.DUMMYFUNCTION("""COMPUTED_VALUE"""),"")</f>
        <v/>
      </c>
      <c r="E17839" s="153" t="str">
        <f>IFERROR(__xludf.DUMMYFUNCTION("""COMPUTED_VALUE"""),"")</f>
        <v/>
      </c>
      <c r="I17839" s="169"/>
      <c r="J17839" s="156"/>
    </row>
    <row r="17840">
      <c r="D17840" s="153" t="str">
        <f>IFERROR(__xludf.DUMMYFUNCTION("""COMPUTED_VALUE"""),"")</f>
        <v/>
      </c>
      <c r="E17840" s="153" t="str">
        <f>IFERROR(__xludf.DUMMYFUNCTION("""COMPUTED_VALUE"""),"")</f>
        <v/>
      </c>
      <c r="I17840" s="169"/>
      <c r="J17840" s="156"/>
    </row>
    <row r="17841">
      <c r="D17841" s="153" t="str">
        <f>IFERROR(__xludf.DUMMYFUNCTION("""COMPUTED_VALUE"""),"")</f>
        <v/>
      </c>
      <c r="E17841" s="153" t="str">
        <f>IFERROR(__xludf.DUMMYFUNCTION("""COMPUTED_VALUE"""),"")</f>
        <v/>
      </c>
      <c r="I17841" s="169"/>
      <c r="J17841" s="156"/>
    </row>
    <row r="17842">
      <c r="D17842" s="153" t="str">
        <f>IFERROR(__xludf.DUMMYFUNCTION("""COMPUTED_VALUE"""),"")</f>
        <v/>
      </c>
      <c r="E17842" s="153" t="str">
        <f>IFERROR(__xludf.DUMMYFUNCTION("""COMPUTED_VALUE"""),"")</f>
        <v/>
      </c>
      <c r="I17842" s="169"/>
      <c r="J17842" s="156"/>
    </row>
    <row r="17843">
      <c r="D17843" s="153" t="str">
        <f>IFERROR(__xludf.DUMMYFUNCTION("""COMPUTED_VALUE"""),"")</f>
        <v/>
      </c>
      <c r="E17843" s="153" t="str">
        <f>IFERROR(__xludf.DUMMYFUNCTION("""COMPUTED_VALUE"""),"")</f>
        <v/>
      </c>
      <c r="I17843" s="169"/>
      <c r="J17843" s="156"/>
    </row>
    <row r="17844">
      <c r="D17844" s="153" t="str">
        <f>IFERROR(__xludf.DUMMYFUNCTION("""COMPUTED_VALUE"""),"")</f>
        <v/>
      </c>
      <c r="E17844" s="153" t="str">
        <f>IFERROR(__xludf.DUMMYFUNCTION("""COMPUTED_VALUE"""),"")</f>
        <v/>
      </c>
      <c r="I17844" s="169"/>
      <c r="J17844" s="156"/>
    </row>
    <row r="17845">
      <c r="D17845" s="153" t="str">
        <f>IFERROR(__xludf.DUMMYFUNCTION("""COMPUTED_VALUE"""),"")</f>
        <v/>
      </c>
      <c r="E17845" s="153" t="str">
        <f>IFERROR(__xludf.DUMMYFUNCTION("""COMPUTED_VALUE"""),"")</f>
        <v/>
      </c>
      <c r="I17845" s="169"/>
      <c r="J17845" s="156"/>
    </row>
    <row r="17846">
      <c r="D17846" s="153" t="str">
        <f>IFERROR(__xludf.DUMMYFUNCTION("""COMPUTED_VALUE"""),"")</f>
        <v/>
      </c>
      <c r="E17846" s="153" t="str">
        <f>IFERROR(__xludf.DUMMYFUNCTION("""COMPUTED_VALUE"""),"")</f>
        <v/>
      </c>
      <c r="I17846" s="169"/>
      <c r="J17846" s="156"/>
    </row>
    <row r="17847">
      <c r="D17847" s="153" t="str">
        <f>IFERROR(__xludf.DUMMYFUNCTION("""COMPUTED_VALUE"""),"")</f>
        <v/>
      </c>
      <c r="E17847" s="153" t="str">
        <f>IFERROR(__xludf.DUMMYFUNCTION("""COMPUTED_VALUE"""),"")</f>
        <v/>
      </c>
      <c r="I17847" s="169"/>
      <c r="J17847" s="156"/>
    </row>
    <row r="17848">
      <c r="D17848" s="153" t="str">
        <f>IFERROR(__xludf.DUMMYFUNCTION("""COMPUTED_VALUE"""),"")</f>
        <v/>
      </c>
      <c r="E17848" s="153" t="str">
        <f>IFERROR(__xludf.DUMMYFUNCTION("""COMPUTED_VALUE"""),"")</f>
        <v/>
      </c>
      <c r="I17848" s="169"/>
      <c r="J17848" s="156"/>
    </row>
    <row r="17849">
      <c r="D17849" s="153" t="str">
        <f>IFERROR(__xludf.DUMMYFUNCTION("""COMPUTED_VALUE"""),"")</f>
        <v/>
      </c>
      <c r="E17849" s="153" t="str">
        <f>IFERROR(__xludf.DUMMYFUNCTION("""COMPUTED_VALUE"""),"")</f>
        <v/>
      </c>
      <c r="I17849" s="169"/>
      <c r="J17849" s="156"/>
    </row>
    <row r="17850">
      <c r="D17850" s="153" t="str">
        <f>IFERROR(__xludf.DUMMYFUNCTION("""COMPUTED_VALUE"""),"")</f>
        <v/>
      </c>
      <c r="E17850" s="153" t="str">
        <f>IFERROR(__xludf.DUMMYFUNCTION("""COMPUTED_VALUE"""),"")</f>
        <v/>
      </c>
      <c r="I17850" s="169"/>
      <c r="J17850" s="156"/>
    </row>
    <row r="17851">
      <c r="D17851" s="153" t="str">
        <f>IFERROR(__xludf.DUMMYFUNCTION("""COMPUTED_VALUE"""),"")</f>
        <v/>
      </c>
      <c r="E17851" s="153" t="str">
        <f>IFERROR(__xludf.DUMMYFUNCTION("""COMPUTED_VALUE"""),"")</f>
        <v/>
      </c>
      <c r="I17851" s="169"/>
      <c r="J17851" s="156"/>
    </row>
    <row r="17852">
      <c r="D17852" s="153" t="str">
        <f>IFERROR(__xludf.DUMMYFUNCTION("""COMPUTED_VALUE"""),"")</f>
        <v/>
      </c>
      <c r="E17852" s="153" t="str">
        <f>IFERROR(__xludf.DUMMYFUNCTION("""COMPUTED_VALUE"""),"")</f>
        <v/>
      </c>
      <c r="I17852" s="169"/>
      <c r="J17852" s="156"/>
    </row>
    <row r="17853">
      <c r="D17853" s="153" t="str">
        <f>IFERROR(__xludf.DUMMYFUNCTION("""COMPUTED_VALUE"""),"")</f>
        <v/>
      </c>
      <c r="E17853" s="153" t="str">
        <f>IFERROR(__xludf.DUMMYFUNCTION("""COMPUTED_VALUE"""),"")</f>
        <v/>
      </c>
      <c r="I17853" s="169"/>
      <c r="J17853" s="156"/>
    </row>
    <row r="17854">
      <c r="D17854" s="153" t="str">
        <f>IFERROR(__xludf.DUMMYFUNCTION("""COMPUTED_VALUE"""),"")</f>
        <v/>
      </c>
      <c r="E17854" s="153" t="str">
        <f>IFERROR(__xludf.DUMMYFUNCTION("""COMPUTED_VALUE"""),"")</f>
        <v/>
      </c>
      <c r="I17854" s="169"/>
      <c r="J17854" s="156"/>
    </row>
    <row r="17855">
      <c r="D17855" s="153" t="str">
        <f>IFERROR(__xludf.DUMMYFUNCTION("""COMPUTED_VALUE"""),"")</f>
        <v/>
      </c>
      <c r="E17855" s="153" t="str">
        <f>IFERROR(__xludf.DUMMYFUNCTION("""COMPUTED_VALUE"""),"")</f>
        <v/>
      </c>
      <c r="I17855" s="169"/>
      <c r="J17855" s="156"/>
    </row>
    <row r="17856">
      <c r="D17856" s="153" t="str">
        <f>IFERROR(__xludf.DUMMYFUNCTION("""COMPUTED_VALUE"""),"")</f>
        <v/>
      </c>
      <c r="E17856" s="153" t="str">
        <f>IFERROR(__xludf.DUMMYFUNCTION("""COMPUTED_VALUE"""),"")</f>
        <v/>
      </c>
      <c r="I17856" s="169"/>
      <c r="J17856" s="156"/>
    </row>
    <row r="17857">
      <c r="D17857" s="153" t="str">
        <f>IFERROR(__xludf.DUMMYFUNCTION("""COMPUTED_VALUE"""),"")</f>
        <v/>
      </c>
      <c r="E17857" s="153" t="str">
        <f>IFERROR(__xludf.DUMMYFUNCTION("""COMPUTED_VALUE"""),"")</f>
        <v/>
      </c>
      <c r="I17857" s="169"/>
      <c r="J17857" s="156"/>
    </row>
    <row r="17858">
      <c r="D17858" s="153" t="str">
        <f>IFERROR(__xludf.DUMMYFUNCTION("""COMPUTED_VALUE"""),"")</f>
        <v/>
      </c>
      <c r="E17858" s="153" t="str">
        <f>IFERROR(__xludf.DUMMYFUNCTION("""COMPUTED_VALUE"""),"")</f>
        <v/>
      </c>
      <c r="I17858" s="169"/>
      <c r="J17858" s="156"/>
    </row>
    <row r="17859">
      <c r="D17859" s="153" t="str">
        <f>IFERROR(__xludf.DUMMYFUNCTION("""COMPUTED_VALUE"""),"")</f>
        <v/>
      </c>
      <c r="E17859" s="153" t="str">
        <f>IFERROR(__xludf.DUMMYFUNCTION("""COMPUTED_VALUE"""),"")</f>
        <v/>
      </c>
      <c r="I17859" s="169"/>
      <c r="J17859" s="156"/>
    </row>
    <row r="17860">
      <c r="D17860" s="153" t="str">
        <f>IFERROR(__xludf.DUMMYFUNCTION("""COMPUTED_VALUE"""),"")</f>
        <v/>
      </c>
      <c r="E17860" s="153" t="str">
        <f>IFERROR(__xludf.DUMMYFUNCTION("""COMPUTED_VALUE"""),"")</f>
        <v/>
      </c>
      <c r="I17860" s="169"/>
      <c r="J17860" s="156"/>
    </row>
    <row r="17861">
      <c r="D17861" s="153" t="str">
        <f>IFERROR(__xludf.DUMMYFUNCTION("""COMPUTED_VALUE"""),"")</f>
        <v/>
      </c>
      <c r="E17861" s="153" t="str">
        <f>IFERROR(__xludf.DUMMYFUNCTION("""COMPUTED_VALUE"""),"")</f>
        <v/>
      </c>
      <c r="I17861" s="169"/>
      <c r="J17861" s="156"/>
    </row>
    <row r="17862">
      <c r="D17862" s="153" t="str">
        <f>IFERROR(__xludf.DUMMYFUNCTION("""COMPUTED_VALUE"""),"")</f>
        <v/>
      </c>
      <c r="E17862" s="153" t="str">
        <f>IFERROR(__xludf.DUMMYFUNCTION("""COMPUTED_VALUE"""),"")</f>
        <v/>
      </c>
      <c r="I17862" s="169"/>
      <c r="J17862" s="156"/>
    </row>
    <row r="17863">
      <c r="D17863" s="153" t="str">
        <f>IFERROR(__xludf.DUMMYFUNCTION("""COMPUTED_VALUE"""),"")</f>
        <v/>
      </c>
      <c r="E17863" s="153" t="str">
        <f>IFERROR(__xludf.DUMMYFUNCTION("""COMPUTED_VALUE"""),"")</f>
        <v/>
      </c>
      <c r="I17863" s="169"/>
      <c r="J17863" s="156"/>
    </row>
    <row r="17864">
      <c r="D17864" s="153" t="str">
        <f>IFERROR(__xludf.DUMMYFUNCTION("""COMPUTED_VALUE"""),"")</f>
        <v/>
      </c>
      <c r="E17864" s="153" t="str">
        <f>IFERROR(__xludf.DUMMYFUNCTION("""COMPUTED_VALUE"""),"")</f>
        <v/>
      </c>
      <c r="I17864" s="169"/>
      <c r="J17864" s="156"/>
    </row>
    <row r="17865">
      <c r="D17865" s="153" t="str">
        <f>IFERROR(__xludf.DUMMYFUNCTION("""COMPUTED_VALUE"""),"")</f>
        <v/>
      </c>
      <c r="E17865" s="153" t="str">
        <f>IFERROR(__xludf.DUMMYFUNCTION("""COMPUTED_VALUE"""),"")</f>
        <v/>
      </c>
      <c r="I17865" s="169"/>
      <c r="J17865" s="156"/>
    </row>
    <row r="17866">
      <c r="D17866" s="153" t="str">
        <f>IFERROR(__xludf.DUMMYFUNCTION("""COMPUTED_VALUE"""),"")</f>
        <v/>
      </c>
      <c r="E17866" s="153" t="str">
        <f>IFERROR(__xludf.DUMMYFUNCTION("""COMPUTED_VALUE"""),"")</f>
        <v/>
      </c>
      <c r="I17866" s="169"/>
      <c r="J17866" s="156"/>
    </row>
    <row r="17867">
      <c r="D17867" s="153" t="str">
        <f>IFERROR(__xludf.DUMMYFUNCTION("""COMPUTED_VALUE"""),"")</f>
        <v/>
      </c>
      <c r="E17867" s="153" t="str">
        <f>IFERROR(__xludf.DUMMYFUNCTION("""COMPUTED_VALUE"""),"")</f>
        <v/>
      </c>
      <c r="I17867" s="169"/>
      <c r="J17867" s="156"/>
    </row>
    <row r="17868">
      <c r="D17868" s="153" t="str">
        <f>IFERROR(__xludf.DUMMYFUNCTION("""COMPUTED_VALUE"""),"")</f>
        <v/>
      </c>
      <c r="E17868" s="153" t="str">
        <f>IFERROR(__xludf.DUMMYFUNCTION("""COMPUTED_VALUE"""),"")</f>
        <v/>
      </c>
      <c r="I17868" s="169"/>
      <c r="J17868" s="156"/>
    </row>
    <row r="17869">
      <c r="D17869" s="153" t="str">
        <f>IFERROR(__xludf.DUMMYFUNCTION("""COMPUTED_VALUE"""),"")</f>
        <v/>
      </c>
      <c r="E17869" s="153" t="str">
        <f>IFERROR(__xludf.DUMMYFUNCTION("""COMPUTED_VALUE"""),"")</f>
        <v/>
      </c>
      <c r="I17869" s="169"/>
      <c r="J17869" s="156"/>
    </row>
    <row r="17870">
      <c r="D17870" s="153" t="str">
        <f>IFERROR(__xludf.DUMMYFUNCTION("""COMPUTED_VALUE"""),"")</f>
        <v/>
      </c>
      <c r="E17870" s="153" t="str">
        <f>IFERROR(__xludf.DUMMYFUNCTION("""COMPUTED_VALUE"""),"")</f>
        <v/>
      </c>
      <c r="I17870" s="169"/>
      <c r="J17870" s="156"/>
    </row>
    <row r="17871">
      <c r="D17871" s="153" t="str">
        <f>IFERROR(__xludf.DUMMYFUNCTION("""COMPUTED_VALUE"""),"")</f>
        <v/>
      </c>
      <c r="E17871" s="153" t="str">
        <f>IFERROR(__xludf.DUMMYFUNCTION("""COMPUTED_VALUE"""),"")</f>
        <v/>
      </c>
      <c r="I17871" s="169"/>
      <c r="J17871" s="156"/>
    </row>
    <row r="17872">
      <c r="D17872" s="153" t="str">
        <f>IFERROR(__xludf.DUMMYFUNCTION("""COMPUTED_VALUE"""),"")</f>
        <v/>
      </c>
      <c r="E17872" s="153" t="str">
        <f>IFERROR(__xludf.DUMMYFUNCTION("""COMPUTED_VALUE"""),"")</f>
        <v/>
      </c>
      <c r="I17872" s="169"/>
      <c r="J17872" s="156"/>
    </row>
    <row r="17873">
      <c r="D17873" s="153" t="str">
        <f>IFERROR(__xludf.DUMMYFUNCTION("""COMPUTED_VALUE"""),"")</f>
        <v/>
      </c>
      <c r="E17873" s="153" t="str">
        <f>IFERROR(__xludf.DUMMYFUNCTION("""COMPUTED_VALUE"""),"")</f>
        <v/>
      </c>
      <c r="I17873" s="169"/>
      <c r="J17873" s="156"/>
    </row>
    <row r="17874">
      <c r="D17874" s="153" t="str">
        <f>IFERROR(__xludf.DUMMYFUNCTION("""COMPUTED_VALUE"""),"")</f>
        <v/>
      </c>
      <c r="E17874" s="153" t="str">
        <f>IFERROR(__xludf.DUMMYFUNCTION("""COMPUTED_VALUE"""),"")</f>
        <v/>
      </c>
      <c r="I17874" s="169"/>
      <c r="J17874" s="156"/>
    </row>
    <row r="17875">
      <c r="D17875" s="153" t="str">
        <f>IFERROR(__xludf.DUMMYFUNCTION("""COMPUTED_VALUE"""),"")</f>
        <v/>
      </c>
      <c r="E17875" s="153" t="str">
        <f>IFERROR(__xludf.DUMMYFUNCTION("""COMPUTED_VALUE"""),"")</f>
        <v/>
      </c>
      <c r="I17875" s="169"/>
      <c r="J17875" s="156"/>
    </row>
    <row r="17876">
      <c r="D17876" s="153" t="str">
        <f>IFERROR(__xludf.DUMMYFUNCTION("""COMPUTED_VALUE"""),"")</f>
        <v/>
      </c>
      <c r="E17876" s="153" t="str">
        <f>IFERROR(__xludf.DUMMYFUNCTION("""COMPUTED_VALUE"""),"")</f>
        <v/>
      </c>
      <c r="I17876" s="169"/>
      <c r="J17876" s="156"/>
    </row>
    <row r="17877">
      <c r="D17877" s="153" t="str">
        <f>IFERROR(__xludf.DUMMYFUNCTION("""COMPUTED_VALUE"""),"")</f>
        <v/>
      </c>
      <c r="E17877" s="153" t="str">
        <f>IFERROR(__xludf.DUMMYFUNCTION("""COMPUTED_VALUE"""),"")</f>
        <v/>
      </c>
      <c r="I17877" s="169"/>
      <c r="J17877" s="156"/>
    </row>
    <row r="17878">
      <c r="D17878" s="153" t="str">
        <f>IFERROR(__xludf.DUMMYFUNCTION("""COMPUTED_VALUE"""),"")</f>
        <v/>
      </c>
      <c r="E17878" s="153" t="str">
        <f>IFERROR(__xludf.DUMMYFUNCTION("""COMPUTED_VALUE"""),"")</f>
        <v/>
      </c>
      <c r="I17878" s="169"/>
      <c r="J17878" s="156"/>
    </row>
    <row r="17879">
      <c r="D17879" s="153" t="str">
        <f>IFERROR(__xludf.DUMMYFUNCTION("""COMPUTED_VALUE"""),"")</f>
        <v/>
      </c>
      <c r="E17879" s="153" t="str">
        <f>IFERROR(__xludf.DUMMYFUNCTION("""COMPUTED_VALUE"""),"")</f>
        <v/>
      </c>
      <c r="I17879" s="169"/>
      <c r="J17879" s="156"/>
    </row>
    <row r="17880">
      <c r="D17880" s="153" t="str">
        <f>IFERROR(__xludf.DUMMYFUNCTION("""COMPUTED_VALUE"""),"")</f>
        <v/>
      </c>
      <c r="E17880" s="153" t="str">
        <f>IFERROR(__xludf.DUMMYFUNCTION("""COMPUTED_VALUE"""),"")</f>
        <v/>
      </c>
      <c r="I17880" s="169"/>
      <c r="J17880" s="156"/>
    </row>
    <row r="17881">
      <c r="D17881" s="153" t="str">
        <f>IFERROR(__xludf.DUMMYFUNCTION("""COMPUTED_VALUE"""),"")</f>
        <v/>
      </c>
      <c r="E17881" s="153" t="str">
        <f>IFERROR(__xludf.DUMMYFUNCTION("""COMPUTED_VALUE"""),"")</f>
        <v/>
      </c>
      <c r="I17881" s="169"/>
      <c r="J17881" s="156"/>
    </row>
    <row r="17882">
      <c r="D17882" s="153" t="str">
        <f>IFERROR(__xludf.DUMMYFUNCTION("""COMPUTED_VALUE"""),"")</f>
        <v/>
      </c>
      <c r="E17882" s="153" t="str">
        <f>IFERROR(__xludf.DUMMYFUNCTION("""COMPUTED_VALUE"""),"")</f>
        <v/>
      </c>
      <c r="I17882" s="169"/>
      <c r="J17882" s="156"/>
    </row>
    <row r="17883">
      <c r="D17883" s="153" t="str">
        <f>IFERROR(__xludf.DUMMYFUNCTION("""COMPUTED_VALUE"""),"")</f>
        <v/>
      </c>
      <c r="E17883" s="153" t="str">
        <f>IFERROR(__xludf.DUMMYFUNCTION("""COMPUTED_VALUE"""),"")</f>
        <v/>
      </c>
      <c r="I17883" s="169"/>
      <c r="J17883" s="156"/>
    </row>
    <row r="17884">
      <c r="D17884" s="153" t="str">
        <f>IFERROR(__xludf.DUMMYFUNCTION("""COMPUTED_VALUE"""),"")</f>
        <v/>
      </c>
      <c r="E17884" s="153" t="str">
        <f>IFERROR(__xludf.DUMMYFUNCTION("""COMPUTED_VALUE"""),"")</f>
        <v/>
      </c>
      <c r="I17884" s="169"/>
      <c r="J17884" s="156"/>
    </row>
    <row r="17885">
      <c r="D17885" s="153" t="str">
        <f>IFERROR(__xludf.DUMMYFUNCTION("""COMPUTED_VALUE"""),"")</f>
        <v/>
      </c>
      <c r="E17885" s="153" t="str">
        <f>IFERROR(__xludf.DUMMYFUNCTION("""COMPUTED_VALUE"""),"")</f>
        <v/>
      </c>
      <c r="I17885" s="169"/>
      <c r="J17885" s="156"/>
    </row>
    <row r="17886">
      <c r="D17886" s="153" t="str">
        <f>IFERROR(__xludf.DUMMYFUNCTION("""COMPUTED_VALUE"""),"")</f>
        <v/>
      </c>
      <c r="E17886" s="153" t="str">
        <f>IFERROR(__xludf.DUMMYFUNCTION("""COMPUTED_VALUE"""),"")</f>
        <v/>
      </c>
      <c r="I17886" s="169"/>
      <c r="J17886" s="156"/>
    </row>
    <row r="17887">
      <c r="D17887" s="153" t="str">
        <f>IFERROR(__xludf.DUMMYFUNCTION("""COMPUTED_VALUE"""),"")</f>
        <v/>
      </c>
      <c r="E17887" s="153" t="str">
        <f>IFERROR(__xludf.DUMMYFUNCTION("""COMPUTED_VALUE"""),"")</f>
        <v/>
      </c>
      <c r="I17887" s="169"/>
      <c r="J17887" s="156"/>
    </row>
    <row r="17888">
      <c r="D17888" s="153" t="str">
        <f>IFERROR(__xludf.DUMMYFUNCTION("""COMPUTED_VALUE"""),"")</f>
        <v/>
      </c>
      <c r="E17888" s="153" t="str">
        <f>IFERROR(__xludf.DUMMYFUNCTION("""COMPUTED_VALUE"""),"")</f>
        <v/>
      </c>
      <c r="I17888" s="169"/>
      <c r="J17888" s="156"/>
    </row>
    <row r="17889">
      <c r="D17889" s="153" t="str">
        <f>IFERROR(__xludf.DUMMYFUNCTION("""COMPUTED_VALUE"""),"")</f>
        <v/>
      </c>
      <c r="E17889" s="153" t="str">
        <f>IFERROR(__xludf.DUMMYFUNCTION("""COMPUTED_VALUE"""),"")</f>
        <v/>
      </c>
      <c r="I17889" s="169"/>
      <c r="J17889" s="156"/>
    </row>
    <row r="17890">
      <c r="D17890" s="153" t="str">
        <f>IFERROR(__xludf.DUMMYFUNCTION("""COMPUTED_VALUE"""),"")</f>
        <v/>
      </c>
      <c r="E17890" s="153" t="str">
        <f>IFERROR(__xludf.DUMMYFUNCTION("""COMPUTED_VALUE"""),"")</f>
        <v/>
      </c>
      <c r="I17890" s="169"/>
      <c r="J17890" s="156"/>
    </row>
    <row r="17891">
      <c r="D17891" s="153" t="str">
        <f>IFERROR(__xludf.DUMMYFUNCTION("""COMPUTED_VALUE"""),"")</f>
        <v/>
      </c>
      <c r="E17891" s="153" t="str">
        <f>IFERROR(__xludf.DUMMYFUNCTION("""COMPUTED_VALUE"""),"")</f>
        <v/>
      </c>
      <c r="I17891" s="169"/>
      <c r="J17891" s="156"/>
    </row>
    <row r="17892">
      <c r="D17892" s="153" t="str">
        <f>IFERROR(__xludf.DUMMYFUNCTION("""COMPUTED_VALUE"""),"")</f>
        <v/>
      </c>
      <c r="E17892" s="153" t="str">
        <f>IFERROR(__xludf.DUMMYFUNCTION("""COMPUTED_VALUE"""),"")</f>
        <v/>
      </c>
      <c r="I17892" s="169"/>
      <c r="J17892" s="156"/>
    </row>
    <row r="17893">
      <c r="D17893" s="153" t="str">
        <f>IFERROR(__xludf.DUMMYFUNCTION("""COMPUTED_VALUE"""),"")</f>
        <v/>
      </c>
      <c r="E17893" s="153" t="str">
        <f>IFERROR(__xludf.DUMMYFUNCTION("""COMPUTED_VALUE"""),"")</f>
        <v/>
      </c>
      <c r="I17893" s="169"/>
      <c r="J17893" s="156"/>
    </row>
    <row r="17894">
      <c r="D17894" s="153" t="str">
        <f>IFERROR(__xludf.DUMMYFUNCTION("""COMPUTED_VALUE"""),"")</f>
        <v/>
      </c>
      <c r="E17894" s="153" t="str">
        <f>IFERROR(__xludf.DUMMYFUNCTION("""COMPUTED_VALUE"""),"")</f>
        <v/>
      </c>
      <c r="I17894" s="169"/>
      <c r="J17894" s="156"/>
    </row>
    <row r="17895">
      <c r="D17895" s="153" t="str">
        <f>IFERROR(__xludf.DUMMYFUNCTION("""COMPUTED_VALUE"""),"")</f>
        <v/>
      </c>
      <c r="E17895" s="153" t="str">
        <f>IFERROR(__xludf.DUMMYFUNCTION("""COMPUTED_VALUE"""),"")</f>
        <v/>
      </c>
      <c r="I17895" s="169"/>
      <c r="J17895" s="156"/>
    </row>
    <row r="17896">
      <c r="D17896" s="153" t="str">
        <f>IFERROR(__xludf.DUMMYFUNCTION("""COMPUTED_VALUE"""),"")</f>
        <v/>
      </c>
      <c r="E17896" s="153" t="str">
        <f>IFERROR(__xludf.DUMMYFUNCTION("""COMPUTED_VALUE"""),"")</f>
        <v/>
      </c>
      <c r="I17896" s="169"/>
      <c r="J17896" s="156"/>
    </row>
    <row r="17897">
      <c r="D17897" s="153" t="str">
        <f>IFERROR(__xludf.DUMMYFUNCTION("""COMPUTED_VALUE"""),"")</f>
        <v/>
      </c>
      <c r="E17897" s="153" t="str">
        <f>IFERROR(__xludf.DUMMYFUNCTION("""COMPUTED_VALUE"""),"")</f>
        <v/>
      </c>
      <c r="I17897" s="169"/>
      <c r="J17897" s="156"/>
    </row>
    <row r="17898">
      <c r="D17898" s="153" t="str">
        <f>IFERROR(__xludf.DUMMYFUNCTION("""COMPUTED_VALUE"""),"")</f>
        <v/>
      </c>
      <c r="E17898" s="153" t="str">
        <f>IFERROR(__xludf.DUMMYFUNCTION("""COMPUTED_VALUE"""),"")</f>
        <v/>
      </c>
      <c r="I17898" s="169"/>
      <c r="J17898" s="156"/>
    </row>
    <row r="17899">
      <c r="D17899" s="153" t="str">
        <f>IFERROR(__xludf.DUMMYFUNCTION("""COMPUTED_VALUE"""),"")</f>
        <v/>
      </c>
      <c r="E17899" s="153" t="str">
        <f>IFERROR(__xludf.DUMMYFUNCTION("""COMPUTED_VALUE"""),"")</f>
        <v/>
      </c>
      <c r="I17899" s="169"/>
      <c r="J17899" s="156"/>
    </row>
    <row r="17900">
      <c r="D17900" s="153" t="str">
        <f>IFERROR(__xludf.DUMMYFUNCTION("""COMPUTED_VALUE"""),"")</f>
        <v/>
      </c>
      <c r="E17900" s="153" t="str">
        <f>IFERROR(__xludf.DUMMYFUNCTION("""COMPUTED_VALUE"""),"")</f>
        <v/>
      </c>
      <c r="I17900" s="169"/>
      <c r="J17900" s="156"/>
    </row>
    <row r="17901">
      <c r="D17901" s="153" t="str">
        <f>IFERROR(__xludf.DUMMYFUNCTION("""COMPUTED_VALUE"""),"")</f>
        <v/>
      </c>
      <c r="E17901" s="153" t="str">
        <f>IFERROR(__xludf.DUMMYFUNCTION("""COMPUTED_VALUE"""),"")</f>
        <v/>
      </c>
      <c r="I17901" s="169"/>
      <c r="J17901" s="156"/>
    </row>
    <row r="17902">
      <c r="D17902" s="153" t="str">
        <f>IFERROR(__xludf.DUMMYFUNCTION("""COMPUTED_VALUE"""),"")</f>
        <v/>
      </c>
      <c r="E17902" s="153" t="str">
        <f>IFERROR(__xludf.DUMMYFUNCTION("""COMPUTED_VALUE"""),"")</f>
        <v/>
      </c>
      <c r="I17902" s="169"/>
      <c r="J17902" s="156"/>
    </row>
    <row r="17903">
      <c r="D17903" s="153" t="str">
        <f>IFERROR(__xludf.DUMMYFUNCTION("""COMPUTED_VALUE"""),"")</f>
        <v/>
      </c>
      <c r="E17903" s="153" t="str">
        <f>IFERROR(__xludf.DUMMYFUNCTION("""COMPUTED_VALUE"""),"")</f>
        <v/>
      </c>
      <c r="I17903" s="169"/>
      <c r="J17903" s="156"/>
    </row>
    <row r="17904">
      <c r="D17904" s="153" t="str">
        <f>IFERROR(__xludf.DUMMYFUNCTION("""COMPUTED_VALUE"""),"")</f>
        <v/>
      </c>
      <c r="E17904" s="153" t="str">
        <f>IFERROR(__xludf.DUMMYFUNCTION("""COMPUTED_VALUE"""),"")</f>
        <v/>
      </c>
      <c r="I17904" s="169"/>
      <c r="J17904" s="156"/>
    </row>
    <row r="17905">
      <c r="D17905" s="153" t="str">
        <f>IFERROR(__xludf.DUMMYFUNCTION("""COMPUTED_VALUE"""),"")</f>
        <v/>
      </c>
      <c r="E17905" s="153" t="str">
        <f>IFERROR(__xludf.DUMMYFUNCTION("""COMPUTED_VALUE"""),"")</f>
        <v/>
      </c>
      <c r="I17905" s="169"/>
      <c r="J17905" s="156"/>
    </row>
    <row r="17906">
      <c r="D17906" s="153" t="str">
        <f>IFERROR(__xludf.DUMMYFUNCTION("""COMPUTED_VALUE"""),"")</f>
        <v/>
      </c>
      <c r="E17906" s="153" t="str">
        <f>IFERROR(__xludf.DUMMYFUNCTION("""COMPUTED_VALUE"""),"")</f>
        <v/>
      </c>
      <c r="I17906" s="169"/>
      <c r="J17906" s="156"/>
    </row>
    <row r="17907">
      <c r="D17907" s="153" t="str">
        <f>IFERROR(__xludf.DUMMYFUNCTION("""COMPUTED_VALUE"""),"")</f>
        <v/>
      </c>
      <c r="E17907" s="153" t="str">
        <f>IFERROR(__xludf.DUMMYFUNCTION("""COMPUTED_VALUE"""),"")</f>
        <v/>
      </c>
      <c r="I17907" s="169"/>
      <c r="J17907" s="156"/>
    </row>
    <row r="17908">
      <c r="D17908" s="153" t="str">
        <f>IFERROR(__xludf.DUMMYFUNCTION("""COMPUTED_VALUE"""),"")</f>
        <v/>
      </c>
      <c r="E17908" s="153" t="str">
        <f>IFERROR(__xludf.DUMMYFUNCTION("""COMPUTED_VALUE"""),"")</f>
        <v/>
      </c>
      <c r="I17908" s="169"/>
      <c r="J17908" s="156"/>
    </row>
    <row r="17909">
      <c r="D17909" s="153" t="str">
        <f>IFERROR(__xludf.DUMMYFUNCTION("""COMPUTED_VALUE"""),"")</f>
        <v/>
      </c>
      <c r="E17909" s="153" t="str">
        <f>IFERROR(__xludf.DUMMYFUNCTION("""COMPUTED_VALUE"""),"")</f>
        <v/>
      </c>
      <c r="I17909" s="169"/>
      <c r="J17909" s="156"/>
    </row>
    <row r="17910">
      <c r="D17910" s="153" t="str">
        <f>IFERROR(__xludf.DUMMYFUNCTION("""COMPUTED_VALUE"""),"")</f>
        <v/>
      </c>
      <c r="E17910" s="153" t="str">
        <f>IFERROR(__xludf.DUMMYFUNCTION("""COMPUTED_VALUE"""),"")</f>
        <v/>
      </c>
      <c r="I17910" s="169"/>
      <c r="J17910" s="156"/>
    </row>
    <row r="17911">
      <c r="D17911" s="153" t="str">
        <f>IFERROR(__xludf.DUMMYFUNCTION("""COMPUTED_VALUE"""),"")</f>
        <v/>
      </c>
      <c r="E17911" s="153" t="str">
        <f>IFERROR(__xludf.DUMMYFUNCTION("""COMPUTED_VALUE"""),"")</f>
        <v/>
      </c>
      <c r="I17911" s="169"/>
      <c r="J17911" s="156"/>
    </row>
    <row r="17912">
      <c r="D17912" s="153" t="str">
        <f>IFERROR(__xludf.DUMMYFUNCTION("""COMPUTED_VALUE"""),"")</f>
        <v/>
      </c>
      <c r="E17912" s="153" t="str">
        <f>IFERROR(__xludf.DUMMYFUNCTION("""COMPUTED_VALUE"""),"")</f>
        <v/>
      </c>
      <c r="I17912" s="169"/>
      <c r="J17912" s="156"/>
    </row>
    <row r="17913">
      <c r="D17913" s="153" t="str">
        <f>IFERROR(__xludf.DUMMYFUNCTION("""COMPUTED_VALUE"""),"")</f>
        <v/>
      </c>
      <c r="E17913" s="153" t="str">
        <f>IFERROR(__xludf.DUMMYFUNCTION("""COMPUTED_VALUE"""),"")</f>
        <v/>
      </c>
      <c r="I17913" s="169"/>
      <c r="J17913" s="156"/>
    </row>
    <row r="17914">
      <c r="D17914" s="153" t="str">
        <f>IFERROR(__xludf.DUMMYFUNCTION("""COMPUTED_VALUE"""),"")</f>
        <v/>
      </c>
      <c r="E17914" s="153" t="str">
        <f>IFERROR(__xludf.DUMMYFUNCTION("""COMPUTED_VALUE"""),"")</f>
        <v/>
      </c>
      <c r="I17914" s="169"/>
      <c r="J17914" s="156"/>
    </row>
    <row r="17915">
      <c r="D17915" s="153" t="str">
        <f>IFERROR(__xludf.DUMMYFUNCTION("""COMPUTED_VALUE"""),"")</f>
        <v/>
      </c>
      <c r="E17915" s="153" t="str">
        <f>IFERROR(__xludf.DUMMYFUNCTION("""COMPUTED_VALUE"""),"")</f>
        <v/>
      </c>
      <c r="I17915" s="169"/>
      <c r="J17915" s="156"/>
    </row>
    <row r="17916">
      <c r="D17916" s="153" t="str">
        <f>IFERROR(__xludf.DUMMYFUNCTION("""COMPUTED_VALUE"""),"")</f>
        <v/>
      </c>
      <c r="E17916" s="153" t="str">
        <f>IFERROR(__xludf.DUMMYFUNCTION("""COMPUTED_VALUE"""),"")</f>
        <v/>
      </c>
      <c r="I17916" s="169"/>
      <c r="J17916" s="156"/>
    </row>
    <row r="17917">
      <c r="D17917" s="153" t="str">
        <f>IFERROR(__xludf.DUMMYFUNCTION("""COMPUTED_VALUE"""),"")</f>
        <v/>
      </c>
      <c r="E17917" s="153" t="str">
        <f>IFERROR(__xludf.DUMMYFUNCTION("""COMPUTED_VALUE"""),"")</f>
        <v/>
      </c>
      <c r="I17917" s="169"/>
      <c r="J17917" s="156"/>
    </row>
    <row r="17918">
      <c r="D17918" s="153" t="str">
        <f>IFERROR(__xludf.DUMMYFUNCTION("""COMPUTED_VALUE"""),"")</f>
        <v/>
      </c>
      <c r="E17918" s="153" t="str">
        <f>IFERROR(__xludf.DUMMYFUNCTION("""COMPUTED_VALUE"""),"")</f>
        <v/>
      </c>
      <c r="I17918" s="169"/>
      <c r="J17918" s="156"/>
    </row>
    <row r="17919">
      <c r="D17919" s="153" t="str">
        <f>IFERROR(__xludf.DUMMYFUNCTION("""COMPUTED_VALUE"""),"")</f>
        <v/>
      </c>
      <c r="E17919" s="153" t="str">
        <f>IFERROR(__xludf.DUMMYFUNCTION("""COMPUTED_VALUE"""),"")</f>
        <v/>
      </c>
      <c r="I17919" s="169"/>
      <c r="J17919" s="156"/>
    </row>
    <row r="17920">
      <c r="D17920" s="153" t="str">
        <f>IFERROR(__xludf.DUMMYFUNCTION("""COMPUTED_VALUE"""),"")</f>
        <v/>
      </c>
      <c r="E17920" s="153" t="str">
        <f>IFERROR(__xludf.DUMMYFUNCTION("""COMPUTED_VALUE"""),"")</f>
        <v/>
      </c>
      <c r="I17920" s="169"/>
      <c r="J17920" s="156"/>
    </row>
    <row r="17921">
      <c r="D17921" s="153" t="str">
        <f>IFERROR(__xludf.DUMMYFUNCTION("""COMPUTED_VALUE"""),"")</f>
        <v/>
      </c>
      <c r="E17921" s="153" t="str">
        <f>IFERROR(__xludf.DUMMYFUNCTION("""COMPUTED_VALUE"""),"")</f>
        <v/>
      </c>
      <c r="I17921" s="169"/>
      <c r="J17921" s="156"/>
    </row>
    <row r="17922">
      <c r="D17922" s="153" t="str">
        <f>IFERROR(__xludf.DUMMYFUNCTION("""COMPUTED_VALUE"""),"")</f>
        <v/>
      </c>
      <c r="E17922" s="153" t="str">
        <f>IFERROR(__xludf.DUMMYFUNCTION("""COMPUTED_VALUE"""),"")</f>
        <v/>
      </c>
      <c r="I17922" s="169"/>
      <c r="J17922" s="156"/>
    </row>
    <row r="17923">
      <c r="D17923" s="153" t="str">
        <f>IFERROR(__xludf.DUMMYFUNCTION("""COMPUTED_VALUE"""),"")</f>
        <v/>
      </c>
      <c r="E17923" s="153" t="str">
        <f>IFERROR(__xludf.DUMMYFUNCTION("""COMPUTED_VALUE"""),"")</f>
        <v/>
      </c>
      <c r="I17923" s="169"/>
      <c r="J17923" s="156"/>
    </row>
    <row r="17924">
      <c r="D17924" s="153" t="str">
        <f>IFERROR(__xludf.DUMMYFUNCTION("""COMPUTED_VALUE"""),"")</f>
        <v/>
      </c>
      <c r="E17924" s="153" t="str">
        <f>IFERROR(__xludf.DUMMYFUNCTION("""COMPUTED_VALUE"""),"")</f>
        <v/>
      </c>
      <c r="I17924" s="169"/>
      <c r="J17924" s="156"/>
    </row>
    <row r="17925">
      <c r="D17925" s="153" t="str">
        <f>IFERROR(__xludf.DUMMYFUNCTION("""COMPUTED_VALUE"""),"")</f>
        <v/>
      </c>
      <c r="E17925" s="153" t="str">
        <f>IFERROR(__xludf.DUMMYFUNCTION("""COMPUTED_VALUE"""),"")</f>
        <v/>
      </c>
      <c r="I17925" s="169"/>
      <c r="J17925" s="156"/>
    </row>
    <row r="17926">
      <c r="D17926" s="153" t="str">
        <f>IFERROR(__xludf.DUMMYFUNCTION("""COMPUTED_VALUE"""),"")</f>
        <v/>
      </c>
      <c r="E17926" s="153" t="str">
        <f>IFERROR(__xludf.DUMMYFUNCTION("""COMPUTED_VALUE"""),"")</f>
        <v/>
      </c>
      <c r="I17926" s="169"/>
      <c r="J17926" s="156"/>
    </row>
    <row r="17927">
      <c r="D17927" s="153" t="str">
        <f>IFERROR(__xludf.DUMMYFUNCTION("""COMPUTED_VALUE"""),"")</f>
        <v/>
      </c>
      <c r="E17927" s="153" t="str">
        <f>IFERROR(__xludf.DUMMYFUNCTION("""COMPUTED_VALUE"""),"")</f>
        <v/>
      </c>
      <c r="I17927" s="169"/>
      <c r="J17927" s="156"/>
    </row>
    <row r="17928">
      <c r="D17928" s="153" t="str">
        <f>IFERROR(__xludf.DUMMYFUNCTION("""COMPUTED_VALUE"""),"")</f>
        <v/>
      </c>
      <c r="E17928" s="153" t="str">
        <f>IFERROR(__xludf.DUMMYFUNCTION("""COMPUTED_VALUE"""),"")</f>
        <v/>
      </c>
      <c r="I17928" s="169"/>
      <c r="J17928" s="156"/>
    </row>
    <row r="17929">
      <c r="D17929" s="153" t="str">
        <f>IFERROR(__xludf.DUMMYFUNCTION("""COMPUTED_VALUE"""),"")</f>
        <v/>
      </c>
      <c r="E17929" s="153" t="str">
        <f>IFERROR(__xludf.DUMMYFUNCTION("""COMPUTED_VALUE"""),"")</f>
        <v/>
      </c>
      <c r="I17929" s="169"/>
      <c r="J17929" s="156"/>
    </row>
    <row r="17930">
      <c r="D17930" s="153" t="str">
        <f>IFERROR(__xludf.DUMMYFUNCTION("""COMPUTED_VALUE"""),"")</f>
        <v/>
      </c>
      <c r="E17930" s="153" t="str">
        <f>IFERROR(__xludf.DUMMYFUNCTION("""COMPUTED_VALUE"""),"")</f>
        <v/>
      </c>
      <c r="I17930" s="169"/>
      <c r="J17930" s="156"/>
    </row>
    <row r="17931">
      <c r="D17931" s="153" t="str">
        <f>IFERROR(__xludf.DUMMYFUNCTION("""COMPUTED_VALUE"""),"")</f>
        <v/>
      </c>
      <c r="E17931" s="153" t="str">
        <f>IFERROR(__xludf.DUMMYFUNCTION("""COMPUTED_VALUE"""),"")</f>
        <v/>
      </c>
      <c r="I17931" s="169"/>
      <c r="J17931" s="156"/>
    </row>
    <row r="17932">
      <c r="D17932" s="153" t="str">
        <f>IFERROR(__xludf.DUMMYFUNCTION("""COMPUTED_VALUE"""),"")</f>
        <v/>
      </c>
      <c r="E17932" s="153" t="str">
        <f>IFERROR(__xludf.DUMMYFUNCTION("""COMPUTED_VALUE"""),"")</f>
        <v/>
      </c>
      <c r="I17932" s="169"/>
      <c r="J17932" s="156"/>
    </row>
    <row r="17933">
      <c r="D17933" s="153" t="str">
        <f>IFERROR(__xludf.DUMMYFUNCTION("""COMPUTED_VALUE"""),"")</f>
        <v/>
      </c>
      <c r="E17933" s="153" t="str">
        <f>IFERROR(__xludf.DUMMYFUNCTION("""COMPUTED_VALUE"""),"")</f>
        <v/>
      </c>
      <c r="I17933" s="169"/>
      <c r="J17933" s="156"/>
    </row>
    <row r="17934">
      <c r="D17934" s="153" t="str">
        <f>IFERROR(__xludf.DUMMYFUNCTION("""COMPUTED_VALUE"""),"")</f>
        <v/>
      </c>
      <c r="E17934" s="153" t="str">
        <f>IFERROR(__xludf.DUMMYFUNCTION("""COMPUTED_VALUE"""),"")</f>
        <v/>
      </c>
      <c r="I17934" s="169"/>
      <c r="J17934" s="156"/>
    </row>
    <row r="17935">
      <c r="D17935" s="153" t="str">
        <f>IFERROR(__xludf.DUMMYFUNCTION("""COMPUTED_VALUE"""),"")</f>
        <v/>
      </c>
      <c r="E17935" s="153" t="str">
        <f>IFERROR(__xludf.DUMMYFUNCTION("""COMPUTED_VALUE"""),"")</f>
        <v/>
      </c>
      <c r="I17935" s="169"/>
      <c r="J17935" s="156"/>
    </row>
    <row r="17936">
      <c r="D17936" s="153" t="str">
        <f>IFERROR(__xludf.DUMMYFUNCTION("""COMPUTED_VALUE"""),"")</f>
        <v/>
      </c>
      <c r="E17936" s="153" t="str">
        <f>IFERROR(__xludf.DUMMYFUNCTION("""COMPUTED_VALUE"""),"")</f>
        <v/>
      </c>
      <c r="I17936" s="169"/>
      <c r="J17936" s="156"/>
    </row>
    <row r="17937">
      <c r="D17937" s="153" t="str">
        <f>IFERROR(__xludf.DUMMYFUNCTION("""COMPUTED_VALUE"""),"")</f>
        <v/>
      </c>
      <c r="E17937" s="153" t="str">
        <f>IFERROR(__xludf.DUMMYFUNCTION("""COMPUTED_VALUE"""),"")</f>
        <v/>
      </c>
      <c r="I17937" s="169"/>
      <c r="J17937" s="156"/>
    </row>
    <row r="17938">
      <c r="D17938" s="153" t="str">
        <f>IFERROR(__xludf.DUMMYFUNCTION("""COMPUTED_VALUE"""),"")</f>
        <v/>
      </c>
      <c r="E17938" s="153" t="str">
        <f>IFERROR(__xludf.DUMMYFUNCTION("""COMPUTED_VALUE"""),"")</f>
        <v/>
      </c>
      <c r="I17938" s="169"/>
      <c r="J17938" s="156"/>
    </row>
    <row r="17939">
      <c r="D17939" s="153" t="str">
        <f>IFERROR(__xludf.DUMMYFUNCTION("""COMPUTED_VALUE"""),"")</f>
        <v/>
      </c>
      <c r="E17939" s="153" t="str">
        <f>IFERROR(__xludf.DUMMYFUNCTION("""COMPUTED_VALUE"""),"")</f>
        <v/>
      </c>
      <c r="I17939" s="169"/>
      <c r="J17939" s="156"/>
    </row>
    <row r="17940">
      <c r="D17940" s="153" t="str">
        <f>IFERROR(__xludf.DUMMYFUNCTION("""COMPUTED_VALUE"""),"")</f>
        <v/>
      </c>
      <c r="E17940" s="153" t="str">
        <f>IFERROR(__xludf.DUMMYFUNCTION("""COMPUTED_VALUE"""),"")</f>
        <v/>
      </c>
      <c r="I17940" s="169"/>
      <c r="J17940" s="156"/>
    </row>
    <row r="17941">
      <c r="D17941" s="153" t="str">
        <f>IFERROR(__xludf.DUMMYFUNCTION("""COMPUTED_VALUE"""),"")</f>
        <v/>
      </c>
      <c r="E17941" s="153" t="str">
        <f>IFERROR(__xludf.DUMMYFUNCTION("""COMPUTED_VALUE"""),"")</f>
        <v/>
      </c>
      <c r="I17941" s="169"/>
      <c r="J17941" s="156"/>
    </row>
    <row r="17942">
      <c r="D17942" s="153" t="str">
        <f>IFERROR(__xludf.DUMMYFUNCTION("""COMPUTED_VALUE"""),"")</f>
        <v/>
      </c>
      <c r="E17942" s="153" t="str">
        <f>IFERROR(__xludf.DUMMYFUNCTION("""COMPUTED_VALUE"""),"")</f>
        <v/>
      </c>
      <c r="I17942" s="169"/>
      <c r="J17942" s="156"/>
    </row>
    <row r="17943">
      <c r="D17943" s="153" t="str">
        <f>IFERROR(__xludf.DUMMYFUNCTION("""COMPUTED_VALUE"""),"")</f>
        <v/>
      </c>
      <c r="E17943" s="153" t="str">
        <f>IFERROR(__xludf.DUMMYFUNCTION("""COMPUTED_VALUE"""),"")</f>
        <v/>
      </c>
      <c r="I17943" s="169"/>
      <c r="J17943" s="156"/>
    </row>
    <row r="17944">
      <c r="D17944" s="153" t="str">
        <f>IFERROR(__xludf.DUMMYFUNCTION("""COMPUTED_VALUE"""),"")</f>
        <v/>
      </c>
      <c r="E17944" s="153" t="str">
        <f>IFERROR(__xludf.DUMMYFUNCTION("""COMPUTED_VALUE"""),"")</f>
        <v/>
      </c>
      <c r="I17944" s="169"/>
      <c r="J17944" s="156"/>
    </row>
    <row r="17945">
      <c r="D17945" s="153" t="str">
        <f>IFERROR(__xludf.DUMMYFUNCTION("""COMPUTED_VALUE"""),"")</f>
        <v/>
      </c>
      <c r="E17945" s="153" t="str">
        <f>IFERROR(__xludf.DUMMYFUNCTION("""COMPUTED_VALUE"""),"")</f>
        <v/>
      </c>
      <c r="I17945" s="169"/>
      <c r="J17945" s="156"/>
    </row>
    <row r="17946">
      <c r="D17946" s="153" t="str">
        <f>IFERROR(__xludf.DUMMYFUNCTION("""COMPUTED_VALUE"""),"")</f>
        <v/>
      </c>
      <c r="E17946" s="153" t="str">
        <f>IFERROR(__xludf.DUMMYFUNCTION("""COMPUTED_VALUE"""),"")</f>
        <v/>
      </c>
      <c r="I17946" s="169"/>
      <c r="J17946" s="156"/>
    </row>
    <row r="17947">
      <c r="D17947" s="153" t="str">
        <f>IFERROR(__xludf.DUMMYFUNCTION("""COMPUTED_VALUE"""),"")</f>
        <v/>
      </c>
      <c r="E17947" s="153" t="str">
        <f>IFERROR(__xludf.DUMMYFUNCTION("""COMPUTED_VALUE"""),"")</f>
        <v/>
      </c>
      <c r="I17947" s="169"/>
      <c r="J17947" s="156"/>
    </row>
    <row r="17948">
      <c r="D17948" s="153" t="str">
        <f>IFERROR(__xludf.DUMMYFUNCTION("""COMPUTED_VALUE"""),"")</f>
        <v/>
      </c>
      <c r="E17948" s="153" t="str">
        <f>IFERROR(__xludf.DUMMYFUNCTION("""COMPUTED_VALUE"""),"")</f>
        <v/>
      </c>
      <c r="I17948" s="169"/>
      <c r="J17948" s="156"/>
    </row>
    <row r="17949">
      <c r="D17949" s="153" t="str">
        <f>IFERROR(__xludf.DUMMYFUNCTION("""COMPUTED_VALUE"""),"")</f>
        <v/>
      </c>
      <c r="E17949" s="153" t="str">
        <f>IFERROR(__xludf.DUMMYFUNCTION("""COMPUTED_VALUE"""),"")</f>
        <v/>
      </c>
      <c r="I17949" s="169"/>
      <c r="J17949" s="156"/>
    </row>
    <row r="17950">
      <c r="D17950" s="153" t="str">
        <f>IFERROR(__xludf.DUMMYFUNCTION("""COMPUTED_VALUE"""),"")</f>
        <v/>
      </c>
      <c r="E17950" s="153" t="str">
        <f>IFERROR(__xludf.DUMMYFUNCTION("""COMPUTED_VALUE"""),"")</f>
        <v/>
      </c>
      <c r="I17950" s="169"/>
      <c r="J17950" s="156"/>
    </row>
    <row r="17951">
      <c r="D17951" s="153" t="str">
        <f>IFERROR(__xludf.DUMMYFUNCTION("""COMPUTED_VALUE"""),"")</f>
        <v/>
      </c>
      <c r="E17951" s="153" t="str">
        <f>IFERROR(__xludf.DUMMYFUNCTION("""COMPUTED_VALUE"""),"")</f>
        <v/>
      </c>
      <c r="I17951" s="169"/>
      <c r="J17951" s="156"/>
    </row>
    <row r="17952">
      <c r="D17952" s="153" t="str">
        <f>IFERROR(__xludf.DUMMYFUNCTION("""COMPUTED_VALUE"""),"")</f>
        <v/>
      </c>
      <c r="E17952" s="153" t="str">
        <f>IFERROR(__xludf.DUMMYFUNCTION("""COMPUTED_VALUE"""),"")</f>
        <v/>
      </c>
      <c r="I17952" s="169"/>
      <c r="J17952" s="156"/>
    </row>
    <row r="17953">
      <c r="D17953" s="153" t="str">
        <f>IFERROR(__xludf.DUMMYFUNCTION("""COMPUTED_VALUE"""),"")</f>
        <v/>
      </c>
      <c r="E17953" s="153" t="str">
        <f>IFERROR(__xludf.DUMMYFUNCTION("""COMPUTED_VALUE"""),"")</f>
        <v/>
      </c>
      <c r="I17953" s="169"/>
      <c r="J17953" s="156"/>
    </row>
    <row r="17954">
      <c r="D17954" s="153" t="str">
        <f>IFERROR(__xludf.DUMMYFUNCTION("""COMPUTED_VALUE"""),"")</f>
        <v/>
      </c>
      <c r="E17954" s="153" t="str">
        <f>IFERROR(__xludf.DUMMYFUNCTION("""COMPUTED_VALUE"""),"")</f>
        <v/>
      </c>
      <c r="I17954" s="169"/>
      <c r="J17954" s="156"/>
    </row>
    <row r="17955">
      <c r="D17955" s="153" t="str">
        <f>IFERROR(__xludf.DUMMYFUNCTION("""COMPUTED_VALUE"""),"")</f>
        <v/>
      </c>
      <c r="E17955" s="153" t="str">
        <f>IFERROR(__xludf.DUMMYFUNCTION("""COMPUTED_VALUE"""),"")</f>
        <v/>
      </c>
      <c r="I17955" s="169"/>
      <c r="J17955" s="156"/>
    </row>
    <row r="17956">
      <c r="D17956" s="153" t="str">
        <f>IFERROR(__xludf.DUMMYFUNCTION("""COMPUTED_VALUE"""),"")</f>
        <v/>
      </c>
      <c r="E17956" s="153" t="str">
        <f>IFERROR(__xludf.DUMMYFUNCTION("""COMPUTED_VALUE"""),"")</f>
        <v/>
      </c>
      <c r="I17956" s="169"/>
      <c r="J17956" s="156"/>
    </row>
    <row r="17957">
      <c r="D17957" s="153" t="str">
        <f>IFERROR(__xludf.DUMMYFUNCTION("""COMPUTED_VALUE"""),"")</f>
        <v/>
      </c>
      <c r="E17957" s="153" t="str">
        <f>IFERROR(__xludf.DUMMYFUNCTION("""COMPUTED_VALUE"""),"")</f>
        <v/>
      </c>
      <c r="I17957" s="169"/>
      <c r="J17957" s="156"/>
    </row>
    <row r="17958">
      <c r="D17958" s="153" t="str">
        <f>IFERROR(__xludf.DUMMYFUNCTION("""COMPUTED_VALUE"""),"")</f>
        <v/>
      </c>
      <c r="E17958" s="153" t="str">
        <f>IFERROR(__xludf.DUMMYFUNCTION("""COMPUTED_VALUE"""),"")</f>
        <v/>
      </c>
      <c r="I17958" s="169"/>
      <c r="J17958" s="156"/>
    </row>
    <row r="17959">
      <c r="D17959" s="153" t="str">
        <f>IFERROR(__xludf.DUMMYFUNCTION("""COMPUTED_VALUE"""),"")</f>
        <v/>
      </c>
      <c r="E17959" s="153" t="str">
        <f>IFERROR(__xludf.DUMMYFUNCTION("""COMPUTED_VALUE"""),"")</f>
        <v/>
      </c>
      <c r="I17959" s="169"/>
      <c r="J17959" s="156"/>
    </row>
    <row r="17960">
      <c r="D17960" s="153" t="str">
        <f>IFERROR(__xludf.DUMMYFUNCTION("""COMPUTED_VALUE"""),"")</f>
        <v/>
      </c>
      <c r="E17960" s="153" t="str">
        <f>IFERROR(__xludf.DUMMYFUNCTION("""COMPUTED_VALUE"""),"")</f>
        <v/>
      </c>
      <c r="I17960" s="169"/>
      <c r="J17960" s="156"/>
    </row>
    <row r="17961">
      <c r="D17961" s="153" t="str">
        <f>IFERROR(__xludf.DUMMYFUNCTION("""COMPUTED_VALUE"""),"")</f>
        <v/>
      </c>
      <c r="E17961" s="153" t="str">
        <f>IFERROR(__xludf.DUMMYFUNCTION("""COMPUTED_VALUE"""),"")</f>
        <v/>
      </c>
      <c r="I17961" s="169"/>
      <c r="J17961" s="156"/>
    </row>
    <row r="17962">
      <c r="D17962" s="153" t="str">
        <f>IFERROR(__xludf.DUMMYFUNCTION("""COMPUTED_VALUE"""),"")</f>
        <v/>
      </c>
      <c r="E17962" s="153" t="str">
        <f>IFERROR(__xludf.DUMMYFUNCTION("""COMPUTED_VALUE"""),"")</f>
        <v/>
      </c>
      <c r="I17962" s="169"/>
      <c r="J17962" s="156"/>
    </row>
    <row r="17963">
      <c r="D17963" s="153" t="str">
        <f>IFERROR(__xludf.DUMMYFUNCTION("""COMPUTED_VALUE"""),"")</f>
        <v/>
      </c>
      <c r="E17963" s="153" t="str">
        <f>IFERROR(__xludf.DUMMYFUNCTION("""COMPUTED_VALUE"""),"")</f>
        <v/>
      </c>
      <c r="I17963" s="169"/>
      <c r="J17963" s="156"/>
    </row>
    <row r="17964">
      <c r="D17964" s="153" t="str">
        <f>IFERROR(__xludf.DUMMYFUNCTION("""COMPUTED_VALUE"""),"")</f>
        <v/>
      </c>
      <c r="E17964" s="153" t="str">
        <f>IFERROR(__xludf.DUMMYFUNCTION("""COMPUTED_VALUE"""),"")</f>
        <v/>
      </c>
      <c r="I17964" s="169"/>
      <c r="J17964" s="156"/>
    </row>
    <row r="17965">
      <c r="D17965" s="153" t="str">
        <f>IFERROR(__xludf.DUMMYFUNCTION("""COMPUTED_VALUE"""),"")</f>
        <v/>
      </c>
      <c r="E17965" s="153" t="str">
        <f>IFERROR(__xludf.DUMMYFUNCTION("""COMPUTED_VALUE"""),"")</f>
        <v/>
      </c>
      <c r="I17965" s="169"/>
      <c r="J17965" s="156"/>
    </row>
    <row r="17966">
      <c r="D17966" s="153" t="str">
        <f>IFERROR(__xludf.DUMMYFUNCTION("""COMPUTED_VALUE"""),"")</f>
        <v/>
      </c>
      <c r="E17966" s="153" t="str">
        <f>IFERROR(__xludf.DUMMYFUNCTION("""COMPUTED_VALUE"""),"")</f>
        <v/>
      </c>
      <c r="I17966" s="169"/>
      <c r="J17966" s="156"/>
    </row>
    <row r="17967">
      <c r="D17967" s="153" t="str">
        <f>IFERROR(__xludf.DUMMYFUNCTION("""COMPUTED_VALUE"""),"")</f>
        <v/>
      </c>
      <c r="E17967" s="153" t="str">
        <f>IFERROR(__xludf.DUMMYFUNCTION("""COMPUTED_VALUE"""),"")</f>
        <v/>
      </c>
      <c r="I17967" s="169"/>
      <c r="J17967" s="156"/>
    </row>
    <row r="17968">
      <c r="D17968" s="153" t="str">
        <f>IFERROR(__xludf.DUMMYFUNCTION("""COMPUTED_VALUE"""),"")</f>
        <v/>
      </c>
      <c r="E17968" s="153" t="str">
        <f>IFERROR(__xludf.DUMMYFUNCTION("""COMPUTED_VALUE"""),"")</f>
        <v/>
      </c>
      <c r="I17968" s="169"/>
      <c r="J17968" s="156"/>
    </row>
    <row r="17969">
      <c r="D17969" s="153" t="str">
        <f>IFERROR(__xludf.DUMMYFUNCTION("""COMPUTED_VALUE"""),"")</f>
        <v/>
      </c>
      <c r="E17969" s="153" t="str">
        <f>IFERROR(__xludf.DUMMYFUNCTION("""COMPUTED_VALUE"""),"")</f>
        <v/>
      </c>
      <c r="I17969" s="169"/>
      <c r="J17969" s="156"/>
    </row>
    <row r="17970">
      <c r="D17970" s="153" t="str">
        <f>IFERROR(__xludf.DUMMYFUNCTION("""COMPUTED_VALUE"""),"")</f>
        <v/>
      </c>
      <c r="E17970" s="153" t="str">
        <f>IFERROR(__xludf.DUMMYFUNCTION("""COMPUTED_VALUE"""),"")</f>
        <v/>
      </c>
      <c r="I17970" s="169"/>
      <c r="J17970" s="156"/>
    </row>
    <row r="17971">
      <c r="D17971" s="153" t="str">
        <f>IFERROR(__xludf.DUMMYFUNCTION("""COMPUTED_VALUE"""),"")</f>
        <v/>
      </c>
      <c r="E17971" s="153" t="str">
        <f>IFERROR(__xludf.DUMMYFUNCTION("""COMPUTED_VALUE"""),"")</f>
        <v/>
      </c>
      <c r="I17971" s="169"/>
      <c r="J17971" s="156"/>
    </row>
    <row r="17972">
      <c r="D17972" s="153" t="str">
        <f>IFERROR(__xludf.DUMMYFUNCTION("""COMPUTED_VALUE"""),"")</f>
        <v/>
      </c>
      <c r="E17972" s="153" t="str">
        <f>IFERROR(__xludf.DUMMYFUNCTION("""COMPUTED_VALUE"""),"")</f>
        <v/>
      </c>
      <c r="I17972" s="169"/>
      <c r="J17972" s="156"/>
    </row>
    <row r="17973">
      <c r="D17973" s="153" t="str">
        <f>IFERROR(__xludf.DUMMYFUNCTION("""COMPUTED_VALUE"""),"")</f>
        <v/>
      </c>
      <c r="E17973" s="153" t="str">
        <f>IFERROR(__xludf.DUMMYFUNCTION("""COMPUTED_VALUE"""),"")</f>
        <v/>
      </c>
      <c r="I17973" s="169"/>
      <c r="J17973" s="156"/>
    </row>
    <row r="17974">
      <c r="D17974" s="153" t="str">
        <f>IFERROR(__xludf.DUMMYFUNCTION("""COMPUTED_VALUE"""),"")</f>
        <v/>
      </c>
      <c r="E17974" s="153" t="str">
        <f>IFERROR(__xludf.DUMMYFUNCTION("""COMPUTED_VALUE"""),"")</f>
        <v/>
      </c>
      <c r="I17974" s="169"/>
      <c r="J17974" s="156"/>
    </row>
    <row r="17975">
      <c r="D17975" s="153" t="str">
        <f>IFERROR(__xludf.DUMMYFUNCTION("""COMPUTED_VALUE"""),"")</f>
        <v/>
      </c>
      <c r="E17975" s="153" t="str">
        <f>IFERROR(__xludf.DUMMYFUNCTION("""COMPUTED_VALUE"""),"")</f>
        <v/>
      </c>
      <c r="I17975" s="169"/>
      <c r="J17975" s="156"/>
    </row>
    <row r="17976">
      <c r="D17976" s="153" t="str">
        <f>IFERROR(__xludf.DUMMYFUNCTION("""COMPUTED_VALUE"""),"")</f>
        <v/>
      </c>
      <c r="E17976" s="153" t="str">
        <f>IFERROR(__xludf.DUMMYFUNCTION("""COMPUTED_VALUE"""),"")</f>
        <v/>
      </c>
      <c r="I17976" s="169"/>
      <c r="J17976" s="156"/>
    </row>
    <row r="17977">
      <c r="D17977" s="153" t="str">
        <f>IFERROR(__xludf.DUMMYFUNCTION("""COMPUTED_VALUE"""),"")</f>
        <v/>
      </c>
      <c r="E17977" s="153" t="str">
        <f>IFERROR(__xludf.DUMMYFUNCTION("""COMPUTED_VALUE"""),"")</f>
        <v/>
      </c>
      <c r="I17977" s="169"/>
      <c r="J17977" s="156"/>
    </row>
    <row r="17978">
      <c r="D17978" s="153" t="str">
        <f>IFERROR(__xludf.DUMMYFUNCTION("""COMPUTED_VALUE"""),"")</f>
        <v/>
      </c>
      <c r="E17978" s="153" t="str">
        <f>IFERROR(__xludf.DUMMYFUNCTION("""COMPUTED_VALUE"""),"")</f>
        <v/>
      </c>
      <c r="I17978" s="169"/>
      <c r="J17978" s="156"/>
    </row>
    <row r="17979">
      <c r="D17979" s="153" t="str">
        <f>IFERROR(__xludf.DUMMYFUNCTION("""COMPUTED_VALUE"""),"")</f>
        <v/>
      </c>
      <c r="E17979" s="153" t="str">
        <f>IFERROR(__xludf.DUMMYFUNCTION("""COMPUTED_VALUE"""),"")</f>
        <v/>
      </c>
      <c r="I17979" s="169"/>
      <c r="J17979" s="156"/>
    </row>
    <row r="17980">
      <c r="D17980" s="153" t="str">
        <f>IFERROR(__xludf.DUMMYFUNCTION("""COMPUTED_VALUE"""),"")</f>
        <v/>
      </c>
      <c r="E17980" s="153" t="str">
        <f>IFERROR(__xludf.DUMMYFUNCTION("""COMPUTED_VALUE"""),"")</f>
        <v/>
      </c>
      <c r="I17980" s="169"/>
      <c r="J17980" s="156"/>
    </row>
    <row r="17981">
      <c r="D17981" s="153" t="str">
        <f>IFERROR(__xludf.DUMMYFUNCTION("""COMPUTED_VALUE"""),"")</f>
        <v/>
      </c>
      <c r="E17981" s="153" t="str">
        <f>IFERROR(__xludf.DUMMYFUNCTION("""COMPUTED_VALUE"""),"")</f>
        <v/>
      </c>
      <c r="I17981" s="169"/>
      <c r="J17981" s="156"/>
    </row>
    <row r="17982">
      <c r="D17982" s="153" t="str">
        <f>IFERROR(__xludf.DUMMYFUNCTION("""COMPUTED_VALUE"""),"")</f>
        <v/>
      </c>
      <c r="E17982" s="153" t="str">
        <f>IFERROR(__xludf.DUMMYFUNCTION("""COMPUTED_VALUE"""),"")</f>
        <v/>
      </c>
      <c r="I17982" s="169"/>
      <c r="J17982" s="156"/>
    </row>
    <row r="17983">
      <c r="D17983" s="153" t="str">
        <f>IFERROR(__xludf.DUMMYFUNCTION("""COMPUTED_VALUE"""),"")</f>
        <v/>
      </c>
      <c r="E17983" s="153" t="str">
        <f>IFERROR(__xludf.DUMMYFUNCTION("""COMPUTED_VALUE"""),"")</f>
        <v/>
      </c>
      <c r="I17983" s="169"/>
      <c r="J17983" s="156"/>
    </row>
    <row r="17984">
      <c r="D17984" s="153" t="str">
        <f>IFERROR(__xludf.DUMMYFUNCTION("""COMPUTED_VALUE"""),"")</f>
        <v/>
      </c>
      <c r="E17984" s="153" t="str">
        <f>IFERROR(__xludf.DUMMYFUNCTION("""COMPUTED_VALUE"""),"")</f>
        <v/>
      </c>
      <c r="I17984" s="169"/>
      <c r="J17984" s="156"/>
    </row>
    <row r="17985">
      <c r="D17985" s="153" t="str">
        <f>IFERROR(__xludf.DUMMYFUNCTION("""COMPUTED_VALUE"""),"")</f>
        <v/>
      </c>
      <c r="E17985" s="153" t="str">
        <f>IFERROR(__xludf.DUMMYFUNCTION("""COMPUTED_VALUE"""),"")</f>
        <v/>
      </c>
      <c r="I17985" s="169"/>
      <c r="J17985" s="156"/>
    </row>
    <row r="17986">
      <c r="D17986" s="153" t="str">
        <f>IFERROR(__xludf.DUMMYFUNCTION("""COMPUTED_VALUE"""),"")</f>
        <v/>
      </c>
      <c r="E17986" s="153" t="str">
        <f>IFERROR(__xludf.DUMMYFUNCTION("""COMPUTED_VALUE"""),"")</f>
        <v/>
      </c>
      <c r="I17986" s="169"/>
      <c r="J17986" s="156"/>
    </row>
    <row r="17987">
      <c r="D17987" s="153" t="str">
        <f>IFERROR(__xludf.DUMMYFUNCTION("""COMPUTED_VALUE"""),"")</f>
        <v/>
      </c>
      <c r="E17987" s="153" t="str">
        <f>IFERROR(__xludf.DUMMYFUNCTION("""COMPUTED_VALUE"""),"")</f>
        <v/>
      </c>
      <c r="I17987" s="169"/>
      <c r="J17987" s="156"/>
    </row>
    <row r="17988">
      <c r="D17988" s="153" t="str">
        <f>IFERROR(__xludf.DUMMYFUNCTION("""COMPUTED_VALUE"""),"")</f>
        <v/>
      </c>
      <c r="E17988" s="153" t="str">
        <f>IFERROR(__xludf.DUMMYFUNCTION("""COMPUTED_VALUE"""),"")</f>
        <v/>
      </c>
      <c r="I17988" s="169"/>
      <c r="J17988" s="156"/>
    </row>
    <row r="17989">
      <c r="D17989" s="153" t="str">
        <f>IFERROR(__xludf.DUMMYFUNCTION("""COMPUTED_VALUE"""),"")</f>
        <v/>
      </c>
      <c r="E17989" s="153" t="str">
        <f>IFERROR(__xludf.DUMMYFUNCTION("""COMPUTED_VALUE"""),"")</f>
        <v/>
      </c>
      <c r="I17989" s="169"/>
      <c r="J17989" s="156"/>
    </row>
    <row r="17990">
      <c r="D17990" s="153" t="str">
        <f>IFERROR(__xludf.DUMMYFUNCTION("""COMPUTED_VALUE"""),"")</f>
        <v/>
      </c>
      <c r="E17990" s="153" t="str">
        <f>IFERROR(__xludf.DUMMYFUNCTION("""COMPUTED_VALUE"""),"")</f>
        <v/>
      </c>
      <c r="I17990" s="169"/>
      <c r="J17990" s="156"/>
    </row>
    <row r="17991">
      <c r="D17991" s="153" t="str">
        <f>IFERROR(__xludf.DUMMYFUNCTION("""COMPUTED_VALUE"""),"")</f>
        <v/>
      </c>
      <c r="E17991" s="153" t="str">
        <f>IFERROR(__xludf.DUMMYFUNCTION("""COMPUTED_VALUE"""),"")</f>
        <v/>
      </c>
      <c r="I17991" s="169"/>
      <c r="J17991" s="156"/>
    </row>
    <row r="17992">
      <c r="D17992" s="153" t="str">
        <f>IFERROR(__xludf.DUMMYFUNCTION("""COMPUTED_VALUE"""),"")</f>
        <v/>
      </c>
      <c r="E17992" s="153" t="str">
        <f>IFERROR(__xludf.DUMMYFUNCTION("""COMPUTED_VALUE"""),"")</f>
        <v/>
      </c>
      <c r="I17992" s="169"/>
      <c r="J17992" s="156"/>
    </row>
    <row r="17993">
      <c r="D17993" s="153" t="str">
        <f>IFERROR(__xludf.DUMMYFUNCTION("""COMPUTED_VALUE"""),"")</f>
        <v/>
      </c>
      <c r="E17993" s="153" t="str">
        <f>IFERROR(__xludf.DUMMYFUNCTION("""COMPUTED_VALUE"""),"")</f>
        <v/>
      </c>
      <c r="I17993" s="169"/>
      <c r="J17993" s="156"/>
    </row>
    <row r="17994">
      <c r="D17994" s="153" t="str">
        <f>IFERROR(__xludf.DUMMYFUNCTION("""COMPUTED_VALUE"""),"")</f>
        <v/>
      </c>
      <c r="E17994" s="153" t="str">
        <f>IFERROR(__xludf.DUMMYFUNCTION("""COMPUTED_VALUE"""),"")</f>
        <v/>
      </c>
      <c r="I17994" s="169"/>
      <c r="J17994" s="156"/>
    </row>
    <row r="17995">
      <c r="D17995" s="153" t="str">
        <f>IFERROR(__xludf.DUMMYFUNCTION("""COMPUTED_VALUE"""),"")</f>
        <v/>
      </c>
      <c r="E17995" s="153" t="str">
        <f>IFERROR(__xludf.DUMMYFUNCTION("""COMPUTED_VALUE"""),"")</f>
        <v/>
      </c>
      <c r="I17995" s="169"/>
      <c r="J17995" s="156"/>
    </row>
    <row r="17996">
      <c r="D17996" s="153" t="str">
        <f>IFERROR(__xludf.DUMMYFUNCTION("""COMPUTED_VALUE"""),"")</f>
        <v/>
      </c>
      <c r="E17996" s="153" t="str">
        <f>IFERROR(__xludf.DUMMYFUNCTION("""COMPUTED_VALUE"""),"")</f>
        <v/>
      </c>
      <c r="I17996" s="169"/>
      <c r="J17996" s="156"/>
    </row>
    <row r="17997">
      <c r="D17997" s="153" t="str">
        <f>IFERROR(__xludf.DUMMYFUNCTION("""COMPUTED_VALUE"""),"")</f>
        <v/>
      </c>
      <c r="E17997" s="153" t="str">
        <f>IFERROR(__xludf.DUMMYFUNCTION("""COMPUTED_VALUE"""),"")</f>
        <v/>
      </c>
      <c r="I17997" s="169"/>
      <c r="J17997" s="156"/>
    </row>
    <row r="17998">
      <c r="D17998" s="153" t="str">
        <f>IFERROR(__xludf.DUMMYFUNCTION("""COMPUTED_VALUE"""),"")</f>
        <v/>
      </c>
      <c r="E17998" s="153" t="str">
        <f>IFERROR(__xludf.DUMMYFUNCTION("""COMPUTED_VALUE"""),"")</f>
        <v/>
      </c>
      <c r="I17998" s="169"/>
      <c r="J17998" s="156"/>
    </row>
    <row r="17999">
      <c r="D17999" s="153" t="str">
        <f>IFERROR(__xludf.DUMMYFUNCTION("""COMPUTED_VALUE"""),"")</f>
        <v/>
      </c>
      <c r="E17999" s="153" t="str">
        <f>IFERROR(__xludf.DUMMYFUNCTION("""COMPUTED_VALUE"""),"")</f>
        <v/>
      </c>
      <c r="I17999" s="169"/>
      <c r="J17999" s="156"/>
    </row>
    <row r="18000">
      <c r="D18000" s="153" t="str">
        <f>IFERROR(__xludf.DUMMYFUNCTION("""COMPUTED_VALUE"""),"")</f>
        <v/>
      </c>
      <c r="E18000" s="153" t="str">
        <f>IFERROR(__xludf.DUMMYFUNCTION("""COMPUTED_VALUE"""),"")</f>
        <v/>
      </c>
      <c r="I18000" s="169"/>
      <c r="J18000" s="156"/>
    </row>
    <row r="18001">
      <c r="D18001" s="153" t="str">
        <f>IFERROR(__xludf.DUMMYFUNCTION("""COMPUTED_VALUE"""),"")</f>
        <v/>
      </c>
      <c r="E18001" s="153" t="str">
        <f>IFERROR(__xludf.DUMMYFUNCTION("""COMPUTED_VALUE"""),"")</f>
        <v/>
      </c>
      <c r="I18001" s="169"/>
      <c r="J18001" s="156"/>
    </row>
    <row r="18002">
      <c r="D18002" s="153" t="str">
        <f>IFERROR(__xludf.DUMMYFUNCTION("""COMPUTED_VALUE"""),"")</f>
        <v/>
      </c>
      <c r="E18002" s="153" t="str">
        <f>IFERROR(__xludf.DUMMYFUNCTION("""COMPUTED_VALUE"""),"")</f>
        <v/>
      </c>
      <c r="I18002" s="169"/>
      <c r="J18002" s="156"/>
    </row>
    <row r="18003">
      <c r="D18003" s="153" t="str">
        <f>IFERROR(__xludf.DUMMYFUNCTION("""COMPUTED_VALUE"""),"")</f>
        <v/>
      </c>
      <c r="E18003" s="153" t="str">
        <f>IFERROR(__xludf.DUMMYFUNCTION("""COMPUTED_VALUE"""),"")</f>
        <v/>
      </c>
      <c r="I18003" s="169"/>
      <c r="J18003" s="156"/>
    </row>
    <row r="18004">
      <c r="D18004" s="153" t="str">
        <f>IFERROR(__xludf.DUMMYFUNCTION("""COMPUTED_VALUE"""),"")</f>
        <v/>
      </c>
      <c r="E18004" s="153" t="str">
        <f>IFERROR(__xludf.DUMMYFUNCTION("""COMPUTED_VALUE"""),"")</f>
        <v/>
      </c>
      <c r="I18004" s="169"/>
      <c r="J18004" s="156"/>
    </row>
    <row r="18005">
      <c r="D18005" s="153" t="str">
        <f>IFERROR(__xludf.DUMMYFUNCTION("""COMPUTED_VALUE"""),"")</f>
        <v/>
      </c>
      <c r="E18005" s="153" t="str">
        <f>IFERROR(__xludf.DUMMYFUNCTION("""COMPUTED_VALUE"""),"")</f>
        <v/>
      </c>
      <c r="I18005" s="169"/>
      <c r="J18005" s="156"/>
    </row>
    <row r="18006">
      <c r="D18006" s="153" t="str">
        <f>IFERROR(__xludf.DUMMYFUNCTION("""COMPUTED_VALUE"""),"")</f>
        <v/>
      </c>
      <c r="E18006" s="153" t="str">
        <f>IFERROR(__xludf.DUMMYFUNCTION("""COMPUTED_VALUE"""),"")</f>
        <v/>
      </c>
      <c r="I18006" s="169"/>
      <c r="J18006" s="156"/>
    </row>
    <row r="18007">
      <c r="D18007" s="153" t="str">
        <f>IFERROR(__xludf.DUMMYFUNCTION("""COMPUTED_VALUE"""),"")</f>
        <v/>
      </c>
      <c r="E18007" s="153" t="str">
        <f>IFERROR(__xludf.DUMMYFUNCTION("""COMPUTED_VALUE"""),"")</f>
        <v/>
      </c>
      <c r="I18007" s="169"/>
      <c r="J18007" s="156"/>
    </row>
    <row r="18008">
      <c r="D18008" s="153" t="str">
        <f>IFERROR(__xludf.DUMMYFUNCTION("""COMPUTED_VALUE"""),"")</f>
        <v/>
      </c>
      <c r="E18008" s="153" t="str">
        <f>IFERROR(__xludf.DUMMYFUNCTION("""COMPUTED_VALUE"""),"")</f>
        <v/>
      </c>
      <c r="I18008" s="169"/>
      <c r="J18008" s="156"/>
    </row>
    <row r="18009">
      <c r="D18009" s="153" t="str">
        <f>IFERROR(__xludf.DUMMYFUNCTION("""COMPUTED_VALUE"""),"")</f>
        <v/>
      </c>
      <c r="E18009" s="153" t="str">
        <f>IFERROR(__xludf.DUMMYFUNCTION("""COMPUTED_VALUE"""),"")</f>
        <v/>
      </c>
      <c r="I18009" s="169"/>
      <c r="J18009" s="156"/>
    </row>
    <row r="18010">
      <c r="D18010" s="153" t="str">
        <f>IFERROR(__xludf.DUMMYFUNCTION("""COMPUTED_VALUE"""),"")</f>
        <v/>
      </c>
      <c r="E18010" s="153" t="str">
        <f>IFERROR(__xludf.DUMMYFUNCTION("""COMPUTED_VALUE"""),"")</f>
        <v/>
      </c>
      <c r="I18010" s="169"/>
      <c r="J18010" s="156"/>
    </row>
    <row r="18011">
      <c r="D18011" s="153" t="str">
        <f>IFERROR(__xludf.DUMMYFUNCTION("""COMPUTED_VALUE"""),"")</f>
        <v/>
      </c>
      <c r="E18011" s="153" t="str">
        <f>IFERROR(__xludf.DUMMYFUNCTION("""COMPUTED_VALUE"""),"")</f>
        <v/>
      </c>
      <c r="I18011" s="169"/>
      <c r="J18011" s="156"/>
    </row>
    <row r="18012">
      <c r="D18012" s="153" t="str">
        <f>IFERROR(__xludf.DUMMYFUNCTION("""COMPUTED_VALUE"""),"")</f>
        <v/>
      </c>
      <c r="E18012" s="153" t="str">
        <f>IFERROR(__xludf.DUMMYFUNCTION("""COMPUTED_VALUE"""),"")</f>
        <v/>
      </c>
      <c r="I18012" s="169"/>
      <c r="J18012" s="156"/>
    </row>
    <row r="18013">
      <c r="D18013" s="153" t="str">
        <f>IFERROR(__xludf.DUMMYFUNCTION("""COMPUTED_VALUE"""),"")</f>
        <v/>
      </c>
      <c r="E18013" s="153" t="str">
        <f>IFERROR(__xludf.DUMMYFUNCTION("""COMPUTED_VALUE"""),"")</f>
        <v/>
      </c>
      <c r="I18013" s="169"/>
      <c r="J18013" s="156"/>
    </row>
    <row r="18014">
      <c r="D18014" s="153" t="str">
        <f>IFERROR(__xludf.DUMMYFUNCTION("""COMPUTED_VALUE"""),"")</f>
        <v/>
      </c>
      <c r="E18014" s="153" t="str">
        <f>IFERROR(__xludf.DUMMYFUNCTION("""COMPUTED_VALUE"""),"")</f>
        <v/>
      </c>
      <c r="I18014" s="169"/>
      <c r="J18014" s="156"/>
    </row>
    <row r="18015">
      <c r="D18015" s="153" t="str">
        <f>IFERROR(__xludf.DUMMYFUNCTION("""COMPUTED_VALUE"""),"")</f>
        <v/>
      </c>
      <c r="E18015" s="153" t="str">
        <f>IFERROR(__xludf.DUMMYFUNCTION("""COMPUTED_VALUE"""),"")</f>
        <v/>
      </c>
      <c r="I18015" s="169"/>
      <c r="J18015" s="156"/>
    </row>
    <row r="18016">
      <c r="D18016" s="153" t="str">
        <f>IFERROR(__xludf.DUMMYFUNCTION("""COMPUTED_VALUE"""),"")</f>
        <v/>
      </c>
      <c r="E18016" s="153" t="str">
        <f>IFERROR(__xludf.DUMMYFUNCTION("""COMPUTED_VALUE"""),"")</f>
        <v/>
      </c>
      <c r="I18016" s="169"/>
      <c r="J18016" s="156"/>
    </row>
    <row r="18017">
      <c r="D18017" s="153" t="str">
        <f>IFERROR(__xludf.DUMMYFUNCTION("""COMPUTED_VALUE"""),"")</f>
        <v/>
      </c>
      <c r="E18017" s="153" t="str">
        <f>IFERROR(__xludf.DUMMYFUNCTION("""COMPUTED_VALUE"""),"")</f>
        <v/>
      </c>
      <c r="I18017" s="169"/>
      <c r="J18017" s="156"/>
    </row>
    <row r="18018">
      <c r="D18018" s="153" t="str">
        <f>IFERROR(__xludf.DUMMYFUNCTION("""COMPUTED_VALUE"""),"")</f>
        <v/>
      </c>
      <c r="E18018" s="153" t="str">
        <f>IFERROR(__xludf.DUMMYFUNCTION("""COMPUTED_VALUE"""),"")</f>
        <v/>
      </c>
      <c r="I18018" s="169"/>
      <c r="J18018" s="156"/>
    </row>
    <row r="18019">
      <c r="D18019" s="153" t="str">
        <f>IFERROR(__xludf.DUMMYFUNCTION("""COMPUTED_VALUE"""),"")</f>
        <v/>
      </c>
      <c r="E18019" s="153" t="str">
        <f>IFERROR(__xludf.DUMMYFUNCTION("""COMPUTED_VALUE"""),"")</f>
        <v/>
      </c>
      <c r="I18019" s="169"/>
      <c r="J18019" s="156"/>
    </row>
    <row r="18020">
      <c r="D18020" s="153" t="str">
        <f>IFERROR(__xludf.DUMMYFUNCTION("""COMPUTED_VALUE"""),"")</f>
        <v/>
      </c>
      <c r="E18020" s="153" t="str">
        <f>IFERROR(__xludf.DUMMYFUNCTION("""COMPUTED_VALUE"""),"")</f>
        <v/>
      </c>
      <c r="I18020" s="169"/>
      <c r="J18020" s="156"/>
    </row>
    <row r="18021">
      <c r="D18021" s="153" t="str">
        <f>IFERROR(__xludf.DUMMYFUNCTION("""COMPUTED_VALUE"""),"")</f>
        <v/>
      </c>
      <c r="E18021" s="153" t="str">
        <f>IFERROR(__xludf.DUMMYFUNCTION("""COMPUTED_VALUE"""),"")</f>
        <v/>
      </c>
      <c r="I18021" s="169"/>
      <c r="J18021" s="156"/>
    </row>
    <row r="18022">
      <c r="D18022" s="153" t="str">
        <f>IFERROR(__xludf.DUMMYFUNCTION("""COMPUTED_VALUE"""),"")</f>
        <v/>
      </c>
      <c r="E18022" s="153" t="str">
        <f>IFERROR(__xludf.DUMMYFUNCTION("""COMPUTED_VALUE"""),"")</f>
        <v/>
      </c>
      <c r="I18022" s="169"/>
      <c r="J18022" s="156"/>
    </row>
    <row r="18023">
      <c r="D18023" s="153" t="str">
        <f>IFERROR(__xludf.DUMMYFUNCTION("""COMPUTED_VALUE"""),"")</f>
        <v/>
      </c>
      <c r="E18023" s="153" t="str">
        <f>IFERROR(__xludf.DUMMYFUNCTION("""COMPUTED_VALUE"""),"")</f>
        <v/>
      </c>
      <c r="I18023" s="169"/>
      <c r="J18023" s="156"/>
    </row>
    <row r="18024">
      <c r="D18024" s="153" t="str">
        <f>IFERROR(__xludf.DUMMYFUNCTION("""COMPUTED_VALUE"""),"")</f>
        <v/>
      </c>
      <c r="E18024" s="153" t="str">
        <f>IFERROR(__xludf.DUMMYFUNCTION("""COMPUTED_VALUE"""),"")</f>
        <v/>
      </c>
      <c r="I18024" s="169"/>
      <c r="J18024" s="156"/>
    </row>
    <row r="18025">
      <c r="D18025" s="153" t="str">
        <f>IFERROR(__xludf.DUMMYFUNCTION("""COMPUTED_VALUE"""),"")</f>
        <v/>
      </c>
      <c r="E18025" s="153" t="str">
        <f>IFERROR(__xludf.DUMMYFUNCTION("""COMPUTED_VALUE"""),"")</f>
        <v/>
      </c>
      <c r="I18025" s="169"/>
      <c r="J18025" s="156"/>
    </row>
    <row r="18026">
      <c r="D18026" s="153" t="str">
        <f>IFERROR(__xludf.DUMMYFUNCTION("""COMPUTED_VALUE"""),"")</f>
        <v/>
      </c>
      <c r="E18026" s="153" t="str">
        <f>IFERROR(__xludf.DUMMYFUNCTION("""COMPUTED_VALUE"""),"")</f>
        <v/>
      </c>
      <c r="I18026" s="169"/>
      <c r="J18026" s="156"/>
    </row>
    <row r="18027">
      <c r="D18027" s="153" t="str">
        <f>IFERROR(__xludf.DUMMYFUNCTION("""COMPUTED_VALUE"""),"")</f>
        <v/>
      </c>
      <c r="E18027" s="153" t="str">
        <f>IFERROR(__xludf.DUMMYFUNCTION("""COMPUTED_VALUE"""),"")</f>
        <v/>
      </c>
      <c r="I18027" s="169"/>
      <c r="J18027" s="156"/>
    </row>
    <row r="18028">
      <c r="D18028" s="153" t="str">
        <f>IFERROR(__xludf.DUMMYFUNCTION("""COMPUTED_VALUE"""),"")</f>
        <v/>
      </c>
      <c r="E18028" s="153" t="str">
        <f>IFERROR(__xludf.DUMMYFUNCTION("""COMPUTED_VALUE"""),"")</f>
        <v/>
      </c>
      <c r="I18028" s="169"/>
      <c r="J18028" s="156"/>
    </row>
    <row r="18029">
      <c r="D18029" s="153" t="str">
        <f>IFERROR(__xludf.DUMMYFUNCTION("""COMPUTED_VALUE"""),"")</f>
        <v/>
      </c>
      <c r="E18029" s="153" t="str">
        <f>IFERROR(__xludf.DUMMYFUNCTION("""COMPUTED_VALUE"""),"")</f>
        <v/>
      </c>
      <c r="I18029" s="169"/>
      <c r="J18029" s="156"/>
    </row>
    <row r="18030">
      <c r="D18030" s="153" t="str">
        <f>IFERROR(__xludf.DUMMYFUNCTION("""COMPUTED_VALUE"""),"")</f>
        <v/>
      </c>
      <c r="E18030" s="153" t="str">
        <f>IFERROR(__xludf.DUMMYFUNCTION("""COMPUTED_VALUE"""),"")</f>
        <v/>
      </c>
      <c r="I18030" s="169"/>
      <c r="J18030" s="156"/>
    </row>
    <row r="18031">
      <c r="D18031" s="153" t="str">
        <f>IFERROR(__xludf.DUMMYFUNCTION("""COMPUTED_VALUE"""),"")</f>
        <v/>
      </c>
      <c r="E18031" s="153" t="str">
        <f>IFERROR(__xludf.DUMMYFUNCTION("""COMPUTED_VALUE"""),"")</f>
        <v/>
      </c>
      <c r="I18031" s="169"/>
      <c r="J18031" s="156"/>
    </row>
    <row r="18032">
      <c r="D18032" s="153" t="str">
        <f>IFERROR(__xludf.DUMMYFUNCTION("""COMPUTED_VALUE"""),"")</f>
        <v/>
      </c>
      <c r="E18032" s="153" t="str">
        <f>IFERROR(__xludf.DUMMYFUNCTION("""COMPUTED_VALUE"""),"")</f>
        <v/>
      </c>
      <c r="I18032" s="169"/>
      <c r="J18032" s="156"/>
    </row>
    <row r="18033">
      <c r="D18033" s="153" t="str">
        <f>IFERROR(__xludf.DUMMYFUNCTION("""COMPUTED_VALUE"""),"")</f>
        <v/>
      </c>
      <c r="E18033" s="153" t="str">
        <f>IFERROR(__xludf.DUMMYFUNCTION("""COMPUTED_VALUE"""),"")</f>
        <v/>
      </c>
      <c r="I18033" s="169"/>
      <c r="J18033" s="156"/>
    </row>
    <row r="18034">
      <c r="D18034" s="153" t="str">
        <f>IFERROR(__xludf.DUMMYFUNCTION("""COMPUTED_VALUE"""),"")</f>
        <v/>
      </c>
      <c r="E18034" s="153" t="str">
        <f>IFERROR(__xludf.DUMMYFUNCTION("""COMPUTED_VALUE"""),"")</f>
        <v/>
      </c>
      <c r="I18034" s="169"/>
      <c r="J18034" s="156"/>
    </row>
    <row r="18035">
      <c r="D18035" s="153" t="str">
        <f>IFERROR(__xludf.DUMMYFUNCTION("""COMPUTED_VALUE"""),"")</f>
        <v/>
      </c>
      <c r="E18035" s="153" t="str">
        <f>IFERROR(__xludf.DUMMYFUNCTION("""COMPUTED_VALUE"""),"")</f>
        <v/>
      </c>
      <c r="I18035" s="169"/>
      <c r="J18035" s="156"/>
    </row>
    <row r="18036">
      <c r="D18036" s="153" t="str">
        <f>IFERROR(__xludf.DUMMYFUNCTION("""COMPUTED_VALUE"""),"")</f>
        <v/>
      </c>
      <c r="E18036" s="153" t="str">
        <f>IFERROR(__xludf.DUMMYFUNCTION("""COMPUTED_VALUE"""),"")</f>
        <v/>
      </c>
      <c r="I18036" s="169"/>
      <c r="J18036" s="156"/>
    </row>
    <row r="18037">
      <c r="D18037" s="153" t="str">
        <f>IFERROR(__xludf.DUMMYFUNCTION("""COMPUTED_VALUE"""),"")</f>
        <v/>
      </c>
      <c r="E18037" s="153" t="str">
        <f>IFERROR(__xludf.DUMMYFUNCTION("""COMPUTED_VALUE"""),"")</f>
        <v/>
      </c>
      <c r="I18037" s="169"/>
      <c r="J18037" s="156"/>
    </row>
    <row r="18038">
      <c r="D18038" s="153" t="str">
        <f>IFERROR(__xludf.DUMMYFUNCTION("""COMPUTED_VALUE"""),"")</f>
        <v/>
      </c>
      <c r="E18038" s="153" t="str">
        <f>IFERROR(__xludf.DUMMYFUNCTION("""COMPUTED_VALUE"""),"")</f>
        <v/>
      </c>
      <c r="I18038" s="169"/>
      <c r="J18038" s="156"/>
    </row>
    <row r="18039">
      <c r="D18039" s="153" t="str">
        <f>IFERROR(__xludf.DUMMYFUNCTION("""COMPUTED_VALUE"""),"")</f>
        <v/>
      </c>
      <c r="E18039" s="153" t="str">
        <f>IFERROR(__xludf.DUMMYFUNCTION("""COMPUTED_VALUE"""),"")</f>
        <v/>
      </c>
      <c r="I18039" s="169"/>
      <c r="J18039" s="156"/>
    </row>
    <row r="18040">
      <c r="D18040" s="153" t="str">
        <f>IFERROR(__xludf.DUMMYFUNCTION("""COMPUTED_VALUE"""),"")</f>
        <v/>
      </c>
      <c r="E18040" s="153" t="str">
        <f>IFERROR(__xludf.DUMMYFUNCTION("""COMPUTED_VALUE"""),"")</f>
        <v/>
      </c>
      <c r="I18040" s="169"/>
      <c r="J18040" s="156"/>
    </row>
    <row r="18041">
      <c r="D18041" s="153" t="str">
        <f>IFERROR(__xludf.DUMMYFUNCTION("""COMPUTED_VALUE"""),"")</f>
        <v/>
      </c>
      <c r="E18041" s="153" t="str">
        <f>IFERROR(__xludf.DUMMYFUNCTION("""COMPUTED_VALUE"""),"")</f>
        <v/>
      </c>
      <c r="I18041" s="169"/>
      <c r="J18041" s="156"/>
    </row>
    <row r="18042">
      <c r="D18042" s="153" t="str">
        <f>IFERROR(__xludf.DUMMYFUNCTION("""COMPUTED_VALUE"""),"")</f>
        <v/>
      </c>
      <c r="E18042" s="153" t="str">
        <f>IFERROR(__xludf.DUMMYFUNCTION("""COMPUTED_VALUE"""),"")</f>
        <v/>
      </c>
      <c r="I18042" s="169"/>
      <c r="J18042" s="156"/>
    </row>
    <row r="18043">
      <c r="D18043" s="153" t="str">
        <f>IFERROR(__xludf.DUMMYFUNCTION("""COMPUTED_VALUE"""),"")</f>
        <v/>
      </c>
      <c r="E18043" s="153" t="str">
        <f>IFERROR(__xludf.DUMMYFUNCTION("""COMPUTED_VALUE"""),"")</f>
        <v/>
      </c>
      <c r="I18043" s="169"/>
      <c r="J18043" s="156"/>
    </row>
    <row r="18044">
      <c r="D18044" s="153" t="str">
        <f>IFERROR(__xludf.DUMMYFUNCTION("""COMPUTED_VALUE"""),"")</f>
        <v/>
      </c>
      <c r="E18044" s="153" t="str">
        <f>IFERROR(__xludf.DUMMYFUNCTION("""COMPUTED_VALUE"""),"")</f>
        <v/>
      </c>
      <c r="I18044" s="169"/>
      <c r="J18044" s="156"/>
    </row>
    <row r="18045">
      <c r="D18045" s="153" t="str">
        <f>IFERROR(__xludf.DUMMYFUNCTION("""COMPUTED_VALUE"""),"")</f>
        <v/>
      </c>
      <c r="E18045" s="153" t="str">
        <f>IFERROR(__xludf.DUMMYFUNCTION("""COMPUTED_VALUE"""),"")</f>
        <v/>
      </c>
      <c r="I18045" s="169"/>
      <c r="J18045" s="156"/>
    </row>
    <row r="18046">
      <c r="D18046" s="153" t="str">
        <f>IFERROR(__xludf.DUMMYFUNCTION("""COMPUTED_VALUE"""),"")</f>
        <v/>
      </c>
      <c r="E18046" s="153" t="str">
        <f>IFERROR(__xludf.DUMMYFUNCTION("""COMPUTED_VALUE"""),"")</f>
        <v/>
      </c>
      <c r="I18046" s="169"/>
      <c r="J18046" s="156"/>
    </row>
    <row r="18047">
      <c r="D18047" s="153" t="str">
        <f>IFERROR(__xludf.DUMMYFUNCTION("""COMPUTED_VALUE"""),"")</f>
        <v/>
      </c>
      <c r="E18047" s="153" t="str">
        <f>IFERROR(__xludf.DUMMYFUNCTION("""COMPUTED_VALUE"""),"")</f>
        <v/>
      </c>
      <c r="I18047" s="169"/>
      <c r="J18047" s="156"/>
    </row>
    <row r="18048">
      <c r="D18048" s="153" t="str">
        <f>IFERROR(__xludf.DUMMYFUNCTION("""COMPUTED_VALUE"""),"")</f>
        <v/>
      </c>
      <c r="E18048" s="153" t="str">
        <f>IFERROR(__xludf.DUMMYFUNCTION("""COMPUTED_VALUE"""),"")</f>
        <v/>
      </c>
      <c r="I18048" s="169"/>
      <c r="J18048" s="156"/>
    </row>
    <row r="18049">
      <c r="D18049" s="153" t="str">
        <f>IFERROR(__xludf.DUMMYFUNCTION("""COMPUTED_VALUE"""),"")</f>
        <v/>
      </c>
      <c r="E18049" s="153" t="str">
        <f>IFERROR(__xludf.DUMMYFUNCTION("""COMPUTED_VALUE"""),"")</f>
        <v/>
      </c>
      <c r="I18049" s="169"/>
      <c r="J18049" s="156"/>
    </row>
    <row r="18050">
      <c r="D18050" s="153" t="str">
        <f>IFERROR(__xludf.DUMMYFUNCTION("""COMPUTED_VALUE"""),"")</f>
        <v/>
      </c>
      <c r="E18050" s="153" t="str">
        <f>IFERROR(__xludf.DUMMYFUNCTION("""COMPUTED_VALUE"""),"")</f>
        <v/>
      </c>
      <c r="I18050" s="169"/>
      <c r="J18050" s="156"/>
    </row>
    <row r="18051">
      <c r="D18051" s="153" t="str">
        <f>IFERROR(__xludf.DUMMYFUNCTION("""COMPUTED_VALUE"""),"")</f>
        <v/>
      </c>
      <c r="E18051" s="153" t="str">
        <f>IFERROR(__xludf.DUMMYFUNCTION("""COMPUTED_VALUE"""),"")</f>
        <v/>
      </c>
      <c r="I18051" s="169"/>
      <c r="J18051" s="156"/>
    </row>
    <row r="18052">
      <c r="D18052" s="153" t="str">
        <f>IFERROR(__xludf.DUMMYFUNCTION("""COMPUTED_VALUE"""),"")</f>
        <v/>
      </c>
      <c r="E18052" s="153" t="str">
        <f>IFERROR(__xludf.DUMMYFUNCTION("""COMPUTED_VALUE"""),"")</f>
        <v/>
      </c>
      <c r="I18052" s="169"/>
      <c r="J18052" s="156"/>
    </row>
    <row r="18053">
      <c r="D18053" s="153" t="str">
        <f>IFERROR(__xludf.DUMMYFUNCTION("""COMPUTED_VALUE"""),"")</f>
        <v/>
      </c>
      <c r="E18053" s="153" t="str">
        <f>IFERROR(__xludf.DUMMYFUNCTION("""COMPUTED_VALUE"""),"")</f>
        <v/>
      </c>
      <c r="I18053" s="169"/>
      <c r="J18053" s="156"/>
    </row>
    <row r="18054">
      <c r="D18054" s="153" t="str">
        <f>IFERROR(__xludf.DUMMYFUNCTION("""COMPUTED_VALUE"""),"")</f>
        <v/>
      </c>
      <c r="E18054" s="153" t="str">
        <f>IFERROR(__xludf.DUMMYFUNCTION("""COMPUTED_VALUE"""),"")</f>
        <v/>
      </c>
      <c r="I18054" s="169"/>
      <c r="J18054" s="156"/>
    </row>
    <row r="18055">
      <c r="D18055" s="153" t="str">
        <f>IFERROR(__xludf.DUMMYFUNCTION("""COMPUTED_VALUE"""),"")</f>
        <v/>
      </c>
      <c r="E18055" s="153" t="str">
        <f>IFERROR(__xludf.DUMMYFUNCTION("""COMPUTED_VALUE"""),"")</f>
        <v/>
      </c>
      <c r="I18055" s="169"/>
      <c r="J18055" s="156"/>
    </row>
    <row r="18056">
      <c r="D18056" s="153" t="str">
        <f>IFERROR(__xludf.DUMMYFUNCTION("""COMPUTED_VALUE"""),"")</f>
        <v/>
      </c>
      <c r="E18056" s="153" t="str">
        <f>IFERROR(__xludf.DUMMYFUNCTION("""COMPUTED_VALUE"""),"")</f>
        <v/>
      </c>
      <c r="I18056" s="169"/>
      <c r="J18056" s="156"/>
    </row>
    <row r="18057">
      <c r="D18057" s="153" t="str">
        <f>IFERROR(__xludf.DUMMYFUNCTION("""COMPUTED_VALUE"""),"")</f>
        <v/>
      </c>
      <c r="E18057" s="153" t="str">
        <f>IFERROR(__xludf.DUMMYFUNCTION("""COMPUTED_VALUE"""),"")</f>
        <v/>
      </c>
      <c r="I18057" s="169"/>
      <c r="J18057" s="156"/>
    </row>
    <row r="18058">
      <c r="D18058" s="153" t="str">
        <f>IFERROR(__xludf.DUMMYFUNCTION("""COMPUTED_VALUE"""),"")</f>
        <v/>
      </c>
      <c r="E18058" s="153" t="str">
        <f>IFERROR(__xludf.DUMMYFUNCTION("""COMPUTED_VALUE"""),"")</f>
        <v/>
      </c>
      <c r="I18058" s="169"/>
      <c r="J18058" s="156"/>
    </row>
    <row r="18059">
      <c r="D18059" s="153" t="str">
        <f>IFERROR(__xludf.DUMMYFUNCTION("""COMPUTED_VALUE"""),"")</f>
        <v/>
      </c>
      <c r="E18059" s="153" t="str">
        <f>IFERROR(__xludf.DUMMYFUNCTION("""COMPUTED_VALUE"""),"")</f>
        <v/>
      </c>
      <c r="I18059" s="169"/>
      <c r="J18059" s="156"/>
    </row>
    <row r="18060">
      <c r="D18060" s="153" t="str">
        <f>IFERROR(__xludf.DUMMYFUNCTION("""COMPUTED_VALUE"""),"")</f>
        <v/>
      </c>
      <c r="E18060" s="153" t="str">
        <f>IFERROR(__xludf.DUMMYFUNCTION("""COMPUTED_VALUE"""),"")</f>
        <v/>
      </c>
      <c r="I18060" s="169"/>
      <c r="J18060" s="156"/>
    </row>
    <row r="18061">
      <c r="D18061" s="153" t="str">
        <f>IFERROR(__xludf.DUMMYFUNCTION("""COMPUTED_VALUE"""),"")</f>
        <v/>
      </c>
      <c r="E18061" s="153" t="str">
        <f>IFERROR(__xludf.DUMMYFUNCTION("""COMPUTED_VALUE"""),"")</f>
        <v/>
      </c>
      <c r="I18061" s="169"/>
      <c r="J18061" s="156"/>
    </row>
    <row r="18062">
      <c r="D18062" s="153" t="str">
        <f>IFERROR(__xludf.DUMMYFUNCTION("""COMPUTED_VALUE"""),"")</f>
        <v/>
      </c>
      <c r="E18062" s="153" t="str">
        <f>IFERROR(__xludf.DUMMYFUNCTION("""COMPUTED_VALUE"""),"")</f>
        <v/>
      </c>
      <c r="I18062" s="169"/>
      <c r="J18062" s="156"/>
    </row>
    <row r="18063">
      <c r="D18063" s="153" t="str">
        <f>IFERROR(__xludf.DUMMYFUNCTION("""COMPUTED_VALUE"""),"")</f>
        <v/>
      </c>
      <c r="E18063" s="153" t="str">
        <f>IFERROR(__xludf.DUMMYFUNCTION("""COMPUTED_VALUE"""),"")</f>
        <v/>
      </c>
      <c r="I18063" s="169"/>
      <c r="J18063" s="156"/>
    </row>
    <row r="18064">
      <c r="D18064" s="153" t="str">
        <f>IFERROR(__xludf.DUMMYFUNCTION("""COMPUTED_VALUE"""),"")</f>
        <v/>
      </c>
      <c r="E18064" s="153" t="str">
        <f>IFERROR(__xludf.DUMMYFUNCTION("""COMPUTED_VALUE"""),"")</f>
        <v/>
      </c>
      <c r="I18064" s="169"/>
      <c r="J18064" s="156"/>
    </row>
    <row r="18065">
      <c r="D18065" s="153" t="str">
        <f>IFERROR(__xludf.DUMMYFUNCTION("""COMPUTED_VALUE"""),"")</f>
        <v/>
      </c>
      <c r="E18065" s="153" t="str">
        <f>IFERROR(__xludf.DUMMYFUNCTION("""COMPUTED_VALUE"""),"")</f>
        <v/>
      </c>
      <c r="I18065" s="169"/>
      <c r="J18065" s="156"/>
    </row>
    <row r="18066">
      <c r="D18066" s="153" t="str">
        <f>IFERROR(__xludf.DUMMYFUNCTION("""COMPUTED_VALUE"""),"")</f>
        <v/>
      </c>
      <c r="E18066" s="153" t="str">
        <f>IFERROR(__xludf.DUMMYFUNCTION("""COMPUTED_VALUE"""),"")</f>
        <v/>
      </c>
      <c r="I18066" s="169"/>
      <c r="J18066" s="156"/>
    </row>
    <row r="18067">
      <c r="D18067" s="153" t="str">
        <f>IFERROR(__xludf.DUMMYFUNCTION("""COMPUTED_VALUE"""),"")</f>
        <v/>
      </c>
      <c r="E18067" s="153" t="str">
        <f>IFERROR(__xludf.DUMMYFUNCTION("""COMPUTED_VALUE"""),"")</f>
        <v/>
      </c>
      <c r="I18067" s="169"/>
      <c r="J18067" s="156"/>
    </row>
    <row r="18068">
      <c r="D18068" s="153" t="str">
        <f>IFERROR(__xludf.DUMMYFUNCTION("""COMPUTED_VALUE"""),"")</f>
        <v/>
      </c>
      <c r="E18068" s="153" t="str">
        <f>IFERROR(__xludf.DUMMYFUNCTION("""COMPUTED_VALUE"""),"")</f>
        <v/>
      </c>
      <c r="I18068" s="169"/>
      <c r="J18068" s="156"/>
    </row>
    <row r="18069">
      <c r="D18069" s="153" t="str">
        <f>IFERROR(__xludf.DUMMYFUNCTION("""COMPUTED_VALUE"""),"")</f>
        <v/>
      </c>
      <c r="E18069" s="153" t="str">
        <f>IFERROR(__xludf.DUMMYFUNCTION("""COMPUTED_VALUE"""),"")</f>
        <v/>
      </c>
      <c r="I18069" s="169"/>
      <c r="J18069" s="156"/>
    </row>
    <row r="18070">
      <c r="D18070" s="153" t="str">
        <f>IFERROR(__xludf.DUMMYFUNCTION("""COMPUTED_VALUE"""),"")</f>
        <v/>
      </c>
      <c r="E18070" s="153" t="str">
        <f>IFERROR(__xludf.DUMMYFUNCTION("""COMPUTED_VALUE"""),"")</f>
        <v/>
      </c>
      <c r="I18070" s="169"/>
      <c r="J18070" s="156"/>
    </row>
    <row r="18071">
      <c r="D18071" s="153" t="str">
        <f>IFERROR(__xludf.DUMMYFUNCTION("""COMPUTED_VALUE"""),"")</f>
        <v/>
      </c>
      <c r="E18071" s="153" t="str">
        <f>IFERROR(__xludf.DUMMYFUNCTION("""COMPUTED_VALUE"""),"")</f>
        <v/>
      </c>
      <c r="I18071" s="169"/>
      <c r="J18071" s="156"/>
    </row>
    <row r="18072">
      <c r="D18072" s="153" t="str">
        <f>IFERROR(__xludf.DUMMYFUNCTION("""COMPUTED_VALUE"""),"")</f>
        <v/>
      </c>
      <c r="E18072" s="153" t="str">
        <f>IFERROR(__xludf.DUMMYFUNCTION("""COMPUTED_VALUE"""),"")</f>
        <v/>
      </c>
      <c r="I18072" s="169"/>
      <c r="J18072" s="156"/>
    </row>
    <row r="18073">
      <c r="D18073" s="153" t="str">
        <f>IFERROR(__xludf.DUMMYFUNCTION("""COMPUTED_VALUE"""),"")</f>
        <v/>
      </c>
      <c r="E18073" s="153" t="str">
        <f>IFERROR(__xludf.DUMMYFUNCTION("""COMPUTED_VALUE"""),"")</f>
        <v/>
      </c>
      <c r="I18073" s="169"/>
      <c r="J18073" s="156"/>
    </row>
    <row r="18074">
      <c r="D18074" s="153" t="str">
        <f>IFERROR(__xludf.DUMMYFUNCTION("""COMPUTED_VALUE"""),"")</f>
        <v/>
      </c>
      <c r="E18074" s="153" t="str">
        <f>IFERROR(__xludf.DUMMYFUNCTION("""COMPUTED_VALUE"""),"")</f>
        <v/>
      </c>
      <c r="I18074" s="169"/>
      <c r="J18074" s="156"/>
    </row>
    <row r="18075">
      <c r="D18075" s="153" t="str">
        <f>IFERROR(__xludf.DUMMYFUNCTION("""COMPUTED_VALUE"""),"")</f>
        <v/>
      </c>
      <c r="E18075" s="153" t="str">
        <f>IFERROR(__xludf.DUMMYFUNCTION("""COMPUTED_VALUE"""),"")</f>
        <v/>
      </c>
      <c r="I18075" s="169"/>
      <c r="J18075" s="156"/>
    </row>
    <row r="18076">
      <c r="D18076" s="153" t="str">
        <f>IFERROR(__xludf.DUMMYFUNCTION("""COMPUTED_VALUE"""),"")</f>
        <v/>
      </c>
      <c r="E18076" s="153" t="str">
        <f>IFERROR(__xludf.DUMMYFUNCTION("""COMPUTED_VALUE"""),"")</f>
        <v/>
      </c>
      <c r="I18076" s="169"/>
      <c r="J18076" s="156"/>
    </row>
    <row r="18077">
      <c r="D18077" s="153" t="str">
        <f>IFERROR(__xludf.DUMMYFUNCTION("""COMPUTED_VALUE"""),"")</f>
        <v/>
      </c>
      <c r="E18077" s="153" t="str">
        <f>IFERROR(__xludf.DUMMYFUNCTION("""COMPUTED_VALUE"""),"")</f>
        <v/>
      </c>
      <c r="I18077" s="169"/>
      <c r="J18077" s="156"/>
    </row>
    <row r="18078">
      <c r="D18078" s="153" t="str">
        <f>IFERROR(__xludf.DUMMYFUNCTION("""COMPUTED_VALUE"""),"")</f>
        <v/>
      </c>
      <c r="E18078" s="153" t="str">
        <f>IFERROR(__xludf.DUMMYFUNCTION("""COMPUTED_VALUE"""),"")</f>
        <v/>
      </c>
      <c r="I18078" s="169"/>
      <c r="J18078" s="156"/>
    </row>
    <row r="18079">
      <c r="D18079" s="153" t="str">
        <f>IFERROR(__xludf.DUMMYFUNCTION("""COMPUTED_VALUE"""),"")</f>
        <v/>
      </c>
      <c r="E18079" s="153" t="str">
        <f>IFERROR(__xludf.DUMMYFUNCTION("""COMPUTED_VALUE"""),"")</f>
        <v/>
      </c>
      <c r="I18079" s="169"/>
      <c r="J18079" s="156"/>
    </row>
    <row r="18080">
      <c r="D18080" s="153" t="str">
        <f>IFERROR(__xludf.DUMMYFUNCTION("""COMPUTED_VALUE"""),"")</f>
        <v/>
      </c>
      <c r="E18080" s="153" t="str">
        <f>IFERROR(__xludf.DUMMYFUNCTION("""COMPUTED_VALUE"""),"")</f>
        <v/>
      </c>
      <c r="I18080" s="169"/>
      <c r="J18080" s="156"/>
    </row>
    <row r="18081">
      <c r="D18081" s="153" t="str">
        <f>IFERROR(__xludf.DUMMYFUNCTION("""COMPUTED_VALUE"""),"")</f>
        <v/>
      </c>
      <c r="E18081" s="153" t="str">
        <f>IFERROR(__xludf.DUMMYFUNCTION("""COMPUTED_VALUE"""),"")</f>
        <v/>
      </c>
      <c r="I18081" s="169"/>
      <c r="J18081" s="156"/>
    </row>
    <row r="18082">
      <c r="D18082" s="153" t="str">
        <f>IFERROR(__xludf.DUMMYFUNCTION("""COMPUTED_VALUE"""),"")</f>
        <v/>
      </c>
      <c r="E18082" s="153" t="str">
        <f>IFERROR(__xludf.DUMMYFUNCTION("""COMPUTED_VALUE"""),"")</f>
        <v/>
      </c>
      <c r="I18082" s="169"/>
      <c r="J18082" s="156"/>
    </row>
    <row r="18083">
      <c r="D18083" s="153" t="str">
        <f>IFERROR(__xludf.DUMMYFUNCTION("""COMPUTED_VALUE"""),"")</f>
        <v/>
      </c>
      <c r="E18083" s="153" t="str">
        <f>IFERROR(__xludf.DUMMYFUNCTION("""COMPUTED_VALUE"""),"")</f>
        <v/>
      </c>
      <c r="I18083" s="169"/>
      <c r="J18083" s="156"/>
    </row>
    <row r="18084">
      <c r="D18084" s="153" t="str">
        <f>IFERROR(__xludf.DUMMYFUNCTION("""COMPUTED_VALUE"""),"")</f>
        <v/>
      </c>
      <c r="E18084" s="153" t="str">
        <f>IFERROR(__xludf.DUMMYFUNCTION("""COMPUTED_VALUE"""),"")</f>
        <v/>
      </c>
      <c r="I18084" s="169"/>
      <c r="J18084" s="156"/>
    </row>
    <row r="18085">
      <c r="D18085" s="153" t="str">
        <f>IFERROR(__xludf.DUMMYFUNCTION("""COMPUTED_VALUE"""),"")</f>
        <v/>
      </c>
      <c r="E18085" s="153" t="str">
        <f>IFERROR(__xludf.DUMMYFUNCTION("""COMPUTED_VALUE"""),"")</f>
        <v/>
      </c>
      <c r="I18085" s="169"/>
      <c r="J18085" s="156"/>
    </row>
    <row r="18086">
      <c r="D18086" s="153" t="str">
        <f>IFERROR(__xludf.DUMMYFUNCTION("""COMPUTED_VALUE"""),"")</f>
        <v/>
      </c>
      <c r="E18086" s="153" t="str">
        <f>IFERROR(__xludf.DUMMYFUNCTION("""COMPUTED_VALUE"""),"")</f>
        <v/>
      </c>
      <c r="I18086" s="169"/>
      <c r="J18086" s="156"/>
    </row>
    <row r="18087">
      <c r="D18087" s="153" t="str">
        <f>IFERROR(__xludf.DUMMYFUNCTION("""COMPUTED_VALUE"""),"")</f>
        <v/>
      </c>
      <c r="E18087" s="153" t="str">
        <f>IFERROR(__xludf.DUMMYFUNCTION("""COMPUTED_VALUE"""),"")</f>
        <v/>
      </c>
      <c r="I18087" s="169"/>
      <c r="J18087" s="156"/>
    </row>
    <row r="18088">
      <c r="D18088" s="153" t="str">
        <f>IFERROR(__xludf.DUMMYFUNCTION("""COMPUTED_VALUE"""),"")</f>
        <v/>
      </c>
      <c r="E18088" s="153" t="str">
        <f>IFERROR(__xludf.DUMMYFUNCTION("""COMPUTED_VALUE"""),"")</f>
        <v/>
      </c>
      <c r="I18088" s="169"/>
      <c r="J18088" s="156"/>
    </row>
    <row r="18089">
      <c r="D18089" s="153" t="str">
        <f>IFERROR(__xludf.DUMMYFUNCTION("""COMPUTED_VALUE"""),"")</f>
        <v/>
      </c>
      <c r="E18089" s="153" t="str">
        <f>IFERROR(__xludf.DUMMYFUNCTION("""COMPUTED_VALUE"""),"")</f>
        <v/>
      </c>
      <c r="I18089" s="169"/>
      <c r="J18089" s="156"/>
    </row>
    <row r="18090">
      <c r="D18090" s="153" t="str">
        <f>IFERROR(__xludf.DUMMYFUNCTION("""COMPUTED_VALUE"""),"")</f>
        <v/>
      </c>
      <c r="E18090" s="153" t="str">
        <f>IFERROR(__xludf.DUMMYFUNCTION("""COMPUTED_VALUE"""),"")</f>
        <v/>
      </c>
      <c r="I18090" s="169"/>
      <c r="J18090" s="156"/>
    </row>
    <row r="18091">
      <c r="D18091" s="153" t="str">
        <f>IFERROR(__xludf.DUMMYFUNCTION("""COMPUTED_VALUE"""),"")</f>
        <v/>
      </c>
      <c r="E18091" s="153" t="str">
        <f>IFERROR(__xludf.DUMMYFUNCTION("""COMPUTED_VALUE"""),"")</f>
        <v/>
      </c>
      <c r="I18091" s="169"/>
      <c r="J18091" s="156"/>
    </row>
    <row r="18092">
      <c r="D18092" s="153" t="str">
        <f>IFERROR(__xludf.DUMMYFUNCTION("""COMPUTED_VALUE"""),"")</f>
        <v/>
      </c>
      <c r="E18092" s="153" t="str">
        <f>IFERROR(__xludf.DUMMYFUNCTION("""COMPUTED_VALUE"""),"")</f>
        <v/>
      </c>
      <c r="I18092" s="169"/>
      <c r="J18092" s="156"/>
    </row>
    <row r="18093">
      <c r="D18093" s="153" t="str">
        <f>IFERROR(__xludf.DUMMYFUNCTION("""COMPUTED_VALUE"""),"")</f>
        <v/>
      </c>
      <c r="E18093" s="153" t="str">
        <f>IFERROR(__xludf.DUMMYFUNCTION("""COMPUTED_VALUE"""),"")</f>
        <v/>
      </c>
      <c r="I18093" s="169"/>
      <c r="J18093" s="156"/>
    </row>
    <row r="18094">
      <c r="D18094" s="153" t="str">
        <f>IFERROR(__xludf.DUMMYFUNCTION("""COMPUTED_VALUE"""),"")</f>
        <v/>
      </c>
      <c r="E18094" s="153" t="str">
        <f>IFERROR(__xludf.DUMMYFUNCTION("""COMPUTED_VALUE"""),"")</f>
        <v/>
      </c>
      <c r="I18094" s="169"/>
      <c r="J18094" s="156"/>
    </row>
    <row r="18095">
      <c r="D18095" s="153" t="str">
        <f>IFERROR(__xludf.DUMMYFUNCTION("""COMPUTED_VALUE"""),"")</f>
        <v/>
      </c>
      <c r="E18095" s="153" t="str">
        <f>IFERROR(__xludf.DUMMYFUNCTION("""COMPUTED_VALUE"""),"")</f>
        <v/>
      </c>
      <c r="I18095" s="169"/>
      <c r="J18095" s="156"/>
    </row>
    <row r="18096">
      <c r="D18096" s="153" t="str">
        <f>IFERROR(__xludf.DUMMYFUNCTION("""COMPUTED_VALUE"""),"")</f>
        <v/>
      </c>
      <c r="E18096" s="153" t="str">
        <f>IFERROR(__xludf.DUMMYFUNCTION("""COMPUTED_VALUE"""),"")</f>
        <v/>
      </c>
      <c r="I18096" s="169"/>
      <c r="J18096" s="156"/>
    </row>
    <row r="18097">
      <c r="D18097" s="153" t="str">
        <f>IFERROR(__xludf.DUMMYFUNCTION("""COMPUTED_VALUE"""),"")</f>
        <v/>
      </c>
      <c r="E18097" s="153" t="str">
        <f>IFERROR(__xludf.DUMMYFUNCTION("""COMPUTED_VALUE"""),"")</f>
        <v/>
      </c>
      <c r="I18097" s="169"/>
      <c r="J18097" s="156"/>
    </row>
    <row r="18098">
      <c r="D18098" s="153" t="str">
        <f>IFERROR(__xludf.DUMMYFUNCTION("""COMPUTED_VALUE"""),"")</f>
        <v/>
      </c>
      <c r="E18098" s="153" t="str">
        <f>IFERROR(__xludf.DUMMYFUNCTION("""COMPUTED_VALUE"""),"")</f>
        <v/>
      </c>
      <c r="I18098" s="169"/>
      <c r="J18098" s="156"/>
    </row>
    <row r="18099">
      <c r="D18099" s="153" t="str">
        <f>IFERROR(__xludf.DUMMYFUNCTION("""COMPUTED_VALUE"""),"")</f>
        <v/>
      </c>
      <c r="E18099" s="153" t="str">
        <f>IFERROR(__xludf.DUMMYFUNCTION("""COMPUTED_VALUE"""),"")</f>
        <v/>
      </c>
      <c r="I18099" s="169"/>
      <c r="J18099" s="156"/>
    </row>
    <row r="18100">
      <c r="D18100" s="153" t="str">
        <f>IFERROR(__xludf.DUMMYFUNCTION("""COMPUTED_VALUE"""),"")</f>
        <v/>
      </c>
      <c r="E18100" s="153" t="str">
        <f>IFERROR(__xludf.DUMMYFUNCTION("""COMPUTED_VALUE"""),"")</f>
        <v/>
      </c>
      <c r="I18100" s="169"/>
      <c r="J18100" s="156"/>
    </row>
    <row r="18101">
      <c r="D18101" s="153" t="str">
        <f>IFERROR(__xludf.DUMMYFUNCTION("""COMPUTED_VALUE"""),"")</f>
        <v/>
      </c>
      <c r="E18101" s="153" t="str">
        <f>IFERROR(__xludf.DUMMYFUNCTION("""COMPUTED_VALUE"""),"")</f>
        <v/>
      </c>
      <c r="I18101" s="169"/>
      <c r="J18101" s="156"/>
    </row>
    <row r="18102">
      <c r="D18102" s="153" t="str">
        <f>IFERROR(__xludf.DUMMYFUNCTION("""COMPUTED_VALUE"""),"")</f>
        <v/>
      </c>
      <c r="E18102" s="153" t="str">
        <f>IFERROR(__xludf.DUMMYFUNCTION("""COMPUTED_VALUE"""),"")</f>
        <v/>
      </c>
      <c r="I18102" s="169"/>
      <c r="J18102" s="156"/>
    </row>
    <row r="18103">
      <c r="D18103" s="153" t="str">
        <f>IFERROR(__xludf.DUMMYFUNCTION("""COMPUTED_VALUE"""),"")</f>
        <v/>
      </c>
      <c r="E18103" s="153" t="str">
        <f>IFERROR(__xludf.DUMMYFUNCTION("""COMPUTED_VALUE"""),"")</f>
        <v/>
      </c>
      <c r="I18103" s="169"/>
      <c r="J18103" s="156"/>
    </row>
    <row r="18104">
      <c r="D18104" s="153" t="str">
        <f>IFERROR(__xludf.DUMMYFUNCTION("""COMPUTED_VALUE"""),"")</f>
        <v/>
      </c>
      <c r="E18104" s="153" t="str">
        <f>IFERROR(__xludf.DUMMYFUNCTION("""COMPUTED_VALUE"""),"")</f>
        <v/>
      </c>
      <c r="I18104" s="169"/>
      <c r="J18104" s="156"/>
    </row>
    <row r="18105">
      <c r="D18105" s="153" t="str">
        <f>IFERROR(__xludf.DUMMYFUNCTION("""COMPUTED_VALUE"""),"")</f>
        <v/>
      </c>
      <c r="E18105" s="153" t="str">
        <f>IFERROR(__xludf.DUMMYFUNCTION("""COMPUTED_VALUE"""),"")</f>
        <v/>
      </c>
      <c r="I18105" s="169"/>
      <c r="J18105" s="156"/>
    </row>
    <row r="18106">
      <c r="D18106" s="153" t="str">
        <f>IFERROR(__xludf.DUMMYFUNCTION("""COMPUTED_VALUE"""),"")</f>
        <v/>
      </c>
      <c r="E18106" s="153" t="str">
        <f>IFERROR(__xludf.DUMMYFUNCTION("""COMPUTED_VALUE"""),"")</f>
        <v/>
      </c>
      <c r="I18106" s="169"/>
      <c r="J18106" s="156"/>
    </row>
    <row r="18107">
      <c r="D18107" s="153" t="str">
        <f>IFERROR(__xludf.DUMMYFUNCTION("""COMPUTED_VALUE"""),"")</f>
        <v/>
      </c>
      <c r="E18107" s="153" t="str">
        <f>IFERROR(__xludf.DUMMYFUNCTION("""COMPUTED_VALUE"""),"")</f>
        <v/>
      </c>
      <c r="I18107" s="169"/>
      <c r="J18107" s="156"/>
    </row>
    <row r="18108">
      <c r="D18108" s="153" t="str">
        <f>IFERROR(__xludf.DUMMYFUNCTION("""COMPUTED_VALUE"""),"")</f>
        <v/>
      </c>
      <c r="E18108" s="153" t="str">
        <f>IFERROR(__xludf.DUMMYFUNCTION("""COMPUTED_VALUE"""),"")</f>
        <v/>
      </c>
      <c r="I18108" s="169"/>
      <c r="J18108" s="156"/>
    </row>
    <row r="18109">
      <c r="D18109" s="153" t="str">
        <f>IFERROR(__xludf.DUMMYFUNCTION("""COMPUTED_VALUE"""),"")</f>
        <v/>
      </c>
      <c r="E18109" s="153" t="str">
        <f>IFERROR(__xludf.DUMMYFUNCTION("""COMPUTED_VALUE"""),"")</f>
        <v/>
      </c>
      <c r="I18109" s="169"/>
      <c r="J18109" s="156"/>
    </row>
    <row r="18110">
      <c r="D18110" s="153" t="str">
        <f>IFERROR(__xludf.DUMMYFUNCTION("""COMPUTED_VALUE"""),"")</f>
        <v/>
      </c>
      <c r="E18110" s="153" t="str">
        <f>IFERROR(__xludf.DUMMYFUNCTION("""COMPUTED_VALUE"""),"")</f>
        <v/>
      </c>
      <c r="I18110" s="169"/>
      <c r="J18110" s="156"/>
    </row>
    <row r="18111">
      <c r="D18111" s="153" t="str">
        <f>IFERROR(__xludf.DUMMYFUNCTION("""COMPUTED_VALUE"""),"")</f>
        <v/>
      </c>
      <c r="E18111" s="153" t="str">
        <f>IFERROR(__xludf.DUMMYFUNCTION("""COMPUTED_VALUE"""),"")</f>
        <v/>
      </c>
      <c r="I18111" s="169"/>
      <c r="J18111" s="156"/>
    </row>
    <row r="18112">
      <c r="D18112" s="153" t="str">
        <f>IFERROR(__xludf.DUMMYFUNCTION("""COMPUTED_VALUE"""),"")</f>
        <v/>
      </c>
      <c r="E18112" s="153" t="str">
        <f>IFERROR(__xludf.DUMMYFUNCTION("""COMPUTED_VALUE"""),"")</f>
        <v/>
      </c>
      <c r="I18112" s="169"/>
      <c r="J18112" s="156"/>
    </row>
    <row r="18113">
      <c r="D18113" s="153" t="str">
        <f>IFERROR(__xludf.DUMMYFUNCTION("""COMPUTED_VALUE"""),"")</f>
        <v/>
      </c>
      <c r="E18113" s="153" t="str">
        <f>IFERROR(__xludf.DUMMYFUNCTION("""COMPUTED_VALUE"""),"")</f>
        <v/>
      </c>
      <c r="I18113" s="169"/>
      <c r="J18113" s="156"/>
    </row>
    <row r="18114">
      <c r="D18114" s="153" t="str">
        <f>IFERROR(__xludf.DUMMYFUNCTION("""COMPUTED_VALUE"""),"")</f>
        <v/>
      </c>
      <c r="E18114" s="153" t="str">
        <f>IFERROR(__xludf.DUMMYFUNCTION("""COMPUTED_VALUE"""),"")</f>
        <v/>
      </c>
      <c r="I18114" s="169"/>
      <c r="J18114" s="156"/>
    </row>
    <row r="18115">
      <c r="D18115" s="153" t="str">
        <f>IFERROR(__xludf.DUMMYFUNCTION("""COMPUTED_VALUE"""),"")</f>
        <v/>
      </c>
      <c r="E18115" s="153" t="str">
        <f>IFERROR(__xludf.DUMMYFUNCTION("""COMPUTED_VALUE"""),"")</f>
        <v/>
      </c>
      <c r="I18115" s="169"/>
      <c r="J18115" s="156"/>
    </row>
    <row r="18116">
      <c r="D18116" s="153" t="str">
        <f>IFERROR(__xludf.DUMMYFUNCTION("""COMPUTED_VALUE"""),"")</f>
        <v/>
      </c>
      <c r="E18116" s="153" t="str">
        <f>IFERROR(__xludf.DUMMYFUNCTION("""COMPUTED_VALUE"""),"")</f>
        <v/>
      </c>
      <c r="I18116" s="169"/>
      <c r="J18116" s="156"/>
    </row>
    <row r="18117">
      <c r="D18117" s="153" t="str">
        <f>IFERROR(__xludf.DUMMYFUNCTION("""COMPUTED_VALUE"""),"")</f>
        <v/>
      </c>
      <c r="E18117" s="153" t="str">
        <f>IFERROR(__xludf.DUMMYFUNCTION("""COMPUTED_VALUE"""),"")</f>
        <v/>
      </c>
      <c r="I18117" s="169"/>
      <c r="J18117" s="156"/>
    </row>
    <row r="18118">
      <c r="D18118" s="153" t="str">
        <f>IFERROR(__xludf.DUMMYFUNCTION("""COMPUTED_VALUE"""),"")</f>
        <v/>
      </c>
      <c r="E18118" s="153" t="str">
        <f>IFERROR(__xludf.DUMMYFUNCTION("""COMPUTED_VALUE"""),"")</f>
        <v/>
      </c>
      <c r="I18118" s="169"/>
      <c r="J18118" s="156"/>
    </row>
    <row r="18119">
      <c r="D18119" s="153" t="str">
        <f>IFERROR(__xludf.DUMMYFUNCTION("""COMPUTED_VALUE"""),"")</f>
        <v/>
      </c>
      <c r="E18119" s="153" t="str">
        <f>IFERROR(__xludf.DUMMYFUNCTION("""COMPUTED_VALUE"""),"")</f>
        <v/>
      </c>
      <c r="I18119" s="169"/>
      <c r="J18119" s="156"/>
    </row>
    <row r="18120">
      <c r="D18120" s="153" t="str">
        <f>IFERROR(__xludf.DUMMYFUNCTION("""COMPUTED_VALUE"""),"")</f>
        <v/>
      </c>
      <c r="E18120" s="153" t="str">
        <f>IFERROR(__xludf.DUMMYFUNCTION("""COMPUTED_VALUE"""),"")</f>
        <v/>
      </c>
      <c r="I18120" s="169"/>
      <c r="J18120" s="156"/>
    </row>
    <row r="18121">
      <c r="D18121" s="153" t="str">
        <f>IFERROR(__xludf.DUMMYFUNCTION("""COMPUTED_VALUE"""),"")</f>
        <v/>
      </c>
      <c r="E18121" s="153" t="str">
        <f>IFERROR(__xludf.DUMMYFUNCTION("""COMPUTED_VALUE"""),"")</f>
        <v/>
      </c>
      <c r="I18121" s="169"/>
      <c r="J18121" s="156"/>
    </row>
    <row r="18122">
      <c r="D18122" s="153" t="str">
        <f>IFERROR(__xludf.DUMMYFUNCTION("""COMPUTED_VALUE"""),"")</f>
        <v/>
      </c>
      <c r="E18122" s="153" t="str">
        <f>IFERROR(__xludf.DUMMYFUNCTION("""COMPUTED_VALUE"""),"")</f>
        <v/>
      </c>
      <c r="I18122" s="169"/>
      <c r="J18122" s="156"/>
    </row>
    <row r="18123">
      <c r="D18123" s="153" t="str">
        <f>IFERROR(__xludf.DUMMYFUNCTION("""COMPUTED_VALUE"""),"")</f>
        <v/>
      </c>
      <c r="E18123" s="153" t="str">
        <f>IFERROR(__xludf.DUMMYFUNCTION("""COMPUTED_VALUE"""),"")</f>
        <v/>
      </c>
      <c r="I18123" s="169"/>
      <c r="J18123" s="156"/>
    </row>
    <row r="18124">
      <c r="D18124" s="153" t="str">
        <f>IFERROR(__xludf.DUMMYFUNCTION("""COMPUTED_VALUE"""),"")</f>
        <v/>
      </c>
      <c r="E18124" s="153" t="str">
        <f>IFERROR(__xludf.DUMMYFUNCTION("""COMPUTED_VALUE"""),"")</f>
        <v/>
      </c>
      <c r="I18124" s="169"/>
      <c r="J18124" s="156"/>
    </row>
    <row r="18125">
      <c r="D18125" s="153" t="str">
        <f>IFERROR(__xludf.DUMMYFUNCTION("""COMPUTED_VALUE"""),"")</f>
        <v/>
      </c>
      <c r="E18125" s="153" t="str">
        <f>IFERROR(__xludf.DUMMYFUNCTION("""COMPUTED_VALUE"""),"")</f>
        <v/>
      </c>
      <c r="I18125" s="169"/>
      <c r="J18125" s="156"/>
    </row>
    <row r="18126">
      <c r="D18126" s="153" t="str">
        <f>IFERROR(__xludf.DUMMYFUNCTION("""COMPUTED_VALUE"""),"")</f>
        <v/>
      </c>
      <c r="E18126" s="153" t="str">
        <f>IFERROR(__xludf.DUMMYFUNCTION("""COMPUTED_VALUE"""),"")</f>
        <v/>
      </c>
      <c r="I18126" s="169"/>
      <c r="J18126" s="156"/>
    </row>
    <row r="18127">
      <c r="D18127" s="153" t="str">
        <f>IFERROR(__xludf.DUMMYFUNCTION("""COMPUTED_VALUE"""),"")</f>
        <v/>
      </c>
      <c r="E18127" s="153" t="str">
        <f>IFERROR(__xludf.DUMMYFUNCTION("""COMPUTED_VALUE"""),"")</f>
        <v/>
      </c>
      <c r="I18127" s="169"/>
      <c r="J18127" s="156"/>
    </row>
    <row r="18128">
      <c r="D18128" s="153" t="str">
        <f>IFERROR(__xludf.DUMMYFUNCTION("""COMPUTED_VALUE"""),"")</f>
        <v/>
      </c>
      <c r="E18128" s="153" t="str">
        <f>IFERROR(__xludf.DUMMYFUNCTION("""COMPUTED_VALUE"""),"")</f>
        <v/>
      </c>
      <c r="I18128" s="169"/>
      <c r="J18128" s="156"/>
    </row>
    <row r="18129">
      <c r="D18129" s="153" t="str">
        <f>IFERROR(__xludf.DUMMYFUNCTION("""COMPUTED_VALUE"""),"")</f>
        <v/>
      </c>
      <c r="E18129" s="153" t="str">
        <f>IFERROR(__xludf.DUMMYFUNCTION("""COMPUTED_VALUE"""),"")</f>
        <v/>
      </c>
      <c r="I18129" s="169"/>
      <c r="J18129" s="156"/>
    </row>
    <row r="18130">
      <c r="D18130" s="153" t="str">
        <f>IFERROR(__xludf.DUMMYFUNCTION("""COMPUTED_VALUE"""),"")</f>
        <v/>
      </c>
      <c r="E18130" s="153" t="str">
        <f>IFERROR(__xludf.DUMMYFUNCTION("""COMPUTED_VALUE"""),"")</f>
        <v/>
      </c>
      <c r="I18130" s="169"/>
      <c r="J18130" s="156"/>
    </row>
    <row r="18131">
      <c r="D18131" s="153" t="str">
        <f>IFERROR(__xludf.DUMMYFUNCTION("""COMPUTED_VALUE"""),"")</f>
        <v/>
      </c>
      <c r="E18131" s="153" t="str">
        <f>IFERROR(__xludf.DUMMYFUNCTION("""COMPUTED_VALUE"""),"")</f>
        <v/>
      </c>
      <c r="I18131" s="169"/>
      <c r="J18131" s="156"/>
    </row>
    <row r="18132">
      <c r="D18132" s="153" t="str">
        <f>IFERROR(__xludf.DUMMYFUNCTION("""COMPUTED_VALUE"""),"")</f>
        <v/>
      </c>
      <c r="E18132" s="153" t="str">
        <f>IFERROR(__xludf.DUMMYFUNCTION("""COMPUTED_VALUE"""),"")</f>
        <v/>
      </c>
      <c r="I18132" s="169"/>
      <c r="J18132" s="156"/>
    </row>
    <row r="18133">
      <c r="D18133" s="153" t="str">
        <f>IFERROR(__xludf.DUMMYFUNCTION("""COMPUTED_VALUE"""),"")</f>
        <v/>
      </c>
      <c r="E18133" s="153" t="str">
        <f>IFERROR(__xludf.DUMMYFUNCTION("""COMPUTED_VALUE"""),"")</f>
        <v/>
      </c>
      <c r="I18133" s="169"/>
      <c r="J18133" s="156"/>
    </row>
    <row r="18134">
      <c r="D18134" s="153" t="str">
        <f>IFERROR(__xludf.DUMMYFUNCTION("""COMPUTED_VALUE"""),"")</f>
        <v/>
      </c>
      <c r="E18134" s="153" t="str">
        <f>IFERROR(__xludf.DUMMYFUNCTION("""COMPUTED_VALUE"""),"")</f>
        <v/>
      </c>
      <c r="I18134" s="169"/>
      <c r="J18134" s="156"/>
    </row>
    <row r="18135">
      <c r="D18135" s="153" t="str">
        <f>IFERROR(__xludf.DUMMYFUNCTION("""COMPUTED_VALUE"""),"")</f>
        <v/>
      </c>
      <c r="E18135" s="153" t="str">
        <f>IFERROR(__xludf.DUMMYFUNCTION("""COMPUTED_VALUE"""),"")</f>
        <v/>
      </c>
      <c r="I18135" s="169"/>
      <c r="J18135" s="156"/>
    </row>
    <row r="18136">
      <c r="D18136" s="153" t="str">
        <f>IFERROR(__xludf.DUMMYFUNCTION("""COMPUTED_VALUE"""),"")</f>
        <v/>
      </c>
      <c r="E18136" s="153" t="str">
        <f>IFERROR(__xludf.DUMMYFUNCTION("""COMPUTED_VALUE"""),"")</f>
        <v/>
      </c>
      <c r="I18136" s="169"/>
      <c r="J18136" s="156"/>
    </row>
    <row r="18137">
      <c r="D18137" s="153" t="str">
        <f>IFERROR(__xludf.DUMMYFUNCTION("""COMPUTED_VALUE"""),"")</f>
        <v/>
      </c>
      <c r="E18137" s="153" t="str">
        <f>IFERROR(__xludf.DUMMYFUNCTION("""COMPUTED_VALUE"""),"")</f>
        <v/>
      </c>
      <c r="I18137" s="169"/>
      <c r="J18137" s="156"/>
    </row>
    <row r="18138">
      <c r="D18138" s="153" t="str">
        <f>IFERROR(__xludf.DUMMYFUNCTION("""COMPUTED_VALUE"""),"")</f>
        <v/>
      </c>
      <c r="E18138" s="153" t="str">
        <f>IFERROR(__xludf.DUMMYFUNCTION("""COMPUTED_VALUE"""),"")</f>
        <v/>
      </c>
      <c r="I18138" s="169"/>
      <c r="J18138" s="156"/>
    </row>
    <row r="18139">
      <c r="D18139" s="153" t="str">
        <f>IFERROR(__xludf.DUMMYFUNCTION("""COMPUTED_VALUE"""),"")</f>
        <v/>
      </c>
      <c r="E18139" s="153" t="str">
        <f>IFERROR(__xludf.DUMMYFUNCTION("""COMPUTED_VALUE"""),"")</f>
        <v/>
      </c>
      <c r="I18139" s="169"/>
      <c r="J18139" s="156"/>
    </row>
    <row r="18140">
      <c r="D18140" s="153" t="str">
        <f>IFERROR(__xludf.DUMMYFUNCTION("""COMPUTED_VALUE"""),"")</f>
        <v/>
      </c>
      <c r="E18140" s="153" t="str">
        <f>IFERROR(__xludf.DUMMYFUNCTION("""COMPUTED_VALUE"""),"")</f>
        <v/>
      </c>
      <c r="I18140" s="169"/>
      <c r="J18140" s="156"/>
    </row>
    <row r="18141">
      <c r="D18141" s="153" t="str">
        <f>IFERROR(__xludf.DUMMYFUNCTION("""COMPUTED_VALUE"""),"")</f>
        <v/>
      </c>
      <c r="E18141" s="153" t="str">
        <f>IFERROR(__xludf.DUMMYFUNCTION("""COMPUTED_VALUE"""),"")</f>
        <v/>
      </c>
      <c r="I18141" s="169"/>
      <c r="J18141" s="156"/>
    </row>
    <row r="18142">
      <c r="D18142" s="153" t="str">
        <f>IFERROR(__xludf.DUMMYFUNCTION("""COMPUTED_VALUE"""),"")</f>
        <v/>
      </c>
      <c r="E18142" s="153" t="str">
        <f>IFERROR(__xludf.DUMMYFUNCTION("""COMPUTED_VALUE"""),"")</f>
        <v/>
      </c>
      <c r="I18142" s="169"/>
      <c r="J18142" s="156"/>
    </row>
    <row r="18143">
      <c r="D18143" s="153" t="str">
        <f>IFERROR(__xludf.DUMMYFUNCTION("""COMPUTED_VALUE"""),"")</f>
        <v/>
      </c>
      <c r="E18143" s="153" t="str">
        <f>IFERROR(__xludf.DUMMYFUNCTION("""COMPUTED_VALUE"""),"")</f>
        <v/>
      </c>
      <c r="I18143" s="169"/>
      <c r="J18143" s="156"/>
    </row>
    <row r="18144">
      <c r="D18144" s="153" t="str">
        <f>IFERROR(__xludf.DUMMYFUNCTION("""COMPUTED_VALUE"""),"")</f>
        <v/>
      </c>
      <c r="E18144" s="153" t="str">
        <f>IFERROR(__xludf.DUMMYFUNCTION("""COMPUTED_VALUE"""),"")</f>
        <v/>
      </c>
      <c r="I18144" s="169"/>
      <c r="J18144" s="156"/>
    </row>
    <row r="18145">
      <c r="D18145" s="153" t="str">
        <f>IFERROR(__xludf.DUMMYFUNCTION("""COMPUTED_VALUE"""),"")</f>
        <v/>
      </c>
      <c r="E18145" s="153" t="str">
        <f>IFERROR(__xludf.DUMMYFUNCTION("""COMPUTED_VALUE"""),"")</f>
        <v/>
      </c>
      <c r="I18145" s="169"/>
      <c r="J18145" s="156"/>
    </row>
    <row r="18146">
      <c r="D18146" s="153" t="str">
        <f>IFERROR(__xludf.DUMMYFUNCTION("""COMPUTED_VALUE"""),"")</f>
        <v/>
      </c>
      <c r="E18146" s="153" t="str">
        <f>IFERROR(__xludf.DUMMYFUNCTION("""COMPUTED_VALUE"""),"")</f>
        <v/>
      </c>
      <c r="I18146" s="169"/>
      <c r="J18146" s="156"/>
    </row>
    <row r="18147">
      <c r="D18147" s="153" t="str">
        <f>IFERROR(__xludf.DUMMYFUNCTION("""COMPUTED_VALUE"""),"")</f>
        <v/>
      </c>
      <c r="E18147" s="153" t="str">
        <f>IFERROR(__xludf.DUMMYFUNCTION("""COMPUTED_VALUE"""),"")</f>
        <v/>
      </c>
      <c r="I18147" s="169"/>
      <c r="J18147" s="156"/>
    </row>
    <row r="18148">
      <c r="D18148" s="153" t="str">
        <f>IFERROR(__xludf.DUMMYFUNCTION("""COMPUTED_VALUE"""),"")</f>
        <v/>
      </c>
      <c r="E18148" s="153" t="str">
        <f>IFERROR(__xludf.DUMMYFUNCTION("""COMPUTED_VALUE"""),"")</f>
        <v/>
      </c>
      <c r="I18148" s="169"/>
      <c r="J18148" s="156"/>
    </row>
    <row r="18149">
      <c r="D18149" s="153" t="str">
        <f>IFERROR(__xludf.DUMMYFUNCTION("""COMPUTED_VALUE"""),"")</f>
        <v/>
      </c>
      <c r="E18149" s="153" t="str">
        <f>IFERROR(__xludf.DUMMYFUNCTION("""COMPUTED_VALUE"""),"")</f>
        <v/>
      </c>
      <c r="I18149" s="169"/>
      <c r="J18149" s="156"/>
    </row>
    <row r="18150">
      <c r="D18150" s="153" t="str">
        <f>IFERROR(__xludf.DUMMYFUNCTION("""COMPUTED_VALUE"""),"")</f>
        <v/>
      </c>
      <c r="E18150" s="153" t="str">
        <f>IFERROR(__xludf.DUMMYFUNCTION("""COMPUTED_VALUE"""),"")</f>
        <v/>
      </c>
      <c r="I18150" s="169"/>
      <c r="J18150" s="156"/>
    </row>
    <row r="18151">
      <c r="D18151" s="153" t="str">
        <f>IFERROR(__xludf.DUMMYFUNCTION("""COMPUTED_VALUE"""),"")</f>
        <v/>
      </c>
      <c r="E18151" s="153" t="str">
        <f>IFERROR(__xludf.DUMMYFUNCTION("""COMPUTED_VALUE"""),"")</f>
        <v/>
      </c>
      <c r="I18151" s="169"/>
      <c r="J18151" s="156"/>
    </row>
    <row r="18152">
      <c r="D18152" s="153" t="str">
        <f>IFERROR(__xludf.DUMMYFUNCTION("""COMPUTED_VALUE"""),"")</f>
        <v/>
      </c>
      <c r="E18152" s="153" t="str">
        <f>IFERROR(__xludf.DUMMYFUNCTION("""COMPUTED_VALUE"""),"")</f>
        <v/>
      </c>
      <c r="I18152" s="169"/>
      <c r="J18152" s="156"/>
    </row>
    <row r="18153">
      <c r="D18153" s="153" t="str">
        <f>IFERROR(__xludf.DUMMYFUNCTION("""COMPUTED_VALUE"""),"")</f>
        <v/>
      </c>
      <c r="E18153" s="153" t="str">
        <f>IFERROR(__xludf.DUMMYFUNCTION("""COMPUTED_VALUE"""),"")</f>
        <v/>
      </c>
      <c r="I18153" s="169"/>
      <c r="J18153" s="156"/>
    </row>
    <row r="18154">
      <c r="D18154" s="153" t="str">
        <f>IFERROR(__xludf.DUMMYFUNCTION("""COMPUTED_VALUE"""),"")</f>
        <v/>
      </c>
      <c r="E18154" s="153" t="str">
        <f>IFERROR(__xludf.DUMMYFUNCTION("""COMPUTED_VALUE"""),"")</f>
        <v/>
      </c>
      <c r="I18154" s="169"/>
      <c r="J18154" s="156"/>
    </row>
    <row r="18155">
      <c r="D18155" s="153" t="str">
        <f>IFERROR(__xludf.DUMMYFUNCTION("""COMPUTED_VALUE"""),"")</f>
        <v/>
      </c>
      <c r="E18155" s="153" t="str">
        <f>IFERROR(__xludf.DUMMYFUNCTION("""COMPUTED_VALUE"""),"")</f>
        <v/>
      </c>
      <c r="I18155" s="169"/>
      <c r="J18155" s="156"/>
    </row>
    <row r="18156">
      <c r="D18156" s="153" t="str">
        <f>IFERROR(__xludf.DUMMYFUNCTION("""COMPUTED_VALUE"""),"")</f>
        <v/>
      </c>
      <c r="E18156" s="153" t="str">
        <f>IFERROR(__xludf.DUMMYFUNCTION("""COMPUTED_VALUE"""),"")</f>
        <v/>
      </c>
      <c r="I18156" s="169"/>
      <c r="J18156" s="156"/>
    </row>
    <row r="18157">
      <c r="D18157" s="153" t="str">
        <f>IFERROR(__xludf.DUMMYFUNCTION("""COMPUTED_VALUE"""),"")</f>
        <v/>
      </c>
      <c r="E18157" s="153" t="str">
        <f>IFERROR(__xludf.DUMMYFUNCTION("""COMPUTED_VALUE"""),"")</f>
        <v/>
      </c>
      <c r="I18157" s="169"/>
      <c r="J18157" s="156"/>
    </row>
    <row r="18158">
      <c r="D18158" s="153" t="str">
        <f>IFERROR(__xludf.DUMMYFUNCTION("""COMPUTED_VALUE"""),"")</f>
        <v/>
      </c>
      <c r="E18158" s="153" t="str">
        <f>IFERROR(__xludf.DUMMYFUNCTION("""COMPUTED_VALUE"""),"")</f>
        <v/>
      </c>
      <c r="I18158" s="169"/>
      <c r="J18158" s="156"/>
    </row>
    <row r="18159">
      <c r="D18159" s="153" t="str">
        <f>IFERROR(__xludf.DUMMYFUNCTION("""COMPUTED_VALUE"""),"")</f>
        <v/>
      </c>
      <c r="E18159" s="153" t="str">
        <f>IFERROR(__xludf.DUMMYFUNCTION("""COMPUTED_VALUE"""),"")</f>
        <v/>
      </c>
      <c r="I18159" s="169"/>
      <c r="J18159" s="156"/>
    </row>
    <row r="18160">
      <c r="D18160" s="153" t="str">
        <f>IFERROR(__xludf.DUMMYFUNCTION("""COMPUTED_VALUE"""),"")</f>
        <v/>
      </c>
      <c r="E18160" s="153" t="str">
        <f>IFERROR(__xludf.DUMMYFUNCTION("""COMPUTED_VALUE"""),"")</f>
        <v/>
      </c>
      <c r="I18160" s="169"/>
      <c r="J18160" s="156"/>
    </row>
    <row r="18161">
      <c r="D18161" s="153" t="str">
        <f>IFERROR(__xludf.DUMMYFUNCTION("""COMPUTED_VALUE"""),"")</f>
        <v/>
      </c>
      <c r="E18161" s="153" t="str">
        <f>IFERROR(__xludf.DUMMYFUNCTION("""COMPUTED_VALUE"""),"")</f>
        <v/>
      </c>
      <c r="I18161" s="169"/>
      <c r="J18161" s="156"/>
    </row>
    <row r="18162">
      <c r="D18162" s="153" t="str">
        <f>IFERROR(__xludf.DUMMYFUNCTION("""COMPUTED_VALUE"""),"")</f>
        <v/>
      </c>
      <c r="E18162" s="153" t="str">
        <f>IFERROR(__xludf.DUMMYFUNCTION("""COMPUTED_VALUE"""),"")</f>
        <v/>
      </c>
      <c r="I18162" s="169"/>
      <c r="J18162" s="156"/>
    </row>
    <row r="18163">
      <c r="D18163" s="153" t="str">
        <f>IFERROR(__xludf.DUMMYFUNCTION("""COMPUTED_VALUE"""),"")</f>
        <v/>
      </c>
      <c r="E18163" s="153" t="str">
        <f>IFERROR(__xludf.DUMMYFUNCTION("""COMPUTED_VALUE"""),"")</f>
        <v/>
      </c>
      <c r="I18163" s="169"/>
      <c r="J18163" s="156"/>
    </row>
    <row r="18164">
      <c r="D18164" s="153" t="str">
        <f>IFERROR(__xludf.DUMMYFUNCTION("""COMPUTED_VALUE"""),"")</f>
        <v/>
      </c>
      <c r="E18164" s="153" t="str">
        <f>IFERROR(__xludf.DUMMYFUNCTION("""COMPUTED_VALUE"""),"")</f>
        <v/>
      </c>
      <c r="I18164" s="169"/>
      <c r="J18164" s="156"/>
    </row>
    <row r="18165">
      <c r="D18165" s="153" t="str">
        <f>IFERROR(__xludf.DUMMYFUNCTION("""COMPUTED_VALUE"""),"")</f>
        <v/>
      </c>
      <c r="E18165" s="153" t="str">
        <f>IFERROR(__xludf.DUMMYFUNCTION("""COMPUTED_VALUE"""),"")</f>
        <v/>
      </c>
      <c r="I18165" s="169"/>
      <c r="J18165" s="156"/>
    </row>
    <row r="18166">
      <c r="D18166" s="153" t="str">
        <f>IFERROR(__xludf.DUMMYFUNCTION("""COMPUTED_VALUE"""),"")</f>
        <v/>
      </c>
      <c r="E18166" s="153" t="str">
        <f>IFERROR(__xludf.DUMMYFUNCTION("""COMPUTED_VALUE"""),"")</f>
        <v/>
      </c>
      <c r="I18166" s="169"/>
      <c r="J18166" s="156"/>
    </row>
    <row r="18167">
      <c r="D18167" s="153" t="str">
        <f>IFERROR(__xludf.DUMMYFUNCTION("""COMPUTED_VALUE"""),"")</f>
        <v/>
      </c>
      <c r="E18167" s="153" t="str">
        <f>IFERROR(__xludf.DUMMYFUNCTION("""COMPUTED_VALUE"""),"")</f>
        <v/>
      </c>
      <c r="I18167" s="169"/>
      <c r="J18167" s="156"/>
    </row>
    <row r="18168">
      <c r="D18168" s="153" t="str">
        <f>IFERROR(__xludf.DUMMYFUNCTION("""COMPUTED_VALUE"""),"")</f>
        <v/>
      </c>
      <c r="E18168" s="153" t="str">
        <f>IFERROR(__xludf.DUMMYFUNCTION("""COMPUTED_VALUE"""),"")</f>
        <v/>
      </c>
      <c r="I18168" s="169"/>
      <c r="J18168" s="156"/>
    </row>
    <row r="18169">
      <c r="D18169" s="153" t="str">
        <f>IFERROR(__xludf.DUMMYFUNCTION("""COMPUTED_VALUE"""),"")</f>
        <v/>
      </c>
      <c r="E18169" s="153" t="str">
        <f>IFERROR(__xludf.DUMMYFUNCTION("""COMPUTED_VALUE"""),"")</f>
        <v/>
      </c>
      <c r="I18169" s="169"/>
      <c r="J18169" s="156"/>
    </row>
    <row r="18170">
      <c r="D18170" s="153" t="str">
        <f>IFERROR(__xludf.DUMMYFUNCTION("""COMPUTED_VALUE"""),"")</f>
        <v/>
      </c>
      <c r="E18170" s="153" t="str">
        <f>IFERROR(__xludf.DUMMYFUNCTION("""COMPUTED_VALUE"""),"")</f>
        <v/>
      </c>
      <c r="I18170" s="169"/>
      <c r="J18170" s="156"/>
    </row>
    <row r="18171">
      <c r="D18171" s="153" t="str">
        <f>IFERROR(__xludf.DUMMYFUNCTION("""COMPUTED_VALUE"""),"")</f>
        <v/>
      </c>
      <c r="E18171" s="153" t="str">
        <f>IFERROR(__xludf.DUMMYFUNCTION("""COMPUTED_VALUE"""),"")</f>
        <v/>
      </c>
      <c r="I18171" s="169"/>
      <c r="J18171" s="156"/>
    </row>
    <row r="18172">
      <c r="D18172" s="153" t="str">
        <f>IFERROR(__xludf.DUMMYFUNCTION("""COMPUTED_VALUE"""),"")</f>
        <v/>
      </c>
      <c r="E18172" s="153" t="str">
        <f>IFERROR(__xludf.DUMMYFUNCTION("""COMPUTED_VALUE"""),"")</f>
        <v/>
      </c>
      <c r="I18172" s="169"/>
      <c r="J18172" s="156"/>
    </row>
    <row r="18173">
      <c r="D18173" s="153" t="str">
        <f>IFERROR(__xludf.DUMMYFUNCTION("""COMPUTED_VALUE"""),"")</f>
        <v/>
      </c>
      <c r="E18173" s="153" t="str">
        <f>IFERROR(__xludf.DUMMYFUNCTION("""COMPUTED_VALUE"""),"")</f>
        <v/>
      </c>
      <c r="I18173" s="169"/>
      <c r="J18173" s="156"/>
    </row>
    <row r="18174">
      <c r="D18174" s="153" t="str">
        <f>IFERROR(__xludf.DUMMYFUNCTION("""COMPUTED_VALUE"""),"")</f>
        <v/>
      </c>
      <c r="E18174" s="153" t="str">
        <f>IFERROR(__xludf.DUMMYFUNCTION("""COMPUTED_VALUE"""),"")</f>
        <v/>
      </c>
      <c r="I18174" s="169"/>
      <c r="J18174" s="156"/>
    </row>
    <row r="18175">
      <c r="D18175" s="153" t="str">
        <f>IFERROR(__xludf.DUMMYFUNCTION("""COMPUTED_VALUE"""),"")</f>
        <v/>
      </c>
      <c r="E18175" s="153" t="str">
        <f>IFERROR(__xludf.DUMMYFUNCTION("""COMPUTED_VALUE"""),"")</f>
        <v/>
      </c>
      <c r="I18175" s="169"/>
      <c r="J18175" s="156"/>
    </row>
    <row r="18176">
      <c r="D18176" s="153" t="str">
        <f>IFERROR(__xludf.DUMMYFUNCTION("""COMPUTED_VALUE"""),"")</f>
        <v/>
      </c>
      <c r="E18176" s="153" t="str">
        <f>IFERROR(__xludf.DUMMYFUNCTION("""COMPUTED_VALUE"""),"")</f>
        <v/>
      </c>
      <c r="I18176" s="169"/>
      <c r="J18176" s="156"/>
    </row>
    <row r="18177">
      <c r="D18177" s="153" t="str">
        <f>IFERROR(__xludf.DUMMYFUNCTION("""COMPUTED_VALUE"""),"")</f>
        <v/>
      </c>
      <c r="E18177" s="153" t="str">
        <f>IFERROR(__xludf.DUMMYFUNCTION("""COMPUTED_VALUE"""),"")</f>
        <v/>
      </c>
      <c r="I18177" s="169"/>
      <c r="J18177" s="156"/>
    </row>
    <row r="18178">
      <c r="D18178" s="153" t="str">
        <f>IFERROR(__xludf.DUMMYFUNCTION("""COMPUTED_VALUE"""),"")</f>
        <v/>
      </c>
      <c r="E18178" s="153" t="str">
        <f>IFERROR(__xludf.DUMMYFUNCTION("""COMPUTED_VALUE"""),"")</f>
        <v/>
      </c>
      <c r="I18178" s="169"/>
      <c r="J18178" s="156"/>
    </row>
    <row r="18179">
      <c r="D18179" s="153" t="str">
        <f>IFERROR(__xludf.DUMMYFUNCTION("""COMPUTED_VALUE"""),"")</f>
        <v/>
      </c>
      <c r="E18179" s="153" t="str">
        <f>IFERROR(__xludf.DUMMYFUNCTION("""COMPUTED_VALUE"""),"")</f>
        <v/>
      </c>
      <c r="I18179" s="169"/>
      <c r="J18179" s="156"/>
    </row>
    <row r="18180">
      <c r="D18180" s="153" t="str">
        <f>IFERROR(__xludf.DUMMYFUNCTION("""COMPUTED_VALUE"""),"")</f>
        <v/>
      </c>
      <c r="E18180" s="153" t="str">
        <f>IFERROR(__xludf.DUMMYFUNCTION("""COMPUTED_VALUE"""),"")</f>
        <v/>
      </c>
      <c r="I18180" s="169"/>
      <c r="J18180" s="156"/>
    </row>
    <row r="18181">
      <c r="D18181" s="153" t="str">
        <f>IFERROR(__xludf.DUMMYFUNCTION("""COMPUTED_VALUE"""),"")</f>
        <v/>
      </c>
      <c r="E18181" s="153" t="str">
        <f>IFERROR(__xludf.DUMMYFUNCTION("""COMPUTED_VALUE"""),"")</f>
        <v/>
      </c>
      <c r="I18181" s="169"/>
      <c r="J18181" s="156"/>
    </row>
    <row r="18182">
      <c r="D18182" s="153" t="str">
        <f>IFERROR(__xludf.DUMMYFUNCTION("""COMPUTED_VALUE"""),"")</f>
        <v/>
      </c>
      <c r="E18182" s="153" t="str">
        <f>IFERROR(__xludf.DUMMYFUNCTION("""COMPUTED_VALUE"""),"")</f>
        <v/>
      </c>
      <c r="I18182" s="169"/>
      <c r="J18182" s="156"/>
    </row>
    <row r="18183">
      <c r="D18183" s="153" t="str">
        <f>IFERROR(__xludf.DUMMYFUNCTION("""COMPUTED_VALUE"""),"")</f>
        <v/>
      </c>
      <c r="E18183" s="153" t="str">
        <f>IFERROR(__xludf.DUMMYFUNCTION("""COMPUTED_VALUE"""),"")</f>
        <v/>
      </c>
      <c r="I18183" s="169"/>
      <c r="J18183" s="156"/>
    </row>
    <row r="18184">
      <c r="D18184" s="153" t="str">
        <f>IFERROR(__xludf.DUMMYFUNCTION("""COMPUTED_VALUE"""),"")</f>
        <v/>
      </c>
      <c r="E18184" s="153" t="str">
        <f>IFERROR(__xludf.DUMMYFUNCTION("""COMPUTED_VALUE"""),"")</f>
        <v/>
      </c>
      <c r="I18184" s="169"/>
      <c r="J18184" s="156"/>
    </row>
    <row r="18185">
      <c r="D18185" s="153" t="str">
        <f>IFERROR(__xludf.DUMMYFUNCTION("""COMPUTED_VALUE"""),"")</f>
        <v/>
      </c>
      <c r="E18185" s="153" t="str">
        <f>IFERROR(__xludf.DUMMYFUNCTION("""COMPUTED_VALUE"""),"")</f>
        <v/>
      </c>
      <c r="I18185" s="169"/>
      <c r="J18185" s="156"/>
    </row>
    <row r="18186">
      <c r="D18186" s="153" t="str">
        <f>IFERROR(__xludf.DUMMYFUNCTION("""COMPUTED_VALUE"""),"")</f>
        <v/>
      </c>
      <c r="E18186" s="153" t="str">
        <f>IFERROR(__xludf.DUMMYFUNCTION("""COMPUTED_VALUE"""),"")</f>
        <v/>
      </c>
      <c r="I18186" s="169"/>
      <c r="J18186" s="156"/>
    </row>
    <row r="18187">
      <c r="D18187" s="153" t="str">
        <f>IFERROR(__xludf.DUMMYFUNCTION("""COMPUTED_VALUE"""),"")</f>
        <v/>
      </c>
      <c r="E18187" s="153" t="str">
        <f>IFERROR(__xludf.DUMMYFUNCTION("""COMPUTED_VALUE"""),"")</f>
        <v/>
      </c>
      <c r="I18187" s="169"/>
      <c r="J18187" s="156"/>
    </row>
    <row r="18188">
      <c r="D18188" s="153" t="str">
        <f>IFERROR(__xludf.DUMMYFUNCTION("""COMPUTED_VALUE"""),"")</f>
        <v/>
      </c>
      <c r="E18188" s="153" t="str">
        <f>IFERROR(__xludf.DUMMYFUNCTION("""COMPUTED_VALUE"""),"")</f>
        <v/>
      </c>
      <c r="I18188" s="169"/>
      <c r="J18188" s="156"/>
    </row>
    <row r="18189">
      <c r="D18189" s="153" t="str">
        <f>IFERROR(__xludf.DUMMYFUNCTION("""COMPUTED_VALUE"""),"")</f>
        <v/>
      </c>
      <c r="E18189" s="153" t="str">
        <f>IFERROR(__xludf.DUMMYFUNCTION("""COMPUTED_VALUE"""),"")</f>
        <v/>
      </c>
      <c r="I18189" s="169"/>
      <c r="J18189" s="156"/>
    </row>
    <row r="18190">
      <c r="D18190" s="153" t="str">
        <f>IFERROR(__xludf.DUMMYFUNCTION("""COMPUTED_VALUE"""),"")</f>
        <v/>
      </c>
      <c r="E18190" s="153" t="str">
        <f>IFERROR(__xludf.DUMMYFUNCTION("""COMPUTED_VALUE"""),"")</f>
        <v/>
      </c>
      <c r="I18190" s="169"/>
      <c r="J18190" s="156"/>
    </row>
    <row r="18191">
      <c r="D18191" s="153" t="str">
        <f>IFERROR(__xludf.DUMMYFUNCTION("""COMPUTED_VALUE"""),"")</f>
        <v/>
      </c>
      <c r="E18191" s="153" t="str">
        <f>IFERROR(__xludf.DUMMYFUNCTION("""COMPUTED_VALUE"""),"")</f>
        <v/>
      </c>
      <c r="I18191" s="169"/>
      <c r="J18191" s="156"/>
    </row>
    <row r="18192">
      <c r="D18192" s="153" t="str">
        <f>IFERROR(__xludf.DUMMYFUNCTION("""COMPUTED_VALUE"""),"")</f>
        <v/>
      </c>
      <c r="E18192" s="153" t="str">
        <f>IFERROR(__xludf.DUMMYFUNCTION("""COMPUTED_VALUE"""),"")</f>
        <v/>
      </c>
      <c r="I18192" s="169"/>
      <c r="J18192" s="156"/>
    </row>
    <row r="18193">
      <c r="D18193" s="153" t="str">
        <f>IFERROR(__xludf.DUMMYFUNCTION("""COMPUTED_VALUE"""),"")</f>
        <v/>
      </c>
      <c r="E18193" s="153" t="str">
        <f>IFERROR(__xludf.DUMMYFUNCTION("""COMPUTED_VALUE"""),"")</f>
        <v/>
      </c>
      <c r="I18193" s="169"/>
      <c r="J18193" s="156"/>
    </row>
    <row r="18194">
      <c r="D18194" s="153" t="str">
        <f>IFERROR(__xludf.DUMMYFUNCTION("""COMPUTED_VALUE"""),"")</f>
        <v/>
      </c>
      <c r="E18194" s="153" t="str">
        <f>IFERROR(__xludf.DUMMYFUNCTION("""COMPUTED_VALUE"""),"")</f>
        <v/>
      </c>
      <c r="I18194" s="169"/>
      <c r="J18194" s="156"/>
    </row>
    <row r="18195">
      <c r="D18195" s="153" t="str">
        <f>IFERROR(__xludf.DUMMYFUNCTION("""COMPUTED_VALUE"""),"")</f>
        <v/>
      </c>
      <c r="E18195" s="153" t="str">
        <f>IFERROR(__xludf.DUMMYFUNCTION("""COMPUTED_VALUE"""),"")</f>
        <v/>
      </c>
      <c r="I18195" s="169"/>
      <c r="J18195" s="156"/>
    </row>
    <row r="18196">
      <c r="D18196" s="153" t="str">
        <f>IFERROR(__xludf.DUMMYFUNCTION("""COMPUTED_VALUE"""),"")</f>
        <v/>
      </c>
      <c r="E18196" s="153" t="str">
        <f>IFERROR(__xludf.DUMMYFUNCTION("""COMPUTED_VALUE"""),"")</f>
        <v/>
      </c>
      <c r="I18196" s="169"/>
      <c r="J18196" s="156"/>
    </row>
    <row r="18197">
      <c r="D18197" s="153" t="str">
        <f>IFERROR(__xludf.DUMMYFUNCTION("""COMPUTED_VALUE"""),"")</f>
        <v/>
      </c>
      <c r="E18197" s="153" t="str">
        <f>IFERROR(__xludf.DUMMYFUNCTION("""COMPUTED_VALUE"""),"")</f>
        <v/>
      </c>
      <c r="I18197" s="169"/>
      <c r="J18197" s="156"/>
    </row>
    <row r="18198">
      <c r="D18198" s="153" t="str">
        <f>IFERROR(__xludf.DUMMYFUNCTION("""COMPUTED_VALUE"""),"")</f>
        <v/>
      </c>
      <c r="E18198" s="153" t="str">
        <f>IFERROR(__xludf.DUMMYFUNCTION("""COMPUTED_VALUE"""),"")</f>
        <v/>
      </c>
      <c r="I18198" s="169"/>
      <c r="J18198" s="156"/>
    </row>
    <row r="18199">
      <c r="D18199" s="153" t="str">
        <f>IFERROR(__xludf.DUMMYFUNCTION("""COMPUTED_VALUE"""),"")</f>
        <v/>
      </c>
      <c r="E18199" s="153" t="str">
        <f>IFERROR(__xludf.DUMMYFUNCTION("""COMPUTED_VALUE"""),"")</f>
        <v/>
      </c>
      <c r="I18199" s="169"/>
      <c r="J18199" s="156"/>
    </row>
    <row r="18200">
      <c r="D18200" s="153" t="str">
        <f>IFERROR(__xludf.DUMMYFUNCTION("""COMPUTED_VALUE"""),"")</f>
        <v/>
      </c>
      <c r="E18200" s="153" t="str">
        <f>IFERROR(__xludf.DUMMYFUNCTION("""COMPUTED_VALUE"""),"")</f>
        <v/>
      </c>
      <c r="I18200" s="169"/>
      <c r="J18200" s="156"/>
    </row>
    <row r="18201">
      <c r="D18201" s="153" t="str">
        <f>IFERROR(__xludf.DUMMYFUNCTION("""COMPUTED_VALUE"""),"")</f>
        <v/>
      </c>
      <c r="E18201" s="153" t="str">
        <f>IFERROR(__xludf.DUMMYFUNCTION("""COMPUTED_VALUE"""),"")</f>
        <v/>
      </c>
      <c r="I18201" s="169"/>
      <c r="J18201" s="156"/>
    </row>
    <row r="18202">
      <c r="D18202" s="153" t="str">
        <f>IFERROR(__xludf.DUMMYFUNCTION("""COMPUTED_VALUE"""),"")</f>
        <v/>
      </c>
      <c r="E18202" s="153" t="str">
        <f>IFERROR(__xludf.DUMMYFUNCTION("""COMPUTED_VALUE"""),"")</f>
        <v/>
      </c>
      <c r="I18202" s="169"/>
      <c r="J18202" s="156"/>
    </row>
    <row r="18203">
      <c r="D18203" s="153" t="str">
        <f>IFERROR(__xludf.DUMMYFUNCTION("""COMPUTED_VALUE"""),"")</f>
        <v/>
      </c>
      <c r="E18203" s="153" t="str">
        <f>IFERROR(__xludf.DUMMYFUNCTION("""COMPUTED_VALUE"""),"")</f>
        <v/>
      </c>
      <c r="I18203" s="169"/>
      <c r="J18203" s="156"/>
    </row>
    <row r="18204">
      <c r="D18204" s="153" t="str">
        <f>IFERROR(__xludf.DUMMYFUNCTION("""COMPUTED_VALUE"""),"")</f>
        <v/>
      </c>
      <c r="E18204" s="153" t="str">
        <f>IFERROR(__xludf.DUMMYFUNCTION("""COMPUTED_VALUE"""),"")</f>
        <v/>
      </c>
      <c r="I18204" s="169"/>
      <c r="J18204" s="156"/>
    </row>
    <row r="18205">
      <c r="D18205" s="153" t="str">
        <f>IFERROR(__xludf.DUMMYFUNCTION("""COMPUTED_VALUE"""),"")</f>
        <v/>
      </c>
      <c r="E18205" s="153" t="str">
        <f>IFERROR(__xludf.DUMMYFUNCTION("""COMPUTED_VALUE"""),"")</f>
        <v/>
      </c>
      <c r="I18205" s="169"/>
      <c r="J18205" s="156"/>
    </row>
    <row r="18206">
      <c r="D18206" s="153" t="str">
        <f>IFERROR(__xludf.DUMMYFUNCTION("""COMPUTED_VALUE"""),"")</f>
        <v/>
      </c>
      <c r="E18206" s="153" t="str">
        <f>IFERROR(__xludf.DUMMYFUNCTION("""COMPUTED_VALUE"""),"")</f>
        <v/>
      </c>
      <c r="I18206" s="169"/>
      <c r="J18206" s="156"/>
    </row>
    <row r="18207">
      <c r="D18207" s="153" t="str">
        <f>IFERROR(__xludf.DUMMYFUNCTION("""COMPUTED_VALUE"""),"")</f>
        <v/>
      </c>
      <c r="E18207" s="153" t="str">
        <f>IFERROR(__xludf.DUMMYFUNCTION("""COMPUTED_VALUE"""),"")</f>
        <v/>
      </c>
      <c r="I18207" s="169"/>
      <c r="J18207" s="156"/>
    </row>
    <row r="18208">
      <c r="D18208" s="153" t="str">
        <f>IFERROR(__xludf.DUMMYFUNCTION("""COMPUTED_VALUE"""),"")</f>
        <v/>
      </c>
      <c r="E18208" s="153" t="str">
        <f>IFERROR(__xludf.DUMMYFUNCTION("""COMPUTED_VALUE"""),"")</f>
        <v/>
      </c>
      <c r="I18208" s="169"/>
      <c r="J18208" s="156"/>
    </row>
    <row r="18209">
      <c r="D18209" s="153" t="str">
        <f>IFERROR(__xludf.DUMMYFUNCTION("""COMPUTED_VALUE"""),"")</f>
        <v/>
      </c>
      <c r="E18209" s="153" t="str">
        <f>IFERROR(__xludf.DUMMYFUNCTION("""COMPUTED_VALUE"""),"")</f>
        <v/>
      </c>
      <c r="I18209" s="169"/>
      <c r="J18209" s="156"/>
    </row>
    <row r="18210">
      <c r="D18210" s="153" t="str">
        <f>IFERROR(__xludf.DUMMYFUNCTION("""COMPUTED_VALUE"""),"")</f>
        <v/>
      </c>
      <c r="E18210" s="153" t="str">
        <f>IFERROR(__xludf.DUMMYFUNCTION("""COMPUTED_VALUE"""),"")</f>
        <v/>
      </c>
      <c r="I18210" s="169"/>
      <c r="J18210" s="156"/>
    </row>
    <row r="18211">
      <c r="D18211" s="153" t="str">
        <f>IFERROR(__xludf.DUMMYFUNCTION("""COMPUTED_VALUE"""),"")</f>
        <v/>
      </c>
      <c r="E18211" s="153" t="str">
        <f>IFERROR(__xludf.DUMMYFUNCTION("""COMPUTED_VALUE"""),"")</f>
        <v/>
      </c>
      <c r="I18211" s="169"/>
      <c r="J18211" s="156"/>
    </row>
    <row r="18212">
      <c r="D18212" s="153" t="str">
        <f>IFERROR(__xludf.DUMMYFUNCTION("""COMPUTED_VALUE"""),"")</f>
        <v/>
      </c>
      <c r="E18212" s="153" t="str">
        <f>IFERROR(__xludf.DUMMYFUNCTION("""COMPUTED_VALUE"""),"")</f>
        <v/>
      </c>
      <c r="I18212" s="169"/>
      <c r="J18212" s="156"/>
    </row>
    <row r="18213">
      <c r="D18213" s="153" t="str">
        <f>IFERROR(__xludf.DUMMYFUNCTION("""COMPUTED_VALUE"""),"")</f>
        <v/>
      </c>
      <c r="E18213" s="153" t="str">
        <f>IFERROR(__xludf.DUMMYFUNCTION("""COMPUTED_VALUE"""),"")</f>
        <v/>
      </c>
      <c r="I18213" s="169"/>
      <c r="J18213" s="156"/>
    </row>
    <row r="18214">
      <c r="D18214" s="153" t="str">
        <f>IFERROR(__xludf.DUMMYFUNCTION("""COMPUTED_VALUE"""),"")</f>
        <v/>
      </c>
      <c r="E18214" s="153" t="str">
        <f>IFERROR(__xludf.DUMMYFUNCTION("""COMPUTED_VALUE"""),"")</f>
        <v/>
      </c>
      <c r="I18214" s="169"/>
      <c r="J18214" s="156"/>
    </row>
    <row r="18215">
      <c r="D18215" s="153" t="str">
        <f>IFERROR(__xludf.DUMMYFUNCTION("""COMPUTED_VALUE"""),"")</f>
        <v/>
      </c>
      <c r="E18215" s="153" t="str">
        <f>IFERROR(__xludf.DUMMYFUNCTION("""COMPUTED_VALUE"""),"")</f>
        <v/>
      </c>
      <c r="I18215" s="169"/>
      <c r="J18215" s="156"/>
    </row>
    <row r="18216">
      <c r="D18216" s="153" t="str">
        <f>IFERROR(__xludf.DUMMYFUNCTION("""COMPUTED_VALUE"""),"")</f>
        <v/>
      </c>
      <c r="E18216" s="153" t="str">
        <f>IFERROR(__xludf.DUMMYFUNCTION("""COMPUTED_VALUE"""),"")</f>
        <v/>
      </c>
      <c r="I18216" s="169"/>
      <c r="J18216" s="156"/>
    </row>
    <row r="18217">
      <c r="D18217" s="153" t="str">
        <f>IFERROR(__xludf.DUMMYFUNCTION("""COMPUTED_VALUE"""),"")</f>
        <v/>
      </c>
      <c r="E18217" s="153" t="str">
        <f>IFERROR(__xludf.DUMMYFUNCTION("""COMPUTED_VALUE"""),"")</f>
        <v/>
      </c>
      <c r="I18217" s="169"/>
      <c r="J18217" s="156"/>
    </row>
    <row r="18218">
      <c r="D18218" s="153" t="str">
        <f>IFERROR(__xludf.DUMMYFUNCTION("""COMPUTED_VALUE"""),"")</f>
        <v/>
      </c>
      <c r="E18218" s="153" t="str">
        <f>IFERROR(__xludf.DUMMYFUNCTION("""COMPUTED_VALUE"""),"")</f>
        <v/>
      </c>
      <c r="I18218" s="169"/>
      <c r="J18218" s="156"/>
    </row>
    <row r="18219">
      <c r="D18219" s="153" t="str">
        <f>IFERROR(__xludf.DUMMYFUNCTION("""COMPUTED_VALUE"""),"")</f>
        <v/>
      </c>
      <c r="E18219" s="153" t="str">
        <f>IFERROR(__xludf.DUMMYFUNCTION("""COMPUTED_VALUE"""),"")</f>
        <v/>
      </c>
      <c r="I18219" s="169"/>
      <c r="J18219" s="156"/>
    </row>
    <row r="18220">
      <c r="D18220" s="153" t="str">
        <f>IFERROR(__xludf.DUMMYFUNCTION("""COMPUTED_VALUE"""),"")</f>
        <v/>
      </c>
      <c r="E18220" s="153" t="str">
        <f>IFERROR(__xludf.DUMMYFUNCTION("""COMPUTED_VALUE"""),"")</f>
        <v/>
      </c>
      <c r="I18220" s="169"/>
      <c r="J18220" s="156"/>
    </row>
    <row r="18221">
      <c r="D18221" s="153" t="str">
        <f>IFERROR(__xludf.DUMMYFUNCTION("""COMPUTED_VALUE"""),"")</f>
        <v/>
      </c>
      <c r="E18221" s="153" t="str">
        <f>IFERROR(__xludf.DUMMYFUNCTION("""COMPUTED_VALUE"""),"")</f>
        <v/>
      </c>
      <c r="I18221" s="169"/>
      <c r="J18221" s="156"/>
    </row>
    <row r="18222">
      <c r="D18222" s="153" t="str">
        <f>IFERROR(__xludf.DUMMYFUNCTION("""COMPUTED_VALUE"""),"")</f>
        <v/>
      </c>
      <c r="E18222" s="153" t="str">
        <f>IFERROR(__xludf.DUMMYFUNCTION("""COMPUTED_VALUE"""),"")</f>
        <v/>
      </c>
      <c r="I18222" s="169"/>
      <c r="J18222" s="156"/>
    </row>
    <row r="18223">
      <c r="D18223" s="153" t="str">
        <f>IFERROR(__xludf.DUMMYFUNCTION("""COMPUTED_VALUE"""),"")</f>
        <v/>
      </c>
      <c r="E18223" s="153" t="str">
        <f>IFERROR(__xludf.DUMMYFUNCTION("""COMPUTED_VALUE"""),"")</f>
        <v/>
      </c>
      <c r="I18223" s="169"/>
      <c r="J18223" s="156"/>
    </row>
    <row r="18224">
      <c r="D18224" s="153" t="str">
        <f>IFERROR(__xludf.DUMMYFUNCTION("""COMPUTED_VALUE"""),"")</f>
        <v/>
      </c>
      <c r="E18224" s="153" t="str">
        <f>IFERROR(__xludf.DUMMYFUNCTION("""COMPUTED_VALUE"""),"")</f>
        <v/>
      </c>
      <c r="I18224" s="169"/>
      <c r="J18224" s="156"/>
    </row>
    <row r="18225">
      <c r="D18225" s="153" t="str">
        <f>IFERROR(__xludf.DUMMYFUNCTION("""COMPUTED_VALUE"""),"")</f>
        <v/>
      </c>
      <c r="E18225" s="153" t="str">
        <f>IFERROR(__xludf.DUMMYFUNCTION("""COMPUTED_VALUE"""),"")</f>
        <v/>
      </c>
      <c r="I18225" s="169"/>
      <c r="J18225" s="156"/>
    </row>
    <row r="18226">
      <c r="D18226" s="153" t="str">
        <f>IFERROR(__xludf.DUMMYFUNCTION("""COMPUTED_VALUE"""),"")</f>
        <v/>
      </c>
      <c r="E18226" s="153" t="str">
        <f>IFERROR(__xludf.DUMMYFUNCTION("""COMPUTED_VALUE"""),"")</f>
        <v/>
      </c>
      <c r="I18226" s="169"/>
      <c r="J18226" s="156"/>
    </row>
    <row r="18227">
      <c r="D18227" s="153" t="str">
        <f>IFERROR(__xludf.DUMMYFUNCTION("""COMPUTED_VALUE"""),"")</f>
        <v/>
      </c>
      <c r="E18227" s="153" t="str">
        <f>IFERROR(__xludf.DUMMYFUNCTION("""COMPUTED_VALUE"""),"")</f>
        <v/>
      </c>
      <c r="I18227" s="169"/>
      <c r="J18227" s="156"/>
    </row>
    <row r="18228">
      <c r="D18228" s="153" t="str">
        <f>IFERROR(__xludf.DUMMYFUNCTION("""COMPUTED_VALUE"""),"")</f>
        <v/>
      </c>
      <c r="E18228" s="153" t="str">
        <f>IFERROR(__xludf.DUMMYFUNCTION("""COMPUTED_VALUE"""),"")</f>
        <v/>
      </c>
      <c r="I18228" s="169"/>
      <c r="J18228" s="156"/>
    </row>
    <row r="18229">
      <c r="D18229" s="153" t="str">
        <f>IFERROR(__xludf.DUMMYFUNCTION("""COMPUTED_VALUE"""),"")</f>
        <v/>
      </c>
      <c r="E18229" s="153" t="str">
        <f>IFERROR(__xludf.DUMMYFUNCTION("""COMPUTED_VALUE"""),"")</f>
        <v/>
      </c>
      <c r="I18229" s="169"/>
      <c r="J18229" s="156"/>
    </row>
    <row r="18230">
      <c r="D18230" s="153" t="str">
        <f>IFERROR(__xludf.DUMMYFUNCTION("""COMPUTED_VALUE"""),"")</f>
        <v/>
      </c>
      <c r="E18230" s="153" t="str">
        <f>IFERROR(__xludf.DUMMYFUNCTION("""COMPUTED_VALUE"""),"")</f>
        <v/>
      </c>
      <c r="I18230" s="169"/>
      <c r="J18230" s="156"/>
    </row>
    <row r="18231">
      <c r="D18231" s="153" t="str">
        <f>IFERROR(__xludf.DUMMYFUNCTION("""COMPUTED_VALUE"""),"")</f>
        <v/>
      </c>
      <c r="E18231" s="153" t="str">
        <f>IFERROR(__xludf.DUMMYFUNCTION("""COMPUTED_VALUE"""),"")</f>
        <v/>
      </c>
      <c r="I18231" s="169"/>
      <c r="J18231" s="156"/>
    </row>
    <row r="18232">
      <c r="D18232" s="153" t="str">
        <f>IFERROR(__xludf.DUMMYFUNCTION("""COMPUTED_VALUE"""),"")</f>
        <v/>
      </c>
      <c r="E18232" s="153" t="str">
        <f>IFERROR(__xludf.DUMMYFUNCTION("""COMPUTED_VALUE"""),"")</f>
        <v/>
      </c>
      <c r="I18232" s="169"/>
      <c r="J18232" s="156"/>
    </row>
    <row r="18233">
      <c r="D18233" s="153" t="str">
        <f>IFERROR(__xludf.DUMMYFUNCTION("""COMPUTED_VALUE"""),"")</f>
        <v/>
      </c>
      <c r="E18233" s="153" t="str">
        <f>IFERROR(__xludf.DUMMYFUNCTION("""COMPUTED_VALUE"""),"")</f>
        <v/>
      </c>
      <c r="I18233" s="169"/>
      <c r="J18233" s="156"/>
    </row>
    <row r="18234">
      <c r="D18234" s="153" t="str">
        <f>IFERROR(__xludf.DUMMYFUNCTION("""COMPUTED_VALUE"""),"")</f>
        <v/>
      </c>
      <c r="E18234" s="153" t="str">
        <f>IFERROR(__xludf.DUMMYFUNCTION("""COMPUTED_VALUE"""),"")</f>
        <v/>
      </c>
      <c r="I18234" s="169"/>
      <c r="J18234" s="156"/>
    </row>
    <row r="18235">
      <c r="D18235" s="153" t="str">
        <f>IFERROR(__xludf.DUMMYFUNCTION("""COMPUTED_VALUE"""),"")</f>
        <v/>
      </c>
      <c r="E18235" s="153" t="str">
        <f>IFERROR(__xludf.DUMMYFUNCTION("""COMPUTED_VALUE"""),"")</f>
        <v/>
      </c>
      <c r="I18235" s="169"/>
      <c r="J18235" s="156"/>
    </row>
    <row r="18236">
      <c r="D18236" s="153" t="str">
        <f>IFERROR(__xludf.DUMMYFUNCTION("""COMPUTED_VALUE"""),"")</f>
        <v/>
      </c>
      <c r="E18236" s="153" t="str">
        <f>IFERROR(__xludf.DUMMYFUNCTION("""COMPUTED_VALUE"""),"")</f>
        <v/>
      </c>
      <c r="I18236" s="169"/>
      <c r="J18236" s="156"/>
    </row>
    <row r="18237">
      <c r="D18237" s="153" t="str">
        <f>IFERROR(__xludf.DUMMYFUNCTION("""COMPUTED_VALUE"""),"")</f>
        <v/>
      </c>
      <c r="E18237" s="153" t="str">
        <f>IFERROR(__xludf.DUMMYFUNCTION("""COMPUTED_VALUE"""),"")</f>
        <v/>
      </c>
      <c r="I18237" s="169"/>
      <c r="J18237" s="156"/>
    </row>
    <row r="18238">
      <c r="D18238" s="153" t="str">
        <f>IFERROR(__xludf.DUMMYFUNCTION("""COMPUTED_VALUE"""),"")</f>
        <v/>
      </c>
      <c r="E18238" s="153" t="str">
        <f>IFERROR(__xludf.DUMMYFUNCTION("""COMPUTED_VALUE"""),"")</f>
        <v/>
      </c>
      <c r="I18238" s="169"/>
      <c r="J18238" s="156"/>
    </row>
    <row r="18239">
      <c r="D18239" s="153" t="str">
        <f>IFERROR(__xludf.DUMMYFUNCTION("""COMPUTED_VALUE"""),"")</f>
        <v/>
      </c>
      <c r="E18239" s="153" t="str">
        <f>IFERROR(__xludf.DUMMYFUNCTION("""COMPUTED_VALUE"""),"")</f>
        <v/>
      </c>
      <c r="I18239" s="169"/>
      <c r="J18239" s="156"/>
    </row>
    <row r="18240">
      <c r="D18240" s="153" t="str">
        <f>IFERROR(__xludf.DUMMYFUNCTION("""COMPUTED_VALUE"""),"")</f>
        <v/>
      </c>
      <c r="E18240" s="153" t="str">
        <f>IFERROR(__xludf.DUMMYFUNCTION("""COMPUTED_VALUE"""),"")</f>
        <v/>
      </c>
      <c r="I18240" s="169"/>
      <c r="J18240" s="156"/>
    </row>
    <row r="18241">
      <c r="D18241" s="153" t="str">
        <f>IFERROR(__xludf.DUMMYFUNCTION("""COMPUTED_VALUE"""),"")</f>
        <v/>
      </c>
      <c r="E18241" s="153" t="str">
        <f>IFERROR(__xludf.DUMMYFUNCTION("""COMPUTED_VALUE"""),"")</f>
        <v/>
      </c>
      <c r="I18241" s="169"/>
      <c r="J18241" s="156"/>
    </row>
    <row r="18242">
      <c r="D18242" s="153" t="str">
        <f>IFERROR(__xludf.DUMMYFUNCTION("""COMPUTED_VALUE"""),"")</f>
        <v/>
      </c>
      <c r="E18242" s="153" t="str">
        <f>IFERROR(__xludf.DUMMYFUNCTION("""COMPUTED_VALUE"""),"")</f>
        <v/>
      </c>
      <c r="I18242" s="169"/>
      <c r="J18242" s="156"/>
    </row>
    <row r="18243">
      <c r="D18243" s="153" t="str">
        <f>IFERROR(__xludf.DUMMYFUNCTION("""COMPUTED_VALUE"""),"")</f>
        <v/>
      </c>
      <c r="E18243" s="153" t="str">
        <f>IFERROR(__xludf.DUMMYFUNCTION("""COMPUTED_VALUE"""),"")</f>
        <v/>
      </c>
      <c r="I18243" s="169"/>
      <c r="J18243" s="156"/>
    </row>
    <row r="18244">
      <c r="D18244" s="153" t="str">
        <f>IFERROR(__xludf.DUMMYFUNCTION("""COMPUTED_VALUE"""),"")</f>
        <v/>
      </c>
      <c r="E18244" s="153" t="str">
        <f>IFERROR(__xludf.DUMMYFUNCTION("""COMPUTED_VALUE"""),"")</f>
        <v/>
      </c>
      <c r="I18244" s="169"/>
      <c r="J18244" s="156"/>
    </row>
    <row r="18245">
      <c r="D18245" s="153" t="str">
        <f>IFERROR(__xludf.DUMMYFUNCTION("""COMPUTED_VALUE"""),"")</f>
        <v/>
      </c>
      <c r="E18245" s="153" t="str">
        <f>IFERROR(__xludf.DUMMYFUNCTION("""COMPUTED_VALUE"""),"")</f>
        <v/>
      </c>
      <c r="I18245" s="169"/>
      <c r="J18245" s="156"/>
    </row>
    <row r="18246">
      <c r="D18246" s="153" t="str">
        <f>IFERROR(__xludf.DUMMYFUNCTION("""COMPUTED_VALUE"""),"")</f>
        <v/>
      </c>
      <c r="E18246" s="153" t="str">
        <f>IFERROR(__xludf.DUMMYFUNCTION("""COMPUTED_VALUE"""),"")</f>
        <v/>
      </c>
      <c r="I18246" s="169"/>
      <c r="J18246" s="156"/>
    </row>
    <row r="18247">
      <c r="D18247" s="153" t="str">
        <f>IFERROR(__xludf.DUMMYFUNCTION("""COMPUTED_VALUE"""),"")</f>
        <v/>
      </c>
      <c r="E18247" s="153" t="str">
        <f>IFERROR(__xludf.DUMMYFUNCTION("""COMPUTED_VALUE"""),"")</f>
        <v/>
      </c>
      <c r="I18247" s="169"/>
      <c r="J18247" s="156"/>
    </row>
    <row r="18248">
      <c r="D18248" s="153" t="str">
        <f>IFERROR(__xludf.DUMMYFUNCTION("""COMPUTED_VALUE"""),"")</f>
        <v/>
      </c>
      <c r="E18248" s="153" t="str">
        <f>IFERROR(__xludf.DUMMYFUNCTION("""COMPUTED_VALUE"""),"")</f>
        <v/>
      </c>
      <c r="I18248" s="169"/>
      <c r="J18248" s="156"/>
    </row>
    <row r="18249">
      <c r="D18249" s="153" t="str">
        <f>IFERROR(__xludf.DUMMYFUNCTION("""COMPUTED_VALUE"""),"")</f>
        <v/>
      </c>
      <c r="E18249" s="153" t="str">
        <f>IFERROR(__xludf.DUMMYFUNCTION("""COMPUTED_VALUE"""),"")</f>
        <v/>
      </c>
      <c r="I18249" s="169"/>
      <c r="J18249" s="156"/>
    </row>
    <row r="18250">
      <c r="D18250" s="153" t="str">
        <f>IFERROR(__xludf.DUMMYFUNCTION("""COMPUTED_VALUE"""),"")</f>
        <v/>
      </c>
      <c r="E18250" s="153" t="str">
        <f>IFERROR(__xludf.DUMMYFUNCTION("""COMPUTED_VALUE"""),"")</f>
        <v/>
      </c>
      <c r="I18250" s="169"/>
      <c r="J18250" s="156"/>
    </row>
    <row r="18251">
      <c r="D18251" s="153" t="str">
        <f>IFERROR(__xludf.DUMMYFUNCTION("""COMPUTED_VALUE"""),"")</f>
        <v/>
      </c>
      <c r="E18251" s="153" t="str">
        <f>IFERROR(__xludf.DUMMYFUNCTION("""COMPUTED_VALUE"""),"")</f>
        <v/>
      </c>
      <c r="I18251" s="169"/>
      <c r="J18251" s="156"/>
    </row>
    <row r="18252">
      <c r="D18252" s="153" t="str">
        <f>IFERROR(__xludf.DUMMYFUNCTION("""COMPUTED_VALUE"""),"")</f>
        <v/>
      </c>
      <c r="E18252" s="153" t="str">
        <f>IFERROR(__xludf.DUMMYFUNCTION("""COMPUTED_VALUE"""),"")</f>
        <v/>
      </c>
      <c r="I18252" s="169"/>
      <c r="J18252" s="156"/>
    </row>
    <row r="18253">
      <c r="D18253" s="153" t="str">
        <f>IFERROR(__xludf.DUMMYFUNCTION("""COMPUTED_VALUE"""),"")</f>
        <v/>
      </c>
      <c r="E18253" s="153" t="str">
        <f>IFERROR(__xludf.DUMMYFUNCTION("""COMPUTED_VALUE"""),"")</f>
        <v/>
      </c>
      <c r="I18253" s="169"/>
      <c r="J18253" s="156"/>
    </row>
    <row r="18254">
      <c r="D18254" s="153" t="str">
        <f>IFERROR(__xludf.DUMMYFUNCTION("""COMPUTED_VALUE"""),"")</f>
        <v/>
      </c>
      <c r="E18254" s="153" t="str">
        <f>IFERROR(__xludf.DUMMYFUNCTION("""COMPUTED_VALUE"""),"")</f>
        <v/>
      </c>
      <c r="I18254" s="169"/>
      <c r="J18254" s="156"/>
    </row>
    <row r="18255">
      <c r="D18255" s="153" t="str">
        <f>IFERROR(__xludf.DUMMYFUNCTION("""COMPUTED_VALUE"""),"")</f>
        <v/>
      </c>
      <c r="E18255" s="153" t="str">
        <f>IFERROR(__xludf.DUMMYFUNCTION("""COMPUTED_VALUE"""),"")</f>
        <v/>
      </c>
      <c r="I18255" s="169"/>
      <c r="J18255" s="156"/>
    </row>
    <row r="18256">
      <c r="D18256" s="153" t="str">
        <f>IFERROR(__xludf.DUMMYFUNCTION("""COMPUTED_VALUE"""),"")</f>
        <v/>
      </c>
      <c r="E18256" s="153" t="str">
        <f>IFERROR(__xludf.DUMMYFUNCTION("""COMPUTED_VALUE"""),"")</f>
        <v/>
      </c>
      <c r="I18256" s="169"/>
      <c r="J18256" s="156"/>
    </row>
    <row r="18257">
      <c r="D18257" s="153" t="str">
        <f>IFERROR(__xludf.DUMMYFUNCTION("""COMPUTED_VALUE"""),"")</f>
        <v/>
      </c>
      <c r="E18257" s="153" t="str">
        <f>IFERROR(__xludf.DUMMYFUNCTION("""COMPUTED_VALUE"""),"")</f>
        <v/>
      </c>
      <c r="I18257" s="169"/>
      <c r="J18257" s="156"/>
    </row>
    <row r="18258">
      <c r="D18258" s="153" t="str">
        <f>IFERROR(__xludf.DUMMYFUNCTION("""COMPUTED_VALUE"""),"")</f>
        <v/>
      </c>
      <c r="E18258" s="153" t="str">
        <f>IFERROR(__xludf.DUMMYFUNCTION("""COMPUTED_VALUE"""),"")</f>
        <v/>
      </c>
      <c r="I18258" s="169"/>
      <c r="J18258" s="156"/>
    </row>
    <row r="18259">
      <c r="D18259" s="153" t="str">
        <f>IFERROR(__xludf.DUMMYFUNCTION("""COMPUTED_VALUE"""),"")</f>
        <v/>
      </c>
      <c r="E18259" s="153" t="str">
        <f>IFERROR(__xludf.DUMMYFUNCTION("""COMPUTED_VALUE"""),"")</f>
        <v/>
      </c>
      <c r="I18259" s="169"/>
      <c r="J18259" s="156"/>
    </row>
    <row r="18260">
      <c r="D18260" s="153" t="str">
        <f>IFERROR(__xludf.DUMMYFUNCTION("""COMPUTED_VALUE"""),"")</f>
        <v/>
      </c>
      <c r="E18260" s="153" t="str">
        <f>IFERROR(__xludf.DUMMYFUNCTION("""COMPUTED_VALUE"""),"")</f>
        <v/>
      </c>
      <c r="I18260" s="169"/>
      <c r="J18260" s="156"/>
    </row>
    <row r="18261">
      <c r="D18261" s="153" t="str">
        <f>IFERROR(__xludf.DUMMYFUNCTION("""COMPUTED_VALUE"""),"")</f>
        <v/>
      </c>
      <c r="E18261" s="153" t="str">
        <f>IFERROR(__xludf.DUMMYFUNCTION("""COMPUTED_VALUE"""),"")</f>
        <v/>
      </c>
      <c r="I18261" s="169"/>
      <c r="J18261" s="156"/>
    </row>
    <row r="18262">
      <c r="D18262" s="153" t="str">
        <f>IFERROR(__xludf.DUMMYFUNCTION("""COMPUTED_VALUE"""),"")</f>
        <v/>
      </c>
      <c r="E18262" s="153" t="str">
        <f>IFERROR(__xludf.DUMMYFUNCTION("""COMPUTED_VALUE"""),"")</f>
        <v/>
      </c>
      <c r="I18262" s="169"/>
      <c r="J18262" s="156"/>
    </row>
    <row r="18263">
      <c r="D18263" s="153" t="str">
        <f>IFERROR(__xludf.DUMMYFUNCTION("""COMPUTED_VALUE"""),"")</f>
        <v/>
      </c>
      <c r="E18263" s="153" t="str">
        <f>IFERROR(__xludf.DUMMYFUNCTION("""COMPUTED_VALUE"""),"")</f>
        <v/>
      </c>
      <c r="I18263" s="169"/>
      <c r="J18263" s="156"/>
    </row>
    <row r="18264">
      <c r="D18264" s="153" t="str">
        <f>IFERROR(__xludf.DUMMYFUNCTION("""COMPUTED_VALUE"""),"")</f>
        <v/>
      </c>
      <c r="E18264" s="153" t="str">
        <f>IFERROR(__xludf.DUMMYFUNCTION("""COMPUTED_VALUE"""),"")</f>
        <v/>
      </c>
      <c r="I18264" s="169"/>
      <c r="J18264" s="156"/>
    </row>
    <row r="18265">
      <c r="D18265" s="153" t="str">
        <f>IFERROR(__xludf.DUMMYFUNCTION("""COMPUTED_VALUE"""),"")</f>
        <v/>
      </c>
      <c r="E18265" s="153" t="str">
        <f>IFERROR(__xludf.DUMMYFUNCTION("""COMPUTED_VALUE"""),"")</f>
        <v/>
      </c>
      <c r="I18265" s="169"/>
      <c r="J18265" s="156"/>
    </row>
    <row r="18266">
      <c r="D18266" s="153" t="str">
        <f>IFERROR(__xludf.DUMMYFUNCTION("""COMPUTED_VALUE"""),"")</f>
        <v/>
      </c>
      <c r="E18266" s="153" t="str">
        <f>IFERROR(__xludf.DUMMYFUNCTION("""COMPUTED_VALUE"""),"")</f>
        <v/>
      </c>
      <c r="I18266" s="169"/>
      <c r="J18266" s="156"/>
    </row>
    <row r="18267">
      <c r="D18267" s="153" t="str">
        <f>IFERROR(__xludf.DUMMYFUNCTION("""COMPUTED_VALUE"""),"")</f>
        <v/>
      </c>
      <c r="E18267" s="153" t="str">
        <f>IFERROR(__xludf.DUMMYFUNCTION("""COMPUTED_VALUE"""),"")</f>
        <v/>
      </c>
      <c r="I18267" s="169"/>
      <c r="J18267" s="156"/>
    </row>
    <row r="18268">
      <c r="D18268" s="153" t="str">
        <f>IFERROR(__xludf.DUMMYFUNCTION("""COMPUTED_VALUE"""),"")</f>
        <v/>
      </c>
      <c r="E18268" s="153" t="str">
        <f>IFERROR(__xludf.DUMMYFUNCTION("""COMPUTED_VALUE"""),"")</f>
        <v/>
      </c>
      <c r="I18268" s="169"/>
      <c r="J18268" s="156"/>
    </row>
    <row r="18269">
      <c r="D18269" s="153" t="str">
        <f>IFERROR(__xludf.DUMMYFUNCTION("""COMPUTED_VALUE"""),"")</f>
        <v/>
      </c>
      <c r="E18269" s="153" t="str">
        <f>IFERROR(__xludf.DUMMYFUNCTION("""COMPUTED_VALUE"""),"")</f>
        <v/>
      </c>
      <c r="I18269" s="169"/>
      <c r="J18269" s="156"/>
    </row>
    <row r="18270">
      <c r="D18270" s="153" t="str">
        <f>IFERROR(__xludf.DUMMYFUNCTION("""COMPUTED_VALUE"""),"")</f>
        <v/>
      </c>
      <c r="E18270" s="153" t="str">
        <f>IFERROR(__xludf.DUMMYFUNCTION("""COMPUTED_VALUE"""),"")</f>
        <v/>
      </c>
      <c r="I18270" s="169"/>
      <c r="J18270" s="156"/>
    </row>
    <row r="18271">
      <c r="D18271" s="153" t="str">
        <f>IFERROR(__xludf.DUMMYFUNCTION("""COMPUTED_VALUE"""),"")</f>
        <v/>
      </c>
      <c r="E18271" s="153" t="str">
        <f>IFERROR(__xludf.DUMMYFUNCTION("""COMPUTED_VALUE"""),"")</f>
        <v/>
      </c>
      <c r="I18271" s="169"/>
      <c r="J18271" s="156"/>
    </row>
    <row r="18272">
      <c r="D18272" s="153" t="str">
        <f>IFERROR(__xludf.DUMMYFUNCTION("""COMPUTED_VALUE"""),"")</f>
        <v/>
      </c>
      <c r="E18272" s="153" t="str">
        <f>IFERROR(__xludf.DUMMYFUNCTION("""COMPUTED_VALUE"""),"")</f>
        <v/>
      </c>
      <c r="I18272" s="169"/>
      <c r="J18272" s="156"/>
    </row>
    <row r="18273">
      <c r="D18273" s="153" t="str">
        <f>IFERROR(__xludf.DUMMYFUNCTION("""COMPUTED_VALUE"""),"")</f>
        <v/>
      </c>
      <c r="E18273" s="153" t="str">
        <f>IFERROR(__xludf.DUMMYFUNCTION("""COMPUTED_VALUE"""),"")</f>
        <v/>
      </c>
      <c r="I18273" s="169"/>
      <c r="J18273" s="156"/>
    </row>
    <row r="18274">
      <c r="D18274" s="153" t="str">
        <f>IFERROR(__xludf.DUMMYFUNCTION("""COMPUTED_VALUE"""),"")</f>
        <v/>
      </c>
      <c r="E18274" s="153" t="str">
        <f>IFERROR(__xludf.DUMMYFUNCTION("""COMPUTED_VALUE"""),"")</f>
        <v/>
      </c>
      <c r="I18274" s="169"/>
      <c r="J18274" s="156"/>
    </row>
    <row r="18275">
      <c r="D18275" s="153" t="str">
        <f>IFERROR(__xludf.DUMMYFUNCTION("""COMPUTED_VALUE"""),"")</f>
        <v/>
      </c>
      <c r="E18275" s="153" t="str">
        <f>IFERROR(__xludf.DUMMYFUNCTION("""COMPUTED_VALUE"""),"")</f>
        <v/>
      </c>
      <c r="I18275" s="169"/>
      <c r="J18275" s="156"/>
    </row>
    <row r="18276">
      <c r="D18276" s="153" t="str">
        <f>IFERROR(__xludf.DUMMYFUNCTION("""COMPUTED_VALUE"""),"")</f>
        <v/>
      </c>
      <c r="E18276" s="153" t="str">
        <f>IFERROR(__xludf.DUMMYFUNCTION("""COMPUTED_VALUE"""),"")</f>
        <v/>
      </c>
      <c r="I18276" s="169"/>
      <c r="J18276" s="156"/>
    </row>
    <row r="18277">
      <c r="D18277" s="153" t="str">
        <f>IFERROR(__xludf.DUMMYFUNCTION("""COMPUTED_VALUE"""),"")</f>
        <v/>
      </c>
      <c r="E18277" s="153" t="str">
        <f>IFERROR(__xludf.DUMMYFUNCTION("""COMPUTED_VALUE"""),"")</f>
        <v/>
      </c>
      <c r="I18277" s="169"/>
      <c r="J18277" s="156"/>
    </row>
    <row r="18278">
      <c r="D18278" s="153" t="str">
        <f>IFERROR(__xludf.DUMMYFUNCTION("""COMPUTED_VALUE"""),"")</f>
        <v/>
      </c>
      <c r="E18278" s="153" t="str">
        <f>IFERROR(__xludf.DUMMYFUNCTION("""COMPUTED_VALUE"""),"")</f>
        <v/>
      </c>
      <c r="I18278" s="169"/>
      <c r="J18278" s="156"/>
    </row>
    <row r="18279">
      <c r="D18279" s="153" t="str">
        <f>IFERROR(__xludf.DUMMYFUNCTION("""COMPUTED_VALUE"""),"")</f>
        <v/>
      </c>
      <c r="E18279" s="153" t="str">
        <f>IFERROR(__xludf.DUMMYFUNCTION("""COMPUTED_VALUE"""),"")</f>
        <v/>
      </c>
      <c r="I18279" s="169"/>
      <c r="J18279" s="156"/>
    </row>
    <row r="18280">
      <c r="D18280" s="153" t="str">
        <f>IFERROR(__xludf.DUMMYFUNCTION("""COMPUTED_VALUE"""),"")</f>
        <v/>
      </c>
      <c r="E18280" s="153" t="str">
        <f>IFERROR(__xludf.DUMMYFUNCTION("""COMPUTED_VALUE"""),"")</f>
        <v/>
      </c>
      <c r="I18280" s="169"/>
      <c r="J18280" s="156"/>
    </row>
    <row r="18281">
      <c r="D18281" s="153" t="str">
        <f>IFERROR(__xludf.DUMMYFUNCTION("""COMPUTED_VALUE"""),"")</f>
        <v/>
      </c>
      <c r="E18281" s="153" t="str">
        <f>IFERROR(__xludf.DUMMYFUNCTION("""COMPUTED_VALUE"""),"")</f>
        <v/>
      </c>
      <c r="I18281" s="169"/>
      <c r="J18281" s="156"/>
    </row>
    <row r="18282">
      <c r="D18282" s="153" t="str">
        <f>IFERROR(__xludf.DUMMYFUNCTION("""COMPUTED_VALUE"""),"")</f>
        <v/>
      </c>
      <c r="E18282" s="153" t="str">
        <f>IFERROR(__xludf.DUMMYFUNCTION("""COMPUTED_VALUE"""),"")</f>
        <v/>
      </c>
      <c r="I18282" s="169"/>
      <c r="J18282" s="156"/>
    </row>
    <row r="18283">
      <c r="D18283" s="153" t="str">
        <f>IFERROR(__xludf.DUMMYFUNCTION("""COMPUTED_VALUE"""),"")</f>
        <v/>
      </c>
      <c r="E18283" s="153" t="str">
        <f>IFERROR(__xludf.DUMMYFUNCTION("""COMPUTED_VALUE"""),"")</f>
        <v/>
      </c>
      <c r="I18283" s="169"/>
      <c r="J18283" s="156"/>
    </row>
    <row r="18284">
      <c r="D18284" s="153" t="str">
        <f>IFERROR(__xludf.DUMMYFUNCTION("""COMPUTED_VALUE"""),"")</f>
        <v/>
      </c>
      <c r="E18284" s="153" t="str">
        <f>IFERROR(__xludf.DUMMYFUNCTION("""COMPUTED_VALUE"""),"")</f>
        <v/>
      </c>
      <c r="I18284" s="169"/>
      <c r="J18284" s="156"/>
    </row>
    <row r="18285">
      <c r="D18285" s="153" t="str">
        <f>IFERROR(__xludf.DUMMYFUNCTION("""COMPUTED_VALUE"""),"")</f>
        <v/>
      </c>
      <c r="E18285" s="153" t="str">
        <f>IFERROR(__xludf.DUMMYFUNCTION("""COMPUTED_VALUE"""),"")</f>
        <v/>
      </c>
      <c r="I18285" s="169"/>
      <c r="J18285" s="156"/>
    </row>
    <row r="18286">
      <c r="D18286" s="153" t="str">
        <f>IFERROR(__xludf.DUMMYFUNCTION("""COMPUTED_VALUE"""),"")</f>
        <v/>
      </c>
      <c r="E18286" s="153" t="str">
        <f>IFERROR(__xludf.DUMMYFUNCTION("""COMPUTED_VALUE"""),"")</f>
        <v/>
      </c>
      <c r="I18286" s="169"/>
      <c r="J18286" s="156"/>
    </row>
    <row r="18287">
      <c r="D18287" s="153" t="str">
        <f>IFERROR(__xludf.DUMMYFUNCTION("""COMPUTED_VALUE"""),"")</f>
        <v/>
      </c>
      <c r="E18287" s="153" t="str">
        <f>IFERROR(__xludf.DUMMYFUNCTION("""COMPUTED_VALUE"""),"")</f>
        <v/>
      </c>
      <c r="I18287" s="169"/>
      <c r="J18287" s="156"/>
    </row>
    <row r="18288">
      <c r="D18288" s="153" t="str">
        <f>IFERROR(__xludf.DUMMYFUNCTION("""COMPUTED_VALUE"""),"")</f>
        <v/>
      </c>
      <c r="E18288" s="153" t="str">
        <f>IFERROR(__xludf.DUMMYFUNCTION("""COMPUTED_VALUE"""),"")</f>
        <v/>
      </c>
      <c r="I18288" s="169"/>
      <c r="J18288" s="156"/>
    </row>
    <row r="18289">
      <c r="D18289" s="153" t="str">
        <f>IFERROR(__xludf.DUMMYFUNCTION("""COMPUTED_VALUE"""),"")</f>
        <v/>
      </c>
      <c r="E18289" s="153" t="str">
        <f>IFERROR(__xludf.DUMMYFUNCTION("""COMPUTED_VALUE"""),"")</f>
        <v/>
      </c>
      <c r="I18289" s="169"/>
      <c r="J18289" s="156"/>
    </row>
    <row r="18290">
      <c r="D18290" s="153" t="str">
        <f>IFERROR(__xludf.DUMMYFUNCTION("""COMPUTED_VALUE"""),"")</f>
        <v/>
      </c>
      <c r="E18290" s="153" t="str">
        <f>IFERROR(__xludf.DUMMYFUNCTION("""COMPUTED_VALUE"""),"")</f>
        <v/>
      </c>
      <c r="I18290" s="169"/>
      <c r="J18290" s="156"/>
    </row>
    <row r="18291">
      <c r="D18291" s="153" t="str">
        <f>IFERROR(__xludf.DUMMYFUNCTION("""COMPUTED_VALUE"""),"")</f>
        <v/>
      </c>
      <c r="E18291" s="153" t="str">
        <f>IFERROR(__xludf.DUMMYFUNCTION("""COMPUTED_VALUE"""),"")</f>
        <v/>
      </c>
      <c r="I18291" s="169"/>
      <c r="J18291" s="156"/>
    </row>
    <row r="18292">
      <c r="D18292" s="153" t="str">
        <f>IFERROR(__xludf.DUMMYFUNCTION("""COMPUTED_VALUE"""),"")</f>
        <v/>
      </c>
      <c r="E18292" s="153" t="str">
        <f>IFERROR(__xludf.DUMMYFUNCTION("""COMPUTED_VALUE"""),"")</f>
        <v/>
      </c>
      <c r="I18292" s="169"/>
      <c r="J18292" s="156"/>
    </row>
    <row r="18293">
      <c r="D18293" s="153" t="str">
        <f>IFERROR(__xludf.DUMMYFUNCTION("""COMPUTED_VALUE"""),"")</f>
        <v/>
      </c>
      <c r="E18293" s="153" t="str">
        <f>IFERROR(__xludf.DUMMYFUNCTION("""COMPUTED_VALUE"""),"")</f>
        <v/>
      </c>
      <c r="I18293" s="169"/>
      <c r="J18293" s="156"/>
    </row>
    <row r="18294">
      <c r="D18294" s="153" t="str">
        <f>IFERROR(__xludf.DUMMYFUNCTION("""COMPUTED_VALUE"""),"")</f>
        <v/>
      </c>
      <c r="E18294" s="153" t="str">
        <f>IFERROR(__xludf.DUMMYFUNCTION("""COMPUTED_VALUE"""),"")</f>
        <v/>
      </c>
      <c r="I18294" s="169"/>
      <c r="J18294" s="156"/>
    </row>
    <row r="18295">
      <c r="D18295" s="153" t="str">
        <f>IFERROR(__xludf.DUMMYFUNCTION("""COMPUTED_VALUE"""),"")</f>
        <v/>
      </c>
      <c r="E18295" s="153" t="str">
        <f>IFERROR(__xludf.DUMMYFUNCTION("""COMPUTED_VALUE"""),"")</f>
        <v/>
      </c>
      <c r="I18295" s="169"/>
      <c r="J18295" s="156"/>
    </row>
    <row r="18296">
      <c r="D18296" s="153" t="str">
        <f>IFERROR(__xludf.DUMMYFUNCTION("""COMPUTED_VALUE"""),"")</f>
        <v/>
      </c>
      <c r="E18296" s="153" t="str">
        <f>IFERROR(__xludf.DUMMYFUNCTION("""COMPUTED_VALUE"""),"")</f>
        <v/>
      </c>
      <c r="I18296" s="169"/>
      <c r="J18296" s="156"/>
    </row>
    <row r="18297">
      <c r="D18297" s="153" t="str">
        <f>IFERROR(__xludf.DUMMYFUNCTION("""COMPUTED_VALUE"""),"")</f>
        <v/>
      </c>
      <c r="E18297" s="153" t="str">
        <f>IFERROR(__xludf.DUMMYFUNCTION("""COMPUTED_VALUE"""),"")</f>
        <v/>
      </c>
      <c r="I18297" s="169"/>
      <c r="J18297" s="156"/>
    </row>
    <row r="18298">
      <c r="D18298" s="153" t="str">
        <f>IFERROR(__xludf.DUMMYFUNCTION("""COMPUTED_VALUE"""),"")</f>
        <v/>
      </c>
      <c r="E18298" s="153" t="str">
        <f>IFERROR(__xludf.DUMMYFUNCTION("""COMPUTED_VALUE"""),"")</f>
        <v/>
      </c>
      <c r="I18298" s="169"/>
      <c r="J18298" s="156"/>
    </row>
    <row r="18299">
      <c r="D18299" s="153" t="str">
        <f>IFERROR(__xludf.DUMMYFUNCTION("""COMPUTED_VALUE"""),"")</f>
        <v/>
      </c>
      <c r="E18299" s="153" t="str">
        <f>IFERROR(__xludf.DUMMYFUNCTION("""COMPUTED_VALUE"""),"")</f>
        <v/>
      </c>
      <c r="I18299" s="169"/>
      <c r="J18299" s="156"/>
    </row>
    <row r="18300">
      <c r="D18300" s="153" t="str">
        <f>IFERROR(__xludf.DUMMYFUNCTION("""COMPUTED_VALUE"""),"")</f>
        <v/>
      </c>
      <c r="E18300" s="153" t="str">
        <f>IFERROR(__xludf.DUMMYFUNCTION("""COMPUTED_VALUE"""),"")</f>
        <v/>
      </c>
      <c r="I18300" s="169"/>
      <c r="J18300" s="156"/>
    </row>
    <row r="18301">
      <c r="D18301" s="153" t="str">
        <f>IFERROR(__xludf.DUMMYFUNCTION("""COMPUTED_VALUE"""),"")</f>
        <v/>
      </c>
      <c r="E18301" s="153" t="str">
        <f>IFERROR(__xludf.DUMMYFUNCTION("""COMPUTED_VALUE"""),"")</f>
        <v/>
      </c>
      <c r="I18301" s="169"/>
      <c r="J18301" s="156"/>
    </row>
    <row r="18302">
      <c r="D18302" s="153" t="str">
        <f>IFERROR(__xludf.DUMMYFUNCTION("""COMPUTED_VALUE"""),"")</f>
        <v/>
      </c>
      <c r="E18302" s="153" t="str">
        <f>IFERROR(__xludf.DUMMYFUNCTION("""COMPUTED_VALUE"""),"")</f>
        <v/>
      </c>
      <c r="I18302" s="169"/>
      <c r="J18302" s="156"/>
    </row>
    <row r="18303">
      <c r="D18303" s="153" t="str">
        <f>IFERROR(__xludf.DUMMYFUNCTION("""COMPUTED_VALUE"""),"")</f>
        <v/>
      </c>
      <c r="E18303" s="153" t="str">
        <f>IFERROR(__xludf.DUMMYFUNCTION("""COMPUTED_VALUE"""),"")</f>
        <v/>
      </c>
      <c r="I18303" s="169"/>
      <c r="J18303" s="156"/>
    </row>
    <row r="18304">
      <c r="D18304" s="153" t="str">
        <f>IFERROR(__xludf.DUMMYFUNCTION("""COMPUTED_VALUE"""),"")</f>
        <v/>
      </c>
      <c r="E18304" s="153" t="str">
        <f>IFERROR(__xludf.DUMMYFUNCTION("""COMPUTED_VALUE"""),"")</f>
        <v/>
      </c>
      <c r="I18304" s="169"/>
      <c r="J18304" s="156"/>
    </row>
    <row r="18305">
      <c r="D18305" s="153" t="str">
        <f>IFERROR(__xludf.DUMMYFUNCTION("""COMPUTED_VALUE"""),"")</f>
        <v/>
      </c>
      <c r="E18305" s="153" t="str">
        <f>IFERROR(__xludf.DUMMYFUNCTION("""COMPUTED_VALUE"""),"")</f>
        <v/>
      </c>
      <c r="I18305" s="169"/>
      <c r="J18305" s="156"/>
    </row>
    <row r="18306">
      <c r="D18306" s="153" t="str">
        <f>IFERROR(__xludf.DUMMYFUNCTION("""COMPUTED_VALUE"""),"")</f>
        <v/>
      </c>
      <c r="E18306" s="153" t="str">
        <f>IFERROR(__xludf.DUMMYFUNCTION("""COMPUTED_VALUE"""),"")</f>
        <v/>
      </c>
      <c r="I18306" s="169"/>
      <c r="J18306" s="156"/>
    </row>
    <row r="18307">
      <c r="D18307" s="153" t="str">
        <f>IFERROR(__xludf.DUMMYFUNCTION("""COMPUTED_VALUE"""),"")</f>
        <v/>
      </c>
      <c r="E18307" s="153" t="str">
        <f>IFERROR(__xludf.DUMMYFUNCTION("""COMPUTED_VALUE"""),"")</f>
        <v/>
      </c>
      <c r="I18307" s="169"/>
      <c r="J18307" s="156"/>
    </row>
    <row r="18308">
      <c r="D18308" s="153" t="str">
        <f>IFERROR(__xludf.DUMMYFUNCTION("""COMPUTED_VALUE"""),"")</f>
        <v/>
      </c>
      <c r="E18308" s="153" t="str">
        <f>IFERROR(__xludf.DUMMYFUNCTION("""COMPUTED_VALUE"""),"")</f>
        <v/>
      </c>
      <c r="I18308" s="169"/>
      <c r="J18308" s="156"/>
    </row>
    <row r="18309">
      <c r="D18309" s="153" t="str">
        <f>IFERROR(__xludf.DUMMYFUNCTION("""COMPUTED_VALUE"""),"")</f>
        <v/>
      </c>
      <c r="E18309" s="153" t="str">
        <f>IFERROR(__xludf.DUMMYFUNCTION("""COMPUTED_VALUE"""),"")</f>
        <v/>
      </c>
      <c r="I18309" s="169"/>
      <c r="J18309" s="156"/>
    </row>
    <row r="18310">
      <c r="D18310" s="153" t="str">
        <f>IFERROR(__xludf.DUMMYFUNCTION("""COMPUTED_VALUE"""),"")</f>
        <v/>
      </c>
      <c r="E18310" s="153" t="str">
        <f>IFERROR(__xludf.DUMMYFUNCTION("""COMPUTED_VALUE"""),"")</f>
        <v/>
      </c>
      <c r="I18310" s="169"/>
      <c r="J18310" s="156"/>
    </row>
    <row r="18311">
      <c r="D18311" s="153" t="str">
        <f>IFERROR(__xludf.DUMMYFUNCTION("""COMPUTED_VALUE"""),"")</f>
        <v/>
      </c>
      <c r="E18311" s="153" t="str">
        <f>IFERROR(__xludf.DUMMYFUNCTION("""COMPUTED_VALUE"""),"")</f>
        <v/>
      </c>
      <c r="I18311" s="169"/>
      <c r="J18311" s="156"/>
    </row>
    <row r="18312">
      <c r="D18312" s="153" t="str">
        <f>IFERROR(__xludf.DUMMYFUNCTION("""COMPUTED_VALUE"""),"")</f>
        <v/>
      </c>
      <c r="E18312" s="153" t="str">
        <f>IFERROR(__xludf.DUMMYFUNCTION("""COMPUTED_VALUE"""),"")</f>
        <v/>
      </c>
      <c r="I18312" s="169"/>
      <c r="J18312" s="156"/>
    </row>
    <row r="18313">
      <c r="D18313" s="153" t="str">
        <f>IFERROR(__xludf.DUMMYFUNCTION("""COMPUTED_VALUE"""),"")</f>
        <v/>
      </c>
      <c r="E18313" s="153" t="str">
        <f>IFERROR(__xludf.DUMMYFUNCTION("""COMPUTED_VALUE"""),"")</f>
        <v/>
      </c>
      <c r="I18313" s="169"/>
      <c r="J18313" s="156"/>
    </row>
    <row r="18314">
      <c r="D18314" s="153" t="str">
        <f>IFERROR(__xludf.DUMMYFUNCTION("""COMPUTED_VALUE"""),"")</f>
        <v/>
      </c>
      <c r="E18314" s="153" t="str">
        <f>IFERROR(__xludf.DUMMYFUNCTION("""COMPUTED_VALUE"""),"")</f>
        <v/>
      </c>
      <c r="I18314" s="169"/>
      <c r="J18314" s="156"/>
    </row>
    <row r="18315">
      <c r="D18315" s="153" t="str">
        <f>IFERROR(__xludf.DUMMYFUNCTION("""COMPUTED_VALUE"""),"")</f>
        <v/>
      </c>
      <c r="E18315" s="153" t="str">
        <f>IFERROR(__xludf.DUMMYFUNCTION("""COMPUTED_VALUE"""),"")</f>
        <v/>
      </c>
      <c r="I18315" s="169"/>
      <c r="J18315" s="156"/>
    </row>
    <row r="18316">
      <c r="D18316" s="153" t="str">
        <f>IFERROR(__xludf.DUMMYFUNCTION("""COMPUTED_VALUE"""),"")</f>
        <v/>
      </c>
      <c r="E18316" s="153" t="str">
        <f>IFERROR(__xludf.DUMMYFUNCTION("""COMPUTED_VALUE"""),"")</f>
        <v/>
      </c>
      <c r="I18316" s="169"/>
      <c r="J18316" s="156"/>
    </row>
    <row r="18317">
      <c r="D18317" s="153" t="str">
        <f>IFERROR(__xludf.DUMMYFUNCTION("""COMPUTED_VALUE"""),"")</f>
        <v/>
      </c>
      <c r="E18317" s="153" t="str">
        <f>IFERROR(__xludf.DUMMYFUNCTION("""COMPUTED_VALUE"""),"")</f>
        <v/>
      </c>
      <c r="I18317" s="169"/>
      <c r="J18317" s="156"/>
    </row>
    <row r="18318">
      <c r="D18318" s="153" t="str">
        <f>IFERROR(__xludf.DUMMYFUNCTION("""COMPUTED_VALUE"""),"")</f>
        <v/>
      </c>
      <c r="E18318" s="153" t="str">
        <f>IFERROR(__xludf.DUMMYFUNCTION("""COMPUTED_VALUE"""),"")</f>
        <v/>
      </c>
      <c r="I18318" s="169"/>
      <c r="J18318" s="156"/>
    </row>
    <row r="18319">
      <c r="D18319" s="153" t="str">
        <f>IFERROR(__xludf.DUMMYFUNCTION("""COMPUTED_VALUE"""),"")</f>
        <v/>
      </c>
      <c r="E18319" s="153" t="str">
        <f>IFERROR(__xludf.DUMMYFUNCTION("""COMPUTED_VALUE"""),"")</f>
        <v/>
      </c>
      <c r="I18319" s="169"/>
      <c r="J18319" s="156"/>
    </row>
    <row r="18320">
      <c r="D18320" s="153" t="str">
        <f>IFERROR(__xludf.DUMMYFUNCTION("""COMPUTED_VALUE"""),"")</f>
        <v/>
      </c>
      <c r="E18320" s="153" t="str">
        <f>IFERROR(__xludf.DUMMYFUNCTION("""COMPUTED_VALUE"""),"")</f>
        <v/>
      </c>
      <c r="I18320" s="169"/>
      <c r="J18320" s="156"/>
    </row>
    <row r="18321">
      <c r="D18321" s="153" t="str">
        <f>IFERROR(__xludf.DUMMYFUNCTION("""COMPUTED_VALUE"""),"")</f>
        <v/>
      </c>
      <c r="E18321" s="153" t="str">
        <f>IFERROR(__xludf.DUMMYFUNCTION("""COMPUTED_VALUE"""),"")</f>
        <v/>
      </c>
      <c r="I18321" s="169"/>
      <c r="J18321" s="156"/>
    </row>
    <row r="18322">
      <c r="D18322" s="153" t="str">
        <f>IFERROR(__xludf.DUMMYFUNCTION("""COMPUTED_VALUE"""),"")</f>
        <v/>
      </c>
      <c r="E18322" s="153" t="str">
        <f>IFERROR(__xludf.DUMMYFUNCTION("""COMPUTED_VALUE"""),"")</f>
        <v/>
      </c>
      <c r="I18322" s="169"/>
      <c r="J18322" s="156"/>
    </row>
    <row r="18323">
      <c r="D18323" s="153" t="str">
        <f>IFERROR(__xludf.DUMMYFUNCTION("""COMPUTED_VALUE"""),"")</f>
        <v/>
      </c>
      <c r="E18323" s="153" t="str">
        <f>IFERROR(__xludf.DUMMYFUNCTION("""COMPUTED_VALUE"""),"")</f>
        <v/>
      </c>
      <c r="I18323" s="169"/>
      <c r="J18323" s="156"/>
    </row>
    <row r="18324">
      <c r="D18324" s="153" t="str">
        <f>IFERROR(__xludf.DUMMYFUNCTION("""COMPUTED_VALUE"""),"")</f>
        <v/>
      </c>
      <c r="E18324" s="153" t="str">
        <f>IFERROR(__xludf.DUMMYFUNCTION("""COMPUTED_VALUE"""),"")</f>
        <v/>
      </c>
      <c r="I18324" s="169"/>
      <c r="J18324" s="156"/>
    </row>
    <row r="18325">
      <c r="D18325" s="153" t="str">
        <f>IFERROR(__xludf.DUMMYFUNCTION("""COMPUTED_VALUE"""),"")</f>
        <v/>
      </c>
      <c r="E18325" s="153" t="str">
        <f>IFERROR(__xludf.DUMMYFUNCTION("""COMPUTED_VALUE"""),"")</f>
        <v/>
      </c>
      <c r="I18325" s="169"/>
      <c r="J18325" s="156"/>
    </row>
    <row r="18326">
      <c r="D18326" s="153" t="str">
        <f>IFERROR(__xludf.DUMMYFUNCTION("""COMPUTED_VALUE"""),"")</f>
        <v/>
      </c>
      <c r="E18326" s="153" t="str">
        <f>IFERROR(__xludf.DUMMYFUNCTION("""COMPUTED_VALUE"""),"")</f>
        <v/>
      </c>
      <c r="I18326" s="169"/>
      <c r="J18326" s="156"/>
    </row>
    <row r="18327">
      <c r="D18327" s="153" t="str">
        <f>IFERROR(__xludf.DUMMYFUNCTION("""COMPUTED_VALUE"""),"")</f>
        <v/>
      </c>
      <c r="E18327" s="153" t="str">
        <f>IFERROR(__xludf.DUMMYFUNCTION("""COMPUTED_VALUE"""),"")</f>
        <v/>
      </c>
      <c r="I18327" s="169"/>
      <c r="J18327" s="156"/>
    </row>
    <row r="18328">
      <c r="D18328" s="153" t="str">
        <f>IFERROR(__xludf.DUMMYFUNCTION("""COMPUTED_VALUE"""),"")</f>
        <v/>
      </c>
      <c r="E18328" s="153" t="str">
        <f>IFERROR(__xludf.DUMMYFUNCTION("""COMPUTED_VALUE"""),"")</f>
        <v/>
      </c>
      <c r="I18328" s="169"/>
      <c r="J18328" s="156"/>
    </row>
    <row r="18329">
      <c r="D18329" s="153" t="str">
        <f>IFERROR(__xludf.DUMMYFUNCTION("""COMPUTED_VALUE"""),"")</f>
        <v/>
      </c>
      <c r="E18329" s="153" t="str">
        <f>IFERROR(__xludf.DUMMYFUNCTION("""COMPUTED_VALUE"""),"")</f>
        <v/>
      </c>
      <c r="I18329" s="169"/>
      <c r="J18329" s="156"/>
    </row>
    <row r="18330">
      <c r="D18330" s="153" t="str">
        <f>IFERROR(__xludf.DUMMYFUNCTION("""COMPUTED_VALUE"""),"")</f>
        <v/>
      </c>
      <c r="E18330" s="153" t="str">
        <f>IFERROR(__xludf.DUMMYFUNCTION("""COMPUTED_VALUE"""),"")</f>
        <v/>
      </c>
      <c r="I18330" s="169"/>
      <c r="J18330" s="156"/>
    </row>
    <row r="18331">
      <c r="D18331" s="153" t="str">
        <f>IFERROR(__xludf.DUMMYFUNCTION("""COMPUTED_VALUE"""),"")</f>
        <v/>
      </c>
      <c r="E18331" s="153" t="str">
        <f>IFERROR(__xludf.DUMMYFUNCTION("""COMPUTED_VALUE"""),"")</f>
        <v/>
      </c>
      <c r="I18331" s="169"/>
      <c r="J18331" s="156"/>
    </row>
    <row r="18332">
      <c r="D18332" s="153" t="str">
        <f>IFERROR(__xludf.DUMMYFUNCTION("""COMPUTED_VALUE"""),"")</f>
        <v/>
      </c>
      <c r="E18332" s="153" t="str">
        <f>IFERROR(__xludf.DUMMYFUNCTION("""COMPUTED_VALUE"""),"")</f>
        <v/>
      </c>
      <c r="I18332" s="169"/>
      <c r="J18332" s="156"/>
    </row>
    <row r="18333">
      <c r="D18333" s="153" t="str">
        <f>IFERROR(__xludf.DUMMYFUNCTION("""COMPUTED_VALUE"""),"")</f>
        <v/>
      </c>
      <c r="E18333" s="153" t="str">
        <f>IFERROR(__xludf.DUMMYFUNCTION("""COMPUTED_VALUE"""),"")</f>
        <v/>
      </c>
      <c r="I18333" s="169"/>
      <c r="J18333" s="156"/>
    </row>
    <row r="18334">
      <c r="D18334" s="153" t="str">
        <f>IFERROR(__xludf.DUMMYFUNCTION("""COMPUTED_VALUE"""),"")</f>
        <v/>
      </c>
      <c r="E18334" s="153" t="str">
        <f>IFERROR(__xludf.DUMMYFUNCTION("""COMPUTED_VALUE"""),"")</f>
        <v/>
      </c>
      <c r="I18334" s="169"/>
      <c r="J18334" s="156"/>
    </row>
    <row r="18335">
      <c r="D18335" s="153" t="str">
        <f>IFERROR(__xludf.DUMMYFUNCTION("""COMPUTED_VALUE"""),"")</f>
        <v/>
      </c>
      <c r="E18335" s="153" t="str">
        <f>IFERROR(__xludf.DUMMYFUNCTION("""COMPUTED_VALUE"""),"")</f>
        <v/>
      </c>
      <c r="I18335" s="169"/>
      <c r="J18335" s="156"/>
    </row>
    <row r="18336">
      <c r="D18336" s="153" t="str">
        <f>IFERROR(__xludf.DUMMYFUNCTION("""COMPUTED_VALUE"""),"")</f>
        <v/>
      </c>
      <c r="E18336" s="153" t="str">
        <f>IFERROR(__xludf.DUMMYFUNCTION("""COMPUTED_VALUE"""),"")</f>
        <v/>
      </c>
      <c r="I18336" s="169"/>
      <c r="J18336" s="156"/>
    </row>
    <row r="18337">
      <c r="D18337" s="153" t="str">
        <f>IFERROR(__xludf.DUMMYFUNCTION("""COMPUTED_VALUE"""),"")</f>
        <v/>
      </c>
      <c r="E18337" s="153" t="str">
        <f>IFERROR(__xludf.DUMMYFUNCTION("""COMPUTED_VALUE"""),"")</f>
        <v/>
      </c>
      <c r="I18337" s="169"/>
      <c r="J18337" s="156"/>
    </row>
    <row r="18338">
      <c r="D18338" s="153" t="str">
        <f>IFERROR(__xludf.DUMMYFUNCTION("""COMPUTED_VALUE"""),"")</f>
        <v/>
      </c>
      <c r="E18338" s="153" t="str">
        <f>IFERROR(__xludf.DUMMYFUNCTION("""COMPUTED_VALUE"""),"")</f>
        <v/>
      </c>
      <c r="I18338" s="169"/>
      <c r="J18338" s="156"/>
    </row>
    <row r="18339">
      <c r="D18339" s="153" t="str">
        <f>IFERROR(__xludf.DUMMYFUNCTION("""COMPUTED_VALUE"""),"")</f>
        <v/>
      </c>
      <c r="E18339" s="153" t="str">
        <f>IFERROR(__xludf.DUMMYFUNCTION("""COMPUTED_VALUE"""),"")</f>
        <v/>
      </c>
      <c r="I18339" s="169"/>
      <c r="J18339" s="156"/>
    </row>
    <row r="18340">
      <c r="D18340" s="153" t="str">
        <f>IFERROR(__xludf.DUMMYFUNCTION("""COMPUTED_VALUE"""),"")</f>
        <v/>
      </c>
      <c r="E18340" s="153" t="str">
        <f>IFERROR(__xludf.DUMMYFUNCTION("""COMPUTED_VALUE"""),"")</f>
        <v/>
      </c>
      <c r="I18340" s="169"/>
      <c r="J18340" s="156"/>
    </row>
    <row r="18341">
      <c r="D18341" s="153" t="str">
        <f>IFERROR(__xludf.DUMMYFUNCTION("""COMPUTED_VALUE"""),"")</f>
        <v/>
      </c>
      <c r="E18341" s="153" t="str">
        <f>IFERROR(__xludf.DUMMYFUNCTION("""COMPUTED_VALUE"""),"")</f>
        <v/>
      </c>
      <c r="I18341" s="169"/>
      <c r="J18341" s="156"/>
    </row>
    <row r="18342">
      <c r="D18342" s="153" t="str">
        <f>IFERROR(__xludf.DUMMYFUNCTION("""COMPUTED_VALUE"""),"")</f>
        <v/>
      </c>
      <c r="E18342" s="153" t="str">
        <f>IFERROR(__xludf.DUMMYFUNCTION("""COMPUTED_VALUE"""),"")</f>
        <v/>
      </c>
      <c r="I18342" s="169"/>
      <c r="J18342" s="156"/>
    </row>
    <row r="18343">
      <c r="D18343" s="153" t="str">
        <f>IFERROR(__xludf.DUMMYFUNCTION("""COMPUTED_VALUE"""),"")</f>
        <v/>
      </c>
      <c r="E18343" s="153" t="str">
        <f>IFERROR(__xludf.DUMMYFUNCTION("""COMPUTED_VALUE"""),"")</f>
        <v/>
      </c>
      <c r="I18343" s="169"/>
      <c r="J18343" s="156"/>
    </row>
    <row r="18344">
      <c r="D18344" s="153" t="str">
        <f>IFERROR(__xludf.DUMMYFUNCTION("""COMPUTED_VALUE"""),"")</f>
        <v/>
      </c>
      <c r="E18344" s="153" t="str">
        <f>IFERROR(__xludf.DUMMYFUNCTION("""COMPUTED_VALUE"""),"")</f>
        <v/>
      </c>
      <c r="I18344" s="169"/>
      <c r="J18344" s="156"/>
    </row>
    <row r="18345">
      <c r="D18345" s="153" t="str">
        <f>IFERROR(__xludf.DUMMYFUNCTION("""COMPUTED_VALUE"""),"")</f>
        <v/>
      </c>
      <c r="E18345" s="153" t="str">
        <f>IFERROR(__xludf.DUMMYFUNCTION("""COMPUTED_VALUE"""),"")</f>
        <v/>
      </c>
      <c r="I18345" s="169"/>
      <c r="J18345" s="156"/>
    </row>
    <row r="18346">
      <c r="D18346" s="153" t="str">
        <f>IFERROR(__xludf.DUMMYFUNCTION("""COMPUTED_VALUE"""),"")</f>
        <v/>
      </c>
      <c r="E18346" s="153" t="str">
        <f>IFERROR(__xludf.DUMMYFUNCTION("""COMPUTED_VALUE"""),"")</f>
        <v/>
      </c>
      <c r="I18346" s="169"/>
      <c r="J18346" s="156"/>
    </row>
    <row r="18347">
      <c r="D18347" s="153" t="str">
        <f>IFERROR(__xludf.DUMMYFUNCTION("""COMPUTED_VALUE"""),"")</f>
        <v/>
      </c>
      <c r="E18347" s="153" t="str">
        <f>IFERROR(__xludf.DUMMYFUNCTION("""COMPUTED_VALUE"""),"")</f>
        <v/>
      </c>
      <c r="I18347" s="169"/>
      <c r="J18347" s="156"/>
    </row>
    <row r="18348">
      <c r="D18348" s="153" t="str">
        <f>IFERROR(__xludf.DUMMYFUNCTION("""COMPUTED_VALUE"""),"")</f>
        <v/>
      </c>
      <c r="E18348" s="153" t="str">
        <f>IFERROR(__xludf.DUMMYFUNCTION("""COMPUTED_VALUE"""),"")</f>
        <v/>
      </c>
      <c r="I18348" s="169"/>
      <c r="J18348" s="156"/>
    </row>
    <row r="18349">
      <c r="D18349" s="153" t="str">
        <f>IFERROR(__xludf.DUMMYFUNCTION("""COMPUTED_VALUE"""),"")</f>
        <v/>
      </c>
      <c r="E18349" s="153" t="str">
        <f>IFERROR(__xludf.DUMMYFUNCTION("""COMPUTED_VALUE"""),"")</f>
        <v/>
      </c>
      <c r="I18349" s="169"/>
      <c r="J18349" s="156"/>
    </row>
    <row r="18350">
      <c r="D18350" s="153" t="str">
        <f>IFERROR(__xludf.DUMMYFUNCTION("""COMPUTED_VALUE"""),"")</f>
        <v/>
      </c>
      <c r="E18350" s="153" t="str">
        <f>IFERROR(__xludf.DUMMYFUNCTION("""COMPUTED_VALUE"""),"")</f>
        <v/>
      </c>
      <c r="I18350" s="169"/>
      <c r="J18350" s="156"/>
    </row>
    <row r="18351">
      <c r="D18351" s="153" t="str">
        <f>IFERROR(__xludf.DUMMYFUNCTION("""COMPUTED_VALUE"""),"")</f>
        <v/>
      </c>
      <c r="E18351" s="153" t="str">
        <f>IFERROR(__xludf.DUMMYFUNCTION("""COMPUTED_VALUE"""),"")</f>
        <v/>
      </c>
      <c r="I18351" s="169"/>
      <c r="J18351" s="156"/>
    </row>
    <row r="18352">
      <c r="D18352" s="153" t="str">
        <f>IFERROR(__xludf.DUMMYFUNCTION("""COMPUTED_VALUE"""),"")</f>
        <v/>
      </c>
      <c r="E18352" s="153" t="str">
        <f>IFERROR(__xludf.DUMMYFUNCTION("""COMPUTED_VALUE"""),"")</f>
        <v/>
      </c>
      <c r="I18352" s="169"/>
      <c r="J18352" s="156"/>
    </row>
    <row r="18353">
      <c r="D18353" s="153" t="str">
        <f>IFERROR(__xludf.DUMMYFUNCTION("""COMPUTED_VALUE"""),"")</f>
        <v/>
      </c>
      <c r="E18353" s="153" t="str">
        <f>IFERROR(__xludf.DUMMYFUNCTION("""COMPUTED_VALUE"""),"")</f>
        <v/>
      </c>
      <c r="I18353" s="169"/>
      <c r="J18353" s="156"/>
    </row>
    <row r="18354">
      <c r="D18354" s="153" t="str">
        <f>IFERROR(__xludf.DUMMYFUNCTION("""COMPUTED_VALUE"""),"")</f>
        <v/>
      </c>
      <c r="E18354" s="153" t="str">
        <f>IFERROR(__xludf.DUMMYFUNCTION("""COMPUTED_VALUE"""),"")</f>
        <v/>
      </c>
      <c r="I18354" s="169"/>
      <c r="J18354" s="156"/>
    </row>
    <row r="18355">
      <c r="D18355" s="153" t="str">
        <f>IFERROR(__xludf.DUMMYFUNCTION("""COMPUTED_VALUE"""),"")</f>
        <v/>
      </c>
      <c r="E18355" s="153" t="str">
        <f>IFERROR(__xludf.DUMMYFUNCTION("""COMPUTED_VALUE"""),"")</f>
        <v/>
      </c>
      <c r="I18355" s="169"/>
      <c r="J18355" s="156"/>
    </row>
    <row r="18356">
      <c r="D18356" s="153" t="str">
        <f>IFERROR(__xludf.DUMMYFUNCTION("""COMPUTED_VALUE"""),"")</f>
        <v/>
      </c>
      <c r="E18356" s="153" t="str">
        <f>IFERROR(__xludf.DUMMYFUNCTION("""COMPUTED_VALUE"""),"")</f>
        <v/>
      </c>
      <c r="I18356" s="169"/>
      <c r="J18356" s="156"/>
    </row>
    <row r="18357">
      <c r="D18357" s="153" t="str">
        <f>IFERROR(__xludf.DUMMYFUNCTION("""COMPUTED_VALUE"""),"")</f>
        <v/>
      </c>
      <c r="E18357" s="153" t="str">
        <f>IFERROR(__xludf.DUMMYFUNCTION("""COMPUTED_VALUE"""),"")</f>
        <v/>
      </c>
      <c r="I18357" s="169"/>
      <c r="J18357" s="156"/>
    </row>
    <row r="18358">
      <c r="D18358" s="153" t="str">
        <f>IFERROR(__xludf.DUMMYFUNCTION("""COMPUTED_VALUE"""),"")</f>
        <v/>
      </c>
      <c r="E18358" s="153" t="str">
        <f>IFERROR(__xludf.DUMMYFUNCTION("""COMPUTED_VALUE"""),"")</f>
        <v/>
      </c>
      <c r="I18358" s="169"/>
      <c r="J18358" s="156"/>
    </row>
    <row r="18359">
      <c r="D18359" s="153" t="str">
        <f>IFERROR(__xludf.DUMMYFUNCTION("""COMPUTED_VALUE"""),"")</f>
        <v/>
      </c>
      <c r="E18359" s="153" t="str">
        <f>IFERROR(__xludf.DUMMYFUNCTION("""COMPUTED_VALUE"""),"")</f>
        <v/>
      </c>
      <c r="I18359" s="169"/>
      <c r="J18359" s="156"/>
    </row>
    <row r="18360">
      <c r="D18360" s="153" t="str">
        <f>IFERROR(__xludf.DUMMYFUNCTION("""COMPUTED_VALUE"""),"")</f>
        <v/>
      </c>
      <c r="E18360" s="153" t="str">
        <f>IFERROR(__xludf.DUMMYFUNCTION("""COMPUTED_VALUE"""),"")</f>
        <v/>
      </c>
      <c r="I18360" s="169"/>
      <c r="J18360" s="156"/>
    </row>
    <row r="18361">
      <c r="D18361" s="153" t="str">
        <f>IFERROR(__xludf.DUMMYFUNCTION("""COMPUTED_VALUE"""),"")</f>
        <v/>
      </c>
      <c r="E18361" s="153" t="str">
        <f>IFERROR(__xludf.DUMMYFUNCTION("""COMPUTED_VALUE"""),"")</f>
        <v/>
      </c>
      <c r="I18361" s="169"/>
      <c r="J18361" s="156"/>
    </row>
    <row r="18362">
      <c r="D18362" s="153" t="str">
        <f>IFERROR(__xludf.DUMMYFUNCTION("""COMPUTED_VALUE"""),"")</f>
        <v/>
      </c>
      <c r="E18362" s="153" t="str">
        <f>IFERROR(__xludf.DUMMYFUNCTION("""COMPUTED_VALUE"""),"")</f>
        <v/>
      </c>
      <c r="I18362" s="169"/>
      <c r="J18362" s="156"/>
    </row>
    <row r="18363">
      <c r="D18363" s="153" t="str">
        <f>IFERROR(__xludf.DUMMYFUNCTION("""COMPUTED_VALUE"""),"")</f>
        <v/>
      </c>
      <c r="E18363" s="153" t="str">
        <f>IFERROR(__xludf.DUMMYFUNCTION("""COMPUTED_VALUE"""),"")</f>
        <v/>
      </c>
      <c r="I18363" s="169"/>
      <c r="J18363" s="156"/>
    </row>
    <row r="18364">
      <c r="D18364" s="153" t="str">
        <f>IFERROR(__xludf.DUMMYFUNCTION("""COMPUTED_VALUE"""),"")</f>
        <v/>
      </c>
      <c r="E18364" s="153" t="str">
        <f>IFERROR(__xludf.DUMMYFUNCTION("""COMPUTED_VALUE"""),"")</f>
        <v/>
      </c>
      <c r="I18364" s="169"/>
      <c r="J18364" s="156"/>
    </row>
    <row r="18365">
      <c r="D18365" s="153" t="str">
        <f>IFERROR(__xludf.DUMMYFUNCTION("""COMPUTED_VALUE"""),"")</f>
        <v/>
      </c>
      <c r="E18365" s="153" t="str">
        <f>IFERROR(__xludf.DUMMYFUNCTION("""COMPUTED_VALUE"""),"")</f>
        <v/>
      </c>
      <c r="I18365" s="169"/>
      <c r="J18365" s="156"/>
    </row>
    <row r="18366">
      <c r="D18366" s="153" t="str">
        <f>IFERROR(__xludf.DUMMYFUNCTION("""COMPUTED_VALUE"""),"")</f>
        <v/>
      </c>
      <c r="E18366" s="153" t="str">
        <f>IFERROR(__xludf.DUMMYFUNCTION("""COMPUTED_VALUE"""),"")</f>
        <v/>
      </c>
      <c r="I18366" s="169"/>
      <c r="J18366" s="156"/>
    </row>
    <row r="18367">
      <c r="D18367" s="153" t="str">
        <f>IFERROR(__xludf.DUMMYFUNCTION("""COMPUTED_VALUE"""),"")</f>
        <v/>
      </c>
      <c r="E18367" s="153" t="str">
        <f>IFERROR(__xludf.DUMMYFUNCTION("""COMPUTED_VALUE"""),"")</f>
        <v/>
      </c>
      <c r="I18367" s="169"/>
      <c r="J18367" s="156"/>
    </row>
    <row r="18368">
      <c r="D18368" s="153" t="str">
        <f>IFERROR(__xludf.DUMMYFUNCTION("""COMPUTED_VALUE"""),"")</f>
        <v/>
      </c>
      <c r="E18368" s="153" t="str">
        <f>IFERROR(__xludf.DUMMYFUNCTION("""COMPUTED_VALUE"""),"")</f>
        <v/>
      </c>
      <c r="I18368" s="169"/>
      <c r="J18368" s="156"/>
    </row>
    <row r="18369">
      <c r="D18369" s="153" t="str">
        <f>IFERROR(__xludf.DUMMYFUNCTION("""COMPUTED_VALUE"""),"")</f>
        <v/>
      </c>
      <c r="E18369" s="153" t="str">
        <f>IFERROR(__xludf.DUMMYFUNCTION("""COMPUTED_VALUE"""),"")</f>
        <v/>
      </c>
      <c r="I18369" s="169"/>
      <c r="J18369" s="156"/>
    </row>
    <row r="18370">
      <c r="D18370" s="153" t="str">
        <f>IFERROR(__xludf.DUMMYFUNCTION("""COMPUTED_VALUE"""),"")</f>
        <v/>
      </c>
      <c r="E18370" s="153" t="str">
        <f>IFERROR(__xludf.DUMMYFUNCTION("""COMPUTED_VALUE"""),"")</f>
        <v/>
      </c>
      <c r="I18370" s="169"/>
      <c r="J18370" s="156"/>
    </row>
    <row r="18371">
      <c r="D18371" s="153" t="str">
        <f>IFERROR(__xludf.DUMMYFUNCTION("""COMPUTED_VALUE"""),"")</f>
        <v/>
      </c>
      <c r="E18371" s="153" t="str">
        <f>IFERROR(__xludf.DUMMYFUNCTION("""COMPUTED_VALUE"""),"")</f>
        <v/>
      </c>
      <c r="I18371" s="169"/>
      <c r="J18371" s="156"/>
    </row>
    <row r="18372">
      <c r="D18372" s="153" t="str">
        <f>IFERROR(__xludf.DUMMYFUNCTION("""COMPUTED_VALUE"""),"")</f>
        <v/>
      </c>
      <c r="E18372" s="153" t="str">
        <f>IFERROR(__xludf.DUMMYFUNCTION("""COMPUTED_VALUE"""),"")</f>
        <v/>
      </c>
      <c r="I18372" s="169"/>
      <c r="J18372" s="156"/>
    </row>
    <row r="18373">
      <c r="D18373" s="153" t="str">
        <f>IFERROR(__xludf.DUMMYFUNCTION("""COMPUTED_VALUE"""),"")</f>
        <v/>
      </c>
      <c r="E18373" s="153" t="str">
        <f>IFERROR(__xludf.DUMMYFUNCTION("""COMPUTED_VALUE"""),"")</f>
        <v/>
      </c>
      <c r="I18373" s="169"/>
      <c r="J18373" s="156"/>
    </row>
    <row r="18374">
      <c r="D18374" s="153" t="str">
        <f>IFERROR(__xludf.DUMMYFUNCTION("""COMPUTED_VALUE"""),"")</f>
        <v/>
      </c>
      <c r="E18374" s="153" t="str">
        <f>IFERROR(__xludf.DUMMYFUNCTION("""COMPUTED_VALUE"""),"")</f>
        <v/>
      </c>
      <c r="I18374" s="169"/>
      <c r="J18374" s="156"/>
    </row>
    <row r="18375">
      <c r="D18375" s="153" t="str">
        <f>IFERROR(__xludf.DUMMYFUNCTION("""COMPUTED_VALUE"""),"")</f>
        <v/>
      </c>
      <c r="E18375" s="153" t="str">
        <f>IFERROR(__xludf.DUMMYFUNCTION("""COMPUTED_VALUE"""),"")</f>
        <v/>
      </c>
      <c r="I18375" s="169"/>
      <c r="J18375" s="156"/>
    </row>
    <row r="18376">
      <c r="D18376" s="153" t="str">
        <f>IFERROR(__xludf.DUMMYFUNCTION("""COMPUTED_VALUE"""),"")</f>
        <v/>
      </c>
      <c r="E18376" s="153" t="str">
        <f>IFERROR(__xludf.DUMMYFUNCTION("""COMPUTED_VALUE"""),"")</f>
        <v/>
      </c>
      <c r="I18376" s="169"/>
      <c r="J18376" s="156"/>
    </row>
    <row r="18377">
      <c r="D18377" s="153" t="str">
        <f>IFERROR(__xludf.DUMMYFUNCTION("""COMPUTED_VALUE"""),"")</f>
        <v/>
      </c>
      <c r="E18377" s="153" t="str">
        <f>IFERROR(__xludf.DUMMYFUNCTION("""COMPUTED_VALUE"""),"")</f>
        <v/>
      </c>
      <c r="I18377" s="169"/>
      <c r="J18377" s="156"/>
    </row>
    <row r="18378">
      <c r="D18378" s="153" t="str">
        <f>IFERROR(__xludf.DUMMYFUNCTION("""COMPUTED_VALUE"""),"")</f>
        <v/>
      </c>
      <c r="E18378" s="153" t="str">
        <f>IFERROR(__xludf.DUMMYFUNCTION("""COMPUTED_VALUE"""),"")</f>
        <v/>
      </c>
      <c r="I18378" s="169"/>
      <c r="J18378" s="156"/>
    </row>
    <row r="18379">
      <c r="D18379" s="153" t="str">
        <f>IFERROR(__xludf.DUMMYFUNCTION("""COMPUTED_VALUE"""),"")</f>
        <v/>
      </c>
      <c r="E18379" s="153" t="str">
        <f>IFERROR(__xludf.DUMMYFUNCTION("""COMPUTED_VALUE"""),"")</f>
        <v/>
      </c>
      <c r="I18379" s="169"/>
      <c r="J18379" s="156"/>
    </row>
    <row r="18380">
      <c r="D18380" s="153" t="str">
        <f>IFERROR(__xludf.DUMMYFUNCTION("""COMPUTED_VALUE"""),"")</f>
        <v/>
      </c>
      <c r="E18380" s="153" t="str">
        <f>IFERROR(__xludf.DUMMYFUNCTION("""COMPUTED_VALUE"""),"")</f>
        <v/>
      </c>
      <c r="I18380" s="169"/>
      <c r="J18380" s="156"/>
    </row>
    <row r="18381">
      <c r="D18381" s="153" t="str">
        <f>IFERROR(__xludf.DUMMYFUNCTION("""COMPUTED_VALUE"""),"")</f>
        <v/>
      </c>
      <c r="E18381" s="153" t="str">
        <f>IFERROR(__xludf.DUMMYFUNCTION("""COMPUTED_VALUE"""),"")</f>
        <v/>
      </c>
      <c r="I18381" s="169"/>
      <c r="J18381" s="156"/>
    </row>
    <row r="18382">
      <c r="D18382" s="153" t="str">
        <f>IFERROR(__xludf.DUMMYFUNCTION("""COMPUTED_VALUE"""),"")</f>
        <v/>
      </c>
      <c r="E18382" s="153" t="str">
        <f>IFERROR(__xludf.DUMMYFUNCTION("""COMPUTED_VALUE"""),"")</f>
        <v/>
      </c>
      <c r="I18382" s="169"/>
      <c r="J18382" s="156"/>
    </row>
    <row r="18383">
      <c r="D18383" s="153" t="str">
        <f>IFERROR(__xludf.DUMMYFUNCTION("""COMPUTED_VALUE"""),"")</f>
        <v/>
      </c>
      <c r="E18383" s="153" t="str">
        <f>IFERROR(__xludf.DUMMYFUNCTION("""COMPUTED_VALUE"""),"")</f>
        <v/>
      </c>
      <c r="I18383" s="169"/>
      <c r="J18383" s="156"/>
    </row>
    <row r="18384">
      <c r="D18384" s="153" t="str">
        <f>IFERROR(__xludf.DUMMYFUNCTION("""COMPUTED_VALUE"""),"")</f>
        <v/>
      </c>
      <c r="E18384" s="153" t="str">
        <f>IFERROR(__xludf.DUMMYFUNCTION("""COMPUTED_VALUE"""),"")</f>
        <v/>
      </c>
      <c r="I18384" s="169"/>
      <c r="J18384" s="156"/>
    </row>
    <row r="18385">
      <c r="D18385" s="153" t="str">
        <f>IFERROR(__xludf.DUMMYFUNCTION("""COMPUTED_VALUE"""),"")</f>
        <v/>
      </c>
      <c r="E18385" s="153" t="str">
        <f>IFERROR(__xludf.DUMMYFUNCTION("""COMPUTED_VALUE"""),"")</f>
        <v/>
      </c>
      <c r="I18385" s="169"/>
      <c r="J18385" s="156"/>
    </row>
    <row r="18386">
      <c r="D18386" s="153" t="str">
        <f>IFERROR(__xludf.DUMMYFUNCTION("""COMPUTED_VALUE"""),"")</f>
        <v/>
      </c>
      <c r="E18386" s="153" t="str">
        <f>IFERROR(__xludf.DUMMYFUNCTION("""COMPUTED_VALUE"""),"")</f>
        <v/>
      </c>
      <c r="I18386" s="169"/>
      <c r="J18386" s="156"/>
    </row>
    <row r="18387">
      <c r="D18387" s="153" t="str">
        <f>IFERROR(__xludf.DUMMYFUNCTION("""COMPUTED_VALUE"""),"")</f>
        <v/>
      </c>
      <c r="E18387" s="153" t="str">
        <f>IFERROR(__xludf.DUMMYFUNCTION("""COMPUTED_VALUE"""),"")</f>
        <v/>
      </c>
      <c r="I18387" s="169"/>
      <c r="J18387" s="156"/>
    </row>
    <row r="18388">
      <c r="D18388" s="153" t="str">
        <f>IFERROR(__xludf.DUMMYFUNCTION("""COMPUTED_VALUE"""),"")</f>
        <v/>
      </c>
      <c r="E18388" s="153" t="str">
        <f>IFERROR(__xludf.DUMMYFUNCTION("""COMPUTED_VALUE"""),"")</f>
        <v/>
      </c>
      <c r="I18388" s="169"/>
      <c r="J18388" s="156"/>
    </row>
    <row r="18389">
      <c r="D18389" s="153" t="str">
        <f>IFERROR(__xludf.DUMMYFUNCTION("""COMPUTED_VALUE"""),"")</f>
        <v/>
      </c>
      <c r="E18389" s="153" t="str">
        <f>IFERROR(__xludf.DUMMYFUNCTION("""COMPUTED_VALUE"""),"")</f>
        <v/>
      </c>
      <c r="I18389" s="169"/>
      <c r="J18389" s="156"/>
    </row>
    <row r="18390">
      <c r="D18390" s="153" t="str">
        <f>IFERROR(__xludf.DUMMYFUNCTION("""COMPUTED_VALUE"""),"")</f>
        <v/>
      </c>
      <c r="E18390" s="153" t="str">
        <f>IFERROR(__xludf.DUMMYFUNCTION("""COMPUTED_VALUE"""),"")</f>
        <v/>
      </c>
      <c r="I18390" s="169"/>
      <c r="J18390" s="156"/>
    </row>
    <row r="18391">
      <c r="D18391" s="153" t="str">
        <f>IFERROR(__xludf.DUMMYFUNCTION("""COMPUTED_VALUE"""),"")</f>
        <v/>
      </c>
      <c r="E18391" s="153" t="str">
        <f>IFERROR(__xludf.DUMMYFUNCTION("""COMPUTED_VALUE"""),"")</f>
        <v/>
      </c>
      <c r="I18391" s="169"/>
      <c r="J18391" s="156"/>
    </row>
    <row r="18392">
      <c r="D18392" s="153" t="str">
        <f>IFERROR(__xludf.DUMMYFUNCTION("""COMPUTED_VALUE"""),"")</f>
        <v/>
      </c>
      <c r="E18392" s="153" t="str">
        <f>IFERROR(__xludf.DUMMYFUNCTION("""COMPUTED_VALUE"""),"")</f>
        <v/>
      </c>
      <c r="I18392" s="169"/>
      <c r="J18392" s="156"/>
    </row>
    <row r="18393">
      <c r="D18393" s="153" t="str">
        <f>IFERROR(__xludf.DUMMYFUNCTION("""COMPUTED_VALUE"""),"")</f>
        <v/>
      </c>
      <c r="E18393" s="153" t="str">
        <f>IFERROR(__xludf.DUMMYFUNCTION("""COMPUTED_VALUE"""),"")</f>
        <v/>
      </c>
      <c r="I18393" s="169"/>
      <c r="J18393" s="156"/>
    </row>
    <row r="18394">
      <c r="D18394" s="153" t="str">
        <f>IFERROR(__xludf.DUMMYFUNCTION("""COMPUTED_VALUE"""),"")</f>
        <v/>
      </c>
      <c r="E18394" s="153" t="str">
        <f>IFERROR(__xludf.DUMMYFUNCTION("""COMPUTED_VALUE"""),"")</f>
        <v/>
      </c>
      <c r="I18394" s="169"/>
      <c r="J18394" s="156"/>
    </row>
    <row r="18395">
      <c r="D18395" s="153" t="str">
        <f>IFERROR(__xludf.DUMMYFUNCTION("""COMPUTED_VALUE"""),"")</f>
        <v/>
      </c>
      <c r="E18395" s="153" t="str">
        <f>IFERROR(__xludf.DUMMYFUNCTION("""COMPUTED_VALUE"""),"")</f>
        <v/>
      </c>
      <c r="I18395" s="169"/>
      <c r="J18395" s="156"/>
    </row>
    <row r="18396">
      <c r="D18396" s="153" t="str">
        <f>IFERROR(__xludf.DUMMYFUNCTION("""COMPUTED_VALUE"""),"")</f>
        <v/>
      </c>
      <c r="E18396" s="153" t="str">
        <f>IFERROR(__xludf.DUMMYFUNCTION("""COMPUTED_VALUE"""),"")</f>
        <v/>
      </c>
      <c r="I18396" s="169"/>
      <c r="J18396" s="156"/>
    </row>
    <row r="18397">
      <c r="D18397" s="153" t="str">
        <f>IFERROR(__xludf.DUMMYFUNCTION("""COMPUTED_VALUE"""),"")</f>
        <v/>
      </c>
      <c r="E18397" s="153" t="str">
        <f>IFERROR(__xludf.DUMMYFUNCTION("""COMPUTED_VALUE"""),"")</f>
        <v/>
      </c>
      <c r="I18397" s="169"/>
      <c r="J18397" s="156"/>
    </row>
    <row r="18398">
      <c r="D18398" s="153" t="str">
        <f>IFERROR(__xludf.DUMMYFUNCTION("""COMPUTED_VALUE"""),"")</f>
        <v/>
      </c>
      <c r="E18398" s="153" t="str">
        <f>IFERROR(__xludf.DUMMYFUNCTION("""COMPUTED_VALUE"""),"")</f>
        <v/>
      </c>
      <c r="I18398" s="169"/>
      <c r="J18398" s="156"/>
    </row>
    <row r="18399">
      <c r="D18399" s="153" t="str">
        <f>IFERROR(__xludf.DUMMYFUNCTION("""COMPUTED_VALUE"""),"")</f>
        <v/>
      </c>
      <c r="E18399" s="153" t="str">
        <f>IFERROR(__xludf.DUMMYFUNCTION("""COMPUTED_VALUE"""),"")</f>
        <v/>
      </c>
      <c r="I18399" s="169"/>
      <c r="J18399" s="156"/>
    </row>
    <row r="18400">
      <c r="D18400" s="153" t="str">
        <f>IFERROR(__xludf.DUMMYFUNCTION("""COMPUTED_VALUE"""),"")</f>
        <v/>
      </c>
      <c r="E18400" s="153" t="str">
        <f>IFERROR(__xludf.DUMMYFUNCTION("""COMPUTED_VALUE"""),"")</f>
        <v/>
      </c>
      <c r="I18400" s="169"/>
      <c r="J18400" s="156"/>
    </row>
    <row r="18401">
      <c r="D18401" s="153" t="str">
        <f>IFERROR(__xludf.DUMMYFUNCTION("""COMPUTED_VALUE"""),"")</f>
        <v/>
      </c>
      <c r="E18401" s="153" t="str">
        <f>IFERROR(__xludf.DUMMYFUNCTION("""COMPUTED_VALUE"""),"")</f>
        <v/>
      </c>
      <c r="I18401" s="169"/>
      <c r="J18401" s="156"/>
    </row>
    <row r="18402">
      <c r="D18402" s="153" t="str">
        <f>IFERROR(__xludf.DUMMYFUNCTION("""COMPUTED_VALUE"""),"")</f>
        <v/>
      </c>
      <c r="E18402" s="153" t="str">
        <f>IFERROR(__xludf.DUMMYFUNCTION("""COMPUTED_VALUE"""),"")</f>
        <v/>
      </c>
      <c r="I18402" s="169"/>
      <c r="J18402" s="156"/>
    </row>
    <row r="18403">
      <c r="D18403" s="153" t="str">
        <f>IFERROR(__xludf.DUMMYFUNCTION("""COMPUTED_VALUE"""),"")</f>
        <v/>
      </c>
      <c r="E18403" s="153" t="str">
        <f>IFERROR(__xludf.DUMMYFUNCTION("""COMPUTED_VALUE"""),"")</f>
        <v/>
      </c>
      <c r="I18403" s="169"/>
      <c r="J18403" s="156"/>
    </row>
    <row r="18404">
      <c r="D18404" s="153" t="str">
        <f>IFERROR(__xludf.DUMMYFUNCTION("""COMPUTED_VALUE"""),"")</f>
        <v/>
      </c>
      <c r="E18404" s="153" t="str">
        <f>IFERROR(__xludf.DUMMYFUNCTION("""COMPUTED_VALUE"""),"")</f>
        <v/>
      </c>
      <c r="I18404" s="169"/>
      <c r="J18404" s="156"/>
    </row>
    <row r="18405">
      <c r="D18405" s="153" t="str">
        <f>IFERROR(__xludf.DUMMYFUNCTION("""COMPUTED_VALUE"""),"")</f>
        <v/>
      </c>
      <c r="E18405" s="153" t="str">
        <f>IFERROR(__xludf.DUMMYFUNCTION("""COMPUTED_VALUE"""),"")</f>
        <v/>
      </c>
      <c r="I18405" s="169"/>
      <c r="J18405" s="156"/>
    </row>
    <row r="18406">
      <c r="D18406" s="153" t="str">
        <f>IFERROR(__xludf.DUMMYFUNCTION("""COMPUTED_VALUE"""),"")</f>
        <v/>
      </c>
      <c r="E18406" s="153" t="str">
        <f>IFERROR(__xludf.DUMMYFUNCTION("""COMPUTED_VALUE"""),"")</f>
        <v/>
      </c>
      <c r="I18406" s="169"/>
      <c r="J18406" s="156"/>
    </row>
    <row r="18407">
      <c r="D18407" s="153" t="str">
        <f>IFERROR(__xludf.DUMMYFUNCTION("""COMPUTED_VALUE"""),"")</f>
        <v/>
      </c>
      <c r="E18407" s="153" t="str">
        <f>IFERROR(__xludf.DUMMYFUNCTION("""COMPUTED_VALUE"""),"")</f>
        <v/>
      </c>
      <c r="I18407" s="169"/>
      <c r="J18407" s="156"/>
    </row>
    <row r="18408">
      <c r="D18408" s="153" t="str">
        <f>IFERROR(__xludf.DUMMYFUNCTION("""COMPUTED_VALUE"""),"")</f>
        <v/>
      </c>
      <c r="E18408" s="153" t="str">
        <f>IFERROR(__xludf.DUMMYFUNCTION("""COMPUTED_VALUE"""),"")</f>
        <v/>
      </c>
      <c r="I18408" s="169"/>
      <c r="J18408" s="156"/>
    </row>
    <row r="18409">
      <c r="D18409" s="153" t="str">
        <f>IFERROR(__xludf.DUMMYFUNCTION("""COMPUTED_VALUE"""),"")</f>
        <v/>
      </c>
      <c r="E18409" s="153" t="str">
        <f>IFERROR(__xludf.DUMMYFUNCTION("""COMPUTED_VALUE"""),"")</f>
        <v/>
      </c>
      <c r="I18409" s="169"/>
      <c r="J18409" s="156"/>
    </row>
    <row r="18410">
      <c r="D18410" s="153" t="str">
        <f>IFERROR(__xludf.DUMMYFUNCTION("""COMPUTED_VALUE"""),"")</f>
        <v/>
      </c>
      <c r="E18410" s="153" t="str">
        <f>IFERROR(__xludf.DUMMYFUNCTION("""COMPUTED_VALUE"""),"")</f>
        <v/>
      </c>
      <c r="I18410" s="169"/>
      <c r="J18410" s="156"/>
    </row>
    <row r="18411">
      <c r="D18411" s="153" t="str">
        <f>IFERROR(__xludf.DUMMYFUNCTION("""COMPUTED_VALUE"""),"")</f>
        <v/>
      </c>
      <c r="E18411" s="153" t="str">
        <f>IFERROR(__xludf.DUMMYFUNCTION("""COMPUTED_VALUE"""),"")</f>
        <v/>
      </c>
      <c r="I18411" s="169"/>
      <c r="J18411" s="156"/>
    </row>
    <row r="18412">
      <c r="D18412" s="153" t="str">
        <f>IFERROR(__xludf.DUMMYFUNCTION("""COMPUTED_VALUE"""),"")</f>
        <v/>
      </c>
      <c r="E18412" s="153" t="str">
        <f>IFERROR(__xludf.DUMMYFUNCTION("""COMPUTED_VALUE"""),"")</f>
        <v/>
      </c>
      <c r="I18412" s="169"/>
      <c r="J18412" s="156"/>
    </row>
    <row r="18413">
      <c r="D18413" s="153" t="str">
        <f>IFERROR(__xludf.DUMMYFUNCTION("""COMPUTED_VALUE"""),"")</f>
        <v/>
      </c>
      <c r="E18413" s="153" t="str">
        <f>IFERROR(__xludf.DUMMYFUNCTION("""COMPUTED_VALUE"""),"")</f>
        <v/>
      </c>
      <c r="I18413" s="169"/>
      <c r="J18413" s="156"/>
    </row>
    <row r="18414">
      <c r="D18414" s="153" t="str">
        <f>IFERROR(__xludf.DUMMYFUNCTION("""COMPUTED_VALUE"""),"")</f>
        <v/>
      </c>
      <c r="E18414" s="153" t="str">
        <f>IFERROR(__xludf.DUMMYFUNCTION("""COMPUTED_VALUE"""),"")</f>
        <v/>
      </c>
      <c r="I18414" s="169"/>
      <c r="J18414" s="156"/>
    </row>
    <row r="18415">
      <c r="D18415" s="153" t="str">
        <f>IFERROR(__xludf.DUMMYFUNCTION("""COMPUTED_VALUE"""),"")</f>
        <v/>
      </c>
      <c r="E18415" s="153" t="str">
        <f>IFERROR(__xludf.DUMMYFUNCTION("""COMPUTED_VALUE"""),"")</f>
        <v/>
      </c>
      <c r="I18415" s="169"/>
      <c r="J18415" s="156"/>
    </row>
    <row r="18416">
      <c r="D18416" s="153" t="str">
        <f>IFERROR(__xludf.DUMMYFUNCTION("""COMPUTED_VALUE"""),"")</f>
        <v/>
      </c>
      <c r="E18416" s="153" t="str">
        <f>IFERROR(__xludf.DUMMYFUNCTION("""COMPUTED_VALUE"""),"")</f>
        <v/>
      </c>
      <c r="I18416" s="169"/>
      <c r="J18416" s="156"/>
    </row>
    <row r="18417">
      <c r="D18417" s="153" t="str">
        <f>IFERROR(__xludf.DUMMYFUNCTION("""COMPUTED_VALUE"""),"")</f>
        <v/>
      </c>
      <c r="E18417" s="153" t="str">
        <f>IFERROR(__xludf.DUMMYFUNCTION("""COMPUTED_VALUE"""),"")</f>
        <v/>
      </c>
      <c r="I18417" s="169"/>
      <c r="J18417" s="156"/>
    </row>
    <row r="18418">
      <c r="D18418" s="153" t="str">
        <f>IFERROR(__xludf.DUMMYFUNCTION("""COMPUTED_VALUE"""),"")</f>
        <v/>
      </c>
      <c r="E18418" s="153" t="str">
        <f>IFERROR(__xludf.DUMMYFUNCTION("""COMPUTED_VALUE"""),"")</f>
        <v/>
      </c>
      <c r="I18418" s="169"/>
      <c r="J18418" s="156"/>
    </row>
    <row r="18419">
      <c r="D18419" s="153" t="str">
        <f>IFERROR(__xludf.DUMMYFUNCTION("""COMPUTED_VALUE"""),"")</f>
        <v/>
      </c>
      <c r="E18419" s="153" t="str">
        <f>IFERROR(__xludf.DUMMYFUNCTION("""COMPUTED_VALUE"""),"")</f>
        <v/>
      </c>
      <c r="I18419" s="169"/>
      <c r="J18419" s="156"/>
    </row>
    <row r="18420">
      <c r="D18420" s="153" t="str">
        <f>IFERROR(__xludf.DUMMYFUNCTION("""COMPUTED_VALUE"""),"")</f>
        <v/>
      </c>
      <c r="E18420" s="153" t="str">
        <f>IFERROR(__xludf.DUMMYFUNCTION("""COMPUTED_VALUE"""),"")</f>
        <v/>
      </c>
      <c r="I18420" s="169"/>
      <c r="J18420" s="156"/>
    </row>
    <row r="18421">
      <c r="D18421" s="153" t="str">
        <f>IFERROR(__xludf.DUMMYFUNCTION("""COMPUTED_VALUE"""),"")</f>
        <v/>
      </c>
      <c r="E18421" s="153" t="str">
        <f>IFERROR(__xludf.DUMMYFUNCTION("""COMPUTED_VALUE"""),"")</f>
        <v/>
      </c>
      <c r="I18421" s="169"/>
      <c r="J18421" s="156"/>
    </row>
    <row r="18422">
      <c r="D18422" s="153" t="str">
        <f>IFERROR(__xludf.DUMMYFUNCTION("""COMPUTED_VALUE"""),"")</f>
        <v/>
      </c>
      <c r="E18422" s="153" t="str">
        <f>IFERROR(__xludf.DUMMYFUNCTION("""COMPUTED_VALUE"""),"")</f>
        <v/>
      </c>
      <c r="I18422" s="169"/>
      <c r="J18422" s="156"/>
    </row>
    <row r="18423">
      <c r="D18423" s="153" t="str">
        <f>IFERROR(__xludf.DUMMYFUNCTION("""COMPUTED_VALUE"""),"")</f>
        <v/>
      </c>
      <c r="E18423" s="153" t="str">
        <f>IFERROR(__xludf.DUMMYFUNCTION("""COMPUTED_VALUE"""),"")</f>
        <v/>
      </c>
      <c r="I18423" s="169"/>
      <c r="J18423" s="156"/>
    </row>
    <row r="18424">
      <c r="D18424" s="153" t="str">
        <f>IFERROR(__xludf.DUMMYFUNCTION("""COMPUTED_VALUE"""),"")</f>
        <v/>
      </c>
      <c r="E18424" s="153" t="str">
        <f>IFERROR(__xludf.DUMMYFUNCTION("""COMPUTED_VALUE"""),"")</f>
        <v/>
      </c>
      <c r="I18424" s="169"/>
      <c r="J18424" s="156"/>
    </row>
    <row r="18425">
      <c r="D18425" s="153" t="str">
        <f>IFERROR(__xludf.DUMMYFUNCTION("""COMPUTED_VALUE"""),"")</f>
        <v/>
      </c>
      <c r="E18425" s="153" t="str">
        <f>IFERROR(__xludf.DUMMYFUNCTION("""COMPUTED_VALUE"""),"")</f>
        <v/>
      </c>
      <c r="I18425" s="169"/>
      <c r="J18425" s="156"/>
    </row>
    <row r="18426">
      <c r="D18426" s="153" t="str">
        <f>IFERROR(__xludf.DUMMYFUNCTION("""COMPUTED_VALUE"""),"")</f>
        <v/>
      </c>
      <c r="E18426" s="153" t="str">
        <f>IFERROR(__xludf.DUMMYFUNCTION("""COMPUTED_VALUE"""),"")</f>
        <v/>
      </c>
      <c r="I18426" s="169"/>
      <c r="J18426" s="156"/>
    </row>
    <row r="18427">
      <c r="D18427" s="153" t="str">
        <f>IFERROR(__xludf.DUMMYFUNCTION("""COMPUTED_VALUE"""),"")</f>
        <v/>
      </c>
      <c r="E18427" s="153" t="str">
        <f>IFERROR(__xludf.DUMMYFUNCTION("""COMPUTED_VALUE"""),"")</f>
        <v/>
      </c>
      <c r="I18427" s="169"/>
      <c r="J18427" s="156"/>
    </row>
    <row r="18428">
      <c r="D18428" s="153" t="str">
        <f>IFERROR(__xludf.DUMMYFUNCTION("""COMPUTED_VALUE"""),"")</f>
        <v/>
      </c>
      <c r="E18428" s="153" t="str">
        <f>IFERROR(__xludf.DUMMYFUNCTION("""COMPUTED_VALUE"""),"")</f>
        <v/>
      </c>
      <c r="I18428" s="169"/>
      <c r="J18428" s="156"/>
    </row>
    <row r="18429">
      <c r="D18429" s="153" t="str">
        <f>IFERROR(__xludf.DUMMYFUNCTION("""COMPUTED_VALUE"""),"")</f>
        <v/>
      </c>
      <c r="E18429" s="153" t="str">
        <f>IFERROR(__xludf.DUMMYFUNCTION("""COMPUTED_VALUE"""),"")</f>
        <v/>
      </c>
      <c r="I18429" s="169"/>
      <c r="J18429" s="156"/>
    </row>
    <row r="18430">
      <c r="D18430" s="153" t="str">
        <f>IFERROR(__xludf.DUMMYFUNCTION("""COMPUTED_VALUE"""),"")</f>
        <v/>
      </c>
      <c r="E18430" s="153" t="str">
        <f>IFERROR(__xludf.DUMMYFUNCTION("""COMPUTED_VALUE"""),"")</f>
        <v/>
      </c>
      <c r="I18430" s="169"/>
      <c r="J18430" s="156"/>
    </row>
    <row r="18431">
      <c r="D18431" s="153" t="str">
        <f>IFERROR(__xludf.DUMMYFUNCTION("""COMPUTED_VALUE"""),"")</f>
        <v/>
      </c>
      <c r="E18431" s="153" t="str">
        <f>IFERROR(__xludf.DUMMYFUNCTION("""COMPUTED_VALUE"""),"")</f>
        <v/>
      </c>
      <c r="I18431" s="169"/>
      <c r="J18431" s="156"/>
    </row>
    <row r="18432">
      <c r="D18432" s="153" t="str">
        <f>IFERROR(__xludf.DUMMYFUNCTION("""COMPUTED_VALUE"""),"")</f>
        <v/>
      </c>
      <c r="E18432" s="153" t="str">
        <f>IFERROR(__xludf.DUMMYFUNCTION("""COMPUTED_VALUE"""),"")</f>
        <v/>
      </c>
      <c r="I18432" s="169"/>
      <c r="J18432" s="156"/>
    </row>
    <row r="18433">
      <c r="D18433" s="153" t="str">
        <f>IFERROR(__xludf.DUMMYFUNCTION("""COMPUTED_VALUE"""),"")</f>
        <v/>
      </c>
      <c r="E18433" s="153" t="str">
        <f>IFERROR(__xludf.DUMMYFUNCTION("""COMPUTED_VALUE"""),"")</f>
        <v/>
      </c>
      <c r="I18433" s="169"/>
      <c r="J18433" s="156"/>
    </row>
    <row r="18434">
      <c r="D18434" s="153" t="str">
        <f>IFERROR(__xludf.DUMMYFUNCTION("""COMPUTED_VALUE"""),"")</f>
        <v/>
      </c>
      <c r="E18434" s="153" t="str">
        <f>IFERROR(__xludf.DUMMYFUNCTION("""COMPUTED_VALUE"""),"")</f>
        <v/>
      </c>
      <c r="I18434" s="169"/>
      <c r="J18434" s="156"/>
    </row>
    <row r="18435">
      <c r="D18435" s="153" t="str">
        <f>IFERROR(__xludf.DUMMYFUNCTION("""COMPUTED_VALUE"""),"")</f>
        <v/>
      </c>
      <c r="E18435" s="153" t="str">
        <f>IFERROR(__xludf.DUMMYFUNCTION("""COMPUTED_VALUE"""),"")</f>
        <v/>
      </c>
      <c r="I18435" s="169"/>
      <c r="J18435" s="156"/>
    </row>
    <row r="18436">
      <c r="D18436" s="153" t="str">
        <f>IFERROR(__xludf.DUMMYFUNCTION("""COMPUTED_VALUE"""),"")</f>
        <v/>
      </c>
      <c r="E18436" s="153" t="str">
        <f>IFERROR(__xludf.DUMMYFUNCTION("""COMPUTED_VALUE"""),"")</f>
        <v/>
      </c>
      <c r="I18436" s="169"/>
      <c r="J18436" s="156"/>
    </row>
    <row r="18437">
      <c r="D18437" s="153" t="str">
        <f>IFERROR(__xludf.DUMMYFUNCTION("""COMPUTED_VALUE"""),"")</f>
        <v/>
      </c>
      <c r="E18437" s="153" t="str">
        <f>IFERROR(__xludf.DUMMYFUNCTION("""COMPUTED_VALUE"""),"")</f>
        <v/>
      </c>
      <c r="I18437" s="169"/>
      <c r="J18437" s="156"/>
    </row>
    <row r="18438">
      <c r="D18438" s="153" t="str">
        <f>IFERROR(__xludf.DUMMYFUNCTION("""COMPUTED_VALUE"""),"")</f>
        <v/>
      </c>
      <c r="E18438" s="153" t="str">
        <f>IFERROR(__xludf.DUMMYFUNCTION("""COMPUTED_VALUE"""),"")</f>
        <v/>
      </c>
      <c r="I18438" s="169"/>
      <c r="J18438" s="156"/>
    </row>
    <row r="18439">
      <c r="D18439" s="153" t="str">
        <f>IFERROR(__xludf.DUMMYFUNCTION("""COMPUTED_VALUE"""),"")</f>
        <v/>
      </c>
      <c r="E18439" s="153" t="str">
        <f>IFERROR(__xludf.DUMMYFUNCTION("""COMPUTED_VALUE"""),"")</f>
        <v/>
      </c>
      <c r="I18439" s="169"/>
      <c r="J18439" s="156"/>
    </row>
    <row r="18440">
      <c r="D18440" s="153" t="str">
        <f>IFERROR(__xludf.DUMMYFUNCTION("""COMPUTED_VALUE"""),"")</f>
        <v/>
      </c>
      <c r="E18440" s="153" t="str">
        <f>IFERROR(__xludf.DUMMYFUNCTION("""COMPUTED_VALUE"""),"")</f>
        <v/>
      </c>
      <c r="I18440" s="169"/>
      <c r="J18440" s="156"/>
    </row>
    <row r="18441">
      <c r="D18441" s="153" t="str">
        <f>IFERROR(__xludf.DUMMYFUNCTION("""COMPUTED_VALUE"""),"")</f>
        <v/>
      </c>
      <c r="E18441" s="153" t="str">
        <f>IFERROR(__xludf.DUMMYFUNCTION("""COMPUTED_VALUE"""),"")</f>
        <v/>
      </c>
      <c r="I18441" s="169"/>
      <c r="J18441" s="156"/>
    </row>
    <row r="18442">
      <c r="D18442" s="153" t="str">
        <f>IFERROR(__xludf.DUMMYFUNCTION("""COMPUTED_VALUE"""),"")</f>
        <v/>
      </c>
      <c r="E18442" s="153" t="str">
        <f>IFERROR(__xludf.DUMMYFUNCTION("""COMPUTED_VALUE"""),"")</f>
        <v/>
      </c>
      <c r="I18442" s="169"/>
      <c r="J18442" s="156"/>
    </row>
    <row r="18443">
      <c r="D18443" s="153" t="str">
        <f>IFERROR(__xludf.DUMMYFUNCTION("""COMPUTED_VALUE"""),"")</f>
        <v/>
      </c>
      <c r="E18443" s="153" t="str">
        <f>IFERROR(__xludf.DUMMYFUNCTION("""COMPUTED_VALUE"""),"")</f>
        <v/>
      </c>
      <c r="I18443" s="169"/>
      <c r="J18443" s="156"/>
    </row>
    <row r="18444">
      <c r="D18444" s="153" t="str">
        <f>IFERROR(__xludf.DUMMYFUNCTION("""COMPUTED_VALUE"""),"")</f>
        <v/>
      </c>
      <c r="E18444" s="153" t="str">
        <f>IFERROR(__xludf.DUMMYFUNCTION("""COMPUTED_VALUE"""),"")</f>
        <v/>
      </c>
      <c r="I18444" s="169"/>
      <c r="J18444" s="156"/>
    </row>
    <row r="18445">
      <c r="D18445" s="153" t="str">
        <f>IFERROR(__xludf.DUMMYFUNCTION("""COMPUTED_VALUE"""),"")</f>
        <v/>
      </c>
      <c r="E18445" s="153" t="str">
        <f>IFERROR(__xludf.DUMMYFUNCTION("""COMPUTED_VALUE"""),"")</f>
        <v/>
      </c>
      <c r="I18445" s="169"/>
      <c r="J18445" s="156"/>
    </row>
    <row r="18446">
      <c r="D18446" s="153" t="str">
        <f>IFERROR(__xludf.DUMMYFUNCTION("""COMPUTED_VALUE"""),"")</f>
        <v/>
      </c>
      <c r="E18446" s="153" t="str">
        <f>IFERROR(__xludf.DUMMYFUNCTION("""COMPUTED_VALUE"""),"")</f>
        <v/>
      </c>
      <c r="I18446" s="169"/>
      <c r="J18446" s="156"/>
    </row>
    <row r="18447">
      <c r="D18447" s="153" t="str">
        <f>IFERROR(__xludf.DUMMYFUNCTION("""COMPUTED_VALUE"""),"")</f>
        <v/>
      </c>
      <c r="E18447" s="153" t="str">
        <f>IFERROR(__xludf.DUMMYFUNCTION("""COMPUTED_VALUE"""),"")</f>
        <v/>
      </c>
      <c r="I18447" s="169"/>
      <c r="J18447" s="156"/>
    </row>
    <row r="18448">
      <c r="D18448" s="153" t="str">
        <f>IFERROR(__xludf.DUMMYFUNCTION("""COMPUTED_VALUE"""),"")</f>
        <v/>
      </c>
      <c r="E18448" s="153" t="str">
        <f>IFERROR(__xludf.DUMMYFUNCTION("""COMPUTED_VALUE"""),"")</f>
        <v/>
      </c>
      <c r="I18448" s="169"/>
      <c r="J18448" s="156"/>
    </row>
    <row r="18449">
      <c r="D18449" s="153" t="str">
        <f>IFERROR(__xludf.DUMMYFUNCTION("""COMPUTED_VALUE"""),"")</f>
        <v/>
      </c>
      <c r="E18449" s="153" t="str">
        <f>IFERROR(__xludf.DUMMYFUNCTION("""COMPUTED_VALUE"""),"")</f>
        <v/>
      </c>
      <c r="I18449" s="169"/>
      <c r="J18449" s="156"/>
    </row>
    <row r="18450">
      <c r="D18450" s="153" t="str">
        <f>IFERROR(__xludf.DUMMYFUNCTION("""COMPUTED_VALUE"""),"")</f>
        <v/>
      </c>
      <c r="E18450" s="153" t="str">
        <f>IFERROR(__xludf.DUMMYFUNCTION("""COMPUTED_VALUE"""),"")</f>
        <v/>
      </c>
      <c r="I18450" s="169"/>
      <c r="J18450" s="156"/>
    </row>
    <row r="18451">
      <c r="D18451" s="153" t="str">
        <f>IFERROR(__xludf.DUMMYFUNCTION("""COMPUTED_VALUE"""),"")</f>
        <v/>
      </c>
      <c r="E18451" s="153" t="str">
        <f>IFERROR(__xludf.DUMMYFUNCTION("""COMPUTED_VALUE"""),"")</f>
        <v/>
      </c>
      <c r="I18451" s="169"/>
      <c r="J18451" s="156"/>
    </row>
    <row r="18452">
      <c r="D18452" s="153" t="str">
        <f>IFERROR(__xludf.DUMMYFUNCTION("""COMPUTED_VALUE"""),"")</f>
        <v/>
      </c>
      <c r="E18452" s="153" t="str">
        <f>IFERROR(__xludf.DUMMYFUNCTION("""COMPUTED_VALUE"""),"")</f>
        <v/>
      </c>
      <c r="I18452" s="169"/>
      <c r="J18452" s="156"/>
    </row>
    <row r="18453">
      <c r="D18453" s="153" t="str">
        <f>IFERROR(__xludf.DUMMYFUNCTION("""COMPUTED_VALUE"""),"")</f>
        <v/>
      </c>
      <c r="E18453" s="153" t="str">
        <f>IFERROR(__xludf.DUMMYFUNCTION("""COMPUTED_VALUE"""),"")</f>
        <v/>
      </c>
      <c r="I18453" s="169"/>
      <c r="J18453" s="156"/>
    </row>
    <row r="18454">
      <c r="D18454" s="153" t="str">
        <f>IFERROR(__xludf.DUMMYFUNCTION("""COMPUTED_VALUE"""),"")</f>
        <v/>
      </c>
      <c r="E18454" s="153" t="str">
        <f>IFERROR(__xludf.DUMMYFUNCTION("""COMPUTED_VALUE"""),"")</f>
        <v/>
      </c>
      <c r="I18454" s="169"/>
      <c r="J18454" s="156"/>
    </row>
    <row r="18455">
      <c r="D18455" s="153" t="str">
        <f>IFERROR(__xludf.DUMMYFUNCTION("""COMPUTED_VALUE"""),"")</f>
        <v/>
      </c>
      <c r="E18455" s="153" t="str">
        <f>IFERROR(__xludf.DUMMYFUNCTION("""COMPUTED_VALUE"""),"")</f>
        <v/>
      </c>
      <c r="I18455" s="169"/>
      <c r="J18455" s="156"/>
    </row>
    <row r="18456">
      <c r="D18456" s="153" t="str">
        <f>IFERROR(__xludf.DUMMYFUNCTION("""COMPUTED_VALUE"""),"")</f>
        <v/>
      </c>
      <c r="E18456" s="153" t="str">
        <f>IFERROR(__xludf.DUMMYFUNCTION("""COMPUTED_VALUE"""),"")</f>
        <v/>
      </c>
      <c r="I18456" s="169"/>
      <c r="J18456" s="156"/>
    </row>
    <row r="18457">
      <c r="D18457" s="153" t="str">
        <f>IFERROR(__xludf.DUMMYFUNCTION("""COMPUTED_VALUE"""),"")</f>
        <v/>
      </c>
      <c r="E18457" s="153" t="str">
        <f>IFERROR(__xludf.DUMMYFUNCTION("""COMPUTED_VALUE"""),"")</f>
        <v/>
      </c>
      <c r="I18457" s="169"/>
      <c r="J18457" s="156"/>
    </row>
    <row r="18458">
      <c r="D18458" s="153" t="str">
        <f>IFERROR(__xludf.DUMMYFUNCTION("""COMPUTED_VALUE"""),"")</f>
        <v/>
      </c>
      <c r="E18458" s="153" t="str">
        <f>IFERROR(__xludf.DUMMYFUNCTION("""COMPUTED_VALUE"""),"")</f>
        <v/>
      </c>
      <c r="I18458" s="169"/>
      <c r="J18458" s="156"/>
    </row>
    <row r="18459">
      <c r="D18459" s="153" t="str">
        <f>IFERROR(__xludf.DUMMYFUNCTION("""COMPUTED_VALUE"""),"")</f>
        <v/>
      </c>
      <c r="E18459" s="153" t="str">
        <f>IFERROR(__xludf.DUMMYFUNCTION("""COMPUTED_VALUE"""),"")</f>
        <v/>
      </c>
      <c r="I18459" s="169"/>
      <c r="J18459" s="156"/>
    </row>
    <row r="18460">
      <c r="D18460" s="153" t="str">
        <f>IFERROR(__xludf.DUMMYFUNCTION("""COMPUTED_VALUE"""),"")</f>
        <v/>
      </c>
      <c r="E18460" s="153" t="str">
        <f>IFERROR(__xludf.DUMMYFUNCTION("""COMPUTED_VALUE"""),"")</f>
        <v/>
      </c>
      <c r="I18460" s="169"/>
      <c r="J18460" s="156"/>
    </row>
    <row r="18461">
      <c r="D18461" s="153" t="str">
        <f>IFERROR(__xludf.DUMMYFUNCTION("""COMPUTED_VALUE"""),"")</f>
        <v/>
      </c>
      <c r="E18461" s="153" t="str">
        <f>IFERROR(__xludf.DUMMYFUNCTION("""COMPUTED_VALUE"""),"")</f>
        <v/>
      </c>
      <c r="I18461" s="169"/>
      <c r="J18461" s="156"/>
    </row>
    <row r="18462">
      <c r="D18462" s="153" t="str">
        <f>IFERROR(__xludf.DUMMYFUNCTION("""COMPUTED_VALUE"""),"")</f>
        <v/>
      </c>
      <c r="E18462" s="153" t="str">
        <f>IFERROR(__xludf.DUMMYFUNCTION("""COMPUTED_VALUE"""),"")</f>
        <v/>
      </c>
      <c r="I18462" s="169"/>
      <c r="J18462" s="156"/>
    </row>
    <row r="18463">
      <c r="D18463" s="153" t="str">
        <f>IFERROR(__xludf.DUMMYFUNCTION("""COMPUTED_VALUE"""),"")</f>
        <v/>
      </c>
      <c r="E18463" s="153" t="str">
        <f>IFERROR(__xludf.DUMMYFUNCTION("""COMPUTED_VALUE"""),"")</f>
        <v/>
      </c>
      <c r="I18463" s="169"/>
      <c r="J18463" s="156"/>
    </row>
    <row r="18464">
      <c r="D18464" s="153" t="str">
        <f>IFERROR(__xludf.DUMMYFUNCTION("""COMPUTED_VALUE"""),"")</f>
        <v/>
      </c>
      <c r="E18464" s="153" t="str">
        <f>IFERROR(__xludf.DUMMYFUNCTION("""COMPUTED_VALUE"""),"")</f>
        <v/>
      </c>
      <c r="I18464" s="169"/>
      <c r="J18464" s="156"/>
    </row>
    <row r="18465">
      <c r="D18465" s="153" t="str">
        <f>IFERROR(__xludf.DUMMYFUNCTION("""COMPUTED_VALUE"""),"")</f>
        <v/>
      </c>
      <c r="E18465" s="153" t="str">
        <f>IFERROR(__xludf.DUMMYFUNCTION("""COMPUTED_VALUE"""),"")</f>
        <v/>
      </c>
      <c r="I18465" s="169"/>
      <c r="J18465" s="156"/>
    </row>
    <row r="18466">
      <c r="D18466" s="153" t="str">
        <f>IFERROR(__xludf.DUMMYFUNCTION("""COMPUTED_VALUE"""),"")</f>
        <v/>
      </c>
      <c r="E18466" s="153" t="str">
        <f>IFERROR(__xludf.DUMMYFUNCTION("""COMPUTED_VALUE"""),"")</f>
        <v/>
      </c>
      <c r="I18466" s="169"/>
      <c r="J18466" s="156"/>
    </row>
    <row r="18467">
      <c r="D18467" s="153" t="str">
        <f>IFERROR(__xludf.DUMMYFUNCTION("""COMPUTED_VALUE"""),"")</f>
        <v/>
      </c>
      <c r="E18467" s="153" t="str">
        <f>IFERROR(__xludf.DUMMYFUNCTION("""COMPUTED_VALUE"""),"")</f>
        <v/>
      </c>
      <c r="I18467" s="169"/>
      <c r="J18467" s="156"/>
    </row>
    <row r="18468">
      <c r="D18468" s="153" t="str">
        <f>IFERROR(__xludf.DUMMYFUNCTION("""COMPUTED_VALUE"""),"")</f>
        <v/>
      </c>
      <c r="E18468" s="153" t="str">
        <f>IFERROR(__xludf.DUMMYFUNCTION("""COMPUTED_VALUE"""),"")</f>
        <v/>
      </c>
      <c r="I18468" s="169"/>
      <c r="J18468" s="156"/>
    </row>
    <row r="18469">
      <c r="D18469" s="153" t="str">
        <f>IFERROR(__xludf.DUMMYFUNCTION("""COMPUTED_VALUE"""),"")</f>
        <v/>
      </c>
      <c r="E18469" s="153" t="str">
        <f>IFERROR(__xludf.DUMMYFUNCTION("""COMPUTED_VALUE"""),"")</f>
        <v/>
      </c>
      <c r="I18469" s="169"/>
      <c r="J18469" s="156"/>
    </row>
    <row r="18470">
      <c r="D18470" s="153" t="str">
        <f>IFERROR(__xludf.DUMMYFUNCTION("""COMPUTED_VALUE"""),"")</f>
        <v/>
      </c>
      <c r="E18470" s="153" t="str">
        <f>IFERROR(__xludf.DUMMYFUNCTION("""COMPUTED_VALUE"""),"")</f>
        <v/>
      </c>
      <c r="I18470" s="169"/>
      <c r="J18470" s="156"/>
    </row>
    <row r="18471">
      <c r="D18471" s="153" t="str">
        <f>IFERROR(__xludf.DUMMYFUNCTION("""COMPUTED_VALUE"""),"")</f>
        <v/>
      </c>
      <c r="E18471" s="153" t="str">
        <f>IFERROR(__xludf.DUMMYFUNCTION("""COMPUTED_VALUE"""),"")</f>
        <v/>
      </c>
      <c r="I18471" s="169"/>
      <c r="J18471" s="156"/>
    </row>
    <row r="18472">
      <c r="D18472" s="153" t="str">
        <f>IFERROR(__xludf.DUMMYFUNCTION("""COMPUTED_VALUE"""),"")</f>
        <v/>
      </c>
      <c r="E18472" s="153" t="str">
        <f>IFERROR(__xludf.DUMMYFUNCTION("""COMPUTED_VALUE"""),"")</f>
        <v/>
      </c>
      <c r="I18472" s="169"/>
      <c r="J18472" s="156"/>
    </row>
    <row r="18473">
      <c r="D18473" s="153" t="str">
        <f>IFERROR(__xludf.DUMMYFUNCTION("""COMPUTED_VALUE"""),"")</f>
        <v/>
      </c>
      <c r="E18473" s="153" t="str">
        <f>IFERROR(__xludf.DUMMYFUNCTION("""COMPUTED_VALUE"""),"")</f>
        <v/>
      </c>
      <c r="I18473" s="169"/>
      <c r="J18473" s="156"/>
    </row>
    <row r="18474">
      <c r="D18474" s="153" t="str">
        <f>IFERROR(__xludf.DUMMYFUNCTION("""COMPUTED_VALUE"""),"")</f>
        <v/>
      </c>
      <c r="E18474" s="153" t="str">
        <f>IFERROR(__xludf.DUMMYFUNCTION("""COMPUTED_VALUE"""),"")</f>
        <v/>
      </c>
      <c r="I18474" s="169"/>
      <c r="J18474" s="156"/>
    </row>
    <row r="18475">
      <c r="D18475" s="153" t="str">
        <f>IFERROR(__xludf.DUMMYFUNCTION("""COMPUTED_VALUE"""),"")</f>
        <v/>
      </c>
      <c r="E18475" s="153" t="str">
        <f>IFERROR(__xludf.DUMMYFUNCTION("""COMPUTED_VALUE"""),"")</f>
        <v/>
      </c>
      <c r="I18475" s="169"/>
      <c r="J18475" s="156"/>
    </row>
    <row r="18476">
      <c r="D18476" s="153" t="str">
        <f>IFERROR(__xludf.DUMMYFUNCTION("""COMPUTED_VALUE"""),"")</f>
        <v/>
      </c>
      <c r="E18476" s="153" t="str">
        <f>IFERROR(__xludf.DUMMYFUNCTION("""COMPUTED_VALUE"""),"")</f>
        <v/>
      </c>
      <c r="I18476" s="169"/>
      <c r="J18476" s="156"/>
    </row>
    <row r="18477">
      <c r="D18477" s="153" t="str">
        <f>IFERROR(__xludf.DUMMYFUNCTION("""COMPUTED_VALUE"""),"")</f>
        <v/>
      </c>
      <c r="E18477" s="153" t="str">
        <f>IFERROR(__xludf.DUMMYFUNCTION("""COMPUTED_VALUE"""),"")</f>
        <v/>
      </c>
      <c r="I18477" s="169"/>
      <c r="J18477" s="156"/>
    </row>
    <row r="18478">
      <c r="D18478" s="153" t="str">
        <f>IFERROR(__xludf.DUMMYFUNCTION("""COMPUTED_VALUE"""),"")</f>
        <v/>
      </c>
      <c r="E18478" s="153" t="str">
        <f>IFERROR(__xludf.DUMMYFUNCTION("""COMPUTED_VALUE"""),"")</f>
        <v/>
      </c>
      <c r="I18478" s="169"/>
      <c r="J18478" s="156"/>
    </row>
    <row r="18479">
      <c r="D18479" s="153" t="str">
        <f>IFERROR(__xludf.DUMMYFUNCTION("""COMPUTED_VALUE"""),"")</f>
        <v/>
      </c>
      <c r="E18479" s="153" t="str">
        <f>IFERROR(__xludf.DUMMYFUNCTION("""COMPUTED_VALUE"""),"")</f>
        <v/>
      </c>
      <c r="I18479" s="169"/>
      <c r="J18479" s="156"/>
    </row>
    <row r="18480">
      <c r="D18480" s="153" t="str">
        <f>IFERROR(__xludf.DUMMYFUNCTION("""COMPUTED_VALUE"""),"")</f>
        <v/>
      </c>
      <c r="E18480" s="153" t="str">
        <f>IFERROR(__xludf.DUMMYFUNCTION("""COMPUTED_VALUE"""),"")</f>
        <v/>
      </c>
      <c r="I18480" s="169"/>
      <c r="J18480" s="156"/>
    </row>
    <row r="18481">
      <c r="D18481" s="153" t="str">
        <f>IFERROR(__xludf.DUMMYFUNCTION("""COMPUTED_VALUE"""),"")</f>
        <v/>
      </c>
      <c r="E18481" s="153" t="str">
        <f>IFERROR(__xludf.DUMMYFUNCTION("""COMPUTED_VALUE"""),"")</f>
        <v/>
      </c>
      <c r="I18481" s="169"/>
      <c r="J18481" s="156"/>
    </row>
    <row r="18482">
      <c r="D18482" s="153" t="str">
        <f>IFERROR(__xludf.DUMMYFUNCTION("""COMPUTED_VALUE"""),"")</f>
        <v/>
      </c>
      <c r="E18482" s="153" t="str">
        <f>IFERROR(__xludf.DUMMYFUNCTION("""COMPUTED_VALUE"""),"")</f>
        <v/>
      </c>
      <c r="I18482" s="169"/>
      <c r="J18482" s="156"/>
    </row>
    <row r="18483">
      <c r="D18483" s="153" t="str">
        <f>IFERROR(__xludf.DUMMYFUNCTION("""COMPUTED_VALUE"""),"")</f>
        <v/>
      </c>
      <c r="E18483" s="153" t="str">
        <f>IFERROR(__xludf.DUMMYFUNCTION("""COMPUTED_VALUE"""),"")</f>
        <v/>
      </c>
      <c r="I18483" s="169"/>
      <c r="J18483" s="156"/>
    </row>
    <row r="18484">
      <c r="D18484" s="153" t="str">
        <f>IFERROR(__xludf.DUMMYFUNCTION("""COMPUTED_VALUE"""),"")</f>
        <v/>
      </c>
      <c r="E18484" s="153" t="str">
        <f>IFERROR(__xludf.DUMMYFUNCTION("""COMPUTED_VALUE"""),"")</f>
        <v/>
      </c>
      <c r="I18484" s="169"/>
      <c r="J18484" s="156"/>
    </row>
    <row r="18485">
      <c r="D18485" s="153" t="str">
        <f>IFERROR(__xludf.DUMMYFUNCTION("""COMPUTED_VALUE"""),"")</f>
        <v/>
      </c>
      <c r="E18485" s="153" t="str">
        <f>IFERROR(__xludf.DUMMYFUNCTION("""COMPUTED_VALUE"""),"")</f>
        <v/>
      </c>
      <c r="I18485" s="169"/>
      <c r="J18485" s="156"/>
    </row>
    <row r="18486">
      <c r="D18486" s="153" t="str">
        <f>IFERROR(__xludf.DUMMYFUNCTION("""COMPUTED_VALUE"""),"")</f>
        <v/>
      </c>
      <c r="E18486" s="153" t="str">
        <f>IFERROR(__xludf.DUMMYFUNCTION("""COMPUTED_VALUE"""),"")</f>
        <v/>
      </c>
      <c r="I18486" s="169"/>
      <c r="J18486" s="156"/>
    </row>
    <row r="18487">
      <c r="D18487" s="153" t="str">
        <f>IFERROR(__xludf.DUMMYFUNCTION("""COMPUTED_VALUE"""),"")</f>
        <v/>
      </c>
      <c r="E18487" s="153" t="str">
        <f>IFERROR(__xludf.DUMMYFUNCTION("""COMPUTED_VALUE"""),"")</f>
        <v/>
      </c>
      <c r="I18487" s="169"/>
      <c r="J18487" s="156"/>
    </row>
    <row r="18488">
      <c r="D18488" s="153" t="str">
        <f>IFERROR(__xludf.DUMMYFUNCTION("""COMPUTED_VALUE"""),"")</f>
        <v/>
      </c>
      <c r="E18488" s="153" t="str">
        <f>IFERROR(__xludf.DUMMYFUNCTION("""COMPUTED_VALUE"""),"")</f>
        <v/>
      </c>
      <c r="I18488" s="169"/>
      <c r="J18488" s="156"/>
    </row>
    <row r="18489">
      <c r="D18489" s="153" t="str">
        <f>IFERROR(__xludf.DUMMYFUNCTION("""COMPUTED_VALUE"""),"")</f>
        <v/>
      </c>
      <c r="E18489" s="153" t="str">
        <f>IFERROR(__xludf.DUMMYFUNCTION("""COMPUTED_VALUE"""),"")</f>
        <v/>
      </c>
      <c r="I18489" s="169"/>
      <c r="J18489" s="156"/>
    </row>
    <row r="18490">
      <c r="D18490" s="153" t="str">
        <f>IFERROR(__xludf.DUMMYFUNCTION("""COMPUTED_VALUE"""),"")</f>
        <v/>
      </c>
      <c r="E18490" s="153" t="str">
        <f>IFERROR(__xludf.DUMMYFUNCTION("""COMPUTED_VALUE"""),"")</f>
        <v/>
      </c>
      <c r="I18490" s="169"/>
      <c r="J18490" s="156"/>
    </row>
    <row r="18491">
      <c r="D18491" s="153" t="str">
        <f>IFERROR(__xludf.DUMMYFUNCTION("""COMPUTED_VALUE"""),"")</f>
        <v/>
      </c>
      <c r="E18491" s="153" t="str">
        <f>IFERROR(__xludf.DUMMYFUNCTION("""COMPUTED_VALUE"""),"")</f>
        <v/>
      </c>
      <c r="I18491" s="169"/>
      <c r="J18491" s="156"/>
    </row>
    <row r="18492">
      <c r="D18492" s="153" t="str">
        <f>IFERROR(__xludf.DUMMYFUNCTION("""COMPUTED_VALUE"""),"")</f>
        <v/>
      </c>
      <c r="E18492" s="153" t="str">
        <f>IFERROR(__xludf.DUMMYFUNCTION("""COMPUTED_VALUE"""),"")</f>
        <v/>
      </c>
      <c r="I18492" s="169"/>
      <c r="J18492" s="156"/>
    </row>
    <row r="18493">
      <c r="D18493" s="153" t="str">
        <f>IFERROR(__xludf.DUMMYFUNCTION("""COMPUTED_VALUE"""),"")</f>
        <v/>
      </c>
      <c r="E18493" s="153" t="str">
        <f>IFERROR(__xludf.DUMMYFUNCTION("""COMPUTED_VALUE"""),"")</f>
        <v/>
      </c>
      <c r="I18493" s="169"/>
      <c r="J18493" s="156"/>
    </row>
    <row r="18494">
      <c r="D18494" s="153" t="str">
        <f>IFERROR(__xludf.DUMMYFUNCTION("""COMPUTED_VALUE"""),"")</f>
        <v/>
      </c>
      <c r="E18494" s="153" t="str">
        <f>IFERROR(__xludf.DUMMYFUNCTION("""COMPUTED_VALUE"""),"")</f>
        <v/>
      </c>
      <c r="I18494" s="169"/>
      <c r="J18494" s="156"/>
    </row>
    <row r="18495">
      <c r="D18495" s="153" t="str">
        <f>IFERROR(__xludf.DUMMYFUNCTION("""COMPUTED_VALUE"""),"")</f>
        <v/>
      </c>
      <c r="E18495" s="153" t="str">
        <f>IFERROR(__xludf.DUMMYFUNCTION("""COMPUTED_VALUE"""),"")</f>
        <v/>
      </c>
      <c r="I18495" s="169"/>
      <c r="J18495" s="156"/>
    </row>
    <row r="18496">
      <c r="D18496" s="153" t="str">
        <f>IFERROR(__xludf.DUMMYFUNCTION("""COMPUTED_VALUE"""),"")</f>
        <v/>
      </c>
      <c r="E18496" s="153" t="str">
        <f>IFERROR(__xludf.DUMMYFUNCTION("""COMPUTED_VALUE"""),"")</f>
        <v/>
      </c>
      <c r="I18496" s="169"/>
      <c r="J18496" s="156"/>
    </row>
    <row r="18497">
      <c r="D18497" s="153" t="str">
        <f>IFERROR(__xludf.DUMMYFUNCTION("""COMPUTED_VALUE"""),"")</f>
        <v/>
      </c>
      <c r="E18497" s="153" t="str">
        <f>IFERROR(__xludf.DUMMYFUNCTION("""COMPUTED_VALUE"""),"")</f>
        <v/>
      </c>
      <c r="I18497" s="169"/>
      <c r="J18497" s="156"/>
    </row>
    <row r="18498">
      <c r="D18498" s="153" t="str">
        <f>IFERROR(__xludf.DUMMYFUNCTION("""COMPUTED_VALUE"""),"")</f>
        <v/>
      </c>
      <c r="E18498" s="153" t="str">
        <f>IFERROR(__xludf.DUMMYFUNCTION("""COMPUTED_VALUE"""),"")</f>
        <v/>
      </c>
      <c r="I18498" s="169"/>
      <c r="J18498" s="156"/>
    </row>
    <row r="18499">
      <c r="D18499" s="153" t="str">
        <f>IFERROR(__xludf.DUMMYFUNCTION("""COMPUTED_VALUE"""),"")</f>
        <v/>
      </c>
      <c r="E18499" s="153" t="str">
        <f>IFERROR(__xludf.DUMMYFUNCTION("""COMPUTED_VALUE"""),"")</f>
        <v/>
      </c>
      <c r="I18499" s="169"/>
      <c r="J18499" s="156"/>
    </row>
    <row r="18500">
      <c r="D18500" s="153" t="str">
        <f>IFERROR(__xludf.DUMMYFUNCTION("""COMPUTED_VALUE"""),"")</f>
        <v/>
      </c>
      <c r="E18500" s="153" t="str">
        <f>IFERROR(__xludf.DUMMYFUNCTION("""COMPUTED_VALUE"""),"")</f>
        <v/>
      </c>
      <c r="I18500" s="169"/>
      <c r="J18500" s="156"/>
    </row>
    <row r="18501">
      <c r="D18501" s="153" t="str">
        <f>IFERROR(__xludf.DUMMYFUNCTION("""COMPUTED_VALUE"""),"")</f>
        <v/>
      </c>
      <c r="E18501" s="153" t="str">
        <f>IFERROR(__xludf.DUMMYFUNCTION("""COMPUTED_VALUE"""),"")</f>
        <v/>
      </c>
      <c r="I18501" s="169"/>
      <c r="J18501" s="156"/>
    </row>
    <row r="18502">
      <c r="D18502" s="153" t="str">
        <f>IFERROR(__xludf.DUMMYFUNCTION("""COMPUTED_VALUE"""),"")</f>
        <v/>
      </c>
      <c r="E18502" s="153" t="str">
        <f>IFERROR(__xludf.DUMMYFUNCTION("""COMPUTED_VALUE"""),"")</f>
        <v/>
      </c>
      <c r="I18502" s="169"/>
      <c r="J18502" s="156"/>
    </row>
    <row r="18503">
      <c r="D18503" s="153" t="str">
        <f>IFERROR(__xludf.DUMMYFUNCTION("""COMPUTED_VALUE"""),"")</f>
        <v/>
      </c>
      <c r="E18503" s="153" t="str">
        <f>IFERROR(__xludf.DUMMYFUNCTION("""COMPUTED_VALUE"""),"")</f>
        <v/>
      </c>
      <c r="I18503" s="169"/>
      <c r="J18503" s="156"/>
    </row>
    <row r="18504">
      <c r="D18504" s="153" t="str">
        <f>IFERROR(__xludf.DUMMYFUNCTION("""COMPUTED_VALUE"""),"")</f>
        <v/>
      </c>
      <c r="E18504" s="153" t="str">
        <f>IFERROR(__xludf.DUMMYFUNCTION("""COMPUTED_VALUE"""),"")</f>
        <v/>
      </c>
      <c r="I18504" s="169"/>
      <c r="J18504" s="156"/>
    </row>
    <row r="18505">
      <c r="D18505" s="153" t="str">
        <f>IFERROR(__xludf.DUMMYFUNCTION("""COMPUTED_VALUE"""),"")</f>
        <v/>
      </c>
      <c r="E18505" s="153" t="str">
        <f>IFERROR(__xludf.DUMMYFUNCTION("""COMPUTED_VALUE"""),"")</f>
        <v/>
      </c>
      <c r="I18505" s="169"/>
      <c r="J18505" s="156"/>
    </row>
    <row r="18506">
      <c r="D18506" s="153" t="str">
        <f>IFERROR(__xludf.DUMMYFUNCTION("""COMPUTED_VALUE"""),"")</f>
        <v/>
      </c>
      <c r="E18506" s="153" t="str">
        <f>IFERROR(__xludf.DUMMYFUNCTION("""COMPUTED_VALUE"""),"")</f>
        <v/>
      </c>
      <c r="I18506" s="169"/>
      <c r="J18506" s="156"/>
    </row>
    <row r="18507">
      <c r="D18507" s="153" t="str">
        <f>IFERROR(__xludf.DUMMYFUNCTION("""COMPUTED_VALUE"""),"")</f>
        <v/>
      </c>
      <c r="E18507" s="153" t="str">
        <f>IFERROR(__xludf.DUMMYFUNCTION("""COMPUTED_VALUE"""),"")</f>
        <v/>
      </c>
      <c r="I18507" s="169"/>
      <c r="J18507" s="156"/>
    </row>
    <row r="18508">
      <c r="D18508" s="153" t="str">
        <f>IFERROR(__xludf.DUMMYFUNCTION("""COMPUTED_VALUE"""),"")</f>
        <v/>
      </c>
      <c r="E18508" s="153" t="str">
        <f>IFERROR(__xludf.DUMMYFUNCTION("""COMPUTED_VALUE"""),"")</f>
        <v/>
      </c>
      <c r="I18508" s="169"/>
      <c r="J18508" s="156"/>
    </row>
    <row r="18509">
      <c r="D18509" s="153" t="str">
        <f>IFERROR(__xludf.DUMMYFUNCTION("""COMPUTED_VALUE"""),"")</f>
        <v/>
      </c>
      <c r="E18509" s="153" t="str">
        <f>IFERROR(__xludf.DUMMYFUNCTION("""COMPUTED_VALUE"""),"")</f>
        <v/>
      </c>
      <c r="I18509" s="169"/>
      <c r="J18509" s="156"/>
    </row>
    <row r="18510">
      <c r="D18510" s="153" t="str">
        <f>IFERROR(__xludf.DUMMYFUNCTION("""COMPUTED_VALUE"""),"")</f>
        <v/>
      </c>
      <c r="E18510" s="153" t="str">
        <f>IFERROR(__xludf.DUMMYFUNCTION("""COMPUTED_VALUE"""),"")</f>
        <v/>
      </c>
      <c r="I18510" s="169"/>
      <c r="J18510" s="156"/>
    </row>
    <row r="18511">
      <c r="D18511" s="153" t="str">
        <f>IFERROR(__xludf.DUMMYFUNCTION("""COMPUTED_VALUE"""),"")</f>
        <v/>
      </c>
      <c r="E18511" s="153" t="str">
        <f>IFERROR(__xludf.DUMMYFUNCTION("""COMPUTED_VALUE"""),"")</f>
        <v/>
      </c>
      <c r="I18511" s="169"/>
      <c r="J18511" s="156"/>
    </row>
    <row r="18512">
      <c r="D18512" s="153" t="str">
        <f>IFERROR(__xludf.DUMMYFUNCTION("""COMPUTED_VALUE"""),"")</f>
        <v/>
      </c>
      <c r="E18512" s="153" t="str">
        <f>IFERROR(__xludf.DUMMYFUNCTION("""COMPUTED_VALUE"""),"")</f>
        <v/>
      </c>
      <c r="I18512" s="169"/>
      <c r="J18512" s="156"/>
    </row>
    <row r="18513">
      <c r="D18513" s="153" t="str">
        <f>IFERROR(__xludf.DUMMYFUNCTION("""COMPUTED_VALUE"""),"")</f>
        <v/>
      </c>
      <c r="E18513" s="153" t="str">
        <f>IFERROR(__xludf.DUMMYFUNCTION("""COMPUTED_VALUE"""),"")</f>
        <v/>
      </c>
      <c r="I18513" s="169"/>
      <c r="J18513" s="156"/>
    </row>
    <row r="18514">
      <c r="D18514" s="153" t="str">
        <f>IFERROR(__xludf.DUMMYFUNCTION("""COMPUTED_VALUE"""),"")</f>
        <v/>
      </c>
      <c r="E18514" s="153" t="str">
        <f>IFERROR(__xludf.DUMMYFUNCTION("""COMPUTED_VALUE"""),"")</f>
        <v/>
      </c>
      <c r="I18514" s="169"/>
      <c r="J18514" s="156"/>
    </row>
    <row r="18515">
      <c r="D18515" s="153" t="str">
        <f>IFERROR(__xludf.DUMMYFUNCTION("""COMPUTED_VALUE"""),"")</f>
        <v/>
      </c>
      <c r="E18515" s="153" t="str">
        <f>IFERROR(__xludf.DUMMYFUNCTION("""COMPUTED_VALUE"""),"")</f>
        <v/>
      </c>
      <c r="I18515" s="169"/>
      <c r="J18515" s="156"/>
    </row>
    <row r="18516">
      <c r="D18516" s="153" t="str">
        <f>IFERROR(__xludf.DUMMYFUNCTION("""COMPUTED_VALUE"""),"")</f>
        <v/>
      </c>
      <c r="E18516" s="153" t="str">
        <f>IFERROR(__xludf.DUMMYFUNCTION("""COMPUTED_VALUE"""),"")</f>
        <v/>
      </c>
      <c r="I18516" s="169"/>
      <c r="J18516" s="156"/>
    </row>
    <row r="18517">
      <c r="D18517" s="153" t="str">
        <f>IFERROR(__xludf.DUMMYFUNCTION("""COMPUTED_VALUE"""),"")</f>
        <v/>
      </c>
      <c r="E18517" s="153" t="str">
        <f>IFERROR(__xludf.DUMMYFUNCTION("""COMPUTED_VALUE"""),"")</f>
        <v/>
      </c>
      <c r="I18517" s="169"/>
      <c r="J18517" s="156"/>
    </row>
    <row r="18518">
      <c r="D18518" s="153" t="str">
        <f>IFERROR(__xludf.DUMMYFUNCTION("""COMPUTED_VALUE"""),"")</f>
        <v/>
      </c>
      <c r="E18518" s="153" t="str">
        <f>IFERROR(__xludf.DUMMYFUNCTION("""COMPUTED_VALUE"""),"")</f>
        <v/>
      </c>
      <c r="I18518" s="169"/>
      <c r="J18518" s="156"/>
    </row>
    <row r="18519">
      <c r="D18519" s="153" t="str">
        <f>IFERROR(__xludf.DUMMYFUNCTION("""COMPUTED_VALUE"""),"")</f>
        <v/>
      </c>
      <c r="E18519" s="153" t="str">
        <f>IFERROR(__xludf.DUMMYFUNCTION("""COMPUTED_VALUE"""),"")</f>
        <v/>
      </c>
      <c r="I18519" s="169"/>
      <c r="J18519" s="156"/>
    </row>
    <row r="18520">
      <c r="D18520" s="153" t="str">
        <f>IFERROR(__xludf.DUMMYFUNCTION("""COMPUTED_VALUE"""),"")</f>
        <v/>
      </c>
      <c r="E18520" s="153" t="str">
        <f>IFERROR(__xludf.DUMMYFUNCTION("""COMPUTED_VALUE"""),"")</f>
        <v/>
      </c>
      <c r="I18520" s="169"/>
      <c r="J18520" s="156"/>
    </row>
    <row r="18521">
      <c r="D18521" s="153" t="str">
        <f>IFERROR(__xludf.DUMMYFUNCTION("""COMPUTED_VALUE"""),"")</f>
        <v/>
      </c>
      <c r="E18521" s="153" t="str">
        <f>IFERROR(__xludf.DUMMYFUNCTION("""COMPUTED_VALUE"""),"")</f>
        <v/>
      </c>
      <c r="I18521" s="169"/>
      <c r="J18521" s="156"/>
    </row>
    <row r="18522">
      <c r="D18522" s="153" t="str">
        <f>IFERROR(__xludf.DUMMYFUNCTION("""COMPUTED_VALUE"""),"")</f>
        <v/>
      </c>
      <c r="E18522" s="153" t="str">
        <f>IFERROR(__xludf.DUMMYFUNCTION("""COMPUTED_VALUE"""),"")</f>
        <v/>
      </c>
      <c r="I18522" s="169"/>
      <c r="J18522" s="156"/>
    </row>
    <row r="18523">
      <c r="D18523" s="153" t="str">
        <f>IFERROR(__xludf.DUMMYFUNCTION("""COMPUTED_VALUE"""),"")</f>
        <v/>
      </c>
      <c r="E18523" s="153" t="str">
        <f>IFERROR(__xludf.DUMMYFUNCTION("""COMPUTED_VALUE"""),"")</f>
        <v/>
      </c>
      <c r="I18523" s="169"/>
      <c r="J18523" s="156"/>
    </row>
    <row r="18524">
      <c r="D18524" s="153" t="str">
        <f>IFERROR(__xludf.DUMMYFUNCTION("""COMPUTED_VALUE"""),"")</f>
        <v/>
      </c>
      <c r="E18524" s="153" t="str">
        <f>IFERROR(__xludf.DUMMYFUNCTION("""COMPUTED_VALUE"""),"")</f>
        <v/>
      </c>
      <c r="I18524" s="169"/>
      <c r="J18524" s="156"/>
    </row>
    <row r="18525">
      <c r="D18525" s="153" t="str">
        <f>IFERROR(__xludf.DUMMYFUNCTION("""COMPUTED_VALUE"""),"")</f>
        <v/>
      </c>
      <c r="E18525" s="153" t="str">
        <f>IFERROR(__xludf.DUMMYFUNCTION("""COMPUTED_VALUE"""),"")</f>
        <v/>
      </c>
      <c r="I18525" s="169"/>
      <c r="J18525" s="156"/>
    </row>
    <row r="18526">
      <c r="D18526" s="153" t="str">
        <f>IFERROR(__xludf.DUMMYFUNCTION("""COMPUTED_VALUE"""),"")</f>
        <v/>
      </c>
      <c r="E18526" s="153" t="str">
        <f>IFERROR(__xludf.DUMMYFUNCTION("""COMPUTED_VALUE"""),"")</f>
        <v/>
      </c>
      <c r="I18526" s="169"/>
      <c r="J18526" s="156"/>
    </row>
    <row r="18527">
      <c r="D18527" s="153" t="str">
        <f>IFERROR(__xludf.DUMMYFUNCTION("""COMPUTED_VALUE"""),"")</f>
        <v/>
      </c>
      <c r="E18527" s="153" t="str">
        <f>IFERROR(__xludf.DUMMYFUNCTION("""COMPUTED_VALUE"""),"")</f>
        <v/>
      </c>
      <c r="I18527" s="169"/>
      <c r="J18527" s="156"/>
    </row>
    <row r="18528">
      <c r="D18528" s="153" t="str">
        <f>IFERROR(__xludf.DUMMYFUNCTION("""COMPUTED_VALUE"""),"")</f>
        <v/>
      </c>
      <c r="E18528" s="153" t="str">
        <f>IFERROR(__xludf.DUMMYFUNCTION("""COMPUTED_VALUE"""),"")</f>
        <v/>
      </c>
      <c r="I18528" s="169"/>
      <c r="J18528" s="156"/>
    </row>
    <row r="18529">
      <c r="D18529" s="153" t="str">
        <f>IFERROR(__xludf.DUMMYFUNCTION("""COMPUTED_VALUE"""),"")</f>
        <v/>
      </c>
      <c r="E18529" s="153" t="str">
        <f>IFERROR(__xludf.DUMMYFUNCTION("""COMPUTED_VALUE"""),"")</f>
        <v/>
      </c>
      <c r="I18529" s="169"/>
      <c r="J18529" s="156"/>
    </row>
    <row r="18530">
      <c r="D18530" s="153" t="str">
        <f>IFERROR(__xludf.DUMMYFUNCTION("""COMPUTED_VALUE"""),"")</f>
        <v/>
      </c>
      <c r="E18530" s="153" t="str">
        <f>IFERROR(__xludf.DUMMYFUNCTION("""COMPUTED_VALUE"""),"")</f>
        <v/>
      </c>
      <c r="I18530" s="169"/>
      <c r="J18530" s="156"/>
    </row>
    <row r="18531">
      <c r="D18531" s="153" t="str">
        <f>IFERROR(__xludf.DUMMYFUNCTION("""COMPUTED_VALUE"""),"")</f>
        <v/>
      </c>
      <c r="E18531" s="153" t="str">
        <f>IFERROR(__xludf.DUMMYFUNCTION("""COMPUTED_VALUE"""),"")</f>
        <v/>
      </c>
      <c r="I18531" s="169"/>
      <c r="J18531" s="156"/>
    </row>
    <row r="18532">
      <c r="D18532" s="153" t="str">
        <f>IFERROR(__xludf.DUMMYFUNCTION("""COMPUTED_VALUE"""),"")</f>
        <v/>
      </c>
      <c r="E18532" s="153" t="str">
        <f>IFERROR(__xludf.DUMMYFUNCTION("""COMPUTED_VALUE"""),"")</f>
        <v/>
      </c>
      <c r="I18532" s="169"/>
      <c r="J18532" s="156"/>
    </row>
    <row r="18533">
      <c r="D18533" s="153" t="str">
        <f>IFERROR(__xludf.DUMMYFUNCTION("""COMPUTED_VALUE"""),"")</f>
        <v/>
      </c>
      <c r="E18533" s="153" t="str">
        <f>IFERROR(__xludf.DUMMYFUNCTION("""COMPUTED_VALUE"""),"")</f>
        <v/>
      </c>
      <c r="I18533" s="169"/>
      <c r="J18533" s="156"/>
    </row>
    <row r="18534">
      <c r="D18534" s="153" t="str">
        <f>IFERROR(__xludf.DUMMYFUNCTION("""COMPUTED_VALUE"""),"")</f>
        <v/>
      </c>
      <c r="E18534" s="153" t="str">
        <f>IFERROR(__xludf.DUMMYFUNCTION("""COMPUTED_VALUE"""),"")</f>
        <v/>
      </c>
      <c r="I18534" s="169"/>
      <c r="J18534" s="156"/>
    </row>
    <row r="18535">
      <c r="D18535" s="153" t="str">
        <f>IFERROR(__xludf.DUMMYFUNCTION("""COMPUTED_VALUE"""),"")</f>
        <v/>
      </c>
      <c r="E18535" s="153" t="str">
        <f>IFERROR(__xludf.DUMMYFUNCTION("""COMPUTED_VALUE"""),"")</f>
        <v/>
      </c>
      <c r="I18535" s="169"/>
      <c r="J18535" s="156"/>
    </row>
    <row r="18536">
      <c r="D18536" s="153" t="str">
        <f>IFERROR(__xludf.DUMMYFUNCTION("""COMPUTED_VALUE"""),"")</f>
        <v/>
      </c>
      <c r="E18536" s="153" t="str">
        <f>IFERROR(__xludf.DUMMYFUNCTION("""COMPUTED_VALUE"""),"")</f>
        <v/>
      </c>
      <c r="I18536" s="169"/>
      <c r="J18536" s="156"/>
    </row>
    <row r="18537">
      <c r="D18537" s="153" t="str">
        <f>IFERROR(__xludf.DUMMYFUNCTION("""COMPUTED_VALUE"""),"")</f>
        <v/>
      </c>
      <c r="E18537" s="153" t="str">
        <f>IFERROR(__xludf.DUMMYFUNCTION("""COMPUTED_VALUE"""),"")</f>
        <v/>
      </c>
      <c r="I18537" s="169"/>
      <c r="J18537" s="156"/>
    </row>
    <row r="18538">
      <c r="D18538" s="153" t="str">
        <f>IFERROR(__xludf.DUMMYFUNCTION("""COMPUTED_VALUE"""),"")</f>
        <v/>
      </c>
      <c r="E18538" s="153" t="str">
        <f>IFERROR(__xludf.DUMMYFUNCTION("""COMPUTED_VALUE"""),"")</f>
        <v/>
      </c>
      <c r="I18538" s="169"/>
      <c r="J18538" s="156"/>
    </row>
    <row r="18539">
      <c r="D18539" s="153" t="str">
        <f>IFERROR(__xludf.DUMMYFUNCTION("""COMPUTED_VALUE"""),"")</f>
        <v/>
      </c>
      <c r="E18539" s="153" t="str">
        <f>IFERROR(__xludf.DUMMYFUNCTION("""COMPUTED_VALUE"""),"")</f>
        <v/>
      </c>
      <c r="I18539" s="169"/>
      <c r="J18539" s="156"/>
    </row>
    <row r="18540">
      <c r="D18540" s="153" t="str">
        <f>IFERROR(__xludf.DUMMYFUNCTION("""COMPUTED_VALUE"""),"")</f>
        <v/>
      </c>
      <c r="E18540" s="153" t="str">
        <f>IFERROR(__xludf.DUMMYFUNCTION("""COMPUTED_VALUE"""),"")</f>
        <v/>
      </c>
      <c r="I18540" s="169"/>
      <c r="J18540" s="156"/>
    </row>
    <row r="18541">
      <c r="D18541" s="153" t="str">
        <f>IFERROR(__xludf.DUMMYFUNCTION("""COMPUTED_VALUE"""),"")</f>
        <v/>
      </c>
      <c r="E18541" s="153" t="str">
        <f>IFERROR(__xludf.DUMMYFUNCTION("""COMPUTED_VALUE"""),"")</f>
        <v/>
      </c>
      <c r="I18541" s="169"/>
      <c r="J18541" s="156"/>
    </row>
    <row r="18542">
      <c r="D18542" s="153" t="str">
        <f>IFERROR(__xludf.DUMMYFUNCTION("""COMPUTED_VALUE"""),"")</f>
        <v/>
      </c>
      <c r="E18542" s="153" t="str">
        <f>IFERROR(__xludf.DUMMYFUNCTION("""COMPUTED_VALUE"""),"")</f>
        <v/>
      </c>
      <c r="I18542" s="169"/>
      <c r="J18542" s="156"/>
    </row>
    <row r="18543">
      <c r="D18543" s="153" t="str">
        <f>IFERROR(__xludf.DUMMYFUNCTION("""COMPUTED_VALUE"""),"")</f>
        <v/>
      </c>
      <c r="E18543" s="153" t="str">
        <f>IFERROR(__xludf.DUMMYFUNCTION("""COMPUTED_VALUE"""),"")</f>
        <v/>
      </c>
      <c r="I18543" s="169"/>
      <c r="J18543" s="156"/>
    </row>
    <row r="18544">
      <c r="D18544" s="153" t="str">
        <f>IFERROR(__xludf.DUMMYFUNCTION("""COMPUTED_VALUE"""),"")</f>
        <v/>
      </c>
      <c r="E18544" s="153" t="str">
        <f>IFERROR(__xludf.DUMMYFUNCTION("""COMPUTED_VALUE"""),"")</f>
        <v/>
      </c>
      <c r="I18544" s="169"/>
      <c r="J18544" s="156"/>
    </row>
    <row r="18545">
      <c r="D18545" s="153" t="str">
        <f>IFERROR(__xludf.DUMMYFUNCTION("""COMPUTED_VALUE"""),"")</f>
        <v/>
      </c>
      <c r="E18545" s="153" t="str">
        <f>IFERROR(__xludf.DUMMYFUNCTION("""COMPUTED_VALUE"""),"")</f>
        <v/>
      </c>
      <c r="I18545" s="169"/>
      <c r="J18545" s="156"/>
    </row>
    <row r="18546">
      <c r="D18546" s="153" t="str">
        <f>IFERROR(__xludf.DUMMYFUNCTION("""COMPUTED_VALUE"""),"")</f>
        <v/>
      </c>
      <c r="E18546" s="153" t="str">
        <f>IFERROR(__xludf.DUMMYFUNCTION("""COMPUTED_VALUE"""),"")</f>
        <v/>
      </c>
      <c r="I18546" s="169"/>
      <c r="J18546" s="156"/>
    </row>
    <row r="18547">
      <c r="D18547" s="153" t="str">
        <f>IFERROR(__xludf.DUMMYFUNCTION("""COMPUTED_VALUE"""),"")</f>
        <v/>
      </c>
      <c r="E18547" s="153" t="str">
        <f>IFERROR(__xludf.DUMMYFUNCTION("""COMPUTED_VALUE"""),"")</f>
        <v/>
      </c>
      <c r="I18547" s="169"/>
      <c r="J18547" s="156"/>
    </row>
    <row r="18548">
      <c r="D18548" s="153" t="str">
        <f>IFERROR(__xludf.DUMMYFUNCTION("""COMPUTED_VALUE"""),"")</f>
        <v/>
      </c>
      <c r="E18548" s="153" t="str">
        <f>IFERROR(__xludf.DUMMYFUNCTION("""COMPUTED_VALUE"""),"")</f>
        <v/>
      </c>
      <c r="I18548" s="169"/>
      <c r="J18548" s="156"/>
    </row>
    <row r="18549">
      <c r="D18549" s="153" t="str">
        <f>IFERROR(__xludf.DUMMYFUNCTION("""COMPUTED_VALUE"""),"")</f>
        <v/>
      </c>
      <c r="E18549" s="153" t="str">
        <f>IFERROR(__xludf.DUMMYFUNCTION("""COMPUTED_VALUE"""),"")</f>
        <v/>
      </c>
      <c r="I18549" s="169"/>
      <c r="J18549" s="156"/>
    </row>
    <row r="18550">
      <c r="D18550" s="153" t="str">
        <f>IFERROR(__xludf.DUMMYFUNCTION("""COMPUTED_VALUE"""),"")</f>
        <v/>
      </c>
      <c r="E18550" s="153" t="str">
        <f>IFERROR(__xludf.DUMMYFUNCTION("""COMPUTED_VALUE"""),"")</f>
        <v/>
      </c>
      <c r="I18550" s="169"/>
      <c r="J18550" s="156"/>
    </row>
    <row r="18551">
      <c r="D18551" s="153" t="str">
        <f>IFERROR(__xludf.DUMMYFUNCTION("""COMPUTED_VALUE"""),"")</f>
        <v/>
      </c>
      <c r="E18551" s="153" t="str">
        <f>IFERROR(__xludf.DUMMYFUNCTION("""COMPUTED_VALUE"""),"")</f>
        <v/>
      </c>
      <c r="I18551" s="169"/>
      <c r="J18551" s="156"/>
    </row>
    <row r="18552">
      <c r="D18552" s="153" t="str">
        <f>IFERROR(__xludf.DUMMYFUNCTION("""COMPUTED_VALUE"""),"")</f>
        <v/>
      </c>
      <c r="E18552" s="153" t="str">
        <f>IFERROR(__xludf.DUMMYFUNCTION("""COMPUTED_VALUE"""),"")</f>
        <v/>
      </c>
      <c r="I18552" s="169"/>
      <c r="J18552" s="156"/>
    </row>
    <row r="18553">
      <c r="D18553" s="153" t="str">
        <f>IFERROR(__xludf.DUMMYFUNCTION("""COMPUTED_VALUE"""),"")</f>
        <v/>
      </c>
      <c r="E18553" s="153" t="str">
        <f>IFERROR(__xludf.DUMMYFUNCTION("""COMPUTED_VALUE"""),"")</f>
        <v/>
      </c>
      <c r="I18553" s="169"/>
      <c r="J18553" s="156"/>
    </row>
    <row r="18554">
      <c r="D18554" s="153" t="str">
        <f>IFERROR(__xludf.DUMMYFUNCTION("""COMPUTED_VALUE"""),"")</f>
        <v/>
      </c>
      <c r="E18554" s="153" t="str">
        <f>IFERROR(__xludf.DUMMYFUNCTION("""COMPUTED_VALUE"""),"")</f>
        <v/>
      </c>
      <c r="I18554" s="169"/>
      <c r="J18554" s="156"/>
    </row>
    <row r="18555">
      <c r="D18555" s="153" t="str">
        <f>IFERROR(__xludf.DUMMYFUNCTION("""COMPUTED_VALUE"""),"")</f>
        <v/>
      </c>
      <c r="E18555" s="153" t="str">
        <f>IFERROR(__xludf.DUMMYFUNCTION("""COMPUTED_VALUE"""),"")</f>
        <v/>
      </c>
      <c r="I18555" s="169"/>
      <c r="J18555" s="156"/>
    </row>
    <row r="18556">
      <c r="D18556" s="153" t="str">
        <f>IFERROR(__xludf.DUMMYFUNCTION("""COMPUTED_VALUE"""),"")</f>
        <v/>
      </c>
      <c r="E18556" s="153" t="str">
        <f>IFERROR(__xludf.DUMMYFUNCTION("""COMPUTED_VALUE"""),"")</f>
        <v/>
      </c>
      <c r="I18556" s="169"/>
      <c r="J18556" s="156"/>
    </row>
    <row r="18557">
      <c r="D18557" s="153" t="str">
        <f>IFERROR(__xludf.DUMMYFUNCTION("""COMPUTED_VALUE"""),"")</f>
        <v/>
      </c>
      <c r="E18557" s="153" t="str">
        <f>IFERROR(__xludf.DUMMYFUNCTION("""COMPUTED_VALUE"""),"")</f>
        <v/>
      </c>
      <c r="I18557" s="169"/>
      <c r="J18557" s="156"/>
    </row>
    <row r="18558">
      <c r="D18558" s="153" t="str">
        <f>IFERROR(__xludf.DUMMYFUNCTION("""COMPUTED_VALUE"""),"")</f>
        <v/>
      </c>
      <c r="E18558" s="153" t="str">
        <f>IFERROR(__xludf.DUMMYFUNCTION("""COMPUTED_VALUE"""),"")</f>
        <v/>
      </c>
      <c r="I18558" s="169"/>
      <c r="J18558" s="156"/>
    </row>
    <row r="18559">
      <c r="D18559" s="153" t="str">
        <f>IFERROR(__xludf.DUMMYFUNCTION("""COMPUTED_VALUE"""),"")</f>
        <v/>
      </c>
      <c r="E18559" s="153" t="str">
        <f>IFERROR(__xludf.DUMMYFUNCTION("""COMPUTED_VALUE"""),"")</f>
        <v/>
      </c>
      <c r="I18559" s="169"/>
      <c r="J18559" s="156"/>
    </row>
    <row r="18560">
      <c r="D18560" s="153" t="str">
        <f>IFERROR(__xludf.DUMMYFUNCTION("""COMPUTED_VALUE"""),"")</f>
        <v/>
      </c>
      <c r="E18560" s="153" t="str">
        <f>IFERROR(__xludf.DUMMYFUNCTION("""COMPUTED_VALUE"""),"")</f>
        <v/>
      </c>
      <c r="I18560" s="169"/>
      <c r="J18560" s="156"/>
    </row>
    <row r="18561">
      <c r="D18561" s="153" t="str">
        <f>IFERROR(__xludf.DUMMYFUNCTION("""COMPUTED_VALUE"""),"")</f>
        <v/>
      </c>
      <c r="E18561" s="153" t="str">
        <f>IFERROR(__xludf.DUMMYFUNCTION("""COMPUTED_VALUE"""),"")</f>
        <v/>
      </c>
      <c r="I18561" s="169"/>
      <c r="J18561" s="156"/>
    </row>
    <row r="18562">
      <c r="D18562" s="153" t="str">
        <f>IFERROR(__xludf.DUMMYFUNCTION("""COMPUTED_VALUE"""),"")</f>
        <v/>
      </c>
      <c r="E18562" s="153" t="str">
        <f>IFERROR(__xludf.DUMMYFUNCTION("""COMPUTED_VALUE"""),"")</f>
        <v/>
      </c>
      <c r="I18562" s="169"/>
      <c r="J18562" s="156"/>
    </row>
    <row r="18563">
      <c r="D18563" s="153" t="str">
        <f>IFERROR(__xludf.DUMMYFUNCTION("""COMPUTED_VALUE"""),"")</f>
        <v/>
      </c>
      <c r="E18563" s="153" t="str">
        <f>IFERROR(__xludf.DUMMYFUNCTION("""COMPUTED_VALUE"""),"")</f>
        <v/>
      </c>
      <c r="I18563" s="169"/>
      <c r="J18563" s="156"/>
    </row>
    <row r="18564">
      <c r="D18564" s="153" t="str">
        <f>IFERROR(__xludf.DUMMYFUNCTION("""COMPUTED_VALUE"""),"")</f>
        <v/>
      </c>
      <c r="E18564" s="153" t="str">
        <f>IFERROR(__xludf.DUMMYFUNCTION("""COMPUTED_VALUE"""),"")</f>
        <v/>
      </c>
      <c r="I18564" s="169"/>
      <c r="J18564" s="156"/>
    </row>
    <row r="18565">
      <c r="D18565" s="153" t="str">
        <f>IFERROR(__xludf.DUMMYFUNCTION("""COMPUTED_VALUE"""),"")</f>
        <v/>
      </c>
      <c r="E18565" s="153" t="str">
        <f>IFERROR(__xludf.DUMMYFUNCTION("""COMPUTED_VALUE"""),"")</f>
        <v/>
      </c>
      <c r="I18565" s="169"/>
      <c r="J18565" s="156"/>
    </row>
    <row r="18566">
      <c r="D18566" s="153" t="str">
        <f>IFERROR(__xludf.DUMMYFUNCTION("""COMPUTED_VALUE"""),"")</f>
        <v/>
      </c>
      <c r="E18566" s="153" t="str">
        <f>IFERROR(__xludf.DUMMYFUNCTION("""COMPUTED_VALUE"""),"")</f>
        <v/>
      </c>
      <c r="I18566" s="169"/>
      <c r="J18566" s="156"/>
    </row>
    <row r="18567">
      <c r="D18567" s="153" t="str">
        <f>IFERROR(__xludf.DUMMYFUNCTION("""COMPUTED_VALUE"""),"")</f>
        <v/>
      </c>
      <c r="E18567" s="153" t="str">
        <f>IFERROR(__xludf.DUMMYFUNCTION("""COMPUTED_VALUE"""),"")</f>
        <v/>
      </c>
      <c r="I18567" s="169"/>
      <c r="J18567" s="156"/>
    </row>
    <row r="18568">
      <c r="D18568" s="153" t="str">
        <f>IFERROR(__xludf.DUMMYFUNCTION("""COMPUTED_VALUE"""),"")</f>
        <v/>
      </c>
      <c r="E18568" s="153" t="str">
        <f>IFERROR(__xludf.DUMMYFUNCTION("""COMPUTED_VALUE"""),"")</f>
        <v/>
      </c>
      <c r="I18568" s="169"/>
      <c r="J18568" s="156"/>
    </row>
    <row r="18569">
      <c r="D18569" s="153" t="str">
        <f>IFERROR(__xludf.DUMMYFUNCTION("""COMPUTED_VALUE"""),"")</f>
        <v/>
      </c>
      <c r="E18569" s="153" t="str">
        <f>IFERROR(__xludf.DUMMYFUNCTION("""COMPUTED_VALUE"""),"")</f>
        <v/>
      </c>
      <c r="I18569" s="169"/>
      <c r="J18569" s="156"/>
    </row>
    <row r="18570">
      <c r="D18570" s="153" t="str">
        <f>IFERROR(__xludf.DUMMYFUNCTION("""COMPUTED_VALUE"""),"")</f>
        <v/>
      </c>
      <c r="E18570" s="153" t="str">
        <f>IFERROR(__xludf.DUMMYFUNCTION("""COMPUTED_VALUE"""),"")</f>
        <v/>
      </c>
      <c r="I18570" s="169"/>
      <c r="J18570" s="156"/>
    </row>
    <row r="18571">
      <c r="D18571" s="153" t="str">
        <f>IFERROR(__xludf.DUMMYFUNCTION("""COMPUTED_VALUE"""),"")</f>
        <v/>
      </c>
      <c r="E18571" s="153" t="str">
        <f>IFERROR(__xludf.DUMMYFUNCTION("""COMPUTED_VALUE"""),"")</f>
        <v/>
      </c>
      <c r="I18571" s="169"/>
      <c r="J18571" s="156"/>
    </row>
    <row r="18572">
      <c r="D18572" s="153" t="str">
        <f>IFERROR(__xludf.DUMMYFUNCTION("""COMPUTED_VALUE"""),"")</f>
        <v/>
      </c>
      <c r="E18572" s="153" t="str">
        <f>IFERROR(__xludf.DUMMYFUNCTION("""COMPUTED_VALUE"""),"")</f>
        <v/>
      </c>
      <c r="I18572" s="169"/>
      <c r="J18572" s="156"/>
    </row>
    <row r="18573">
      <c r="D18573" s="153" t="str">
        <f>IFERROR(__xludf.DUMMYFUNCTION("""COMPUTED_VALUE"""),"")</f>
        <v/>
      </c>
      <c r="E18573" s="153" t="str">
        <f>IFERROR(__xludf.DUMMYFUNCTION("""COMPUTED_VALUE"""),"")</f>
        <v/>
      </c>
      <c r="I18573" s="169"/>
      <c r="J18573" s="156"/>
    </row>
    <row r="18574">
      <c r="D18574" s="153" t="str">
        <f>IFERROR(__xludf.DUMMYFUNCTION("""COMPUTED_VALUE"""),"")</f>
        <v/>
      </c>
      <c r="E18574" s="153" t="str">
        <f>IFERROR(__xludf.DUMMYFUNCTION("""COMPUTED_VALUE"""),"")</f>
        <v/>
      </c>
      <c r="I18574" s="169"/>
      <c r="J18574" s="156"/>
    </row>
    <row r="18575">
      <c r="D18575" s="153" t="str">
        <f>IFERROR(__xludf.DUMMYFUNCTION("""COMPUTED_VALUE"""),"")</f>
        <v/>
      </c>
      <c r="E18575" s="153" t="str">
        <f>IFERROR(__xludf.DUMMYFUNCTION("""COMPUTED_VALUE"""),"")</f>
        <v/>
      </c>
      <c r="I18575" s="169"/>
      <c r="J18575" s="156"/>
    </row>
    <row r="18576">
      <c r="D18576" s="153" t="str">
        <f>IFERROR(__xludf.DUMMYFUNCTION("""COMPUTED_VALUE"""),"")</f>
        <v/>
      </c>
      <c r="E18576" s="153" t="str">
        <f>IFERROR(__xludf.DUMMYFUNCTION("""COMPUTED_VALUE"""),"")</f>
        <v/>
      </c>
      <c r="I18576" s="169"/>
      <c r="J18576" s="156"/>
    </row>
    <row r="18577">
      <c r="D18577" s="153" t="str">
        <f>IFERROR(__xludf.DUMMYFUNCTION("""COMPUTED_VALUE"""),"")</f>
        <v/>
      </c>
      <c r="E18577" s="153" t="str">
        <f>IFERROR(__xludf.DUMMYFUNCTION("""COMPUTED_VALUE"""),"")</f>
        <v/>
      </c>
      <c r="I18577" s="169"/>
      <c r="J18577" s="156"/>
    </row>
    <row r="18578">
      <c r="D18578" s="153" t="str">
        <f>IFERROR(__xludf.DUMMYFUNCTION("""COMPUTED_VALUE"""),"")</f>
        <v/>
      </c>
      <c r="E18578" s="153" t="str">
        <f>IFERROR(__xludf.DUMMYFUNCTION("""COMPUTED_VALUE"""),"")</f>
        <v/>
      </c>
      <c r="I18578" s="169"/>
      <c r="J18578" s="156"/>
    </row>
    <row r="18579">
      <c r="D18579" s="153" t="str">
        <f>IFERROR(__xludf.DUMMYFUNCTION("""COMPUTED_VALUE"""),"")</f>
        <v/>
      </c>
      <c r="E18579" s="153" t="str">
        <f>IFERROR(__xludf.DUMMYFUNCTION("""COMPUTED_VALUE"""),"")</f>
        <v/>
      </c>
      <c r="I18579" s="169"/>
      <c r="J18579" s="156"/>
    </row>
    <row r="18580">
      <c r="D18580" s="153" t="str">
        <f>IFERROR(__xludf.DUMMYFUNCTION("""COMPUTED_VALUE"""),"")</f>
        <v/>
      </c>
      <c r="E18580" s="153" t="str">
        <f>IFERROR(__xludf.DUMMYFUNCTION("""COMPUTED_VALUE"""),"")</f>
        <v/>
      </c>
      <c r="I18580" s="169"/>
      <c r="J18580" s="156"/>
    </row>
    <row r="18581">
      <c r="D18581" s="153" t="str">
        <f>IFERROR(__xludf.DUMMYFUNCTION("""COMPUTED_VALUE"""),"")</f>
        <v/>
      </c>
      <c r="E18581" s="153" t="str">
        <f>IFERROR(__xludf.DUMMYFUNCTION("""COMPUTED_VALUE"""),"")</f>
        <v/>
      </c>
      <c r="I18581" s="169"/>
      <c r="J18581" s="156"/>
    </row>
    <row r="18582">
      <c r="D18582" s="153" t="str">
        <f>IFERROR(__xludf.DUMMYFUNCTION("""COMPUTED_VALUE"""),"")</f>
        <v/>
      </c>
      <c r="E18582" s="153" t="str">
        <f>IFERROR(__xludf.DUMMYFUNCTION("""COMPUTED_VALUE"""),"")</f>
        <v/>
      </c>
      <c r="I18582" s="169"/>
      <c r="J18582" s="156"/>
    </row>
    <row r="18583">
      <c r="D18583" s="153" t="str">
        <f>IFERROR(__xludf.DUMMYFUNCTION("""COMPUTED_VALUE"""),"")</f>
        <v/>
      </c>
      <c r="E18583" s="153" t="str">
        <f>IFERROR(__xludf.DUMMYFUNCTION("""COMPUTED_VALUE"""),"")</f>
        <v/>
      </c>
      <c r="I18583" s="169"/>
      <c r="J18583" s="156"/>
    </row>
    <row r="18584">
      <c r="D18584" s="153" t="str">
        <f>IFERROR(__xludf.DUMMYFUNCTION("""COMPUTED_VALUE"""),"")</f>
        <v/>
      </c>
      <c r="E18584" s="153" t="str">
        <f>IFERROR(__xludf.DUMMYFUNCTION("""COMPUTED_VALUE"""),"")</f>
        <v/>
      </c>
      <c r="I18584" s="169"/>
      <c r="J18584" s="156"/>
    </row>
    <row r="18585">
      <c r="D18585" s="153" t="str">
        <f>IFERROR(__xludf.DUMMYFUNCTION("""COMPUTED_VALUE"""),"")</f>
        <v/>
      </c>
      <c r="E18585" s="153" t="str">
        <f>IFERROR(__xludf.DUMMYFUNCTION("""COMPUTED_VALUE"""),"")</f>
        <v/>
      </c>
      <c r="I18585" s="169"/>
      <c r="J18585" s="156"/>
    </row>
    <row r="18586">
      <c r="D18586" s="153" t="str">
        <f>IFERROR(__xludf.DUMMYFUNCTION("""COMPUTED_VALUE"""),"")</f>
        <v/>
      </c>
      <c r="E18586" s="153" t="str">
        <f>IFERROR(__xludf.DUMMYFUNCTION("""COMPUTED_VALUE"""),"")</f>
        <v/>
      </c>
      <c r="I18586" s="169"/>
      <c r="J18586" s="156"/>
    </row>
    <row r="18587">
      <c r="D18587" s="153" t="str">
        <f>IFERROR(__xludf.DUMMYFUNCTION("""COMPUTED_VALUE"""),"")</f>
        <v/>
      </c>
      <c r="E18587" s="153" t="str">
        <f>IFERROR(__xludf.DUMMYFUNCTION("""COMPUTED_VALUE"""),"")</f>
        <v/>
      </c>
      <c r="I18587" s="169"/>
      <c r="J18587" s="156"/>
    </row>
    <row r="18588">
      <c r="D18588" s="153" t="str">
        <f>IFERROR(__xludf.DUMMYFUNCTION("""COMPUTED_VALUE"""),"")</f>
        <v/>
      </c>
      <c r="E18588" s="153" t="str">
        <f>IFERROR(__xludf.DUMMYFUNCTION("""COMPUTED_VALUE"""),"")</f>
        <v/>
      </c>
      <c r="I18588" s="169"/>
      <c r="J18588" s="156"/>
    </row>
    <row r="18589">
      <c r="D18589" s="153" t="str">
        <f>IFERROR(__xludf.DUMMYFUNCTION("""COMPUTED_VALUE"""),"")</f>
        <v/>
      </c>
      <c r="E18589" s="153" t="str">
        <f>IFERROR(__xludf.DUMMYFUNCTION("""COMPUTED_VALUE"""),"")</f>
        <v/>
      </c>
      <c r="I18589" s="169"/>
      <c r="J18589" s="156"/>
    </row>
    <row r="18590">
      <c r="D18590" s="153" t="str">
        <f>IFERROR(__xludf.DUMMYFUNCTION("""COMPUTED_VALUE"""),"")</f>
        <v/>
      </c>
      <c r="E18590" s="153" t="str">
        <f>IFERROR(__xludf.DUMMYFUNCTION("""COMPUTED_VALUE"""),"")</f>
        <v/>
      </c>
      <c r="I18590" s="169"/>
      <c r="J18590" s="156"/>
    </row>
    <row r="18591">
      <c r="D18591" s="153" t="str">
        <f>IFERROR(__xludf.DUMMYFUNCTION("""COMPUTED_VALUE"""),"")</f>
        <v/>
      </c>
      <c r="E18591" s="153" t="str">
        <f>IFERROR(__xludf.DUMMYFUNCTION("""COMPUTED_VALUE"""),"")</f>
        <v/>
      </c>
      <c r="I18591" s="169"/>
      <c r="J18591" s="156"/>
    </row>
    <row r="18592">
      <c r="D18592" s="153" t="str">
        <f>IFERROR(__xludf.DUMMYFUNCTION("""COMPUTED_VALUE"""),"")</f>
        <v/>
      </c>
      <c r="E18592" s="153" t="str">
        <f>IFERROR(__xludf.DUMMYFUNCTION("""COMPUTED_VALUE"""),"")</f>
        <v/>
      </c>
      <c r="I18592" s="169"/>
      <c r="J18592" s="156"/>
    </row>
    <row r="18593">
      <c r="D18593" s="153" t="str">
        <f>IFERROR(__xludf.DUMMYFUNCTION("""COMPUTED_VALUE"""),"")</f>
        <v/>
      </c>
      <c r="E18593" s="153" t="str">
        <f>IFERROR(__xludf.DUMMYFUNCTION("""COMPUTED_VALUE"""),"")</f>
        <v/>
      </c>
      <c r="I18593" s="169"/>
      <c r="J18593" s="156"/>
    </row>
    <row r="18594">
      <c r="D18594" s="153" t="str">
        <f>IFERROR(__xludf.DUMMYFUNCTION("""COMPUTED_VALUE"""),"")</f>
        <v/>
      </c>
      <c r="E18594" s="153" t="str">
        <f>IFERROR(__xludf.DUMMYFUNCTION("""COMPUTED_VALUE"""),"")</f>
        <v/>
      </c>
      <c r="I18594" s="169"/>
      <c r="J18594" s="156"/>
    </row>
    <row r="18595">
      <c r="D18595" s="153" t="str">
        <f>IFERROR(__xludf.DUMMYFUNCTION("""COMPUTED_VALUE"""),"")</f>
        <v/>
      </c>
      <c r="E18595" s="153" t="str">
        <f>IFERROR(__xludf.DUMMYFUNCTION("""COMPUTED_VALUE"""),"")</f>
        <v/>
      </c>
      <c r="I18595" s="169"/>
      <c r="J18595" s="156"/>
    </row>
    <row r="18596">
      <c r="D18596" s="153" t="str">
        <f>IFERROR(__xludf.DUMMYFUNCTION("""COMPUTED_VALUE"""),"")</f>
        <v/>
      </c>
      <c r="E18596" s="153" t="str">
        <f>IFERROR(__xludf.DUMMYFUNCTION("""COMPUTED_VALUE"""),"")</f>
        <v/>
      </c>
      <c r="I18596" s="169"/>
      <c r="J18596" s="156"/>
    </row>
    <row r="18597">
      <c r="D18597" s="153" t="str">
        <f>IFERROR(__xludf.DUMMYFUNCTION("""COMPUTED_VALUE"""),"")</f>
        <v/>
      </c>
      <c r="E18597" s="153" t="str">
        <f>IFERROR(__xludf.DUMMYFUNCTION("""COMPUTED_VALUE"""),"")</f>
        <v/>
      </c>
      <c r="I18597" s="169"/>
      <c r="J18597" s="156"/>
    </row>
    <row r="18598">
      <c r="D18598" s="153" t="str">
        <f>IFERROR(__xludf.DUMMYFUNCTION("""COMPUTED_VALUE"""),"")</f>
        <v/>
      </c>
      <c r="E18598" s="153" t="str">
        <f>IFERROR(__xludf.DUMMYFUNCTION("""COMPUTED_VALUE"""),"")</f>
        <v/>
      </c>
      <c r="I18598" s="169"/>
      <c r="J18598" s="156"/>
    </row>
    <row r="18599">
      <c r="D18599" s="153" t="str">
        <f>IFERROR(__xludf.DUMMYFUNCTION("""COMPUTED_VALUE"""),"")</f>
        <v/>
      </c>
      <c r="E18599" s="153" t="str">
        <f>IFERROR(__xludf.DUMMYFUNCTION("""COMPUTED_VALUE"""),"")</f>
        <v/>
      </c>
      <c r="I18599" s="169"/>
      <c r="J18599" s="156"/>
    </row>
    <row r="18600">
      <c r="D18600" s="153" t="str">
        <f>IFERROR(__xludf.DUMMYFUNCTION("""COMPUTED_VALUE"""),"")</f>
        <v/>
      </c>
      <c r="E18600" s="153" t="str">
        <f>IFERROR(__xludf.DUMMYFUNCTION("""COMPUTED_VALUE"""),"")</f>
        <v/>
      </c>
      <c r="I18600" s="169"/>
      <c r="J18600" s="156"/>
    </row>
    <row r="18601">
      <c r="D18601" s="153" t="str">
        <f>IFERROR(__xludf.DUMMYFUNCTION("""COMPUTED_VALUE"""),"")</f>
        <v/>
      </c>
      <c r="E18601" s="153" t="str">
        <f>IFERROR(__xludf.DUMMYFUNCTION("""COMPUTED_VALUE"""),"")</f>
        <v/>
      </c>
      <c r="I18601" s="169"/>
      <c r="J18601" s="156"/>
    </row>
    <row r="18602">
      <c r="D18602" s="153" t="str">
        <f>IFERROR(__xludf.DUMMYFUNCTION("""COMPUTED_VALUE"""),"")</f>
        <v/>
      </c>
      <c r="E18602" s="153" t="str">
        <f>IFERROR(__xludf.DUMMYFUNCTION("""COMPUTED_VALUE"""),"")</f>
        <v/>
      </c>
      <c r="I18602" s="169"/>
      <c r="J18602" s="156"/>
    </row>
    <row r="18603">
      <c r="D18603" s="153" t="str">
        <f>IFERROR(__xludf.DUMMYFUNCTION("""COMPUTED_VALUE"""),"")</f>
        <v/>
      </c>
      <c r="E18603" s="153" t="str">
        <f>IFERROR(__xludf.DUMMYFUNCTION("""COMPUTED_VALUE"""),"")</f>
        <v/>
      </c>
      <c r="I18603" s="169"/>
      <c r="J18603" s="156"/>
    </row>
    <row r="18604">
      <c r="D18604" s="153" t="str">
        <f>IFERROR(__xludf.DUMMYFUNCTION("""COMPUTED_VALUE"""),"")</f>
        <v/>
      </c>
      <c r="E18604" s="153" t="str">
        <f>IFERROR(__xludf.DUMMYFUNCTION("""COMPUTED_VALUE"""),"")</f>
        <v/>
      </c>
      <c r="I18604" s="169"/>
      <c r="J18604" s="156"/>
    </row>
    <row r="18605">
      <c r="D18605" s="153" t="str">
        <f>IFERROR(__xludf.DUMMYFUNCTION("""COMPUTED_VALUE"""),"")</f>
        <v/>
      </c>
      <c r="E18605" s="153" t="str">
        <f>IFERROR(__xludf.DUMMYFUNCTION("""COMPUTED_VALUE"""),"")</f>
        <v/>
      </c>
      <c r="I18605" s="169"/>
      <c r="J18605" s="156"/>
    </row>
    <row r="18606">
      <c r="D18606" s="153" t="str">
        <f>IFERROR(__xludf.DUMMYFUNCTION("""COMPUTED_VALUE"""),"")</f>
        <v/>
      </c>
      <c r="E18606" s="153" t="str">
        <f>IFERROR(__xludf.DUMMYFUNCTION("""COMPUTED_VALUE"""),"")</f>
        <v/>
      </c>
      <c r="I18606" s="169"/>
      <c r="J18606" s="156"/>
    </row>
    <row r="18607">
      <c r="D18607" s="153" t="str">
        <f>IFERROR(__xludf.DUMMYFUNCTION("""COMPUTED_VALUE"""),"")</f>
        <v/>
      </c>
      <c r="E18607" s="153" t="str">
        <f>IFERROR(__xludf.DUMMYFUNCTION("""COMPUTED_VALUE"""),"")</f>
        <v/>
      </c>
      <c r="I18607" s="169"/>
      <c r="J18607" s="156"/>
    </row>
    <row r="18608">
      <c r="D18608" s="153" t="str">
        <f>IFERROR(__xludf.DUMMYFUNCTION("""COMPUTED_VALUE"""),"")</f>
        <v/>
      </c>
      <c r="E18608" s="153" t="str">
        <f>IFERROR(__xludf.DUMMYFUNCTION("""COMPUTED_VALUE"""),"")</f>
        <v/>
      </c>
      <c r="I18608" s="169"/>
      <c r="J18608" s="156"/>
    </row>
    <row r="18609">
      <c r="D18609" s="153" t="str">
        <f>IFERROR(__xludf.DUMMYFUNCTION("""COMPUTED_VALUE"""),"")</f>
        <v/>
      </c>
      <c r="E18609" s="153" t="str">
        <f>IFERROR(__xludf.DUMMYFUNCTION("""COMPUTED_VALUE"""),"")</f>
        <v/>
      </c>
      <c r="I18609" s="169"/>
      <c r="J18609" s="156"/>
    </row>
    <row r="18610">
      <c r="D18610" s="153" t="str">
        <f>IFERROR(__xludf.DUMMYFUNCTION("""COMPUTED_VALUE"""),"")</f>
        <v/>
      </c>
      <c r="E18610" s="153" t="str">
        <f>IFERROR(__xludf.DUMMYFUNCTION("""COMPUTED_VALUE"""),"")</f>
        <v/>
      </c>
      <c r="I18610" s="169"/>
      <c r="J18610" s="156"/>
    </row>
    <row r="18611">
      <c r="D18611" s="153" t="str">
        <f>IFERROR(__xludf.DUMMYFUNCTION("""COMPUTED_VALUE"""),"")</f>
        <v/>
      </c>
      <c r="E18611" s="153" t="str">
        <f>IFERROR(__xludf.DUMMYFUNCTION("""COMPUTED_VALUE"""),"")</f>
        <v/>
      </c>
      <c r="I18611" s="169"/>
      <c r="J18611" s="156"/>
    </row>
    <row r="18612">
      <c r="D18612" s="153" t="str">
        <f>IFERROR(__xludf.DUMMYFUNCTION("""COMPUTED_VALUE"""),"")</f>
        <v/>
      </c>
      <c r="E18612" s="153" t="str">
        <f>IFERROR(__xludf.DUMMYFUNCTION("""COMPUTED_VALUE"""),"")</f>
        <v/>
      </c>
      <c r="I18612" s="169"/>
      <c r="J18612" s="156"/>
    </row>
    <row r="18613">
      <c r="D18613" s="153" t="str">
        <f>IFERROR(__xludf.DUMMYFUNCTION("""COMPUTED_VALUE"""),"")</f>
        <v/>
      </c>
      <c r="E18613" s="153" t="str">
        <f>IFERROR(__xludf.DUMMYFUNCTION("""COMPUTED_VALUE"""),"")</f>
        <v/>
      </c>
      <c r="I18613" s="169"/>
      <c r="J18613" s="156"/>
    </row>
    <row r="18614">
      <c r="D18614" s="153" t="str">
        <f>IFERROR(__xludf.DUMMYFUNCTION("""COMPUTED_VALUE"""),"")</f>
        <v/>
      </c>
      <c r="E18614" s="153" t="str">
        <f>IFERROR(__xludf.DUMMYFUNCTION("""COMPUTED_VALUE"""),"")</f>
        <v/>
      </c>
      <c r="I18614" s="169"/>
      <c r="J18614" s="156"/>
    </row>
    <row r="18615">
      <c r="D18615" s="153" t="str">
        <f>IFERROR(__xludf.DUMMYFUNCTION("""COMPUTED_VALUE"""),"")</f>
        <v/>
      </c>
      <c r="E18615" s="153" t="str">
        <f>IFERROR(__xludf.DUMMYFUNCTION("""COMPUTED_VALUE"""),"")</f>
        <v/>
      </c>
      <c r="I18615" s="169"/>
      <c r="J18615" s="156"/>
    </row>
    <row r="18616">
      <c r="D18616" s="153" t="str">
        <f>IFERROR(__xludf.DUMMYFUNCTION("""COMPUTED_VALUE"""),"")</f>
        <v/>
      </c>
      <c r="E18616" s="153" t="str">
        <f>IFERROR(__xludf.DUMMYFUNCTION("""COMPUTED_VALUE"""),"")</f>
        <v/>
      </c>
      <c r="I18616" s="169"/>
      <c r="J18616" s="156"/>
    </row>
    <row r="18617">
      <c r="D18617" s="153" t="str">
        <f>IFERROR(__xludf.DUMMYFUNCTION("""COMPUTED_VALUE"""),"")</f>
        <v/>
      </c>
      <c r="E18617" s="153" t="str">
        <f>IFERROR(__xludf.DUMMYFUNCTION("""COMPUTED_VALUE"""),"")</f>
        <v/>
      </c>
      <c r="I18617" s="169"/>
      <c r="J18617" s="156"/>
    </row>
    <row r="18618">
      <c r="D18618" s="153" t="str">
        <f>IFERROR(__xludf.DUMMYFUNCTION("""COMPUTED_VALUE"""),"")</f>
        <v/>
      </c>
      <c r="E18618" s="153" t="str">
        <f>IFERROR(__xludf.DUMMYFUNCTION("""COMPUTED_VALUE"""),"")</f>
        <v/>
      </c>
      <c r="I18618" s="169"/>
      <c r="J18618" s="156"/>
    </row>
    <row r="18619">
      <c r="D18619" s="153" t="str">
        <f>IFERROR(__xludf.DUMMYFUNCTION("""COMPUTED_VALUE"""),"")</f>
        <v/>
      </c>
      <c r="E18619" s="153" t="str">
        <f>IFERROR(__xludf.DUMMYFUNCTION("""COMPUTED_VALUE"""),"")</f>
        <v/>
      </c>
      <c r="I18619" s="169"/>
      <c r="J18619" s="156"/>
    </row>
    <row r="18620">
      <c r="D18620" s="153" t="str">
        <f>IFERROR(__xludf.DUMMYFUNCTION("""COMPUTED_VALUE"""),"")</f>
        <v/>
      </c>
      <c r="E18620" s="153" t="str">
        <f>IFERROR(__xludf.DUMMYFUNCTION("""COMPUTED_VALUE"""),"")</f>
        <v/>
      </c>
      <c r="I18620" s="169"/>
      <c r="J18620" s="156"/>
    </row>
    <row r="18621">
      <c r="D18621" s="153" t="str">
        <f>IFERROR(__xludf.DUMMYFUNCTION("""COMPUTED_VALUE"""),"")</f>
        <v/>
      </c>
      <c r="E18621" s="153" t="str">
        <f>IFERROR(__xludf.DUMMYFUNCTION("""COMPUTED_VALUE"""),"")</f>
        <v/>
      </c>
      <c r="I18621" s="169"/>
      <c r="J18621" s="156"/>
    </row>
    <row r="18622">
      <c r="D18622" s="153" t="str">
        <f>IFERROR(__xludf.DUMMYFUNCTION("""COMPUTED_VALUE"""),"")</f>
        <v/>
      </c>
      <c r="E18622" s="153" t="str">
        <f>IFERROR(__xludf.DUMMYFUNCTION("""COMPUTED_VALUE"""),"")</f>
        <v/>
      </c>
      <c r="I18622" s="169"/>
      <c r="J18622" s="156"/>
    </row>
    <row r="18623">
      <c r="D18623" s="153" t="str">
        <f>IFERROR(__xludf.DUMMYFUNCTION("""COMPUTED_VALUE"""),"")</f>
        <v/>
      </c>
      <c r="E18623" s="153" t="str">
        <f>IFERROR(__xludf.DUMMYFUNCTION("""COMPUTED_VALUE"""),"")</f>
        <v/>
      </c>
      <c r="I18623" s="169"/>
      <c r="J18623" s="156"/>
    </row>
    <row r="18624">
      <c r="D18624" s="153" t="str">
        <f>IFERROR(__xludf.DUMMYFUNCTION("""COMPUTED_VALUE"""),"")</f>
        <v/>
      </c>
      <c r="E18624" s="153" t="str">
        <f>IFERROR(__xludf.DUMMYFUNCTION("""COMPUTED_VALUE"""),"")</f>
        <v/>
      </c>
      <c r="I18624" s="169"/>
      <c r="J18624" s="156"/>
    </row>
    <row r="18625">
      <c r="D18625" s="153" t="str">
        <f>IFERROR(__xludf.DUMMYFUNCTION("""COMPUTED_VALUE"""),"")</f>
        <v/>
      </c>
      <c r="E18625" s="153" t="str">
        <f>IFERROR(__xludf.DUMMYFUNCTION("""COMPUTED_VALUE"""),"")</f>
        <v/>
      </c>
      <c r="I18625" s="169"/>
      <c r="J18625" s="156"/>
    </row>
    <row r="18626">
      <c r="D18626" s="153" t="str">
        <f>IFERROR(__xludf.DUMMYFUNCTION("""COMPUTED_VALUE"""),"")</f>
        <v/>
      </c>
      <c r="E18626" s="153" t="str">
        <f>IFERROR(__xludf.DUMMYFUNCTION("""COMPUTED_VALUE"""),"")</f>
        <v/>
      </c>
      <c r="I18626" s="169"/>
      <c r="J18626" s="156"/>
    </row>
    <row r="18627">
      <c r="D18627" s="153" t="str">
        <f>IFERROR(__xludf.DUMMYFUNCTION("""COMPUTED_VALUE"""),"")</f>
        <v/>
      </c>
      <c r="E18627" s="153" t="str">
        <f>IFERROR(__xludf.DUMMYFUNCTION("""COMPUTED_VALUE"""),"")</f>
        <v/>
      </c>
      <c r="I18627" s="169"/>
      <c r="J18627" s="156"/>
    </row>
    <row r="18628">
      <c r="D18628" s="153" t="str">
        <f>IFERROR(__xludf.DUMMYFUNCTION("""COMPUTED_VALUE"""),"")</f>
        <v/>
      </c>
      <c r="E18628" s="153" t="str">
        <f>IFERROR(__xludf.DUMMYFUNCTION("""COMPUTED_VALUE"""),"")</f>
        <v/>
      </c>
      <c r="I18628" s="169"/>
      <c r="J18628" s="156"/>
    </row>
    <row r="18629">
      <c r="D18629" s="153" t="str">
        <f>IFERROR(__xludf.DUMMYFUNCTION("""COMPUTED_VALUE"""),"")</f>
        <v/>
      </c>
      <c r="E18629" s="153" t="str">
        <f>IFERROR(__xludf.DUMMYFUNCTION("""COMPUTED_VALUE"""),"")</f>
        <v/>
      </c>
      <c r="I18629" s="169"/>
      <c r="J18629" s="156"/>
    </row>
    <row r="18630">
      <c r="D18630" s="153" t="str">
        <f>IFERROR(__xludf.DUMMYFUNCTION("""COMPUTED_VALUE"""),"")</f>
        <v/>
      </c>
      <c r="E18630" s="153" t="str">
        <f>IFERROR(__xludf.DUMMYFUNCTION("""COMPUTED_VALUE"""),"")</f>
        <v/>
      </c>
      <c r="I18630" s="169"/>
      <c r="J18630" s="156"/>
    </row>
    <row r="18631">
      <c r="D18631" s="153" t="str">
        <f>IFERROR(__xludf.DUMMYFUNCTION("""COMPUTED_VALUE"""),"")</f>
        <v/>
      </c>
      <c r="E18631" s="153" t="str">
        <f>IFERROR(__xludf.DUMMYFUNCTION("""COMPUTED_VALUE"""),"")</f>
        <v/>
      </c>
      <c r="I18631" s="169"/>
      <c r="J18631" s="156"/>
    </row>
    <row r="18632">
      <c r="D18632" s="153" t="str">
        <f>IFERROR(__xludf.DUMMYFUNCTION("""COMPUTED_VALUE"""),"")</f>
        <v/>
      </c>
      <c r="E18632" s="153" t="str">
        <f>IFERROR(__xludf.DUMMYFUNCTION("""COMPUTED_VALUE"""),"")</f>
        <v/>
      </c>
      <c r="I18632" s="169"/>
      <c r="J18632" s="156"/>
    </row>
    <row r="18633">
      <c r="D18633" s="153" t="str">
        <f>IFERROR(__xludf.DUMMYFUNCTION("""COMPUTED_VALUE"""),"")</f>
        <v/>
      </c>
      <c r="E18633" s="153" t="str">
        <f>IFERROR(__xludf.DUMMYFUNCTION("""COMPUTED_VALUE"""),"")</f>
        <v/>
      </c>
      <c r="I18633" s="169"/>
      <c r="J18633" s="156"/>
    </row>
    <row r="18634">
      <c r="D18634" s="153" t="str">
        <f>IFERROR(__xludf.DUMMYFUNCTION("""COMPUTED_VALUE"""),"")</f>
        <v/>
      </c>
      <c r="E18634" s="153" t="str">
        <f>IFERROR(__xludf.DUMMYFUNCTION("""COMPUTED_VALUE"""),"")</f>
        <v/>
      </c>
      <c r="I18634" s="169"/>
      <c r="J18634" s="156"/>
    </row>
    <row r="18635">
      <c r="D18635" s="153" t="str">
        <f>IFERROR(__xludf.DUMMYFUNCTION("""COMPUTED_VALUE"""),"")</f>
        <v/>
      </c>
      <c r="E18635" s="153" t="str">
        <f>IFERROR(__xludf.DUMMYFUNCTION("""COMPUTED_VALUE"""),"")</f>
        <v/>
      </c>
      <c r="I18635" s="169"/>
      <c r="J18635" s="156"/>
    </row>
    <row r="18636">
      <c r="D18636" s="153" t="str">
        <f>IFERROR(__xludf.DUMMYFUNCTION("""COMPUTED_VALUE"""),"")</f>
        <v/>
      </c>
      <c r="E18636" s="153" t="str">
        <f>IFERROR(__xludf.DUMMYFUNCTION("""COMPUTED_VALUE"""),"")</f>
        <v/>
      </c>
      <c r="I18636" s="169"/>
      <c r="J18636" s="156"/>
    </row>
    <row r="18637">
      <c r="D18637" s="153" t="str">
        <f>IFERROR(__xludf.DUMMYFUNCTION("""COMPUTED_VALUE"""),"")</f>
        <v/>
      </c>
      <c r="E18637" s="153" t="str">
        <f>IFERROR(__xludf.DUMMYFUNCTION("""COMPUTED_VALUE"""),"")</f>
        <v/>
      </c>
      <c r="I18637" s="169"/>
      <c r="J18637" s="156"/>
    </row>
    <row r="18638">
      <c r="D18638" s="153" t="str">
        <f>IFERROR(__xludf.DUMMYFUNCTION("""COMPUTED_VALUE"""),"")</f>
        <v/>
      </c>
      <c r="E18638" s="153" t="str">
        <f>IFERROR(__xludf.DUMMYFUNCTION("""COMPUTED_VALUE"""),"")</f>
        <v/>
      </c>
      <c r="I18638" s="169"/>
      <c r="J18638" s="156"/>
    </row>
    <row r="18639">
      <c r="D18639" s="153" t="str">
        <f>IFERROR(__xludf.DUMMYFUNCTION("""COMPUTED_VALUE"""),"")</f>
        <v/>
      </c>
      <c r="E18639" s="153" t="str">
        <f>IFERROR(__xludf.DUMMYFUNCTION("""COMPUTED_VALUE"""),"")</f>
        <v/>
      </c>
      <c r="I18639" s="169"/>
      <c r="J18639" s="156"/>
    </row>
    <row r="18640">
      <c r="D18640" s="153" t="str">
        <f>IFERROR(__xludf.DUMMYFUNCTION("""COMPUTED_VALUE"""),"")</f>
        <v/>
      </c>
      <c r="E18640" s="153" t="str">
        <f>IFERROR(__xludf.DUMMYFUNCTION("""COMPUTED_VALUE"""),"")</f>
        <v/>
      </c>
      <c r="I18640" s="169"/>
      <c r="J18640" s="156"/>
    </row>
    <row r="18641">
      <c r="D18641" s="153" t="str">
        <f>IFERROR(__xludf.DUMMYFUNCTION("""COMPUTED_VALUE"""),"")</f>
        <v/>
      </c>
      <c r="E18641" s="153" t="str">
        <f>IFERROR(__xludf.DUMMYFUNCTION("""COMPUTED_VALUE"""),"")</f>
        <v/>
      </c>
      <c r="I18641" s="169"/>
      <c r="J18641" s="156"/>
    </row>
    <row r="18642">
      <c r="D18642" s="153" t="str">
        <f>IFERROR(__xludf.DUMMYFUNCTION("""COMPUTED_VALUE"""),"")</f>
        <v/>
      </c>
      <c r="E18642" s="153" t="str">
        <f>IFERROR(__xludf.DUMMYFUNCTION("""COMPUTED_VALUE"""),"")</f>
        <v/>
      </c>
      <c r="I18642" s="169"/>
      <c r="J18642" s="156"/>
    </row>
    <row r="18643">
      <c r="D18643" s="153" t="str">
        <f>IFERROR(__xludf.DUMMYFUNCTION("""COMPUTED_VALUE"""),"")</f>
        <v/>
      </c>
      <c r="E18643" s="153" t="str">
        <f>IFERROR(__xludf.DUMMYFUNCTION("""COMPUTED_VALUE"""),"")</f>
        <v/>
      </c>
      <c r="I18643" s="169"/>
      <c r="J18643" s="156"/>
    </row>
    <row r="18644">
      <c r="D18644" s="153" t="str">
        <f>IFERROR(__xludf.DUMMYFUNCTION("""COMPUTED_VALUE"""),"")</f>
        <v/>
      </c>
      <c r="E18644" s="153" t="str">
        <f>IFERROR(__xludf.DUMMYFUNCTION("""COMPUTED_VALUE"""),"")</f>
        <v/>
      </c>
      <c r="I18644" s="169"/>
      <c r="J18644" s="156"/>
    </row>
    <row r="18645">
      <c r="D18645" s="153" t="str">
        <f>IFERROR(__xludf.DUMMYFUNCTION("""COMPUTED_VALUE"""),"")</f>
        <v/>
      </c>
      <c r="E18645" s="153" t="str">
        <f>IFERROR(__xludf.DUMMYFUNCTION("""COMPUTED_VALUE"""),"")</f>
        <v/>
      </c>
      <c r="I18645" s="169"/>
      <c r="J18645" s="156"/>
    </row>
    <row r="18646">
      <c r="D18646" s="153" t="str">
        <f>IFERROR(__xludf.DUMMYFUNCTION("""COMPUTED_VALUE"""),"")</f>
        <v/>
      </c>
      <c r="E18646" s="153" t="str">
        <f>IFERROR(__xludf.DUMMYFUNCTION("""COMPUTED_VALUE"""),"")</f>
        <v/>
      </c>
      <c r="I18646" s="169"/>
      <c r="J18646" s="156"/>
    </row>
    <row r="18647">
      <c r="D18647" s="153" t="str">
        <f>IFERROR(__xludf.DUMMYFUNCTION("""COMPUTED_VALUE"""),"")</f>
        <v/>
      </c>
      <c r="E18647" s="153" t="str">
        <f>IFERROR(__xludf.DUMMYFUNCTION("""COMPUTED_VALUE"""),"")</f>
        <v/>
      </c>
      <c r="I18647" s="169"/>
      <c r="J18647" s="156"/>
    </row>
    <row r="18648">
      <c r="D18648" s="153" t="str">
        <f>IFERROR(__xludf.DUMMYFUNCTION("""COMPUTED_VALUE"""),"")</f>
        <v/>
      </c>
      <c r="E18648" s="153" t="str">
        <f>IFERROR(__xludf.DUMMYFUNCTION("""COMPUTED_VALUE"""),"")</f>
        <v/>
      </c>
      <c r="I18648" s="169"/>
      <c r="J18648" s="156"/>
    </row>
    <row r="18649">
      <c r="D18649" s="153" t="str">
        <f>IFERROR(__xludf.DUMMYFUNCTION("""COMPUTED_VALUE"""),"")</f>
        <v/>
      </c>
      <c r="E18649" s="153" t="str">
        <f>IFERROR(__xludf.DUMMYFUNCTION("""COMPUTED_VALUE"""),"")</f>
        <v/>
      </c>
      <c r="I18649" s="169"/>
      <c r="J18649" s="156"/>
    </row>
    <row r="18650">
      <c r="D18650" s="153" t="str">
        <f>IFERROR(__xludf.DUMMYFUNCTION("""COMPUTED_VALUE"""),"")</f>
        <v/>
      </c>
      <c r="E18650" s="153" t="str">
        <f>IFERROR(__xludf.DUMMYFUNCTION("""COMPUTED_VALUE"""),"")</f>
        <v/>
      </c>
      <c r="I18650" s="169"/>
      <c r="J18650" s="156"/>
    </row>
    <row r="18651">
      <c r="D18651" s="153" t="str">
        <f>IFERROR(__xludf.DUMMYFUNCTION("""COMPUTED_VALUE"""),"")</f>
        <v/>
      </c>
      <c r="E18651" s="153" t="str">
        <f>IFERROR(__xludf.DUMMYFUNCTION("""COMPUTED_VALUE"""),"")</f>
        <v/>
      </c>
      <c r="I18651" s="169"/>
      <c r="J18651" s="156"/>
    </row>
    <row r="18652">
      <c r="D18652" s="153" t="str">
        <f>IFERROR(__xludf.DUMMYFUNCTION("""COMPUTED_VALUE"""),"")</f>
        <v/>
      </c>
      <c r="E18652" s="153" t="str">
        <f>IFERROR(__xludf.DUMMYFUNCTION("""COMPUTED_VALUE"""),"")</f>
        <v/>
      </c>
      <c r="I18652" s="169"/>
      <c r="J18652" s="156"/>
    </row>
    <row r="18653">
      <c r="D18653" s="153" t="str">
        <f>IFERROR(__xludf.DUMMYFUNCTION("""COMPUTED_VALUE"""),"")</f>
        <v/>
      </c>
      <c r="E18653" s="153" t="str">
        <f>IFERROR(__xludf.DUMMYFUNCTION("""COMPUTED_VALUE"""),"")</f>
        <v/>
      </c>
      <c r="I18653" s="169"/>
      <c r="J18653" s="156"/>
    </row>
    <row r="18654">
      <c r="D18654" s="153" t="str">
        <f>IFERROR(__xludf.DUMMYFUNCTION("""COMPUTED_VALUE"""),"")</f>
        <v/>
      </c>
      <c r="E18654" s="153" t="str">
        <f>IFERROR(__xludf.DUMMYFUNCTION("""COMPUTED_VALUE"""),"")</f>
        <v/>
      </c>
      <c r="I18654" s="169"/>
      <c r="J18654" s="156"/>
    </row>
    <row r="18655">
      <c r="D18655" s="153" t="str">
        <f>IFERROR(__xludf.DUMMYFUNCTION("""COMPUTED_VALUE"""),"")</f>
        <v/>
      </c>
      <c r="E18655" s="153" t="str">
        <f>IFERROR(__xludf.DUMMYFUNCTION("""COMPUTED_VALUE"""),"")</f>
        <v/>
      </c>
      <c r="I18655" s="169"/>
      <c r="J18655" s="156"/>
    </row>
    <row r="18656">
      <c r="D18656" s="153" t="str">
        <f>IFERROR(__xludf.DUMMYFUNCTION("""COMPUTED_VALUE"""),"")</f>
        <v/>
      </c>
      <c r="E18656" s="153" t="str">
        <f>IFERROR(__xludf.DUMMYFUNCTION("""COMPUTED_VALUE"""),"")</f>
        <v/>
      </c>
      <c r="I18656" s="169"/>
      <c r="J18656" s="156"/>
    </row>
    <row r="18657">
      <c r="D18657" s="153" t="str">
        <f>IFERROR(__xludf.DUMMYFUNCTION("""COMPUTED_VALUE"""),"")</f>
        <v/>
      </c>
      <c r="E18657" s="153" t="str">
        <f>IFERROR(__xludf.DUMMYFUNCTION("""COMPUTED_VALUE"""),"")</f>
        <v/>
      </c>
      <c r="I18657" s="169"/>
      <c r="J18657" s="156"/>
    </row>
    <row r="18658">
      <c r="D18658" s="153" t="str">
        <f>IFERROR(__xludf.DUMMYFUNCTION("""COMPUTED_VALUE"""),"")</f>
        <v/>
      </c>
      <c r="E18658" s="153" t="str">
        <f>IFERROR(__xludf.DUMMYFUNCTION("""COMPUTED_VALUE"""),"")</f>
        <v/>
      </c>
      <c r="I18658" s="169"/>
      <c r="J18658" s="156"/>
    </row>
    <row r="18659">
      <c r="D18659" s="153" t="str">
        <f>IFERROR(__xludf.DUMMYFUNCTION("""COMPUTED_VALUE"""),"")</f>
        <v/>
      </c>
      <c r="E18659" s="153" t="str">
        <f>IFERROR(__xludf.DUMMYFUNCTION("""COMPUTED_VALUE"""),"")</f>
        <v/>
      </c>
      <c r="I18659" s="169"/>
      <c r="J18659" s="156"/>
    </row>
    <row r="18660">
      <c r="D18660" s="153" t="str">
        <f>IFERROR(__xludf.DUMMYFUNCTION("""COMPUTED_VALUE"""),"")</f>
        <v/>
      </c>
      <c r="E18660" s="153" t="str">
        <f>IFERROR(__xludf.DUMMYFUNCTION("""COMPUTED_VALUE"""),"")</f>
        <v/>
      </c>
      <c r="I18660" s="169"/>
      <c r="J18660" s="156"/>
    </row>
    <row r="18661">
      <c r="D18661" s="153" t="str">
        <f>IFERROR(__xludf.DUMMYFUNCTION("""COMPUTED_VALUE"""),"")</f>
        <v/>
      </c>
      <c r="E18661" s="153" t="str">
        <f>IFERROR(__xludf.DUMMYFUNCTION("""COMPUTED_VALUE"""),"")</f>
        <v/>
      </c>
      <c r="I18661" s="169"/>
      <c r="J18661" s="156"/>
    </row>
    <row r="18662">
      <c r="D18662" s="153" t="str">
        <f>IFERROR(__xludf.DUMMYFUNCTION("""COMPUTED_VALUE"""),"")</f>
        <v/>
      </c>
      <c r="E18662" s="153" t="str">
        <f>IFERROR(__xludf.DUMMYFUNCTION("""COMPUTED_VALUE"""),"")</f>
        <v/>
      </c>
      <c r="I18662" s="169"/>
      <c r="J18662" s="156"/>
    </row>
    <row r="18663">
      <c r="D18663" s="153" t="str">
        <f>IFERROR(__xludf.DUMMYFUNCTION("""COMPUTED_VALUE"""),"")</f>
        <v/>
      </c>
      <c r="E18663" s="153" t="str">
        <f>IFERROR(__xludf.DUMMYFUNCTION("""COMPUTED_VALUE"""),"")</f>
        <v/>
      </c>
      <c r="I18663" s="169"/>
      <c r="J18663" s="156"/>
    </row>
    <row r="18664">
      <c r="D18664" s="153" t="str">
        <f>IFERROR(__xludf.DUMMYFUNCTION("""COMPUTED_VALUE"""),"")</f>
        <v/>
      </c>
      <c r="E18664" s="153" t="str">
        <f>IFERROR(__xludf.DUMMYFUNCTION("""COMPUTED_VALUE"""),"")</f>
        <v/>
      </c>
      <c r="I18664" s="169"/>
      <c r="J18664" s="156"/>
    </row>
    <row r="18665">
      <c r="D18665" s="153" t="str">
        <f>IFERROR(__xludf.DUMMYFUNCTION("""COMPUTED_VALUE"""),"")</f>
        <v/>
      </c>
      <c r="E18665" s="153" t="str">
        <f>IFERROR(__xludf.DUMMYFUNCTION("""COMPUTED_VALUE"""),"")</f>
        <v/>
      </c>
      <c r="I18665" s="169"/>
      <c r="J18665" s="156"/>
    </row>
    <row r="18666">
      <c r="D18666" s="153" t="str">
        <f>IFERROR(__xludf.DUMMYFUNCTION("""COMPUTED_VALUE"""),"")</f>
        <v/>
      </c>
      <c r="E18666" s="153" t="str">
        <f>IFERROR(__xludf.DUMMYFUNCTION("""COMPUTED_VALUE"""),"")</f>
        <v/>
      </c>
      <c r="I18666" s="169"/>
      <c r="J18666" s="156"/>
    </row>
    <row r="18667">
      <c r="D18667" s="153" t="str">
        <f>IFERROR(__xludf.DUMMYFUNCTION("""COMPUTED_VALUE"""),"")</f>
        <v/>
      </c>
      <c r="E18667" s="153" t="str">
        <f>IFERROR(__xludf.DUMMYFUNCTION("""COMPUTED_VALUE"""),"")</f>
        <v/>
      </c>
      <c r="I18667" s="169"/>
      <c r="J18667" s="156"/>
    </row>
    <row r="18668">
      <c r="D18668" s="153" t="str">
        <f>IFERROR(__xludf.DUMMYFUNCTION("""COMPUTED_VALUE"""),"")</f>
        <v/>
      </c>
      <c r="E18668" s="153" t="str">
        <f>IFERROR(__xludf.DUMMYFUNCTION("""COMPUTED_VALUE"""),"")</f>
        <v/>
      </c>
      <c r="I18668" s="169"/>
      <c r="J18668" s="156"/>
    </row>
    <row r="18669">
      <c r="D18669" s="153" t="str">
        <f>IFERROR(__xludf.DUMMYFUNCTION("""COMPUTED_VALUE"""),"")</f>
        <v/>
      </c>
      <c r="E18669" s="153" t="str">
        <f>IFERROR(__xludf.DUMMYFUNCTION("""COMPUTED_VALUE"""),"")</f>
        <v/>
      </c>
      <c r="I18669" s="169"/>
      <c r="J18669" s="156"/>
    </row>
    <row r="18670">
      <c r="D18670" s="153" t="str">
        <f>IFERROR(__xludf.DUMMYFUNCTION("""COMPUTED_VALUE"""),"")</f>
        <v/>
      </c>
      <c r="E18670" s="153" t="str">
        <f>IFERROR(__xludf.DUMMYFUNCTION("""COMPUTED_VALUE"""),"")</f>
        <v/>
      </c>
      <c r="I18670" s="169"/>
      <c r="J18670" s="156"/>
    </row>
    <row r="18671">
      <c r="D18671" s="153" t="str">
        <f>IFERROR(__xludf.DUMMYFUNCTION("""COMPUTED_VALUE"""),"")</f>
        <v/>
      </c>
      <c r="E18671" s="153" t="str">
        <f>IFERROR(__xludf.DUMMYFUNCTION("""COMPUTED_VALUE"""),"")</f>
        <v/>
      </c>
      <c r="I18671" s="169"/>
      <c r="J18671" s="156"/>
    </row>
    <row r="18672">
      <c r="D18672" s="153" t="str">
        <f>IFERROR(__xludf.DUMMYFUNCTION("""COMPUTED_VALUE"""),"")</f>
        <v/>
      </c>
      <c r="E18672" s="153" t="str">
        <f>IFERROR(__xludf.DUMMYFUNCTION("""COMPUTED_VALUE"""),"")</f>
        <v/>
      </c>
      <c r="I18672" s="169"/>
      <c r="J18672" s="156"/>
    </row>
    <row r="18673">
      <c r="D18673" s="153" t="str">
        <f>IFERROR(__xludf.DUMMYFUNCTION("""COMPUTED_VALUE"""),"")</f>
        <v/>
      </c>
      <c r="E18673" s="153" t="str">
        <f>IFERROR(__xludf.DUMMYFUNCTION("""COMPUTED_VALUE"""),"")</f>
        <v/>
      </c>
      <c r="I18673" s="169"/>
      <c r="J18673" s="156"/>
    </row>
    <row r="18674">
      <c r="D18674" s="153" t="str">
        <f>IFERROR(__xludf.DUMMYFUNCTION("""COMPUTED_VALUE"""),"")</f>
        <v/>
      </c>
      <c r="E18674" s="153" t="str">
        <f>IFERROR(__xludf.DUMMYFUNCTION("""COMPUTED_VALUE"""),"")</f>
        <v/>
      </c>
      <c r="I18674" s="169"/>
      <c r="J18674" s="156"/>
    </row>
    <row r="18675">
      <c r="D18675" s="153" t="str">
        <f>IFERROR(__xludf.DUMMYFUNCTION("""COMPUTED_VALUE"""),"")</f>
        <v/>
      </c>
      <c r="E18675" s="153" t="str">
        <f>IFERROR(__xludf.DUMMYFUNCTION("""COMPUTED_VALUE"""),"")</f>
        <v/>
      </c>
      <c r="I18675" s="169"/>
      <c r="J18675" s="156"/>
    </row>
    <row r="18676">
      <c r="D18676" s="153" t="str">
        <f>IFERROR(__xludf.DUMMYFUNCTION("""COMPUTED_VALUE"""),"")</f>
        <v/>
      </c>
      <c r="E18676" s="153" t="str">
        <f>IFERROR(__xludf.DUMMYFUNCTION("""COMPUTED_VALUE"""),"")</f>
        <v/>
      </c>
      <c r="I18676" s="169"/>
      <c r="J18676" s="156"/>
    </row>
    <row r="18677">
      <c r="D18677" s="153" t="str">
        <f>IFERROR(__xludf.DUMMYFUNCTION("""COMPUTED_VALUE"""),"")</f>
        <v/>
      </c>
      <c r="E18677" s="153" t="str">
        <f>IFERROR(__xludf.DUMMYFUNCTION("""COMPUTED_VALUE"""),"")</f>
        <v/>
      </c>
      <c r="I18677" s="169"/>
      <c r="J18677" s="156"/>
    </row>
    <row r="18678">
      <c r="D18678" s="153" t="str">
        <f>IFERROR(__xludf.DUMMYFUNCTION("""COMPUTED_VALUE"""),"")</f>
        <v/>
      </c>
      <c r="E18678" s="153" t="str">
        <f>IFERROR(__xludf.DUMMYFUNCTION("""COMPUTED_VALUE"""),"")</f>
        <v/>
      </c>
      <c r="I18678" s="169"/>
      <c r="J18678" s="156"/>
    </row>
    <row r="18679">
      <c r="D18679" s="153" t="str">
        <f>IFERROR(__xludf.DUMMYFUNCTION("""COMPUTED_VALUE"""),"")</f>
        <v/>
      </c>
      <c r="E18679" s="153" t="str">
        <f>IFERROR(__xludf.DUMMYFUNCTION("""COMPUTED_VALUE"""),"")</f>
        <v/>
      </c>
      <c r="I18679" s="169"/>
      <c r="J18679" s="156"/>
    </row>
    <row r="18680">
      <c r="D18680" s="153" t="str">
        <f>IFERROR(__xludf.DUMMYFUNCTION("""COMPUTED_VALUE"""),"")</f>
        <v/>
      </c>
      <c r="E18680" s="153" t="str">
        <f>IFERROR(__xludf.DUMMYFUNCTION("""COMPUTED_VALUE"""),"")</f>
        <v/>
      </c>
      <c r="I18680" s="169"/>
      <c r="J18680" s="156"/>
    </row>
    <row r="18681">
      <c r="D18681" s="153" t="str">
        <f>IFERROR(__xludf.DUMMYFUNCTION("""COMPUTED_VALUE"""),"")</f>
        <v/>
      </c>
      <c r="E18681" s="153" t="str">
        <f>IFERROR(__xludf.DUMMYFUNCTION("""COMPUTED_VALUE"""),"")</f>
        <v/>
      </c>
      <c r="I18681" s="169"/>
      <c r="J18681" s="156"/>
    </row>
    <row r="18682">
      <c r="D18682" s="153" t="str">
        <f>IFERROR(__xludf.DUMMYFUNCTION("""COMPUTED_VALUE"""),"")</f>
        <v/>
      </c>
      <c r="E18682" s="153" t="str">
        <f>IFERROR(__xludf.DUMMYFUNCTION("""COMPUTED_VALUE"""),"")</f>
        <v/>
      </c>
      <c r="I18682" s="169"/>
      <c r="J18682" s="156"/>
    </row>
    <row r="18683">
      <c r="D18683" s="153" t="str">
        <f>IFERROR(__xludf.DUMMYFUNCTION("""COMPUTED_VALUE"""),"")</f>
        <v/>
      </c>
      <c r="E18683" s="153" t="str">
        <f>IFERROR(__xludf.DUMMYFUNCTION("""COMPUTED_VALUE"""),"")</f>
        <v/>
      </c>
      <c r="I18683" s="169"/>
      <c r="J18683" s="156"/>
    </row>
    <row r="18684">
      <c r="D18684" s="153" t="str">
        <f>IFERROR(__xludf.DUMMYFUNCTION("""COMPUTED_VALUE"""),"")</f>
        <v/>
      </c>
      <c r="E18684" s="153" t="str">
        <f>IFERROR(__xludf.DUMMYFUNCTION("""COMPUTED_VALUE"""),"")</f>
        <v/>
      </c>
      <c r="I18684" s="169"/>
      <c r="J18684" s="156"/>
    </row>
    <row r="18685">
      <c r="D18685" s="153" t="str">
        <f>IFERROR(__xludf.DUMMYFUNCTION("""COMPUTED_VALUE"""),"")</f>
        <v/>
      </c>
      <c r="E18685" s="153" t="str">
        <f>IFERROR(__xludf.DUMMYFUNCTION("""COMPUTED_VALUE"""),"")</f>
        <v/>
      </c>
      <c r="I18685" s="169"/>
      <c r="J18685" s="156"/>
    </row>
    <row r="18686">
      <c r="D18686" s="153" t="str">
        <f>IFERROR(__xludf.DUMMYFUNCTION("""COMPUTED_VALUE"""),"")</f>
        <v/>
      </c>
      <c r="E18686" s="153" t="str">
        <f>IFERROR(__xludf.DUMMYFUNCTION("""COMPUTED_VALUE"""),"")</f>
        <v/>
      </c>
      <c r="I18686" s="169"/>
      <c r="J18686" s="156"/>
    </row>
    <row r="18687">
      <c r="D18687" s="153" t="str">
        <f>IFERROR(__xludf.DUMMYFUNCTION("""COMPUTED_VALUE"""),"")</f>
        <v/>
      </c>
      <c r="E18687" s="153" t="str">
        <f>IFERROR(__xludf.DUMMYFUNCTION("""COMPUTED_VALUE"""),"")</f>
        <v/>
      </c>
      <c r="I18687" s="169"/>
      <c r="J18687" s="156"/>
    </row>
    <row r="18688">
      <c r="D18688" s="153" t="str">
        <f>IFERROR(__xludf.DUMMYFUNCTION("""COMPUTED_VALUE"""),"")</f>
        <v/>
      </c>
      <c r="E18688" s="153" t="str">
        <f>IFERROR(__xludf.DUMMYFUNCTION("""COMPUTED_VALUE"""),"")</f>
        <v/>
      </c>
      <c r="I18688" s="169"/>
      <c r="J18688" s="156"/>
    </row>
    <row r="18689">
      <c r="D18689" s="153" t="str">
        <f>IFERROR(__xludf.DUMMYFUNCTION("""COMPUTED_VALUE"""),"")</f>
        <v/>
      </c>
      <c r="E18689" s="153" t="str">
        <f>IFERROR(__xludf.DUMMYFUNCTION("""COMPUTED_VALUE"""),"")</f>
        <v/>
      </c>
      <c r="I18689" s="169"/>
      <c r="J18689" s="156"/>
    </row>
    <row r="18690">
      <c r="D18690" s="153" t="str">
        <f>IFERROR(__xludf.DUMMYFUNCTION("""COMPUTED_VALUE"""),"")</f>
        <v/>
      </c>
      <c r="E18690" s="153" t="str">
        <f>IFERROR(__xludf.DUMMYFUNCTION("""COMPUTED_VALUE"""),"")</f>
        <v/>
      </c>
      <c r="I18690" s="169"/>
      <c r="J18690" s="156"/>
    </row>
    <row r="18691">
      <c r="D18691" s="153" t="str">
        <f>IFERROR(__xludf.DUMMYFUNCTION("""COMPUTED_VALUE"""),"")</f>
        <v/>
      </c>
      <c r="E18691" s="153" t="str">
        <f>IFERROR(__xludf.DUMMYFUNCTION("""COMPUTED_VALUE"""),"")</f>
        <v/>
      </c>
      <c r="I18691" s="169"/>
      <c r="J18691" s="156"/>
    </row>
    <row r="18692">
      <c r="D18692" s="153" t="str">
        <f>IFERROR(__xludf.DUMMYFUNCTION("""COMPUTED_VALUE"""),"")</f>
        <v/>
      </c>
      <c r="E18692" s="153" t="str">
        <f>IFERROR(__xludf.DUMMYFUNCTION("""COMPUTED_VALUE"""),"")</f>
        <v/>
      </c>
      <c r="I18692" s="169"/>
      <c r="J18692" s="156"/>
    </row>
    <row r="18693">
      <c r="D18693" s="153" t="str">
        <f>IFERROR(__xludf.DUMMYFUNCTION("""COMPUTED_VALUE"""),"")</f>
        <v/>
      </c>
      <c r="E18693" s="153" t="str">
        <f>IFERROR(__xludf.DUMMYFUNCTION("""COMPUTED_VALUE"""),"")</f>
        <v/>
      </c>
      <c r="I18693" s="169"/>
      <c r="J18693" s="156"/>
    </row>
    <row r="18694">
      <c r="D18694" s="153" t="str">
        <f>IFERROR(__xludf.DUMMYFUNCTION("""COMPUTED_VALUE"""),"")</f>
        <v/>
      </c>
      <c r="E18694" s="153" t="str">
        <f>IFERROR(__xludf.DUMMYFUNCTION("""COMPUTED_VALUE"""),"")</f>
        <v/>
      </c>
      <c r="I18694" s="169"/>
      <c r="J18694" s="156"/>
    </row>
    <row r="18695">
      <c r="D18695" s="153" t="str">
        <f>IFERROR(__xludf.DUMMYFUNCTION("""COMPUTED_VALUE"""),"")</f>
        <v/>
      </c>
      <c r="E18695" s="153" t="str">
        <f>IFERROR(__xludf.DUMMYFUNCTION("""COMPUTED_VALUE"""),"")</f>
        <v/>
      </c>
      <c r="I18695" s="169"/>
      <c r="J18695" s="156"/>
    </row>
    <row r="18696">
      <c r="D18696" s="153" t="str">
        <f>IFERROR(__xludf.DUMMYFUNCTION("""COMPUTED_VALUE"""),"")</f>
        <v/>
      </c>
      <c r="E18696" s="153" t="str">
        <f>IFERROR(__xludf.DUMMYFUNCTION("""COMPUTED_VALUE"""),"")</f>
        <v/>
      </c>
      <c r="I18696" s="169"/>
      <c r="J18696" s="156"/>
    </row>
    <row r="18697">
      <c r="D18697" s="153" t="str">
        <f>IFERROR(__xludf.DUMMYFUNCTION("""COMPUTED_VALUE"""),"")</f>
        <v/>
      </c>
      <c r="E18697" s="153" t="str">
        <f>IFERROR(__xludf.DUMMYFUNCTION("""COMPUTED_VALUE"""),"")</f>
        <v/>
      </c>
      <c r="I18697" s="169"/>
      <c r="J18697" s="156"/>
    </row>
    <row r="18698">
      <c r="D18698" s="153" t="str">
        <f>IFERROR(__xludf.DUMMYFUNCTION("""COMPUTED_VALUE"""),"")</f>
        <v/>
      </c>
      <c r="E18698" s="153" t="str">
        <f>IFERROR(__xludf.DUMMYFUNCTION("""COMPUTED_VALUE"""),"")</f>
        <v/>
      </c>
      <c r="I18698" s="169"/>
      <c r="J18698" s="156"/>
    </row>
    <row r="18699">
      <c r="D18699" s="153" t="str">
        <f>IFERROR(__xludf.DUMMYFUNCTION("""COMPUTED_VALUE"""),"")</f>
        <v/>
      </c>
      <c r="E18699" s="153" t="str">
        <f>IFERROR(__xludf.DUMMYFUNCTION("""COMPUTED_VALUE"""),"")</f>
        <v/>
      </c>
      <c r="I18699" s="169"/>
      <c r="J18699" s="156"/>
    </row>
    <row r="18700">
      <c r="D18700" s="153" t="str">
        <f>IFERROR(__xludf.DUMMYFUNCTION("""COMPUTED_VALUE"""),"")</f>
        <v/>
      </c>
      <c r="E18700" s="153" t="str">
        <f>IFERROR(__xludf.DUMMYFUNCTION("""COMPUTED_VALUE"""),"")</f>
        <v/>
      </c>
      <c r="I18700" s="169"/>
      <c r="J18700" s="156"/>
    </row>
    <row r="18701">
      <c r="D18701" s="153" t="str">
        <f>IFERROR(__xludf.DUMMYFUNCTION("""COMPUTED_VALUE"""),"")</f>
        <v/>
      </c>
      <c r="E18701" s="153" t="str">
        <f>IFERROR(__xludf.DUMMYFUNCTION("""COMPUTED_VALUE"""),"")</f>
        <v/>
      </c>
      <c r="I18701" s="169"/>
      <c r="J18701" s="156"/>
    </row>
    <row r="18702">
      <c r="D18702" s="153" t="str">
        <f>IFERROR(__xludf.DUMMYFUNCTION("""COMPUTED_VALUE"""),"")</f>
        <v/>
      </c>
      <c r="E18702" s="153" t="str">
        <f>IFERROR(__xludf.DUMMYFUNCTION("""COMPUTED_VALUE"""),"")</f>
        <v/>
      </c>
      <c r="I18702" s="169"/>
      <c r="J18702" s="156"/>
    </row>
    <row r="18703">
      <c r="D18703" s="153" t="str">
        <f>IFERROR(__xludf.DUMMYFUNCTION("""COMPUTED_VALUE"""),"")</f>
        <v/>
      </c>
      <c r="E18703" s="153" t="str">
        <f>IFERROR(__xludf.DUMMYFUNCTION("""COMPUTED_VALUE"""),"")</f>
        <v/>
      </c>
      <c r="I18703" s="169"/>
      <c r="J18703" s="156"/>
    </row>
    <row r="18704">
      <c r="D18704" s="153" t="str">
        <f>IFERROR(__xludf.DUMMYFUNCTION("""COMPUTED_VALUE"""),"")</f>
        <v/>
      </c>
      <c r="E18704" s="153" t="str">
        <f>IFERROR(__xludf.DUMMYFUNCTION("""COMPUTED_VALUE"""),"")</f>
        <v/>
      </c>
      <c r="I18704" s="169"/>
      <c r="J18704" s="156"/>
    </row>
    <row r="18705">
      <c r="D18705" s="153" t="str">
        <f>IFERROR(__xludf.DUMMYFUNCTION("""COMPUTED_VALUE"""),"")</f>
        <v/>
      </c>
      <c r="E18705" s="153" t="str">
        <f>IFERROR(__xludf.DUMMYFUNCTION("""COMPUTED_VALUE"""),"")</f>
        <v/>
      </c>
      <c r="I18705" s="169"/>
      <c r="J18705" s="156"/>
    </row>
    <row r="18706">
      <c r="D18706" s="153" t="str">
        <f>IFERROR(__xludf.DUMMYFUNCTION("""COMPUTED_VALUE"""),"")</f>
        <v/>
      </c>
      <c r="E18706" s="153" t="str">
        <f>IFERROR(__xludf.DUMMYFUNCTION("""COMPUTED_VALUE"""),"")</f>
        <v/>
      </c>
      <c r="I18706" s="169"/>
      <c r="J18706" s="156"/>
    </row>
    <row r="18707">
      <c r="D18707" s="153" t="str">
        <f>IFERROR(__xludf.DUMMYFUNCTION("""COMPUTED_VALUE"""),"")</f>
        <v/>
      </c>
      <c r="E18707" s="153" t="str">
        <f>IFERROR(__xludf.DUMMYFUNCTION("""COMPUTED_VALUE"""),"")</f>
        <v/>
      </c>
      <c r="I18707" s="169"/>
      <c r="J18707" s="156"/>
    </row>
    <row r="18708">
      <c r="D18708" s="153" t="str">
        <f>IFERROR(__xludf.DUMMYFUNCTION("""COMPUTED_VALUE"""),"")</f>
        <v/>
      </c>
      <c r="E18708" s="153" t="str">
        <f>IFERROR(__xludf.DUMMYFUNCTION("""COMPUTED_VALUE"""),"")</f>
        <v/>
      </c>
      <c r="I18708" s="169"/>
      <c r="J18708" s="156"/>
    </row>
    <row r="18709">
      <c r="D18709" s="153" t="str">
        <f>IFERROR(__xludf.DUMMYFUNCTION("""COMPUTED_VALUE"""),"")</f>
        <v/>
      </c>
      <c r="E18709" s="153" t="str">
        <f>IFERROR(__xludf.DUMMYFUNCTION("""COMPUTED_VALUE"""),"")</f>
        <v/>
      </c>
      <c r="I18709" s="169"/>
      <c r="J18709" s="156"/>
    </row>
    <row r="18710">
      <c r="D18710" s="153" t="str">
        <f>IFERROR(__xludf.DUMMYFUNCTION("""COMPUTED_VALUE"""),"")</f>
        <v/>
      </c>
      <c r="E18710" s="153" t="str">
        <f>IFERROR(__xludf.DUMMYFUNCTION("""COMPUTED_VALUE"""),"")</f>
        <v/>
      </c>
      <c r="I18710" s="169"/>
      <c r="J18710" s="156"/>
    </row>
    <row r="18711">
      <c r="D18711" s="153" t="str">
        <f>IFERROR(__xludf.DUMMYFUNCTION("""COMPUTED_VALUE"""),"")</f>
        <v/>
      </c>
      <c r="E18711" s="153" t="str">
        <f>IFERROR(__xludf.DUMMYFUNCTION("""COMPUTED_VALUE"""),"")</f>
        <v/>
      </c>
      <c r="I18711" s="169"/>
      <c r="J18711" s="156"/>
    </row>
    <row r="18712">
      <c r="D18712" s="153" t="str">
        <f>IFERROR(__xludf.DUMMYFUNCTION("""COMPUTED_VALUE"""),"")</f>
        <v/>
      </c>
      <c r="E18712" s="153" t="str">
        <f>IFERROR(__xludf.DUMMYFUNCTION("""COMPUTED_VALUE"""),"")</f>
        <v/>
      </c>
      <c r="I18712" s="169"/>
      <c r="J18712" s="156"/>
    </row>
    <row r="18713">
      <c r="D18713" s="153" t="str">
        <f>IFERROR(__xludf.DUMMYFUNCTION("""COMPUTED_VALUE"""),"")</f>
        <v/>
      </c>
      <c r="E18713" s="153" t="str">
        <f>IFERROR(__xludf.DUMMYFUNCTION("""COMPUTED_VALUE"""),"")</f>
        <v/>
      </c>
      <c r="I18713" s="169"/>
      <c r="J18713" s="156"/>
    </row>
    <row r="18714">
      <c r="D18714" s="153" t="str">
        <f>IFERROR(__xludf.DUMMYFUNCTION("""COMPUTED_VALUE"""),"")</f>
        <v/>
      </c>
      <c r="E18714" s="153" t="str">
        <f>IFERROR(__xludf.DUMMYFUNCTION("""COMPUTED_VALUE"""),"")</f>
        <v/>
      </c>
      <c r="I18714" s="169"/>
      <c r="J18714" s="156"/>
    </row>
    <row r="18715">
      <c r="D18715" s="153" t="str">
        <f>IFERROR(__xludf.DUMMYFUNCTION("""COMPUTED_VALUE"""),"")</f>
        <v/>
      </c>
      <c r="E18715" s="153" t="str">
        <f>IFERROR(__xludf.DUMMYFUNCTION("""COMPUTED_VALUE"""),"")</f>
        <v/>
      </c>
      <c r="I18715" s="169"/>
      <c r="J18715" s="156"/>
    </row>
    <row r="18716">
      <c r="D18716" s="153" t="str">
        <f>IFERROR(__xludf.DUMMYFUNCTION("""COMPUTED_VALUE"""),"")</f>
        <v/>
      </c>
      <c r="E18716" s="153" t="str">
        <f>IFERROR(__xludf.DUMMYFUNCTION("""COMPUTED_VALUE"""),"")</f>
        <v/>
      </c>
      <c r="I18716" s="169"/>
      <c r="J18716" s="156"/>
    </row>
    <row r="18717">
      <c r="D18717" s="153" t="str">
        <f>IFERROR(__xludf.DUMMYFUNCTION("""COMPUTED_VALUE"""),"")</f>
        <v/>
      </c>
      <c r="E18717" s="153" t="str">
        <f>IFERROR(__xludf.DUMMYFUNCTION("""COMPUTED_VALUE"""),"")</f>
        <v/>
      </c>
      <c r="I18717" s="169"/>
      <c r="J18717" s="156"/>
    </row>
    <row r="18718">
      <c r="D18718" s="153" t="str">
        <f>IFERROR(__xludf.DUMMYFUNCTION("""COMPUTED_VALUE"""),"")</f>
        <v/>
      </c>
      <c r="E18718" s="153" t="str">
        <f>IFERROR(__xludf.DUMMYFUNCTION("""COMPUTED_VALUE"""),"")</f>
        <v/>
      </c>
      <c r="I18718" s="169"/>
      <c r="J18718" s="156"/>
    </row>
    <row r="18719">
      <c r="D18719" s="153" t="str">
        <f>IFERROR(__xludf.DUMMYFUNCTION("""COMPUTED_VALUE"""),"")</f>
        <v/>
      </c>
      <c r="E18719" s="153" t="str">
        <f>IFERROR(__xludf.DUMMYFUNCTION("""COMPUTED_VALUE"""),"")</f>
        <v/>
      </c>
      <c r="I18719" s="169"/>
      <c r="J18719" s="156"/>
    </row>
    <row r="18720">
      <c r="D18720" s="153" t="str">
        <f>IFERROR(__xludf.DUMMYFUNCTION("""COMPUTED_VALUE"""),"")</f>
        <v/>
      </c>
      <c r="E18720" s="153" t="str">
        <f>IFERROR(__xludf.DUMMYFUNCTION("""COMPUTED_VALUE"""),"")</f>
        <v/>
      </c>
      <c r="I18720" s="169"/>
      <c r="J18720" s="156"/>
    </row>
    <row r="18721">
      <c r="D18721" s="153" t="str">
        <f>IFERROR(__xludf.DUMMYFUNCTION("""COMPUTED_VALUE"""),"")</f>
        <v/>
      </c>
      <c r="E18721" s="153" t="str">
        <f>IFERROR(__xludf.DUMMYFUNCTION("""COMPUTED_VALUE"""),"")</f>
        <v/>
      </c>
      <c r="I18721" s="169"/>
      <c r="J18721" s="156"/>
    </row>
    <row r="18722">
      <c r="D18722" s="153" t="str">
        <f>IFERROR(__xludf.DUMMYFUNCTION("""COMPUTED_VALUE"""),"")</f>
        <v/>
      </c>
      <c r="E18722" s="153" t="str">
        <f>IFERROR(__xludf.DUMMYFUNCTION("""COMPUTED_VALUE"""),"")</f>
        <v/>
      </c>
      <c r="I18722" s="169"/>
      <c r="J18722" s="156"/>
    </row>
    <row r="18723">
      <c r="D18723" s="153" t="str">
        <f>IFERROR(__xludf.DUMMYFUNCTION("""COMPUTED_VALUE"""),"")</f>
        <v/>
      </c>
      <c r="E18723" s="153" t="str">
        <f>IFERROR(__xludf.DUMMYFUNCTION("""COMPUTED_VALUE"""),"")</f>
        <v/>
      </c>
      <c r="I18723" s="169"/>
      <c r="J18723" s="156"/>
    </row>
    <row r="18724">
      <c r="D18724" s="153" t="str">
        <f>IFERROR(__xludf.DUMMYFUNCTION("""COMPUTED_VALUE"""),"")</f>
        <v/>
      </c>
      <c r="E18724" s="153" t="str">
        <f>IFERROR(__xludf.DUMMYFUNCTION("""COMPUTED_VALUE"""),"")</f>
        <v/>
      </c>
      <c r="I18724" s="169"/>
      <c r="J18724" s="156"/>
    </row>
    <row r="18725">
      <c r="D18725" s="153" t="str">
        <f>IFERROR(__xludf.DUMMYFUNCTION("""COMPUTED_VALUE"""),"")</f>
        <v/>
      </c>
      <c r="E18725" s="153" t="str">
        <f>IFERROR(__xludf.DUMMYFUNCTION("""COMPUTED_VALUE"""),"")</f>
        <v/>
      </c>
      <c r="I18725" s="169"/>
      <c r="J18725" s="156"/>
    </row>
    <row r="18726">
      <c r="D18726" s="153" t="str">
        <f>IFERROR(__xludf.DUMMYFUNCTION("""COMPUTED_VALUE"""),"")</f>
        <v/>
      </c>
      <c r="E18726" s="153" t="str">
        <f>IFERROR(__xludf.DUMMYFUNCTION("""COMPUTED_VALUE"""),"")</f>
        <v/>
      </c>
      <c r="I18726" s="169"/>
      <c r="J18726" s="156"/>
    </row>
    <row r="18727">
      <c r="D18727" s="153" t="str">
        <f>IFERROR(__xludf.DUMMYFUNCTION("""COMPUTED_VALUE"""),"")</f>
        <v/>
      </c>
      <c r="E18727" s="153" t="str">
        <f>IFERROR(__xludf.DUMMYFUNCTION("""COMPUTED_VALUE"""),"")</f>
        <v/>
      </c>
      <c r="I18727" s="169"/>
      <c r="J18727" s="156"/>
    </row>
    <row r="18728">
      <c r="D18728" s="153" t="str">
        <f>IFERROR(__xludf.DUMMYFUNCTION("""COMPUTED_VALUE"""),"")</f>
        <v/>
      </c>
      <c r="E18728" s="153" t="str">
        <f>IFERROR(__xludf.DUMMYFUNCTION("""COMPUTED_VALUE"""),"")</f>
        <v/>
      </c>
      <c r="I18728" s="169"/>
      <c r="J18728" s="156"/>
    </row>
    <row r="18729">
      <c r="D18729" s="153" t="str">
        <f>IFERROR(__xludf.DUMMYFUNCTION("""COMPUTED_VALUE"""),"")</f>
        <v/>
      </c>
      <c r="E18729" s="153" t="str">
        <f>IFERROR(__xludf.DUMMYFUNCTION("""COMPUTED_VALUE"""),"")</f>
        <v/>
      </c>
      <c r="I18729" s="169"/>
      <c r="J18729" s="156"/>
    </row>
    <row r="18730">
      <c r="D18730" s="153" t="str">
        <f>IFERROR(__xludf.DUMMYFUNCTION("""COMPUTED_VALUE"""),"")</f>
        <v/>
      </c>
      <c r="E18730" s="153" t="str">
        <f>IFERROR(__xludf.DUMMYFUNCTION("""COMPUTED_VALUE"""),"")</f>
        <v/>
      </c>
      <c r="I18730" s="169"/>
      <c r="J18730" s="156"/>
    </row>
    <row r="18731">
      <c r="D18731" s="153" t="str">
        <f>IFERROR(__xludf.DUMMYFUNCTION("""COMPUTED_VALUE"""),"")</f>
        <v/>
      </c>
      <c r="E18731" s="153" t="str">
        <f>IFERROR(__xludf.DUMMYFUNCTION("""COMPUTED_VALUE"""),"")</f>
        <v/>
      </c>
      <c r="I18731" s="169"/>
      <c r="J18731" s="156"/>
    </row>
    <row r="18732">
      <c r="D18732" s="153" t="str">
        <f>IFERROR(__xludf.DUMMYFUNCTION("""COMPUTED_VALUE"""),"")</f>
        <v/>
      </c>
      <c r="E18732" s="153" t="str">
        <f>IFERROR(__xludf.DUMMYFUNCTION("""COMPUTED_VALUE"""),"")</f>
        <v/>
      </c>
      <c r="I18732" s="169"/>
      <c r="J18732" s="156"/>
    </row>
    <row r="18733">
      <c r="D18733" s="153" t="str">
        <f>IFERROR(__xludf.DUMMYFUNCTION("""COMPUTED_VALUE"""),"")</f>
        <v/>
      </c>
      <c r="E18733" s="153" t="str">
        <f>IFERROR(__xludf.DUMMYFUNCTION("""COMPUTED_VALUE"""),"")</f>
        <v/>
      </c>
      <c r="I18733" s="169"/>
      <c r="J18733" s="156"/>
    </row>
    <row r="18734">
      <c r="D18734" s="153" t="str">
        <f>IFERROR(__xludf.DUMMYFUNCTION("""COMPUTED_VALUE"""),"")</f>
        <v/>
      </c>
      <c r="E18734" s="153" t="str">
        <f>IFERROR(__xludf.DUMMYFUNCTION("""COMPUTED_VALUE"""),"")</f>
        <v/>
      </c>
      <c r="I18734" s="169"/>
      <c r="J18734" s="156"/>
    </row>
    <row r="18735">
      <c r="D18735" s="153" t="str">
        <f>IFERROR(__xludf.DUMMYFUNCTION("""COMPUTED_VALUE"""),"")</f>
        <v/>
      </c>
      <c r="E18735" s="153" t="str">
        <f>IFERROR(__xludf.DUMMYFUNCTION("""COMPUTED_VALUE"""),"")</f>
        <v/>
      </c>
      <c r="I18735" s="169"/>
      <c r="J18735" s="156"/>
    </row>
    <row r="18736">
      <c r="D18736" s="153" t="str">
        <f>IFERROR(__xludf.DUMMYFUNCTION("""COMPUTED_VALUE"""),"")</f>
        <v/>
      </c>
      <c r="E18736" s="153" t="str">
        <f>IFERROR(__xludf.DUMMYFUNCTION("""COMPUTED_VALUE"""),"")</f>
        <v/>
      </c>
      <c r="I18736" s="169"/>
      <c r="J18736" s="156"/>
    </row>
    <row r="18737">
      <c r="D18737" s="153" t="str">
        <f>IFERROR(__xludf.DUMMYFUNCTION("""COMPUTED_VALUE"""),"")</f>
        <v/>
      </c>
      <c r="E18737" s="153" t="str">
        <f>IFERROR(__xludf.DUMMYFUNCTION("""COMPUTED_VALUE"""),"")</f>
        <v/>
      </c>
      <c r="I18737" s="169"/>
      <c r="J18737" s="156"/>
    </row>
    <row r="18738">
      <c r="D18738" s="153" t="str">
        <f>IFERROR(__xludf.DUMMYFUNCTION("""COMPUTED_VALUE"""),"")</f>
        <v/>
      </c>
      <c r="E18738" s="153" t="str">
        <f>IFERROR(__xludf.DUMMYFUNCTION("""COMPUTED_VALUE"""),"")</f>
        <v/>
      </c>
      <c r="I18738" s="169"/>
      <c r="J18738" s="156"/>
    </row>
    <row r="18739">
      <c r="D18739" s="153" t="str">
        <f>IFERROR(__xludf.DUMMYFUNCTION("""COMPUTED_VALUE"""),"")</f>
        <v/>
      </c>
      <c r="E18739" s="153" t="str">
        <f>IFERROR(__xludf.DUMMYFUNCTION("""COMPUTED_VALUE"""),"")</f>
        <v/>
      </c>
      <c r="I18739" s="169"/>
      <c r="J18739" s="156"/>
    </row>
    <row r="18740">
      <c r="D18740" s="153" t="str">
        <f>IFERROR(__xludf.DUMMYFUNCTION("""COMPUTED_VALUE"""),"")</f>
        <v/>
      </c>
      <c r="E18740" s="153" t="str">
        <f>IFERROR(__xludf.DUMMYFUNCTION("""COMPUTED_VALUE"""),"")</f>
        <v/>
      </c>
      <c r="I18740" s="169"/>
      <c r="J18740" s="156"/>
    </row>
    <row r="18741">
      <c r="D18741" s="153" t="str">
        <f>IFERROR(__xludf.DUMMYFUNCTION("""COMPUTED_VALUE"""),"")</f>
        <v/>
      </c>
      <c r="E18741" s="153" t="str">
        <f>IFERROR(__xludf.DUMMYFUNCTION("""COMPUTED_VALUE"""),"")</f>
        <v/>
      </c>
      <c r="I18741" s="169"/>
      <c r="J18741" s="156"/>
    </row>
    <row r="18742">
      <c r="D18742" s="153" t="str">
        <f>IFERROR(__xludf.DUMMYFUNCTION("""COMPUTED_VALUE"""),"")</f>
        <v/>
      </c>
      <c r="E18742" s="153" t="str">
        <f>IFERROR(__xludf.DUMMYFUNCTION("""COMPUTED_VALUE"""),"")</f>
        <v/>
      </c>
      <c r="I18742" s="169"/>
      <c r="J18742" s="156"/>
    </row>
    <row r="18743">
      <c r="D18743" s="153" t="str">
        <f>IFERROR(__xludf.DUMMYFUNCTION("""COMPUTED_VALUE"""),"")</f>
        <v/>
      </c>
      <c r="E18743" s="153" t="str">
        <f>IFERROR(__xludf.DUMMYFUNCTION("""COMPUTED_VALUE"""),"")</f>
        <v/>
      </c>
      <c r="I18743" s="169"/>
      <c r="J18743" s="156"/>
    </row>
    <row r="18744">
      <c r="D18744" s="153" t="str">
        <f>IFERROR(__xludf.DUMMYFUNCTION("""COMPUTED_VALUE"""),"")</f>
        <v/>
      </c>
      <c r="E18744" s="153" t="str">
        <f>IFERROR(__xludf.DUMMYFUNCTION("""COMPUTED_VALUE"""),"")</f>
        <v/>
      </c>
      <c r="I18744" s="169"/>
      <c r="J18744" s="156"/>
    </row>
    <row r="18745">
      <c r="D18745" s="153" t="str">
        <f>IFERROR(__xludf.DUMMYFUNCTION("""COMPUTED_VALUE"""),"")</f>
        <v/>
      </c>
      <c r="E18745" s="153" t="str">
        <f>IFERROR(__xludf.DUMMYFUNCTION("""COMPUTED_VALUE"""),"")</f>
        <v/>
      </c>
      <c r="I18745" s="169"/>
      <c r="J18745" s="156"/>
    </row>
    <row r="18746">
      <c r="D18746" s="153" t="str">
        <f>IFERROR(__xludf.DUMMYFUNCTION("""COMPUTED_VALUE"""),"")</f>
        <v/>
      </c>
      <c r="E18746" s="153" t="str">
        <f>IFERROR(__xludf.DUMMYFUNCTION("""COMPUTED_VALUE"""),"")</f>
        <v/>
      </c>
      <c r="I18746" s="169"/>
      <c r="J18746" s="156"/>
    </row>
    <row r="18747">
      <c r="D18747" s="153" t="str">
        <f>IFERROR(__xludf.DUMMYFUNCTION("""COMPUTED_VALUE"""),"")</f>
        <v/>
      </c>
      <c r="E18747" s="153" t="str">
        <f>IFERROR(__xludf.DUMMYFUNCTION("""COMPUTED_VALUE"""),"")</f>
        <v/>
      </c>
      <c r="I18747" s="169"/>
      <c r="J18747" s="156"/>
    </row>
    <row r="18748">
      <c r="D18748" s="153" t="str">
        <f>IFERROR(__xludf.DUMMYFUNCTION("""COMPUTED_VALUE"""),"")</f>
        <v/>
      </c>
      <c r="E18748" s="153" t="str">
        <f>IFERROR(__xludf.DUMMYFUNCTION("""COMPUTED_VALUE"""),"")</f>
        <v/>
      </c>
      <c r="I18748" s="169"/>
      <c r="J18748" s="156"/>
    </row>
    <row r="18749">
      <c r="D18749" s="153" t="str">
        <f>IFERROR(__xludf.DUMMYFUNCTION("""COMPUTED_VALUE"""),"")</f>
        <v/>
      </c>
      <c r="E18749" s="153" t="str">
        <f>IFERROR(__xludf.DUMMYFUNCTION("""COMPUTED_VALUE"""),"")</f>
        <v/>
      </c>
      <c r="I18749" s="169"/>
      <c r="J18749" s="156"/>
    </row>
    <row r="18750">
      <c r="D18750" s="153" t="str">
        <f>IFERROR(__xludf.DUMMYFUNCTION("""COMPUTED_VALUE"""),"")</f>
        <v/>
      </c>
      <c r="E18750" s="153" t="str">
        <f>IFERROR(__xludf.DUMMYFUNCTION("""COMPUTED_VALUE"""),"")</f>
        <v/>
      </c>
      <c r="I18750" s="169"/>
      <c r="J18750" s="156"/>
    </row>
    <row r="18751">
      <c r="D18751" s="153" t="str">
        <f>IFERROR(__xludf.DUMMYFUNCTION("""COMPUTED_VALUE"""),"")</f>
        <v/>
      </c>
      <c r="E18751" s="153" t="str">
        <f>IFERROR(__xludf.DUMMYFUNCTION("""COMPUTED_VALUE"""),"")</f>
        <v/>
      </c>
      <c r="I18751" s="169"/>
      <c r="J18751" s="156"/>
    </row>
    <row r="18752">
      <c r="D18752" s="153" t="str">
        <f>IFERROR(__xludf.DUMMYFUNCTION("""COMPUTED_VALUE"""),"")</f>
        <v/>
      </c>
      <c r="E18752" s="153" t="str">
        <f>IFERROR(__xludf.DUMMYFUNCTION("""COMPUTED_VALUE"""),"")</f>
        <v/>
      </c>
      <c r="I18752" s="169"/>
      <c r="J18752" s="156"/>
    </row>
    <row r="18753">
      <c r="D18753" s="153" t="str">
        <f>IFERROR(__xludf.DUMMYFUNCTION("""COMPUTED_VALUE"""),"")</f>
        <v/>
      </c>
      <c r="E18753" s="153" t="str">
        <f>IFERROR(__xludf.DUMMYFUNCTION("""COMPUTED_VALUE"""),"")</f>
        <v/>
      </c>
      <c r="I18753" s="169"/>
      <c r="J18753" s="156"/>
    </row>
    <row r="18754">
      <c r="D18754" s="153" t="str">
        <f>IFERROR(__xludf.DUMMYFUNCTION("""COMPUTED_VALUE"""),"")</f>
        <v/>
      </c>
      <c r="E18754" s="153" t="str">
        <f>IFERROR(__xludf.DUMMYFUNCTION("""COMPUTED_VALUE"""),"")</f>
        <v/>
      </c>
      <c r="I18754" s="169"/>
      <c r="J18754" s="156"/>
    </row>
    <row r="18755">
      <c r="D18755" s="153" t="str">
        <f>IFERROR(__xludf.DUMMYFUNCTION("""COMPUTED_VALUE"""),"")</f>
        <v/>
      </c>
      <c r="E18755" s="153" t="str">
        <f>IFERROR(__xludf.DUMMYFUNCTION("""COMPUTED_VALUE"""),"")</f>
        <v/>
      </c>
      <c r="I18755" s="169"/>
      <c r="J18755" s="156"/>
    </row>
    <row r="18756">
      <c r="D18756" s="153" t="str">
        <f>IFERROR(__xludf.DUMMYFUNCTION("""COMPUTED_VALUE"""),"")</f>
        <v/>
      </c>
      <c r="E18756" s="153" t="str">
        <f>IFERROR(__xludf.DUMMYFUNCTION("""COMPUTED_VALUE"""),"")</f>
        <v/>
      </c>
      <c r="I18756" s="169"/>
      <c r="J18756" s="156"/>
    </row>
    <row r="18757">
      <c r="D18757" s="153" t="str">
        <f>IFERROR(__xludf.DUMMYFUNCTION("""COMPUTED_VALUE"""),"")</f>
        <v/>
      </c>
      <c r="E18757" s="153" t="str">
        <f>IFERROR(__xludf.DUMMYFUNCTION("""COMPUTED_VALUE"""),"")</f>
        <v/>
      </c>
      <c r="I18757" s="169"/>
      <c r="J18757" s="156"/>
    </row>
    <row r="18758">
      <c r="D18758" s="153" t="str">
        <f>IFERROR(__xludf.DUMMYFUNCTION("""COMPUTED_VALUE"""),"")</f>
        <v/>
      </c>
      <c r="E18758" s="153" t="str">
        <f>IFERROR(__xludf.DUMMYFUNCTION("""COMPUTED_VALUE"""),"")</f>
        <v/>
      </c>
      <c r="I18758" s="169"/>
      <c r="J18758" s="156"/>
    </row>
    <row r="18759">
      <c r="D18759" s="153" t="str">
        <f>IFERROR(__xludf.DUMMYFUNCTION("""COMPUTED_VALUE"""),"")</f>
        <v/>
      </c>
      <c r="E18759" s="153" t="str">
        <f>IFERROR(__xludf.DUMMYFUNCTION("""COMPUTED_VALUE"""),"")</f>
        <v/>
      </c>
      <c r="I18759" s="169"/>
      <c r="J18759" s="156"/>
    </row>
    <row r="18760">
      <c r="D18760" s="153" t="str">
        <f>IFERROR(__xludf.DUMMYFUNCTION("""COMPUTED_VALUE"""),"")</f>
        <v/>
      </c>
      <c r="E18760" s="153" t="str">
        <f>IFERROR(__xludf.DUMMYFUNCTION("""COMPUTED_VALUE"""),"")</f>
        <v/>
      </c>
      <c r="I18760" s="169"/>
      <c r="J18760" s="156"/>
    </row>
    <row r="18761">
      <c r="D18761" s="153" t="str">
        <f>IFERROR(__xludf.DUMMYFUNCTION("""COMPUTED_VALUE"""),"")</f>
        <v/>
      </c>
      <c r="E18761" s="153" t="str">
        <f>IFERROR(__xludf.DUMMYFUNCTION("""COMPUTED_VALUE"""),"")</f>
        <v/>
      </c>
      <c r="I18761" s="169"/>
      <c r="J18761" s="156"/>
    </row>
    <row r="18762">
      <c r="D18762" s="153" t="str">
        <f>IFERROR(__xludf.DUMMYFUNCTION("""COMPUTED_VALUE"""),"")</f>
        <v/>
      </c>
      <c r="E18762" s="153" t="str">
        <f>IFERROR(__xludf.DUMMYFUNCTION("""COMPUTED_VALUE"""),"")</f>
        <v/>
      </c>
      <c r="I18762" s="169"/>
      <c r="J18762" s="156"/>
    </row>
    <row r="18763">
      <c r="D18763" s="153" t="str">
        <f>IFERROR(__xludf.DUMMYFUNCTION("""COMPUTED_VALUE"""),"")</f>
        <v/>
      </c>
      <c r="E18763" s="153" t="str">
        <f>IFERROR(__xludf.DUMMYFUNCTION("""COMPUTED_VALUE"""),"")</f>
        <v/>
      </c>
      <c r="I18763" s="169"/>
      <c r="J18763" s="156"/>
    </row>
    <row r="18764">
      <c r="D18764" s="153" t="str">
        <f>IFERROR(__xludf.DUMMYFUNCTION("""COMPUTED_VALUE"""),"")</f>
        <v/>
      </c>
      <c r="E18764" s="153" t="str">
        <f>IFERROR(__xludf.DUMMYFUNCTION("""COMPUTED_VALUE"""),"")</f>
        <v/>
      </c>
      <c r="I18764" s="169"/>
      <c r="J18764" s="156"/>
    </row>
    <row r="18765">
      <c r="D18765" s="153" t="str">
        <f>IFERROR(__xludf.DUMMYFUNCTION("""COMPUTED_VALUE"""),"")</f>
        <v/>
      </c>
      <c r="E18765" s="153" t="str">
        <f>IFERROR(__xludf.DUMMYFUNCTION("""COMPUTED_VALUE"""),"")</f>
        <v/>
      </c>
      <c r="I18765" s="169"/>
      <c r="J18765" s="156"/>
    </row>
    <row r="18766">
      <c r="D18766" s="153" t="str">
        <f>IFERROR(__xludf.DUMMYFUNCTION("""COMPUTED_VALUE"""),"")</f>
        <v/>
      </c>
      <c r="E18766" s="153" t="str">
        <f>IFERROR(__xludf.DUMMYFUNCTION("""COMPUTED_VALUE"""),"")</f>
        <v/>
      </c>
      <c r="I18766" s="169"/>
      <c r="J18766" s="156"/>
    </row>
    <row r="18767">
      <c r="D18767" s="153" t="str">
        <f>IFERROR(__xludf.DUMMYFUNCTION("""COMPUTED_VALUE"""),"")</f>
        <v/>
      </c>
      <c r="E18767" s="153" t="str">
        <f>IFERROR(__xludf.DUMMYFUNCTION("""COMPUTED_VALUE"""),"")</f>
        <v/>
      </c>
      <c r="I18767" s="169"/>
      <c r="J18767" s="156"/>
    </row>
    <row r="18768">
      <c r="D18768" s="153" t="str">
        <f>IFERROR(__xludf.DUMMYFUNCTION("""COMPUTED_VALUE"""),"")</f>
        <v/>
      </c>
      <c r="E18768" s="153" t="str">
        <f>IFERROR(__xludf.DUMMYFUNCTION("""COMPUTED_VALUE"""),"")</f>
        <v/>
      </c>
      <c r="I18768" s="169"/>
      <c r="J18768" s="156"/>
    </row>
    <row r="18769">
      <c r="D18769" s="153" t="str">
        <f>IFERROR(__xludf.DUMMYFUNCTION("""COMPUTED_VALUE"""),"")</f>
        <v/>
      </c>
      <c r="E18769" s="153" t="str">
        <f>IFERROR(__xludf.DUMMYFUNCTION("""COMPUTED_VALUE"""),"")</f>
        <v/>
      </c>
      <c r="I18769" s="169"/>
      <c r="J18769" s="156"/>
    </row>
    <row r="18770">
      <c r="D18770" s="153" t="str">
        <f>IFERROR(__xludf.DUMMYFUNCTION("""COMPUTED_VALUE"""),"")</f>
        <v/>
      </c>
      <c r="E18770" s="153" t="str">
        <f>IFERROR(__xludf.DUMMYFUNCTION("""COMPUTED_VALUE"""),"")</f>
        <v/>
      </c>
      <c r="I18770" s="169"/>
      <c r="J18770" s="156"/>
    </row>
    <row r="18771">
      <c r="D18771" s="153" t="str">
        <f>IFERROR(__xludf.DUMMYFUNCTION("""COMPUTED_VALUE"""),"")</f>
        <v/>
      </c>
      <c r="E18771" s="153" t="str">
        <f>IFERROR(__xludf.DUMMYFUNCTION("""COMPUTED_VALUE"""),"")</f>
        <v/>
      </c>
      <c r="I18771" s="169"/>
      <c r="J18771" s="156"/>
    </row>
    <row r="18772">
      <c r="D18772" s="153" t="str">
        <f>IFERROR(__xludf.DUMMYFUNCTION("""COMPUTED_VALUE"""),"")</f>
        <v/>
      </c>
      <c r="E18772" s="153" t="str">
        <f>IFERROR(__xludf.DUMMYFUNCTION("""COMPUTED_VALUE"""),"")</f>
        <v/>
      </c>
      <c r="I18772" s="169"/>
      <c r="J18772" s="156"/>
    </row>
    <row r="18773">
      <c r="D18773" s="153" t="str">
        <f>IFERROR(__xludf.DUMMYFUNCTION("""COMPUTED_VALUE"""),"")</f>
        <v/>
      </c>
      <c r="E18773" s="153" t="str">
        <f>IFERROR(__xludf.DUMMYFUNCTION("""COMPUTED_VALUE"""),"")</f>
        <v/>
      </c>
      <c r="I18773" s="169"/>
      <c r="J18773" s="156"/>
    </row>
    <row r="18774">
      <c r="D18774" s="153" t="str">
        <f>IFERROR(__xludf.DUMMYFUNCTION("""COMPUTED_VALUE"""),"")</f>
        <v/>
      </c>
      <c r="E18774" s="153" t="str">
        <f>IFERROR(__xludf.DUMMYFUNCTION("""COMPUTED_VALUE"""),"")</f>
        <v/>
      </c>
      <c r="I18774" s="169"/>
      <c r="J18774" s="156"/>
    </row>
    <row r="18775">
      <c r="D18775" s="153" t="str">
        <f>IFERROR(__xludf.DUMMYFUNCTION("""COMPUTED_VALUE"""),"")</f>
        <v/>
      </c>
      <c r="E18775" s="153" t="str">
        <f>IFERROR(__xludf.DUMMYFUNCTION("""COMPUTED_VALUE"""),"")</f>
        <v/>
      </c>
      <c r="I18775" s="169"/>
      <c r="J18775" s="156"/>
    </row>
    <row r="18776">
      <c r="D18776" s="153" t="str">
        <f>IFERROR(__xludf.DUMMYFUNCTION("""COMPUTED_VALUE"""),"")</f>
        <v/>
      </c>
      <c r="E18776" s="153" t="str">
        <f>IFERROR(__xludf.DUMMYFUNCTION("""COMPUTED_VALUE"""),"")</f>
        <v/>
      </c>
      <c r="I18776" s="169"/>
      <c r="J18776" s="156"/>
    </row>
    <row r="18777">
      <c r="D18777" s="153" t="str">
        <f>IFERROR(__xludf.DUMMYFUNCTION("""COMPUTED_VALUE"""),"")</f>
        <v/>
      </c>
      <c r="E18777" s="153" t="str">
        <f>IFERROR(__xludf.DUMMYFUNCTION("""COMPUTED_VALUE"""),"")</f>
        <v/>
      </c>
      <c r="I18777" s="169"/>
      <c r="J18777" s="156"/>
    </row>
    <row r="18778">
      <c r="D18778" s="153" t="str">
        <f>IFERROR(__xludf.DUMMYFUNCTION("""COMPUTED_VALUE"""),"")</f>
        <v/>
      </c>
      <c r="E18778" s="153" t="str">
        <f>IFERROR(__xludf.DUMMYFUNCTION("""COMPUTED_VALUE"""),"")</f>
        <v/>
      </c>
      <c r="I18778" s="169"/>
      <c r="J18778" s="156"/>
    </row>
    <row r="18779">
      <c r="D18779" s="153" t="str">
        <f>IFERROR(__xludf.DUMMYFUNCTION("""COMPUTED_VALUE"""),"")</f>
        <v/>
      </c>
      <c r="E18779" s="153" t="str">
        <f>IFERROR(__xludf.DUMMYFUNCTION("""COMPUTED_VALUE"""),"")</f>
        <v/>
      </c>
      <c r="I18779" s="169"/>
      <c r="J18779" s="156"/>
    </row>
    <row r="18780">
      <c r="D18780" s="153" t="str">
        <f>IFERROR(__xludf.DUMMYFUNCTION("""COMPUTED_VALUE"""),"")</f>
        <v/>
      </c>
      <c r="E18780" s="153" t="str">
        <f>IFERROR(__xludf.DUMMYFUNCTION("""COMPUTED_VALUE"""),"")</f>
        <v/>
      </c>
      <c r="I18780" s="169"/>
      <c r="J18780" s="156"/>
    </row>
    <row r="18781">
      <c r="D18781" s="153" t="str">
        <f>IFERROR(__xludf.DUMMYFUNCTION("""COMPUTED_VALUE"""),"")</f>
        <v/>
      </c>
      <c r="E18781" s="153" t="str">
        <f>IFERROR(__xludf.DUMMYFUNCTION("""COMPUTED_VALUE"""),"")</f>
        <v/>
      </c>
      <c r="I18781" s="169"/>
      <c r="J18781" s="156"/>
    </row>
    <row r="18782">
      <c r="D18782" s="153" t="str">
        <f>IFERROR(__xludf.DUMMYFUNCTION("""COMPUTED_VALUE"""),"")</f>
        <v/>
      </c>
      <c r="E18782" s="153" t="str">
        <f>IFERROR(__xludf.DUMMYFUNCTION("""COMPUTED_VALUE"""),"")</f>
        <v/>
      </c>
      <c r="I18782" s="169"/>
      <c r="J18782" s="156"/>
    </row>
    <row r="18783">
      <c r="D18783" s="153" t="str">
        <f>IFERROR(__xludf.DUMMYFUNCTION("""COMPUTED_VALUE"""),"")</f>
        <v/>
      </c>
      <c r="E18783" s="153" t="str">
        <f>IFERROR(__xludf.DUMMYFUNCTION("""COMPUTED_VALUE"""),"")</f>
        <v/>
      </c>
      <c r="I18783" s="169"/>
      <c r="J18783" s="156"/>
    </row>
    <row r="18784">
      <c r="D18784" s="153" t="str">
        <f>IFERROR(__xludf.DUMMYFUNCTION("""COMPUTED_VALUE"""),"")</f>
        <v/>
      </c>
      <c r="E18784" s="153" t="str">
        <f>IFERROR(__xludf.DUMMYFUNCTION("""COMPUTED_VALUE"""),"")</f>
        <v/>
      </c>
      <c r="I18784" s="169"/>
      <c r="J18784" s="156"/>
    </row>
    <row r="18785">
      <c r="D18785" s="153" t="str">
        <f>IFERROR(__xludf.DUMMYFUNCTION("""COMPUTED_VALUE"""),"")</f>
        <v/>
      </c>
      <c r="E18785" s="153" t="str">
        <f>IFERROR(__xludf.DUMMYFUNCTION("""COMPUTED_VALUE"""),"")</f>
        <v/>
      </c>
      <c r="I18785" s="169"/>
      <c r="J18785" s="156"/>
    </row>
    <row r="18786">
      <c r="D18786" s="153" t="str">
        <f>IFERROR(__xludf.DUMMYFUNCTION("""COMPUTED_VALUE"""),"")</f>
        <v/>
      </c>
      <c r="E18786" s="153" t="str">
        <f>IFERROR(__xludf.DUMMYFUNCTION("""COMPUTED_VALUE"""),"")</f>
        <v/>
      </c>
      <c r="I18786" s="169"/>
      <c r="J18786" s="156"/>
    </row>
    <row r="18787">
      <c r="D18787" s="153" t="str">
        <f>IFERROR(__xludf.DUMMYFUNCTION("""COMPUTED_VALUE"""),"")</f>
        <v/>
      </c>
      <c r="E18787" s="153" t="str">
        <f>IFERROR(__xludf.DUMMYFUNCTION("""COMPUTED_VALUE"""),"")</f>
        <v/>
      </c>
      <c r="I18787" s="169"/>
      <c r="J18787" s="156"/>
    </row>
    <row r="18788">
      <c r="D18788" s="153" t="str">
        <f>IFERROR(__xludf.DUMMYFUNCTION("""COMPUTED_VALUE"""),"")</f>
        <v/>
      </c>
      <c r="E18788" s="153" t="str">
        <f>IFERROR(__xludf.DUMMYFUNCTION("""COMPUTED_VALUE"""),"")</f>
        <v/>
      </c>
      <c r="I18788" s="169"/>
      <c r="J18788" s="156"/>
    </row>
    <row r="18789">
      <c r="D18789" s="153" t="str">
        <f>IFERROR(__xludf.DUMMYFUNCTION("""COMPUTED_VALUE"""),"")</f>
        <v/>
      </c>
      <c r="E18789" s="153" t="str">
        <f>IFERROR(__xludf.DUMMYFUNCTION("""COMPUTED_VALUE"""),"")</f>
        <v/>
      </c>
      <c r="I18789" s="169"/>
      <c r="J18789" s="156"/>
    </row>
    <row r="18790">
      <c r="D18790" s="153" t="str">
        <f>IFERROR(__xludf.DUMMYFUNCTION("""COMPUTED_VALUE"""),"")</f>
        <v/>
      </c>
      <c r="E18790" s="153" t="str">
        <f>IFERROR(__xludf.DUMMYFUNCTION("""COMPUTED_VALUE"""),"")</f>
        <v/>
      </c>
      <c r="I18790" s="169"/>
      <c r="J18790" s="156"/>
    </row>
    <row r="18791">
      <c r="D18791" s="153" t="str">
        <f>IFERROR(__xludf.DUMMYFUNCTION("""COMPUTED_VALUE"""),"")</f>
        <v/>
      </c>
      <c r="E18791" s="153" t="str">
        <f>IFERROR(__xludf.DUMMYFUNCTION("""COMPUTED_VALUE"""),"")</f>
        <v/>
      </c>
      <c r="I18791" s="169"/>
      <c r="J18791" s="156"/>
    </row>
    <row r="18792">
      <c r="D18792" s="153" t="str">
        <f>IFERROR(__xludf.DUMMYFUNCTION("""COMPUTED_VALUE"""),"")</f>
        <v/>
      </c>
      <c r="E18792" s="153" t="str">
        <f>IFERROR(__xludf.DUMMYFUNCTION("""COMPUTED_VALUE"""),"")</f>
        <v/>
      </c>
      <c r="I18792" s="169"/>
      <c r="J18792" s="156"/>
    </row>
    <row r="18793">
      <c r="D18793" s="153" t="str">
        <f>IFERROR(__xludf.DUMMYFUNCTION("""COMPUTED_VALUE"""),"")</f>
        <v/>
      </c>
      <c r="E18793" s="153" t="str">
        <f>IFERROR(__xludf.DUMMYFUNCTION("""COMPUTED_VALUE"""),"")</f>
        <v/>
      </c>
      <c r="I18793" s="169"/>
      <c r="J18793" s="156"/>
    </row>
    <row r="18794">
      <c r="D18794" s="153" t="str">
        <f>IFERROR(__xludf.DUMMYFUNCTION("""COMPUTED_VALUE"""),"")</f>
        <v/>
      </c>
      <c r="E18794" s="153" t="str">
        <f>IFERROR(__xludf.DUMMYFUNCTION("""COMPUTED_VALUE"""),"")</f>
        <v/>
      </c>
      <c r="I18794" s="169"/>
      <c r="J18794" s="156"/>
    </row>
    <row r="18795">
      <c r="D18795" s="153" t="str">
        <f>IFERROR(__xludf.DUMMYFUNCTION("""COMPUTED_VALUE"""),"")</f>
        <v/>
      </c>
      <c r="E18795" s="153" t="str">
        <f>IFERROR(__xludf.DUMMYFUNCTION("""COMPUTED_VALUE"""),"")</f>
        <v/>
      </c>
      <c r="I18795" s="169"/>
      <c r="J18795" s="156"/>
    </row>
    <row r="18796">
      <c r="D18796" s="153" t="str">
        <f>IFERROR(__xludf.DUMMYFUNCTION("""COMPUTED_VALUE"""),"")</f>
        <v/>
      </c>
      <c r="E18796" s="153" t="str">
        <f>IFERROR(__xludf.DUMMYFUNCTION("""COMPUTED_VALUE"""),"")</f>
        <v/>
      </c>
      <c r="I18796" s="169"/>
      <c r="J18796" s="156"/>
    </row>
    <row r="18797">
      <c r="D18797" s="153" t="str">
        <f>IFERROR(__xludf.DUMMYFUNCTION("""COMPUTED_VALUE"""),"")</f>
        <v/>
      </c>
      <c r="E18797" s="153" t="str">
        <f>IFERROR(__xludf.DUMMYFUNCTION("""COMPUTED_VALUE"""),"")</f>
        <v/>
      </c>
      <c r="I18797" s="169"/>
      <c r="J18797" s="156"/>
    </row>
    <row r="18798">
      <c r="D18798" s="153" t="str">
        <f>IFERROR(__xludf.DUMMYFUNCTION("""COMPUTED_VALUE"""),"")</f>
        <v/>
      </c>
      <c r="E18798" s="153" t="str">
        <f>IFERROR(__xludf.DUMMYFUNCTION("""COMPUTED_VALUE"""),"")</f>
        <v/>
      </c>
      <c r="I18798" s="169"/>
      <c r="J18798" s="156"/>
    </row>
    <row r="18799">
      <c r="D18799" s="153" t="str">
        <f>IFERROR(__xludf.DUMMYFUNCTION("""COMPUTED_VALUE"""),"")</f>
        <v/>
      </c>
      <c r="E18799" s="153" t="str">
        <f>IFERROR(__xludf.DUMMYFUNCTION("""COMPUTED_VALUE"""),"")</f>
        <v/>
      </c>
      <c r="I18799" s="169"/>
      <c r="J18799" s="156"/>
    </row>
    <row r="18800">
      <c r="D18800" s="153" t="str">
        <f>IFERROR(__xludf.DUMMYFUNCTION("""COMPUTED_VALUE"""),"")</f>
        <v/>
      </c>
      <c r="E18800" s="153" t="str">
        <f>IFERROR(__xludf.DUMMYFUNCTION("""COMPUTED_VALUE"""),"")</f>
        <v/>
      </c>
      <c r="I18800" s="169"/>
      <c r="J18800" s="156"/>
    </row>
    <row r="18801">
      <c r="D18801" s="153" t="str">
        <f>IFERROR(__xludf.DUMMYFUNCTION("""COMPUTED_VALUE"""),"")</f>
        <v/>
      </c>
      <c r="E18801" s="153" t="str">
        <f>IFERROR(__xludf.DUMMYFUNCTION("""COMPUTED_VALUE"""),"")</f>
        <v/>
      </c>
      <c r="I18801" s="169"/>
      <c r="J18801" s="156"/>
    </row>
    <row r="18802">
      <c r="D18802" s="153" t="str">
        <f>IFERROR(__xludf.DUMMYFUNCTION("""COMPUTED_VALUE"""),"")</f>
        <v/>
      </c>
      <c r="E18802" s="153" t="str">
        <f>IFERROR(__xludf.DUMMYFUNCTION("""COMPUTED_VALUE"""),"")</f>
        <v/>
      </c>
      <c r="I18802" s="169"/>
      <c r="J18802" s="156"/>
    </row>
    <row r="18803">
      <c r="D18803" s="153" t="str">
        <f>IFERROR(__xludf.DUMMYFUNCTION("""COMPUTED_VALUE"""),"")</f>
        <v/>
      </c>
      <c r="E18803" s="153" t="str">
        <f>IFERROR(__xludf.DUMMYFUNCTION("""COMPUTED_VALUE"""),"")</f>
        <v/>
      </c>
      <c r="I18803" s="169"/>
      <c r="J18803" s="156"/>
    </row>
    <row r="18804">
      <c r="D18804" s="153" t="str">
        <f>IFERROR(__xludf.DUMMYFUNCTION("""COMPUTED_VALUE"""),"")</f>
        <v/>
      </c>
      <c r="E18804" s="153" t="str">
        <f>IFERROR(__xludf.DUMMYFUNCTION("""COMPUTED_VALUE"""),"")</f>
        <v/>
      </c>
      <c r="I18804" s="169"/>
      <c r="J18804" s="156"/>
    </row>
    <row r="18805">
      <c r="D18805" s="153" t="str">
        <f>IFERROR(__xludf.DUMMYFUNCTION("""COMPUTED_VALUE"""),"")</f>
        <v/>
      </c>
      <c r="E18805" s="153" t="str">
        <f>IFERROR(__xludf.DUMMYFUNCTION("""COMPUTED_VALUE"""),"")</f>
        <v/>
      </c>
      <c r="I18805" s="169"/>
      <c r="J18805" s="156"/>
    </row>
    <row r="18806">
      <c r="D18806" s="153" t="str">
        <f>IFERROR(__xludf.DUMMYFUNCTION("""COMPUTED_VALUE"""),"")</f>
        <v/>
      </c>
      <c r="E18806" s="153" t="str">
        <f>IFERROR(__xludf.DUMMYFUNCTION("""COMPUTED_VALUE"""),"")</f>
        <v/>
      </c>
      <c r="I18806" s="169"/>
      <c r="J18806" s="156"/>
    </row>
    <row r="18807">
      <c r="D18807" s="153" t="str">
        <f>IFERROR(__xludf.DUMMYFUNCTION("""COMPUTED_VALUE"""),"")</f>
        <v/>
      </c>
      <c r="E18807" s="153" t="str">
        <f>IFERROR(__xludf.DUMMYFUNCTION("""COMPUTED_VALUE"""),"")</f>
        <v/>
      </c>
      <c r="I18807" s="169"/>
      <c r="J18807" s="156"/>
    </row>
    <row r="18808">
      <c r="D18808" s="153" t="str">
        <f>IFERROR(__xludf.DUMMYFUNCTION("""COMPUTED_VALUE"""),"")</f>
        <v/>
      </c>
      <c r="E18808" s="153" t="str">
        <f>IFERROR(__xludf.DUMMYFUNCTION("""COMPUTED_VALUE"""),"")</f>
        <v/>
      </c>
      <c r="I18808" s="169"/>
      <c r="J18808" s="156"/>
    </row>
    <row r="18809">
      <c r="D18809" s="153" t="str">
        <f>IFERROR(__xludf.DUMMYFUNCTION("""COMPUTED_VALUE"""),"")</f>
        <v/>
      </c>
      <c r="E18809" s="153" t="str">
        <f>IFERROR(__xludf.DUMMYFUNCTION("""COMPUTED_VALUE"""),"")</f>
        <v/>
      </c>
      <c r="I18809" s="169"/>
      <c r="J18809" s="156"/>
    </row>
    <row r="18810">
      <c r="D18810" s="153" t="str">
        <f>IFERROR(__xludf.DUMMYFUNCTION("""COMPUTED_VALUE"""),"")</f>
        <v/>
      </c>
      <c r="E18810" s="153" t="str">
        <f>IFERROR(__xludf.DUMMYFUNCTION("""COMPUTED_VALUE"""),"")</f>
        <v/>
      </c>
      <c r="I18810" s="169"/>
      <c r="J18810" s="156"/>
    </row>
    <row r="18811">
      <c r="D18811" s="153" t="str">
        <f>IFERROR(__xludf.DUMMYFUNCTION("""COMPUTED_VALUE"""),"")</f>
        <v/>
      </c>
      <c r="E18811" s="153" t="str">
        <f>IFERROR(__xludf.DUMMYFUNCTION("""COMPUTED_VALUE"""),"")</f>
        <v/>
      </c>
      <c r="I18811" s="169"/>
      <c r="J18811" s="156"/>
    </row>
    <row r="18812">
      <c r="D18812" s="153" t="str">
        <f>IFERROR(__xludf.DUMMYFUNCTION("""COMPUTED_VALUE"""),"")</f>
        <v/>
      </c>
      <c r="E18812" s="153" t="str">
        <f>IFERROR(__xludf.DUMMYFUNCTION("""COMPUTED_VALUE"""),"")</f>
        <v/>
      </c>
      <c r="I18812" s="169"/>
      <c r="J18812" s="156"/>
    </row>
    <row r="18813">
      <c r="D18813" s="153" t="str">
        <f>IFERROR(__xludf.DUMMYFUNCTION("""COMPUTED_VALUE"""),"")</f>
        <v/>
      </c>
      <c r="E18813" s="153" t="str">
        <f>IFERROR(__xludf.DUMMYFUNCTION("""COMPUTED_VALUE"""),"")</f>
        <v/>
      </c>
      <c r="I18813" s="169"/>
      <c r="J18813" s="156"/>
    </row>
    <row r="18814">
      <c r="D18814" s="153" t="str">
        <f>IFERROR(__xludf.DUMMYFUNCTION("""COMPUTED_VALUE"""),"")</f>
        <v/>
      </c>
      <c r="E18814" s="153" t="str">
        <f>IFERROR(__xludf.DUMMYFUNCTION("""COMPUTED_VALUE"""),"")</f>
        <v/>
      </c>
      <c r="I18814" s="169"/>
      <c r="J18814" s="156"/>
    </row>
    <row r="18815">
      <c r="D18815" s="153" t="str">
        <f>IFERROR(__xludf.DUMMYFUNCTION("""COMPUTED_VALUE"""),"")</f>
        <v/>
      </c>
      <c r="E18815" s="153" t="str">
        <f>IFERROR(__xludf.DUMMYFUNCTION("""COMPUTED_VALUE"""),"")</f>
        <v/>
      </c>
      <c r="I18815" s="169"/>
      <c r="J18815" s="156"/>
    </row>
    <row r="18816">
      <c r="D18816" s="153" t="str">
        <f>IFERROR(__xludf.DUMMYFUNCTION("""COMPUTED_VALUE"""),"")</f>
        <v/>
      </c>
      <c r="E18816" s="153" t="str">
        <f>IFERROR(__xludf.DUMMYFUNCTION("""COMPUTED_VALUE"""),"")</f>
        <v/>
      </c>
      <c r="I18816" s="169"/>
      <c r="J18816" s="156"/>
    </row>
    <row r="18817">
      <c r="D18817" s="153" t="str">
        <f>IFERROR(__xludf.DUMMYFUNCTION("""COMPUTED_VALUE"""),"")</f>
        <v/>
      </c>
      <c r="E18817" s="153" t="str">
        <f>IFERROR(__xludf.DUMMYFUNCTION("""COMPUTED_VALUE"""),"")</f>
        <v/>
      </c>
      <c r="I18817" s="169"/>
      <c r="J18817" s="156"/>
    </row>
    <row r="18818">
      <c r="D18818" s="153" t="str">
        <f>IFERROR(__xludf.DUMMYFUNCTION("""COMPUTED_VALUE"""),"")</f>
        <v/>
      </c>
      <c r="E18818" s="153" t="str">
        <f>IFERROR(__xludf.DUMMYFUNCTION("""COMPUTED_VALUE"""),"")</f>
        <v/>
      </c>
      <c r="I18818" s="169"/>
      <c r="J18818" s="156"/>
    </row>
    <row r="18819">
      <c r="D18819" s="153" t="str">
        <f>IFERROR(__xludf.DUMMYFUNCTION("""COMPUTED_VALUE"""),"")</f>
        <v/>
      </c>
      <c r="E18819" s="153" t="str">
        <f>IFERROR(__xludf.DUMMYFUNCTION("""COMPUTED_VALUE"""),"")</f>
        <v/>
      </c>
      <c r="I18819" s="169"/>
      <c r="J18819" s="156"/>
    </row>
    <row r="18820">
      <c r="D18820" s="153" t="str">
        <f>IFERROR(__xludf.DUMMYFUNCTION("""COMPUTED_VALUE"""),"")</f>
        <v/>
      </c>
      <c r="E18820" s="153" t="str">
        <f>IFERROR(__xludf.DUMMYFUNCTION("""COMPUTED_VALUE"""),"")</f>
        <v/>
      </c>
      <c r="I18820" s="169"/>
      <c r="J18820" s="156"/>
    </row>
    <row r="18821">
      <c r="D18821" s="153" t="str">
        <f>IFERROR(__xludf.DUMMYFUNCTION("""COMPUTED_VALUE"""),"")</f>
        <v/>
      </c>
      <c r="E18821" s="153" t="str">
        <f>IFERROR(__xludf.DUMMYFUNCTION("""COMPUTED_VALUE"""),"")</f>
        <v/>
      </c>
      <c r="I18821" s="169"/>
      <c r="J18821" s="156"/>
    </row>
    <row r="18822">
      <c r="D18822" s="153" t="str">
        <f>IFERROR(__xludf.DUMMYFUNCTION("""COMPUTED_VALUE"""),"")</f>
        <v/>
      </c>
      <c r="E18822" s="153" t="str">
        <f>IFERROR(__xludf.DUMMYFUNCTION("""COMPUTED_VALUE"""),"")</f>
        <v/>
      </c>
      <c r="I18822" s="169"/>
      <c r="J18822" s="156"/>
    </row>
    <row r="18823">
      <c r="D18823" s="153" t="str">
        <f>IFERROR(__xludf.DUMMYFUNCTION("""COMPUTED_VALUE"""),"")</f>
        <v/>
      </c>
      <c r="E18823" s="153" t="str">
        <f>IFERROR(__xludf.DUMMYFUNCTION("""COMPUTED_VALUE"""),"")</f>
        <v/>
      </c>
      <c r="I18823" s="169"/>
      <c r="J18823" s="156"/>
    </row>
    <row r="18824">
      <c r="D18824" s="153" t="str">
        <f>IFERROR(__xludf.DUMMYFUNCTION("""COMPUTED_VALUE"""),"")</f>
        <v/>
      </c>
      <c r="E18824" s="153" t="str">
        <f>IFERROR(__xludf.DUMMYFUNCTION("""COMPUTED_VALUE"""),"")</f>
        <v/>
      </c>
      <c r="I18824" s="169"/>
      <c r="J18824" s="156"/>
    </row>
    <row r="18825">
      <c r="D18825" s="153" t="str">
        <f>IFERROR(__xludf.DUMMYFUNCTION("""COMPUTED_VALUE"""),"")</f>
        <v/>
      </c>
      <c r="E18825" s="153" t="str">
        <f>IFERROR(__xludf.DUMMYFUNCTION("""COMPUTED_VALUE"""),"")</f>
        <v/>
      </c>
      <c r="I18825" s="169"/>
      <c r="J18825" s="156"/>
    </row>
    <row r="18826">
      <c r="D18826" s="153" t="str">
        <f>IFERROR(__xludf.DUMMYFUNCTION("""COMPUTED_VALUE"""),"")</f>
        <v/>
      </c>
      <c r="E18826" s="153" t="str">
        <f>IFERROR(__xludf.DUMMYFUNCTION("""COMPUTED_VALUE"""),"")</f>
        <v/>
      </c>
      <c r="I18826" s="169"/>
      <c r="J18826" s="156"/>
    </row>
    <row r="18827">
      <c r="D18827" s="153" t="str">
        <f>IFERROR(__xludf.DUMMYFUNCTION("""COMPUTED_VALUE"""),"")</f>
        <v/>
      </c>
      <c r="E18827" s="153" t="str">
        <f>IFERROR(__xludf.DUMMYFUNCTION("""COMPUTED_VALUE"""),"")</f>
        <v/>
      </c>
      <c r="I18827" s="169"/>
      <c r="J18827" s="156"/>
    </row>
    <row r="18828">
      <c r="D18828" s="153" t="str">
        <f>IFERROR(__xludf.DUMMYFUNCTION("""COMPUTED_VALUE"""),"")</f>
        <v/>
      </c>
      <c r="E18828" s="153" t="str">
        <f>IFERROR(__xludf.DUMMYFUNCTION("""COMPUTED_VALUE"""),"")</f>
        <v/>
      </c>
      <c r="I18828" s="169"/>
      <c r="J18828" s="156"/>
    </row>
    <row r="18829">
      <c r="D18829" s="153" t="str">
        <f>IFERROR(__xludf.DUMMYFUNCTION("""COMPUTED_VALUE"""),"")</f>
        <v/>
      </c>
      <c r="E18829" s="153" t="str">
        <f>IFERROR(__xludf.DUMMYFUNCTION("""COMPUTED_VALUE"""),"")</f>
        <v/>
      </c>
      <c r="I18829" s="169"/>
      <c r="J18829" s="156"/>
    </row>
    <row r="18830">
      <c r="D18830" s="153" t="str">
        <f>IFERROR(__xludf.DUMMYFUNCTION("""COMPUTED_VALUE"""),"")</f>
        <v/>
      </c>
      <c r="E18830" s="153" t="str">
        <f>IFERROR(__xludf.DUMMYFUNCTION("""COMPUTED_VALUE"""),"")</f>
        <v/>
      </c>
      <c r="I18830" s="169"/>
      <c r="J18830" s="156"/>
    </row>
    <row r="18831">
      <c r="D18831" s="153" t="str">
        <f>IFERROR(__xludf.DUMMYFUNCTION("""COMPUTED_VALUE"""),"")</f>
        <v/>
      </c>
      <c r="E18831" s="153" t="str">
        <f>IFERROR(__xludf.DUMMYFUNCTION("""COMPUTED_VALUE"""),"")</f>
        <v/>
      </c>
      <c r="I18831" s="169"/>
      <c r="J18831" s="156"/>
    </row>
    <row r="18832">
      <c r="D18832" s="153" t="str">
        <f>IFERROR(__xludf.DUMMYFUNCTION("""COMPUTED_VALUE"""),"")</f>
        <v/>
      </c>
      <c r="E18832" s="153" t="str">
        <f>IFERROR(__xludf.DUMMYFUNCTION("""COMPUTED_VALUE"""),"")</f>
        <v/>
      </c>
      <c r="I18832" s="169"/>
      <c r="J18832" s="156"/>
    </row>
    <row r="18833">
      <c r="D18833" s="153" t="str">
        <f>IFERROR(__xludf.DUMMYFUNCTION("""COMPUTED_VALUE"""),"")</f>
        <v/>
      </c>
      <c r="E18833" s="153" t="str">
        <f>IFERROR(__xludf.DUMMYFUNCTION("""COMPUTED_VALUE"""),"")</f>
        <v/>
      </c>
      <c r="I18833" s="169"/>
      <c r="J18833" s="156"/>
    </row>
    <row r="18834">
      <c r="D18834" s="153" t="str">
        <f>IFERROR(__xludf.DUMMYFUNCTION("""COMPUTED_VALUE"""),"")</f>
        <v/>
      </c>
      <c r="E18834" s="153" t="str">
        <f>IFERROR(__xludf.DUMMYFUNCTION("""COMPUTED_VALUE"""),"")</f>
        <v/>
      </c>
      <c r="I18834" s="169"/>
      <c r="J18834" s="156"/>
    </row>
    <row r="18835">
      <c r="D18835" s="153" t="str">
        <f>IFERROR(__xludf.DUMMYFUNCTION("""COMPUTED_VALUE"""),"")</f>
        <v/>
      </c>
      <c r="E18835" s="153" t="str">
        <f>IFERROR(__xludf.DUMMYFUNCTION("""COMPUTED_VALUE"""),"")</f>
        <v/>
      </c>
      <c r="I18835" s="169"/>
      <c r="J18835" s="156"/>
    </row>
    <row r="18836">
      <c r="D18836" s="153" t="str">
        <f>IFERROR(__xludf.DUMMYFUNCTION("""COMPUTED_VALUE"""),"")</f>
        <v/>
      </c>
      <c r="E18836" s="153" t="str">
        <f>IFERROR(__xludf.DUMMYFUNCTION("""COMPUTED_VALUE"""),"")</f>
        <v/>
      </c>
      <c r="I18836" s="169"/>
      <c r="J18836" s="156"/>
    </row>
    <row r="18837">
      <c r="D18837" s="153" t="str">
        <f>IFERROR(__xludf.DUMMYFUNCTION("""COMPUTED_VALUE"""),"")</f>
        <v/>
      </c>
      <c r="E18837" s="153" t="str">
        <f>IFERROR(__xludf.DUMMYFUNCTION("""COMPUTED_VALUE"""),"")</f>
        <v/>
      </c>
      <c r="I18837" s="169"/>
      <c r="J18837" s="156"/>
    </row>
    <row r="18838">
      <c r="D18838" s="153" t="str">
        <f>IFERROR(__xludf.DUMMYFUNCTION("""COMPUTED_VALUE"""),"")</f>
        <v/>
      </c>
      <c r="E18838" s="153" t="str">
        <f>IFERROR(__xludf.DUMMYFUNCTION("""COMPUTED_VALUE"""),"")</f>
        <v/>
      </c>
      <c r="I18838" s="169"/>
      <c r="J18838" s="156"/>
    </row>
    <row r="18839">
      <c r="D18839" s="153" t="str">
        <f>IFERROR(__xludf.DUMMYFUNCTION("""COMPUTED_VALUE"""),"")</f>
        <v/>
      </c>
      <c r="E18839" s="153" t="str">
        <f>IFERROR(__xludf.DUMMYFUNCTION("""COMPUTED_VALUE"""),"")</f>
        <v/>
      </c>
      <c r="I18839" s="169"/>
      <c r="J18839" s="156"/>
    </row>
    <row r="18840">
      <c r="D18840" s="153" t="str">
        <f>IFERROR(__xludf.DUMMYFUNCTION("""COMPUTED_VALUE"""),"")</f>
        <v/>
      </c>
      <c r="E18840" s="153" t="str">
        <f>IFERROR(__xludf.DUMMYFUNCTION("""COMPUTED_VALUE"""),"")</f>
        <v/>
      </c>
      <c r="I18840" s="169"/>
      <c r="J18840" s="156"/>
    </row>
    <row r="18841">
      <c r="D18841" s="153" t="str">
        <f>IFERROR(__xludf.DUMMYFUNCTION("""COMPUTED_VALUE"""),"")</f>
        <v/>
      </c>
      <c r="E18841" s="153" t="str">
        <f>IFERROR(__xludf.DUMMYFUNCTION("""COMPUTED_VALUE"""),"")</f>
        <v/>
      </c>
      <c r="I18841" s="169"/>
      <c r="J18841" s="156"/>
    </row>
    <row r="18842">
      <c r="D18842" s="153" t="str">
        <f>IFERROR(__xludf.DUMMYFUNCTION("""COMPUTED_VALUE"""),"")</f>
        <v/>
      </c>
      <c r="E18842" s="153" t="str">
        <f>IFERROR(__xludf.DUMMYFUNCTION("""COMPUTED_VALUE"""),"")</f>
        <v/>
      </c>
      <c r="I18842" s="169"/>
      <c r="J18842" s="156"/>
    </row>
    <row r="18843">
      <c r="D18843" s="153" t="str">
        <f>IFERROR(__xludf.DUMMYFUNCTION("""COMPUTED_VALUE"""),"")</f>
        <v/>
      </c>
      <c r="E18843" s="153" t="str">
        <f>IFERROR(__xludf.DUMMYFUNCTION("""COMPUTED_VALUE"""),"")</f>
        <v/>
      </c>
      <c r="I18843" s="169"/>
      <c r="J18843" s="156"/>
    </row>
    <row r="18844">
      <c r="D18844" s="153" t="str">
        <f>IFERROR(__xludf.DUMMYFUNCTION("""COMPUTED_VALUE"""),"")</f>
        <v/>
      </c>
      <c r="E18844" s="153" t="str">
        <f>IFERROR(__xludf.DUMMYFUNCTION("""COMPUTED_VALUE"""),"")</f>
        <v/>
      </c>
      <c r="I18844" s="169"/>
      <c r="J18844" s="156"/>
    </row>
    <row r="18845">
      <c r="D18845" s="153" t="str">
        <f>IFERROR(__xludf.DUMMYFUNCTION("""COMPUTED_VALUE"""),"")</f>
        <v/>
      </c>
      <c r="E18845" s="153" t="str">
        <f>IFERROR(__xludf.DUMMYFUNCTION("""COMPUTED_VALUE"""),"")</f>
        <v/>
      </c>
      <c r="I18845" s="169"/>
      <c r="J18845" s="156"/>
    </row>
    <row r="18846">
      <c r="D18846" s="153" t="str">
        <f>IFERROR(__xludf.DUMMYFUNCTION("""COMPUTED_VALUE"""),"")</f>
        <v/>
      </c>
      <c r="E18846" s="153" t="str">
        <f>IFERROR(__xludf.DUMMYFUNCTION("""COMPUTED_VALUE"""),"")</f>
        <v/>
      </c>
      <c r="I18846" s="169"/>
      <c r="J18846" s="156"/>
    </row>
    <row r="18847">
      <c r="D18847" s="153" t="str">
        <f>IFERROR(__xludf.DUMMYFUNCTION("""COMPUTED_VALUE"""),"")</f>
        <v/>
      </c>
      <c r="E18847" s="153" t="str">
        <f>IFERROR(__xludf.DUMMYFUNCTION("""COMPUTED_VALUE"""),"")</f>
        <v/>
      </c>
      <c r="I18847" s="169"/>
      <c r="J18847" s="156"/>
    </row>
    <row r="18848">
      <c r="D18848" s="153" t="str">
        <f>IFERROR(__xludf.DUMMYFUNCTION("""COMPUTED_VALUE"""),"")</f>
        <v/>
      </c>
      <c r="E18848" s="153" t="str">
        <f>IFERROR(__xludf.DUMMYFUNCTION("""COMPUTED_VALUE"""),"")</f>
        <v/>
      </c>
      <c r="I18848" s="169"/>
      <c r="J18848" s="156"/>
    </row>
    <row r="18849">
      <c r="D18849" s="153" t="str">
        <f>IFERROR(__xludf.DUMMYFUNCTION("""COMPUTED_VALUE"""),"")</f>
        <v/>
      </c>
      <c r="E18849" s="153" t="str">
        <f>IFERROR(__xludf.DUMMYFUNCTION("""COMPUTED_VALUE"""),"")</f>
        <v/>
      </c>
      <c r="I18849" s="169"/>
      <c r="J18849" s="156"/>
    </row>
    <row r="18850">
      <c r="D18850" s="153" t="str">
        <f>IFERROR(__xludf.DUMMYFUNCTION("""COMPUTED_VALUE"""),"")</f>
        <v/>
      </c>
      <c r="E18850" s="153" t="str">
        <f>IFERROR(__xludf.DUMMYFUNCTION("""COMPUTED_VALUE"""),"")</f>
        <v/>
      </c>
      <c r="I18850" s="169"/>
      <c r="J18850" s="156"/>
    </row>
    <row r="18851">
      <c r="D18851" s="153" t="str">
        <f>IFERROR(__xludf.DUMMYFUNCTION("""COMPUTED_VALUE"""),"")</f>
        <v/>
      </c>
      <c r="E18851" s="153" t="str">
        <f>IFERROR(__xludf.DUMMYFUNCTION("""COMPUTED_VALUE"""),"")</f>
        <v/>
      </c>
      <c r="I18851" s="169"/>
      <c r="J18851" s="156"/>
    </row>
    <row r="18852">
      <c r="D18852" s="153" t="str">
        <f>IFERROR(__xludf.DUMMYFUNCTION("""COMPUTED_VALUE"""),"")</f>
        <v/>
      </c>
      <c r="E18852" s="153" t="str">
        <f>IFERROR(__xludf.DUMMYFUNCTION("""COMPUTED_VALUE"""),"")</f>
        <v/>
      </c>
      <c r="I18852" s="169"/>
      <c r="J18852" s="156"/>
    </row>
    <row r="18853">
      <c r="D18853" s="153" t="str">
        <f>IFERROR(__xludf.DUMMYFUNCTION("""COMPUTED_VALUE"""),"")</f>
        <v/>
      </c>
      <c r="E18853" s="153" t="str">
        <f>IFERROR(__xludf.DUMMYFUNCTION("""COMPUTED_VALUE"""),"")</f>
        <v/>
      </c>
      <c r="I18853" s="169"/>
      <c r="J18853" s="156"/>
    </row>
    <row r="18854">
      <c r="D18854" s="153" t="str">
        <f>IFERROR(__xludf.DUMMYFUNCTION("""COMPUTED_VALUE"""),"")</f>
        <v/>
      </c>
      <c r="E18854" s="153" t="str">
        <f>IFERROR(__xludf.DUMMYFUNCTION("""COMPUTED_VALUE"""),"")</f>
        <v/>
      </c>
      <c r="I18854" s="169"/>
      <c r="J18854" s="156"/>
    </row>
    <row r="18855">
      <c r="D18855" s="153" t="str">
        <f>IFERROR(__xludf.DUMMYFUNCTION("""COMPUTED_VALUE"""),"")</f>
        <v/>
      </c>
      <c r="E18855" s="153" t="str">
        <f>IFERROR(__xludf.DUMMYFUNCTION("""COMPUTED_VALUE"""),"")</f>
        <v/>
      </c>
      <c r="I18855" s="169"/>
      <c r="J18855" s="156"/>
    </row>
    <row r="18856">
      <c r="D18856" s="153" t="str">
        <f>IFERROR(__xludf.DUMMYFUNCTION("""COMPUTED_VALUE"""),"")</f>
        <v/>
      </c>
      <c r="E18856" s="153" t="str">
        <f>IFERROR(__xludf.DUMMYFUNCTION("""COMPUTED_VALUE"""),"")</f>
        <v/>
      </c>
      <c r="I18856" s="169"/>
      <c r="J18856" s="156"/>
    </row>
    <row r="18857">
      <c r="D18857" s="153" t="str">
        <f>IFERROR(__xludf.DUMMYFUNCTION("""COMPUTED_VALUE"""),"")</f>
        <v/>
      </c>
      <c r="E18857" s="153" t="str">
        <f>IFERROR(__xludf.DUMMYFUNCTION("""COMPUTED_VALUE"""),"")</f>
        <v/>
      </c>
      <c r="I18857" s="169"/>
      <c r="J18857" s="156"/>
    </row>
    <row r="18858">
      <c r="D18858" s="153" t="str">
        <f>IFERROR(__xludf.DUMMYFUNCTION("""COMPUTED_VALUE"""),"")</f>
        <v/>
      </c>
      <c r="E18858" s="153" t="str">
        <f>IFERROR(__xludf.DUMMYFUNCTION("""COMPUTED_VALUE"""),"")</f>
        <v/>
      </c>
      <c r="I18858" s="169"/>
      <c r="J18858" s="156"/>
    </row>
    <row r="18859">
      <c r="D18859" s="153" t="str">
        <f>IFERROR(__xludf.DUMMYFUNCTION("""COMPUTED_VALUE"""),"")</f>
        <v/>
      </c>
      <c r="E18859" s="153" t="str">
        <f>IFERROR(__xludf.DUMMYFUNCTION("""COMPUTED_VALUE"""),"")</f>
        <v/>
      </c>
      <c r="I18859" s="169"/>
      <c r="J18859" s="156"/>
    </row>
    <row r="18860">
      <c r="D18860" s="153" t="str">
        <f>IFERROR(__xludf.DUMMYFUNCTION("""COMPUTED_VALUE"""),"")</f>
        <v/>
      </c>
      <c r="E18860" s="153" t="str">
        <f>IFERROR(__xludf.DUMMYFUNCTION("""COMPUTED_VALUE"""),"")</f>
        <v/>
      </c>
      <c r="I18860" s="169"/>
      <c r="J18860" s="156"/>
    </row>
    <row r="18861">
      <c r="D18861" s="153" t="str">
        <f>IFERROR(__xludf.DUMMYFUNCTION("""COMPUTED_VALUE"""),"")</f>
        <v/>
      </c>
      <c r="E18861" s="153" t="str">
        <f>IFERROR(__xludf.DUMMYFUNCTION("""COMPUTED_VALUE"""),"")</f>
        <v/>
      </c>
      <c r="I18861" s="169"/>
      <c r="J18861" s="156"/>
    </row>
    <row r="18862">
      <c r="D18862" s="153" t="str">
        <f>IFERROR(__xludf.DUMMYFUNCTION("""COMPUTED_VALUE"""),"")</f>
        <v/>
      </c>
      <c r="E18862" s="153" t="str">
        <f>IFERROR(__xludf.DUMMYFUNCTION("""COMPUTED_VALUE"""),"")</f>
        <v/>
      </c>
      <c r="I18862" s="169"/>
      <c r="J18862" s="156"/>
    </row>
    <row r="18863">
      <c r="D18863" s="153" t="str">
        <f>IFERROR(__xludf.DUMMYFUNCTION("""COMPUTED_VALUE"""),"")</f>
        <v/>
      </c>
      <c r="E18863" s="153" t="str">
        <f>IFERROR(__xludf.DUMMYFUNCTION("""COMPUTED_VALUE"""),"")</f>
        <v/>
      </c>
      <c r="I18863" s="169"/>
      <c r="J18863" s="156"/>
    </row>
    <row r="18864">
      <c r="D18864" s="153" t="str">
        <f>IFERROR(__xludf.DUMMYFUNCTION("""COMPUTED_VALUE"""),"")</f>
        <v/>
      </c>
      <c r="E18864" s="153" t="str">
        <f>IFERROR(__xludf.DUMMYFUNCTION("""COMPUTED_VALUE"""),"")</f>
        <v/>
      </c>
      <c r="I18864" s="169"/>
      <c r="J18864" s="156"/>
    </row>
    <row r="18865">
      <c r="D18865" s="153" t="str">
        <f>IFERROR(__xludf.DUMMYFUNCTION("""COMPUTED_VALUE"""),"")</f>
        <v/>
      </c>
      <c r="E18865" s="153" t="str">
        <f>IFERROR(__xludf.DUMMYFUNCTION("""COMPUTED_VALUE"""),"")</f>
        <v/>
      </c>
      <c r="I18865" s="169"/>
      <c r="J18865" s="156"/>
    </row>
    <row r="18866">
      <c r="D18866" s="153" t="str">
        <f>IFERROR(__xludf.DUMMYFUNCTION("""COMPUTED_VALUE"""),"")</f>
        <v/>
      </c>
      <c r="E18866" s="153" t="str">
        <f>IFERROR(__xludf.DUMMYFUNCTION("""COMPUTED_VALUE"""),"")</f>
        <v/>
      </c>
      <c r="I18866" s="169"/>
      <c r="J18866" s="156"/>
    </row>
    <row r="18867">
      <c r="D18867" s="153" t="str">
        <f>IFERROR(__xludf.DUMMYFUNCTION("""COMPUTED_VALUE"""),"")</f>
        <v/>
      </c>
      <c r="E18867" s="153" t="str">
        <f>IFERROR(__xludf.DUMMYFUNCTION("""COMPUTED_VALUE"""),"")</f>
        <v/>
      </c>
      <c r="I18867" s="169"/>
      <c r="J18867" s="156"/>
    </row>
    <row r="18868">
      <c r="D18868" s="153" t="str">
        <f>IFERROR(__xludf.DUMMYFUNCTION("""COMPUTED_VALUE"""),"")</f>
        <v/>
      </c>
      <c r="E18868" s="153" t="str">
        <f>IFERROR(__xludf.DUMMYFUNCTION("""COMPUTED_VALUE"""),"")</f>
        <v/>
      </c>
      <c r="I18868" s="169"/>
      <c r="J18868" s="156"/>
    </row>
    <row r="18869">
      <c r="D18869" s="153" t="str">
        <f>IFERROR(__xludf.DUMMYFUNCTION("""COMPUTED_VALUE"""),"")</f>
        <v/>
      </c>
      <c r="E18869" s="153" t="str">
        <f>IFERROR(__xludf.DUMMYFUNCTION("""COMPUTED_VALUE"""),"")</f>
        <v/>
      </c>
      <c r="I18869" s="169"/>
      <c r="J18869" s="156"/>
    </row>
    <row r="18870">
      <c r="D18870" s="153" t="str">
        <f>IFERROR(__xludf.DUMMYFUNCTION("""COMPUTED_VALUE"""),"")</f>
        <v/>
      </c>
      <c r="E18870" s="153" t="str">
        <f>IFERROR(__xludf.DUMMYFUNCTION("""COMPUTED_VALUE"""),"")</f>
        <v/>
      </c>
      <c r="I18870" s="169"/>
      <c r="J18870" s="156"/>
    </row>
    <row r="18871">
      <c r="D18871" s="153" t="str">
        <f>IFERROR(__xludf.DUMMYFUNCTION("""COMPUTED_VALUE"""),"")</f>
        <v/>
      </c>
      <c r="E18871" s="153" t="str">
        <f>IFERROR(__xludf.DUMMYFUNCTION("""COMPUTED_VALUE"""),"")</f>
        <v/>
      </c>
      <c r="I18871" s="169"/>
      <c r="J18871" s="156"/>
    </row>
    <row r="18872">
      <c r="D18872" s="153" t="str">
        <f>IFERROR(__xludf.DUMMYFUNCTION("""COMPUTED_VALUE"""),"")</f>
        <v/>
      </c>
      <c r="E18872" s="153" t="str">
        <f>IFERROR(__xludf.DUMMYFUNCTION("""COMPUTED_VALUE"""),"")</f>
        <v/>
      </c>
      <c r="I18872" s="169"/>
      <c r="J18872" s="156"/>
    </row>
    <row r="18873">
      <c r="D18873" s="153" t="str">
        <f>IFERROR(__xludf.DUMMYFUNCTION("""COMPUTED_VALUE"""),"")</f>
        <v/>
      </c>
      <c r="E18873" s="153" t="str">
        <f>IFERROR(__xludf.DUMMYFUNCTION("""COMPUTED_VALUE"""),"")</f>
        <v/>
      </c>
      <c r="I18873" s="169"/>
      <c r="J18873" s="156"/>
    </row>
    <row r="18874">
      <c r="D18874" s="153" t="str">
        <f>IFERROR(__xludf.DUMMYFUNCTION("""COMPUTED_VALUE"""),"")</f>
        <v/>
      </c>
      <c r="E18874" s="153" t="str">
        <f>IFERROR(__xludf.DUMMYFUNCTION("""COMPUTED_VALUE"""),"")</f>
        <v/>
      </c>
      <c r="I18874" s="169"/>
      <c r="J18874" s="156"/>
    </row>
    <row r="18875">
      <c r="D18875" s="153" t="str">
        <f>IFERROR(__xludf.DUMMYFUNCTION("""COMPUTED_VALUE"""),"")</f>
        <v/>
      </c>
      <c r="E18875" s="153" t="str">
        <f>IFERROR(__xludf.DUMMYFUNCTION("""COMPUTED_VALUE"""),"")</f>
        <v/>
      </c>
      <c r="I18875" s="169"/>
      <c r="J18875" s="156"/>
    </row>
    <row r="18876">
      <c r="D18876" s="153" t="str">
        <f>IFERROR(__xludf.DUMMYFUNCTION("""COMPUTED_VALUE"""),"")</f>
        <v/>
      </c>
      <c r="E18876" s="153" t="str">
        <f>IFERROR(__xludf.DUMMYFUNCTION("""COMPUTED_VALUE"""),"")</f>
        <v/>
      </c>
      <c r="I18876" s="169"/>
      <c r="J18876" s="156"/>
    </row>
    <row r="18877">
      <c r="D18877" s="153" t="str">
        <f>IFERROR(__xludf.DUMMYFUNCTION("""COMPUTED_VALUE"""),"")</f>
        <v/>
      </c>
      <c r="E18877" s="153" t="str">
        <f>IFERROR(__xludf.DUMMYFUNCTION("""COMPUTED_VALUE"""),"")</f>
        <v/>
      </c>
      <c r="I18877" s="169"/>
      <c r="J18877" s="156"/>
    </row>
    <row r="18878">
      <c r="D18878" s="153" t="str">
        <f>IFERROR(__xludf.DUMMYFUNCTION("""COMPUTED_VALUE"""),"")</f>
        <v/>
      </c>
      <c r="E18878" s="153" t="str">
        <f>IFERROR(__xludf.DUMMYFUNCTION("""COMPUTED_VALUE"""),"")</f>
        <v/>
      </c>
      <c r="I18878" s="169"/>
      <c r="J18878" s="156"/>
    </row>
    <row r="18879">
      <c r="D18879" s="153" t="str">
        <f>IFERROR(__xludf.DUMMYFUNCTION("""COMPUTED_VALUE"""),"")</f>
        <v/>
      </c>
      <c r="E18879" s="153" t="str">
        <f>IFERROR(__xludf.DUMMYFUNCTION("""COMPUTED_VALUE"""),"")</f>
        <v/>
      </c>
      <c r="I18879" s="169"/>
      <c r="J18879" s="156"/>
    </row>
    <row r="18880">
      <c r="D18880" s="153" t="str">
        <f>IFERROR(__xludf.DUMMYFUNCTION("""COMPUTED_VALUE"""),"")</f>
        <v/>
      </c>
      <c r="E18880" s="153" t="str">
        <f>IFERROR(__xludf.DUMMYFUNCTION("""COMPUTED_VALUE"""),"")</f>
        <v/>
      </c>
      <c r="I18880" s="169"/>
      <c r="J18880" s="156"/>
    </row>
    <row r="18881">
      <c r="D18881" s="153" t="str">
        <f>IFERROR(__xludf.DUMMYFUNCTION("""COMPUTED_VALUE"""),"")</f>
        <v/>
      </c>
      <c r="E18881" s="153" t="str">
        <f>IFERROR(__xludf.DUMMYFUNCTION("""COMPUTED_VALUE"""),"")</f>
        <v/>
      </c>
      <c r="I18881" s="169"/>
      <c r="J18881" s="156"/>
    </row>
    <row r="18882">
      <c r="D18882" s="153" t="str">
        <f>IFERROR(__xludf.DUMMYFUNCTION("""COMPUTED_VALUE"""),"")</f>
        <v/>
      </c>
      <c r="E18882" s="153" t="str">
        <f>IFERROR(__xludf.DUMMYFUNCTION("""COMPUTED_VALUE"""),"")</f>
        <v/>
      </c>
      <c r="I18882" s="169"/>
      <c r="J18882" s="156"/>
    </row>
    <row r="18883">
      <c r="D18883" s="153" t="str">
        <f>IFERROR(__xludf.DUMMYFUNCTION("""COMPUTED_VALUE"""),"")</f>
        <v/>
      </c>
      <c r="E18883" s="153" t="str">
        <f>IFERROR(__xludf.DUMMYFUNCTION("""COMPUTED_VALUE"""),"")</f>
        <v/>
      </c>
      <c r="I18883" s="169"/>
      <c r="J18883" s="156"/>
    </row>
    <row r="18884">
      <c r="D18884" s="153" t="str">
        <f>IFERROR(__xludf.DUMMYFUNCTION("""COMPUTED_VALUE"""),"")</f>
        <v/>
      </c>
      <c r="E18884" s="153" t="str">
        <f>IFERROR(__xludf.DUMMYFUNCTION("""COMPUTED_VALUE"""),"")</f>
        <v/>
      </c>
      <c r="I18884" s="169"/>
      <c r="J18884" s="156"/>
    </row>
    <row r="18885">
      <c r="D18885" s="153" t="str">
        <f>IFERROR(__xludf.DUMMYFUNCTION("""COMPUTED_VALUE"""),"")</f>
        <v/>
      </c>
      <c r="E18885" s="153" t="str">
        <f>IFERROR(__xludf.DUMMYFUNCTION("""COMPUTED_VALUE"""),"")</f>
        <v/>
      </c>
      <c r="I18885" s="169"/>
      <c r="J18885" s="156"/>
    </row>
    <row r="18886">
      <c r="D18886" s="153" t="str">
        <f>IFERROR(__xludf.DUMMYFUNCTION("""COMPUTED_VALUE"""),"")</f>
        <v/>
      </c>
      <c r="E18886" s="153" t="str">
        <f>IFERROR(__xludf.DUMMYFUNCTION("""COMPUTED_VALUE"""),"")</f>
        <v/>
      </c>
      <c r="I18886" s="169"/>
      <c r="J18886" s="156"/>
    </row>
    <row r="18887">
      <c r="D18887" s="153" t="str">
        <f>IFERROR(__xludf.DUMMYFUNCTION("""COMPUTED_VALUE"""),"")</f>
        <v/>
      </c>
      <c r="E18887" s="153" t="str">
        <f>IFERROR(__xludf.DUMMYFUNCTION("""COMPUTED_VALUE"""),"")</f>
        <v/>
      </c>
      <c r="I18887" s="169"/>
      <c r="J18887" s="156"/>
    </row>
    <row r="18888">
      <c r="D18888" s="153" t="str">
        <f>IFERROR(__xludf.DUMMYFUNCTION("""COMPUTED_VALUE"""),"")</f>
        <v/>
      </c>
      <c r="E18888" s="153" t="str">
        <f>IFERROR(__xludf.DUMMYFUNCTION("""COMPUTED_VALUE"""),"")</f>
        <v/>
      </c>
      <c r="I18888" s="169"/>
      <c r="J18888" s="156"/>
    </row>
    <row r="18889">
      <c r="D18889" s="153" t="str">
        <f>IFERROR(__xludf.DUMMYFUNCTION("""COMPUTED_VALUE"""),"")</f>
        <v/>
      </c>
      <c r="E18889" s="153" t="str">
        <f>IFERROR(__xludf.DUMMYFUNCTION("""COMPUTED_VALUE"""),"")</f>
        <v/>
      </c>
      <c r="I18889" s="169"/>
      <c r="J18889" s="156"/>
    </row>
    <row r="18890">
      <c r="D18890" s="153" t="str">
        <f>IFERROR(__xludf.DUMMYFUNCTION("""COMPUTED_VALUE"""),"")</f>
        <v/>
      </c>
      <c r="E18890" s="153" t="str">
        <f>IFERROR(__xludf.DUMMYFUNCTION("""COMPUTED_VALUE"""),"")</f>
        <v/>
      </c>
      <c r="I18890" s="169"/>
      <c r="J18890" s="156"/>
    </row>
    <row r="18891">
      <c r="D18891" s="153" t="str">
        <f>IFERROR(__xludf.DUMMYFUNCTION("""COMPUTED_VALUE"""),"")</f>
        <v/>
      </c>
      <c r="E18891" s="153" t="str">
        <f>IFERROR(__xludf.DUMMYFUNCTION("""COMPUTED_VALUE"""),"")</f>
        <v/>
      </c>
      <c r="I18891" s="169"/>
      <c r="J18891" s="156"/>
    </row>
    <row r="18892">
      <c r="D18892" s="153" t="str">
        <f>IFERROR(__xludf.DUMMYFUNCTION("""COMPUTED_VALUE"""),"")</f>
        <v/>
      </c>
      <c r="E18892" s="153" t="str">
        <f>IFERROR(__xludf.DUMMYFUNCTION("""COMPUTED_VALUE"""),"")</f>
        <v/>
      </c>
      <c r="I18892" s="169"/>
      <c r="J18892" s="156"/>
    </row>
    <row r="18893">
      <c r="D18893" s="153" t="str">
        <f>IFERROR(__xludf.DUMMYFUNCTION("""COMPUTED_VALUE"""),"")</f>
        <v/>
      </c>
      <c r="E18893" s="153" t="str">
        <f>IFERROR(__xludf.DUMMYFUNCTION("""COMPUTED_VALUE"""),"")</f>
        <v/>
      </c>
      <c r="I18893" s="169"/>
      <c r="J18893" s="156"/>
    </row>
    <row r="18894">
      <c r="D18894" s="153" t="str">
        <f>IFERROR(__xludf.DUMMYFUNCTION("""COMPUTED_VALUE"""),"")</f>
        <v/>
      </c>
      <c r="E18894" s="153" t="str">
        <f>IFERROR(__xludf.DUMMYFUNCTION("""COMPUTED_VALUE"""),"")</f>
        <v/>
      </c>
      <c r="I18894" s="169"/>
      <c r="J18894" s="156"/>
    </row>
    <row r="18895">
      <c r="D18895" s="153" t="str">
        <f>IFERROR(__xludf.DUMMYFUNCTION("""COMPUTED_VALUE"""),"")</f>
        <v/>
      </c>
      <c r="E18895" s="153" t="str">
        <f>IFERROR(__xludf.DUMMYFUNCTION("""COMPUTED_VALUE"""),"")</f>
        <v/>
      </c>
      <c r="I18895" s="169"/>
      <c r="J18895" s="156"/>
    </row>
    <row r="18896">
      <c r="D18896" s="153" t="str">
        <f>IFERROR(__xludf.DUMMYFUNCTION("""COMPUTED_VALUE"""),"")</f>
        <v/>
      </c>
      <c r="E18896" s="153" t="str">
        <f>IFERROR(__xludf.DUMMYFUNCTION("""COMPUTED_VALUE"""),"")</f>
        <v/>
      </c>
      <c r="I18896" s="169"/>
      <c r="J18896" s="156"/>
    </row>
    <row r="18897">
      <c r="D18897" s="153" t="str">
        <f>IFERROR(__xludf.DUMMYFUNCTION("""COMPUTED_VALUE"""),"")</f>
        <v/>
      </c>
      <c r="E18897" s="153" t="str">
        <f>IFERROR(__xludf.DUMMYFUNCTION("""COMPUTED_VALUE"""),"")</f>
        <v/>
      </c>
      <c r="I18897" s="169"/>
      <c r="J18897" s="156"/>
    </row>
    <row r="18898">
      <c r="D18898" s="153" t="str">
        <f>IFERROR(__xludf.DUMMYFUNCTION("""COMPUTED_VALUE"""),"")</f>
        <v/>
      </c>
      <c r="E18898" s="153" t="str">
        <f>IFERROR(__xludf.DUMMYFUNCTION("""COMPUTED_VALUE"""),"")</f>
        <v/>
      </c>
      <c r="I18898" s="169"/>
      <c r="J18898" s="156"/>
    </row>
    <row r="18899">
      <c r="D18899" s="153" t="str">
        <f>IFERROR(__xludf.DUMMYFUNCTION("""COMPUTED_VALUE"""),"")</f>
        <v/>
      </c>
      <c r="E18899" s="153" t="str">
        <f>IFERROR(__xludf.DUMMYFUNCTION("""COMPUTED_VALUE"""),"")</f>
        <v/>
      </c>
      <c r="I18899" s="169"/>
      <c r="J18899" s="156"/>
    </row>
    <row r="18900">
      <c r="D18900" s="153" t="str">
        <f>IFERROR(__xludf.DUMMYFUNCTION("""COMPUTED_VALUE"""),"")</f>
        <v/>
      </c>
      <c r="E18900" s="153" t="str">
        <f>IFERROR(__xludf.DUMMYFUNCTION("""COMPUTED_VALUE"""),"")</f>
        <v/>
      </c>
      <c r="I18900" s="169"/>
      <c r="J18900" s="156"/>
    </row>
    <row r="18901">
      <c r="D18901" s="153" t="str">
        <f>IFERROR(__xludf.DUMMYFUNCTION("""COMPUTED_VALUE"""),"")</f>
        <v/>
      </c>
      <c r="E18901" s="153" t="str">
        <f>IFERROR(__xludf.DUMMYFUNCTION("""COMPUTED_VALUE"""),"")</f>
        <v/>
      </c>
      <c r="I18901" s="169"/>
      <c r="J18901" s="156"/>
    </row>
    <row r="18902">
      <c r="D18902" s="153" t="str">
        <f>IFERROR(__xludf.DUMMYFUNCTION("""COMPUTED_VALUE"""),"")</f>
        <v/>
      </c>
      <c r="E18902" s="153" t="str">
        <f>IFERROR(__xludf.DUMMYFUNCTION("""COMPUTED_VALUE"""),"")</f>
        <v/>
      </c>
      <c r="I18902" s="169"/>
      <c r="J18902" s="156"/>
    </row>
    <row r="18903">
      <c r="D18903" s="153" t="str">
        <f>IFERROR(__xludf.DUMMYFUNCTION("""COMPUTED_VALUE"""),"")</f>
        <v/>
      </c>
      <c r="E18903" s="153" t="str">
        <f>IFERROR(__xludf.DUMMYFUNCTION("""COMPUTED_VALUE"""),"")</f>
        <v/>
      </c>
      <c r="I18903" s="169"/>
      <c r="J18903" s="156"/>
    </row>
    <row r="18904">
      <c r="D18904" s="153" t="str">
        <f>IFERROR(__xludf.DUMMYFUNCTION("""COMPUTED_VALUE"""),"")</f>
        <v/>
      </c>
      <c r="E18904" s="153" t="str">
        <f>IFERROR(__xludf.DUMMYFUNCTION("""COMPUTED_VALUE"""),"")</f>
        <v/>
      </c>
      <c r="I18904" s="169"/>
      <c r="J18904" s="156"/>
    </row>
    <row r="18905">
      <c r="D18905" s="153" t="str">
        <f>IFERROR(__xludf.DUMMYFUNCTION("""COMPUTED_VALUE"""),"")</f>
        <v/>
      </c>
      <c r="E18905" s="153" t="str">
        <f>IFERROR(__xludf.DUMMYFUNCTION("""COMPUTED_VALUE"""),"")</f>
        <v/>
      </c>
      <c r="I18905" s="169"/>
      <c r="J18905" s="156"/>
    </row>
    <row r="18906">
      <c r="D18906" s="153" t="str">
        <f>IFERROR(__xludf.DUMMYFUNCTION("""COMPUTED_VALUE"""),"")</f>
        <v/>
      </c>
      <c r="E18906" s="153" t="str">
        <f>IFERROR(__xludf.DUMMYFUNCTION("""COMPUTED_VALUE"""),"")</f>
        <v/>
      </c>
      <c r="I18906" s="169"/>
      <c r="J18906" s="156"/>
    </row>
    <row r="18907">
      <c r="D18907" s="153" t="str">
        <f>IFERROR(__xludf.DUMMYFUNCTION("""COMPUTED_VALUE"""),"")</f>
        <v/>
      </c>
      <c r="E18907" s="153" t="str">
        <f>IFERROR(__xludf.DUMMYFUNCTION("""COMPUTED_VALUE"""),"")</f>
        <v/>
      </c>
      <c r="I18907" s="169"/>
      <c r="J18907" s="156"/>
    </row>
    <row r="18908">
      <c r="D18908" s="153" t="str">
        <f>IFERROR(__xludf.DUMMYFUNCTION("""COMPUTED_VALUE"""),"")</f>
        <v/>
      </c>
      <c r="E18908" s="153" t="str">
        <f>IFERROR(__xludf.DUMMYFUNCTION("""COMPUTED_VALUE"""),"")</f>
        <v/>
      </c>
      <c r="I18908" s="169"/>
      <c r="J18908" s="156"/>
    </row>
    <row r="18909">
      <c r="D18909" s="153" t="str">
        <f>IFERROR(__xludf.DUMMYFUNCTION("""COMPUTED_VALUE"""),"")</f>
        <v/>
      </c>
      <c r="E18909" s="153" t="str">
        <f>IFERROR(__xludf.DUMMYFUNCTION("""COMPUTED_VALUE"""),"")</f>
        <v/>
      </c>
      <c r="I18909" s="169"/>
      <c r="J18909" s="156"/>
    </row>
    <row r="18910">
      <c r="D18910" s="153" t="str">
        <f>IFERROR(__xludf.DUMMYFUNCTION("""COMPUTED_VALUE"""),"")</f>
        <v/>
      </c>
      <c r="E18910" s="153" t="str">
        <f>IFERROR(__xludf.DUMMYFUNCTION("""COMPUTED_VALUE"""),"")</f>
        <v/>
      </c>
      <c r="I18910" s="169"/>
      <c r="J18910" s="156"/>
    </row>
    <row r="18911">
      <c r="D18911" s="153" t="str">
        <f>IFERROR(__xludf.DUMMYFUNCTION("""COMPUTED_VALUE"""),"")</f>
        <v/>
      </c>
      <c r="E18911" s="153" t="str">
        <f>IFERROR(__xludf.DUMMYFUNCTION("""COMPUTED_VALUE"""),"")</f>
        <v/>
      </c>
      <c r="I18911" s="169"/>
      <c r="J18911" s="156"/>
    </row>
    <row r="18912">
      <c r="D18912" s="153" t="str">
        <f>IFERROR(__xludf.DUMMYFUNCTION("""COMPUTED_VALUE"""),"")</f>
        <v/>
      </c>
      <c r="E18912" s="153" t="str">
        <f>IFERROR(__xludf.DUMMYFUNCTION("""COMPUTED_VALUE"""),"")</f>
        <v/>
      </c>
      <c r="I18912" s="169"/>
      <c r="J18912" s="156"/>
    </row>
    <row r="18913">
      <c r="D18913" s="153" t="str">
        <f>IFERROR(__xludf.DUMMYFUNCTION("""COMPUTED_VALUE"""),"")</f>
        <v/>
      </c>
      <c r="E18913" s="153" t="str">
        <f>IFERROR(__xludf.DUMMYFUNCTION("""COMPUTED_VALUE"""),"")</f>
        <v/>
      </c>
      <c r="I18913" s="169"/>
      <c r="J18913" s="156"/>
    </row>
    <row r="18914">
      <c r="D18914" s="153" t="str">
        <f>IFERROR(__xludf.DUMMYFUNCTION("""COMPUTED_VALUE"""),"")</f>
        <v/>
      </c>
      <c r="E18914" s="153" t="str">
        <f>IFERROR(__xludf.DUMMYFUNCTION("""COMPUTED_VALUE"""),"")</f>
        <v/>
      </c>
      <c r="I18914" s="169"/>
      <c r="J18914" s="156"/>
    </row>
    <row r="18915">
      <c r="D18915" s="153" t="str">
        <f>IFERROR(__xludf.DUMMYFUNCTION("""COMPUTED_VALUE"""),"")</f>
        <v/>
      </c>
      <c r="E18915" s="153" t="str">
        <f>IFERROR(__xludf.DUMMYFUNCTION("""COMPUTED_VALUE"""),"")</f>
        <v/>
      </c>
      <c r="I18915" s="169"/>
      <c r="J18915" s="156"/>
    </row>
    <row r="18916">
      <c r="D18916" s="153" t="str">
        <f>IFERROR(__xludf.DUMMYFUNCTION("""COMPUTED_VALUE"""),"")</f>
        <v/>
      </c>
      <c r="E18916" s="153" t="str">
        <f>IFERROR(__xludf.DUMMYFUNCTION("""COMPUTED_VALUE"""),"")</f>
        <v/>
      </c>
      <c r="I18916" s="169"/>
      <c r="J18916" s="156"/>
    </row>
    <row r="18917">
      <c r="D18917" s="153" t="str">
        <f>IFERROR(__xludf.DUMMYFUNCTION("""COMPUTED_VALUE"""),"")</f>
        <v/>
      </c>
      <c r="E18917" s="153" t="str">
        <f>IFERROR(__xludf.DUMMYFUNCTION("""COMPUTED_VALUE"""),"")</f>
        <v/>
      </c>
      <c r="I18917" s="169"/>
      <c r="J18917" s="156"/>
    </row>
    <row r="18918">
      <c r="D18918" s="153" t="str">
        <f>IFERROR(__xludf.DUMMYFUNCTION("""COMPUTED_VALUE"""),"")</f>
        <v/>
      </c>
      <c r="E18918" s="153" t="str">
        <f>IFERROR(__xludf.DUMMYFUNCTION("""COMPUTED_VALUE"""),"")</f>
        <v/>
      </c>
      <c r="I18918" s="169"/>
      <c r="J18918" s="156"/>
    </row>
    <row r="18919">
      <c r="D18919" s="153" t="str">
        <f>IFERROR(__xludf.DUMMYFUNCTION("""COMPUTED_VALUE"""),"")</f>
        <v/>
      </c>
      <c r="E18919" s="153" t="str">
        <f>IFERROR(__xludf.DUMMYFUNCTION("""COMPUTED_VALUE"""),"")</f>
        <v/>
      </c>
      <c r="I18919" s="169"/>
      <c r="J18919" s="156"/>
    </row>
    <row r="18920">
      <c r="D18920" s="153" t="str">
        <f>IFERROR(__xludf.DUMMYFUNCTION("""COMPUTED_VALUE"""),"")</f>
        <v/>
      </c>
      <c r="E18920" s="153" t="str">
        <f>IFERROR(__xludf.DUMMYFUNCTION("""COMPUTED_VALUE"""),"")</f>
        <v/>
      </c>
      <c r="I18920" s="169"/>
      <c r="J18920" s="156"/>
    </row>
    <row r="18921">
      <c r="D18921" s="153" t="str">
        <f>IFERROR(__xludf.DUMMYFUNCTION("""COMPUTED_VALUE"""),"")</f>
        <v/>
      </c>
      <c r="E18921" s="153" t="str">
        <f>IFERROR(__xludf.DUMMYFUNCTION("""COMPUTED_VALUE"""),"")</f>
        <v/>
      </c>
      <c r="I18921" s="169"/>
      <c r="J18921" s="156"/>
    </row>
    <row r="18922">
      <c r="D18922" s="153" t="str">
        <f>IFERROR(__xludf.DUMMYFUNCTION("""COMPUTED_VALUE"""),"")</f>
        <v/>
      </c>
      <c r="E18922" s="153" t="str">
        <f>IFERROR(__xludf.DUMMYFUNCTION("""COMPUTED_VALUE"""),"")</f>
        <v/>
      </c>
      <c r="I18922" s="169"/>
      <c r="J18922" s="156"/>
    </row>
    <row r="18923">
      <c r="D18923" s="153" t="str">
        <f>IFERROR(__xludf.DUMMYFUNCTION("""COMPUTED_VALUE"""),"")</f>
        <v/>
      </c>
      <c r="E18923" s="153" t="str">
        <f>IFERROR(__xludf.DUMMYFUNCTION("""COMPUTED_VALUE"""),"")</f>
        <v/>
      </c>
      <c r="I18923" s="169"/>
      <c r="J18923" s="156"/>
    </row>
    <row r="18924">
      <c r="D18924" s="153" t="str">
        <f>IFERROR(__xludf.DUMMYFUNCTION("""COMPUTED_VALUE"""),"")</f>
        <v/>
      </c>
      <c r="E18924" s="153" t="str">
        <f>IFERROR(__xludf.DUMMYFUNCTION("""COMPUTED_VALUE"""),"")</f>
        <v/>
      </c>
      <c r="I18924" s="169"/>
      <c r="J18924" s="156"/>
    </row>
    <row r="18925">
      <c r="D18925" s="153" t="str">
        <f>IFERROR(__xludf.DUMMYFUNCTION("""COMPUTED_VALUE"""),"")</f>
        <v/>
      </c>
      <c r="E18925" s="153" t="str">
        <f>IFERROR(__xludf.DUMMYFUNCTION("""COMPUTED_VALUE"""),"")</f>
        <v/>
      </c>
      <c r="I18925" s="169"/>
      <c r="J18925" s="156"/>
    </row>
    <row r="18926">
      <c r="D18926" s="153" t="str">
        <f>IFERROR(__xludf.DUMMYFUNCTION("""COMPUTED_VALUE"""),"")</f>
        <v/>
      </c>
      <c r="E18926" s="153" t="str">
        <f>IFERROR(__xludf.DUMMYFUNCTION("""COMPUTED_VALUE"""),"")</f>
        <v/>
      </c>
      <c r="I18926" s="169"/>
      <c r="J18926" s="156"/>
    </row>
    <row r="18927">
      <c r="D18927" s="153" t="str">
        <f>IFERROR(__xludf.DUMMYFUNCTION("""COMPUTED_VALUE"""),"")</f>
        <v/>
      </c>
      <c r="E18927" s="153" t="str">
        <f>IFERROR(__xludf.DUMMYFUNCTION("""COMPUTED_VALUE"""),"")</f>
        <v/>
      </c>
      <c r="I18927" s="169"/>
      <c r="J18927" s="156"/>
    </row>
    <row r="18928">
      <c r="D18928" s="153" t="str">
        <f>IFERROR(__xludf.DUMMYFUNCTION("""COMPUTED_VALUE"""),"")</f>
        <v/>
      </c>
      <c r="E18928" s="153" t="str">
        <f>IFERROR(__xludf.DUMMYFUNCTION("""COMPUTED_VALUE"""),"")</f>
        <v/>
      </c>
      <c r="I18928" s="169"/>
      <c r="J18928" s="156"/>
    </row>
    <row r="18929">
      <c r="D18929" s="153" t="str">
        <f>IFERROR(__xludf.DUMMYFUNCTION("""COMPUTED_VALUE"""),"")</f>
        <v/>
      </c>
      <c r="E18929" s="153" t="str">
        <f>IFERROR(__xludf.DUMMYFUNCTION("""COMPUTED_VALUE"""),"")</f>
        <v/>
      </c>
      <c r="I18929" s="169"/>
      <c r="J18929" s="156"/>
    </row>
    <row r="18930">
      <c r="D18930" s="153" t="str">
        <f>IFERROR(__xludf.DUMMYFUNCTION("""COMPUTED_VALUE"""),"")</f>
        <v/>
      </c>
      <c r="E18930" s="153" t="str">
        <f>IFERROR(__xludf.DUMMYFUNCTION("""COMPUTED_VALUE"""),"")</f>
        <v/>
      </c>
      <c r="I18930" s="169"/>
      <c r="J18930" s="156"/>
    </row>
    <row r="18931">
      <c r="D18931" s="153" t="str">
        <f>IFERROR(__xludf.DUMMYFUNCTION("""COMPUTED_VALUE"""),"")</f>
        <v/>
      </c>
      <c r="E18931" s="153" t="str">
        <f>IFERROR(__xludf.DUMMYFUNCTION("""COMPUTED_VALUE"""),"")</f>
        <v/>
      </c>
      <c r="I18931" s="169"/>
      <c r="J18931" s="156"/>
    </row>
    <row r="18932">
      <c r="D18932" s="153" t="str">
        <f>IFERROR(__xludf.DUMMYFUNCTION("""COMPUTED_VALUE"""),"")</f>
        <v/>
      </c>
      <c r="E18932" s="153" t="str">
        <f>IFERROR(__xludf.DUMMYFUNCTION("""COMPUTED_VALUE"""),"")</f>
        <v/>
      </c>
      <c r="I18932" s="169"/>
      <c r="J18932" s="156"/>
    </row>
    <row r="18933">
      <c r="D18933" s="153" t="str">
        <f>IFERROR(__xludf.DUMMYFUNCTION("""COMPUTED_VALUE"""),"")</f>
        <v/>
      </c>
      <c r="E18933" s="153" t="str">
        <f>IFERROR(__xludf.DUMMYFUNCTION("""COMPUTED_VALUE"""),"")</f>
        <v/>
      </c>
      <c r="I18933" s="169"/>
      <c r="J18933" s="156"/>
    </row>
    <row r="18934">
      <c r="D18934" s="153" t="str">
        <f>IFERROR(__xludf.DUMMYFUNCTION("""COMPUTED_VALUE"""),"")</f>
        <v/>
      </c>
      <c r="E18934" s="153" t="str">
        <f>IFERROR(__xludf.DUMMYFUNCTION("""COMPUTED_VALUE"""),"")</f>
        <v/>
      </c>
      <c r="I18934" s="169"/>
      <c r="J18934" s="156"/>
    </row>
    <row r="18935">
      <c r="D18935" s="153" t="str">
        <f>IFERROR(__xludf.DUMMYFUNCTION("""COMPUTED_VALUE"""),"")</f>
        <v/>
      </c>
      <c r="E18935" s="153" t="str">
        <f>IFERROR(__xludf.DUMMYFUNCTION("""COMPUTED_VALUE"""),"")</f>
        <v/>
      </c>
      <c r="I18935" s="169"/>
      <c r="J18935" s="156"/>
    </row>
    <row r="18936">
      <c r="D18936" s="153" t="str">
        <f>IFERROR(__xludf.DUMMYFUNCTION("""COMPUTED_VALUE"""),"")</f>
        <v/>
      </c>
      <c r="E18936" s="153" t="str">
        <f>IFERROR(__xludf.DUMMYFUNCTION("""COMPUTED_VALUE"""),"")</f>
        <v/>
      </c>
      <c r="I18936" s="169"/>
      <c r="J18936" s="156"/>
    </row>
    <row r="18937">
      <c r="D18937" s="153" t="str">
        <f>IFERROR(__xludf.DUMMYFUNCTION("""COMPUTED_VALUE"""),"")</f>
        <v/>
      </c>
      <c r="E18937" s="153" t="str">
        <f>IFERROR(__xludf.DUMMYFUNCTION("""COMPUTED_VALUE"""),"")</f>
        <v/>
      </c>
      <c r="I18937" s="169"/>
      <c r="J18937" s="156"/>
    </row>
    <row r="18938">
      <c r="D18938" s="153" t="str">
        <f>IFERROR(__xludf.DUMMYFUNCTION("""COMPUTED_VALUE"""),"")</f>
        <v/>
      </c>
      <c r="E18938" s="153" t="str">
        <f>IFERROR(__xludf.DUMMYFUNCTION("""COMPUTED_VALUE"""),"")</f>
        <v/>
      </c>
      <c r="I18938" s="169"/>
      <c r="J18938" s="156"/>
    </row>
    <row r="18939">
      <c r="D18939" s="153" t="str">
        <f>IFERROR(__xludf.DUMMYFUNCTION("""COMPUTED_VALUE"""),"")</f>
        <v/>
      </c>
      <c r="E18939" s="153" t="str">
        <f>IFERROR(__xludf.DUMMYFUNCTION("""COMPUTED_VALUE"""),"")</f>
        <v/>
      </c>
      <c r="I18939" s="169"/>
      <c r="J18939" s="156"/>
    </row>
    <row r="18940">
      <c r="D18940" s="153" t="str">
        <f>IFERROR(__xludf.DUMMYFUNCTION("""COMPUTED_VALUE"""),"")</f>
        <v/>
      </c>
      <c r="E18940" s="153" t="str">
        <f>IFERROR(__xludf.DUMMYFUNCTION("""COMPUTED_VALUE"""),"")</f>
        <v/>
      </c>
      <c r="I18940" s="169"/>
      <c r="J18940" s="156"/>
    </row>
    <row r="18941">
      <c r="D18941" s="153" t="str">
        <f>IFERROR(__xludf.DUMMYFUNCTION("""COMPUTED_VALUE"""),"")</f>
        <v/>
      </c>
      <c r="E18941" s="153" t="str">
        <f>IFERROR(__xludf.DUMMYFUNCTION("""COMPUTED_VALUE"""),"")</f>
        <v/>
      </c>
      <c r="I18941" s="169"/>
      <c r="J18941" s="156"/>
    </row>
    <row r="18942">
      <c r="D18942" s="153" t="str">
        <f>IFERROR(__xludf.DUMMYFUNCTION("""COMPUTED_VALUE"""),"")</f>
        <v/>
      </c>
      <c r="E18942" s="153" t="str">
        <f>IFERROR(__xludf.DUMMYFUNCTION("""COMPUTED_VALUE"""),"")</f>
        <v/>
      </c>
      <c r="I18942" s="169"/>
      <c r="J18942" s="156"/>
    </row>
    <row r="18943">
      <c r="D18943" s="153" t="str">
        <f>IFERROR(__xludf.DUMMYFUNCTION("""COMPUTED_VALUE"""),"")</f>
        <v/>
      </c>
      <c r="E18943" s="153" t="str">
        <f>IFERROR(__xludf.DUMMYFUNCTION("""COMPUTED_VALUE"""),"")</f>
        <v/>
      </c>
      <c r="I18943" s="169"/>
      <c r="J18943" s="156"/>
    </row>
    <row r="18944">
      <c r="D18944" s="153" t="str">
        <f>IFERROR(__xludf.DUMMYFUNCTION("""COMPUTED_VALUE"""),"")</f>
        <v/>
      </c>
      <c r="E18944" s="153" t="str">
        <f>IFERROR(__xludf.DUMMYFUNCTION("""COMPUTED_VALUE"""),"")</f>
        <v/>
      </c>
      <c r="I18944" s="169"/>
      <c r="J18944" s="156"/>
    </row>
    <row r="18945">
      <c r="D18945" s="153" t="str">
        <f>IFERROR(__xludf.DUMMYFUNCTION("""COMPUTED_VALUE"""),"")</f>
        <v/>
      </c>
      <c r="E18945" s="153" t="str">
        <f>IFERROR(__xludf.DUMMYFUNCTION("""COMPUTED_VALUE"""),"")</f>
        <v/>
      </c>
      <c r="I18945" s="169"/>
      <c r="J18945" s="156"/>
    </row>
    <row r="18946">
      <c r="D18946" s="153" t="str">
        <f>IFERROR(__xludf.DUMMYFUNCTION("""COMPUTED_VALUE"""),"")</f>
        <v/>
      </c>
      <c r="E18946" s="153" t="str">
        <f>IFERROR(__xludf.DUMMYFUNCTION("""COMPUTED_VALUE"""),"")</f>
        <v/>
      </c>
      <c r="I18946" s="169"/>
      <c r="J18946" s="156"/>
    </row>
    <row r="18947">
      <c r="D18947" s="153" t="str">
        <f>IFERROR(__xludf.DUMMYFUNCTION("""COMPUTED_VALUE"""),"")</f>
        <v/>
      </c>
      <c r="E18947" s="153" t="str">
        <f>IFERROR(__xludf.DUMMYFUNCTION("""COMPUTED_VALUE"""),"")</f>
        <v/>
      </c>
      <c r="I18947" s="169"/>
      <c r="J18947" s="156"/>
    </row>
    <row r="18948">
      <c r="D18948" s="153" t="str">
        <f>IFERROR(__xludf.DUMMYFUNCTION("""COMPUTED_VALUE"""),"")</f>
        <v/>
      </c>
      <c r="E18948" s="153" t="str">
        <f>IFERROR(__xludf.DUMMYFUNCTION("""COMPUTED_VALUE"""),"")</f>
        <v/>
      </c>
      <c r="I18948" s="169"/>
      <c r="J18948" s="156"/>
    </row>
    <row r="18949">
      <c r="D18949" s="153" t="str">
        <f>IFERROR(__xludf.DUMMYFUNCTION("""COMPUTED_VALUE"""),"")</f>
        <v/>
      </c>
      <c r="E18949" s="153" t="str">
        <f>IFERROR(__xludf.DUMMYFUNCTION("""COMPUTED_VALUE"""),"")</f>
        <v/>
      </c>
      <c r="I18949" s="169"/>
      <c r="J18949" s="156"/>
    </row>
    <row r="18950">
      <c r="D18950" s="153" t="str">
        <f>IFERROR(__xludf.DUMMYFUNCTION("""COMPUTED_VALUE"""),"")</f>
        <v/>
      </c>
      <c r="E18950" s="153" t="str">
        <f>IFERROR(__xludf.DUMMYFUNCTION("""COMPUTED_VALUE"""),"")</f>
        <v/>
      </c>
      <c r="I18950" s="169"/>
      <c r="J18950" s="156"/>
    </row>
    <row r="18951">
      <c r="D18951" s="153" t="str">
        <f>IFERROR(__xludf.DUMMYFUNCTION("""COMPUTED_VALUE"""),"")</f>
        <v/>
      </c>
      <c r="E18951" s="153" t="str">
        <f>IFERROR(__xludf.DUMMYFUNCTION("""COMPUTED_VALUE"""),"")</f>
        <v/>
      </c>
      <c r="I18951" s="169"/>
      <c r="J18951" s="156"/>
    </row>
    <row r="18952">
      <c r="D18952" s="153" t="str">
        <f>IFERROR(__xludf.DUMMYFUNCTION("""COMPUTED_VALUE"""),"")</f>
        <v/>
      </c>
      <c r="E18952" s="153" t="str">
        <f>IFERROR(__xludf.DUMMYFUNCTION("""COMPUTED_VALUE"""),"")</f>
        <v/>
      </c>
      <c r="I18952" s="169"/>
      <c r="J18952" s="156"/>
    </row>
    <row r="18953">
      <c r="D18953" s="153" t="str">
        <f>IFERROR(__xludf.DUMMYFUNCTION("""COMPUTED_VALUE"""),"")</f>
        <v/>
      </c>
      <c r="E18953" s="153" t="str">
        <f>IFERROR(__xludf.DUMMYFUNCTION("""COMPUTED_VALUE"""),"")</f>
        <v/>
      </c>
      <c r="I18953" s="169"/>
      <c r="J18953" s="156"/>
    </row>
    <row r="18954">
      <c r="D18954" s="153" t="str">
        <f>IFERROR(__xludf.DUMMYFUNCTION("""COMPUTED_VALUE"""),"")</f>
        <v/>
      </c>
      <c r="E18954" s="153" t="str">
        <f>IFERROR(__xludf.DUMMYFUNCTION("""COMPUTED_VALUE"""),"")</f>
        <v/>
      </c>
      <c r="I18954" s="169"/>
      <c r="J18954" s="156"/>
    </row>
    <row r="18955">
      <c r="D18955" s="153" t="str">
        <f>IFERROR(__xludf.DUMMYFUNCTION("""COMPUTED_VALUE"""),"")</f>
        <v/>
      </c>
      <c r="E18955" s="153" t="str">
        <f>IFERROR(__xludf.DUMMYFUNCTION("""COMPUTED_VALUE"""),"")</f>
        <v/>
      </c>
      <c r="I18955" s="169"/>
      <c r="J18955" s="156"/>
    </row>
    <row r="18956">
      <c r="D18956" s="153" t="str">
        <f>IFERROR(__xludf.DUMMYFUNCTION("""COMPUTED_VALUE"""),"")</f>
        <v/>
      </c>
      <c r="E18956" s="153" t="str">
        <f>IFERROR(__xludf.DUMMYFUNCTION("""COMPUTED_VALUE"""),"")</f>
        <v/>
      </c>
      <c r="I18956" s="169"/>
      <c r="J18956" s="156"/>
    </row>
    <row r="18957">
      <c r="D18957" s="153" t="str">
        <f>IFERROR(__xludf.DUMMYFUNCTION("""COMPUTED_VALUE"""),"")</f>
        <v/>
      </c>
      <c r="E18957" s="153" t="str">
        <f>IFERROR(__xludf.DUMMYFUNCTION("""COMPUTED_VALUE"""),"")</f>
        <v/>
      </c>
      <c r="I18957" s="169"/>
      <c r="J18957" s="156"/>
    </row>
    <row r="18958">
      <c r="D18958" s="153" t="str">
        <f>IFERROR(__xludf.DUMMYFUNCTION("""COMPUTED_VALUE"""),"")</f>
        <v/>
      </c>
      <c r="E18958" s="153" t="str">
        <f>IFERROR(__xludf.DUMMYFUNCTION("""COMPUTED_VALUE"""),"")</f>
        <v/>
      </c>
      <c r="I18958" s="169"/>
      <c r="J18958" s="156"/>
    </row>
    <row r="18959">
      <c r="D18959" s="153" t="str">
        <f>IFERROR(__xludf.DUMMYFUNCTION("""COMPUTED_VALUE"""),"")</f>
        <v/>
      </c>
      <c r="E18959" s="153" t="str">
        <f>IFERROR(__xludf.DUMMYFUNCTION("""COMPUTED_VALUE"""),"")</f>
        <v/>
      </c>
      <c r="I18959" s="169"/>
      <c r="J18959" s="156"/>
    </row>
    <row r="18960">
      <c r="D18960" s="153" t="str">
        <f>IFERROR(__xludf.DUMMYFUNCTION("""COMPUTED_VALUE"""),"")</f>
        <v/>
      </c>
      <c r="E18960" s="153" t="str">
        <f>IFERROR(__xludf.DUMMYFUNCTION("""COMPUTED_VALUE"""),"")</f>
        <v/>
      </c>
      <c r="I18960" s="169"/>
      <c r="J18960" s="156"/>
    </row>
    <row r="18961">
      <c r="D18961" s="153" t="str">
        <f>IFERROR(__xludf.DUMMYFUNCTION("""COMPUTED_VALUE"""),"")</f>
        <v/>
      </c>
      <c r="E18961" s="153" t="str">
        <f>IFERROR(__xludf.DUMMYFUNCTION("""COMPUTED_VALUE"""),"")</f>
        <v/>
      </c>
      <c r="I18961" s="169"/>
      <c r="J18961" s="156"/>
    </row>
    <row r="18962">
      <c r="D18962" s="153" t="str">
        <f>IFERROR(__xludf.DUMMYFUNCTION("""COMPUTED_VALUE"""),"")</f>
        <v/>
      </c>
      <c r="E18962" s="153" t="str">
        <f>IFERROR(__xludf.DUMMYFUNCTION("""COMPUTED_VALUE"""),"")</f>
        <v/>
      </c>
      <c r="I18962" s="169"/>
      <c r="J18962" s="156"/>
    </row>
    <row r="18963">
      <c r="D18963" s="153" t="str">
        <f>IFERROR(__xludf.DUMMYFUNCTION("""COMPUTED_VALUE"""),"")</f>
        <v/>
      </c>
      <c r="E18963" s="153" t="str">
        <f>IFERROR(__xludf.DUMMYFUNCTION("""COMPUTED_VALUE"""),"")</f>
        <v/>
      </c>
      <c r="I18963" s="169"/>
      <c r="J18963" s="156"/>
    </row>
    <row r="18964">
      <c r="D18964" s="153" t="str">
        <f>IFERROR(__xludf.DUMMYFUNCTION("""COMPUTED_VALUE"""),"")</f>
        <v/>
      </c>
      <c r="E18964" s="153" t="str">
        <f>IFERROR(__xludf.DUMMYFUNCTION("""COMPUTED_VALUE"""),"")</f>
        <v/>
      </c>
      <c r="I18964" s="169"/>
      <c r="J18964" s="156"/>
    </row>
    <row r="18965">
      <c r="D18965" s="153" t="str">
        <f>IFERROR(__xludf.DUMMYFUNCTION("""COMPUTED_VALUE"""),"")</f>
        <v/>
      </c>
      <c r="E18965" s="153" t="str">
        <f>IFERROR(__xludf.DUMMYFUNCTION("""COMPUTED_VALUE"""),"")</f>
        <v/>
      </c>
      <c r="I18965" s="169"/>
      <c r="J18965" s="156"/>
    </row>
    <row r="18966">
      <c r="D18966" s="153" t="str">
        <f>IFERROR(__xludf.DUMMYFUNCTION("""COMPUTED_VALUE"""),"")</f>
        <v/>
      </c>
      <c r="E18966" s="153" t="str">
        <f>IFERROR(__xludf.DUMMYFUNCTION("""COMPUTED_VALUE"""),"")</f>
        <v/>
      </c>
      <c r="I18966" s="169"/>
      <c r="J18966" s="156"/>
    </row>
    <row r="18967">
      <c r="D18967" s="153" t="str">
        <f>IFERROR(__xludf.DUMMYFUNCTION("""COMPUTED_VALUE"""),"")</f>
        <v/>
      </c>
      <c r="E18967" s="153" t="str">
        <f>IFERROR(__xludf.DUMMYFUNCTION("""COMPUTED_VALUE"""),"")</f>
        <v/>
      </c>
      <c r="I18967" s="169"/>
      <c r="J18967" s="156"/>
    </row>
    <row r="18968">
      <c r="D18968" s="153" t="str">
        <f>IFERROR(__xludf.DUMMYFUNCTION("""COMPUTED_VALUE"""),"")</f>
        <v/>
      </c>
      <c r="E18968" s="153" t="str">
        <f>IFERROR(__xludf.DUMMYFUNCTION("""COMPUTED_VALUE"""),"")</f>
        <v/>
      </c>
      <c r="I18968" s="169"/>
      <c r="J18968" s="156"/>
    </row>
    <row r="18969">
      <c r="D18969" s="153" t="str">
        <f>IFERROR(__xludf.DUMMYFUNCTION("""COMPUTED_VALUE"""),"")</f>
        <v/>
      </c>
      <c r="E18969" s="153" t="str">
        <f>IFERROR(__xludf.DUMMYFUNCTION("""COMPUTED_VALUE"""),"")</f>
        <v/>
      </c>
      <c r="I18969" s="169"/>
      <c r="J18969" s="156"/>
    </row>
    <row r="18970">
      <c r="D18970" s="153" t="str">
        <f>IFERROR(__xludf.DUMMYFUNCTION("""COMPUTED_VALUE"""),"")</f>
        <v/>
      </c>
      <c r="E18970" s="153" t="str">
        <f>IFERROR(__xludf.DUMMYFUNCTION("""COMPUTED_VALUE"""),"")</f>
        <v/>
      </c>
      <c r="I18970" s="169"/>
      <c r="J18970" s="156"/>
    </row>
    <row r="18971">
      <c r="D18971" s="153" t="str">
        <f>IFERROR(__xludf.DUMMYFUNCTION("""COMPUTED_VALUE"""),"")</f>
        <v/>
      </c>
      <c r="E18971" s="153" t="str">
        <f>IFERROR(__xludf.DUMMYFUNCTION("""COMPUTED_VALUE"""),"")</f>
        <v/>
      </c>
      <c r="I18971" s="169"/>
      <c r="J18971" s="156"/>
    </row>
    <row r="18972">
      <c r="D18972" s="153" t="str">
        <f>IFERROR(__xludf.DUMMYFUNCTION("""COMPUTED_VALUE"""),"")</f>
        <v/>
      </c>
      <c r="E18972" s="153" t="str">
        <f>IFERROR(__xludf.DUMMYFUNCTION("""COMPUTED_VALUE"""),"")</f>
        <v/>
      </c>
      <c r="I18972" s="169"/>
      <c r="J18972" s="156"/>
    </row>
    <row r="18973">
      <c r="D18973" s="153" t="str">
        <f>IFERROR(__xludf.DUMMYFUNCTION("""COMPUTED_VALUE"""),"")</f>
        <v/>
      </c>
      <c r="E18973" s="153" t="str">
        <f>IFERROR(__xludf.DUMMYFUNCTION("""COMPUTED_VALUE"""),"")</f>
        <v/>
      </c>
      <c r="I18973" s="169"/>
      <c r="J18973" s="156"/>
    </row>
    <row r="18974">
      <c r="D18974" s="153" t="str">
        <f>IFERROR(__xludf.DUMMYFUNCTION("""COMPUTED_VALUE"""),"")</f>
        <v/>
      </c>
      <c r="E18974" s="153" t="str">
        <f>IFERROR(__xludf.DUMMYFUNCTION("""COMPUTED_VALUE"""),"")</f>
        <v/>
      </c>
      <c r="I18974" s="169"/>
      <c r="J18974" s="156"/>
    </row>
    <row r="18975">
      <c r="D18975" s="153" t="str">
        <f>IFERROR(__xludf.DUMMYFUNCTION("""COMPUTED_VALUE"""),"")</f>
        <v/>
      </c>
      <c r="E18975" s="153" t="str">
        <f>IFERROR(__xludf.DUMMYFUNCTION("""COMPUTED_VALUE"""),"")</f>
        <v/>
      </c>
      <c r="I18975" s="169"/>
      <c r="J18975" s="156"/>
    </row>
    <row r="18976">
      <c r="D18976" s="153" t="str">
        <f>IFERROR(__xludf.DUMMYFUNCTION("""COMPUTED_VALUE"""),"")</f>
        <v/>
      </c>
      <c r="E18976" s="153" t="str">
        <f>IFERROR(__xludf.DUMMYFUNCTION("""COMPUTED_VALUE"""),"")</f>
        <v/>
      </c>
      <c r="I18976" s="169"/>
      <c r="J18976" s="156"/>
    </row>
    <row r="18977">
      <c r="D18977" s="153" t="str">
        <f>IFERROR(__xludf.DUMMYFUNCTION("""COMPUTED_VALUE"""),"")</f>
        <v/>
      </c>
      <c r="E18977" s="153" t="str">
        <f>IFERROR(__xludf.DUMMYFUNCTION("""COMPUTED_VALUE"""),"")</f>
        <v/>
      </c>
      <c r="I18977" s="169"/>
      <c r="J18977" s="156"/>
    </row>
    <row r="18978">
      <c r="D18978" s="153" t="str">
        <f>IFERROR(__xludf.DUMMYFUNCTION("""COMPUTED_VALUE"""),"")</f>
        <v/>
      </c>
      <c r="E18978" s="153" t="str">
        <f>IFERROR(__xludf.DUMMYFUNCTION("""COMPUTED_VALUE"""),"")</f>
        <v/>
      </c>
      <c r="I18978" s="169"/>
      <c r="J18978" s="156"/>
    </row>
    <row r="18979">
      <c r="D18979" s="153" t="str">
        <f>IFERROR(__xludf.DUMMYFUNCTION("""COMPUTED_VALUE"""),"")</f>
        <v/>
      </c>
      <c r="E18979" s="153" t="str">
        <f>IFERROR(__xludf.DUMMYFUNCTION("""COMPUTED_VALUE"""),"")</f>
        <v/>
      </c>
      <c r="I18979" s="169"/>
      <c r="J18979" s="156"/>
    </row>
    <row r="18980">
      <c r="D18980" s="153" t="str">
        <f>IFERROR(__xludf.DUMMYFUNCTION("""COMPUTED_VALUE"""),"")</f>
        <v/>
      </c>
      <c r="E18980" s="153" t="str">
        <f>IFERROR(__xludf.DUMMYFUNCTION("""COMPUTED_VALUE"""),"")</f>
        <v/>
      </c>
      <c r="I18980" s="169"/>
      <c r="J18980" s="156"/>
    </row>
    <row r="18981">
      <c r="D18981" s="153" t="str">
        <f>IFERROR(__xludf.DUMMYFUNCTION("""COMPUTED_VALUE"""),"")</f>
        <v/>
      </c>
      <c r="E18981" s="153" t="str">
        <f>IFERROR(__xludf.DUMMYFUNCTION("""COMPUTED_VALUE"""),"")</f>
        <v/>
      </c>
      <c r="I18981" s="169"/>
      <c r="J18981" s="156"/>
    </row>
    <row r="18982">
      <c r="D18982" s="153" t="str">
        <f>IFERROR(__xludf.DUMMYFUNCTION("""COMPUTED_VALUE"""),"")</f>
        <v/>
      </c>
      <c r="E18982" s="153" t="str">
        <f>IFERROR(__xludf.DUMMYFUNCTION("""COMPUTED_VALUE"""),"")</f>
        <v/>
      </c>
      <c r="I18982" s="169"/>
      <c r="J18982" s="156"/>
    </row>
    <row r="18983">
      <c r="D18983" s="153" t="str">
        <f>IFERROR(__xludf.DUMMYFUNCTION("""COMPUTED_VALUE"""),"")</f>
        <v/>
      </c>
      <c r="E18983" s="153" t="str">
        <f>IFERROR(__xludf.DUMMYFUNCTION("""COMPUTED_VALUE"""),"")</f>
        <v/>
      </c>
      <c r="I18983" s="169"/>
      <c r="J18983" s="156"/>
    </row>
    <row r="18984">
      <c r="D18984" s="153" t="str">
        <f>IFERROR(__xludf.DUMMYFUNCTION("""COMPUTED_VALUE"""),"")</f>
        <v/>
      </c>
      <c r="E18984" s="153" t="str">
        <f>IFERROR(__xludf.DUMMYFUNCTION("""COMPUTED_VALUE"""),"")</f>
        <v/>
      </c>
      <c r="I18984" s="169"/>
      <c r="J18984" s="156"/>
    </row>
    <row r="18985">
      <c r="D18985" s="153" t="str">
        <f>IFERROR(__xludf.DUMMYFUNCTION("""COMPUTED_VALUE"""),"")</f>
        <v/>
      </c>
      <c r="E18985" s="153" t="str">
        <f>IFERROR(__xludf.DUMMYFUNCTION("""COMPUTED_VALUE"""),"")</f>
        <v/>
      </c>
      <c r="I18985" s="169"/>
      <c r="J18985" s="156"/>
    </row>
    <row r="18986">
      <c r="D18986" s="153" t="str">
        <f>IFERROR(__xludf.DUMMYFUNCTION("""COMPUTED_VALUE"""),"")</f>
        <v/>
      </c>
      <c r="E18986" s="153" t="str">
        <f>IFERROR(__xludf.DUMMYFUNCTION("""COMPUTED_VALUE"""),"")</f>
        <v/>
      </c>
      <c r="I18986" s="169"/>
      <c r="J18986" s="156"/>
    </row>
    <row r="18987">
      <c r="D18987" s="153" t="str">
        <f>IFERROR(__xludf.DUMMYFUNCTION("""COMPUTED_VALUE"""),"")</f>
        <v/>
      </c>
      <c r="E18987" s="153" t="str">
        <f>IFERROR(__xludf.DUMMYFUNCTION("""COMPUTED_VALUE"""),"")</f>
        <v/>
      </c>
      <c r="I18987" s="169"/>
      <c r="J18987" s="156"/>
    </row>
    <row r="18988">
      <c r="D18988" s="153" t="str">
        <f>IFERROR(__xludf.DUMMYFUNCTION("""COMPUTED_VALUE"""),"")</f>
        <v/>
      </c>
      <c r="E18988" s="153" t="str">
        <f>IFERROR(__xludf.DUMMYFUNCTION("""COMPUTED_VALUE"""),"")</f>
        <v/>
      </c>
      <c r="I18988" s="169"/>
      <c r="J18988" s="156"/>
    </row>
    <row r="18989">
      <c r="D18989" s="153" t="str">
        <f>IFERROR(__xludf.DUMMYFUNCTION("""COMPUTED_VALUE"""),"")</f>
        <v/>
      </c>
      <c r="E18989" s="153" t="str">
        <f>IFERROR(__xludf.DUMMYFUNCTION("""COMPUTED_VALUE"""),"")</f>
        <v/>
      </c>
      <c r="I18989" s="169"/>
      <c r="J18989" s="156"/>
    </row>
    <row r="18990">
      <c r="D18990" s="153" t="str">
        <f>IFERROR(__xludf.DUMMYFUNCTION("""COMPUTED_VALUE"""),"")</f>
        <v/>
      </c>
      <c r="E18990" s="153" t="str">
        <f>IFERROR(__xludf.DUMMYFUNCTION("""COMPUTED_VALUE"""),"")</f>
        <v/>
      </c>
      <c r="I18990" s="169"/>
      <c r="J18990" s="156"/>
    </row>
    <row r="18991">
      <c r="D18991" s="153" t="str">
        <f>IFERROR(__xludf.DUMMYFUNCTION("""COMPUTED_VALUE"""),"")</f>
        <v/>
      </c>
      <c r="E18991" s="153" t="str">
        <f>IFERROR(__xludf.DUMMYFUNCTION("""COMPUTED_VALUE"""),"")</f>
        <v/>
      </c>
      <c r="I18991" s="169"/>
      <c r="J18991" s="156"/>
    </row>
    <row r="18992">
      <c r="D18992" s="153" t="str">
        <f>IFERROR(__xludf.DUMMYFUNCTION("""COMPUTED_VALUE"""),"")</f>
        <v/>
      </c>
      <c r="E18992" s="153" t="str">
        <f>IFERROR(__xludf.DUMMYFUNCTION("""COMPUTED_VALUE"""),"")</f>
        <v/>
      </c>
      <c r="I18992" s="169"/>
      <c r="J18992" s="156"/>
    </row>
    <row r="18993">
      <c r="D18993" s="153" t="str">
        <f>IFERROR(__xludf.DUMMYFUNCTION("""COMPUTED_VALUE"""),"")</f>
        <v/>
      </c>
      <c r="E18993" s="153" t="str">
        <f>IFERROR(__xludf.DUMMYFUNCTION("""COMPUTED_VALUE"""),"")</f>
        <v/>
      </c>
      <c r="I18993" s="169"/>
      <c r="J18993" s="156"/>
    </row>
    <row r="18994">
      <c r="D18994" s="153" t="str">
        <f>IFERROR(__xludf.DUMMYFUNCTION("""COMPUTED_VALUE"""),"")</f>
        <v/>
      </c>
      <c r="E18994" s="153" t="str">
        <f>IFERROR(__xludf.DUMMYFUNCTION("""COMPUTED_VALUE"""),"")</f>
        <v/>
      </c>
      <c r="I18994" s="169"/>
      <c r="J18994" s="156"/>
    </row>
    <row r="18995">
      <c r="D18995" s="153" t="str">
        <f>IFERROR(__xludf.DUMMYFUNCTION("""COMPUTED_VALUE"""),"")</f>
        <v/>
      </c>
      <c r="E18995" s="153" t="str">
        <f>IFERROR(__xludf.DUMMYFUNCTION("""COMPUTED_VALUE"""),"")</f>
        <v/>
      </c>
      <c r="I18995" s="169"/>
      <c r="J18995" s="156"/>
    </row>
    <row r="18996">
      <c r="D18996" s="153" t="str">
        <f>IFERROR(__xludf.DUMMYFUNCTION("""COMPUTED_VALUE"""),"")</f>
        <v/>
      </c>
      <c r="E18996" s="153" t="str">
        <f>IFERROR(__xludf.DUMMYFUNCTION("""COMPUTED_VALUE"""),"")</f>
        <v/>
      </c>
      <c r="I18996" s="169"/>
      <c r="J18996" s="156"/>
    </row>
    <row r="18997">
      <c r="D18997" s="153" t="str">
        <f>IFERROR(__xludf.DUMMYFUNCTION("""COMPUTED_VALUE"""),"")</f>
        <v/>
      </c>
      <c r="E18997" s="153" t="str">
        <f>IFERROR(__xludf.DUMMYFUNCTION("""COMPUTED_VALUE"""),"")</f>
        <v/>
      </c>
      <c r="I18997" s="169"/>
      <c r="J18997" s="156"/>
    </row>
    <row r="18998">
      <c r="D18998" s="153" t="str">
        <f>IFERROR(__xludf.DUMMYFUNCTION("""COMPUTED_VALUE"""),"")</f>
        <v/>
      </c>
      <c r="E18998" s="153" t="str">
        <f>IFERROR(__xludf.DUMMYFUNCTION("""COMPUTED_VALUE"""),"")</f>
        <v/>
      </c>
      <c r="I18998" s="169"/>
      <c r="J18998" s="156"/>
    </row>
    <row r="18999">
      <c r="D18999" s="153" t="str">
        <f>IFERROR(__xludf.DUMMYFUNCTION("""COMPUTED_VALUE"""),"")</f>
        <v/>
      </c>
      <c r="E18999" s="153" t="str">
        <f>IFERROR(__xludf.DUMMYFUNCTION("""COMPUTED_VALUE"""),"")</f>
        <v/>
      </c>
      <c r="I18999" s="169"/>
      <c r="J18999" s="156"/>
    </row>
    <row r="19000">
      <c r="D19000" s="153" t="str">
        <f>IFERROR(__xludf.DUMMYFUNCTION("""COMPUTED_VALUE"""),"")</f>
        <v/>
      </c>
      <c r="E19000" s="153" t="str">
        <f>IFERROR(__xludf.DUMMYFUNCTION("""COMPUTED_VALUE"""),"")</f>
        <v/>
      </c>
      <c r="I19000" s="169"/>
      <c r="J19000" s="156"/>
    </row>
    <row r="19001">
      <c r="D19001" s="153" t="str">
        <f>IFERROR(__xludf.DUMMYFUNCTION("""COMPUTED_VALUE"""),"")</f>
        <v/>
      </c>
      <c r="E19001" s="153" t="str">
        <f>IFERROR(__xludf.DUMMYFUNCTION("""COMPUTED_VALUE"""),"")</f>
        <v/>
      </c>
      <c r="I19001" s="169"/>
      <c r="J19001" s="156"/>
    </row>
    <row r="19002">
      <c r="D19002" s="153" t="str">
        <f>IFERROR(__xludf.DUMMYFUNCTION("""COMPUTED_VALUE"""),"")</f>
        <v/>
      </c>
      <c r="E19002" s="153" t="str">
        <f>IFERROR(__xludf.DUMMYFUNCTION("""COMPUTED_VALUE"""),"")</f>
        <v/>
      </c>
      <c r="I19002" s="169"/>
      <c r="J19002" s="156"/>
    </row>
    <row r="19003">
      <c r="D19003" s="153" t="str">
        <f>IFERROR(__xludf.DUMMYFUNCTION("""COMPUTED_VALUE"""),"")</f>
        <v/>
      </c>
      <c r="E19003" s="153" t="str">
        <f>IFERROR(__xludf.DUMMYFUNCTION("""COMPUTED_VALUE"""),"")</f>
        <v/>
      </c>
      <c r="I19003" s="169"/>
      <c r="J19003" s="156"/>
    </row>
    <row r="19004">
      <c r="D19004" s="153" t="str">
        <f>IFERROR(__xludf.DUMMYFUNCTION("""COMPUTED_VALUE"""),"")</f>
        <v/>
      </c>
      <c r="E19004" s="153" t="str">
        <f>IFERROR(__xludf.DUMMYFUNCTION("""COMPUTED_VALUE"""),"")</f>
        <v/>
      </c>
      <c r="I19004" s="169"/>
      <c r="J19004" s="156"/>
    </row>
    <row r="19005">
      <c r="D19005" s="153" t="str">
        <f>IFERROR(__xludf.DUMMYFUNCTION("""COMPUTED_VALUE"""),"")</f>
        <v/>
      </c>
      <c r="E19005" s="153" t="str">
        <f>IFERROR(__xludf.DUMMYFUNCTION("""COMPUTED_VALUE"""),"")</f>
        <v/>
      </c>
      <c r="I19005" s="169"/>
      <c r="J19005" s="156"/>
    </row>
    <row r="19006">
      <c r="D19006" s="153" t="str">
        <f>IFERROR(__xludf.DUMMYFUNCTION("""COMPUTED_VALUE"""),"")</f>
        <v/>
      </c>
      <c r="E19006" s="153" t="str">
        <f>IFERROR(__xludf.DUMMYFUNCTION("""COMPUTED_VALUE"""),"")</f>
        <v/>
      </c>
      <c r="I19006" s="169"/>
      <c r="J19006" s="156"/>
    </row>
    <row r="19007">
      <c r="D19007" s="153" t="str">
        <f>IFERROR(__xludf.DUMMYFUNCTION("""COMPUTED_VALUE"""),"")</f>
        <v/>
      </c>
      <c r="E19007" s="153" t="str">
        <f>IFERROR(__xludf.DUMMYFUNCTION("""COMPUTED_VALUE"""),"")</f>
        <v/>
      </c>
      <c r="I19007" s="169"/>
      <c r="J19007" s="156"/>
    </row>
    <row r="19008">
      <c r="D19008" s="153" t="str">
        <f>IFERROR(__xludf.DUMMYFUNCTION("""COMPUTED_VALUE"""),"")</f>
        <v/>
      </c>
      <c r="E19008" s="153" t="str">
        <f>IFERROR(__xludf.DUMMYFUNCTION("""COMPUTED_VALUE"""),"")</f>
        <v/>
      </c>
      <c r="I19008" s="169"/>
      <c r="J19008" s="156"/>
    </row>
    <row r="19009">
      <c r="D19009" s="153" t="str">
        <f>IFERROR(__xludf.DUMMYFUNCTION("""COMPUTED_VALUE"""),"")</f>
        <v/>
      </c>
      <c r="E19009" s="153" t="str">
        <f>IFERROR(__xludf.DUMMYFUNCTION("""COMPUTED_VALUE"""),"")</f>
        <v/>
      </c>
      <c r="I19009" s="169"/>
      <c r="J19009" s="156"/>
    </row>
    <row r="19010">
      <c r="D19010" s="153" t="str">
        <f>IFERROR(__xludf.DUMMYFUNCTION("""COMPUTED_VALUE"""),"")</f>
        <v/>
      </c>
      <c r="E19010" s="153" t="str">
        <f>IFERROR(__xludf.DUMMYFUNCTION("""COMPUTED_VALUE"""),"")</f>
        <v/>
      </c>
      <c r="I19010" s="169"/>
      <c r="J19010" s="156"/>
    </row>
    <row r="19011">
      <c r="D19011" s="153" t="str">
        <f>IFERROR(__xludf.DUMMYFUNCTION("""COMPUTED_VALUE"""),"")</f>
        <v/>
      </c>
      <c r="E19011" s="153" t="str">
        <f>IFERROR(__xludf.DUMMYFUNCTION("""COMPUTED_VALUE"""),"")</f>
        <v/>
      </c>
      <c r="I19011" s="169"/>
      <c r="J19011" s="156"/>
    </row>
    <row r="19012">
      <c r="D19012" s="153" t="str">
        <f>IFERROR(__xludf.DUMMYFUNCTION("""COMPUTED_VALUE"""),"")</f>
        <v/>
      </c>
      <c r="E19012" s="153" t="str">
        <f>IFERROR(__xludf.DUMMYFUNCTION("""COMPUTED_VALUE"""),"")</f>
        <v/>
      </c>
      <c r="I19012" s="169"/>
      <c r="J19012" s="156"/>
    </row>
    <row r="19013">
      <c r="D19013" s="153" t="str">
        <f>IFERROR(__xludf.DUMMYFUNCTION("""COMPUTED_VALUE"""),"")</f>
        <v/>
      </c>
      <c r="E19013" s="153" t="str">
        <f>IFERROR(__xludf.DUMMYFUNCTION("""COMPUTED_VALUE"""),"")</f>
        <v/>
      </c>
      <c r="I19013" s="169"/>
      <c r="J19013" s="156"/>
    </row>
    <row r="19014">
      <c r="D19014" s="153" t="str">
        <f>IFERROR(__xludf.DUMMYFUNCTION("""COMPUTED_VALUE"""),"")</f>
        <v/>
      </c>
      <c r="E19014" s="153" t="str">
        <f>IFERROR(__xludf.DUMMYFUNCTION("""COMPUTED_VALUE"""),"")</f>
        <v/>
      </c>
      <c r="I19014" s="169"/>
      <c r="J19014" s="156"/>
    </row>
    <row r="19015">
      <c r="D19015" s="153" t="str">
        <f>IFERROR(__xludf.DUMMYFUNCTION("""COMPUTED_VALUE"""),"")</f>
        <v/>
      </c>
      <c r="E19015" s="153" t="str">
        <f>IFERROR(__xludf.DUMMYFUNCTION("""COMPUTED_VALUE"""),"")</f>
        <v/>
      </c>
      <c r="I19015" s="169"/>
      <c r="J19015" s="156"/>
    </row>
    <row r="19016">
      <c r="D19016" s="153" t="str">
        <f>IFERROR(__xludf.DUMMYFUNCTION("""COMPUTED_VALUE"""),"")</f>
        <v/>
      </c>
      <c r="E19016" s="153" t="str">
        <f>IFERROR(__xludf.DUMMYFUNCTION("""COMPUTED_VALUE"""),"")</f>
        <v/>
      </c>
      <c r="I19016" s="169"/>
      <c r="J19016" s="156"/>
    </row>
    <row r="19017">
      <c r="D19017" s="153" t="str">
        <f>IFERROR(__xludf.DUMMYFUNCTION("""COMPUTED_VALUE"""),"")</f>
        <v/>
      </c>
      <c r="E19017" s="153" t="str">
        <f>IFERROR(__xludf.DUMMYFUNCTION("""COMPUTED_VALUE"""),"")</f>
        <v/>
      </c>
      <c r="I19017" s="169"/>
      <c r="J19017" s="156"/>
    </row>
    <row r="19018">
      <c r="D19018" s="153" t="str">
        <f>IFERROR(__xludf.DUMMYFUNCTION("""COMPUTED_VALUE"""),"")</f>
        <v/>
      </c>
      <c r="E19018" s="153" t="str">
        <f>IFERROR(__xludf.DUMMYFUNCTION("""COMPUTED_VALUE"""),"")</f>
        <v/>
      </c>
      <c r="I19018" s="169"/>
      <c r="J19018" s="156"/>
    </row>
    <row r="19019">
      <c r="D19019" s="153" t="str">
        <f>IFERROR(__xludf.DUMMYFUNCTION("""COMPUTED_VALUE"""),"")</f>
        <v/>
      </c>
      <c r="E19019" s="153" t="str">
        <f>IFERROR(__xludf.DUMMYFUNCTION("""COMPUTED_VALUE"""),"")</f>
        <v/>
      </c>
      <c r="I19019" s="169"/>
      <c r="J19019" s="156"/>
    </row>
    <row r="19020">
      <c r="D19020" s="153" t="str">
        <f>IFERROR(__xludf.DUMMYFUNCTION("""COMPUTED_VALUE"""),"")</f>
        <v/>
      </c>
      <c r="E19020" s="153" t="str">
        <f>IFERROR(__xludf.DUMMYFUNCTION("""COMPUTED_VALUE"""),"")</f>
        <v/>
      </c>
      <c r="I19020" s="169"/>
      <c r="J19020" s="156"/>
    </row>
    <row r="19021">
      <c r="D19021" s="153" t="str">
        <f>IFERROR(__xludf.DUMMYFUNCTION("""COMPUTED_VALUE"""),"")</f>
        <v/>
      </c>
      <c r="E19021" s="153" t="str">
        <f>IFERROR(__xludf.DUMMYFUNCTION("""COMPUTED_VALUE"""),"")</f>
        <v/>
      </c>
      <c r="I19021" s="169"/>
      <c r="J19021" s="156"/>
    </row>
    <row r="19022">
      <c r="D19022" s="153" t="str">
        <f>IFERROR(__xludf.DUMMYFUNCTION("""COMPUTED_VALUE"""),"")</f>
        <v/>
      </c>
      <c r="E19022" s="153" t="str">
        <f>IFERROR(__xludf.DUMMYFUNCTION("""COMPUTED_VALUE"""),"")</f>
        <v/>
      </c>
      <c r="I19022" s="169"/>
      <c r="J19022" s="156"/>
    </row>
    <row r="19023">
      <c r="D19023" s="153" t="str">
        <f>IFERROR(__xludf.DUMMYFUNCTION("""COMPUTED_VALUE"""),"")</f>
        <v/>
      </c>
      <c r="E19023" s="153" t="str">
        <f>IFERROR(__xludf.DUMMYFUNCTION("""COMPUTED_VALUE"""),"")</f>
        <v/>
      </c>
      <c r="I19023" s="169"/>
      <c r="J19023" s="156"/>
    </row>
    <row r="19024">
      <c r="D19024" s="153" t="str">
        <f>IFERROR(__xludf.DUMMYFUNCTION("""COMPUTED_VALUE"""),"")</f>
        <v/>
      </c>
      <c r="E19024" s="153" t="str">
        <f>IFERROR(__xludf.DUMMYFUNCTION("""COMPUTED_VALUE"""),"")</f>
        <v/>
      </c>
      <c r="I19024" s="169"/>
      <c r="J19024" s="156"/>
    </row>
    <row r="19025">
      <c r="D19025" s="153" t="str">
        <f>IFERROR(__xludf.DUMMYFUNCTION("""COMPUTED_VALUE"""),"")</f>
        <v/>
      </c>
      <c r="E19025" s="153" t="str">
        <f>IFERROR(__xludf.DUMMYFUNCTION("""COMPUTED_VALUE"""),"")</f>
        <v/>
      </c>
      <c r="I19025" s="169"/>
      <c r="J19025" s="156"/>
    </row>
    <row r="19026">
      <c r="D19026" s="153" t="str">
        <f>IFERROR(__xludf.DUMMYFUNCTION("""COMPUTED_VALUE"""),"")</f>
        <v/>
      </c>
      <c r="E19026" s="153" t="str">
        <f>IFERROR(__xludf.DUMMYFUNCTION("""COMPUTED_VALUE"""),"")</f>
        <v/>
      </c>
      <c r="I19026" s="169"/>
      <c r="J19026" s="156"/>
    </row>
    <row r="19027">
      <c r="D19027" s="153" t="str">
        <f>IFERROR(__xludf.DUMMYFUNCTION("""COMPUTED_VALUE"""),"")</f>
        <v/>
      </c>
      <c r="E19027" s="153" t="str">
        <f>IFERROR(__xludf.DUMMYFUNCTION("""COMPUTED_VALUE"""),"")</f>
        <v/>
      </c>
      <c r="I19027" s="169"/>
      <c r="J19027" s="156"/>
    </row>
    <row r="19028">
      <c r="D19028" s="153" t="str">
        <f>IFERROR(__xludf.DUMMYFUNCTION("""COMPUTED_VALUE"""),"")</f>
        <v/>
      </c>
      <c r="E19028" s="153" t="str">
        <f>IFERROR(__xludf.DUMMYFUNCTION("""COMPUTED_VALUE"""),"")</f>
        <v/>
      </c>
      <c r="I19028" s="169"/>
      <c r="J19028" s="156"/>
    </row>
    <row r="19029">
      <c r="D19029" s="153" t="str">
        <f>IFERROR(__xludf.DUMMYFUNCTION("""COMPUTED_VALUE"""),"")</f>
        <v/>
      </c>
      <c r="E19029" s="153" t="str">
        <f>IFERROR(__xludf.DUMMYFUNCTION("""COMPUTED_VALUE"""),"")</f>
        <v/>
      </c>
      <c r="I19029" s="169"/>
      <c r="J19029" s="156"/>
    </row>
    <row r="19030">
      <c r="D19030" s="153" t="str">
        <f>IFERROR(__xludf.DUMMYFUNCTION("""COMPUTED_VALUE"""),"")</f>
        <v/>
      </c>
      <c r="E19030" s="153" t="str">
        <f>IFERROR(__xludf.DUMMYFUNCTION("""COMPUTED_VALUE"""),"")</f>
        <v/>
      </c>
      <c r="I19030" s="169"/>
      <c r="J19030" s="156"/>
    </row>
    <row r="19031">
      <c r="D19031" s="153" t="str">
        <f>IFERROR(__xludf.DUMMYFUNCTION("""COMPUTED_VALUE"""),"")</f>
        <v/>
      </c>
      <c r="E19031" s="153" t="str">
        <f>IFERROR(__xludf.DUMMYFUNCTION("""COMPUTED_VALUE"""),"")</f>
        <v/>
      </c>
      <c r="I19031" s="169"/>
      <c r="J19031" s="156"/>
    </row>
    <row r="19032">
      <c r="D19032" s="153" t="str">
        <f>IFERROR(__xludf.DUMMYFUNCTION("""COMPUTED_VALUE"""),"")</f>
        <v/>
      </c>
      <c r="E19032" s="153" t="str">
        <f>IFERROR(__xludf.DUMMYFUNCTION("""COMPUTED_VALUE"""),"")</f>
        <v/>
      </c>
      <c r="I19032" s="169"/>
      <c r="J19032" s="156"/>
    </row>
    <row r="19033">
      <c r="D19033" s="153" t="str">
        <f>IFERROR(__xludf.DUMMYFUNCTION("""COMPUTED_VALUE"""),"")</f>
        <v/>
      </c>
      <c r="E19033" s="153" t="str">
        <f>IFERROR(__xludf.DUMMYFUNCTION("""COMPUTED_VALUE"""),"")</f>
        <v/>
      </c>
      <c r="I19033" s="169"/>
      <c r="J19033" s="156"/>
    </row>
    <row r="19034">
      <c r="D19034" s="153" t="str">
        <f>IFERROR(__xludf.DUMMYFUNCTION("""COMPUTED_VALUE"""),"")</f>
        <v/>
      </c>
      <c r="E19034" s="153" t="str">
        <f>IFERROR(__xludf.DUMMYFUNCTION("""COMPUTED_VALUE"""),"")</f>
        <v/>
      </c>
      <c r="I19034" s="169"/>
      <c r="J19034" s="156"/>
    </row>
    <row r="19035">
      <c r="D19035" s="153" t="str">
        <f>IFERROR(__xludf.DUMMYFUNCTION("""COMPUTED_VALUE"""),"")</f>
        <v/>
      </c>
      <c r="E19035" s="153" t="str">
        <f>IFERROR(__xludf.DUMMYFUNCTION("""COMPUTED_VALUE"""),"")</f>
        <v/>
      </c>
      <c r="I19035" s="169"/>
      <c r="J19035" s="156"/>
    </row>
    <row r="19036">
      <c r="D19036" s="153" t="str">
        <f>IFERROR(__xludf.DUMMYFUNCTION("""COMPUTED_VALUE"""),"")</f>
        <v/>
      </c>
      <c r="E19036" s="153" t="str">
        <f>IFERROR(__xludf.DUMMYFUNCTION("""COMPUTED_VALUE"""),"")</f>
        <v/>
      </c>
      <c r="I19036" s="169"/>
      <c r="J19036" s="156"/>
    </row>
    <row r="19037">
      <c r="D19037" s="153" t="str">
        <f>IFERROR(__xludf.DUMMYFUNCTION("""COMPUTED_VALUE"""),"")</f>
        <v/>
      </c>
      <c r="E19037" s="153" t="str">
        <f>IFERROR(__xludf.DUMMYFUNCTION("""COMPUTED_VALUE"""),"")</f>
        <v/>
      </c>
      <c r="I19037" s="169"/>
      <c r="J19037" s="156"/>
    </row>
    <row r="19038">
      <c r="D19038" s="153" t="str">
        <f>IFERROR(__xludf.DUMMYFUNCTION("""COMPUTED_VALUE"""),"")</f>
        <v/>
      </c>
      <c r="E19038" s="153" t="str">
        <f>IFERROR(__xludf.DUMMYFUNCTION("""COMPUTED_VALUE"""),"")</f>
        <v/>
      </c>
      <c r="I19038" s="169"/>
      <c r="J19038" s="156"/>
    </row>
    <row r="19039">
      <c r="D19039" s="153" t="str">
        <f>IFERROR(__xludf.DUMMYFUNCTION("""COMPUTED_VALUE"""),"")</f>
        <v/>
      </c>
      <c r="E19039" s="153" t="str">
        <f>IFERROR(__xludf.DUMMYFUNCTION("""COMPUTED_VALUE"""),"")</f>
        <v/>
      </c>
      <c r="I19039" s="169"/>
      <c r="J19039" s="156"/>
    </row>
    <row r="19040">
      <c r="D19040" s="153" t="str">
        <f>IFERROR(__xludf.DUMMYFUNCTION("""COMPUTED_VALUE"""),"")</f>
        <v/>
      </c>
      <c r="E19040" s="153" t="str">
        <f>IFERROR(__xludf.DUMMYFUNCTION("""COMPUTED_VALUE"""),"")</f>
        <v/>
      </c>
      <c r="I19040" s="169"/>
      <c r="J19040" s="156"/>
    </row>
    <row r="19041">
      <c r="D19041" s="153" t="str">
        <f>IFERROR(__xludf.DUMMYFUNCTION("""COMPUTED_VALUE"""),"")</f>
        <v/>
      </c>
      <c r="E19041" s="153" t="str">
        <f>IFERROR(__xludf.DUMMYFUNCTION("""COMPUTED_VALUE"""),"")</f>
        <v/>
      </c>
      <c r="I19041" s="169"/>
      <c r="J19041" s="156"/>
    </row>
    <row r="19042">
      <c r="D19042" s="153" t="str">
        <f>IFERROR(__xludf.DUMMYFUNCTION("""COMPUTED_VALUE"""),"")</f>
        <v/>
      </c>
      <c r="E19042" s="153" t="str">
        <f>IFERROR(__xludf.DUMMYFUNCTION("""COMPUTED_VALUE"""),"")</f>
        <v/>
      </c>
      <c r="I19042" s="169"/>
      <c r="J19042" s="156"/>
    </row>
    <row r="19043">
      <c r="D19043" s="153" t="str">
        <f>IFERROR(__xludf.DUMMYFUNCTION("""COMPUTED_VALUE"""),"")</f>
        <v/>
      </c>
      <c r="E19043" s="153" t="str">
        <f>IFERROR(__xludf.DUMMYFUNCTION("""COMPUTED_VALUE"""),"")</f>
        <v/>
      </c>
      <c r="I19043" s="169"/>
      <c r="J19043" s="156"/>
    </row>
    <row r="19044">
      <c r="D19044" s="153" t="str">
        <f>IFERROR(__xludf.DUMMYFUNCTION("""COMPUTED_VALUE"""),"")</f>
        <v/>
      </c>
      <c r="E19044" s="153" t="str">
        <f>IFERROR(__xludf.DUMMYFUNCTION("""COMPUTED_VALUE"""),"")</f>
        <v/>
      </c>
      <c r="I19044" s="169"/>
      <c r="J19044" s="156"/>
    </row>
    <row r="19045">
      <c r="D19045" s="153" t="str">
        <f>IFERROR(__xludf.DUMMYFUNCTION("""COMPUTED_VALUE"""),"")</f>
        <v/>
      </c>
      <c r="E19045" s="153" t="str">
        <f>IFERROR(__xludf.DUMMYFUNCTION("""COMPUTED_VALUE"""),"")</f>
        <v/>
      </c>
      <c r="I19045" s="169"/>
      <c r="J19045" s="156"/>
    </row>
    <row r="19046">
      <c r="D19046" s="153" t="str">
        <f>IFERROR(__xludf.DUMMYFUNCTION("""COMPUTED_VALUE"""),"")</f>
        <v/>
      </c>
      <c r="E19046" s="153" t="str">
        <f>IFERROR(__xludf.DUMMYFUNCTION("""COMPUTED_VALUE"""),"")</f>
        <v/>
      </c>
      <c r="I19046" s="169"/>
      <c r="J19046" s="156"/>
    </row>
    <row r="19047">
      <c r="D19047" s="153" t="str">
        <f>IFERROR(__xludf.DUMMYFUNCTION("""COMPUTED_VALUE"""),"")</f>
        <v/>
      </c>
      <c r="E19047" s="153" t="str">
        <f>IFERROR(__xludf.DUMMYFUNCTION("""COMPUTED_VALUE"""),"")</f>
        <v/>
      </c>
      <c r="I19047" s="169"/>
      <c r="J19047" s="156"/>
    </row>
    <row r="19048">
      <c r="D19048" s="153" t="str">
        <f>IFERROR(__xludf.DUMMYFUNCTION("""COMPUTED_VALUE"""),"")</f>
        <v/>
      </c>
      <c r="E19048" s="153" t="str">
        <f>IFERROR(__xludf.DUMMYFUNCTION("""COMPUTED_VALUE"""),"")</f>
        <v/>
      </c>
      <c r="I19048" s="169"/>
      <c r="J19048" s="156"/>
    </row>
    <row r="19049">
      <c r="D19049" s="153" t="str">
        <f>IFERROR(__xludf.DUMMYFUNCTION("""COMPUTED_VALUE"""),"")</f>
        <v/>
      </c>
      <c r="E19049" s="153" t="str">
        <f>IFERROR(__xludf.DUMMYFUNCTION("""COMPUTED_VALUE"""),"")</f>
        <v/>
      </c>
      <c r="I19049" s="169"/>
      <c r="J19049" s="156"/>
    </row>
    <row r="19050">
      <c r="D19050" s="153" t="str">
        <f>IFERROR(__xludf.DUMMYFUNCTION("""COMPUTED_VALUE"""),"")</f>
        <v/>
      </c>
      <c r="E19050" s="153" t="str">
        <f>IFERROR(__xludf.DUMMYFUNCTION("""COMPUTED_VALUE"""),"")</f>
        <v/>
      </c>
      <c r="I19050" s="169"/>
      <c r="J19050" s="156"/>
    </row>
    <row r="19051">
      <c r="D19051" s="153" t="str">
        <f>IFERROR(__xludf.DUMMYFUNCTION("""COMPUTED_VALUE"""),"")</f>
        <v/>
      </c>
      <c r="E19051" s="153" t="str">
        <f>IFERROR(__xludf.DUMMYFUNCTION("""COMPUTED_VALUE"""),"")</f>
        <v/>
      </c>
      <c r="I19051" s="169"/>
      <c r="J19051" s="156"/>
    </row>
    <row r="19052">
      <c r="D19052" s="153" t="str">
        <f>IFERROR(__xludf.DUMMYFUNCTION("""COMPUTED_VALUE"""),"")</f>
        <v/>
      </c>
      <c r="E19052" s="153" t="str">
        <f>IFERROR(__xludf.DUMMYFUNCTION("""COMPUTED_VALUE"""),"")</f>
        <v/>
      </c>
      <c r="I19052" s="169"/>
      <c r="J19052" s="156"/>
    </row>
    <row r="19053">
      <c r="D19053" s="153" t="str">
        <f>IFERROR(__xludf.DUMMYFUNCTION("""COMPUTED_VALUE"""),"")</f>
        <v/>
      </c>
      <c r="E19053" s="153" t="str">
        <f>IFERROR(__xludf.DUMMYFUNCTION("""COMPUTED_VALUE"""),"")</f>
        <v/>
      </c>
      <c r="I19053" s="169"/>
      <c r="J19053" s="156"/>
    </row>
    <row r="19054">
      <c r="D19054" s="153" t="str">
        <f>IFERROR(__xludf.DUMMYFUNCTION("""COMPUTED_VALUE"""),"")</f>
        <v/>
      </c>
      <c r="E19054" s="153" t="str">
        <f>IFERROR(__xludf.DUMMYFUNCTION("""COMPUTED_VALUE"""),"")</f>
        <v/>
      </c>
      <c r="I19054" s="169"/>
      <c r="J19054" s="156"/>
    </row>
    <row r="19055">
      <c r="D19055" s="153" t="str">
        <f>IFERROR(__xludf.DUMMYFUNCTION("""COMPUTED_VALUE"""),"")</f>
        <v/>
      </c>
      <c r="E19055" s="153" t="str">
        <f>IFERROR(__xludf.DUMMYFUNCTION("""COMPUTED_VALUE"""),"")</f>
        <v/>
      </c>
      <c r="I19055" s="169"/>
      <c r="J19055" s="156"/>
    </row>
    <row r="19056">
      <c r="D19056" s="153" t="str">
        <f>IFERROR(__xludf.DUMMYFUNCTION("""COMPUTED_VALUE"""),"")</f>
        <v/>
      </c>
      <c r="E19056" s="153" t="str">
        <f>IFERROR(__xludf.DUMMYFUNCTION("""COMPUTED_VALUE"""),"")</f>
        <v/>
      </c>
      <c r="I19056" s="169"/>
      <c r="J19056" s="156"/>
    </row>
    <row r="19057">
      <c r="D19057" s="153" t="str">
        <f>IFERROR(__xludf.DUMMYFUNCTION("""COMPUTED_VALUE"""),"")</f>
        <v/>
      </c>
      <c r="E19057" s="153" t="str">
        <f>IFERROR(__xludf.DUMMYFUNCTION("""COMPUTED_VALUE"""),"")</f>
        <v/>
      </c>
      <c r="I19057" s="169"/>
      <c r="J19057" s="156"/>
    </row>
    <row r="19058">
      <c r="D19058" s="153" t="str">
        <f>IFERROR(__xludf.DUMMYFUNCTION("""COMPUTED_VALUE"""),"")</f>
        <v/>
      </c>
      <c r="E19058" s="153" t="str">
        <f>IFERROR(__xludf.DUMMYFUNCTION("""COMPUTED_VALUE"""),"")</f>
        <v/>
      </c>
      <c r="I19058" s="169"/>
      <c r="J19058" s="156"/>
    </row>
    <row r="19059">
      <c r="D19059" s="153" t="str">
        <f>IFERROR(__xludf.DUMMYFUNCTION("""COMPUTED_VALUE"""),"")</f>
        <v/>
      </c>
      <c r="E19059" s="153" t="str">
        <f>IFERROR(__xludf.DUMMYFUNCTION("""COMPUTED_VALUE"""),"")</f>
        <v/>
      </c>
      <c r="I19059" s="169"/>
      <c r="J19059" s="156"/>
    </row>
    <row r="19060">
      <c r="D19060" s="153" t="str">
        <f>IFERROR(__xludf.DUMMYFUNCTION("""COMPUTED_VALUE"""),"")</f>
        <v/>
      </c>
      <c r="E19060" s="153" t="str">
        <f>IFERROR(__xludf.DUMMYFUNCTION("""COMPUTED_VALUE"""),"")</f>
        <v/>
      </c>
      <c r="I19060" s="169"/>
      <c r="J19060" s="156"/>
    </row>
    <row r="19061">
      <c r="D19061" s="153" t="str">
        <f>IFERROR(__xludf.DUMMYFUNCTION("""COMPUTED_VALUE"""),"")</f>
        <v/>
      </c>
      <c r="E19061" s="153" t="str">
        <f>IFERROR(__xludf.DUMMYFUNCTION("""COMPUTED_VALUE"""),"")</f>
        <v/>
      </c>
      <c r="I19061" s="169"/>
      <c r="J19061" s="156"/>
    </row>
    <row r="19062">
      <c r="D19062" s="153" t="str">
        <f>IFERROR(__xludf.DUMMYFUNCTION("""COMPUTED_VALUE"""),"")</f>
        <v/>
      </c>
      <c r="E19062" s="153" t="str">
        <f>IFERROR(__xludf.DUMMYFUNCTION("""COMPUTED_VALUE"""),"")</f>
        <v/>
      </c>
      <c r="I19062" s="169"/>
      <c r="J19062" s="156"/>
    </row>
    <row r="19063">
      <c r="D19063" s="153" t="str">
        <f>IFERROR(__xludf.DUMMYFUNCTION("""COMPUTED_VALUE"""),"")</f>
        <v/>
      </c>
      <c r="E19063" s="153" t="str">
        <f>IFERROR(__xludf.DUMMYFUNCTION("""COMPUTED_VALUE"""),"")</f>
        <v/>
      </c>
      <c r="I19063" s="169"/>
      <c r="J19063" s="156"/>
    </row>
    <row r="19064">
      <c r="D19064" s="153" t="str">
        <f>IFERROR(__xludf.DUMMYFUNCTION("""COMPUTED_VALUE"""),"")</f>
        <v/>
      </c>
      <c r="E19064" s="153" t="str">
        <f>IFERROR(__xludf.DUMMYFUNCTION("""COMPUTED_VALUE"""),"")</f>
        <v/>
      </c>
      <c r="I19064" s="169"/>
      <c r="J19064" s="156"/>
    </row>
    <row r="19065">
      <c r="D19065" s="153" t="str">
        <f>IFERROR(__xludf.DUMMYFUNCTION("""COMPUTED_VALUE"""),"")</f>
        <v/>
      </c>
      <c r="E19065" s="153" t="str">
        <f>IFERROR(__xludf.DUMMYFUNCTION("""COMPUTED_VALUE"""),"")</f>
        <v/>
      </c>
      <c r="I19065" s="169"/>
      <c r="J19065" s="156"/>
    </row>
    <row r="19066">
      <c r="D19066" s="153" t="str">
        <f>IFERROR(__xludf.DUMMYFUNCTION("""COMPUTED_VALUE"""),"")</f>
        <v/>
      </c>
      <c r="E19066" s="153" t="str">
        <f>IFERROR(__xludf.DUMMYFUNCTION("""COMPUTED_VALUE"""),"")</f>
        <v/>
      </c>
      <c r="I19066" s="169"/>
      <c r="J19066" s="156"/>
    </row>
    <row r="19067">
      <c r="D19067" s="153" t="str">
        <f>IFERROR(__xludf.DUMMYFUNCTION("""COMPUTED_VALUE"""),"")</f>
        <v/>
      </c>
      <c r="E19067" s="153" t="str">
        <f>IFERROR(__xludf.DUMMYFUNCTION("""COMPUTED_VALUE"""),"")</f>
        <v/>
      </c>
      <c r="I19067" s="169"/>
      <c r="J19067" s="156"/>
    </row>
    <row r="19068">
      <c r="D19068" s="153" t="str">
        <f>IFERROR(__xludf.DUMMYFUNCTION("""COMPUTED_VALUE"""),"")</f>
        <v/>
      </c>
      <c r="E19068" s="153" t="str">
        <f>IFERROR(__xludf.DUMMYFUNCTION("""COMPUTED_VALUE"""),"")</f>
        <v/>
      </c>
      <c r="I19068" s="169"/>
      <c r="J19068" s="156"/>
    </row>
    <row r="19069">
      <c r="D19069" s="153" t="str">
        <f>IFERROR(__xludf.DUMMYFUNCTION("""COMPUTED_VALUE"""),"")</f>
        <v/>
      </c>
      <c r="E19069" s="153" t="str">
        <f>IFERROR(__xludf.DUMMYFUNCTION("""COMPUTED_VALUE"""),"")</f>
        <v/>
      </c>
      <c r="I19069" s="169"/>
      <c r="J19069" s="156"/>
    </row>
    <row r="19070">
      <c r="D19070" s="153" t="str">
        <f>IFERROR(__xludf.DUMMYFUNCTION("""COMPUTED_VALUE"""),"")</f>
        <v/>
      </c>
      <c r="E19070" s="153" t="str">
        <f>IFERROR(__xludf.DUMMYFUNCTION("""COMPUTED_VALUE"""),"")</f>
        <v/>
      </c>
      <c r="I19070" s="169"/>
      <c r="J19070" s="156"/>
    </row>
    <row r="19071">
      <c r="D19071" s="153" t="str">
        <f>IFERROR(__xludf.DUMMYFUNCTION("""COMPUTED_VALUE"""),"")</f>
        <v/>
      </c>
      <c r="E19071" s="153" t="str">
        <f>IFERROR(__xludf.DUMMYFUNCTION("""COMPUTED_VALUE"""),"")</f>
        <v/>
      </c>
      <c r="I19071" s="169"/>
      <c r="J19071" s="156"/>
    </row>
    <row r="19072">
      <c r="D19072" s="153" t="str">
        <f>IFERROR(__xludf.DUMMYFUNCTION("""COMPUTED_VALUE"""),"")</f>
        <v/>
      </c>
      <c r="E19072" s="153" t="str">
        <f>IFERROR(__xludf.DUMMYFUNCTION("""COMPUTED_VALUE"""),"")</f>
        <v/>
      </c>
      <c r="I19072" s="169"/>
      <c r="J19072" s="156"/>
    </row>
    <row r="19073">
      <c r="D19073" s="153" t="str">
        <f>IFERROR(__xludf.DUMMYFUNCTION("""COMPUTED_VALUE"""),"")</f>
        <v/>
      </c>
      <c r="E19073" s="153" t="str">
        <f>IFERROR(__xludf.DUMMYFUNCTION("""COMPUTED_VALUE"""),"")</f>
        <v/>
      </c>
      <c r="I19073" s="169"/>
      <c r="J19073" s="156"/>
    </row>
    <row r="19074">
      <c r="D19074" s="153" t="str">
        <f>IFERROR(__xludf.DUMMYFUNCTION("""COMPUTED_VALUE"""),"")</f>
        <v/>
      </c>
      <c r="E19074" s="153" t="str">
        <f>IFERROR(__xludf.DUMMYFUNCTION("""COMPUTED_VALUE"""),"")</f>
        <v/>
      </c>
      <c r="I19074" s="169"/>
      <c r="J19074" s="156"/>
    </row>
    <row r="19075">
      <c r="D19075" s="153" t="str">
        <f>IFERROR(__xludf.DUMMYFUNCTION("""COMPUTED_VALUE"""),"")</f>
        <v/>
      </c>
      <c r="E19075" s="153" t="str">
        <f>IFERROR(__xludf.DUMMYFUNCTION("""COMPUTED_VALUE"""),"")</f>
        <v/>
      </c>
      <c r="I19075" s="169"/>
      <c r="J19075" s="156"/>
    </row>
    <row r="19076">
      <c r="D19076" s="153" t="str">
        <f>IFERROR(__xludf.DUMMYFUNCTION("""COMPUTED_VALUE"""),"")</f>
        <v/>
      </c>
      <c r="E19076" s="153" t="str">
        <f>IFERROR(__xludf.DUMMYFUNCTION("""COMPUTED_VALUE"""),"")</f>
        <v/>
      </c>
      <c r="I19076" s="169"/>
      <c r="J19076" s="156"/>
    </row>
    <row r="19077">
      <c r="D19077" s="153" t="str">
        <f>IFERROR(__xludf.DUMMYFUNCTION("""COMPUTED_VALUE"""),"")</f>
        <v/>
      </c>
      <c r="E19077" s="153" t="str">
        <f>IFERROR(__xludf.DUMMYFUNCTION("""COMPUTED_VALUE"""),"")</f>
        <v/>
      </c>
      <c r="I19077" s="169"/>
      <c r="J19077" s="156"/>
    </row>
    <row r="19078">
      <c r="D19078" s="153" t="str">
        <f>IFERROR(__xludf.DUMMYFUNCTION("""COMPUTED_VALUE"""),"")</f>
        <v/>
      </c>
      <c r="E19078" s="153" t="str">
        <f>IFERROR(__xludf.DUMMYFUNCTION("""COMPUTED_VALUE"""),"")</f>
        <v/>
      </c>
      <c r="I19078" s="169"/>
      <c r="J19078" s="156"/>
    </row>
    <row r="19079">
      <c r="D19079" s="153" t="str">
        <f>IFERROR(__xludf.DUMMYFUNCTION("""COMPUTED_VALUE"""),"")</f>
        <v/>
      </c>
      <c r="E19079" s="153" t="str">
        <f>IFERROR(__xludf.DUMMYFUNCTION("""COMPUTED_VALUE"""),"")</f>
        <v/>
      </c>
      <c r="I19079" s="169"/>
      <c r="J19079" s="156"/>
    </row>
    <row r="19080">
      <c r="D19080" s="153" t="str">
        <f>IFERROR(__xludf.DUMMYFUNCTION("""COMPUTED_VALUE"""),"")</f>
        <v/>
      </c>
      <c r="E19080" s="153" t="str">
        <f>IFERROR(__xludf.DUMMYFUNCTION("""COMPUTED_VALUE"""),"")</f>
        <v/>
      </c>
      <c r="I19080" s="169"/>
      <c r="J19080" s="156"/>
    </row>
    <row r="19081">
      <c r="D19081" s="153" t="str">
        <f>IFERROR(__xludf.DUMMYFUNCTION("""COMPUTED_VALUE"""),"")</f>
        <v/>
      </c>
      <c r="E19081" s="153" t="str">
        <f>IFERROR(__xludf.DUMMYFUNCTION("""COMPUTED_VALUE"""),"")</f>
        <v/>
      </c>
      <c r="I19081" s="169"/>
      <c r="J19081" s="156"/>
    </row>
    <row r="19082">
      <c r="D19082" s="153" t="str">
        <f>IFERROR(__xludf.DUMMYFUNCTION("""COMPUTED_VALUE"""),"")</f>
        <v/>
      </c>
      <c r="E19082" s="153" t="str">
        <f>IFERROR(__xludf.DUMMYFUNCTION("""COMPUTED_VALUE"""),"")</f>
        <v/>
      </c>
      <c r="I19082" s="169"/>
      <c r="J19082" s="156"/>
    </row>
    <row r="19083">
      <c r="D19083" s="153" t="str">
        <f>IFERROR(__xludf.DUMMYFUNCTION("""COMPUTED_VALUE"""),"")</f>
        <v/>
      </c>
      <c r="E19083" s="153" t="str">
        <f>IFERROR(__xludf.DUMMYFUNCTION("""COMPUTED_VALUE"""),"")</f>
        <v/>
      </c>
      <c r="I19083" s="169"/>
      <c r="J19083" s="156"/>
    </row>
    <row r="19084">
      <c r="D19084" s="153" t="str">
        <f>IFERROR(__xludf.DUMMYFUNCTION("""COMPUTED_VALUE"""),"")</f>
        <v/>
      </c>
      <c r="E19084" s="153" t="str">
        <f>IFERROR(__xludf.DUMMYFUNCTION("""COMPUTED_VALUE"""),"")</f>
        <v/>
      </c>
      <c r="I19084" s="169"/>
      <c r="J19084" s="156"/>
    </row>
    <row r="19085">
      <c r="D19085" s="153" t="str">
        <f>IFERROR(__xludf.DUMMYFUNCTION("""COMPUTED_VALUE"""),"")</f>
        <v/>
      </c>
      <c r="E19085" s="153" t="str">
        <f>IFERROR(__xludf.DUMMYFUNCTION("""COMPUTED_VALUE"""),"")</f>
        <v/>
      </c>
      <c r="I19085" s="169"/>
      <c r="J19085" s="156"/>
    </row>
    <row r="19086">
      <c r="D19086" s="153" t="str">
        <f>IFERROR(__xludf.DUMMYFUNCTION("""COMPUTED_VALUE"""),"")</f>
        <v/>
      </c>
      <c r="E19086" s="153" t="str">
        <f>IFERROR(__xludf.DUMMYFUNCTION("""COMPUTED_VALUE"""),"")</f>
        <v/>
      </c>
      <c r="I19086" s="169"/>
      <c r="J19086" s="156"/>
    </row>
    <row r="19087">
      <c r="D19087" s="153" t="str">
        <f>IFERROR(__xludf.DUMMYFUNCTION("""COMPUTED_VALUE"""),"")</f>
        <v/>
      </c>
      <c r="E19087" s="153" t="str">
        <f>IFERROR(__xludf.DUMMYFUNCTION("""COMPUTED_VALUE"""),"")</f>
        <v/>
      </c>
      <c r="I19087" s="169"/>
      <c r="J19087" s="156"/>
    </row>
    <row r="19088">
      <c r="D19088" s="153" t="str">
        <f>IFERROR(__xludf.DUMMYFUNCTION("""COMPUTED_VALUE"""),"")</f>
        <v/>
      </c>
      <c r="E19088" s="153" t="str">
        <f>IFERROR(__xludf.DUMMYFUNCTION("""COMPUTED_VALUE"""),"")</f>
        <v/>
      </c>
      <c r="I19088" s="169"/>
      <c r="J19088" s="156"/>
    </row>
    <row r="19089">
      <c r="D19089" s="153" t="str">
        <f>IFERROR(__xludf.DUMMYFUNCTION("""COMPUTED_VALUE"""),"")</f>
        <v/>
      </c>
      <c r="E19089" s="153" t="str">
        <f>IFERROR(__xludf.DUMMYFUNCTION("""COMPUTED_VALUE"""),"")</f>
        <v/>
      </c>
      <c r="I19089" s="169"/>
      <c r="J19089" s="156"/>
    </row>
    <row r="19090">
      <c r="D19090" s="153" t="str">
        <f>IFERROR(__xludf.DUMMYFUNCTION("""COMPUTED_VALUE"""),"")</f>
        <v/>
      </c>
      <c r="E19090" s="153" t="str">
        <f>IFERROR(__xludf.DUMMYFUNCTION("""COMPUTED_VALUE"""),"")</f>
        <v/>
      </c>
      <c r="I19090" s="169"/>
      <c r="J19090" s="156"/>
    </row>
    <row r="19091">
      <c r="D19091" s="153" t="str">
        <f>IFERROR(__xludf.DUMMYFUNCTION("""COMPUTED_VALUE"""),"")</f>
        <v/>
      </c>
      <c r="E19091" s="153" t="str">
        <f>IFERROR(__xludf.DUMMYFUNCTION("""COMPUTED_VALUE"""),"")</f>
        <v/>
      </c>
      <c r="I19091" s="169"/>
      <c r="J19091" s="156"/>
    </row>
    <row r="19092">
      <c r="D19092" s="153" t="str">
        <f>IFERROR(__xludf.DUMMYFUNCTION("""COMPUTED_VALUE"""),"")</f>
        <v/>
      </c>
      <c r="E19092" s="153" t="str">
        <f>IFERROR(__xludf.DUMMYFUNCTION("""COMPUTED_VALUE"""),"")</f>
        <v/>
      </c>
      <c r="I19092" s="169"/>
      <c r="J19092" s="156"/>
    </row>
    <row r="19093">
      <c r="D19093" s="153" t="str">
        <f>IFERROR(__xludf.DUMMYFUNCTION("""COMPUTED_VALUE"""),"")</f>
        <v/>
      </c>
      <c r="E19093" s="153" t="str">
        <f>IFERROR(__xludf.DUMMYFUNCTION("""COMPUTED_VALUE"""),"")</f>
        <v/>
      </c>
      <c r="I19093" s="169"/>
      <c r="J19093" s="156"/>
    </row>
    <row r="19094">
      <c r="D19094" s="153" t="str">
        <f>IFERROR(__xludf.DUMMYFUNCTION("""COMPUTED_VALUE"""),"")</f>
        <v/>
      </c>
      <c r="E19094" s="153" t="str">
        <f>IFERROR(__xludf.DUMMYFUNCTION("""COMPUTED_VALUE"""),"")</f>
        <v/>
      </c>
      <c r="I19094" s="169"/>
      <c r="J19094" s="156"/>
    </row>
    <row r="19095">
      <c r="D19095" s="153" t="str">
        <f>IFERROR(__xludf.DUMMYFUNCTION("""COMPUTED_VALUE"""),"")</f>
        <v/>
      </c>
      <c r="E19095" s="153" t="str">
        <f>IFERROR(__xludf.DUMMYFUNCTION("""COMPUTED_VALUE"""),"")</f>
        <v/>
      </c>
      <c r="I19095" s="169"/>
      <c r="J19095" s="156"/>
    </row>
    <row r="19096">
      <c r="D19096" s="153" t="str">
        <f>IFERROR(__xludf.DUMMYFUNCTION("""COMPUTED_VALUE"""),"")</f>
        <v/>
      </c>
      <c r="E19096" s="153" t="str">
        <f>IFERROR(__xludf.DUMMYFUNCTION("""COMPUTED_VALUE"""),"")</f>
        <v/>
      </c>
      <c r="I19096" s="169"/>
      <c r="J19096" s="156"/>
    </row>
    <row r="19097">
      <c r="D19097" s="153" t="str">
        <f>IFERROR(__xludf.DUMMYFUNCTION("""COMPUTED_VALUE"""),"")</f>
        <v/>
      </c>
      <c r="E19097" s="153" t="str">
        <f>IFERROR(__xludf.DUMMYFUNCTION("""COMPUTED_VALUE"""),"")</f>
        <v/>
      </c>
      <c r="I19097" s="169"/>
      <c r="J19097" s="156"/>
    </row>
    <row r="19098">
      <c r="D19098" s="153" t="str">
        <f>IFERROR(__xludf.DUMMYFUNCTION("""COMPUTED_VALUE"""),"")</f>
        <v/>
      </c>
      <c r="E19098" s="153" t="str">
        <f>IFERROR(__xludf.DUMMYFUNCTION("""COMPUTED_VALUE"""),"")</f>
        <v/>
      </c>
      <c r="I19098" s="169"/>
      <c r="J19098" s="156"/>
    </row>
    <row r="19099">
      <c r="D19099" s="153" t="str">
        <f>IFERROR(__xludf.DUMMYFUNCTION("""COMPUTED_VALUE"""),"")</f>
        <v/>
      </c>
      <c r="E19099" s="153" t="str">
        <f>IFERROR(__xludf.DUMMYFUNCTION("""COMPUTED_VALUE"""),"")</f>
        <v/>
      </c>
      <c r="I19099" s="169"/>
      <c r="J19099" s="156"/>
    </row>
    <row r="19100">
      <c r="D19100" s="153" t="str">
        <f>IFERROR(__xludf.DUMMYFUNCTION("""COMPUTED_VALUE"""),"")</f>
        <v/>
      </c>
      <c r="E19100" s="153" t="str">
        <f>IFERROR(__xludf.DUMMYFUNCTION("""COMPUTED_VALUE"""),"")</f>
        <v/>
      </c>
      <c r="I19100" s="169"/>
      <c r="J19100" s="156"/>
    </row>
    <row r="19101">
      <c r="D19101" s="153" t="str">
        <f>IFERROR(__xludf.DUMMYFUNCTION("""COMPUTED_VALUE"""),"")</f>
        <v/>
      </c>
      <c r="E19101" s="153" t="str">
        <f>IFERROR(__xludf.DUMMYFUNCTION("""COMPUTED_VALUE"""),"")</f>
        <v/>
      </c>
      <c r="I19101" s="169"/>
      <c r="J19101" s="156"/>
    </row>
    <row r="19102">
      <c r="D19102" s="153" t="str">
        <f>IFERROR(__xludf.DUMMYFUNCTION("""COMPUTED_VALUE"""),"")</f>
        <v/>
      </c>
      <c r="E19102" s="153" t="str">
        <f>IFERROR(__xludf.DUMMYFUNCTION("""COMPUTED_VALUE"""),"")</f>
        <v/>
      </c>
      <c r="I19102" s="169"/>
      <c r="J19102" s="156"/>
    </row>
    <row r="19103">
      <c r="D19103" s="153" t="str">
        <f>IFERROR(__xludf.DUMMYFUNCTION("""COMPUTED_VALUE"""),"")</f>
        <v/>
      </c>
      <c r="E19103" s="153" t="str">
        <f>IFERROR(__xludf.DUMMYFUNCTION("""COMPUTED_VALUE"""),"")</f>
        <v/>
      </c>
      <c r="I19103" s="169"/>
      <c r="J19103" s="156"/>
    </row>
    <row r="19104">
      <c r="D19104" s="153" t="str">
        <f>IFERROR(__xludf.DUMMYFUNCTION("""COMPUTED_VALUE"""),"")</f>
        <v/>
      </c>
      <c r="E19104" s="153" t="str">
        <f>IFERROR(__xludf.DUMMYFUNCTION("""COMPUTED_VALUE"""),"")</f>
        <v/>
      </c>
      <c r="I19104" s="169"/>
      <c r="J19104" s="156"/>
    </row>
    <row r="19105">
      <c r="D19105" s="153" t="str">
        <f>IFERROR(__xludf.DUMMYFUNCTION("""COMPUTED_VALUE"""),"")</f>
        <v/>
      </c>
      <c r="E19105" s="153" t="str">
        <f>IFERROR(__xludf.DUMMYFUNCTION("""COMPUTED_VALUE"""),"")</f>
        <v/>
      </c>
      <c r="I19105" s="169"/>
      <c r="J19105" s="156"/>
    </row>
    <row r="19106">
      <c r="D19106" s="153" t="str">
        <f>IFERROR(__xludf.DUMMYFUNCTION("""COMPUTED_VALUE"""),"")</f>
        <v/>
      </c>
      <c r="E19106" s="153" t="str">
        <f>IFERROR(__xludf.DUMMYFUNCTION("""COMPUTED_VALUE"""),"")</f>
        <v/>
      </c>
      <c r="I19106" s="169"/>
      <c r="J19106" s="156"/>
    </row>
    <row r="19107">
      <c r="D19107" s="153" t="str">
        <f>IFERROR(__xludf.DUMMYFUNCTION("""COMPUTED_VALUE"""),"")</f>
        <v/>
      </c>
      <c r="E19107" s="153" t="str">
        <f>IFERROR(__xludf.DUMMYFUNCTION("""COMPUTED_VALUE"""),"")</f>
        <v/>
      </c>
      <c r="I19107" s="169"/>
      <c r="J19107" s="156"/>
    </row>
    <row r="19108">
      <c r="D19108" s="153" t="str">
        <f>IFERROR(__xludf.DUMMYFUNCTION("""COMPUTED_VALUE"""),"")</f>
        <v/>
      </c>
      <c r="E19108" s="153" t="str">
        <f>IFERROR(__xludf.DUMMYFUNCTION("""COMPUTED_VALUE"""),"")</f>
        <v/>
      </c>
      <c r="I19108" s="169"/>
      <c r="J19108" s="156"/>
    </row>
    <row r="19109">
      <c r="D19109" s="153" t="str">
        <f>IFERROR(__xludf.DUMMYFUNCTION("""COMPUTED_VALUE"""),"")</f>
        <v/>
      </c>
      <c r="E19109" s="153" t="str">
        <f>IFERROR(__xludf.DUMMYFUNCTION("""COMPUTED_VALUE"""),"")</f>
        <v/>
      </c>
      <c r="I19109" s="169"/>
      <c r="J19109" s="156"/>
    </row>
    <row r="19110">
      <c r="D19110" s="153" t="str">
        <f>IFERROR(__xludf.DUMMYFUNCTION("""COMPUTED_VALUE"""),"")</f>
        <v/>
      </c>
      <c r="E19110" s="153" t="str">
        <f>IFERROR(__xludf.DUMMYFUNCTION("""COMPUTED_VALUE"""),"")</f>
        <v/>
      </c>
      <c r="I19110" s="169"/>
      <c r="J19110" s="156"/>
    </row>
    <row r="19111">
      <c r="D19111" s="153" t="str">
        <f>IFERROR(__xludf.DUMMYFUNCTION("""COMPUTED_VALUE"""),"")</f>
        <v/>
      </c>
      <c r="E19111" s="153" t="str">
        <f>IFERROR(__xludf.DUMMYFUNCTION("""COMPUTED_VALUE"""),"")</f>
        <v/>
      </c>
      <c r="I19111" s="169"/>
      <c r="J19111" s="156"/>
    </row>
    <row r="19112">
      <c r="D19112" s="153" t="str">
        <f>IFERROR(__xludf.DUMMYFUNCTION("""COMPUTED_VALUE"""),"")</f>
        <v/>
      </c>
      <c r="E19112" s="153" t="str">
        <f>IFERROR(__xludf.DUMMYFUNCTION("""COMPUTED_VALUE"""),"")</f>
        <v/>
      </c>
      <c r="I19112" s="169"/>
      <c r="J19112" s="156"/>
    </row>
    <row r="19113">
      <c r="D19113" s="153" t="str">
        <f>IFERROR(__xludf.DUMMYFUNCTION("""COMPUTED_VALUE"""),"")</f>
        <v/>
      </c>
      <c r="E19113" s="153" t="str">
        <f>IFERROR(__xludf.DUMMYFUNCTION("""COMPUTED_VALUE"""),"")</f>
        <v/>
      </c>
      <c r="I19113" s="169"/>
      <c r="J19113" s="156"/>
    </row>
    <row r="19114">
      <c r="D19114" s="153" t="str">
        <f>IFERROR(__xludf.DUMMYFUNCTION("""COMPUTED_VALUE"""),"")</f>
        <v/>
      </c>
      <c r="E19114" s="153" t="str">
        <f>IFERROR(__xludf.DUMMYFUNCTION("""COMPUTED_VALUE"""),"")</f>
        <v/>
      </c>
      <c r="I19114" s="169"/>
      <c r="J19114" s="156"/>
    </row>
    <row r="19115">
      <c r="D19115" s="153" t="str">
        <f>IFERROR(__xludf.DUMMYFUNCTION("""COMPUTED_VALUE"""),"")</f>
        <v/>
      </c>
      <c r="E19115" s="153" t="str">
        <f>IFERROR(__xludf.DUMMYFUNCTION("""COMPUTED_VALUE"""),"")</f>
        <v/>
      </c>
      <c r="I19115" s="169"/>
      <c r="J19115" s="156"/>
    </row>
    <row r="19116">
      <c r="D19116" s="153" t="str">
        <f>IFERROR(__xludf.DUMMYFUNCTION("""COMPUTED_VALUE"""),"")</f>
        <v/>
      </c>
      <c r="E19116" s="153" t="str">
        <f>IFERROR(__xludf.DUMMYFUNCTION("""COMPUTED_VALUE"""),"")</f>
        <v/>
      </c>
      <c r="I19116" s="169"/>
      <c r="J19116" s="156"/>
    </row>
    <row r="19117">
      <c r="D19117" s="153" t="str">
        <f>IFERROR(__xludf.DUMMYFUNCTION("""COMPUTED_VALUE"""),"")</f>
        <v/>
      </c>
      <c r="E19117" s="153" t="str">
        <f>IFERROR(__xludf.DUMMYFUNCTION("""COMPUTED_VALUE"""),"")</f>
        <v/>
      </c>
      <c r="I19117" s="169"/>
      <c r="J19117" s="156"/>
    </row>
    <row r="19118">
      <c r="D19118" s="153" t="str">
        <f>IFERROR(__xludf.DUMMYFUNCTION("""COMPUTED_VALUE"""),"")</f>
        <v/>
      </c>
      <c r="E19118" s="153" t="str">
        <f>IFERROR(__xludf.DUMMYFUNCTION("""COMPUTED_VALUE"""),"")</f>
        <v/>
      </c>
      <c r="I19118" s="169"/>
      <c r="J19118" s="156"/>
    </row>
    <row r="19119">
      <c r="D19119" s="153" t="str">
        <f>IFERROR(__xludf.DUMMYFUNCTION("""COMPUTED_VALUE"""),"")</f>
        <v/>
      </c>
      <c r="E19119" s="153" t="str">
        <f>IFERROR(__xludf.DUMMYFUNCTION("""COMPUTED_VALUE"""),"")</f>
        <v/>
      </c>
      <c r="I19119" s="169"/>
      <c r="J19119" s="156"/>
    </row>
    <row r="19120">
      <c r="D19120" s="153" t="str">
        <f>IFERROR(__xludf.DUMMYFUNCTION("""COMPUTED_VALUE"""),"")</f>
        <v/>
      </c>
      <c r="E19120" s="153" t="str">
        <f>IFERROR(__xludf.DUMMYFUNCTION("""COMPUTED_VALUE"""),"")</f>
        <v/>
      </c>
      <c r="I19120" s="169"/>
      <c r="J19120" s="156"/>
    </row>
    <row r="19121">
      <c r="D19121" s="153" t="str">
        <f>IFERROR(__xludf.DUMMYFUNCTION("""COMPUTED_VALUE"""),"")</f>
        <v/>
      </c>
      <c r="E19121" s="153" t="str">
        <f>IFERROR(__xludf.DUMMYFUNCTION("""COMPUTED_VALUE"""),"")</f>
        <v/>
      </c>
      <c r="I19121" s="169"/>
      <c r="J19121" s="156"/>
    </row>
    <row r="19122">
      <c r="D19122" s="153" t="str">
        <f>IFERROR(__xludf.DUMMYFUNCTION("""COMPUTED_VALUE"""),"")</f>
        <v/>
      </c>
      <c r="E19122" s="153" t="str">
        <f>IFERROR(__xludf.DUMMYFUNCTION("""COMPUTED_VALUE"""),"")</f>
        <v/>
      </c>
      <c r="I19122" s="169"/>
      <c r="J19122" s="156"/>
    </row>
    <row r="19123">
      <c r="D19123" s="153" t="str">
        <f>IFERROR(__xludf.DUMMYFUNCTION("""COMPUTED_VALUE"""),"")</f>
        <v/>
      </c>
      <c r="E19123" s="153" t="str">
        <f>IFERROR(__xludf.DUMMYFUNCTION("""COMPUTED_VALUE"""),"")</f>
        <v/>
      </c>
      <c r="I19123" s="169"/>
      <c r="J19123" s="156"/>
    </row>
    <row r="19124">
      <c r="D19124" s="153" t="str">
        <f>IFERROR(__xludf.DUMMYFUNCTION("""COMPUTED_VALUE"""),"")</f>
        <v/>
      </c>
      <c r="E19124" s="153" t="str">
        <f>IFERROR(__xludf.DUMMYFUNCTION("""COMPUTED_VALUE"""),"")</f>
        <v/>
      </c>
      <c r="I19124" s="169"/>
      <c r="J19124" s="156"/>
    </row>
    <row r="19125">
      <c r="D19125" s="153" t="str">
        <f>IFERROR(__xludf.DUMMYFUNCTION("""COMPUTED_VALUE"""),"")</f>
        <v/>
      </c>
      <c r="E19125" s="153" t="str">
        <f>IFERROR(__xludf.DUMMYFUNCTION("""COMPUTED_VALUE"""),"")</f>
        <v/>
      </c>
      <c r="I19125" s="169"/>
      <c r="J19125" s="156"/>
    </row>
    <row r="19126">
      <c r="D19126" s="153" t="str">
        <f>IFERROR(__xludf.DUMMYFUNCTION("""COMPUTED_VALUE"""),"")</f>
        <v/>
      </c>
      <c r="E19126" s="153" t="str">
        <f>IFERROR(__xludf.DUMMYFUNCTION("""COMPUTED_VALUE"""),"")</f>
        <v/>
      </c>
      <c r="I19126" s="169"/>
      <c r="J19126" s="156"/>
    </row>
    <row r="19127">
      <c r="D19127" s="153" t="str">
        <f>IFERROR(__xludf.DUMMYFUNCTION("""COMPUTED_VALUE"""),"")</f>
        <v/>
      </c>
      <c r="E19127" s="153" t="str">
        <f>IFERROR(__xludf.DUMMYFUNCTION("""COMPUTED_VALUE"""),"")</f>
        <v/>
      </c>
      <c r="I19127" s="169"/>
      <c r="J19127" s="156"/>
    </row>
    <row r="19128">
      <c r="D19128" s="153" t="str">
        <f>IFERROR(__xludf.DUMMYFUNCTION("""COMPUTED_VALUE"""),"")</f>
        <v/>
      </c>
      <c r="E19128" s="153" t="str">
        <f>IFERROR(__xludf.DUMMYFUNCTION("""COMPUTED_VALUE"""),"")</f>
        <v/>
      </c>
      <c r="I19128" s="169"/>
      <c r="J19128" s="156"/>
    </row>
    <row r="19129">
      <c r="D19129" s="153" t="str">
        <f>IFERROR(__xludf.DUMMYFUNCTION("""COMPUTED_VALUE"""),"")</f>
        <v/>
      </c>
      <c r="E19129" s="153" t="str">
        <f>IFERROR(__xludf.DUMMYFUNCTION("""COMPUTED_VALUE"""),"")</f>
        <v/>
      </c>
      <c r="I19129" s="169"/>
      <c r="J19129" s="156"/>
    </row>
    <row r="19130">
      <c r="D19130" s="153" t="str">
        <f>IFERROR(__xludf.DUMMYFUNCTION("""COMPUTED_VALUE"""),"")</f>
        <v/>
      </c>
      <c r="E19130" s="153" t="str">
        <f>IFERROR(__xludf.DUMMYFUNCTION("""COMPUTED_VALUE"""),"")</f>
        <v/>
      </c>
      <c r="I19130" s="169"/>
      <c r="J19130" s="156"/>
    </row>
    <row r="19131">
      <c r="D19131" s="153" t="str">
        <f>IFERROR(__xludf.DUMMYFUNCTION("""COMPUTED_VALUE"""),"")</f>
        <v/>
      </c>
      <c r="E19131" s="153" t="str">
        <f>IFERROR(__xludf.DUMMYFUNCTION("""COMPUTED_VALUE"""),"")</f>
        <v/>
      </c>
      <c r="I19131" s="169"/>
      <c r="J19131" s="156"/>
    </row>
    <row r="19132">
      <c r="D19132" s="153" t="str">
        <f>IFERROR(__xludf.DUMMYFUNCTION("""COMPUTED_VALUE"""),"")</f>
        <v/>
      </c>
      <c r="E19132" s="153" t="str">
        <f>IFERROR(__xludf.DUMMYFUNCTION("""COMPUTED_VALUE"""),"")</f>
        <v/>
      </c>
      <c r="I19132" s="169"/>
      <c r="J19132" s="156"/>
    </row>
    <row r="19133">
      <c r="D19133" s="153" t="str">
        <f>IFERROR(__xludf.DUMMYFUNCTION("""COMPUTED_VALUE"""),"")</f>
        <v/>
      </c>
      <c r="E19133" s="153" t="str">
        <f>IFERROR(__xludf.DUMMYFUNCTION("""COMPUTED_VALUE"""),"")</f>
        <v/>
      </c>
      <c r="I19133" s="169"/>
      <c r="J19133" s="156"/>
    </row>
    <row r="19134">
      <c r="D19134" s="153" t="str">
        <f>IFERROR(__xludf.DUMMYFUNCTION("""COMPUTED_VALUE"""),"")</f>
        <v/>
      </c>
      <c r="E19134" s="153" t="str">
        <f>IFERROR(__xludf.DUMMYFUNCTION("""COMPUTED_VALUE"""),"")</f>
        <v/>
      </c>
      <c r="I19134" s="169"/>
      <c r="J19134" s="156"/>
    </row>
    <row r="19135">
      <c r="D19135" s="153" t="str">
        <f>IFERROR(__xludf.DUMMYFUNCTION("""COMPUTED_VALUE"""),"")</f>
        <v/>
      </c>
      <c r="E19135" s="153" t="str">
        <f>IFERROR(__xludf.DUMMYFUNCTION("""COMPUTED_VALUE"""),"")</f>
        <v/>
      </c>
      <c r="I19135" s="169"/>
      <c r="J19135" s="156"/>
    </row>
    <row r="19136">
      <c r="D19136" s="153" t="str">
        <f>IFERROR(__xludf.DUMMYFUNCTION("""COMPUTED_VALUE"""),"")</f>
        <v/>
      </c>
      <c r="E19136" s="153" t="str">
        <f>IFERROR(__xludf.DUMMYFUNCTION("""COMPUTED_VALUE"""),"")</f>
        <v/>
      </c>
      <c r="I19136" s="169"/>
      <c r="J19136" s="156"/>
    </row>
    <row r="19137">
      <c r="D19137" s="153" t="str">
        <f>IFERROR(__xludf.DUMMYFUNCTION("""COMPUTED_VALUE"""),"")</f>
        <v/>
      </c>
      <c r="E19137" s="153" t="str">
        <f>IFERROR(__xludf.DUMMYFUNCTION("""COMPUTED_VALUE"""),"")</f>
        <v/>
      </c>
      <c r="I19137" s="169"/>
      <c r="J19137" s="156"/>
    </row>
    <row r="19138">
      <c r="D19138" s="153" t="str">
        <f>IFERROR(__xludf.DUMMYFUNCTION("""COMPUTED_VALUE"""),"")</f>
        <v/>
      </c>
      <c r="E19138" s="153" t="str">
        <f>IFERROR(__xludf.DUMMYFUNCTION("""COMPUTED_VALUE"""),"")</f>
        <v/>
      </c>
      <c r="I19138" s="169"/>
      <c r="J19138" s="156"/>
    </row>
    <row r="19139">
      <c r="D19139" s="153" t="str">
        <f>IFERROR(__xludf.DUMMYFUNCTION("""COMPUTED_VALUE"""),"")</f>
        <v/>
      </c>
      <c r="E19139" s="153" t="str">
        <f>IFERROR(__xludf.DUMMYFUNCTION("""COMPUTED_VALUE"""),"")</f>
        <v/>
      </c>
      <c r="I19139" s="169"/>
      <c r="J19139" s="156"/>
    </row>
    <row r="19140">
      <c r="D19140" s="153" t="str">
        <f>IFERROR(__xludf.DUMMYFUNCTION("""COMPUTED_VALUE"""),"")</f>
        <v/>
      </c>
      <c r="E19140" s="153" t="str">
        <f>IFERROR(__xludf.DUMMYFUNCTION("""COMPUTED_VALUE"""),"")</f>
        <v/>
      </c>
      <c r="I19140" s="169"/>
      <c r="J19140" s="156"/>
    </row>
    <row r="19141">
      <c r="D19141" s="153" t="str">
        <f>IFERROR(__xludf.DUMMYFUNCTION("""COMPUTED_VALUE"""),"")</f>
        <v/>
      </c>
      <c r="E19141" s="153" t="str">
        <f>IFERROR(__xludf.DUMMYFUNCTION("""COMPUTED_VALUE"""),"")</f>
        <v/>
      </c>
      <c r="I19141" s="169"/>
      <c r="J19141" s="156"/>
    </row>
    <row r="19142">
      <c r="D19142" s="153" t="str">
        <f>IFERROR(__xludf.DUMMYFUNCTION("""COMPUTED_VALUE"""),"")</f>
        <v/>
      </c>
      <c r="E19142" s="153" t="str">
        <f>IFERROR(__xludf.DUMMYFUNCTION("""COMPUTED_VALUE"""),"")</f>
        <v/>
      </c>
      <c r="I19142" s="169"/>
      <c r="J19142" s="156"/>
    </row>
    <row r="19143">
      <c r="D19143" s="153" t="str">
        <f>IFERROR(__xludf.DUMMYFUNCTION("""COMPUTED_VALUE"""),"")</f>
        <v/>
      </c>
      <c r="E19143" s="153" t="str">
        <f>IFERROR(__xludf.DUMMYFUNCTION("""COMPUTED_VALUE"""),"")</f>
        <v/>
      </c>
      <c r="I19143" s="169"/>
      <c r="J19143" s="156"/>
    </row>
    <row r="19144">
      <c r="D19144" s="153" t="str">
        <f>IFERROR(__xludf.DUMMYFUNCTION("""COMPUTED_VALUE"""),"")</f>
        <v/>
      </c>
      <c r="E19144" s="153" t="str">
        <f>IFERROR(__xludf.DUMMYFUNCTION("""COMPUTED_VALUE"""),"")</f>
        <v/>
      </c>
      <c r="I19144" s="169"/>
      <c r="J19144" s="156"/>
    </row>
    <row r="19145">
      <c r="D19145" s="153" t="str">
        <f>IFERROR(__xludf.DUMMYFUNCTION("""COMPUTED_VALUE"""),"")</f>
        <v/>
      </c>
      <c r="E19145" s="153" t="str">
        <f>IFERROR(__xludf.DUMMYFUNCTION("""COMPUTED_VALUE"""),"")</f>
        <v/>
      </c>
      <c r="I19145" s="169"/>
      <c r="J19145" s="156"/>
    </row>
    <row r="19146">
      <c r="D19146" s="153" t="str">
        <f>IFERROR(__xludf.DUMMYFUNCTION("""COMPUTED_VALUE"""),"")</f>
        <v/>
      </c>
      <c r="E19146" s="153" t="str">
        <f>IFERROR(__xludf.DUMMYFUNCTION("""COMPUTED_VALUE"""),"")</f>
        <v/>
      </c>
      <c r="I19146" s="169"/>
      <c r="J19146" s="156"/>
    </row>
    <row r="19147">
      <c r="D19147" s="153" t="str">
        <f>IFERROR(__xludf.DUMMYFUNCTION("""COMPUTED_VALUE"""),"")</f>
        <v/>
      </c>
      <c r="E19147" s="153" t="str">
        <f>IFERROR(__xludf.DUMMYFUNCTION("""COMPUTED_VALUE"""),"")</f>
        <v/>
      </c>
      <c r="I19147" s="169"/>
      <c r="J19147" s="156"/>
    </row>
    <row r="19148">
      <c r="D19148" s="153" t="str">
        <f>IFERROR(__xludf.DUMMYFUNCTION("""COMPUTED_VALUE"""),"")</f>
        <v/>
      </c>
      <c r="E19148" s="153" t="str">
        <f>IFERROR(__xludf.DUMMYFUNCTION("""COMPUTED_VALUE"""),"")</f>
        <v/>
      </c>
      <c r="I19148" s="169"/>
      <c r="J19148" s="156"/>
    </row>
    <row r="19149">
      <c r="D19149" s="153" t="str">
        <f>IFERROR(__xludf.DUMMYFUNCTION("""COMPUTED_VALUE"""),"")</f>
        <v/>
      </c>
      <c r="E19149" s="153" t="str">
        <f>IFERROR(__xludf.DUMMYFUNCTION("""COMPUTED_VALUE"""),"")</f>
        <v/>
      </c>
      <c r="I19149" s="169"/>
      <c r="J19149" s="156"/>
    </row>
    <row r="19150">
      <c r="D19150" s="153" t="str">
        <f>IFERROR(__xludf.DUMMYFUNCTION("""COMPUTED_VALUE"""),"")</f>
        <v/>
      </c>
      <c r="E19150" s="153" t="str">
        <f>IFERROR(__xludf.DUMMYFUNCTION("""COMPUTED_VALUE"""),"")</f>
        <v/>
      </c>
      <c r="I19150" s="169"/>
      <c r="J19150" s="156"/>
    </row>
    <row r="19151">
      <c r="D19151" s="153" t="str">
        <f>IFERROR(__xludf.DUMMYFUNCTION("""COMPUTED_VALUE"""),"")</f>
        <v/>
      </c>
      <c r="E19151" s="153" t="str">
        <f>IFERROR(__xludf.DUMMYFUNCTION("""COMPUTED_VALUE"""),"")</f>
        <v/>
      </c>
      <c r="I19151" s="169"/>
      <c r="J19151" s="156"/>
    </row>
    <row r="19152">
      <c r="D19152" s="153" t="str">
        <f>IFERROR(__xludf.DUMMYFUNCTION("""COMPUTED_VALUE"""),"")</f>
        <v/>
      </c>
      <c r="E19152" s="153" t="str">
        <f>IFERROR(__xludf.DUMMYFUNCTION("""COMPUTED_VALUE"""),"")</f>
        <v/>
      </c>
      <c r="I19152" s="169"/>
      <c r="J19152" s="156"/>
    </row>
    <row r="19153">
      <c r="D19153" s="153" t="str">
        <f>IFERROR(__xludf.DUMMYFUNCTION("""COMPUTED_VALUE"""),"")</f>
        <v/>
      </c>
      <c r="E19153" s="153" t="str">
        <f>IFERROR(__xludf.DUMMYFUNCTION("""COMPUTED_VALUE"""),"")</f>
        <v/>
      </c>
      <c r="I19153" s="169"/>
      <c r="J19153" s="156"/>
    </row>
    <row r="19154">
      <c r="D19154" s="153" t="str">
        <f>IFERROR(__xludf.DUMMYFUNCTION("""COMPUTED_VALUE"""),"")</f>
        <v/>
      </c>
      <c r="E19154" s="153" t="str">
        <f>IFERROR(__xludf.DUMMYFUNCTION("""COMPUTED_VALUE"""),"")</f>
        <v/>
      </c>
      <c r="I19154" s="169"/>
      <c r="J19154" s="156"/>
    </row>
    <row r="19155">
      <c r="D19155" s="153" t="str">
        <f>IFERROR(__xludf.DUMMYFUNCTION("""COMPUTED_VALUE"""),"")</f>
        <v/>
      </c>
      <c r="E19155" s="153" t="str">
        <f>IFERROR(__xludf.DUMMYFUNCTION("""COMPUTED_VALUE"""),"")</f>
        <v/>
      </c>
      <c r="I19155" s="169"/>
      <c r="J19155" s="156"/>
    </row>
    <row r="19156">
      <c r="D19156" s="153" t="str">
        <f>IFERROR(__xludf.DUMMYFUNCTION("""COMPUTED_VALUE"""),"")</f>
        <v/>
      </c>
      <c r="E19156" s="153" t="str">
        <f>IFERROR(__xludf.DUMMYFUNCTION("""COMPUTED_VALUE"""),"")</f>
        <v/>
      </c>
      <c r="I19156" s="169"/>
      <c r="J19156" s="156"/>
    </row>
    <row r="19157">
      <c r="D19157" s="153" t="str">
        <f>IFERROR(__xludf.DUMMYFUNCTION("""COMPUTED_VALUE"""),"")</f>
        <v/>
      </c>
      <c r="E19157" s="153" t="str">
        <f>IFERROR(__xludf.DUMMYFUNCTION("""COMPUTED_VALUE"""),"")</f>
        <v/>
      </c>
      <c r="I19157" s="169"/>
      <c r="J19157" s="156"/>
    </row>
    <row r="19158">
      <c r="D19158" s="153" t="str">
        <f>IFERROR(__xludf.DUMMYFUNCTION("""COMPUTED_VALUE"""),"")</f>
        <v/>
      </c>
      <c r="E19158" s="153" t="str">
        <f>IFERROR(__xludf.DUMMYFUNCTION("""COMPUTED_VALUE"""),"")</f>
        <v/>
      </c>
      <c r="I19158" s="169"/>
      <c r="J19158" s="156"/>
    </row>
    <row r="19159">
      <c r="D19159" s="153" t="str">
        <f>IFERROR(__xludf.DUMMYFUNCTION("""COMPUTED_VALUE"""),"")</f>
        <v/>
      </c>
      <c r="E19159" s="153" t="str">
        <f>IFERROR(__xludf.DUMMYFUNCTION("""COMPUTED_VALUE"""),"")</f>
        <v/>
      </c>
      <c r="I19159" s="169"/>
      <c r="J19159" s="156"/>
    </row>
    <row r="19160">
      <c r="D19160" s="153" t="str">
        <f>IFERROR(__xludf.DUMMYFUNCTION("""COMPUTED_VALUE"""),"")</f>
        <v/>
      </c>
      <c r="E19160" s="153" t="str">
        <f>IFERROR(__xludf.DUMMYFUNCTION("""COMPUTED_VALUE"""),"")</f>
        <v/>
      </c>
      <c r="I19160" s="169"/>
      <c r="J19160" s="156"/>
    </row>
    <row r="19161">
      <c r="D19161" s="153" t="str">
        <f>IFERROR(__xludf.DUMMYFUNCTION("""COMPUTED_VALUE"""),"")</f>
        <v/>
      </c>
      <c r="E19161" s="153" t="str">
        <f>IFERROR(__xludf.DUMMYFUNCTION("""COMPUTED_VALUE"""),"")</f>
        <v/>
      </c>
      <c r="I19161" s="169"/>
      <c r="J19161" s="156"/>
    </row>
    <row r="19162">
      <c r="D19162" s="153" t="str">
        <f>IFERROR(__xludf.DUMMYFUNCTION("""COMPUTED_VALUE"""),"")</f>
        <v/>
      </c>
      <c r="E19162" s="153" t="str">
        <f>IFERROR(__xludf.DUMMYFUNCTION("""COMPUTED_VALUE"""),"")</f>
        <v/>
      </c>
      <c r="I19162" s="169"/>
      <c r="J19162" s="156"/>
    </row>
    <row r="19163">
      <c r="D19163" s="153" t="str">
        <f>IFERROR(__xludf.DUMMYFUNCTION("""COMPUTED_VALUE"""),"")</f>
        <v/>
      </c>
      <c r="E19163" s="153" t="str">
        <f>IFERROR(__xludf.DUMMYFUNCTION("""COMPUTED_VALUE"""),"")</f>
        <v/>
      </c>
      <c r="I19163" s="169"/>
      <c r="J19163" s="156"/>
    </row>
    <row r="19164">
      <c r="D19164" s="153" t="str">
        <f>IFERROR(__xludf.DUMMYFUNCTION("""COMPUTED_VALUE"""),"")</f>
        <v/>
      </c>
      <c r="E19164" s="153" t="str">
        <f>IFERROR(__xludf.DUMMYFUNCTION("""COMPUTED_VALUE"""),"")</f>
        <v/>
      </c>
      <c r="I19164" s="169"/>
      <c r="J19164" s="156"/>
    </row>
    <row r="19165">
      <c r="D19165" s="153" t="str">
        <f>IFERROR(__xludf.DUMMYFUNCTION("""COMPUTED_VALUE"""),"")</f>
        <v/>
      </c>
      <c r="E19165" s="153" t="str">
        <f>IFERROR(__xludf.DUMMYFUNCTION("""COMPUTED_VALUE"""),"")</f>
        <v/>
      </c>
      <c r="I19165" s="169"/>
      <c r="J19165" s="156"/>
    </row>
    <row r="19166">
      <c r="D19166" s="153" t="str">
        <f>IFERROR(__xludf.DUMMYFUNCTION("""COMPUTED_VALUE"""),"")</f>
        <v/>
      </c>
      <c r="E19166" s="153" t="str">
        <f>IFERROR(__xludf.DUMMYFUNCTION("""COMPUTED_VALUE"""),"")</f>
        <v/>
      </c>
      <c r="I19166" s="169"/>
      <c r="J19166" s="156"/>
    </row>
    <row r="19167">
      <c r="D19167" s="153" t="str">
        <f>IFERROR(__xludf.DUMMYFUNCTION("""COMPUTED_VALUE"""),"")</f>
        <v/>
      </c>
      <c r="E19167" s="153" t="str">
        <f>IFERROR(__xludf.DUMMYFUNCTION("""COMPUTED_VALUE"""),"")</f>
        <v/>
      </c>
      <c r="I19167" s="169"/>
      <c r="J19167" s="156"/>
    </row>
    <row r="19168">
      <c r="D19168" s="153" t="str">
        <f>IFERROR(__xludf.DUMMYFUNCTION("""COMPUTED_VALUE"""),"")</f>
        <v/>
      </c>
      <c r="E19168" s="153" t="str">
        <f>IFERROR(__xludf.DUMMYFUNCTION("""COMPUTED_VALUE"""),"")</f>
        <v/>
      </c>
      <c r="I19168" s="169"/>
      <c r="J19168" s="156"/>
    </row>
    <row r="19169">
      <c r="D19169" s="153" t="str">
        <f>IFERROR(__xludf.DUMMYFUNCTION("""COMPUTED_VALUE"""),"")</f>
        <v/>
      </c>
      <c r="E19169" s="153" t="str">
        <f>IFERROR(__xludf.DUMMYFUNCTION("""COMPUTED_VALUE"""),"")</f>
        <v/>
      </c>
      <c r="I19169" s="169"/>
      <c r="J19169" s="156"/>
    </row>
    <row r="19170">
      <c r="D19170" s="153" t="str">
        <f>IFERROR(__xludf.DUMMYFUNCTION("""COMPUTED_VALUE"""),"")</f>
        <v/>
      </c>
      <c r="E19170" s="153" t="str">
        <f>IFERROR(__xludf.DUMMYFUNCTION("""COMPUTED_VALUE"""),"")</f>
        <v/>
      </c>
      <c r="I19170" s="169"/>
      <c r="J19170" s="156"/>
    </row>
    <row r="19171">
      <c r="D19171" s="153" t="str">
        <f>IFERROR(__xludf.DUMMYFUNCTION("""COMPUTED_VALUE"""),"")</f>
        <v/>
      </c>
      <c r="E19171" s="153" t="str">
        <f>IFERROR(__xludf.DUMMYFUNCTION("""COMPUTED_VALUE"""),"")</f>
        <v/>
      </c>
      <c r="I19171" s="169"/>
      <c r="J19171" s="156"/>
    </row>
    <row r="19172">
      <c r="D19172" s="153" t="str">
        <f>IFERROR(__xludf.DUMMYFUNCTION("""COMPUTED_VALUE"""),"")</f>
        <v/>
      </c>
      <c r="E19172" s="153" t="str">
        <f>IFERROR(__xludf.DUMMYFUNCTION("""COMPUTED_VALUE"""),"")</f>
        <v/>
      </c>
      <c r="I19172" s="169"/>
      <c r="J19172" s="156"/>
    </row>
    <row r="19173">
      <c r="D19173" s="153" t="str">
        <f>IFERROR(__xludf.DUMMYFUNCTION("""COMPUTED_VALUE"""),"")</f>
        <v/>
      </c>
      <c r="E19173" s="153" t="str">
        <f>IFERROR(__xludf.DUMMYFUNCTION("""COMPUTED_VALUE"""),"")</f>
        <v/>
      </c>
      <c r="I19173" s="169"/>
      <c r="J19173" s="156"/>
    </row>
    <row r="19174">
      <c r="D19174" s="153" t="str">
        <f>IFERROR(__xludf.DUMMYFUNCTION("""COMPUTED_VALUE"""),"")</f>
        <v/>
      </c>
      <c r="E19174" s="153" t="str">
        <f>IFERROR(__xludf.DUMMYFUNCTION("""COMPUTED_VALUE"""),"")</f>
        <v/>
      </c>
      <c r="I19174" s="169"/>
      <c r="J19174" s="156"/>
    </row>
    <row r="19175">
      <c r="D19175" s="153" t="str">
        <f>IFERROR(__xludf.DUMMYFUNCTION("""COMPUTED_VALUE"""),"")</f>
        <v/>
      </c>
      <c r="E19175" s="153" t="str">
        <f>IFERROR(__xludf.DUMMYFUNCTION("""COMPUTED_VALUE"""),"")</f>
        <v/>
      </c>
      <c r="I19175" s="169"/>
      <c r="J19175" s="156"/>
    </row>
    <row r="19176">
      <c r="D19176" s="153" t="str">
        <f>IFERROR(__xludf.DUMMYFUNCTION("""COMPUTED_VALUE"""),"")</f>
        <v/>
      </c>
      <c r="E19176" s="153" t="str">
        <f>IFERROR(__xludf.DUMMYFUNCTION("""COMPUTED_VALUE"""),"")</f>
        <v/>
      </c>
      <c r="I19176" s="169"/>
      <c r="J19176" s="156"/>
    </row>
    <row r="19177">
      <c r="D19177" s="153" t="str">
        <f>IFERROR(__xludf.DUMMYFUNCTION("""COMPUTED_VALUE"""),"")</f>
        <v/>
      </c>
      <c r="E19177" s="153" t="str">
        <f>IFERROR(__xludf.DUMMYFUNCTION("""COMPUTED_VALUE"""),"")</f>
        <v/>
      </c>
      <c r="I19177" s="169"/>
      <c r="J19177" s="156"/>
    </row>
    <row r="19178">
      <c r="D19178" s="153" t="str">
        <f>IFERROR(__xludf.DUMMYFUNCTION("""COMPUTED_VALUE"""),"")</f>
        <v/>
      </c>
      <c r="E19178" s="153" t="str">
        <f>IFERROR(__xludf.DUMMYFUNCTION("""COMPUTED_VALUE"""),"")</f>
        <v/>
      </c>
      <c r="I19178" s="169"/>
      <c r="J19178" s="156"/>
    </row>
    <row r="19179">
      <c r="D19179" s="153" t="str">
        <f>IFERROR(__xludf.DUMMYFUNCTION("""COMPUTED_VALUE"""),"")</f>
        <v/>
      </c>
      <c r="E19179" s="153" t="str">
        <f>IFERROR(__xludf.DUMMYFUNCTION("""COMPUTED_VALUE"""),"")</f>
        <v/>
      </c>
      <c r="I19179" s="169"/>
      <c r="J19179" s="156"/>
    </row>
    <row r="19180">
      <c r="D19180" s="153" t="str">
        <f>IFERROR(__xludf.DUMMYFUNCTION("""COMPUTED_VALUE"""),"")</f>
        <v/>
      </c>
      <c r="E19180" s="153" t="str">
        <f>IFERROR(__xludf.DUMMYFUNCTION("""COMPUTED_VALUE"""),"")</f>
        <v/>
      </c>
      <c r="I19180" s="169"/>
      <c r="J19180" s="156"/>
    </row>
    <row r="19181">
      <c r="D19181" s="153" t="str">
        <f>IFERROR(__xludf.DUMMYFUNCTION("""COMPUTED_VALUE"""),"")</f>
        <v/>
      </c>
      <c r="E19181" s="153" t="str">
        <f>IFERROR(__xludf.DUMMYFUNCTION("""COMPUTED_VALUE"""),"")</f>
        <v/>
      </c>
      <c r="I19181" s="169"/>
      <c r="J19181" s="156"/>
    </row>
    <row r="19182">
      <c r="D19182" s="153" t="str">
        <f>IFERROR(__xludf.DUMMYFUNCTION("""COMPUTED_VALUE"""),"")</f>
        <v/>
      </c>
      <c r="E19182" s="153" t="str">
        <f>IFERROR(__xludf.DUMMYFUNCTION("""COMPUTED_VALUE"""),"")</f>
        <v/>
      </c>
      <c r="I19182" s="169"/>
      <c r="J19182" s="156"/>
    </row>
    <row r="19183">
      <c r="D19183" s="153" t="str">
        <f>IFERROR(__xludf.DUMMYFUNCTION("""COMPUTED_VALUE"""),"")</f>
        <v/>
      </c>
      <c r="E19183" s="153" t="str">
        <f>IFERROR(__xludf.DUMMYFUNCTION("""COMPUTED_VALUE"""),"")</f>
        <v/>
      </c>
      <c r="I19183" s="169"/>
      <c r="J19183" s="156"/>
    </row>
    <row r="19184">
      <c r="D19184" s="153" t="str">
        <f>IFERROR(__xludf.DUMMYFUNCTION("""COMPUTED_VALUE"""),"")</f>
        <v/>
      </c>
      <c r="E19184" s="153" t="str">
        <f>IFERROR(__xludf.DUMMYFUNCTION("""COMPUTED_VALUE"""),"")</f>
        <v/>
      </c>
      <c r="I19184" s="169"/>
      <c r="J19184" s="156"/>
    </row>
    <row r="19185">
      <c r="D19185" s="153" t="str">
        <f>IFERROR(__xludf.DUMMYFUNCTION("""COMPUTED_VALUE"""),"")</f>
        <v/>
      </c>
      <c r="E19185" s="153" t="str">
        <f>IFERROR(__xludf.DUMMYFUNCTION("""COMPUTED_VALUE"""),"")</f>
        <v/>
      </c>
      <c r="I19185" s="169"/>
      <c r="J19185" s="156"/>
    </row>
    <row r="19186">
      <c r="D19186" s="153" t="str">
        <f>IFERROR(__xludf.DUMMYFUNCTION("""COMPUTED_VALUE"""),"")</f>
        <v/>
      </c>
      <c r="E19186" s="153" t="str">
        <f>IFERROR(__xludf.DUMMYFUNCTION("""COMPUTED_VALUE"""),"")</f>
        <v/>
      </c>
      <c r="I19186" s="169"/>
      <c r="J19186" s="156"/>
    </row>
    <row r="19187">
      <c r="D19187" s="153" t="str">
        <f>IFERROR(__xludf.DUMMYFUNCTION("""COMPUTED_VALUE"""),"")</f>
        <v/>
      </c>
      <c r="E19187" s="153" t="str">
        <f>IFERROR(__xludf.DUMMYFUNCTION("""COMPUTED_VALUE"""),"")</f>
        <v/>
      </c>
      <c r="I19187" s="169"/>
      <c r="J19187" s="156"/>
    </row>
    <row r="19188">
      <c r="D19188" s="153" t="str">
        <f>IFERROR(__xludf.DUMMYFUNCTION("""COMPUTED_VALUE"""),"")</f>
        <v/>
      </c>
      <c r="E19188" s="153" t="str">
        <f>IFERROR(__xludf.DUMMYFUNCTION("""COMPUTED_VALUE"""),"")</f>
        <v/>
      </c>
      <c r="I19188" s="169"/>
      <c r="J19188" s="156"/>
    </row>
    <row r="19189">
      <c r="D19189" s="153" t="str">
        <f>IFERROR(__xludf.DUMMYFUNCTION("""COMPUTED_VALUE"""),"")</f>
        <v/>
      </c>
      <c r="E19189" s="153" t="str">
        <f>IFERROR(__xludf.DUMMYFUNCTION("""COMPUTED_VALUE"""),"")</f>
        <v/>
      </c>
      <c r="I19189" s="169"/>
      <c r="J19189" s="156"/>
    </row>
    <row r="19190">
      <c r="D19190" s="153" t="str">
        <f>IFERROR(__xludf.DUMMYFUNCTION("""COMPUTED_VALUE"""),"")</f>
        <v/>
      </c>
      <c r="E19190" s="153" t="str">
        <f>IFERROR(__xludf.DUMMYFUNCTION("""COMPUTED_VALUE"""),"")</f>
        <v/>
      </c>
      <c r="I19190" s="169"/>
      <c r="J19190" s="156"/>
    </row>
    <row r="19191">
      <c r="D19191" s="153" t="str">
        <f>IFERROR(__xludf.DUMMYFUNCTION("""COMPUTED_VALUE"""),"")</f>
        <v/>
      </c>
      <c r="E19191" s="153" t="str">
        <f>IFERROR(__xludf.DUMMYFUNCTION("""COMPUTED_VALUE"""),"")</f>
        <v/>
      </c>
      <c r="I19191" s="169"/>
      <c r="J19191" s="156"/>
    </row>
    <row r="19192">
      <c r="D19192" s="153" t="str">
        <f>IFERROR(__xludf.DUMMYFUNCTION("""COMPUTED_VALUE"""),"")</f>
        <v/>
      </c>
      <c r="E19192" s="153" t="str">
        <f>IFERROR(__xludf.DUMMYFUNCTION("""COMPUTED_VALUE"""),"")</f>
        <v/>
      </c>
      <c r="I19192" s="169"/>
      <c r="J19192" s="156"/>
    </row>
    <row r="19193">
      <c r="D19193" s="153" t="str">
        <f>IFERROR(__xludf.DUMMYFUNCTION("""COMPUTED_VALUE"""),"")</f>
        <v/>
      </c>
      <c r="E19193" s="153" t="str">
        <f>IFERROR(__xludf.DUMMYFUNCTION("""COMPUTED_VALUE"""),"")</f>
        <v/>
      </c>
      <c r="I19193" s="169"/>
      <c r="J19193" s="156"/>
    </row>
    <row r="19194">
      <c r="D19194" s="153" t="str">
        <f>IFERROR(__xludf.DUMMYFUNCTION("""COMPUTED_VALUE"""),"")</f>
        <v/>
      </c>
      <c r="E19194" s="153" t="str">
        <f>IFERROR(__xludf.DUMMYFUNCTION("""COMPUTED_VALUE"""),"")</f>
        <v/>
      </c>
      <c r="I19194" s="169"/>
      <c r="J19194" s="156"/>
    </row>
    <row r="19195">
      <c r="D19195" s="153" t="str">
        <f>IFERROR(__xludf.DUMMYFUNCTION("""COMPUTED_VALUE"""),"")</f>
        <v/>
      </c>
      <c r="E19195" s="153" t="str">
        <f>IFERROR(__xludf.DUMMYFUNCTION("""COMPUTED_VALUE"""),"")</f>
        <v/>
      </c>
      <c r="I19195" s="169"/>
      <c r="J19195" s="156"/>
    </row>
    <row r="19196">
      <c r="D19196" s="153" t="str">
        <f>IFERROR(__xludf.DUMMYFUNCTION("""COMPUTED_VALUE"""),"")</f>
        <v/>
      </c>
      <c r="E19196" s="153" t="str">
        <f>IFERROR(__xludf.DUMMYFUNCTION("""COMPUTED_VALUE"""),"")</f>
        <v/>
      </c>
      <c r="I19196" s="169"/>
      <c r="J19196" s="156"/>
    </row>
    <row r="19197">
      <c r="D19197" s="153" t="str">
        <f>IFERROR(__xludf.DUMMYFUNCTION("""COMPUTED_VALUE"""),"")</f>
        <v/>
      </c>
      <c r="E19197" s="153" t="str">
        <f>IFERROR(__xludf.DUMMYFUNCTION("""COMPUTED_VALUE"""),"")</f>
        <v/>
      </c>
      <c r="I19197" s="169"/>
      <c r="J19197" s="156"/>
    </row>
    <row r="19198">
      <c r="D19198" s="153" t="str">
        <f>IFERROR(__xludf.DUMMYFUNCTION("""COMPUTED_VALUE"""),"")</f>
        <v/>
      </c>
      <c r="E19198" s="153" t="str">
        <f>IFERROR(__xludf.DUMMYFUNCTION("""COMPUTED_VALUE"""),"")</f>
        <v/>
      </c>
      <c r="I19198" s="169"/>
      <c r="J19198" s="156"/>
    </row>
    <row r="19199">
      <c r="D19199" s="153" t="str">
        <f>IFERROR(__xludf.DUMMYFUNCTION("""COMPUTED_VALUE"""),"")</f>
        <v/>
      </c>
      <c r="E19199" s="153" t="str">
        <f>IFERROR(__xludf.DUMMYFUNCTION("""COMPUTED_VALUE"""),"")</f>
        <v/>
      </c>
      <c r="I19199" s="169"/>
      <c r="J19199" s="156"/>
    </row>
    <row r="19200">
      <c r="D19200" s="153" t="str">
        <f>IFERROR(__xludf.DUMMYFUNCTION("""COMPUTED_VALUE"""),"")</f>
        <v/>
      </c>
      <c r="E19200" s="153" t="str">
        <f>IFERROR(__xludf.DUMMYFUNCTION("""COMPUTED_VALUE"""),"")</f>
        <v/>
      </c>
      <c r="I19200" s="169"/>
      <c r="J19200" s="156"/>
    </row>
    <row r="19201">
      <c r="D19201" s="153" t="str">
        <f>IFERROR(__xludf.DUMMYFUNCTION("""COMPUTED_VALUE"""),"")</f>
        <v/>
      </c>
      <c r="E19201" s="153" t="str">
        <f>IFERROR(__xludf.DUMMYFUNCTION("""COMPUTED_VALUE"""),"")</f>
        <v/>
      </c>
      <c r="I19201" s="169"/>
      <c r="J19201" s="156"/>
    </row>
    <row r="19202">
      <c r="D19202" s="153" t="str">
        <f>IFERROR(__xludf.DUMMYFUNCTION("""COMPUTED_VALUE"""),"")</f>
        <v/>
      </c>
      <c r="E19202" s="153" t="str">
        <f>IFERROR(__xludf.DUMMYFUNCTION("""COMPUTED_VALUE"""),"")</f>
        <v/>
      </c>
      <c r="I19202" s="169"/>
      <c r="J19202" s="156"/>
    </row>
    <row r="19203">
      <c r="D19203" s="153" t="str">
        <f>IFERROR(__xludf.DUMMYFUNCTION("""COMPUTED_VALUE"""),"")</f>
        <v/>
      </c>
      <c r="E19203" s="153" t="str">
        <f>IFERROR(__xludf.DUMMYFUNCTION("""COMPUTED_VALUE"""),"")</f>
        <v/>
      </c>
      <c r="I19203" s="169"/>
      <c r="J19203" s="156"/>
    </row>
    <row r="19204">
      <c r="D19204" s="153" t="str">
        <f>IFERROR(__xludf.DUMMYFUNCTION("""COMPUTED_VALUE"""),"")</f>
        <v/>
      </c>
      <c r="E19204" s="153" t="str">
        <f>IFERROR(__xludf.DUMMYFUNCTION("""COMPUTED_VALUE"""),"")</f>
        <v/>
      </c>
      <c r="I19204" s="169"/>
      <c r="J19204" s="156"/>
    </row>
    <row r="19205">
      <c r="D19205" s="153" t="str">
        <f>IFERROR(__xludf.DUMMYFUNCTION("""COMPUTED_VALUE"""),"")</f>
        <v/>
      </c>
      <c r="E19205" s="153" t="str">
        <f>IFERROR(__xludf.DUMMYFUNCTION("""COMPUTED_VALUE"""),"")</f>
        <v/>
      </c>
      <c r="I19205" s="169"/>
      <c r="J19205" s="156"/>
    </row>
    <row r="19206">
      <c r="D19206" s="153" t="str">
        <f>IFERROR(__xludf.DUMMYFUNCTION("""COMPUTED_VALUE"""),"")</f>
        <v/>
      </c>
      <c r="E19206" s="153" t="str">
        <f>IFERROR(__xludf.DUMMYFUNCTION("""COMPUTED_VALUE"""),"")</f>
        <v/>
      </c>
      <c r="I19206" s="169"/>
      <c r="J19206" s="156"/>
    </row>
    <row r="19207">
      <c r="D19207" s="153" t="str">
        <f>IFERROR(__xludf.DUMMYFUNCTION("""COMPUTED_VALUE"""),"")</f>
        <v/>
      </c>
      <c r="E19207" s="153" t="str">
        <f>IFERROR(__xludf.DUMMYFUNCTION("""COMPUTED_VALUE"""),"")</f>
        <v/>
      </c>
      <c r="I19207" s="169"/>
      <c r="J19207" s="156"/>
    </row>
    <row r="19208">
      <c r="D19208" s="153" t="str">
        <f>IFERROR(__xludf.DUMMYFUNCTION("""COMPUTED_VALUE"""),"")</f>
        <v/>
      </c>
      <c r="E19208" s="153" t="str">
        <f>IFERROR(__xludf.DUMMYFUNCTION("""COMPUTED_VALUE"""),"")</f>
        <v/>
      </c>
      <c r="I19208" s="169"/>
      <c r="J19208" s="156"/>
    </row>
    <row r="19209">
      <c r="D19209" s="153" t="str">
        <f>IFERROR(__xludf.DUMMYFUNCTION("""COMPUTED_VALUE"""),"")</f>
        <v/>
      </c>
      <c r="E19209" s="153" t="str">
        <f>IFERROR(__xludf.DUMMYFUNCTION("""COMPUTED_VALUE"""),"")</f>
        <v/>
      </c>
      <c r="I19209" s="169"/>
      <c r="J19209" s="156"/>
    </row>
    <row r="19210">
      <c r="D19210" s="153" t="str">
        <f>IFERROR(__xludf.DUMMYFUNCTION("""COMPUTED_VALUE"""),"")</f>
        <v/>
      </c>
      <c r="E19210" s="153" t="str">
        <f>IFERROR(__xludf.DUMMYFUNCTION("""COMPUTED_VALUE"""),"")</f>
        <v/>
      </c>
      <c r="I19210" s="169"/>
      <c r="J19210" s="156"/>
    </row>
    <row r="19211">
      <c r="D19211" s="153" t="str">
        <f>IFERROR(__xludf.DUMMYFUNCTION("""COMPUTED_VALUE"""),"")</f>
        <v/>
      </c>
      <c r="E19211" s="153" t="str">
        <f>IFERROR(__xludf.DUMMYFUNCTION("""COMPUTED_VALUE"""),"")</f>
        <v/>
      </c>
      <c r="I19211" s="169"/>
      <c r="J19211" s="156"/>
    </row>
    <row r="19212">
      <c r="D19212" s="153" t="str">
        <f>IFERROR(__xludf.DUMMYFUNCTION("""COMPUTED_VALUE"""),"")</f>
        <v/>
      </c>
      <c r="E19212" s="153" t="str">
        <f>IFERROR(__xludf.DUMMYFUNCTION("""COMPUTED_VALUE"""),"")</f>
        <v/>
      </c>
      <c r="I19212" s="169"/>
      <c r="J19212" s="156"/>
    </row>
    <row r="19213">
      <c r="D19213" s="153" t="str">
        <f>IFERROR(__xludf.DUMMYFUNCTION("""COMPUTED_VALUE"""),"")</f>
        <v/>
      </c>
      <c r="E19213" s="153" t="str">
        <f>IFERROR(__xludf.DUMMYFUNCTION("""COMPUTED_VALUE"""),"")</f>
        <v/>
      </c>
      <c r="I19213" s="169"/>
      <c r="J19213" s="156"/>
    </row>
    <row r="19214">
      <c r="D19214" s="153" t="str">
        <f>IFERROR(__xludf.DUMMYFUNCTION("""COMPUTED_VALUE"""),"")</f>
        <v/>
      </c>
      <c r="E19214" s="153" t="str">
        <f>IFERROR(__xludf.DUMMYFUNCTION("""COMPUTED_VALUE"""),"")</f>
        <v/>
      </c>
      <c r="I19214" s="169"/>
      <c r="J19214" s="156"/>
    </row>
    <row r="19215">
      <c r="D19215" s="153" t="str">
        <f>IFERROR(__xludf.DUMMYFUNCTION("""COMPUTED_VALUE"""),"")</f>
        <v/>
      </c>
      <c r="E19215" s="153" t="str">
        <f>IFERROR(__xludf.DUMMYFUNCTION("""COMPUTED_VALUE"""),"")</f>
        <v/>
      </c>
      <c r="I19215" s="169"/>
      <c r="J19215" s="156"/>
    </row>
    <row r="19216">
      <c r="D19216" s="153" t="str">
        <f>IFERROR(__xludf.DUMMYFUNCTION("""COMPUTED_VALUE"""),"")</f>
        <v/>
      </c>
      <c r="E19216" s="153" t="str">
        <f>IFERROR(__xludf.DUMMYFUNCTION("""COMPUTED_VALUE"""),"")</f>
        <v/>
      </c>
      <c r="I19216" s="169"/>
      <c r="J19216" s="156"/>
    </row>
    <row r="19217">
      <c r="D19217" s="153" t="str">
        <f>IFERROR(__xludf.DUMMYFUNCTION("""COMPUTED_VALUE"""),"")</f>
        <v/>
      </c>
      <c r="E19217" s="153" t="str">
        <f>IFERROR(__xludf.DUMMYFUNCTION("""COMPUTED_VALUE"""),"")</f>
        <v/>
      </c>
      <c r="I19217" s="169"/>
      <c r="J19217" s="156"/>
    </row>
    <row r="19218">
      <c r="D19218" s="153" t="str">
        <f>IFERROR(__xludf.DUMMYFUNCTION("""COMPUTED_VALUE"""),"")</f>
        <v/>
      </c>
      <c r="E19218" s="153" t="str">
        <f>IFERROR(__xludf.DUMMYFUNCTION("""COMPUTED_VALUE"""),"")</f>
        <v/>
      </c>
      <c r="I19218" s="169"/>
      <c r="J19218" s="156"/>
    </row>
    <row r="19219">
      <c r="D19219" s="153" t="str">
        <f>IFERROR(__xludf.DUMMYFUNCTION("""COMPUTED_VALUE"""),"")</f>
        <v/>
      </c>
      <c r="E19219" s="153" t="str">
        <f>IFERROR(__xludf.DUMMYFUNCTION("""COMPUTED_VALUE"""),"")</f>
        <v/>
      </c>
      <c r="I19219" s="169"/>
      <c r="J19219" s="156"/>
    </row>
    <row r="19220">
      <c r="D19220" s="153" t="str">
        <f>IFERROR(__xludf.DUMMYFUNCTION("""COMPUTED_VALUE"""),"")</f>
        <v/>
      </c>
      <c r="E19220" s="153" t="str">
        <f>IFERROR(__xludf.DUMMYFUNCTION("""COMPUTED_VALUE"""),"")</f>
        <v/>
      </c>
      <c r="I19220" s="169"/>
      <c r="J19220" s="156"/>
    </row>
    <row r="19221">
      <c r="D19221" s="153" t="str">
        <f>IFERROR(__xludf.DUMMYFUNCTION("""COMPUTED_VALUE"""),"")</f>
        <v/>
      </c>
      <c r="E19221" s="153" t="str">
        <f>IFERROR(__xludf.DUMMYFUNCTION("""COMPUTED_VALUE"""),"")</f>
        <v/>
      </c>
      <c r="I19221" s="169"/>
      <c r="J19221" s="156"/>
    </row>
    <row r="19222">
      <c r="D19222" s="153" t="str">
        <f>IFERROR(__xludf.DUMMYFUNCTION("""COMPUTED_VALUE"""),"")</f>
        <v/>
      </c>
      <c r="E19222" s="153" t="str">
        <f>IFERROR(__xludf.DUMMYFUNCTION("""COMPUTED_VALUE"""),"")</f>
        <v/>
      </c>
      <c r="I19222" s="169"/>
      <c r="J19222" s="156"/>
    </row>
    <row r="19223">
      <c r="D19223" s="153" t="str">
        <f>IFERROR(__xludf.DUMMYFUNCTION("""COMPUTED_VALUE"""),"")</f>
        <v/>
      </c>
      <c r="E19223" s="153" t="str">
        <f>IFERROR(__xludf.DUMMYFUNCTION("""COMPUTED_VALUE"""),"")</f>
        <v/>
      </c>
      <c r="I19223" s="169"/>
      <c r="J19223" s="156"/>
    </row>
    <row r="19224">
      <c r="D19224" s="153" t="str">
        <f>IFERROR(__xludf.DUMMYFUNCTION("""COMPUTED_VALUE"""),"")</f>
        <v/>
      </c>
      <c r="E19224" s="153" t="str">
        <f>IFERROR(__xludf.DUMMYFUNCTION("""COMPUTED_VALUE"""),"")</f>
        <v/>
      </c>
      <c r="I19224" s="169"/>
      <c r="J19224" s="156"/>
    </row>
    <row r="19225">
      <c r="D19225" s="153" t="str">
        <f>IFERROR(__xludf.DUMMYFUNCTION("""COMPUTED_VALUE"""),"")</f>
        <v/>
      </c>
      <c r="E19225" s="153" t="str">
        <f>IFERROR(__xludf.DUMMYFUNCTION("""COMPUTED_VALUE"""),"")</f>
        <v/>
      </c>
      <c r="I19225" s="169"/>
      <c r="J19225" s="156"/>
    </row>
    <row r="19226">
      <c r="D19226" s="153" t="str">
        <f>IFERROR(__xludf.DUMMYFUNCTION("""COMPUTED_VALUE"""),"")</f>
        <v/>
      </c>
      <c r="E19226" s="153" t="str">
        <f>IFERROR(__xludf.DUMMYFUNCTION("""COMPUTED_VALUE"""),"")</f>
        <v/>
      </c>
      <c r="I19226" s="169"/>
      <c r="J19226" s="156"/>
    </row>
    <row r="19227">
      <c r="D19227" s="153" t="str">
        <f>IFERROR(__xludf.DUMMYFUNCTION("""COMPUTED_VALUE"""),"")</f>
        <v/>
      </c>
      <c r="E19227" s="153" t="str">
        <f>IFERROR(__xludf.DUMMYFUNCTION("""COMPUTED_VALUE"""),"")</f>
        <v/>
      </c>
      <c r="I19227" s="169"/>
      <c r="J19227" s="156"/>
    </row>
    <row r="19228">
      <c r="D19228" s="153" t="str">
        <f>IFERROR(__xludf.DUMMYFUNCTION("""COMPUTED_VALUE"""),"")</f>
        <v/>
      </c>
      <c r="E19228" s="153" t="str">
        <f>IFERROR(__xludf.DUMMYFUNCTION("""COMPUTED_VALUE"""),"")</f>
        <v/>
      </c>
      <c r="I19228" s="169"/>
      <c r="J19228" s="156"/>
    </row>
    <row r="19229">
      <c r="D19229" s="153" t="str">
        <f>IFERROR(__xludf.DUMMYFUNCTION("""COMPUTED_VALUE"""),"")</f>
        <v/>
      </c>
      <c r="E19229" s="153" t="str">
        <f>IFERROR(__xludf.DUMMYFUNCTION("""COMPUTED_VALUE"""),"")</f>
        <v/>
      </c>
      <c r="I19229" s="169"/>
      <c r="J19229" s="156"/>
    </row>
    <row r="19230">
      <c r="D19230" s="153" t="str">
        <f>IFERROR(__xludf.DUMMYFUNCTION("""COMPUTED_VALUE"""),"")</f>
        <v/>
      </c>
      <c r="E19230" s="153" t="str">
        <f>IFERROR(__xludf.DUMMYFUNCTION("""COMPUTED_VALUE"""),"")</f>
        <v/>
      </c>
      <c r="I19230" s="169"/>
      <c r="J19230" s="156"/>
    </row>
    <row r="19231">
      <c r="D19231" s="153" t="str">
        <f>IFERROR(__xludf.DUMMYFUNCTION("""COMPUTED_VALUE"""),"")</f>
        <v/>
      </c>
      <c r="E19231" s="153" t="str">
        <f>IFERROR(__xludf.DUMMYFUNCTION("""COMPUTED_VALUE"""),"")</f>
        <v/>
      </c>
      <c r="I19231" s="169"/>
      <c r="J19231" s="156"/>
    </row>
    <row r="19232">
      <c r="D19232" s="153" t="str">
        <f>IFERROR(__xludf.DUMMYFUNCTION("""COMPUTED_VALUE"""),"")</f>
        <v/>
      </c>
      <c r="E19232" s="153" t="str">
        <f>IFERROR(__xludf.DUMMYFUNCTION("""COMPUTED_VALUE"""),"")</f>
        <v/>
      </c>
      <c r="I19232" s="169"/>
      <c r="J19232" s="156"/>
    </row>
    <row r="19233">
      <c r="D19233" s="153" t="str">
        <f>IFERROR(__xludf.DUMMYFUNCTION("""COMPUTED_VALUE"""),"")</f>
        <v/>
      </c>
      <c r="E19233" s="153" t="str">
        <f>IFERROR(__xludf.DUMMYFUNCTION("""COMPUTED_VALUE"""),"")</f>
        <v/>
      </c>
      <c r="I19233" s="169"/>
      <c r="J19233" s="156"/>
    </row>
    <row r="19234">
      <c r="D19234" s="153" t="str">
        <f>IFERROR(__xludf.DUMMYFUNCTION("""COMPUTED_VALUE"""),"")</f>
        <v/>
      </c>
      <c r="E19234" s="153" t="str">
        <f>IFERROR(__xludf.DUMMYFUNCTION("""COMPUTED_VALUE"""),"")</f>
        <v/>
      </c>
      <c r="I19234" s="169"/>
      <c r="J19234" s="156"/>
    </row>
    <row r="19235">
      <c r="D19235" s="153" t="str">
        <f>IFERROR(__xludf.DUMMYFUNCTION("""COMPUTED_VALUE"""),"")</f>
        <v/>
      </c>
      <c r="E19235" s="153" t="str">
        <f>IFERROR(__xludf.DUMMYFUNCTION("""COMPUTED_VALUE"""),"")</f>
        <v/>
      </c>
      <c r="I19235" s="169"/>
      <c r="J19235" s="156"/>
    </row>
    <row r="19236">
      <c r="D19236" s="153" t="str">
        <f>IFERROR(__xludf.DUMMYFUNCTION("""COMPUTED_VALUE"""),"")</f>
        <v/>
      </c>
      <c r="E19236" s="153" t="str">
        <f>IFERROR(__xludf.DUMMYFUNCTION("""COMPUTED_VALUE"""),"")</f>
        <v/>
      </c>
      <c r="I19236" s="169"/>
      <c r="J19236" s="156"/>
    </row>
    <row r="19237">
      <c r="D19237" s="153" t="str">
        <f>IFERROR(__xludf.DUMMYFUNCTION("""COMPUTED_VALUE"""),"")</f>
        <v/>
      </c>
      <c r="E19237" s="153" t="str">
        <f>IFERROR(__xludf.DUMMYFUNCTION("""COMPUTED_VALUE"""),"")</f>
        <v/>
      </c>
      <c r="I19237" s="169"/>
      <c r="J19237" s="156"/>
    </row>
    <row r="19238">
      <c r="D19238" s="153" t="str">
        <f>IFERROR(__xludf.DUMMYFUNCTION("""COMPUTED_VALUE"""),"")</f>
        <v/>
      </c>
      <c r="E19238" s="153" t="str">
        <f>IFERROR(__xludf.DUMMYFUNCTION("""COMPUTED_VALUE"""),"")</f>
        <v/>
      </c>
      <c r="I19238" s="169"/>
      <c r="J19238" s="156"/>
    </row>
    <row r="19239">
      <c r="D19239" s="153" t="str">
        <f>IFERROR(__xludf.DUMMYFUNCTION("""COMPUTED_VALUE"""),"")</f>
        <v/>
      </c>
      <c r="E19239" s="153" t="str">
        <f>IFERROR(__xludf.DUMMYFUNCTION("""COMPUTED_VALUE"""),"")</f>
        <v/>
      </c>
      <c r="I19239" s="169"/>
      <c r="J19239" s="156"/>
    </row>
    <row r="19240">
      <c r="D19240" s="153" t="str">
        <f>IFERROR(__xludf.DUMMYFUNCTION("""COMPUTED_VALUE"""),"")</f>
        <v/>
      </c>
      <c r="E19240" s="153" t="str">
        <f>IFERROR(__xludf.DUMMYFUNCTION("""COMPUTED_VALUE"""),"")</f>
        <v/>
      </c>
      <c r="I19240" s="169"/>
      <c r="J19240" s="156"/>
    </row>
    <row r="19241">
      <c r="D19241" s="153" t="str">
        <f>IFERROR(__xludf.DUMMYFUNCTION("""COMPUTED_VALUE"""),"")</f>
        <v/>
      </c>
      <c r="E19241" s="153" t="str">
        <f>IFERROR(__xludf.DUMMYFUNCTION("""COMPUTED_VALUE"""),"")</f>
        <v/>
      </c>
      <c r="I19241" s="169"/>
      <c r="J19241" s="156"/>
    </row>
    <row r="19242">
      <c r="D19242" s="153" t="str">
        <f>IFERROR(__xludf.DUMMYFUNCTION("""COMPUTED_VALUE"""),"")</f>
        <v/>
      </c>
      <c r="E19242" s="153" t="str">
        <f>IFERROR(__xludf.DUMMYFUNCTION("""COMPUTED_VALUE"""),"")</f>
        <v/>
      </c>
      <c r="I19242" s="169"/>
      <c r="J19242" s="156"/>
    </row>
    <row r="19243">
      <c r="D19243" s="153" t="str">
        <f>IFERROR(__xludf.DUMMYFUNCTION("""COMPUTED_VALUE"""),"")</f>
        <v/>
      </c>
      <c r="E19243" s="153" t="str">
        <f>IFERROR(__xludf.DUMMYFUNCTION("""COMPUTED_VALUE"""),"")</f>
        <v/>
      </c>
      <c r="I19243" s="169"/>
      <c r="J19243" s="156"/>
    </row>
    <row r="19244">
      <c r="D19244" s="153" t="str">
        <f>IFERROR(__xludf.DUMMYFUNCTION("""COMPUTED_VALUE"""),"")</f>
        <v/>
      </c>
      <c r="E19244" s="153" t="str">
        <f>IFERROR(__xludf.DUMMYFUNCTION("""COMPUTED_VALUE"""),"")</f>
        <v/>
      </c>
      <c r="I19244" s="169"/>
      <c r="J19244" s="156"/>
    </row>
    <row r="19245">
      <c r="D19245" s="153" t="str">
        <f>IFERROR(__xludf.DUMMYFUNCTION("""COMPUTED_VALUE"""),"")</f>
        <v/>
      </c>
      <c r="E19245" s="153" t="str">
        <f>IFERROR(__xludf.DUMMYFUNCTION("""COMPUTED_VALUE"""),"")</f>
        <v/>
      </c>
      <c r="I19245" s="169"/>
      <c r="J19245" s="156"/>
    </row>
    <row r="19246">
      <c r="D19246" s="153" t="str">
        <f>IFERROR(__xludf.DUMMYFUNCTION("""COMPUTED_VALUE"""),"")</f>
        <v/>
      </c>
      <c r="E19246" s="153" t="str">
        <f>IFERROR(__xludf.DUMMYFUNCTION("""COMPUTED_VALUE"""),"")</f>
        <v/>
      </c>
      <c r="I19246" s="169"/>
      <c r="J19246" s="156"/>
    </row>
    <row r="19247">
      <c r="D19247" s="153" t="str">
        <f>IFERROR(__xludf.DUMMYFUNCTION("""COMPUTED_VALUE"""),"")</f>
        <v/>
      </c>
      <c r="E19247" s="153" t="str">
        <f>IFERROR(__xludf.DUMMYFUNCTION("""COMPUTED_VALUE"""),"")</f>
        <v/>
      </c>
      <c r="I19247" s="169"/>
      <c r="J19247" s="156"/>
    </row>
    <row r="19248">
      <c r="D19248" s="153" t="str">
        <f>IFERROR(__xludf.DUMMYFUNCTION("""COMPUTED_VALUE"""),"")</f>
        <v/>
      </c>
      <c r="E19248" s="153" t="str">
        <f>IFERROR(__xludf.DUMMYFUNCTION("""COMPUTED_VALUE"""),"")</f>
        <v/>
      </c>
      <c r="I19248" s="169"/>
      <c r="J19248" s="156"/>
    </row>
    <row r="19249">
      <c r="D19249" s="153" t="str">
        <f>IFERROR(__xludf.DUMMYFUNCTION("""COMPUTED_VALUE"""),"")</f>
        <v/>
      </c>
      <c r="E19249" s="153" t="str">
        <f>IFERROR(__xludf.DUMMYFUNCTION("""COMPUTED_VALUE"""),"")</f>
        <v/>
      </c>
      <c r="I19249" s="169"/>
      <c r="J19249" s="156"/>
    </row>
    <row r="19250">
      <c r="D19250" s="153" t="str">
        <f>IFERROR(__xludf.DUMMYFUNCTION("""COMPUTED_VALUE"""),"")</f>
        <v/>
      </c>
      <c r="E19250" s="153" t="str">
        <f>IFERROR(__xludf.DUMMYFUNCTION("""COMPUTED_VALUE"""),"")</f>
        <v/>
      </c>
      <c r="I19250" s="169"/>
      <c r="J19250" s="156"/>
    </row>
    <row r="19251">
      <c r="D19251" s="153" t="str">
        <f>IFERROR(__xludf.DUMMYFUNCTION("""COMPUTED_VALUE"""),"")</f>
        <v/>
      </c>
      <c r="E19251" s="153" t="str">
        <f>IFERROR(__xludf.DUMMYFUNCTION("""COMPUTED_VALUE"""),"")</f>
        <v/>
      </c>
      <c r="I19251" s="169"/>
      <c r="J19251" s="156"/>
    </row>
    <row r="19252">
      <c r="D19252" s="153" t="str">
        <f>IFERROR(__xludf.DUMMYFUNCTION("""COMPUTED_VALUE"""),"")</f>
        <v/>
      </c>
      <c r="E19252" s="153" t="str">
        <f>IFERROR(__xludf.DUMMYFUNCTION("""COMPUTED_VALUE"""),"")</f>
        <v/>
      </c>
      <c r="I19252" s="169"/>
      <c r="J19252" s="156"/>
    </row>
    <row r="19253">
      <c r="D19253" s="153" t="str">
        <f>IFERROR(__xludf.DUMMYFUNCTION("""COMPUTED_VALUE"""),"")</f>
        <v/>
      </c>
      <c r="E19253" s="153" t="str">
        <f>IFERROR(__xludf.DUMMYFUNCTION("""COMPUTED_VALUE"""),"")</f>
        <v/>
      </c>
      <c r="I19253" s="169"/>
      <c r="J19253" s="156"/>
    </row>
    <row r="19254">
      <c r="D19254" s="153" t="str">
        <f>IFERROR(__xludf.DUMMYFUNCTION("""COMPUTED_VALUE"""),"")</f>
        <v/>
      </c>
      <c r="E19254" s="153" t="str">
        <f>IFERROR(__xludf.DUMMYFUNCTION("""COMPUTED_VALUE"""),"")</f>
        <v/>
      </c>
      <c r="I19254" s="169"/>
      <c r="J19254" s="156"/>
    </row>
    <row r="19255">
      <c r="D19255" s="153" t="str">
        <f>IFERROR(__xludf.DUMMYFUNCTION("""COMPUTED_VALUE"""),"")</f>
        <v/>
      </c>
      <c r="E19255" s="153" t="str">
        <f>IFERROR(__xludf.DUMMYFUNCTION("""COMPUTED_VALUE"""),"")</f>
        <v/>
      </c>
      <c r="I19255" s="169"/>
      <c r="J19255" s="156"/>
    </row>
    <row r="19256">
      <c r="D19256" s="153" t="str">
        <f>IFERROR(__xludf.DUMMYFUNCTION("""COMPUTED_VALUE"""),"")</f>
        <v/>
      </c>
      <c r="E19256" s="153" t="str">
        <f>IFERROR(__xludf.DUMMYFUNCTION("""COMPUTED_VALUE"""),"")</f>
        <v/>
      </c>
      <c r="I19256" s="169"/>
      <c r="J19256" s="156"/>
    </row>
    <row r="19257">
      <c r="D19257" s="153" t="str">
        <f>IFERROR(__xludf.DUMMYFUNCTION("""COMPUTED_VALUE"""),"")</f>
        <v/>
      </c>
      <c r="E19257" s="153" t="str">
        <f>IFERROR(__xludf.DUMMYFUNCTION("""COMPUTED_VALUE"""),"")</f>
        <v/>
      </c>
      <c r="I19257" s="169"/>
      <c r="J19257" s="156"/>
    </row>
    <row r="19258">
      <c r="D19258" s="153" t="str">
        <f>IFERROR(__xludf.DUMMYFUNCTION("""COMPUTED_VALUE"""),"")</f>
        <v/>
      </c>
      <c r="E19258" s="153" t="str">
        <f>IFERROR(__xludf.DUMMYFUNCTION("""COMPUTED_VALUE"""),"")</f>
        <v/>
      </c>
      <c r="I19258" s="169"/>
      <c r="J19258" s="156"/>
    </row>
    <row r="19259">
      <c r="D19259" s="153" t="str">
        <f>IFERROR(__xludf.DUMMYFUNCTION("""COMPUTED_VALUE"""),"")</f>
        <v/>
      </c>
      <c r="E19259" s="153" t="str">
        <f>IFERROR(__xludf.DUMMYFUNCTION("""COMPUTED_VALUE"""),"")</f>
        <v/>
      </c>
      <c r="I19259" s="169"/>
      <c r="J19259" s="156"/>
    </row>
    <row r="19260">
      <c r="D19260" s="153" t="str">
        <f>IFERROR(__xludf.DUMMYFUNCTION("""COMPUTED_VALUE"""),"")</f>
        <v/>
      </c>
      <c r="E19260" s="153" t="str">
        <f>IFERROR(__xludf.DUMMYFUNCTION("""COMPUTED_VALUE"""),"")</f>
        <v/>
      </c>
      <c r="I19260" s="169"/>
      <c r="J19260" s="156"/>
    </row>
    <row r="19261">
      <c r="D19261" s="153" t="str">
        <f>IFERROR(__xludf.DUMMYFUNCTION("""COMPUTED_VALUE"""),"")</f>
        <v/>
      </c>
      <c r="E19261" s="153" t="str">
        <f>IFERROR(__xludf.DUMMYFUNCTION("""COMPUTED_VALUE"""),"")</f>
        <v/>
      </c>
      <c r="I19261" s="169"/>
      <c r="J19261" s="156"/>
    </row>
    <row r="19262">
      <c r="D19262" s="153" t="str">
        <f>IFERROR(__xludf.DUMMYFUNCTION("""COMPUTED_VALUE"""),"")</f>
        <v/>
      </c>
      <c r="E19262" s="153" t="str">
        <f>IFERROR(__xludf.DUMMYFUNCTION("""COMPUTED_VALUE"""),"")</f>
        <v/>
      </c>
      <c r="I19262" s="169"/>
      <c r="J19262" s="156"/>
    </row>
    <row r="19263">
      <c r="D19263" s="153" t="str">
        <f>IFERROR(__xludf.DUMMYFUNCTION("""COMPUTED_VALUE"""),"")</f>
        <v/>
      </c>
      <c r="E19263" s="153" t="str">
        <f>IFERROR(__xludf.DUMMYFUNCTION("""COMPUTED_VALUE"""),"")</f>
        <v/>
      </c>
      <c r="I19263" s="169"/>
      <c r="J19263" s="156"/>
    </row>
    <row r="19264">
      <c r="D19264" s="153" t="str">
        <f>IFERROR(__xludf.DUMMYFUNCTION("""COMPUTED_VALUE"""),"")</f>
        <v/>
      </c>
      <c r="E19264" s="153" t="str">
        <f>IFERROR(__xludf.DUMMYFUNCTION("""COMPUTED_VALUE"""),"")</f>
        <v/>
      </c>
      <c r="I19264" s="169"/>
      <c r="J19264" s="156"/>
    </row>
    <row r="19265">
      <c r="D19265" s="153" t="str">
        <f>IFERROR(__xludf.DUMMYFUNCTION("""COMPUTED_VALUE"""),"")</f>
        <v/>
      </c>
      <c r="E19265" s="153" t="str">
        <f>IFERROR(__xludf.DUMMYFUNCTION("""COMPUTED_VALUE"""),"")</f>
        <v/>
      </c>
      <c r="I19265" s="169"/>
      <c r="J19265" s="156"/>
    </row>
    <row r="19266">
      <c r="D19266" s="153" t="str">
        <f>IFERROR(__xludf.DUMMYFUNCTION("""COMPUTED_VALUE"""),"")</f>
        <v/>
      </c>
      <c r="E19266" s="153" t="str">
        <f>IFERROR(__xludf.DUMMYFUNCTION("""COMPUTED_VALUE"""),"")</f>
        <v/>
      </c>
      <c r="I19266" s="169"/>
      <c r="J19266" s="156"/>
    </row>
    <row r="19267">
      <c r="D19267" s="153" t="str">
        <f>IFERROR(__xludf.DUMMYFUNCTION("""COMPUTED_VALUE"""),"")</f>
        <v/>
      </c>
      <c r="E19267" s="153" t="str">
        <f>IFERROR(__xludf.DUMMYFUNCTION("""COMPUTED_VALUE"""),"")</f>
        <v/>
      </c>
      <c r="I19267" s="169"/>
      <c r="J19267" s="156"/>
    </row>
    <row r="19268">
      <c r="D19268" s="153" t="str">
        <f>IFERROR(__xludf.DUMMYFUNCTION("""COMPUTED_VALUE"""),"")</f>
        <v/>
      </c>
      <c r="E19268" s="153" t="str">
        <f>IFERROR(__xludf.DUMMYFUNCTION("""COMPUTED_VALUE"""),"")</f>
        <v/>
      </c>
      <c r="I19268" s="169"/>
      <c r="J19268" s="156"/>
    </row>
    <row r="19269">
      <c r="D19269" s="153" t="str">
        <f>IFERROR(__xludf.DUMMYFUNCTION("""COMPUTED_VALUE"""),"")</f>
        <v/>
      </c>
      <c r="E19269" s="153" t="str">
        <f>IFERROR(__xludf.DUMMYFUNCTION("""COMPUTED_VALUE"""),"")</f>
        <v/>
      </c>
      <c r="I19269" s="169"/>
      <c r="J19269" s="156"/>
    </row>
    <row r="19270">
      <c r="D19270" s="153" t="str">
        <f>IFERROR(__xludf.DUMMYFUNCTION("""COMPUTED_VALUE"""),"")</f>
        <v/>
      </c>
      <c r="E19270" s="153" t="str">
        <f>IFERROR(__xludf.DUMMYFUNCTION("""COMPUTED_VALUE"""),"")</f>
        <v/>
      </c>
      <c r="I19270" s="169"/>
      <c r="J19270" s="156"/>
    </row>
    <row r="19271">
      <c r="D19271" s="153" t="str">
        <f>IFERROR(__xludf.DUMMYFUNCTION("""COMPUTED_VALUE"""),"")</f>
        <v/>
      </c>
      <c r="E19271" s="153" t="str">
        <f>IFERROR(__xludf.DUMMYFUNCTION("""COMPUTED_VALUE"""),"")</f>
        <v/>
      </c>
      <c r="I19271" s="169"/>
      <c r="J19271" s="156"/>
    </row>
    <row r="19272">
      <c r="D19272" s="153" t="str">
        <f>IFERROR(__xludf.DUMMYFUNCTION("""COMPUTED_VALUE"""),"")</f>
        <v/>
      </c>
      <c r="E19272" s="153" t="str">
        <f>IFERROR(__xludf.DUMMYFUNCTION("""COMPUTED_VALUE"""),"")</f>
        <v/>
      </c>
      <c r="I19272" s="169"/>
      <c r="J19272" s="156"/>
    </row>
    <row r="19273">
      <c r="D19273" s="153" t="str">
        <f>IFERROR(__xludf.DUMMYFUNCTION("""COMPUTED_VALUE"""),"")</f>
        <v/>
      </c>
      <c r="E19273" s="153" t="str">
        <f>IFERROR(__xludf.DUMMYFUNCTION("""COMPUTED_VALUE"""),"")</f>
        <v/>
      </c>
      <c r="I19273" s="169"/>
      <c r="J19273" s="156"/>
    </row>
    <row r="19274">
      <c r="D19274" s="153" t="str">
        <f>IFERROR(__xludf.DUMMYFUNCTION("""COMPUTED_VALUE"""),"")</f>
        <v/>
      </c>
      <c r="E19274" s="153" t="str">
        <f>IFERROR(__xludf.DUMMYFUNCTION("""COMPUTED_VALUE"""),"")</f>
        <v/>
      </c>
      <c r="I19274" s="169"/>
      <c r="J19274" s="156"/>
    </row>
    <row r="19275">
      <c r="D19275" s="153" t="str">
        <f>IFERROR(__xludf.DUMMYFUNCTION("""COMPUTED_VALUE"""),"")</f>
        <v/>
      </c>
      <c r="E19275" s="153" t="str">
        <f>IFERROR(__xludf.DUMMYFUNCTION("""COMPUTED_VALUE"""),"")</f>
        <v/>
      </c>
      <c r="I19275" s="169"/>
      <c r="J19275" s="156"/>
    </row>
    <row r="19276">
      <c r="D19276" s="153" t="str">
        <f>IFERROR(__xludf.DUMMYFUNCTION("""COMPUTED_VALUE"""),"")</f>
        <v/>
      </c>
      <c r="E19276" s="153" t="str">
        <f>IFERROR(__xludf.DUMMYFUNCTION("""COMPUTED_VALUE"""),"")</f>
        <v/>
      </c>
      <c r="I19276" s="169"/>
      <c r="J19276" s="156"/>
    </row>
    <row r="19277">
      <c r="D19277" s="153" t="str">
        <f>IFERROR(__xludf.DUMMYFUNCTION("""COMPUTED_VALUE"""),"")</f>
        <v/>
      </c>
      <c r="E19277" s="153" t="str">
        <f>IFERROR(__xludf.DUMMYFUNCTION("""COMPUTED_VALUE"""),"")</f>
        <v/>
      </c>
      <c r="I19277" s="169"/>
      <c r="J19277" s="156"/>
    </row>
    <row r="19278">
      <c r="D19278" s="153" t="str">
        <f>IFERROR(__xludf.DUMMYFUNCTION("""COMPUTED_VALUE"""),"")</f>
        <v/>
      </c>
      <c r="E19278" s="153" t="str">
        <f>IFERROR(__xludf.DUMMYFUNCTION("""COMPUTED_VALUE"""),"")</f>
        <v/>
      </c>
      <c r="I19278" s="169"/>
      <c r="J19278" s="156"/>
    </row>
    <row r="19279">
      <c r="D19279" s="153" t="str">
        <f>IFERROR(__xludf.DUMMYFUNCTION("""COMPUTED_VALUE"""),"")</f>
        <v/>
      </c>
      <c r="E19279" s="153" t="str">
        <f>IFERROR(__xludf.DUMMYFUNCTION("""COMPUTED_VALUE"""),"")</f>
        <v/>
      </c>
      <c r="I19279" s="169"/>
      <c r="J19279" s="156"/>
    </row>
    <row r="19280">
      <c r="D19280" s="153" t="str">
        <f>IFERROR(__xludf.DUMMYFUNCTION("""COMPUTED_VALUE"""),"")</f>
        <v/>
      </c>
      <c r="E19280" s="153" t="str">
        <f>IFERROR(__xludf.DUMMYFUNCTION("""COMPUTED_VALUE"""),"")</f>
        <v/>
      </c>
      <c r="I19280" s="169"/>
      <c r="J19280" s="156"/>
    </row>
    <row r="19281">
      <c r="D19281" s="153" t="str">
        <f>IFERROR(__xludf.DUMMYFUNCTION("""COMPUTED_VALUE"""),"")</f>
        <v/>
      </c>
      <c r="E19281" s="153" t="str">
        <f>IFERROR(__xludf.DUMMYFUNCTION("""COMPUTED_VALUE"""),"")</f>
        <v/>
      </c>
      <c r="I19281" s="169"/>
      <c r="J19281" s="156"/>
    </row>
    <row r="19282">
      <c r="D19282" s="153" t="str">
        <f>IFERROR(__xludf.DUMMYFUNCTION("""COMPUTED_VALUE"""),"")</f>
        <v/>
      </c>
      <c r="E19282" s="153" t="str">
        <f>IFERROR(__xludf.DUMMYFUNCTION("""COMPUTED_VALUE"""),"")</f>
        <v/>
      </c>
      <c r="I19282" s="169"/>
      <c r="J19282" s="156"/>
    </row>
    <row r="19283">
      <c r="D19283" s="153" t="str">
        <f>IFERROR(__xludf.DUMMYFUNCTION("""COMPUTED_VALUE"""),"")</f>
        <v/>
      </c>
      <c r="E19283" s="153" t="str">
        <f>IFERROR(__xludf.DUMMYFUNCTION("""COMPUTED_VALUE"""),"")</f>
        <v/>
      </c>
      <c r="I19283" s="169"/>
      <c r="J19283" s="156"/>
    </row>
    <row r="19284">
      <c r="D19284" s="153" t="str">
        <f>IFERROR(__xludf.DUMMYFUNCTION("""COMPUTED_VALUE"""),"")</f>
        <v/>
      </c>
      <c r="E19284" s="153" t="str">
        <f>IFERROR(__xludf.DUMMYFUNCTION("""COMPUTED_VALUE"""),"")</f>
        <v/>
      </c>
      <c r="I19284" s="169"/>
      <c r="J19284" s="156"/>
    </row>
    <row r="19285">
      <c r="D19285" s="153" t="str">
        <f>IFERROR(__xludf.DUMMYFUNCTION("""COMPUTED_VALUE"""),"")</f>
        <v/>
      </c>
      <c r="E19285" s="153" t="str">
        <f>IFERROR(__xludf.DUMMYFUNCTION("""COMPUTED_VALUE"""),"")</f>
        <v/>
      </c>
      <c r="I19285" s="169"/>
      <c r="J19285" s="156"/>
    </row>
    <row r="19286">
      <c r="D19286" s="153" t="str">
        <f>IFERROR(__xludf.DUMMYFUNCTION("""COMPUTED_VALUE"""),"")</f>
        <v/>
      </c>
      <c r="E19286" s="153" t="str">
        <f>IFERROR(__xludf.DUMMYFUNCTION("""COMPUTED_VALUE"""),"")</f>
        <v/>
      </c>
      <c r="I19286" s="169"/>
      <c r="J19286" s="156"/>
    </row>
    <row r="19287">
      <c r="D19287" s="153" t="str">
        <f>IFERROR(__xludf.DUMMYFUNCTION("""COMPUTED_VALUE"""),"")</f>
        <v/>
      </c>
      <c r="E19287" s="153" t="str">
        <f>IFERROR(__xludf.DUMMYFUNCTION("""COMPUTED_VALUE"""),"")</f>
        <v/>
      </c>
      <c r="I19287" s="169"/>
      <c r="J19287" s="156"/>
    </row>
    <row r="19288">
      <c r="D19288" s="153" t="str">
        <f>IFERROR(__xludf.DUMMYFUNCTION("""COMPUTED_VALUE"""),"")</f>
        <v/>
      </c>
      <c r="E19288" s="153" t="str">
        <f>IFERROR(__xludf.DUMMYFUNCTION("""COMPUTED_VALUE"""),"")</f>
        <v/>
      </c>
      <c r="I19288" s="169"/>
      <c r="J19288" s="156"/>
    </row>
    <row r="19289">
      <c r="D19289" s="153" t="str">
        <f>IFERROR(__xludf.DUMMYFUNCTION("""COMPUTED_VALUE"""),"")</f>
        <v/>
      </c>
      <c r="E19289" s="153" t="str">
        <f>IFERROR(__xludf.DUMMYFUNCTION("""COMPUTED_VALUE"""),"")</f>
        <v/>
      </c>
      <c r="I19289" s="169"/>
      <c r="J19289" s="156"/>
    </row>
    <row r="19290">
      <c r="D19290" s="153" t="str">
        <f>IFERROR(__xludf.DUMMYFUNCTION("""COMPUTED_VALUE"""),"")</f>
        <v/>
      </c>
      <c r="E19290" s="153" t="str">
        <f>IFERROR(__xludf.DUMMYFUNCTION("""COMPUTED_VALUE"""),"")</f>
        <v/>
      </c>
      <c r="I19290" s="169"/>
      <c r="J19290" s="156"/>
    </row>
    <row r="19291">
      <c r="D19291" s="153" t="str">
        <f>IFERROR(__xludf.DUMMYFUNCTION("""COMPUTED_VALUE"""),"")</f>
        <v/>
      </c>
      <c r="E19291" s="153" t="str">
        <f>IFERROR(__xludf.DUMMYFUNCTION("""COMPUTED_VALUE"""),"")</f>
        <v/>
      </c>
      <c r="I19291" s="169"/>
      <c r="J19291" s="156"/>
    </row>
    <row r="19292">
      <c r="D19292" s="153" t="str">
        <f>IFERROR(__xludf.DUMMYFUNCTION("""COMPUTED_VALUE"""),"")</f>
        <v/>
      </c>
      <c r="E19292" s="153" t="str">
        <f>IFERROR(__xludf.DUMMYFUNCTION("""COMPUTED_VALUE"""),"")</f>
        <v/>
      </c>
      <c r="I19292" s="169"/>
      <c r="J19292" s="156"/>
    </row>
    <row r="19293">
      <c r="D19293" s="153" t="str">
        <f>IFERROR(__xludf.DUMMYFUNCTION("""COMPUTED_VALUE"""),"")</f>
        <v/>
      </c>
      <c r="E19293" s="153" t="str">
        <f>IFERROR(__xludf.DUMMYFUNCTION("""COMPUTED_VALUE"""),"")</f>
        <v/>
      </c>
      <c r="I19293" s="169"/>
      <c r="J19293" s="156"/>
    </row>
    <row r="19294">
      <c r="D19294" s="153" t="str">
        <f>IFERROR(__xludf.DUMMYFUNCTION("""COMPUTED_VALUE"""),"")</f>
        <v/>
      </c>
      <c r="E19294" s="153" t="str">
        <f>IFERROR(__xludf.DUMMYFUNCTION("""COMPUTED_VALUE"""),"")</f>
        <v/>
      </c>
      <c r="I19294" s="169"/>
      <c r="J19294" s="156"/>
    </row>
    <row r="19295">
      <c r="D19295" s="153" t="str">
        <f>IFERROR(__xludf.DUMMYFUNCTION("""COMPUTED_VALUE"""),"")</f>
        <v/>
      </c>
      <c r="E19295" s="153" t="str">
        <f>IFERROR(__xludf.DUMMYFUNCTION("""COMPUTED_VALUE"""),"")</f>
        <v/>
      </c>
      <c r="I19295" s="169"/>
      <c r="J19295" s="156"/>
    </row>
    <row r="19296">
      <c r="D19296" s="153" t="str">
        <f>IFERROR(__xludf.DUMMYFUNCTION("""COMPUTED_VALUE"""),"")</f>
        <v/>
      </c>
      <c r="E19296" s="153" t="str">
        <f>IFERROR(__xludf.DUMMYFUNCTION("""COMPUTED_VALUE"""),"")</f>
        <v/>
      </c>
      <c r="I19296" s="169"/>
      <c r="J19296" s="156"/>
    </row>
    <row r="19297">
      <c r="D19297" s="153" t="str">
        <f>IFERROR(__xludf.DUMMYFUNCTION("""COMPUTED_VALUE"""),"")</f>
        <v/>
      </c>
      <c r="E19297" s="153" t="str">
        <f>IFERROR(__xludf.DUMMYFUNCTION("""COMPUTED_VALUE"""),"")</f>
        <v/>
      </c>
      <c r="I19297" s="169"/>
      <c r="J19297" s="156"/>
    </row>
    <row r="19298">
      <c r="D19298" s="153" t="str">
        <f>IFERROR(__xludf.DUMMYFUNCTION("""COMPUTED_VALUE"""),"")</f>
        <v/>
      </c>
      <c r="E19298" s="153" t="str">
        <f>IFERROR(__xludf.DUMMYFUNCTION("""COMPUTED_VALUE"""),"")</f>
        <v/>
      </c>
      <c r="I19298" s="169"/>
      <c r="J19298" s="156"/>
    </row>
    <row r="19299">
      <c r="D19299" s="153" t="str">
        <f>IFERROR(__xludf.DUMMYFUNCTION("""COMPUTED_VALUE"""),"")</f>
        <v/>
      </c>
      <c r="E19299" s="153" t="str">
        <f>IFERROR(__xludf.DUMMYFUNCTION("""COMPUTED_VALUE"""),"")</f>
        <v/>
      </c>
      <c r="I19299" s="169"/>
      <c r="J19299" s="156"/>
    </row>
    <row r="19300">
      <c r="D19300" s="153" t="str">
        <f>IFERROR(__xludf.DUMMYFUNCTION("""COMPUTED_VALUE"""),"")</f>
        <v/>
      </c>
      <c r="E19300" s="153" t="str">
        <f>IFERROR(__xludf.DUMMYFUNCTION("""COMPUTED_VALUE"""),"")</f>
        <v/>
      </c>
      <c r="I19300" s="169"/>
      <c r="J19300" s="156"/>
    </row>
    <row r="19301">
      <c r="D19301" s="153" t="str">
        <f>IFERROR(__xludf.DUMMYFUNCTION("""COMPUTED_VALUE"""),"")</f>
        <v/>
      </c>
      <c r="E19301" s="153" t="str">
        <f>IFERROR(__xludf.DUMMYFUNCTION("""COMPUTED_VALUE"""),"")</f>
        <v/>
      </c>
      <c r="I19301" s="169"/>
      <c r="J19301" s="156"/>
    </row>
    <row r="19302">
      <c r="D19302" s="153" t="str">
        <f>IFERROR(__xludf.DUMMYFUNCTION("""COMPUTED_VALUE"""),"")</f>
        <v/>
      </c>
      <c r="E19302" s="153" t="str">
        <f>IFERROR(__xludf.DUMMYFUNCTION("""COMPUTED_VALUE"""),"")</f>
        <v/>
      </c>
      <c r="I19302" s="169"/>
      <c r="J19302" s="156"/>
    </row>
    <row r="19303">
      <c r="D19303" s="153" t="str">
        <f>IFERROR(__xludf.DUMMYFUNCTION("""COMPUTED_VALUE"""),"")</f>
        <v/>
      </c>
      <c r="E19303" s="153" t="str">
        <f>IFERROR(__xludf.DUMMYFUNCTION("""COMPUTED_VALUE"""),"")</f>
        <v/>
      </c>
      <c r="I19303" s="169"/>
      <c r="J19303" s="156"/>
    </row>
    <row r="19304">
      <c r="D19304" s="153" t="str">
        <f>IFERROR(__xludf.DUMMYFUNCTION("""COMPUTED_VALUE"""),"")</f>
        <v/>
      </c>
      <c r="E19304" s="153" t="str">
        <f>IFERROR(__xludf.DUMMYFUNCTION("""COMPUTED_VALUE"""),"")</f>
        <v/>
      </c>
      <c r="I19304" s="169"/>
      <c r="J19304" s="156"/>
    </row>
    <row r="19305">
      <c r="D19305" s="153" t="str">
        <f>IFERROR(__xludf.DUMMYFUNCTION("""COMPUTED_VALUE"""),"")</f>
        <v/>
      </c>
      <c r="E19305" s="153" t="str">
        <f>IFERROR(__xludf.DUMMYFUNCTION("""COMPUTED_VALUE"""),"")</f>
        <v/>
      </c>
      <c r="I19305" s="169"/>
      <c r="J19305" s="156"/>
    </row>
    <row r="19306">
      <c r="D19306" s="153" t="str">
        <f>IFERROR(__xludf.DUMMYFUNCTION("""COMPUTED_VALUE"""),"")</f>
        <v/>
      </c>
      <c r="E19306" s="153" t="str">
        <f>IFERROR(__xludf.DUMMYFUNCTION("""COMPUTED_VALUE"""),"")</f>
        <v/>
      </c>
      <c r="I19306" s="169"/>
      <c r="J19306" s="156"/>
    </row>
    <row r="19307">
      <c r="D19307" s="153" t="str">
        <f>IFERROR(__xludf.DUMMYFUNCTION("""COMPUTED_VALUE"""),"")</f>
        <v/>
      </c>
      <c r="E19307" s="153" t="str">
        <f>IFERROR(__xludf.DUMMYFUNCTION("""COMPUTED_VALUE"""),"")</f>
        <v/>
      </c>
      <c r="I19307" s="169"/>
      <c r="J19307" s="156"/>
    </row>
    <row r="19308">
      <c r="D19308" s="153" t="str">
        <f>IFERROR(__xludf.DUMMYFUNCTION("""COMPUTED_VALUE"""),"")</f>
        <v/>
      </c>
      <c r="E19308" s="153" t="str">
        <f>IFERROR(__xludf.DUMMYFUNCTION("""COMPUTED_VALUE"""),"")</f>
        <v/>
      </c>
      <c r="I19308" s="169"/>
      <c r="J19308" s="156"/>
    </row>
    <row r="19309">
      <c r="D19309" s="153" t="str">
        <f>IFERROR(__xludf.DUMMYFUNCTION("""COMPUTED_VALUE"""),"")</f>
        <v/>
      </c>
      <c r="E19309" s="153" t="str">
        <f>IFERROR(__xludf.DUMMYFUNCTION("""COMPUTED_VALUE"""),"")</f>
        <v/>
      </c>
      <c r="I19309" s="169"/>
      <c r="J19309" s="156"/>
    </row>
    <row r="19310">
      <c r="D19310" s="153" t="str">
        <f>IFERROR(__xludf.DUMMYFUNCTION("""COMPUTED_VALUE"""),"")</f>
        <v/>
      </c>
      <c r="E19310" s="153" t="str">
        <f>IFERROR(__xludf.DUMMYFUNCTION("""COMPUTED_VALUE"""),"")</f>
        <v/>
      </c>
      <c r="I19310" s="169"/>
      <c r="J19310" s="156"/>
    </row>
    <row r="19311">
      <c r="D19311" s="153" t="str">
        <f>IFERROR(__xludf.DUMMYFUNCTION("""COMPUTED_VALUE"""),"")</f>
        <v/>
      </c>
      <c r="E19311" s="153" t="str">
        <f>IFERROR(__xludf.DUMMYFUNCTION("""COMPUTED_VALUE"""),"")</f>
        <v/>
      </c>
      <c r="I19311" s="169"/>
      <c r="J19311" s="156"/>
    </row>
    <row r="19312">
      <c r="D19312" s="153" t="str">
        <f>IFERROR(__xludf.DUMMYFUNCTION("""COMPUTED_VALUE"""),"")</f>
        <v/>
      </c>
      <c r="E19312" s="153" t="str">
        <f>IFERROR(__xludf.DUMMYFUNCTION("""COMPUTED_VALUE"""),"")</f>
        <v/>
      </c>
      <c r="I19312" s="169"/>
      <c r="J19312" s="156"/>
    </row>
    <row r="19313">
      <c r="D19313" s="153" t="str">
        <f>IFERROR(__xludf.DUMMYFUNCTION("""COMPUTED_VALUE"""),"")</f>
        <v/>
      </c>
      <c r="E19313" s="153" t="str">
        <f>IFERROR(__xludf.DUMMYFUNCTION("""COMPUTED_VALUE"""),"")</f>
        <v/>
      </c>
      <c r="I19313" s="169"/>
      <c r="J19313" s="156"/>
    </row>
    <row r="19314">
      <c r="D19314" s="153" t="str">
        <f>IFERROR(__xludf.DUMMYFUNCTION("""COMPUTED_VALUE"""),"")</f>
        <v/>
      </c>
      <c r="E19314" s="153" t="str">
        <f>IFERROR(__xludf.DUMMYFUNCTION("""COMPUTED_VALUE"""),"")</f>
        <v/>
      </c>
      <c r="I19314" s="169"/>
      <c r="J19314" s="156"/>
    </row>
    <row r="19315">
      <c r="D19315" s="153" t="str">
        <f>IFERROR(__xludf.DUMMYFUNCTION("""COMPUTED_VALUE"""),"")</f>
        <v/>
      </c>
      <c r="E19315" s="153" t="str">
        <f>IFERROR(__xludf.DUMMYFUNCTION("""COMPUTED_VALUE"""),"")</f>
        <v/>
      </c>
      <c r="I19315" s="169"/>
      <c r="J19315" s="156"/>
    </row>
    <row r="19316">
      <c r="D19316" s="153" t="str">
        <f>IFERROR(__xludf.DUMMYFUNCTION("""COMPUTED_VALUE"""),"")</f>
        <v/>
      </c>
      <c r="E19316" s="153" t="str">
        <f>IFERROR(__xludf.DUMMYFUNCTION("""COMPUTED_VALUE"""),"")</f>
        <v/>
      </c>
      <c r="I19316" s="169"/>
      <c r="J19316" s="156"/>
    </row>
    <row r="19317">
      <c r="D19317" s="153" t="str">
        <f>IFERROR(__xludf.DUMMYFUNCTION("""COMPUTED_VALUE"""),"")</f>
        <v/>
      </c>
      <c r="E19317" s="153" t="str">
        <f>IFERROR(__xludf.DUMMYFUNCTION("""COMPUTED_VALUE"""),"")</f>
        <v/>
      </c>
      <c r="I19317" s="169"/>
      <c r="J19317" s="156"/>
    </row>
    <row r="19318">
      <c r="D19318" s="153" t="str">
        <f>IFERROR(__xludf.DUMMYFUNCTION("""COMPUTED_VALUE"""),"")</f>
        <v/>
      </c>
      <c r="E19318" s="153" t="str">
        <f>IFERROR(__xludf.DUMMYFUNCTION("""COMPUTED_VALUE"""),"")</f>
        <v/>
      </c>
      <c r="I19318" s="169"/>
      <c r="J19318" s="156"/>
    </row>
    <row r="19319">
      <c r="D19319" s="153" t="str">
        <f>IFERROR(__xludf.DUMMYFUNCTION("""COMPUTED_VALUE"""),"")</f>
        <v/>
      </c>
      <c r="E19319" s="153" t="str">
        <f>IFERROR(__xludf.DUMMYFUNCTION("""COMPUTED_VALUE"""),"")</f>
        <v/>
      </c>
      <c r="I19319" s="169"/>
      <c r="J19319" s="156"/>
    </row>
    <row r="19320">
      <c r="D19320" s="153" t="str">
        <f>IFERROR(__xludf.DUMMYFUNCTION("""COMPUTED_VALUE"""),"")</f>
        <v/>
      </c>
      <c r="E19320" s="153" t="str">
        <f>IFERROR(__xludf.DUMMYFUNCTION("""COMPUTED_VALUE"""),"")</f>
        <v/>
      </c>
      <c r="I19320" s="169"/>
      <c r="J19320" s="156"/>
    </row>
    <row r="19321">
      <c r="D19321" s="153" t="str">
        <f>IFERROR(__xludf.DUMMYFUNCTION("""COMPUTED_VALUE"""),"")</f>
        <v/>
      </c>
      <c r="E19321" s="153" t="str">
        <f>IFERROR(__xludf.DUMMYFUNCTION("""COMPUTED_VALUE"""),"")</f>
        <v/>
      </c>
      <c r="I19321" s="169"/>
      <c r="J19321" s="156"/>
    </row>
    <row r="19322">
      <c r="D19322" s="153" t="str">
        <f>IFERROR(__xludf.DUMMYFUNCTION("""COMPUTED_VALUE"""),"")</f>
        <v/>
      </c>
      <c r="E19322" s="153" t="str">
        <f>IFERROR(__xludf.DUMMYFUNCTION("""COMPUTED_VALUE"""),"")</f>
        <v/>
      </c>
      <c r="I19322" s="169"/>
      <c r="J19322" s="156"/>
    </row>
    <row r="19323">
      <c r="D19323" s="153" t="str">
        <f>IFERROR(__xludf.DUMMYFUNCTION("""COMPUTED_VALUE"""),"")</f>
        <v/>
      </c>
      <c r="E19323" s="153" t="str">
        <f>IFERROR(__xludf.DUMMYFUNCTION("""COMPUTED_VALUE"""),"")</f>
        <v/>
      </c>
      <c r="I19323" s="169"/>
      <c r="J19323" s="156"/>
    </row>
    <row r="19324">
      <c r="D19324" s="153" t="str">
        <f>IFERROR(__xludf.DUMMYFUNCTION("""COMPUTED_VALUE"""),"")</f>
        <v/>
      </c>
      <c r="E19324" s="153" t="str">
        <f>IFERROR(__xludf.DUMMYFUNCTION("""COMPUTED_VALUE"""),"")</f>
        <v/>
      </c>
      <c r="I19324" s="169"/>
      <c r="J19324" s="156"/>
    </row>
    <row r="19325">
      <c r="D19325" s="153" t="str">
        <f>IFERROR(__xludf.DUMMYFUNCTION("""COMPUTED_VALUE"""),"")</f>
        <v/>
      </c>
      <c r="E19325" s="153" t="str">
        <f>IFERROR(__xludf.DUMMYFUNCTION("""COMPUTED_VALUE"""),"")</f>
        <v/>
      </c>
      <c r="I19325" s="169"/>
      <c r="J19325" s="156"/>
    </row>
    <row r="19326">
      <c r="D19326" s="153" t="str">
        <f>IFERROR(__xludf.DUMMYFUNCTION("""COMPUTED_VALUE"""),"")</f>
        <v/>
      </c>
      <c r="E19326" s="153" t="str">
        <f>IFERROR(__xludf.DUMMYFUNCTION("""COMPUTED_VALUE"""),"")</f>
        <v/>
      </c>
      <c r="I19326" s="169"/>
      <c r="J19326" s="156"/>
    </row>
    <row r="19327">
      <c r="D19327" s="153" t="str">
        <f>IFERROR(__xludf.DUMMYFUNCTION("""COMPUTED_VALUE"""),"")</f>
        <v/>
      </c>
      <c r="E19327" s="153" t="str">
        <f>IFERROR(__xludf.DUMMYFUNCTION("""COMPUTED_VALUE"""),"")</f>
        <v/>
      </c>
      <c r="I19327" s="169"/>
      <c r="J19327" s="156"/>
    </row>
    <row r="19328">
      <c r="D19328" s="153" t="str">
        <f>IFERROR(__xludf.DUMMYFUNCTION("""COMPUTED_VALUE"""),"")</f>
        <v/>
      </c>
      <c r="E19328" s="153" t="str">
        <f>IFERROR(__xludf.DUMMYFUNCTION("""COMPUTED_VALUE"""),"")</f>
        <v/>
      </c>
      <c r="I19328" s="169"/>
      <c r="J19328" s="156"/>
    </row>
    <row r="19329">
      <c r="D19329" s="153" t="str">
        <f>IFERROR(__xludf.DUMMYFUNCTION("""COMPUTED_VALUE"""),"")</f>
        <v/>
      </c>
      <c r="E19329" s="153" t="str">
        <f>IFERROR(__xludf.DUMMYFUNCTION("""COMPUTED_VALUE"""),"")</f>
        <v/>
      </c>
      <c r="I19329" s="169"/>
      <c r="J19329" s="156"/>
    </row>
    <row r="19330">
      <c r="D19330" s="153" t="str">
        <f>IFERROR(__xludf.DUMMYFUNCTION("""COMPUTED_VALUE"""),"")</f>
        <v/>
      </c>
      <c r="E19330" s="153" t="str">
        <f>IFERROR(__xludf.DUMMYFUNCTION("""COMPUTED_VALUE"""),"")</f>
        <v/>
      </c>
      <c r="I19330" s="169"/>
      <c r="J19330" s="156"/>
    </row>
    <row r="19331">
      <c r="D19331" s="153" t="str">
        <f>IFERROR(__xludf.DUMMYFUNCTION("""COMPUTED_VALUE"""),"")</f>
        <v/>
      </c>
      <c r="E19331" s="153" t="str">
        <f>IFERROR(__xludf.DUMMYFUNCTION("""COMPUTED_VALUE"""),"")</f>
        <v/>
      </c>
      <c r="I19331" s="169"/>
      <c r="J19331" s="156"/>
    </row>
    <row r="19332">
      <c r="D19332" s="153" t="str">
        <f>IFERROR(__xludf.DUMMYFUNCTION("""COMPUTED_VALUE"""),"")</f>
        <v/>
      </c>
      <c r="E19332" s="153" t="str">
        <f>IFERROR(__xludf.DUMMYFUNCTION("""COMPUTED_VALUE"""),"")</f>
        <v/>
      </c>
      <c r="I19332" s="169"/>
      <c r="J19332" s="156"/>
    </row>
    <row r="19333">
      <c r="D19333" s="153" t="str">
        <f>IFERROR(__xludf.DUMMYFUNCTION("""COMPUTED_VALUE"""),"")</f>
        <v/>
      </c>
      <c r="E19333" s="153" t="str">
        <f>IFERROR(__xludf.DUMMYFUNCTION("""COMPUTED_VALUE"""),"")</f>
        <v/>
      </c>
      <c r="I19333" s="169"/>
      <c r="J19333" s="156"/>
    </row>
    <row r="19334">
      <c r="D19334" s="153" t="str">
        <f>IFERROR(__xludf.DUMMYFUNCTION("""COMPUTED_VALUE"""),"")</f>
        <v/>
      </c>
      <c r="E19334" s="153" t="str">
        <f>IFERROR(__xludf.DUMMYFUNCTION("""COMPUTED_VALUE"""),"")</f>
        <v/>
      </c>
      <c r="I19334" s="169"/>
      <c r="J19334" s="156"/>
    </row>
    <row r="19335">
      <c r="D19335" s="153" t="str">
        <f>IFERROR(__xludf.DUMMYFUNCTION("""COMPUTED_VALUE"""),"")</f>
        <v/>
      </c>
      <c r="E19335" s="153" t="str">
        <f>IFERROR(__xludf.DUMMYFUNCTION("""COMPUTED_VALUE"""),"")</f>
        <v/>
      </c>
      <c r="I19335" s="169"/>
      <c r="J19335" s="156"/>
    </row>
    <row r="19336">
      <c r="D19336" s="153" t="str">
        <f>IFERROR(__xludf.DUMMYFUNCTION("""COMPUTED_VALUE"""),"")</f>
        <v/>
      </c>
      <c r="E19336" s="153" t="str">
        <f>IFERROR(__xludf.DUMMYFUNCTION("""COMPUTED_VALUE"""),"")</f>
        <v/>
      </c>
      <c r="I19336" s="169"/>
      <c r="J19336" s="156"/>
    </row>
    <row r="19337">
      <c r="D19337" s="153" t="str">
        <f>IFERROR(__xludf.DUMMYFUNCTION("""COMPUTED_VALUE"""),"")</f>
        <v/>
      </c>
      <c r="E19337" s="153" t="str">
        <f>IFERROR(__xludf.DUMMYFUNCTION("""COMPUTED_VALUE"""),"")</f>
        <v/>
      </c>
      <c r="I19337" s="169"/>
      <c r="J19337" s="156"/>
    </row>
    <row r="19338">
      <c r="D19338" s="153" t="str">
        <f>IFERROR(__xludf.DUMMYFUNCTION("""COMPUTED_VALUE"""),"")</f>
        <v/>
      </c>
      <c r="E19338" s="153" t="str">
        <f>IFERROR(__xludf.DUMMYFUNCTION("""COMPUTED_VALUE"""),"")</f>
        <v/>
      </c>
      <c r="I19338" s="169"/>
      <c r="J19338" s="156"/>
    </row>
    <row r="19339">
      <c r="D19339" s="153" t="str">
        <f>IFERROR(__xludf.DUMMYFUNCTION("""COMPUTED_VALUE"""),"")</f>
        <v/>
      </c>
      <c r="E19339" s="153" t="str">
        <f>IFERROR(__xludf.DUMMYFUNCTION("""COMPUTED_VALUE"""),"")</f>
        <v/>
      </c>
      <c r="I19339" s="169"/>
      <c r="J19339" s="156"/>
    </row>
    <row r="19340">
      <c r="D19340" s="153" t="str">
        <f>IFERROR(__xludf.DUMMYFUNCTION("""COMPUTED_VALUE"""),"")</f>
        <v/>
      </c>
      <c r="E19340" s="153" t="str">
        <f>IFERROR(__xludf.DUMMYFUNCTION("""COMPUTED_VALUE"""),"")</f>
        <v/>
      </c>
      <c r="I19340" s="169"/>
      <c r="J19340" s="156"/>
    </row>
    <row r="19341">
      <c r="D19341" s="153" t="str">
        <f>IFERROR(__xludf.DUMMYFUNCTION("""COMPUTED_VALUE"""),"")</f>
        <v/>
      </c>
      <c r="E19341" s="153" t="str">
        <f>IFERROR(__xludf.DUMMYFUNCTION("""COMPUTED_VALUE"""),"")</f>
        <v/>
      </c>
      <c r="I19341" s="169"/>
      <c r="J19341" s="156"/>
    </row>
    <row r="19342">
      <c r="D19342" s="153" t="str">
        <f>IFERROR(__xludf.DUMMYFUNCTION("""COMPUTED_VALUE"""),"")</f>
        <v/>
      </c>
      <c r="E19342" s="153" t="str">
        <f>IFERROR(__xludf.DUMMYFUNCTION("""COMPUTED_VALUE"""),"")</f>
        <v/>
      </c>
      <c r="I19342" s="169"/>
      <c r="J19342" s="156"/>
    </row>
    <row r="19343">
      <c r="D19343" s="153" t="str">
        <f>IFERROR(__xludf.DUMMYFUNCTION("""COMPUTED_VALUE"""),"")</f>
        <v/>
      </c>
      <c r="E19343" s="153" t="str">
        <f>IFERROR(__xludf.DUMMYFUNCTION("""COMPUTED_VALUE"""),"")</f>
        <v/>
      </c>
      <c r="I19343" s="169"/>
      <c r="J19343" s="156"/>
    </row>
    <row r="19344">
      <c r="D19344" s="153" t="str">
        <f>IFERROR(__xludf.DUMMYFUNCTION("""COMPUTED_VALUE"""),"")</f>
        <v/>
      </c>
      <c r="E19344" s="153" t="str">
        <f>IFERROR(__xludf.DUMMYFUNCTION("""COMPUTED_VALUE"""),"")</f>
        <v/>
      </c>
      <c r="I19344" s="169"/>
      <c r="J19344" s="156"/>
    </row>
    <row r="19345">
      <c r="D19345" s="153" t="str">
        <f>IFERROR(__xludf.DUMMYFUNCTION("""COMPUTED_VALUE"""),"")</f>
        <v/>
      </c>
      <c r="E19345" s="153" t="str">
        <f>IFERROR(__xludf.DUMMYFUNCTION("""COMPUTED_VALUE"""),"")</f>
        <v/>
      </c>
      <c r="I19345" s="169"/>
      <c r="J19345" s="156"/>
    </row>
    <row r="19346">
      <c r="D19346" s="153" t="str">
        <f>IFERROR(__xludf.DUMMYFUNCTION("""COMPUTED_VALUE"""),"")</f>
        <v/>
      </c>
      <c r="E19346" s="153" t="str">
        <f>IFERROR(__xludf.DUMMYFUNCTION("""COMPUTED_VALUE"""),"")</f>
        <v/>
      </c>
      <c r="I19346" s="169"/>
      <c r="J19346" s="156"/>
    </row>
    <row r="19347">
      <c r="D19347" s="153" t="str">
        <f>IFERROR(__xludf.DUMMYFUNCTION("""COMPUTED_VALUE"""),"")</f>
        <v/>
      </c>
      <c r="E19347" s="153" t="str">
        <f>IFERROR(__xludf.DUMMYFUNCTION("""COMPUTED_VALUE"""),"")</f>
        <v/>
      </c>
      <c r="I19347" s="169"/>
      <c r="J19347" s="156"/>
    </row>
    <row r="19348">
      <c r="D19348" s="153" t="str">
        <f>IFERROR(__xludf.DUMMYFUNCTION("""COMPUTED_VALUE"""),"")</f>
        <v/>
      </c>
      <c r="E19348" s="153" t="str">
        <f>IFERROR(__xludf.DUMMYFUNCTION("""COMPUTED_VALUE"""),"")</f>
        <v/>
      </c>
      <c r="I19348" s="169"/>
      <c r="J19348" s="156"/>
    </row>
    <row r="19349">
      <c r="D19349" s="153" t="str">
        <f>IFERROR(__xludf.DUMMYFUNCTION("""COMPUTED_VALUE"""),"")</f>
        <v/>
      </c>
      <c r="E19349" s="153" t="str">
        <f>IFERROR(__xludf.DUMMYFUNCTION("""COMPUTED_VALUE"""),"")</f>
        <v/>
      </c>
      <c r="I19349" s="169"/>
      <c r="J19349" s="156"/>
    </row>
    <row r="19350">
      <c r="D19350" s="153" t="str">
        <f>IFERROR(__xludf.DUMMYFUNCTION("""COMPUTED_VALUE"""),"")</f>
        <v/>
      </c>
      <c r="E19350" s="153" t="str">
        <f>IFERROR(__xludf.DUMMYFUNCTION("""COMPUTED_VALUE"""),"")</f>
        <v/>
      </c>
      <c r="I19350" s="169"/>
      <c r="J19350" s="156"/>
    </row>
    <row r="19351">
      <c r="D19351" s="153" t="str">
        <f>IFERROR(__xludf.DUMMYFUNCTION("""COMPUTED_VALUE"""),"")</f>
        <v/>
      </c>
      <c r="E19351" s="153" t="str">
        <f>IFERROR(__xludf.DUMMYFUNCTION("""COMPUTED_VALUE"""),"")</f>
        <v/>
      </c>
      <c r="I19351" s="169"/>
      <c r="J19351" s="156"/>
    </row>
    <row r="19352">
      <c r="D19352" s="153" t="str">
        <f>IFERROR(__xludf.DUMMYFUNCTION("""COMPUTED_VALUE"""),"")</f>
        <v/>
      </c>
      <c r="E19352" s="153" t="str">
        <f>IFERROR(__xludf.DUMMYFUNCTION("""COMPUTED_VALUE"""),"")</f>
        <v/>
      </c>
      <c r="I19352" s="169"/>
      <c r="J19352" s="156"/>
    </row>
    <row r="19353">
      <c r="D19353" s="153" t="str">
        <f>IFERROR(__xludf.DUMMYFUNCTION("""COMPUTED_VALUE"""),"")</f>
        <v/>
      </c>
      <c r="E19353" s="153" t="str">
        <f>IFERROR(__xludf.DUMMYFUNCTION("""COMPUTED_VALUE"""),"")</f>
        <v/>
      </c>
      <c r="I19353" s="169"/>
      <c r="J19353" s="156"/>
    </row>
    <row r="19354">
      <c r="D19354" s="153" t="str">
        <f>IFERROR(__xludf.DUMMYFUNCTION("""COMPUTED_VALUE"""),"")</f>
        <v/>
      </c>
      <c r="E19354" s="153" t="str">
        <f>IFERROR(__xludf.DUMMYFUNCTION("""COMPUTED_VALUE"""),"")</f>
        <v/>
      </c>
      <c r="I19354" s="169"/>
      <c r="J19354" s="156"/>
    </row>
    <row r="19355">
      <c r="D19355" s="153" t="str">
        <f>IFERROR(__xludf.DUMMYFUNCTION("""COMPUTED_VALUE"""),"")</f>
        <v/>
      </c>
      <c r="E19355" s="153" t="str">
        <f>IFERROR(__xludf.DUMMYFUNCTION("""COMPUTED_VALUE"""),"")</f>
        <v/>
      </c>
      <c r="I19355" s="169"/>
      <c r="J19355" s="156"/>
    </row>
    <row r="19356">
      <c r="D19356" s="153" t="str">
        <f>IFERROR(__xludf.DUMMYFUNCTION("""COMPUTED_VALUE"""),"")</f>
        <v/>
      </c>
      <c r="E19356" s="153" t="str">
        <f>IFERROR(__xludf.DUMMYFUNCTION("""COMPUTED_VALUE"""),"")</f>
        <v/>
      </c>
      <c r="I19356" s="169"/>
      <c r="J19356" s="156"/>
    </row>
    <row r="19357">
      <c r="D19357" s="153" t="str">
        <f>IFERROR(__xludf.DUMMYFUNCTION("""COMPUTED_VALUE"""),"")</f>
        <v/>
      </c>
      <c r="E19357" s="153" t="str">
        <f>IFERROR(__xludf.DUMMYFUNCTION("""COMPUTED_VALUE"""),"")</f>
        <v/>
      </c>
      <c r="I19357" s="169"/>
      <c r="J19357" s="156"/>
    </row>
    <row r="19358">
      <c r="D19358" s="153" t="str">
        <f>IFERROR(__xludf.DUMMYFUNCTION("""COMPUTED_VALUE"""),"")</f>
        <v/>
      </c>
      <c r="E19358" s="153" t="str">
        <f>IFERROR(__xludf.DUMMYFUNCTION("""COMPUTED_VALUE"""),"")</f>
        <v/>
      </c>
      <c r="I19358" s="169"/>
      <c r="J19358" s="156"/>
    </row>
    <row r="19359">
      <c r="D19359" s="153" t="str">
        <f>IFERROR(__xludf.DUMMYFUNCTION("""COMPUTED_VALUE"""),"")</f>
        <v/>
      </c>
      <c r="E19359" s="153" t="str">
        <f>IFERROR(__xludf.DUMMYFUNCTION("""COMPUTED_VALUE"""),"")</f>
        <v/>
      </c>
      <c r="I19359" s="169"/>
      <c r="J19359" s="156"/>
    </row>
    <row r="19360">
      <c r="D19360" s="153" t="str">
        <f>IFERROR(__xludf.DUMMYFUNCTION("""COMPUTED_VALUE"""),"")</f>
        <v/>
      </c>
      <c r="E19360" s="153" t="str">
        <f>IFERROR(__xludf.DUMMYFUNCTION("""COMPUTED_VALUE"""),"")</f>
        <v/>
      </c>
      <c r="I19360" s="169"/>
      <c r="J19360" s="156"/>
    </row>
    <row r="19361">
      <c r="D19361" s="153" t="str">
        <f>IFERROR(__xludf.DUMMYFUNCTION("""COMPUTED_VALUE"""),"")</f>
        <v/>
      </c>
      <c r="E19361" s="153" t="str">
        <f>IFERROR(__xludf.DUMMYFUNCTION("""COMPUTED_VALUE"""),"")</f>
        <v/>
      </c>
      <c r="I19361" s="169"/>
      <c r="J19361" s="156"/>
    </row>
    <row r="19362">
      <c r="D19362" s="153" t="str">
        <f>IFERROR(__xludf.DUMMYFUNCTION("""COMPUTED_VALUE"""),"")</f>
        <v/>
      </c>
      <c r="E19362" s="153" t="str">
        <f>IFERROR(__xludf.DUMMYFUNCTION("""COMPUTED_VALUE"""),"")</f>
        <v/>
      </c>
      <c r="I19362" s="169"/>
      <c r="J19362" s="156"/>
    </row>
    <row r="19363">
      <c r="D19363" s="153" t="str">
        <f>IFERROR(__xludf.DUMMYFUNCTION("""COMPUTED_VALUE"""),"")</f>
        <v/>
      </c>
      <c r="E19363" s="153" t="str">
        <f>IFERROR(__xludf.DUMMYFUNCTION("""COMPUTED_VALUE"""),"")</f>
        <v/>
      </c>
      <c r="I19363" s="169"/>
      <c r="J19363" s="156"/>
    </row>
    <row r="19364">
      <c r="D19364" s="153" t="str">
        <f>IFERROR(__xludf.DUMMYFUNCTION("""COMPUTED_VALUE"""),"")</f>
        <v/>
      </c>
      <c r="E19364" s="153" t="str">
        <f>IFERROR(__xludf.DUMMYFUNCTION("""COMPUTED_VALUE"""),"")</f>
        <v/>
      </c>
      <c r="I19364" s="169"/>
      <c r="J19364" s="156"/>
    </row>
    <row r="19365">
      <c r="D19365" s="153" t="str">
        <f>IFERROR(__xludf.DUMMYFUNCTION("""COMPUTED_VALUE"""),"")</f>
        <v/>
      </c>
      <c r="E19365" s="153" t="str">
        <f>IFERROR(__xludf.DUMMYFUNCTION("""COMPUTED_VALUE"""),"")</f>
        <v/>
      </c>
      <c r="I19365" s="169"/>
      <c r="J19365" s="156"/>
    </row>
    <row r="19366">
      <c r="D19366" s="153" t="str">
        <f>IFERROR(__xludf.DUMMYFUNCTION("""COMPUTED_VALUE"""),"")</f>
        <v/>
      </c>
      <c r="E19366" s="153" t="str">
        <f>IFERROR(__xludf.DUMMYFUNCTION("""COMPUTED_VALUE"""),"")</f>
        <v/>
      </c>
      <c r="I19366" s="169"/>
      <c r="J19366" s="156"/>
    </row>
    <row r="19367">
      <c r="D19367" s="153" t="str">
        <f>IFERROR(__xludf.DUMMYFUNCTION("""COMPUTED_VALUE"""),"")</f>
        <v/>
      </c>
      <c r="E19367" s="153" t="str">
        <f>IFERROR(__xludf.DUMMYFUNCTION("""COMPUTED_VALUE"""),"")</f>
        <v/>
      </c>
      <c r="I19367" s="169"/>
      <c r="J19367" s="156"/>
    </row>
    <row r="19368">
      <c r="D19368" s="153" t="str">
        <f>IFERROR(__xludf.DUMMYFUNCTION("""COMPUTED_VALUE"""),"")</f>
        <v/>
      </c>
      <c r="E19368" s="153" t="str">
        <f>IFERROR(__xludf.DUMMYFUNCTION("""COMPUTED_VALUE"""),"")</f>
        <v/>
      </c>
      <c r="I19368" s="169"/>
      <c r="J19368" s="156"/>
    </row>
    <row r="19369">
      <c r="D19369" s="153" t="str">
        <f>IFERROR(__xludf.DUMMYFUNCTION("""COMPUTED_VALUE"""),"")</f>
        <v/>
      </c>
      <c r="E19369" s="153" t="str">
        <f>IFERROR(__xludf.DUMMYFUNCTION("""COMPUTED_VALUE"""),"")</f>
        <v/>
      </c>
      <c r="I19369" s="169"/>
      <c r="J19369" s="156"/>
    </row>
    <row r="19370">
      <c r="D19370" s="153" t="str">
        <f>IFERROR(__xludf.DUMMYFUNCTION("""COMPUTED_VALUE"""),"")</f>
        <v/>
      </c>
      <c r="E19370" s="153" t="str">
        <f>IFERROR(__xludf.DUMMYFUNCTION("""COMPUTED_VALUE"""),"")</f>
        <v/>
      </c>
      <c r="I19370" s="169"/>
      <c r="J19370" s="156"/>
    </row>
    <row r="19371">
      <c r="D19371" s="153" t="str">
        <f>IFERROR(__xludf.DUMMYFUNCTION("""COMPUTED_VALUE"""),"")</f>
        <v/>
      </c>
      <c r="E19371" s="153" t="str">
        <f>IFERROR(__xludf.DUMMYFUNCTION("""COMPUTED_VALUE"""),"")</f>
        <v/>
      </c>
      <c r="I19371" s="169"/>
      <c r="J19371" s="156"/>
    </row>
    <row r="19372">
      <c r="D19372" s="153" t="str">
        <f>IFERROR(__xludf.DUMMYFUNCTION("""COMPUTED_VALUE"""),"")</f>
        <v/>
      </c>
      <c r="E19372" s="153" t="str">
        <f>IFERROR(__xludf.DUMMYFUNCTION("""COMPUTED_VALUE"""),"")</f>
        <v/>
      </c>
      <c r="I19372" s="169"/>
      <c r="J19372" s="156"/>
    </row>
    <row r="19373">
      <c r="D19373" s="153" t="str">
        <f>IFERROR(__xludf.DUMMYFUNCTION("""COMPUTED_VALUE"""),"")</f>
        <v/>
      </c>
      <c r="E19373" s="153" t="str">
        <f>IFERROR(__xludf.DUMMYFUNCTION("""COMPUTED_VALUE"""),"")</f>
        <v/>
      </c>
      <c r="I19373" s="169"/>
      <c r="J19373" s="156"/>
    </row>
    <row r="19374">
      <c r="D19374" s="153" t="str">
        <f>IFERROR(__xludf.DUMMYFUNCTION("""COMPUTED_VALUE"""),"")</f>
        <v/>
      </c>
      <c r="E19374" s="153" t="str">
        <f>IFERROR(__xludf.DUMMYFUNCTION("""COMPUTED_VALUE"""),"")</f>
        <v/>
      </c>
      <c r="I19374" s="169"/>
      <c r="J19374" s="156"/>
    </row>
    <row r="19375">
      <c r="D19375" s="153" t="str">
        <f>IFERROR(__xludf.DUMMYFUNCTION("""COMPUTED_VALUE"""),"")</f>
        <v/>
      </c>
      <c r="E19375" s="153" t="str">
        <f>IFERROR(__xludf.DUMMYFUNCTION("""COMPUTED_VALUE"""),"")</f>
        <v/>
      </c>
      <c r="I19375" s="169"/>
      <c r="J19375" s="156"/>
    </row>
    <row r="19376">
      <c r="D19376" s="153" t="str">
        <f>IFERROR(__xludf.DUMMYFUNCTION("""COMPUTED_VALUE"""),"")</f>
        <v/>
      </c>
      <c r="E19376" s="153" t="str">
        <f>IFERROR(__xludf.DUMMYFUNCTION("""COMPUTED_VALUE"""),"")</f>
        <v/>
      </c>
      <c r="I19376" s="169"/>
      <c r="J19376" s="156"/>
    </row>
    <row r="19377">
      <c r="D19377" s="153" t="str">
        <f>IFERROR(__xludf.DUMMYFUNCTION("""COMPUTED_VALUE"""),"")</f>
        <v/>
      </c>
      <c r="E19377" s="153" t="str">
        <f>IFERROR(__xludf.DUMMYFUNCTION("""COMPUTED_VALUE"""),"")</f>
        <v/>
      </c>
      <c r="I19377" s="169"/>
      <c r="J19377" s="156"/>
    </row>
    <row r="19378">
      <c r="D19378" s="153" t="str">
        <f>IFERROR(__xludf.DUMMYFUNCTION("""COMPUTED_VALUE"""),"")</f>
        <v/>
      </c>
      <c r="E19378" s="153" t="str">
        <f>IFERROR(__xludf.DUMMYFUNCTION("""COMPUTED_VALUE"""),"")</f>
        <v/>
      </c>
      <c r="I19378" s="169"/>
      <c r="J19378" s="156"/>
    </row>
    <row r="19379">
      <c r="D19379" s="153" t="str">
        <f>IFERROR(__xludf.DUMMYFUNCTION("""COMPUTED_VALUE"""),"")</f>
        <v/>
      </c>
      <c r="E19379" s="153" t="str">
        <f>IFERROR(__xludf.DUMMYFUNCTION("""COMPUTED_VALUE"""),"")</f>
        <v/>
      </c>
      <c r="I19379" s="169"/>
      <c r="J19379" s="156"/>
    </row>
    <row r="19380">
      <c r="D19380" s="153" t="str">
        <f>IFERROR(__xludf.DUMMYFUNCTION("""COMPUTED_VALUE"""),"")</f>
        <v/>
      </c>
      <c r="E19380" s="153" t="str">
        <f>IFERROR(__xludf.DUMMYFUNCTION("""COMPUTED_VALUE"""),"")</f>
        <v/>
      </c>
      <c r="I19380" s="169"/>
      <c r="J19380" s="156"/>
    </row>
    <row r="19381">
      <c r="D19381" s="153" t="str">
        <f>IFERROR(__xludf.DUMMYFUNCTION("""COMPUTED_VALUE"""),"")</f>
        <v/>
      </c>
      <c r="E19381" s="153" t="str">
        <f>IFERROR(__xludf.DUMMYFUNCTION("""COMPUTED_VALUE"""),"")</f>
        <v/>
      </c>
      <c r="I19381" s="169"/>
      <c r="J19381" s="156"/>
    </row>
    <row r="19382">
      <c r="D19382" s="153" t="str">
        <f>IFERROR(__xludf.DUMMYFUNCTION("""COMPUTED_VALUE"""),"")</f>
        <v/>
      </c>
      <c r="E19382" s="153" t="str">
        <f>IFERROR(__xludf.DUMMYFUNCTION("""COMPUTED_VALUE"""),"")</f>
        <v/>
      </c>
      <c r="I19382" s="169"/>
      <c r="J19382" s="156"/>
    </row>
    <row r="19383">
      <c r="D19383" s="153" t="str">
        <f>IFERROR(__xludf.DUMMYFUNCTION("""COMPUTED_VALUE"""),"")</f>
        <v/>
      </c>
      <c r="E19383" s="153" t="str">
        <f>IFERROR(__xludf.DUMMYFUNCTION("""COMPUTED_VALUE"""),"")</f>
        <v/>
      </c>
      <c r="I19383" s="169"/>
      <c r="J19383" s="156"/>
    </row>
    <row r="19384">
      <c r="D19384" s="153" t="str">
        <f>IFERROR(__xludf.DUMMYFUNCTION("""COMPUTED_VALUE"""),"")</f>
        <v/>
      </c>
      <c r="E19384" s="153" t="str">
        <f>IFERROR(__xludf.DUMMYFUNCTION("""COMPUTED_VALUE"""),"")</f>
        <v/>
      </c>
      <c r="I19384" s="169"/>
      <c r="J19384" s="156"/>
    </row>
    <row r="19385">
      <c r="D19385" s="153" t="str">
        <f>IFERROR(__xludf.DUMMYFUNCTION("""COMPUTED_VALUE"""),"")</f>
        <v/>
      </c>
      <c r="E19385" s="153" t="str">
        <f>IFERROR(__xludf.DUMMYFUNCTION("""COMPUTED_VALUE"""),"")</f>
        <v/>
      </c>
      <c r="I19385" s="169"/>
      <c r="J19385" s="156"/>
    </row>
    <row r="19386">
      <c r="D19386" s="153" t="str">
        <f>IFERROR(__xludf.DUMMYFUNCTION("""COMPUTED_VALUE"""),"")</f>
        <v/>
      </c>
      <c r="E19386" s="153" t="str">
        <f>IFERROR(__xludf.DUMMYFUNCTION("""COMPUTED_VALUE"""),"")</f>
        <v/>
      </c>
      <c r="I19386" s="169"/>
      <c r="J19386" s="156"/>
    </row>
    <row r="19387">
      <c r="D19387" s="153" t="str">
        <f>IFERROR(__xludf.DUMMYFUNCTION("""COMPUTED_VALUE"""),"")</f>
        <v/>
      </c>
      <c r="E19387" s="153" t="str">
        <f>IFERROR(__xludf.DUMMYFUNCTION("""COMPUTED_VALUE"""),"")</f>
        <v/>
      </c>
      <c r="I19387" s="169"/>
      <c r="J19387" s="156"/>
    </row>
    <row r="19388">
      <c r="D19388" s="153" t="str">
        <f>IFERROR(__xludf.DUMMYFUNCTION("""COMPUTED_VALUE"""),"")</f>
        <v/>
      </c>
      <c r="E19388" s="153" t="str">
        <f>IFERROR(__xludf.DUMMYFUNCTION("""COMPUTED_VALUE"""),"")</f>
        <v/>
      </c>
      <c r="I19388" s="169"/>
      <c r="J19388" s="156"/>
    </row>
    <row r="19389">
      <c r="D19389" s="153" t="str">
        <f>IFERROR(__xludf.DUMMYFUNCTION("""COMPUTED_VALUE"""),"")</f>
        <v/>
      </c>
      <c r="E19389" s="153" t="str">
        <f>IFERROR(__xludf.DUMMYFUNCTION("""COMPUTED_VALUE"""),"")</f>
        <v/>
      </c>
      <c r="I19389" s="169"/>
      <c r="J19389" s="156"/>
    </row>
    <row r="19390">
      <c r="D19390" s="153" t="str">
        <f>IFERROR(__xludf.DUMMYFUNCTION("""COMPUTED_VALUE"""),"")</f>
        <v/>
      </c>
      <c r="E19390" s="153" t="str">
        <f>IFERROR(__xludf.DUMMYFUNCTION("""COMPUTED_VALUE"""),"")</f>
        <v/>
      </c>
      <c r="I19390" s="169"/>
      <c r="J19390" s="156"/>
    </row>
    <row r="19391">
      <c r="D19391" s="153" t="str">
        <f>IFERROR(__xludf.DUMMYFUNCTION("""COMPUTED_VALUE"""),"")</f>
        <v/>
      </c>
      <c r="E19391" s="153" t="str">
        <f>IFERROR(__xludf.DUMMYFUNCTION("""COMPUTED_VALUE"""),"")</f>
        <v/>
      </c>
      <c r="I19391" s="169"/>
      <c r="J19391" s="156"/>
    </row>
    <row r="19392">
      <c r="D19392" s="153" t="str">
        <f>IFERROR(__xludf.DUMMYFUNCTION("""COMPUTED_VALUE"""),"")</f>
        <v/>
      </c>
      <c r="E19392" s="153" t="str">
        <f>IFERROR(__xludf.DUMMYFUNCTION("""COMPUTED_VALUE"""),"")</f>
        <v/>
      </c>
      <c r="I19392" s="169"/>
      <c r="J19392" s="156"/>
    </row>
    <row r="19393">
      <c r="D19393" s="153" t="str">
        <f>IFERROR(__xludf.DUMMYFUNCTION("""COMPUTED_VALUE"""),"")</f>
        <v/>
      </c>
      <c r="E19393" s="153" t="str">
        <f>IFERROR(__xludf.DUMMYFUNCTION("""COMPUTED_VALUE"""),"")</f>
        <v/>
      </c>
      <c r="I19393" s="169"/>
      <c r="J19393" s="156"/>
    </row>
    <row r="19394">
      <c r="D19394" s="153" t="str">
        <f>IFERROR(__xludf.DUMMYFUNCTION("""COMPUTED_VALUE"""),"")</f>
        <v/>
      </c>
      <c r="E19394" s="153" t="str">
        <f>IFERROR(__xludf.DUMMYFUNCTION("""COMPUTED_VALUE"""),"")</f>
        <v/>
      </c>
      <c r="I19394" s="169"/>
      <c r="J19394" s="156"/>
    </row>
    <row r="19395">
      <c r="D19395" s="153" t="str">
        <f>IFERROR(__xludf.DUMMYFUNCTION("""COMPUTED_VALUE"""),"")</f>
        <v/>
      </c>
      <c r="E19395" s="153" t="str">
        <f>IFERROR(__xludf.DUMMYFUNCTION("""COMPUTED_VALUE"""),"")</f>
        <v/>
      </c>
      <c r="I19395" s="169"/>
      <c r="J19395" s="156"/>
    </row>
    <row r="19396">
      <c r="D19396" s="153" t="str">
        <f>IFERROR(__xludf.DUMMYFUNCTION("""COMPUTED_VALUE"""),"")</f>
        <v/>
      </c>
      <c r="E19396" s="153" t="str">
        <f>IFERROR(__xludf.DUMMYFUNCTION("""COMPUTED_VALUE"""),"")</f>
        <v/>
      </c>
      <c r="I19396" s="169"/>
      <c r="J19396" s="156"/>
    </row>
    <row r="19397">
      <c r="D19397" s="153" t="str">
        <f>IFERROR(__xludf.DUMMYFUNCTION("""COMPUTED_VALUE"""),"")</f>
        <v/>
      </c>
      <c r="E19397" s="153" t="str">
        <f>IFERROR(__xludf.DUMMYFUNCTION("""COMPUTED_VALUE"""),"")</f>
        <v/>
      </c>
      <c r="I19397" s="169"/>
      <c r="J19397" s="156"/>
    </row>
    <row r="19398">
      <c r="D19398" s="153" t="str">
        <f>IFERROR(__xludf.DUMMYFUNCTION("""COMPUTED_VALUE"""),"")</f>
        <v/>
      </c>
      <c r="E19398" s="153" t="str">
        <f>IFERROR(__xludf.DUMMYFUNCTION("""COMPUTED_VALUE"""),"")</f>
        <v/>
      </c>
      <c r="I19398" s="169"/>
      <c r="J19398" s="156"/>
    </row>
    <row r="19399">
      <c r="D19399" s="153" t="str">
        <f>IFERROR(__xludf.DUMMYFUNCTION("""COMPUTED_VALUE"""),"")</f>
        <v/>
      </c>
      <c r="E19399" s="153" t="str">
        <f>IFERROR(__xludf.DUMMYFUNCTION("""COMPUTED_VALUE"""),"")</f>
        <v/>
      </c>
      <c r="I19399" s="169"/>
      <c r="J19399" s="156"/>
    </row>
    <row r="19400">
      <c r="D19400" s="153" t="str">
        <f>IFERROR(__xludf.DUMMYFUNCTION("""COMPUTED_VALUE"""),"")</f>
        <v/>
      </c>
      <c r="E19400" s="153" t="str">
        <f>IFERROR(__xludf.DUMMYFUNCTION("""COMPUTED_VALUE"""),"")</f>
        <v/>
      </c>
      <c r="I19400" s="169"/>
      <c r="J19400" s="156"/>
    </row>
    <row r="19401">
      <c r="D19401" s="153" t="str">
        <f>IFERROR(__xludf.DUMMYFUNCTION("""COMPUTED_VALUE"""),"")</f>
        <v/>
      </c>
      <c r="E19401" s="153" t="str">
        <f>IFERROR(__xludf.DUMMYFUNCTION("""COMPUTED_VALUE"""),"")</f>
        <v/>
      </c>
      <c r="I19401" s="169"/>
      <c r="J19401" s="156"/>
    </row>
    <row r="19402">
      <c r="D19402" s="153" t="str">
        <f>IFERROR(__xludf.DUMMYFUNCTION("""COMPUTED_VALUE"""),"")</f>
        <v/>
      </c>
      <c r="E19402" s="153" t="str">
        <f>IFERROR(__xludf.DUMMYFUNCTION("""COMPUTED_VALUE"""),"")</f>
        <v/>
      </c>
      <c r="I19402" s="169"/>
      <c r="J19402" s="156"/>
    </row>
    <row r="19403">
      <c r="D19403" s="153" t="str">
        <f>IFERROR(__xludf.DUMMYFUNCTION("""COMPUTED_VALUE"""),"")</f>
        <v/>
      </c>
      <c r="E19403" s="153" t="str">
        <f>IFERROR(__xludf.DUMMYFUNCTION("""COMPUTED_VALUE"""),"")</f>
        <v/>
      </c>
      <c r="I19403" s="169"/>
      <c r="J19403" s="156"/>
    </row>
    <row r="19404">
      <c r="D19404" s="153" t="str">
        <f>IFERROR(__xludf.DUMMYFUNCTION("""COMPUTED_VALUE"""),"")</f>
        <v/>
      </c>
      <c r="E19404" s="153" t="str">
        <f>IFERROR(__xludf.DUMMYFUNCTION("""COMPUTED_VALUE"""),"")</f>
        <v/>
      </c>
      <c r="I19404" s="169"/>
      <c r="J19404" s="156"/>
    </row>
    <row r="19405">
      <c r="D19405" s="153" t="str">
        <f>IFERROR(__xludf.DUMMYFUNCTION("""COMPUTED_VALUE"""),"")</f>
        <v/>
      </c>
      <c r="E19405" s="153" t="str">
        <f>IFERROR(__xludf.DUMMYFUNCTION("""COMPUTED_VALUE"""),"")</f>
        <v/>
      </c>
      <c r="I19405" s="169"/>
      <c r="J19405" s="156"/>
    </row>
    <row r="19406">
      <c r="D19406" s="153" t="str">
        <f>IFERROR(__xludf.DUMMYFUNCTION("""COMPUTED_VALUE"""),"")</f>
        <v/>
      </c>
      <c r="E19406" s="153" t="str">
        <f>IFERROR(__xludf.DUMMYFUNCTION("""COMPUTED_VALUE"""),"")</f>
        <v/>
      </c>
      <c r="I19406" s="169"/>
      <c r="J19406" s="156"/>
    </row>
    <row r="19407">
      <c r="D19407" s="153" t="str">
        <f>IFERROR(__xludf.DUMMYFUNCTION("""COMPUTED_VALUE"""),"")</f>
        <v/>
      </c>
      <c r="E19407" s="153" t="str">
        <f>IFERROR(__xludf.DUMMYFUNCTION("""COMPUTED_VALUE"""),"")</f>
        <v/>
      </c>
      <c r="I19407" s="169"/>
      <c r="J19407" s="156"/>
    </row>
    <row r="19408">
      <c r="D19408" s="153" t="str">
        <f>IFERROR(__xludf.DUMMYFUNCTION("""COMPUTED_VALUE"""),"")</f>
        <v/>
      </c>
      <c r="E19408" s="153" t="str">
        <f>IFERROR(__xludf.DUMMYFUNCTION("""COMPUTED_VALUE"""),"")</f>
        <v/>
      </c>
      <c r="I19408" s="169"/>
      <c r="J19408" s="156"/>
    </row>
    <row r="19409">
      <c r="D19409" s="153" t="str">
        <f>IFERROR(__xludf.DUMMYFUNCTION("""COMPUTED_VALUE"""),"")</f>
        <v/>
      </c>
      <c r="E19409" s="153" t="str">
        <f>IFERROR(__xludf.DUMMYFUNCTION("""COMPUTED_VALUE"""),"")</f>
        <v/>
      </c>
      <c r="I19409" s="169"/>
      <c r="J19409" s="156"/>
    </row>
    <row r="19410">
      <c r="D19410" s="153" t="str">
        <f>IFERROR(__xludf.DUMMYFUNCTION("""COMPUTED_VALUE"""),"")</f>
        <v/>
      </c>
      <c r="E19410" s="153" t="str">
        <f>IFERROR(__xludf.DUMMYFUNCTION("""COMPUTED_VALUE"""),"")</f>
        <v/>
      </c>
      <c r="I19410" s="169"/>
      <c r="J19410" s="156"/>
    </row>
    <row r="19411">
      <c r="D19411" s="153" t="str">
        <f>IFERROR(__xludf.DUMMYFUNCTION("""COMPUTED_VALUE"""),"")</f>
        <v/>
      </c>
      <c r="E19411" s="153" t="str">
        <f>IFERROR(__xludf.DUMMYFUNCTION("""COMPUTED_VALUE"""),"")</f>
        <v/>
      </c>
      <c r="I19411" s="169"/>
      <c r="J19411" s="156"/>
    </row>
    <row r="19412">
      <c r="D19412" s="153" t="str">
        <f>IFERROR(__xludf.DUMMYFUNCTION("""COMPUTED_VALUE"""),"")</f>
        <v/>
      </c>
      <c r="E19412" s="153" t="str">
        <f>IFERROR(__xludf.DUMMYFUNCTION("""COMPUTED_VALUE"""),"")</f>
        <v/>
      </c>
      <c r="I19412" s="169"/>
      <c r="J19412" s="156"/>
    </row>
    <row r="19413">
      <c r="D19413" s="153" t="str">
        <f>IFERROR(__xludf.DUMMYFUNCTION("""COMPUTED_VALUE"""),"")</f>
        <v/>
      </c>
      <c r="E19413" s="153" t="str">
        <f>IFERROR(__xludf.DUMMYFUNCTION("""COMPUTED_VALUE"""),"")</f>
        <v/>
      </c>
      <c r="I19413" s="169"/>
      <c r="J19413" s="156"/>
    </row>
    <row r="19414">
      <c r="D19414" s="153" t="str">
        <f>IFERROR(__xludf.DUMMYFUNCTION("""COMPUTED_VALUE"""),"")</f>
        <v/>
      </c>
      <c r="E19414" s="153" t="str">
        <f>IFERROR(__xludf.DUMMYFUNCTION("""COMPUTED_VALUE"""),"")</f>
        <v/>
      </c>
      <c r="I19414" s="169"/>
      <c r="J19414" s="156"/>
    </row>
    <row r="19415">
      <c r="D19415" s="153" t="str">
        <f>IFERROR(__xludf.DUMMYFUNCTION("""COMPUTED_VALUE"""),"")</f>
        <v/>
      </c>
      <c r="E19415" s="153" t="str">
        <f>IFERROR(__xludf.DUMMYFUNCTION("""COMPUTED_VALUE"""),"")</f>
        <v/>
      </c>
      <c r="I19415" s="169"/>
      <c r="J19415" s="156"/>
    </row>
    <row r="19416">
      <c r="D19416" s="153" t="str">
        <f>IFERROR(__xludf.DUMMYFUNCTION("""COMPUTED_VALUE"""),"")</f>
        <v/>
      </c>
      <c r="E19416" s="153" t="str">
        <f>IFERROR(__xludf.DUMMYFUNCTION("""COMPUTED_VALUE"""),"")</f>
        <v/>
      </c>
      <c r="I19416" s="169"/>
      <c r="J19416" s="156"/>
    </row>
    <row r="19417">
      <c r="D19417" s="153" t="str">
        <f>IFERROR(__xludf.DUMMYFUNCTION("""COMPUTED_VALUE"""),"")</f>
        <v/>
      </c>
      <c r="E19417" s="153" t="str">
        <f>IFERROR(__xludf.DUMMYFUNCTION("""COMPUTED_VALUE"""),"")</f>
        <v/>
      </c>
      <c r="I19417" s="169"/>
      <c r="J19417" s="156"/>
    </row>
    <row r="19418">
      <c r="D19418" s="153" t="str">
        <f>IFERROR(__xludf.DUMMYFUNCTION("""COMPUTED_VALUE"""),"")</f>
        <v/>
      </c>
      <c r="E19418" s="153" t="str">
        <f>IFERROR(__xludf.DUMMYFUNCTION("""COMPUTED_VALUE"""),"")</f>
        <v/>
      </c>
      <c r="I19418" s="169"/>
      <c r="J19418" s="156"/>
    </row>
    <row r="19419">
      <c r="D19419" s="153" t="str">
        <f>IFERROR(__xludf.DUMMYFUNCTION("""COMPUTED_VALUE"""),"")</f>
        <v/>
      </c>
      <c r="E19419" s="153" t="str">
        <f>IFERROR(__xludf.DUMMYFUNCTION("""COMPUTED_VALUE"""),"")</f>
        <v/>
      </c>
      <c r="I19419" s="169"/>
      <c r="J19419" s="156"/>
    </row>
    <row r="19420">
      <c r="D19420" s="153" t="str">
        <f>IFERROR(__xludf.DUMMYFUNCTION("""COMPUTED_VALUE"""),"")</f>
        <v/>
      </c>
      <c r="E19420" s="153" t="str">
        <f>IFERROR(__xludf.DUMMYFUNCTION("""COMPUTED_VALUE"""),"")</f>
        <v/>
      </c>
      <c r="I19420" s="169"/>
      <c r="J19420" s="156"/>
    </row>
    <row r="19421">
      <c r="D19421" s="153" t="str">
        <f>IFERROR(__xludf.DUMMYFUNCTION("""COMPUTED_VALUE"""),"")</f>
        <v/>
      </c>
      <c r="E19421" s="153" t="str">
        <f>IFERROR(__xludf.DUMMYFUNCTION("""COMPUTED_VALUE"""),"")</f>
        <v/>
      </c>
      <c r="I19421" s="169"/>
      <c r="J19421" s="156"/>
    </row>
    <row r="19422">
      <c r="D19422" s="153" t="str">
        <f>IFERROR(__xludf.DUMMYFUNCTION("""COMPUTED_VALUE"""),"")</f>
        <v/>
      </c>
      <c r="E19422" s="153" t="str">
        <f>IFERROR(__xludf.DUMMYFUNCTION("""COMPUTED_VALUE"""),"")</f>
        <v/>
      </c>
      <c r="I19422" s="169"/>
      <c r="J19422" s="156"/>
    </row>
    <row r="19423">
      <c r="D19423" s="153" t="str">
        <f>IFERROR(__xludf.DUMMYFUNCTION("""COMPUTED_VALUE"""),"")</f>
        <v/>
      </c>
      <c r="E19423" s="153" t="str">
        <f>IFERROR(__xludf.DUMMYFUNCTION("""COMPUTED_VALUE"""),"")</f>
        <v/>
      </c>
      <c r="I19423" s="169"/>
      <c r="J19423" s="156"/>
    </row>
    <row r="19424">
      <c r="D19424" s="153" t="str">
        <f>IFERROR(__xludf.DUMMYFUNCTION("""COMPUTED_VALUE"""),"")</f>
        <v/>
      </c>
      <c r="E19424" s="153" t="str">
        <f>IFERROR(__xludf.DUMMYFUNCTION("""COMPUTED_VALUE"""),"")</f>
        <v/>
      </c>
      <c r="I19424" s="169"/>
      <c r="J19424" s="156"/>
    </row>
    <row r="19425">
      <c r="D19425" s="153" t="str">
        <f>IFERROR(__xludf.DUMMYFUNCTION("""COMPUTED_VALUE"""),"")</f>
        <v/>
      </c>
      <c r="E19425" s="153" t="str">
        <f>IFERROR(__xludf.DUMMYFUNCTION("""COMPUTED_VALUE"""),"")</f>
        <v/>
      </c>
      <c r="I19425" s="169"/>
      <c r="J19425" s="156"/>
    </row>
    <row r="19426">
      <c r="D19426" s="153" t="str">
        <f>IFERROR(__xludf.DUMMYFUNCTION("""COMPUTED_VALUE"""),"")</f>
        <v/>
      </c>
      <c r="E19426" s="153" t="str">
        <f>IFERROR(__xludf.DUMMYFUNCTION("""COMPUTED_VALUE"""),"")</f>
        <v/>
      </c>
      <c r="I19426" s="169"/>
      <c r="J19426" s="156"/>
    </row>
    <row r="19427">
      <c r="D19427" s="153" t="str">
        <f>IFERROR(__xludf.DUMMYFUNCTION("""COMPUTED_VALUE"""),"")</f>
        <v/>
      </c>
      <c r="E19427" s="153" t="str">
        <f>IFERROR(__xludf.DUMMYFUNCTION("""COMPUTED_VALUE"""),"")</f>
        <v/>
      </c>
      <c r="I19427" s="169"/>
      <c r="J19427" s="156"/>
    </row>
    <row r="19428">
      <c r="D19428" s="153" t="str">
        <f>IFERROR(__xludf.DUMMYFUNCTION("""COMPUTED_VALUE"""),"")</f>
        <v/>
      </c>
      <c r="E19428" s="153" t="str">
        <f>IFERROR(__xludf.DUMMYFUNCTION("""COMPUTED_VALUE"""),"")</f>
        <v/>
      </c>
      <c r="I19428" s="169"/>
      <c r="J19428" s="156"/>
    </row>
    <row r="19429">
      <c r="D19429" s="153" t="str">
        <f>IFERROR(__xludf.DUMMYFUNCTION("""COMPUTED_VALUE"""),"")</f>
        <v/>
      </c>
      <c r="E19429" s="153" t="str">
        <f>IFERROR(__xludf.DUMMYFUNCTION("""COMPUTED_VALUE"""),"")</f>
        <v/>
      </c>
      <c r="I19429" s="169"/>
      <c r="J19429" s="156"/>
    </row>
    <row r="19430">
      <c r="D19430" s="153" t="str">
        <f>IFERROR(__xludf.DUMMYFUNCTION("""COMPUTED_VALUE"""),"")</f>
        <v/>
      </c>
      <c r="E19430" s="153" t="str">
        <f>IFERROR(__xludf.DUMMYFUNCTION("""COMPUTED_VALUE"""),"")</f>
        <v/>
      </c>
      <c r="I19430" s="169"/>
      <c r="J19430" s="156"/>
    </row>
    <row r="19431">
      <c r="D19431" s="153" t="str">
        <f>IFERROR(__xludf.DUMMYFUNCTION("""COMPUTED_VALUE"""),"")</f>
        <v/>
      </c>
      <c r="E19431" s="153" t="str">
        <f>IFERROR(__xludf.DUMMYFUNCTION("""COMPUTED_VALUE"""),"")</f>
        <v/>
      </c>
      <c r="I19431" s="169"/>
      <c r="J19431" s="156"/>
    </row>
    <row r="19432">
      <c r="D19432" s="153" t="str">
        <f>IFERROR(__xludf.DUMMYFUNCTION("""COMPUTED_VALUE"""),"")</f>
        <v/>
      </c>
      <c r="E19432" s="153" t="str">
        <f>IFERROR(__xludf.DUMMYFUNCTION("""COMPUTED_VALUE"""),"")</f>
        <v/>
      </c>
      <c r="I19432" s="169"/>
      <c r="J19432" s="156"/>
    </row>
    <row r="19433">
      <c r="D19433" s="153" t="str">
        <f>IFERROR(__xludf.DUMMYFUNCTION("""COMPUTED_VALUE"""),"")</f>
        <v/>
      </c>
      <c r="E19433" s="153" t="str">
        <f>IFERROR(__xludf.DUMMYFUNCTION("""COMPUTED_VALUE"""),"")</f>
        <v/>
      </c>
      <c r="I19433" s="169"/>
      <c r="J19433" s="156"/>
    </row>
    <row r="19434">
      <c r="D19434" s="153" t="str">
        <f>IFERROR(__xludf.DUMMYFUNCTION("""COMPUTED_VALUE"""),"")</f>
        <v/>
      </c>
      <c r="E19434" s="153" t="str">
        <f>IFERROR(__xludf.DUMMYFUNCTION("""COMPUTED_VALUE"""),"")</f>
        <v/>
      </c>
      <c r="I19434" s="169"/>
      <c r="J19434" s="156"/>
    </row>
    <row r="19435">
      <c r="D19435" s="153" t="str">
        <f>IFERROR(__xludf.DUMMYFUNCTION("""COMPUTED_VALUE"""),"")</f>
        <v/>
      </c>
      <c r="E19435" s="153" t="str">
        <f>IFERROR(__xludf.DUMMYFUNCTION("""COMPUTED_VALUE"""),"")</f>
        <v/>
      </c>
      <c r="I19435" s="169"/>
      <c r="J19435" s="156"/>
    </row>
    <row r="19436">
      <c r="D19436" s="153" t="str">
        <f>IFERROR(__xludf.DUMMYFUNCTION("""COMPUTED_VALUE"""),"")</f>
        <v/>
      </c>
      <c r="E19436" s="153" t="str">
        <f>IFERROR(__xludf.DUMMYFUNCTION("""COMPUTED_VALUE"""),"")</f>
        <v/>
      </c>
      <c r="I19436" s="169"/>
      <c r="J19436" s="156"/>
    </row>
    <row r="19437">
      <c r="D19437" s="153" t="str">
        <f>IFERROR(__xludf.DUMMYFUNCTION("""COMPUTED_VALUE"""),"")</f>
        <v/>
      </c>
      <c r="E19437" s="153" t="str">
        <f>IFERROR(__xludf.DUMMYFUNCTION("""COMPUTED_VALUE"""),"")</f>
        <v/>
      </c>
      <c r="I19437" s="169"/>
      <c r="J19437" s="156"/>
    </row>
    <row r="19438">
      <c r="D19438" s="153" t="str">
        <f>IFERROR(__xludf.DUMMYFUNCTION("""COMPUTED_VALUE"""),"")</f>
        <v/>
      </c>
      <c r="E19438" s="153" t="str">
        <f>IFERROR(__xludf.DUMMYFUNCTION("""COMPUTED_VALUE"""),"")</f>
        <v/>
      </c>
      <c r="I19438" s="169"/>
      <c r="J19438" s="156"/>
    </row>
    <row r="19439">
      <c r="D19439" s="153" t="str">
        <f>IFERROR(__xludf.DUMMYFUNCTION("""COMPUTED_VALUE"""),"")</f>
        <v/>
      </c>
      <c r="E19439" s="153" t="str">
        <f>IFERROR(__xludf.DUMMYFUNCTION("""COMPUTED_VALUE"""),"")</f>
        <v/>
      </c>
      <c r="I19439" s="169"/>
      <c r="J19439" s="156"/>
    </row>
    <row r="19440">
      <c r="D19440" s="153" t="str">
        <f>IFERROR(__xludf.DUMMYFUNCTION("""COMPUTED_VALUE"""),"")</f>
        <v/>
      </c>
      <c r="E19440" s="153" t="str">
        <f>IFERROR(__xludf.DUMMYFUNCTION("""COMPUTED_VALUE"""),"")</f>
        <v/>
      </c>
      <c r="I19440" s="169"/>
      <c r="J19440" s="156"/>
    </row>
    <row r="19441">
      <c r="D19441" s="153" t="str">
        <f>IFERROR(__xludf.DUMMYFUNCTION("""COMPUTED_VALUE"""),"")</f>
        <v/>
      </c>
      <c r="E19441" s="153" t="str">
        <f>IFERROR(__xludf.DUMMYFUNCTION("""COMPUTED_VALUE"""),"")</f>
        <v/>
      </c>
      <c r="I19441" s="169"/>
      <c r="J19441" s="156"/>
    </row>
    <row r="19442">
      <c r="D19442" s="153" t="str">
        <f>IFERROR(__xludf.DUMMYFUNCTION("""COMPUTED_VALUE"""),"")</f>
        <v/>
      </c>
      <c r="E19442" s="153" t="str">
        <f>IFERROR(__xludf.DUMMYFUNCTION("""COMPUTED_VALUE"""),"")</f>
        <v/>
      </c>
      <c r="I19442" s="169"/>
      <c r="J19442" s="156"/>
    </row>
    <row r="19443">
      <c r="D19443" s="153" t="str">
        <f>IFERROR(__xludf.DUMMYFUNCTION("""COMPUTED_VALUE"""),"")</f>
        <v/>
      </c>
      <c r="E19443" s="153" t="str">
        <f>IFERROR(__xludf.DUMMYFUNCTION("""COMPUTED_VALUE"""),"")</f>
        <v/>
      </c>
      <c r="I19443" s="169"/>
      <c r="J19443" s="156"/>
    </row>
    <row r="19444">
      <c r="D19444" s="153" t="str">
        <f>IFERROR(__xludf.DUMMYFUNCTION("""COMPUTED_VALUE"""),"")</f>
        <v/>
      </c>
      <c r="E19444" s="153" t="str">
        <f>IFERROR(__xludf.DUMMYFUNCTION("""COMPUTED_VALUE"""),"")</f>
        <v/>
      </c>
      <c r="I19444" s="169"/>
      <c r="J19444" s="156"/>
    </row>
    <row r="19445">
      <c r="D19445" s="153" t="str">
        <f>IFERROR(__xludf.DUMMYFUNCTION("""COMPUTED_VALUE"""),"")</f>
        <v/>
      </c>
      <c r="E19445" s="153" t="str">
        <f>IFERROR(__xludf.DUMMYFUNCTION("""COMPUTED_VALUE"""),"")</f>
        <v/>
      </c>
      <c r="I19445" s="169"/>
      <c r="J19445" s="156"/>
    </row>
    <row r="19446">
      <c r="D19446" s="153" t="str">
        <f>IFERROR(__xludf.DUMMYFUNCTION("""COMPUTED_VALUE"""),"")</f>
        <v/>
      </c>
      <c r="E19446" s="153" t="str">
        <f>IFERROR(__xludf.DUMMYFUNCTION("""COMPUTED_VALUE"""),"")</f>
        <v/>
      </c>
      <c r="I19446" s="169"/>
      <c r="J19446" s="156"/>
    </row>
    <row r="19447">
      <c r="D19447" s="153" t="str">
        <f>IFERROR(__xludf.DUMMYFUNCTION("""COMPUTED_VALUE"""),"")</f>
        <v/>
      </c>
      <c r="E19447" s="153" t="str">
        <f>IFERROR(__xludf.DUMMYFUNCTION("""COMPUTED_VALUE"""),"")</f>
        <v/>
      </c>
      <c r="I19447" s="169"/>
      <c r="J19447" s="156"/>
    </row>
    <row r="19448">
      <c r="D19448" s="153" t="str">
        <f>IFERROR(__xludf.DUMMYFUNCTION("""COMPUTED_VALUE"""),"")</f>
        <v/>
      </c>
      <c r="E19448" s="153" t="str">
        <f>IFERROR(__xludf.DUMMYFUNCTION("""COMPUTED_VALUE"""),"")</f>
        <v/>
      </c>
      <c r="I19448" s="169"/>
      <c r="J19448" s="156"/>
    </row>
    <row r="19449">
      <c r="D19449" s="153" t="str">
        <f>IFERROR(__xludf.DUMMYFUNCTION("""COMPUTED_VALUE"""),"")</f>
        <v/>
      </c>
      <c r="E19449" s="153" t="str">
        <f>IFERROR(__xludf.DUMMYFUNCTION("""COMPUTED_VALUE"""),"")</f>
        <v/>
      </c>
      <c r="I19449" s="169"/>
      <c r="J19449" s="156"/>
    </row>
    <row r="19450">
      <c r="D19450" s="153" t="str">
        <f>IFERROR(__xludf.DUMMYFUNCTION("""COMPUTED_VALUE"""),"")</f>
        <v/>
      </c>
      <c r="E19450" s="153" t="str">
        <f>IFERROR(__xludf.DUMMYFUNCTION("""COMPUTED_VALUE"""),"")</f>
        <v/>
      </c>
      <c r="I19450" s="169"/>
      <c r="J19450" s="156"/>
    </row>
    <row r="19451">
      <c r="D19451" s="153" t="str">
        <f>IFERROR(__xludf.DUMMYFUNCTION("""COMPUTED_VALUE"""),"")</f>
        <v/>
      </c>
      <c r="E19451" s="153" t="str">
        <f>IFERROR(__xludf.DUMMYFUNCTION("""COMPUTED_VALUE"""),"")</f>
        <v/>
      </c>
      <c r="I19451" s="169"/>
      <c r="J19451" s="156"/>
    </row>
    <row r="19452">
      <c r="D19452" s="153" t="str">
        <f>IFERROR(__xludf.DUMMYFUNCTION("""COMPUTED_VALUE"""),"")</f>
        <v/>
      </c>
      <c r="E19452" s="153" t="str">
        <f>IFERROR(__xludf.DUMMYFUNCTION("""COMPUTED_VALUE"""),"")</f>
        <v/>
      </c>
      <c r="I19452" s="169"/>
      <c r="J19452" s="156"/>
    </row>
    <row r="19453">
      <c r="D19453" s="153" t="str">
        <f>IFERROR(__xludf.DUMMYFUNCTION("""COMPUTED_VALUE"""),"")</f>
        <v/>
      </c>
      <c r="E19453" s="153" t="str">
        <f>IFERROR(__xludf.DUMMYFUNCTION("""COMPUTED_VALUE"""),"")</f>
        <v/>
      </c>
      <c r="I19453" s="169"/>
      <c r="J19453" s="156"/>
    </row>
    <row r="19454">
      <c r="D19454" s="153" t="str">
        <f>IFERROR(__xludf.DUMMYFUNCTION("""COMPUTED_VALUE"""),"")</f>
        <v/>
      </c>
      <c r="E19454" s="153" t="str">
        <f>IFERROR(__xludf.DUMMYFUNCTION("""COMPUTED_VALUE"""),"")</f>
        <v/>
      </c>
      <c r="I19454" s="169"/>
      <c r="J19454" s="156"/>
    </row>
    <row r="19455">
      <c r="D19455" s="153" t="str">
        <f>IFERROR(__xludf.DUMMYFUNCTION("""COMPUTED_VALUE"""),"")</f>
        <v/>
      </c>
      <c r="E19455" s="153" t="str">
        <f>IFERROR(__xludf.DUMMYFUNCTION("""COMPUTED_VALUE"""),"")</f>
        <v/>
      </c>
      <c r="I19455" s="169"/>
      <c r="J19455" s="156"/>
    </row>
    <row r="19456">
      <c r="D19456" s="153" t="str">
        <f>IFERROR(__xludf.DUMMYFUNCTION("""COMPUTED_VALUE"""),"")</f>
        <v/>
      </c>
      <c r="E19456" s="153" t="str">
        <f>IFERROR(__xludf.DUMMYFUNCTION("""COMPUTED_VALUE"""),"")</f>
        <v/>
      </c>
      <c r="I19456" s="169"/>
      <c r="J19456" s="156"/>
    </row>
    <row r="19457">
      <c r="D19457" s="153" t="str">
        <f>IFERROR(__xludf.DUMMYFUNCTION("""COMPUTED_VALUE"""),"")</f>
        <v/>
      </c>
      <c r="E19457" s="153" t="str">
        <f>IFERROR(__xludf.DUMMYFUNCTION("""COMPUTED_VALUE"""),"")</f>
        <v/>
      </c>
      <c r="I19457" s="169"/>
      <c r="J19457" s="156"/>
    </row>
    <row r="19458">
      <c r="D19458" s="153" t="str">
        <f>IFERROR(__xludf.DUMMYFUNCTION("""COMPUTED_VALUE"""),"")</f>
        <v/>
      </c>
      <c r="E19458" s="153" t="str">
        <f>IFERROR(__xludf.DUMMYFUNCTION("""COMPUTED_VALUE"""),"")</f>
        <v/>
      </c>
      <c r="I19458" s="169"/>
      <c r="J19458" s="156"/>
    </row>
    <row r="19459">
      <c r="D19459" s="153" t="str">
        <f>IFERROR(__xludf.DUMMYFUNCTION("""COMPUTED_VALUE"""),"")</f>
        <v/>
      </c>
      <c r="E19459" s="153" t="str">
        <f>IFERROR(__xludf.DUMMYFUNCTION("""COMPUTED_VALUE"""),"")</f>
        <v/>
      </c>
      <c r="I19459" s="169"/>
      <c r="J19459" s="156"/>
    </row>
    <row r="19460">
      <c r="D19460" s="153" t="str">
        <f>IFERROR(__xludf.DUMMYFUNCTION("""COMPUTED_VALUE"""),"")</f>
        <v/>
      </c>
      <c r="E19460" s="153" t="str">
        <f>IFERROR(__xludf.DUMMYFUNCTION("""COMPUTED_VALUE"""),"")</f>
        <v/>
      </c>
      <c r="I19460" s="169"/>
      <c r="J19460" s="156"/>
    </row>
    <row r="19461">
      <c r="D19461" s="153" t="str">
        <f>IFERROR(__xludf.DUMMYFUNCTION("""COMPUTED_VALUE"""),"")</f>
        <v/>
      </c>
      <c r="E19461" s="153" t="str">
        <f>IFERROR(__xludf.DUMMYFUNCTION("""COMPUTED_VALUE"""),"")</f>
        <v/>
      </c>
      <c r="I19461" s="169"/>
      <c r="J19461" s="156"/>
    </row>
    <row r="19462">
      <c r="D19462" s="153" t="str">
        <f>IFERROR(__xludf.DUMMYFUNCTION("""COMPUTED_VALUE"""),"")</f>
        <v/>
      </c>
      <c r="E19462" s="153" t="str">
        <f>IFERROR(__xludf.DUMMYFUNCTION("""COMPUTED_VALUE"""),"")</f>
        <v/>
      </c>
      <c r="I19462" s="169"/>
      <c r="J19462" s="156"/>
    </row>
    <row r="19463">
      <c r="D19463" s="153" t="str">
        <f>IFERROR(__xludf.DUMMYFUNCTION("""COMPUTED_VALUE"""),"")</f>
        <v/>
      </c>
      <c r="E19463" s="153" t="str">
        <f>IFERROR(__xludf.DUMMYFUNCTION("""COMPUTED_VALUE"""),"")</f>
        <v/>
      </c>
      <c r="I19463" s="169"/>
      <c r="J19463" s="156"/>
    </row>
    <row r="19464">
      <c r="D19464" s="153" t="str">
        <f>IFERROR(__xludf.DUMMYFUNCTION("""COMPUTED_VALUE"""),"")</f>
        <v/>
      </c>
      <c r="E19464" s="153" t="str">
        <f>IFERROR(__xludf.DUMMYFUNCTION("""COMPUTED_VALUE"""),"")</f>
        <v/>
      </c>
      <c r="I19464" s="169"/>
      <c r="J19464" s="156"/>
    </row>
    <row r="19465">
      <c r="D19465" s="153" t="str">
        <f>IFERROR(__xludf.DUMMYFUNCTION("""COMPUTED_VALUE"""),"")</f>
        <v/>
      </c>
      <c r="E19465" s="153" t="str">
        <f>IFERROR(__xludf.DUMMYFUNCTION("""COMPUTED_VALUE"""),"")</f>
        <v/>
      </c>
      <c r="I19465" s="169"/>
      <c r="J19465" s="156"/>
    </row>
    <row r="19466">
      <c r="D19466" s="153" t="str">
        <f>IFERROR(__xludf.DUMMYFUNCTION("""COMPUTED_VALUE"""),"")</f>
        <v/>
      </c>
      <c r="E19466" s="153" t="str">
        <f>IFERROR(__xludf.DUMMYFUNCTION("""COMPUTED_VALUE"""),"")</f>
        <v/>
      </c>
      <c r="I19466" s="169"/>
      <c r="J19466" s="156"/>
    </row>
    <row r="19467">
      <c r="D19467" s="153" t="str">
        <f>IFERROR(__xludf.DUMMYFUNCTION("""COMPUTED_VALUE"""),"")</f>
        <v/>
      </c>
      <c r="E19467" s="153" t="str">
        <f>IFERROR(__xludf.DUMMYFUNCTION("""COMPUTED_VALUE"""),"")</f>
        <v/>
      </c>
      <c r="I19467" s="169"/>
      <c r="J19467" s="156"/>
    </row>
    <row r="19468">
      <c r="D19468" s="153" t="str">
        <f>IFERROR(__xludf.DUMMYFUNCTION("""COMPUTED_VALUE"""),"")</f>
        <v/>
      </c>
      <c r="E19468" s="153" t="str">
        <f>IFERROR(__xludf.DUMMYFUNCTION("""COMPUTED_VALUE"""),"")</f>
        <v/>
      </c>
      <c r="I19468" s="169"/>
      <c r="J19468" s="156"/>
    </row>
    <row r="19469">
      <c r="D19469" s="153" t="str">
        <f>IFERROR(__xludf.DUMMYFUNCTION("""COMPUTED_VALUE"""),"")</f>
        <v/>
      </c>
      <c r="E19469" s="153" t="str">
        <f>IFERROR(__xludf.DUMMYFUNCTION("""COMPUTED_VALUE"""),"")</f>
        <v/>
      </c>
      <c r="I19469" s="169"/>
      <c r="J19469" s="156"/>
    </row>
    <row r="19470">
      <c r="D19470" s="153" t="str">
        <f>IFERROR(__xludf.DUMMYFUNCTION("""COMPUTED_VALUE"""),"")</f>
        <v/>
      </c>
      <c r="E19470" s="153" t="str">
        <f>IFERROR(__xludf.DUMMYFUNCTION("""COMPUTED_VALUE"""),"")</f>
        <v/>
      </c>
      <c r="I19470" s="169"/>
      <c r="J19470" s="156"/>
    </row>
    <row r="19471">
      <c r="D19471" s="153" t="str">
        <f>IFERROR(__xludf.DUMMYFUNCTION("""COMPUTED_VALUE"""),"")</f>
        <v/>
      </c>
      <c r="E19471" s="153" t="str">
        <f>IFERROR(__xludf.DUMMYFUNCTION("""COMPUTED_VALUE"""),"")</f>
        <v/>
      </c>
      <c r="I19471" s="169"/>
      <c r="J19471" s="156"/>
    </row>
    <row r="19472">
      <c r="D19472" s="153" t="str">
        <f>IFERROR(__xludf.DUMMYFUNCTION("""COMPUTED_VALUE"""),"")</f>
        <v/>
      </c>
      <c r="E19472" s="153" t="str">
        <f>IFERROR(__xludf.DUMMYFUNCTION("""COMPUTED_VALUE"""),"")</f>
        <v/>
      </c>
      <c r="I19472" s="169"/>
      <c r="J19472" s="156"/>
    </row>
    <row r="19473">
      <c r="D19473" s="153" t="str">
        <f>IFERROR(__xludf.DUMMYFUNCTION("""COMPUTED_VALUE"""),"")</f>
        <v/>
      </c>
      <c r="E19473" s="153" t="str">
        <f>IFERROR(__xludf.DUMMYFUNCTION("""COMPUTED_VALUE"""),"")</f>
        <v/>
      </c>
      <c r="I19473" s="169"/>
      <c r="J19473" s="156"/>
    </row>
    <row r="19474">
      <c r="D19474" s="153" t="str">
        <f>IFERROR(__xludf.DUMMYFUNCTION("""COMPUTED_VALUE"""),"")</f>
        <v/>
      </c>
      <c r="E19474" s="153" t="str">
        <f>IFERROR(__xludf.DUMMYFUNCTION("""COMPUTED_VALUE"""),"")</f>
        <v/>
      </c>
      <c r="I19474" s="169"/>
      <c r="J19474" s="156"/>
    </row>
    <row r="19475">
      <c r="D19475" s="153" t="str">
        <f>IFERROR(__xludf.DUMMYFUNCTION("""COMPUTED_VALUE"""),"")</f>
        <v/>
      </c>
      <c r="E19475" s="153" t="str">
        <f>IFERROR(__xludf.DUMMYFUNCTION("""COMPUTED_VALUE"""),"")</f>
        <v/>
      </c>
      <c r="I19475" s="169"/>
      <c r="J19475" s="156"/>
    </row>
    <row r="19476">
      <c r="D19476" s="153" t="str">
        <f>IFERROR(__xludf.DUMMYFUNCTION("""COMPUTED_VALUE"""),"")</f>
        <v/>
      </c>
      <c r="E19476" s="153" t="str">
        <f>IFERROR(__xludf.DUMMYFUNCTION("""COMPUTED_VALUE"""),"")</f>
        <v/>
      </c>
      <c r="I19476" s="169"/>
      <c r="J19476" s="156"/>
    </row>
    <row r="19477">
      <c r="D19477" s="153" t="str">
        <f>IFERROR(__xludf.DUMMYFUNCTION("""COMPUTED_VALUE"""),"")</f>
        <v/>
      </c>
      <c r="E19477" s="153" t="str">
        <f>IFERROR(__xludf.DUMMYFUNCTION("""COMPUTED_VALUE"""),"")</f>
        <v/>
      </c>
      <c r="I19477" s="169"/>
      <c r="J19477" s="156"/>
    </row>
    <row r="19478">
      <c r="D19478" s="153" t="str">
        <f>IFERROR(__xludf.DUMMYFUNCTION("""COMPUTED_VALUE"""),"")</f>
        <v/>
      </c>
      <c r="E19478" s="153" t="str">
        <f>IFERROR(__xludf.DUMMYFUNCTION("""COMPUTED_VALUE"""),"")</f>
        <v/>
      </c>
      <c r="I19478" s="169"/>
      <c r="J19478" s="156"/>
    </row>
    <row r="19479">
      <c r="D19479" s="153" t="str">
        <f>IFERROR(__xludf.DUMMYFUNCTION("""COMPUTED_VALUE"""),"")</f>
        <v/>
      </c>
      <c r="E19479" s="153" t="str">
        <f>IFERROR(__xludf.DUMMYFUNCTION("""COMPUTED_VALUE"""),"")</f>
        <v/>
      </c>
      <c r="I19479" s="169"/>
      <c r="J19479" s="156"/>
    </row>
    <row r="19480">
      <c r="D19480" s="153" t="str">
        <f>IFERROR(__xludf.DUMMYFUNCTION("""COMPUTED_VALUE"""),"")</f>
        <v/>
      </c>
      <c r="E19480" s="153" t="str">
        <f>IFERROR(__xludf.DUMMYFUNCTION("""COMPUTED_VALUE"""),"")</f>
        <v/>
      </c>
      <c r="I19480" s="169"/>
      <c r="J19480" s="156"/>
    </row>
    <row r="19481">
      <c r="D19481" s="153" t="str">
        <f>IFERROR(__xludf.DUMMYFUNCTION("""COMPUTED_VALUE"""),"")</f>
        <v/>
      </c>
      <c r="E19481" s="153" t="str">
        <f>IFERROR(__xludf.DUMMYFUNCTION("""COMPUTED_VALUE"""),"")</f>
        <v/>
      </c>
      <c r="I19481" s="169"/>
      <c r="J19481" s="156"/>
    </row>
    <row r="19482">
      <c r="D19482" s="153" t="str">
        <f>IFERROR(__xludf.DUMMYFUNCTION("""COMPUTED_VALUE"""),"")</f>
        <v/>
      </c>
      <c r="E19482" s="153" t="str">
        <f>IFERROR(__xludf.DUMMYFUNCTION("""COMPUTED_VALUE"""),"")</f>
        <v/>
      </c>
      <c r="I19482" s="169"/>
      <c r="J19482" s="156"/>
    </row>
    <row r="19483">
      <c r="D19483" s="153" t="str">
        <f>IFERROR(__xludf.DUMMYFUNCTION("""COMPUTED_VALUE"""),"")</f>
        <v/>
      </c>
      <c r="E19483" s="153" t="str">
        <f>IFERROR(__xludf.DUMMYFUNCTION("""COMPUTED_VALUE"""),"")</f>
        <v/>
      </c>
      <c r="I19483" s="169"/>
      <c r="J19483" s="156"/>
    </row>
    <row r="19484">
      <c r="D19484" s="153" t="str">
        <f>IFERROR(__xludf.DUMMYFUNCTION("""COMPUTED_VALUE"""),"")</f>
        <v/>
      </c>
      <c r="E19484" s="153" t="str">
        <f>IFERROR(__xludf.DUMMYFUNCTION("""COMPUTED_VALUE"""),"")</f>
        <v/>
      </c>
      <c r="I19484" s="169"/>
      <c r="J19484" s="156"/>
    </row>
    <row r="19485">
      <c r="D19485" s="153" t="str">
        <f>IFERROR(__xludf.DUMMYFUNCTION("""COMPUTED_VALUE"""),"")</f>
        <v/>
      </c>
      <c r="E19485" s="153" t="str">
        <f>IFERROR(__xludf.DUMMYFUNCTION("""COMPUTED_VALUE"""),"")</f>
        <v/>
      </c>
      <c r="I19485" s="169"/>
      <c r="J19485" s="156"/>
    </row>
    <row r="19486">
      <c r="D19486" s="153" t="str">
        <f>IFERROR(__xludf.DUMMYFUNCTION("""COMPUTED_VALUE"""),"")</f>
        <v/>
      </c>
      <c r="E19486" s="153" t="str">
        <f>IFERROR(__xludf.DUMMYFUNCTION("""COMPUTED_VALUE"""),"")</f>
        <v/>
      </c>
      <c r="I19486" s="169"/>
      <c r="J19486" s="156"/>
    </row>
    <row r="19487">
      <c r="D19487" s="153" t="str">
        <f>IFERROR(__xludf.DUMMYFUNCTION("""COMPUTED_VALUE"""),"")</f>
        <v/>
      </c>
      <c r="E19487" s="153" t="str">
        <f>IFERROR(__xludf.DUMMYFUNCTION("""COMPUTED_VALUE"""),"")</f>
        <v/>
      </c>
      <c r="I19487" s="169"/>
      <c r="J19487" s="156"/>
    </row>
    <row r="19488">
      <c r="D19488" s="153" t="str">
        <f>IFERROR(__xludf.DUMMYFUNCTION("""COMPUTED_VALUE"""),"")</f>
        <v/>
      </c>
      <c r="E19488" s="153" t="str">
        <f>IFERROR(__xludf.DUMMYFUNCTION("""COMPUTED_VALUE"""),"")</f>
        <v/>
      </c>
      <c r="I19488" s="169"/>
      <c r="J19488" s="156"/>
    </row>
    <row r="19489">
      <c r="D19489" s="153" t="str">
        <f>IFERROR(__xludf.DUMMYFUNCTION("""COMPUTED_VALUE"""),"")</f>
        <v/>
      </c>
      <c r="E19489" s="153" t="str">
        <f>IFERROR(__xludf.DUMMYFUNCTION("""COMPUTED_VALUE"""),"")</f>
        <v/>
      </c>
      <c r="I19489" s="169"/>
      <c r="J19489" s="156"/>
    </row>
    <row r="19490">
      <c r="D19490" s="153" t="str">
        <f>IFERROR(__xludf.DUMMYFUNCTION("""COMPUTED_VALUE"""),"")</f>
        <v/>
      </c>
      <c r="E19490" s="153" t="str">
        <f>IFERROR(__xludf.DUMMYFUNCTION("""COMPUTED_VALUE"""),"")</f>
        <v/>
      </c>
      <c r="I19490" s="169"/>
      <c r="J19490" s="156"/>
    </row>
    <row r="19491">
      <c r="D19491" s="153" t="str">
        <f>IFERROR(__xludf.DUMMYFUNCTION("""COMPUTED_VALUE"""),"")</f>
        <v/>
      </c>
      <c r="E19491" s="153" t="str">
        <f>IFERROR(__xludf.DUMMYFUNCTION("""COMPUTED_VALUE"""),"")</f>
        <v/>
      </c>
      <c r="I19491" s="169"/>
      <c r="J19491" s="156"/>
    </row>
    <row r="19492">
      <c r="D19492" s="153" t="str">
        <f>IFERROR(__xludf.DUMMYFUNCTION("""COMPUTED_VALUE"""),"")</f>
        <v/>
      </c>
      <c r="E19492" s="153" t="str">
        <f>IFERROR(__xludf.DUMMYFUNCTION("""COMPUTED_VALUE"""),"")</f>
        <v/>
      </c>
      <c r="I19492" s="169"/>
      <c r="J19492" s="156"/>
    </row>
    <row r="19493">
      <c r="D19493" s="153" t="str">
        <f>IFERROR(__xludf.DUMMYFUNCTION("""COMPUTED_VALUE"""),"")</f>
        <v/>
      </c>
      <c r="E19493" s="153" t="str">
        <f>IFERROR(__xludf.DUMMYFUNCTION("""COMPUTED_VALUE"""),"")</f>
        <v/>
      </c>
      <c r="I19493" s="169"/>
      <c r="J19493" s="156"/>
    </row>
    <row r="19494">
      <c r="D19494" s="153" t="str">
        <f>IFERROR(__xludf.DUMMYFUNCTION("""COMPUTED_VALUE"""),"")</f>
        <v/>
      </c>
      <c r="E19494" s="153" t="str">
        <f>IFERROR(__xludf.DUMMYFUNCTION("""COMPUTED_VALUE"""),"")</f>
        <v/>
      </c>
      <c r="I19494" s="169"/>
      <c r="J19494" s="156"/>
    </row>
    <row r="19495">
      <c r="D19495" s="153" t="str">
        <f>IFERROR(__xludf.DUMMYFUNCTION("""COMPUTED_VALUE"""),"")</f>
        <v/>
      </c>
      <c r="E19495" s="153" t="str">
        <f>IFERROR(__xludf.DUMMYFUNCTION("""COMPUTED_VALUE"""),"")</f>
        <v/>
      </c>
      <c r="I19495" s="169"/>
      <c r="J19495" s="156"/>
    </row>
    <row r="19496">
      <c r="D19496" s="153" t="str">
        <f>IFERROR(__xludf.DUMMYFUNCTION("""COMPUTED_VALUE"""),"")</f>
        <v/>
      </c>
      <c r="E19496" s="153" t="str">
        <f>IFERROR(__xludf.DUMMYFUNCTION("""COMPUTED_VALUE"""),"")</f>
        <v/>
      </c>
      <c r="I19496" s="169"/>
      <c r="J19496" s="156"/>
    </row>
    <row r="19497">
      <c r="D19497" s="153" t="str">
        <f>IFERROR(__xludf.DUMMYFUNCTION("""COMPUTED_VALUE"""),"")</f>
        <v/>
      </c>
      <c r="E19497" s="153" t="str">
        <f>IFERROR(__xludf.DUMMYFUNCTION("""COMPUTED_VALUE"""),"")</f>
        <v/>
      </c>
      <c r="I19497" s="169"/>
      <c r="J19497" s="156"/>
    </row>
    <row r="19498">
      <c r="D19498" s="153" t="str">
        <f>IFERROR(__xludf.DUMMYFUNCTION("""COMPUTED_VALUE"""),"")</f>
        <v/>
      </c>
      <c r="E19498" s="153" t="str">
        <f>IFERROR(__xludf.DUMMYFUNCTION("""COMPUTED_VALUE"""),"")</f>
        <v/>
      </c>
      <c r="I19498" s="169"/>
      <c r="J19498" s="156"/>
    </row>
    <row r="19499">
      <c r="D19499" s="153" t="str">
        <f>IFERROR(__xludf.DUMMYFUNCTION("""COMPUTED_VALUE"""),"")</f>
        <v/>
      </c>
      <c r="E19499" s="153" t="str">
        <f>IFERROR(__xludf.DUMMYFUNCTION("""COMPUTED_VALUE"""),"")</f>
        <v/>
      </c>
      <c r="I19499" s="169"/>
      <c r="J19499" s="156"/>
    </row>
    <row r="19500">
      <c r="D19500" s="153" t="str">
        <f>IFERROR(__xludf.DUMMYFUNCTION("""COMPUTED_VALUE"""),"")</f>
        <v/>
      </c>
      <c r="E19500" s="153" t="str">
        <f>IFERROR(__xludf.DUMMYFUNCTION("""COMPUTED_VALUE"""),"")</f>
        <v/>
      </c>
      <c r="I19500" s="169"/>
      <c r="J19500" s="156"/>
    </row>
    <row r="19501">
      <c r="D19501" s="153" t="str">
        <f>IFERROR(__xludf.DUMMYFUNCTION("""COMPUTED_VALUE"""),"")</f>
        <v/>
      </c>
      <c r="E19501" s="153" t="str">
        <f>IFERROR(__xludf.DUMMYFUNCTION("""COMPUTED_VALUE"""),"")</f>
        <v/>
      </c>
      <c r="I19501" s="169"/>
      <c r="J19501" s="156"/>
    </row>
    <row r="19502">
      <c r="D19502" s="153" t="str">
        <f>IFERROR(__xludf.DUMMYFUNCTION("""COMPUTED_VALUE"""),"")</f>
        <v/>
      </c>
      <c r="E19502" s="153" t="str">
        <f>IFERROR(__xludf.DUMMYFUNCTION("""COMPUTED_VALUE"""),"")</f>
        <v/>
      </c>
      <c r="I19502" s="169"/>
      <c r="J19502" s="156"/>
    </row>
    <row r="19503">
      <c r="D19503" s="153" t="str">
        <f>IFERROR(__xludf.DUMMYFUNCTION("""COMPUTED_VALUE"""),"")</f>
        <v/>
      </c>
      <c r="E19503" s="153" t="str">
        <f>IFERROR(__xludf.DUMMYFUNCTION("""COMPUTED_VALUE"""),"")</f>
        <v/>
      </c>
      <c r="I19503" s="169"/>
      <c r="J19503" s="156"/>
    </row>
    <row r="19504">
      <c r="D19504" s="153" t="str">
        <f>IFERROR(__xludf.DUMMYFUNCTION("""COMPUTED_VALUE"""),"")</f>
        <v/>
      </c>
      <c r="E19504" s="153" t="str">
        <f>IFERROR(__xludf.DUMMYFUNCTION("""COMPUTED_VALUE"""),"")</f>
        <v/>
      </c>
      <c r="I19504" s="169"/>
      <c r="J19504" s="156"/>
    </row>
    <row r="19505">
      <c r="D19505" s="153" t="str">
        <f>IFERROR(__xludf.DUMMYFUNCTION("""COMPUTED_VALUE"""),"")</f>
        <v/>
      </c>
      <c r="E19505" s="153" t="str">
        <f>IFERROR(__xludf.DUMMYFUNCTION("""COMPUTED_VALUE"""),"")</f>
        <v/>
      </c>
      <c r="I19505" s="169"/>
      <c r="J19505" s="156"/>
    </row>
    <row r="19506">
      <c r="D19506" s="153" t="str">
        <f>IFERROR(__xludf.DUMMYFUNCTION("""COMPUTED_VALUE"""),"")</f>
        <v/>
      </c>
      <c r="E19506" s="153" t="str">
        <f>IFERROR(__xludf.DUMMYFUNCTION("""COMPUTED_VALUE"""),"")</f>
        <v/>
      </c>
      <c r="I19506" s="169"/>
      <c r="J19506" s="156"/>
    </row>
    <row r="19507">
      <c r="D19507" s="153" t="str">
        <f>IFERROR(__xludf.DUMMYFUNCTION("""COMPUTED_VALUE"""),"")</f>
        <v/>
      </c>
      <c r="E19507" s="153" t="str">
        <f>IFERROR(__xludf.DUMMYFUNCTION("""COMPUTED_VALUE"""),"")</f>
        <v/>
      </c>
      <c r="I19507" s="169"/>
      <c r="J19507" s="156"/>
    </row>
    <row r="19508">
      <c r="D19508" s="153" t="str">
        <f>IFERROR(__xludf.DUMMYFUNCTION("""COMPUTED_VALUE"""),"")</f>
        <v/>
      </c>
      <c r="E19508" s="153" t="str">
        <f>IFERROR(__xludf.DUMMYFUNCTION("""COMPUTED_VALUE"""),"")</f>
        <v/>
      </c>
      <c r="I19508" s="169"/>
      <c r="J19508" s="156"/>
    </row>
    <row r="19509">
      <c r="D19509" s="153" t="str">
        <f>IFERROR(__xludf.DUMMYFUNCTION("""COMPUTED_VALUE"""),"")</f>
        <v/>
      </c>
      <c r="E19509" s="153" t="str">
        <f>IFERROR(__xludf.DUMMYFUNCTION("""COMPUTED_VALUE"""),"")</f>
        <v/>
      </c>
      <c r="I19509" s="169"/>
      <c r="J19509" s="156"/>
    </row>
    <row r="19510">
      <c r="D19510" s="153" t="str">
        <f>IFERROR(__xludf.DUMMYFUNCTION("""COMPUTED_VALUE"""),"")</f>
        <v/>
      </c>
      <c r="E19510" s="153" t="str">
        <f>IFERROR(__xludf.DUMMYFUNCTION("""COMPUTED_VALUE"""),"")</f>
        <v/>
      </c>
      <c r="I19510" s="169"/>
      <c r="J19510" s="156"/>
    </row>
    <row r="19511">
      <c r="D19511" s="153" t="str">
        <f>IFERROR(__xludf.DUMMYFUNCTION("""COMPUTED_VALUE"""),"")</f>
        <v/>
      </c>
      <c r="E19511" s="153" t="str">
        <f>IFERROR(__xludf.DUMMYFUNCTION("""COMPUTED_VALUE"""),"")</f>
        <v/>
      </c>
      <c r="I19511" s="169"/>
      <c r="J19511" s="156"/>
    </row>
    <row r="19512">
      <c r="D19512" s="153" t="str">
        <f>IFERROR(__xludf.DUMMYFUNCTION("""COMPUTED_VALUE"""),"")</f>
        <v/>
      </c>
      <c r="E19512" s="153" t="str">
        <f>IFERROR(__xludf.DUMMYFUNCTION("""COMPUTED_VALUE"""),"")</f>
        <v/>
      </c>
      <c r="I19512" s="169"/>
      <c r="J19512" s="156"/>
    </row>
    <row r="19513">
      <c r="D19513" s="153" t="str">
        <f>IFERROR(__xludf.DUMMYFUNCTION("""COMPUTED_VALUE"""),"")</f>
        <v/>
      </c>
      <c r="E19513" s="153" t="str">
        <f>IFERROR(__xludf.DUMMYFUNCTION("""COMPUTED_VALUE"""),"")</f>
        <v/>
      </c>
      <c r="I19513" s="169"/>
      <c r="J19513" s="156"/>
    </row>
    <row r="19514">
      <c r="D19514" s="153" t="str">
        <f>IFERROR(__xludf.DUMMYFUNCTION("""COMPUTED_VALUE"""),"")</f>
        <v/>
      </c>
      <c r="E19514" s="153" t="str">
        <f>IFERROR(__xludf.DUMMYFUNCTION("""COMPUTED_VALUE"""),"")</f>
        <v/>
      </c>
      <c r="I19514" s="169"/>
      <c r="J19514" s="156"/>
    </row>
    <row r="19515">
      <c r="D19515" s="153" t="str">
        <f>IFERROR(__xludf.DUMMYFUNCTION("""COMPUTED_VALUE"""),"")</f>
        <v/>
      </c>
      <c r="E19515" s="153" t="str">
        <f>IFERROR(__xludf.DUMMYFUNCTION("""COMPUTED_VALUE"""),"")</f>
        <v/>
      </c>
      <c r="I19515" s="169"/>
      <c r="J19515" s="156"/>
    </row>
    <row r="19516">
      <c r="D19516" s="153" t="str">
        <f>IFERROR(__xludf.DUMMYFUNCTION("""COMPUTED_VALUE"""),"")</f>
        <v/>
      </c>
      <c r="E19516" s="153" t="str">
        <f>IFERROR(__xludf.DUMMYFUNCTION("""COMPUTED_VALUE"""),"")</f>
        <v/>
      </c>
      <c r="I19516" s="169"/>
      <c r="J19516" s="156"/>
    </row>
    <row r="19517">
      <c r="D19517" s="153" t="str">
        <f>IFERROR(__xludf.DUMMYFUNCTION("""COMPUTED_VALUE"""),"")</f>
        <v/>
      </c>
      <c r="E19517" s="153" t="str">
        <f>IFERROR(__xludf.DUMMYFUNCTION("""COMPUTED_VALUE"""),"")</f>
        <v/>
      </c>
      <c r="I19517" s="169"/>
      <c r="J19517" s="156"/>
    </row>
    <row r="19518">
      <c r="D19518" s="153" t="str">
        <f>IFERROR(__xludf.DUMMYFUNCTION("""COMPUTED_VALUE"""),"")</f>
        <v/>
      </c>
      <c r="E19518" s="153" t="str">
        <f>IFERROR(__xludf.DUMMYFUNCTION("""COMPUTED_VALUE"""),"")</f>
        <v/>
      </c>
      <c r="I19518" s="169"/>
      <c r="J19518" s="156"/>
    </row>
    <row r="19519">
      <c r="D19519" s="153" t="str">
        <f>IFERROR(__xludf.DUMMYFUNCTION("""COMPUTED_VALUE"""),"")</f>
        <v/>
      </c>
      <c r="E19519" s="153" t="str">
        <f>IFERROR(__xludf.DUMMYFUNCTION("""COMPUTED_VALUE"""),"")</f>
        <v/>
      </c>
      <c r="I19519" s="169"/>
      <c r="J19519" s="156"/>
    </row>
    <row r="19520">
      <c r="D19520" s="153" t="str">
        <f>IFERROR(__xludf.DUMMYFUNCTION("""COMPUTED_VALUE"""),"")</f>
        <v/>
      </c>
      <c r="E19520" s="153" t="str">
        <f>IFERROR(__xludf.DUMMYFUNCTION("""COMPUTED_VALUE"""),"")</f>
        <v/>
      </c>
      <c r="I19520" s="169"/>
      <c r="J19520" s="156"/>
    </row>
    <row r="19521">
      <c r="D19521" s="153" t="str">
        <f>IFERROR(__xludf.DUMMYFUNCTION("""COMPUTED_VALUE"""),"")</f>
        <v/>
      </c>
      <c r="E19521" s="153" t="str">
        <f>IFERROR(__xludf.DUMMYFUNCTION("""COMPUTED_VALUE"""),"")</f>
        <v/>
      </c>
      <c r="I19521" s="169"/>
      <c r="J19521" s="156"/>
    </row>
    <row r="19522">
      <c r="D19522" s="153" t="str">
        <f>IFERROR(__xludf.DUMMYFUNCTION("""COMPUTED_VALUE"""),"")</f>
        <v/>
      </c>
      <c r="E19522" s="153" t="str">
        <f>IFERROR(__xludf.DUMMYFUNCTION("""COMPUTED_VALUE"""),"")</f>
        <v/>
      </c>
      <c r="I19522" s="169"/>
      <c r="J19522" s="156"/>
    </row>
    <row r="19523">
      <c r="D19523" s="153" t="str">
        <f>IFERROR(__xludf.DUMMYFUNCTION("""COMPUTED_VALUE"""),"")</f>
        <v/>
      </c>
      <c r="E19523" s="153" t="str">
        <f>IFERROR(__xludf.DUMMYFUNCTION("""COMPUTED_VALUE"""),"")</f>
        <v/>
      </c>
      <c r="I19523" s="169"/>
      <c r="J19523" s="156"/>
    </row>
    <row r="19524">
      <c r="D19524" s="153" t="str">
        <f>IFERROR(__xludf.DUMMYFUNCTION("""COMPUTED_VALUE"""),"")</f>
        <v/>
      </c>
      <c r="E19524" s="153" t="str">
        <f>IFERROR(__xludf.DUMMYFUNCTION("""COMPUTED_VALUE"""),"")</f>
        <v/>
      </c>
      <c r="I19524" s="169"/>
      <c r="J19524" s="156"/>
    </row>
    <row r="19525">
      <c r="D19525" s="153" t="str">
        <f>IFERROR(__xludf.DUMMYFUNCTION("""COMPUTED_VALUE"""),"")</f>
        <v/>
      </c>
      <c r="E19525" s="153" t="str">
        <f>IFERROR(__xludf.DUMMYFUNCTION("""COMPUTED_VALUE"""),"")</f>
        <v/>
      </c>
      <c r="I19525" s="169"/>
      <c r="J19525" s="156"/>
    </row>
    <row r="19526">
      <c r="D19526" s="153" t="str">
        <f>IFERROR(__xludf.DUMMYFUNCTION("""COMPUTED_VALUE"""),"")</f>
        <v/>
      </c>
      <c r="E19526" s="153" t="str">
        <f>IFERROR(__xludf.DUMMYFUNCTION("""COMPUTED_VALUE"""),"")</f>
        <v/>
      </c>
      <c r="I19526" s="169"/>
      <c r="J19526" s="156"/>
    </row>
    <row r="19527">
      <c r="D19527" s="153" t="str">
        <f>IFERROR(__xludf.DUMMYFUNCTION("""COMPUTED_VALUE"""),"")</f>
        <v/>
      </c>
      <c r="E19527" s="153" t="str">
        <f>IFERROR(__xludf.DUMMYFUNCTION("""COMPUTED_VALUE"""),"")</f>
        <v/>
      </c>
      <c r="I19527" s="169"/>
      <c r="J19527" s="156"/>
    </row>
    <row r="19528">
      <c r="D19528" s="153" t="str">
        <f>IFERROR(__xludf.DUMMYFUNCTION("""COMPUTED_VALUE"""),"")</f>
        <v/>
      </c>
      <c r="E19528" s="153" t="str">
        <f>IFERROR(__xludf.DUMMYFUNCTION("""COMPUTED_VALUE"""),"")</f>
        <v/>
      </c>
      <c r="I19528" s="169"/>
      <c r="J19528" s="156"/>
    </row>
    <row r="19529">
      <c r="D19529" s="153" t="str">
        <f>IFERROR(__xludf.DUMMYFUNCTION("""COMPUTED_VALUE"""),"")</f>
        <v/>
      </c>
      <c r="E19529" s="153" t="str">
        <f>IFERROR(__xludf.DUMMYFUNCTION("""COMPUTED_VALUE"""),"")</f>
        <v/>
      </c>
      <c r="I19529" s="169"/>
      <c r="J19529" s="156"/>
    </row>
    <row r="19530">
      <c r="D19530" s="153" t="str">
        <f>IFERROR(__xludf.DUMMYFUNCTION("""COMPUTED_VALUE"""),"")</f>
        <v/>
      </c>
      <c r="E19530" s="153" t="str">
        <f>IFERROR(__xludf.DUMMYFUNCTION("""COMPUTED_VALUE"""),"")</f>
        <v/>
      </c>
      <c r="I19530" s="169"/>
      <c r="J19530" s="156"/>
    </row>
    <row r="19531">
      <c r="D19531" s="153" t="str">
        <f>IFERROR(__xludf.DUMMYFUNCTION("""COMPUTED_VALUE"""),"")</f>
        <v/>
      </c>
      <c r="E19531" s="153" t="str">
        <f>IFERROR(__xludf.DUMMYFUNCTION("""COMPUTED_VALUE"""),"")</f>
        <v/>
      </c>
      <c r="I19531" s="169"/>
      <c r="J19531" s="156"/>
    </row>
    <row r="19532">
      <c r="D19532" s="153" t="str">
        <f>IFERROR(__xludf.DUMMYFUNCTION("""COMPUTED_VALUE"""),"")</f>
        <v/>
      </c>
      <c r="E19532" s="153" t="str">
        <f>IFERROR(__xludf.DUMMYFUNCTION("""COMPUTED_VALUE"""),"")</f>
        <v/>
      </c>
      <c r="I19532" s="169"/>
      <c r="J19532" s="156"/>
    </row>
    <row r="19533">
      <c r="D19533" s="153" t="str">
        <f>IFERROR(__xludf.DUMMYFUNCTION("""COMPUTED_VALUE"""),"")</f>
        <v/>
      </c>
      <c r="E19533" s="153" t="str">
        <f>IFERROR(__xludf.DUMMYFUNCTION("""COMPUTED_VALUE"""),"")</f>
        <v/>
      </c>
      <c r="I19533" s="169"/>
      <c r="J19533" s="156"/>
    </row>
    <row r="19534">
      <c r="D19534" s="153" t="str">
        <f>IFERROR(__xludf.DUMMYFUNCTION("""COMPUTED_VALUE"""),"")</f>
        <v/>
      </c>
      <c r="E19534" s="153" t="str">
        <f>IFERROR(__xludf.DUMMYFUNCTION("""COMPUTED_VALUE"""),"")</f>
        <v/>
      </c>
      <c r="I19534" s="169"/>
      <c r="J19534" s="156"/>
    </row>
    <row r="19535">
      <c r="D19535" s="153" t="str">
        <f>IFERROR(__xludf.DUMMYFUNCTION("""COMPUTED_VALUE"""),"")</f>
        <v/>
      </c>
      <c r="E19535" s="153" t="str">
        <f>IFERROR(__xludf.DUMMYFUNCTION("""COMPUTED_VALUE"""),"")</f>
        <v/>
      </c>
      <c r="I19535" s="169"/>
      <c r="J19535" s="156"/>
    </row>
    <row r="19536">
      <c r="D19536" s="153" t="str">
        <f>IFERROR(__xludf.DUMMYFUNCTION("""COMPUTED_VALUE"""),"")</f>
        <v/>
      </c>
      <c r="E19536" s="153" t="str">
        <f>IFERROR(__xludf.DUMMYFUNCTION("""COMPUTED_VALUE"""),"")</f>
        <v/>
      </c>
      <c r="I19536" s="169"/>
      <c r="J19536" s="156"/>
    </row>
    <row r="19537">
      <c r="D19537" s="153" t="str">
        <f>IFERROR(__xludf.DUMMYFUNCTION("""COMPUTED_VALUE"""),"")</f>
        <v/>
      </c>
      <c r="E19537" s="153" t="str">
        <f>IFERROR(__xludf.DUMMYFUNCTION("""COMPUTED_VALUE"""),"")</f>
        <v/>
      </c>
      <c r="I19537" s="169"/>
      <c r="J19537" s="156"/>
    </row>
    <row r="19538">
      <c r="D19538" s="153" t="str">
        <f>IFERROR(__xludf.DUMMYFUNCTION("""COMPUTED_VALUE"""),"")</f>
        <v/>
      </c>
      <c r="E19538" s="153" t="str">
        <f>IFERROR(__xludf.DUMMYFUNCTION("""COMPUTED_VALUE"""),"")</f>
        <v/>
      </c>
      <c r="I19538" s="169"/>
      <c r="J19538" s="156"/>
    </row>
    <row r="19539">
      <c r="D19539" s="153" t="str">
        <f>IFERROR(__xludf.DUMMYFUNCTION("""COMPUTED_VALUE"""),"")</f>
        <v/>
      </c>
      <c r="E19539" s="153" t="str">
        <f>IFERROR(__xludf.DUMMYFUNCTION("""COMPUTED_VALUE"""),"")</f>
        <v/>
      </c>
      <c r="I19539" s="169"/>
      <c r="J19539" s="156"/>
    </row>
    <row r="19540">
      <c r="D19540" s="153" t="str">
        <f>IFERROR(__xludf.DUMMYFUNCTION("""COMPUTED_VALUE"""),"")</f>
        <v/>
      </c>
      <c r="E19540" s="153" t="str">
        <f>IFERROR(__xludf.DUMMYFUNCTION("""COMPUTED_VALUE"""),"")</f>
        <v/>
      </c>
      <c r="I19540" s="169"/>
      <c r="J19540" s="156"/>
    </row>
    <row r="19541">
      <c r="D19541" s="153" t="str">
        <f>IFERROR(__xludf.DUMMYFUNCTION("""COMPUTED_VALUE"""),"")</f>
        <v/>
      </c>
      <c r="E19541" s="153" t="str">
        <f>IFERROR(__xludf.DUMMYFUNCTION("""COMPUTED_VALUE"""),"")</f>
        <v/>
      </c>
      <c r="I19541" s="169"/>
      <c r="J19541" s="156"/>
    </row>
    <row r="19542">
      <c r="D19542" s="153" t="str">
        <f>IFERROR(__xludf.DUMMYFUNCTION("""COMPUTED_VALUE"""),"")</f>
        <v/>
      </c>
      <c r="E19542" s="153" t="str">
        <f>IFERROR(__xludf.DUMMYFUNCTION("""COMPUTED_VALUE"""),"")</f>
        <v/>
      </c>
      <c r="I19542" s="169"/>
      <c r="J19542" s="156"/>
    </row>
    <row r="19543">
      <c r="D19543" s="153" t="str">
        <f>IFERROR(__xludf.DUMMYFUNCTION("""COMPUTED_VALUE"""),"")</f>
        <v/>
      </c>
      <c r="E19543" s="153" t="str">
        <f>IFERROR(__xludf.DUMMYFUNCTION("""COMPUTED_VALUE"""),"")</f>
        <v/>
      </c>
      <c r="I19543" s="169"/>
      <c r="J19543" s="156"/>
    </row>
    <row r="19544">
      <c r="D19544" s="153" t="str">
        <f>IFERROR(__xludf.DUMMYFUNCTION("""COMPUTED_VALUE"""),"")</f>
        <v/>
      </c>
      <c r="E19544" s="153" t="str">
        <f>IFERROR(__xludf.DUMMYFUNCTION("""COMPUTED_VALUE"""),"")</f>
        <v/>
      </c>
      <c r="I19544" s="169"/>
      <c r="J19544" s="156"/>
    </row>
    <row r="19545">
      <c r="D19545" s="153" t="str">
        <f>IFERROR(__xludf.DUMMYFUNCTION("""COMPUTED_VALUE"""),"")</f>
        <v/>
      </c>
      <c r="E19545" s="153" t="str">
        <f>IFERROR(__xludf.DUMMYFUNCTION("""COMPUTED_VALUE"""),"")</f>
        <v/>
      </c>
      <c r="I19545" s="169"/>
      <c r="J19545" s="156"/>
    </row>
    <row r="19546">
      <c r="D19546" s="153" t="str">
        <f>IFERROR(__xludf.DUMMYFUNCTION("""COMPUTED_VALUE"""),"")</f>
        <v/>
      </c>
      <c r="E19546" s="153" t="str">
        <f>IFERROR(__xludf.DUMMYFUNCTION("""COMPUTED_VALUE"""),"")</f>
        <v/>
      </c>
      <c r="I19546" s="169"/>
      <c r="J19546" s="156"/>
    </row>
    <row r="19547">
      <c r="D19547" s="153" t="str">
        <f>IFERROR(__xludf.DUMMYFUNCTION("""COMPUTED_VALUE"""),"")</f>
        <v/>
      </c>
      <c r="E19547" s="153" t="str">
        <f>IFERROR(__xludf.DUMMYFUNCTION("""COMPUTED_VALUE"""),"")</f>
        <v/>
      </c>
      <c r="I19547" s="169"/>
      <c r="J19547" s="156"/>
    </row>
    <row r="19548">
      <c r="D19548" s="153" t="str">
        <f>IFERROR(__xludf.DUMMYFUNCTION("""COMPUTED_VALUE"""),"")</f>
        <v/>
      </c>
      <c r="E19548" s="153" t="str">
        <f>IFERROR(__xludf.DUMMYFUNCTION("""COMPUTED_VALUE"""),"")</f>
        <v/>
      </c>
      <c r="I19548" s="169"/>
      <c r="J19548" s="156"/>
    </row>
    <row r="19549">
      <c r="D19549" s="153" t="str">
        <f>IFERROR(__xludf.DUMMYFUNCTION("""COMPUTED_VALUE"""),"")</f>
        <v/>
      </c>
      <c r="E19549" s="153" t="str">
        <f>IFERROR(__xludf.DUMMYFUNCTION("""COMPUTED_VALUE"""),"")</f>
        <v/>
      </c>
      <c r="I19549" s="169"/>
      <c r="J19549" s="156"/>
    </row>
    <row r="19550">
      <c r="D19550" s="153" t="str">
        <f>IFERROR(__xludf.DUMMYFUNCTION("""COMPUTED_VALUE"""),"")</f>
        <v/>
      </c>
      <c r="E19550" s="153" t="str">
        <f>IFERROR(__xludf.DUMMYFUNCTION("""COMPUTED_VALUE"""),"")</f>
        <v/>
      </c>
      <c r="I19550" s="169"/>
      <c r="J19550" s="156"/>
    </row>
    <row r="19551">
      <c r="D19551" s="153" t="str">
        <f>IFERROR(__xludf.DUMMYFUNCTION("""COMPUTED_VALUE"""),"")</f>
        <v/>
      </c>
      <c r="E19551" s="153" t="str">
        <f>IFERROR(__xludf.DUMMYFUNCTION("""COMPUTED_VALUE"""),"")</f>
        <v/>
      </c>
      <c r="I19551" s="169"/>
      <c r="J19551" s="156"/>
    </row>
    <row r="19552">
      <c r="D19552" s="153" t="str">
        <f>IFERROR(__xludf.DUMMYFUNCTION("""COMPUTED_VALUE"""),"")</f>
        <v/>
      </c>
      <c r="E19552" s="153" t="str">
        <f>IFERROR(__xludf.DUMMYFUNCTION("""COMPUTED_VALUE"""),"")</f>
        <v/>
      </c>
      <c r="I19552" s="169"/>
      <c r="J19552" s="156"/>
    </row>
    <row r="19553">
      <c r="D19553" s="153" t="str">
        <f>IFERROR(__xludf.DUMMYFUNCTION("""COMPUTED_VALUE"""),"")</f>
        <v/>
      </c>
      <c r="E19553" s="153" t="str">
        <f>IFERROR(__xludf.DUMMYFUNCTION("""COMPUTED_VALUE"""),"")</f>
        <v/>
      </c>
      <c r="I19553" s="169"/>
      <c r="J19553" s="156"/>
    </row>
    <row r="19554">
      <c r="D19554" s="153" t="str">
        <f>IFERROR(__xludf.DUMMYFUNCTION("""COMPUTED_VALUE"""),"")</f>
        <v/>
      </c>
      <c r="E19554" s="153" t="str">
        <f>IFERROR(__xludf.DUMMYFUNCTION("""COMPUTED_VALUE"""),"")</f>
        <v/>
      </c>
      <c r="I19554" s="169"/>
      <c r="J19554" s="156"/>
    </row>
    <row r="19555">
      <c r="D19555" s="153" t="str">
        <f>IFERROR(__xludf.DUMMYFUNCTION("""COMPUTED_VALUE"""),"")</f>
        <v/>
      </c>
      <c r="E19555" s="153" t="str">
        <f>IFERROR(__xludf.DUMMYFUNCTION("""COMPUTED_VALUE"""),"")</f>
        <v/>
      </c>
      <c r="I19555" s="169"/>
      <c r="J19555" s="156"/>
    </row>
    <row r="19556">
      <c r="D19556" s="153" t="str">
        <f>IFERROR(__xludf.DUMMYFUNCTION("""COMPUTED_VALUE"""),"")</f>
        <v/>
      </c>
      <c r="E19556" s="153" t="str">
        <f>IFERROR(__xludf.DUMMYFUNCTION("""COMPUTED_VALUE"""),"")</f>
        <v/>
      </c>
      <c r="I19556" s="169"/>
      <c r="J19556" s="156"/>
    </row>
    <row r="19557">
      <c r="D19557" s="153" t="str">
        <f>IFERROR(__xludf.DUMMYFUNCTION("""COMPUTED_VALUE"""),"")</f>
        <v/>
      </c>
      <c r="E19557" s="153" t="str">
        <f>IFERROR(__xludf.DUMMYFUNCTION("""COMPUTED_VALUE"""),"")</f>
        <v/>
      </c>
      <c r="I19557" s="169"/>
      <c r="J19557" s="156"/>
    </row>
    <row r="19558">
      <c r="D19558" s="153" t="str">
        <f>IFERROR(__xludf.DUMMYFUNCTION("""COMPUTED_VALUE"""),"")</f>
        <v/>
      </c>
      <c r="E19558" s="153" t="str">
        <f>IFERROR(__xludf.DUMMYFUNCTION("""COMPUTED_VALUE"""),"")</f>
        <v/>
      </c>
      <c r="I19558" s="169"/>
      <c r="J19558" s="156"/>
    </row>
    <row r="19559">
      <c r="D19559" s="153" t="str">
        <f>IFERROR(__xludf.DUMMYFUNCTION("""COMPUTED_VALUE"""),"")</f>
        <v/>
      </c>
      <c r="E19559" s="153" t="str">
        <f>IFERROR(__xludf.DUMMYFUNCTION("""COMPUTED_VALUE"""),"")</f>
        <v/>
      </c>
      <c r="I19559" s="169"/>
      <c r="J19559" s="156"/>
    </row>
    <row r="19560">
      <c r="D19560" s="153" t="str">
        <f>IFERROR(__xludf.DUMMYFUNCTION("""COMPUTED_VALUE"""),"")</f>
        <v/>
      </c>
      <c r="E19560" s="153" t="str">
        <f>IFERROR(__xludf.DUMMYFUNCTION("""COMPUTED_VALUE"""),"")</f>
        <v/>
      </c>
      <c r="I19560" s="169"/>
      <c r="J19560" s="156"/>
    </row>
    <row r="19561">
      <c r="D19561" s="153" t="str">
        <f>IFERROR(__xludf.DUMMYFUNCTION("""COMPUTED_VALUE"""),"")</f>
        <v/>
      </c>
      <c r="E19561" s="153" t="str">
        <f>IFERROR(__xludf.DUMMYFUNCTION("""COMPUTED_VALUE"""),"")</f>
        <v/>
      </c>
      <c r="I19561" s="169"/>
      <c r="J19561" s="156"/>
    </row>
    <row r="19562">
      <c r="D19562" s="153" t="str">
        <f>IFERROR(__xludf.DUMMYFUNCTION("""COMPUTED_VALUE"""),"")</f>
        <v/>
      </c>
      <c r="E19562" s="153" t="str">
        <f>IFERROR(__xludf.DUMMYFUNCTION("""COMPUTED_VALUE"""),"")</f>
        <v/>
      </c>
      <c r="I19562" s="169"/>
      <c r="J19562" s="156"/>
    </row>
    <row r="19563">
      <c r="D19563" s="153" t="str">
        <f>IFERROR(__xludf.DUMMYFUNCTION("""COMPUTED_VALUE"""),"")</f>
        <v/>
      </c>
      <c r="E19563" s="153" t="str">
        <f>IFERROR(__xludf.DUMMYFUNCTION("""COMPUTED_VALUE"""),"")</f>
        <v/>
      </c>
      <c r="I19563" s="169"/>
      <c r="J19563" s="156"/>
    </row>
    <row r="19564">
      <c r="D19564" s="153" t="str">
        <f>IFERROR(__xludf.DUMMYFUNCTION("""COMPUTED_VALUE"""),"")</f>
        <v/>
      </c>
      <c r="E19564" s="153" t="str">
        <f>IFERROR(__xludf.DUMMYFUNCTION("""COMPUTED_VALUE"""),"")</f>
        <v/>
      </c>
      <c r="I19564" s="169"/>
      <c r="J19564" s="156"/>
    </row>
    <row r="19565">
      <c r="D19565" s="153" t="str">
        <f>IFERROR(__xludf.DUMMYFUNCTION("""COMPUTED_VALUE"""),"")</f>
        <v/>
      </c>
      <c r="E19565" s="153" t="str">
        <f>IFERROR(__xludf.DUMMYFUNCTION("""COMPUTED_VALUE"""),"")</f>
        <v/>
      </c>
      <c r="I19565" s="169"/>
      <c r="J19565" s="156"/>
    </row>
    <row r="19566">
      <c r="D19566" s="153" t="str">
        <f>IFERROR(__xludf.DUMMYFUNCTION("""COMPUTED_VALUE"""),"")</f>
        <v/>
      </c>
      <c r="E19566" s="153" t="str">
        <f>IFERROR(__xludf.DUMMYFUNCTION("""COMPUTED_VALUE"""),"")</f>
        <v/>
      </c>
      <c r="I19566" s="169"/>
      <c r="J19566" s="156"/>
    </row>
    <row r="19567">
      <c r="D19567" s="153" t="str">
        <f>IFERROR(__xludf.DUMMYFUNCTION("""COMPUTED_VALUE"""),"")</f>
        <v/>
      </c>
      <c r="E19567" s="153" t="str">
        <f>IFERROR(__xludf.DUMMYFUNCTION("""COMPUTED_VALUE"""),"")</f>
        <v/>
      </c>
      <c r="I19567" s="169"/>
      <c r="J19567" s="156"/>
    </row>
    <row r="19568">
      <c r="D19568" s="153" t="str">
        <f>IFERROR(__xludf.DUMMYFUNCTION("""COMPUTED_VALUE"""),"")</f>
        <v/>
      </c>
      <c r="E19568" s="153" t="str">
        <f>IFERROR(__xludf.DUMMYFUNCTION("""COMPUTED_VALUE"""),"")</f>
        <v/>
      </c>
      <c r="I19568" s="169"/>
      <c r="J19568" s="156"/>
    </row>
    <row r="19569">
      <c r="D19569" s="153" t="str">
        <f>IFERROR(__xludf.DUMMYFUNCTION("""COMPUTED_VALUE"""),"")</f>
        <v/>
      </c>
      <c r="E19569" s="153" t="str">
        <f>IFERROR(__xludf.DUMMYFUNCTION("""COMPUTED_VALUE"""),"")</f>
        <v/>
      </c>
      <c r="I19569" s="169"/>
      <c r="J19569" s="156"/>
    </row>
    <row r="19570">
      <c r="D19570" s="153" t="str">
        <f>IFERROR(__xludf.DUMMYFUNCTION("""COMPUTED_VALUE"""),"")</f>
        <v/>
      </c>
      <c r="E19570" s="153" t="str">
        <f>IFERROR(__xludf.DUMMYFUNCTION("""COMPUTED_VALUE"""),"")</f>
        <v/>
      </c>
      <c r="I19570" s="169"/>
      <c r="J19570" s="156"/>
    </row>
    <row r="19571">
      <c r="D19571" s="153" t="str">
        <f>IFERROR(__xludf.DUMMYFUNCTION("""COMPUTED_VALUE"""),"")</f>
        <v/>
      </c>
      <c r="E19571" s="153" t="str">
        <f>IFERROR(__xludf.DUMMYFUNCTION("""COMPUTED_VALUE"""),"")</f>
        <v/>
      </c>
      <c r="I19571" s="169"/>
      <c r="J19571" s="156"/>
    </row>
    <row r="19572">
      <c r="D19572" s="153" t="str">
        <f>IFERROR(__xludf.DUMMYFUNCTION("""COMPUTED_VALUE"""),"")</f>
        <v/>
      </c>
      <c r="E19572" s="153" t="str">
        <f>IFERROR(__xludf.DUMMYFUNCTION("""COMPUTED_VALUE"""),"")</f>
        <v/>
      </c>
      <c r="I19572" s="169"/>
      <c r="J19572" s="156"/>
    </row>
    <row r="19573">
      <c r="D19573" s="153" t="str">
        <f>IFERROR(__xludf.DUMMYFUNCTION("""COMPUTED_VALUE"""),"")</f>
        <v/>
      </c>
      <c r="E19573" s="153" t="str">
        <f>IFERROR(__xludf.DUMMYFUNCTION("""COMPUTED_VALUE"""),"")</f>
        <v/>
      </c>
      <c r="I19573" s="169"/>
      <c r="J19573" s="156"/>
    </row>
    <row r="19574">
      <c r="D19574" s="153" t="str">
        <f>IFERROR(__xludf.DUMMYFUNCTION("""COMPUTED_VALUE"""),"")</f>
        <v/>
      </c>
      <c r="E19574" s="153" t="str">
        <f>IFERROR(__xludf.DUMMYFUNCTION("""COMPUTED_VALUE"""),"")</f>
        <v/>
      </c>
      <c r="I19574" s="169"/>
      <c r="J19574" s="156"/>
    </row>
    <row r="19575">
      <c r="D19575" s="153" t="str">
        <f>IFERROR(__xludf.DUMMYFUNCTION("""COMPUTED_VALUE"""),"")</f>
        <v/>
      </c>
      <c r="E19575" s="153" t="str">
        <f>IFERROR(__xludf.DUMMYFUNCTION("""COMPUTED_VALUE"""),"")</f>
        <v/>
      </c>
      <c r="I19575" s="169"/>
      <c r="J19575" s="156"/>
    </row>
    <row r="19576">
      <c r="D19576" s="153" t="str">
        <f>IFERROR(__xludf.DUMMYFUNCTION("""COMPUTED_VALUE"""),"")</f>
        <v/>
      </c>
      <c r="E19576" s="153" t="str">
        <f>IFERROR(__xludf.DUMMYFUNCTION("""COMPUTED_VALUE"""),"")</f>
        <v/>
      </c>
      <c r="I19576" s="169"/>
      <c r="J19576" s="156"/>
    </row>
    <row r="19577">
      <c r="D19577" s="153" t="str">
        <f>IFERROR(__xludf.DUMMYFUNCTION("""COMPUTED_VALUE"""),"")</f>
        <v/>
      </c>
      <c r="E19577" s="153" t="str">
        <f>IFERROR(__xludf.DUMMYFUNCTION("""COMPUTED_VALUE"""),"")</f>
        <v/>
      </c>
      <c r="I19577" s="169"/>
      <c r="J19577" s="156"/>
    </row>
    <row r="19578">
      <c r="D19578" s="153" t="str">
        <f>IFERROR(__xludf.DUMMYFUNCTION("""COMPUTED_VALUE"""),"")</f>
        <v/>
      </c>
      <c r="E19578" s="153" t="str">
        <f>IFERROR(__xludf.DUMMYFUNCTION("""COMPUTED_VALUE"""),"")</f>
        <v/>
      </c>
      <c r="I19578" s="169"/>
      <c r="J19578" s="156"/>
    </row>
    <row r="19579">
      <c r="D19579" s="153" t="str">
        <f>IFERROR(__xludf.DUMMYFUNCTION("""COMPUTED_VALUE"""),"")</f>
        <v/>
      </c>
      <c r="E19579" s="153" t="str">
        <f>IFERROR(__xludf.DUMMYFUNCTION("""COMPUTED_VALUE"""),"")</f>
        <v/>
      </c>
      <c r="I19579" s="169"/>
      <c r="J19579" s="156"/>
    </row>
    <row r="19580">
      <c r="D19580" s="153" t="str">
        <f>IFERROR(__xludf.DUMMYFUNCTION("""COMPUTED_VALUE"""),"")</f>
        <v/>
      </c>
      <c r="E19580" s="153" t="str">
        <f>IFERROR(__xludf.DUMMYFUNCTION("""COMPUTED_VALUE"""),"")</f>
        <v/>
      </c>
      <c r="I19580" s="169"/>
      <c r="J19580" s="156"/>
    </row>
    <row r="19581">
      <c r="D19581" s="153" t="str">
        <f>IFERROR(__xludf.DUMMYFUNCTION("""COMPUTED_VALUE"""),"")</f>
        <v/>
      </c>
      <c r="E19581" s="153" t="str">
        <f>IFERROR(__xludf.DUMMYFUNCTION("""COMPUTED_VALUE"""),"")</f>
        <v/>
      </c>
      <c r="I19581" s="169"/>
      <c r="J19581" s="156"/>
    </row>
    <row r="19582">
      <c r="D19582" s="153" t="str">
        <f>IFERROR(__xludf.DUMMYFUNCTION("""COMPUTED_VALUE"""),"")</f>
        <v/>
      </c>
      <c r="E19582" s="153" t="str">
        <f>IFERROR(__xludf.DUMMYFUNCTION("""COMPUTED_VALUE"""),"")</f>
        <v/>
      </c>
      <c r="I19582" s="169"/>
      <c r="J19582" s="156"/>
    </row>
    <row r="19583">
      <c r="D19583" s="153" t="str">
        <f>IFERROR(__xludf.DUMMYFUNCTION("""COMPUTED_VALUE"""),"")</f>
        <v/>
      </c>
      <c r="E19583" s="153" t="str">
        <f>IFERROR(__xludf.DUMMYFUNCTION("""COMPUTED_VALUE"""),"")</f>
        <v/>
      </c>
      <c r="I19583" s="169"/>
      <c r="J19583" s="156"/>
    </row>
    <row r="19584">
      <c r="D19584" s="153" t="str">
        <f>IFERROR(__xludf.DUMMYFUNCTION("""COMPUTED_VALUE"""),"")</f>
        <v/>
      </c>
      <c r="E19584" s="153" t="str">
        <f>IFERROR(__xludf.DUMMYFUNCTION("""COMPUTED_VALUE"""),"")</f>
        <v/>
      </c>
      <c r="I19584" s="169"/>
      <c r="J19584" s="156"/>
    </row>
    <row r="19585">
      <c r="D19585" s="153" t="str">
        <f>IFERROR(__xludf.DUMMYFUNCTION("""COMPUTED_VALUE"""),"")</f>
        <v/>
      </c>
      <c r="E19585" s="153" t="str">
        <f>IFERROR(__xludf.DUMMYFUNCTION("""COMPUTED_VALUE"""),"")</f>
        <v/>
      </c>
      <c r="I19585" s="169"/>
      <c r="J19585" s="156"/>
    </row>
    <row r="19586">
      <c r="D19586" s="153" t="str">
        <f>IFERROR(__xludf.DUMMYFUNCTION("""COMPUTED_VALUE"""),"")</f>
        <v/>
      </c>
      <c r="E19586" s="153" t="str">
        <f>IFERROR(__xludf.DUMMYFUNCTION("""COMPUTED_VALUE"""),"")</f>
        <v/>
      </c>
      <c r="I19586" s="169"/>
      <c r="J19586" s="156"/>
    </row>
    <row r="19587">
      <c r="D19587" s="153" t="str">
        <f>IFERROR(__xludf.DUMMYFUNCTION("""COMPUTED_VALUE"""),"")</f>
        <v/>
      </c>
      <c r="E19587" s="153" t="str">
        <f>IFERROR(__xludf.DUMMYFUNCTION("""COMPUTED_VALUE"""),"")</f>
        <v/>
      </c>
      <c r="I19587" s="169"/>
      <c r="J19587" s="156"/>
    </row>
    <row r="19588">
      <c r="D19588" s="153" t="str">
        <f>IFERROR(__xludf.DUMMYFUNCTION("""COMPUTED_VALUE"""),"")</f>
        <v/>
      </c>
      <c r="E19588" s="153" t="str">
        <f>IFERROR(__xludf.DUMMYFUNCTION("""COMPUTED_VALUE"""),"")</f>
        <v/>
      </c>
      <c r="I19588" s="169"/>
      <c r="J19588" s="156"/>
    </row>
    <row r="19589">
      <c r="D19589" s="153" t="str">
        <f>IFERROR(__xludf.DUMMYFUNCTION("""COMPUTED_VALUE"""),"")</f>
        <v/>
      </c>
      <c r="E19589" s="153" t="str">
        <f>IFERROR(__xludf.DUMMYFUNCTION("""COMPUTED_VALUE"""),"")</f>
        <v/>
      </c>
      <c r="I19589" s="169"/>
      <c r="J19589" s="156"/>
    </row>
    <row r="19590">
      <c r="D19590" s="153" t="str">
        <f>IFERROR(__xludf.DUMMYFUNCTION("""COMPUTED_VALUE"""),"")</f>
        <v/>
      </c>
      <c r="E19590" s="153" t="str">
        <f>IFERROR(__xludf.DUMMYFUNCTION("""COMPUTED_VALUE"""),"")</f>
        <v/>
      </c>
      <c r="I19590" s="169"/>
      <c r="J19590" s="156"/>
    </row>
    <row r="19591">
      <c r="D19591" s="153" t="str">
        <f>IFERROR(__xludf.DUMMYFUNCTION("""COMPUTED_VALUE"""),"")</f>
        <v/>
      </c>
      <c r="E19591" s="153" t="str">
        <f>IFERROR(__xludf.DUMMYFUNCTION("""COMPUTED_VALUE"""),"")</f>
        <v/>
      </c>
      <c r="I19591" s="169"/>
      <c r="J19591" s="156"/>
    </row>
    <row r="19592">
      <c r="D19592" s="153" t="str">
        <f>IFERROR(__xludf.DUMMYFUNCTION("""COMPUTED_VALUE"""),"")</f>
        <v/>
      </c>
      <c r="E19592" s="153" t="str">
        <f>IFERROR(__xludf.DUMMYFUNCTION("""COMPUTED_VALUE"""),"")</f>
        <v/>
      </c>
      <c r="I19592" s="169"/>
      <c r="J19592" s="156"/>
    </row>
    <row r="19593">
      <c r="D19593" s="153" t="str">
        <f>IFERROR(__xludf.DUMMYFUNCTION("""COMPUTED_VALUE"""),"")</f>
        <v/>
      </c>
      <c r="E19593" s="153" t="str">
        <f>IFERROR(__xludf.DUMMYFUNCTION("""COMPUTED_VALUE"""),"")</f>
        <v/>
      </c>
      <c r="I19593" s="169"/>
      <c r="J19593" s="156"/>
    </row>
    <row r="19594">
      <c r="D19594" s="153" t="str">
        <f>IFERROR(__xludf.DUMMYFUNCTION("""COMPUTED_VALUE"""),"")</f>
        <v/>
      </c>
      <c r="E19594" s="153" t="str">
        <f>IFERROR(__xludf.DUMMYFUNCTION("""COMPUTED_VALUE"""),"")</f>
        <v/>
      </c>
      <c r="I19594" s="169"/>
      <c r="J19594" s="156"/>
    </row>
    <row r="19595">
      <c r="D19595" s="153" t="str">
        <f>IFERROR(__xludf.DUMMYFUNCTION("""COMPUTED_VALUE"""),"")</f>
        <v/>
      </c>
      <c r="E19595" s="153" t="str">
        <f>IFERROR(__xludf.DUMMYFUNCTION("""COMPUTED_VALUE"""),"")</f>
        <v/>
      </c>
      <c r="I19595" s="169"/>
      <c r="J19595" s="156"/>
    </row>
    <row r="19596">
      <c r="D19596" s="153" t="str">
        <f>IFERROR(__xludf.DUMMYFUNCTION("""COMPUTED_VALUE"""),"")</f>
        <v/>
      </c>
      <c r="E19596" s="153" t="str">
        <f>IFERROR(__xludf.DUMMYFUNCTION("""COMPUTED_VALUE"""),"")</f>
        <v/>
      </c>
      <c r="I19596" s="169"/>
      <c r="J19596" s="156"/>
    </row>
    <row r="19597">
      <c r="D19597" s="153" t="str">
        <f>IFERROR(__xludf.DUMMYFUNCTION("""COMPUTED_VALUE"""),"")</f>
        <v/>
      </c>
      <c r="E19597" s="153" t="str">
        <f>IFERROR(__xludf.DUMMYFUNCTION("""COMPUTED_VALUE"""),"")</f>
        <v/>
      </c>
      <c r="I19597" s="169"/>
      <c r="J19597" s="156"/>
    </row>
    <row r="19598">
      <c r="D19598" s="153" t="str">
        <f>IFERROR(__xludf.DUMMYFUNCTION("""COMPUTED_VALUE"""),"")</f>
        <v/>
      </c>
      <c r="E19598" s="153" t="str">
        <f>IFERROR(__xludf.DUMMYFUNCTION("""COMPUTED_VALUE"""),"")</f>
        <v/>
      </c>
      <c r="I19598" s="169"/>
      <c r="J19598" s="156"/>
    </row>
    <row r="19599">
      <c r="D19599" s="153" t="str">
        <f>IFERROR(__xludf.DUMMYFUNCTION("""COMPUTED_VALUE"""),"")</f>
        <v/>
      </c>
      <c r="E19599" s="153" t="str">
        <f>IFERROR(__xludf.DUMMYFUNCTION("""COMPUTED_VALUE"""),"")</f>
        <v/>
      </c>
      <c r="I19599" s="169"/>
      <c r="J19599" s="156"/>
    </row>
    <row r="19600">
      <c r="D19600" s="153" t="str">
        <f>IFERROR(__xludf.DUMMYFUNCTION("""COMPUTED_VALUE"""),"")</f>
        <v/>
      </c>
      <c r="E19600" s="153" t="str">
        <f>IFERROR(__xludf.DUMMYFUNCTION("""COMPUTED_VALUE"""),"")</f>
        <v/>
      </c>
      <c r="I19600" s="169"/>
      <c r="J19600" s="156"/>
    </row>
    <row r="19601">
      <c r="D19601" s="153" t="str">
        <f>IFERROR(__xludf.DUMMYFUNCTION("""COMPUTED_VALUE"""),"")</f>
        <v/>
      </c>
      <c r="E19601" s="153" t="str">
        <f>IFERROR(__xludf.DUMMYFUNCTION("""COMPUTED_VALUE"""),"")</f>
        <v/>
      </c>
      <c r="I19601" s="169"/>
      <c r="J19601" s="156"/>
    </row>
    <row r="19602">
      <c r="D19602" s="153" t="str">
        <f>IFERROR(__xludf.DUMMYFUNCTION("""COMPUTED_VALUE"""),"")</f>
        <v/>
      </c>
      <c r="E19602" s="153" t="str">
        <f>IFERROR(__xludf.DUMMYFUNCTION("""COMPUTED_VALUE"""),"")</f>
        <v/>
      </c>
      <c r="I19602" s="169"/>
      <c r="J19602" s="156"/>
    </row>
    <row r="19603">
      <c r="D19603" s="153" t="str">
        <f>IFERROR(__xludf.DUMMYFUNCTION("""COMPUTED_VALUE"""),"")</f>
        <v/>
      </c>
      <c r="E19603" s="153" t="str">
        <f>IFERROR(__xludf.DUMMYFUNCTION("""COMPUTED_VALUE"""),"")</f>
        <v/>
      </c>
      <c r="I19603" s="169"/>
      <c r="J19603" s="156"/>
    </row>
    <row r="19604">
      <c r="D19604" s="153" t="str">
        <f>IFERROR(__xludf.DUMMYFUNCTION("""COMPUTED_VALUE"""),"")</f>
        <v/>
      </c>
      <c r="E19604" s="153" t="str">
        <f>IFERROR(__xludf.DUMMYFUNCTION("""COMPUTED_VALUE"""),"")</f>
        <v/>
      </c>
      <c r="I19604" s="169"/>
      <c r="J19604" s="156"/>
    </row>
    <row r="19605">
      <c r="D19605" s="153" t="str">
        <f>IFERROR(__xludf.DUMMYFUNCTION("""COMPUTED_VALUE"""),"")</f>
        <v/>
      </c>
      <c r="E19605" s="153" t="str">
        <f>IFERROR(__xludf.DUMMYFUNCTION("""COMPUTED_VALUE"""),"")</f>
        <v/>
      </c>
      <c r="I19605" s="169"/>
      <c r="J19605" s="156"/>
    </row>
    <row r="19606">
      <c r="D19606" s="153" t="str">
        <f>IFERROR(__xludf.DUMMYFUNCTION("""COMPUTED_VALUE"""),"")</f>
        <v/>
      </c>
      <c r="E19606" s="153" t="str">
        <f>IFERROR(__xludf.DUMMYFUNCTION("""COMPUTED_VALUE"""),"")</f>
        <v/>
      </c>
      <c r="I19606" s="169"/>
      <c r="J19606" s="156"/>
    </row>
    <row r="19607">
      <c r="D19607" s="153" t="str">
        <f>IFERROR(__xludf.DUMMYFUNCTION("""COMPUTED_VALUE"""),"")</f>
        <v/>
      </c>
      <c r="E19607" s="153" t="str">
        <f>IFERROR(__xludf.DUMMYFUNCTION("""COMPUTED_VALUE"""),"")</f>
        <v/>
      </c>
      <c r="I19607" s="169"/>
      <c r="J19607" s="156"/>
    </row>
    <row r="19608">
      <c r="D19608" s="153" t="str">
        <f>IFERROR(__xludf.DUMMYFUNCTION("""COMPUTED_VALUE"""),"")</f>
        <v/>
      </c>
      <c r="E19608" s="153" t="str">
        <f>IFERROR(__xludf.DUMMYFUNCTION("""COMPUTED_VALUE"""),"")</f>
        <v/>
      </c>
      <c r="I19608" s="169"/>
      <c r="J19608" s="156"/>
    </row>
    <row r="19609">
      <c r="D19609" s="153" t="str">
        <f>IFERROR(__xludf.DUMMYFUNCTION("""COMPUTED_VALUE"""),"")</f>
        <v/>
      </c>
      <c r="E19609" s="153" t="str">
        <f>IFERROR(__xludf.DUMMYFUNCTION("""COMPUTED_VALUE"""),"")</f>
        <v/>
      </c>
      <c r="I19609" s="169"/>
      <c r="J19609" s="156"/>
    </row>
    <row r="19610">
      <c r="D19610" s="153" t="str">
        <f>IFERROR(__xludf.DUMMYFUNCTION("""COMPUTED_VALUE"""),"")</f>
        <v/>
      </c>
      <c r="E19610" s="153" t="str">
        <f>IFERROR(__xludf.DUMMYFUNCTION("""COMPUTED_VALUE"""),"")</f>
        <v/>
      </c>
      <c r="I19610" s="169"/>
      <c r="J19610" s="156"/>
    </row>
    <row r="19611">
      <c r="D19611" s="153" t="str">
        <f>IFERROR(__xludf.DUMMYFUNCTION("""COMPUTED_VALUE"""),"")</f>
        <v/>
      </c>
      <c r="E19611" s="153" t="str">
        <f>IFERROR(__xludf.DUMMYFUNCTION("""COMPUTED_VALUE"""),"")</f>
        <v/>
      </c>
      <c r="I19611" s="169"/>
      <c r="J19611" s="156"/>
    </row>
    <row r="19612">
      <c r="D19612" s="153" t="str">
        <f>IFERROR(__xludf.DUMMYFUNCTION("""COMPUTED_VALUE"""),"")</f>
        <v/>
      </c>
      <c r="E19612" s="153" t="str">
        <f>IFERROR(__xludf.DUMMYFUNCTION("""COMPUTED_VALUE"""),"")</f>
        <v/>
      </c>
      <c r="I19612" s="169"/>
      <c r="J19612" s="156"/>
    </row>
    <row r="19613">
      <c r="D19613" s="153" t="str">
        <f>IFERROR(__xludf.DUMMYFUNCTION("""COMPUTED_VALUE"""),"")</f>
        <v/>
      </c>
      <c r="E19613" s="153" t="str">
        <f>IFERROR(__xludf.DUMMYFUNCTION("""COMPUTED_VALUE"""),"")</f>
        <v/>
      </c>
      <c r="I19613" s="169"/>
      <c r="J19613" s="156"/>
    </row>
    <row r="19614">
      <c r="D19614" s="153" t="str">
        <f>IFERROR(__xludf.DUMMYFUNCTION("""COMPUTED_VALUE"""),"")</f>
        <v/>
      </c>
      <c r="E19614" s="153" t="str">
        <f>IFERROR(__xludf.DUMMYFUNCTION("""COMPUTED_VALUE"""),"")</f>
        <v/>
      </c>
      <c r="I19614" s="169"/>
      <c r="J19614" s="156"/>
    </row>
    <row r="19615">
      <c r="D19615" s="153" t="str">
        <f>IFERROR(__xludf.DUMMYFUNCTION("""COMPUTED_VALUE"""),"")</f>
        <v/>
      </c>
      <c r="E19615" s="153" t="str">
        <f>IFERROR(__xludf.DUMMYFUNCTION("""COMPUTED_VALUE"""),"")</f>
        <v/>
      </c>
      <c r="I19615" s="169"/>
      <c r="J19615" s="156"/>
    </row>
    <row r="19616">
      <c r="D19616" s="153" t="str">
        <f>IFERROR(__xludf.DUMMYFUNCTION("""COMPUTED_VALUE"""),"")</f>
        <v/>
      </c>
      <c r="E19616" s="153" t="str">
        <f>IFERROR(__xludf.DUMMYFUNCTION("""COMPUTED_VALUE"""),"")</f>
        <v/>
      </c>
      <c r="I19616" s="169"/>
      <c r="J19616" s="156"/>
    </row>
    <row r="19617">
      <c r="D19617" s="153" t="str">
        <f>IFERROR(__xludf.DUMMYFUNCTION("""COMPUTED_VALUE"""),"")</f>
        <v/>
      </c>
      <c r="E19617" s="153" t="str">
        <f>IFERROR(__xludf.DUMMYFUNCTION("""COMPUTED_VALUE"""),"")</f>
        <v/>
      </c>
      <c r="I19617" s="169"/>
      <c r="J19617" s="156"/>
    </row>
    <row r="19618">
      <c r="D19618" s="153" t="str">
        <f>IFERROR(__xludf.DUMMYFUNCTION("""COMPUTED_VALUE"""),"")</f>
        <v/>
      </c>
      <c r="E19618" s="153" t="str">
        <f>IFERROR(__xludf.DUMMYFUNCTION("""COMPUTED_VALUE"""),"")</f>
        <v/>
      </c>
      <c r="I19618" s="169"/>
      <c r="J19618" s="156"/>
    </row>
    <row r="19619">
      <c r="D19619" s="153" t="str">
        <f>IFERROR(__xludf.DUMMYFUNCTION("""COMPUTED_VALUE"""),"")</f>
        <v/>
      </c>
      <c r="E19619" s="153" t="str">
        <f>IFERROR(__xludf.DUMMYFUNCTION("""COMPUTED_VALUE"""),"")</f>
        <v/>
      </c>
      <c r="I19619" s="169"/>
      <c r="J19619" s="156"/>
    </row>
    <row r="19620">
      <c r="D19620" s="153" t="str">
        <f>IFERROR(__xludf.DUMMYFUNCTION("""COMPUTED_VALUE"""),"")</f>
        <v/>
      </c>
      <c r="E19620" s="153" t="str">
        <f>IFERROR(__xludf.DUMMYFUNCTION("""COMPUTED_VALUE"""),"")</f>
        <v/>
      </c>
      <c r="I19620" s="169"/>
      <c r="J19620" s="156"/>
    </row>
    <row r="19621">
      <c r="D19621" s="153" t="str">
        <f>IFERROR(__xludf.DUMMYFUNCTION("""COMPUTED_VALUE"""),"")</f>
        <v/>
      </c>
      <c r="E19621" s="153" t="str">
        <f>IFERROR(__xludf.DUMMYFUNCTION("""COMPUTED_VALUE"""),"")</f>
        <v/>
      </c>
      <c r="I19621" s="169"/>
      <c r="J19621" s="156"/>
    </row>
    <row r="19622">
      <c r="D19622" s="153" t="str">
        <f>IFERROR(__xludf.DUMMYFUNCTION("""COMPUTED_VALUE"""),"")</f>
        <v/>
      </c>
      <c r="E19622" s="153" t="str">
        <f>IFERROR(__xludf.DUMMYFUNCTION("""COMPUTED_VALUE"""),"")</f>
        <v/>
      </c>
      <c r="I19622" s="169"/>
      <c r="J19622" s="156"/>
    </row>
    <row r="19623">
      <c r="D19623" s="153" t="str">
        <f>IFERROR(__xludf.DUMMYFUNCTION("""COMPUTED_VALUE"""),"")</f>
        <v/>
      </c>
      <c r="E19623" s="153" t="str">
        <f>IFERROR(__xludf.DUMMYFUNCTION("""COMPUTED_VALUE"""),"")</f>
        <v/>
      </c>
      <c r="I19623" s="169"/>
      <c r="J19623" s="156"/>
    </row>
    <row r="19624">
      <c r="D19624" s="153" t="str">
        <f>IFERROR(__xludf.DUMMYFUNCTION("""COMPUTED_VALUE"""),"")</f>
        <v/>
      </c>
      <c r="E19624" s="153" t="str">
        <f>IFERROR(__xludf.DUMMYFUNCTION("""COMPUTED_VALUE"""),"")</f>
        <v/>
      </c>
      <c r="I19624" s="169"/>
      <c r="J19624" s="156"/>
    </row>
    <row r="19625">
      <c r="D19625" s="153" t="str">
        <f>IFERROR(__xludf.DUMMYFUNCTION("""COMPUTED_VALUE"""),"")</f>
        <v/>
      </c>
      <c r="E19625" s="153" t="str">
        <f>IFERROR(__xludf.DUMMYFUNCTION("""COMPUTED_VALUE"""),"")</f>
        <v/>
      </c>
      <c r="I19625" s="169"/>
      <c r="J19625" s="156"/>
    </row>
    <row r="19626">
      <c r="D19626" s="153" t="str">
        <f>IFERROR(__xludf.DUMMYFUNCTION("""COMPUTED_VALUE"""),"")</f>
        <v/>
      </c>
      <c r="E19626" s="153" t="str">
        <f>IFERROR(__xludf.DUMMYFUNCTION("""COMPUTED_VALUE"""),"")</f>
        <v/>
      </c>
      <c r="I19626" s="169"/>
      <c r="J19626" s="156"/>
    </row>
    <row r="19627">
      <c r="D19627" s="153" t="str">
        <f>IFERROR(__xludf.DUMMYFUNCTION("""COMPUTED_VALUE"""),"")</f>
        <v/>
      </c>
      <c r="E19627" s="153" t="str">
        <f>IFERROR(__xludf.DUMMYFUNCTION("""COMPUTED_VALUE"""),"")</f>
        <v/>
      </c>
      <c r="I19627" s="169"/>
      <c r="J19627" s="156"/>
    </row>
    <row r="19628">
      <c r="D19628" s="153" t="str">
        <f>IFERROR(__xludf.DUMMYFUNCTION("""COMPUTED_VALUE"""),"")</f>
        <v/>
      </c>
      <c r="E19628" s="153" t="str">
        <f>IFERROR(__xludf.DUMMYFUNCTION("""COMPUTED_VALUE"""),"")</f>
        <v/>
      </c>
      <c r="I19628" s="169"/>
      <c r="J19628" s="156"/>
    </row>
    <row r="19629">
      <c r="D19629" s="153" t="str">
        <f>IFERROR(__xludf.DUMMYFUNCTION("""COMPUTED_VALUE"""),"")</f>
        <v/>
      </c>
      <c r="E19629" s="153" t="str">
        <f>IFERROR(__xludf.DUMMYFUNCTION("""COMPUTED_VALUE"""),"")</f>
        <v/>
      </c>
      <c r="I19629" s="169"/>
      <c r="J19629" s="156"/>
    </row>
    <row r="19630">
      <c r="D19630" s="153" t="str">
        <f>IFERROR(__xludf.DUMMYFUNCTION("""COMPUTED_VALUE"""),"")</f>
        <v/>
      </c>
      <c r="E19630" s="153" t="str">
        <f>IFERROR(__xludf.DUMMYFUNCTION("""COMPUTED_VALUE"""),"")</f>
        <v/>
      </c>
      <c r="I19630" s="169"/>
      <c r="J19630" s="156"/>
    </row>
    <row r="19631">
      <c r="D19631" s="153" t="str">
        <f>IFERROR(__xludf.DUMMYFUNCTION("""COMPUTED_VALUE"""),"")</f>
        <v/>
      </c>
      <c r="E19631" s="153" t="str">
        <f>IFERROR(__xludf.DUMMYFUNCTION("""COMPUTED_VALUE"""),"")</f>
        <v/>
      </c>
      <c r="I19631" s="169"/>
      <c r="J19631" s="156"/>
    </row>
    <row r="19632">
      <c r="D19632" s="153" t="str">
        <f>IFERROR(__xludf.DUMMYFUNCTION("""COMPUTED_VALUE"""),"")</f>
        <v/>
      </c>
      <c r="E19632" s="153" t="str">
        <f>IFERROR(__xludf.DUMMYFUNCTION("""COMPUTED_VALUE"""),"")</f>
        <v/>
      </c>
      <c r="I19632" s="169"/>
      <c r="J19632" s="156"/>
    </row>
    <row r="19633">
      <c r="D19633" s="153" t="str">
        <f>IFERROR(__xludf.DUMMYFUNCTION("""COMPUTED_VALUE"""),"")</f>
        <v/>
      </c>
      <c r="E19633" s="153" t="str">
        <f>IFERROR(__xludf.DUMMYFUNCTION("""COMPUTED_VALUE"""),"")</f>
        <v/>
      </c>
      <c r="I19633" s="169"/>
      <c r="J19633" s="156"/>
    </row>
    <row r="19634">
      <c r="D19634" s="153" t="str">
        <f>IFERROR(__xludf.DUMMYFUNCTION("""COMPUTED_VALUE"""),"")</f>
        <v/>
      </c>
      <c r="E19634" s="153" t="str">
        <f>IFERROR(__xludf.DUMMYFUNCTION("""COMPUTED_VALUE"""),"")</f>
        <v/>
      </c>
      <c r="I19634" s="169"/>
      <c r="J19634" s="156"/>
    </row>
    <row r="19635">
      <c r="D19635" s="153" t="str">
        <f>IFERROR(__xludf.DUMMYFUNCTION("""COMPUTED_VALUE"""),"")</f>
        <v/>
      </c>
      <c r="E19635" s="153" t="str">
        <f>IFERROR(__xludf.DUMMYFUNCTION("""COMPUTED_VALUE"""),"")</f>
        <v/>
      </c>
      <c r="I19635" s="169"/>
      <c r="J19635" s="156"/>
    </row>
    <row r="19636">
      <c r="D19636" s="153" t="str">
        <f>IFERROR(__xludf.DUMMYFUNCTION("""COMPUTED_VALUE"""),"")</f>
        <v/>
      </c>
      <c r="E19636" s="153" t="str">
        <f>IFERROR(__xludf.DUMMYFUNCTION("""COMPUTED_VALUE"""),"")</f>
        <v/>
      </c>
      <c r="I19636" s="169"/>
      <c r="J19636" s="156"/>
    </row>
    <row r="19637">
      <c r="D19637" s="153" t="str">
        <f>IFERROR(__xludf.DUMMYFUNCTION("""COMPUTED_VALUE"""),"")</f>
        <v/>
      </c>
      <c r="E19637" s="153" t="str">
        <f>IFERROR(__xludf.DUMMYFUNCTION("""COMPUTED_VALUE"""),"")</f>
        <v/>
      </c>
      <c r="I19637" s="169"/>
      <c r="J19637" s="156"/>
    </row>
    <row r="19638">
      <c r="D19638" s="153" t="str">
        <f>IFERROR(__xludf.DUMMYFUNCTION("""COMPUTED_VALUE"""),"")</f>
        <v/>
      </c>
      <c r="E19638" s="153" t="str">
        <f>IFERROR(__xludf.DUMMYFUNCTION("""COMPUTED_VALUE"""),"")</f>
        <v/>
      </c>
      <c r="I19638" s="169"/>
      <c r="J19638" s="156"/>
    </row>
    <row r="19639">
      <c r="D19639" s="153" t="str">
        <f>IFERROR(__xludf.DUMMYFUNCTION("""COMPUTED_VALUE"""),"")</f>
        <v/>
      </c>
      <c r="E19639" s="153" t="str">
        <f>IFERROR(__xludf.DUMMYFUNCTION("""COMPUTED_VALUE"""),"")</f>
        <v/>
      </c>
      <c r="I19639" s="169"/>
      <c r="J19639" s="156"/>
    </row>
    <row r="19640">
      <c r="D19640" s="153" t="str">
        <f>IFERROR(__xludf.DUMMYFUNCTION("""COMPUTED_VALUE"""),"")</f>
        <v/>
      </c>
      <c r="E19640" s="153" t="str">
        <f>IFERROR(__xludf.DUMMYFUNCTION("""COMPUTED_VALUE"""),"")</f>
        <v/>
      </c>
      <c r="I19640" s="169"/>
      <c r="J19640" s="156"/>
    </row>
    <row r="19641">
      <c r="D19641" s="153" t="str">
        <f>IFERROR(__xludf.DUMMYFUNCTION("""COMPUTED_VALUE"""),"")</f>
        <v/>
      </c>
      <c r="E19641" s="153" t="str">
        <f>IFERROR(__xludf.DUMMYFUNCTION("""COMPUTED_VALUE"""),"")</f>
        <v/>
      </c>
      <c r="I19641" s="169"/>
      <c r="J19641" s="156"/>
    </row>
    <row r="19642">
      <c r="D19642" s="153" t="str">
        <f>IFERROR(__xludf.DUMMYFUNCTION("""COMPUTED_VALUE"""),"")</f>
        <v/>
      </c>
      <c r="E19642" s="153" t="str">
        <f>IFERROR(__xludf.DUMMYFUNCTION("""COMPUTED_VALUE"""),"")</f>
        <v/>
      </c>
      <c r="I19642" s="169"/>
      <c r="J19642" s="156"/>
    </row>
    <row r="19643">
      <c r="D19643" s="153" t="str">
        <f>IFERROR(__xludf.DUMMYFUNCTION("""COMPUTED_VALUE"""),"")</f>
        <v/>
      </c>
      <c r="E19643" s="153" t="str">
        <f>IFERROR(__xludf.DUMMYFUNCTION("""COMPUTED_VALUE"""),"")</f>
        <v/>
      </c>
      <c r="I19643" s="169"/>
      <c r="J19643" s="156"/>
    </row>
    <row r="19644">
      <c r="D19644" s="153" t="str">
        <f>IFERROR(__xludf.DUMMYFUNCTION("""COMPUTED_VALUE"""),"")</f>
        <v/>
      </c>
      <c r="E19644" s="153" t="str">
        <f>IFERROR(__xludf.DUMMYFUNCTION("""COMPUTED_VALUE"""),"")</f>
        <v/>
      </c>
      <c r="I19644" s="169"/>
      <c r="J19644" s="156"/>
    </row>
    <row r="19645">
      <c r="D19645" s="153" t="str">
        <f>IFERROR(__xludf.DUMMYFUNCTION("""COMPUTED_VALUE"""),"")</f>
        <v/>
      </c>
      <c r="E19645" s="153" t="str">
        <f>IFERROR(__xludf.DUMMYFUNCTION("""COMPUTED_VALUE"""),"")</f>
        <v/>
      </c>
      <c r="I19645" s="169"/>
      <c r="J19645" s="156"/>
    </row>
    <row r="19646">
      <c r="D19646" s="153" t="str">
        <f>IFERROR(__xludf.DUMMYFUNCTION("""COMPUTED_VALUE"""),"")</f>
        <v/>
      </c>
      <c r="E19646" s="153" t="str">
        <f>IFERROR(__xludf.DUMMYFUNCTION("""COMPUTED_VALUE"""),"")</f>
        <v/>
      </c>
      <c r="I19646" s="169"/>
      <c r="J19646" s="156"/>
    </row>
    <row r="19647">
      <c r="D19647" s="153" t="str">
        <f>IFERROR(__xludf.DUMMYFUNCTION("""COMPUTED_VALUE"""),"")</f>
        <v/>
      </c>
      <c r="E19647" s="153" t="str">
        <f>IFERROR(__xludf.DUMMYFUNCTION("""COMPUTED_VALUE"""),"")</f>
        <v/>
      </c>
      <c r="I19647" s="169"/>
      <c r="J19647" s="156"/>
    </row>
    <row r="19648">
      <c r="D19648" s="153" t="str">
        <f>IFERROR(__xludf.DUMMYFUNCTION("""COMPUTED_VALUE"""),"")</f>
        <v/>
      </c>
      <c r="E19648" s="153" t="str">
        <f>IFERROR(__xludf.DUMMYFUNCTION("""COMPUTED_VALUE"""),"")</f>
        <v/>
      </c>
      <c r="I19648" s="169"/>
      <c r="J19648" s="156"/>
    </row>
    <row r="19649">
      <c r="D19649" s="153" t="str">
        <f>IFERROR(__xludf.DUMMYFUNCTION("""COMPUTED_VALUE"""),"")</f>
        <v/>
      </c>
      <c r="E19649" s="153" t="str">
        <f>IFERROR(__xludf.DUMMYFUNCTION("""COMPUTED_VALUE"""),"")</f>
        <v/>
      </c>
      <c r="I19649" s="169"/>
      <c r="J19649" s="156"/>
    </row>
    <row r="19650">
      <c r="D19650" s="153" t="str">
        <f>IFERROR(__xludf.DUMMYFUNCTION("""COMPUTED_VALUE"""),"")</f>
        <v/>
      </c>
      <c r="E19650" s="153" t="str">
        <f>IFERROR(__xludf.DUMMYFUNCTION("""COMPUTED_VALUE"""),"")</f>
        <v/>
      </c>
      <c r="I19650" s="169"/>
      <c r="J19650" s="156"/>
    </row>
    <row r="19651">
      <c r="D19651" s="153" t="str">
        <f>IFERROR(__xludf.DUMMYFUNCTION("""COMPUTED_VALUE"""),"")</f>
        <v/>
      </c>
      <c r="E19651" s="153" t="str">
        <f>IFERROR(__xludf.DUMMYFUNCTION("""COMPUTED_VALUE"""),"")</f>
        <v/>
      </c>
      <c r="I19651" s="169"/>
      <c r="J19651" s="156"/>
    </row>
    <row r="19652">
      <c r="D19652" s="153" t="str">
        <f>IFERROR(__xludf.DUMMYFUNCTION("""COMPUTED_VALUE"""),"")</f>
        <v/>
      </c>
      <c r="E19652" s="153" t="str">
        <f>IFERROR(__xludf.DUMMYFUNCTION("""COMPUTED_VALUE"""),"")</f>
        <v/>
      </c>
      <c r="I19652" s="169"/>
      <c r="J19652" s="156"/>
    </row>
    <row r="19653">
      <c r="D19653" s="153" t="str">
        <f>IFERROR(__xludf.DUMMYFUNCTION("""COMPUTED_VALUE"""),"")</f>
        <v/>
      </c>
      <c r="E19653" s="153" t="str">
        <f>IFERROR(__xludf.DUMMYFUNCTION("""COMPUTED_VALUE"""),"")</f>
        <v/>
      </c>
      <c r="I19653" s="169"/>
      <c r="J19653" s="156"/>
    </row>
    <row r="19654">
      <c r="D19654" s="153" t="str">
        <f>IFERROR(__xludf.DUMMYFUNCTION("""COMPUTED_VALUE"""),"")</f>
        <v/>
      </c>
      <c r="E19654" s="153" t="str">
        <f>IFERROR(__xludf.DUMMYFUNCTION("""COMPUTED_VALUE"""),"")</f>
        <v/>
      </c>
      <c r="I19654" s="169"/>
      <c r="J19654" s="156"/>
    </row>
    <row r="19655">
      <c r="D19655" s="153" t="str">
        <f>IFERROR(__xludf.DUMMYFUNCTION("""COMPUTED_VALUE"""),"")</f>
        <v/>
      </c>
      <c r="E19655" s="153" t="str">
        <f>IFERROR(__xludf.DUMMYFUNCTION("""COMPUTED_VALUE"""),"")</f>
        <v/>
      </c>
      <c r="I19655" s="169"/>
      <c r="J19655" s="156"/>
    </row>
    <row r="19656">
      <c r="D19656" s="153" t="str">
        <f>IFERROR(__xludf.DUMMYFUNCTION("""COMPUTED_VALUE"""),"")</f>
        <v/>
      </c>
      <c r="E19656" s="153" t="str">
        <f>IFERROR(__xludf.DUMMYFUNCTION("""COMPUTED_VALUE"""),"")</f>
        <v/>
      </c>
      <c r="I19656" s="169"/>
      <c r="J19656" s="156"/>
    </row>
    <row r="19657">
      <c r="D19657" s="153" t="str">
        <f>IFERROR(__xludf.DUMMYFUNCTION("""COMPUTED_VALUE"""),"")</f>
        <v/>
      </c>
      <c r="E19657" s="153" t="str">
        <f>IFERROR(__xludf.DUMMYFUNCTION("""COMPUTED_VALUE"""),"")</f>
        <v/>
      </c>
      <c r="I19657" s="169"/>
      <c r="J19657" s="156"/>
    </row>
    <row r="19658">
      <c r="D19658" s="153" t="str">
        <f>IFERROR(__xludf.DUMMYFUNCTION("""COMPUTED_VALUE"""),"")</f>
        <v/>
      </c>
      <c r="E19658" s="153" t="str">
        <f>IFERROR(__xludf.DUMMYFUNCTION("""COMPUTED_VALUE"""),"")</f>
        <v/>
      </c>
      <c r="I19658" s="169"/>
      <c r="J19658" s="156"/>
    </row>
    <row r="19659">
      <c r="D19659" s="153" t="str">
        <f>IFERROR(__xludf.DUMMYFUNCTION("""COMPUTED_VALUE"""),"")</f>
        <v/>
      </c>
      <c r="E19659" s="153" t="str">
        <f>IFERROR(__xludf.DUMMYFUNCTION("""COMPUTED_VALUE"""),"")</f>
        <v/>
      </c>
      <c r="I19659" s="169"/>
      <c r="J19659" s="156"/>
    </row>
    <row r="19660">
      <c r="D19660" s="153" t="str">
        <f>IFERROR(__xludf.DUMMYFUNCTION("""COMPUTED_VALUE"""),"")</f>
        <v/>
      </c>
      <c r="E19660" s="153" t="str">
        <f>IFERROR(__xludf.DUMMYFUNCTION("""COMPUTED_VALUE"""),"")</f>
        <v/>
      </c>
      <c r="I19660" s="169"/>
      <c r="J19660" s="156"/>
    </row>
    <row r="19661">
      <c r="D19661" s="153" t="str">
        <f>IFERROR(__xludf.DUMMYFUNCTION("""COMPUTED_VALUE"""),"")</f>
        <v/>
      </c>
      <c r="E19661" s="153" t="str">
        <f>IFERROR(__xludf.DUMMYFUNCTION("""COMPUTED_VALUE"""),"")</f>
        <v/>
      </c>
      <c r="I19661" s="169"/>
      <c r="J19661" s="156"/>
    </row>
    <row r="19662">
      <c r="D19662" s="153" t="str">
        <f>IFERROR(__xludf.DUMMYFUNCTION("""COMPUTED_VALUE"""),"")</f>
        <v/>
      </c>
      <c r="E19662" s="153" t="str">
        <f>IFERROR(__xludf.DUMMYFUNCTION("""COMPUTED_VALUE"""),"")</f>
        <v/>
      </c>
      <c r="I19662" s="169"/>
      <c r="J19662" s="156"/>
    </row>
    <row r="19663">
      <c r="D19663" s="153" t="str">
        <f>IFERROR(__xludf.DUMMYFUNCTION("""COMPUTED_VALUE"""),"")</f>
        <v/>
      </c>
      <c r="E19663" s="153" t="str">
        <f>IFERROR(__xludf.DUMMYFUNCTION("""COMPUTED_VALUE"""),"")</f>
        <v/>
      </c>
      <c r="I19663" s="169"/>
      <c r="J19663" s="156"/>
    </row>
    <row r="19664">
      <c r="D19664" s="153" t="str">
        <f>IFERROR(__xludf.DUMMYFUNCTION("""COMPUTED_VALUE"""),"")</f>
        <v/>
      </c>
      <c r="E19664" s="153" t="str">
        <f>IFERROR(__xludf.DUMMYFUNCTION("""COMPUTED_VALUE"""),"")</f>
        <v/>
      </c>
      <c r="I19664" s="169"/>
      <c r="J19664" s="156"/>
    </row>
    <row r="19665">
      <c r="D19665" s="153" t="str">
        <f>IFERROR(__xludf.DUMMYFUNCTION("""COMPUTED_VALUE"""),"")</f>
        <v/>
      </c>
      <c r="E19665" s="153" t="str">
        <f>IFERROR(__xludf.DUMMYFUNCTION("""COMPUTED_VALUE"""),"")</f>
        <v/>
      </c>
      <c r="I19665" s="169"/>
      <c r="J19665" s="156"/>
    </row>
    <row r="19666">
      <c r="D19666" s="153" t="str">
        <f>IFERROR(__xludf.DUMMYFUNCTION("""COMPUTED_VALUE"""),"")</f>
        <v/>
      </c>
      <c r="E19666" s="153" t="str">
        <f>IFERROR(__xludf.DUMMYFUNCTION("""COMPUTED_VALUE"""),"")</f>
        <v/>
      </c>
      <c r="I19666" s="169"/>
      <c r="J19666" s="156"/>
    </row>
    <row r="19667">
      <c r="D19667" s="153" t="str">
        <f>IFERROR(__xludf.DUMMYFUNCTION("""COMPUTED_VALUE"""),"")</f>
        <v/>
      </c>
      <c r="E19667" s="153" t="str">
        <f>IFERROR(__xludf.DUMMYFUNCTION("""COMPUTED_VALUE"""),"")</f>
        <v/>
      </c>
      <c r="I19667" s="169"/>
      <c r="J19667" s="156"/>
    </row>
    <row r="19668">
      <c r="D19668" s="153" t="str">
        <f>IFERROR(__xludf.DUMMYFUNCTION("""COMPUTED_VALUE"""),"")</f>
        <v/>
      </c>
      <c r="E19668" s="153" t="str">
        <f>IFERROR(__xludf.DUMMYFUNCTION("""COMPUTED_VALUE"""),"")</f>
        <v/>
      </c>
      <c r="I19668" s="169"/>
      <c r="J19668" s="156"/>
    </row>
    <row r="19669">
      <c r="D19669" s="153" t="str">
        <f>IFERROR(__xludf.DUMMYFUNCTION("""COMPUTED_VALUE"""),"")</f>
        <v/>
      </c>
      <c r="E19669" s="153" t="str">
        <f>IFERROR(__xludf.DUMMYFUNCTION("""COMPUTED_VALUE"""),"")</f>
        <v/>
      </c>
      <c r="I19669" s="169"/>
      <c r="J19669" s="156"/>
    </row>
    <row r="19670">
      <c r="D19670" s="153" t="str">
        <f>IFERROR(__xludf.DUMMYFUNCTION("""COMPUTED_VALUE"""),"")</f>
        <v/>
      </c>
      <c r="E19670" s="153" t="str">
        <f>IFERROR(__xludf.DUMMYFUNCTION("""COMPUTED_VALUE"""),"")</f>
        <v/>
      </c>
      <c r="I19670" s="169"/>
      <c r="J19670" s="156"/>
    </row>
    <row r="19671">
      <c r="D19671" s="153" t="str">
        <f>IFERROR(__xludf.DUMMYFUNCTION("""COMPUTED_VALUE"""),"")</f>
        <v/>
      </c>
      <c r="E19671" s="153" t="str">
        <f>IFERROR(__xludf.DUMMYFUNCTION("""COMPUTED_VALUE"""),"")</f>
        <v/>
      </c>
      <c r="I19671" s="169"/>
      <c r="J19671" s="156"/>
    </row>
    <row r="19672">
      <c r="D19672" s="153" t="str">
        <f>IFERROR(__xludf.DUMMYFUNCTION("""COMPUTED_VALUE"""),"")</f>
        <v/>
      </c>
      <c r="E19672" s="153" t="str">
        <f>IFERROR(__xludf.DUMMYFUNCTION("""COMPUTED_VALUE"""),"")</f>
        <v/>
      </c>
      <c r="I19672" s="169"/>
      <c r="J19672" s="156"/>
    </row>
    <row r="19673">
      <c r="D19673" s="153" t="str">
        <f>IFERROR(__xludf.DUMMYFUNCTION("""COMPUTED_VALUE"""),"")</f>
        <v/>
      </c>
      <c r="E19673" s="153" t="str">
        <f>IFERROR(__xludf.DUMMYFUNCTION("""COMPUTED_VALUE"""),"")</f>
        <v/>
      </c>
      <c r="I19673" s="169"/>
      <c r="J19673" s="156"/>
    </row>
    <row r="19674">
      <c r="D19674" s="153" t="str">
        <f>IFERROR(__xludf.DUMMYFUNCTION("""COMPUTED_VALUE"""),"")</f>
        <v/>
      </c>
      <c r="E19674" s="153" t="str">
        <f>IFERROR(__xludf.DUMMYFUNCTION("""COMPUTED_VALUE"""),"")</f>
        <v/>
      </c>
      <c r="I19674" s="169"/>
      <c r="J19674" s="156"/>
    </row>
    <row r="19675">
      <c r="D19675" s="153" t="str">
        <f>IFERROR(__xludf.DUMMYFUNCTION("""COMPUTED_VALUE"""),"")</f>
        <v/>
      </c>
      <c r="E19675" s="153" t="str">
        <f>IFERROR(__xludf.DUMMYFUNCTION("""COMPUTED_VALUE"""),"")</f>
        <v/>
      </c>
      <c r="I19675" s="169"/>
      <c r="J19675" s="156"/>
    </row>
    <row r="19676">
      <c r="D19676" s="153" t="str">
        <f>IFERROR(__xludf.DUMMYFUNCTION("""COMPUTED_VALUE"""),"")</f>
        <v/>
      </c>
      <c r="E19676" s="153" t="str">
        <f>IFERROR(__xludf.DUMMYFUNCTION("""COMPUTED_VALUE"""),"")</f>
        <v/>
      </c>
      <c r="I19676" s="169"/>
      <c r="J19676" s="156"/>
    </row>
    <row r="19677">
      <c r="D19677" s="153" t="str">
        <f>IFERROR(__xludf.DUMMYFUNCTION("""COMPUTED_VALUE"""),"")</f>
        <v/>
      </c>
      <c r="E19677" s="153" t="str">
        <f>IFERROR(__xludf.DUMMYFUNCTION("""COMPUTED_VALUE"""),"")</f>
        <v/>
      </c>
      <c r="I19677" s="169"/>
      <c r="J19677" s="156"/>
    </row>
    <row r="19678">
      <c r="D19678" s="153" t="str">
        <f>IFERROR(__xludf.DUMMYFUNCTION("""COMPUTED_VALUE"""),"")</f>
        <v/>
      </c>
      <c r="E19678" s="153" t="str">
        <f>IFERROR(__xludf.DUMMYFUNCTION("""COMPUTED_VALUE"""),"")</f>
        <v/>
      </c>
      <c r="I19678" s="169"/>
      <c r="J19678" s="156"/>
    </row>
    <row r="19679">
      <c r="D19679" s="153" t="str">
        <f>IFERROR(__xludf.DUMMYFUNCTION("""COMPUTED_VALUE"""),"")</f>
        <v/>
      </c>
      <c r="E19679" s="153" t="str">
        <f>IFERROR(__xludf.DUMMYFUNCTION("""COMPUTED_VALUE"""),"")</f>
        <v/>
      </c>
      <c r="I19679" s="169"/>
      <c r="J19679" s="156"/>
    </row>
    <row r="19680">
      <c r="D19680" s="153" t="str">
        <f>IFERROR(__xludf.DUMMYFUNCTION("""COMPUTED_VALUE"""),"")</f>
        <v/>
      </c>
      <c r="E19680" s="153" t="str">
        <f>IFERROR(__xludf.DUMMYFUNCTION("""COMPUTED_VALUE"""),"")</f>
        <v/>
      </c>
      <c r="I19680" s="169"/>
      <c r="J19680" s="156"/>
    </row>
    <row r="19681">
      <c r="D19681" s="153" t="str">
        <f>IFERROR(__xludf.DUMMYFUNCTION("""COMPUTED_VALUE"""),"")</f>
        <v/>
      </c>
      <c r="E19681" s="153" t="str">
        <f>IFERROR(__xludf.DUMMYFUNCTION("""COMPUTED_VALUE"""),"")</f>
        <v/>
      </c>
      <c r="I19681" s="169"/>
      <c r="J19681" s="156"/>
    </row>
    <row r="19682">
      <c r="D19682" s="153" t="str">
        <f>IFERROR(__xludf.DUMMYFUNCTION("""COMPUTED_VALUE"""),"")</f>
        <v/>
      </c>
      <c r="E19682" s="153" t="str">
        <f>IFERROR(__xludf.DUMMYFUNCTION("""COMPUTED_VALUE"""),"")</f>
        <v/>
      </c>
      <c r="I19682" s="169"/>
      <c r="J19682" s="156"/>
    </row>
    <row r="19683">
      <c r="D19683" s="153" t="str">
        <f>IFERROR(__xludf.DUMMYFUNCTION("""COMPUTED_VALUE"""),"")</f>
        <v/>
      </c>
      <c r="E19683" s="153" t="str">
        <f>IFERROR(__xludf.DUMMYFUNCTION("""COMPUTED_VALUE"""),"")</f>
        <v/>
      </c>
      <c r="I19683" s="169"/>
      <c r="J19683" s="156"/>
    </row>
    <row r="19684">
      <c r="D19684" s="153" t="str">
        <f>IFERROR(__xludf.DUMMYFUNCTION("""COMPUTED_VALUE"""),"")</f>
        <v/>
      </c>
      <c r="E19684" s="153" t="str">
        <f>IFERROR(__xludf.DUMMYFUNCTION("""COMPUTED_VALUE"""),"")</f>
        <v/>
      </c>
      <c r="I19684" s="169"/>
      <c r="J19684" s="156"/>
    </row>
    <row r="19685">
      <c r="D19685" s="153" t="str">
        <f>IFERROR(__xludf.DUMMYFUNCTION("""COMPUTED_VALUE"""),"")</f>
        <v/>
      </c>
      <c r="E19685" s="153" t="str">
        <f>IFERROR(__xludf.DUMMYFUNCTION("""COMPUTED_VALUE"""),"")</f>
        <v/>
      </c>
      <c r="I19685" s="169"/>
      <c r="J19685" s="156"/>
    </row>
    <row r="19686">
      <c r="D19686" s="153" t="str">
        <f>IFERROR(__xludf.DUMMYFUNCTION("""COMPUTED_VALUE"""),"")</f>
        <v/>
      </c>
      <c r="E19686" s="153" t="str">
        <f>IFERROR(__xludf.DUMMYFUNCTION("""COMPUTED_VALUE"""),"")</f>
        <v/>
      </c>
      <c r="I19686" s="169"/>
      <c r="J19686" s="156"/>
    </row>
    <row r="19687">
      <c r="D19687" s="153" t="str">
        <f>IFERROR(__xludf.DUMMYFUNCTION("""COMPUTED_VALUE"""),"")</f>
        <v/>
      </c>
      <c r="E19687" s="153" t="str">
        <f>IFERROR(__xludf.DUMMYFUNCTION("""COMPUTED_VALUE"""),"")</f>
        <v/>
      </c>
      <c r="I19687" s="169"/>
      <c r="J19687" s="156"/>
    </row>
    <row r="19688">
      <c r="D19688" s="153" t="str">
        <f>IFERROR(__xludf.DUMMYFUNCTION("""COMPUTED_VALUE"""),"")</f>
        <v/>
      </c>
      <c r="E19688" s="153" t="str">
        <f>IFERROR(__xludf.DUMMYFUNCTION("""COMPUTED_VALUE"""),"")</f>
        <v/>
      </c>
      <c r="I19688" s="169"/>
      <c r="J19688" s="156"/>
    </row>
    <row r="19689">
      <c r="D19689" s="153" t="str">
        <f>IFERROR(__xludf.DUMMYFUNCTION("""COMPUTED_VALUE"""),"")</f>
        <v/>
      </c>
      <c r="E19689" s="153" t="str">
        <f>IFERROR(__xludf.DUMMYFUNCTION("""COMPUTED_VALUE"""),"")</f>
        <v/>
      </c>
      <c r="I19689" s="169"/>
      <c r="J19689" s="156"/>
    </row>
    <row r="19690">
      <c r="D19690" s="153" t="str">
        <f>IFERROR(__xludf.DUMMYFUNCTION("""COMPUTED_VALUE"""),"")</f>
        <v/>
      </c>
      <c r="E19690" s="153" t="str">
        <f>IFERROR(__xludf.DUMMYFUNCTION("""COMPUTED_VALUE"""),"")</f>
        <v/>
      </c>
      <c r="I19690" s="169"/>
      <c r="J19690" s="156"/>
    </row>
    <row r="19691">
      <c r="D19691" s="153" t="str">
        <f>IFERROR(__xludf.DUMMYFUNCTION("""COMPUTED_VALUE"""),"")</f>
        <v/>
      </c>
      <c r="E19691" s="153" t="str">
        <f>IFERROR(__xludf.DUMMYFUNCTION("""COMPUTED_VALUE"""),"")</f>
        <v/>
      </c>
      <c r="I19691" s="169"/>
      <c r="J19691" s="156"/>
    </row>
    <row r="19692">
      <c r="D19692" s="153" t="str">
        <f>IFERROR(__xludf.DUMMYFUNCTION("""COMPUTED_VALUE"""),"")</f>
        <v/>
      </c>
      <c r="E19692" s="153" t="str">
        <f>IFERROR(__xludf.DUMMYFUNCTION("""COMPUTED_VALUE"""),"")</f>
        <v/>
      </c>
      <c r="I19692" s="169"/>
      <c r="J19692" s="156"/>
    </row>
    <row r="19693">
      <c r="D19693" s="153" t="str">
        <f>IFERROR(__xludf.DUMMYFUNCTION("""COMPUTED_VALUE"""),"")</f>
        <v/>
      </c>
      <c r="E19693" s="153" t="str">
        <f>IFERROR(__xludf.DUMMYFUNCTION("""COMPUTED_VALUE"""),"")</f>
        <v/>
      </c>
      <c r="I19693" s="169"/>
      <c r="J19693" s="156"/>
    </row>
    <row r="19694">
      <c r="D19694" s="153" t="str">
        <f>IFERROR(__xludf.DUMMYFUNCTION("""COMPUTED_VALUE"""),"")</f>
        <v/>
      </c>
      <c r="E19694" s="153" t="str">
        <f>IFERROR(__xludf.DUMMYFUNCTION("""COMPUTED_VALUE"""),"")</f>
        <v/>
      </c>
      <c r="I19694" s="169"/>
      <c r="J19694" s="156"/>
    </row>
    <row r="19695">
      <c r="D19695" s="153" t="str">
        <f>IFERROR(__xludf.DUMMYFUNCTION("""COMPUTED_VALUE"""),"")</f>
        <v/>
      </c>
      <c r="E19695" s="153" t="str">
        <f>IFERROR(__xludf.DUMMYFUNCTION("""COMPUTED_VALUE"""),"")</f>
        <v/>
      </c>
      <c r="I19695" s="169"/>
      <c r="J19695" s="156"/>
    </row>
    <row r="19696">
      <c r="D19696" s="153" t="str">
        <f>IFERROR(__xludf.DUMMYFUNCTION("""COMPUTED_VALUE"""),"")</f>
        <v/>
      </c>
      <c r="E19696" s="153" t="str">
        <f>IFERROR(__xludf.DUMMYFUNCTION("""COMPUTED_VALUE"""),"")</f>
        <v/>
      </c>
      <c r="I19696" s="169"/>
      <c r="J19696" s="156"/>
    </row>
    <row r="19697">
      <c r="D19697" s="153" t="str">
        <f>IFERROR(__xludf.DUMMYFUNCTION("""COMPUTED_VALUE"""),"")</f>
        <v/>
      </c>
      <c r="E19697" s="153" t="str">
        <f>IFERROR(__xludf.DUMMYFUNCTION("""COMPUTED_VALUE"""),"")</f>
        <v/>
      </c>
      <c r="I19697" s="169"/>
      <c r="J19697" s="156"/>
    </row>
    <row r="19698">
      <c r="D19698" s="153" t="str">
        <f>IFERROR(__xludf.DUMMYFUNCTION("""COMPUTED_VALUE"""),"")</f>
        <v/>
      </c>
      <c r="E19698" s="153" t="str">
        <f>IFERROR(__xludf.DUMMYFUNCTION("""COMPUTED_VALUE"""),"")</f>
        <v/>
      </c>
      <c r="I19698" s="169"/>
      <c r="J19698" s="156"/>
    </row>
    <row r="19699">
      <c r="D19699" s="153" t="str">
        <f>IFERROR(__xludf.DUMMYFUNCTION("""COMPUTED_VALUE"""),"")</f>
        <v/>
      </c>
      <c r="E19699" s="153" t="str">
        <f>IFERROR(__xludf.DUMMYFUNCTION("""COMPUTED_VALUE"""),"")</f>
        <v/>
      </c>
      <c r="I19699" s="169"/>
      <c r="J19699" s="156"/>
    </row>
    <row r="19700">
      <c r="D19700" s="153" t="str">
        <f>IFERROR(__xludf.DUMMYFUNCTION("""COMPUTED_VALUE"""),"")</f>
        <v/>
      </c>
      <c r="E19700" s="153" t="str">
        <f>IFERROR(__xludf.DUMMYFUNCTION("""COMPUTED_VALUE"""),"")</f>
        <v/>
      </c>
      <c r="I19700" s="169"/>
      <c r="J19700" s="156"/>
    </row>
    <row r="19701">
      <c r="D19701" s="153" t="str">
        <f>IFERROR(__xludf.DUMMYFUNCTION("""COMPUTED_VALUE"""),"")</f>
        <v/>
      </c>
      <c r="E19701" s="153" t="str">
        <f>IFERROR(__xludf.DUMMYFUNCTION("""COMPUTED_VALUE"""),"")</f>
        <v/>
      </c>
      <c r="I19701" s="169"/>
      <c r="J19701" s="156"/>
    </row>
    <row r="19702">
      <c r="D19702" s="153" t="str">
        <f>IFERROR(__xludf.DUMMYFUNCTION("""COMPUTED_VALUE"""),"")</f>
        <v/>
      </c>
      <c r="E19702" s="153" t="str">
        <f>IFERROR(__xludf.DUMMYFUNCTION("""COMPUTED_VALUE"""),"")</f>
        <v/>
      </c>
      <c r="I19702" s="169"/>
      <c r="J19702" s="156"/>
    </row>
    <row r="19703">
      <c r="D19703" s="153" t="str">
        <f>IFERROR(__xludf.DUMMYFUNCTION("""COMPUTED_VALUE"""),"")</f>
        <v/>
      </c>
      <c r="E19703" s="153" t="str">
        <f>IFERROR(__xludf.DUMMYFUNCTION("""COMPUTED_VALUE"""),"")</f>
        <v/>
      </c>
      <c r="I19703" s="169"/>
      <c r="J19703" s="156"/>
    </row>
    <row r="19704">
      <c r="D19704" s="153" t="str">
        <f>IFERROR(__xludf.DUMMYFUNCTION("""COMPUTED_VALUE"""),"")</f>
        <v/>
      </c>
      <c r="E19704" s="153" t="str">
        <f>IFERROR(__xludf.DUMMYFUNCTION("""COMPUTED_VALUE"""),"")</f>
        <v/>
      </c>
      <c r="I19704" s="169"/>
      <c r="J19704" s="156"/>
    </row>
    <row r="19705">
      <c r="D19705" s="153" t="str">
        <f>IFERROR(__xludf.DUMMYFUNCTION("""COMPUTED_VALUE"""),"")</f>
        <v/>
      </c>
      <c r="E19705" s="153" t="str">
        <f>IFERROR(__xludf.DUMMYFUNCTION("""COMPUTED_VALUE"""),"")</f>
        <v/>
      </c>
      <c r="I19705" s="169"/>
      <c r="J19705" s="156"/>
    </row>
    <row r="19706">
      <c r="D19706" s="153" t="str">
        <f>IFERROR(__xludf.DUMMYFUNCTION("""COMPUTED_VALUE"""),"")</f>
        <v/>
      </c>
      <c r="E19706" s="153" t="str">
        <f>IFERROR(__xludf.DUMMYFUNCTION("""COMPUTED_VALUE"""),"")</f>
        <v/>
      </c>
      <c r="I19706" s="169"/>
      <c r="J19706" s="156"/>
    </row>
    <row r="19707">
      <c r="D19707" s="153" t="str">
        <f>IFERROR(__xludf.DUMMYFUNCTION("""COMPUTED_VALUE"""),"")</f>
        <v/>
      </c>
      <c r="E19707" s="153" t="str">
        <f>IFERROR(__xludf.DUMMYFUNCTION("""COMPUTED_VALUE"""),"")</f>
        <v/>
      </c>
      <c r="I19707" s="169"/>
      <c r="J19707" s="156"/>
    </row>
    <row r="19708">
      <c r="D19708" s="153" t="str">
        <f>IFERROR(__xludf.DUMMYFUNCTION("""COMPUTED_VALUE"""),"")</f>
        <v/>
      </c>
      <c r="E19708" s="153" t="str">
        <f>IFERROR(__xludf.DUMMYFUNCTION("""COMPUTED_VALUE"""),"")</f>
        <v/>
      </c>
      <c r="I19708" s="169"/>
      <c r="J19708" s="156"/>
    </row>
    <row r="19709">
      <c r="D19709" s="153" t="str">
        <f>IFERROR(__xludf.DUMMYFUNCTION("""COMPUTED_VALUE"""),"")</f>
        <v/>
      </c>
      <c r="E19709" s="153" t="str">
        <f>IFERROR(__xludf.DUMMYFUNCTION("""COMPUTED_VALUE"""),"")</f>
        <v/>
      </c>
      <c r="I19709" s="169"/>
      <c r="J19709" s="156"/>
    </row>
    <row r="19710">
      <c r="D19710" s="153" t="str">
        <f>IFERROR(__xludf.DUMMYFUNCTION("""COMPUTED_VALUE"""),"")</f>
        <v/>
      </c>
      <c r="E19710" s="153" t="str">
        <f>IFERROR(__xludf.DUMMYFUNCTION("""COMPUTED_VALUE"""),"")</f>
        <v/>
      </c>
      <c r="I19710" s="169"/>
      <c r="J19710" s="156"/>
    </row>
    <row r="19711">
      <c r="D19711" s="153" t="str">
        <f>IFERROR(__xludf.DUMMYFUNCTION("""COMPUTED_VALUE"""),"")</f>
        <v/>
      </c>
      <c r="E19711" s="153" t="str">
        <f>IFERROR(__xludf.DUMMYFUNCTION("""COMPUTED_VALUE"""),"")</f>
        <v/>
      </c>
      <c r="I19711" s="169"/>
      <c r="J19711" s="156"/>
    </row>
    <row r="19712">
      <c r="D19712" s="153" t="str">
        <f>IFERROR(__xludf.DUMMYFUNCTION("""COMPUTED_VALUE"""),"")</f>
        <v/>
      </c>
      <c r="E19712" s="153" t="str">
        <f>IFERROR(__xludf.DUMMYFUNCTION("""COMPUTED_VALUE"""),"")</f>
        <v/>
      </c>
      <c r="I19712" s="169"/>
      <c r="J19712" s="156"/>
    </row>
    <row r="19713">
      <c r="D19713" s="153" t="str">
        <f>IFERROR(__xludf.DUMMYFUNCTION("""COMPUTED_VALUE"""),"")</f>
        <v/>
      </c>
      <c r="E19713" s="153" t="str">
        <f>IFERROR(__xludf.DUMMYFUNCTION("""COMPUTED_VALUE"""),"")</f>
        <v/>
      </c>
      <c r="I19713" s="169"/>
      <c r="J19713" s="156"/>
    </row>
    <row r="19714">
      <c r="D19714" s="153" t="str">
        <f>IFERROR(__xludf.DUMMYFUNCTION("""COMPUTED_VALUE"""),"")</f>
        <v/>
      </c>
      <c r="E19714" s="153" t="str">
        <f>IFERROR(__xludf.DUMMYFUNCTION("""COMPUTED_VALUE"""),"")</f>
        <v/>
      </c>
      <c r="I19714" s="169"/>
      <c r="J19714" s="156"/>
    </row>
    <row r="19715">
      <c r="D19715" s="153" t="str">
        <f>IFERROR(__xludf.DUMMYFUNCTION("""COMPUTED_VALUE"""),"")</f>
        <v/>
      </c>
      <c r="E19715" s="153" t="str">
        <f>IFERROR(__xludf.DUMMYFUNCTION("""COMPUTED_VALUE"""),"")</f>
        <v/>
      </c>
      <c r="I19715" s="169"/>
      <c r="J19715" s="156"/>
    </row>
    <row r="19716">
      <c r="D19716" s="153" t="str">
        <f>IFERROR(__xludf.DUMMYFUNCTION("""COMPUTED_VALUE"""),"")</f>
        <v/>
      </c>
      <c r="E19716" s="153" t="str">
        <f>IFERROR(__xludf.DUMMYFUNCTION("""COMPUTED_VALUE"""),"")</f>
        <v/>
      </c>
      <c r="I19716" s="169"/>
      <c r="J19716" s="156"/>
    </row>
    <row r="19717">
      <c r="D19717" s="153" t="str">
        <f>IFERROR(__xludf.DUMMYFUNCTION("""COMPUTED_VALUE"""),"")</f>
        <v/>
      </c>
      <c r="E19717" s="153" t="str">
        <f>IFERROR(__xludf.DUMMYFUNCTION("""COMPUTED_VALUE"""),"")</f>
        <v/>
      </c>
      <c r="I19717" s="169"/>
      <c r="J19717" s="156"/>
    </row>
    <row r="19718">
      <c r="D19718" s="153" t="str">
        <f>IFERROR(__xludf.DUMMYFUNCTION("""COMPUTED_VALUE"""),"")</f>
        <v/>
      </c>
      <c r="E19718" s="153" t="str">
        <f>IFERROR(__xludf.DUMMYFUNCTION("""COMPUTED_VALUE"""),"")</f>
        <v/>
      </c>
      <c r="I19718" s="169"/>
      <c r="J19718" s="156"/>
    </row>
    <row r="19719">
      <c r="D19719" s="153" t="str">
        <f>IFERROR(__xludf.DUMMYFUNCTION("""COMPUTED_VALUE"""),"")</f>
        <v/>
      </c>
      <c r="E19719" s="153" t="str">
        <f>IFERROR(__xludf.DUMMYFUNCTION("""COMPUTED_VALUE"""),"")</f>
        <v/>
      </c>
      <c r="I19719" s="169"/>
      <c r="J19719" s="156"/>
    </row>
    <row r="19720">
      <c r="D19720" s="153" t="str">
        <f>IFERROR(__xludf.DUMMYFUNCTION("""COMPUTED_VALUE"""),"")</f>
        <v/>
      </c>
      <c r="E19720" s="153" t="str">
        <f>IFERROR(__xludf.DUMMYFUNCTION("""COMPUTED_VALUE"""),"")</f>
        <v/>
      </c>
      <c r="I19720" s="169"/>
      <c r="J19720" s="156"/>
    </row>
    <row r="19721">
      <c r="D19721" s="153" t="str">
        <f>IFERROR(__xludf.DUMMYFUNCTION("""COMPUTED_VALUE"""),"")</f>
        <v/>
      </c>
      <c r="E19721" s="153" t="str">
        <f>IFERROR(__xludf.DUMMYFUNCTION("""COMPUTED_VALUE"""),"")</f>
        <v/>
      </c>
      <c r="I19721" s="169"/>
      <c r="J19721" s="156"/>
    </row>
    <row r="19722">
      <c r="D19722" s="153" t="str">
        <f>IFERROR(__xludf.DUMMYFUNCTION("""COMPUTED_VALUE"""),"")</f>
        <v/>
      </c>
      <c r="E19722" s="153" t="str">
        <f>IFERROR(__xludf.DUMMYFUNCTION("""COMPUTED_VALUE"""),"")</f>
        <v/>
      </c>
      <c r="I19722" s="169"/>
      <c r="J19722" s="156"/>
    </row>
    <row r="19723">
      <c r="D19723" s="153" t="str">
        <f>IFERROR(__xludf.DUMMYFUNCTION("""COMPUTED_VALUE"""),"")</f>
        <v/>
      </c>
      <c r="E19723" s="153" t="str">
        <f>IFERROR(__xludf.DUMMYFUNCTION("""COMPUTED_VALUE"""),"")</f>
        <v/>
      </c>
      <c r="I19723" s="169"/>
      <c r="J19723" s="156"/>
    </row>
    <row r="19724">
      <c r="D19724" s="153" t="str">
        <f>IFERROR(__xludf.DUMMYFUNCTION("""COMPUTED_VALUE"""),"")</f>
        <v/>
      </c>
      <c r="E19724" s="153" t="str">
        <f>IFERROR(__xludf.DUMMYFUNCTION("""COMPUTED_VALUE"""),"")</f>
        <v/>
      </c>
      <c r="I19724" s="169"/>
      <c r="J19724" s="156"/>
    </row>
    <row r="19725">
      <c r="D19725" s="153" t="str">
        <f>IFERROR(__xludf.DUMMYFUNCTION("""COMPUTED_VALUE"""),"")</f>
        <v/>
      </c>
      <c r="E19725" s="153" t="str">
        <f>IFERROR(__xludf.DUMMYFUNCTION("""COMPUTED_VALUE"""),"")</f>
        <v/>
      </c>
      <c r="I19725" s="169"/>
      <c r="J19725" s="156"/>
    </row>
    <row r="19726">
      <c r="D19726" s="153" t="str">
        <f>IFERROR(__xludf.DUMMYFUNCTION("""COMPUTED_VALUE"""),"")</f>
        <v/>
      </c>
      <c r="E19726" s="153" t="str">
        <f>IFERROR(__xludf.DUMMYFUNCTION("""COMPUTED_VALUE"""),"")</f>
        <v/>
      </c>
      <c r="I19726" s="169"/>
      <c r="J19726" s="156"/>
    </row>
    <row r="19727">
      <c r="D19727" s="153" t="str">
        <f>IFERROR(__xludf.DUMMYFUNCTION("""COMPUTED_VALUE"""),"")</f>
        <v/>
      </c>
      <c r="E19727" s="153" t="str">
        <f>IFERROR(__xludf.DUMMYFUNCTION("""COMPUTED_VALUE"""),"")</f>
        <v/>
      </c>
      <c r="I19727" s="169"/>
      <c r="J19727" s="156"/>
    </row>
    <row r="19728">
      <c r="D19728" s="153" t="str">
        <f>IFERROR(__xludf.DUMMYFUNCTION("""COMPUTED_VALUE"""),"")</f>
        <v/>
      </c>
      <c r="E19728" s="153" t="str">
        <f>IFERROR(__xludf.DUMMYFUNCTION("""COMPUTED_VALUE"""),"")</f>
        <v/>
      </c>
      <c r="I19728" s="169"/>
      <c r="J19728" s="156"/>
    </row>
    <row r="19729">
      <c r="D19729" s="153" t="str">
        <f>IFERROR(__xludf.DUMMYFUNCTION("""COMPUTED_VALUE"""),"")</f>
        <v/>
      </c>
      <c r="E19729" s="153" t="str">
        <f>IFERROR(__xludf.DUMMYFUNCTION("""COMPUTED_VALUE"""),"")</f>
        <v/>
      </c>
      <c r="I19729" s="169"/>
      <c r="J19729" s="156"/>
    </row>
    <row r="19730">
      <c r="D19730" s="153" t="str">
        <f>IFERROR(__xludf.DUMMYFUNCTION("""COMPUTED_VALUE"""),"")</f>
        <v/>
      </c>
      <c r="E19730" s="153" t="str">
        <f>IFERROR(__xludf.DUMMYFUNCTION("""COMPUTED_VALUE"""),"")</f>
        <v/>
      </c>
      <c r="I19730" s="169"/>
      <c r="J19730" s="156"/>
    </row>
    <row r="19731">
      <c r="D19731" s="153" t="str">
        <f>IFERROR(__xludf.DUMMYFUNCTION("""COMPUTED_VALUE"""),"")</f>
        <v/>
      </c>
      <c r="E19731" s="153" t="str">
        <f>IFERROR(__xludf.DUMMYFUNCTION("""COMPUTED_VALUE"""),"")</f>
        <v/>
      </c>
      <c r="I19731" s="169"/>
      <c r="J19731" s="156"/>
    </row>
    <row r="19732">
      <c r="D19732" s="153" t="str">
        <f>IFERROR(__xludf.DUMMYFUNCTION("""COMPUTED_VALUE"""),"")</f>
        <v/>
      </c>
      <c r="E19732" s="153" t="str">
        <f>IFERROR(__xludf.DUMMYFUNCTION("""COMPUTED_VALUE"""),"")</f>
        <v/>
      </c>
      <c r="I19732" s="169"/>
      <c r="J19732" s="156"/>
    </row>
    <row r="19733">
      <c r="D19733" s="153" t="str">
        <f>IFERROR(__xludf.DUMMYFUNCTION("""COMPUTED_VALUE"""),"")</f>
        <v/>
      </c>
      <c r="E19733" s="153" t="str">
        <f>IFERROR(__xludf.DUMMYFUNCTION("""COMPUTED_VALUE"""),"")</f>
        <v/>
      </c>
      <c r="I19733" s="169"/>
      <c r="J19733" s="156"/>
    </row>
    <row r="19734">
      <c r="D19734" s="153" t="str">
        <f>IFERROR(__xludf.DUMMYFUNCTION("""COMPUTED_VALUE"""),"")</f>
        <v/>
      </c>
      <c r="E19734" s="153" t="str">
        <f>IFERROR(__xludf.DUMMYFUNCTION("""COMPUTED_VALUE"""),"")</f>
        <v/>
      </c>
      <c r="I19734" s="169"/>
      <c r="J19734" s="156"/>
    </row>
    <row r="19735">
      <c r="D19735" s="153" t="str">
        <f>IFERROR(__xludf.DUMMYFUNCTION("""COMPUTED_VALUE"""),"")</f>
        <v/>
      </c>
      <c r="E19735" s="153" t="str">
        <f>IFERROR(__xludf.DUMMYFUNCTION("""COMPUTED_VALUE"""),"")</f>
        <v/>
      </c>
      <c r="I19735" s="169"/>
      <c r="J19735" s="156"/>
    </row>
    <row r="19736">
      <c r="D19736" s="153" t="str">
        <f>IFERROR(__xludf.DUMMYFUNCTION("""COMPUTED_VALUE"""),"")</f>
        <v/>
      </c>
      <c r="E19736" s="153" t="str">
        <f>IFERROR(__xludf.DUMMYFUNCTION("""COMPUTED_VALUE"""),"")</f>
        <v/>
      </c>
      <c r="I19736" s="169"/>
      <c r="J19736" s="156"/>
    </row>
    <row r="19737">
      <c r="D19737" s="153" t="str">
        <f>IFERROR(__xludf.DUMMYFUNCTION("""COMPUTED_VALUE"""),"")</f>
        <v/>
      </c>
      <c r="E19737" s="153" t="str">
        <f>IFERROR(__xludf.DUMMYFUNCTION("""COMPUTED_VALUE"""),"")</f>
        <v/>
      </c>
      <c r="I19737" s="169"/>
      <c r="J19737" s="156"/>
    </row>
    <row r="19738">
      <c r="D19738" s="153" t="str">
        <f>IFERROR(__xludf.DUMMYFUNCTION("""COMPUTED_VALUE"""),"")</f>
        <v/>
      </c>
      <c r="E19738" s="153" t="str">
        <f>IFERROR(__xludf.DUMMYFUNCTION("""COMPUTED_VALUE"""),"")</f>
        <v/>
      </c>
      <c r="I19738" s="169"/>
      <c r="J19738" s="156"/>
    </row>
    <row r="19739">
      <c r="D19739" s="153" t="str">
        <f>IFERROR(__xludf.DUMMYFUNCTION("""COMPUTED_VALUE"""),"")</f>
        <v/>
      </c>
      <c r="E19739" s="153" t="str">
        <f>IFERROR(__xludf.DUMMYFUNCTION("""COMPUTED_VALUE"""),"")</f>
        <v/>
      </c>
      <c r="I19739" s="169"/>
      <c r="J19739" s="156"/>
    </row>
    <row r="19740">
      <c r="D19740" s="153" t="str">
        <f>IFERROR(__xludf.DUMMYFUNCTION("""COMPUTED_VALUE"""),"")</f>
        <v/>
      </c>
      <c r="E19740" s="153" t="str">
        <f>IFERROR(__xludf.DUMMYFUNCTION("""COMPUTED_VALUE"""),"")</f>
        <v/>
      </c>
      <c r="I19740" s="169"/>
      <c r="J19740" s="156"/>
    </row>
    <row r="19741">
      <c r="D19741" s="153" t="str">
        <f>IFERROR(__xludf.DUMMYFUNCTION("""COMPUTED_VALUE"""),"")</f>
        <v/>
      </c>
      <c r="E19741" s="153" t="str">
        <f>IFERROR(__xludf.DUMMYFUNCTION("""COMPUTED_VALUE"""),"")</f>
        <v/>
      </c>
      <c r="I19741" s="169"/>
      <c r="J19741" s="156"/>
    </row>
    <row r="19742">
      <c r="D19742" s="153" t="str">
        <f>IFERROR(__xludf.DUMMYFUNCTION("""COMPUTED_VALUE"""),"")</f>
        <v/>
      </c>
      <c r="E19742" s="153" t="str">
        <f>IFERROR(__xludf.DUMMYFUNCTION("""COMPUTED_VALUE"""),"")</f>
        <v/>
      </c>
      <c r="I19742" s="169"/>
      <c r="J19742" s="156"/>
    </row>
    <row r="19743">
      <c r="D19743" s="153" t="str">
        <f>IFERROR(__xludf.DUMMYFUNCTION("""COMPUTED_VALUE"""),"")</f>
        <v/>
      </c>
      <c r="E19743" s="153" t="str">
        <f>IFERROR(__xludf.DUMMYFUNCTION("""COMPUTED_VALUE"""),"")</f>
        <v/>
      </c>
      <c r="I19743" s="169"/>
      <c r="J19743" s="156"/>
    </row>
    <row r="19744">
      <c r="D19744" s="153" t="str">
        <f>IFERROR(__xludf.DUMMYFUNCTION("""COMPUTED_VALUE"""),"")</f>
        <v/>
      </c>
      <c r="E19744" s="153" t="str">
        <f>IFERROR(__xludf.DUMMYFUNCTION("""COMPUTED_VALUE"""),"")</f>
        <v/>
      </c>
      <c r="I19744" s="169"/>
      <c r="J19744" s="156"/>
    </row>
    <row r="19745">
      <c r="D19745" s="153" t="str">
        <f>IFERROR(__xludf.DUMMYFUNCTION("""COMPUTED_VALUE"""),"")</f>
        <v/>
      </c>
      <c r="E19745" s="153" t="str">
        <f>IFERROR(__xludf.DUMMYFUNCTION("""COMPUTED_VALUE"""),"")</f>
        <v/>
      </c>
      <c r="I19745" s="169"/>
      <c r="J19745" s="156"/>
    </row>
    <row r="19746">
      <c r="D19746" s="153" t="str">
        <f>IFERROR(__xludf.DUMMYFUNCTION("""COMPUTED_VALUE"""),"")</f>
        <v/>
      </c>
      <c r="E19746" s="153" t="str">
        <f>IFERROR(__xludf.DUMMYFUNCTION("""COMPUTED_VALUE"""),"")</f>
        <v/>
      </c>
      <c r="I19746" s="169"/>
      <c r="J19746" s="156"/>
    </row>
    <row r="19747">
      <c r="D19747" s="153" t="str">
        <f>IFERROR(__xludf.DUMMYFUNCTION("""COMPUTED_VALUE"""),"")</f>
        <v/>
      </c>
      <c r="E19747" s="153" t="str">
        <f>IFERROR(__xludf.DUMMYFUNCTION("""COMPUTED_VALUE"""),"")</f>
        <v/>
      </c>
      <c r="I19747" s="169"/>
      <c r="J19747" s="156"/>
    </row>
    <row r="19748">
      <c r="D19748" s="153" t="str">
        <f>IFERROR(__xludf.DUMMYFUNCTION("""COMPUTED_VALUE"""),"")</f>
        <v/>
      </c>
      <c r="E19748" s="153" t="str">
        <f>IFERROR(__xludf.DUMMYFUNCTION("""COMPUTED_VALUE"""),"")</f>
        <v/>
      </c>
      <c r="I19748" s="169"/>
      <c r="J19748" s="156"/>
    </row>
    <row r="19749">
      <c r="D19749" s="153" t="str">
        <f>IFERROR(__xludf.DUMMYFUNCTION("""COMPUTED_VALUE"""),"")</f>
        <v/>
      </c>
      <c r="E19749" s="153" t="str">
        <f>IFERROR(__xludf.DUMMYFUNCTION("""COMPUTED_VALUE"""),"")</f>
        <v/>
      </c>
      <c r="I19749" s="169"/>
      <c r="J19749" s="156"/>
    </row>
    <row r="19750">
      <c r="D19750" s="153" t="str">
        <f>IFERROR(__xludf.DUMMYFUNCTION("""COMPUTED_VALUE"""),"")</f>
        <v/>
      </c>
      <c r="E19750" s="153" t="str">
        <f>IFERROR(__xludf.DUMMYFUNCTION("""COMPUTED_VALUE"""),"")</f>
        <v/>
      </c>
      <c r="I19750" s="169"/>
      <c r="J19750" s="156"/>
    </row>
    <row r="19751">
      <c r="D19751" s="153" t="str">
        <f>IFERROR(__xludf.DUMMYFUNCTION("""COMPUTED_VALUE"""),"")</f>
        <v/>
      </c>
      <c r="E19751" s="153" t="str">
        <f>IFERROR(__xludf.DUMMYFUNCTION("""COMPUTED_VALUE"""),"")</f>
        <v/>
      </c>
      <c r="I19751" s="169"/>
      <c r="J19751" s="156"/>
    </row>
    <row r="19752">
      <c r="D19752" s="153" t="str">
        <f>IFERROR(__xludf.DUMMYFUNCTION("""COMPUTED_VALUE"""),"")</f>
        <v/>
      </c>
      <c r="E19752" s="153" t="str">
        <f>IFERROR(__xludf.DUMMYFUNCTION("""COMPUTED_VALUE"""),"")</f>
        <v/>
      </c>
      <c r="I19752" s="169"/>
      <c r="J19752" s="156"/>
    </row>
    <row r="19753">
      <c r="D19753" s="153" t="str">
        <f>IFERROR(__xludf.DUMMYFUNCTION("""COMPUTED_VALUE"""),"")</f>
        <v/>
      </c>
      <c r="E19753" s="153" t="str">
        <f>IFERROR(__xludf.DUMMYFUNCTION("""COMPUTED_VALUE"""),"")</f>
        <v/>
      </c>
      <c r="I19753" s="169"/>
      <c r="J19753" s="156"/>
    </row>
    <row r="19754">
      <c r="D19754" s="153" t="str">
        <f>IFERROR(__xludf.DUMMYFUNCTION("""COMPUTED_VALUE"""),"")</f>
        <v/>
      </c>
      <c r="E19754" s="153" t="str">
        <f>IFERROR(__xludf.DUMMYFUNCTION("""COMPUTED_VALUE"""),"")</f>
        <v/>
      </c>
      <c r="I19754" s="169"/>
      <c r="J19754" s="156"/>
    </row>
    <row r="19755">
      <c r="D19755" s="153" t="str">
        <f>IFERROR(__xludf.DUMMYFUNCTION("""COMPUTED_VALUE"""),"")</f>
        <v/>
      </c>
      <c r="E19755" s="153" t="str">
        <f>IFERROR(__xludf.DUMMYFUNCTION("""COMPUTED_VALUE"""),"")</f>
        <v/>
      </c>
      <c r="I19755" s="169"/>
      <c r="J19755" s="156"/>
    </row>
    <row r="19756">
      <c r="D19756" s="153" t="str">
        <f>IFERROR(__xludf.DUMMYFUNCTION("""COMPUTED_VALUE"""),"")</f>
        <v/>
      </c>
      <c r="E19756" s="153" t="str">
        <f>IFERROR(__xludf.DUMMYFUNCTION("""COMPUTED_VALUE"""),"")</f>
        <v/>
      </c>
      <c r="I19756" s="169"/>
      <c r="J19756" s="156"/>
    </row>
    <row r="19757">
      <c r="D19757" s="153" t="str">
        <f>IFERROR(__xludf.DUMMYFUNCTION("""COMPUTED_VALUE"""),"")</f>
        <v/>
      </c>
      <c r="E19757" s="153" t="str">
        <f>IFERROR(__xludf.DUMMYFUNCTION("""COMPUTED_VALUE"""),"")</f>
        <v/>
      </c>
      <c r="I19757" s="169"/>
      <c r="J19757" s="156"/>
    </row>
    <row r="19758">
      <c r="D19758" s="153" t="str">
        <f>IFERROR(__xludf.DUMMYFUNCTION("""COMPUTED_VALUE"""),"")</f>
        <v/>
      </c>
      <c r="E19758" s="153" t="str">
        <f>IFERROR(__xludf.DUMMYFUNCTION("""COMPUTED_VALUE"""),"")</f>
        <v/>
      </c>
      <c r="I19758" s="169"/>
      <c r="J19758" s="156"/>
    </row>
    <row r="19759">
      <c r="D19759" s="153" t="str">
        <f>IFERROR(__xludf.DUMMYFUNCTION("""COMPUTED_VALUE"""),"")</f>
        <v/>
      </c>
      <c r="E19759" s="153" t="str">
        <f>IFERROR(__xludf.DUMMYFUNCTION("""COMPUTED_VALUE"""),"")</f>
        <v/>
      </c>
      <c r="I19759" s="169"/>
      <c r="J19759" s="156"/>
    </row>
    <row r="19760">
      <c r="D19760" s="153" t="str">
        <f>IFERROR(__xludf.DUMMYFUNCTION("""COMPUTED_VALUE"""),"")</f>
        <v/>
      </c>
      <c r="E19760" s="153" t="str">
        <f>IFERROR(__xludf.DUMMYFUNCTION("""COMPUTED_VALUE"""),"")</f>
        <v/>
      </c>
      <c r="I19760" s="169"/>
      <c r="J19760" s="156"/>
    </row>
    <row r="19761">
      <c r="D19761" s="153" t="str">
        <f>IFERROR(__xludf.DUMMYFUNCTION("""COMPUTED_VALUE"""),"")</f>
        <v/>
      </c>
      <c r="E19761" s="153" t="str">
        <f>IFERROR(__xludf.DUMMYFUNCTION("""COMPUTED_VALUE"""),"")</f>
        <v/>
      </c>
      <c r="I19761" s="169"/>
      <c r="J19761" s="156"/>
    </row>
    <row r="19762">
      <c r="D19762" s="153" t="str">
        <f>IFERROR(__xludf.DUMMYFUNCTION("""COMPUTED_VALUE"""),"")</f>
        <v/>
      </c>
      <c r="E19762" s="153" t="str">
        <f>IFERROR(__xludf.DUMMYFUNCTION("""COMPUTED_VALUE"""),"")</f>
        <v/>
      </c>
      <c r="I19762" s="169"/>
      <c r="J19762" s="156"/>
    </row>
    <row r="19763">
      <c r="D19763" s="153" t="str">
        <f>IFERROR(__xludf.DUMMYFUNCTION("""COMPUTED_VALUE"""),"")</f>
        <v/>
      </c>
      <c r="E19763" s="153" t="str">
        <f>IFERROR(__xludf.DUMMYFUNCTION("""COMPUTED_VALUE"""),"")</f>
        <v/>
      </c>
      <c r="I19763" s="169"/>
      <c r="J19763" s="156"/>
    </row>
    <row r="19764">
      <c r="D19764" s="153" t="str">
        <f>IFERROR(__xludf.DUMMYFUNCTION("""COMPUTED_VALUE"""),"")</f>
        <v/>
      </c>
      <c r="E19764" s="153" t="str">
        <f>IFERROR(__xludf.DUMMYFUNCTION("""COMPUTED_VALUE"""),"")</f>
        <v/>
      </c>
      <c r="I19764" s="169"/>
      <c r="J19764" s="156"/>
    </row>
    <row r="19765">
      <c r="D19765" s="153" t="str">
        <f>IFERROR(__xludf.DUMMYFUNCTION("""COMPUTED_VALUE"""),"")</f>
        <v/>
      </c>
      <c r="E19765" s="153" t="str">
        <f>IFERROR(__xludf.DUMMYFUNCTION("""COMPUTED_VALUE"""),"")</f>
        <v/>
      </c>
      <c r="I19765" s="169"/>
      <c r="J19765" s="156"/>
    </row>
    <row r="19766">
      <c r="D19766" s="153" t="str">
        <f>IFERROR(__xludf.DUMMYFUNCTION("""COMPUTED_VALUE"""),"")</f>
        <v/>
      </c>
      <c r="E19766" s="153" t="str">
        <f>IFERROR(__xludf.DUMMYFUNCTION("""COMPUTED_VALUE"""),"")</f>
        <v/>
      </c>
      <c r="I19766" s="169"/>
      <c r="J19766" s="156"/>
    </row>
    <row r="19767">
      <c r="D19767" s="153" t="str">
        <f>IFERROR(__xludf.DUMMYFUNCTION("""COMPUTED_VALUE"""),"")</f>
        <v/>
      </c>
      <c r="E19767" s="153" t="str">
        <f>IFERROR(__xludf.DUMMYFUNCTION("""COMPUTED_VALUE"""),"")</f>
        <v/>
      </c>
      <c r="I19767" s="169"/>
      <c r="J19767" s="156"/>
    </row>
    <row r="19768">
      <c r="D19768" s="153" t="str">
        <f>IFERROR(__xludf.DUMMYFUNCTION("""COMPUTED_VALUE"""),"")</f>
        <v/>
      </c>
      <c r="E19768" s="153" t="str">
        <f>IFERROR(__xludf.DUMMYFUNCTION("""COMPUTED_VALUE"""),"")</f>
        <v/>
      </c>
      <c r="I19768" s="169"/>
      <c r="J19768" s="156"/>
    </row>
    <row r="19769">
      <c r="D19769" s="153" t="str">
        <f>IFERROR(__xludf.DUMMYFUNCTION("""COMPUTED_VALUE"""),"")</f>
        <v/>
      </c>
      <c r="E19769" s="153" t="str">
        <f>IFERROR(__xludf.DUMMYFUNCTION("""COMPUTED_VALUE"""),"")</f>
        <v/>
      </c>
      <c r="I19769" s="169"/>
      <c r="J19769" s="156"/>
    </row>
    <row r="19770">
      <c r="D19770" s="153" t="str">
        <f>IFERROR(__xludf.DUMMYFUNCTION("""COMPUTED_VALUE"""),"")</f>
        <v/>
      </c>
      <c r="E19770" s="153" t="str">
        <f>IFERROR(__xludf.DUMMYFUNCTION("""COMPUTED_VALUE"""),"")</f>
        <v/>
      </c>
      <c r="I19770" s="169"/>
      <c r="J19770" s="156"/>
    </row>
    <row r="19771">
      <c r="D19771" s="153" t="str">
        <f>IFERROR(__xludf.DUMMYFUNCTION("""COMPUTED_VALUE"""),"")</f>
        <v/>
      </c>
      <c r="E19771" s="153" t="str">
        <f>IFERROR(__xludf.DUMMYFUNCTION("""COMPUTED_VALUE"""),"")</f>
        <v/>
      </c>
      <c r="I19771" s="169"/>
      <c r="J19771" s="156"/>
    </row>
    <row r="19772">
      <c r="D19772" s="153" t="str">
        <f>IFERROR(__xludf.DUMMYFUNCTION("""COMPUTED_VALUE"""),"")</f>
        <v/>
      </c>
      <c r="E19772" s="153" t="str">
        <f>IFERROR(__xludf.DUMMYFUNCTION("""COMPUTED_VALUE"""),"")</f>
        <v/>
      </c>
      <c r="I19772" s="169"/>
      <c r="J19772" s="156"/>
    </row>
    <row r="19773">
      <c r="D19773" s="153" t="str">
        <f>IFERROR(__xludf.DUMMYFUNCTION("""COMPUTED_VALUE"""),"")</f>
        <v/>
      </c>
      <c r="E19773" s="153" t="str">
        <f>IFERROR(__xludf.DUMMYFUNCTION("""COMPUTED_VALUE"""),"")</f>
        <v/>
      </c>
      <c r="I19773" s="169"/>
      <c r="J19773" s="156"/>
    </row>
    <row r="19774">
      <c r="D19774" s="153" t="str">
        <f>IFERROR(__xludf.DUMMYFUNCTION("""COMPUTED_VALUE"""),"")</f>
        <v/>
      </c>
      <c r="E19774" s="153" t="str">
        <f>IFERROR(__xludf.DUMMYFUNCTION("""COMPUTED_VALUE"""),"")</f>
        <v/>
      </c>
      <c r="I19774" s="169"/>
      <c r="J19774" s="156"/>
    </row>
    <row r="19775">
      <c r="D19775" s="153" t="str">
        <f>IFERROR(__xludf.DUMMYFUNCTION("""COMPUTED_VALUE"""),"")</f>
        <v/>
      </c>
      <c r="E19775" s="153" t="str">
        <f>IFERROR(__xludf.DUMMYFUNCTION("""COMPUTED_VALUE"""),"")</f>
        <v/>
      </c>
      <c r="I19775" s="169"/>
      <c r="J19775" s="156"/>
    </row>
    <row r="19776">
      <c r="D19776" s="153" t="str">
        <f>IFERROR(__xludf.DUMMYFUNCTION("""COMPUTED_VALUE"""),"")</f>
        <v/>
      </c>
      <c r="E19776" s="153" t="str">
        <f>IFERROR(__xludf.DUMMYFUNCTION("""COMPUTED_VALUE"""),"")</f>
        <v/>
      </c>
      <c r="I19776" s="169"/>
      <c r="J19776" s="156"/>
    </row>
    <row r="19777">
      <c r="D19777" s="153" t="str">
        <f>IFERROR(__xludf.DUMMYFUNCTION("""COMPUTED_VALUE"""),"")</f>
        <v/>
      </c>
      <c r="E19777" s="153" t="str">
        <f>IFERROR(__xludf.DUMMYFUNCTION("""COMPUTED_VALUE"""),"")</f>
        <v/>
      </c>
      <c r="I19777" s="169"/>
      <c r="J19777" s="156"/>
    </row>
    <row r="19778">
      <c r="D19778" s="153" t="str">
        <f>IFERROR(__xludf.DUMMYFUNCTION("""COMPUTED_VALUE"""),"")</f>
        <v/>
      </c>
      <c r="E19778" s="153" t="str">
        <f>IFERROR(__xludf.DUMMYFUNCTION("""COMPUTED_VALUE"""),"")</f>
        <v/>
      </c>
      <c r="I19778" s="169"/>
      <c r="J19778" s="156"/>
    </row>
    <row r="19779">
      <c r="D19779" s="153" t="str">
        <f>IFERROR(__xludf.DUMMYFUNCTION("""COMPUTED_VALUE"""),"")</f>
        <v/>
      </c>
      <c r="E19779" s="153" t="str">
        <f>IFERROR(__xludf.DUMMYFUNCTION("""COMPUTED_VALUE"""),"")</f>
        <v/>
      </c>
      <c r="I19779" s="169"/>
      <c r="J19779" s="156"/>
    </row>
    <row r="19780">
      <c r="D19780" s="153" t="str">
        <f>IFERROR(__xludf.DUMMYFUNCTION("""COMPUTED_VALUE"""),"")</f>
        <v/>
      </c>
      <c r="E19780" s="153" t="str">
        <f>IFERROR(__xludf.DUMMYFUNCTION("""COMPUTED_VALUE"""),"")</f>
        <v/>
      </c>
      <c r="I19780" s="169"/>
      <c r="J19780" s="156"/>
    </row>
    <row r="19781">
      <c r="D19781" s="153" t="str">
        <f>IFERROR(__xludf.DUMMYFUNCTION("""COMPUTED_VALUE"""),"")</f>
        <v/>
      </c>
      <c r="E19781" s="153" t="str">
        <f>IFERROR(__xludf.DUMMYFUNCTION("""COMPUTED_VALUE"""),"")</f>
        <v/>
      </c>
      <c r="I19781" s="169"/>
      <c r="J19781" s="156"/>
    </row>
    <row r="19782">
      <c r="D19782" s="153" t="str">
        <f>IFERROR(__xludf.DUMMYFUNCTION("""COMPUTED_VALUE"""),"")</f>
        <v/>
      </c>
      <c r="E19782" s="153" t="str">
        <f>IFERROR(__xludf.DUMMYFUNCTION("""COMPUTED_VALUE"""),"")</f>
        <v/>
      </c>
      <c r="I19782" s="169"/>
      <c r="J19782" s="156"/>
    </row>
    <row r="19783">
      <c r="D19783" s="153" t="str">
        <f>IFERROR(__xludf.DUMMYFUNCTION("""COMPUTED_VALUE"""),"")</f>
        <v/>
      </c>
      <c r="E19783" s="153" t="str">
        <f>IFERROR(__xludf.DUMMYFUNCTION("""COMPUTED_VALUE"""),"")</f>
        <v/>
      </c>
      <c r="I19783" s="169"/>
      <c r="J19783" s="156"/>
    </row>
    <row r="19784">
      <c r="D19784" s="153" t="str">
        <f>IFERROR(__xludf.DUMMYFUNCTION("""COMPUTED_VALUE"""),"")</f>
        <v/>
      </c>
      <c r="E19784" s="153" t="str">
        <f>IFERROR(__xludf.DUMMYFUNCTION("""COMPUTED_VALUE"""),"")</f>
        <v/>
      </c>
      <c r="I19784" s="169"/>
      <c r="J19784" s="156"/>
    </row>
    <row r="19785">
      <c r="D19785" s="153" t="str">
        <f>IFERROR(__xludf.DUMMYFUNCTION("""COMPUTED_VALUE"""),"")</f>
        <v/>
      </c>
      <c r="E19785" s="153" t="str">
        <f>IFERROR(__xludf.DUMMYFUNCTION("""COMPUTED_VALUE"""),"")</f>
        <v/>
      </c>
      <c r="I19785" s="169"/>
      <c r="J19785" s="156"/>
    </row>
    <row r="19786">
      <c r="D19786" s="153" t="str">
        <f>IFERROR(__xludf.DUMMYFUNCTION("""COMPUTED_VALUE"""),"")</f>
        <v/>
      </c>
      <c r="E19786" s="153" t="str">
        <f>IFERROR(__xludf.DUMMYFUNCTION("""COMPUTED_VALUE"""),"")</f>
        <v/>
      </c>
      <c r="I19786" s="169"/>
      <c r="J19786" s="156"/>
    </row>
    <row r="19787">
      <c r="D19787" s="153" t="str">
        <f>IFERROR(__xludf.DUMMYFUNCTION("""COMPUTED_VALUE"""),"")</f>
        <v/>
      </c>
      <c r="E19787" s="153" t="str">
        <f>IFERROR(__xludf.DUMMYFUNCTION("""COMPUTED_VALUE"""),"")</f>
        <v/>
      </c>
      <c r="I19787" s="169"/>
      <c r="J19787" s="156"/>
    </row>
    <row r="19788">
      <c r="D19788" s="153" t="str">
        <f>IFERROR(__xludf.DUMMYFUNCTION("""COMPUTED_VALUE"""),"")</f>
        <v/>
      </c>
      <c r="E19788" s="153" t="str">
        <f>IFERROR(__xludf.DUMMYFUNCTION("""COMPUTED_VALUE"""),"")</f>
        <v/>
      </c>
      <c r="I19788" s="169"/>
      <c r="J19788" s="156"/>
    </row>
    <row r="19789">
      <c r="D19789" s="153" t="str">
        <f>IFERROR(__xludf.DUMMYFUNCTION("""COMPUTED_VALUE"""),"")</f>
        <v/>
      </c>
      <c r="E19789" s="153" t="str">
        <f>IFERROR(__xludf.DUMMYFUNCTION("""COMPUTED_VALUE"""),"")</f>
        <v/>
      </c>
      <c r="I19789" s="169"/>
      <c r="J19789" s="156"/>
    </row>
    <row r="19790">
      <c r="D19790" s="153" t="str">
        <f>IFERROR(__xludf.DUMMYFUNCTION("""COMPUTED_VALUE"""),"")</f>
        <v/>
      </c>
      <c r="E19790" s="153" t="str">
        <f>IFERROR(__xludf.DUMMYFUNCTION("""COMPUTED_VALUE"""),"")</f>
        <v/>
      </c>
      <c r="I19790" s="169"/>
      <c r="J19790" s="156"/>
    </row>
    <row r="19791">
      <c r="D19791" s="153" t="str">
        <f>IFERROR(__xludf.DUMMYFUNCTION("""COMPUTED_VALUE"""),"")</f>
        <v/>
      </c>
      <c r="E19791" s="153" t="str">
        <f>IFERROR(__xludf.DUMMYFUNCTION("""COMPUTED_VALUE"""),"")</f>
        <v/>
      </c>
      <c r="I19791" s="169"/>
      <c r="J19791" s="156"/>
    </row>
    <row r="19792">
      <c r="D19792" s="153" t="str">
        <f>IFERROR(__xludf.DUMMYFUNCTION("""COMPUTED_VALUE"""),"")</f>
        <v/>
      </c>
      <c r="E19792" s="153" t="str">
        <f>IFERROR(__xludf.DUMMYFUNCTION("""COMPUTED_VALUE"""),"")</f>
        <v/>
      </c>
      <c r="I19792" s="169"/>
      <c r="J19792" s="156"/>
    </row>
    <row r="19793">
      <c r="D19793" s="153" t="str">
        <f>IFERROR(__xludf.DUMMYFUNCTION("""COMPUTED_VALUE"""),"")</f>
        <v/>
      </c>
      <c r="E19793" s="153" t="str">
        <f>IFERROR(__xludf.DUMMYFUNCTION("""COMPUTED_VALUE"""),"")</f>
        <v/>
      </c>
      <c r="I19793" s="169"/>
      <c r="J19793" s="156"/>
    </row>
    <row r="19794">
      <c r="D19794" s="153" t="str">
        <f>IFERROR(__xludf.DUMMYFUNCTION("""COMPUTED_VALUE"""),"")</f>
        <v/>
      </c>
      <c r="E19794" s="153" t="str">
        <f>IFERROR(__xludf.DUMMYFUNCTION("""COMPUTED_VALUE"""),"")</f>
        <v/>
      </c>
      <c r="I19794" s="169"/>
      <c r="J19794" s="156"/>
    </row>
    <row r="19795">
      <c r="D19795" s="153" t="str">
        <f>IFERROR(__xludf.DUMMYFUNCTION("""COMPUTED_VALUE"""),"")</f>
        <v/>
      </c>
      <c r="E19795" s="153" t="str">
        <f>IFERROR(__xludf.DUMMYFUNCTION("""COMPUTED_VALUE"""),"")</f>
        <v/>
      </c>
      <c r="I19795" s="169"/>
      <c r="J19795" s="156"/>
    </row>
    <row r="19796">
      <c r="D19796" s="153" t="str">
        <f>IFERROR(__xludf.DUMMYFUNCTION("""COMPUTED_VALUE"""),"")</f>
        <v/>
      </c>
      <c r="E19796" s="153" t="str">
        <f>IFERROR(__xludf.DUMMYFUNCTION("""COMPUTED_VALUE"""),"")</f>
        <v/>
      </c>
      <c r="I19796" s="169"/>
      <c r="J19796" s="156"/>
    </row>
    <row r="19797">
      <c r="D19797" s="153" t="str">
        <f>IFERROR(__xludf.DUMMYFUNCTION("""COMPUTED_VALUE"""),"")</f>
        <v/>
      </c>
      <c r="E19797" s="153" t="str">
        <f>IFERROR(__xludf.DUMMYFUNCTION("""COMPUTED_VALUE"""),"")</f>
        <v/>
      </c>
      <c r="I19797" s="169"/>
      <c r="J19797" s="156"/>
    </row>
    <row r="19798">
      <c r="D19798" s="153" t="str">
        <f>IFERROR(__xludf.DUMMYFUNCTION("""COMPUTED_VALUE"""),"")</f>
        <v/>
      </c>
      <c r="E19798" s="153" t="str">
        <f>IFERROR(__xludf.DUMMYFUNCTION("""COMPUTED_VALUE"""),"")</f>
        <v/>
      </c>
      <c r="I19798" s="169"/>
      <c r="J19798" s="156"/>
    </row>
    <row r="19799">
      <c r="D19799" s="153" t="str">
        <f>IFERROR(__xludf.DUMMYFUNCTION("""COMPUTED_VALUE"""),"")</f>
        <v/>
      </c>
      <c r="E19799" s="153" t="str">
        <f>IFERROR(__xludf.DUMMYFUNCTION("""COMPUTED_VALUE"""),"")</f>
        <v/>
      </c>
      <c r="I19799" s="169"/>
      <c r="J19799" s="156"/>
    </row>
    <row r="19800">
      <c r="D19800" s="153" t="str">
        <f>IFERROR(__xludf.DUMMYFUNCTION("""COMPUTED_VALUE"""),"")</f>
        <v/>
      </c>
      <c r="E19800" s="153" t="str">
        <f>IFERROR(__xludf.DUMMYFUNCTION("""COMPUTED_VALUE"""),"")</f>
        <v/>
      </c>
      <c r="I19800" s="169"/>
      <c r="J19800" s="156"/>
    </row>
    <row r="19801">
      <c r="D19801" s="153" t="str">
        <f>IFERROR(__xludf.DUMMYFUNCTION("""COMPUTED_VALUE"""),"")</f>
        <v/>
      </c>
      <c r="E19801" s="153" t="str">
        <f>IFERROR(__xludf.DUMMYFUNCTION("""COMPUTED_VALUE"""),"")</f>
        <v/>
      </c>
      <c r="I19801" s="169"/>
      <c r="J19801" s="156"/>
    </row>
    <row r="19802">
      <c r="D19802" s="153" t="str">
        <f>IFERROR(__xludf.DUMMYFUNCTION("""COMPUTED_VALUE"""),"")</f>
        <v/>
      </c>
      <c r="E19802" s="153" t="str">
        <f>IFERROR(__xludf.DUMMYFUNCTION("""COMPUTED_VALUE"""),"")</f>
        <v/>
      </c>
      <c r="I19802" s="169"/>
      <c r="J19802" s="156"/>
    </row>
    <row r="19803">
      <c r="D19803" s="153" t="str">
        <f>IFERROR(__xludf.DUMMYFUNCTION("""COMPUTED_VALUE"""),"")</f>
        <v/>
      </c>
      <c r="E19803" s="153" t="str">
        <f>IFERROR(__xludf.DUMMYFUNCTION("""COMPUTED_VALUE"""),"")</f>
        <v/>
      </c>
      <c r="I19803" s="169"/>
      <c r="J19803" s="156"/>
    </row>
    <row r="19804">
      <c r="D19804" s="153" t="str">
        <f>IFERROR(__xludf.DUMMYFUNCTION("""COMPUTED_VALUE"""),"")</f>
        <v/>
      </c>
      <c r="E19804" s="153" t="str">
        <f>IFERROR(__xludf.DUMMYFUNCTION("""COMPUTED_VALUE"""),"")</f>
        <v/>
      </c>
      <c r="I19804" s="169"/>
      <c r="J19804" s="156"/>
    </row>
    <row r="19805">
      <c r="D19805" s="153" t="str">
        <f>IFERROR(__xludf.DUMMYFUNCTION("""COMPUTED_VALUE"""),"")</f>
        <v/>
      </c>
      <c r="E19805" s="153" t="str">
        <f>IFERROR(__xludf.DUMMYFUNCTION("""COMPUTED_VALUE"""),"")</f>
        <v/>
      </c>
      <c r="I19805" s="169"/>
      <c r="J19805" s="156"/>
    </row>
    <row r="19806">
      <c r="D19806" s="153" t="str">
        <f>IFERROR(__xludf.DUMMYFUNCTION("""COMPUTED_VALUE"""),"")</f>
        <v/>
      </c>
      <c r="E19806" s="153" t="str">
        <f>IFERROR(__xludf.DUMMYFUNCTION("""COMPUTED_VALUE"""),"")</f>
        <v/>
      </c>
      <c r="I19806" s="169"/>
      <c r="J19806" s="156"/>
    </row>
    <row r="19807">
      <c r="D19807" s="153" t="str">
        <f>IFERROR(__xludf.DUMMYFUNCTION("""COMPUTED_VALUE"""),"")</f>
        <v/>
      </c>
      <c r="E19807" s="153" t="str">
        <f>IFERROR(__xludf.DUMMYFUNCTION("""COMPUTED_VALUE"""),"")</f>
        <v/>
      </c>
      <c r="I19807" s="169"/>
      <c r="J19807" s="156"/>
    </row>
    <row r="19808">
      <c r="D19808" s="153" t="str">
        <f>IFERROR(__xludf.DUMMYFUNCTION("""COMPUTED_VALUE"""),"")</f>
        <v/>
      </c>
      <c r="E19808" s="153" t="str">
        <f>IFERROR(__xludf.DUMMYFUNCTION("""COMPUTED_VALUE"""),"")</f>
        <v/>
      </c>
      <c r="I19808" s="169"/>
      <c r="J19808" s="156"/>
    </row>
    <row r="19809">
      <c r="D19809" s="153" t="str">
        <f>IFERROR(__xludf.DUMMYFUNCTION("""COMPUTED_VALUE"""),"")</f>
        <v/>
      </c>
      <c r="E19809" s="153" t="str">
        <f>IFERROR(__xludf.DUMMYFUNCTION("""COMPUTED_VALUE"""),"")</f>
        <v/>
      </c>
      <c r="I19809" s="169"/>
      <c r="J19809" s="156"/>
    </row>
    <row r="19810">
      <c r="D19810" s="153" t="str">
        <f>IFERROR(__xludf.DUMMYFUNCTION("""COMPUTED_VALUE"""),"")</f>
        <v/>
      </c>
      <c r="E19810" s="153" t="str">
        <f>IFERROR(__xludf.DUMMYFUNCTION("""COMPUTED_VALUE"""),"")</f>
        <v/>
      </c>
      <c r="I19810" s="169"/>
      <c r="J19810" s="156"/>
    </row>
    <row r="19811">
      <c r="D19811" s="153" t="str">
        <f>IFERROR(__xludf.DUMMYFUNCTION("""COMPUTED_VALUE"""),"")</f>
        <v/>
      </c>
      <c r="E19811" s="153" t="str">
        <f>IFERROR(__xludf.DUMMYFUNCTION("""COMPUTED_VALUE"""),"")</f>
        <v/>
      </c>
      <c r="I19811" s="169"/>
      <c r="J19811" s="156"/>
    </row>
    <row r="19812">
      <c r="D19812" s="153" t="str">
        <f>IFERROR(__xludf.DUMMYFUNCTION("""COMPUTED_VALUE"""),"")</f>
        <v/>
      </c>
      <c r="E19812" s="153" t="str">
        <f>IFERROR(__xludf.DUMMYFUNCTION("""COMPUTED_VALUE"""),"")</f>
        <v/>
      </c>
      <c r="I19812" s="169"/>
      <c r="J19812" s="156"/>
    </row>
    <row r="19813">
      <c r="D19813" s="153" t="str">
        <f>IFERROR(__xludf.DUMMYFUNCTION("""COMPUTED_VALUE"""),"")</f>
        <v/>
      </c>
      <c r="E19813" s="153" t="str">
        <f>IFERROR(__xludf.DUMMYFUNCTION("""COMPUTED_VALUE"""),"")</f>
        <v/>
      </c>
      <c r="I19813" s="169"/>
      <c r="J19813" s="156"/>
    </row>
    <row r="19814">
      <c r="D19814" s="153" t="str">
        <f>IFERROR(__xludf.DUMMYFUNCTION("""COMPUTED_VALUE"""),"")</f>
        <v/>
      </c>
      <c r="E19814" s="153" t="str">
        <f>IFERROR(__xludf.DUMMYFUNCTION("""COMPUTED_VALUE"""),"")</f>
        <v/>
      </c>
      <c r="I19814" s="169"/>
      <c r="J19814" s="156"/>
    </row>
    <row r="19815">
      <c r="D19815" s="153" t="str">
        <f>IFERROR(__xludf.DUMMYFUNCTION("""COMPUTED_VALUE"""),"")</f>
        <v/>
      </c>
      <c r="E19815" s="153" t="str">
        <f>IFERROR(__xludf.DUMMYFUNCTION("""COMPUTED_VALUE"""),"")</f>
        <v/>
      </c>
      <c r="I19815" s="169"/>
      <c r="J19815" s="156"/>
    </row>
    <row r="19816">
      <c r="D19816" s="153" t="str">
        <f>IFERROR(__xludf.DUMMYFUNCTION("""COMPUTED_VALUE"""),"")</f>
        <v/>
      </c>
      <c r="E19816" s="153" t="str">
        <f>IFERROR(__xludf.DUMMYFUNCTION("""COMPUTED_VALUE"""),"")</f>
        <v/>
      </c>
      <c r="I19816" s="169"/>
      <c r="J19816" s="156"/>
    </row>
    <row r="19817">
      <c r="D19817" s="153" t="str">
        <f>IFERROR(__xludf.DUMMYFUNCTION("""COMPUTED_VALUE"""),"")</f>
        <v/>
      </c>
      <c r="E19817" s="153" t="str">
        <f>IFERROR(__xludf.DUMMYFUNCTION("""COMPUTED_VALUE"""),"")</f>
        <v/>
      </c>
      <c r="I19817" s="169"/>
      <c r="J19817" s="156"/>
    </row>
    <row r="19818">
      <c r="D19818" s="153" t="str">
        <f>IFERROR(__xludf.DUMMYFUNCTION("""COMPUTED_VALUE"""),"")</f>
        <v/>
      </c>
      <c r="E19818" s="153" t="str">
        <f>IFERROR(__xludf.DUMMYFUNCTION("""COMPUTED_VALUE"""),"")</f>
        <v/>
      </c>
      <c r="I19818" s="169"/>
      <c r="J19818" s="156"/>
    </row>
    <row r="19819">
      <c r="D19819" s="153" t="str">
        <f>IFERROR(__xludf.DUMMYFUNCTION("""COMPUTED_VALUE"""),"")</f>
        <v/>
      </c>
      <c r="E19819" s="153" t="str">
        <f>IFERROR(__xludf.DUMMYFUNCTION("""COMPUTED_VALUE"""),"")</f>
        <v/>
      </c>
      <c r="I19819" s="169"/>
      <c r="J19819" s="156"/>
    </row>
    <row r="19820">
      <c r="D19820" s="153" t="str">
        <f>IFERROR(__xludf.DUMMYFUNCTION("""COMPUTED_VALUE"""),"")</f>
        <v/>
      </c>
      <c r="E19820" s="153" t="str">
        <f>IFERROR(__xludf.DUMMYFUNCTION("""COMPUTED_VALUE"""),"")</f>
        <v/>
      </c>
      <c r="I19820" s="169"/>
      <c r="J19820" s="156"/>
    </row>
    <row r="19821">
      <c r="D19821" s="153" t="str">
        <f>IFERROR(__xludf.DUMMYFUNCTION("""COMPUTED_VALUE"""),"")</f>
        <v/>
      </c>
      <c r="E19821" s="153" t="str">
        <f>IFERROR(__xludf.DUMMYFUNCTION("""COMPUTED_VALUE"""),"")</f>
        <v/>
      </c>
      <c r="I19821" s="169"/>
      <c r="J19821" s="156"/>
    </row>
    <row r="19822">
      <c r="D19822" s="153" t="str">
        <f>IFERROR(__xludf.DUMMYFUNCTION("""COMPUTED_VALUE"""),"")</f>
        <v/>
      </c>
      <c r="E19822" s="153" t="str">
        <f>IFERROR(__xludf.DUMMYFUNCTION("""COMPUTED_VALUE"""),"")</f>
        <v/>
      </c>
      <c r="I19822" s="169"/>
      <c r="J19822" s="156"/>
    </row>
    <row r="19823">
      <c r="D19823" s="153" t="str">
        <f>IFERROR(__xludf.DUMMYFUNCTION("""COMPUTED_VALUE"""),"")</f>
        <v/>
      </c>
      <c r="E19823" s="153" t="str">
        <f>IFERROR(__xludf.DUMMYFUNCTION("""COMPUTED_VALUE"""),"")</f>
        <v/>
      </c>
      <c r="I19823" s="169"/>
      <c r="J19823" s="156"/>
    </row>
    <row r="19824">
      <c r="D19824" s="153" t="str">
        <f>IFERROR(__xludf.DUMMYFUNCTION("""COMPUTED_VALUE"""),"")</f>
        <v/>
      </c>
      <c r="E19824" s="153" t="str">
        <f>IFERROR(__xludf.DUMMYFUNCTION("""COMPUTED_VALUE"""),"")</f>
        <v/>
      </c>
      <c r="I19824" s="169"/>
      <c r="J19824" s="156"/>
    </row>
    <row r="19825">
      <c r="D19825" s="153" t="str">
        <f>IFERROR(__xludf.DUMMYFUNCTION("""COMPUTED_VALUE"""),"")</f>
        <v/>
      </c>
      <c r="E19825" s="153" t="str">
        <f>IFERROR(__xludf.DUMMYFUNCTION("""COMPUTED_VALUE"""),"")</f>
        <v/>
      </c>
      <c r="I19825" s="169"/>
      <c r="J19825" s="156"/>
    </row>
    <row r="19826">
      <c r="D19826" s="153" t="str">
        <f>IFERROR(__xludf.DUMMYFUNCTION("""COMPUTED_VALUE"""),"")</f>
        <v/>
      </c>
      <c r="E19826" s="153" t="str">
        <f>IFERROR(__xludf.DUMMYFUNCTION("""COMPUTED_VALUE"""),"")</f>
        <v/>
      </c>
      <c r="I19826" s="169"/>
      <c r="J19826" s="156"/>
    </row>
    <row r="19827">
      <c r="D19827" s="153" t="str">
        <f>IFERROR(__xludf.DUMMYFUNCTION("""COMPUTED_VALUE"""),"")</f>
        <v/>
      </c>
      <c r="E19827" s="153" t="str">
        <f>IFERROR(__xludf.DUMMYFUNCTION("""COMPUTED_VALUE"""),"")</f>
        <v/>
      </c>
      <c r="I19827" s="169"/>
      <c r="J19827" s="156"/>
    </row>
    <row r="19828">
      <c r="D19828" s="153" t="str">
        <f>IFERROR(__xludf.DUMMYFUNCTION("""COMPUTED_VALUE"""),"")</f>
        <v/>
      </c>
      <c r="E19828" s="153" t="str">
        <f>IFERROR(__xludf.DUMMYFUNCTION("""COMPUTED_VALUE"""),"")</f>
        <v/>
      </c>
      <c r="I19828" s="169"/>
      <c r="J19828" s="156"/>
    </row>
    <row r="19829">
      <c r="D19829" s="153" t="str">
        <f>IFERROR(__xludf.DUMMYFUNCTION("""COMPUTED_VALUE"""),"")</f>
        <v/>
      </c>
      <c r="E19829" s="153" t="str">
        <f>IFERROR(__xludf.DUMMYFUNCTION("""COMPUTED_VALUE"""),"")</f>
        <v/>
      </c>
      <c r="I19829" s="169"/>
      <c r="J19829" s="156"/>
    </row>
    <row r="19830">
      <c r="D19830" s="153" t="str">
        <f>IFERROR(__xludf.DUMMYFUNCTION("""COMPUTED_VALUE"""),"")</f>
        <v/>
      </c>
      <c r="E19830" s="153" t="str">
        <f>IFERROR(__xludf.DUMMYFUNCTION("""COMPUTED_VALUE"""),"")</f>
        <v/>
      </c>
      <c r="I19830" s="169"/>
      <c r="J19830" s="156"/>
    </row>
    <row r="19831">
      <c r="D19831" s="153" t="str">
        <f>IFERROR(__xludf.DUMMYFUNCTION("""COMPUTED_VALUE"""),"")</f>
        <v/>
      </c>
      <c r="E19831" s="153" t="str">
        <f>IFERROR(__xludf.DUMMYFUNCTION("""COMPUTED_VALUE"""),"")</f>
        <v/>
      </c>
      <c r="I19831" s="169"/>
      <c r="J19831" s="156"/>
    </row>
    <row r="19832">
      <c r="D19832" s="153" t="str">
        <f>IFERROR(__xludf.DUMMYFUNCTION("""COMPUTED_VALUE"""),"")</f>
        <v/>
      </c>
      <c r="E19832" s="153" t="str">
        <f>IFERROR(__xludf.DUMMYFUNCTION("""COMPUTED_VALUE"""),"")</f>
        <v/>
      </c>
      <c r="I19832" s="169"/>
      <c r="J19832" s="156"/>
    </row>
    <row r="19833">
      <c r="D19833" s="153" t="str">
        <f>IFERROR(__xludf.DUMMYFUNCTION("""COMPUTED_VALUE"""),"")</f>
        <v/>
      </c>
      <c r="E19833" s="153" t="str">
        <f>IFERROR(__xludf.DUMMYFUNCTION("""COMPUTED_VALUE"""),"")</f>
        <v/>
      </c>
      <c r="I19833" s="169"/>
      <c r="J19833" s="156"/>
    </row>
    <row r="19834">
      <c r="D19834" s="153" t="str">
        <f>IFERROR(__xludf.DUMMYFUNCTION("""COMPUTED_VALUE"""),"")</f>
        <v/>
      </c>
      <c r="E19834" s="153" t="str">
        <f>IFERROR(__xludf.DUMMYFUNCTION("""COMPUTED_VALUE"""),"")</f>
        <v/>
      </c>
      <c r="I19834" s="169"/>
      <c r="J19834" s="156"/>
    </row>
    <row r="19835">
      <c r="D19835" s="153" t="str">
        <f>IFERROR(__xludf.DUMMYFUNCTION("""COMPUTED_VALUE"""),"")</f>
        <v/>
      </c>
      <c r="E19835" s="153" t="str">
        <f>IFERROR(__xludf.DUMMYFUNCTION("""COMPUTED_VALUE"""),"")</f>
        <v/>
      </c>
      <c r="I19835" s="169"/>
      <c r="J19835" s="156"/>
    </row>
    <row r="19836">
      <c r="D19836" s="153" t="str">
        <f>IFERROR(__xludf.DUMMYFUNCTION("""COMPUTED_VALUE"""),"")</f>
        <v/>
      </c>
      <c r="E19836" s="153" t="str">
        <f>IFERROR(__xludf.DUMMYFUNCTION("""COMPUTED_VALUE"""),"")</f>
        <v/>
      </c>
      <c r="I19836" s="169"/>
      <c r="J19836" s="156"/>
    </row>
    <row r="19837">
      <c r="D19837" s="153" t="str">
        <f>IFERROR(__xludf.DUMMYFUNCTION("""COMPUTED_VALUE"""),"")</f>
        <v/>
      </c>
      <c r="E19837" s="153" t="str">
        <f>IFERROR(__xludf.DUMMYFUNCTION("""COMPUTED_VALUE"""),"")</f>
        <v/>
      </c>
      <c r="I19837" s="169"/>
      <c r="J19837" s="156"/>
    </row>
    <row r="19838">
      <c r="D19838" s="153" t="str">
        <f>IFERROR(__xludf.DUMMYFUNCTION("""COMPUTED_VALUE"""),"")</f>
        <v/>
      </c>
      <c r="E19838" s="153" t="str">
        <f>IFERROR(__xludf.DUMMYFUNCTION("""COMPUTED_VALUE"""),"")</f>
        <v/>
      </c>
      <c r="I19838" s="169"/>
      <c r="J19838" s="156"/>
    </row>
    <row r="19839">
      <c r="D19839" s="153" t="str">
        <f>IFERROR(__xludf.DUMMYFUNCTION("""COMPUTED_VALUE"""),"")</f>
        <v/>
      </c>
      <c r="E19839" s="153" t="str">
        <f>IFERROR(__xludf.DUMMYFUNCTION("""COMPUTED_VALUE"""),"")</f>
        <v/>
      </c>
      <c r="I19839" s="169"/>
      <c r="J19839" s="156"/>
    </row>
    <row r="19840">
      <c r="D19840" s="153" t="str">
        <f>IFERROR(__xludf.DUMMYFUNCTION("""COMPUTED_VALUE"""),"")</f>
        <v/>
      </c>
      <c r="E19840" s="153" t="str">
        <f>IFERROR(__xludf.DUMMYFUNCTION("""COMPUTED_VALUE"""),"")</f>
        <v/>
      </c>
      <c r="I19840" s="169"/>
      <c r="J19840" s="156"/>
    </row>
    <row r="19841">
      <c r="D19841" s="153" t="str">
        <f>IFERROR(__xludf.DUMMYFUNCTION("""COMPUTED_VALUE"""),"")</f>
        <v/>
      </c>
      <c r="E19841" s="153" t="str">
        <f>IFERROR(__xludf.DUMMYFUNCTION("""COMPUTED_VALUE"""),"")</f>
        <v/>
      </c>
      <c r="I19841" s="169"/>
      <c r="J19841" s="156"/>
    </row>
    <row r="19842">
      <c r="D19842" s="153" t="str">
        <f>IFERROR(__xludf.DUMMYFUNCTION("""COMPUTED_VALUE"""),"")</f>
        <v/>
      </c>
      <c r="E19842" s="153" t="str">
        <f>IFERROR(__xludf.DUMMYFUNCTION("""COMPUTED_VALUE"""),"")</f>
        <v/>
      </c>
      <c r="I19842" s="169"/>
      <c r="J19842" s="156"/>
    </row>
    <row r="19843">
      <c r="D19843" s="153" t="str">
        <f>IFERROR(__xludf.DUMMYFUNCTION("""COMPUTED_VALUE"""),"")</f>
        <v/>
      </c>
      <c r="E19843" s="153" t="str">
        <f>IFERROR(__xludf.DUMMYFUNCTION("""COMPUTED_VALUE"""),"")</f>
        <v/>
      </c>
      <c r="I19843" s="169"/>
      <c r="J19843" s="156"/>
    </row>
    <row r="19844">
      <c r="D19844" s="153" t="str">
        <f>IFERROR(__xludf.DUMMYFUNCTION("""COMPUTED_VALUE"""),"")</f>
        <v/>
      </c>
      <c r="E19844" s="153" t="str">
        <f>IFERROR(__xludf.DUMMYFUNCTION("""COMPUTED_VALUE"""),"")</f>
        <v/>
      </c>
      <c r="I19844" s="169"/>
      <c r="J19844" s="156"/>
    </row>
    <row r="19845">
      <c r="D19845" s="153" t="str">
        <f>IFERROR(__xludf.DUMMYFUNCTION("""COMPUTED_VALUE"""),"")</f>
        <v/>
      </c>
      <c r="E19845" s="153" t="str">
        <f>IFERROR(__xludf.DUMMYFUNCTION("""COMPUTED_VALUE"""),"")</f>
        <v/>
      </c>
      <c r="I19845" s="169"/>
      <c r="J19845" s="156"/>
    </row>
    <row r="19846">
      <c r="D19846" s="153" t="str">
        <f>IFERROR(__xludf.DUMMYFUNCTION("""COMPUTED_VALUE"""),"")</f>
        <v/>
      </c>
      <c r="E19846" s="153" t="str">
        <f>IFERROR(__xludf.DUMMYFUNCTION("""COMPUTED_VALUE"""),"")</f>
        <v/>
      </c>
      <c r="I19846" s="169"/>
      <c r="J19846" s="156"/>
    </row>
    <row r="19847">
      <c r="D19847" s="153" t="str">
        <f>IFERROR(__xludf.DUMMYFUNCTION("""COMPUTED_VALUE"""),"")</f>
        <v/>
      </c>
      <c r="E19847" s="153" t="str">
        <f>IFERROR(__xludf.DUMMYFUNCTION("""COMPUTED_VALUE"""),"")</f>
        <v/>
      </c>
      <c r="I19847" s="169"/>
      <c r="J19847" s="156"/>
    </row>
    <row r="19848">
      <c r="D19848" s="153" t="str">
        <f>IFERROR(__xludf.DUMMYFUNCTION("""COMPUTED_VALUE"""),"")</f>
        <v/>
      </c>
      <c r="E19848" s="153" t="str">
        <f>IFERROR(__xludf.DUMMYFUNCTION("""COMPUTED_VALUE"""),"")</f>
        <v/>
      </c>
      <c r="I19848" s="169"/>
      <c r="J19848" s="156"/>
    </row>
    <row r="19849">
      <c r="D19849" s="153" t="str">
        <f>IFERROR(__xludf.DUMMYFUNCTION("""COMPUTED_VALUE"""),"")</f>
        <v/>
      </c>
      <c r="E19849" s="153" t="str">
        <f>IFERROR(__xludf.DUMMYFUNCTION("""COMPUTED_VALUE"""),"")</f>
        <v/>
      </c>
      <c r="I19849" s="169"/>
      <c r="J19849" s="156"/>
    </row>
    <row r="19850">
      <c r="D19850" s="153" t="str">
        <f>IFERROR(__xludf.DUMMYFUNCTION("""COMPUTED_VALUE"""),"")</f>
        <v/>
      </c>
      <c r="E19850" s="153" t="str">
        <f>IFERROR(__xludf.DUMMYFUNCTION("""COMPUTED_VALUE"""),"")</f>
        <v/>
      </c>
      <c r="I19850" s="169"/>
      <c r="J19850" s="156"/>
    </row>
    <row r="19851">
      <c r="D19851" s="153" t="str">
        <f>IFERROR(__xludf.DUMMYFUNCTION("""COMPUTED_VALUE"""),"")</f>
        <v/>
      </c>
      <c r="E19851" s="153" t="str">
        <f>IFERROR(__xludf.DUMMYFUNCTION("""COMPUTED_VALUE"""),"")</f>
        <v/>
      </c>
      <c r="I19851" s="169"/>
      <c r="J19851" s="156"/>
    </row>
    <row r="19852">
      <c r="D19852" s="153" t="str">
        <f>IFERROR(__xludf.DUMMYFUNCTION("""COMPUTED_VALUE"""),"")</f>
        <v/>
      </c>
      <c r="E19852" s="153" t="str">
        <f>IFERROR(__xludf.DUMMYFUNCTION("""COMPUTED_VALUE"""),"")</f>
        <v/>
      </c>
      <c r="I19852" s="169"/>
      <c r="J19852" s="156"/>
    </row>
    <row r="19853">
      <c r="D19853" s="153" t="str">
        <f>IFERROR(__xludf.DUMMYFUNCTION("""COMPUTED_VALUE"""),"")</f>
        <v/>
      </c>
      <c r="E19853" s="153" t="str">
        <f>IFERROR(__xludf.DUMMYFUNCTION("""COMPUTED_VALUE"""),"")</f>
        <v/>
      </c>
      <c r="I19853" s="169"/>
      <c r="J19853" s="156"/>
    </row>
    <row r="19854">
      <c r="D19854" s="153" t="str">
        <f>IFERROR(__xludf.DUMMYFUNCTION("""COMPUTED_VALUE"""),"")</f>
        <v/>
      </c>
      <c r="E19854" s="153" t="str">
        <f>IFERROR(__xludf.DUMMYFUNCTION("""COMPUTED_VALUE"""),"")</f>
        <v/>
      </c>
      <c r="I19854" s="169"/>
      <c r="J19854" s="156"/>
    </row>
    <row r="19855">
      <c r="D19855" s="153" t="str">
        <f>IFERROR(__xludf.DUMMYFUNCTION("""COMPUTED_VALUE"""),"")</f>
        <v/>
      </c>
      <c r="E19855" s="153" t="str">
        <f>IFERROR(__xludf.DUMMYFUNCTION("""COMPUTED_VALUE"""),"")</f>
        <v/>
      </c>
      <c r="I19855" s="169"/>
      <c r="J19855" s="156"/>
    </row>
    <row r="19856">
      <c r="D19856" s="153" t="str">
        <f>IFERROR(__xludf.DUMMYFUNCTION("""COMPUTED_VALUE"""),"")</f>
        <v/>
      </c>
      <c r="E19856" s="153" t="str">
        <f>IFERROR(__xludf.DUMMYFUNCTION("""COMPUTED_VALUE"""),"")</f>
        <v/>
      </c>
      <c r="I19856" s="169"/>
      <c r="J19856" s="156"/>
    </row>
    <row r="19857">
      <c r="D19857" s="153" t="str">
        <f>IFERROR(__xludf.DUMMYFUNCTION("""COMPUTED_VALUE"""),"")</f>
        <v/>
      </c>
      <c r="E19857" s="153" t="str">
        <f>IFERROR(__xludf.DUMMYFUNCTION("""COMPUTED_VALUE"""),"")</f>
        <v/>
      </c>
      <c r="I19857" s="169"/>
      <c r="J19857" s="156"/>
    </row>
    <row r="19858">
      <c r="D19858" s="153" t="str">
        <f>IFERROR(__xludf.DUMMYFUNCTION("""COMPUTED_VALUE"""),"")</f>
        <v/>
      </c>
      <c r="E19858" s="153" t="str">
        <f>IFERROR(__xludf.DUMMYFUNCTION("""COMPUTED_VALUE"""),"")</f>
        <v/>
      </c>
      <c r="I19858" s="169"/>
      <c r="J19858" s="156"/>
    </row>
    <row r="19859">
      <c r="D19859" s="153" t="str">
        <f>IFERROR(__xludf.DUMMYFUNCTION("""COMPUTED_VALUE"""),"")</f>
        <v/>
      </c>
      <c r="E19859" s="153" t="str">
        <f>IFERROR(__xludf.DUMMYFUNCTION("""COMPUTED_VALUE"""),"")</f>
        <v/>
      </c>
      <c r="I19859" s="169"/>
      <c r="J19859" s="156"/>
    </row>
    <row r="19860">
      <c r="D19860" s="153" t="str">
        <f>IFERROR(__xludf.DUMMYFUNCTION("""COMPUTED_VALUE"""),"")</f>
        <v/>
      </c>
      <c r="E19860" s="153" t="str">
        <f>IFERROR(__xludf.DUMMYFUNCTION("""COMPUTED_VALUE"""),"")</f>
        <v/>
      </c>
      <c r="I19860" s="169"/>
      <c r="J19860" s="156"/>
    </row>
    <row r="19861">
      <c r="D19861" s="153" t="str">
        <f>IFERROR(__xludf.DUMMYFUNCTION("""COMPUTED_VALUE"""),"")</f>
        <v/>
      </c>
      <c r="E19861" s="153" t="str">
        <f>IFERROR(__xludf.DUMMYFUNCTION("""COMPUTED_VALUE"""),"")</f>
        <v/>
      </c>
      <c r="I19861" s="169"/>
      <c r="J19861" s="156"/>
    </row>
    <row r="19862">
      <c r="D19862" s="153" t="str">
        <f>IFERROR(__xludf.DUMMYFUNCTION("""COMPUTED_VALUE"""),"")</f>
        <v/>
      </c>
      <c r="E19862" s="153" t="str">
        <f>IFERROR(__xludf.DUMMYFUNCTION("""COMPUTED_VALUE"""),"")</f>
        <v/>
      </c>
      <c r="I19862" s="169"/>
      <c r="J19862" s="156"/>
    </row>
    <row r="19863">
      <c r="D19863" s="153" t="str">
        <f>IFERROR(__xludf.DUMMYFUNCTION("""COMPUTED_VALUE"""),"")</f>
        <v/>
      </c>
      <c r="E19863" s="153" t="str">
        <f>IFERROR(__xludf.DUMMYFUNCTION("""COMPUTED_VALUE"""),"")</f>
        <v/>
      </c>
      <c r="I19863" s="169"/>
      <c r="J19863" s="156"/>
    </row>
    <row r="19864">
      <c r="D19864" s="153" t="str">
        <f>IFERROR(__xludf.DUMMYFUNCTION("""COMPUTED_VALUE"""),"")</f>
        <v/>
      </c>
      <c r="E19864" s="153" t="str">
        <f>IFERROR(__xludf.DUMMYFUNCTION("""COMPUTED_VALUE"""),"")</f>
        <v/>
      </c>
      <c r="I19864" s="169"/>
      <c r="J19864" s="156"/>
    </row>
    <row r="19865">
      <c r="D19865" s="153" t="str">
        <f>IFERROR(__xludf.DUMMYFUNCTION("""COMPUTED_VALUE"""),"")</f>
        <v/>
      </c>
      <c r="E19865" s="153" t="str">
        <f>IFERROR(__xludf.DUMMYFUNCTION("""COMPUTED_VALUE"""),"")</f>
        <v/>
      </c>
      <c r="I19865" s="169"/>
      <c r="J19865" s="156"/>
    </row>
    <row r="19866">
      <c r="D19866" s="153" t="str">
        <f>IFERROR(__xludf.DUMMYFUNCTION("""COMPUTED_VALUE"""),"")</f>
        <v/>
      </c>
      <c r="E19866" s="153" t="str">
        <f>IFERROR(__xludf.DUMMYFUNCTION("""COMPUTED_VALUE"""),"")</f>
        <v/>
      </c>
      <c r="I19866" s="169"/>
      <c r="J19866" s="156"/>
    </row>
    <row r="19867">
      <c r="D19867" s="153" t="str">
        <f>IFERROR(__xludf.DUMMYFUNCTION("""COMPUTED_VALUE"""),"")</f>
        <v/>
      </c>
      <c r="E19867" s="153" t="str">
        <f>IFERROR(__xludf.DUMMYFUNCTION("""COMPUTED_VALUE"""),"")</f>
        <v/>
      </c>
      <c r="I19867" s="169"/>
      <c r="J19867" s="156"/>
    </row>
    <row r="19868">
      <c r="D19868" s="153" t="str">
        <f>IFERROR(__xludf.DUMMYFUNCTION("""COMPUTED_VALUE"""),"")</f>
        <v/>
      </c>
      <c r="E19868" s="153" t="str">
        <f>IFERROR(__xludf.DUMMYFUNCTION("""COMPUTED_VALUE"""),"")</f>
        <v/>
      </c>
      <c r="I19868" s="169"/>
      <c r="J19868" s="156"/>
    </row>
    <row r="19869">
      <c r="D19869" s="153" t="str">
        <f>IFERROR(__xludf.DUMMYFUNCTION("""COMPUTED_VALUE"""),"")</f>
        <v/>
      </c>
      <c r="E19869" s="153" t="str">
        <f>IFERROR(__xludf.DUMMYFUNCTION("""COMPUTED_VALUE"""),"")</f>
        <v/>
      </c>
      <c r="I19869" s="169"/>
      <c r="J19869" s="156"/>
    </row>
    <row r="19870">
      <c r="D19870" s="153" t="str">
        <f>IFERROR(__xludf.DUMMYFUNCTION("""COMPUTED_VALUE"""),"")</f>
        <v/>
      </c>
      <c r="E19870" s="153" t="str">
        <f>IFERROR(__xludf.DUMMYFUNCTION("""COMPUTED_VALUE"""),"")</f>
        <v/>
      </c>
      <c r="I19870" s="169"/>
      <c r="J19870" s="156"/>
    </row>
    <row r="19871">
      <c r="D19871" s="153" t="str">
        <f>IFERROR(__xludf.DUMMYFUNCTION("""COMPUTED_VALUE"""),"")</f>
        <v/>
      </c>
      <c r="E19871" s="153" t="str">
        <f>IFERROR(__xludf.DUMMYFUNCTION("""COMPUTED_VALUE"""),"")</f>
        <v/>
      </c>
      <c r="I19871" s="169"/>
      <c r="J19871" s="156"/>
    </row>
    <row r="19872">
      <c r="D19872" s="153" t="str">
        <f>IFERROR(__xludf.DUMMYFUNCTION("""COMPUTED_VALUE"""),"")</f>
        <v/>
      </c>
      <c r="E19872" s="153" t="str">
        <f>IFERROR(__xludf.DUMMYFUNCTION("""COMPUTED_VALUE"""),"")</f>
        <v/>
      </c>
      <c r="I19872" s="169"/>
      <c r="J19872" s="156"/>
    </row>
    <row r="19873">
      <c r="D19873" s="153" t="str">
        <f>IFERROR(__xludf.DUMMYFUNCTION("""COMPUTED_VALUE"""),"")</f>
        <v/>
      </c>
      <c r="E19873" s="153" t="str">
        <f>IFERROR(__xludf.DUMMYFUNCTION("""COMPUTED_VALUE"""),"")</f>
        <v/>
      </c>
      <c r="I19873" s="169"/>
      <c r="J19873" s="156"/>
    </row>
    <row r="19874">
      <c r="D19874" s="153" t="str">
        <f>IFERROR(__xludf.DUMMYFUNCTION("""COMPUTED_VALUE"""),"")</f>
        <v/>
      </c>
      <c r="E19874" s="153" t="str">
        <f>IFERROR(__xludf.DUMMYFUNCTION("""COMPUTED_VALUE"""),"")</f>
        <v/>
      </c>
      <c r="I19874" s="169"/>
      <c r="J19874" s="156"/>
    </row>
    <row r="19875">
      <c r="D19875" s="153" t="str">
        <f>IFERROR(__xludf.DUMMYFUNCTION("""COMPUTED_VALUE"""),"")</f>
        <v/>
      </c>
      <c r="E19875" s="153" t="str">
        <f>IFERROR(__xludf.DUMMYFUNCTION("""COMPUTED_VALUE"""),"")</f>
        <v/>
      </c>
      <c r="I19875" s="169"/>
      <c r="J19875" s="156"/>
    </row>
    <row r="19876">
      <c r="D19876" s="153" t="str">
        <f>IFERROR(__xludf.DUMMYFUNCTION("""COMPUTED_VALUE"""),"")</f>
        <v/>
      </c>
      <c r="E19876" s="153" t="str">
        <f>IFERROR(__xludf.DUMMYFUNCTION("""COMPUTED_VALUE"""),"")</f>
        <v/>
      </c>
      <c r="I19876" s="169"/>
      <c r="J19876" s="156"/>
    </row>
    <row r="19877">
      <c r="D19877" s="153" t="str">
        <f>IFERROR(__xludf.DUMMYFUNCTION("""COMPUTED_VALUE"""),"")</f>
        <v/>
      </c>
      <c r="E19877" s="153" t="str">
        <f>IFERROR(__xludf.DUMMYFUNCTION("""COMPUTED_VALUE"""),"")</f>
        <v/>
      </c>
      <c r="I19877" s="169"/>
      <c r="J19877" s="156"/>
    </row>
    <row r="19878">
      <c r="D19878" s="153" t="str">
        <f>IFERROR(__xludf.DUMMYFUNCTION("""COMPUTED_VALUE"""),"")</f>
        <v/>
      </c>
      <c r="E19878" s="153" t="str">
        <f>IFERROR(__xludf.DUMMYFUNCTION("""COMPUTED_VALUE"""),"")</f>
        <v/>
      </c>
      <c r="I19878" s="169"/>
      <c r="J19878" s="156"/>
    </row>
    <row r="19879">
      <c r="D19879" s="153" t="str">
        <f>IFERROR(__xludf.DUMMYFUNCTION("""COMPUTED_VALUE"""),"")</f>
        <v/>
      </c>
      <c r="E19879" s="153" t="str">
        <f>IFERROR(__xludf.DUMMYFUNCTION("""COMPUTED_VALUE"""),"")</f>
        <v/>
      </c>
      <c r="I19879" s="169"/>
      <c r="J19879" s="156"/>
    </row>
    <row r="19880">
      <c r="D19880" s="153" t="str">
        <f>IFERROR(__xludf.DUMMYFUNCTION("""COMPUTED_VALUE"""),"")</f>
        <v/>
      </c>
      <c r="E19880" s="153" t="str">
        <f>IFERROR(__xludf.DUMMYFUNCTION("""COMPUTED_VALUE"""),"")</f>
        <v/>
      </c>
      <c r="I19880" s="169"/>
      <c r="J19880" s="156"/>
    </row>
    <row r="19881">
      <c r="D19881" s="153" t="str">
        <f>IFERROR(__xludf.DUMMYFUNCTION("""COMPUTED_VALUE"""),"")</f>
        <v/>
      </c>
      <c r="E19881" s="153" t="str">
        <f>IFERROR(__xludf.DUMMYFUNCTION("""COMPUTED_VALUE"""),"")</f>
        <v/>
      </c>
      <c r="I19881" s="169"/>
      <c r="J19881" s="156"/>
    </row>
    <row r="19882">
      <c r="D19882" s="153" t="str">
        <f>IFERROR(__xludf.DUMMYFUNCTION("""COMPUTED_VALUE"""),"")</f>
        <v/>
      </c>
      <c r="E19882" s="153" t="str">
        <f>IFERROR(__xludf.DUMMYFUNCTION("""COMPUTED_VALUE"""),"")</f>
        <v/>
      </c>
      <c r="I19882" s="169"/>
      <c r="J19882" s="156"/>
    </row>
    <row r="19883">
      <c r="D19883" s="153" t="str">
        <f>IFERROR(__xludf.DUMMYFUNCTION("""COMPUTED_VALUE"""),"")</f>
        <v/>
      </c>
      <c r="E19883" s="153" t="str">
        <f>IFERROR(__xludf.DUMMYFUNCTION("""COMPUTED_VALUE"""),"")</f>
        <v/>
      </c>
      <c r="I19883" s="169"/>
      <c r="J19883" s="156"/>
    </row>
    <row r="19884">
      <c r="D19884" s="153" t="str">
        <f>IFERROR(__xludf.DUMMYFUNCTION("""COMPUTED_VALUE"""),"")</f>
        <v/>
      </c>
      <c r="E19884" s="153" t="str">
        <f>IFERROR(__xludf.DUMMYFUNCTION("""COMPUTED_VALUE"""),"")</f>
        <v/>
      </c>
      <c r="I19884" s="169"/>
      <c r="J19884" s="156"/>
    </row>
    <row r="19885">
      <c r="D19885" s="153" t="str">
        <f>IFERROR(__xludf.DUMMYFUNCTION("""COMPUTED_VALUE"""),"")</f>
        <v/>
      </c>
      <c r="E19885" s="153" t="str">
        <f>IFERROR(__xludf.DUMMYFUNCTION("""COMPUTED_VALUE"""),"")</f>
        <v/>
      </c>
      <c r="I19885" s="169"/>
      <c r="J19885" s="156"/>
    </row>
    <row r="19886">
      <c r="D19886" s="153" t="str">
        <f>IFERROR(__xludf.DUMMYFUNCTION("""COMPUTED_VALUE"""),"")</f>
        <v/>
      </c>
      <c r="E19886" s="153" t="str">
        <f>IFERROR(__xludf.DUMMYFUNCTION("""COMPUTED_VALUE"""),"")</f>
        <v/>
      </c>
      <c r="I19886" s="169"/>
      <c r="J19886" s="156"/>
    </row>
    <row r="19887">
      <c r="D19887" s="153" t="str">
        <f>IFERROR(__xludf.DUMMYFUNCTION("""COMPUTED_VALUE"""),"")</f>
        <v/>
      </c>
      <c r="E19887" s="153" t="str">
        <f>IFERROR(__xludf.DUMMYFUNCTION("""COMPUTED_VALUE"""),"")</f>
        <v/>
      </c>
      <c r="I19887" s="169"/>
      <c r="J19887" s="156"/>
    </row>
    <row r="19888">
      <c r="D19888" s="153" t="str">
        <f>IFERROR(__xludf.DUMMYFUNCTION("""COMPUTED_VALUE"""),"")</f>
        <v/>
      </c>
      <c r="E19888" s="153" t="str">
        <f>IFERROR(__xludf.DUMMYFUNCTION("""COMPUTED_VALUE"""),"")</f>
        <v/>
      </c>
      <c r="I19888" s="169"/>
      <c r="J19888" s="156"/>
    </row>
    <row r="19889">
      <c r="D19889" s="153" t="str">
        <f>IFERROR(__xludf.DUMMYFUNCTION("""COMPUTED_VALUE"""),"")</f>
        <v/>
      </c>
      <c r="E19889" s="153" t="str">
        <f>IFERROR(__xludf.DUMMYFUNCTION("""COMPUTED_VALUE"""),"")</f>
        <v/>
      </c>
      <c r="I19889" s="169"/>
      <c r="J19889" s="156"/>
    </row>
    <row r="19890">
      <c r="D19890" s="153" t="str">
        <f>IFERROR(__xludf.DUMMYFUNCTION("""COMPUTED_VALUE"""),"")</f>
        <v/>
      </c>
      <c r="E19890" s="153" t="str">
        <f>IFERROR(__xludf.DUMMYFUNCTION("""COMPUTED_VALUE"""),"")</f>
        <v/>
      </c>
      <c r="I19890" s="169"/>
      <c r="J19890" s="156"/>
    </row>
    <row r="19891">
      <c r="D19891" s="153" t="str">
        <f>IFERROR(__xludf.DUMMYFUNCTION("""COMPUTED_VALUE"""),"")</f>
        <v/>
      </c>
      <c r="E19891" s="153" t="str">
        <f>IFERROR(__xludf.DUMMYFUNCTION("""COMPUTED_VALUE"""),"")</f>
        <v/>
      </c>
      <c r="I19891" s="169"/>
      <c r="J19891" s="156"/>
    </row>
    <row r="19892">
      <c r="D19892" s="153" t="str">
        <f>IFERROR(__xludf.DUMMYFUNCTION("""COMPUTED_VALUE"""),"")</f>
        <v/>
      </c>
      <c r="E19892" s="153" t="str">
        <f>IFERROR(__xludf.DUMMYFUNCTION("""COMPUTED_VALUE"""),"")</f>
        <v/>
      </c>
      <c r="I19892" s="169"/>
      <c r="J19892" s="156"/>
    </row>
    <row r="19893">
      <c r="D19893" s="153" t="str">
        <f>IFERROR(__xludf.DUMMYFUNCTION("""COMPUTED_VALUE"""),"")</f>
        <v/>
      </c>
      <c r="E19893" s="153" t="str">
        <f>IFERROR(__xludf.DUMMYFUNCTION("""COMPUTED_VALUE"""),"")</f>
        <v/>
      </c>
      <c r="I19893" s="169"/>
      <c r="J19893" s="156"/>
    </row>
    <row r="19894">
      <c r="D19894" s="153" t="str">
        <f>IFERROR(__xludf.DUMMYFUNCTION("""COMPUTED_VALUE"""),"")</f>
        <v/>
      </c>
      <c r="E19894" s="153" t="str">
        <f>IFERROR(__xludf.DUMMYFUNCTION("""COMPUTED_VALUE"""),"")</f>
        <v/>
      </c>
      <c r="I19894" s="169"/>
      <c r="J19894" s="156"/>
    </row>
    <row r="19895">
      <c r="D19895" s="153" t="str">
        <f>IFERROR(__xludf.DUMMYFUNCTION("""COMPUTED_VALUE"""),"")</f>
        <v/>
      </c>
      <c r="E19895" s="153" t="str">
        <f>IFERROR(__xludf.DUMMYFUNCTION("""COMPUTED_VALUE"""),"")</f>
        <v/>
      </c>
      <c r="I19895" s="169"/>
      <c r="J19895" s="156"/>
    </row>
    <row r="19896">
      <c r="D19896" s="153" t="str">
        <f>IFERROR(__xludf.DUMMYFUNCTION("""COMPUTED_VALUE"""),"")</f>
        <v/>
      </c>
      <c r="E19896" s="153" t="str">
        <f>IFERROR(__xludf.DUMMYFUNCTION("""COMPUTED_VALUE"""),"")</f>
        <v/>
      </c>
      <c r="I19896" s="169"/>
      <c r="J19896" s="156"/>
    </row>
    <row r="19897">
      <c r="D19897" s="153" t="str">
        <f>IFERROR(__xludf.DUMMYFUNCTION("""COMPUTED_VALUE"""),"")</f>
        <v/>
      </c>
      <c r="E19897" s="153" t="str">
        <f>IFERROR(__xludf.DUMMYFUNCTION("""COMPUTED_VALUE"""),"")</f>
        <v/>
      </c>
      <c r="I19897" s="169"/>
      <c r="J19897" s="156"/>
    </row>
    <row r="19898">
      <c r="D19898" s="153" t="str">
        <f>IFERROR(__xludf.DUMMYFUNCTION("""COMPUTED_VALUE"""),"")</f>
        <v/>
      </c>
      <c r="E19898" s="153" t="str">
        <f>IFERROR(__xludf.DUMMYFUNCTION("""COMPUTED_VALUE"""),"")</f>
        <v/>
      </c>
      <c r="I19898" s="169"/>
      <c r="J19898" s="156"/>
    </row>
    <row r="19899">
      <c r="D19899" s="153" t="str">
        <f>IFERROR(__xludf.DUMMYFUNCTION("""COMPUTED_VALUE"""),"")</f>
        <v/>
      </c>
      <c r="E19899" s="153" t="str">
        <f>IFERROR(__xludf.DUMMYFUNCTION("""COMPUTED_VALUE"""),"")</f>
        <v/>
      </c>
      <c r="I19899" s="169"/>
      <c r="J19899" s="156"/>
    </row>
    <row r="19900">
      <c r="D19900" s="153" t="str">
        <f>IFERROR(__xludf.DUMMYFUNCTION("""COMPUTED_VALUE"""),"")</f>
        <v/>
      </c>
      <c r="E19900" s="153" t="str">
        <f>IFERROR(__xludf.DUMMYFUNCTION("""COMPUTED_VALUE"""),"")</f>
        <v/>
      </c>
      <c r="I19900" s="169"/>
      <c r="J19900" s="156"/>
    </row>
    <row r="19901">
      <c r="D19901" s="153" t="str">
        <f>IFERROR(__xludf.DUMMYFUNCTION("""COMPUTED_VALUE"""),"")</f>
        <v/>
      </c>
      <c r="E19901" s="153" t="str">
        <f>IFERROR(__xludf.DUMMYFUNCTION("""COMPUTED_VALUE"""),"")</f>
        <v/>
      </c>
      <c r="I19901" s="169"/>
      <c r="J19901" s="156"/>
    </row>
    <row r="19902">
      <c r="D19902" s="153" t="str">
        <f>IFERROR(__xludf.DUMMYFUNCTION("""COMPUTED_VALUE"""),"")</f>
        <v/>
      </c>
      <c r="E19902" s="153" t="str">
        <f>IFERROR(__xludf.DUMMYFUNCTION("""COMPUTED_VALUE"""),"")</f>
        <v/>
      </c>
      <c r="I19902" s="169"/>
      <c r="J19902" s="156"/>
    </row>
    <row r="19903">
      <c r="D19903" s="153" t="str">
        <f>IFERROR(__xludf.DUMMYFUNCTION("""COMPUTED_VALUE"""),"")</f>
        <v/>
      </c>
      <c r="E19903" s="153" t="str">
        <f>IFERROR(__xludf.DUMMYFUNCTION("""COMPUTED_VALUE"""),"")</f>
        <v/>
      </c>
      <c r="I19903" s="169"/>
      <c r="J19903" s="156"/>
    </row>
    <row r="19904">
      <c r="D19904" s="153" t="str">
        <f>IFERROR(__xludf.DUMMYFUNCTION("""COMPUTED_VALUE"""),"")</f>
        <v/>
      </c>
      <c r="E19904" s="153" t="str">
        <f>IFERROR(__xludf.DUMMYFUNCTION("""COMPUTED_VALUE"""),"")</f>
        <v/>
      </c>
      <c r="I19904" s="169"/>
      <c r="J19904" s="156"/>
    </row>
    <row r="19905">
      <c r="D19905" s="153" t="str">
        <f>IFERROR(__xludf.DUMMYFUNCTION("""COMPUTED_VALUE"""),"")</f>
        <v/>
      </c>
      <c r="E19905" s="153" t="str">
        <f>IFERROR(__xludf.DUMMYFUNCTION("""COMPUTED_VALUE"""),"")</f>
        <v/>
      </c>
      <c r="I19905" s="169"/>
      <c r="J19905" s="156"/>
    </row>
    <row r="19906">
      <c r="D19906" s="153" t="str">
        <f>IFERROR(__xludf.DUMMYFUNCTION("""COMPUTED_VALUE"""),"")</f>
        <v/>
      </c>
      <c r="E19906" s="153" t="str">
        <f>IFERROR(__xludf.DUMMYFUNCTION("""COMPUTED_VALUE"""),"")</f>
        <v/>
      </c>
      <c r="I19906" s="169"/>
      <c r="J19906" s="156"/>
    </row>
    <row r="19907">
      <c r="D19907" s="153" t="str">
        <f>IFERROR(__xludf.DUMMYFUNCTION("""COMPUTED_VALUE"""),"")</f>
        <v/>
      </c>
      <c r="E19907" s="153" t="str">
        <f>IFERROR(__xludf.DUMMYFUNCTION("""COMPUTED_VALUE"""),"")</f>
        <v/>
      </c>
      <c r="I19907" s="169"/>
      <c r="J19907" s="156"/>
    </row>
    <row r="19908">
      <c r="D19908" s="153" t="str">
        <f>IFERROR(__xludf.DUMMYFUNCTION("""COMPUTED_VALUE"""),"")</f>
        <v/>
      </c>
      <c r="E19908" s="153" t="str">
        <f>IFERROR(__xludf.DUMMYFUNCTION("""COMPUTED_VALUE"""),"")</f>
        <v/>
      </c>
      <c r="I19908" s="169"/>
      <c r="J19908" s="156"/>
    </row>
    <row r="19909">
      <c r="D19909" s="153" t="str">
        <f>IFERROR(__xludf.DUMMYFUNCTION("""COMPUTED_VALUE"""),"")</f>
        <v/>
      </c>
      <c r="E19909" s="153" t="str">
        <f>IFERROR(__xludf.DUMMYFUNCTION("""COMPUTED_VALUE"""),"")</f>
        <v/>
      </c>
      <c r="I19909" s="169"/>
      <c r="J19909" s="156"/>
    </row>
    <row r="19910">
      <c r="D19910" s="153" t="str">
        <f>IFERROR(__xludf.DUMMYFUNCTION("""COMPUTED_VALUE"""),"")</f>
        <v/>
      </c>
      <c r="E19910" s="153" t="str">
        <f>IFERROR(__xludf.DUMMYFUNCTION("""COMPUTED_VALUE"""),"")</f>
        <v/>
      </c>
      <c r="I19910" s="169"/>
      <c r="J19910" s="156"/>
    </row>
    <row r="19911">
      <c r="D19911" s="153" t="str">
        <f>IFERROR(__xludf.DUMMYFUNCTION("""COMPUTED_VALUE"""),"")</f>
        <v/>
      </c>
      <c r="E19911" s="153" t="str">
        <f>IFERROR(__xludf.DUMMYFUNCTION("""COMPUTED_VALUE"""),"")</f>
        <v/>
      </c>
      <c r="I19911" s="169"/>
      <c r="J19911" s="156"/>
    </row>
    <row r="19912">
      <c r="D19912" s="153" t="str">
        <f>IFERROR(__xludf.DUMMYFUNCTION("""COMPUTED_VALUE"""),"")</f>
        <v/>
      </c>
      <c r="E19912" s="153" t="str">
        <f>IFERROR(__xludf.DUMMYFUNCTION("""COMPUTED_VALUE"""),"")</f>
        <v/>
      </c>
      <c r="I19912" s="169"/>
      <c r="J19912" s="156"/>
    </row>
    <row r="19913">
      <c r="D19913" s="153" t="str">
        <f>IFERROR(__xludf.DUMMYFUNCTION("""COMPUTED_VALUE"""),"")</f>
        <v/>
      </c>
      <c r="E19913" s="153" t="str">
        <f>IFERROR(__xludf.DUMMYFUNCTION("""COMPUTED_VALUE"""),"")</f>
        <v/>
      </c>
      <c r="I19913" s="169"/>
      <c r="J19913" s="156"/>
    </row>
    <row r="19914">
      <c r="D19914" s="153" t="str">
        <f>IFERROR(__xludf.DUMMYFUNCTION("""COMPUTED_VALUE"""),"")</f>
        <v/>
      </c>
      <c r="E19914" s="153" t="str">
        <f>IFERROR(__xludf.DUMMYFUNCTION("""COMPUTED_VALUE"""),"")</f>
        <v/>
      </c>
      <c r="I19914" s="169"/>
      <c r="J19914" s="156"/>
    </row>
    <row r="19915">
      <c r="D19915" s="153" t="str">
        <f>IFERROR(__xludf.DUMMYFUNCTION("""COMPUTED_VALUE"""),"")</f>
        <v/>
      </c>
      <c r="E19915" s="153" t="str">
        <f>IFERROR(__xludf.DUMMYFUNCTION("""COMPUTED_VALUE"""),"")</f>
        <v/>
      </c>
      <c r="I19915" s="169"/>
      <c r="J19915" s="156"/>
    </row>
    <row r="19916">
      <c r="D19916" s="153" t="str">
        <f>IFERROR(__xludf.DUMMYFUNCTION("""COMPUTED_VALUE"""),"")</f>
        <v/>
      </c>
      <c r="E19916" s="153" t="str">
        <f>IFERROR(__xludf.DUMMYFUNCTION("""COMPUTED_VALUE"""),"")</f>
        <v/>
      </c>
      <c r="I19916" s="169"/>
      <c r="J19916" s="156"/>
    </row>
    <row r="19917">
      <c r="D19917" s="153" t="str">
        <f>IFERROR(__xludf.DUMMYFUNCTION("""COMPUTED_VALUE"""),"")</f>
        <v/>
      </c>
      <c r="E19917" s="153" t="str">
        <f>IFERROR(__xludf.DUMMYFUNCTION("""COMPUTED_VALUE"""),"")</f>
        <v/>
      </c>
      <c r="I19917" s="169"/>
      <c r="J19917" s="156"/>
    </row>
    <row r="19918">
      <c r="D19918" s="153" t="str">
        <f>IFERROR(__xludf.DUMMYFUNCTION("""COMPUTED_VALUE"""),"")</f>
        <v/>
      </c>
      <c r="E19918" s="153" t="str">
        <f>IFERROR(__xludf.DUMMYFUNCTION("""COMPUTED_VALUE"""),"")</f>
        <v/>
      </c>
      <c r="I19918" s="169"/>
      <c r="J19918" s="156"/>
    </row>
    <row r="19919">
      <c r="D19919" s="153" t="str">
        <f>IFERROR(__xludf.DUMMYFUNCTION("""COMPUTED_VALUE"""),"")</f>
        <v/>
      </c>
      <c r="E19919" s="153" t="str">
        <f>IFERROR(__xludf.DUMMYFUNCTION("""COMPUTED_VALUE"""),"")</f>
        <v/>
      </c>
      <c r="I19919" s="169"/>
      <c r="J19919" s="156"/>
    </row>
    <row r="19920">
      <c r="D19920" s="153" t="str">
        <f>IFERROR(__xludf.DUMMYFUNCTION("""COMPUTED_VALUE"""),"")</f>
        <v/>
      </c>
      <c r="E19920" s="153" t="str">
        <f>IFERROR(__xludf.DUMMYFUNCTION("""COMPUTED_VALUE"""),"")</f>
        <v/>
      </c>
      <c r="I19920" s="169"/>
      <c r="J19920" s="156"/>
    </row>
    <row r="19921">
      <c r="D19921" s="153" t="str">
        <f>IFERROR(__xludf.DUMMYFUNCTION("""COMPUTED_VALUE"""),"")</f>
        <v/>
      </c>
      <c r="E19921" s="153" t="str">
        <f>IFERROR(__xludf.DUMMYFUNCTION("""COMPUTED_VALUE"""),"")</f>
        <v/>
      </c>
      <c r="I19921" s="169"/>
      <c r="J19921" s="156"/>
    </row>
    <row r="19922">
      <c r="D19922" s="153" t="str">
        <f>IFERROR(__xludf.DUMMYFUNCTION("""COMPUTED_VALUE"""),"")</f>
        <v/>
      </c>
      <c r="E19922" s="153" t="str">
        <f>IFERROR(__xludf.DUMMYFUNCTION("""COMPUTED_VALUE"""),"")</f>
        <v/>
      </c>
      <c r="I19922" s="169"/>
      <c r="J19922" s="156"/>
    </row>
    <row r="19923">
      <c r="D19923" s="153" t="str">
        <f>IFERROR(__xludf.DUMMYFUNCTION("""COMPUTED_VALUE"""),"")</f>
        <v/>
      </c>
      <c r="E19923" s="153" t="str">
        <f>IFERROR(__xludf.DUMMYFUNCTION("""COMPUTED_VALUE"""),"")</f>
        <v/>
      </c>
      <c r="I19923" s="169"/>
      <c r="J19923" s="156"/>
    </row>
    <row r="19924">
      <c r="D19924" s="153" t="str">
        <f>IFERROR(__xludf.DUMMYFUNCTION("""COMPUTED_VALUE"""),"")</f>
        <v/>
      </c>
      <c r="E19924" s="153" t="str">
        <f>IFERROR(__xludf.DUMMYFUNCTION("""COMPUTED_VALUE"""),"")</f>
        <v/>
      </c>
      <c r="I19924" s="169"/>
      <c r="J19924" s="156"/>
    </row>
    <row r="19925">
      <c r="D19925" s="153" t="str">
        <f>IFERROR(__xludf.DUMMYFUNCTION("""COMPUTED_VALUE"""),"")</f>
        <v/>
      </c>
      <c r="E19925" s="153" t="str">
        <f>IFERROR(__xludf.DUMMYFUNCTION("""COMPUTED_VALUE"""),"")</f>
        <v/>
      </c>
      <c r="I19925" s="169"/>
      <c r="J19925" s="156"/>
    </row>
    <row r="19926">
      <c r="D19926" s="153" t="str">
        <f>IFERROR(__xludf.DUMMYFUNCTION("""COMPUTED_VALUE"""),"")</f>
        <v/>
      </c>
      <c r="E19926" s="153" t="str">
        <f>IFERROR(__xludf.DUMMYFUNCTION("""COMPUTED_VALUE"""),"")</f>
        <v/>
      </c>
      <c r="I19926" s="169"/>
      <c r="J19926" s="156"/>
    </row>
    <row r="19927">
      <c r="D19927" s="153" t="str">
        <f>IFERROR(__xludf.DUMMYFUNCTION("""COMPUTED_VALUE"""),"")</f>
        <v/>
      </c>
      <c r="E19927" s="153" t="str">
        <f>IFERROR(__xludf.DUMMYFUNCTION("""COMPUTED_VALUE"""),"")</f>
        <v/>
      </c>
      <c r="I19927" s="169"/>
      <c r="J19927" s="156"/>
    </row>
    <row r="19928">
      <c r="D19928" s="153" t="str">
        <f>IFERROR(__xludf.DUMMYFUNCTION("""COMPUTED_VALUE"""),"")</f>
        <v/>
      </c>
      <c r="E19928" s="153" t="str">
        <f>IFERROR(__xludf.DUMMYFUNCTION("""COMPUTED_VALUE"""),"")</f>
        <v/>
      </c>
      <c r="I19928" s="169"/>
      <c r="J19928" s="156"/>
    </row>
    <row r="19929">
      <c r="D19929" s="153" t="str">
        <f>IFERROR(__xludf.DUMMYFUNCTION("""COMPUTED_VALUE"""),"")</f>
        <v/>
      </c>
      <c r="E19929" s="153" t="str">
        <f>IFERROR(__xludf.DUMMYFUNCTION("""COMPUTED_VALUE"""),"")</f>
        <v/>
      </c>
      <c r="I19929" s="169"/>
      <c r="J19929" s="156"/>
    </row>
    <row r="19930">
      <c r="D19930" s="153" t="str">
        <f>IFERROR(__xludf.DUMMYFUNCTION("""COMPUTED_VALUE"""),"")</f>
        <v/>
      </c>
      <c r="E19930" s="153" t="str">
        <f>IFERROR(__xludf.DUMMYFUNCTION("""COMPUTED_VALUE"""),"")</f>
        <v/>
      </c>
      <c r="I19930" s="169"/>
      <c r="J19930" s="156"/>
    </row>
    <row r="19931">
      <c r="D19931" s="153" t="str">
        <f>IFERROR(__xludf.DUMMYFUNCTION("""COMPUTED_VALUE"""),"")</f>
        <v/>
      </c>
      <c r="E19931" s="153" t="str">
        <f>IFERROR(__xludf.DUMMYFUNCTION("""COMPUTED_VALUE"""),"")</f>
        <v/>
      </c>
      <c r="I19931" s="169"/>
      <c r="J19931" s="156"/>
    </row>
    <row r="19932">
      <c r="D19932" s="153" t="str">
        <f>IFERROR(__xludf.DUMMYFUNCTION("""COMPUTED_VALUE"""),"")</f>
        <v/>
      </c>
      <c r="E19932" s="153" t="str">
        <f>IFERROR(__xludf.DUMMYFUNCTION("""COMPUTED_VALUE"""),"")</f>
        <v/>
      </c>
      <c r="I19932" s="169"/>
      <c r="J19932" s="156"/>
    </row>
    <row r="19933">
      <c r="D19933" s="153" t="str">
        <f>IFERROR(__xludf.DUMMYFUNCTION("""COMPUTED_VALUE"""),"")</f>
        <v/>
      </c>
      <c r="E19933" s="153" t="str">
        <f>IFERROR(__xludf.DUMMYFUNCTION("""COMPUTED_VALUE"""),"")</f>
        <v/>
      </c>
      <c r="I19933" s="169"/>
      <c r="J19933" s="156"/>
    </row>
    <row r="19934">
      <c r="D19934" s="153" t="str">
        <f>IFERROR(__xludf.DUMMYFUNCTION("""COMPUTED_VALUE"""),"")</f>
        <v/>
      </c>
      <c r="E19934" s="153" t="str">
        <f>IFERROR(__xludf.DUMMYFUNCTION("""COMPUTED_VALUE"""),"")</f>
        <v/>
      </c>
      <c r="I19934" s="169"/>
      <c r="J19934" s="156"/>
    </row>
    <row r="19935">
      <c r="D19935" s="153" t="str">
        <f>IFERROR(__xludf.DUMMYFUNCTION("""COMPUTED_VALUE"""),"")</f>
        <v/>
      </c>
      <c r="E19935" s="153" t="str">
        <f>IFERROR(__xludf.DUMMYFUNCTION("""COMPUTED_VALUE"""),"")</f>
        <v/>
      </c>
      <c r="I19935" s="169"/>
      <c r="J19935" s="156"/>
    </row>
    <row r="19936">
      <c r="D19936" s="153" t="str">
        <f>IFERROR(__xludf.DUMMYFUNCTION("""COMPUTED_VALUE"""),"")</f>
        <v/>
      </c>
      <c r="E19936" s="153" t="str">
        <f>IFERROR(__xludf.DUMMYFUNCTION("""COMPUTED_VALUE"""),"")</f>
        <v/>
      </c>
      <c r="I19936" s="169"/>
      <c r="J19936" s="156"/>
    </row>
    <row r="19937">
      <c r="D19937" s="153" t="str">
        <f>IFERROR(__xludf.DUMMYFUNCTION("""COMPUTED_VALUE"""),"")</f>
        <v/>
      </c>
      <c r="E19937" s="153" t="str">
        <f>IFERROR(__xludf.DUMMYFUNCTION("""COMPUTED_VALUE"""),"")</f>
        <v/>
      </c>
      <c r="I19937" s="169"/>
      <c r="J19937" s="156"/>
    </row>
    <row r="19938">
      <c r="D19938" s="153" t="str">
        <f>IFERROR(__xludf.DUMMYFUNCTION("""COMPUTED_VALUE"""),"")</f>
        <v/>
      </c>
      <c r="E19938" s="153" t="str">
        <f>IFERROR(__xludf.DUMMYFUNCTION("""COMPUTED_VALUE"""),"")</f>
        <v/>
      </c>
      <c r="I19938" s="169"/>
      <c r="J19938" s="156"/>
    </row>
    <row r="19939">
      <c r="D19939" s="153" t="str">
        <f>IFERROR(__xludf.DUMMYFUNCTION("""COMPUTED_VALUE"""),"")</f>
        <v/>
      </c>
      <c r="E19939" s="153" t="str">
        <f>IFERROR(__xludf.DUMMYFUNCTION("""COMPUTED_VALUE"""),"")</f>
        <v/>
      </c>
      <c r="I19939" s="169"/>
      <c r="J19939" s="156"/>
    </row>
    <row r="19940">
      <c r="D19940" s="153" t="str">
        <f>IFERROR(__xludf.DUMMYFUNCTION("""COMPUTED_VALUE"""),"")</f>
        <v/>
      </c>
      <c r="E19940" s="153" t="str">
        <f>IFERROR(__xludf.DUMMYFUNCTION("""COMPUTED_VALUE"""),"")</f>
        <v/>
      </c>
      <c r="I19940" s="169"/>
      <c r="J19940" s="156"/>
    </row>
    <row r="19941">
      <c r="D19941" s="153" t="str">
        <f>IFERROR(__xludf.DUMMYFUNCTION("""COMPUTED_VALUE"""),"")</f>
        <v/>
      </c>
      <c r="E19941" s="153" t="str">
        <f>IFERROR(__xludf.DUMMYFUNCTION("""COMPUTED_VALUE"""),"")</f>
        <v/>
      </c>
      <c r="I19941" s="169"/>
      <c r="J19941" s="156"/>
    </row>
    <row r="19942">
      <c r="D19942" s="153" t="str">
        <f>IFERROR(__xludf.DUMMYFUNCTION("""COMPUTED_VALUE"""),"")</f>
        <v/>
      </c>
      <c r="E19942" s="153" t="str">
        <f>IFERROR(__xludf.DUMMYFUNCTION("""COMPUTED_VALUE"""),"")</f>
        <v/>
      </c>
      <c r="I19942" s="169"/>
      <c r="J19942" s="156"/>
    </row>
    <row r="19943">
      <c r="D19943" s="153" t="str">
        <f>IFERROR(__xludf.DUMMYFUNCTION("""COMPUTED_VALUE"""),"")</f>
        <v/>
      </c>
      <c r="E19943" s="153" t="str">
        <f>IFERROR(__xludf.DUMMYFUNCTION("""COMPUTED_VALUE"""),"")</f>
        <v/>
      </c>
      <c r="I19943" s="169"/>
      <c r="J19943" s="156"/>
    </row>
    <row r="19944">
      <c r="D19944" s="153" t="str">
        <f>IFERROR(__xludf.DUMMYFUNCTION("""COMPUTED_VALUE"""),"")</f>
        <v/>
      </c>
      <c r="E19944" s="153" t="str">
        <f>IFERROR(__xludf.DUMMYFUNCTION("""COMPUTED_VALUE"""),"")</f>
        <v/>
      </c>
      <c r="I19944" s="169"/>
      <c r="J19944" s="156"/>
    </row>
    <row r="19945">
      <c r="D19945" s="153" t="str">
        <f>IFERROR(__xludf.DUMMYFUNCTION("""COMPUTED_VALUE"""),"")</f>
        <v/>
      </c>
      <c r="E19945" s="153" t="str">
        <f>IFERROR(__xludf.DUMMYFUNCTION("""COMPUTED_VALUE"""),"")</f>
        <v/>
      </c>
      <c r="I19945" s="169"/>
      <c r="J19945" s="156"/>
    </row>
    <row r="19946">
      <c r="D19946" s="153" t="str">
        <f>IFERROR(__xludf.DUMMYFUNCTION("""COMPUTED_VALUE"""),"")</f>
        <v/>
      </c>
      <c r="E19946" s="153" t="str">
        <f>IFERROR(__xludf.DUMMYFUNCTION("""COMPUTED_VALUE"""),"")</f>
        <v/>
      </c>
      <c r="I19946" s="169"/>
      <c r="J19946" s="156"/>
    </row>
    <row r="19947">
      <c r="D19947" s="153" t="str">
        <f>IFERROR(__xludf.DUMMYFUNCTION("""COMPUTED_VALUE"""),"")</f>
        <v/>
      </c>
      <c r="E19947" s="153" t="str">
        <f>IFERROR(__xludf.DUMMYFUNCTION("""COMPUTED_VALUE"""),"")</f>
        <v/>
      </c>
      <c r="I19947" s="169"/>
      <c r="J19947" s="156"/>
    </row>
    <row r="19948">
      <c r="D19948" s="153" t="str">
        <f>IFERROR(__xludf.DUMMYFUNCTION("""COMPUTED_VALUE"""),"")</f>
        <v/>
      </c>
      <c r="E19948" s="153" t="str">
        <f>IFERROR(__xludf.DUMMYFUNCTION("""COMPUTED_VALUE"""),"")</f>
        <v/>
      </c>
      <c r="I19948" s="169"/>
      <c r="J19948" s="156"/>
    </row>
    <row r="19949">
      <c r="D19949" s="153" t="str">
        <f>IFERROR(__xludf.DUMMYFUNCTION("""COMPUTED_VALUE"""),"")</f>
        <v/>
      </c>
      <c r="E19949" s="153" t="str">
        <f>IFERROR(__xludf.DUMMYFUNCTION("""COMPUTED_VALUE"""),"")</f>
        <v/>
      </c>
      <c r="I19949" s="169"/>
      <c r="J19949" s="156"/>
    </row>
    <row r="19950">
      <c r="D19950" s="153" t="str">
        <f>IFERROR(__xludf.DUMMYFUNCTION("""COMPUTED_VALUE"""),"")</f>
        <v/>
      </c>
      <c r="E19950" s="153" t="str">
        <f>IFERROR(__xludf.DUMMYFUNCTION("""COMPUTED_VALUE"""),"")</f>
        <v/>
      </c>
      <c r="I19950" s="169"/>
      <c r="J19950" s="156"/>
    </row>
    <row r="19951">
      <c r="D19951" s="153" t="str">
        <f>IFERROR(__xludf.DUMMYFUNCTION("""COMPUTED_VALUE"""),"")</f>
        <v/>
      </c>
      <c r="E19951" s="153" t="str">
        <f>IFERROR(__xludf.DUMMYFUNCTION("""COMPUTED_VALUE"""),"")</f>
        <v/>
      </c>
      <c r="I19951" s="169"/>
      <c r="J19951" s="156"/>
    </row>
    <row r="19952">
      <c r="D19952" s="153" t="str">
        <f>IFERROR(__xludf.DUMMYFUNCTION("""COMPUTED_VALUE"""),"")</f>
        <v/>
      </c>
      <c r="E19952" s="153" t="str">
        <f>IFERROR(__xludf.DUMMYFUNCTION("""COMPUTED_VALUE"""),"")</f>
        <v/>
      </c>
      <c r="I19952" s="169"/>
      <c r="J19952" s="156"/>
    </row>
    <row r="19953">
      <c r="D19953" s="153" t="str">
        <f>IFERROR(__xludf.DUMMYFUNCTION("""COMPUTED_VALUE"""),"")</f>
        <v/>
      </c>
      <c r="E19953" s="153" t="str">
        <f>IFERROR(__xludf.DUMMYFUNCTION("""COMPUTED_VALUE"""),"")</f>
        <v/>
      </c>
      <c r="I19953" s="169"/>
      <c r="J19953" s="156"/>
    </row>
    <row r="19954">
      <c r="D19954" s="153" t="str">
        <f>IFERROR(__xludf.DUMMYFUNCTION("""COMPUTED_VALUE"""),"")</f>
        <v/>
      </c>
      <c r="E19954" s="153" t="str">
        <f>IFERROR(__xludf.DUMMYFUNCTION("""COMPUTED_VALUE"""),"")</f>
        <v/>
      </c>
      <c r="I19954" s="169"/>
      <c r="J19954" s="156"/>
    </row>
    <row r="19955">
      <c r="D19955" s="153" t="str">
        <f>IFERROR(__xludf.DUMMYFUNCTION("""COMPUTED_VALUE"""),"")</f>
        <v/>
      </c>
      <c r="E19955" s="153" t="str">
        <f>IFERROR(__xludf.DUMMYFUNCTION("""COMPUTED_VALUE"""),"")</f>
        <v/>
      </c>
      <c r="I19955" s="169"/>
      <c r="J19955" s="156"/>
    </row>
    <row r="19956">
      <c r="D19956" s="153" t="str">
        <f>IFERROR(__xludf.DUMMYFUNCTION("""COMPUTED_VALUE"""),"")</f>
        <v/>
      </c>
      <c r="E19956" s="153" t="str">
        <f>IFERROR(__xludf.DUMMYFUNCTION("""COMPUTED_VALUE"""),"")</f>
        <v/>
      </c>
      <c r="I19956" s="169"/>
      <c r="J19956" s="156"/>
    </row>
    <row r="19957">
      <c r="D19957" s="153" t="str">
        <f>IFERROR(__xludf.DUMMYFUNCTION("""COMPUTED_VALUE"""),"")</f>
        <v/>
      </c>
      <c r="E19957" s="153" t="str">
        <f>IFERROR(__xludf.DUMMYFUNCTION("""COMPUTED_VALUE"""),"")</f>
        <v/>
      </c>
      <c r="I19957" s="169"/>
      <c r="J19957" s="156"/>
    </row>
    <row r="19958">
      <c r="D19958" s="153" t="str">
        <f>IFERROR(__xludf.DUMMYFUNCTION("""COMPUTED_VALUE"""),"")</f>
        <v/>
      </c>
      <c r="E19958" s="153" t="str">
        <f>IFERROR(__xludf.DUMMYFUNCTION("""COMPUTED_VALUE"""),"")</f>
        <v/>
      </c>
      <c r="I19958" s="169"/>
      <c r="J19958" s="156"/>
    </row>
    <row r="19959">
      <c r="D19959" s="153" t="str">
        <f>IFERROR(__xludf.DUMMYFUNCTION("""COMPUTED_VALUE"""),"")</f>
        <v/>
      </c>
      <c r="E19959" s="153" t="str">
        <f>IFERROR(__xludf.DUMMYFUNCTION("""COMPUTED_VALUE"""),"")</f>
        <v/>
      </c>
      <c r="I19959" s="169"/>
      <c r="J19959" s="156"/>
    </row>
    <row r="19960">
      <c r="D19960" s="153" t="str">
        <f>IFERROR(__xludf.DUMMYFUNCTION("""COMPUTED_VALUE"""),"")</f>
        <v/>
      </c>
      <c r="E19960" s="153" t="str">
        <f>IFERROR(__xludf.DUMMYFUNCTION("""COMPUTED_VALUE"""),"")</f>
        <v/>
      </c>
      <c r="I19960" s="169"/>
      <c r="J19960" s="156"/>
    </row>
    <row r="19961">
      <c r="D19961" s="153" t="str">
        <f>IFERROR(__xludf.DUMMYFUNCTION("""COMPUTED_VALUE"""),"")</f>
        <v/>
      </c>
      <c r="E19961" s="153" t="str">
        <f>IFERROR(__xludf.DUMMYFUNCTION("""COMPUTED_VALUE"""),"")</f>
        <v/>
      </c>
      <c r="I19961" s="169"/>
      <c r="J19961" s="156"/>
    </row>
    <row r="19962">
      <c r="D19962" s="153" t="str">
        <f>IFERROR(__xludf.DUMMYFUNCTION("""COMPUTED_VALUE"""),"")</f>
        <v/>
      </c>
      <c r="E19962" s="153" t="str">
        <f>IFERROR(__xludf.DUMMYFUNCTION("""COMPUTED_VALUE"""),"")</f>
        <v/>
      </c>
      <c r="I19962" s="169"/>
      <c r="J19962" s="156"/>
    </row>
    <row r="19963">
      <c r="D19963" s="153" t="str">
        <f>IFERROR(__xludf.DUMMYFUNCTION("""COMPUTED_VALUE"""),"")</f>
        <v/>
      </c>
      <c r="E19963" s="153" t="str">
        <f>IFERROR(__xludf.DUMMYFUNCTION("""COMPUTED_VALUE"""),"")</f>
        <v/>
      </c>
      <c r="I19963" s="169"/>
      <c r="J19963" s="156"/>
    </row>
    <row r="19964">
      <c r="D19964" s="153" t="str">
        <f>IFERROR(__xludf.DUMMYFUNCTION("""COMPUTED_VALUE"""),"")</f>
        <v/>
      </c>
      <c r="E19964" s="153" t="str">
        <f>IFERROR(__xludf.DUMMYFUNCTION("""COMPUTED_VALUE"""),"")</f>
        <v/>
      </c>
      <c r="I19964" s="169"/>
      <c r="J19964" s="156"/>
    </row>
    <row r="19965">
      <c r="D19965" s="153" t="str">
        <f>IFERROR(__xludf.DUMMYFUNCTION("""COMPUTED_VALUE"""),"")</f>
        <v/>
      </c>
      <c r="E19965" s="153" t="str">
        <f>IFERROR(__xludf.DUMMYFUNCTION("""COMPUTED_VALUE"""),"")</f>
        <v/>
      </c>
      <c r="I19965" s="169"/>
      <c r="J19965" s="156"/>
    </row>
    <row r="19966">
      <c r="D19966" s="153" t="str">
        <f>IFERROR(__xludf.DUMMYFUNCTION("""COMPUTED_VALUE"""),"")</f>
        <v/>
      </c>
      <c r="E19966" s="153" t="str">
        <f>IFERROR(__xludf.DUMMYFUNCTION("""COMPUTED_VALUE"""),"")</f>
        <v/>
      </c>
      <c r="I19966" s="169"/>
      <c r="J19966" s="156"/>
    </row>
    <row r="19967">
      <c r="D19967" s="153" t="str">
        <f>IFERROR(__xludf.DUMMYFUNCTION("""COMPUTED_VALUE"""),"")</f>
        <v/>
      </c>
      <c r="E19967" s="153" t="str">
        <f>IFERROR(__xludf.DUMMYFUNCTION("""COMPUTED_VALUE"""),"")</f>
        <v/>
      </c>
      <c r="I19967" s="169"/>
      <c r="J19967" s="156"/>
    </row>
    <row r="19968">
      <c r="D19968" s="153" t="str">
        <f>IFERROR(__xludf.DUMMYFUNCTION("""COMPUTED_VALUE"""),"")</f>
        <v/>
      </c>
      <c r="E19968" s="153" t="str">
        <f>IFERROR(__xludf.DUMMYFUNCTION("""COMPUTED_VALUE"""),"")</f>
        <v/>
      </c>
      <c r="I19968" s="169"/>
      <c r="J19968" s="156"/>
    </row>
    <row r="19969">
      <c r="D19969" s="153" t="str">
        <f>IFERROR(__xludf.DUMMYFUNCTION("""COMPUTED_VALUE"""),"")</f>
        <v/>
      </c>
      <c r="E19969" s="153" t="str">
        <f>IFERROR(__xludf.DUMMYFUNCTION("""COMPUTED_VALUE"""),"")</f>
        <v/>
      </c>
      <c r="I19969" s="169"/>
      <c r="J19969" s="156"/>
    </row>
    <row r="19970">
      <c r="D19970" s="153" t="str">
        <f>IFERROR(__xludf.DUMMYFUNCTION("""COMPUTED_VALUE"""),"")</f>
        <v/>
      </c>
      <c r="E19970" s="153" t="str">
        <f>IFERROR(__xludf.DUMMYFUNCTION("""COMPUTED_VALUE"""),"")</f>
        <v/>
      </c>
      <c r="I19970" s="169"/>
      <c r="J19970" s="156"/>
    </row>
    <row r="19971">
      <c r="D19971" s="153" t="str">
        <f>IFERROR(__xludf.DUMMYFUNCTION("""COMPUTED_VALUE"""),"")</f>
        <v/>
      </c>
      <c r="E19971" s="153" t="str">
        <f>IFERROR(__xludf.DUMMYFUNCTION("""COMPUTED_VALUE"""),"")</f>
        <v/>
      </c>
      <c r="I19971" s="169"/>
      <c r="J19971" s="156"/>
    </row>
    <row r="19972">
      <c r="D19972" s="153" t="str">
        <f>IFERROR(__xludf.DUMMYFUNCTION("""COMPUTED_VALUE"""),"")</f>
        <v/>
      </c>
      <c r="E19972" s="153" t="str">
        <f>IFERROR(__xludf.DUMMYFUNCTION("""COMPUTED_VALUE"""),"")</f>
        <v/>
      </c>
      <c r="I19972" s="169"/>
      <c r="J19972" s="156"/>
    </row>
    <row r="19973">
      <c r="D19973" s="153" t="str">
        <f>IFERROR(__xludf.DUMMYFUNCTION("""COMPUTED_VALUE"""),"")</f>
        <v/>
      </c>
      <c r="E19973" s="153" t="str">
        <f>IFERROR(__xludf.DUMMYFUNCTION("""COMPUTED_VALUE"""),"")</f>
        <v/>
      </c>
      <c r="I19973" s="169"/>
      <c r="J19973" s="156"/>
    </row>
    <row r="19974">
      <c r="D19974" s="153" t="str">
        <f>IFERROR(__xludf.DUMMYFUNCTION("""COMPUTED_VALUE"""),"")</f>
        <v/>
      </c>
      <c r="E19974" s="153" t="str">
        <f>IFERROR(__xludf.DUMMYFUNCTION("""COMPUTED_VALUE"""),"")</f>
        <v/>
      </c>
      <c r="I19974" s="169"/>
      <c r="J19974" s="156"/>
    </row>
    <row r="19975">
      <c r="D19975" s="153" t="str">
        <f>IFERROR(__xludf.DUMMYFUNCTION("""COMPUTED_VALUE"""),"")</f>
        <v/>
      </c>
      <c r="E19975" s="153" t="str">
        <f>IFERROR(__xludf.DUMMYFUNCTION("""COMPUTED_VALUE"""),"")</f>
        <v/>
      </c>
      <c r="I19975" s="169"/>
      <c r="J19975" s="156"/>
    </row>
    <row r="19976">
      <c r="D19976" s="153" t="str">
        <f>IFERROR(__xludf.DUMMYFUNCTION("""COMPUTED_VALUE"""),"")</f>
        <v/>
      </c>
      <c r="E19976" s="153" t="str">
        <f>IFERROR(__xludf.DUMMYFUNCTION("""COMPUTED_VALUE"""),"")</f>
        <v/>
      </c>
      <c r="I19976" s="169"/>
      <c r="J19976" s="156"/>
    </row>
    <row r="19977">
      <c r="D19977" s="153" t="str">
        <f>IFERROR(__xludf.DUMMYFUNCTION("""COMPUTED_VALUE"""),"")</f>
        <v/>
      </c>
      <c r="E19977" s="153" t="str">
        <f>IFERROR(__xludf.DUMMYFUNCTION("""COMPUTED_VALUE"""),"")</f>
        <v/>
      </c>
      <c r="I19977" s="169"/>
      <c r="J19977" s="156"/>
    </row>
    <row r="19978">
      <c r="D19978" s="153" t="str">
        <f>IFERROR(__xludf.DUMMYFUNCTION("""COMPUTED_VALUE"""),"")</f>
        <v/>
      </c>
      <c r="E19978" s="153" t="str">
        <f>IFERROR(__xludf.DUMMYFUNCTION("""COMPUTED_VALUE"""),"")</f>
        <v/>
      </c>
      <c r="I19978" s="169"/>
      <c r="J19978" s="156"/>
    </row>
    <row r="19979">
      <c r="D19979" s="153" t="str">
        <f>IFERROR(__xludf.DUMMYFUNCTION("""COMPUTED_VALUE"""),"")</f>
        <v/>
      </c>
      <c r="E19979" s="153" t="str">
        <f>IFERROR(__xludf.DUMMYFUNCTION("""COMPUTED_VALUE"""),"")</f>
        <v/>
      </c>
      <c r="I19979" s="169"/>
      <c r="J19979" s="156"/>
    </row>
    <row r="19980">
      <c r="D19980" s="153" t="str">
        <f>IFERROR(__xludf.DUMMYFUNCTION("""COMPUTED_VALUE"""),"")</f>
        <v/>
      </c>
      <c r="E19980" s="153" t="str">
        <f>IFERROR(__xludf.DUMMYFUNCTION("""COMPUTED_VALUE"""),"")</f>
        <v/>
      </c>
      <c r="I19980" s="169"/>
      <c r="J19980" s="156"/>
    </row>
    <row r="19981">
      <c r="D19981" s="153" t="str">
        <f>IFERROR(__xludf.DUMMYFUNCTION("""COMPUTED_VALUE"""),"")</f>
        <v/>
      </c>
      <c r="E19981" s="153" t="str">
        <f>IFERROR(__xludf.DUMMYFUNCTION("""COMPUTED_VALUE"""),"")</f>
        <v/>
      </c>
      <c r="I19981" s="169"/>
      <c r="J19981" s="156"/>
    </row>
    <row r="19982">
      <c r="D19982" s="153" t="str">
        <f>IFERROR(__xludf.DUMMYFUNCTION("""COMPUTED_VALUE"""),"")</f>
        <v/>
      </c>
      <c r="E19982" s="153" t="str">
        <f>IFERROR(__xludf.DUMMYFUNCTION("""COMPUTED_VALUE"""),"")</f>
        <v/>
      </c>
      <c r="I19982" s="169"/>
      <c r="J19982" s="156"/>
    </row>
    <row r="19983">
      <c r="D19983" s="153" t="str">
        <f>IFERROR(__xludf.DUMMYFUNCTION("""COMPUTED_VALUE"""),"")</f>
        <v/>
      </c>
      <c r="E19983" s="153" t="str">
        <f>IFERROR(__xludf.DUMMYFUNCTION("""COMPUTED_VALUE"""),"")</f>
        <v/>
      </c>
      <c r="I19983" s="169"/>
      <c r="J19983" s="156"/>
    </row>
    <row r="19984">
      <c r="D19984" s="153" t="str">
        <f>IFERROR(__xludf.DUMMYFUNCTION("""COMPUTED_VALUE"""),"")</f>
        <v/>
      </c>
      <c r="E19984" s="153" t="str">
        <f>IFERROR(__xludf.DUMMYFUNCTION("""COMPUTED_VALUE"""),"")</f>
        <v/>
      </c>
      <c r="I19984" s="169"/>
      <c r="J19984" s="156"/>
    </row>
    <row r="19985">
      <c r="D19985" s="153" t="str">
        <f>IFERROR(__xludf.DUMMYFUNCTION("""COMPUTED_VALUE"""),"")</f>
        <v/>
      </c>
      <c r="E19985" s="153" t="str">
        <f>IFERROR(__xludf.DUMMYFUNCTION("""COMPUTED_VALUE"""),"")</f>
        <v/>
      </c>
      <c r="I19985" s="169"/>
      <c r="J19985" s="156"/>
    </row>
    <row r="19986">
      <c r="D19986" s="153" t="str">
        <f>IFERROR(__xludf.DUMMYFUNCTION("""COMPUTED_VALUE"""),"")</f>
        <v/>
      </c>
      <c r="E19986" s="153" t="str">
        <f>IFERROR(__xludf.DUMMYFUNCTION("""COMPUTED_VALUE"""),"")</f>
        <v/>
      </c>
      <c r="I19986" s="169"/>
      <c r="J19986" s="156"/>
    </row>
    <row r="19987">
      <c r="D19987" s="153" t="str">
        <f>IFERROR(__xludf.DUMMYFUNCTION("""COMPUTED_VALUE"""),"")</f>
        <v/>
      </c>
      <c r="E19987" s="153" t="str">
        <f>IFERROR(__xludf.DUMMYFUNCTION("""COMPUTED_VALUE"""),"")</f>
        <v/>
      </c>
      <c r="I19987" s="169"/>
      <c r="J19987" s="156"/>
    </row>
    <row r="19988">
      <c r="D19988" s="153" t="str">
        <f>IFERROR(__xludf.DUMMYFUNCTION("""COMPUTED_VALUE"""),"")</f>
        <v/>
      </c>
      <c r="E19988" s="153" t="str">
        <f>IFERROR(__xludf.DUMMYFUNCTION("""COMPUTED_VALUE"""),"")</f>
        <v/>
      </c>
      <c r="I19988" s="169"/>
      <c r="J19988" s="156"/>
    </row>
    <row r="19989">
      <c r="D19989" s="153" t="str">
        <f>IFERROR(__xludf.DUMMYFUNCTION("""COMPUTED_VALUE"""),"")</f>
        <v/>
      </c>
      <c r="E19989" s="153" t="str">
        <f>IFERROR(__xludf.DUMMYFUNCTION("""COMPUTED_VALUE"""),"")</f>
        <v/>
      </c>
      <c r="I19989" s="169"/>
      <c r="J19989" s="156"/>
    </row>
    <row r="19990">
      <c r="D19990" s="153" t="str">
        <f>IFERROR(__xludf.DUMMYFUNCTION("""COMPUTED_VALUE"""),"")</f>
        <v/>
      </c>
      <c r="E19990" s="153" t="str">
        <f>IFERROR(__xludf.DUMMYFUNCTION("""COMPUTED_VALUE"""),"")</f>
        <v/>
      </c>
      <c r="I19990" s="169"/>
      <c r="J19990" s="156"/>
    </row>
    <row r="19991">
      <c r="D19991" s="153" t="str">
        <f>IFERROR(__xludf.DUMMYFUNCTION("""COMPUTED_VALUE"""),"")</f>
        <v/>
      </c>
      <c r="E19991" s="153" t="str">
        <f>IFERROR(__xludf.DUMMYFUNCTION("""COMPUTED_VALUE"""),"")</f>
        <v/>
      </c>
      <c r="I19991" s="169"/>
      <c r="J19991" s="156"/>
    </row>
    <row r="19992">
      <c r="D19992" s="153" t="str">
        <f>IFERROR(__xludf.DUMMYFUNCTION("""COMPUTED_VALUE"""),"")</f>
        <v/>
      </c>
      <c r="E19992" s="153" t="str">
        <f>IFERROR(__xludf.DUMMYFUNCTION("""COMPUTED_VALUE"""),"")</f>
        <v/>
      </c>
      <c r="I19992" s="169"/>
      <c r="J19992" s="156"/>
    </row>
    <row r="19993">
      <c r="D19993" s="153" t="str">
        <f>IFERROR(__xludf.DUMMYFUNCTION("""COMPUTED_VALUE"""),"")</f>
        <v/>
      </c>
      <c r="E19993" s="153" t="str">
        <f>IFERROR(__xludf.DUMMYFUNCTION("""COMPUTED_VALUE"""),"")</f>
        <v/>
      </c>
      <c r="I19993" s="169"/>
      <c r="J19993" s="156"/>
    </row>
    <row r="19994">
      <c r="D19994" s="153" t="str">
        <f>IFERROR(__xludf.DUMMYFUNCTION("""COMPUTED_VALUE"""),"")</f>
        <v/>
      </c>
      <c r="E19994" s="153" t="str">
        <f>IFERROR(__xludf.DUMMYFUNCTION("""COMPUTED_VALUE"""),"")</f>
        <v/>
      </c>
      <c r="I19994" s="169"/>
      <c r="J19994" s="156"/>
    </row>
    <row r="19995">
      <c r="D19995" s="153" t="str">
        <f>IFERROR(__xludf.DUMMYFUNCTION("""COMPUTED_VALUE"""),"")</f>
        <v/>
      </c>
      <c r="E19995" s="153" t="str">
        <f>IFERROR(__xludf.DUMMYFUNCTION("""COMPUTED_VALUE"""),"")</f>
        <v/>
      </c>
      <c r="I19995" s="169"/>
      <c r="J19995" s="156"/>
    </row>
    <row r="19996">
      <c r="D19996" s="153" t="str">
        <f>IFERROR(__xludf.DUMMYFUNCTION("""COMPUTED_VALUE"""),"")</f>
        <v/>
      </c>
      <c r="E19996" s="153" t="str">
        <f>IFERROR(__xludf.DUMMYFUNCTION("""COMPUTED_VALUE"""),"")</f>
        <v/>
      </c>
      <c r="I19996" s="169"/>
      <c r="J19996" s="156"/>
    </row>
    <row r="19997">
      <c r="D19997" s="153" t="str">
        <f>IFERROR(__xludf.DUMMYFUNCTION("""COMPUTED_VALUE"""),"")</f>
        <v/>
      </c>
      <c r="E19997" s="153" t="str">
        <f>IFERROR(__xludf.DUMMYFUNCTION("""COMPUTED_VALUE"""),"")</f>
        <v/>
      </c>
      <c r="I19997" s="169"/>
      <c r="J19997" s="156"/>
    </row>
    <row r="19998">
      <c r="D19998" s="153" t="str">
        <f>IFERROR(__xludf.DUMMYFUNCTION("""COMPUTED_VALUE"""),"")</f>
        <v/>
      </c>
      <c r="E19998" s="153" t="str">
        <f>IFERROR(__xludf.DUMMYFUNCTION("""COMPUTED_VALUE"""),"")</f>
        <v/>
      </c>
      <c r="I19998" s="169"/>
      <c r="J19998" s="156"/>
    </row>
    <row r="19999">
      <c r="D19999" s="153" t="str">
        <f>IFERROR(__xludf.DUMMYFUNCTION("""COMPUTED_VALUE"""),"")</f>
        <v/>
      </c>
      <c r="E19999" s="153" t="str">
        <f>IFERROR(__xludf.DUMMYFUNCTION("""COMPUTED_VALUE"""),"")</f>
        <v/>
      </c>
      <c r="I19999" s="169"/>
      <c r="J19999" s="156"/>
    </row>
    <row r="20000">
      <c r="D20000" s="153" t="str">
        <f>IFERROR(__xludf.DUMMYFUNCTION("""COMPUTED_VALUE"""),"")</f>
        <v/>
      </c>
      <c r="E20000" s="153" t="str">
        <f>IFERROR(__xludf.DUMMYFUNCTION("""COMPUTED_VALUE"""),"")</f>
        <v/>
      </c>
      <c r="I20000" s="169"/>
      <c r="J20000" s="156"/>
    </row>
    <row r="20001">
      <c r="D20001" s="153" t="str">
        <f>IFERROR(__xludf.DUMMYFUNCTION("""COMPUTED_VALUE"""),"")</f>
        <v/>
      </c>
      <c r="E20001" s="153" t="str">
        <f>IFERROR(__xludf.DUMMYFUNCTION("""COMPUTED_VALUE"""),"")</f>
        <v/>
      </c>
      <c r="I20001" s="169"/>
      <c r="J20001" s="156"/>
    </row>
    <row r="20002">
      <c r="D20002" s="153" t="str">
        <f>IFERROR(__xludf.DUMMYFUNCTION("""COMPUTED_VALUE"""),"")</f>
        <v/>
      </c>
      <c r="E20002" s="153" t="str">
        <f>IFERROR(__xludf.DUMMYFUNCTION("""COMPUTED_VALUE"""),"")</f>
        <v/>
      </c>
      <c r="I20002" s="169"/>
      <c r="J20002" s="156"/>
    </row>
    <row r="20003">
      <c r="D20003" s="153" t="str">
        <f>IFERROR(__xludf.DUMMYFUNCTION("""COMPUTED_VALUE"""),"")</f>
        <v/>
      </c>
      <c r="E20003" s="153" t="str">
        <f>IFERROR(__xludf.DUMMYFUNCTION("""COMPUTED_VALUE"""),"")</f>
        <v/>
      </c>
      <c r="I20003" s="169"/>
      <c r="J20003" s="156"/>
    </row>
    <row r="20004">
      <c r="D20004" s="153" t="str">
        <f>IFERROR(__xludf.DUMMYFUNCTION("""COMPUTED_VALUE"""),"")</f>
        <v/>
      </c>
      <c r="E20004" s="153" t="str">
        <f>IFERROR(__xludf.DUMMYFUNCTION("""COMPUTED_VALUE"""),"")</f>
        <v/>
      </c>
      <c r="I20004" s="169"/>
      <c r="J20004" s="156"/>
    </row>
    <row r="20005">
      <c r="D20005" s="153" t="str">
        <f>IFERROR(__xludf.DUMMYFUNCTION("""COMPUTED_VALUE"""),"")</f>
        <v/>
      </c>
      <c r="E20005" s="153" t="str">
        <f>IFERROR(__xludf.DUMMYFUNCTION("""COMPUTED_VALUE"""),"")</f>
        <v/>
      </c>
      <c r="I20005" s="169"/>
      <c r="J20005" s="156"/>
    </row>
    <row r="20006">
      <c r="D20006" s="153" t="str">
        <f>IFERROR(__xludf.DUMMYFUNCTION("""COMPUTED_VALUE"""),"")</f>
        <v/>
      </c>
      <c r="E20006" s="153" t="str">
        <f>IFERROR(__xludf.DUMMYFUNCTION("""COMPUTED_VALUE"""),"")</f>
        <v/>
      </c>
      <c r="I20006" s="169"/>
      <c r="J20006" s="156"/>
    </row>
    <row r="20007">
      <c r="D20007" s="153" t="str">
        <f>IFERROR(__xludf.DUMMYFUNCTION("""COMPUTED_VALUE"""),"")</f>
        <v/>
      </c>
      <c r="E20007" s="153" t="str">
        <f>IFERROR(__xludf.DUMMYFUNCTION("""COMPUTED_VALUE"""),"")</f>
        <v/>
      </c>
      <c r="I20007" s="169"/>
      <c r="J20007" s="156"/>
    </row>
    <row r="20008">
      <c r="D20008" s="153" t="str">
        <f>IFERROR(__xludf.DUMMYFUNCTION("""COMPUTED_VALUE"""),"")</f>
        <v/>
      </c>
      <c r="E20008" s="153" t="str">
        <f>IFERROR(__xludf.DUMMYFUNCTION("""COMPUTED_VALUE"""),"")</f>
        <v/>
      </c>
      <c r="I20008" s="169"/>
      <c r="J20008" s="156"/>
    </row>
    <row r="20009">
      <c r="D20009" s="153" t="str">
        <f>IFERROR(__xludf.DUMMYFUNCTION("""COMPUTED_VALUE"""),"")</f>
        <v/>
      </c>
      <c r="E20009" s="153" t="str">
        <f>IFERROR(__xludf.DUMMYFUNCTION("""COMPUTED_VALUE"""),"")</f>
        <v/>
      </c>
      <c r="I20009" s="169"/>
      <c r="J20009" s="156"/>
    </row>
    <row r="20010">
      <c r="D20010" s="153" t="str">
        <f>IFERROR(__xludf.DUMMYFUNCTION("""COMPUTED_VALUE"""),"")</f>
        <v/>
      </c>
      <c r="E20010" s="153" t="str">
        <f>IFERROR(__xludf.DUMMYFUNCTION("""COMPUTED_VALUE"""),"")</f>
        <v/>
      </c>
      <c r="I20010" s="169"/>
      <c r="J20010" s="156"/>
    </row>
    <row r="20011">
      <c r="D20011" s="153" t="str">
        <f>IFERROR(__xludf.DUMMYFUNCTION("""COMPUTED_VALUE"""),"")</f>
        <v/>
      </c>
      <c r="E20011" s="153" t="str">
        <f>IFERROR(__xludf.DUMMYFUNCTION("""COMPUTED_VALUE"""),"")</f>
        <v/>
      </c>
      <c r="I20011" s="169"/>
      <c r="J20011" s="156"/>
    </row>
    <row r="20012">
      <c r="D20012" s="153" t="str">
        <f>IFERROR(__xludf.DUMMYFUNCTION("""COMPUTED_VALUE"""),"")</f>
        <v/>
      </c>
      <c r="E20012" s="153" t="str">
        <f>IFERROR(__xludf.DUMMYFUNCTION("""COMPUTED_VALUE"""),"")</f>
        <v/>
      </c>
      <c r="I20012" s="169"/>
      <c r="J20012" s="156"/>
    </row>
    <row r="20013">
      <c r="D20013" s="153" t="str">
        <f>IFERROR(__xludf.DUMMYFUNCTION("""COMPUTED_VALUE"""),"")</f>
        <v/>
      </c>
      <c r="E20013" s="153" t="str">
        <f>IFERROR(__xludf.DUMMYFUNCTION("""COMPUTED_VALUE"""),"")</f>
        <v/>
      </c>
      <c r="I20013" s="169"/>
      <c r="J20013" s="156"/>
    </row>
    <row r="20014">
      <c r="D20014" s="153" t="str">
        <f>IFERROR(__xludf.DUMMYFUNCTION("""COMPUTED_VALUE"""),"")</f>
        <v/>
      </c>
      <c r="E20014" s="153" t="str">
        <f>IFERROR(__xludf.DUMMYFUNCTION("""COMPUTED_VALUE"""),"")</f>
        <v/>
      </c>
      <c r="I20014" s="169"/>
      <c r="J20014" s="156"/>
    </row>
    <row r="20015">
      <c r="D20015" s="153" t="str">
        <f>IFERROR(__xludf.DUMMYFUNCTION("""COMPUTED_VALUE"""),"")</f>
        <v/>
      </c>
      <c r="E20015" s="153" t="str">
        <f>IFERROR(__xludf.DUMMYFUNCTION("""COMPUTED_VALUE"""),"")</f>
        <v/>
      </c>
      <c r="I20015" s="169"/>
      <c r="J20015" s="156"/>
    </row>
    <row r="20016">
      <c r="D20016" s="153" t="str">
        <f>IFERROR(__xludf.DUMMYFUNCTION("""COMPUTED_VALUE"""),"")</f>
        <v/>
      </c>
      <c r="E20016" s="153" t="str">
        <f>IFERROR(__xludf.DUMMYFUNCTION("""COMPUTED_VALUE"""),"")</f>
        <v/>
      </c>
      <c r="I20016" s="169"/>
      <c r="J20016" s="156"/>
    </row>
    <row r="20017">
      <c r="D20017" s="153" t="str">
        <f>IFERROR(__xludf.DUMMYFUNCTION("""COMPUTED_VALUE"""),"")</f>
        <v/>
      </c>
      <c r="E20017" s="153" t="str">
        <f>IFERROR(__xludf.DUMMYFUNCTION("""COMPUTED_VALUE"""),"")</f>
        <v/>
      </c>
      <c r="I20017" s="169"/>
      <c r="J20017" s="156"/>
    </row>
    <row r="20018">
      <c r="D20018" s="153" t="str">
        <f>IFERROR(__xludf.DUMMYFUNCTION("""COMPUTED_VALUE"""),"")</f>
        <v/>
      </c>
      <c r="E20018" s="153" t="str">
        <f>IFERROR(__xludf.DUMMYFUNCTION("""COMPUTED_VALUE"""),"")</f>
        <v/>
      </c>
      <c r="I20018" s="169"/>
      <c r="J20018" s="156"/>
    </row>
    <row r="20019">
      <c r="D20019" s="153" t="str">
        <f>IFERROR(__xludf.DUMMYFUNCTION("""COMPUTED_VALUE"""),"")</f>
        <v/>
      </c>
      <c r="E20019" s="153" t="str">
        <f>IFERROR(__xludf.DUMMYFUNCTION("""COMPUTED_VALUE"""),"")</f>
        <v/>
      </c>
      <c r="I20019" s="169"/>
      <c r="J20019" s="156"/>
    </row>
    <row r="20020">
      <c r="D20020" s="153" t="str">
        <f>IFERROR(__xludf.DUMMYFUNCTION("""COMPUTED_VALUE"""),"")</f>
        <v/>
      </c>
      <c r="E20020" s="153" t="str">
        <f>IFERROR(__xludf.DUMMYFUNCTION("""COMPUTED_VALUE"""),"")</f>
        <v/>
      </c>
      <c r="I20020" s="169"/>
      <c r="J20020" s="156"/>
    </row>
    <row r="20021">
      <c r="D20021" s="153" t="str">
        <f>IFERROR(__xludf.DUMMYFUNCTION("""COMPUTED_VALUE"""),"")</f>
        <v/>
      </c>
      <c r="E20021" s="153" t="str">
        <f>IFERROR(__xludf.DUMMYFUNCTION("""COMPUTED_VALUE"""),"")</f>
        <v/>
      </c>
      <c r="I20021" s="169"/>
      <c r="J20021" s="156"/>
    </row>
    <row r="20022">
      <c r="D20022" s="153" t="str">
        <f>IFERROR(__xludf.DUMMYFUNCTION("""COMPUTED_VALUE"""),"")</f>
        <v/>
      </c>
      <c r="E20022" s="153" t="str">
        <f>IFERROR(__xludf.DUMMYFUNCTION("""COMPUTED_VALUE"""),"")</f>
        <v/>
      </c>
      <c r="I20022" s="169"/>
      <c r="J20022" s="156"/>
    </row>
    <row r="20023">
      <c r="D20023" s="153" t="str">
        <f>IFERROR(__xludf.DUMMYFUNCTION("""COMPUTED_VALUE"""),"")</f>
        <v/>
      </c>
      <c r="E20023" s="153" t="str">
        <f>IFERROR(__xludf.DUMMYFUNCTION("""COMPUTED_VALUE"""),"")</f>
        <v/>
      </c>
      <c r="I20023" s="169"/>
      <c r="J20023" s="156"/>
    </row>
    <row r="20024">
      <c r="D20024" s="153" t="str">
        <f>IFERROR(__xludf.DUMMYFUNCTION("""COMPUTED_VALUE"""),"")</f>
        <v/>
      </c>
      <c r="E20024" s="153" t="str">
        <f>IFERROR(__xludf.DUMMYFUNCTION("""COMPUTED_VALUE"""),"")</f>
        <v/>
      </c>
      <c r="I20024" s="169"/>
      <c r="J20024" s="156"/>
    </row>
    <row r="20025">
      <c r="D20025" s="153" t="str">
        <f>IFERROR(__xludf.DUMMYFUNCTION("""COMPUTED_VALUE"""),"")</f>
        <v/>
      </c>
      <c r="E20025" s="153" t="str">
        <f>IFERROR(__xludf.DUMMYFUNCTION("""COMPUTED_VALUE"""),"")</f>
        <v/>
      </c>
      <c r="I20025" s="169"/>
      <c r="J20025" s="156"/>
    </row>
    <row r="20026">
      <c r="D20026" s="153" t="str">
        <f>IFERROR(__xludf.DUMMYFUNCTION("""COMPUTED_VALUE"""),"")</f>
        <v/>
      </c>
      <c r="E20026" s="153" t="str">
        <f>IFERROR(__xludf.DUMMYFUNCTION("""COMPUTED_VALUE"""),"")</f>
        <v/>
      </c>
      <c r="I20026" s="169"/>
      <c r="J20026" s="156"/>
    </row>
    <row r="20027">
      <c r="D20027" s="153" t="str">
        <f>IFERROR(__xludf.DUMMYFUNCTION("""COMPUTED_VALUE"""),"")</f>
        <v/>
      </c>
      <c r="E20027" s="153" t="str">
        <f>IFERROR(__xludf.DUMMYFUNCTION("""COMPUTED_VALUE"""),"")</f>
        <v/>
      </c>
      <c r="I20027" s="169"/>
      <c r="J20027" s="156"/>
    </row>
    <row r="20028">
      <c r="D20028" s="153" t="str">
        <f>IFERROR(__xludf.DUMMYFUNCTION("""COMPUTED_VALUE"""),"")</f>
        <v/>
      </c>
      <c r="E20028" s="153" t="str">
        <f>IFERROR(__xludf.DUMMYFUNCTION("""COMPUTED_VALUE"""),"")</f>
        <v/>
      </c>
      <c r="I20028" s="169"/>
      <c r="J20028" s="156"/>
    </row>
    <row r="20029">
      <c r="D20029" s="153" t="str">
        <f>IFERROR(__xludf.DUMMYFUNCTION("""COMPUTED_VALUE"""),"")</f>
        <v/>
      </c>
      <c r="E20029" s="153" t="str">
        <f>IFERROR(__xludf.DUMMYFUNCTION("""COMPUTED_VALUE"""),"")</f>
        <v/>
      </c>
      <c r="I20029" s="169"/>
      <c r="J20029" s="156"/>
    </row>
    <row r="20030">
      <c r="D20030" s="153" t="str">
        <f>IFERROR(__xludf.DUMMYFUNCTION("""COMPUTED_VALUE"""),"")</f>
        <v/>
      </c>
      <c r="E20030" s="153" t="str">
        <f>IFERROR(__xludf.DUMMYFUNCTION("""COMPUTED_VALUE"""),"")</f>
        <v/>
      </c>
      <c r="I20030" s="169"/>
      <c r="J20030" s="156"/>
    </row>
    <row r="20031">
      <c r="D20031" s="153" t="str">
        <f>IFERROR(__xludf.DUMMYFUNCTION("""COMPUTED_VALUE"""),"")</f>
        <v/>
      </c>
      <c r="E20031" s="153" t="str">
        <f>IFERROR(__xludf.DUMMYFUNCTION("""COMPUTED_VALUE"""),"")</f>
        <v/>
      </c>
      <c r="I20031" s="169"/>
      <c r="J20031" s="156"/>
    </row>
    <row r="20032">
      <c r="D20032" s="153" t="str">
        <f>IFERROR(__xludf.DUMMYFUNCTION("""COMPUTED_VALUE"""),"")</f>
        <v/>
      </c>
      <c r="E20032" s="153" t="str">
        <f>IFERROR(__xludf.DUMMYFUNCTION("""COMPUTED_VALUE"""),"")</f>
        <v/>
      </c>
      <c r="I20032" s="169"/>
      <c r="J20032" s="156"/>
    </row>
    <row r="20033">
      <c r="D20033" s="153" t="str">
        <f>IFERROR(__xludf.DUMMYFUNCTION("""COMPUTED_VALUE"""),"")</f>
        <v/>
      </c>
      <c r="E20033" s="153" t="str">
        <f>IFERROR(__xludf.DUMMYFUNCTION("""COMPUTED_VALUE"""),"")</f>
        <v/>
      </c>
      <c r="I20033" s="169"/>
      <c r="J20033" s="156"/>
    </row>
    <row r="20034">
      <c r="D20034" s="153" t="str">
        <f>IFERROR(__xludf.DUMMYFUNCTION("""COMPUTED_VALUE"""),"")</f>
        <v/>
      </c>
      <c r="E20034" s="153" t="str">
        <f>IFERROR(__xludf.DUMMYFUNCTION("""COMPUTED_VALUE"""),"")</f>
        <v/>
      </c>
      <c r="I20034" s="169"/>
      <c r="J20034" s="156"/>
    </row>
    <row r="20035">
      <c r="D20035" s="153" t="str">
        <f>IFERROR(__xludf.DUMMYFUNCTION("""COMPUTED_VALUE"""),"")</f>
        <v/>
      </c>
      <c r="E20035" s="153" t="str">
        <f>IFERROR(__xludf.DUMMYFUNCTION("""COMPUTED_VALUE"""),"")</f>
        <v/>
      </c>
      <c r="I20035" s="169"/>
      <c r="J20035" s="156"/>
    </row>
    <row r="20036">
      <c r="D20036" s="153" t="str">
        <f>IFERROR(__xludf.DUMMYFUNCTION("""COMPUTED_VALUE"""),"")</f>
        <v/>
      </c>
      <c r="E20036" s="153" t="str">
        <f>IFERROR(__xludf.DUMMYFUNCTION("""COMPUTED_VALUE"""),"")</f>
        <v/>
      </c>
      <c r="I20036" s="169"/>
      <c r="J20036" s="156"/>
    </row>
    <row r="20037">
      <c r="D20037" s="153" t="str">
        <f>IFERROR(__xludf.DUMMYFUNCTION("""COMPUTED_VALUE"""),"")</f>
        <v/>
      </c>
      <c r="E20037" s="153" t="str">
        <f>IFERROR(__xludf.DUMMYFUNCTION("""COMPUTED_VALUE"""),"")</f>
        <v/>
      </c>
      <c r="I20037" s="169"/>
      <c r="J20037" s="156"/>
    </row>
    <row r="20038">
      <c r="D20038" s="153" t="str">
        <f>IFERROR(__xludf.DUMMYFUNCTION("""COMPUTED_VALUE"""),"")</f>
        <v/>
      </c>
      <c r="E20038" s="153" t="str">
        <f>IFERROR(__xludf.DUMMYFUNCTION("""COMPUTED_VALUE"""),"")</f>
        <v/>
      </c>
      <c r="I20038" s="169"/>
      <c r="J20038" s="156"/>
    </row>
    <row r="20039">
      <c r="D20039" s="153" t="str">
        <f>IFERROR(__xludf.DUMMYFUNCTION("""COMPUTED_VALUE"""),"")</f>
        <v/>
      </c>
      <c r="E20039" s="153" t="str">
        <f>IFERROR(__xludf.DUMMYFUNCTION("""COMPUTED_VALUE"""),"")</f>
        <v/>
      </c>
      <c r="I20039" s="169"/>
      <c r="J20039" s="156"/>
    </row>
    <row r="20040">
      <c r="D20040" s="153" t="str">
        <f>IFERROR(__xludf.DUMMYFUNCTION("""COMPUTED_VALUE"""),"")</f>
        <v/>
      </c>
      <c r="E20040" s="153" t="str">
        <f>IFERROR(__xludf.DUMMYFUNCTION("""COMPUTED_VALUE"""),"")</f>
        <v/>
      </c>
      <c r="I20040" s="169"/>
      <c r="J20040" s="156"/>
    </row>
    <row r="20041">
      <c r="D20041" s="153" t="str">
        <f>IFERROR(__xludf.DUMMYFUNCTION("""COMPUTED_VALUE"""),"")</f>
        <v/>
      </c>
      <c r="E20041" s="153" t="str">
        <f>IFERROR(__xludf.DUMMYFUNCTION("""COMPUTED_VALUE"""),"")</f>
        <v/>
      </c>
      <c r="I20041" s="169"/>
      <c r="J20041" s="156"/>
    </row>
    <row r="20042">
      <c r="D20042" s="153" t="str">
        <f>IFERROR(__xludf.DUMMYFUNCTION("""COMPUTED_VALUE"""),"")</f>
        <v/>
      </c>
      <c r="E20042" s="153" t="str">
        <f>IFERROR(__xludf.DUMMYFUNCTION("""COMPUTED_VALUE"""),"")</f>
        <v/>
      </c>
      <c r="I20042" s="169"/>
      <c r="J20042" s="156"/>
    </row>
    <row r="20043">
      <c r="D20043" s="153" t="str">
        <f>IFERROR(__xludf.DUMMYFUNCTION("""COMPUTED_VALUE"""),"")</f>
        <v/>
      </c>
      <c r="E20043" s="153" t="str">
        <f>IFERROR(__xludf.DUMMYFUNCTION("""COMPUTED_VALUE"""),"")</f>
        <v/>
      </c>
      <c r="I20043" s="169"/>
      <c r="J20043" s="156"/>
    </row>
    <row r="20044">
      <c r="D20044" s="153" t="str">
        <f>IFERROR(__xludf.DUMMYFUNCTION("""COMPUTED_VALUE"""),"")</f>
        <v/>
      </c>
      <c r="E20044" s="153" t="str">
        <f>IFERROR(__xludf.DUMMYFUNCTION("""COMPUTED_VALUE"""),"")</f>
        <v/>
      </c>
      <c r="I20044" s="169"/>
      <c r="J20044" s="156"/>
    </row>
    <row r="20045">
      <c r="D20045" s="153" t="str">
        <f>IFERROR(__xludf.DUMMYFUNCTION("""COMPUTED_VALUE"""),"")</f>
        <v/>
      </c>
      <c r="E20045" s="153" t="str">
        <f>IFERROR(__xludf.DUMMYFUNCTION("""COMPUTED_VALUE"""),"")</f>
        <v/>
      </c>
      <c r="I20045" s="169"/>
      <c r="J20045" s="156"/>
    </row>
    <row r="20046">
      <c r="D20046" s="153" t="str">
        <f>IFERROR(__xludf.DUMMYFUNCTION("""COMPUTED_VALUE"""),"")</f>
        <v/>
      </c>
      <c r="E20046" s="153" t="str">
        <f>IFERROR(__xludf.DUMMYFUNCTION("""COMPUTED_VALUE"""),"")</f>
        <v/>
      </c>
      <c r="I20046" s="169"/>
      <c r="J20046" s="156"/>
    </row>
    <row r="20047">
      <c r="D20047" s="153" t="str">
        <f>IFERROR(__xludf.DUMMYFUNCTION("""COMPUTED_VALUE"""),"")</f>
        <v/>
      </c>
      <c r="E20047" s="153" t="str">
        <f>IFERROR(__xludf.DUMMYFUNCTION("""COMPUTED_VALUE"""),"")</f>
        <v/>
      </c>
      <c r="I20047" s="169"/>
      <c r="J20047" s="156"/>
    </row>
    <row r="20048">
      <c r="D20048" s="153" t="str">
        <f>IFERROR(__xludf.DUMMYFUNCTION("""COMPUTED_VALUE"""),"")</f>
        <v/>
      </c>
      <c r="E20048" s="153" t="str">
        <f>IFERROR(__xludf.DUMMYFUNCTION("""COMPUTED_VALUE"""),"")</f>
        <v/>
      </c>
      <c r="I20048" s="169"/>
      <c r="J20048" s="156"/>
    </row>
    <row r="20049">
      <c r="D20049" s="153" t="str">
        <f>IFERROR(__xludf.DUMMYFUNCTION("""COMPUTED_VALUE"""),"")</f>
        <v/>
      </c>
      <c r="E20049" s="153" t="str">
        <f>IFERROR(__xludf.DUMMYFUNCTION("""COMPUTED_VALUE"""),"")</f>
        <v/>
      </c>
      <c r="I20049" s="169"/>
      <c r="J20049" s="156"/>
    </row>
    <row r="20050">
      <c r="D20050" s="153" t="str">
        <f>IFERROR(__xludf.DUMMYFUNCTION("""COMPUTED_VALUE"""),"")</f>
        <v/>
      </c>
      <c r="E20050" s="153" t="str">
        <f>IFERROR(__xludf.DUMMYFUNCTION("""COMPUTED_VALUE"""),"")</f>
        <v/>
      </c>
      <c r="I20050" s="169"/>
      <c r="J20050" s="156"/>
    </row>
    <row r="20051">
      <c r="D20051" s="153" t="str">
        <f>IFERROR(__xludf.DUMMYFUNCTION("""COMPUTED_VALUE"""),"")</f>
        <v/>
      </c>
      <c r="E20051" s="153" t="str">
        <f>IFERROR(__xludf.DUMMYFUNCTION("""COMPUTED_VALUE"""),"")</f>
        <v/>
      </c>
      <c r="I20051" s="169"/>
      <c r="J20051" s="156"/>
    </row>
    <row r="20052">
      <c r="D20052" s="153" t="str">
        <f>IFERROR(__xludf.DUMMYFUNCTION("""COMPUTED_VALUE"""),"")</f>
        <v/>
      </c>
      <c r="E20052" s="153" t="str">
        <f>IFERROR(__xludf.DUMMYFUNCTION("""COMPUTED_VALUE"""),"")</f>
        <v/>
      </c>
      <c r="I20052" s="169"/>
      <c r="J20052" s="156"/>
    </row>
    <row r="20053">
      <c r="D20053" s="153" t="str">
        <f>IFERROR(__xludf.DUMMYFUNCTION("""COMPUTED_VALUE"""),"")</f>
        <v/>
      </c>
      <c r="E20053" s="153" t="str">
        <f>IFERROR(__xludf.DUMMYFUNCTION("""COMPUTED_VALUE"""),"")</f>
        <v/>
      </c>
      <c r="I20053" s="169"/>
      <c r="J20053" s="156"/>
    </row>
    <row r="20054">
      <c r="D20054" s="153" t="str">
        <f>IFERROR(__xludf.DUMMYFUNCTION("""COMPUTED_VALUE"""),"")</f>
        <v/>
      </c>
      <c r="E20054" s="153" t="str">
        <f>IFERROR(__xludf.DUMMYFUNCTION("""COMPUTED_VALUE"""),"")</f>
        <v/>
      </c>
      <c r="I20054" s="169"/>
      <c r="J20054" s="156"/>
    </row>
    <row r="20055">
      <c r="D20055" s="153" t="str">
        <f>IFERROR(__xludf.DUMMYFUNCTION("""COMPUTED_VALUE"""),"")</f>
        <v/>
      </c>
      <c r="E20055" s="153" t="str">
        <f>IFERROR(__xludf.DUMMYFUNCTION("""COMPUTED_VALUE"""),"")</f>
        <v/>
      </c>
      <c r="I20055" s="169"/>
      <c r="J20055" s="156"/>
    </row>
    <row r="20056">
      <c r="D20056" s="153" t="str">
        <f>IFERROR(__xludf.DUMMYFUNCTION("""COMPUTED_VALUE"""),"")</f>
        <v/>
      </c>
      <c r="E20056" s="153" t="str">
        <f>IFERROR(__xludf.DUMMYFUNCTION("""COMPUTED_VALUE"""),"")</f>
        <v/>
      </c>
      <c r="I20056" s="169"/>
      <c r="J20056" s="156"/>
    </row>
    <row r="20057">
      <c r="D20057" s="153" t="str">
        <f>IFERROR(__xludf.DUMMYFUNCTION("""COMPUTED_VALUE"""),"")</f>
        <v/>
      </c>
      <c r="E20057" s="153" t="str">
        <f>IFERROR(__xludf.DUMMYFUNCTION("""COMPUTED_VALUE"""),"")</f>
        <v/>
      </c>
      <c r="I20057" s="169"/>
      <c r="J20057" s="156"/>
    </row>
    <row r="20058">
      <c r="D20058" s="153" t="str">
        <f>IFERROR(__xludf.DUMMYFUNCTION("""COMPUTED_VALUE"""),"")</f>
        <v/>
      </c>
      <c r="E20058" s="153" t="str">
        <f>IFERROR(__xludf.DUMMYFUNCTION("""COMPUTED_VALUE"""),"")</f>
        <v/>
      </c>
      <c r="I20058" s="169"/>
      <c r="J20058" s="156"/>
    </row>
    <row r="20059">
      <c r="D20059" s="153" t="str">
        <f>IFERROR(__xludf.DUMMYFUNCTION("""COMPUTED_VALUE"""),"")</f>
        <v/>
      </c>
      <c r="E20059" s="153" t="str">
        <f>IFERROR(__xludf.DUMMYFUNCTION("""COMPUTED_VALUE"""),"")</f>
        <v/>
      </c>
      <c r="I20059" s="169"/>
      <c r="J20059" s="156"/>
    </row>
    <row r="20060">
      <c r="D20060" s="153" t="str">
        <f>IFERROR(__xludf.DUMMYFUNCTION("""COMPUTED_VALUE"""),"")</f>
        <v/>
      </c>
      <c r="E20060" s="153" t="str">
        <f>IFERROR(__xludf.DUMMYFUNCTION("""COMPUTED_VALUE"""),"")</f>
        <v/>
      </c>
      <c r="I20060" s="169"/>
      <c r="J20060" s="156"/>
    </row>
    <row r="20061">
      <c r="D20061" s="153" t="str">
        <f>IFERROR(__xludf.DUMMYFUNCTION("""COMPUTED_VALUE"""),"")</f>
        <v/>
      </c>
      <c r="E20061" s="153" t="str">
        <f>IFERROR(__xludf.DUMMYFUNCTION("""COMPUTED_VALUE"""),"")</f>
        <v/>
      </c>
      <c r="I20061" s="169"/>
      <c r="J20061" s="156"/>
    </row>
    <row r="20062">
      <c r="D20062" s="153" t="str">
        <f>IFERROR(__xludf.DUMMYFUNCTION("""COMPUTED_VALUE"""),"")</f>
        <v/>
      </c>
      <c r="E20062" s="153" t="str">
        <f>IFERROR(__xludf.DUMMYFUNCTION("""COMPUTED_VALUE"""),"")</f>
        <v/>
      </c>
      <c r="I20062" s="169"/>
      <c r="J20062" s="156"/>
    </row>
    <row r="20063">
      <c r="D20063" s="153" t="str">
        <f>IFERROR(__xludf.DUMMYFUNCTION("""COMPUTED_VALUE"""),"")</f>
        <v/>
      </c>
      <c r="E20063" s="153" t="str">
        <f>IFERROR(__xludf.DUMMYFUNCTION("""COMPUTED_VALUE"""),"")</f>
        <v/>
      </c>
      <c r="I20063" s="169"/>
      <c r="J20063" s="156"/>
    </row>
    <row r="20064">
      <c r="D20064" s="153" t="str">
        <f>IFERROR(__xludf.DUMMYFUNCTION("""COMPUTED_VALUE"""),"")</f>
        <v/>
      </c>
      <c r="E20064" s="153" t="str">
        <f>IFERROR(__xludf.DUMMYFUNCTION("""COMPUTED_VALUE"""),"")</f>
        <v/>
      </c>
      <c r="I20064" s="169"/>
      <c r="J20064" s="156"/>
    </row>
    <row r="20065">
      <c r="D20065" s="153" t="str">
        <f>IFERROR(__xludf.DUMMYFUNCTION("""COMPUTED_VALUE"""),"")</f>
        <v/>
      </c>
      <c r="E20065" s="153" t="str">
        <f>IFERROR(__xludf.DUMMYFUNCTION("""COMPUTED_VALUE"""),"")</f>
        <v/>
      </c>
      <c r="I20065" s="169"/>
      <c r="J20065" s="156"/>
    </row>
    <row r="20066">
      <c r="D20066" s="153" t="str">
        <f>IFERROR(__xludf.DUMMYFUNCTION("""COMPUTED_VALUE"""),"")</f>
        <v/>
      </c>
      <c r="E20066" s="153" t="str">
        <f>IFERROR(__xludf.DUMMYFUNCTION("""COMPUTED_VALUE"""),"")</f>
        <v/>
      </c>
      <c r="I20066" s="169"/>
      <c r="J20066" s="156"/>
    </row>
    <row r="20067">
      <c r="D20067" s="153" t="str">
        <f>IFERROR(__xludf.DUMMYFUNCTION("""COMPUTED_VALUE"""),"")</f>
        <v/>
      </c>
      <c r="E20067" s="153" t="str">
        <f>IFERROR(__xludf.DUMMYFUNCTION("""COMPUTED_VALUE"""),"")</f>
        <v/>
      </c>
      <c r="I20067" s="169"/>
      <c r="J20067" s="156"/>
    </row>
    <row r="20068">
      <c r="D20068" s="153" t="str">
        <f>IFERROR(__xludf.DUMMYFUNCTION("""COMPUTED_VALUE"""),"")</f>
        <v/>
      </c>
      <c r="E20068" s="153" t="str">
        <f>IFERROR(__xludf.DUMMYFUNCTION("""COMPUTED_VALUE"""),"")</f>
        <v/>
      </c>
      <c r="I20068" s="169"/>
      <c r="J20068" s="156"/>
    </row>
    <row r="20069">
      <c r="D20069" s="153" t="str">
        <f>IFERROR(__xludf.DUMMYFUNCTION("""COMPUTED_VALUE"""),"")</f>
        <v/>
      </c>
      <c r="E20069" s="153" t="str">
        <f>IFERROR(__xludf.DUMMYFUNCTION("""COMPUTED_VALUE"""),"")</f>
        <v/>
      </c>
      <c r="I20069" s="169"/>
      <c r="J20069" s="156"/>
    </row>
    <row r="20070">
      <c r="D20070" s="153" t="str">
        <f>IFERROR(__xludf.DUMMYFUNCTION("""COMPUTED_VALUE"""),"")</f>
        <v/>
      </c>
      <c r="E20070" s="153" t="str">
        <f>IFERROR(__xludf.DUMMYFUNCTION("""COMPUTED_VALUE"""),"")</f>
        <v/>
      </c>
      <c r="I20070" s="169"/>
      <c r="J20070" s="156"/>
    </row>
    <row r="20071">
      <c r="D20071" s="153" t="str">
        <f>IFERROR(__xludf.DUMMYFUNCTION("""COMPUTED_VALUE"""),"")</f>
        <v/>
      </c>
      <c r="E20071" s="153" t="str">
        <f>IFERROR(__xludf.DUMMYFUNCTION("""COMPUTED_VALUE"""),"")</f>
        <v/>
      </c>
      <c r="I20071" s="169"/>
      <c r="J20071" s="156"/>
    </row>
    <row r="20072">
      <c r="D20072" s="153" t="str">
        <f>IFERROR(__xludf.DUMMYFUNCTION("""COMPUTED_VALUE"""),"")</f>
        <v/>
      </c>
      <c r="E20072" s="153" t="str">
        <f>IFERROR(__xludf.DUMMYFUNCTION("""COMPUTED_VALUE"""),"")</f>
        <v/>
      </c>
      <c r="I20072" s="169"/>
      <c r="J20072" s="156"/>
    </row>
    <row r="20073">
      <c r="D20073" s="153" t="str">
        <f>IFERROR(__xludf.DUMMYFUNCTION("""COMPUTED_VALUE"""),"")</f>
        <v/>
      </c>
      <c r="E20073" s="153" t="str">
        <f>IFERROR(__xludf.DUMMYFUNCTION("""COMPUTED_VALUE"""),"")</f>
        <v/>
      </c>
      <c r="I20073" s="169"/>
      <c r="J20073" s="156"/>
    </row>
    <row r="20074">
      <c r="D20074" s="153" t="str">
        <f>IFERROR(__xludf.DUMMYFUNCTION("""COMPUTED_VALUE"""),"")</f>
        <v/>
      </c>
      <c r="E20074" s="153" t="str">
        <f>IFERROR(__xludf.DUMMYFUNCTION("""COMPUTED_VALUE"""),"")</f>
        <v/>
      </c>
      <c r="I20074" s="169"/>
      <c r="J20074" s="156"/>
    </row>
    <row r="20075">
      <c r="D20075" s="153" t="str">
        <f>IFERROR(__xludf.DUMMYFUNCTION("""COMPUTED_VALUE"""),"")</f>
        <v/>
      </c>
      <c r="E20075" s="153" t="str">
        <f>IFERROR(__xludf.DUMMYFUNCTION("""COMPUTED_VALUE"""),"")</f>
        <v/>
      </c>
      <c r="I20075" s="169"/>
      <c r="J20075" s="156"/>
    </row>
    <row r="20076">
      <c r="D20076" s="153" t="str">
        <f>IFERROR(__xludf.DUMMYFUNCTION("""COMPUTED_VALUE"""),"")</f>
        <v/>
      </c>
      <c r="E20076" s="153" t="str">
        <f>IFERROR(__xludf.DUMMYFUNCTION("""COMPUTED_VALUE"""),"")</f>
        <v/>
      </c>
      <c r="I20076" s="169"/>
      <c r="J20076" s="156"/>
    </row>
    <row r="20077">
      <c r="D20077" s="153" t="str">
        <f>IFERROR(__xludf.DUMMYFUNCTION("""COMPUTED_VALUE"""),"")</f>
        <v/>
      </c>
      <c r="E20077" s="153" t="str">
        <f>IFERROR(__xludf.DUMMYFUNCTION("""COMPUTED_VALUE"""),"")</f>
        <v/>
      </c>
      <c r="I20077" s="169"/>
      <c r="J20077" s="156"/>
    </row>
    <row r="20078">
      <c r="D20078" s="153" t="str">
        <f>IFERROR(__xludf.DUMMYFUNCTION("""COMPUTED_VALUE"""),"")</f>
        <v/>
      </c>
      <c r="E20078" s="153" t="str">
        <f>IFERROR(__xludf.DUMMYFUNCTION("""COMPUTED_VALUE"""),"")</f>
        <v/>
      </c>
      <c r="I20078" s="169"/>
      <c r="J20078" s="156"/>
    </row>
    <row r="20079">
      <c r="D20079" s="153" t="str">
        <f>IFERROR(__xludf.DUMMYFUNCTION("""COMPUTED_VALUE"""),"")</f>
        <v/>
      </c>
      <c r="E20079" s="153" t="str">
        <f>IFERROR(__xludf.DUMMYFUNCTION("""COMPUTED_VALUE"""),"")</f>
        <v/>
      </c>
      <c r="I20079" s="169"/>
      <c r="J20079" s="156"/>
    </row>
    <row r="20080">
      <c r="D20080" s="153" t="str">
        <f>IFERROR(__xludf.DUMMYFUNCTION("""COMPUTED_VALUE"""),"")</f>
        <v/>
      </c>
      <c r="E20080" s="153" t="str">
        <f>IFERROR(__xludf.DUMMYFUNCTION("""COMPUTED_VALUE"""),"")</f>
        <v/>
      </c>
      <c r="I20080" s="169"/>
      <c r="J20080" s="156"/>
    </row>
    <row r="20081">
      <c r="D20081" s="153" t="str">
        <f>IFERROR(__xludf.DUMMYFUNCTION("""COMPUTED_VALUE"""),"")</f>
        <v/>
      </c>
      <c r="E20081" s="153" t="str">
        <f>IFERROR(__xludf.DUMMYFUNCTION("""COMPUTED_VALUE"""),"")</f>
        <v/>
      </c>
      <c r="I20081" s="169"/>
      <c r="J20081" s="156"/>
    </row>
    <row r="20082">
      <c r="D20082" s="153" t="str">
        <f>IFERROR(__xludf.DUMMYFUNCTION("""COMPUTED_VALUE"""),"")</f>
        <v/>
      </c>
      <c r="E20082" s="153" t="str">
        <f>IFERROR(__xludf.DUMMYFUNCTION("""COMPUTED_VALUE"""),"")</f>
        <v/>
      </c>
      <c r="I20082" s="169"/>
      <c r="J20082" s="156"/>
    </row>
    <row r="20083">
      <c r="D20083" s="153" t="str">
        <f>IFERROR(__xludf.DUMMYFUNCTION("""COMPUTED_VALUE"""),"")</f>
        <v/>
      </c>
      <c r="E20083" s="153" t="str">
        <f>IFERROR(__xludf.DUMMYFUNCTION("""COMPUTED_VALUE"""),"")</f>
        <v/>
      </c>
      <c r="I20083" s="169"/>
      <c r="J20083" s="156"/>
    </row>
    <row r="20084">
      <c r="D20084" s="153" t="str">
        <f>IFERROR(__xludf.DUMMYFUNCTION("""COMPUTED_VALUE"""),"")</f>
        <v/>
      </c>
      <c r="E20084" s="153" t="str">
        <f>IFERROR(__xludf.DUMMYFUNCTION("""COMPUTED_VALUE"""),"")</f>
        <v/>
      </c>
      <c r="I20084" s="169"/>
      <c r="J20084" s="156"/>
    </row>
    <row r="20085">
      <c r="D20085" s="153" t="str">
        <f>IFERROR(__xludf.DUMMYFUNCTION("""COMPUTED_VALUE"""),"")</f>
        <v/>
      </c>
      <c r="E20085" s="153" t="str">
        <f>IFERROR(__xludf.DUMMYFUNCTION("""COMPUTED_VALUE"""),"")</f>
        <v/>
      </c>
      <c r="I20085" s="169"/>
      <c r="J20085" s="156"/>
    </row>
    <row r="20086">
      <c r="D20086" s="153" t="str">
        <f>IFERROR(__xludf.DUMMYFUNCTION("""COMPUTED_VALUE"""),"")</f>
        <v/>
      </c>
      <c r="E20086" s="153" t="str">
        <f>IFERROR(__xludf.DUMMYFUNCTION("""COMPUTED_VALUE"""),"")</f>
        <v/>
      </c>
      <c r="I20086" s="169"/>
      <c r="J20086" s="156"/>
    </row>
    <row r="20087">
      <c r="D20087" s="153" t="str">
        <f>IFERROR(__xludf.DUMMYFUNCTION("""COMPUTED_VALUE"""),"")</f>
        <v/>
      </c>
      <c r="E20087" s="153" t="str">
        <f>IFERROR(__xludf.DUMMYFUNCTION("""COMPUTED_VALUE"""),"")</f>
        <v/>
      </c>
      <c r="I20087" s="169"/>
      <c r="J20087" s="156"/>
    </row>
    <row r="20088">
      <c r="D20088" s="153" t="str">
        <f>IFERROR(__xludf.DUMMYFUNCTION("""COMPUTED_VALUE"""),"")</f>
        <v/>
      </c>
      <c r="E20088" s="153" t="str">
        <f>IFERROR(__xludf.DUMMYFUNCTION("""COMPUTED_VALUE"""),"")</f>
        <v/>
      </c>
      <c r="I20088" s="169"/>
      <c r="J20088" s="156"/>
    </row>
    <row r="20089">
      <c r="D20089" s="153" t="str">
        <f>IFERROR(__xludf.DUMMYFUNCTION("""COMPUTED_VALUE"""),"")</f>
        <v/>
      </c>
      <c r="E20089" s="153" t="str">
        <f>IFERROR(__xludf.DUMMYFUNCTION("""COMPUTED_VALUE"""),"")</f>
        <v/>
      </c>
      <c r="I20089" s="169"/>
      <c r="J20089" s="156"/>
    </row>
    <row r="20090">
      <c r="D20090" s="153" t="str">
        <f>IFERROR(__xludf.DUMMYFUNCTION("""COMPUTED_VALUE"""),"")</f>
        <v/>
      </c>
      <c r="E20090" s="153" t="str">
        <f>IFERROR(__xludf.DUMMYFUNCTION("""COMPUTED_VALUE"""),"")</f>
        <v/>
      </c>
      <c r="I20090" s="169"/>
      <c r="J20090" s="156"/>
    </row>
    <row r="20091">
      <c r="D20091" s="153" t="str">
        <f>IFERROR(__xludf.DUMMYFUNCTION("""COMPUTED_VALUE"""),"")</f>
        <v/>
      </c>
      <c r="E20091" s="153" t="str">
        <f>IFERROR(__xludf.DUMMYFUNCTION("""COMPUTED_VALUE"""),"")</f>
        <v/>
      </c>
      <c r="I20091" s="169"/>
      <c r="J20091" s="156"/>
    </row>
    <row r="20092">
      <c r="D20092" s="153" t="str">
        <f>IFERROR(__xludf.DUMMYFUNCTION("""COMPUTED_VALUE"""),"")</f>
        <v/>
      </c>
      <c r="E20092" s="153" t="str">
        <f>IFERROR(__xludf.DUMMYFUNCTION("""COMPUTED_VALUE"""),"")</f>
        <v/>
      </c>
      <c r="I20092" s="169"/>
      <c r="J20092" s="156"/>
    </row>
    <row r="20093">
      <c r="D20093" s="153" t="str">
        <f>IFERROR(__xludf.DUMMYFUNCTION("""COMPUTED_VALUE"""),"")</f>
        <v/>
      </c>
      <c r="E20093" s="153" t="str">
        <f>IFERROR(__xludf.DUMMYFUNCTION("""COMPUTED_VALUE"""),"")</f>
        <v/>
      </c>
      <c r="I20093" s="169"/>
      <c r="J20093" s="156"/>
    </row>
    <row r="20094">
      <c r="D20094" s="153" t="str">
        <f>IFERROR(__xludf.DUMMYFUNCTION("""COMPUTED_VALUE"""),"")</f>
        <v/>
      </c>
      <c r="E20094" s="153" t="str">
        <f>IFERROR(__xludf.DUMMYFUNCTION("""COMPUTED_VALUE"""),"")</f>
        <v/>
      </c>
      <c r="I20094" s="169"/>
      <c r="J20094" s="156"/>
    </row>
    <row r="20095">
      <c r="D20095" s="153" t="str">
        <f>IFERROR(__xludf.DUMMYFUNCTION("""COMPUTED_VALUE"""),"")</f>
        <v/>
      </c>
      <c r="E20095" s="153" t="str">
        <f>IFERROR(__xludf.DUMMYFUNCTION("""COMPUTED_VALUE"""),"")</f>
        <v/>
      </c>
      <c r="I20095" s="169"/>
      <c r="J20095" s="156"/>
    </row>
    <row r="20096">
      <c r="D20096" s="153" t="str">
        <f>IFERROR(__xludf.DUMMYFUNCTION("""COMPUTED_VALUE"""),"")</f>
        <v/>
      </c>
      <c r="E20096" s="153" t="str">
        <f>IFERROR(__xludf.DUMMYFUNCTION("""COMPUTED_VALUE"""),"")</f>
        <v/>
      </c>
      <c r="I20096" s="169"/>
      <c r="J20096" s="156"/>
    </row>
    <row r="20097">
      <c r="D20097" s="153" t="str">
        <f>IFERROR(__xludf.DUMMYFUNCTION("""COMPUTED_VALUE"""),"")</f>
        <v/>
      </c>
      <c r="E20097" s="153" t="str">
        <f>IFERROR(__xludf.DUMMYFUNCTION("""COMPUTED_VALUE"""),"")</f>
        <v/>
      </c>
      <c r="I20097" s="169"/>
      <c r="J20097" s="156"/>
    </row>
    <row r="20098">
      <c r="D20098" s="153" t="str">
        <f>IFERROR(__xludf.DUMMYFUNCTION("""COMPUTED_VALUE"""),"")</f>
        <v/>
      </c>
      <c r="E20098" s="153" t="str">
        <f>IFERROR(__xludf.DUMMYFUNCTION("""COMPUTED_VALUE"""),"")</f>
        <v/>
      </c>
      <c r="I20098" s="169"/>
      <c r="J20098" s="156"/>
    </row>
    <row r="20099">
      <c r="D20099" s="153" t="str">
        <f>IFERROR(__xludf.DUMMYFUNCTION("""COMPUTED_VALUE"""),"")</f>
        <v/>
      </c>
      <c r="E20099" s="153" t="str">
        <f>IFERROR(__xludf.DUMMYFUNCTION("""COMPUTED_VALUE"""),"")</f>
        <v/>
      </c>
      <c r="I20099" s="169"/>
      <c r="J20099" s="156"/>
    </row>
    <row r="20100">
      <c r="D20100" s="153" t="str">
        <f>IFERROR(__xludf.DUMMYFUNCTION("""COMPUTED_VALUE"""),"")</f>
        <v/>
      </c>
      <c r="E20100" s="153" t="str">
        <f>IFERROR(__xludf.DUMMYFUNCTION("""COMPUTED_VALUE"""),"")</f>
        <v/>
      </c>
      <c r="I20100" s="169"/>
      <c r="J20100" s="156"/>
    </row>
    <row r="20101">
      <c r="D20101" s="153" t="str">
        <f>IFERROR(__xludf.DUMMYFUNCTION("""COMPUTED_VALUE"""),"")</f>
        <v/>
      </c>
      <c r="E20101" s="153" t="str">
        <f>IFERROR(__xludf.DUMMYFUNCTION("""COMPUTED_VALUE"""),"")</f>
        <v/>
      </c>
      <c r="I20101" s="169"/>
      <c r="J20101" s="156"/>
    </row>
    <row r="20102">
      <c r="D20102" s="153" t="str">
        <f>IFERROR(__xludf.DUMMYFUNCTION("""COMPUTED_VALUE"""),"")</f>
        <v/>
      </c>
      <c r="E20102" s="153" t="str">
        <f>IFERROR(__xludf.DUMMYFUNCTION("""COMPUTED_VALUE"""),"")</f>
        <v/>
      </c>
      <c r="I20102" s="169"/>
      <c r="J20102" s="156"/>
    </row>
    <row r="20103">
      <c r="D20103" s="153" t="str">
        <f>IFERROR(__xludf.DUMMYFUNCTION("""COMPUTED_VALUE"""),"")</f>
        <v/>
      </c>
      <c r="E20103" s="153" t="str">
        <f>IFERROR(__xludf.DUMMYFUNCTION("""COMPUTED_VALUE"""),"")</f>
        <v/>
      </c>
      <c r="I20103" s="169"/>
      <c r="J20103" s="156"/>
    </row>
    <row r="20104">
      <c r="D20104" s="153" t="str">
        <f>IFERROR(__xludf.DUMMYFUNCTION("""COMPUTED_VALUE"""),"")</f>
        <v/>
      </c>
      <c r="E20104" s="153" t="str">
        <f>IFERROR(__xludf.DUMMYFUNCTION("""COMPUTED_VALUE"""),"")</f>
        <v/>
      </c>
      <c r="I20104" s="169"/>
      <c r="J20104" s="156"/>
    </row>
    <row r="20105">
      <c r="D20105" s="153" t="str">
        <f>IFERROR(__xludf.DUMMYFUNCTION("""COMPUTED_VALUE"""),"")</f>
        <v/>
      </c>
      <c r="E20105" s="153" t="str">
        <f>IFERROR(__xludf.DUMMYFUNCTION("""COMPUTED_VALUE"""),"")</f>
        <v/>
      </c>
      <c r="I20105" s="169"/>
      <c r="J20105" s="156"/>
    </row>
    <row r="20106">
      <c r="D20106" s="153" t="str">
        <f>IFERROR(__xludf.DUMMYFUNCTION("""COMPUTED_VALUE"""),"")</f>
        <v/>
      </c>
      <c r="E20106" s="153" t="str">
        <f>IFERROR(__xludf.DUMMYFUNCTION("""COMPUTED_VALUE"""),"")</f>
        <v/>
      </c>
      <c r="I20106" s="169"/>
      <c r="J20106" s="156"/>
    </row>
    <row r="20107">
      <c r="D20107" s="153" t="str">
        <f>IFERROR(__xludf.DUMMYFUNCTION("""COMPUTED_VALUE"""),"")</f>
        <v/>
      </c>
      <c r="E20107" s="153" t="str">
        <f>IFERROR(__xludf.DUMMYFUNCTION("""COMPUTED_VALUE"""),"")</f>
        <v/>
      </c>
      <c r="I20107" s="169"/>
      <c r="J20107" s="156"/>
    </row>
    <row r="20108">
      <c r="D20108" s="153" t="str">
        <f>IFERROR(__xludf.DUMMYFUNCTION("""COMPUTED_VALUE"""),"")</f>
        <v/>
      </c>
      <c r="E20108" s="153" t="str">
        <f>IFERROR(__xludf.DUMMYFUNCTION("""COMPUTED_VALUE"""),"")</f>
        <v/>
      </c>
      <c r="I20108" s="169"/>
      <c r="J20108" s="156"/>
    </row>
    <row r="20109">
      <c r="D20109" s="153" t="str">
        <f>IFERROR(__xludf.DUMMYFUNCTION("""COMPUTED_VALUE"""),"")</f>
        <v/>
      </c>
      <c r="E20109" s="153" t="str">
        <f>IFERROR(__xludf.DUMMYFUNCTION("""COMPUTED_VALUE"""),"")</f>
        <v/>
      </c>
      <c r="I20109" s="169"/>
      <c r="J20109" s="156"/>
    </row>
    <row r="20110">
      <c r="D20110" s="153" t="str">
        <f>IFERROR(__xludf.DUMMYFUNCTION("""COMPUTED_VALUE"""),"")</f>
        <v/>
      </c>
      <c r="E20110" s="153" t="str">
        <f>IFERROR(__xludf.DUMMYFUNCTION("""COMPUTED_VALUE"""),"")</f>
        <v/>
      </c>
      <c r="I20110" s="169"/>
      <c r="J20110" s="156"/>
    </row>
    <row r="20111">
      <c r="D20111" s="153" t="str">
        <f>IFERROR(__xludf.DUMMYFUNCTION("""COMPUTED_VALUE"""),"")</f>
        <v/>
      </c>
      <c r="E20111" s="153" t="str">
        <f>IFERROR(__xludf.DUMMYFUNCTION("""COMPUTED_VALUE"""),"")</f>
        <v/>
      </c>
      <c r="I20111" s="169"/>
      <c r="J20111" s="156"/>
    </row>
    <row r="20112">
      <c r="D20112" s="153" t="str">
        <f>IFERROR(__xludf.DUMMYFUNCTION("""COMPUTED_VALUE"""),"")</f>
        <v/>
      </c>
      <c r="E20112" s="153" t="str">
        <f>IFERROR(__xludf.DUMMYFUNCTION("""COMPUTED_VALUE"""),"")</f>
        <v/>
      </c>
      <c r="I20112" s="169"/>
      <c r="J20112" s="156"/>
    </row>
    <row r="20113">
      <c r="D20113" s="153" t="str">
        <f>IFERROR(__xludf.DUMMYFUNCTION("""COMPUTED_VALUE"""),"")</f>
        <v/>
      </c>
      <c r="E20113" s="153" t="str">
        <f>IFERROR(__xludf.DUMMYFUNCTION("""COMPUTED_VALUE"""),"")</f>
        <v/>
      </c>
      <c r="I20113" s="169"/>
      <c r="J20113" s="156"/>
    </row>
    <row r="20114">
      <c r="D20114" s="153" t="str">
        <f>IFERROR(__xludf.DUMMYFUNCTION("""COMPUTED_VALUE"""),"")</f>
        <v/>
      </c>
      <c r="E20114" s="153" t="str">
        <f>IFERROR(__xludf.DUMMYFUNCTION("""COMPUTED_VALUE"""),"")</f>
        <v/>
      </c>
      <c r="I20114" s="169"/>
      <c r="J20114" s="156"/>
    </row>
    <row r="20115">
      <c r="D20115" s="153" t="str">
        <f>IFERROR(__xludf.DUMMYFUNCTION("""COMPUTED_VALUE"""),"")</f>
        <v/>
      </c>
      <c r="E20115" s="153" t="str">
        <f>IFERROR(__xludf.DUMMYFUNCTION("""COMPUTED_VALUE"""),"")</f>
        <v/>
      </c>
      <c r="I20115" s="169"/>
      <c r="J20115" s="156"/>
    </row>
    <row r="20116">
      <c r="D20116" s="153" t="str">
        <f>IFERROR(__xludf.DUMMYFUNCTION("""COMPUTED_VALUE"""),"")</f>
        <v/>
      </c>
      <c r="E20116" s="153" t="str">
        <f>IFERROR(__xludf.DUMMYFUNCTION("""COMPUTED_VALUE"""),"")</f>
        <v/>
      </c>
      <c r="I20116" s="169"/>
      <c r="J20116" s="156"/>
    </row>
    <row r="20117">
      <c r="D20117" s="153" t="str">
        <f>IFERROR(__xludf.DUMMYFUNCTION("""COMPUTED_VALUE"""),"")</f>
        <v/>
      </c>
      <c r="E20117" s="153" t="str">
        <f>IFERROR(__xludf.DUMMYFUNCTION("""COMPUTED_VALUE"""),"")</f>
        <v/>
      </c>
      <c r="I20117" s="169"/>
      <c r="J20117" s="156"/>
    </row>
    <row r="20118">
      <c r="D20118" s="153" t="str">
        <f>IFERROR(__xludf.DUMMYFUNCTION("""COMPUTED_VALUE"""),"")</f>
        <v/>
      </c>
      <c r="E20118" s="153" t="str">
        <f>IFERROR(__xludf.DUMMYFUNCTION("""COMPUTED_VALUE"""),"")</f>
        <v/>
      </c>
      <c r="I20118" s="169"/>
      <c r="J20118" s="156"/>
    </row>
    <row r="20119">
      <c r="D20119" s="153" t="str">
        <f>IFERROR(__xludf.DUMMYFUNCTION("""COMPUTED_VALUE"""),"")</f>
        <v/>
      </c>
      <c r="E20119" s="153" t="str">
        <f>IFERROR(__xludf.DUMMYFUNCTION("""COMPUTED_VALUE"""),"")</f>
        <v/>
      </c>
      <c r="I20119" s="169"/>
      <c r="J20119" s="156"/>
    </row>
    <row r="20120">
      <c r="D20120" s="153" t="str">
        <f>IFERROR(__xludf.DUMMYFUNCTION("""COMPUTED_VALUE"""),"")</f>
        <v/>
      </c>
      <c r="E20120" s="153" t="str">
        <f>IFERROR(__xludf.DUMMYFUNCTION("""COMPUTED_VALUE"""),"")</f>
        <v/>
      </c>
      <c r="I20120" s="169"/>
      <c r="J20120" s="156"/>
    </row>
    <row r="20121">
      <c r="D20121" s="153" t="str">
        <f>IFERROR(__xludf.DUMMYFUNCTION("""COMPUTED_VALUE"""),"")</f>
        <v/>
      </c>
      <c r="E20121" s="153" t="str">
        <f>IFERROR(__xludf.DUMMYFUNCTION("""COMPUTED_VALUE"""),"")</f>
        <v/>
      </c>
      <c r="I20121" s="169"/>
      <c r="J20121" s="156"/>
    </row>
    <row r="20122">
      <c r="D20122" s="153" t="str">
        <f>IFERROR(__xludf.DUMMYFUNCTION("""COMPUTED_VALUE"""),"")</f>
        <v/>
      </c>
      <c r="E20122" s="153" t="str">
        <f>IFERROR(__xludf.DUMMYFUNCTION("""COMPUTED_VALUE"""),"")</f>
        <v/>
      </c>
      <c r="I20122" s="169"/>
      <c r="J20122" s="156"/>
    </row>
    <row r="20123">
      <c r="D20123" s="153" t="str">
        <f>IFERROR(__xludf.DUMMYFUNCTION("""COMPUTED_VALUE"""),"")</f>
        <v/>
      </c>
      <c r="E20123" s="153" t="str">
        <f>IFERROR(__xludf.DUMMYFUNCTION("""COMPUTED_VALUE"""),"")</f>
        <v/>
      </c>
      <c r="I20123" s="169"/>
      <c r="J20123" s="156"/>
    </row>
    <row r="20124">
      <c r="D20124" s="153" t="str">
        <f>IFERROR(__xludf.DUMMYFUNCTION("""COMPUTED_VALUE"""),"")</f>
        <v/>
      </c>
      <c r="E20124" s="153" t="str">
        <f>IFERROR(__xludf.DUMMYFUNCTION("""COMPUTED_VALUE"""),"")</f>
        <v/>
      </c>
      <c r="I20124" s="169"/>
      <c r="J20124" s="156"/>
    </row>
    <row r="20125">
      <c r="D20125" s="153" t="str">
        <f>IFERROR(__xludf.DUMMYFUNCTION("""COMPUTED_VALUE"""),"")</f>
        <v/>
      </c>
      <c r="E20125" s="153" t="str">
        <f>IFERROR(__xludf.DUMMYFUNCTION("""COMPUTED_VALUE"""),"")</f>
        <v/>
      </c>
      <c r="I20125" s="169"/>
      <c r="J20125" s="156"/>
    </row>
    <row r="20126">
      <c r="D20126" s="153" t="str">
        <f>IFERROR(__xludf.DUMMYFUNCTION("""COMPUTED_VALUE"""),"")</f>
        <v/>
      </c>
      <c r="E20126" s="153" t="str">
        <f>IFERROR(__xludf.DUMMYFUNCTION("""COMPUTED_VALUE"""),"")</f>
        <v/>
      </c>
      <c r="I20126" s="169"/>
      <c r="J20126" s="156"/>
    </row>
    <row r="20127">
      <c r="D20127" s="153" t="str">
        <f>IFERROR(__xludf.DUMMYFUNCTION("""COMPUTED_VALUE"""),"")</f>
        <v/>
      </c>
      <c r="E20127" s="153" t="str">
        <f>IFERROR(__xludf.DUMMYFUNCTION("""COMPUTED_VALUE"""),"")</f>
        <v/>
      </c>
      <c r="I20127" s="169"/>
      <c r="J20127" s="156"/>
    </row>
    <row r="20128">
      <c r="D20128" s="153" t="str">
        <f>IFERROR(__xludf.DUMMYFUNCTION("""COMPUTED_VALUE"""),"")</f>
        <v/>
      </c>
      <c r="E20128" s="153" t="str">
        <f>IFERROR(__xludf.DUMMYFUNCTION("""COMPUTED_VALUE"""),"")</f>
        <v/>
      </c>
      <c r="I20128" s="169"/>
      <c r="J20128" s="156"/>
    </row>
    <row r="20129">
      <c r="D20129" s="153" t="str">
        <f>IFERROR(__xludf.DUMMYFUNCTION("""COMPUTED_VALUE"""),"")</f>
        <v/>
      </c>
      <c r="E20129" s="153" t="str">
        <f>IFERROR(__xludf.DUMMYFUNCTION("""COMPUTED_VALUE"""),"")</f>
        <v/>
      </c>
      <c r="I20129" s="169"/>
      <c r="J20129" s="156"/>
    </row>
    <row r="20130">
      <c r="D20130" s="153" t="str">
        <f>IFERROR(__xludf.DUMMYFUNCTION("""COMPUTED_VALUE"""),"")</f>
        <v/>
      </c>
      <c r="E20130" s="153" t="str">
        <f>IFERROR(__xludf.DUMMYFUNCTION("""COMPUTED_VALUE"""),"")</f>
        <v/>
      </c>
      <c r="I20130" s="169"/>
      <c r="J20130" s="156"/>
    </row>
    <row r="20131">
      <c r="D20131" s="153" t="str">
        <f>IFERROR(__xludf.DUMMYFUNCTION("""COMPUTED_VALUE"""),"")</f>
        <v/>
      </c>
      <c r="E20131" s="153" t="str">
        <f>IFERROR(__xludf.DUMMYFUNCTION("""COMPUTED_VALUE"""),"")</f>
        <v/>
      </c>
      <c r="I20131" s="169"/>
      <c r="J20131" s="156"/>
    </row>
    <row r="20132">
      <c r="D20132" s="153" t="str">
        <f>IFERROR(__xludf.DUMMYFUNCTION("""COMPUTED_VALUE"""),"")</f>
        <v/>
      </c>
      <c r="E20132" s="153" t="str">
        <f>IFERROR(__xludf.DUMMYFUNCTION("""COMPUTED_VALUE"""),"")</f>
        <v/>
      </c>
      <c r="I20132" s="169"/>
      <c r="J20132" s="156"/>
    </row>
    <row r="20133">
      <c r="D20133" s="153" t="str">
        <f>IFERROR(__xludf.DUMMYFUNCTION("""COMPUTED_VALUE"""),"")</f>
        <v/>
      </c>
      <c r="E20133" s="153" t="str">
        <f>IFERROR(__xludf.DUMMYFUNCTION("""COMPUTED_VALUE"""),"")</f>
        <v/>
      </c>
      <c r="I20133" s="169"/>
      <c r="J20133" s="156"/>
    </row>
    <row r="20134">
      <c r="D20134" s="153" t="str">
        <f>IFERROR(__xludf.DUMMYFUNCTION("""COMPUTED_VALUE"""),"")</f>
        <v/>
      </c>
      <c r="E20134" s="153" t="str">
        <f>IFERROR(__xludf.DUMMYFUNCTION("""COMPUTED_VALUE"""),"")</f>
        <v/>
      </c>
      <c r="I20134" s="169"/>
      <c r="J20134" s="156"/>
    </row>
    <row r="20135">
      <c r="D20135" s="153" t="str">
        <f>IFERROR(__xludf.DUMMYFUNCTION("""COMPUTED_VALUE"""),"")</f>
        <v/>
      </c>
      <c r="E20135" s="153" t="str">
        <f>IFERROR(__xludf.DUMMYFUNCTION("""COMPUTED_VALUE"""),"")</f>
        <v/>
      </c>
      <c r="I20135" s="169"/>
      <c r="J20135" s="156"/>
    </row>
    <row r="20136">
      <c r="D20136" s="153" t="str">
        <f>IFERROR(__xludf.DUMMYFUNCTION("""COMPUTED_VALUE"""),"")</f>
        <v/>
      </c>
      <c r="E20136" s="153" t="str">
        <f>IFERROR(__xludf.DUMMYFUNCTION("""COMPUTED_VALUE"""),"")</f>
        <v/>
      </c>
      <c r="I20136" s="169"/>
      <c r="J20136" s="156"/>
    </row>
    <row r="20137">
      <c r="D20137" s="153" t="str">
        <f>IFERROR(__xludf.DUMMYFUNCTION("""COMPUTED_VALUE"""),"")</f>
        <v/>
      </c>
      <c r="E20137" s="153" t="str">
        <f>IFERROR(__xludf.DUMMYFUNCTION("""COMPUTED_VALUE"""),"")</f>
        <v/>
      </c>
      <c r="I20137" s="169"/>
      <c r="J20137" s="156"/>
    </row>
    <row r="20138">
      <c r="D20138" s="153" t="str">
        <f>IFERROR(__xludf.DUMMYFUNCTION("""COMPUTED_VALUE"""),"")</f>
        <v/>
      </c>
      <c r="E20138" s="153" t="str">
        <f>IFERROR(__xludf.DUMMYFUNCTION("""COMPUTED_VALUE"""),"")</f>
        <v/>
      </c>
      <c r="I20138" s="169"/>
      <c r="J20138" s="156"/>
    </row>
    <row r="20139">
      <c r="D20139" s="153" t="str">
        <f>IFERROR(__xludf.DUMMYFUNCTION("""COMPUTED_VALUE"""),"")</f>
        <v/>
      </c>
      <c r="E20139" s="153" t="str">
        <f>IFERROR(__xludf.DUMMYFUNCTION("""COMPUTED_VALUE"""),"")</f>
        <v/>
      </c>
      <c r="I20139" s="169"/>
      <c r="J20139" s="156"/>
    </row>
    <row r="20140">
      <c r="D20140" s="153" t="str">
        <f>IFERROR(__xludf.DUMMYFUNCTION("""COMPUTED_VALUE"""),"")</f>
        <v/>
      </c>
      <c r="E20140" s="153" t="str">
        <f>IFERROR(__xludf.DUMMYFUNCTION("""COMPUTED_VALUE"""),"")</f>
        <v/>
      </c>
      <c r="I20140" s="169"/>
      <c r="J20140" s="156"/>
    </row>
    <row r="20141">
      <c r="D20141" s="153" t="str">
        <f>IFERROR(__xludf.DUMMYFUNCTION("""COMPUTED_VALUE"""),"")</f>
        <v/>
      </c>
      <c r="E20141" s="153" t="str">
        <f>IFERROR(__xludf.DUMMYFUNCTION("""COMPUTED_VALUE"""),"")</f>
        <v/>
      </c>
      <c r="I20141" s="169"/>
      <c r="J20141" s="156"/>
    </row>
    <row r="20142">
      <c r="D20142" s="153" t="str">
        <f>IFERROR(__xludf.DUMMYFUNCTION("""COMPUTED_VALUE"""),"")</f>
        <v/>
      </c>
      <c r="E20142" s="153" t="str">
        <f>IFERROR(__xludf.DUMMYFUNCTION("""COMPUTED_VALUE"""),"")</f>
        <v/>
      </c>
      <c r="I20142" s="169"/>
      <c r="J20142" s="156"/>
    </row>
    <row r="20143">
      <c r="D20143" s="153" t="str">
        <f>IFERROR(__xludf.DUMMYFUNCTION("""COMPUTED_VALUE"""),"")</f>
        <v/>
      </c>
      <c r="E20143" s="153" t="str">
        <f>IFERROR(__xludf.DUMMYFUNCTION("""COMPUTED_VALUE"""),"")</f>
        <v/>
      </c>
      <c r="I20143" s="169"/>
      <c r="J20143" s="156"/>
    </row>
    <row r="20144">
      <c r="D20144" s="153" t="str">
        <f>IFERROR(__xludf.DUMMYFUNCTION("""COMPUTED_VALUE"""),"")</f>
        <v/>
      </c>
      <c r="E20144" s="153" t="str">
        <f>IFERROR(__xludf.DUMMYFUNCTION("""COMPUTED_VALUE"""),"")</f>
        <v/>
      </c>
      <c r="I20144" s="169"/>
      <c r="J20144" s="156"/>
    </row>
    <row r="20145">
      <c r="D20145" s="153" t="str">
        <f>IFERROR(__xludf.DUMMYFUNCTION("""COMPUTED_VALUE"""),"")</f>
        <v/>
      </c>
      <c r="E20145" s="153" t="str">
        <f>IFERROR(__xludf.DUMMYFUNCTION("""COMPUTED_VALUE"""),"")</f>
        <v/>
      </c>
      <c r="I20145" s="169"/>
      <c r="J20145" s="156"/>
    </row>
    <row r="20146">
      <c r="D20146" s="153" t="str">
        <f>IFERROR(__xludf.DUMMYFUNCTION("""COMPUTED_VALUE"""),"")</f>
        <v/>
      </c>
      <c r="E20146" s="153" t="str">
        <f>IFERROR(__xludf.DUMMYFUNCTION("""COMPUTED_VALUE"""),"")</f>
        <v/>
      </c>
      <c r="I20146" s="169"/>
      <c r="J20146" s="156"/>
    </row>
    <row r="20147">
      <c r="D20147" s="153" t="str">
        <f>IFERROR(__xludf.DUMMYFUNCTION("""COMPUTED_VALUE"""),"")</f>
        <v/>
      </c>
      <c r="E20147" s="153" t="str">
        <f>IFERROR(__xludf.DUMMYFUNCTION("""COMPUTED_VALUE"""),"")</f>
        <v/>
      </c>
      <c r="I20147" s="169"/>
      <c r="J20147" s="156"/>
    </row>
    <row r="20148">
      <c r="D20148" s="153" t="str">
        <f>IFERROR(__xludf.DUMMYFUNCTION("""COMPUTED_VALUE"""),"")</f>
        <v/>
      </c>
      <c r="E20148" s="153" t="str">
        <f>IFERROR(__xludf.DUMMYFUNCTION("""COMPUTED_VALUE"""),"")</f>
        <v/>
      </c>
      <c r="I20148" s="169"/>
      <c r="J20148" s="156"/>
    </row>
    <row r="20149">
      <c r="D20149" s="153" t="str">
        <f>IFERROR(__xludf.DUMMYFUNCTION("""COMPUTED_VALUE"""),"")</f>
        <v/>
      </c>
      <c r="E20149" s="153" t="str">
        <f>IFERROR(__xludf.DUMMYFUNCTION("""COMPUTED_VALUE"""),"")</f>
        <v/>
      </c>
      <c r="I20149" s="169"/>
      <c r="J20149" s="156"/>
    </row>
    <row r="20150">
      <c r="D20150" s="153" t="str">
        <f>IFERROR(__xludf.DUMMYFUNCTION("""COMPUTED_VALUE"""),"")</f>
        <v/>
      </c>
      <c r="E20150" s="153" t="str">
        <f>IFERROR(__xludf.DUMMYFUNCTION("""COMPUTED_VALUE"""),"")</f>
        <v/>
      </c>
      <c r="I20150" s="169"/>
      <c r="J20150" s="156"/>
    </row>
    <row r="20151">
      <c r="D20151" s="153" t="str">
        <f>IFERROR(__xludf.DUMMYFUNCTION("""COMPUTED_VALUE"""),"")</f>
        <v/>
      </c>
      <c r="E20151" s="153" t="str">
        <f>IFERROR(__xludf.DUMMYFUNCTION("""COMPUTED_VALUE"""),"")</f>
        <v/>
      </c>
      <c r="I20151" s="169"/>
      <c r="J20151" s="156"/>
    </row>
    <row r="20152">
      <c r="D20152" s="153" t="str">
        <f>IFERROR(__xludf.DUMMYFUNCTION("""COMPUTED_VALUE"""),"")</f>
        <v/>
      </c>
      <c r="E20152" s="153" t="str">
        <f>IFERROR(__xludf.DUMMYFUNCTION("""COMPUTED_VALUE"""),"")</f>
        <v/>
      </c>
      <c r="I20152" s="169"/>
      <c r="J20152" s="156"/>
    </row>
    <row r="20153">
      <c r="D20153" s="153" t="str">
        <f>IFERROR(__xludf.DUMMYFUNCTION("""COMPUTED_VALUE"""),"")</f>
        <v/>
      </c>
      <c r="E20153" s="153" t="str">
        <f>IFERROR(__xludf.DUMMYFUNCTION("""COMPUTED_VALUE"""),"")</f>
        <v/>
      </c>
      <c r="I20153" s="169"/>
      <c r="J20153" s="156"/>
    </row>
    <row r="20154">
      <c r="D20154" s="153" t="str">
        <f>IFERROR(__xludf.DUMMYFUNCTION("""COMPUTED_VALUE"""),"")</f>
        <v/>
      </c>
      <c r="E20154" s="153" t="str">
        <f>IFERROR(__xludf.DUMMYFUNCTION("""COMPUTED_VALUE"""),"")</f>
        <v/>
      </c>
      <c r="I20154" s="169"/>
      <c r="J20154" s="156"/>
    </row>
    <row r="20155">
      <c r="D20155" s="153" t="str">
        <f>IFERROR(__xludf.DUMMYFUNCTION("""COMPUTED_VALUE"""),"")</f>
        <v/>
      </c>
      <c r="E20155" s="153" t="str">
        <f>IFERROR(__xludf.DUMMYFUNCTION("""COMPUTED_VALUE"""),"")</f>
        <v/>
      </c>
      <c r="I20155" s="169"/>
      <c r="J20155" s="156"/>
    </row>
    <row r="20156">
      <c r="D20156" s="153" t="str">
        <f>IFERROR(__xludf.DUMMYFUNCTION("""COMPUTED_VALUE"""),"")</f>
        <v/>
      </c>
      <c r="E20156" s="153" t="str">
        <f>IFERROR(__xludf.DUMMYFUNCTION("""COMPUTED_VALUE"""),"")</f>
        <v/>
      </c>
      <c r="I20156" s="169"/>
      <c r="J20156" s="156"/>
    </row>
    <row r="20157">
      <c r="D20157" s="153" t="str">
        <f>IFERROR(__xludf.DUMMYFUNCTION("""COMPUTED_VALUE"""),"")</f>
        <v/>
      </c>
      <c r="E20157" s="153" t="str">
        <f>IFERROR(__xludf.DUMMYFUNCTION("""COMPUTED_VALUE"""),"")</f>
        <v/>
      </c>
      <c r="I20157" s="169"/>
      <c r="J20157" s="156"/>
    </row>
    <row r="20158">
      <c r="D20158" s="153" t="str">
        <f>IFERROR(__xludf.DUMMYFUNCTION("""COMPUTED_VALUE"""),"")</f>
        <v/>
      </c>
      <c r="E20158" s="153" t="str">
        <f>IFERROR(__xludf.DUMMYFUNCTION("""COMPUTED_VALUE"""),"")</f>
        <v/>
      </c>
      <c r="I20158" s="169"/>
      <c r="J20158" s="156"/>
    </row>
    <row r="20159">
      <c r="D20159" s="153" t="str">
        <f>IFERROR(__xludf.DUMMYFUNCTION("""COMPUTED_VALUE"""),"")</f>
        <v/>
      </c>
      <c r="E20159" s="153" t="str">
        <f>IFERROR(__xludf.DUMMYFUNCTION("""COMPUTED_VALUE"""),"")</f>
        <v/>
      </c>
      <c r="I20159" s="169"/>
      <c r="J20159" s="156"/>
    </row>
    <row r="20160">
      <c r="D20160" s="153" t="str">
        <f>IFERROR(__xludf.DUMMYFUNCTION("""COMPUTED_VALUE"""),"")</f>
        <v/>
      </c>
      <c r="E20160" s="153" t="str">
        <f>IFERROR(__xludf.DUMMYFUNCTION("""COMPUTED_VALUE"""),"")</f>
        <v/>
      </c>
      <c r="I20160" s="169"/>
      <c r="J20160" s="156"/>
    </row>
    <row r="20161">
      <c r="D20161" s="153" t="str">
        <f>IFERROR(__xludf.DUMMYFUNCTION("""COMPUTED_VALUE"""),"")</f>
        <v/>
      </c>
      <c r="E20161" s="153" t="str">
        <f>IFERROR(__xludf.DUMMYFUNCTION("""COMPUTED_VALUE"""),"")</f>
        <v/>
      </c>
      <c r="I20161" s="169"/>
      <c r="J20161" s="156"/>
    </row>
    <row r="20162">
      <c r="D20162" s="153" t="str">
        <f>IFERROR(__xludf.DUMMYFUNCTION("""COMPUTED_VALUE"""),"")</f>
        <v/>
      </c>
      <c r="E20162" s="153" t="str">
        <f>IFERROR(__xludf.DUMMYFUNCTION("""COMPUTED_VALUE"""),"")</f>
        <v/>
      </c>
      <c r="I20162" s="169"/>
      <c r="J20162" s="156"/>
    </row>
    <row r="20163">
      <c r="D20163" s="153" t="str">
        <f>IFERROR(__xludf.DUMMYFUNCTION("""COMPUTED_VALUE"""),"")</f>
        <v/>
      </c>
      <c r="E20163" s="153" t="str">
        <f>IFERROR(__xludf.DUMMYFUNCTION("""COMPUTED_VALUE"""),"")</f>
        <v/>
      </c>
      <c r="I20163" s="169"/>
      <c r="J20163" s="156"/>
    </row>
    <row r="20164">
      <c r="D20164" s="153" t="str">
        <f>IFERROR(__xludf.DUMMYFUNCTION("""COMPUTED_VALUE"""),"")</f>
        <v/>
      </c>
      <c r="E20164" s="153" t="str">
        <f>IFERROR(__xludf.DUMMYFUNCTION("""COMPUTED_VALUE"""),"")</f>
        <v/>
      </c>
      <c r="I20164" s="169"/>
      <c r="J20164" s="156"/>
    </row>
    <row r="20165">
      <c r="D20165" s="153" t="str">
        <f>IFERROR(__xludf.DUMMYFUNCTION("""COMPUTED_VALUE"""),"")</f>
        <v/>
      </c>
      <c r="E20165" s="153" t="str">
        <f>IFERROR(__xludf.DUMMYFUNCTION("""COMPUTED_VALUE"""),"")</f>
        <v/>
      </c>
      <c r="I20165" s="169"/>
      <c r="J20165" s="156"/>
    </row>
    <row r="20166">
      <c r="D20166" s="153" t="str">
        <f>IFERROR(__xludf.DUMMYFUNCTION("""COMPUTED_VALUE"""),"")</f>
        <v/>
      </c>
      <c r="E20166" s="153" t="str">
        <f>IFERROR(__xludf.DUMMYFUNCTION("""COMPUTED_VALUE"""),"")</f>
        <v/>
      </c>
      <c r="I20166" s="169"/>
      <c r="J20166" s="156"/>
    </row>
    <row r="20167">
      <c r="D20167" s="153" t="str">
        <f>IFERROR(__xludf.DUMMYFUNCTION("""COMPUTED_VALUE"""),"")</f>
        <v/>
      </c>
      <c r="E20167" s="153" t="str">
        <f>IFERROR(__xludf.DUMMYFUNCTION("""COMPUTED_VALUE"""),"")</f>
        <v/>
      </c>
      <c r="I20167" s="169"/>
      <c r="J20167" s="156"/>
    </row>
    <row r="20168">
      <c r="D20168" s="153" t="str">
        <f>IFERROR(__xludf.DUMMYFUNCTION("""COMPUTED_VALUE"""),"")</f>
        <v/>
      </c>
      <c r="E20168" s="153" t="str">
        <f>IFERROR(__xludf.DUMMYFUNCTION("""COMPUTED_VALUE"""),"")</f>
        <v/>
      </c>
      <c r="I20168" s="169"/>
      <c r="J20168" s="156"/>
    </row>
    <row r="20169">
      <c r="D20169" s="153" t="str">
        <f>IFERROR(__xludf.DUMMYFUNCTION("""COMPUTED_VALUE"""),"")</f>
        <v/>
      </c>
      <c r="E20169" s="153" t="str">
        <f>IFERROR(__xludf.DUMMYFUNCTION("""COMPUTED_VALUE"""),"")</f>
        <v/>
      </c>
      <c r="I20169" s="169"/>
      <c r="J20169" s="156"/>
    </row>
    <row r="20170">
      <c r="D20170" s="153" t="str">
        <f>IFERROR(__xludf.DUMMYFUNCTION("""COMPUTED_VALUE"""),"")</f>
        <v/>
      </c>
      <c r="E20170" s="153" t="str">
        <f>IFERROR(__xludf.DUMMYFUNCTION("""COMPUTED_VALUE"""),"")</f>
        <v/>
      </c>
      <c r="I20170" s="169"/>
      <c r="J20170" s="156"/>
    </row>
    <row r="20171">
      <c r="D20171" s="153" t="str">
        <f>IFERROR(__xludf.DUMMYFUNCTION("""COMPUTED_VALUE"""),"")</f>
        <v/>
      </c>
      <c r="E20171" s="153" t="str">
        <f>IFERROR(__xludf.DUMMYFUNCTION("""COMPUTED_VALUE"""),"")</f>
        <v/>
      </c>
      <c r="I20171" s="169"/>
      <c r="J20171" s="156"/>
    </row>
    <row r="20172">
      <c r="D20172" s="153" t="str">
        <f>IFERROR(__xludf.DUMMYFUNCTION("""COMPUTED_VALUE"""),"")</f>
        <v/>
      </c>
      <c r="E20172" s="153" t="str">
        <f>IFERROR(__xludf.DUMMYFUNCTION("""COMPUTED_VALUE"""),"")</f>
        <v/>
      </c>
      <c r="I20172" s="169"/>
      <c r="J20172" s="156"/>
    </row>
    <row r="20173">
      <c r="D20173" s="153" t="str">
        <f>IFERROR(__xludf.DUMMYFUNCTION("""COMPUTED_VALUE"""),"")</f>
        <v/>
      </c>
      <c r="E20173" s="153" t="str">
        <f>IFERROR(__xludf.DUMMYFUNCTION("""COMPUTED_VALUE"""),"")</f>
        <v/>
      </c>
      <c r="I20173" s="169"/>
      <c r="J20173" s="156"/>
    </row>
    <row r="20174">
      <c r="D20174" s="153" t="str">
        <f>IFERROR(__xludf.DUMMYFUNCTION("""COMPUTED_VALUE"""),"")</f>
        <v/>
      </c>
      <c r="E20174" s="153" t="str">
        <f>IFERROR(__xludf.DUMMYFUNCTION("""COMPUTED_VALUE"""),"")</f>
        <v/>
      </c>
      <c r="I20174" s="169"/>
      <c r="J20174" s="156"/>
    </row>
    <row r="20175">
      <c r="D20175" s="153" t="str">
        <f>IFERROR(__xludf.DUMMYFUNCTION("""COMPUTED_VALUE"""),"")</f>
        <v/>
      </c>
      <c r="E20175" s="153" t="str">
        <f>IFERROR(__xludf.DUMMYFUNCTION("""COMPUTED_VALUE"""),"")</f>
        <v/>
      </c>
      <c r="I20175" s="169"/>
      <c r="J20175" s="156"/>
    </row>
    <row r="20176">
      <c r="D20176" s="153" t="str">
        <f>IFERROR(__xludf.DUMMYFUNCTION("""COMPUTED_VALUE"""),"")</f>
        <v/>
      </c>
      <c r="E20176" s="153" t="str">
        <f>IFERROR(__xludf.DUMMYFUNCTION("""COMPUTED_VALUE"""),"")</f>
        <v/>
      </c>
      <c r="I20176" s="169"/>
      <c r="J20176" s="156"/>
    </row>
    <row r="20177">
      <c r="D20177" s="153" t="str">
        <f>IFERROR(__xludf.DUMMYFUNCTION("""COMPUTED_VALUE"""),"")</f>
        <v/>
      </c>
      <c r="E20177" s="153" t="str">
        <f>IFERROR(__xludf.DUMMYFUNCTION("""COMPUTED_VALUE"""),"")</f>
        <v/>
      </c>
      <c r="I20177" s="169"/>
      <c r="J20177" s="156"/>
    </row>
    <row r="20178">
      <c r="D20178" s="153" t="str">
        <f>IFERROR(__xludf.DUMMYFUNCTION("""COMPUTED_VALUE"""),"")</f>
        <v/>
      </c>
      <c r="E20178" s="153" t="str">
        <f>IFERROR(__xludf.DUMMYFUNCTION("""COMPUTED_VALUE"""),"")</f>
        <v/>
      </c>
      <c r="I20178" s="169"/>
      <c r="J20178" s="156"/>
    </row>
    <row r="20179">
      <c r="D20179" s="153" t="str">
        <f>IFERROR(__xludf.DUMMYFUNCTION("""COMPUTED_VALUE"""),"")</f>
        <v/>
      </c>
      <c r="E20179" s="153" t="str">
        <f>IFERROR(__xludf.DUMMYFUNCTION("""COMPUTED_VALUE"""),"")</f>
        <v/>
      </c>
      <c r="I20179" s="169"/>
      <c r="J20179" s="156"/>
    </row>
    <row r="20180">
      <c r="D20180" s="153" t="str">
        <f>IFERROR(__xludf.DUMMYFUNCTION("""COMPUTED_VALUE"""),"")</f>
        <v/>
      </c>
      <c r="E20180" s="153" t="str">
        <f>IFERROR(__xludf.DUMMYFUNCTION("""COMPUTED_VALUE"""),"")</f>
        <v/>
      </c>
      <c r="I20180" s="169"/>
      <c r="J20180" s="156"/>
    </row>
    <row r="20181">
      <c r="D20181" s="153" t="str">
        <f>IFERROR(__xludf.DUMMYFUNCTION("""COMPUTED_VALUE"""),"")</f>
        <v/>
      </c>
      <c r="E20181" s="153" t="str">
        <f>IFERROR(__xludf.DUMMYFUNCTION("""COMPUTED_VALUE"""),"")</f>
        <v/>
      </c>
      <c r="I20181" s="169"/>
      <c r="J20181" s="156"/>
    </row>
    <row r="20182">
      <c r="D20182" s="153" t="str">
        <f>IFERROR(__xludf.DUMMYFUNCTION("""COMPUTED_VALUE"""),"")</f>
        <v/>
      </c>
      <c r="E20182" s="153" t="str">
        <f>IFERROR(__xludf.DUMMYFUNCTION("""COMPUTED_VALUE"""),"")</f>
        <v/>
      </c>
      <c r="I20182" s="169"/>
      <c r="J20182" s="156"/>
    </row>
    <row r="20183">
      <c r="D20183" s="153" t="str">
        <f>IFERROR(__xludf.DUMMYFUNCTION("""COMPUTED_VALUE"""),"")</f>
        <v/>
      </c>
      <c r="E20183" s="153" t="str">
        <f>IFERROR(__xludf.DUMMYFUNCTION("""COMPUTED_VALUE"""),"")</f>
        <v/>
      </c>
      <c r="I20183" s="169"/>
      <c r="J20183" s="156"/>
    </row>
    <row r="20184">
      <c r="D20184" s="153" t="str">
        <f>IFERROR(__xludf.DUMMYFUNCTION("""COMPUTED_VALUE"""),"")</f>
        <v/>
      </c>
      <c r="E20184" s="153" t="str">
        <f>IFERROR(__xludf.DUMMYFUNCTION("""COMPUTED_VALUE"""),"")</f>
        <v/>
      </c>
      <c r="I20184" s="169"/>
      <c r="J20184" s="156"/>
    </row>
    <row r="20185">
      <c r="D20185" s="153" t="str">
        <f>IFERROR(__xludf.DUMMYFUNCTION("""COMPUTED_VALUE"""),"")</f>
        <v/>
      </c>
      <c r="E20185" s="153" t="str">
        <f>IFERROR(__xludf.DUMMYFUNCTION("""COMPUTED_VALUE"""),"")</f>
        <v/>
      </c>
      <c r="I20185" s="169"/>
      <c r="J20185" s="156"/>
    </row>
    <row r="20186">
      <c r="D20186" s="153" t="str">
        <f>IFERROR(__xludf.DUMMYFUNCTION("""COMPUTED_VALUE"""),"")</f>
        <v/>
      </c>
      <c r="E20186" s="153" t="str">
        <f>IFERROR(__xludf.DUMMYFUNCTION("""COMPUTED_VALUE"""),"")</f>
        <v/>
      </c>
      <c r="I20186" s="169"/>
      <c r="J20186" s="156"/>
    </row>
    <row r="20187">
      <c r="D20187" s="153" t="str">
        <f>IFERROR(__xludf.DUMMYFUNCTION("""COMPUTED_VALUE"""),"")</f>
        <v/>
      </c>
      <c r="E20187" s="153" t="str">
        <f>IFERROR(__xludf.DUMMYFUNCTION("""COMPUTED_VALUE"""),"")</f>
        <v/>
      </c>
      <c r="I20187" s="169"/>
      <c r="J20187" s="156"/>
    </row>
    <row r="20188">
      <c r="D20188" s="153" t="str">
        <f>IFERROR(__xludf.DUMMYFUNCTION("""COMPUTED_VALUE"""),"")</f>
        <v/>
      </c>
      <c r="E20188" s="153" t="str">
        <f>IFERROR(__xludf.DUMMYFUNCTION("""COMPUTED_VALUE"""),"")</f>
        <v/>
      </c>
      <c r="I20188" s="169"/>
      <c r="J20188" s="156"/>
    </row>
    <row r="20189">
      <c r="D20189" s="153" t="str">
        <f>IFERROR(__xludf.DUMMYFUNCTION("""COMPUTED_VALUE"""),"")</f>
        <v/>
      </c>
      <c r="E20189" s="153" t="str">
        <f>IFERROR(__xludf.DUMMYFUNCTION("""COMPUTED_VALUE"""),"")</f>
        <v/>
      </c>
      <c r="I20189" s="169"/>
      <c r="J20189" s="156"/>
    </row>
    <row r="20190">
      <c r="D20190" s="153" t="str">
        <f>IFERROR(__xludf.DUMMYFUNCTION("""COMPUTED_VALUE"""),"")</f>
        <v/>
      </c>
      <c r="E20190" s="153" t="str">
        <f>IFERROR(__xludf.DUMMYFUNCTION("""COMPUTED_VALUE"""),"")</f>
        <v/>
      </c>
      <c r="I20190" s="169"/>
      <c r="J20190" s="156"/>
    </row>
    <row r="20191">
      <c r="D20191" s="153" t="str">
        <f>IFERROR(__xludf.DUMMYFUNCTION("""COMPUTED_VALUE"""),"")</f>
        <v/>
      </c>
      <c r="E20191" s="153" t="str">
        <f>IFERROR(__xludf.DUMMYFUNCTION("""COMPUTED_VALUE"""),"")</f>
        <v/>
      </c>
      <c r="I20191" s="169"/>
      <c r="J20191" s="156"/>
    </row>
    <row r="20192">
      <c r="D20192" s="153" t="str">
        <f>IFERROR(__xludf.DUMMYFUNCTION("""COMPUTED_VALUE"""),"")</f>
        <v/>
      </c>
      <c r="E20192" s="153" t="str">
        <f>IFERROR(__xludf.DUMMYFUNCTION("""COMPUTED_VALUE"""),"")</f>
        <v/>
      </c>
      <c r="I20192" s="169"/>
      <c r="J20192" s="156"/>
    </row>
    <row r="20193">
      <c r="D20193" s="153" t="str">
        <f>IFERROR(__xludf.DUMMYFUNCTION("""COMPUTED_VALUE"""),"")</f>
        <v/>
      </c>
      <c r="E20193" s="153" t="str">
        <f>IFERROR(__xludf.DUMMYFUNCTION("""COMPUTED_VALUE"""),"")</f>
        <v/>
      </c>
      <c r="I20193" s="169"/>
      <c r="J20193" s="156"/>
    </row>
    <row r="20194">
      <c r="D20194" s="153" t="str">
        <f>IFERROR(__xludf.DUMMYFUNCTION("""COMPUTED_VALUE"""),"")</f>
        <v/>
      </c>
      <c r="E20194" s="153" t="str">
        <f>IFERROR(__xludf.DUMMYFUNCTION("""COMPUTED_VALUE"""),"")</f>
        <v/>
      </c>
      <c r="I20194" s="169"/>
      <c r="J20194" s="156"/>
    </row>
    <row r="20195">
      <c r="D20195" s="153" t="str">
        <f>IFERROR(__xludf.DUMMYFUNCTION("""COMPUTED_VALUE"""),"")</f>
        <v/>
      </c>
      <c r="E20195" s="153" t="str">
        <f>IFERROR(__xludf.DUMMYFUNCTION("""COMPUTED_VALUE"""),"")</f>
        <v/>
      </c>
      <c r="I20195" s="169"/>
      <c r="J20195" s="156"/>
    </row>
    <row r="20196">
      <c r="D20196" s="153" t="str">
        <f>IFERROR(__xludf.DUMMYFUNCTION("""COMPUTED_VALUE"""),"")</f>
        <v/>
      </c>
      <c r="E20196" s="153" t="str">
        <f>IFERROR(__xludf.DUMMYFUNCTION("""COMPUTED_VALUE"""),"")</f>
        <v/>
      </c>
      <c r="I20196" s="169"/>
      <c r="J20196" s="156"/>
    </row>
    <row r="20197">
      <c r="D20197" s="153" t="str">
        <f>IFERROR(__xludf.DUMMYFUNCTION("""COMPUTED_VALUE"""),"")</f>
        <v/>
      </c>
      <c r="E20197" s="153" t="str">
        <f>IFERROR(__xludf.DUMMYFUNCTION("""COMPUTED_VALUE"""),"")</f>
        <v/>
      </c>
      <c r="I20197" s="169"/>
      <c r="J20197" s="156"/>
    </row>
    <row r="20198">
      <c r="D20198" s="153" t="str">
        <f>IFERROR(__xludf.DUMMYFUNCTION("""COMPUTED_VALUE"""),"")</f>
        <v/>
      </c>
      <c r="E20198" s="153" t="str">
        <f>IFERROR(__xludf.DUMMYFUNCTION("""COMPUTED_VALUE"""),"")</f>
        <v/>
      </c>
      <c r="I20198" s="169"/>
      <c r="J20198" s="156"/>
    </row>
    <row r="20199">
      <c r="D20199" s="153" t="str">
        <f>IFERROR(__xludf.DUMMYFUNCTION("""COMPUTED_VALUE"""),"")</f>
        <v/>
      </c>
      <c r="E20199" s="153" t="str">
        <f>IFERROR(__xludf.DUMMYFUNCTION("""COMPUTED_VALUE"""),"")</f>
        <v/>
      </c>
      <c r="I20199" s="169"/>
      <c r="J20199" s="156"/>
    </row>
    <row r="20200">
      <c r="D20200" s="153" t="str">
        <f>IFERROR(__xludf.DUMMYFUNCTION("""COMPUTED_VALUE"""),"")</f>
        <v/>
      </c>
      <c r="E20200" s="153" t="str">
        <f>IFERROR(__xludf.DUMMYFUNCTION("""COMPUTED_VALUE"""),"")</f>
        <v/>
      </c>
      <c r="I20200" s="169"/>
      <c r="J20200" s="156"/>
    </row>
    <row r="20201">
      <c r="D20201" s="153" t="str">
        <f>IFERROR(__xludf.DUMMYFUNCTION("""COMPUTED_VALUE"""),"")</f>
        <v/>
      </c>
      <c r="E20201" s="153" t="str">
        <f>IFERROR(__xludf.DUMMYFUNCTION("""COMPUTED_VALUE"""),"")</f>
        <v/>
      </c>
      <c r="I20201" s="169"/>
      <c r="J20201" s="156"/>
    </row>
    <row r="20202">
      <c r="D20202" s="153" t="str">
        <f>IFERROR(__xludf.DUMMYFUNCTION("""COMPUTED_VALUE"""),"")</f>
        <v/>
      </c>
      <c r="E20202" s="153" t="str">
        <f>IFERROR(__xludf.DUMMYFUNCTION("""COMPUTED_VALUE"""),"")</f>
        <v/>
      </c>
      <c r="I20202" s="169"/>
      <c r="J20202" s="156"/>
    </row>
    <row r="20203">
      <c r="D20203" s="153" t="str">
        <f>IFERROR(__xludf.DUMMYFUNCTION("""COMPUTED_VALUE"""),"")</f>
        <v/>
      </c>
      <c r="E20203" s="153" t="str">
        <f>IFERROR(__xludf.DUMMYFUNCTION("""COMPUTED_VALUE"""),"")</f>
        <v/>
      </c>
      <c r="I20203" s="169"/>
      <c r="J20203" s="156"/>
    </row>
    <row r="20204">
      <c r="D20204" s="153" t="str">
        <f>IFERROR(__xludf.DUMMYFUNCTION("""COMPUTED_VALUE"""),"")</f>
        <v/>
      </c>
      <c r="E20204" s="153" t="str">
        <f>IFERROR(__xludf.DUMMYFUNCTION("""COMPUTED_VALUE"""),"")</f>
        <v/>
      </c>
      <c r="I20204" s="169"/>
      <c r="J20204" s="156"/>
    </row>
    <row r="20205">
      <c r="D20205" s="153" t="str">
        <f>IFERROR(__xludf.DUMMYFUNCTION("""COMPUTED_VALUE"""),"")</f>
        <v/>
      </c>
      <c r="E20205" s="153" t="str">
        <f>IFERROR(__xludf.DUMMYFUNCTION("""COMPUTED_VALUE"""),"")</f>
        <v/>
      </c>
      <c r="I20205" s="169"/>
      <c r="J20205" s="156"/>
    </row>
    <row r="20206">
      <c r="D20206" s="153" t="str">
        <f>IFERROR(__xludf.DUMMYFUNCTION("""COMPUTED_VALUE"""),"")</f>
        <v/>
      </c>
      <c r="E20206" s="153" t="str">
        <f>IFERROR(__xludf.DUMMYFUNCTION("""COMPUTED_VALUE"""),"")</f>
        <v/>
      </c>
      <c r="I20206" s="169"/>
      <c r="J20206" s="156"/>
    </row>
    <row r="20207">
      <c r="D20207" s="153" t="str">
        <f>IFERROR(__xludf.DUMMYFUNCTION("""COMPUTED_VALUE"""),"")</f>
        <v/>
      </c>
      <c r="E20207" s="153" t="str">
        <f>IFERROR(__xludf.DUMMYFUNCTION("""COMPUTED_VALUE"""),"")</f>
        <v/>
      </c>
      <c r="I20207" s="169"/>
      <c r="J20207" s="156"/>
    </row>
    <row r="20208">
      <c r="D20208" s="153" t="str">
        <f>IFERROR(__xludf.DUMMYFUNCTION("""COMPUTED_VALUE"""),"")</f>
        <v/>
      </c>
      <c r="E20208" s="153" t="str">
        <f>IFERROR(__xludf.DUMMYFUNCTION("""COMPUTED_VALUE"""),"")</f>
        <v/>
      </c>
      <c r="I20208" s="169"/>
      <c r="J20208" s="156"/>
    </row>
    <row r="20209">
      <c r="D20209" s="153" t="str">
        <f>IFERROR(__xludf.DUMMYFUNCTION("""COMPUTED_VALUE"""),"")</f>
        <v/>
      </c>
      <c r="E20209" s="153" t="str">
        <f>IFERROR(__xludf.DUMMYFUNCTION("""COMPUTED_VALUE"""),"")</f>
        <v/>
      </c>
      <c r="I20209" s="169"/>
      <c r="J20209" s="156"/>
    </row>
    <row r="20210">
      <c r="D20210" s="153" t="str">
        <f>IFERROR(__xludf.DUMMYFUNCTION("""COMPUTED_VALUE"""),"")</f>
        <v/>
      </c>
      <c r="E20210" s="153" t="str">
        <f>IFERROR(__xludf.DUMMYFUNCTION("""COMPUTED_VALUE"""),"")</f>
        <v/>
      </c>
      <c r="I20210" s="169"/>
      <c r="J20210" s="156"/>
    </row>
    <row r="20211">
      <c r="D20211" s="153" t="str">
        <f>IFERROR(__xludf.DUMMYFUNCTION("""COMPUTED_VALUE"""),"")</f>
        <v/>
      </c>
      <c r="E20211" s="153" t="str">
        <f>IFERROR(__xludf.DUMMYFUNCTION("""COMPUTED_VALUE"""),"")</f>
        <v/>
      </c>
      <c r="I20211" s="169"/>
      <c r="J20211" s="156"/>
    </row>
    <row r="20212">
      <c r="D20212" s="153" t="str">
        <f>IFERROR(__xludf.DUMMYFUNCTION("""COMPUTED_VALUE"""),"")</f>
        <v/>
      </c>
      <c r="E20212" s="153" t="str">
        <f>IFERROR(__xludf.DUMMYFUNCTION("""COMPUTED_VALUE"""),"")</f>
        <v/>
      </c>
      <c r="I20212" s="169"/>
      <c r="J20212" s="156"/>
    </row>
    <row r="20213">
      <c r="D20213" s="153" t="str">
        <f>IFERROR(__xludf.DUMMYFUNCTION("""COMPUTED_VALUE"""),"")</f>
        <v/>
      </c>
      <c r="E20213" s="153" t="str">
        <f>IFERROR(__xludf.DUMMYFUNCTION("""COMPUTED_VALUE"""),"")</f>
        <v/>
      </c>
      <c r="I20213" s="169"/>
      <c r="J20213" s="156"/>
    </row>
    <row r="20214">
      <c r="D20214" s="153" t="str">
        <f>IFERROR(__xludf.DUMMYFUNCTION("""COMPUTED_VALUE"""),"")</f>
        <v/>
      </c>
      <c r="E20214" s="153" t="str">
        <f>IFERROR(__xludf.DUMMYFUNCTION("""COMPUTED_VALUE"""),"")</f>
        <v/>
      </c>
      <c r="I20214" s="169"/>
      <c r="J20214" s="156"/>
    </row>
    <row r="20215">
      <c r="D20215" s="153" t="str">
        <f>IFERROR(__xludf.DUMMYFUNCTION("""COMPUTED_VALUE"""),"")</f>
        <v/>
      </c>
      <c r="E20215" s="153" t="str">
        <f>IFERROR(__xludf.DUMMYFUNCTION("""COMPUTED_VALUE"""),"")</f>
        <v/>
      </c>
      <c r="I20215" s="169"/>
      <c r="J20215" s="156"/>
    </row>
    <row r="20216">
      <c r="D20216" s="153" t="str">
        <f>IFERROR(__xludf.DUMMYFUNCTION("""COMPUTED_VALUE"""),"")</f>
        <v/>
      </c>
      <c r="E20216" s="153" t="str">
        <f>IFERROR(__xludf.DUMMYFUNCTION("""COMPUTED_VALUE"""),"")</f>
        <v/>
      </c>
      <c r="I20216" s="169"/>
      <c r="J20216" s="156"/>
    </row>
    <row r="20217">
      <c r="D20217" s="153" t="str">
        <f>IFERROR(__xludf.DUMMYFUNCTION("""COMPUTED_VALUE"""),"")</f>
        <v/>
      </c>
      <c r="E20217" s="153" t="str">
        <f>IFERROR(__xludf.DUMMYFUNCTION("""COMPUTED_VALUE"""),"")</f>
        <v/>
      </c>
      <c r="I20217" s="169"/>
      <c r="J20217" s="156"/>
    </row>
    <row r="20218">
      <c r="D20218" s="153" t="str">
        <f>IFERROR(__xludf.DUMMYFUNCTION("""COMPUTED_VALUE"""),"")</f>
        <v/>
      </c>
      <c r="E20218" s="153" t="str">
        <f>IFERROR(__xludf.DUMMYFUNCTION("""COMPUTED_VALUE"""),"")</f>
        <v/>
      </c>
      <c r="I20218" s="169"/>
      <c r="J20218" s="156"/>
    </row>
    <row r="20219">
      <c r="D20219" s="153" t="str">
        <f>IFERROR(__xludf.DUMMYFUNCTION("""COMPUTED_VALUE"""),"")</f>
        <v/>
      </c>
      <c r="E20219" s="153" t="str">
        <f>IFERROR(__xludf.DUMMYFUNCTION("""COMPUTED_VALUE"""),"")</f>
        <v/>
      </c>
      <c r="I20219" s="169"/>
      <c r="J20219" s="156"/>
    </row>
    <row r="20220">
      <c r="D20220" s="153" t="str">
        <f>IFERROR(__xludf.DUMMYFUNCTION("""COMPUTED_VALUE"""),"")</f>
        <v/>
      </c>
      <c r="E20220" s="153" t="str">
        <f>IFERROR(__xludf.DUMMYFUNCTION("""COMPUTED_VALUE"""),"")</f>
        <v/>
      </c>
      <c r="I20220" s="169"/>
      <c r="J20220" s="156"/>
    </row>
    <row r="20221">
      <c r="D20221" s="153" t="str">
        <f>IFERROR(__xludf.DUMMYFUNCTION("""COMPUTED_VALUE"""),"")</f>
        <v/>
      </c>
      <c r="E20221" s="153" t="str">
        <f>IFERROR(__xludf.DUMMYFUNCTION("""COMPUTED_VALUE"""),"")</f>
        <v/>
      </c>
      <c r="I20221" s="169"/>
      <c r="J20221" s="156"/>
    </row>
    <row r="20222">
      <c r="D20222" s="153" t="str">
        <f>IFERROR(__xludf.DUMMYFUNCTION("""COMPUTED_VALUE"""),"")</f>
        <v/>
      </c>
      <c r="E20222" s="153" t="str">
        <f>IFERROR(__xludf.DUMMYFUNCTION("""COMPUTED_VALUE"""),"")</f>
        <v/>
      </c>
      <c r="I20222" s="169"/>
      <c r="J20222" s="156"/>
    </row>
    <row r="20223">
      <c r="D20223" s="153" t="str">
        <f>IFERROR(__xludf.DUMMYFUNCTION("""COMPUTED_VALUE"""),"")</f>
        <v/>
      </c>
      <c r="E20223" s="153" t="str">
        <f>IFERROR(__xludf.DUMMYFUNCTION("""COMPUTED_VALUE"""),"")</f>
        <v/>
      </c>
      <c r="I20223" s="169"/>
      <c r="J20223" s="156"/>
    </row>
    <row r="20224">
      <c r="D20224" s="153" t="str">
        <f>IFERROR(__xludf.DUMMYFUNCTION("""COMPUTED_VALUE"""),"")</f>
        <v/>
      </c>
      <c r="E20224" s="153" t="str">
        <f>IFERROR(__xludf.DUMMYFUNCTION("""COMPUTED_VALUE"""),"")</f>
        <v/>
      </c>
      <c r="I20224" s="169"/>
      <c r="J20224" s="156"/>
    </row>
    <row r="20225">
      <c r="D20225" s="153" t="str">
        <f>IFERROR(__xludf.DUMMYFUNCTION("""COMPUTED_VALUE"""),"")</f>
        <v/>
      </c>
      <c r="E20225" s="153" t="str">
        <f>IFERROR(__xludf.DUMMYFUNCTION("""COMPUTED_VALUE"""),"")</f>
        <v/>
      </c>
      <c r="I20225" s="169"/>
      <c r="J20225" s="156"/>
    </row>
    <row r="20226">
      <c r="D20226" s="153" t="str">
        <f>IFERROR(__xludf.DUMMYFUNCTION("""COMPUTED_VALUE"""),"")</f>
        <v/>
      </c>
      <c r="E20226" s="153" t="str">
        <f>IFERROR(__xludf.DUMMYFUNCTION("""COMPUTED_VALUE"""),"")</f>
        <v/>
      </c>
      <c r="I20226" s="169"/>
      <c r="J20226" s="156"/>
    </row>
    <row r="20227">
      <c r="D20227" s="153" t="str">
        <f>IFERROR(__xludf.DUMMYFUNCTION("""COMPUTED_VALUE"""),"")</f>
        <v/>
      </c>
      <c r="E20227" s="153" t="str">
        <f>IFERROR(__xludf.DUMMYFUNCTION("""COMPUTED_VALUE"""),"")</f>
        <v/>
      </c>
      <c r="I20227" s="169"/>
      <c r="J20227" s="156"/>
    </row>
    <row r="20228">
      <c r="D20228" s="153" t="str">
        <f>IFERROR(__xludf.DUMMYFUNCTION("""COMPUTED_VALUE"""),"")</f>
        <v/>
      </c>
      <c r="E20228" s="153" t="str">
        <f>IFERROR(__xludf.DUMMYFUNCTION("""COMPUTED_VALUE"""),"")</f>
        <v/>
      </c>
      <c r="I20228" s="169"/>
      <c r="J20228" s="156"/>
    </row>
    <row r="20229">
      <c r="D20229" s="153" t="str">
        <f>IFERROR(__xludf.DUMMYFUNCTION("""COMPUTED_VALUE"""),"")</f>
        <v/>
      </c>
      <c r="E20229" s="153" t="str">
        <f>IFERROR(__xludf.DUMMYFUNCTION("""COMPUTED_VALUE"""),"")</f>
        <v/>
      </c>
      <c r="I20229" s="169"/>
      <c r="J20229" s="156"/>
    </row>
    <row r="20230">
      <c r="D20230" s="153" t="str">
        <f>IFERROR(__xludf.DUMMYFUNCTION("""COMPUTED_VALUE"""),"")</f>
        <v/>
      </c>
      <c r="E20230" s="153" t="str">
        <f>IFERROR(__xludf.DUMMYFUNCTION("""COMPUTED_VALUE"""),"")</f>
        <v/>
      </c>
      <c r="I20230" s="169"/>
      <c r="J20230" s="156"/>
    </row>
    <row r="20231">
      <c r="D20231" s="153" t="str">
        <f>IFERROR(__xludf.DUMMYFUNCTION("""COMPUTED_VALUE"""),"")</f>
        <v/>
      </c>
      <c r="E20231" s="153" t="str">
        <f>IFERROR(__xludf.DUMMYFUNCTION("""COMPUTED_VALUE"""),"")</f>
        <v/>
      </c>
      <c r="I20231" s="169"/>
      <c r="J20231" s="156"/>
    </row>
    <row r="20232">
      <c r="D20232" s="153" t="str">
        <f>IFERROR(__xludf.DUMMYFUNCTION("""COMPUTED_VALUE"""),"")</f>
        <v/>
      </c>
      <c r="E20232" s="153" t="str">
        <f>IFERROR(__xludf.DUMMYFUNCTION("""COMPUTED_VALUE"""),"")</f>
        <v/>
      </c>
      <c r="I20232" s="169"/>
      <c r="J20232" s="156"/>
    </row>
    <row r="20233">
      <c r="D20233" s="153" t="str">
        <f>IFERROR(__xludf.DUMMYFUNCTION("""COMPUTED_VALUE"""),"")</f>
        <v/>
      </c>
      <c r="E20233" s="153" t="str">
        <f>IFERROR(__xludf.DUMMYFUNCTION("""COMPUTED_VALUE"""),"")</f>
        <v/>
      </c>
      <c r="I20233" s="169"/>
      <c r="J20233" s="156"/>
    </row>
    <row r="20234">
      <c r="D20234" s="153" t="str">
        <f>IFERROR(__xludf.DUMMYFUNCTION("""COMPUTED_VALUE"""),"")</f>
        <v/>
      </c>
      <c r="E20234" s="153" t="str">
        <f>IFERROR(__xludf.DUMMYFUNCTION("""COMPUTED_VALUE"""),"")</f>
        <v/>
      </c>
      <c r="I20234" s="169"/>
      <c r="J20234" s="156"/>
    </row>
    <row r="20235">
      <c r="D20235" s="153" t="str">
        <f>IFERROR(__xludf.DUMMYFUNCTION("""COMPUTED_VALUE"""),"")</f>
        <v/>
      </c>
      <c r="E20235" s="153" t="str">
        <f>IFERROR(__xludf.DUMMYFUNCTION("""COMPUTED_VALUE"""),"")</f>
        <v/>
      </c>
      <c r="I20235" s="169"/>
      <c r="J20235" s="156"/>
    </row>
    <row r="20236">
      <c r="D20236" s="153" t="str">
        <f>IFERROR(__xludf.DUMMYFUNCTION("""COMPUTED_VALUE"""),"")</f>
        <v/>
      </c>
      <c r="E20236" s="153" t="str">
        <f>IFERROR(__xludf.DUMMYFUNCTION("""COMPUTED_VALUE"""),"")</f>
        <v/>
      </c>
      <c r="I20236" s="169"/>
      <c r="J20236" s="156"/>
    </row>
    <row r="20237">
      <c r="D20237" s="153" t="str">
        <f>IFERROR(__xludf.DUMMYFUNCTION("""COMPUTED_VALUE"""),"")</f>
        <v/>
      </c>
      <c r="E20237" s="153" t="str">
        <f>IFERROR(__xludf.DUMMYFUNCTION("""COMPUTED_VALUE"""),"")</f>
        <v/>
      </c>
      <c r="I20237" s="169"/>
      <c r="J20237" s="156"/>
    </row>
    <row r="20238">
      <c r="D20238" s="153" t="str">
        <f>IFERROR(__xludf.DUMMYFUNCTION("""COMPUTED_VALUE"""),"")</f>
        <v/>
      </c>
      <c r="E20238" s="153" t="str">
        <f>IFERROR(__xludf.DUMMYFUNCTION("""COMPUTED_VALUE"""),"")</f>
        <v/>
      </c>
      <c r="I20238" s="169"/>
      <c r="J20238" s="156"/>
    </row>
    <row r="20239">
      <c r="D20239" s="153" t="str">
        <f>IFERROR(__xludf.DUMMYFUNCTION("""COMPUTED_VALUE"""),"")</f>
        <v/>
      </c>
      <c r="E20239" s="153" t="str">
        <f>IFERROR(__xludf.DUMMYFUNCTION("""COMPUTED_VALUE"""),"")</f>
        <v/>
      </c>
      <c r="I20239" s="169"/>
      <c r="J20239" s="156"/>
    </row>
    <row r="20240">
      <c r="D20240" s="153" t="str">
        <f>IFERROR(__xludf.DUMMYFUNCTION("""COMPUTED_VALUE"""),"")</f>
        <v/>
      </c>
      <c r="E20240" s="153" t="str">
        <f>IFERROR(__xludf.DUMMYFUNCTION("""COMPUTED_VALUE"""),"")</f>
        <v/>
      </c>
      <c r="I20240" s="169"/>
      <c r="J20240" s="156"/>
    </row>
    <row r="20241">
      <c r="D20241" s="153" t="str">
        <f>IFERROR(__xludf.DUMMYFUNCTION("""COMPUTED_VALUE"""),"")</f>
        <v/>
      </c>
      <c r="E20241" s="153" t="str">
        <f>IFERROR(__xludf.DUMMYFUNCTION("""COMPUTED_VALUE"""),"")</f>
        <v/>
      </c>
      <c r="I20241" s="169"/>
      <c r="J20241" s="156"/>
    </row>
    <row r="20242">
      <c r="D20242" s="153" t="str">
        <f>IFERROR(__xludf.DUMMYFUNCTION("""COMPUTED_VALUE"""),"")</f>
        <v/>
      </c>
      <c r="E20242" s="153" t="str">
        <f>IFERROR(__xludf.DUMMYFUNCTION("""COMPUTED_VALUE"""),"")</f>
        <v/>
      </c>
      <c r="I20242" s="169"/>
      <c r="J20242" s="156"/>
    </row>
    <row r="20243">
      <c r="D20243" s="153" t="str">
        <f>IFERROR(__xludf.DUMMYFUNCTION("""COMPUTED_VALUE"""),"")</f>
        <v/>
      </c>
      <c r="E20243" s="153" t="str">
        <f>IFERROR(__xludf.DUMMYFUNCTION("""COMPUTED_VALUE"""),"")</f>
        <v/>
      </c>
      <c r="I20243" s="169"/>
      <c r="J20243" s="156"/>
    </row>
    <row r="20244">
      <c r="D20244" s="153" t="str">
        <f>IFERROR(__xludf.DUMMYFUNCTION("""COMPUTED_VALUE"""),"")</f>
        <v/>
      </c>
      <c r="E20244" s="153" t="str">
        <f>IFERROR(__xludf.DUMMYFUNCTION("""COMPUTED_VALUE"""),"")</f>
        <v/>
      </c>
      <c r="I20244" s="169"/>
      <c r="J20244" s="156"/>
    </row>
    <row r="20245">
      <c r="D20245" s="153" t="str">
        <f>IFERROR(__xludf.DUMMYFUNCTION("""COMPUTED_VALUE"""),"")</f>
        <v/>
      </c>
      <c r="E20245" s="153" t="str">
        <f>IFERROR(__xludf.DUMMYFUNCTION("""COMPUTED_VALUE"""),"")</f>
        <v/>
      </c>
      <c r="I20245" s="169"/>
      <c r="J20245" s="156"/>
    </row>
    <row r="20246">
      <c r="D20246" s="153" t="str">
        <f>IFERROR(__xludf.DUMMYFUNCTION("""COMPUTED_VALUE"""),"")</f>
        <v/>
      </c>
      <c r="E20246" s="153" t="str">
        <f>IFERROR(__xludf.DUMMYFUNCTION("""COMPUTED_VALUE"""),"")</f>
        <v/>
      </c>
      <c r="I20246" s="169"/>
      <c r="J20246" s="156"/>
    </row>
    <row r="20247">
      <c r="D20247" s="153" t="str">
        <f>IFERROR(__xludf.DUMMYFUNCTION("""COMPUTED_VALUE"""),"")</f>
        <v/>
      </c>
      <c r="E20247" s="153" t="str">
        <f>IFERROR(__xludf.DUMMYFUNCTION("""COMPUTED_VALUE"""),"")</f>
        <v/>
      </c>
      <c r="I20247" s="169"/>
      <c r="J20247" s="156"/>
    </row>
    <row r="20248">
      <c r="D20248" s="153" t="str">
        <f>IFERROR(__xludf.DUMMYFUNCTION("""COMPUTED_VALUE"""),"")</f>
        <v/>
      </c>
      <c r="E20248" s="153" t="str">
        <f>IFERROR(__xludf.DUMMYFUNCTION("""COMPUTED_VALUE"""),"")</f>
        <v/>
      </c>
      <c r="I20248" s="169"/>
      <c r="J20248" s="156"/>
    </row>
    <row r="20249">
      <c r="D20249" s="153" t="str">
        <f>IFERROR(__xludf.DUMMYFUNCTION("""COMPUTED_VALUE"""),"")</f>
        <v/>
      </c>
      <c r="E20249" s="153" t="str">
        <f>IFERROR(__xludf.DUMMYFUNCTION("""COMPUTED_VALUE"""),"")</f>
        <v/>
      </c>
      <c r="I20249" s="169"/>
      <c r="J20249" s="156"/>
    </row>
    <row r="20250">
      <c r="D20250" s="153" t="str">
        <f>IFERROR(__xludf.DUMMYFUNCTION("""COMPUTED_VALUE"""),"")</f>
        <v/>
      </c>
      <c r="E20250" s="153" t="str">
        <f>IFERROR(__xludf.DUMMYFUNCTION("""COMPUTED_VALUE"""),"")</f>
        <v/>
      </c>
      <c r="I20250" s="169"/>
      <c r="J20250" s="156"/>
    </row>
    <row r="20251">
      <c r="D20251" s="153" t="str">
        <f>IFERROR(__xludf.DUMMYFUNCTION("""COMPUTED_VALUE"""),"")</f>
        <v/>
      </c>
      <c r="E20251" s="153" t="str">
        <f>IFERROR(__xludf.DUMMYFUNCTION("""COMPUTED_VALUE"""),"")</f>
        <v/>
      </c>
      <c r="I20251" s="169"/>
      <c r="J20251" s="156"/>
    </row>
    <row r="20252">
      <c r="D20252" s="153" t="str">
        <f>IFERROR(__xludf.DUMMYFUNCTION("""COMPUTED_VALUE"""),"")</f>
        <v/>
      </c>
      <c r="E20252" s="153" t="str">
        <f>IFERROR(__xludf.DUMMYFUNCTION("""COMPUTED_VALUE"""),"")</f>
        <v/>
      </c>
      <c r="I20252" s="169"/>
      <c r="J20252" s="156"/>
    </row>
    <row r="20253">
      <c r="D20253" s="153" t="str">
        <f>IFERROR(__xludf.DUMMYFUNCTION("""COMPUTED_VALUE"""),"")</f>
        <v/>
      </c>
      <c r="E20253" s="153" t="str">
        <f>IFERROR(__xludf.DUMMYFUNCTION("""COMPUTED_VALUE"""),"")</f>
        <v/>
      </c>
      <c r="I20253" s="169"/>
      <c r="J20253" s="156"/>
    </row>
    <row r="20254">
      <c r="D20254" s="153" t="str">
        <f>IFERROR(__xludf.DUMMYFUNCTION("""COMPUTED_VALUE"""),"")</f>
        <v/>
      </c>
      <c r="E20254" s="153" t="str">
        <f>IFERROR(__xludf.DUMMYFUNCTION("""COMPUTED_VALUE"""),"")</f>
        <v/>
      </c>
      <c r="I20254" s="169"/>
      <c r="J20254" s="156"/>
    </row>
    <row r="20255">
      <c r="D20255" s="153" t="str">
        <f>IFERROR(__xludf.DUMMYFUNCTION("""COMPUTED_VALUE"""),"")</f>
        <v/>
      </c>
      <c r="E20255" s="153" t="str">
        <f>IFERROR(__xludf.DUMMYFUNCTION("""COMPUTED_VALUE"""),"")</f>
        <v/>
      </c>
      <c r="I20255" s="169"/>
      <c r="J20255" s="156"/>
    </row>
    <row r="20256">
      <c r="D20256" s="153" t="str">
        <f>IFERROR(__xludf.DUMMYFUNCTION("""COMPUTED_VALUE"""),"")</f>
        <v/>
      </c>
      <c r="E20256" s="153" t="str">
        <f>IFERROR(__xludf.DUMMYFUNCTION("""COMPUTED_VALUE"""),"")</f>
        <v/>
      </c>
      <c r="I20256" s="169"/>
      <c r="J20256" s="156"/>
    </row>
    <row r="20257">
      <c r="D20257" s="153" t="str">
        <f>IFERROR(__xludf.DUMMYFUNCTION("""COMPUTED_VALUE"""),"")</f>
        <v/>
      </c>
      <c r="E20257" s="153" t="str">
        <f>IFERROR(__xludf.DUMMYFUNCTION("""COMPUTED_VALUE"""),"")</f>
        <v/>
      </c>
      <c r="I20257" s="169"/>
      <c r="J20257" s="156"/>
    </row>
    <row r="20258">
      <c r="D20258" s="153" t="str">
        <f>IFERROR(__xludf.DUMMYFUNCTION("""COMPUTED_VALUE"""),"")</f>
        <v/>
      </c>
      <c r="E20258" s="153" t="str">
        <f>IFERROR(__xludf.DUMMYFUNCTION("""COMPUTED_VALUE"""),"")</f>
        <v/>
      </c>
      <c r="I20258" s="169"/>
      <c r="J20258" s="156"/>
    </row>
    <row r="20259">
      <c r="D20259" s="153" t="str">
        <f>IFERROR(__xludf.DUMMYFUNCTION("""COMPUTED_VALUE"""),"")</f>
        <v/>
      </c>
      <c r="E20259" s="153" t="str">
        <f>IFERROR(__xludf.DUMMYFUNCTION("""COMPUTED_VALUE"""),"")</f>
        <v/>
      </c>
      <c r="I20259" s="169"/>
      <c r="J20259" s="156"/>
    </row>
    <row r="20260">
      <c r="D20260" s="153" t="str">
        <f>IFERROR(__xludf.DUMMYFUNCTION("""COMPUTED_VALUE"""),"")</f>
        <v/>
      </c>
      <c r="E20260" s="153" t="str">
        <f>IFERROR(__xludf.DUMMYFUNCTION("""COMPUTED_VALUE"""),"")</f>
        <v/>
      </c>
      <c r="I20260" s="169"/>
      <c r="J20260" s="156"/>
    </row>
    <row r="20261">
      <c r="D20261" s="153" t="str">
        <f>IFERROR(__xludf.DUMMYFUNCTION("""COMPUTED_VALUE"""),"")</f>
        <v/>
      </c>
      <c r="E20261" s="153" t="str">
        <f>IFERROR(__xludf.DUMMYFUNCTION("""COMPUTED_VALUE"""),"")</f>
        <v/>
      </c>
      <c r="I20261" s="169"/>
      <c r="J20261" s="156"/>
    </row>
    <row r="20262">
      <c r="D20262" s="153" t="str">
        <f>IFERROR(__xludf.DUMMYFUNCTION("""COMPUTED_VALUE"""),"")</f>
        <v/>
      </c>
      <c r="E20262" s="153" t="str">
        <f>IFERROR(__xludf.DUMMYFUNCTION("""COMPUTED_VALUE"""),"")</f>
        <v/>
      </c>
      <c r="I20262" s="169"/>
      <c r="J20262" s="156"/>
    </row>
    <row r="20263">
      <c r="D20263" s="153" t="str">
        <f>IFERROR(__xludf.DUMMYFUNCTION("""COMPUTED_VALUE"""),"")</f>
        <v/>
      </c>
      <c r="E20263" s="153" t="str">
        <f>IFERROR(__xludf.DUMMYFUNCTION("""COMPUTED_VALUE"""),"")</f>
        <v/>
      </c>
      <c r="I20263" s="169"/>
      <c r="J20263" s="156"/>
    </row>
    <row r="20264">
      <c r="D20264" s="153" t="str">
        <f>IFERROR(__xludf.DUMMYFUNCTION("""COMPUTED_VALUE"""),"")</f>
        <v/>
      </c>
      <c r="E20264" s="153" t="str">
        <f>IFERROR(__xludf.DUMMYFUNCTION("""COMPUTED_VALUE"""),"")</f>
        <v/>
      </c>
      <c r="I20264" s="169"/>
      <c r="J20264" s="156"/>
    </row>
    <row r="20265">
      <c r="D20265" s="153" t="str">
        <f>IFERROR(__xludf.DUMMYFUNCTION("""COMPUTED_VALUE"""),"")</f>
        <v/>
      </c>
      <c r="E20265" s="153" t="str">
        <f>IFERROR(__xludf.DUMMYFUNCTION("""COMPUTED_VALUE"""),"")</f>
        <v/>
      </c>
      <c r="I20265" s="169"/>
      <c r="J20265" s="156"/>
    </row>
    <row r="20266">
      <c r="D20266" s="153" t="str">
        <f>IFERROR(__xludf.DUMMYFUNCTION("""COMPUTED_VALUE"""),"")</f>
        <v/>
      </c>
      <c r="E20266" s="153" t="str">
        <f>IFERROR(__xludf.DUMMYFUNCTION("""COMPUTED_VALUE"""),"")</f>
        <v/>
      </c>
      <c r="I20266" s="169"/>
      <c r="J20266" s="156"/>
    </row>
    <row r="20267">
      <c r="D20267" s="153" t="str">
        <f>IFERROR(__xludf.DUMMYFUNCTION("""COMPUTED_VALUE"""),"")</f>
        <v/>
      </c>
      <c r="E20267" s="153" t="str">
        <f>IFERROR(__xludf.DUMMYFUNCTION("""COMPUTED_VALUE"""),"")</f>
        <v/>
      </c>
      <c r="I20267" s="169"/>
      <c r="J20267" s="156"/>
    </row>
    <row r="20268">
      <c r="D20268" s="153" t="str">
        <f>IFERROR(__xludf.DUMMYFUNCTION("""COMPUTED_VALUE"""),"")</f>
        <v/>
      </c>
      <c r="E20268" s="153" t="str">
        <f>IFERROR(__xludf.DUMMYFUNCTION("""COMPUTED_VALUE"""),"")</f>
        <v/>
      </c>
      <c r="I20268" s="169"/>
      <c r="J20268" s="156"/>
    </row>
    <row r="20269">
      <c r="D20269" s="153" t="str">
        <f>IFERROR(__xludf.DUMMYFUNCTION("""COMPUTED_VALUE"""),"")</f>
        <v/>
      </c>
      <c r="E20269" s="153" t="str">
        <f>IFERROR(__xludf.DUMMYFUNCTION("""COMPUTED_VALUE"""),"")</f>
        <v/>
      </c>
      <c r="I20269" s="169"/>
      <c r="J20269" s="156"/>
    </row>
    <row r="20270">
      <c r="D20270" s="153" t="str">
        <f>IFERROR(__xludf.DUMMYFUNCTION("""COMPUTED_VALUE"""),"")</f>
        <v/>
      </c>
      <c r="E20270" s="153" t="str">
        <f>IFERROR(__xludf.DUMMYFUNCTION("""COMPUTED_VALUE"""),"")</f>
        <v/>
      </c>
      <c r="I20270" s="169"/>
      <c r="J20270" s="156"/>
    </row>
    <row r="20271">
      <c r="D20271" s="153" t="str">
        <f>IFERROR(__xludf.DUMMYFUNCTION("""COMPUTED_VALUE"""),"")</f>
        <v/>
      </c>
      <c r="E20271" s="153" t="str">
        <f>IFERROR(__xludf.DUMMYFUNCTION("""COMPUTED_VALUE"""),"")</f>
        <v/>
      </c>
      <c r="I20271" s="169"/>
      <c r="J20271" s="156"/>
    </row>
    <row r="20272">
      <c r="D20272" s="153" t="str">
        <f>IFERROR(__xludf.DUMMYFUNCTION("""COMPUTED_VALUE"""),"")</f>
        <v/>
      </c>
      <c r="E20272" s="153" t="str">
        <f>IFERROR(__xludf.DUMMYFUNCTION("""COMPUTED_VALUE"""),"")</f>
        <v/>
      </c>
      <c r="I20272" s="169"/>
      <c r="J20272" s="156"/>
    </row>
    <row r="20273">
      <c r="D20273" s="153" t="str">
        <f>IFERROR(__xludf.DUMMYFUNCTION("""COMPUTED_VALUE"""),"")</f>
        <v/>
      </c>
      <c r="E20273" s="153" t="str">
        <f>IFERROR(__xludf.DUMMYFUNCTION("""COMPUTED_VALUE"""),"")</f>
        <v/>
      </c>
      <c r="I20273" s="169"/>
      <c r="J20273" s="156"/>
    </row>
    <row r="20274">
      <c r="D20274" s="153" t="str">
        <f>IFERROR(__xludf.DUMMYFUNCTION("""COMPUTED_VALUE"""),"")</f>
        <v/>
      </c>
      <c r="E20274" s="153" t="str">
        <f>IFERROR(__xludf.DUMMYFUNCTION("""COMPUTED_VALUE"""),"")</f>
        <v/>
      </c>
      <c r="I20274" s="169"/>
      <c r="J20274" s="156"/>
    </row>
    <row r="20275">
      <c r="D20275" s="153" t="str">
        <f>IFERROR(__xludf.DUMMYFUNCTION("""COMPUTED_VALUE"""),"")</f>
        <v/>
      </c>
      <c r="E20275" s="153" t="str">
        <f>IFERROR(__xludf.DUMMYFUNCTION("""COMPUTED_VALUE"""),"")</f>
        <v/>
      </c>
      <c r="I20275" s="169"/>
      <c r="J20275" s="156"/>
    </row>
    <row r="20276">
      <c r="D20276" s="153" t="str">
        <f>IFERROR(__xludf.DUMMYFUNCTION("""COMPUTED_VALUE"""),"")</f>
        <v/>
      </c>
      <c r="E20276" s="153" t="str">
        <f>IFERROR(__xludf.DUMMYFUNCTION("""COMPUTED_VALUE"""),"")</f>
        <v/>
      </c>
      <c r="I20276" s="169"/>
      <c r="J20276" s="156"/>
    </row>
    <row r="20277">
      <c r="D20277" s="153" t="str">
        <f>IFERROR(__xludf.DUMMYFUNCTION("""COMPUTED_VALUE"""),"")</f>
        <v/>
      </c>
      <c r="E20277" s="153" t="str">
        <f>IFERROR(__xludf.DUMMYFUNCTION("""COMPUTED_VALUE"""),"")</f>
        <v/>
      </c>
      <c r="I20277" s="169"/>
      <c r="J20277" s="156"/>
    </row>
    <row r="20278">
      <c r="D20278" s="153" t="str">
        <f>IFERROR(__xludf.DUMMYFUNCTION("""COMPUTED_VALUE"""),"")</f>
        <v/>
      </c>
      <c r="E20278" s="153" t="str">
        <f>IFERROR(__xludf.DUMMYFUNCTION("""COMPUTED_VALUE"""),"")</f>
        <v/>
      </c>
      <c r="I20278" s="169"/>
      <c r="J20278" s="156"/>
    </row>
    <row r="20279">
      <c r="D20279" s="153" t="str">
        <f>IFERROR(__xludf.DUMMYFUNCTION("""COMPUTED_VALUE"""),"")</f>
        <v/>
      </c>
      <c r="E20279" s="153" t="str">
        <f>IFERROR(__xludf.DUMMYFUNCTION("""COMPUTED_VALUE"""),"")</f>
        <v/>
      </c>
      <c r="I20279" s="169"/>
      <c r="J20279" s="156"/>
    </row>
    <row r="20280">
      <c r="D20280" s="153" t="str">
        <f>IFERROR(__xludf.DUMMYFUNCTION("""COMPUTED_VALUE"""),"")</f>
        <v/>
      </c>
      <c r="E20280" s="153" t="str">
        <f>IFERROR(__xludf.DUMMYFUNCTION("""COMPUTED_VALUE"""),"")</f>
        <v/>
      </c>
      <c r="I20280" s="169"/>
      <c r="J20280" s="156"/>
    </row>
    <row r="20281">
      <c r="D20281" s="153" t="str">
        <f>IFERROR(__xludf.DUMMYFUNCTION("""COMPUTED_VALUE"""),"")</f>
        <v/>
      </c>
      <c r="E20281" s="153" t="str">
        <f>IFERROR(__xludf.DUMMYFUNCTION("""COMPUTED_VALUE"""),"")</f>
        <v/>
      </c>
      <c r="I20281" s="169"/>
      <c r="J20281" s="156"/>
    </row>
    <row r="20282">
      <c r="D20282" s="153" t="str">
        <f>IFERROR(__xludf.DUMMYFUNCTION("""COMPUTED_VALUE"""),"")</f>
        <v/>
      </c>
      <c r="E20282" s="153" t="str">
        <f>IFERROR(__xludf.DUMMYFUNCTION("""COMPUTED_VALUE"""),"")</f>
        <v/>
      </c>
      <c r="I20282" s="169"/>
      <c r="J20282" s="156"/>
    </row>
    <row r="20283">
      <c r="D20283" s="153" t="str">
        <f>IFERROR(__xludf.DUMMYFUNCTION("""COMPUTED_VALUE"""),"")</f>
        <v/>
      </c>
      <c r="E20283" s="153" t="str">
        <f>IFERROR(__xludf.DUMMYFUNCTION("""COMPUTED_VALUE"""),"")</f>
        <v/>
      </c>
      <c r="I20283" s="169"/>
      <c r="J20283" s="156"/>
    </row>
    <row r="20284">
      <c r="D20284" s="153" t="str">
        <f>IFERROR(__xludf.DUMMYFUNCTION("""COMPUTED_VALUE"""),"")</f>
        <v/>
      </c>
      <c r="E20284" s="153" t="str">
        <f>IFERROR(__xludf.DUMMYFUNCTION("""COMPUTED_VALUE"""),"")</f>
        <v/>
      </c>
      <c r="I20284" s="169"/>
      <c r="J20284" s="156"/>
    </row>
    <row r="20285">
      <c r="D20285" s="153" t="str">
        <f>IFERROR(__xludf.DUMMYFUNCTION("""COMPUTED_VALUE"""),"")</f>
        <v/>
      </c>
      <c r="E20285" s="153" t="str">
        <f>IFERROR(__xludf.DUMMYFUNCTION("""COMPUTED_VALUE"""),"")</f>
        <v/>
      </c>
      <c r="I20285" s="169"/>
      <c r="J20285" s="156"/>
    </row>
    <row r="20286">
      <c r="D20286" s="153" t="str">
        <f>IFERROR(__xludf.DUMMYFUNCTION("""COMPUTED_VALUE"""),"")</f>
        <v/>
      </c>
      <c r="E20286" s="153" t="str">
        <f>IFERROR(__xludf.DUMMYFUNCTION("""COMPUTED_VALUE"""),"")</f>
        <v/>
      </c>
      <c r="I20286" s="169"/>
      <c r="J20286" s="156"/>
    </row>
    <row r="20287">
      <c r="D20287" s="153" t="str">
        <f>IFERROR(__xludf.DUMMYFUNCTION("""COMPUTED_VALUE"""),"")</f>
        <v/>
      </c>
      <c r="E20287" s="153" t="str">
        <f>IFERROR(__xludf.DUMMYFUNCTION("""COMPUTED_VALUE"""),"")</f>
        <v/>
      </c>
      <c r="I20287" s="169"/>
      <c r="J20287" s="156"/>
    </row>
    <row r="20288">
      <c r="D20288" s="153" t="str">
        <f>IFERROR(__xludf.DUMMYFUNCTION("""COMPUTED_VALUE"""),"")</f>
        <v/>
      </c>
      <c r="E20288" s="153" t="str">
        <f>IFERROR(__xludf.DUMMYFUNCTION("""COMPUTED_VALUE"""),"")</f>
        <v/>
      </c>
      <c r="I20288" s="169"/>
      <c r="J20288" s="156"/>
    </row>
    <row r="20289">
      <c r="D20289" s="153" t="str">
        <f>IFERROR(__xludf.DUMMYFUNCTION("""COMPUTED_VALUE"""),"")</f>
        <v/>
      </c>
      <c r="E20289" s="153" t="str">
        <f>IFERROR(__xludf.DUMMYFUNCTION("""COMPUTED_VALUE"""),"")</f>
        <v/>
      </c>
      <c r="I20289" s="169"/>
      <c r="J20289" s="156"/>
    </row>
    <row r="20290">
      <c r="D20290" s="153" t="str">
        <f>IFERROR(__xludf.DUMMYFUNCTION("""COMPUTED_VALUE"""),"")</f>
        <v/>
      </c>
      <c r="E20290" s="153" t="str">
        <f>IFERROR(__xludf.DUMMYFUNCTION("""COMPUTED_VALUE"""),"")</f>
        <v/>
      </c>
      <c r="I20290" s="169"/>
      <c r="J20290" s="156"/>
    </row>
    <row r="20291">
      <c r="D20291" s="153" t="str">
        <f>IFERROR(__xludf.DUMMYFUNCTION("""COMPUTED_VALUE"""),"")</f>
        <v/>
      </c>
      <c r="E20291" s="153" t="str">
        <f>IFERROR(__xludf.DUMMYFUNCTION("""COMPUTED_VALUE"""),"")</f>
        <v/>
      </c>
      <c r="I20291" s="169"/>
      <c r="J20291" s="156"/>
    </row>
    <row r="20292">
      <c r="D20292" s="153" t="str">
        <f>IFERROR(__xludf.DUMMYFUNCTION("""COMPUTED_VALUE"""),"")</f>
        <v/>
      </c>
      <c r="E20292" s="153" t="str">
        <f>IFERROR(__xludf.DUMMYFUNCTION("""COMPUTED_VALUE"""),"")</f>
        <v/>
      </c>
      <c r="I20292" s="169"/>
      <c r="J20292" s="156"/>
    </row>
    <row r="20293">
      <c r="D20293" s="153" t="str">
        <f>IFERROR(__xludf.DUMMYFUNCTION("""COMPUTED_VALUE"""),"")</f>
        <v/>
      </c>
      <c r="E20293" s="153" t="str">
        <f>IFERROR(__xludf.DUMMYFUNCTION("""COMPUTED_VALUE"""),"")</f>
        <v/>
      </c>
      <c r="I20293" s="169"/>
      <c r="J20293" s="156"/>
    </row>
    <row r="20294">
      <c r="D20294" s="153" t="str">
        <f>IFERROR(__xludf.DUMMYFUNCTION("""COMPUTED_VALUE"""),"")</f>
        <v/>
      </c>
      <c r="E20294" s="153" t="str">
        <f>IFERROR(__xludf.DUMMYFUNCTION("""COMPUTED_VALUE"""),"")</f>
        <v/>
      </c>
      <c r="I20294" s="169"/>
      <c r="J20294" s="156"/>
    </row>
    <row r="20295">
      <c r="D20295" s="153" t="str">
        <f>IFERROR(__xludf.DUMMYFUNCTION("""COMPUTED_VALUE"""),"")</f>
        <v/>
      </c>
      <c r="E20295" s="153" t="str">
        <f>IFERROR(__xludf.DUMMYFUNCTION("""COMPUTED_VALUE"""),"")</f>
        <v/>
      </c>
      <c r="I20295" s="169"/>
      <c r="J20295" s="156"/>
    </row>
    <row r="20296">
      <c r="D20296" s="153" t="str">
        <f>IFERROR(__xludf.DUMMYFUNCTION("""COMPUTED_VALUE"""),"")</f>
        <v/>
      </c>
      <c r="E20296" s="153" t="str">
        <f>IFERROR(__xludf.DUMMYFUNCTION("""COMPUTED_VALUE"""),"")</f>
        <v/>
      </c>
      <c r="I20296" s="169"/>
      <c r="J20296" s="156"/>
    </row>
    <row r="20297">
      <c r="D20297" s="153" t="str">
        <f>IFERROR(__xludf.DUMMYFUNCTION("""COMPUTED_VALUE"""),"")</f>
        <v/>
      </c>
      <c r="E20297" s="153" t="str">
        <f>IFERROR(__xludf.DUMMYFUNCTION("""COMPUTED_VALUE"""),"")</f>
        <v/>
      </c>
      <c r="I20297" s="169"/>
      <c r="J20297" s="156"/>
    </row>
    <row r="20298">
      <c r="D20298" s="153" t="str">
        <f>IFERROR(__xludf.DUMMYFUNCTION("""COMPUTED_VALUE"""),"")</f>
        <v/>
      </c>
      <c r="E20298" s="153" t="str">
        <f>IFERROR(__xludf.DUMMYFUNCTION("""COMPUTED_VALUE"""),"")</f>
        <v/>
      </c>
      <c r="I20298" s="169"/>
      <c r="J20298" s="156"/>
    </row>
    <row r="20299">
      <c r="D20299" s="153" t="str">
        <f>IFERROR(__xludf.DUMMYFUNCTION("""COMPUTED_VALUE"""),"")</f>
        <v/>
      </c>
      <c r="E20299" s="153" t="str">
        <f>IFERROR(__xludf.DUMMYFUNCTION("""COMPUTED_VALUE"""),"")</f>
        <v/>
      </c>
      <c r="I20299" s="169"/>
      <c r="J20299" s="156"/>
    </row>
    <row r="20300">
      <c r="D20300" s="153" t="str">
        <f>IFERROR(__xludf.DUMMYFUNCTION("""COMPUTED_VALUE"""),"")</f>
        <v/>
      </c>
      <c r="E20300" s="153" t="str">
        <f>IFERROR(__xludf.DUMMYFUNCTION("""COMPUTED_VALUE"""),"")</f>
        <v/>
      </c>
      <c r="I20300" s="169"/>
      <c r="J20300" s="156"/>
    </row>
    <row r="20301">
      <c r="D20301" s="153" t="str">
        <f>IFERROR(__xludf.DUMMYFUNCTION("""COMPUTED_VALUE"""),"")</f>
        <v/>
      </c>
      <c r="E20301" s="153" t="str">
        <f>IFERROR(__xludf.DUMMYFUNCTION("""COMPUTED_VALUE"""),"")</f>
        <v/>
      </c>
      <c r="I20301" s="169"/>
      <c r="J20301" s="156"/>
    </row>
    <row r="20302">
      <c r="D20302" s="153" t="str">
        <f>IFERROR(__xludf.DUMMYFUNCTION("""COMPUTED_VALUE"""),"")</f>
        <v/>
      </c>
      <c r="E20302" s="153" t="str">
        <f>IFERROR(__xludf.DUMMYFUNCTION("""COMPUTED_VALUE"""),"")</f>
        <v/>
      </c>
      <c r="I20302" s="169"/>
      <c r="J20302" s="156"/>
    </row>
    <row r="20303">
      <c r="D20303" s="153" t="str">
        <f>IFERROR(__xludf.DUMMYFUNCTION("""COMPUTED_VALUE"""),"")</f>
        <v/>
      </c>
      <c r="E20303" s="153" t="str">
        <f>IFERROR(__xludf.DUMMYFUNCTION("""COMPUTED_VALUE"""),"")</f>
        <v/>
      </c>
      <c r="I20303" s="169"/>
      <c r="J20303" s="156"/>
    </row>
    <row r="20304">
      <c r="D20304" s="153" t="str">
        <f>IFERROR(__xludf.DUMMYFUNCTION("""COMPUTED_VALUE"""),"")</f>
        <v/>
      </c>
      <c r="E20304" s="153" t="str">
        <f>IFERROR(__xludf.DUMMYFUNCTION("""COMPUTED_VALUE"""),"")</f>
        <v/>
      </c>
      <c r="I20304" s="169"/>
      <c r="J20304" s="156"/>
    </row>
    <row r="20305">
      <c r="D20305" s="153" t="str">
        <f>IFERROR(__xludf.DUMMYFUNCTION("""COMPUTED_VALUE"""),"")</f>
        <v/>
      </c>
      <c r="E20305" s="153" t="str">
        <f>IFERROR(__xludf.DUMMYFUNCTION("""COMPUTED_VALUE"""),"")</f>
        <v/>
      </c>
      <c r="I20305" s="169"/>
      <c r="J20305" s="156"/>
    </row>
    <row r="20306">
      <c r="D20306" s="153" t="str">
        <f>IFERROR(__xludf.DUMMYFUNCTION("""COMPUTED_VALUE"""),"")</f>
        <v/>
      </c>
      <c r="E20306" s="153" t="str">
        <f>IFERROR(__xludf.DUMMYFUNCTION("""COMPUTED_VALUE"""),"")</f>
        <v/>
      </c>
      <c r="I20306" s="169"/>
      <c r="J20306" s="156"/>
    </row>
    <row r="20307">
      <c r="D20307" s="153" t="str">
        <f>IFERROR(__xludf.DUMMYFUNCTION("""COMPUTED_VALUE"""),"")</f>
        <v/>
      </c>
      <c r="E20307" s="153" t="str">
        <f>IFERROR(__xludf.DUMMYFUNCTION("""COMPUTED_VALUE"""),"")</f>
        <v/>
      </c>
      <c r="I20307" s="169"/>
      <c r="J20307" s="156"/>
    </row>
    <row r="20308">
      <c r="D20308" s="153" t="str">
        <f>IFERROR(__xludf.DUMMYFUNCTION("""COMPUTED_VALUE"""),"")</f>
        <v/>
      </c>
      <c r="E20308" s="153" t="str">
        <f>IFERROR(__xludf.DUMMYFUNCTION("""COMPUTED_VALUE"""),"")</f>
        <v/>
      </c>
      <c r="I20308" s="169"/>
      <c r="J20308" s="156"/>
    </row>
    <row r="20309">
      <c r="D20309" s="153" t="str">
        <f>IFERROR(__xludf.DUMMYFUNCTION("""COMPUTED_VALUE"""),"")</f>
        <v/>
      </c>
      <c r="E20309" s="153" t="str">
        <f>IFERROR(__xludf.DUMMYFUNCTION("""COMPUTED_VALUE"""),"")</f>
        <v/>
      </c>
      <c r="I20309" s="169"/>
      <c r="J20309" s="156"/>
    </row>
    <row r="20310">
      <c r="D20310" s="153" t="str">
        <f>IFERROR(__xludf.DUMMYFUNCTION("""COMPUTED_VALUE"""),"")</f>
        <v/>
      </c>
      <c r="E20310" s="153" t="str">
        <f>IFERROR(__xludf.DUMMYFUNCTION("""COMPUTED_VALUE"""),"")</f>
        <v/>
      </c>
      <c r="I20310" s="169"/>
      <c r="J20310" s="156"/>
    </row>
    <row r="20311">
      <c r="D20311" s="153" t="str">
        <f>IFERROR(__xludf.DUMMYFUNCTION("""COMPUTED_VALUE"""),"")</f>
        <v/>
      </c>
      <c r="E20311" s="153" t="str">
        <f>IFERROR(__xludf.DUMMYFUNCTION("""COMPUTED_VALUE"""),"")</f>
        <v/>
      </c>
      <c r="I20311" s="169"/>
      <c r="J20311" s="156"/>
    </row>
    <row r="20312">
      <c r="D20312" s="153" t="str">
        <f>IFERROR(__xludf.DUMMYFUNCTION("""COMPUTED_VALUE"""),"")</f>
        <v/>
      </c>
      <c r="E20312" s="153" t="str">
        <f>IFERROR(__xludf.DUMMYFUNCTION("""COMPUTED_VALUE"""),"")</f>
        <v/>
      </c>
      <c r="I20312" s="169"/>
      <c r="J20312" s="156"/>
    </row>
    <row r="20313">
      <c r="D20313" s="153" t="str">
        <f>IFERROR(__xludf.DUMMYFUNCTION("""COMPUTED_VALUE"""),"")</f>
        <v/>
      </c>
      <c r="E20313" s="153" t="str">
        <f>IFERROR(__xludf.DUMMYFUNCTION("""COMPUTED_VALUE"""),"")</f>
        <v/>
      </c>
      <c r="I20313" s="169"/>
      <c r="J20313" s="156"/>
    </row>
    <row r="20314">
      <c r="D20314" s="153" t="str">
        <f>IFERROR(__xludf.DUMMYFUNCTION("""COMPUTED_VALUE"""),"")</f>
        <v/>
      </c>
      <c r="E20314" s="153" t="str">
        <f>IFERROR(__xludf.DUMMYFUNCTION("""COMPUTED_VALUE"""),"")</f>
        <v/>
      </c>
      <c r="I20314" s="169"/>
      <c r="J20314" s="156"/>
    </row>
    <row r="20315">
      <c r="D20315" s="153" t="str">
        <f>IFERROR(__xludf.DUMMYFUNCTION("""COMPUTED_VALUE"""),"")</f>
        <v/>
      </c>
      <c r="E20315" s="153" t="str">
        <f>IFERROR(__xludf.DUMMYFUNCTION("""COMPUTED_VALUE"""),"")</f>
        <v/>
      </c>
      <c r="I20315" s="169"/>
      <c r="J20315" s="156"/>
    </row>
    <row r="20316">
      <c r="D20316" s="153" t="str">
        <f>IFERROR(__xludf.DUMMYFUNCTION("""COMPUTED_VALUE"""),"")</f>
        <v/>
      </c>
      <c r="E20316" s="153" t="str">
        <f>IFERROR(__xludf.DUMMYFUNCTION("""COMPUTED_VALUE"""),"")</f>
        <v/>
      </c>
      <c r="I20316" s="169"/>
      <c r="J20316" s="156"/>
    </row>
    <row r="20317">
      <c r="D20317" s="153" t="str">
        <f>IFERROR(__xludf.DUMMYFUNCTION("""COMPUTED_VALUE"""),"")</f>
        <v/>
      </c>
      <c r="E20317" s="153" t="str">
        <f>IFERROR(__xludf.DUMMYFUNCTION("""COMPUTED_VALUE"""),"")</f>
        <v/>
      </c>
      <c r="I20317" s="169"/>
      <c r="J20317" s="156"/>
    </row>
    <row r="20318">
      <c r="D20318" s="153" t="str">
        <f>IFERROR(__xludf.DUMMYFUNCTION("""COMPUTED_VALUE"""),"")</f>
        <v/>
      </c>
      <c r="E20318" s="153" t="str">
        <f>IFERROR(__xludf.DUMMYFUNCTION("""COMPUTED_VALUE"""),"")</f>
        <v/>
      </c>
      <c r="I20318" s="169"/>
      <c r="J20318" s="156"/>
    </row>
    <row r="20319">
      <c r="D20319" s="153" t="str">
        <f>IFERROR(__xludf.DUMMYFUNCTION("""COMPUTED_VALUE"""),"")</f>
        <v/>
      </c>
      <c r="E20319" s="153" t="str">
        <f>IFERROR(__xludf.DUMMYFUNCTION("""COMPUTED_VALUE"""),"")</f>
        <v/>
      </c>
      <c r="I20319" s="169"/>
      <c r="J20319" s="156"/>
    </row>
    <row r="20320">
      <c r="D20320" s="153" t="str">
        <f>IFERROR(__xludf.DUMMYFUNCTION("""COMPUTED_VALUE"""),"")</f>
        <v/>
      </c>
      <c r="E20320" s="153" t="str">
        <f>IFERROR(__xludf.DUMMYFUNCTION("""COMPUTED_VALUE"""),"")</f>
        <v/>
      </c>
      <c r="I20320" s="169"/>
      <c r="J20320" s="156"/>
    </row>
    <row r="20321">
      <c r="D20321" s="153" t="str">
        <f>IFERROR(__xludf.DUMMYFUNCTION("""COMPUTED_VALUE"""),"")</f>
        <v/>
      </c>
      <c r="E20321" s="153" t="str">
        <f>IFERROR(__xludf.DUMMYFUNCTION("""COMPUTED_VALUE"""),"")</f>
        <v/>
      </c>
      <c r="I20321" s="169"/>
      <c r="J20321" s="156"/>
    </row>
    <row r="20322">
      <c r="D20322" s="153" t="str">
        <f>IFERROR(__xludf.DUMMYFUNCTION("""COMPUTED_VALUE"""),"")</f>
        <v/>
      </c>
      <c r="E20322" s="153" t="str">
        <f>IFERROR(__xludf.DUMMYFUNCTION("""COMPUTED_VALUE"""),"")</f>
        <v/>
      </c>
      <c r="I20322" s="169"/>
      <c r="J20322" s="156"/>
    </row>
    <row r="20323">
      <c r="D20323" s="153" t="str">
        <f>IFERROR(__xludf.DUMMYFUNCTION("""COMPUTED_VALUE"""),"")</f>
        <v/>
      </c>
      <c r="E20323" s="153" t="str">
        <f>IFERROR(__xludf.DUMMYFUNCTION("""COMPUTED_VALUE"""),"")</f>
        <v/>
      </c>
      <c r="I20323" s="169"/>
      <c r="J20323" s="156"/>
    </row>
    <row r="20324">
      <c r="D20324" s="153" t="str">
        <f>IFERROR(__xludf.DUMMYFUNCTION("""COMPUTED_VALUE"""),"")</f>
        <v/>
      </c>
      <c r="E20324" s="153" t="str">
        <f>IFERROR(__xludf.DUMMYFUNCTION("""COMPUTED_VALUE"""),"")</f>
        <v/>
      </c>
      <c r="I20324" s="169"/>
      <c r="J20324" s="156"/>
    </row>
    <row r="20325">
      <c r="D20325" s="153" t="str">
        <f>IFERROR(__xludf.DUMMYFUNCTION("""COMPUTED_VALUE"""),"")</f>
        <v/>
      </c>
      <c r="E20325" s="153" t="str">
        <f>IFERROR(__xludf.DUMMYFUNCTION("""COMPUTED_VALUE"""),"")</f>
        <v/>
      </c>
      <c r="I20325" s="169"/>
      <c r="J20325" s="156"/>
    </row>
    <row r="20326">
      <c r="D20326" s="153" t="str">
        <f>IFERROR(__xludf.DUMMYFUNCTION("""COMPUTED_VALUE"""),"")</f>
        <v/>
      </c>
      <c r="E20326" s="153" t="str">
        <f>IFERROR(__xludf.DUMMYFUNCTION("""COMPUTED_VALUE"""),"")</f>
        <v/>
      </c>
      <c r="I20326" s="169"/>
      <c r="J20326" s="156"/>
    </row>
    <row r="20327">
      <c r="D20327" s="153" t="str">
        <f>IFERROR(__xludf.DUMMYFUNCTION("""COMPUTED_VALUE"""),"")</f>
        <v/>
      </c>
      <c r="E20327" s="153" t="str">
        <f>IFERROR(__xludf.DUMMYFUNCTION("""COMPUTED_VALUE"""),"")</f>
        <v/>
      </c>
      <c r="I20327" s="169"/>
      <c r="J20327" s="156"/>
    </row>
    <row r="20328">
      <c r="D20328" s="153" t="str">
        <f>IFERROR(__xludf.DUMMYFUNCTION("""COMPUTED_VALUE"""),"")</f>
        <v/>
      </c>
      <c r="E20328" s="153" t="str">
        <f>IFERROR(__xludf.DUMMYFUNCTION("""COMPUTED_VALUE"""),"")</f>
        <v/>
      </c>
      <c r="I20328" s="169"/>
      <c r="J20328" s="156"/>
    </row>
    <row r="20329">
      <c r="D20329" s="153" t="str">
        <f>IFERROR(__xludf.DUMMYFUNCTION("""COMPUTED_VALUE"""),"")</f>
        <v/>
      </c>
      <c r="E20329" s="153" t="str">
        <f>IFERROR(__xludf.DUMMYFUNCTION("""COMPUTED_VALUE"""),"")</f>
        <v/>
      </c>
      <c r="I20329" s="169"/>
      <c r="J20329" s="156"/>
    </row>
    <row r="20330">
      <c r="D20330" s="153" t="str">
        <f>IFERROR(__xludf.DUMMYFUNCTION("""COMPUTED_VALUE"""),"")</f>
        <v/>
      </c>
      <c r="E20330" s="153" t="str">
        <f>IFERROR(__xludf.DUMMYFUNCTION("""COMPUTED_VALUE"""),"")</f>
        <v/>
      </c>
      <c r="I20330" s="169"/>
      <c r="J20330" s="156"/>
    </row>
    <row r="20331">
      <c r="D20331" s="153" t="str">
        <f>IFERROR(__xludf.DUMMYFUNCTION("""COMPUTED_VALUE"""),"")</f>
        <v/>
      </c>
      <c r="E20331" s="153" t="str">
        <f>IFERROR(__xludf.DUMMYFUNCTION("""COMPUTED_VALUE"""),"")</f>
        <v/>
      </c>
      <c r="I20331" s="169"/>
      <c r="J20331" s="156"/>
    </row>
    <row r="20332">
      <c r="D20332" s="153" t="str">
        <f>IFERROR(__xludf.DUMMYFUNCTION("""COMPUTED_VALUE"""),"")</f>
        <v/>
      </c>
      <c r="E20332" s="153" t="str">
        <f>IFERROR(__xludf.DUMMYFUNCTION("""COMPUTED_VALUE"""),"")</f>
        <v/>
      </c>
      <c r="I20332" s="169"/>
      <c r="J20332" s="156"/>
    </row>
    <row r="20333">
      <c r="D20333" s="153" t="str">
        <f>IFERROR(__xludf.DUMMYFUNCTION("""COMPUTED_VALUE"""),"")</f>
        <v/>
      </c>
      <c r="E20333" s="153" t="str">
        <f>IFERROR(__xludf.DUMMYFUNCTION("""COMPUTED_VALUE"""),"")</f>
        <v/>
      </c>
      <c r="I20333" s="169"/>
      <c r="J20333" s="156"/>
    </row>
    <row r="20334">
      <c r="D20334" s="153" t="str">
        <f>IFERROR(__xludf.DUMMYFUNCTION("""COMPUTED_VALUE"""),"")</f>
        <v/>
      </c>
      <c r="E20334" s="153" t="str">
        <f>IFERROR(__xludf.DUMMYFUNCTION("""COMPUTED_VALUE"""),"")</f>
        <v/>
      </c>
      <c r="I20334" s="169"/>
      <c r="J20334" s="156"/>
    </row>
    <row r="20335">
      <c r="D20335" s="153" t="str">
        <f>IFERROR(__xludf.DUMMYFUNCTION("""COMPUTED_VALUE"""),"")</f>
        <v/>
      </c>
      <c r="E20335" s="153" t="str">
        <f>IFERROR(__xludf.DUMMYFUNCTION("""COMPUTED_VALUE"""),"")</f>
        <v/>
      </c>
      <c r="I20335" s="169"/>
      <c r="J20335" s="156"/>
    </row>
    <row r="20336">
      <c r="D20336" s="153" t="str">
        <f>IFERROR(__xludf.DUMMYFUNCTION("""COMPUTED_VALUE"""),"")</f>
        <v/>
      </c>
      <c r="E20336" s="153" t="str">
        <f>IFERROR(__xludf.DUMMYFUNCTION("""COMPUTED_VALUE"""),"")</f>
        <v/>
      </c>
      <c r="I20336" s="169"/>
      <c r="J20336" s="156"/>
    </row>
    <row r="20337">
      <c r="D20337" s="153" t="str">
        <f>IFERROR(__xludf.DUMMYFUNCTION("""COMPUTED_VALUE"""),"")</f>
        <v/>
      </c>
      <c r="E20337" s="153" t="str">
        <f>IFERROR(__xludf.DUMMYFUNCTION("""COMPUTED_VALUE"""),"")</f>
        <v/>
      </c>
      <c r="I20337" s="169"/>
      <c r="J20337" s="156"/>
    </row>
    <row r="20338">
      <c r="D20338" s="153" t="str">
        <f>IFERROR(__xludf.DUMMYFUNCTION("""COMPUTED_VALUE"""),"")</f>
        <v/>
      </c>
      <c r="E20338" s="153" t="str">
        <f>IFERROR(__xludf.DUMMYFUNCTION("""COMPUTED_VALUE"""),"")</f>
        <v/>
      </c>
      <c r="I20338" s="169"/>
      <c r="J20338" s="156"/>
    </row>
    <row r="20339">
      <c r="D20339" s="153" t="str">
        <f>IFERROR(__xludf.DUMMYFUNCTION("""COMPUTED_VALUE"""),"")</f>
        <v/>
      </c>
      <c r="E20339" s="153" t="str">
        <f>IFERROR(__xludf.DUMMYFUNCTION("""COMPUTED_VALUE"""),"")</f>
        <v/>
      </c>
      <c r="I20339" s="169"/>
      <c r="J20339" s="156"/>
    </row>
    <row r="20340">
      <c r="D20340" s="153" t="str">
        <f>IFERROR(__xludf.DUMMYFUNCTION("""COMPUTED_VALUE"""),"")</f>
        <v/>
      </c>
      <c r="E20340" s="153" t="str">
        <f>IFERROR(__xludf.DUMMYFUNCTION("""COMPUTED_VALUE"""),"")</f>
        <v/>
      </c>
      <c r="I20340" s="169"/>
      <c r="J20340" s="156"/>
    </row>
    <row r="20341">
      <c r="D20341" s="153" t="str">
        <f>IFERROR(__xludf.DUMMYFUNCTION("""COMPUTED_VALUE"""),"")</f>
        <v/>
      </c>
      <c r="E20341" s="153" t="str">
        <f>IFERROR(__xludf.DUMMYFUNCTION("""COMPUTED_VALUE"""),"")</f>
        <v/>
      </c>
      <c r="I20341" s="169"/>
      <c r="J20341" s="156"/>
    </row>
    <row r="20342">
      <c r="D20342" s="153" t="str">
        <f>IFERROR(__xludf.DUMMYFUNCTION("""COMPUTED_VALUE"""),"")</f>
        <v/>
      </c>
      <c r="E20342" s="153" t="str">
        <f>IFERROR(__xludf.DUMMYFUNCTION("""COMPUTED_VALUE"""),"")</f>
        <v/>
      </c>
      <c r="I20342" s="169"/>
      <c r="J20342" s="156"/>
    </row>
    <row r="20343">
      <c r="D20343" s="153" t="str">
        <f>IFERROR(__xludf.DUMMYFUNCTION("""COMPUTED_VALUE"""),"")</f>
        <v/>
      </c>
      <c r="E20343" s="153" t="str">
        <f>IFERROR(__xludf.DUMMYFUNCTION("""COMPUTED_VALUE"""),"")</f>
        <v/>
      </c>
      <c r="I20343" s="169"/>
      <c r="J20343" s="156"/>
    </row>
    <row r="20344">
      <c r="D20344" s="153" t="str">
        <f>IFERROR(__xludf.DUMMYFUNCTION("""COMPUTED_VALUE"""),"")</f>
        <v/>
      </c>
      <c r="E20344" s="153" t="str">
        <f>IFERROR(__xludf.DUMMYFUNCTION("""COMPUTED_VALUE"""),"")</f>
        <v/>
      </c>
      <c r="I20344" s="169"/>
      <c r="J20344" s="156"/>
    </row>
    <row r="20345">
      <c r="D20345" s="153" t="str">
        <f>IFERROR(__xludf.DUMMYFUNCTION("""COMPUTED_VALUE"""),"")</f>
        <v/>
      </c>
      <c r="E20345" s="153" t="str">
        <f>IFERROR(__xludf.DUMMYFUNCTION("""COMPUTED_VALUE"""),"")</f>
        <v/>
      </c>
      <c r="I20345" s="169"/>
      <c r="J20345" s="156"/>
    </row>
    <row r="20346">
      <c r="D20346" s="153" t="str">
        <f>IFERROR(__xludf.DUMMYFUNCTION("""COMPUTED_VALUE"""),"")</f>
        <v/>
      </c>
      <c r="E20346" s="153" t="str">
        <f>IFERROR(__xludf.DUMMYFUNCTION("""COMPUTED_VALUE"""),"")</f>
        <v/>
      </c>
      <c r="I20346" s="169"/>
      <c r="J20346" s="156"/>
    </row>
    <row r="20347">
      <c r="D20347" s="153" t="str">
        <f>IFERROR(__xludf.DUMMYFUNCTION("""COMPUTED_VALUE"""),"")</f>
        <v/>
      </c>
      <c r="E20347" s="153" t="str">
        <f>IFERROR(__xludf.DUMMYFUNCTION("""COMPUTED_VALUE"""),"")</f>
        <v/>
      </c>
      <c r="I20347" s="169"/>
      <c r="J20347" s="156"/>
    </row>
    <row r="20348">
      <c r="D20348" s="153" t="str">
        <f>IFERROR(__xludf.DUMMYFUNCTION("""COMPUTED_VALUE"""),"")</f>
        <v/>
      </c>
      <c r="E20348" s="153" t="str">
        <f>IFERROR(__xludf.DUMMYFUNCTION("""COMPUTED_VALUE"""),"")</f>
        <v/>
      </c>
      <c r="I20348" s="169"/>
      <c r="J20348" s="156"/>
    </row>
    <row r="20349">
      <c r="D20349" s="153" t="str">
        <f>IFERROR(__xludf.DUMMYFUNCTION("""COMPUTED_VALUE"""),"")</f>
        <v/>
      </c>
      <c r="E20349" s="153" t="str">
        <f>IFERROR(__xludf.DUMMYFUNCTION("""COMPUTED_VALUE"""),"")</f>
        <v/>
      </c>
      <c r="I20349" s="169"/>
      <c r="J20349" s="156"/>
    </row>
    <row r="20350">
      <c r="D20350" s="153" t="str">
        <f>IFERROR(__xludf.DUMMYFUNCTION("""COMPUTED_VALUE"""),"")</f>
        <v/>
      </c>
      <c r="E20350" s="153" t="str">
        <f>IFERROR(__xludf.DUMMYFUNCTION("""COMPUTED_VALUE"""),"")</f>
        <v/>
      </c>
      <c r="I20350" s="169"/>
      <c r="J20350" s="156"/>
    </row>
    <row r="20351">
      <c r="D20351" s="153" t="str">
        <f>IFERROR(__xludf.DUMMYFUNCTION("""COMPUTED_VALUE"""),"")</f>
        <v/>
      </c>
      <c r="E20351" s="153" t="str">
        <f>IFERROR(__xludf.DUMMYFUNCTION("""COMPUTED_VALUE"""),"")</f>
        <v/>
      </c>
      <c r="I20351" s="169"/>
      <c r="J20351" s="156"/>
    </row>
    <row r="20352">
      <c r="D20352" s="153" t="str">
        <f>IFERROR(__xludf.DUMMYFUNCTION("""COMPUTED_VALUE"""),"")</f>
        <v/>
      </c>
      <c r="E20352" s="153" t="str">
        <f>IFERROR(__xludf.DUMMYFUNCTION("""COMPUTED_VALUE"""),"")</f>
        <v/>
      </c>
      <c r="I20352" s="169"/>
      <c r="J20352" s="156"/>
    </row>
    <row r="20353">
      <c r="D20353" s="153" t="str">
        <f>IFERROR(__xludf.DUMMYFUNCTION("""COMPUTED_VALUE"""),"")</f>
        <v/>
      </c>
      <c r="E20353" s="153" t="str">
        <f>IFERROR(__xludf.DUMMYFUNCTION("""COMPUTED_VALUE"""),"")</f>
        <v/>
      </c>
      <c r="I20353" s="169"/>
      <c r="J20353" s="156"/>
    </row>
    <row r="20354">
      <c r="D20354" s="153" t="str">
        <f>IFERROR(__xludf.DUMMYFUNCTION("""COMPUTED_VALUE"""),"")</f>
        <v/>
      </c>
      <c r="E20354" s="153" t="str">
        <f>IFERROR(__xludf.DUMMYFUNCTION("""COMPUTED_VALUE"""),"")</f>
        <v/>
      </c>
      <c r="I20354" s="169"/>
      <c r="J20354" s="156"/>
    </row>
    <row r="20355">
      <c r="D20355" s="153" t="str">
        <f>IFERROR(__xludf.DUMMYFUNCTION("""COMPUTED_VALUE"""),"")</f>
        <v/>
      </c>
      <c r="E20355" s="153" t="str">
        <f>IFERROR(__xludf.DUMMYFUNCTION("""COMPUTED_VALUE"""),"")</f>
        <v/>
      </c>
      <c r="I20355" s="169"/>
      <c r="J20355" s="156"/>
    </row>
    <row r="20356">
      <c r="D20356" s="153" t="str">
        <f>IFERROR(__xludf.DUMMYFUNCTION("""COMPUTED_VALUE"""),"")</f>
        <v/>
      </c>
      <c r="E20356" s="153" t="str">
        <f>IFERROR(__xludf.DUMMYFUNCTION("""COMPUTED_VALUE"""),"")</f>
        <v/>
      </c>
      <c r="I20356" s="169"/>
      <c r="J20356" s="156"/>
    </row>
    <row r="20357">
      <c r="D20357" s="153" t="str">
        <f>IFERROR(__xludf.DUMMYFUNCTION("""COMPUTED_VALUE"""),"")</f>
        <v/>
      </c>
      <c r="E20357" s="153" t="str">
        <f>IFERROR(__xludf.DUMMYFUNCTION("""COMPUTED_VALUE"""),"")</f>
        <v/>
      </c>
      <c r="I20357" s="169"/>
      <c r="J20357" s="156"/>
    </row>
    <row r="20358">
      <c r="D20358" s="153" t="str">
        <f>IFERROR(__xludf.DUMMYFUNCTION("""COMPUTED_VALUE"""),"")</f>
        <v/>
      </c>
      <c r="E20358" s="153" t="str">
        <f>IFERROR(__xludf.DUMMYFUNCTION("""COMPUTED_VALUE"""),"")</f>
        <v/>
      </c>
      <c r="I20358" s="169"/>
      <c r="J20358" s="156"/>
    </row>
    <row r="20359">
      <c r="D20359" s="153" t="str">
        <f>IFERROR(__xludf.DUMMYFUNCTION("""COMPUTED_VALUE"""),"")</f>
        <v/>
      </c>
      <c r="E20359" s="153" t="str">
        <f>IFERROR(__xludf.DUMMYFUNCTION("""COMPUTED_VALUE"""),"")</f>
        <v/>
      </c>
      <c r="I20359" s="169"/>
      <c r="J20359" s="156"/>
    </row>
    <row r="20360">
      <c r="D20360" s="153" t="str">
        <f>IFERROR(__xludf.DUMMYFUNCTION("""COMPUTED_VALUE"""),"")</f>
        <v/>
      </c>
      <c r="E20360" s="153" t="str">
        <f>IFERROR(__xludf.DUMMYFUNCTION("""COMPUTED_VALUE"""),"")</f>
        <v/>
      </c>
      <c r="I20360" s="169"/>
      <c r="J20360" s="156"/>
    </row>
    <row r="20361">
      <c r="D20361" s="153" t="str">
        <f>IFERROR(__xludf.DUMMYFUNCTION("""COMPUTED_VALUE"""),"")</f>
        <v/>
      </c>
      <c r="E20361" s="153" t="str">
        <f>IFERROR(__xludf.DUMMYFUNCTION("""COMPUTED_VALUE"""),"")</f>
        <v/>
      </c>
      <c r="I20361" s="169"/>
      <c r="J20361" s="156"/>
    </row>
    <row r="20362">
      <c r="D20362" s="153" t="str">
        <f>IFERROR(__xludf.DUMMYFUNCTION("""COMPUTED_VALUE"""),"")</f>
        <v/>
      </c>
      <c r="E20362" s="153" t="str">
        <f>IFERROR(__xludf.DUMMYFUNCTION("""COMPUTED_VALUE"""),"")</f>
        <v/>
      </c>
      <c r="I20362" s="169"/>
      <c r="J20362" s="156"/>
    </row>
    <row r="20363">
      <c r="D20363" s="153" t="str">
        <f>IFERROR(__xludf.DUMMYFUNCTION("""COMPUTED_VALUE"""),"")</f>
        <v/>
      </c>
      <c r="E20363" s="153" t="str">
        <f>IFERROR(__xludf.DUMMYFUNCTION("""COMPUTED_VALUE"""),"")</f>
        <v/>
      </c>
      <c r="I20363" s="169"/>
      <c r="J20363" s="156"/>
    </row>
    <row r="20364">
      <c r="D20364" s="153" t="str">
        <f>IFERROR(__xludf.DUMMYFUNCTION("""COMPUTED_VALUE"""),"")</f>
        <v/>
      </c>
      <c r="E20364" s="153" t="str">
        <f>IFERROR(__xludf.DUMMYFUNCTION("""COMPUTED_VALUE"""),"")</f>
        <v/>
      </c>
      <c r="I20364" s="169"/>
      <c r="J20364" s="156"/>
    </row>
    <row r="20365">
      <c r="D20365" s="153" t="str">
        <f>IFERROR(__xludf.DUMMYFUNCTION("""COMPUTED_VALUE"""),"")</f>
        <v/>
      </c>
      <c r="E20365" s="153" t="str">
        <f>IFERROR(__xludf.DUMMYFUNCTION("""COMPUTED_VALUE"""),"")</f>
        <v/>
      </c>
      <c r="I20365" s="169"/>
      <c r="J20365" s="156"/>
    </row>
    <row r="20366">
      <c r="D20366" s="153" t="str">
        <f>IFERROR(__xludf.DUMMYFUNCTION("""COMPUTED_VALUE"""),"")</f>
        <v/>
      </c>
      <c r="E20366" s="153" t="str">
        <f>IFERROR(__xludf.DUMMYFUNCTION("""COMPUTED_VALUE"""),"")</f>
        <v/>
      </c>
      <c r="I20366" s="169"/>
      <c r="J20366" s="156"/>
    </row>
    <row r="20367">
      <c r="D20367" s="153" t="str">
        <f>IFERROR(__xludf.DUMMYFUNCTION("""COMPUTED_VALUE"""),"")</f>
        <v/>
      </c>
      <c r="E20367" s="153" t="str">
        <f>IFERROR(__xludf.DUMMYFUNCTION("""COMPUTED_VALUE"""),"")</f>
        <v/>
      </c>
      <c r="I20367" s="169"/>
      <c r="J20367" s="156"/>
    </row>
    <row r="20368">
      <c r="D20368" s="153" t="str">
        <f>IFERROR(__xludf.DUMMYFUNCTION("""COMPUTED_VALUE"""),"")</f>
        <v/>
      </c>
      <c r="E20368" s="153" t="str">
        <f>IFERROR(__xludf.DUMMYFUNCTION("""COMPUTED_VALUE"""),"")</f>
        <v/>
      </c>
      <c r="I20368" s="169"/>
      <c r="J20368" s="156"/>
    </row>
    <row r="20369">
      <c r="D20369" s="153" t="str">
        <f>IFERROR(__xludf.DUMMYFUNCTION("""COMPUTED_VALUE"""),"")</f>
        <v/>
      </c>
      <c r="E20369" s="153" t="str">
        <f>IFERROR(__xludf.DUMMYFUNCTION("""COMPUTED_VALUE"""),"")</f>
        <v/>
      </c>
      <c r="I20369" s="169"/>
      <c r="J20369" s="156"/>
    </row>
    <row r="20370">
      <c r="D20370" s="153" t="str">
        <f>IFERROR(__xludf.DUMMYFUNCTION("""COMPUTED_VALUE"""),"")</f>
        <v/>
      </c>
      <c r="E20370" s="153" t="str">
        <f>IFERROR(__xludf.DUMMYFUNCTION("""COMPUTED_VALUE"""),"")</f>
        <v/>
      </c>
      <c r="I20370" s="169"/>
      <c r="J20370" s="156"/>
    </row>
    <row r="20371">
      <c r="D20371" s="153" t="str">
        <f>IFERROR(__xludf.DUMMYFUNCTION("""COMPUTED_VALUE"""),"")</f>
        <v/>
      </c>
      <c r="E20371" s="153" t="str">
        <f>IFERROR(__xludf.DUMMYFUNCTION("""COMPUTED_VALUE"""),"")</f>
        <v/>
      </c>
      <c r="I20371" s="169"/>
      <c r="J20371" s="156"/>
    </row>
    <row r="20372">
      <c r="D20372" s="153" t="str">
        <f>IFERROR(__xludf.DUMMYFUNCTION("""COMPUTED_VALUE"""),"")</f>
        <v/>
      </c>
      <c r="E20372" s="153" t="str">
        <f>IFERROR(__xludf.DUMMYFUNCTION("""COMPUTED_VALUE"""),"")</f>
        <v/>
      </c>
      <c r="I20372" s="169"/>
      <c r="J20372" s="156"/>
    </row>
    <row r="20373">
      <c r="D20373" s="153" t="str">
        <f>IFERROR(__xludf.DUMMYFUNCTION("""COMPUTED_VALUE"""),"")</f>
        <v/>
      </c>
      <c r="E20373" s="153" t="str">
        <f>IFERROR(__xludf.DUMMYFUNCTION("""COMPUTED_VALUE"""),"")</f>
        <v/>
      </c>
      <c r="I20373" s="169"/>
      <c r="J20373" s="156"/>
    </row>
    <row r="20374">
      <c r="D20374" s="153" t="str">
        <f>IFERROR(__xludf.DUMMYFUNCTION("""COMPUTED_VALUE"""),"")</f>
        <v/>
      </c>
      <c r="E20374" s="153" t="str">
        <f>IFERROR(__xludf.DUMMYFUNCTION("""COMPUTED_VALUE"""),"")</f>
        <v/>
      </c>
      <c r="I20374" s="169"/>
      <c r="J20374" s="156"/>
    </row>
    <row r="20375">
      <c r="D20375" s="153" t="str">
        <f>IFERROR(__xludf.DUMMYFUNCTION("""COMPUTED_VALUE"""),"")</f>
        <v/>
      </c>
      <c r="E20375" s="153" t="str">
        <f>IFERROR(__xludf.DUMMYFUNCTION("""COMPUTED_VALUE"""),"")</f>
        <v/>
      </c>
      <c r="I20375" s="169"/>
      <c r="J20375" s="156"/>
    </row>
    <row r="20376">
      <c r="D20376" s="153" t="str">
        <f>IFERROR(__xludf.DUMMYFUNCTION("""COMPUTED_VALUE"""),"")</f>
        <v/>
      </c>
      <c r="E20376" s="153" t="str">
        <f>IFERROR(__xludf.DUMMYFUNCTION("""COMPUTED_VALUE"""),"")</f>
        <v/>
      </c>
      <c r="I20376" s="169"/>
      <c r="J20376" s="156"/>
    </row>
    <row r="20377">
      <c r="D20377" s="153" t="str">
        <f>IFERROR(__xludf.DUMMYFUNCTION("""COMPUTED_VALUE"""),"")</f>
        <v/>
      </c>
      <c r="E20377" s="153" t="str">
        <f>IFERROR(__xludf.DUMMYFUNCTION("""COMPUTED_VALUE"""),"")</f>
        <v/>
      </c>
      <c r="I20377" s="169"/>
      <c r="J20377" s="156"/>
    </row>
    <row r="20378">
      <c r="D20378" s="153" t="str">
        <f>IFERROR(__xludf.DUMMYFUNCTION("""COMPUTED_VALUE"""),"")</f>
        <v/>
      </c>
      <c r="E20378" s="153" t="str">
        <f>IFERROR(__xludf.DUMMYFUNCTION("""COMPUTED_VALUE"""),"")</f>
        <v/>
      </c>
      <c r="I20378" s="169"/>
      <c r="J20378" s="156"/>
    </row>
    <row r="20379">
      <c r="D20379" s="153" t="str">
        <f>IFERROR(__xludf.DUMMYFUNCTION("""COMPUTED_VALUE"""),"")</f>
        <v/>
      </c>
      <c r="E20379" s="153" t="str">
        <f>IFERROR(__xludf.DUMMYFUNCTION("""COMPUTED_VALUE"""),"")</f>
        <v/>
      </c>
      <c r="I20379" s="169"/>
      <c r="J20379" s="156"/>
    </row>
    <row r="20380">
      <c r="D20380" s="153" t="str">
        <f>IFERROR(__xludf.DUMMYFUNCTION("""COMPUTED_VALUE"""),"")</f>
        <v/>
      </c>
      <c r="E20380" s="153" t="str">
        <f>IFERROR(__xludf.DUMMYFUNCTION("""COMPUTED_VALUE"""),"")</f>
        <v/>
      </c>
      <c r="I20380" s="169"/>
      <c r="J20380" s="156"/>
    </row>
    <row r="20381">
      <c r="D20381" s="153" t="str">
        <f>IFERROR(__xludf.DUMMYFUNCTION("""COMPUTED_VALUE"""),"")</f>
        <v/>
      </c>
      <c r="E20381" s="153" t="str">
        <f>IFERROR(__xludf.DUMMYFUNCTION("""COMPUTED_VALUE"""),"")</f>
        <v/>
      </c>
      <c r="I20381" s="169"/>
      <c r="J20381" s="156"/>
    </row>
    <row r="20382">
      <c r="D20382" s="153" t="str">
        <f>IFERROR(__xludf.DUMMYFUNCTION("""COMPUTED_VALUE"""),"")</f>
        <v/>
      </c>
      <c r="E20382" s="153" t="str">
        <f>IFERROR(__xludf.DUMMYFUNCTION("""COMPUTED_VALUE"""),"")</f>
        <v/>
      </c>
      <c r="I20382" s="169"/>
      <c r="J20382" s="156"/>
    </row>
    <row r="20383">
      <c r="D20383" s="153" t="str">
        <f>IFERROR(__xludf.DUMMYFUNCTION("""COMPUTED_VALUE"""),"")</f>
        <v/>
      </c>
      <c r="E20383" s="153" t="str">
        <f>IFERROR(__xludf.DUMMYFUNCTION("""COMPUTED_VALUE"""),"")</f>
        <v/>
      </c>
      <c r="I20383" s="169"/>
      <c r="J20383" s="156"/>
    </row>
    <row r="20384">
      <c r="D20384" s="153" t="str">
        <f>IFERROR(__xludf.DUMMYFUNCTION("""COMPUTED_VALUE"""),"")</f>
        <v/>
      </c>
      <c r="E20384" s="153" t="str">
        <f>IFERROR(__xludf.DUMMYFUNCTION("""COMPUTED_VALUE"""),"")</f>
        <v/>
      </c>
      <c r="I20384" s="169"/>
      <c r="J20384" s="156"/>
    </row>
    <row r="20385">
      <c r="D20385" s="153" t="str">
        <f>IFERROR(__xludf.DUMMYFUNCTION("""COMPUTED_VALUE"""),"")</f>
        <v/>
      </c>
      <c r="E20385" s="153" t="str">
        <f>IFERROR(__xludf.DUMMYFUNCTION("""COMPUTED_VALUE"""),"")</f>
        <v/>
      </c>
      <c r="I20385" s="169"/>
      <c r="J20385" s="156"/>
    </row>
    <row r="20386">
      <c r="D20386" s="153" t="str">
        <f>IFERROR(__xludf.DUMMYFUNCTION("""COMPUTED_VALUE"""),"")</f>
        <v/>
      </c>
      <c r="E20386" s="153" t="str">
        <f>IFERROR(__xludf.DUMMYFUNCTION("""COMPUTED_VALUE"""),"")</f>
        <v/>
      </c>
      <c r="I20386" s="169"/>
      <c r="J20386" s="156"/>
    </row>
    <row r="20387">
      <c r="D20387" s="153" t="str">
        <f>IFERROR(__xludf.DUMMYFUNCTION("""COMPUTED_VALUE"""),"")</f>
        <v/>
      </c>
      <c r="E20387" s="153" t="str">
        <f>IFERROR(__xludf.DUMMYFUNCTION("""COMPUTED_VALUE"""),"")</f>
        <v/>
      </c>
      <c r="I20387" s="169"/>
      <c r="J20387" s="156"/>
    </row>
    <row r="20388">
      <c r="D20388" s="153" t="str">
        <f>IFERROR(__xludf.DUMMYFUNCTION("""COMPUTED_VALUE"""),"")</f>
        <v/>
      </c>
      <c r="E20388" s="153" t="str">
        <f>IFERROR(__xludf.DUMMYFUNCTION("""COMPUTED_VALUE"""),"")</f>
        <v/>
      </c>
      <c r="I20388" s="169"/>
      <c r="J20388" s="156"/>
    </row>
    <row r="20389">
      <c r="D20389" s="153" t="str">
        <f>IFERROR(__xludf.DUMMYFUNCTION("""COMPUTED_VALUE"""),"")</f>
        <v/>
      </c>
      <c r="E20389" s="153" t="str">
        <f>IFERROR(__xludf.DUMMYFUNCTION("""COMPUTED_VALUE"""),"")</f>
        <v/>
      </c>
      <c r="I20389" s="169"/>
      <c r="J20389" s="156"/>
    </row>
    <row r="20390">
      <c r="D20390" s="153" t="str">
        <f>IFERROR(__xludf.DUMMYFUNCTION("""COMPUTED_VALUE"""),"")</f>
        <v/>
      </c>
      <c r="E20390" s="153" t="str">
        <f>IFERROR(__xludf.DUMMYFUNCTION("""COMPUTED_VALUE"""),"")</f>
        <v/>
      </c>
      <c r="I20390" s="169"/>
      <c r="J20390" s="156"/>
    </row>
    <row r="20391">
      <c r="D20391" s="153" t="str">
        <f>IFERROR(__xludf.DUMMYFUNCTION("""COMPUTED_VALUE"""),"")</f>
        <v/>
      </c>
      <c r="E20391" s="153" t="str">
        <f>IFERROR(__xludf.DUMMYFUNCTION("""COMPUTED_VALUE"""),"")</f>
        <v/>
      </c>
      <c r="I20391" s="169"/>
      <c r="J20391" s="156"/>
    </row>
    <row r="20392">
      <c r="D20392" s="153" t="str">
        <f>IFERROR(__xludf.DUMMYFUNCTION("""COMPUTED_VALUE"""),"")</f>
        <v/>
      </c>
      <c r="E20392" s="153" t="str">
        <f>IFERROR(__xludf.DUMMYFUNCTION("""COMPUTED_VALUE"""),"")</f>
        <v/>
      </c>
      <c r="I20392" s="169"/>
      <c r="J20392" s="156"/>
    </row>
    <row r="20393">
      <c r="D20393" s="153" t="str">
        <f>IFERROR(__xludf.DUMMYFUNCTION("""COMPUTED_VALUE"""),"")</f>
        <v/>
      </c>
      <c r="E20393" s="153" t="str">
        <f>IFERROR(__xludf.DUMMYFUNCTION("""COMPUTED_VALUE"""),"")</f>
        <v/>
      </c>
      <c r="I20393" s="169"/>
      <c r="J20393" s="156"/>
    </row>
    <row r="20394">
      <c r="D20394" s="153" t="str">
        <f>IFERROR(__xludf.DUMMYFUNCTION("""COMPUTED_VALUE"""),"")</f>
        <v/>
      </c>
      <c r="E20394" s="153" t="str">
        <f>IFERROR(__xludf.DUMMYFUNCTION("""COMPUTED_VALUE"""),"")</f>
        <v/>
      </c>
      <c r="I20394" s="169"/>
      <c r="J20394" s="156"/>
    </row>
    <row r="20395">
      <c r="D20395" s="153" t="str">
        <f>IFERROR(__xludf.DUMMYFUNCTION("""COMPUTED_VALUE"""),"")</f>
        <v/>
      </c>
      <c r="E20395" s="153" t="str">
        <f>IFERROR(__xludf.DUMMYFUNCTION("""COMPUTED_VALUE"""),"")</f>
        <v/>
      </c>
      <c r="I20395" s="169"/>
      <c r="J20395" s="156"/>
    </row>
    <row r="20396">
      <c r="D20396" s="153" t="str">
        <f>IFERROR(__xludf.DUMMYFUNCTION("""COMPUTED_VALUE"""),"")</f>
        <v/>
      </c>
      <c r="E20396" s="153" t="str">
        <f>IFERROR(__xludf.DUMMYFUNCTION("""COMPUTED_VALUE"""),"")</f>
        <v/>
      </c>
      <c r="I20396" s="169"/>
      <c r="J20396" s="156"/>
    </row>
    <row r="20397">
      <c r="D20397" s="153" t="str">
        <f>IFERROR(__xludf.DUMMYFUNCTION("""COMPUTED_VALUE"""),"")</f>
        <v/>
      </c>
      <c r="E20397" s="153" t="str">
        <f>IFERROR(__xludf.DUMMYFUNCTION("""COMPUTED_VALUE"""),"")</f>
        <v/>
      </c>
      <c r="I20397" s="169"/>
      <c r="J20397" s="156"/>
    </row>
    <row r="20398">
      <c r="D20398" s="153" t="str">
        <f>IFERROR(__xludf.DUMMYFUNCTION("""COMPUTED_VALUE"""),"")</f>
        <v/>
      </c>
      <c r="E20398" s="153" t="str">
        <f>IFERROR(__xludf.DUMMYFUNCTION("""COMPUTED_VALUE"""),"")</f>
        <v/>
      </c>
      <c r="I20398" s="169"/>
      <c r="J20398" s="156"/>
    </row>
    <row r="20399">
      <c r="D20399" s="153" t="str">
        <f>IFERROR(__xludf.DUMMYFUNCTION("""COMPUTED_VALUE"""),"")</f>
        <v/>
      </c>
      <c r="E20399" s="153" t="str">
        <f>IFERROR(__xludf.DUMMYFUNCTION("""COMPUTED_VALUE"""),"")</f>
        <v/>
      </c>
      <c r="I20399" s="169"/>
      <c r="J20399" s="156"/>
    </row>
    <row r="20400">
      <c r="D20400" s="153" t="str">
        <f>IFERROR(__xludf.DUMMYFUNCTION("""COMPUTED_VALUE"""),"")</f>
        <v/>
      </c>
      <c r="E20400" s="153" t="str">
        <f>IFERROR(__xludf.DUMMYFUNCTION("""COMPUTED_VALUE"""),"")</f>
        <v/>
      </c>
      <c r="I20400" s="169"/>
      <c r="J20400" s="156"/>
    </row>
    <row r="20401">
      <c r="D20401" s="153" t="str">
        <f>IFERROR(__xludf.DUMMYFUNCTION("""COMPUTED_VALUE"""),"")</f>
        <v/>
      </c>
      <c r="E20401" s="153" t="str">
        <f>IFERROR(__xludf.DUMMYFUNCTION("""COMPUTED_VALUE"""),"")</f>
        <v/>
      </c>
      <c r="I20401" s="169"/>
      <c r="J20401" s="156"/>
    </row>
    <row r="20402">
      <c r="D20402" s="153" t="str">
        <f>IFERROR(__xludf.DUMMYFUNCTION("""COMPUTED_VALUE"""),"")</f>
        <v/>
      </c>
      <c r="E20402" s="153" t="str">
        <f>IFERROR(__xludf.DUMMYFUNCTION("""COMPUTED_VALUE"""),"")</f>
        <v/>
      </c>
      <c r="I20402" s="169"/>
      <c r="J20402" s="156"/>
    </row>
    <row r="20403">
      <c r="D20403" s="153" t="str">
        <f>IFERROR(__xludf.DUMMYFUNCTION("""COMPUTED_VALUE"""),"")</f>
        <v/>
      </c>
      <c r="E20403" s="153" t="str">
        <f>IFERROR(__xludf.DUMMYFUNCTION("""COMPUTED_VALUE"""),"")</f>
        <v/>
      </c>
      <c r="I20403" s="169"/>
      <c r="J20403" s="156"/>
    </row>
    <row r="20404">
      <c r="D20404" s="153" t="str">
        <f>IFERROR(__xludf.DUMMYFUNCTION("""COMPUTED_VALUE"""),"")</f>
        <v/>
      </c>
      <c r="E20404" s="153" t="str">
        <f>IFERROR(__xludf.DUMMYFUNCTION("""COMPUTED_VALUE"""),"")</f>
        <v/>
      </c>
      <c r="I20404" s="169"/>
      <c r="J20404" s="156"/>
    </row>
    <row r="20405">
      <c r="D20405" s="153" t="str">
        <f>IFERROR(__xludf.DUMMYFUNCTION("""COMPUTED_VALUE"""),"")</f>
        <v/>
      </c>
      <c r="E20405" s="153" t="str">
        <f>IFERROR(__xludf.DUMMYFUNCTION("""COMPUTED_VALUE"""),"")</f>
        <v/>
      </c>
      <c r="I20405" s="169"/>
      <c r="J20405" s="156"/>
    </row>
    <row r="20406">
      <c r="D20406" s="153" t="str">
        <f>IFERROR(__xludf.DUMMYFUNCTION("""COMPUTED_VALUE"""),"")</f>
        <v/>
      </c>
      <c r="E20406" s="153" t="str">
        <f>IFERROR(__xludf.DUMMYFUNCTION("""COMPUTED_VALUE"""),"")</f>
        <v/>
      </c>
      <c r="I20406" s="169"/>
      <c r="J20406" s="156"/>
    </row>
    <row r="20407">
      <c r="D20407" s="153" t="str">
        <f>IFERROR(__xludf.DUMMYFUNCTION("""COMPUTED_VALUE"""),"")</f>
        <v/>
      </c>
      <c r="E20407" s="153" t="str">
        <f>IFERROR(__xludf.DUMMYFUNCTION("""COMPUTED_VALUE"""),"")</f>
        <v/>
      </c>
      <c r="I20407" s="169"/>
      <c r="J20407" s="156"/>
    </row>
    <row r="20408">
      <c r="D20408" s="153" t="str">
        <f>IFERROR(__xludf.DUMMYFUNCTION("""COMPUTED_VALUE"""),"")</f>
        <v/>
      </c>
      <c r="E20408" s="153" t="str">
        <f>IFERROR(__xludf.DUMMYFUNCTION("""COMPUTED_VALUE"""),"")</f>
        <v/>
      </c>
      <c r="I20408" s="169"/>
      <c r="J20408" s="156"/>
    </row>
    <row r="20409">
      <c r="D20409" s="153" t="str">
        <f>IFERROR(__xludf.DUMMYFUNCTION("""COMPUTED_VALUE"""),"")</f>
        <v/>
      </c>
      <c r="E20409" s="153" t="str">
        <f>IFERROR(__xludf.DUMMYFUNCTION("""COMPUTED_VALUE"""),"")</f>
        <v/>
      </c>
      <c r="I20409" s="169"/>
      <c r="J20409" s="156"/>
    </row>
    <row r="20410">
      <c r="D20410" s="153" t="str">
        <f>IFERROR(__xludf.DUMMYFUNCTION("""COMPUTED_VALUE"""),"")</f>
        <v/>
      </c>
      <c r="E20410" s="153" t="str">
        <f>IFERROR(__xludf.DUMMYFUNCTION("""COMPUTED_VALUE"""),"")</f>
        <v/>
      </c>
      <c r="I20410" s="169"/>
      <c r="J20410" s="156"/>
    </row>
    <row r="20411">
      <c r="D20411" s="153" t="str">
        <f>IFERROR(__xludf.DUMMYFUNCTION("""COMPUTED_VALUE"""),"")</f>
        <v/>
      </c>
      <c r="E20411" s="153" t="str">
        <f>IFERROR(__xludf.DUMMYFUNCTION("""COMPUTED_VALUE"""),"")</f>
        <v/>
      </c>
      <c r="I20411" s="169"/>
      <c r="J20411" s="156"/>
    </row>
    <row r="20412">
      <c r="D20412" s="153" t="str">
        <f>IFERROR(__xludf.DUMMYFUNCTION("""COMPUTED_VALUE"""),"")</f>
        <v/>
      </c>
      <c r="E20412" s="153" t="str">
        <f>IFERROR(__xludf.DUMMYFUNCTION("""COMPUTED_VALUE"""),"")</f>
        <v/>
      </c>
      <c r="I20412" s="169"/>
      <c r="J20412" s="156"/>
    </row>
    <row r="20413">
      <c r="D20413" s="153" t="str">
        <f>IFERROR(__xludf.DUMMYFUNCTION("""COMPUTED_VALUE"""),"")</f>
        <v/>
      </c>
      <c r="E20413" s="153" t="str">
        <f>IFERROR(__xludf.DUMMYFUNCTION("""COMPUTED_VALUE"""),"")</f>
        <v/>
      </c>
      <c r="I20413" s="169"/>
      <c r="J20413" s="156"/>
    </row>
    <row r="20414">
      <c r="D20414" s="153" t="str">
        <f>IFERROR(__xludf.DUMMYFUNCTION("""COMPUTED_VALUE"""),"")</f>
        <v/>
      </c>
      <c r="E20414" s="153" t="str">
        <f>IFERROR(__xludf.DUMMYFUNCTION("""COMPUTED_VALUE"""),"")</f>
        <v/>
      </c>
      <c r="I20414" s="169"/>
      <c r="J20414" s="156"/>
    </row>
    <row r="20415">
      <c r="D20415" s="153" t="str">
        <f>IFERROR(__xludf.DUMMYFUNCTION("""COMPUTED_VALUE"""),"")</f>
        <v/>
      </c>
      <c r="E20415" s="153" t="str">
        <f>IFERROR(__xludf.DUMMYFUNCTION("""COMPUTED_VALUE"""),"")</f>
        <v/>
      </c>
      <c r="I20415" s="169"/>
      <c r="J20415" s="156"/>
    </row>
    <row r="20416">
      <c r="D20416" s="153" t="str">
        <f>IFERROR(__xludf.DUMMYFUNCTION("""COMPUTED_VALUE"""),"")</f>
        <v/>
      </c>
      <c r="E20416" s="153" t="str">
        <f>IFERROR(__xludf.DUMMYFUNCTION("""COMPUTED_VALUE"""),"")</f>
        <v/>
      </c>
      <c r="I20416" s="169"/>
      <c r="J20416" s="156"/>
    </row>
    <row r="20417">
      <c r="D20417" s="153" t="str">
        <f>IFERROR(__xludf.DUMMYFUNCTION("""COMPUTED_VALUE"""),"")</f>
        <v/>
      </c>
      <c r="E20417" s="153" t="str">
        <f>IFERROR(__xludf.DUMMYFUNCTION("""COMPUTED_VALUE"""),"")</f>
        <v/>
      </c>
      <c r="I20417" s="169"/>
      <c r="J20417" s="156"/>
    </row>
    <row r="20418">
      <c r="D20418" s="153" t="str">
        <f>IFERROR(__xludf.DUMMYFUNCTION("""COMPUTED_VALUE"""),"")</f>
        <v/>
      </c>
      <c r="E20418" s="153" t="str">
        <f>IFERROR(__xludf.DUMMYFUNCTION("""COMPUTED_VALUE"""),"")</f>
        <v/>
      </c>
      <c r="I20418" s="169"/>
      <c r="J20418" s="156"/>
    </row>
    <row r="20419">
      <c r="D20419" s="153" t="str">
        <f>IFERROR(__xludf.DUMMYFUNCTION("""COMPUTED_VALUE"""),"")</f>
        <v/>
      </c>
      <c r="E20419" s="153" t="str">
        <f>IFERROR(__xludf.DUMMYFUNCTION("""COMPUTED_VALUE"""),"")</f>
        <v/>
      </c>
      <c r="I20419" s="169"/>
      <c r="J20419" s="156"/>
    </row>
    <row r="20420">
      <c r="D20420" s="153" t="str">
        <f>IFERROR(__xludf.DUMMYFUNCTION("""COMPUTED_VALUE"""),"")</f>
        <v/>
      </c>
      <c r="E20420" s="153" t="str">
        <f>IFERROR(__xludf.DUMMYFUNCTION("""COMPUTED_VALUE"""),"")</f>
        <v/>
      </c>
      <c r="I20420" s="169"/>
      <c r="J20420" s="156"/>
    </row>
    <row r="20421">
      <c r="D20421" s="153" t="str">
        <f>IFERROR(__xludf.DUMMYFUNCTION("""COMPUTED_VALUE"""),"")</f>
        <v/>
      </c>
      <c r="E20421" s="153" t="str">
        <f>IFERROR(__xludf.DUMMYFUNCTION("""COMPUTED_VALUE"""),"")</f>
        <v/>
      </c>
      <c r="I20421" s="169"/>
      <c r="J20421" s="156"/>
    </row>
    <row r="20422">
      <c r="D20422" s="153" t="str">
        <f>IFERROR(__xludf.DUMMYFUNCTION("""COMPUTED_VALUE"""),"")</f>
        <v/>
      </c>
      <c r="E20422" s="153" t="str">
        <f>IFERROR(__xludf.DUMMYFUNCTION("""COMPUTED_VALUE"""),"")</f>
        <v/>
      </c>
      <c r="I20422" s="169"/>
      <c r="J20422" s="156"/>
    </row>
    <row r="20423">
      <c r="D20423" s="153" t="str">
        <f>IFERROR(__xludf.DUMMYFUNCTION("""COMPUTED_VALUE"""),"")</f>
        <v/>
      </c>
      <c r="E20423" s="153" t="str">
        <f>IFERROR(__xludf.DUMMYFUNCTION("""COMPUTED_VALUE"""),"")</f>
        <v/>
      </c>
      <c r="I20423" s="169"/>
      <c r="J20423" s="156"/>
    </row>
    <row r="20424">
      <c r="D20424" s="153" t="str">
        <f>IFERROR(__xludf.DUMMYFUNCTION("""COMPUTED_VALUE"""),"")</f>
        <v/>
      </c>
      <c r="E20424" s="153" t="str">
        <f>IFERROR(__xludf.DUMMYFUNCTION("""COMPUTED_VALUE"""),"")</f>
        <v/>
      </c>
      <c r="I20424" s="169"/>
      <c r="J20424" s="156"/>
    </row>
    <row r="20425">
      <c r="D20425" s="153" t="str">
        <f>IFERROR(__xludf.DUMMYFUNCTION("""COMPUTED_VALUE"""),"")</f>
        <v/>
      </c>
      <c r="E20425" s="153" t="str">
        <f>IFERROR(__xludf.DUMMYFUNCTION("""COMPUTED_VALUE"""),"")</f>
        <v/>
      </c>
      <c r="I20425" s="169"/>
      <c r="J20425" s="156"/>
    </row>
    <row r="20426">
      <c r="D20426" s="153" t="str">
        <f>IFERROR(__xludf.DUMMYFUNCTION("""COMPUTED_VALUE"""),"")</f>
        <v/>
      </c>
      <c r="E20426" s="153" t="str">
        <f>IFERROR(__xludf.DUMMYFUNCTION("""COMPUTED_VALUE"""),"")</f>
        <v/>
      </c>
      <c r="I20426" s="169"/>
      <c r="J20426" s="156"/>
    </row>
    <row r="20427">
      <c r="D20427" s="153" t="str">
        <f>IFERROR(__xludf.DUMMYFUNCTION("""COMPUTED_VALUE"""),"")</f>
        <v/>
      </c>
      <c r="E20427" s="153" t="str">
        <f>IFERROR(__xludf.DUMMYFUNCTION("""COMPUTED_VALUE"""),"")</f>
        <v/>
      </c>
      <c r="I20427" s="169"/>
      <c r="J20427" s="156"/>
    </row>
    <row r="20428">
      <c r="D20428" s="153" t="str">
        <f>IFERROR(__xludf.DUMMYFUNCTION("""COMPUTED_VALUE"""),"")</f>
        <v/>
      </c>
      <c r="E20428" s="153" t="str">
        <f>IFERROR(__xludf.DUMMYFUNCTION("""COMPUTED_VALUE"""),"")</f>
        <v/>
      </c>
      <c r="I20428" s="169"/>
      <c r="J20428" s="156"/>
    </row>
    <row r="20429">
      <c r="D20429" s="153" t="str">
        <f>IFERROR(__xludf.DUMMYFUNCTION("""COMPUTED_VALUE"""),"")</f>
        <v/>
      </c>
      <c r="E20429" s="153" t="str">
        <f>IFERROR(__xludf.DUMMYFUNCTION("""COMPUTED_VALUE"""),"")</f>
        <v/>
      </c>
      <c r="I20429" s="169"/>
      <c r="J20429" s="156"/>
    </row>
    <row r="20430">
      <c r="D20430" s="153" t="str">
        <f>IFERROR(__xludf.DUMMYFUNCTION("""COMPUTED_VALUE"""),"")</f>
        <v/>
      </c>
      <c r="E20430" s="153" t="str">
        <f>IFERROR(__xludf.DUMMYFUNCTION("""COMPUTED_VALUE"""),"")</f>
        <v/>
      </c>
      <c r="I20430" s="169"/>
      <c r="J20430" s="156"/>
    </row>
    <row r="20431">
      <c r="D20431" s="153" t="str">
        <f>IFERROR(__xludf.DUMMYFUNCTION("""COMPUTED_VALUE"""),"")</f>
        <v/>
      </c>
      <c r="E20431" s="153" t="str">
        <f>IFERROR(__xludf.DUMMYFUNCTION("""COMPUTED_VALUE"""),"")</f>
        <v/>
      </c>
      <c r="I20431" s="169"/>
      <c r="J20431" s="156"/>
    </row>
    <row r="20432">
      <c r="D20432" s="153" t="str">
        <f>IFERROR(__xludf.DUMMYFUNCTION("""COMPUTED_VALUE"""),"")</f>
        <v/>
      </c>
      <c r="E20432" s="153" t="str">
        <f>IFERROR(__xludf.DUMMYFUNCTION("""COMPUTED_VALUE"""),"")</f>
        <v/>
      </c>
      <c r="I20432" s="169"/>
      <c r="J20432" s="156"/>
    </row>
    <row r="20433">
      <c r="D20433" s="153" t="str">
        <f>IFERROR(__xludf.DUMMYFUNCTION("""COMPUTED_VALUE"""),"")</f>
        <v/>
      </c>
      <c r="E20433" s="153" t="str">
        <f>IFERROR(__xludf.DUMMYFUNCTION("""COMPUTED_VALUE"""),"")</f>
        <v/>
      </c>
      <c r="I20433" s="169"/>
      <c r="J20433" s="156"/>
    </row>
    <row r="20434">
      <c r="D20434" s="153" t="str">
        <f>IFERROR(__xludf.DUMMYFUNCTION("""COMPUTED_VALUE"""),"")</f>
        <v/>
      </c>
      <c r="E20434" s="153" t="str">
        <f>IFERROR(__xludf.DUMMYFUNCTION("""COMPUTED_VALUE"""),"")</f>
        <v/>
      </c>
      <c r="I20434" s="169"/>
      <c r="J20434" s="156"/>
    </row>
    <row r="20435">
      <c r="D20435" s="153" t="str">
        <f>IFERROR(__xludf.DUMMYFUNCTION("""COMPUTED_VALUE"""),"")</f>
        <v/>
      </c>
      <c r="E20435" s="153" t="str">
        <f>IFERROR(__xludf.DUMMYFUNCTION("""COMPUTED_VALUE"""),"")</f>
        <v/>
      </c>
      <c r="I20435" s="169"/>
      <c r="J20435" s="156"/>
    </row>
    <row r="20436">
      <c r="D20436" s="153" t="str">
        <f>IFERROR(__xludf.DUMMYFUNCTION("""COMPUTED_VALUE"""),"")</f>
        <v/>
      </c>
      <c r="E20436" s="153" t="str">
        <f>IFERROR(__xludf.DUMMYFUNCTION("""COMPUTED_VALUE"""),"")</f>
        <v/>
      </c>
      <c r="I20436" s="169"/>
      <c r="J20436" s="156"/>
    </row>
    <row r="20437">
      <c r="D20437" s="153" t="str">
        <f>IFERROR(__xludf.DUMMYFUNCTION("""COMPUTED_VALUE"""),"")</f>
        <v/>
      </c>
      <c r="E20437" s="153" t="str">
        <f>IFERROR(__xludf.DUMMYFUNCTION("""COMPUTED_VALUE"""),"")</f>
        <v/>
      </c>
      <c r="I20437" s="169"/>
      <c r="J20437" s="156"/>
    </row>
    <row r="20438">
      <c r="D20438" s="153" t="str">
        <f>IFERROR(__xludf.DUMMYFUNCTION("""COMPUTED_VALUE"""),"")</f>
        <v/>
      </c>
      <c r="E20438" s="153" t="str">
        <f>IFERROR(__xludf.DUMMYFUNCTION("""COMPUTED_VALUE"""),"")</f>
        <v/>
      </c>
      <c r="I20438" s="169"/>
      <c r="J20438" s="156"/>
    </row>
    <row r="20439">
      <c r="D20439" s="153" t="str">
        <f>IFERROR(__xludf.DUMMYFUNCTION("""COMPUTED_VALUE"""),"")</f>
        <v/>
      </c>
      <c r="E20439" s="153" t="str">
        <f>IFERROR(__xludf.DUMMYFUNCTION("""COMPUTED_VALUE"""),"")</f>
        <v/>
      </c>
      <c r="I20439" s="169"/>
      <c r="J20439" s="156"/>
    </row>
    <row r="20440">
      <c r="D20440" s="153" t="str">
        <f>IFERROR(__xludf.DUMMYFUNCTION("""COMPUTED_VALUE"""),"")</f>
        <v/>
      </c>
      <c r="E20440" s="153" t="str">
        <f>IFERROR(__xludf.DUMMYFUNCTION("""COMPUTED_VALUE"""),"")</f>
        <v/>
      </c>
      <c r="I20440" s="169"/>
      <c r="J20440" s="156"/>
    </row>
    <row r="20441">
      <c r="D20441" s="153" t="str">
        <f>IFERROR(__xludf.DUMMYFUNCTION("""COMPUTED_VALUE"""),"")</f>
        <v/>
      </c>
      <c r="E20441" s="153" t="str">
        <f>IFERROR(__xludf.DUMMYFUNCTION("""COMPUTED_VALUE"""),"")</f>
        <v/>
      </c>
      <c r="I20441" s="169"/>
      <c r="J20441" s="156"/>
    </row>
    <row r="20442">
      <c r="D20442" s="153" t="str">
        <f>IFERROR(__xludf.DUMMYFUNCTION("""COMPUTED_VALUE"""),"")</f>
        <v/>
      </c>
      <c r="E20442" s="153" t="str">
        <f>IFERROR(__xludf.DUMMYFUNCTION("""COMPUTED_VALUE"""),"")</f>
        <v/>
      </c>
      <c r="I20442" s="169"/>
      <c r="J20442" s="156"/>
    </row>
    <row r="20443">
      <c r="D20443" s="153" t="str">
        <f>IFERROR(__xludf.DUMMYFUNCTION("""COMPUTED_VALUE"""),"")</f>
        <v/>
      </c>
      <c r="E20443" s="153" t="str">
        <f>IFERROR(__xludf.DUMMYFUNCTION("""COMPUTED_VALUE"""),"")</f>
        <v/>
      </c>
      <c r="I20443" s="169"/>
      <c r="J20443" s="156"/>
    </row>
    <row r="20444">
      <c r="D20444" s="153" t="str">
        <f>IFERROR(__xludf.DUMMYFUNCTION("""COMPUTED_VALUE"""),"")</f>
        <v/>
      </c>
      <c r="E20444" s="153" t="str">
        <f>IFERROR(__xludf.DUMMYFUNCTION("""COMPUTED_VALUE"""),"")</f>
        <v/>
      </c>
      <c r="I20444" s="169"/>
      <c r="J20444" s="156"/>
    </row>
    <row r="20445">
      <c r="D20445" s="153" t="str">
        <f>IFERROR(__xludf.DUMMYFUNCTION("""COMPUTED_VALUE"""),"")</f>
        <v/>
      </c>
      <c r="E20445" s="153" t="str">
        <f>IFERROR(__xludf.DUMMYFUNCTION("""COMPUTED_VALUE"""),"")</f>
        <v/>
      </c>
      <c r="I20445" s="169"/>
      <c r="J20445" s="156"/>
    </row>
    <row r="20446">
      <c r="D20446" s="153" t="str">
        <f>IFERROR(__xludf.DUMMYFUNCTION("""COMPUTED_VALUE"""),"")</f>
        <v/>
      </c>
      <c r="E20446" s="153" t="str">
        <f>IFERROR(__xludf.DUMMYFUNCTION("""COMPUTED_VALUE"""),"")</f>
        <v/>
      </c>
      <c r="I20446" s="169"/>
      <c r="J20446" s="156"/>
    </row>
    <row r="20447">
      <c r="D20447" s="153" t="str">
        <f>IFERROR(__xludf.DUMMYFUNCTION("""COMPUTED_VALUE"""),"")</f>
        <v/>
      </c>
      <c r="E20447" s="153" t="str">
        <f>IFERROR(__xludf.DUMMYFUNCTION("""COMPUTED_VALUE"""),"")</f>
        <v/>
      </c>
      <c r="I20447" s="169"/>
      <c r="J20447" s="156"/>
    </row>
    <row r="20448">
      <c r="D20448" s="153" t="str">
        <f>IFERROR(__xludf.DUMMYFUNCTION("""COMPUTED_VALUE"""),"")</f>
        <v/>
      </c>
      <c r="E20448" s="153" t="str">
        <f>IFERROR(__xludf.DUMMYFUNCTION("""COMPUTED_VALUE"""),"")</f>
        <v/>
      </c>
      <c r="I20448" s="169"/>
      <c r="J20448" s="156"/>
    </row>
    <row r="20449">
      <c r="D20449" s="153" t="str">
        <f>IFERROR(__xludf.DUMMYFUNCTION("""COMPUTED_VALUE"""),"")</f>
        <v/>
      </c>
      <c r="E20449" s="153" t="str">
        <f>IFERROR(__xludf.DUMMYFUNCTION("""COMPUTED_VALUE"""),"")</f>
        <v/>
      </c>
      <c r="I20449" s="169"/>
      <c r="J20449" s="156"/>
    </row>
    <row r="20450">
      <c r="D20450" s="153" t="str">
        <f>IFERROR(__xludf.DUMMYFUNCTION("""COMPUTED_VALUE"""),"")</f>
        <v/>
      </c>
      <c r="E20450" s="153" t="str">
        <f>IFERROR(__xludf.DUMMYFUNCTION("""COMPUTED_VALUE"""),"")</f>
        <v/>
      </c>
      <c r="I20450" s="169"/>
      <c r="J20450" s="156"/>
    </row>
    <row r="20451">
      <c r="D20451" s="153" t="str">
        <f>IFERROR(__xludf.DUMMYFUNCTION("""COMPUTED_VALUE"""),"")</f>
        <v/>
      </c>
      <c r="E20451" s="153" t="str">
        <f>IFERROR(__xludf.DUMMYFUNCTION("""COMPUTED_VALUE"""),"")</f>
        <v/>
      </c>
      <c r="I20451" s="169"/>
      <c r="J20451" s="156"/>
    </row>
    <row r="20452">
      <c r="D20452" s="153" t="str">
        <f>IFERROR(__xludf.DUMMYFUNCTION("""COMPUTED_VALUE"""),"")</f>
        <v/>
      </c>
      <c r="E20452" s="153" t="str">
        <f>IFERROR(__xludf.DUMMYFUNCTION("""COMPUTED_VALUE"""),"")</f>
        <v/>
      </c>
      <c r="I20452" s="169"/>
      <c r="J20452" s="156"/>
    </row>
    <row r="20453">
      <c r="D20453" s="153" t="str">
        <f>IFERROR(__xludf.DUMMYFUNCTION("""COMPUTED_VALUE"""),"")</f>
        <v/>
      </c>
      <c r="E20453" s="153" t="str">
        <f>IFERROR(__xludf.DUMMYFUNCTION("""COMPUTED_VALUE"""),"")</f>
        <v/>
      </c>
      <c r="I20453" s="169"/>
      <c r="J20453" s="156"/>
    </row>
    <row r="20454">
      <c r="D20454" s="153" t="str">
        <f>IFERROR(__xludf.DUMMYFUNCTION("""COMPUTED_VALUE"""),"")</f>
        <v/>
      </c>
      <c r="E20454" s="153" t="str">
        <f>IFERROR(__xludf.DUMMYFUNCTION("""COMPUTED_VALUE"""),"")</f>
        <v/>
      </c>
      <c r="I20454" s="169"/>
      <c r="J20454" s="156"/>
    </row>
    <row r="20455">
      <c r="D20455" s="153" t="str">
        <f>IFERROR(__xludf.DUMMYFUNCTION("""COMPUTED_VALUE"""),"")</f>
        <v/>
      </c>
      <c r="E20455" s="153" t="str">
        <f>IFERROR(__xludf.DUMMYFUNCTION("""COMPUTED_VALUE"""),"")</f>
        <v/>
      </c>
      <c r="I20455" s="169"/>
      <c r="J20455" s="156"/>
    </row>
    <row r="20456">
      <c r="D20456" s="153" t="str">
        <f>IFERROR(__xludf.DUMMYFUNCTION("""COMPUTED_VALUE"""),"")</f>
        <v/>
      </c>
      <c r="E20456" s="153" t="str">
        <f>IFERROR(__xludf.DUMMYFUNCTION("""COMPUTED_VALUE"""),"")</f>
        <v/>
      </c>
      <c r="I20456" s="169"/>
      <c r="J20456" s="156"/>
    </row>
    <row r="20457">
      <c r="D20457" s="153" t="str">
        <f>IFERROR(__xludf.DUMMYFUNCTION("""COMPUTED_VALUE"""),"")</f>
        <v/>
      </c>
      <c r="E20457" s="153" t="str">
        <f>IFERROR(__xludf.DUMMYFUNCTION("""COMPUTED_VALUE"""),"")</f>
        <v/>
      </c>
      <c r="I20457" s="169"/>
      <c r="J20457" s="156"/>
    </row>
    <row r="20458">
      <c r="D20458" s="153" t="str">
        <f>IFERROR(__xludf.DUMMYFUNCTION("""COMPUTED_VALUE"""),"")</f>
        <v/>
      </c>
      <c r="E20458" s="153" t="str">
        <f>IFERROR(__xludf.DUMMYFUNCTION("""COMPUTED_VALUE"""),"")</f>
        <v/>
      </c>
      <c r="I20458" s="169"/>
      <c r="J20458" s="156"/>
    </row>
    <row r="20459">
      <c r="D20459" s="153" t="str">
        <f>IFERROR(__xludf.DUMMYFUNCTION("""COMPUTED_VALUE"""),"")</f>
        <v/>
      </c>
      <c r="E20459" s="153" t="str">
        <f>IFERROR(__xludf.DUMMYFUNCTION("""COMPUTED_VALUE"""),"")</f>
        <v/>
      </c>
      <c r="I20459" s="169"/>
      <c r="J20459" s="156"/>
    </row>
    <row r="20460">
      <c r="D20460" s="153" t="str">
        <f>IFERROR(__xludf.DUMMYFUNCTION("""COMPUTED_VALUE"""),"")</f>
        <v/>
      </c>
      <c r="E20460" s="153" t="str">
        <f>IFERROR(__xludf.DUMMYFUNCTION("""COMPUTED_VALUE"""),"")</f>
        <v/>
      </c>
      <c r="I20460" s="169"/>
      <c r="J20460" s="156"/>
    </row>
    <row r="20461">
      <c r="D20461" s="153" t="str">
        <f>IFERROR(__xludf.DUMMYFUNCTION("""COMPUTED_VALUE"""),"")</f>
        <v/>
      </c>
      <c r="E20461" s="153" t="str">
        <f>IFERROR(__xludf.DUMMYFUNCTION("""COMPUTED_VALUE"""),"")</f>
        <v/>
      </c>
      <c r="I20461" s="169"/>
      <c r="J20461" s="156"/>
    </row>
    <row r="20462">
      <c r="D20462" s="153" t="str">
        <f>IFERROR(__xludf.DUMMYFUNCTION("""COMPUTED_VALUE"""),"")</f>
        <v/>
      </c>
      <c r="E20462" s="153" t="str">
        <f>IFERROR(__xludf.DUMMYFUNCTION("""COMPUTED_VALUE"""),"")</f>
        <v/>
      </c>
      <c r="I20462" s="169"/>
      <c r="J20462" s="156"/>
    </row>
    <row r="20463">
      <c r="D20463" s="153" t="str">
        <f>IFERROR(__xludf.DUMMYFUNCTION("""COMPUTED_VALUE"""),"")</f>
        <v/>
      </c>
      <c r="E20463" s="153" t="str">
        <f>IFERROR(__xludf.DUMMYFUNCTION("""COMPUTED_VALUE"""),"")</f>
        <v/>
      </c>
      <c r="I20463" s="169"/>
      <c r="J20463" s="156"/>
    </row>
    <row r="20464">
      <c r="D20464" s="153" t="str">
        <f>IFERROR(__xludf.DUMMYFUNCTION("""COMPUTED_VALUE"""),"")</f>
        <v/>
      </c>
      <c r="E20464" s="153" t="str">
        <f>IFERROR(__xludf.DUMMYFUNCTION("""COMPUTED_VALUE"""),"")</f>
        <v/>
      </c>
      <c r="I20464" s="169"/>
      <c r="J20464" s="156"/>
    </row>
    <row r="20465">
      <c r="D20465" s="153" t="str">
        <f>IFERROR(__xludf.DUMMYFUNCTION("""COMPUTED_VALUE"""),"")</f>
        <v/>
      </c>
      <c r="E20465" s="153" t="str">
        <f>IFERROR(__xludf.DUMMYFUNCTION("""COMPUTED_VALUE"""),"")</f>
        <v/>
      </c>
      <c r="I20465" s="169"/>
      <c r="J20465" s="156"/>
    </row>
    <row r="20466">
      <c r="D20466" s="153" t="str">
        <f>IFERROR(__xludf.DUMMYFUNCTION("""COMPUTED_VALUE"""),"")</f>
        <v/>
      </c>
      <c r="E20466" s="153" t="str">
        <f>IFERROR(__xludf.DUMMYFUNCTION("""COMPUTED_VALUE"""),"")</f>
        <v/>
      </c>
      <c r="I20466" s="169"/>
      <c r="J20466" s="156"/>
    </row>
    <row r="20467">
      <c r="D20467" s="153" t="str">
        <f>IFERROR(__xludf.DUMMYFUNCTION("""COMPUTED_VALUE"""),"")</f>
        <v/>
      </c>
      <c r="E20467" s="153" t="str">
        <f>IFERROR(__xludf.DUMMYFUNCTION("""COMPUTED_VALUE"""),"")</f>
        <v/>
      </c>
      <c r="I20467" s="169"/>
      <c r="J20467" s="156"/>
    </row>
    <row r="20468">
      <c r="D20468" s="153" t="str">
        <f>IFERROR(__xludf.DUMMYFUNCTION("""COMPUTED_VALUE"""),"")</f>
        <v/>
      </c>
      <c r="E20468" s="153" t="str">
        <f>IFERROR(__xludf.DUMMYFUNCTION("""COMPUTED_VALUE"""),"")</f>
        <v/>
      </c>
      <c r="I20468" s="169"/>
      <c r="J20468" s="156"/>
    </row>
    <row r="20469">
      <c r="D20469" s="153" t="str">
        <f>IFERROR(__xludf.DUMMYFUNCTION("""COMPUTED_VALUE"""),"")</f>
        <v/>
      </c>
      <c r="E20469" s="153" t="str">
        <f>IFERROR(__xludf.DUMMYFUNCTION("""COMPUTED_VALUE"""),"")</f>
        <v/>
      </c>
      <c r="I20469" s="169"/>
      <c r="J20469" s="156"/>
    </row>
    <row r="20470">
      <c r="D20470" s="153" t="str">
        <f>IFERROR(__xludf.DUMMYFUNCTION("""COMPUTED_VALUE"""),"")</f>
        <v/>
      </c>
      <c r="E20470" s="153" t="str">
        <f>IFERROR(__xludf.DUMMYFUNCTION("""COMPUTED_VALUE"""),"")</f>
        <v/>
      </c>
      <c r="I20470" s="169"/>
      <c r="J20470" s="156"/>
    </row>
    <row r="20471">
      <c r="D20471" s="153" t="str">
        <f>IFERROR(__xludf.DUMMYFUNCTION("""COMPUTED_VALUE"""),"")</f>
        <v/>
      </c>
      <c r="E20471" s="153" t="str">
        <f>IFERROR(__xludf.DUMMYFUNCTION("""COMPUTED_VALUE"""),"")</f>
        <v/>
      </c>
      <c r="I20471" s="169"/>
      <c r="J20471" s="156"/>
    </row>
    <row r="20472">
      <c r="D20472" s="153" t="str">
        <f>IFERROR(__xludf.DUMMYFUNCTION("""COMPUTED_VALUE"""),"")</f>
        <v/>
      </c>
      <c r="E20472" s="153" t="str">
        <f>IFERROR(__xludf.DUMMYFUNCTION("""COMPUTED_VALUE"""),"")</f>
        <v/>
      </c>
      <c r="I20472" s="169"/>
      <c r="J20472" s="156"/>
    </row>
    <row r="20473">
      <c r="D20473" s="153" t="str">
        <f>IFERROR(__xludf.DUMMYFUNCTION("""COMPUTED_VALUE"""),"")</f>
        <v/>
      </c>
      <c r="E20473" s="153" t="str">
        <f>IFERROR(__xludf.DUMMYFUNCTION("""COMPUTED_VALUE"""),"")</f>
        <v/>
      </c>
      <c r="I20473" s="169"/>
      <c r="J20473" s="156"/>
    </row>
    <row r="20474">
      <c r="D20474" s="153" t="str">
        <f>IFERROR(__xludf.DUMMYFUNCTION("""COMPUTED_VALUE"""),"")</f>
        <v/>
      </c>
      <c r="E20474" s="153" t="str">
        <f>IFERROR(__xludf.DUMMYFUNCTION("""COMPUTED_VALUE"""),"")</f>
        <v/>
      </c>
      <c r="I20474" s="169"/>
      <c r="J20474" s="156"/>
    </row>
    <row r="20475">
      <c r="D20475" s="153" t="str">
        <f>IFERROR(__xludf.DUMMYFUNCTION("""COMPUTED_VALUE"""),"")</f>
        <v/>
      </c>
      <c r="E20475" s="153" t="str">
        <f>IFERROR(__xludf.DUMMYFUNCTION("""COMPUTED_VALUE"""),"")</f>
        <v/>
      </c>
      <c r="I20475" s="169"/>
      <c r="J20475" s="156"/>
    </row>
    <row r="20476">
      <c r="D20476" s="153" t="str">
        <f>IFERROR(__xludf.DUMMYFUNCTION("""COMPUTED_VALUE"""),"")</f>
        <v/>
      </c>
      <c r="E20476" s="153" t="str">
        <f>IFERROR(__xludf.DUMMYFUNCTION("""COMPUTED_VALUE"""),"")</f>
        <v/>
      </c>
      <c r="I20476" s="169"/>
      <c r="J20476" s="156"/>
    </row>
    <row r="20477">
      <c r="D20477" s="153" t="str">
        <f>IFERROR(__xludf.DUMMYFUNCTION("""COMPUTED_VALUE"""),"")</f>
        <v/>
      </c>
      <c r="E20477" s="153" t="str">
        <f>IFERROR(__xludf.DUMMYFUNCTION("""COMPUTED_VALUE"""),"")</f>
        <v/>
      </c>
      <c r="I20477" s="169"/>
      <c r="J20477" s="156"/>
    </row>
    <row r="20478">
      <c r="D20478" s="153" t="str">
        <f>IFERROR(__xludf.DUMMYFUNCTION("""COMPUTED_VALUE"""),"")</f>
        <v/>
      </c>
      <c r="E20478" s="153" t="str">
        <f>IFERROR(__xludf.DUMMYFUNCTION("""COMPUTED_VALUE"""),"")</f>
        <v/>
      </c>
      <c r="I20478" s="169"/>
      <c r="J20478" s="156"/>
    </row>
    <row r="20479">
      <c r="D20479" s="153" t="str">
        <f>IFERROR(__xludf.DUMMYFUNCTION("""COMPUTED_VALUE"""),"")</f>
        <v/>
      </c>
      <c r="E20479" s="153" t="str">
        <f>IFERROR(__xludf.DUMMYFUNCTION("""COMPUTED_VALUE"""),"")</f>
        <v/>
      </c>
      <c r="I20479" s="169"/>
      <c r="J20479" s="156"/>
    </row>
    <row r="20480">
      <c r="D20480" s="153" t="str">
        <f>IFERROR(__xludf.DUMMYFUNCTION("""COMPUTED_VALUE"""),"")</f>
        <v/>
      </c>
      <c r="E20480" s="153" t="str">
        <f>IFERROR(__xludf.DUMMYFUNCTION("""COMPUTED_VALUE"""),"")</f>
        <v/>
      </c>
      <c r="I20480" s="169"/>
      <c r="J20480" s="156"/>
    </row>
    <row r="20481">
      <c r="D20481" s="153" t="str">
        <f>IFERROR(__xludf.DUMMYFUNCTION("""COMPUTED_VALUE"""),"")</f>
        <v/>
      </c>
      <c r="E20481" s="153" t="str">
        <f>IFERROR(__xludf.DUMMYFUNCTION("""COMPUTED_VALUE"""),"")</f>
        <v/>
      </c>
      <c r="I20481" s="169"/>
      <c r="J20481" s="156"/>
    </row>
    <row r="20482">
      <c r="D20482" s="153" t="str">
        <f>IFERROR(__xludf.DUMMYFUNCTION("""COMPUTED_VALUE"""),"")</f>
        <v/>
      </c>
      <c r="E20482" s="153" t="str">
        <f>IFERROR(__xludf.DUMMYFUNCTION("""COMPUTED_VALUE"""),"")</f>
        <v/>
      </c>
      <c r="I20482" s="169"/>
      <c r="J20482" s="156"/>
    </row>
    <row r="20483">
      <c r="D20483" s="153" t="str">
        <f>IFERROR(__xludf.DUMMYFUNCTION("""COMPUTED_VALUE"""),"")</f>
        <v/>
      </c>
      <c r="E20483" s="153" t="str">
        <f>IFERROR(__xludf.DUMMYFUNCTION("""COMPUTED_VALUE"""),"")</f>
        <v/>
      </c>
      <c r="I20483" s="169"/>
      <c r="J20483" s="156"/>
    </row>
    <row r="20484">
      <c r="D20484" s="153" t="str">
        <f>IFERROR(__xludf.DUMMYFUNCTION("""COMPUTED_VALUE"""),"")</f>
        <v/>
      </c>
      <c r="E20484" s="153" t="str">
        <f>IFERROR(__xludf.DUMMYFUNCTION("""COMPUTED_VALUE"""),"")</f>
        <v/>
      </c>
      <c r="I20484" s="169"/>
      <c r="J20484" s="156"/>
    </row>
    <row r="20485">
      <c r="D20485" s="153" t="str">
        <f>IFERROR(__xludf.DUMMYFUNCTION("""COMPUTED_VALUE"""),"")</f>
        <v/>
      </c>
      <c r="E20485" s="153" t="str">
        <f>IFERROR(__xludf.DUMMYFUNCTION("""COMPUTED_VALUE"""),"")</f>
        <v/>
      </c>
      <c r="I20485" s="169"/>
      <c r="J20485" s="156"/>
    </row>
    <row r="20486">
      <c r="D20486" s="153" t="str">
        <f>IFERROR(__xludf.DUMMYFUNCTION("""COMPUTED_VALUE"""),"")</f>
        <v/>
      </c>
      <c r="E20486" s="153" t="str">
        <f>IFERROR(__xludf.DUMMYFUNCTION("""COMPUTED_VALUE"""),"")</f>
        <v/>
      </c>
      <c r="I20486" s="169"/>
      <c r="J20486" s="156"/>
    </row>
    <row r="20487">
      <c r="D20487" s="153" t="str">
        <f>IFERROR(__xludf.DUMMYFUNCTION("""COMPUTED_VALUE"""),"")</f>
        <v/>
      </c>
      <c r="E20487" s="153" t="str">
        <f>IFERROR(__xludf.DUMMYFUNCTION("""COMPUTED_VALUE"""),"")</f>
        <v/>
      </c>
      <c r="I20487" s="169"/>
      <c r="J20487" s="156"/>
    </row>
    <row r="20488">
      <c r="D20488" s="153" t="str">
        <f>IFERROR(__xludf.DUMMYFUNCTION("""COMPUTED_VALUE"""),"")</f>
        <v/>
      </c>
      <c r="E20488" s="153" t="str">
        <f>IFERROR(__xludf.DUMMYFUNCTION("""COMPUTED_VALUE"""),"")</f>
        <v/>
      </c>
      <c r="I20488" s="169"/>
      <c r="J20488" s="156"/>
    </row>
    <row r="20489">
      <c r="D20489" s="153" t="str">
        <f>IFERROR(__xludf.DUMMYFUNCTION("""COMPUTED_VALUE"""),"")</f>
        <v/>
      </c>
      <c r="E20489" s="153" t="str">
        <f>IFERROR(__xludf.DUMMYFUNCTION("""COMPUTED_VALUE"""),"")</f>
        <v/>
      </c>
      <c r="I20489" s="169"/>
      <c r="J20489" s="156"/>
    </row>
    <row r="20490">
      <c r="D20490" s="153" t="str">
        <f>IFERROR(__xludf.DUMMYFUNCTION("""COMPUTED_VALUE"""),"")</f>
        <v/>
      </c>
      <c r="E20490" s="153" t="str">
        <f>IFERROR(__xludf.DUMMYFUNCTION("""COMPUTED_VALUE"""),"")</f>
        <v/>
      </c>
      <c r="I20490" s="169"/>
      <c r="J20490" s="156"/>
    </row>
    <row r="20491">
      <c r="D20491" s="153" t="str">
        <f>IFERROR(__xludf.DUMMYFUNCTION("""COMPUTED_VALUE"""),"")</f>
        <v/>
      </c>
      <c r="E20491" s="153" t="str">
        <f>IFERROR(__xludf.DUMMYFUNCTION("""COMPUTED_VALUE"""),"")</f>
        <v/>
      </c>
      <c r="I20491" s="169"/>
      <c r="J20491" s="156"/>
    </row>
    <row r="20492">
      <c r="D20492" s="153" t="str">
        <f>IFERROR(__xludf.DUMMYFUNCTION("""COMPUTED_VALUE"""),"")</f>
        <v/>
      </c>
      <c r="E20492" s="153" t="str">
        <f>IFERROR(__xludf.DUMMYFUNCTION("""COMPUTED_VALUE"""),"")</f>
        <v/>
      </c>
      <c r="I20492" s="169"/>
      <c r="J20492" s="156"/>
    </row>
    <row r="20493">
      <c r="D20493" s="153" t="str">
        <f>IFERROR(__xludf.DUMMYFUNCTION("""COMPUTED_VALUE"""),"")</f>
        <v/>
      </c>
      <c r="E20493" s="153" t="str">
        <f>IFERROR(__xludf.DUMMYFUNCTION("""COMPUTED_VALUE"""),"")</f>
        <v/>
      </c>
      <c r="I20493" s="169"/>
      <c r="J20493" s="156"/>
    </row>
    <row r="20494">
      <c r="D20494" s="153" t="str">
        <f>IFERROR(__xludf.DUMMYFUNCTION("""COMPUTED_VALUE"""),"")</f>
        <v/>
      </c>
      <c r="E20494" s="153" t="str">
        <f>IFERROR(__xludf.DUMMYFUNCTION("""COMPUTED_VALUE"""),"")</f>
        <v/>
      </c>
      <c r="I20494" s="169"/>
      <c r="J20494" s="156"/>
    </row>
    <row r="20495">
      <c r="D20495" s="153" t="str">
        <f>IFERROR(__xludf.DUMMYFUNCTION("""COMPUTED_VALUE"""),"")</f>
        <v/>
      </c>
      <c r="E20495" s="153" t="str">
        <f>IFERROR(__xludf.DUMMYFUNCTION("""COMPUTED_VALUE"""),"")</f>
        <v/>
      </c>
      <c r="I20495" s="169"/>
      <c r="J20495" s="156"/>
    </row>
    <row r="20496">
      <c r="D20496" s="153" t="str">
        <f>IFERROR(__xludf.DUMMYFUNCTION("""COMPUTED_VALUE"""),"")</f>
        <v/>
      </c>
      <c r="E20496" s="153" t="str">
        <f>IFERROR(__xludf.DUMMYFUNCTION("""COMPUTED_VALUE"""),"")</f>
        <v/>
      </c>
      <c r="I20496" s="169"/>
      <c r="J20496" s="156"/>
    </row>
    <row r="20497">
      <c r="D20497" s="153" t="str">
        <f>IFERROR(__xludf.DUMMYFUNCTION("""COMPUTED_VALUE"""),"")</f>
        <v/>
      </c>
      <c r="E20497" s="153" t="str">
        <f>IFERROR(__xludf.DUMMYFUNCTION("""COMPUTED_VALUE"""),"")</f>
        <v/>
      </c>
      <c r="I20497" s="169"/>
      <c r="J20497" s="156"/>
    </row>
    <row r="20498">
      <c r="D20498" s="153" t="str">
        <f>IFERROR(__xludf.DUMMYFUNCTION("""COMPUTED_VALUE"""),"")</f>
        <v/>
      </c>
      <c r="E20498" s="153" t="str">
        <f>IFERROR(__xludf.DUMMYFUNCTION("""COMPUTED_VALUE"""),"")</f>
        <v/>
      </c>
      <c r="I20498" s="169"/>
      <c r="J20498" s="156"/>
    </row>
    <row r="20499">
      <c r="D20499" s="153" t="str">
        <f>IFERROR(__xludf.DUMMYFUNCTION("""COMPUTED_VALUE"""),"")</f>
        <v/>
      </c>
      <c r="E20499" s="153" t="str">
        <f>IFERROR(__xludf.DUMMYFUNCTION("""COMPUTED_VALUE"""),"")</f>
        <v/>
      </c>
      <c r="I20499" s="169"/>
      <c r="J20499" s="156"/>
    </row>
    <row r="20500">
      <c r="D20500" s="153" t="str">
        <f>IFERROR(__xludf.DUMMYFUNCTION("""COMPUTED_VALUE"""),"")</f>
        <v/>
      </c>
      <c r="E20500" s="153" t="str">
        <f>IFERROR(__xludf.DUMMYFUNCTION("""COMPUTED_VALUE"""),"")</f>
        <v/>
      </c>
      <c r="I20500" s="169"/>
      <c r="J20500" s="156"/>
    </row>
    <row r="20501">
      <c r="D20501" s="153" t="str">
        <f>IFERROR(__xludf.DUMMYFUNCTION("""COMPUTED_VALUE"""),"")</f>
        <v/>
      </c>
      <c r="E20501" s="153" t="str">
        <f>IFERROR(__xludf.DUMMYFUNCTION("""COMPUTED_VALUE"""),"")</f>
        <v/>
      </c>
      <c r="I20501" s="169"/>
      <c r="J20501" s="156"/>
    </row>
    <row r="20502">
      <c r="D20502" s="153" t="str">
        <f>IFERROR(__xludf.DUMMYFUNCTION("""COMPUTED_VALUE"""),"")</f>
        <v/>
      </c>
      <c r="E20502" s="153" t="str">
        <f>IFERROR(__xludf.DUMMYFUNCTION("""COMPUTED_VALUE"""),"")</f>
        <v/>
      </c>
      <c r="I20502" s="169"/>
      <c r="J20502" s="156"/>
    </row>
    <row r="20503">
      <c r="D20503" s="153" t="str">
        <f>IFERROR(__xludf.DUMMYFUNCTION("""COMPUTED_VALUE"""),"")</f>
        <v/>
      </c>
      <c r="E20503" s="153" t="str">
        <f>IFERROR(__xludf.DUMMYFUNCTION("""COMPUTED_VALUE"""),"")</f>
        <v/>
      </c>
      <c r="I20503" s="169"/>
      <c r="J20503" s="156"/>
    </row>
    <row r="20504">
      <c r="D20504" s="153" t="str">
        <f>IFERROR(__xludf.DUMMYFUNCTION("""COMPUTED_VALUE"""),"")</f>
        <v/>
      </c>
      <c r="E20504" s="153" t="str">
        <f>IFERROR(__xludf.DUMMYFUNCTION("""COMPUTED_VALUE"""),"")</f>
        <v/>
      </c>
      <c r="I20504" s="169"/>
      <c r="J20504" s="156"/>
    </row>
    <row r="20505">
      <c r="D20505" s="153" t="str">
        <f>IFERROR(__xludf.DUMMYFUNCTION("""COMPUTED_VALUE"""),"")</f>
        <v/>
      </c>
      <c r="E20505" s="153" t="str">
        <f>IFERROR(__xludf.DUMMYFUNCTION("""COMPUTED_VALUE"""),"")</f>
        <v/>
      </c>
      <c r="I20505" s="169"/>
      <c r="J20505" s="156"/>
    </row>
    <row r="20506">
      <c r="D20506" s="153" t="str">
        <f>IFERROR(__xludf.DUMMYFUNCTION("""COMPUTED_VALUE"""),"")</f>
        <v/>
      </c>
      <c r="E20506" s="153" t="str">
        <f>IFERROR(__xludf.DUMMYFUNCTION("""COMPUTED_VALUE"""),"")</f>
        <v/>
      </c>
      <c r="I20506" s="169"/>
      <c r="J20506" s="156"/>
    </row>
    <row r="20507">
      <c r="D20507" s="153" t="str">
        <f>IFERROR(__xludf.DUMMYFUNCTION("""COMPUTED_VALUE"""),"")</f>
        <v/>
      </c>
      <c r="E20507" s="153" t="str">
        <f>IFERROR(__xludf.DUMMYFUNCTION("""COMPUTED_VALUE"""),"")</f>
        <v/>
      </c>
      <c r="I20507" s="169"/>
      <c r="J20507" s="156"/>
    </row>
    <row r="20508">
      <c r="D20508" s="153" t="str">
        <f>IFERROR(__xludf.DUMMYFUNCTION("""COMPUTED_VALUE"""),"")</f>
        <v/>
      </c>
      <c r="E20508" s="153" t="str">
        <f>IFERROR(__xludf.DUMMYFUNCTION("""COMPUTED_VALUE"""),"")</f>
        <v/>
      </c>
      <c r="I20508" s="169"/>
      <c r="J20508" s="156"/>
    </row>
    <row r="20509">
      <c r="D20509" s="153" t="str">
        <f>IFERROR(__xludf.DUMMYFUNCTION("""COMPUTED_VALUE"""),"")</f>
        <v/>
      </c>
      <c r="E20509" s="153" t="str">
        <f>IFERROR(__xludf.DUMMYFUNCTION("""COMPUTED_VALUE"""),"")</f>
        <v/>
      </c>
      <c r="I20509" s="169"/>
      <c r="J20509" s="156"/>
    </row>
    <row r="20510">
      <c r="D20510" s="153" t="str">
        <f>IFERROR(__xludf.DUMMYFUNCTION("""COMPUTED_VALUE"""),"")</f>
        <v/>
      </c>
      <c r="E20510" s="153" t="str">
        <f>IFERROR(__xludf.DUMMYFUNCTION("""COMPUTED_VALUE"""),"")</f>
        <v/>
      </c>
      <c r="I20510" s="169"/>
      <c r="J20510" s="156"/>
    </row>
    <row r="20511">
      <c r="D20511" s="153" t="str">
        <f>IFERROR(__xludf.DUMMYFUNCTION("""COMPUTED_VALUE"""),"")</f>
        <v/>
      </c>
      <c r="E20511" s="153" t="str">
        <f>IFERROR(__xludf.DUMMYFUNCTION("""COMPUTED_VALUE"""),"")</f>
        <v/>
      </c>
      <c r="I20511" s="169"/>
      <c r="J20511" s="156"/>
    </row>
    <row r="20512">
      <c r="D20512" s="153" t="str">
        <f>IFERROR(__xludf.DUMMYFUNCTION("""COMPUTED_VALUE"""),"")</f>
        <v/>
      </c>
      <c r="E20512" s="153" t="str">
        <f>IFERROR(__xludf.DUMMYFUNCTION("""COMPUTED_VALUE"""),"")</f>
        <v/>
      </c>
      <c r="I20512" s="169"/>
      <c r="J20512" s="156"/>
    </row>
    <row r="20513">
      <c r="D20513" s="153" t="str">
        <f>IFERROR(__xludf.DUMMYFUNCTION("""COMPUTED_VALUE"""),"")</f>
        <v/>
      </c>
      <c r="E20513" s="153" t="str">
        <f>IFERROR(__xludf.DUMMYFUNCTION("""COMPUTED_VALUE"""),"")</f>
        <v/>
      </c>
      <c r="I20513" s="169"/>
      <c r="J20513" s="156"/>
    </row>
    <row r="20514">
      <c r="D20514" s="153" t="str">
        <f>IFERROR(__xludf.DUMMYFUNCTION("""COMPUTED_VALUE"""),"")</f>
        <v/>
      </c>
      <c r="E20514" s="153" t="str">
        <f>IFERROR(__xludf.DUMMYFUNCTION("""COMPUTED_VALUE"""),"")</f>
        <v/>
      </c>
      <c r="I20514" s="169"/>
      <c r="J20514" s="156"/>
    </row>
    <row r="20515">
      <c r="D20515" s="153" t="str">
        <f>IFERROR(__xludf.DUMMYFUNCTION("""COMPUTED_VALUE"""),"")</f>
        <v/>
      </c>
      <c r="E20515" s="153" t="str">
        <f>IFERROR(__xludf.DUMMYFUNCTION("""COMPUTED_VALUE"""),"")</f>
        <v/>
      </c>
      <c r="I20515" s="169"/>
      <c r="J20515" s="156"/>
    </row>
    <row r="20516">
      <c r="D20516" s="153" t="str">
        <f>IFERROR(__xludf.DUMMYFUNCTION("""COMPUTED_VALUE"""),"")</f>
        <v/>
      </c>
      <c r="E20516" s="153" t="str">
        <f>IFERROR(__xludf.DUMMYFUNCTION("""COMPUTED_VALUE"""),"")</f>
        <v/>
      </c>
      <c r="I20516" s="169"/>
      <c r="J20516" s="156"/>
    </row>
    <row r="20517">
      <c r="D20517" s="153" t="str">
        <f>IFERROR(__xludf.DUMMYFUNCTION("""COMPUTED_VALUE"""),"")</f>
        <v/>
      </c>
      <c r="E20517" s="153" t="str">
        <f>IFERROR(__xludf.DUMMYFUNCTION("""COMPUTED_VALUE"""),"")</f>
        <v/>
      </c>
      <c r="I20517" s="169"/>
      <c r="J20517" s="156"/>
    </row>
    <row r="20518">
      <c r="D20518" s="153" t="str">
        <f>IFERROR(__xludf.DUMMYFUNCTION("""COMPUTED_VALUE"""),"")</f>
        <v/>
      </c>
      <c r="E20518" s="153" t="str">
        <f>IFERROR(__xludf.DUMMYFUNCTION("""COMPUTED_VALUE"""),"")</f>
        <v/>
      </c>
      <c r="I20518" s="169"/>
      <c r="J20518" s="156"/>
    </row>
    <row r="20519">
      <c r="D20519" s="153" t="str">
        <f>IFERROR(__xludf.DUMMYFUNCTION("""COMPUTED_VALUE"""),"")</f>
        <v/>
      </c>
      <c r="E20519" s="153" t="str">
        <f>IFERROR(__xludf.DUMMYFUNCTION("""COMPUTED_VALUE"""),"")</f>
        <v/>
      </c>
      <c r="I20519" s="169"/>
      <c r="J20519" s="156"/>
    </row>
    <row r="20520">
      <c r="D20520" s="153" t="str">
        <f>IFERROR(__xludf.DUMMYFUNCTION("""COMPUTED_VALUE"""),"")</f>
        <v/>
      </c>
      <c r="E20520" s="153" t="str">
        <f>IFERROR(__xludf.DUMMYFUNCTION("""COMPUTED_VALUE"""),"")</f>
        <v/>
      </c>
      <c r="I20520" s="169"/>
      <c r="J20520" s="156"/>
    </row>
    <row r="20521">
      <c r="D20521" s="153" t="str">
        <f>IFERROR(__xludf.DUMMYFUNCTION("""COMPUTED_VALUE"""),"")</f>
        <v/>
      </c>
      <c r="E20521" s="153" t="str">
        <f>IFERROR(__xludf.DUMMYFUNCTION("""COMPUTED_VALUE"""),"")</f>
        <v/>
      </c>
      <c r="I20521" s="169"/>
      <c r="J20521" s="156"/>
    </row>
    <row r="20522">
      <c r="D20522" s="153" t="str">
        <f>IFERROR(__xludf.DUMMYFUNCTION("""COMPUTED_VALUE"""),"")</f>
        <v/>
      </c>
      <c r="E20522" s="153" t="str">
        <f>IFERROR(__xludf.DUMMYFUNCTION("""COMPUTED_VALUE"""),"")</f>
        <v/>
      </c>
      <c r="I20522" s="169"/>
      <c r="J20522" s="156"/>
    </row>
    <row r="20523">
      <c r="D20523" s="153" t="str">
        <f>IFERROR(__xludf.DUMMYFUNCTION("""COMPUTED_VALUE"""),"")</f>
        <v/>
      </c>
      <c r="E20523" s="153" t="str">
        <f>IFERROR(__xludf.DUMMYFUNCTION("""COMPUTED_VALUE"""),"")</f>
        <v/>
      </c>
      <c r="I20523" s="169"/>
      <c r="J20523" s="156"/>
    </row>
    <row r="20524">
      <c r="D20524" s="153" t="str">
        <f>IFERROR(__xludf.DUMMYFUNCTION("""COMPUTED_VALUE"""),"")</f>
        <v/>
      </c>
      <c r="E20524" s="153" t="str">
        <f>IFERROR(__xludf.DUMMYFUNCTION("""COMPUTED_VALUE"""),"")</f>
        <v/>
      </c>
      <c r="I20524" s="169"/>
      <c r="J20524" s="156"/>
    </row>
    <row r="20525">
      <c r="D20525" s="153" t="str">
        <f>IFERROR(__xludf.DUMMYFUNCTION("""COMPUTED_VALUE"""),"")</f>
        <v/>
      </c>
      <c r="E20525" s="153" t="str">
        <f>IFERROR(__xludf.DUMMYFUNCTION("""COMPUTED_VALUE"""),"")</f>
        <v/>
      </c>
      <c r="I20525" s="169"/>
      <c r="J20525" s="156"/>
    </row>
    <row r="20526">
      <c r="D20526" s="153" t="str">
        <f>IFERROR(__xludf.DUMMYFUNCTION("""COMPUTED_VALUE"""),"")</f>
        <v/>
      </c>
      <c r="E20526" s="153" t="str">
        <f>IFERROR(__xludf.DUMMYFUNCTION("""COMPUTED_VALUE"""),"")</f>
        <v/>
      </c>
      <c r="I20526" s="169"/>
      <c r="J20526" s="156"/>
    </row>
    <row r="20527">
      <c r="D20527" s="153" t="str">
        <f>IFERROR(__xludf.DUMMYFUNCTION("""COMPUTED_VALUE"""),"")</f>
        <v/>
      </c>
      <c r="E20527" s="153" t="str">
        <f>IFERROR(__xludf.DUMMYFUNCTION("""COMPUTED_VALUE"""),"")</f>
        <v/>
      </c>
      <c r="I20527" s="169"/>
      <c r="J20527" s="156"/>
    </row>
    <row r="20528">
      <c r="D20528" s="153" t="str">
        <f>IFERROR(__xludf.DUMMYFUNCTION("""COMPUTED_VALUE"""),"")</f>
        <v/>
      </c>
      <c r="E20528" s="153" t="str">
        <f>IFERROR(__xludf.DUMMYFUNCTION("""COMPUTED_VALUE"""),"")</f>
        <v/>
      </c>
      <c r="I20528" s="169"/>
      <c r="J20528" s="156"/>
    </row>
    <row r="20529">
      <c r="D20529" s="153" t="str">
        <f>IFERROR(__xludf.DUMMYFUNCTION("""COMPUTED_VALUE"""),"")</f>
        <v/>
      </c>
      <c r="E20529" s="153" t="str">
        <f>IFERROR(__xludf.DUMMYFUNCTION("""COMPUTED_VALUE"""),"")</f>
        <v/>
      </c>
      <c r="I20529" s="169"/>
      <c r="J20529" s="156"/>
    </row>
    <row r="20530">
      <c r="D20530" s="153" t="str">
        <f>IFERROR(__xludf.DUMMYFUNCTION("""COMPUTED_VALUE"""),"")</f>
        <v/>
      </c>
      <c r="E20530" s="153" t="str">
        <f>IFERROR(__xludf.DUMMYFUNCTION("""COMPUTED_VALUE"""),"")</f>
        <v/>
      </c>
      <c r="I20530" s="169"/>
      <c r="J20530" s="156"/>
    </row>
    <row r="20531">
      <c r="D20531" s="153" t="str">
        <f>IFERROR(__xludf.DUMMYFUNCTION("""COMPUTED_VALUE"""),"")</f>
        <v/>
      </c>
      <c r="E20531" s="153" t="str">
        <f>IFERROR(__xludf.DUMMYFUNCTION("""COMPUTED_VALUE"""),"")</f>
        <v/>
      </c>
      <c r="I20531" s="169"/>
      <c r="J20531" s="156"/>
    </row>
    <row r="20532">
      <c r="D20532" s="153" t="str">
        <f>IFERROR(__xludf.DUMMYFUNCTION("""COMPUTED_VALUE"""),"")</f>
        <v/>
      </c>
      <c r="E20532" s="153" t="str">
        <f>IFERROR(__xludf.DUMMYFUNCTION("""COMPUTED_VALUE"""),"")</f>
        <v/>
      </c>
      <c r="I20532" s="169"/>
      <c r="J20532" s="156"/>
    </row>
    <row r="20533">
      <c r="D20533" s="153" t="str">
        <f>IFERROR(__xludf.DUMMYFUNCTION("""COMPUTED_VALUE"""),"")</f>
        <v/>
      </c>
      <c r="E20533" s="153" t="str">
        <f>IFERROR(__xludf.DUMMYFUNCTION("""COMPUTED_VALUE"""),"")</f>
        <v/>
      </c>
      <c r="I20533" s="169"/>
      <c r="J20533" s="156"/>
    </row>
    <row r="20534">
      <c r="D20534" s="153" t="str">
        <f>IFERROR(__xludf.DUMMYFUNCTION("""COMPUTED_VALUE"""),"")</f>
        <v/>
      </c>
      <c r="E20534" s="153" t="str">
        <f>IFERROR(__xludf.DUMMYFUNCTION("""COMPUTED_VALUE"""),"")</f>
        <v/>
      </c>
      <c r="I20534" s="169"/>
      <c r="J20534" s="156"/>
    </row>
    <row r="20535">
      <c r="D20535" s="153" t="str">
        <f>IFERROR(__xludf.DUMMYFUNCTION("""COMPUTED_VALUE"""),"")</f>
        <v/>
      </c>
      <c r="E20535" s="153" t="str">
        <f>IFERROR(__xludf.DUMMYFUNCTION("""COMPUTED_VALUE"""),"")</f>
        <v/>
      </c>
      <c r="I20535" s="169"/>
      <c r="J20535" s="156"/>
    </row>
    <row r="20536">
      <c r="D20536" s="153" t="str">
        <f>IFERROR(__xludf.DUMMYFUNCTION("""COMPUTED_VALUE"""),"")</f>
        <v/>
      </c>
      <c r="E20536" s="153" t="str">
        <f>IFERROR(__xludf.DUMMYFUNCTION("""COMPUTED_VALUE"""),"")</f>
        <v/>
      </c>
      <c r="I20536" s="169"/>
      <c r="J20536" s="156"/>
    </row>
    <row r="20537">
      <c r="D20537" s="153" t="str">
        <f>IFERROR(__xludf.DUMMYFUNCTION("""COMPUTED_VALUE"""),"")</f>
        <v/>
      </c>
      <c r="E20537" s="153" t="str">
        <f>IFERROR(__xludf.DUMMYFUNCTION("""COMPUTED_VALUE"""),"")</f>
        <v/>
      </c>
      <c r="I20537" s="169"/>
      <c r="J20537" s="156"/>
    </row>
    <row r="20538">
      <c r="D20538" s="153" t="str">
        <f>IFERROR(__xludf.DUMMYFUNCTION("""COMPUTED_VALUE"""),"")</f>
        <v/>
      </c>
      <c r="E20538" s="153" t="str">
        <f>IFERROR(__xludf.DUMMYFUNCTION("""COMPUTED_VALUE"""),"")</f>
        <v/>
      </c>
      <c r="I20538" s="169"/>
      <c r="J20538" s="156"/>
    </row>
    <row r="20539">
      <c r="D20539" s="153" t="str">
        <f>IFERROR(__xludf.DUMMYFUNCTION("""COMPUTED_VALUE"""),"")</f>
        <v/>
      </c>
      <c r="E20539" s="153" t="str">
        <f>IFERROR(__xludf.DUMMYFUNCTION("""COMPUTED_VALUE"""),"")</f>
        <v/>
      </c>
      <c r="I20539" s="169"/>
      <c r="J20539" s="156"/>
    </row>
    <row r="20540">
      <c r="D20540" s="153" t="str">
        <f>IFERROR(__xludf.DUMMYFUNCTION("""COMPUTED_VALUE"""),"")</f>
        <v/>
      </c>
      <c r="E20540" s="153" t="str">
        <f>IFERROR(__xludf.DUMMYFUNCTION("""COMPUTED_VALUE"""),"")</f>
        <v/>
      </c>
      <c r="I20540" s="169"/>
      <c r="J20540" s="156"/>
    </row>
    <row r="20541">
      <c r="D20541" s="153" t="str">
        <f>IFERROR(__xludf.DUMMYFUNCTION("""COMPUTED_VALUE"""),"")</f>
        <v/>
      </c>
      <c r="E20541" s="153" t="str">
        <f>IFERROR(__xludf.DUMMYFUNCTION("""COMPUTED_VALUE"""),"")</f>
        <v/>
      </c>
      <c r="I20541" s="169"/>
      <c r="J20541" s="156"/>
    </row>
    <row r="20542">
      <c r="D20542" s="153" t="str">
        <f>IFERROR(__xludf.DUMMYFUNCTION("""COMPUTED_VALUE"""),"")</f>
        <v/>
      </c>
      <c r="E20542" s="153" t="str">
        <f>IFERROR(__xludf.DUMMYFUNCTION("""COMPUTED_VALUE"""),"")</f>
        <v/>
      </c>
      <c r="I20542" s="169"/>
      <c r="J20542" s="156"/>
    </row>
    <row r="20543">
      <c r="D20543" s="153" t="str">
        <f>IFERROR(__xludf.DUMMYFUNCTION("""COMPUTED_VALUE"""),"")</f>
        <v/>
      </c>
      <c r="E20543" s="153" t="str">
        <f>IFERROR(__xludf.DUMMYFUNCTION("""COMPUTED_VALUE"""),"")</f>
        <v/>
      </c>
      <c r="I20543" s="169"/>
      <c r="J20543" s="156"/>
    </row>
    <row r="20544">
      <c r="D20544" s="153" t="str">
        <f>IFERROR(__xludf.DUMMYFUNCTION("""COMPUTED_VALUE"""),"")</f>
        <v/>
      </c>
      <c r="E20544" s="153" t="str">
        <f>IFERROR(__xludf.DUMMYFUNCTION("""COMPUTED_VALUE"""),"")</f>
        <v/>
      </c>
      <c r="I20544" s="169"/>
      <c r="J20544" s="156"/>
    </row>
    <row r="20545">
      <c r="D20545" s="153" t="str">
        <f>IFERROR(__xludf.DUMMYFUNCTION("""COMPUTED_VALUE"""),"")</f>
        <v/>
      </c>
      <c r="E20545" s="153" t="str">
        <f>IFERROR(__xludf.DUMMYFUNCTION("""COMPUTED_VALUE"""),"")</f>
        <v/>
      </c>
      <c r="I20545" s="169"/>
      <c r="J20545" s="156"/>
    </row>
    <row r="20546">
      <c r="D20546" s="153" t="str">
        <f>IFERROR(__xludf.DUMMYFUNCTION("""COMPUTED_VALUE"""),"")</f>
        <v/>
      </c>
      <c r="E20546" s="153" t="str">
        <f>IFERROR(__xludf.DUMMYFUNCTION("""COMPUTED_VALUE"""),"")</f>
        <v/>
      </c>
      <c r="I20546" s="169"/>
      <c r="J20546" s="156"/>
    </row>
    <row r="20547">
      <c r="D20547" s="153" t="str">
        <f>IFERROR(__xludf.DUMMYFUNCTION("""COMPUTED_VALUE"""),"")</f>
        <v/>
      </c>
      <c r="E20547" s="153" t="str">
        <f>IFERROR(__xludf.DUMMYFUNCTION("""COMPUTED_VALUE"""),"")</f>
        <v/>
      </c>
      <c r="I20547" s="169"/>
      <c r="J20547" s="156"/>
    </row>
    <row r="20548">
      <c r="D20548" s="153" t="str">
        <f>IFERROR(__xludf.DUMMYFUNCTION("""COMPUTED_VALUE"""),"")</f>
        <v/>
      </c>
      <c r="E20548" s="153" t="str">
        <f>IFERROR(__xludf.DUMMYFUNCTION("""COMPUTED_VALUE"""),"")</f>
        <v/>
      </c>
      <c r="I20548" s="169"/>
      <c r="J20548" s="156"/>
    </row>
    <row r="20549">
      <c r="D20549" s="153" t="str">
        <f>IFERROR(__xludf.DUMMYFUNCTION("""COMPUTED_VALUE"""),"")</f>
        <v/>
      </c>
      <c r="E20549" s="153" t="str">
        <f>IFERROR(__xludf.DUMMYFUNCTION("""COMPUTED_VALUE"""),"")</f>
        <v/>
      </c>
      <c r="I20549" s="169"/>
      <c r="J20549" s="156"/>
    </row>
    <row r="20550">
      <c r="D20550" s="153" t="str">
        <f>IFERROR(__xludf.DUMMYFUNCTION("""COMPUTED_VALUE"""),"")</f>
        <v/>
      </c>
      <c r="E20550" s="153" t="str">
        <f>IFERROR(__xludf.DUMMYFUNCTION("""COMPUTED_VALUE"""),"")</f>
        <v/>
      </c>
      <c r="I20550" s="169"/>
      <c r="J20550" s="156"/>
    </row>
    <row r="20551">
      <c r="D20551" s="153" t="str">
        <f>IFERROR(__xludf.DUMMYFUNCTION("""COMPUTED_VALUE"""),"")</f>
        <v/>
      </c>
      <c r="E20551" s="153" t="str">
        <f>IFERROR(__xludf.DUMMYFUNCTION("""COMPUTED_VALUE"""),"")</f>
        <v/>
      </c>
      <c r="I20551" s="169"/>
      <c r="J20551" s="156"/>
    </row>
    <row r="20552">
      <c r="D20552" s="153" t="str">
        <f>IFERROR(__xludf.DUMMYFUNCTION("""COMPUTED_VALUE"""),"")</f>
        <v/>
      </c>
      <c r="E20552" s="153" t="str">
        <f>IFERROR(__xludf.DUMMYFUNCTION("""COMPUTED_VALUE"""),"")</f>
        <v/>
      </c>
      <c r="I20552" s="169"/>
      <c r="J20552" s="156"/>
    </row>
    <row r="20553">
      <c r="D20553" s="153" t="str">
        <f>IFERROR(__xludf.DUMMYFUNCTION("""COMPUTED_VALUE"""),"")</f>
        <v/>
      </c>
      <c r="E20553" s="153" t="str">
        <f>IFERROR(__xludf.DUMMYFUNCTION("""COMPUTED_VALUE"""),"")</f>
        <v/>
      </c>
      <c r="I20553" s="169"/>
      <c r="J20553" s="156"/>
    </row>
    <row r="20554">
      <c r="D20554" s="153" t="str">
        <f>IFERROR(__xludf.DUMMYFUNCTION("""COMPUTED_VALUE"""),"")</f>
        <v/>
      </c>
      <c r="E20554" s="153" t="str">
        <f>IFERROR(__xludf.DUMMYFUNCTION("""COMPUTED_VALUE"""),"")</f>
        <v/>
      </c>
      <c r="I20554" s="169"/>
      <c r="J20554" s="156"/>
    </row>
    <row r="20555">
      <c r="D20555" s="153" t="str">
        <f>IFERROR(__xludf.DUMMYFUNCTION("""COMPUTED_VALUE"""),"")</f>
        <v/>
      </c>
      <c r="E20555" s="153" t="str">
        <f>IFERROR(__xludf.DUMMYFUNCTION("""COMPUTED_VALUE"""),"")</f>
        <v/>
      </c>
      <c r="I20555" s="169"/>
      <c r="J20555" s="156"/>
    </row>
    <row r="20556">
      <c r="D20556" s="153" t="str">
        <f>IFERROR(__xludf.DUMMYFUNCTION("""COMPUTED_VALUE"""),"")</f>
        <v/>
      </c>
      <c r="E20556" s="153" t="str">
        <f>IFERROR(__xludf.DUMMYFUNCTION("""COMPUTED_VALUE"""),"")</f>
        <v/>
      </c>
      <c r="I20556" s="169"/>
      <c r="J20556" s="156"/>
    </row>
    <row r="20557">
      <c r="D20557" s="153" t="str">
        <f>IFERROR(__xludf.DUMMYFUNCTION("""COMPUTED_VALUE"""),"")</f>
        <v/>
      </c>
      <c r="E20557" s="153" t="str">
        <f>IFERROR(__xludf.DUMMYFUNCTION("""COMPUTED_VALUE"""),"")</f>
        <v/>
      </c>
      <c r="I20557" s="169"/>
      <c r="J20557" s="156"/>
    </row>
    <row r="20558">
      <c r="D20558" s="153" t="str">
        <f>IFERROR(__xludf.DUMMYFUNCTION("""COMPUTED_VALUE"""),"")</f>
        <v/>
      </c>
      <c r="E20558" s="153" t="str">
        <f>IFERROR(__xludf.DUMMYFUNCTION("""COMPUTED_VALUE"""),"")</f>
        <v/>
      </c>
      <c r="I20558" s="169"/>
      <c r="J20558" s="156"/>
    </row>
    <row r="20559">
      <c r="D20559" s="153" t="str">
        <f>IFERROR(__xludf.DUMMYFUNCTION("""COMPUTED_VALUE"""),"")</f>
        <v/>
      </c>
      <c r="E20559" s="153" t="str">
        <f>IFERROR(__xludf.DUMMYFUNCTION("""COMPUTED_VALUE"""),"")</f>
        <v/>
      </c>
      <c r="I20559" s="169"/>
      <c r="J20559" s="156"/>
    </row>
    <row r="20560">
      <c r="D20560" s="153" t="str">
        <f>IFERROR(__xludf.DUMMYFUNCTION("""COMPUTED_VALUE"""),"")</f>
        <v/>
      </c>
      <c r="E20560" s="153" t="str">
        <f>IFERROR(__xludf.DUMMYFUNCTION("""COMPUTED_VALUE"""),"")</f>
        <v/>
      </c>
      <c r="I20560" s="169"/>
      <c r="J20560" s="156"/>
    </row>
    <row r="20561">
      <c r="D20561" s="153" t="str">
        <f>IFERROR(__xludf.DUMMYFUNCTION("""COMPUTED_VALUE"""),"")</f>
        <v/>
      </c>
      <c r="E20561" s="153" t="str">
        <f>IFERROR(__xludf.DUMMYFUNCTION("""COMPUTED_VALUE"""),"")</f>
        <v/>
      </c>
      <c r="I20561" s="169"/>
      <c r="J20561" s="156"/>
    </row>
    <row r="20562">
      <c r="D20562" s="153" t="str">
        <f>IFERROR(__xludf.DUMMYFUNCTION("""COMPUTED_VALUE"""),"")</f>
        <v/>
      </c>
      <c r="E20562" s="153" t="str">
        <f>IFERROR(__xludf.DUMMYFUNCTION("""COMPUTED_VALUE"""),"")</f>
        <v/>
      </c>
      <c r="I20562" s="169"/>
      <c r="J20562" s="156"/>
    </row>
    <row r="20563">
      <c r="D20563" s="153" t="str">
        <f>IFERROR(__xludf.DUMMYFUNCTION("""COMPUTED_VALUE"""),"")</f>
        <v/>
      </c>
      <c r="E20563" s="153" t="str">
        <f>IFERROR(__xludf.DUMMYFUNCTION("""COMPUTED_VALUE"""),"")</f>
        <v/>
      </c>
      <c r="I20563" s="169"/>
      <c r="J20563" s="156"/>
    </row>
    <row r="20564">
      <c r="D20564" s="153" t="str">
        <f>IFERROR(__xludf.DUMMYFUNCTION("""COMPUTED_VALUE"""),"")</f>
        <v/>
      </c>
      <c r="E20564" s="153" t="str">
        <f>IFERROR(__xludf.DUMMYFUNCTION("""COMPUTED_VALUE"""),"")</f>
        <v/>
      </c>
      <c r="I20564" s="169"/>
      <c r="J20564" s="156"/>
    </row>
    <row r="20565">
      <c r="D20565" s="153" t="str">
        <f>IFERROR(__xludf.DUMMYFUNCTION("""COMPUTED_VALUE"""),"")</f>
        <v/>
      </c>
      <c r="E20565" s="153" t="str">
        <f>IFERROR(__xludf.DUMMYFUNCTION("""COMPUTED_VALUE"""),"")</f>
        <v/>
      </c>
      <c r="I20565" s="169"/>
      <c r="J20565" s="156"/>
    </row>
    <row r="20566">
      <c r="D20566" s="153" t="str">
        <f>IFERROR(__xludf.DUMMYFUNCTION("""COMPUTED_VALUE"""),"")</f>
        <v/>
      </c>
      <c r="E20566" s="153" t="str">
        <f>IFERROR(__xludf.DUMMYFUNCTION("""COMPUTED_VALUE"""),"")</f>
        <v/>
      </c>
      <c r="I20566" s="169"/>
      <c r="J20566" s="156"/>
    </row>
    <row r="20567">
      <c r="D20567" s="153" t="str">
        <f>IFERROR(__xludf.DUMMYFUNCTION("""COMPUTED_VALUE"""),"")</f>
        <v/>
      </c>
      <c r="E20567" s="153" t="str">
        <f>IFERROR(__xludf.DUMMYFUNCTION("""COMPUTED_VALUE"""),"")</f>
        <v/>
      </c>
      <c r="I20567" s="169"/>
      <c r="J20567" s="156"/>
    </row>
    <row r="20568">
      <c r="D20568" s="153" t="str">
        <f>IFERROR(__xludf.DUMMYFUNCTION("""COMPUTED_VALUE"""),"")</f>
        <v/>
      </c>
      <c r="E20568" s="153" t="str">
        <f>IFERROR(__xludf.DUMMYFUNCTION("""COMPUTED_VALUE"""),"")</f>
        <v/>
      </c>
      <c r="I20568" s="169"/>
      <c r="J20568" s="156"/>
    </row>
    <row r="20569">
      <c r="D20569" s="153" t="str">
        <f>IFERROR(__xludf.DUMMYFUNCTION("""COMPUTED_VALUE"""),"")</f>
        <v/>
      </c>
      <c r="E20569" s="153" t="str">
        <f>IFERROR(__xludf.DUMMYFUNCTION("""COMPUTED_VALUE"""),"")</f>
        <v/>
      </c>
      <c r="I20569" s="169"/>
      <c r="J20569" s="156"/>
    </row>
    <row r="20570">
      <c r="D20570" s="153" t="str">
        <f>IFERROR(__xludf.DUMMYFUNCTION("""COMPUTED_VALUE"""),"")</f>
        <v/>
      </c>
      <c r="E20570" s="153" t="str">
        <f>IFERROR(__xludf.DUMMYFUNCTION("""COMPUTED_VALUE"""),"")</f>
        <v/>
      </c>
      <c r="I20570" s="169"/>
      <c r="J20570" s="156"/>
    </row>
    <row r="20571">
      <c r="D20571" s="153" t="str">
        <f>IFERROR(__xludf.DUMMYFUNCTION("""COMPUTED_VALUE"""),"")</f>
        <v/>
      </c>
      <c r="E20571" s="153" t="str">
        <f>IFERROR(__xludf.DUMMYFUNCTION("""COMPUTED_VALUE"""),"")</f>
        <v/>
      </c>
      <c r="I20571" s="169"/>
      <c r="J20571" s="156"/>
    </row>
    <row r="20572">
      <c r="D20572" s="153" t="str">
        <f>IFERROR(__xludf.DUMMYFUNCTION("""COMPUTED_VALUE"""),"")</f>
        <v/>
      </c>
      <c r="E20572" s="153" t="str">
        <f>IFERROR(__xludf.DUMMYFUNCTION("""COMPUTED_VALUE"""),"")</f>
        <v/>
      </c>
      <c r="I20572" s="169"/>
      <c r="J20572" s="156"/>
    </row>
    <row r="20573">
      <c r="D20573" s="153" t="str">
        <f>IFERROR(__xludf.DUMMYFUNCTION("""COMPUTED_VALUE"""),"")</f>
        <v/>
      </c>
      <c r="E20573" s="153" t="str">
        <f>IFERROR(__xludf.DUMMYFUNCTION("""COMPUTED_VALUE"""),"")</f>
        <v/>
      </c>
      <c r="I20573" s="169"/>
      <c r="J20573" s="156"/>
    </row>
    <row r="20574">
      <c r="D20574" s="153" t="str">
        <f>IFERROR(__xludf.DUMMYFUNCTION("""COMPUTED_VALUE"""),"")</f>
        <v/>
      </c>
      <c r="E20574" s="153" t="str">
        <f>IFERROR(__xludf.DUMMYFUNCTION("""COMPUTED_VALUE"""),"")</f>
        <v/>
      </c>
      <c r="I20574" s="169"/>
      <c r="J20574" s="156"/>
    </row>
    <row r="20575">
      <c r="D20575" s="153" t="str">
        <f>IFERROR(__xludf.DUMMYFUNCTION("""COMPUTED_VALUE"""),"")</f>
        <v/>
      </c>
      <c r="E20575" s="153" t="str">
        <f>IFERROR(__xludf.DUMMYFUNCTION("""COMPUTED_VALUE"""),"")</f>
        <v/>
      </c>
      <c r="I20575" s="169"/>
      <c r="J20575" s="156"/>
    </row>
    <row r="20576">
      <c r="D20576" s="153" t="str">
        <f>IFERROR(__xludf.DUMMYFUNCTION("""COMPUTED_VALUE"""),"")</f>
        <v/>
      </c>
      <c r="E20576" s="153" t="str">
        <f>IFERROR(__xludf.DUMMYFUNCTION("""COMPUTED_VALUE"""),"")</f>
        <v/>
      </c>
      <c r="I20576" s="169"/>
      <c r="J20576" s="156"/>
    </row>
    <row r="20577">
      <c r="D20577" s="153" t="str">
        <f>IFERROR(__xludf.DUMMYFUNCTION("""COMPUTED_VALUE"""),"")</f>
        <v/>
      </c>
      <c r="E20577" s="153" t="str">
        <f>IFERROR(__xludf.DUMMYFUNCTION("""COMPUTED_VALUE"""),"")</f>
        <v/>
      </c>
      <c r="I20577" s="169"/>
      <c r="J20577" s="156"/>
    </row>
    <row r="20578">
      <c r="D20578" s="153" t="str">
        <f>IFERROR(__xludf.DUMMYFUNCTION("""COMPUTED_VALUE"""),"")</f>
        <v/>
      </c>
      <c r="E20578" s="153" t="str">
        <f>IFERROR(__xludf.DUMMYFUNCTION("""COMPUTED_VALUE"""),"")</f>
        <v/>
      </c>
      <c r="I20578" s="169"/>
      <c r="J20578" s="156"/>
    </row>
    <row r="20579">
      <c r="D20579" s="153" t="str">
        <f>IFERROR(__xludf.DUMMYFUNCTION("""COMPUTED_VALUE"""),"")</f>
        <v/>
      </c>
      <c r="E20579" s="153" t="str">
        <f>IFERROR(__xludf.DUMMYFUNCTION("""COMPUTED_VALUE"""),"")</f>
        <v/>
      </c>
      <c r="I20579" s="169"/>
      <c r="J20579" s="156"/>
    </row>
    <row r="20580">
      <c r="D20580" s="153" t="str">
        <f>IFERROR(__xludf.DUMMYFUNCTION("""COMPUTED_VALUE"""),"")</f>
        <v/>
      </c>
      <c r="E20580" s="153" t="str">
        <f>IFERROR(__xludf.DUMMYFUNCTION("""COMPUTED_VALUE"""),"")</f>
        <v/>
      </c>
      <c r="I20580" s="169"/>
      <c r="J20580" s="156"/>
    </row>
    <row r="20581">
      <c r="D20581" s="153" t="str">
        <f>IFERROR(__xludf.DUMMYFUNCTION("""COMPUTED_VALUE"""),"")</f>
        <v/>
      </c>
      <c r="E20581" s="153" t="str">
        <f>IFERROR(__xludf.DUMMYFUNCTION("""COMPUTED_VALUE"""),"")</f>
        <v/>
      </c>
      <c r="I20581" s="169"/>
      <c r="J20581" s="156"/>
    </row>
    <row r="20582">
      <c r="D20582" s="153" t="str">
        <f>IFERROR(__xludf.DUMMYFUNCTION("""COMPUTED_VALUE"""),"")</f>
        <v/>
      </c>
      <c r="E20582" s="153" t="str">
        <f>IFERROR(__xludf.DUMMYFUNCTION("""COMPUTED_VALUE"""),"")</f>
        <v/>
      </c>
      <c r="I20582" s="169"/>
      <c r="J20582" s="156"/>
    </row>
    <row r="20583">
      <c r="D20583" s="153" t="str">
        <f>IFERROR(__xludf.DUMMYFUNCTION("""COMPUTED_VALUE"""),"")</f>
        <v/>
      </c>
      <c r="E20583" s="153" t="str">
        <f>IFERROR(__xludf.DUMMYFUNCTION("""COMPUTED_VALUE"""),"")</f>
        <v/>
      </c>
      <c r="I20583" s="169"/>
      <c r="J20583" s="156"/>
    </row>
    <row r="20584">
      <c r="D20584" s="153" t="str">
        <f>IFERROR(__xludf.DUMMYFUNCTION("""COMPUTED_VALUE"""),"")</f>
        <v/>
      </c>
      <c r="E20584" s="153" t="str">
        <f>IFERROR(__xludf.DUMMYFUNCTION("""COMPUTED_VALUE"""),"")</f>
        <v/>
      </c>
      <c r="I20584" s="169"/>
      <c r="J20584" s="156"/>
    </row>
    <row r="20585">
      <c r="D20585" s="153" t="str">
        <f>IFERROR(__xludf.DUMMYFUNCTION("""COMPUTED_VALUE"""),"")</f>
        <v/>
      </c>
      <c r="E20585" s="153" t="str">
        <f>IFERROR(__xludf.DUMMYFUNCTION("""COMPUTED_VALUE"""),"")</f>
        <v/>
      </c>
      <c r="I20585" s="169"/>
      <c r="J20585" s="156"/>
    </row>
    <row r="20586">
      <c r="D20586" s="153" t="str">
        <f>IFERROR(__xludf.DUMMYFUNCTION("""COMPUTED_VALUE"""),"")</f>
        <v/>
      </c>
      <c r="E20586" s="153" t="str">
        <f>IFERROR(__xludf.DUMMYFUNCTION("""COMPUTED_VALUE"""),"")</f>
        <v/>
      </c>
      <c r="I20586" s="169"/>
      <c r="J20586" s="156"/>
    </row>
    <row r="20587">
      <c r="D20587" s="153" t="str">
        <f>IFERROR(__xludf.DUMMYFUNCTION("""COMPUTED_VALUE"""),"")</f>
        <v/>
      </c>
      <c r="E20587" s="153" t="str">
        <f>IFERROR(__xludf.DUMMYFUNCTION("""COMPUTED_VALUE"""),"")</f>
        <v/>
      </c>
      <c r="I20587" s="169"/>
      <c r="J20587" s="156"/>
    </row>
    <row r="20588">
      <c r="D20588" s="153" t="str">
        <f>IFERROR(__xludf.DUMMYFUNCTION("""COMPUTED_VALUE"""),"")</f>
        <v/>
      </c>
      <c r="E20588" s="153" t="str">
        <f>IFERROR(__xludf.DUMMYFUNCTION("""COMPUTED_VALUE"""),"")</f>
        <v/>
      </c>
      <c r="I20588" s="169"/>
      <c r="J20588" s="156"/>
    </row>
    <row r="20589">
      <c r="D20589" s="153" t="str">
        <f>IFERROR(__xludf.DUMMYFUNCTION("""COMPUTED_VALUE"""),"")</f>
        <v/>
      </c>
      <c r="E20589" s="153" t="str">
        <f>IFERROR(__xludf.DUMMYFUNCTION("""COMPUTED_VALUE"""),"")</f>
        <v/>
      </c>
      <c r="I20589" s="169"/>
      <c r="J20589" s="156"/>
    </row>
    <row r="20590">
      <c r="D20590" s="153" t="str">
        <f>IFERROR(__xludf.DUMMYFUNCTION("""COMPUTED_VALUE"""),"")</f>
        <v/>
      </c>
      <c r="E20590" s="153" t="str">
        <f>IFERROR(__xludf.DUMMYFUNCTION("""COMPUTED_VALUE"""),"")</f>
        <v/>
      </c>
      <c r="I20590" s="169"/>
      <c r="J20590" s="156"/>
    </row>
    <row r="20591">
      <c r="D20591" s="153" t="str">
        <f>IFERROR(__xludf.DUMMYFUNCTION("""COMPUTED_VALUE"""),"")</f>
        <v/>
      </c>
      <c r="E20591" s="153" t="str">
        <f>IFERROR(__xludf.DUMMYFUNCTION("""COMPUTED_VALUE"""),"")</f>
        <v/>
      </c>
      <c r="I20591" s="169"/>
      <c r="J20591" s="156"/>
    </row>
    <row r="20592">
      <c r="D20592" s="153" t="str">
        <f>IFERROR(__xludf.DUMMYFUNCTION("""COMPUTED_VALUE"""),"")</f>
        <v/>
      </c>
      <c r="E20592" s="153" t="str">
        <f>IFERROR(__xludf.DUMMYFUNCTION("""COMPUTED_VALUE"""),"")</f>
        <v/>
      </c>
      <c r="I20592" s="169"/>
      <c r="J20592" s="156"/>
    </row>
    <row r="20593">
      <c r="D20593" s="153" t="str">
        <f>IFERROR(__xludf.DUMMYFUNCTION("""COMPUTED_VALUE"""),"")</f>
        <v/>
      </c>
      <c r="E20593" s="153" t="str">
        <f>IFERROR(__xludf.DUMMYFUNCTION("""COMPUTED_VALUE"""),"")</f>
        <v/>
      </c>
      <c r="I20593" s="169"/>
      <c r="J20593" s="156"/>
    </row>
    <row r="20594">
      <c r="D20594" s="153" t="str">
        <f>IFERROR(__xludf.DUMMYFUNCTION("""COMPUTED_VALUE"""),"")</f>
        <v/>
      </c>
      <c r="E20594" s="153" t="str">
        <f>IFERROR(__xludf.DUMMYFUNCTION("""COMPUTED_VALUE"""),"")</f>
        <v/>
      </c>
      <c r="I20594" s="169"/>
      <c r="J20594" s="156"/>
    </row>
    <row r="20595">
      <c r="D20595" s="153" t="str">
        <f>IFERROR(__xludf.DUMMYFUNCTION("""COMPUTED_VALUE"""),"")</f>
        <v/>
      </c>
      <c r="E20595" s="153" t="str">
        <f>IFERROR(__xludf.DUMMYFUNCTION("""COMPUTED_VALUE"""),"")</f>
        <v/>
      </c>
      <c r="I20595" s="169"/>
      <c r="J20595" s="156"/>
    </row>
    <row r="20596">
      <c r="D20596" s="153" t="str">
        <f>IFERROR(__xludf.DUMMYFUNCTION("""COMPUTED_VALUE"""),"")</f>
        <v/>
      </c>
      <c r="E20596" s="153" t="str">
        <f>IFERROR(__xludf.DUMMYFUNCTION("""COMPUTED_VALUE"""),"")</f>
        <v/>
      </c>
      <c r="I20596" s="169"/>
      <c r="J20596" s="156"/>
    </row>
    <row r="20597">
      <c r="D20597" s="153" t="str">
        <f>IFERROR(__xludf.DUMMYFUNCTION("""COMPUTED_VALUE"""),"")</f>
        <v/>
      </c>
      <c r="E20597" s="153" t="str">
        <f>IFERROR(__xludf.DUMMYFUNCTION("""COMPUTED_VALUE"""),"")</f>
        <v/>
      </c>
      <c r="I20597" s="169"/>
      <c r="J20597" s="156"/>
    </row>
    <row r="20598">
      <c r="D20598" s="153" t="str">
        <f>IFERROR(__xludf.DUMMYFUNCTION("""COMPUTED_VALUE"""),"")</f>
        <v/>
      </c>
      <c r="E20598" s="153" t="str">
        <f>IFERROR(__xludf.DUMMYFUNCTION("""COMPUTED_VALUE"""),"")</f>
        <v/>
      </c>
      <c r="I20598" s="169"/>
      <c r="J20598" s="156"/>
    </row>
    <row r="20599">
      <c r="D20599" s="153" t="str">
        <f>IFERROR(__xludf.DUMMYFUNCTION("""COMPUTED_VALUE"""),"")</f>
        <v/>
      </c>
      <c r="E20599" s="153" t="str">
        <f>IFERROR(__xludf.DUMMYFUNCTION("""COMPUTED_VALUE"""),"")</f>
        <v/>
      </c>
      <c r="I20599" s="169"/>
      <c r="J20599" s="156"/>
    </row>
    <row r="20600">
      <c r="D20600" s="153" t="str">
        <f>IFERROR(__xludf.DUMMYFUNCTION("""COMPUTED_VALUE"""),"")</f>
        <v/>
      </c>
      <c r="E20600" s="153" t="str">
        <f>IFERROR(__xludf.DUMMYFUNCTION("""COMPUTED_VALUE"""),"")</f>
        <v/>
      </c>
      <c r="I20600" s="169"/>
      <c r="J20600" s="156"/>
    </row>
    <row r="20601">
      <c r="D20601" s="153" t="str">
        <f>IFERROR(__xludf.DUMMYFUNCTION("""COMPUTED_VALUE"""),"")</f>
        <v/>
      </c>
      <c r="E20601" s="153" t="str">
        <f>IFERROR(__xludf.DUMMYFUNCTION("""COMPUTED_VALUE"""),"")</f>
        <v/>
      </c>
      <c r="I20601" s="169"/>
      <c r="J20601" s="156"/>
    </row>
    <row r="20602">
      <c r="D20602" s="153" t="str">
        <f>IFERROR(__xludf.DUMMYFUNCTION("""COMPUTED_VALUE"""),"")</f>
        <v/>
      </c>
      <c r="E20602" s="153" t="str">
        <f>IFERROR(__xludf.DUMMYFUNCTION("""COMPUTED_VALUE"""),"")</f>
        <v/>
      </c>
      <c r="I20602" s="169"/>
      <c r="J20602" s="156"/>
    </row>
    <row r="20603">
      <c r="D20603" s="153" t="str">
        <f>IFERROR(__xludf.DUMMYFUNCTION("""COMPUTED_VALUE"""),"")</f>
        <v/>
      </c>
      <c r="E20603" s="153" t="str">
        <f>IFERROR(__xludf.DUMMYFUNCTION("""COMPUTED_VALUE"""),"")</f>
        <v/>
      </c>
      <c r="I20603" s="169"/>
      <c r="J20603" s="156"/>
    </row>
    <row r="20604">
      <c r="D20604" s="153" t="str">
        <f>IFERROR(__xludf.DUMMYFUNCTION("""COMPUTED_VALUE"""),"")</f>
        <v/>
      </c>
      <c r="E20604" s="153" t="str">
        <f>IFERROR(__xludf.DUMMYFUNCTION("""COMPUTED_VALUE"""),"")</f>
        <v/>
      </c>
      <c r="I20604" s="169"/>
      <c r="J20604" s="156"/>
    </row>
    <row r="20605">
      <c r="D20605" s="153" t="str">
        <f>IFERROR(__xludf.DUMMYFUNCTION("""COMPUTED_VALUE"""),"")</f>
        <v/>
      </c>
      <c r="E20605" s="153" t="str">
        <f>IFERROR(__xludf.DUMMYFUNCTION("""COMPUTED_VALUE"""),"")</f>
        <v/>
      </c>
      <c r="I20605" s="169"/>
      <c r="J20605" s="156"/>
    </row>
    <row r="20606">
      <c r="D20606" s="153" t="str">
        <f>IFERROR(__xludf.DUMMYFUNCTION("""COMPUTED_VALUE"""),"")</f>
        <v/>
      </c>
      <c r="E20606" s="153" t="str">
        <f>IFERROR(__xludf.DUMMYFUNCTION("""COMPUTED_VALUE"""),"")</f>
        <v/>
      </c>
      <c r="I20606" s="169"/>
      <c r="J20606" s="156"/>
    </row>
    <row r="20607">
      <c r="D20607" s="153" t="str">
        <f>IFERROR(__xludf.DUMMYFUNCTION("""COMPUTED_VALUE"""),"")</f>
        <v/>
      </c>
      <c r="E20607" s="153" t="str">
        <f>IFERROR(__xludf.DUMMYFUNCTION("""COMPUTED_VALUE"""),"")</f>
        <v/>
      </c>
      <c r="I20607" s="169"/>
      <c r="J20607" s="156"/>
    </row>
    <row r="20608">
      <c r="D20608" s="153" t="str">
        <f>IFERROR(__xludf.DUMMYFUNCTION("""COMPUTED_VALUE"""),"")</f>
        <v/>
      </c>
      <c r="E20608" s="153" t="str">
        <f>IFERROR(__xludf.DUMMYFUNCTION("""COMPUTED_VALUE"""),"")</f>
        <v/>
      </c>
      <c r="I20608" s="169"/>
      <c r="J20608" s="156"/>
    </row>
    <row r="20609">
      <c r="D20609" s="153" t="str">
        <f>IFERROR(__xludf.DUMMYFUNCTION("""COMPUTED_VALUE"""),"")</f>
        <v/>
      </c>
      <c r="E20609" s="153" t="str">
        <f>IFERROR(__xludf.DUMMYFUNCTION("""COMPUTED_VALUE"""),"")</f>
        <v/>
      </c>
      <c r="I20609" s="169"/>
      <c r="J20609" s="156"/>
    </row>
    <row r="20610">
      <c r="D20610" s="153" t="str">
        <f>IFERROR(__xludf.DUMMYFUNCTION("""COMPUTED_VALUE"""),"")</f>
        <v/>
      </c>
      <c r="E20610" s="153" t="str">
        <f>IFERROR(__xludf.DUMMYFUNCTION("""COMPUTED_VALUE"""),"")</f>
        <v/>
      </c>
      <c r="I20610" s="169"/>
      <c r="J20610" s="156"/>
    </row>
    <row r="20611">
      <c r="D20611" s="153" t="str">
        <f>IFERROR(__xludf.DUMMYFUNCTION("""COMPUTED_VALUE"""),"")</f>
        <v/>
      </c>
      <c r="E20611" s="153" t="str">
        <f>IFERROR(__xludf.DUMMYFUNCTION("""COMPUTED_VALUE"""),"")</f>
        <v/>
      </c>
      <c r="I20611" s="169"/>
      <c r="J20611" s="156"/>
    </row>
    <row r="20612">
      <c r="D20612" s="153" t="str">
        <f>IFERROR(__xludf.DUMMYFUNCTION("""COMPUTED_VALUE"""),"")</f>
        <v/>
      </c>
      <c r="E20612" s="153" t="str">
        <f>IFERROR(__xludf.DUMMYFUNCTION("""COMPUTED_VALUE"""),"")</f>
        <v/>
      </c>
      <c r="I20612" s="169"/>
      <c r="J20612" s="156"/>
    </row>
    <row r="20613">
      <c r="D20613" s="153" t="str">
        <f>IFERROR(__xludf.DUMMYFUNCTION("""COMPUTED_VALUE"""),"")</f>
        <v/>
      </c>
      <c r="E20613" s="153" t="str">
        <f>IFERROR(__xludf.DUMMYFUNCTION("""COMPUTED_VALUE"""),"")</f>
        <v/>
      </c>
      <c r="I20613" s="169"/>
      <c r="J20613" s="156"/>
    </row>
    <row r="20614">
      <c r="D20614" s="153" t="str">
        <f>IFERROR(__xludf.DUMMYFUNCTION("""COMPUTED_VALUE"""),"")</f>
        <v/>
      </c>
      <c r="E20614" s="153" t="str">
        <f>IFERROR(__xludf.DUMMYFUNCTION("""COMPUTED_VALUE"""),"")</f>
        <v/>
      </c>
      <c r="I20614" s="169"/>
      <c r="J20614" s="156"/>
    </row>
    <row r="20615">
      <c r="D20615" s="153" t="str">
        <f>IFERROR(__xludf.DUMMYFUNCTION("""COMPUTED_VALUE"""),"")</f>
        <v/>
      </c>
      <c r="E20615" s="153" t="str">
        <f>IFERROR(__xludf.DUMMYFUNCTION("""COMPUTED_VALUE"""),"")</f>
        <v/>
      </c>
      <c r="I20615" s="169"/>
      <c r="J20615" s="156"/>
    </row>
    <row r="20616">
      <c r="D20616" s="153" t="str">
        <f>IFERROR(__xludf.DUMMYFUNCTION("""COMPUTED_VALUE"""),"")</f>
        <v/>
      </c>
      <c r="E20616" s="153" t="str">
        <f>IFERROR(__xludf.DUMMYFUNCTION("""COMPUTED_VALUE"""),"")</f>
        <v/>
      </c>
      <c r="I20616" s="169"/>
      <c r="J20616" s="156"/>
    </row>
    <row r="20617">
      <c r="D20617" s="153" t="str">
        <f>IFERROR(__xludf.DUMMYFUNCTION("""COMPUTED_VALUE"""),"")</f>
        <v/>
      </c>
      <c r="E20617" s="153" t="str">
        <f>IFERROR(__xludf.DUMMYFUNCTION("""COMPUTED_VALUE"""),"")</f>
        <v/>
      </c>
      <c r="I20617" s="169"/>
      <c r="J20617" s="156"/>
    </row>
    <row r="20618">
      <c r="D20618" s="153" t="str">
        <f>IFERROR(__xludf.DUMMYFUNCTION("""COMPUTED_VALUE"""),"")</f>
        <v/>
      </c>
      <c r="E20618" s="153" t="str">
        <f>IFERROR(__xludf.DUMMYFUNCTION("""COMPUTED_VALUE"""),"")</f>
        <v/>
      </c>
      <c r="I20618" s="169"/>
      <c r="J20618" s="156"/>
    </row>
    <row r="20619">
      <c r="D20619" s="153" t="str">
        <f>IFERROR(__xludf.DUMMYFUNCTION("""COMPUTED_VALUE"""),"")</f>
        <v/>
      </c>
      <c r="E20619" s="153" t="str">
        <f>IFERROR(__xludf.DUMMYFUNCTION("""COMPUTED_VALUE"""),"")</f>
        <v/>
      </c>
      <c r="I20619" s="169"/>
      <c r="J20619" s="156"/>
    </row>
    <row r="20620">
      <c r="D20620" s="153" t="str">
        <f>IFERROR(__xludf.DUMMYFUNCTION("""COMPUTED_VALUE"""),"")</f>
        <v/>
      </c>
      <c r="E20620" s="153" t="str">
        <f>IFERROR(__xludf.DUMMYFUNCTION("""COMPUTED_VALUE"""),"")</f>
        <v/>
      </c>
      <c r="I20620" s="169"/>
      <c r="J20620" s="156"/>
    </row>
    <row r="20621">
      <c r="D20621" s="153" t="str">
        <f>IFERROR(__xludf.DUMMYFUNCTION("""COMPUTED_VALUE"""),"")</f>
        <v/>
      </c>
      <c r="E20621" s="153" t="str">
        <f>IFERROR(__xludf.DUMMYFUNCTION("""COMPUTED_VALUE"""),"")</f>
        <v/>
      </c>
      <c r="I20621" s="169"/>
      <c r="J20621" s="156"/>
    </row>
    <row r="20622">
      <c r="D20622" s="153" t="str">
        <f>IFERROR(__xludf.DUMMYFUNCTION("""COMPUTED_VALUE"""),"")</f>
        <v/>
      </c>
      <c r="E20622" s="153" t="str">
        <f>IFERROR(__xludf.DUMMYFUNCTION("""COMPUTED_VALUE"""),"")</f>
        <v/>
      </c>
      <c r="I20622" s="169"/>
      <c r="J20622" s="156"/>
    </row>
    <row r="20623">
      <c r="D20623" s="153" t="str">
        <f>IFERROR(__xludf.DUMMYFUNCTION("""COMPUTED_VALUE"""),"")</f>
        <v/>
      </c>
      <c r="E20623" s="153" t="str">
        <f>IFERROR(__xludf.DUMMYFUNCTION("""COMPUTED_VALUE"""),"")</f>
        <v/>
      </c>
      <c r="I20623" s="169"/>
      <c r="J20623" s="156"/>
    </row>
    <row r="20624">
      <c r="D20624" s="153" t="str">
        <f>IFERROR(__xludf.DUMMYFUNCTION("""COMPUTED_VALUE"""),"")</f>
        <v/>
      </c>
      <c r="E20624" s="153" t="str">
        <f>IFERROR(__xludf.DUMMYFUNCTION("""COMPUTED_VALUE"""),"")</f>
        <v/>
      </c>
      <c r="I20624" s="169"/>
      <c r="J20624" s="156"/>
    </row>
    <row r="20625">
      <c r="D20625" s="153" t="str">
        <f>IFERROR(__xludf.DUMMYFUNCTION("""COMPUTED_VALUE"""),"")</f>
        <v/>
      </c>
      <c r="E20625" s="153" t="str">
        <f>IFERROR(__xludf.DUMMYFUNCTION("""COMPUTED_VALUE"""),"")</f>
        <v/>
      </c>
      <c r="I20625" s="169"/>
      <c r="J20625" s="156"/>
    </row>
    <row r="20626">
      <c r="D20626" s="153" t="str">
        <f>IFERROR(__xludf.DUMMYFUNCTION("""COMPUTED_VALUE"""),"")</f>
        <v/>
      </c>
      <c r="E20626" s="153" t="str">
        <f>IFERROR(__xludf.DUMMYFUNCTION("""COMPUTED_VALUE"""),"")</f>
        <v/>
      </c>
      <c r="I20626" s="169"/>
      <c r="J20626" s="156"/>
    </row>
    <row r="20627">
      <c r="D20627" s="153" t="str">
        <f>IFERROR(__xludf.DUMMYFUNCTION("""COMPUTED_VALUE"""),"")</f>
        <v/>
      </c>
      <c r="E20627" s="153" t="str">
        <f>IFERROR(__xludf.DUMMYFUNCTION("""COMPUTED_VALUE"""),"")</f>
        <v/>
      </c>
      <c r="I20627" s="169"/>
      <c r="J20627" s="156"/>
    </row>
    <row r="20628">
      <c r="D20628" s="153" t="str">
        <f>IFERROR(__xludf.DUMMYFUNCTION("""COMPUTED_VALUE"""),"")</f>
        <v/>
      </c>
      <c r="E20628" s="153" t="str">
        <f>IFERROR(__xludf.DUMMYFUNCTION("""COMPUTED_VALUE"""),"")</f>
        <v/>
      </c>
      <c r="I20628" s="169"/>
      <c r="J20628" s="156"/>
    </row>
    <row r="20629">
      <c r="D20629" s="153" t="str">
        <f>IFERROR(__xludf.DUMMYFUNCTION("""COMPUTED_VALUE"""),"")</f>
        <v/>
      </c>
      <c r="E20629" s="153" t="str">
        <f>IFERROR(__xludf.DUMMYFUNCTION("""COMPUTED_VALUE"""),"")</f>
        <v/>
      </c>
      <c r="I20629" s="169"/>
      <c r="J20629" s="156"/>
    </row>
    <row r="20630">
      <c r="D20630" s="153" t="str">
        <f>IFERROR(__xludf.DUMMYFUNCTION("""COMPUTED_VALUE"""),"")</f>
        <v/>
      </c>
      <c r="E20630" s="153" t="str">
        <f>IFERROR(__xludf.DUMMYFUNCTION("""COMPUTED_VALUE"""),"")</f>
        <v/>
      </c>
      <c r="I20630" s="169"/>
      <c r="J20630" s="156"/>
    </row>
    <row r="20631">
      <c r="D20631" s="153" t="str">
        <f>IFERROR(__xludf.DUMMYFUNCTION("""COMPUTED_VALUE"""),"")</f>
        <v/>
      </c>
      <c r="E20631" s="153" t="str">
        <f>IFERROR(__xludf.DUMMYFUNCTION("""COMPUTED_VALUE"""),"")</f>
        <v/>
      </c>
      <c r="I20631" s="169"/>
      <c r="J20631" s="156"/>
    </row>
    <row r="20632">
      <c r="D20632" s="153" t="str">
        <f>IFERROR(__xludf.DUMMYFUNCTION("""COMPUTED_VALUE"""),"")</f>
        <v/>
      </c>
      <c r="E20632" s="153" t="str">
        <f>IFERROR(__xludf.DUMMYFUNCTION("""COMPUTED_VALUE"""),"")</f>
        <v/>
      </c>
      <c r="I20632" s="169"/>
      <c r="J20632" s="156"/>
    </row>
    <row r="20633">
      <c r="D20633" s="153" t="str">
        <f>IFERROR(__xludf.DUMMYFUNCTION("""COMPUTED_VALUE"""),"")</f>
        <v/>
      </c>
      <c r="E20633" s="153" t="str">
        <f>IFERROR(__xludf.DUMMYFUNCTION("""COMPUTED_VALUE"""),"")</f>
        <v/>
      </c>
      <c r="I20633" s="169"/>
      <c r="J20633" s="156"/>
    </row>
    <row r="20634">
      <c r="D20634" s="153" t="str">
        <f>IFERROR(__xludf.DUMMYFUNCTION("""COMPUTED_VALUE"""),"")</f>
        <v/>
      </c>
      <c r="E20634" s="153" t="str">
        <f>IFERROR(__xludf.DUMMYFUNCTION("""COMPUTED_VALUE"""),"")</f>
        <v/>
      </c>
      <c r="I20634" s="169"/>
      <c r="J20634" s="156"/>
    </row>
    <row r="20635">
      <c r="D20635" s="153" t="str">
        <f>IFERROR(__xludf.DUMMYFUNCTION("""COMPUTED_VALUE"""),"")</f>
        <v/>
      </c>
      <c r="E20635" s="153" t="str">
        <f>IFERROR(__xludf.DUMMYFUNCTION("""COMPUTED_VALUE"""),"")</f>
        <v/>
      </c>
      <c r="I20635" s="169"/>
      <c r="J20635" s="156"/>
    </row>
    <row r="20636">
      <c r="D20636" s="153" t="str">
        <f>IFERROR(__xludf.DUMMYFUNCTION("""COMPUTED_VALUE"""),"")</f>
        <v/>
      </c>
      <c r="E20636" s="153" t="str">
        <f>IFERROR(__xludf.DUMMYFUNCTION("""COMPUTED_VALUE"""),"")</f>
        <v/>
      </c>
      <c r="I20636" s="169"/>
      <c r="J20636" s="156"/>
    </row>
    <row r="20637">
      <c r="D20637" s="153" t="str">
        <f>IFERROR(__xludf.DUMMYFUNCTION("""COMPUTED_VALUE"""),"")</f>
        <v/>
      </c>
      <c r="E20637" s="153" t="str">
        <f>IFERROR(__xludf.DUMMYFUNCTION("""COMPUTED_VALUE"""),"")</f>
        <v/>
      </c>
      <c r="I20637" s="169"/>
      <c r="J20637" s="156"/>
    </row>
    <row r="20638">
      <c r="D20638" s="153" t="str">
        <f>IFERROR(__xludf.DUMMYFUNCTION("""COMPUTED_VALUE"""),"")</f>
        <v/>
      </c>
      <c r="E20638" s="153" t="str">
        <f>IFERROR(__xludf.DUMMYFUNCTION("""COMPUTED_VALUE"""),"")</f>
        <v/>
      </c>
      <c r="I20638" s="169"/>
      <c r="J20638" s="156"/>
    </row>
    <row r="20639">
      <c r="D20639" s="153" t="str">
        <f>IFERROR(__xludf.DUMMYFUNCTION("""COMPUTED_VALUE"""),"")</f>
        <v/>
      </c>
      <c r="E20639" s="153" t="str">
        <f>IFERROR(__xludf.DUMMYFUNCTION("""COMPUTED_VALUE"""),"")</f>
        <v/>
      </c>
      <c r="I20639" s="169"/>
      <c r="J20639" s="156"/>
    </row>
    <row r="20640">
      <c r="D20640" s="153" t="str">
        <f>IFERROR(__xludf.DUMMYFUNCTION("""COMPUTED_VALUE"""),"")</f>
        <v/>
      </c>
      <c r="E20640" s="153" t="str">
        <f>IFERROR(__xludf.DUMMYFUNCTION("""COMPUTED_VALUE"""),"")</f>
        <v/>
      </c>
      <c r="I20640" s="169"/>
      <c r="J20640" s="156"/>
    </row>
    <row r="20641">
      <c r="D20641" s="153" t="str">
        <f>IFERROR(__xludf.DUMMYFUNCTION("""COMPUTED_VALUE"""),"")</f>
        <v/>
      </c>
      <c r="E20641" s="153" t="str">
        <f>IFERROR(__xludf.DUMMYFUNCTION("""COMPUTED_VALUE"""),"")</f>
        <v/>
      </c>
      <c r="I20641" s="169"/>
      <c r="J20641" s="156"/>
    </row>
    <row r="20642">
      <c r="D20642" s="153" t="str">
        <f>IFERROR(__xludf.DUMMYFUNCTION("""COMPUTED_VALUE"""),"")</f>
        <v/>
      </c>
      <c r="E20642" s="153" t="str">
        <f>IFERROR(__xludf.DUMMYFUNCTION("""COMPUTED_VALUE"""),"")</f>
        <v/>
      </c>
      <c r="I20642" s="169"/>
      <c r="J20642" s="156"/>
    </row>
    <row r="20643">
      <c r="D20643" s="153" t="str">
        <f>IFERROR(__xludf.DUMMYFUNCTION("""COMPUTED_VALUE"""),"")</f>
        <v/>
      </c>
      <c r="E20643" s="153" t="str">
        <f>IFERROR(__xludf.DUMMYFUNCTION("""COMPUTED_VALUE"""),"")</f>
        <v/>
      </c>
      <c r="I20643" s="169"/>
      <c r="J20643" s="156"/>
    </row>
    <row r="20644">
      <c r="D20644" s="153" t="str">
        <f>IFERROR(__xludf.DUMMYFUNCTION("""COMPUTED_VALUE"""),"")</f>
        <v/>
      </c>
      <c r="E20644" s="153" t="str">
        <f>IFERROR(__xludf.DUMMYFUNCTION("""COMPUTED_VALUE"""),"")</f>
        <v/>
      </c>
      <c r="I20644" s="169"/>
      <c r="J20644" s="156"/>
    </row>
    <row r="20645">
      <c r="D20645" s="153" t="str">
        <f>IFERROR(__xludf.DUMMYFUNCTION("""COMPUTED_VALUE"""),"")</f>
        <v/>
      </c>
      <c r="E20645" s="153" t="str">
        <f>IFERROR(__xludf.DUMMYFUNCTION("""COMPUTED_VALUE"""),"")</f>
        <v/>
      </c>
      <c r="I20645" s="169"/>
      <c r="J20645" s="156"/>
    </row>
    <row r="20646">
      <c r="D20646" s="153" t="str">
        <f>IFERROR(__xludf.DUMMYFUNCTION("""COMPUTED_VALUE"""),"")</f>
        <v/>
      </c>
      <c r="E20646" s="153" t="str">
        <f>IFERROR(__xludf.DUMMYFUNCTION("""COMPUTED_VALUE"""),"")</f>
        <v/>
      </c>
      <c r="I20646" s="169"/>
      <c r="J20646" s="156"/>
    </row>
    <row r="20647">
      <c r="D20647" s="153" t="str">
        <f>IFERROR(__xludf.DUMMYFUNCTION("""COMPUTED_VALUE"""),"")</f>
        <v/>
      </c>
      <c r="E20647" s="153" t="str">
        <f>IFERROR(__xludf.DUMMYFUNCTION("""COMPUTED_VALUE"""),"")</f>
        <v/>
      </c>
      <c r="I20647" s="169"/>
      <c r="J20647" s="156"/>
    </row>
    <row r="20648">
      <c r="D20648" s="153" t="str">
        <f>IFERROR(__xludf.DUMMYFUNCTION("""COMPUTED_VALUE"""),"")</f>
        <v/>
      </c>
      <c r="E20648" s="153" t="str">
        <f>IFERROR(__xludf.DUMMYFUNCTION("""COMPUTED_VALUE"""),"")</f>
        <v/>
      </c>
      <c r="I20648" s="169"/>
      <c r="J20648" s="156"/>
    </row>
    <row r="20649">
      <c r="D20649" s="153" t="str">
        <f>IFERROR(__xludf.DUMMYFUNCTION("""COMPUTED_VALUE"""),"")</f>
        <v/>
      </c>
      <c r="E20649" s="153" t="str">
        <f>IFERROR(__xludf.DUMMYFUNCTION("""COMPUTED_VALUE"""),"")</f>
        <v/>
      </c>
      <c r="I20649" s="169"/>
      <c r="J20649" s="156"/>
    </row>
    <row r="20650">
      <c r="D20650" s="153" t="str">
        <f>IFERROR(__xludf.DUMMYFUNCTION("""COMPUTED_VALUE"""),"")</f>
        <v/>
      </c>
      <c r="E20650" s="153" t="str">
        <f>IFERROR(__xludf.DUMMYFUNCTION("""COMPUTED_VALUE"""),"")</f>
        <v/>
      </c>
      <c r="I20650" s="169"/>
      <c r="J20650" s="156"/>
    </row>
    <row r="20651">
      <c r="D20651" s="153" t="str">
        <f>IFERROR(__xludf.DUMMYFUNCTION("""COMPUTED_VALUE"""),"")</f>
        <v/>
      </c>
      <c r="E20651" s="153" t="str">
        <f>IFERROR(__xludf.DUMMYFUNCTION("""COMPUTED_VALUE"""),"")</f>
        <v/>
      </c>
      <c r="I20651" s="169"/>
      <c r="J20651" s="156"/>
    </row>
    <row r="20652">
      <c r="D20652" s="153" t="str">
        <f>IFERROR(__xludf.DUMMYFUNCTION("""COMPUTED_VALUE"""),"")</f>
        <v/>
      </c>
      <c r="E20652" s="153" t="str">
        <f>IFERROR(__xludf.DUMMYFUNCTION("""COMPUTED_VALUE"""),"")</f>
        <v/>
      </c>
      <c r="I20652" s="169"/>
      <c r="J20652" s="156"/>
    </row>
    <row r="20653">
      <c r="D20653" s="153" t="str">
        <f>IFERROR(__xludf.DUMMYFUNCTION("""COMPUTED_VALUE"""),"")</f>
        <v/>
      </c>
      <c r="E20653" s="153" t="str">
        <f>IFERROR(__xludf.DUMMYFUNCTION("""COMPUTED_VALUE"""),"")</f>
        <v/>
      </c>
      <c r="I20653" s="169"/>
      <c r="J20653" s="156"/>
    </row>
    <row r="20654">
      <c r="D20654" s="153" t="str">
        <f>IFERROR(__xludf.DUMMYFUNCTION("""COMPUTED_VALUE"""),"")</f>
        <v/>
      </c>
      <c r="E20654" s="153" t="str">
        <f>IFERROR(__xludf.DUMMYFUNCTION("""COMPUTED_VALUE"""),"")</f>
        <v/>
      </c>
      <c r="I20654" s="169"/>
      <c r="J20654" s="156"/>
    </row>
    <row r="20655">
      <c r="D20655" s="153" t="str">
        <f>IFERROR(__xludf.DUMMYFUNCTION("""COMPUTED_VALUE"""),"")</f>
        <v/>
      </c>
      <c r="E20655" s="153" t="str">
        <f>IFERROR(__xludf.DUMMYFUNCTION("""COMPUTED_VALUE"""),"")</f>
        <v/>
      </c>
      <c r="I20655" s="169"/>
      <c r="J20655" s="156"/>
    </row>
    <row r="20656">
      <c r="D20656" s="153" t="str">
        <f>IFERROR(__xludf.DUMMYFUNCTION("""COMPUTED_VALUE"""),"")</f>
        <v/>
      </c>
      <c r="E20656" s="153" t="str">
        <f>IFERROR(__xludf.DUMMYFUNCTION("""COMPUTED_VALUE"""),"")</f>
        <v/>
      </c>
      <c r="I20656" s="169"/>
      <c r="J20656" s="156"/>
    </row>
    <row r="20657">
      <c r="D20657" s="153" t="str">
        <f>IFERROR(__xludf.DUMMYFUNCTION("""COMPUTED_VALUE"""),"")</f>
        <v/>
      </c>
      <c r="E20657" s="153" t="str">
        <f>IFERROR(__xludf.DUMMYFUNCTION("""COMPUTED_VALUE"""),"")</f>
        <v/>
      </c>
      <c r="I20657" s="169"/>
      <c r="J20657" s="156"/>
    </row>
    <row r="20658">
      <c r="D20658" s="153" t="str">
        <f>IFERROR(__xludf.DUMMYFUNCTION("""COMPUTED_VALUE"""),"")</f>
        <v/>
      </c>
      <c r="E20658" s="153" t="str">
        <f>IFERROR(__xludf.DUMMYFUNCTION("""COMPUTED_VALUE"""),"")</f>
        <v/>
      </c>
      <c r="I20658" s="169"/>
      <c r="J20658" s="156"/>
    </row>
    <row r="20659">
      <c r="D20659" s="153" t="str">
        <f>IFERROR(__xludf.DUMMYFUNCTION("""COMPUTED_VALUE"""),"")</f>
        <v/>
      </c>
      <c r="E20659" s="153" t="str">
        <f>IFERROR(__xludf.DUMMYFUNCTION("""COMPUTED_VALUE"""),"")</f>
        <v/>
      </c>
      <c r="I20659" s="169"/>
      <c r="J20659" s="156"/>
    </row>
    <row r="20660">
      <c r="D20660" s="153" t="str">
        <f>IFERROR(__xludf.DUMMYFUNCTION("""COMPUTED_VALUE"""),"")</f>
        <v/>
      </c>
      <c r="E20660" s="153" t="str">
        <f>IFERROR(__xludf.DUMMYFUNCTION("""COMPUTED_VALUE"""),"")</f>
        <v/>
      </c>
      <c r="I20660" s="169"/>
      <c r="J20660" s="156"/>
    </row>
    <row r="20661">
      <c r="D20661" s="153" t="str">
        <f>IFERROR(__xludf.DUMMYFUNCTION("""COMPUTED_VALUE"""),"")</f>
        <v/>
      </c>
      <c r="E20661" s="153" t="str">
        <f>IFERROR(__xludf.DUMMYFUNCTION("""COMPUTED_VALUE"""),"")</f>
        <v/>
      </c>
      <c r="I20661" s="169"/>
      <c r="J20661" s="156"/>
    </row>
    <row r="20662">
      <c r="D20662" s="153" t="str">
        <f>IFERROR(__xludf.DUMMYFUNCTION("""COMPUTED_VALUE"""),"")</f>
        <v/>
      </c>
      <c r="E20662" s="153" t="str">
        <f>IFERROR(__xludf.DUMMYFUNCTION("""COMPUTED_VALUE"""),"")</f>
        <v/>
      </c>
      <c r="I20662" s="169"/>
      <c r="J20662" s="156"/>
    </row>
    <row r="20663">
      <c r="D20663" s="153" t="str">
        <f>IFERROR(__xludf.DUMMYFUNCTION("""COMPUTED_VALUE"""),"")</f>
        <v/>
      </c>
      <c r="E20663" s="153" t="str">
        <f>IFERROR(__xludf.DUMMYFUNCTION("""COMPUTED_VALUE"""),"")</f>
        <v/>
      </c>
      <c r="I20663" s="169"/>
      <c r="J20663" s="156"/>
    </row>
    <row r="20664">
      <c r="D20664" s="153" t="str">
        <f>IFERROR(__xludf.DUMMYFUNCTION("""COMPUTED_VALUE"""),"")</f>
        <v/>
      </c>
      <c r="E20664" s="153" t="str">
        <f>IFERROR(__xludf.DUMMYFUNCTION("""COMPUTED_VALUE"""),"")</f>
        <v/>
      </c>
      <c r="I20664" s="169"/>
      <c r="J20664" s="156"/>
    </row>
    <row r="20665">
      <c r="D20665" s="153" t="str">
        <f>IFERROR(__xludf.DUMMYFUNCTION("""COMPUTED_VALUE"""),"")</f>
        <v/>
      </c>
      <c r="E20665" s="153" t="str">
        <f>IFERROR(__xludf.DUMMYFUNCTION("""COMPUTED_VALUE"""),"")</f>
        <v/>
      </c>
      <c r="I20665" s="169"/>
      <c r="J20665" s="156"/>
    </row>
    <row r="20666">
      <c r="D20666" s="153" t="str">
        <f>IFERROR(__xludf.DUMMYFUNCTION("""COMPUTED_VALUE"""),"")</f>
        <v/>
      </c>
      <c r="E20666" s="153" t="str">
        <f>IFERROR(__xludf.DUMMYFUNCTION("""COMPUTED_VALUE"""),"")</f>
        <v/>
      </c>
      <c r="I20666" s="169"/>
      <c r="J20666" s="156"/>
    </row>
    <row r="20667">
      <c r="D20667" s="153" t="str">
        <f>IFERROR(__xludf.DUMMYFUNCTION("""COMPUTED_VALUE"""),"")</f>
        <v/>
      </c>
      <c r="E20667" s="153" t="str">
        <f>IFERROR(__xludf.DUMMYFUNCTION("""COMPUTED_VALUE"""),"")</f>
        <v/>
      </c>
      <c r="I20667" s="169"/>
      <c r="J20667" s="156"/>
    </row>
    <row r="20668">
      <c r="D20668" s="153" t="str">
        <f>IFERROR(__xludf.DUMMYFUNCTION("""COMPUTED_VALUE"""),"")</f>
        <v/>
      </c>
      <c r="E20668" s="153" t="str">
        <f>IFERROR(__xludf.DUMMYFUNCTION("""COMPUTED_VALUE"""),"")</f>
        <v/>
      </c>
      <c r="I20668" s="169"/>
      <c r="J20668" s="156"/>
    </row>
    <row r="20669">
      <c r="D20669" s="153" t="str">
        <f>IFERROR(__xludf.DUMMYFUNCTION("""COMPUTED_VALUE"""),"")</f>
        <v/>
      </c>
      <c r="E20669" s="153" t="str">
        <f>IFERROR(__xludf.DUMMYFUNCTION("""COMPUTED_VALUE"""),"")</f>
        <v/>
      </c>
      <c r="I20669" s="169"/>
      <c r="J20669" s="156"/>
    </row>
    <row r="20670">
      <c r="D20670" s="153" t="str">
        <f>IFERROR(__xludf.DUMMYFUNCTION("""COMPUTED_VALUE"""),"")</f>
        <v/>
      </c>
      <c r="E20670" s="153" t="str">
        <f>IFERROR(__xludf.DUMMYFUNCTION("""COMPUTED_VALUE"""),"")</f>
        <v/>
      </c>
      <c r="I20670" s="169"/>
      <c r="J20670" s="156"/>
    </row>
    <row r="20671">
      <c r="D20671" s="153" t="str">
        <f>IFERROR(__xludf.DUMMYFUNCTION("""COMPUTED_VALUE"""),"")</f>
        <v/>
      </c>
      <c r="E20671" s="153" t="str">
        <f>IFERROR(__xludf.DUMMYFUNCTION("""COMPUTED_VALUE"""),"")</f>
        <v/>
      </c>
      <c r="I20671" s="169"/>
      <c r="J20671" s="156"/>
    </row>
    <row r="20672">
      <c r="D20672" s="153" t="str">
        <f>IFERROR(__xludf.DUMMYFUNCTION("""COMPUTED_VALUE"""),"")</f>
        <v/>
      </c>
      <c r="E20672" s="153" t="str">
        <f>IFERROR(__xludf.DUMMYFUNCTION("""COMPUTED_VALUE"""),"")</f>
        <v/>
      </c>
      <c r="I20672" s="169"/>
      <c r="J20672" s="156"/>
    </row>
    <row r="20673">
      <c r="D20673" s="153" t="str">
        <f>IFERROR(__xludf.DUMMYFUNCTION("""COMPUTED_VALUE"""),"")</f>
        <v/>
      </c>
      <c r="E20673" s="153" t="str">
        <f>IFERROR(__xludf.DUMMYFUNCTION("""COMPUTED_VALUE"""),"")</f>
        <v/>
      </c>
      <c r="I20673" s="169"/>
      <c r="J20673" s="156"/>
    </row>
    <row r="20674">
      <c r="D20674" s="153" t="str">
        <f>IFERROR(__xludf.DUMMYFUNCTION("""COMPUTED_VALUE"""),"")</f>
        <v/>
      </c>
      <c r="E20674" s="153" t="str">
        <f>IFERROR(__xludf.DUMMYFUNCTION("""COMPUTED_VALUE"""),"")</f>
        <v/>
      </c>
      <c r="I20674" s="169"/>
      <c r="J20674" s="156"/>
    </row>
    <row r="20675">
      <c r="D20675" s="153" t="str">
        <f>IFERROR(__xludf.DUMMYFUNCTION("""COMPUTED_VALUE"""),"")</f>
        <v/>
      </c>
      <c r="E20675" s="153" t="str">
        <f>IFERROR(__xludf.DUMMYFUNCTION("""COMPUTED_VALUE"""),"")</f>
        <v/>
      </c>
      <c r="I20675" s="169"/>
      <c r="J20675" s="156"/>
    </row>
    <row r="20676">
      <c r="D20676" s="153" t="str">
        <f>IFERROR(__xludf.DUMMYFUNCTION("""COMPUTED_VALUE"""),"")</f>
        <v/>
      </c>
      <c r="E20676" s="153" t="str">
        <f>IFERROR(__xludf.DUMMYFUNCTION("""COMPUTED_VALUE"""),"")</f>
        <v/>
      </c>
      <c r="I20676" s="169"/>
      <c r="J20676" s="156"/>
    </row>
    <row r="20677">
      <c r="D20677" s="153" t="str">
        <f>IFERROR(__xludf.DUMMYFUNCTION("""COMPUTED_VALUE"""),"")</f>
        <v/>
      </c>
      <c r="E20677" s="153" t="str">
        <f>IFERROR(__xludf.DUMMYFUNCTION("""COMPUTED_VALUE"""),"")</f>
        <v/>
      </c>
      <c r="I20677" s="169"/>
      <c r="J20677" s="156"/>
    </row>
    <row r="20678">
      <c r="D20678" s="153" t="str">
        <f>IFERROR(__xludf.DUMMYFUNCTION("""COMPUTED_VALUE"""),"")</f>
        <v/>
      </c>
      <c r="E20678" s="153" t="str">
        <f>IFERROR(__xludf.DUMMYFUNCTION("""COMPUTED_VALUE"""),"")</f>
        <v/>
      </c>
      <c r="I20678" s="169"/>
      <c r="J20678" s="156"/>
    </row>
    <row r="20679">
      <c r="D20679" s="153" t="str">
        <f>IFERROR(__xludf.DUMMYFUNCTION("""COMPUTED_VALUE"""),"")</f>
        <v/>
      </c>
      <c r="E20679" s="153" t="str">
        <f>IFERROR(__xludf.DUMMYFUNCTION("""COMPUTED_VALUE"""),"")</f>
        <v/>
      </c>
      <c r="I20679" s="169"/>
      <c r="J20679" s="156"/>
    </row>
    <row r="20680">
      <c r="D20680" s="153" t="str">
        <f>IFERROR(__xludf.DUMMYFUNCTION("""COMPUTED_VALUE"""),"")</f>
        <v/>
      </c>
      <c r="E20680" s="153" t="str">
        <f>IFERROR(__xludf.DUMMYFUNCTION("""COMPUTED_VALUE"""),"")</f>
        <v/>
      </c>
      <c r="I20680" s="169"/>
      <c r="J20680" s="156"/>
    </row>
    <row r="20681">
      <c r="D20681" s="153" t="str">
        <f>IFERROR(__xludf.DUMMYFUNCTION("""COMPUTED_VALUE"""),"")</f>
        <v/>
      </c>
      <c r="E20681" s="153" t="str">
        <f>IFERROR(__xludf.DUMMYFUNCTION("""COMPUTED_VALUE"""),"")</f>
        <v/>
      </c>
      <c r="I20681" s="169"/>
      <c r="J20681" s="156"/>
    </row>
    <row r="20682">
      <c r="D20682" s="153" t="str">
        <f>IFERROR(__xludf.DUMMYFUNCTION("""COMPUTED_VALUE"""),"")</f>
        <v/>
      </c>
      <c r="E20682" s="153" t="str">
        <f>IFERROR(__xludf.DUMMYFUNCTION("""COMPUTED_VALUE"""),"")</f>
        <v/>
      </c>
      <c r="I20682" s="169"/>
      <c r="J20682" s="156"/>
    </row>
    <row r="20683">
      <c r="D20683" s="153" t="str">
        <f>IFERROR(__xludf.DUMMYFUNCTION("""COMPUTED_VALUE"""),"")</f>
        <v/>
      </c>
      <c r="E20683" s="153" t="str">
        <f>IFERROR(__xludf.DUMMYFUNCTION("""COMPUTED_VALUE"""),"")</f>
        <v/>
      </c>
      <c r="I20683" s="169"/>
      <c r="J20683" s="156"/>
    </row>
    <row r="20684">
      <c r="D20684" s="153" t="str">
        <f>IFERROR(__xludf.DUMMYFUNCTION("""COMPUTED_VALUE"""),"")</f>
        <v/>
      </c>
      <c r="E20684" s="153" t="str">
        <f>IFERROR(__xludf.DUMMYFUNCTION("""COMPUTED_VALUE"""),"")</f>
        <v/>
      </c>
      <c r="I20684" s="169"/>
      <c r="J20684" s="156"/>
    </row>
    <row r="20685">
      <c r="D20685" s="153" t="str">
        <f>IFERROR(__xludf.DUMMYFUNCTION("""COMPUTED_VALUE"""),"")</f>
        <v/>
      </c>
      <c r="E20685" s="153" t="str">
        <f>IFERROR(__xludf.DUMMYFUNCTION("""COMPUTED_VALUE"""),"")</f>
        <v/>
      </c>
      <c r="I20685" s="169"/>
      <c r="J20685" s="156"/>
    </row>
    <row r="20686">
      <c r="D20686" s="153" t="str">
        <f>IFERROR(__xludf.DUMMYFUNCTION("""COMPUTED_VALUE"""),"")</f>
        <v/>
      </c>
      <c r="E20686" s="153" t="str">
        <f>IFERROR(__xludf.DUMMYFUNCTION("""COMPUTED_VALUE"""),"")</f>
        <v/>
      </c>
      <c r="I20686" s="169"/>
      <c r="J20686" s="156"/>
    </row>
    <row r="20687">
      <c r="D20687" s="153" t="str">
        <f>IFERROR(__xludf.DUMMYFUNCTION("""COMPUTED_VALUE"""),"")</f>
        <v/>
      </c>
      <c r="E20687" s="153" t="str">
        <f>IFERROR(__xludf.DUMMYFUNCTION("""COMPUTED_VALUE"""),"")</f>
        <v/>
      </c>
      <c r="I20687" s="169"/>
      <c r="J20687" s="156"/>
    </row>
    <row r="20688">
      <c r="D20688" s="153" t="str">
        <f>IFERROR(__xludf.DUMMYFUNCTION("""COMPUTED_VALUE"""),"")</f>
        <v/>
      </c>
      <c r="E20688" s="153" t="str">
        <f>IFERROR(__xludf.DUMMYFUNCTION("""COMPUTED_VALUE"""),"")</f>
        <v/>
      </c>
      <c r="I20688" s="169"/>
      <c r="J20688" s="156"/>
    </row>
    <row r="20689">
      <c r="D20689" s="153" t="str">
        <f>IFERROR(__xludf.DUMMYFUNCTION("""COMPUTED_VALUE"""),"")</f>
        <v/>
      </c>
      <c r="E20689" s="153" t="str">
        <f>IFERROR(__xludf.DUMMYFUNCTION("""COMPUTED_VALUE"""),"")</f>
        <v/>
      </c>
      <c r="I20689" s="169"/>
      <c r="J20689" s="156"/>
    </row>
    <row r="20690">
      <c r="D20690" s="153" t="str">
        <f>IFERROR(__xludf.DUMMYFUNCTION("""COMPUTED_VALUE"""),"")</f>
        <v/>
      </c>
      <c r="E20690" s="153" t="str">
        <f>IFERROR(__xludf.DUMMYFUNCTION("""COMPUTED_VALUE"""),"")</f>
        <v/>
      </c>
      <c r="I20690" s="169"/>
      <c r="J20690" s="156"/>
    </row>
    <row r="20691">
      <c r="D20691" s="153" t="str">
        <f>IFERROR(__xludf.DUMMYFUNCTION("""COMPUTED_VALUE"""),"")</f>
        <v/>
      </c>
      <c r="E20691" s="153" t="str">
        <f>IFERROR(__xludf.DUMMYFUNCTION("""COMPUTED_VALUE"""),"")</f>
        <v/>
      </c>
      <c r="I20691" s="169"/>
      <c r="J20691" s="156"/>
    </row>
    <row r="20692">
      <c r="D20692" s="153" t="str">
        <f>IFERROR(__xludf.DUMMYFUNCTION("""COMPUTED_VALUE"""),"")</f>
        <v/>
      </c>
      <c r="E20692" s="153" t="str">
        <f>IFERROR(__xludf.DUMMYFUNCTION("""COMPUTED_VALUE"""),"")</f>
        <v/>
      </c>
      <c r="I20692" s="169"/>
      <c r="J20692" s="156"/>
    </row>
    <row r="20693">
      <c r="D20693" s="153" t="str">
        <f>IFERROR(__xludf.DUMMYFUNCTION("""COMPUTED_VALUE"""),"")</f>
        <v/>
      </c>
      <c r="E20693" s="153" t="str">
        <f>IFERROR(__xludf.DUMMYFUNCTION("""COMPUTED_VALUE"""),"")</f>
        <v/>
      </c>
      <c r="I20693" s="169"/>
      <c r="J20693" s="156"/>
    </row>
    <row r="20694">
      <c r="D20694" s="153" t="str">
        <f>IFERROR(__xludf.DUMMYFUNCTION("""COMPUTED_VALUE"""),"")</f>
        <v/>
      </c>
      <c r="E20694" s="153" t="str">
        <f>IFERROR(__xludf.DUMMYFUNCTION("""COMPUTED_VALUE"""),"")</f>
        <v/>
      </c>
      <c r="I20694" s="169"/>
      <c r="J20694" s="156"/>
    </row>
    <row r="20695">
      <c r="D20695" s="153" t="str">
        <f>IFERROR(__xludf.DUMMYFUNCTION("""COMPUTED_VALUE"""),"")</f>
        <v/>
      </c>
      <c r="E20695" s="153" t="str">
        <f>IFERROR(__xludf.DUMMYFUNCTION("""COMPUTED_VALUE"""),"")</f>
        <v/>
      </c>
      <c r="I20695" s="169"/>
      <c r="J20695" s="156"/>
    </row>
    <row r="20696">
      <c r="D20696" s="153" t="str">
        <f>IFERROR(__xludf.DUMMYFUNCTION("""COMPUTED_VALUE"""),"")</f>
        <v/>
      </c>
      <c r="E20696" s="153" t="str">
        <f>IFERROR(__xludf.DUMMYFUNCTION("""COMPUTED_VALUE"""),"")</f>
        <v/>
      </c>
      <c r="I20696" s="169"/>
      <c r="J20696" s="156"/>
    </row>
    <row r="20697">
      <c r="D20697" s="153" t="str">
        <f>IFERROR(__xludf.DUMMYFUNCTION("""COMPUTED_VALUE"""),"")</f>
        <v/>
      </c>
      <c r="E20697" s="153" t="str">
        <f>IFERROR(__xludf.DUMMYFUNCTION("""COMPUTED_VALUE"""),"")</f>
        <v/>
      </c>
      <c r="I20697" s="169"/>
      <c r="J20697" s="156"/>
    </row>
    <row r="20698">
      <c r="D20698" s="153" t="str">
        <f>IFERROR(__xludf.DUMMYFUNCTION("""COMPUTED_VALUE"""),"")</f>
        <v/>
      </c>
      <c r="E20698" s="153" t="str">
        <f>IFERROR(__xludf.DUMMYFUNCTION("""COMPUTED_VALUE"""),"")</f>
        <v/>
      </c>
      <c r="I20698" s="169"/>
      <c r="J20698" s="156"/>
    </row>
    <row r="20699">
      <c r="D20699" s="153" t="str">
        <f>IFERROR(__xludf.DUMMYFUNCTION("""COMPUTED_VALUE"""),"")</f>
        <v/>
      </c>
      <c r="E20699" s="153" t="str">
        <f>IFERROR(__xludf.DUMMYFUNCTION("""COMPUTED_VALUE"""),"")</f>
        <v/>
      </c>
      <c r="I20699" s="169"/>
      <c r="J20699" s="156"/>
    </row>
    <row r="20700">
      <c r="D20700" s="153" t="str">
        <f>IFERROR(__xludf.DUMMYFUNCTION("""COMPUTED_VALUE"""),"")</f>
        <v/>
      </c>
      <c r="E20700" s="153" t="str">
        <f>IFERROR(__xludf.DUMMYFUNCTION("""COMPUTED_VALUE"""),"")</f>
        <v/>
      </c>
      <c r="I20700" s="169"/>
      <c r="J20700" s="156"/>
    </row>
    <row r="20701">
      <c r="D20701" s="153" t="str">
        <f>IFERROR(__xludf.DUMMYFUNCTION("""COMPUTED_VALUE"""),"")</f>
        <v/>
      </c>
      <c r="E20701" s="153" t="str">
        <f>IFERROR(__xludf.DUMMYFUNCTION("""COMPUTED_VALUE"""),"")</f>
        <v/>
      </c>
      <c r="I20701" s="169"/>
      <c r="J20701" s="156"/>
    </row>
    <row r="20702">
      <c r="D20702" s="153" t="str">
        <f>IFERROR(__xludf.DUMMYFUNCTION("""COMPUTED_VALUE"""),"")</f>
        <v/>
      </c>
      <c r="E20702" s="153" t="str">
        <f>IFERROR(__xludf.DUMMYFUNCTION("""COMPUTED_VALUE"""),"")</f>
        <v/>
      </c>
      <c r="I20702" s="169"/>
      <c r="J20702" s="156"/>
    </row>
    <row r="20703">
      <c r="D20703" s="153" t="str">
        <f>IFERROR(__xludf.DUMMYFUNCTION("""COMPUTED_VALUE"""),"")</f>
        <v/>
      </c>
      <c r="E20703" s="153" t="str">
        <f>IFERROR(__xludf.DUMMYFUNCTION("""COMPUTED_VALUE"""),"")</f>
        <v/>
      </c>
      <c r="I20703" s="169"/>
      <c r="J20703" s="156"/>
    </row>
    <row r="20704">
      <c r="D20704" s="153" t="str">
        <f>IFERROR(__xludf.DUMMYFUNCTION("""COMPUTED_VALUE"""),"")</f>
        <v/>
      </c>
      <c r="E20704" s="153" t="str">
        <f>IFERROR(__xludf.DUMMYFUNCTION("""COMPUTED_VALUE"""),"")</f>
        <v/>
      </c>
      <c r="I20704" s="169"/>
      <c r="J20704" s="156"/>
    </row>
    <row r="20705">
      <c r="D20705" s="153" t="str">
        <f>IFERROR(__xludf.DUMMYFUNCTION("""COMPUTED_VALUE"""),"")</f>
        <v/>
      </c>
      <c r="E20705" s="153" t="str">
        <f>IFERROR(__xludf.DUMMYFUNCTION("""COMPUTED_VALUE"""),"")</f>
        <v/>
      </c>
      <c r="I20705" s="169"/>
      <c r="J20705" s="156"/>
    </row>
    <row r="20706">
      <c r="D20706" s="153" t="str">
        <f>IFERROR(__xludf.DUMMYFUNCTION("""COMPUTED_VALUE"""),"")</f>
        <v/>
      </c>
      <c r="E20706" s="153" t="str">
        <f>IFERROR(__xludf.DUMMYFUNCTION("""COMPUTED_VALUE"""),"")</f>
        <v/>
      </c>
      <c r="I20706" s="169"/>
      <c r="J20706" s="156"/>
    </row>
    <row r="20707">
      <c r="D20707" s="153" t="str">
        <f>IFERROR(__xludf.DUMMYFUNCTION("""COMPUTED_VALUE"""),"")</f>
        <v/>
      </c>
      <c r="E20707" s="153" t="str">
        <f>IFERROR(__xludf.DUMMYFUNCTION("""COMPUTED_VALUE"""),"")</f>
        <v/>
      </c>
      <c r="I20707" s="169"/>
      <c r="J20707" s="156"/>
    </row>
    <row r="20708">
      <c r="D20708" s="153" t="str">
        <f>IFERROR(__xludf.DUMMYFUNCTION("""COMPUTED_VALUE"""),"")</f>
        <v/>
      </c>
      <c r="E20708" s="153" t="str">
        <f>IFERROR(__xludf.DUMMYFUNCTION("""COMPUTED_VALUE"""),"")</f>
        <v/>
      </c>
      <c r="I20708" s="169"/>
      <c r="J20708" s="156"/>
    </row>
    <row r="20709">
      <c r="D20709" s="153" t="str">
        <f>IFERROR(__xludf.DUMMYFUNCTION("""COMPUTED_VALUE"""),"")</f>
        <v/>
      </c>
      <c r="E20709" s="153" t="str">
        <f>IFERROR(__xludf.DUMMYFUNCTION("""COMPUTED_VALUE"""),"")</f>
        <v/>
      </c>
      <c r="I20709" s="169"/>
      <c r="J20709" s="156"/>
    </row>
    <row r="20710">
      <c r="D20710" s="153" t="str">
        <f>IFERROR(__xludf.DUMMYFUNCTION("""COMPUTED_VALUE"""),"")</f>
        <v/>
      </c>
      <c r="E20710" s="153" t="str">
        <f>IFERROR(__xludf.DUMMYFUNCTION("""COMPUTED_VALUE"""),"")</f>
        <v/>
      </c>
      <c r="I20710" s="169"/>
      <c r="J20710" s="156"/>
    </row>
    <row r="20711">
      <c r="D20711" s="153" t="str">
        <f>IFERROR(__xludf.DUMMYFUNCTION("""COMPUTED_VALUE"""),"")</f>
        <v/>
      </c>
      <c r="E20711" s="153" t="str">
        <f>IFERROR(__xludf.DUMMYFUNCTION("""COMPUTED_VALUE"""),"")</f>
        <v/>
      </c>
      <c r="I20711" s="169"/>
      <c r="J20711" s="156"/>
    </row>
    <row r="20712">
      <c r="D20712" s="153" t="str">
        <f>IFERROR(__xludf.DUMMYFUNCTION("""COMPUTED_VALUE"""),"")</f>
        <v/>
      </c>
      <c r="E20712" s="153" t="str">
        <f>IFERROR(__xludf.DUMMYFUNCTION("""COMPUTED_VALUE"""),"")</f>
        <v/>
      </c>
      <c r="I20712" s="169"/>
      <c r="J20712" s="156"/>
    </row>
    <row r="20713">
      <c r="D20713" s="153" t="str">
        <f>IFERROR(__xludf.DUMMYFUNCTION("""COMPUTED_VALUE"""),"")</f>
        <v/>
      </c>
      <c r="E20713" s="153" t="str">
        <f>IFERROR(__xludf.DUMMYFUNCTION("""COMPUTED_VALUE"""),"")</f>
        <v/>
      </c>
      <c r="I20713" s="169"/>
      <c r="J20713" s="156"/>
    </row>
    <row r="20714">
      <c r="D20714" s="153" t="str">
        <f>IFERROR(__xludf.DUMMYFUNCTION("""COMPUTED_VALUE"""),"")</f>
        <v/>
      </c>
      <c r="E20714" s="153" t="str">
        <f>IFERROR(__xludf.DUMMYFUNCTION("""COMPUTED_VALUE"""),"")</f>
        <v/>
      </c>
      <c r="I20714" s="169"/>
      <c r="J20714" s="156"/>
    </row>
    <row r="20715">
      <c r="D20715" s="153" t="str">
        <f>IFERROR(__xludf.DUMMYFUNCTION("""COMPUTED_VALUE"""),"")</f>
        <v/>
      </c>
      <c r="E20715" s="153" t="str">
        <f>IFERROR(__xludf.DUMMYFUNCTION("""COMPUTED_VALUE"""),"")</f>
        <v/>
      </c>
      <c r="I20715" s="169"/>
      <c r="J20715" s="156"/>
    </row>
    <row r="20716">
      <c r="D20716" s="153" t="str">
        <f>IFERROR(__xludf.DUMMYFUNCTION("""COMPUTED_VALUE"""),"")</f>
        <v/>
      </c>
      <c r="E20716" s="153" t="str">
        <f>IFERROR(__xludf.DUMMYFUNCTION("""COMPUTED_VALUE"""),"")</f>
        <v/>
      </c>
      <c r="I20716" s="169"/>
      <c r="J20716" s="156"/>
    </row>
    <row r="20717">
      <c r="D20717" s="153" t="str">
        <f>IFERROR(__xludf.DUMMYFUNCTION("""COMPUTED_VALUE"""),"")</f>
        <v/>
      </c>
      <c r="E20717" s="153" t="str">
        <f>IFERROR(__xludf.DUMMYFUNCTION("""COMPUTED_VALUE"""),"")</f>
        <v/>
      </c>
      <c r="I20717" s="169"/>
      <c r="J20717" s="156"/>
    </row>
    <row r="20718">
      <c r="D20718" s="153" t="str">
        <f>IFERROR(__xludf.DUMMYFUNCTION("""COMPUTED_VALUE"""),"")</f>
        <v/>
      </c>
      <c r="E20718" s="153" t="str">
        <f>IFERROR(__xludf.DUMMYFUNCTION("""COMPUTED_VALUE"""),"")</f>
        <v/>
      </c>
      <c r="I20718" s="169"/>
      <c r="J20718" s="156"/>
    </row>
    <row r="20719">
      <c r="D20719" s="153" t="str">
        <f>IFERROR(__xludf.DUMMYFUNCTION("""COMPUTED_VALUE"""),"")</f>
        <v/>
      </c>
      <c r="E20719" s="153" t="str">
        <f>IFERROR(__xludf.DUMMYFUNCTION("""COMPUTED_VALUE"""),"")</f>
        <v/>
      </c>
      <c r="I20719" s="169"/>
      <c r="J20719" s="156"/>
    </row>
    <row r="20720">
      <c r="D20720" s="153" t="str">
        <f>IFERROR(__xludf.DUMMYFUNCTION("""COMPUTED_VALUE"""),"")</f>
        <v/>
      </c>
      <c r="E20720" s="153" t="str">
        <f>IFERROR(__xludf.DUMMYFUNCTION("""COMPUTED_VALUE"""),"")</f>
        <v/>
      </c>
      <c r="I20720" s="169"/>
      <c r="J20720" s="156"/>
    </row>
    <row r="20721">
      <c r="D20721" s="153" t="str">
        <f>IFERROR(__xludf.DUMMYFUNCTION("""COMPUTED_VALUE"""),"")</f>
        <v/>
      </c>
      <c r="E20721" s="153" t="str">
        <f>IFERROR(__xludf.DUMMYFUNCTION("""COMPUTED_VALUE"""),"")</f>
        <v/>
      </c>
      <c r="I20721" s="169"/>
      <c r="J20721" s="156"/>
    </row>
    <row r="20722">
      <c r="D20722" s="153" t="str">
        <f>IFERROR(__xludf.DUMMYFUNCTION("""COMPUTED_VALUE"""),"")</f>
        <v/>
      </c>
      <c r="E20722" s="153" t="str">
        <f>IFERROR(__xludf.DUMMYFUNCTION("""COMPUTED_VALUE"""),"")</f>
        <v/>
      </c>
      <c r="I20722" s="169"/>
      <c r="J20722" s="156"/>
    </row>
    <row r="20723">
      <c r="D20723" s="153" t="str">
        <f>IFERROR(__xludf.DUMMYFUNCTION("""COMPUTED_VALUE"""),"")</f>
        <v/>
      </c>
      <c r="E20723" s="153" t="str">
        <f>IFERROR(__xludf.DUMMYFUNCTION("""COMPUTED_VALUE"""),"")</f>
        <v/>
      </c>
      <c r="I20723" s="169"/>
      <c r="J20723" s="156"/>
    </row>
    <row r="20724">
      <c r="D20724" s="153" t="str">
        <f>IFERROR(__xludf.DUMMYFUNCTION("""COMPUTED_VALUE"""),"")</f>
        <v/>
      </c>
      <c r="E20724" s="153" t="str">
        <f>IFERROR(__xludf.DUMMYFUNCTION("""COMPUTED_VALUE"""),"")</f>
        <v/>
      </c>
      <c r="I20724" s="169"/>
      <c r="J20724" s="156"/>
    </row>
    <row r="20725">
      <c r="D20725" s="153" t="str">
        <f>IFERROR(__xludf.DUMMYFUNCTION("""COMPUTED_VALUE"""),"")</f>
        <v/>
      </c>
      <c r="E20725" s="153" t="str">
        <f>IFERROR(__xludf.DUMMYFUNCTION("""COMPUTED_VALUE"""),"")</f>
        <v/>
      </c>
      <c r="I20725" s="169"/>
      <c r="J20725" s="156"/>
    </row>
    <row r="20726">
      <c r="D20726" s="153" t="str">
        <f>IFERROR(__xludf.DUMMYFUNCTION("""COMPUTED_VALUE"""),"")</f>
        <v/>
      </c>
      <c r="E20726" s="153" t="str">
        <f>IFERROR(__xludf.DUMMYFUNCTION("""COMPUTED_VALUE"""),"")</f>
        <v/>
      </c>
      <c r="I20726" s="169"/>
      <c r="J20726" s="156"/>
    </row>
    <row r="20727">
      <c r="D20727" s="153" t="str">
        <f>IFERROR(__xludf.DUMMYFUNCTION("""COMPUTED_VALUE"""),"")</f>
        <v/>
      </c>
      <c r="E20727" s="153" t="str">
        <f>IFERROR(__xludf.DUMMYFUNCTION("""COMPUTED_VALUE"""),"")</f>
        <v/>
      </c>
      <c r="I20727" s="169"/>
      <c r="J20727" s="156"/>
    </row>
    <row r="20728">
      <c r="D20728" s="153" t="str">
        <f>IFERROR(__xludf.DUMMYFUNCTION("""COMPUTED_VALUE"""),"")</f>
        <v/>
      </c>
      <c r="E20728" s="153" t="str">
        <f>IFERROR(__xludf.DUMMYFUNCTION("""COMPUTED_VALUE"""),"")</f>
        <v/>
      </c>
      <c r="I20728" s="169"/>
      <c r="J20728" s="156"/>
    </row>
    <row r="20729">
      <c r="D20729" s="153" t="str">
        <f>IFERROR(__xludf.DUMMYFUNCTION("""COMPUTED_VALUE"""),"")</f>
        <v/>
      </c>
      <c r="E20729" s="153" t="str">
        <f>IFERROR(__xludf.DUMMYFUNCTION("""COMPUTED_VALUE"""),"")</f>
        <v/>
      </c>
      <c r="I20729" s="169"/>
      <c r="J20729" s="156"/>
    </row>
    <row r="20730">
      <c r="D20730" s="153" t="str">
        <f>IFERROR(__xludf.DUMMYFUNCTION("""COMPUTED_VALUE"""),"")</f>
        <v/>
      </c>
      <c r="E20730" s="153" t="str">
        <f>IFERROR(__xludf.DUMMYFUNCTION("""COMPUTED_VALUE"""),"")</f>
        <v/>
      </c>
      <c r="I20730" s="169"/>
      <c r="J20730" s="156"/>
    </row>
    <row r="20731">
      <c r="D20731" s="153" t="str">
        <f>IFERROR(__xludf.DUMMYFUNCTION("""COMPUTED_VALUE"""),"")</f>
        <v/>
      </c>
      <c r="E20731" s="153" t="str">
        <f>IFERROR(__xludf.DUMMYFUNCTION("""COMPUTED_VALUE"""),"")</f>
        <v/>
      </c>
      <c r="I20731" s="169"/>
      <c r="J20731" s="156"/>
    </row>
    <row r="20732">
      <c r="D20732" s="153" t="str">
        <f>IFERROR(__xludf.DUMMYFUNCTION("""COMPUTED_VALUE"""),"")</f>
        <v/>
      </c>
      <c r="E20732" s="153" t="str">
        <f>IFERROR(__xludf.DUMMYFUNCTION("""COMPUTED_VALUE"""),"")</f>
        <v/>
      </c>
      <c r="I20732" s="169"/>
      <c r="J20732" s="156"/>
    </row>
    <row r="20733">
      <c r="D20733" s="153" t="str">
        <f>IFERROR(__xludf.DUMMYFUNCTION("""COMPUTED_VALUE"""),"")</f>
        <v/>
      </c>
      <c r="E20733" s="153" t="str">
        <f>IFERROR(__xludf.DUMMYFUNCTION("""COMPUTED_VALUE"""),"")</f>
        <v/>
      </c>
      <c r="I20733" s="169"/>
      <c r="J20733" s="156"/>
    </row>
    <row r="20734">
      <c r="D20734" s="153" t="str">
        <f>IFERROR(__xludf.DUMMYFUNCTION("""COMPUTED_VALUE"""),"")</f>
        <v/>
      </c>
      <c r="E20734" s="153" t="str">
        <f>IFERROR(__xludf.DUMMYFUNCTION("""COMPUTED_VALUE"""),"")</f>
        <v/>
      </c>
      <c r="I20734" s="169"/>
      <c r="J20734" s="156"/>
    </row>
    <row r="20735">
      <c r="D20735" s="153" t="str">
        <f>IFERROR(__xludf.DUMMYFUNCTION("""COMPUTED_VALUE"""),"")</f>
        <v/>
      </c>
      <c r="E20735" s="153" t="str">
        <f>IFERROR(__xludf.DUMMYFUNCTION("""COMPUTED_VALUE"""),"")</f>
        <v/>
      </c>
      <c r="I20735" s="169"/>
      <c r="J20735" s="156"/>
    </row>
    <row r="20736">
      <c r="D20736" s="153" t="str">
        <f>IFERROR(__xludf.DUMMYFUNCTION("""COMPUTED_VALUE"""),"")</f>
        <v/>
      </c>
      <c r="E20736" s="153" t="str">
        <f>IFERROR(__xludf.DUMMYFUNCTION("""COMPUTED_VALUE"""),"")</f>
        <v/>
      </c>
      <c r="I20736" s="169"/>
      <c r="J20736" s="156"/>
    </row>
    <row r="20737">
      <c r="D20737" s="153" t="str">
        <f>IFERROR(__xludf.DUMMYFUNCTION("""COMPUTED_VALUE"""),"")</f>
        <v/>
      </c>
      <c r="E20737" s="153" t="str">
        <f>IFERROR(__xludf.DUMMYFUNCTION("""COMPUTED_VALUE"""),"")</f>
        <v/>
      </c>
      <c r="I20737" s="169"/>
      <c r="J20737" s="156"/>
    </row>
    <row r="20738">
      <c r="D20738" s="153" t="str">
        <f>IFERROR(__xludf.DUMMYFUNCTION("""COMPUTED_VALUE"""),"")</f>
        <v/>
      </c>
      <c r="E20738" s="153" t="str">
        <f>IFERROR(__xludf.DUMMYFUNCTION("""COMPUTED_VALUE"""),"")</f>
        <v/>
      </c>
      <c r="I20738" s="169"/>
      <c r="J20738" s="156"/>
    </row>
    <row r="20739">
      <c r="D20739" s="153" t="str">
        <f>IFERROR(__xludf.DUMMYFUNCTION("""COMPUTED_VALUE"""),"")</f>
        <v/>
      </c>
      <c r="E20739" s="153" t="str">
        <f>IFERROR(__xludf.DUMMYFUNCTION("""COMPUTED_VALUE"""),"")</f>
        <v/>
      </c>
      <c r="I20739" s="169"/>
      <c r="J20739" s="156"/>
    </row>
    <row r="20740">
      <c r="D20740" s="153" t="str">
        <f>IFERROR(__xludf.DUMMYFUNCTION("""COMPUTED_VALUE"""),"")</f>
        <v/>
      </c>
      <c r="E20740" s="153" t="str">
        <f>IFERROR(__xludf.DUMMYFUNCTION("""COMPUTED_VALUE"""),"")</f>
        <v/>
      </c>
      <c r="I20740" s="169"/>
      <c r="J20740" s="156"/>
    </row>
    <row r="20741">
      <c r="D20741" s="153" t="str">
        <f>IFERROR(__xludf.DUMMYFUNCTION("""COMPUTED_VALUE"""),"")</f>
        <v/>
      </c>
      <c r="E20741" s="153" t="str">
        <f>IFERROR(__xludf.DUMMYFUNCTION("""COMPUTED_VALUE"""),"")</f>
        <v/>
      </c>
      <c r="I20741" s="169"/>
      <c r="J20741" s="156"/>
    </row>
    <row r="20742">
      <c r="D20742" s="153" t="str">
        <f>IFERROR(__xludf.DUMMYFUNCTION("""COMPUTED_VALUE"""),"")</f>
        <v/>
      </c>
      <c r="E20742" s="153" t="str">
        <f>IFERROR(__xludf.DUMMYFUNCTION("""COMPUTED_VALUE"""),"")</f>
        <v/>
      </c>
      <c r="I20742" s="169"/>
      <c r="J20742" s="156"/>
    </row>
    <row r="20743">
      <c r="D20743" s="153" t="str">
        <f>IFERROR(__xludf.DUMMYFUNCTION("""COMPUTED_VALUE"""),"")</f>
        <v/>
      </c>
      <c r="E20743" s="153" t="str">
        <f>IFERROR(__xludf.DUMMYFUNCTION("""COMPUTED_VALUE"""),"")</f>
        <v/>
      </c>
      <c r="I20743" s="169"/>
      <c r="J20743" s="156"/>
    </row>
    <row r="20744">
      <c r="D20744" s="153" t="str">
        <f>IFERROR(__xludf.DUMMYFUNCTION("""COMPUTED_VALUE"""),"")</f>
        <v/>
      </c>
      <c r="E20744" s="153" t="str">
        <f>IFERROR(__xludf.DUMMYFUNCTION("""COMPUTED_VALUE"""),"")</f>
        <v/>
      </c>
      <c r="I20744" s="169"/>
      <c r="J20744" s="156"/>
    </row>
    <row r="20745">
      <c r="D20745" s="153" t="str">
        <f>IFERROR(__xludf.DUMMYFUNCTION("""COMPUTED_VALUE"""),"")</f>
        <v/>
      </c>
      <c r="E20745" s="153" t="str">
        <f>IFERROR(__xludf.DUMMYFUNCTION("""COMPUTED_VALUE"""),"")</f>
        <v/>
      </c>
      <c r="I20745" s="169"/>
      <c r="J20745" s="156"/>
    </row>
    <row r="20746">
      <c r="D20746" s="153" t="str">
        <f>IFERROR(__xludf.DUMMYFUNCTION("""COMPUTED_VALUE"""),"")</f>
        <v/>
      </c>
      <c r="E20746" s="153" t="str">
        <f>IFERROR(__xludf.DUMMYFUNCTION("""COMPUTED_VALUE"""),"")</f>
        <v/>
      </c>
      <c r="I20746" s="169"/>
      <c r="J20746" s="156"/>
    </row>
    <row r="20747">
      <c r="D20747" s="153" t="str">
        <f>IFERROR(__xludf.DUMMYFUNCTION("""COMPUTED_VALUE"""),"")</f>
        <v/>
      </c>
      <c r="E20747" s="153" t="str">
        <f>IFERROR(__xludf.DUMMYFUNCTION("""COMPUTED_VALUE"""),"")</f>
        <v/>
      </c>
      <c r="I20747" s="169"/>
      <c r="J20747" s="156"/>
    </row>
    <row r="20748">
      <c r="D20748" s="153" t="str">
        <f>IFERROR(__xludf.DUMMYFUNCTION("""COMPUTED_VALUE"""),"")</f>
        <v/>
      </c>
      <c r="E20748" s="153" t="str">
        <f>IFERROR(__xludf.DUMMYFUNCTION("""COMPUTED_VALUE"""),"")</f>
        <v/>
      </c>
      <c r="I20748" s="169"/>
      <c r="J20748" s="156"/>
    </row>
    <row r="20749">
      <c r="D20749" s="153" t="str">
        <f>IFERROR(__xludf.DUMMYFUNCTION("""COMPUTED_VALUE"""),"")</f>
        <v/>
      </c>
      <c r="E20749" s="153" t="str">
        <f>IFERROR(__xludf.DUMMYFUNCTION("""COMPUTED_VALUE"""),"")</f>
        <v/>
      </c>
      <c r="I20749" s="169"/>
      <c r="J20749" s="156"/>
    </row>
    <row r="20750">
      <c r="D20750" s="153" t="str">
        <f>IFERROR(__xludf.DUMMYFUNCTION("""COMPUTED_VALUE"""),"")</f>
        <v/>
      </c>
      <c r="E20750" s="153" t="str">
        <f>IFERROR(__xludf.DUMMYFUNCTION("""COMPUTED_VALUE"""),"")</f>
        <v/>
      </c>
      <c r="I20750" s="169"/>
      <c r="J20750" s="156"/>
    </row>
    <row r="20751">
      <c r="D20751" s="153" t="str">
        <f>IFERROR(__xludf.DUMMYFUNCTION("""COMPUTED_VALUE"""),"")</f>
        <v/>
      </c>
      <c r="E20751" s="153" t="str">
        <f>IFERROR(__xludf.DUMMYFUNCTION("""COMPUTED_VALUE"""),"")</f>
        <v/>
      </c>
      <c r="I20751" s="169"/>
      <c r="J20751" s="156"/>
    </row>
    <row r="20752">
      <c r="D20752" s="153" t="str">
        <f>IFERROR(__xludf.DUMMYFUNCTION("""COMPUTED_VALUE"""),"")</f>
        <v/>
      </c>
      <c r="E20752" s="153" t="str">
        <f>IFERROR(__xludf.DUMMYFUNCTION("""COMPUTED_VALUE"""),"")</f>
        <v/>
      </c>
      <c r="I20752" s="169"/>
      <c r="J20752" s="156"/>
    </row>
    <row r="20753">
      <c r="D20753" s="153" t="str">
        <f>IFERROR(__xludf.DUMMYFUNCTION("""COMPUTED_VALUE"""),"")</f>
        <v/>
      </c>
      <c r="E20753" s="153" t="str">
        <f>IFERROR(__xludf.DUMMYFUNCTION("""COMPUTED_VALUE"""),"")</f>
        <v/>
      </c>
      <c r="I20753" s="169"/>
      <c r="J20753" s="156"/>
    </row>
    <row r="20754">
      <c r="D20754" s="153" t="str">
        <f>IFERROR(__xludf.DUMMYFUNCTION("""COMPUTED_VALUE"""),"")</f>
        <v/>
      </c>
      <c r="E20754" s="153" t="str">
        <f>IFERROR(__xludf.DUMMYFUNCTION("""COMPUTED_VALUE"""),"")</f>
        <v/>
      </c>
      <c r="I20754" s="169"/>
      <c r="J20754" s="156"/>
    </row>
    <row r="20755">
      <c r="D20755" s="153" t="str">
        <f>IFERROR(__xludf.DUMMYFUNCTION("""COMPUTED_VALUE"""),"")</f>
        <v/>
      </c>
      <c r="E20755" s="153" t="str">
        <f>IFERROR(__xludf.DUMMYFUNCTION("""COMPUTED_VALUE"""),"")</f>
        <v/>
      </c>
      <c r="I20755" s="169"/>
      <c r="J20755" s="156"/>
    </row>
    <row r="20756">
      <c r="D20756" s="153" t="str">
        <f>IFERROR(__xludf.DUMMYFUNCTION("""COMPUTED_VALUE"""),"")</f>
        <v/>
      </c>
      <c r="E20756" s="153" t="str">
        <f>IFERROR(__xludf.DUMMYFUNCTION("""COMPUTED_VALUE"""),"")</f>
        <v/>
      </c>
      <c r="I20756" s="169"/>
      <c r="J20756" s="156"/>
    </row>
    <row r="20757">
      <c r="D20757" s="153" t="str">
        <f>IFERROR(__xludf.DUMMYFUNCTION("""COMPUTED_VALUE"""),"")</f>
        <v/>
      </c>
      <c r="E20757" s="153" t="str">
        <f>IFERROR(__xludf.DUMMYFUNCTION("""COMPUTED_VALUE"""),"")</f>
        <v/>
      </c>
      <c r="I20757" s="169"/>
      <c r="J20757" s="156"/>
    </row>
    <row r="20758">
      <c r="D20758" s="153" t="str">
        <f>IFERROR(__xludf.DUMMYFUNCTION("""COMPUTED_VALUE"""),"")</f>
        <v/>
      </c>
      <c r="E20758" s="153" t="str">
        <f>IFERROR(__xludf.DUMMYFUNCTION("""COMPUTED_VALUE"""),"")</f>
        <v/>
      </c>
      <c r="I20758" s="169"/>
      <c r="J20758" s="156"/>
    </row>
    <row r="20759">
      <c r="D20759" s="153" t="str">
        <f>IFERROR(__xludf.DUMMYFUNCTION("""COMPUTED_VALUE"""),"")</f>
        <v/>
      </c>
      <c r="E20759" s="153" t="str">
        <f>IFERROR(__xludf.DUMMYFUNCTION("""COMPUTED_VALUE"""),"")</f>
        <v/>
      </c>
      <c r="I20759" s="169"/>
      <c r="J20759" s="156"/>
    </row>
    <row r="20760">
      <c r="D20760" s="153" t="str">
        <f>IFERROR(__xludf.DUMMYFUNCTION("""COMPUTED_VALUE"""),"")</f>
        <v/>
      </c>
      <c r="E20760" s="153" t="str">
        <f>IFERROR(__xludf.DUMMYFUNCTION("""COMPUTED_VALUE"""),"")</f>
        <v/>
      </c>
      <c r="I20760" s="169"/>
      <c r="J20760" s="156"/>
    </row>
    <row r="20761">
      <c r="D20761" s="153" t="str">
        <f>IFERROR(__xludf.DUMMYFUNCTION("""COMPUTED_VALUE"""),"")</f>
        <v/>
      </c>
      <c r="E20761" s="153" t="str">
        <f>IFERROR(__xludf.DUMMYFUNCTION("""COMPUTED_VALUE"""),"")</f>
        <v/>
      </c>
      <c r="I20761" s="169"/>
      <c r="J20761" s="156"/>
    </row>
    <row r="20762">
      <c r="D20762" s="153" t="str">
        <f>IFERROR(__xludf.DUMMYFUNCTION("""COMPUTED_VALUE"""),"")</f>
        <v/>
      </c>
      <c r="E20762" s="153" t="str">
        <f>IFERROR(__xludf.DUMMYFUNCTION("""COMPUTED_VALUE"""),"")</f>
        <v/>
      </c>
      <c r="I20762" s="169"/>
      <c r="J20762" s="156"/>
    </row>
    <row r="20763">
      <c r="D20763" s="153" t="str">
        <f>IFERROR(__xludf.DUMMYFUNCTION("""COMPUTED_VALUE"""),"")</f>
        <v/>
      </c>
      <c r="E20763" s="153" t="str">
        <f>IFERROR(__xludf.DUMMYFUNCTION("""COMPUTED_VALUE"""),"")</f>
        <v/>
      </c>
      <c r="I20763" s="169"/>
      <c r="J20763" s="156"/>
    </row>
    <row r="20764">
      <c r="D20764" s="153" t="str">
        <f>IFERROR(__xludf.DUMMYFUNCTION("""COMPUTED_VALUE"""),"")</f>
        <v/>
      </c>
      <c r="E20764" s="153" t="str">
        <f>IFERROR(__xludf.DUMMYFUNCTION("""COMPUTED_VALUE"""),"")</f>
        <v/>
      </c>
      <c r="I20764" s="169"/>
      <c r="J20764" s="156"/>
    </row>
    <row r="20765">
      <c r="D20765" s="153" t="str">
        <f>IFERROR(__xludf.DUMMYFUNCTION("""COMPUTED_VALUE"""),"")</f>
        <v/>
      </c>
      <c r="E20765" s="153" t="str">
        <f>IFERROR(__xludf.DUMMYFUNCTION("""COMPUTED_VALUE"""),"")</f>
        <v/>
      </c>
      <c r="I20765" s="169"/>
      <c r="J20765" s="156"/>
    </row>
    <row r="20766">
      <c r="D20766" s="153" t="str">
        <f>IFERROR(__xludf.DUMMYFUNCTION("""COMPUTED_VALUE"""),"")</f>
        <v/>
      </c>
      <c r="E20766" s="153" t="str">
        <f>IFERROR(__xludf.DUMMYFUNCTION("""COMPUTED_VALUE"""),"")</f>
        <v/>
      </c>
      <c r="I20766" s="169"/>
      <c r="J20766" s="156"/>
    </row>
    <row r="20767">
      <c r="D20767" s="153" t="str">
        <f>IFERROR(__xludf.DUMMYFUNCTION("""COMPUTED_VALUE"""),"")</f>
        <v/>
      </c>
      <c r="E20767" s="153" t="str">
        <f>IFERROR(__xludf.DUMMYFUNCTION("""COMPUTED_VALUE"""),"")</f>
        <v/>
      </c>
      <c r="I20767" s="169"/>
      <c r="J20767" s="156"/>
    </row>
    <row r="20768">
      <c r="D20768" s="153" t="str">
        <f>IFERROR(__xludf.DUMMYFUNCTION("""COMPUTED_VALUE"""),"")</f>
        <v/>
      </c>
      <c r="E20768" s="153" t="str">
        <f>IFERROR(__xludf.DUMMYFUNCTION("""COMPUTED_VALUE"""),"")</f>
        <v/>
      </c>
      <c r="I20768" s="169"/>
      <c r="J20768" s="156"/>
    </row>
    <row r="20769">
      <c r="D20769" s="153" t="str">
        <f>IFERROR(__xludf.DUMMYFUNCTION("""COMPUTED_VALUE"""),"")</f>
        <v/>
      </c>
      <c r="E20769" s="153" t="str">
        <f>IFERROR(__xludf.DUMMYFUNCTION("""COMPUTED_VALUE"""),"")</f>
        <v/>
      </c>
      <c r="I20769" s="169"/>
      <c r="J20769" s="156"/>
    </row>
    <row r="20770">
      <c r="D20770" s="153" t="str">
        <f>IFERROR(__xludf.DUMMYFUNCTION("""COMPUTED_VALUE"""),"")</f>
        <v/>
      </c>
      <c r="E20770" s="153" t="str">
        <f>IFERROR(__xludf.DUMMYFUNCTION("""COMPUTED_VALUE"""),"")</f>
        <v/>
      </c>
      <c r="I20770" s="169"/>
      <c r="J20770" s="156"/>
    </row>
    <row r="20771">
      <c r="D20771" s="153" t="str">
        <f>IFERROR(__xludf.DUMMYFUNCTION("""COMPUTED_VALUE"""),"")</f>
        <v/>
      </c>
      <c r="E20771" s="153" t="str">
        <f>IFERROR(__xludf.DUMMYFUNCTION("""COMPUTED_VALUE"""),"")</f>
        <v/>
      </c>
      <c r="I20771" s="169"/>
      <c r="J20771" s="156"/>
    </row>
    <row r="20772">
      <c r="D20772" s="153" t="str">
        <f>IFERROR(__xludf.DUMMYFUNCTION("""COMPUTED_VALUE"""),"")</f>
        <v/>
      </c>
      <c r="E20772" s="153" t="str">
        <f>IFERROR(__xludf.DUMMYFUNCTION("""COMPUTED_VALUE"""),"")</f>
        <v/>
      </c>
      <c r="I20772" s="169"/>
      <c r="J20772" s="156"/>
    </row>
    <row r="20773">
      <c r="D20773" s="153" t="str">
        <f>IFERROR(__xludf.DUMMYFUNCTION("""COMPUTED_VALUE"""),"")</f>
        <v/>
      </c>
      <c r="E20773" s="153" t="str">
        <f>IFERROR(__xludf.DUMMYFUNCTION("""COMPUTED_VALUE"""),"")</f>
        <v/>
      </c>
      <c r="I20773" s="169"/>
      <c r="J20773" s="156"/>
    </row>
    <row r="20774">
      <c r="D20774" s="153" t="str">
        <f>IFERROR(__xludf.DUMMYFUNCTION("""COMPUTED_VALUE"""),"")</f>
        <v/>
      </c>
      <c r="E20774" s="153" t="str">
        <f>IFERROR(__xludf.DUMMYFUNCTION("""COMPUTED_VALUE"""),"")</f>
        <v/>
      </c>
      <c r="I20774" s="169"/>
      <c r="J20774" s="156"/>
    </row>
    <row r="20775">
      <c r="D20775" s="153" t="str">
        <f>IFERROR(__xludf.DUMMYFUNCTION("""COMPUTED_VALUE"""),"")</f>
        <v/>
      </c>
      <c r="E20775" s="153" t="str">
        <f>IFERROR(__xludf.DUMMYFUNCTION("""COMPUTED_VALUE"""),"")</f>
        <v/>
      </c>
      <c r="I20775" s="169"/>
      <c r="J20775" s="156"/>
    </row>
    <row r="20776">
      <c r="D20776" s="153" t="str">
        <f>IFERROR(__xludf.DUMMYFUNCTION("""COMPUTED_VALUE"""),"")</f>
        <v/>
      </c>
      <c r="E20776" s="153" t="str">
        <f>IFERROR(__xludf.DUMMYFUNCTION("""COMPUTED_VALUE"""),"")</f>
        <v/>
      </c>
      <c r="I20776" s="169"/>
      <c r="J20776" s="156"/>
    </row>
    <row r="20777">
      <c r="D20777" s="153" t="str">
        <f>IFERROR(__xludf.DUMMYFUNCTION("""COMPUTED_VALUE"""),"")</f>
        <v/>
      </c>
      <c r="E20777" s="153" t="str">
        <f>IFERROR(__xludf.DUMMYFUNCTION("""COMPUTED_VALUE"""),"")</f>
        <v/>
      </c>
      <c r="I20777" s="169"/>
      <c r="J20777" s="156"/>
    </row>
    <row r="20778">
      <c r="D20778" s="153" t="str">
        <f>IFERROR(__xludf.DUMMYFUNCTION("""COMPUTED_VALUE"""),"")</f>
        <v/>
      </c>
      <c r="E20778" s="153" t="str">
        <f>IFERROR(__xludf.DUMMYFUNCTION("""COMPUTED_VALUE"""),"")</f>
        <v/>
      </c>
      <c r="I20778" s="169"/>
      <c r="J20778" s="156"/>
    </row>
    <row r="20779">
      <c r="D20779" s="153" t="str">
        <f>IFERROR(__xludf.DUMMYFUNCTION("""COMPUTED_VALUE"""),"")</f>
        <v/>
      </c>
      <c r="E20779" s="153" t="str">
        <f>IFERROR(__xludf.DUMMYFUNCTION("""COMPUTED_VALUE"""),"")</f>
        <v/>
      </c>
      <c r="I20779" s="169"/>
      <c r="J20779" s="156"/>
    </row>
    <row r="20780">
      <c r="D20780" s="153" t="str">
        <f>IFERROR(__xludf.DUMMYFUNCTION("""COMPUTED_VALUE"""),"")</f>
        <v/>
      </c>
      <c r="E20780" s="153" t="str">
        <f>IFERROR(__xludf.DUMMYFUNCTION("""COMPUTED_VALUE"""),"")</f>
        <v/>
      </c>
      <c r="I20780" s="169"/>
      <c r="J20780" s="156"/>
    </row>
    <row r="20781">
      <c r="D20781" s="153" t="str">
        <f>IFERROR(__xludf.DUMMYFUNCTION("""COMPUTED_VALUE"""),"")</f>
        <v/>
      </c>
      <c r="E20781" s="153" t="str">
        <f>IFERROR(__xludf.DUMMYFUNCTION("""COMPUTED_VALUE"""),"")</f>
        <v/>
      </c>
      <c r="I20781" s="169"/>
      <c r="J20781" s="156"/>
    </row>
    <row r="20782">
      <c r="D20782" s="153" t="str">
        <f>IFERROR(__xludf.DUMMYFUNCTION("""COMPUTED_VALUE"""),"")</f>
        <v/>
      </c>
      <c r="E20782" s="153" t="str">
        <f>IFERROR(__xludf.DUMMYFUNCTION("""COMPUTED_VALUE"""),"")</f>
        <v/>
      </c>
      <c r="I20782" s="169"/>
      <c r="J20782" s="156"/>
    </row>
    <row r="20783">
      <c r="D20783" s="153" t="str">
        <f>IFERROR(__xludf.DUMMYFUNCTION("""COMPUTED_VALUE"""),"")</f>
        <v/>
      </c>
      <c r="E20783" s="153" t="str">
        <f>IFERROR(__xludf.DUMMYFUNCTION("""COMPUTED_VALUE"""),"")</f>
        <v/>
      </c>
      <c r="I20783" s="169"/>
      <c r="J20783" s="156"/>
    </row>
    <row r="20784">
      <c r="D20784" s="153" t="str">
        <f>IFERROR(__xludf.DUMMYFUNCTION("""COMPUTED_VALUE"""),"")</f>
        <v/>
      </c>
      <c r="E20784" s="153" t="str">
        <f>IFERROR(__xludf.DUMMYFUNCTION("""COMPUTED_VALUE"""),"")</f>
        <v/>
      </c>
      <c r="I20784" s="169"/>
      <c r="J20784" s="156"/>
    </row>
    <row r="20785">
      <c r="D20785" s="153" t="str">
        <f>IFERROR(__xludf.DUMMYFUNCTION("""COMPUTED_VALUE"""),"")</f>
        <v/>
      </c>
      <c r="E20785" s="153" t="str">
        <f>IFERROR(__xludf.DUMMYFUNCTION("""COMPUTED_VALUE"""),"")</f>
        <v/>
      </c>
      <c r="I20785" s="169"/>
      <c r="J20785" s="156"/>
    </row>
    <row r="20786">
      <c r="D20786" s="153" t="str">
        <f>IFERROR(__xludf.DUMMYFUNCTION("""COMPUTED_VALUE"""),"")</f>
        <v/>
      </c>
      <c r="E20786" s="153" t="str">
        <f>IFERROR(__xludf.DUMMYFUNCTION("""COMPUTED_VALUE"""),"")</f>
        <v/>
      </c>
      <c r="I20786" s="169"/>
      <c r="J20786" s="156"/>
    </row>
    <row r="20787">
      <c r="D20787" s="153" t="str">
        <f>IFERROR(__xludf.DUMMYFUNCTION("""COMPUTED_VALUE"""),"")</f>
        <v/>
      </c>
      <c r="E20787" s="153" t="str">
        <f>IFERROR(__xludf.DUMMYFUNCTION("""COMPUTED_VALUE"""),"")</f>
        <v/>
      </c>
      <c r="I20787" s="169"/>
      <c r="J20787" s="156"/>
    </row>
    <row r="20788">
      <c r="D20788" s="153" t="str">
        <f>IFERROR(__xludf.DUMMYFUNCTION("""COMPUTED_VALUE"""),"")</f>
        <v/>
      </c>
      <c r="E20788" s="153" t="str">
        <f>IFERROR(__xludf.DUMMYFUNCTION("""COMPUTED_VALUE"""),"")</f>
        <v/>
      </c>
      <c r="I20788" s="169"/>
      <c r="J20788" s="156"/>
    </row>
    <row r="20789">
      <c r="D20789" s="153" t="str">
        <f>IFERROR(__xludf.DUMMYFUNCTION("""COMPUTED_VALUE"""),"")</f>
        <v/>
      </c>
      <c r="E20789" s="153" t="str">
        <f>IFERROR(__xludf.DUMMYFUNCTION("""COMPUTED_VALUE"""),"")</f>
        <v/>
      </c>
      <c r="I20789" s="169"/>
      <c r="J20789" s="156"/>
    </row>
    <row r="20790">
      <c r="D20790" s="153" t="str">
        <f>IFERROR(__xludf.DUMMYFUNCTION("""COMPUTED_VALUE"""),"")</f>
        <v/>
      </c>
      <c r="E20790" s="153" t="str">
        <f>IFERROR(__xludf.DUMMYFUNCTION("""COMPUTED_VALUE"""),"")</f>
        <v/>
      </c>
      <c r="I20790" s="169"/>
      <c r="J20790" s="156"/>
    </row>
    <row r="20791">
      <c r="D20791" s="153" t="str">
        <f>IFERROR(__xludf.DUMMYFUNCTION("""COMPUTED_VALUE"""),"")</f>
        <v/>
      </c>
      <c r="E20791" s="153" t="str">
        <f>IFERROR(__xludf.DUMMYFUNCTION("""COMPUTED_VALUE"""),"")</f>
        <v/>
      </c>
      <c r="I20791" s="169"/>
      <c r="J20791" s="156"/>
    </row>
    <row r="20792">
      <c r="D20792" s="153" t="str">
        <f>IFERROR(__xludf.DUMMYFUNCTION("""COMPUTED_VALUE"""),"")</f>
        <v/>
      </c>
      <c r="E20792" s="153" t="str">
        <f>IFERROR(__xludf.DUMMYFUNCTION("""COMPUTED_VALUE"""),"")</f>
        <v/>
      </c>
      <c r="I20792" s="169"/>
      <c r="J20792" s="156"/>
    </row>
    <row r="20793">
      <c r="D20793" s="153" t="str">
        <f>IFERROR(__xludf.DUMMYFUNCTION("""COMPUTED_VALUE"""),"")</f>
        <v/>
      </c>
      <c r="E20793" s="153" t="str">
        <f>IFERROR(__xludf.DUMMYFUNCTION("""COMPUTED_VALUE"""),"")</f>
        <v/>
      </c>
      <c r="I20793" s="169"/>
      <c r="J20793" s="156"/>
    </row>
    <row r="20794">
      <c r="D20794" s="153" t="str">
        <f>IFERROR(__xludf.DUMMYFUNCTION("""COMPUTED_VALUE"""),"")</f>
        <v/>
      </c>
      <c r="E20794" s="153" t="str">
        <f>IFERROR(__xludf.DUMMYFUNCTION("""COMPUTED_VALUE"""),"")</f>
        <v/>
      </c>
      <c r="I20794" s="169"/>
      <c r="J20794" s="156"/>
    </row>
    <row r="20795">
      <c r="D20795" s="153" t="str">
        <f>IFERROR(__xludf.DUMMYFUNCTION("""COMPUTED_VALUE"""),"")</f>
        <v/>
      </c>
      <c r="E20795" s="153" t="str">
        <f>IFERROR(__xludf.DUMMYFUNCTION("""COMPUTED_VALUE"""),"")</f>
        <v/>
      </c>
      <c r="I20795" s="169"/>
      <c r="J20795" s="156"/>
    </row>
    <row r="20796">
      <c r="D20796" s="153" t="str">
        <f>IFERROR(__xludf.DUMMYFUNCTION("""COMPUTED_VALUE"""),"")</f>
        <v/>
      </c>
      <c r="E20796" s="153" t="str">
        <f>IFERROR(__xludf.DUMMYFUNCTION("""COMPUTED_VALUE"""),"")</f>
        <v/>
      </c>
      <c r="I20796" s="169"/>
      <c r="J20796" s="156"/>
    </row>
    <row r="20797">
      <c r="D20797" s="153" t="str">
        <f>IFERROR(__xludf.DUMMYFUNCTION("""COMPUTED_VALUE"""),"")</f>
        <v/>
      </c>
      <c r="E20797" s="153" t="str">
        <f>IFERROR(__xludf.DUMMYFUNCTION("""COMPUTED_VALUE"""),"")</f>
        <v/>
      </c>
      <c r="I20797" s="169"/>
      <c r="J20797" s="156"/>
    </row>
    <row r="20798">
      <c r="D20798" s="153" t="str">
        <f>IFERROR(__xludf.DUMMYFUNCTION("""COMPUTED_VALUE"""),"")</f>
        <v/>
      </c>
      <c r="E20798" s="153" t="str">
        <f>IFERROR(__xludf.DUMMYFUNCTION("""COMPUTED_VALUE"""),"")</f>
        <v/>
      </c>
      <c r="I20798" s="169"/>
      <c r="J20798" s="156"/>
    </row>
    <row r="20799">
      <c r="D20799" s="153" t="str">
        <f>IFERROR(__xludf.DUMMYFUNCTION("""COMPUTED_VALUE"""),"")</f>
        <v/>
      </c>
      <c r="E20799" s="153" t="str">
        <f>IFERROR(__xludf.DUMMYFUNCTION("""COMPUTED_VALUE"""),"")</f>
        <v/>
      </c>
      <c r="I20799" s="169"/>
      <c r="J20799" s="156"/>
    </row>
    <row r="20800">
      <c r="D20800" s="153" t="str">
        <f>IFERROR(__xludf.DUMMYFUNCTION("""COMPUTED_VALUE"""),"")</f>
        <v/>
      </c>
      <c r="E20800" s="153" t="str">
        <f>IFERROR(__xludf.DUMMYFUNCTION("""COMPUTED_VALUE"""),"")</f>
        <v/>
      </c>
      <c r="I20800" s="169"/>
      <c r="J20800" s="156"/>
    </row>
    <row r="20801">
      <c r="D20801" s="153" t="str">
        <f>IFERROR(__xludf.DUMMYFUNCTION("""COMPUTED_VALUE"""),"")</f>
        <v/>
      </c>
      <c r="E20801" s="153" t="str">
        <f>IFERROR(__xludf.DUMMYFUNCTION("""COMPUTED_VALUE"""),"")</f>
        <v/>
      </c>
      <c r="I20801" s="169"/>
      <c r="J20801" s="156"/>
    </row>
    <row r="20802">
      <c r="D20802" s="153" t="str">
        <f>IFERROR(__xludf.DUMMYFUNCTION("""COMPUTED_VALUE"""),"")</f>
        <v/>
      </c>
      <c r="E20802" s="153" t="str">
        <f>IFERROR(__xludf.DUMMYFUNCTION("""COMPUTED_VALUE"""),"")</f>
        <v/>
      </c>
      <c r="I20802" s="169"/>
      <c r="J20802" s="156"/>
    </row>
    <row r="20803">
      <c r="D20803" s="153" t="str">
        <f>IFERROR(__xludf.DUMMYFUNCTION("""COMPUTED_VALUE"""),"")</f>
        <v/>
      </c>
      <c r="E20803" s="153" t="str">
        <f>IFERROR(__xludf.DUMMYFUNCTION("""COMPUTED_VALUE"""),"")</f>
        <v/>
      </c>
      <c r="I20803" s="169"/>
      <c r="J20803" s="156"/>
    </row>
    <row r="20804">
      <c r="D20804" s="153" t="str">
        <f>IFERROR(__xludf.DUMMYFUNCTION("""COMPUTED_VALUE"""),"")</f>
        <v/>
      </c>
      <c r="E20804" s="153" t="str">
        <f>IFERROR(__xludf.DUMMYFUNCTION("""COMPUTED_VALUE"""),"")</f>
        <v/>
      </c>
      <c r="I20804" s="169"/>
      <c r="J20804" s="156"/>
    </row>
    <row r="20805">
      <c r="D20805" s="153" t="str">
        <f>IFERROR(__xludf.DUMMYFUNCTION("""COMPUTED_VALUE"""),"")</f>
        <v/>
      </c>
      <c r="E20805" s="153" t="str">
        <f>IFERROR(__xludf.DUMMYFUNCTION("""COMPUTED_VALUE"""),"")</f>
        <v/>
      </c>
      <c r="I20805" s="169"/>
      <c r="J20805" s="156"/>
    </row>
    <row r="20806">
      <c r="D20806" s="153" t="str">
        <f>IFERROR(__xludf.DUMMYFUNCTION("""COMPUTED_VALUE"""),"")</f>
        <v/>
      </c>
      <c r="E20806" s="153" t="str">
        <f>IFERROR(__xludf.DUMMYFUNCTION("""COMPUTED_VALUE"""),"")</f>
        <v/>
      </c>
      <c r="I20806" s="169"/>
      <c r="J20806" s="156"/>
    </row>
    <row r="20807">
      <c r="D20807" s="153" t="str">
        <f>IFERROR(__xludf.DUMMYFUNCTION("""COMPUTED_VALUE"""),"")</f>
        <v/>
      </c>
      <c r="E20807" s="153" t="str">
        <f>IFERROR(__xludf.DUMMYFUNCTION("""COMPUTED_VALUE"""),"")</f>
        <v/>
      </c>
      <c r="I20807" s="169"/>
      <c r="J20807" s="156"/>
    </row>
    <row r="20808">
      <c r="D20808" s="153" t="str">
        <f>IFERROR(__xludf.DUMMYFUNCTION("""COMPUTED_VALUE"""),"")</f>
        <v/>
      </c>
      <c r="E20808" s="153" t="str">
        <f>IFERROR(__xludf.DUMMYFUNCTION("""COMPUTED_VALUE"""),"")</f>
        <v/>
      </c>
      <c r="I20808" s="169"/>
      <c r="J20808" s="156"/>
    </row>
    <row r="20809">
      <c r="D20809" s="153" t="str">
        <f>IFERROR(__xludf.DUMMYFUNCTION("""COMPUTED_VALUE"""),"")</f>
        <v/>
      </c>
      <c r="E20809" s="153" t="str">
        <f>IFERROR(__xludf.DUMMYFUNCTION("""COMPUTED_VALUE"""),"")</f>
        <v/>
      </c>
      <c r="I20809" s="169"/>
      <c r="J20809" s="156"/>
    </row>
    <row r="20810">
      <c r="D20810" s="153" t="str">
        <f>IFERROR(__xludf.DUMMYFUNCTION("""COMPUTED_VALUE"""),"")</f>
        <v/>
      </c>
      <c r="E20810" s="153" t="str">
        <f>IFERROR(__xludf.DUMMYFUNCTION("""COMPUTED_VALUE"""),"")</f>
        <v/>
      </c>
      <c r="I20810" s="169"/>
      <c r="J20810" s="156"/>
    </row>
    <row r="20811">
      <c r="D20811" s="153" t="str">
        <f>IFERROR(__xludf.DUMMYFUNCTION("""COMPUTED_VALUE"""),"")</f>
        <v/>
      </c>
      <c r="E20811" s="153" t="str">
        <f>IFERROR(__xludf.DUMMYFUNCTION("""COMPUTED_VALUE"""),"")</f>
        <v/>
      </c>
      <c r="I20811" s="169"/>
      <c r="J20811" s="156"/>
    </row>
    <row r="20812">
      <c r="D20812" s="153" t="str">
        <f>IFERROR(__xludf.DUMMYFUNCTION("""COMPUTED_VALUE"""),"")</f>
        <v/>
      </c>
      <c r="E20812" s="153" t="str">
        <f>IFERROR(__xludf.DUMMYFUNCTION("""COMPUTED_VALUE"""),"")</f>
        <v/>
      </c>
      <c r="I20812" s="169"/>
      <c r="J20812" s="156"/>
    </row>
    <row r="20813">
      <c r="D20813" s="153" t="str">
        <f>IFERROR(__xludf.DUMMYFUNCTION("""COMPUTED_VALUE"""),"")</f>
        <v/>
      </c>
      <c r="E20813" s="153" t="str">
        <f>IFERROR(__xludf.DUMMYFUNCTION("""COMPUTED_VALUE"""),"")</f>
        <v/>
      </c>
      <c r="I20813" s="169"/>
      <c r="J20813" s="156"/>
    </row>
    <row r="20814">
      <c r="D20814" s="153" t="str">
        <f>IFERROR(__xludf.DUMMYFUNCTION("""COMPUTED_VALUE"""),"")</f>
        <v/>
      </c>
      <c r="E20814" s="153" t="str">
        <f>IFERROR(__xludf.DUMMYFUNCTION("""COMPUTED_VALUE"""),"")</f>
        <v/>
      </c>
      <c r="I20814" s="169"/>
      <c r="J20814" s="156"/>
    </row>
    <row r="20815">
      <c r="D20815" s="153" t="str">
        <f>IFERROR(__xludf.DUMMYFUNCTION("""COMPUTED_VALUE"""),"")</f>
        <v/>
      </c>
      <c r="E20815" s="153" t="str">
        <f>IFERROR(__xludf.DUMMYFUNCTION("""COMPUTED_VALUE"""),"")</f>
        <v/>
      </c>
      <c r="I20815" s="169"/>
      <c r="J20815" s="156"/>
    </row>
    <row r="20816">
      <c r="D20816" s="153" t="str">
        <f>IFERROR(__xludf.DUMMYFUNCTION("""COMPUTED_VALUE"""),"")</f>
        <v/>
      </c>
      <c r="E20816" s="153" t="str">
        <f>IFERROR(__xludf.DUMMYFUNCTION("""COMPUTED_VALUE"""),"")</f>
        <v/>
      </c>
      <c r="I20816" s="169"/>
      <c r="J20816" s="156"/>
    </row>
    <row r="20817">
      <c r="D20817" s="153" t="str">
        <f>IFERROR(__xludf.DUMMYFUNCTION("""COMPUTED_VALUE"""),"")</f>
        <v/>
      </c>
      <c r="E20817" s="153" t="str">
        <f>IFERROR(__xludf.DUMMYFUNCTION("""COMPUTED_VALUE"""),"")</f>
        <v/>
      </c>
      <c r="I20817" s="169"/>
      <c r="J20817" s="156"/>
    </row>
    <row r="20818">
      <c r="D20818" s="153" t="str">
        <f>IFERROR(__xludf.DUMMYFUNCTION("""COMPUTED_VALUE"""),"")</f>
        <v/>
      </c>
      <c r="E20818" s="153" t="str">
        <f>IFERROR(__xludf.DUMMYFUNCTION("""COMPUTED_VALUE"""),"")</f>
        <v/>
      </c>
      <c r="I20818" s="169"/>
      <c r="J20818" s="156"/>
    </row>
    <row r="20819">
      <c r="D20819" s="153" t="str">
        <f>IFERROR(__xludf.DUMMYFUNCTION("""COMPUTED_VALUE"""),"")</f>
        <v/>
      </c>
      <c r="E20819" s="153" t="str">
        <f>IFERROR(__xludf.DUMMYFUNCTION("""COMPUTED_VALUE"""),"")</f>
        <v/>
      </c>
      <c r="I20819" s="169"/>
      <c r="J20819" s="156"/>
    </row>
    <row r="20820">
      <c r="D20820" s="153" t="str">
        <f>IFERROR(__xludf.DUMMYFUNCTION("""COMPUTED_VALUE"""),"")</f>
        <v/>
      </c>
      <c r="E20820" s="153" t="str">
        <f>IFERROR(__xludf.DUMMYFUNCTION("""COMPUTED_VALUE"""),"")</f>
        <v/>
      </c>
      <c r="I20820" s="169"/>
      <c r="J20820" s="156"/>
    </row>
    <row r="20821">
      <c r="D20821" s="153" t="str">
        <f>IFERROR(__xludf.DUMMYFUNCTION("""COMPUTED_VALUE"""),"")</f>
        <v/>
      </c>
      <c r="E20821" s="153" t="str">
        <f>IFERROR(__xludf.DUMMYFUNCTION("""COMPUTED_VALUE"""),"")</f>
        <v/>
      </c>
      <c r="I20821" s="169"/>
      <c r="J20821" s="156"/>
    </row>
    <row r="20822">
      <c r="D20822" s="153" t="str">
        <f>IFERROR(__xludf.DUMMYFUNCTION("""COMPUTED_VALUE"""),"")</f>
        <v/>
      </c>
      <c r="E20822" s="153" t="str">
        <f>IFERROR(__xludf.DUMMYFUNCTION("""COMPUTED_VALUE"""),"")</f>
        <v/>
      </c>
      <c r="I20822" s="169"/>
      <c r="J20822" s="156"/>
    </row>
    <row r="20823">
      <c r="D20823" s="153" t="str">
        <f>IFERROR(__xludf.DUMMYFUNCTION("""COMPUTED_VALUE"""),"")</f>
        <v/>
      </c>
      <c r="E20823" s="153" t="str">
        <f>IFERROR(__xludf.DUMMYFUNCTION("""COMPUTED_VALUE"""),"")</f>
        <v/>
      </c>
      <c r="I20823" s="169"/>
      <c r="J20823" s="156"/>
    </row>
    <row r="20824">
      <c r="D20824" s="153" t="str">
        <f>IFERROR(__xludf.DUMMYFUNCTION("""COMPUTED_VALUE"""),"")</f>
        <v/>
      </c>
      <c r="E20824" s="153" t="str">
        <f>IFERROR(__xludf.DUMMYFUNCTION("""COMPUTED_VALUE"""),"")</f>
        <v/>
      </c>
      <c r="I20824" s="169"/>
      <c r="J20824" s="156"/>
    </row>
    <row r="20825">
      <c r="D20825" s="153" t="str">
        <f>IFERROR(__xludf.DUMMYFUNCTION("""COMPUTED_VALUE"""),"")</f>
        <v/>
      </c>
      <c r="E20825" s="153" t="str">
        <f>IFERROR(__xludf.DUMMYFUNCTION("""COMPUTED_VALUE"""),"")</f>
        <v/>
      </c>
      <c r="I20825" s="169"/>
      <c r="J20825" s="156"/>
    </row>
    <row r="20826">
      <c r="D20826" s="153" t="str">
        <f>IFERROR(__xludf.DUMMYFUNCTION("""COMPUTED_VALUE"""),"")</f>
        <v/>
      </c>
      <c r="E20826" s="153" t="str">
        <f>IFERROR(__xludf.DUMMYFUNCTION("""COMPUTED_VALUE"""),"")</f>
        <v/>
      </c>
      <c r="I20826" s="169"/>
      <c r="J20826" s="156"/>
    </row>
    <row r="20827">
      <c r="D20827" s="153" t="str">
        <f>IFERROR(__xludf.DUMMYFUNCTION("""COMPUTED_VALUE"""),"")</f>
        <v/>
      </c>
      <c r="E20827" s="153" t="str">
        <f>IFERROR(__xludf.DUMMYFUNCTION("""COMPUTED_VALUE"""),"")</f>
        <v/>
      </c>
      <c r="I20827" s="169"/>
      <c r="J20827" s="156"/>
    </row>
    <row r="20828">
      <c r="D20828" s="153" t="str">
        <f>IFERROR(__xludf.DUMMYFUNCTION("""COMPUTED_VALUE"""),"")</f>
        <v/>
      </c>
      <c r="E20828" s="153" t="str">
        <f>IFERROR(__xludf.DUMMYFUNCTION("""COMPUTED_VALUE"""),"")</f>
        <v/>
      </c>
      <c r="I20828" s="169"/>
      <c r="J20828" s="156"/>
    </row>
    <row r="20829">
      <c r="D20829" s="153" t="str">
        <f>IFERROR(__xludf.DUMMYFUNCTION("""COMPUTED_VALUE"""),"")</f>
        <v/>
      </c>
      <c r="E20829" s="153" t="str">
        <f>IFERROR(__xludf.DUMMYFUNCTION("""COMPUTED_VALUE"""),"")</f>
        <v/>
      </c>
      <c r="I20829" s="169"/>
      <c r="J20829" s="156"/>
    </row>
    <row r="20830">
      <c r="D20830" s="153" t="str">
        <f>IFERROR(__xludf.DUMMYFUNCTION("""COMPUTED_VALUE"""),"")</f>
        <v/>
      </c>
      <c r="E20830" s="153" t="str">
        <f>IFERROR(__xludf.DUMMYFUNCTION("""COMPUTED_VALUE"""),"")</f>
        <v/>
      </c>
      <c r="I20830" s="169"/>
      <c r="J20830" s="156"/>
    </row>
    <row r="20831">
      <c r="D20831" s="153" t="str">
        <f>IFERROR(__xludf.DUMMYFUNCTION("""COMPUTED_VALUE"""),"")</f>
        <v/>
      </c>
      <c r="E20831" s="153" t="str">
        <f>IFERROR(__xludf.DUMMYFUNCTION("""COMPUTED_VALUE"""),"")</f>
        <v/>
      </c>
      <c r="I20831" s="169"/>
      <c r="J20831" s="156"/>
    </row>
    <row r="20832">
      <c r="D20832" s="153" t="str">
        <f>IFERROR(__xludf.DUMMYFUNCTION("""COMPUTED_VALUE"""),"")</f>
        <v/>
      </c>
      <c r="E20832" s="153" t="str">
        <f>IFERROR(__xludf.DUMMYFUNCTION("""COMPUTED_VALUE"""),"")</f>
        <v/>
      </c>
      <c r="I20832" s="169"/>
      <c r="J20832" s="156"/>
    </row>
    <row r="20833">
      <c r="D20833" s="153" t="str">
        <f>IFERROR(__xludf.DUMMYFUNCTION("""COMPUTED_VALUE"""),"")</f>
        <v/>
      </c>
      <c r="E20833" s="153" t="str">
        <f>IFERROR(__xludf.DUMMYFUNCTION("""COMPUTED_VALUE"""),"")</f>
        <v/>
      </c>
      <c r="I20833" s="169"/>
      <c r="J20833" s="156"/>
    </row>
    <row r="20834">
      <c r="D20834" s="153" t="str">
        <f>IFERROR(__xludf.DUMMYFUNCTION("""COMPUTED_VALUE"""),"")</f>
        <v/>
      </c>
      <c r="E20834" s="153" t="str">
        <f>IFERROR(__xludf.DUMMYFUNCTION("""COMPUTED_VALUE"""),"")</f>
        <v/>
      </c>
      <c r="I20834" s="169"/>
      <c r="J20834" s="156"/>
    </row>
    <row r="20835">
      <c r="D20835" s="153" t="str">
        <f>IFERROR(__xludf.DUMMYFUNCTION("""COMPUTED_VALUE"""),"")</f>
        <v/>
      </c>
      <c r="E20835" s="153" t="str">
        <f>IFERROR(__xludf.DUMMYFUNCTION("""COMPUTED_VALUE"""),"")</f>
        <v/>
      </c>
      <c r="I20835" s="169"/>
      <c r="J20835" s="156"/>
    </row>
    <row r="20836">
      <c r="D20836" s="153" t="str">
        <f>IFERROR(__xludf.DUMMYFUNCTION("""COMPUTED_VALUE"""),"")</f>
        <v/>
      </c>
      <c r="E20836" s="153" t="str">
        <f>IFERROR(__xludf.DUMMYFUNCTION("""COMPUTED_VALUE"""),"")</f>
        <v/>
      </c>
      <c r="I20836" s="169"/>
      <c r="J20836" s="156"/>
    </row>
    <row r="20837">
      <c r="D20837" s="153" t="str">
        <f>IFERROR(__xludf.DUMMYFUNCTION("""COMPUTED_VALUE"""),"")</f>
        <v/>
      </c>
      <c r="E20837" s="153" t="str">
        <f>IFERROR(__xludf.DUMMYFUNCTION("""COMPUTED_VALUE"""),"")</f>
        <v/>
      </c>
      <c r="I20837" s="169"/>
      <c r="J20837" s="156"/>
    </row>
    <row r="20838">
      <c r="D20838" s="153" t="str">
        <f>IFERROR(__xludf.DUMMYFUNCTION("""COMPUTED_VALUE"""),"")</f>
        <v/>
      </c>
      <c r="E20838" s="153" t="str">
        <f>IFERROR(__xludf.DUMMYFUNCTION("""COMPUTED_VALUE"""),"")</f>
        <v/>
      </c>
      <c r="I20838" s="169"/>
      <c r="J20838" s="156"/>
    </row>
    <row r="20839">
      <c r="D20839" s="153" t="str">
        <f>IFERROR(__xludf.DUMMYFUNCTION("""COMPUTED_VALUE"""),"")</f>
        <v/>
      </c>
      <c r="E20839" s="153" t="str">
        <f>IFERROR(__xludf.DUMMYFUNCTION("""COMPUTED_VALUE"""),"")</f>
        <v/>
      </c>
      <c r="I20839" s="169"/>
      <c r="J20839" s="156"/>
    </row>
    <row r="20840">
      <c r="D20840" s="153" t="str">
        <f>IFERROR(__xludf.DUMMYFUNCTION("""COMPUTED_VALUE"""),"")</f>
        <v/>
      </c>
      <c r="E20840" s="153" t="str">
        <f>IFERROR(__xludf.DUMMYFUNCTION("""COMPUTED_VALUE"""),"")</f>
        <v/>
      </c>
      <c r="I20840" s="169"/>
      <c r="J20840" s="156"/>
    </row>
    <row r="20841">
      <c r="D20841" s="153" t="str">
        <f>IFERROR(__xludf.DUMMYFUNCTION("""COMPUTED_VALUE"""),"")</f>
        <v/>
      </c>
      <c r="E20841" s="153" t="str">
        <f>IFERROR(__xludf.DUMMYFUNCTION("""COMPUTED_VALUE"""),"")</f>
        <v/>
      </c>
      <c r="I20841" s="169"/>
      <c r="J20841" s="156"/>
    </row>
    <row r="20842">
      <c r="D20842" s="153" t="str">
        <f>IFERROR(__xludf.DUMMYFUNCTION("""COMPUTED_VALUE"""),"")</f>
        <v/>
      </c>
      <c r="E20842" s="153" t="str">
        <f>IFERROR(__xludf.DUMMYFUNCTION("""COMPUTED_VALUE"""),"")</f>
        <v/>
      </c>
      <c r="I20842" s="169"/>
      <c r="J20842" s="156"/>
    </row>
    <row r="20843">
      <c r="D20843" s="153" t="str">
        <f>IFERROR(__xludf.DUMMYFUNCTION("""COMPUTED_VALUE"""),"")</f>
        <v/>
      </c>
      <c r="E20843" s="153" t="str">
        <f>IFERROR(__xludf.DUMMYFUNCTION("""COMPUTED_VALUE"""),"")</f>
        <v/>
      </c>
      <c r="I20843" s="169"/>
      <c r="J20843" s="156"/>
    </row>
    <row r="20844">
      <c r="D20844" s="153" t="str">
        <f>IFERROR(__xludf.DUMMYFUNCTION("""COMPUTED_VALUE"""),"")</f>
        <v/>
      </c>
      <c r="E20844" s="153" t="str">
        <f>IFERROR(__xludf.DUMMYFUNCTION("""COMPUTED_VALUE"""),"")</f>
        <v/>
      </c>
      <c r="I20844" s="169"/>
      <c r="J20844" s="156"/>
    </row>
    <row r="20845">
      <c r="D20845" s="153" t="str">
        <f>IFERROR(__xludf.DUMMYFUNCTION("""COMPUTED_VALUE"""),"")</f>
        <v/>
      </c>
      <c r="E20845" s="153" t="str">
        <f>IFERROR(__xludf.DUMMYFUNCTION("""COMPUTED_VALUE"""),"")</f>
        <v/>
      </c>
      <c r="I20845" s="169"/>
      <c r="J20845" s="156"/>
    </row>
    <row r="20846">
      <c r="D20846" s="153" t="str">
        <f>IFERROR(__xludf.DUMMYFUNCTION("""COMPUTED_VALUE"""),"")</f>
        <v/>
      </c>
      <c r="E20846" s="153" t="str">
        <f>IFERROR(__xludf.DUMMYFUNCTION("""COMPUTED_VALUE"""),"")</f>
        <v/>
      </c>
      <c r="I20846" s="169"/>
      <c r="J20846" s="156"/>
    </row>
    <row r="20847">
      <c r="D20847" s="153" t="str">
        <f>IFERROR(__xludf.DUMMYFUNCTION("""COMPUTED_VALUE"""),"")</f>
        <v/>
      </c>
      <c r="E20847" s="153" t="str">
        <f>IFERROR(__xludf.DUMMYFUNCTION("""COMPUTED_VALUE"""),"")</f>
        <v/>
      </c>
      <c r="I20847" s="169"/>
      <c r="J20847" s="156"/>
    </row>
    <row r="20848">
      <c r="D20848" s="153" t="str">
        <f>IFERROR(__xludf.DUMMYFUNCTION("""COMPUTED_VALUE"""),"")</f>
        <v/>
      </c>
      <c r="E20848" s="153" t="str">
        <f>IFERROR(__xludf.DUMMYFUNCTION("""COMPUTED_VALUE"""),"")</f>
        <v/>
      </c>
      <c r="I20848" s="169"/>
      <c r="J20848" s="156"/>
    </row>
    <row r="20849">
      <c r="D20849" s="153" t="str">
        <f>IFERROR(__xludf.DUMMYFUNCTION("""COMPUTED_VALUE"""),"")</f>
        <v/>
      </c>
      <c r="E20849" s="153" t="str">
        <f>IFERROR(__xludf.DUMMYFUNCTION("""COMPUTED_VALUE"""),"")</f>
        <v/>
      </c>
      <c r="I20849" s="169"/>
      <c r="J20849" s="156"/>
    </row>
    <row r="20850">
      <c r="D20850" s="153" t="str">
        <f>IFERROR(__xludf.DUMMYFUNCTION("""COMPUTED_VALUE"""),"")</f>
        <v/>
      </c>
      <c r="E20850" s="153" t="str">
        <f>IFERROR(__xludf.DUMMYFUNCTION("""COMPUTED_VALUE"""),"")</f>
        <v/>
      </c>
      <c r="I20850" s="169"/>
      <c r="J20850" s="156"/>
    </row>
    <row r="20851">
      <c r="D20851" s="153" t="str">
        <f>IFERROR(__xludf.DUMMYFUNCTION("""COMPUTED_VALUE"""),"")</f>
        <v/>
      </c>
      <c r="E20851" s="153" t="str">
        <f>IFERROR(__xludf.DUMMYFUNCTION("""COMPUTED_VALUE"""),"")</f>
        <v/>
      </c>
      <c r="I20851" s="169"/>
      <c r="J20851" s="156"/>
    </row>
    <row r="20852">
      <c r="D20852" s="153" t="str">
        <f>IFERROR(__xludf.DUMMYFUNCTION("""COMPUTED_VALUE"""),"")</f>
        <v/>
      </c>
      <c r="E20852" s="153" t="str">
        <f>IFERROR(__xludf.DUMMYFUNCTION("""COMPUTED_VALUE"""),"")</f>
        <v/>
      </c>
      <c r="I20852" s="169"/>
      <c r="J20852" s="156"/>
    </row>
    <row r="20853">
      <c r="D20853" s="153" t="str">
        <f>IFERROR(__xludf.DUMMYFUNCTION("""COMPUTED_VALUE"""),"")</f>
        <v/>
      </c>
      <c r="E20853" s="153" t="str">
        <f>IFERROR(__xludf.DUMMYFUNCTION("""COMPUTED_VALUE"""),"")</f>
        <v/>
      </c>
      <c r="I20853" s="169"/>
      <c r="J20853" s="156"/>
    </row>
    <row r="20854">
      <c r="D20854" s="153" t="str">
        <f>IFERROR(__xludf.DUMMYFUNCTION("""COMPUTED_VALUE"""),"")</f>
        <v/>
      </c>
      <c r="E20854" s="153" t="str">
        <f>IFERROR(__xludf.DUMMYFUNCTION("""COMPUTED_VALUE"""),"")</f>
        <v/>
      </c>
      <c r="I20854" s="169"/>
      <c r="J20854" s="156"/>
    </row>
    <row r="20855">
      <c r="D20855" s="153" t="str">
        <f>IFERROR(__xludf.DUMMYFUNCTION("""COMPUTED_VALUE"""),"")</f>
        <v/>
      </c>
      <c r="E20855" s="153" t="str">
        <f>IFERROR(__xludf.DUMMYFUNCTION("""COMPUTED_VALUE"""),"")</f>
        <v/>
      </c>
      <c r="I20855" s="169"/>
      <c r="J20855" s="156"/>
    </row>
    <row r="20856">
      <c r="D20856" s="153" t="str">
        <f>IFERROR(__xludf.DUMMYFUNCTION("""COMPUTED_VALUE"""),"")</f>
        <v/>
      </c>
      <c r="E20856" s="153" t="str">
        <f>IFERROR(__xludf.DUMMYFUNCTION("""COMPUTED_VALUE"""),"")</f>
        <v/>
      </c>
      <c r="I20856" s="169"/>
      <c r="J20856" s="156"/>
    </row>
    <row r="20857">
      <c r="D20857" s="153" t="str">
        <f>IFERROR(__xludf.DUMMYFUNCTION("""COMPUTED_VALUE"""),"")</f>
        <v/>
      </c>
      <c r="E20857" s="153" t="str">
        <f>IFERROR(__xludf.DUMMYFUNCTION("""COMPUTED_VALUE"""),"")</f>
        <v/>
      </c>
      <c r="I20857" s="169"/>
      <c r="J20857" s="156"/>
    </row>
    <row r="20858">
      <c r="D20858" s="153" t="str">
        <f>IFERROR(__xludf.DUMMYFUNCTION("""COMPUTED_VALUE"""),"")</f>
        <v/>
      </c>
      <c r="E20858" s="153" t="str">
        <f>IFERROR(__xludf.DUMMYFUNCTION("""COMPUTED_VALUE"""),"")</f>
        <v/>
      </c>
      <c r="I20858" s="169"/>
      <c r="J20858" s="156"/>
    </row>
    <row r="20859">
      <c r="D20859" s="153" t="str">
        <f>IFERROR(__xludf.DUMMYFUNCTION("""COMPUTED_VALUE"""),"")</f>
        <v/>
      </c>
      <c r="E20859" s="153" t="str">
        <f>IFERROR(__xludf.DUMMYFUNCTION("""COMPUTED_VALUE"""),"")</f>
        <v/>
      </c>
      <c r="I20859" s="169"/>
      <c r="J20859" s="156"/>
    </row>
    <row r="20860">
      <c r="D20860" s="153" t="str">
        <f>IFERROR(__xludf.DUMMYFUNCTION("""COMPUTED_VALUE"""),"")</f>
        <v/>
      </c>
      <c r="E20860" s="153" t="str">
        <f>IFERROR(__xludf.DUMMYFUNCTION("""COMPUTED_VALUE"""),"")</f>
        <v/>
      </c>
      <c r="I20860" s="169"/>
      <c r="J20860" s="156"/>
    </row>
    <row r="20861">
      <c r="D20861" s="153" t="str">
        <f>IFERROR(__xludf.DUMMYFUNCTION("""COMPUTED_VALUE"""),"")</f>
        <v/>
      </c>
      <c r="E20861" s="153" t="str">
        <f>IFERROR(__xludf.DUMMYFUNCTION("""COMPUTED_VALUE"""),"")</f>
        <v/>
      </c>
      <c r="I20861" s="169"/>
      <c r="J20861" s="156"/>
    </row>
    <row r="20862">
      <c r="D20862" s="153" t="str">
        <f>IFERROR(__xludf.DUMMYFUNCTION("""COMPUTED_VALUE"""),"")</f>
        <v/>
      </c>
      <c r="E20862" s="153" t="str">
        <f>IFERROR(__xludf.DUMMYFUNCTION("""COMPUTED_VALUE"""),"")</f>
        <v/>
      </c>
      <c r="I20862" s="169"/>
      <c r="J20862" s="156"/>
    </row>
    <row r="20863">
      <c r="D20863" s="153" t="str">
        <f>IFERROR(__xludf.DUMMYFUNCTION("""COMPUTED_VALUE"""),"")</f>
        <v/>
      </c>
      <c r="E20863" s="153" t="str">
        <f>IFERROR(__xludf.DUMMYFUNCTION("""COMPUTED_VALUE"""),"")</f>
        <v/>
      </c>
      <c r="I20863" s="169"/>
      <c r="J20863" s="156"/>
    </row>
    <row r="20864">
      <c r="D20864" s="153" t="str">
        <f>IFERROR(__xludf.DUMMYFUNCTION("""COMPUTED_VALUE"""),"")</f>
        <v/>
      </c>
      <c r="E20864" s="153" t="str">
        <f>IFERROR(__xludf.DUMMYFUNCTION("""COMPUTED_VALUE"""),"")</f>
        <v/>
      </c>
      <c r="I20864" s="169"/>
      <c r="J20864" s="156"/>
    </row>
    <row r="20865">
      <c r="D20865" s="153" t="str">
        <f>IFERROR(__xludf.DUMMYFUNCTION("""COMPUTED_VALUE"""),"")</f>
        <v/>
      </c>
      <c r="E20865" s="153" t="str">
        <f>IFERROR(__xludf.DUMMYFUNCTION("""COMPUTED_VALUE"""),"")</f>
        <v/>
      </c>
      <c r="I20865" s="169"/>
      <c r="J20865" s="156"/>
    </row>
    <row r="20866">
      <c r="D20866" s="153" t="str">
        <f>IFERROR(__xludf.DUMMYFUNCTION("""COMPUTED_VALUE"""),"")</f>
        <v/>
      </c>
      <c r="E20866" s="153" t="str">
        <f>IFERROR(__xludf.DUMMYFUNCTION("""COMPUTED_VALUE"""),"")</f>
        <v/>
      </c>
      <c r="I20866" s="169"/>
      <c r="J20866" s="156"/>
    </row>
    <row r="20867">
      <c r="D20867" s="153" t="str">
        <f>IFERROR(__xludf.DUMMYFUNCTION("""COMPUTED_VALUE"""),"")</f>
        <v/>
      </c>
      <c r="E20867" s="153" t="str">
        <f>IFERROR(__xludf.DUMMYFUNCTION("""COMPUTED_VALUE"""),"")</f>
        <v/>
      </c>
      <c r="I20867" s="169"/>
      <c r="J20867" s="156"/>
    </row>
    <row r="20868">
      <c r="D20868" s="153" t="str">
        <f>IFERROR(__xludf.DUMMYFUNCTION("""COMPUTED_VALUE"""),"")</f>
        <v/>
      </c>
      <c r="E20868" s="153" t="str">
        <f>IFERROR(__xludf.DUMMYFUNCTION("""COMPUTED_VALUE"""),"")</f>
        <v/>
      </c>
      <c r="I20868" s="169"/>
      <c r="J20868" s="156"/>
    </row>
    <row r="20869">
      <c r="D20869" s="153" t="str">
        <f>IFERROR(__xludf.DUMMYFUNCTION("""COMPUTED_VALUE"""),"")</f>
        <v/>
      </c>
      <c r="E20869" s="153" t="str">
        <f>IFERROR(__xludf.DUMMYFUNCTION("""COMPUTED_VALUE"""),"")</f>
        <v/>
      </c>
      <c r="I20869" s="169"/>
      <c r="J20869" s="156"/>
    </row>
    <row r="20870">
      <c r="D20870" s="153" t="str">
        <f>IFERROR(__xludf.DUMMYFUNCTION("""COMPUTED_VALUE"""),"")</f>
        <v/>
      </c>
      <c r="E20870" s="153" t="str">
        <f>IFERROR(__xludf.DUMMYFUNCTION("""COMPUTED_VALUE"""),"")</f>
        <v/>
      </c>
      <c r="I20870" s="169"/>
      <c r="J20870" s="156"/>
    </row>
    <row r="20871">
      <c r="D20871" s="153" t="str">
        <f>IFERROR(__xludf.DUMMYFUNCTION("""COMPUTED_VALUE"""),"")</f>
        <v/>
      </c>
      <c r="E20871" s="153" t="str">
        <f>IFERROR(__xludf.DUMMYFUNCTION("""COMPUTED_VALUE"""),"")</f>
        <v/>
      </c>
      <c r="I20871" s="169"/>
      <c r="J20871" s="156"/>
    </row>
    <row r="20872">
      <c r="D20872" s="153" t="str">
        <f>IFERROR(__xludf.DUMMYFUNCTION("""COMPUTED_VALUE"""),"")</f>
        <v/>
      </c>
      <c r="E20872" s="153" t="str">
        <f>IFERROR(__xludf.DUMMYFUNCTION("""COMPUTED_VALUE"""),"")</f>
        <v/>
      </c>
      <c r="I20872" s="169"/>
      <c r="J20872" s="156"/>
    </row>
    <row r="20873">
      <c r="D20873" s="153" t="str">
        <f>IFERROR(__xludf.DUMMYFUNCTION("""COMPUTED_VALUE"""),"")</f>
        <v/>
      </c>
      <c r="E20873" s="153" t="str">
        <f>IFERROR(__xludf.DUMMYFUNCTION("""COMPUTED_VALUE"""),"")</f>
        <v/>
      </c>
      <c r="I20873" s="169"/>
      <c r="J20873" s="156"/>
    </row>
    <row r="20874">
      <c r="D20874" s="153" t="str">
        <f>IFERROR(__xludf.DUMMYFUNCTION("""COMPUTED_VALUE"""),"")</f>
        <v/>
      </c>
      <c r="E20874" s="153" t="str">
        <f>IFERROR(__xludf.DUMMYFUNCTION("""COMPUTED_VALUE"""),"")</f>
        <v/>
      </c>
      <c r="I20874" s="169"/>
      <c r="J20874" s="156"/>
    </row>
    <row r="20875">
      <c r="D20875" s="153" t="str">
        <f>IFERROR(__xludf.DUMMYFUNCTION("""COMPUTED_VALUE"""),"")</f>
        <v/>
      </c>
      <c r="E20875" s="153" t="str">
        <f>IFERROR(__xludf.DUMMYFUNCTION("""COMPUTED_VALUE"""),"")</f>
        <v/>
      </c>
      <c r="I20875" s="169"/>
      <c r="J20875" s="156"/>
    </row>
    <row r="20876">
      <c r="D20876" s="153" t="str">
        <f>IFERROR(__xludf.DUMMYFUNCTION("""COMPUTED_VALUE"""),"")</f>
        <v/>
      </c>
      <c r="E20876" s="153" t="str">
        <f>IFERROR(__xludf.DUMMYFUNCTION("""COMPUTED_VALUE"""),"")</f>
        <v/>
      </c>
      <c r="I20876" s="169"/>
      <c r="J20876" s="156"/>
    </row>
    <row r="20877">
      <c r="D20877" s="153" t="str">
        <f>IFERROR(__xludf.DUMMYFUNCTION("""COMPUTED_VALUE"""),"")</f>
        <v/>
      </c>
      <c r="E20877" s="153" t="str">
        <f>IFERROR(__xludf.DUMMYFUNCTION("""COMPUTED_VALUE"""),"")</f>
        <v/>
      </c>
      <c r="I20877" s="169"/>
      <c r="J20877" s="156"/>
    </row>
    <row r="20878">
      <c r="D20878" s="153" t="str">
        <f>IFERROR(__xludf.DUMMYFUNCTION("""COMPUTED_VALUE"""),"")</f>
        <v/>
      </c>
      <c r="E20878" s="153" t="str">
        <f>IFERROR(__xludf.DUMMYFUNCTION("""COMPUTED_VALUE"""),"")</f>
        <v/>
      </c>
      <c r="I20878" s="169"/>
      <c r="J20878" s="156"/>
    </row>
    <row r="20879">
      <c r="D20879" s="153" t="str">
        <f>IFERROR(__xludf.DUMMYFUNCTION("""COMPUTED_VALUE"""),"")</f>
        <v/>
      </c>
      <c r="E20879" s="153" t="str">
        <f>IFERROR(__xludf.DUMMYFUNCTION("""COMPUTED_VALUE"""),"")</f>
        <v/>
      </c>
      <c r="I20879" s="169"/>
      <c r="J20879" s="156"/>
    </row>
    <row r="20880">
      <c r="D20880" s="153" t="str">
        <f>IFERROR(__xludf.DUMMYFUNCTION("""COMPUTED_VALUE"""),"")</f>
        <v/>
      </c>
      <c r="E20880" s="153" t="str">
        <f>IFERROR(__xludf.DUMMYFUNCTION("""COMPUTED_VALUE"""),"")</f>
        <v/>
      </c>
      <c r="I20880" s="169"/>
      <c r="J20880" s="156"/>
    </row>
    <row r="20881">
      <c r="D20881" s="153" t="str">
        <f>IFERROR(__xludf.DUMMYFUNCTION("""COMPUTED_VALUE"""),"")</f>
        <v/>
      </c>
      <c r="E20881" s="153" t="str">
        <f>IFERROR(__xludf.DUMMYFUNCTION("""COMPUTED_VALUE"""),"")</f>
        <v/>
      </c>
      <c r="I20881" s="169"/>
      <c r="J20881" s="156"/>
    </row>
    <row r="20882">
      <c r="D20882" s="153" t="str">
        <f>IFERROR(__xludf.DUMMYFUNCTION("""COMPUTED_VALUE"""),"")</f>
        <v/>
      </c>
      <c r="E20882" s="153" t="str">
        <f>IFERROR(__xludf.DUMMYFUNCTION("""COMPUTED_VALUE"""),"")</f>
        <v/>
      </c>
      <c r="I20882" s="169"/>
      <c r="J20882" s="156"/>
    </row>
    <row r="20883">
      <c r="D20883" s="153" t="str">
        <f>IFERROR(__xludf.DUMMYFUNCTION("""COMPUTED_VALUE"""),"")</f>
        <v/>
      </c>
      <c r="E20883" s="153" t="str">
        <f>IFERROR(__xludf.DUMMYFUNCTION("""COMPUTED_VALUE"""),"")</f>
        <v/>
      </c>
      <c r="I20883" s="169"/>
      <c r="J20883" s="156"/>
    </row>
    <row r="20884">
      <c r="D20884" s="153" t="str">
        <f>IFERROR(__xludf.DUMMYFUNCTION("""COMPUTED_VALUE"""),"")</f>
        <v/>
      </c>
      <c r="E20884" s="153" t="str">
        <f>IFERROR(__xludf.DUMMYFUNCTION("""COMPUTED_VALUE"""),"")</f>
        <v/>
      </c>
      <c r="I20884" s="169"/>
      <c r="J20884" s="156"/>
    </row>
    <row r="20885">
      <c r="D20885" s="153" t="str">
        <f>IFERROR(__xludf.DUMMYFUNCTION("""COMPUTED_VALUE"""),"")</f>
        <v/>
      </c>
      <c r="E20885" s="153" t="str">
        <f>IFERROR(__xludf.DUMMYFUNCTION("""COMPUTED_VALUE"""),"")</f>
        <v/>
      </c>
      <c r="I20885" s="169"/>
      <c r="J20885" s="156"/>
    </row>
    <row r="20886">
      <c r="D20886" s="153" t="str">
        <f>IFERROR(__xludf.DUMMYFUNCTION("""COMPUTED_VALUE"""),"")</f>
        <v/>
      </c>
      <c r="E20886" s="153" t="str">
        <f>IFERROR(__xludf.DUMMYFUNCTION("""COMPUTED_VALUE"""),"")</f>
        <v/>
      </c>
      <c r="I20886" s="169"/>
      <c r="J20886" s="156"/>
    </row>
    <row r="20887">
      <c r="D20887" s="153" t="str">
        <f>IFERROR(__xludf.DUMMYFUNCTION("""COMPUTED_VALUE"""),"")</f>
        <v/>
      </c>
      <c r="E20887" s="153" t="str">
        <f>IFERROR(__xludf.DUMMYFUNCTION("""COMPUTED_VALUE"""),"")</f>
        <v/>
      </c>
      <c r="I20887" s="169"/>
      <c r="J20887" s="156"/>
    </row>
    <row r="20888">
      <c r="D20888" s="153" t="str">
        <f>IFERROR(__xludf.DUMMYFUNCTION("""COMPUTED_VALUE"""),"")</f>
        <v/>
      </c>
      <c r="E20888" s="153" t="str">
        <f>IFERROR(__xludf.DUMMYFUNCTION("""COMPUTED_VALUE"""),"")</f>
        <v/>
      </c>
      <c r="I20888" s="169"/>
      <c r="J20888" s="156"/>
    </row>
    <row r="20889">
      <c r="D20889" s="153" t="str">
        <f>IFERROR(__xludf.DUMMYFUNCTION("""COMPUTED_VALUE"""),"")</f>
        <v/>
      </c>
      <c r="E20889" s="153" t="str">
        <f>IFERROR(__xludf.DUMMYFUNCTION("""COMPUTED_VALUE"""),"")</f>
        <v/>
      </c>
      <c r="I20889" s="169"/>
      <c r="J20889" s="156"/>
    </row>
    <row r="20890">
      <c r="D20890" s="153" t="str">
        <f>IFERROR(__xludf.DUMMYFUNCTION("""COMPUTED_VALUE"""),"")</f>
        <v/>
      </c>
      <c r="E20890" s="153" t="str">
        <f>IFERROR(__xludf.DUMMYFUNCTION("""COMPUTED_VALUE"""),"")</f>
        <v/>
      </c>
      <c r="I20890" s="169"/>
      <c r="J20890" s="156"/>
    </row>
    <row r="20891">
      <c r="D20891" s="153" t="str">
        <f>IFERROR(__xludf.DUMMYFUNCTION("""COMPUTED_VALUE"""),"")</f>
        <v/>
      </c>
      <c r="E20891" s="153" t="str">
        <f>IFERROR(__xludf.DUMMYFUNCTION("""COMPUTED_VALUE"""),"")</f>
        <v/>
      </c>
      <c r="I20891" s="169"/>
      <c r="J20891" s="156"/>
    </row>
    <row r="20892">
      <c r="D20892" s="153" t="str">
        <f>IFERROR(__xludf.DUMMYFUNCTION("""COMPUTED_VALUE"""),"")</f>
        <v/>
      </c>
      <c r="E20892" s="153" t="str">
        <f>IFERROR(__xludf.DUMMYFUNCTION("""COMPUTED_VALUE"""),"")</f>
        <v/>
      </c>
      <c r="I20892" s="169"/>
      <c r="J20892" s="156"/>
    </row>
    <row r="20893">
      <c r="D20893" s="153" t="str">
        <f>IFERROR(__xludf.DUMMYFUNCTION("""COMPUTED_VALUE"""),"")</f>
        <v/>
      </c>
      <c r="E20893" s="153" t="str">
        <f>IFERROR(__xludf.DUMMYFUNCTION("""COMPUTED_VALUE"""),"")</f>
        <v/>
      </c>
      <c r="I20893" s="169"/>
      <c r="J20893" s="156"/>
    </row>
    <row r="20894">
      <c r="D20894" s="153" t="str">
        <f>IFERROR(__xludf.DUMMYFUNCTION("""COMPUTED_VALUE"""),"")</f>
        <v/>
      </c>
      <c r="E20894" s="153" t="str">
        <f>IFERROR(__xludf.DUMMYFUNCTION("""COMPUTED_VALUE"""),"")</f>
        <v/>
      </c>
      <c r="I20894" s="169"/>
      <c r="J20894" s="156"/>
    </row>
    <row r="20895">
      <c r="D20895" s="153" t="str">
        <f>IFERROR(__xludf.DUMMYFUNCTION("""COMPUTED_VALUE"""),"")</f>
        <v/>
      </c>
      <c r="E20895" s="153" t="str">
        <f>IFERROR(__xludf.DUMMYFUNCTION("""COMPUTED_VALUE"""),"")</f>
        <v/>
      </c>
      <c r="I20895" s="169"/>
      <c r="J20895" s="156"/>
    </row>
    <row r="20896">
      <c r="D20896" s="153" t="str">
        <f>IFERROR(__xludf.DUMMYFUNCTION("""COMPUTED_VALUE"""),"")</f>
        <v/>
      </c>
      <c r="E20896" s="153" t="str">
        <f>IFERROR(__xludf.DUMMYFUNCTION("""COMPUTED_VALUE"""),"")</f>
        <v/>
      </c>
      <c r="I20896" s="169"/>
      <c r="J20896" s="156"/>
    </row>
    <row r="20897">
      <c r="D20897" s="153" t="str">
        <f>IFERROR(__xludf.DUMMYFUNCTION("""COMPUTED_VALUE"""),"")</f>
        <v/>
      </c>
      <c r="E20897" s="153" t="str">
        <f>IFERROR(__xludf.DUMMYFUNCTION("""COMPUTED_VALUE"""),"")</f>
        <v/>
      </c>
      <c r="I20897" s="169"/>
      <c r="J20897" s="156"/>
    </row>
    <row r="20898">
      <c r="D20898" s="153" t="str">
        <f>IFERROR(__xludf.DUMMYFUNCTION("""COMPUTED_VALUE"""),"")</f>
        <v/>
      </c>
      <c r="E20898" s="153" t="str">
        <f>IFERROR(__xludf.DUMMYFUNCTION("""COMPUTED_VALUE"""),"")</f>
        <v/>
      </c>
      <c r="I20898" s="169"/>
      <c r="J20898" s="156"/>
    </row>
    <row r="20899">
      <c r="D20899" s="153" t="str">
        <f>IFERROR(__xludf.DUMMYFUNCTION("""COMPUTED_VALUE"""),"")</f>
        <v/>
      </c>
      <c r="E20899" s="153" t="str">
        <f>IFERROR(__xludf.DUMMYFUNCTION("""COMPUTED_VALUE"""),"")</f>
        <v/>
      </c>
      <c r="I20899" s="169"/>
      <c r="J20899" s="156"/>
    </row>
    <row r="20900">
      <c r="D20900" s="153" t="str">
        <f>IFERROR(__xludf.DUMMYFUNCTION("""COMPUTED_VALUE"""),"")</f>
        <v/>
      </c>
      <c r="E20900" s="153" t="str">
        <f>IFERROR(__xludf.DUMMYFUNCTION("""COMPUTED_VALUE"""),"")</f>
        <v/>
      </c>
      <c r="I20900" s="169"/>
      <c r="J20900" s="156"/>
    </row>
    <row r="20901">
      <c r="D20901" s="153" t="str">
        <f>IFERROR(__xludf.DUMMYFUNCTION("""COMPUTED_VALUE"""),"")</f>
        <v/>
      </c>
      <c r="E20901" s="153" t="str">
        <f>IFERROR(__xludf.DUMMYFUNCTION("""COMPUTED_VALUE"""),"")</f>
        <v/>
      </c>
      <c r="I20901" s="169"/>
      <c r="J20901" s="156"/>
    </row>
    <row r="20902">
      <c r="D20902" s="153" t="str">
        <f>IFERROR(__xludf.DUMMYFUNCTION("""COMPUTED_VALUE"""),"")</f>
        <v/>
      </c>
      <c r="E20902" s="153" t="str">
        <f>IFERROR(__xludf.DUMMYFUNCTION("""COMPUTED_VALUE"""),"")</f>
        <v/>
      </c>
      <c r="I20902" s="169"/>
      <c r="J20902" s="156"/>
    </row>
    <row r="20903">
      <c r="D20903" s="153" t="str">
        <f>IFERROR(__xludf.DUMMYFUNCTION("""COMPUTED_VALUE"""),"")</f>
        <v/>
      </c>
      <c r="E20903" s="153" t="str">
        <f>IFERROR(__xludf.DUMMYFUNCTION("""COMPUTED_VALUE"""),"")</f>
        <v/>
      </c>
      <c r="I20903" s="169"/>
      <c r="J20903" s="156"/>
    </row>
    <row r="20904">
      <c r="D20904" s="153" t="str">
        <f>IFERROR(__xludf.DUMMYFUNCTION("""COMPUTED_VALUE"""),"")</f>
        <v/>
      </c>
      <c r="E20904" s="153" t="str">
        <f>IFERROR(__xludf.DUMMYFUNCTION("""COMPUTED_VALUE"""),"")</f>
        <v/>
      </c>
      <c r="I20904" s="169"/>
      <c r="J20904" s="156"/>
    </row>
    <row r="20905">
      <c r="D20905" s="153" t="str">
        <f>IFERROR(__xludf.DUMMYFUNCTION("""COMPUTED_VALUE"""),"")</f>
        <v/>
      </c>
      <c r="E20905" s="153" t="str">
        <f>IFERROR(__xludf.DUMMYFUNCTION("""COMPUTED_VALUE"""),"")</f>
        <v/>
      </c>
      <c r="I20905" s="169"/>
      <c r="J20905" s="156"/>
    </row>
    <row r="20906">
      <c r="D20906" s="153" t="str">
        <f>IFERROR(__xludf.DUMMYFUNCTION("""COMPUTED_VALUE"""),"")</f>
        <v/>
      </c>
      <c r="E20906" s="153" t="str">
        <f>IFERROR(__xludf.DUMMYFUNCTION("""COMPUTED_VALUE"""),"")</f>
        <v/>
      </c>
      <c r="I20906" s="169"/>
      <c r="J20906" s="156"/>
    </row>
    <row r="20907">
      <c r="D20907" s="153" t="str">
        <f>IFERROR(__xludf.DUMMYFUNCTION("""COMPUTED_VALUE"""),"")</f>
        <v/>
      </c>
      <c r="E20907" s="153" t="str">
        <f>IFERROR(__xludf.DUMMYFUNCTION("""COMPUTED_VALUE"""),"")</f>
        <v/>
      </c>
      <c r="I20907" s="169"/>
      <c r="J20907" s="156"/>
    </row>
    <row r="20908">
      <c r="D20908" s="153" t="str">
        <f>IFERROR(__xludf.DUMMYFUNCTION("""COMPUTED_VALUE"""),"")</f>
        <v/>
      </c>
      <c r="E20908" s="153" t="str">
        <f>IFERROR(__xludf.DUMMYFUNCTION("""COMPUTED_VALUE"""),"")</f>
        <v/>
      </c>
      <c r="I20908" s="169"/>
      <c r="J20908" s="156"/>
    </row>
    <row r="20909">
      <c r="D20909" s="153" t="str">
        <f>IFERROR(__xludf.DUMMYFUNCTION("""COMPUTED_VALUE"""),"")</f>
        <v/>
      </c>
      <c r="E20909" s="153" t="str">
        <f>IFERROR(__xludf.DUMMYFUNCTION("""COMPUTED_VALUE"""),"")</f>
        <v/>
      </c>
      <c r="I20909" s="169"/>
      <c r="J20909" s="156"/>
    </row>
    <row r="20910">
      <c r="D20910" s="153" t="str">
        <f>IFERROR(__xludf.DUMMYFUNCTION("""COMPUTED_VALUE"""),"")</f>
        <v/>
      </c>
      <c r="E20910" s="153" t="str">
        <f>IFERROR(__xludf.DUMMYFUNCTION("""COMPUTED_VALUE"""),"")</f>
        <v/>
      </c>
      <c r="I20910" s="169"/>
      <c r="J20910" s="156"/>
    </row>
    <row r="20911">
      <c r="D20911" s="153" t="str">
        <f>IFERROR(__xludf.DUMMYFUNCTION("""COMPUTED_VALUE"""),"")</f>
        <v/>
      </c>
      <c r="E20911" s="153" t="str">
        <f>IFERROR(__xludf.DUMMYFUNCTION("""COMPUTED_VALUE"""),"")</f>
        <v/>
      </c>
      <c r="I20911" s="169"/>
      <c r="J20911" s="156"/>
    </row>
    <row r="20912">
      <c r="D20912" s="153" t="str">
        <f>IFERROR(__xludf.DUMMYFUNCTION("""COMPUTED_VALUE"""),"")</f>
        <v/>
      </c>
      <c r="E20912" s="153" t="str">
        <f>IFERROR(__xludf.DUMMYFUNCTION("""COMPUTED_VALUE"""),"")</f>
        <v/>
      </c>
      <c r="I20912" s="169"/>
      <c r="J20912" s="156"/>
    </row>
    <row r="20913">
      <c r="D20913" s="153" t="str">
        <f>IFERROR(__xludf.DUMMYFUNCTION("""COMPUTED_VALUE"""),"")</f>
        <v/>
      </c>
      <c r="E20913" s="153" t="str">
        <f>IFERROR(__xludf.DUMMYFUNCTION("""COMPUTED_VALUE"""),"")</f>
        <v/>
      </c>
      <c r="I20913" s="169"/>
      <c r="J20913" s="156"/>
    </row>
    <row r="20914">
      <c r="D20914" s="153" t="str">
        <f>IFERROR(__xludf.DUMMYFUNCTION("""COMPUTED_VALUE"""),"")</f>
        <v/>
      </c>
      <c r="E20914" s="153" t="str">
        <f>IFERROR(__xludf.DUMMYFUNCTION("""COMPUTED_VALUE"""),"")</f>
        <v/>
      </c>
      <c r="I20914" s="169"/>
      <c r="J20914" s="156"/>
    </row>
    <row r="20915">
      <c r="D20915" s="153" t="str">
        <f>IFERROR(__xludf.DUMMYFUNCTION("""COMPUTED_VALUE"""),"")</f>
        <v/>
      </c>
      <c r="E20915" s="153" t="str">
        <f>IFERROR(__xludf.DUMMYFUNCTION("""COMPUTED_VALUE"""),"")</f>
        <v/>
      </c>
      <c r="I20915" s="169"/>
      <c r="J20915" s="156"/>
    </row>
    <row r="20916">
      <c r="D20916" s="153" t="str">
        <f>IFERROR(__xludf.DUMMYFUNCTION("""COMPUTED_VALUE"""),"")</f>
        <v/>
      </c>
      <c r="E20916" s="153" t="str">
        <f>IFERROR(__xludf.DUMMYFUNCTION("""COMPUTED_VALUE"""),"")</f>
        <v/>
      </c>
      <c r="I20916" s="169"/>
      <c r="J20916" s="156"/>
    </row>
    <row r="20917">
      <c r="D20917" s="153" t="str">
        <f>IFERROR(__xludf.DUMMYFUNCTION("""COMPUTED_VALUE"""),"")</f>
        <v/>
      </c>
      <c r="E20917" s="153" t="str">
        <f>IFERROR(__xludf.DUMMYFUNCTION("""COMPUTED_VALUE"""),"")</f>
        <v/>
      </c>
      <c r="I20917" s="169"/>
      <c r="J20917" s="156"/>
    </row>
    <row r="20918">
      <c r="D20918" s="153" t="str">
        <f>IFERROR(__xludf.DUMMYFUNCTION("""COMPUTED_VALUE"""),"")</f>
        <v/>
      </c>
      <c r="E20918" s="153" t="str">
        <f>IFERROR(__xludf.DUMMYFUNCTION("""COMPUTED_VALUE"""),"")</f>
        <v/>
      </c>
      <c r="I20918" s="169"/>
      <c r="J20918" s="156"/>
    </row>
    <row r="20919">
      <c r="D20919" s="153" t="str">
        <f>IFERROR(__xludf.DUMMYFUNCTION("""COMPUTED_VALUE"""),"")</f>
        <v/>
      </c>
      <c r="E20919" s="153" t="str">
        <f>IFERROR(__xludf.DUMMYFUNCTION("""COMPUTED_VALUE"""),"")</f>
        <v/>
      </c>
      <c r="I20919" s="169"/>
      <c r="J20919" s="156"/>
    </row>
    <row r="20920">
      <c r="D20920" s="153" t="str">
        <f>IFERROR(__xludf.DUMMYFUNCTION("""COMPUTED_VALUE"""),"")</f>
        <v/>
      </c>
      <c r="E20920" s="153" t="str">
        <f>IFERROR(__xludf.DUMMYFUNCTION("""COMPUTED_VALUE"""),"")</f>
        <v/>
      </c>
      <c r="I20920" s="169"/>
      <c r="J20920" s="156"/>
    </row>
    <row r="20921">
      <c r="D20921" s="153" t="str">
        <f>IFERROR(__xludf.DUMMYFUNCTION("""COMPUTED_VALUE"""),"")</f>
        <v/>
      </c>
      <c r="E20921" s="153" t="str">
        <f>IFERROR(__xludf.DUMMYFUNCTION("""COMPUTED_VALUE"""),"")</f>
        <v/>
      </c>
      <c r="I20921" s="169"/>
      <c r="J20921" s="156"/>
    </row>
    <row r="20922">
      <c r="D20922" s="153" t="str">
        <f>IFERROR(__xludf.DUMMYFUNCTION("""COMPUTED_VALUE"""),"")</f>
        <v/>
      </c>
      <c r="E20922" s="153" t="str">
        <f>IFERROR(__xludf.DUMMYFUNCTION("""COMPUTED_VALUE"""),"")</f>
        <v/>
      </c>
      <c r="I20922" s="169"/>
      <c r="J20922" s="156"/>
    </row>
    <row r="20923">
      <c r="D20923" s="153" t="str">
        <f>IFERROR(__xludf.DUMMYFUNCTION("""COMPUTED_VALUE"""),"")</f>
        <v/>
      </c>
      <c r="E20923" s="153" t="str">
        <f>IFERROR(__xludf.DUMMYFUNCTION("""COMPUTED_VALUE"""),"")</f>
        <v/>
      </c>
      <c r="I20923" s="169"/>
      <c r="J20923" s="156"/>
    </row>
    <row r="20924">
      <c r="D20924" s="153" t="str">
        <f>IFERROR(__xludf.DUMMYFUNCTION("""COMPUTED_VALUE"""),"")</f>
        <v/>
      </c>
      <c r="E20924" s="153" t="str">
        <f>IFERROR(__xludf.DUMMYFUNCTION("""COMPUTED_VALUE"""),"")</f>
        <v/>
      </c>
      <c r="I20924" s="169"/>
      <c r="J20924" s="156"/>
    </row>
    <row r="20925">
      <c r="D20925" s="153" t="str">
        <f>IFERROR(__xludf.DUMMYFUNCTION("""COMPUTED_VALUE"""),"")</f>
        <v/>
      </c>
      <c r="E20925" s="153" t="str">
        <f>IFERROR(__xludf.DUMMYFUNCTION("""COMPUTED_VALUE"""),"")</f>
        <v/>
      </c>
      <c r="I20925" s="169"/>
      <c r="J20925" s="156"/>
    </row>
    <row r="20926">
      <c r="D20926" s="153" t="str">
        <f>IFERROR(__xludf.DUMMYFUNCTION("""COMPUTED_VALUE"""),"")</f>
        <v/>
      </c>
      <c r="E20926" s="153" t="str">
        <f>IFERROR(__xludf.DUMMYFUNCTION("""COMPUTED_VALUE"""),"")</f>
        <v/>
      </c>
      <c r="I20926" s="169"/>
      <c r="J20926" s="156"/>
    </row>
    <row r="20927">
      <c r="D20927" s="153" t="str">
        <f>IFERROR(__xludf.DUMMYFUNCTION("""COMPUTED_VALUE"""),"")</f>
        <v/>
      </c>
      <c r="E20927" s="153" t="str">
        <f>IFERROR(__xludf.DUMMYFUNCTION("""COMPUTED_VALUE"""),"")</f>
        <v/>
      </c>
      <c r="I20927" s="169"/>
      <c r="J20927" s="156"/>
    </row>
    <row r="20928">
      <c r="D20928" s="153" t="str">
        <f>IFERROR(__xludf.DUMMYFUNCTION("""COMPUTED_VALUE"""),"")</f>
        <v/>
      </c>
      <c r="E20928" s="153" t="str">
        <f>IFERROR(__xludf.DUMMYFUNCTION("""COMPUTED_VALUE"""),"")</f>
        <v/>
      </c>
      <c r="I20928" s="169"/>
      <c r="J20928" s="156"/>
    </row>
    <row r="20929">
      <c r="D20929" s="153" t="str">
        <f>IFERROR(__xludf.DUMMYFUNCTION("""COMPUTED_VALUE"""),"")</f>
        <v/>
      </c>
      <c r="E20929" s="153" t="str">
        <f>IFERROR(__xludf.DUMMYFUNCTION("""COMPUTED_VALUE"""),"")</f>
        <v/>
      </c>
      <c r="I20929" s="169"/>
      <c r="J20929" s="156"/>
    </row>
    <row r="20930">
      <c r="D20930" s="153" t="str">
        <f>IFERROR(__xludf.DUMMYFUNCTION("""COMPUTED_VALUE"""),"")</f>
        <v/>
      </c>
      <c r="E20930" s="153" t="str">
        <f>IFERROR(__xludf.DUMMYFUNCTION("""COMPUTED_VALUE"""),"")</f>
        <v/>
      </c>
      <c r="I20930" s="169"/>
      <c r="J20930" s="156"/>
    </row>
    <row r="20931">
      <c r="D20931" s="153" t="str">
        <f>IFERROR(__xludf.DUMMYFUNCTION("""COMPUTED_VALUE"""),"")</f>
        <v/>
      </c>
      <c r="E20931" s="153" t="str">
        <f>IFERROR(__xludf.DUMMYFUNCTION("""COMPUTED_VALUE"""),"")</f>
        <v/>
      </c>
      <c r="I20931" s="169"/>
      <c r="J20931" s="156"/>
    </row>
    <row r="20932">
      <c r="D20932" s="153" t="str">
        <f>IFERROR(__xludf.DUMMYFUNCTION("""COMPUTED_VALUE"""),"")</f>
        <v/>
      </c>
      <c r="E20932" s="153" t="str">
        <f>IFERROR(__xludf.DUMMYFUNCTION("""COMPUTED_VALUE"""),"")</f>
        <v/>
      </c>
      <c r="I20932" s="169"/>
      <c r="J20932" s="156"/>
    </row>
    <row r="20933">
      <c r="D20933" s="153" t="str">
        <f>IFERROR(__xludf.DUMMYFUNCTION("""COMPUTED_VALUE"""),"")</f>
        <v/>
      </c>
      <c r="E20933" s="153" t="str">
        <f>IFERROR(__xludf.DUMMYFUNCTION("""COMPUTED_VALUE"""),"")</f>
        <v/>
      </c>
      <c r="I20933" s="169"/>
      <c r="J20933" s="156"/>
    </row>
    <row r="20934">
      <c r="D20934" s="153" t="str">
        <f>IFERROR(__xludf.DUMMYFUNCTION("""COMPUTED_VALUE"""),"")</f>
        <v/>
      </c>
      <c r="E20934" s="153" t="str">
        <f>IFERROR(__xludf.DUMMYFUNCTION("""COMPUTED_VALUE"""),"")</f>
        <v/>
      </c>
      <c r="I20934" s="169"/>
      <c r="J20934" s="156"/>
    </row>
    <row r="20935">
      <c r="D20935" s="153" t="str">
        <f>IFERROR(__xludf.DUMMYFUNCTION("""COMPUTED_VALUE"""),"")</f>
        <v/>
      </c>
      <c r="E20935" s="153" t="str">
        <f>IFERROR(__xludf.DUMMYFUNCTION("""COMPUTED_VALUE"""),"")</f>
        <v/>
      </c>
      <c r="I20935" s="169"/>
      <c r="J20935" s="156"/>
    </row>
    <row r="20936">
      <c r="D20936" s="153" t="str">
        <f>IFERROR(__xludf.DUMMYFUNCTION("""COMPUTED_VALUE"""),"")</f>
        <v/>
      </c>
      <c r="E20936" s="153" t="str">
        <f>IFERROR(__xludf.DUMMYFUNCTION("""COMPUTED_VALUE"""),"")</f>
        <v/>
      </c>
      <c r="I20936" s="169"/>
      <c r="J20936" s="156"/>
    </row>
    <row r="20937">
      <c r="D20937" s="153" t="str">
        <f>IFERROR(__xludf.DUMMYFUNCTION("""COMPUTED_VALUE"""),"")</f>
        <v/>
      </c>
      <c r="E20937" s="153" t="str">
        <f>IFERROR(__xludf.DUMMYFUNCTION("""COMPUTED_VALUE"""),"")</f>
        <v/>
      </c>
      <c r="I20937" s="169"/>
      <c r="J20937" s="156"/>
    </row>
    <row r="20938">
      <c r="D20938" s="153" t="str">
        <f>IFERROR(__xludf.DUMMYFUNCTION("""COMPUTED_VALUE"""),"")</f>
        <v/>
      </c>
      <c r="E20938" s="153" t="str">
        <f>IFERROR(__xludf.DUMMYFUNCTION("""COMPUTED_VALUE"""),"")</f>
        <v/>
      </c>
      <c r="I20938" s="169"/>
      <c r="J20938" s="156"/>
    </row>
    <row r="20939">
      <c r="D20939" s="153" t="str">
        <f>IFERROR(__xludf.DUMMYFUNCTION("""COMPUTED_VALUE"""),"")</f>
        <v/>
      </c>
      <c r="E20939" s="153" t="str">
        <f>IFERROR(__xludf.DUMMYFUNCTION("""COMPUTED_VALUE"""),"")</f>
        <v/>
      </c>
      <c r="I20939" s="169"/>
      <c r="J20939" s="156"/>
    </row>
    <row r="20940">
      <c r="D20940" s="153" t="str">
        <f>IFERROR(__xludf.DUMMYFUNCTION("""COMPUTED_VALUE"""),"")</f>
        <v/>
      </c>
      <c r="E20940" s="153" t="str">
        <f>IFERROR(__xludf.DUMMYFUNCTION("""COMPUTED_VALUE"""),"")</f>
        <v/>
      </c>
      <c r="I20940" s="169"/>
      <c r="J20940" s="156"/>
    </row>
    <row r="20941">
      <c r="D20941" s="153" t="str">
        <f>IFERROR(__xludf.DUMMYFUNCTION("""COMPUTED_VALUE"""),"")</f>
        <v/>
      </c>
      <c r="E20941" s="153" t="str">
        <f>IFERROR(__xludf.DUMMYFUNCTION("""COMPUTED_VALUE"""),"")</f>
        <v/>
      </c>
      <c r="I20941" s="169"/>
      <c r="J20941" s="156"/>
    </row>
    <row r="20942">
      <c r="D20942" s="153" t="str">
        <f>IFERROR(__xludf.DUMMYFUNCTION("""COMPUTED_VALUE"""),"")</f>
        <v/>
      </c>
      <c r="E20942" s="153" t="str">
        <f>IFERROR(__xludf.DUMMYFUNCTION("""COMPUTED_VALUE"""),"")</f>
        <v/>
      </c>
      <c r="I20942" s="169"/>
      <c r="J20942" s="156"/>
    </row>
    <row r="20943">
      <c r="D20943" s="153" t="str">
        <f>IFERROR(__xludf.DUMMYFUNCTION("""COMPUTED_VALUE"""),"")</f>
        <v/>
      </c>
      <c r="E20943" s="153" t="str">
        <f>IFERROR(__xludf.DUMMYFUNCTION("""COMPUTED_VALUE"""),"")</f>
        <v/>
      </c>
      <c r="I20943" s="169"/>
      <c r="J20943" s="156"/>
    </row>
    <row r="20944">
      <c r="D20944" s="153" t="str">
        <f>IFERROR(__xludf.DUMMYFUNCTION("""COMPUTED_VALUE"""),"")</f>
        <v/>
      </c>
      <c r="E20944" s="153" t="str">
        <f>IFERROR(__xludf.DUMMYFUNCTION("""COMPUTED_VALUE"""),"")</f>
        <v/>
      </c>
      <c r="I20944" s="169"/>
      <c r="J20944" s="156"/>
    </row>
    <row r="20945">
      <c r="D20945" s="153" t="str">
        <f>IFERROR(__xludf.DUMMYFUNCTION("""COMPUTED_VALUE"""),"")</f>
        <v/>
      </c>
      <c r="E20945" s="153" t="str">
        <f>IFERROR(__xludf.DUMMYFUNCTION("""COMPUTED_VALUE"""),"")</f>
        <v/>
      </c>
      <c r="I20945" s="169"/>
      <c r="J20945" s="156"/>
    </row>
    <row r="20946">
      <c r="D20946" s="153" t="str">
        <f>IFERROR(__xludf.DUMMYFUNCTION("""COMPUTED_VALUE"""),"")</f>
        <v/>
      </c>
      <c r="E20946" s="153" t="str">
        <f>IFERROR(__xludf.DUMMYFUNCTION("""COMPUTED_VALUE"""),"")</f>
        <v/>
      </c>
      <c r="I20946" s="169"/>
      <c r="J20946" s="156"/>
    </row>
    <row r="20947">
      <c r="D20947" s="153" t="str">
        <f>IFERROR(__xludf.DUMMYFUNCTION("""COMPUTED_VALUE"""),"")</f>
        <v/>
      </c>
      <c r="E20947" s="153" t="str">
        <f>IFERROR(__xludf.DUMMYFUNCTION("""COMPUTED_VALUE"""),"")</f>
        <v/>
      </c>
      <c r="I20947" s="169"/>
      <c r="J20947" s="156"/>
    </row>
    <row r="20948">
      <c r="D20948" s="153" t="str">
        <f>IFERROR(__xludf.DUMMYFUNCTION("""COMPUTED_VALUE"""),"")</f>
        <v/>
      </c>
      <c r="E20948" s="153" t="str">
        <f>IFERROR(__xludf.DUMMYFUNCTION("""COMPUTED_VALUE"""),"")</f>
        <v/>
      </c>
      <c r="I20948" s="169"/>
      <c r="J20948" s="156"/>
    </row>
    <row r="20949">
      <c r="D20949" s="153" t="str">
        <f>IFERROR(__xludf.DUMMYFUNCTION("""COMPUTED_VALUE"""),"")</f>
        <v/>
      </c>
      <c r="E20949" s="153" t="str">
        <f>IFERROR(__xludf.DUMMYFUNCTION("""COMPUTED_VALUE"""),"")</f>
        <v/>
      </c>
      <c r="I20949" s="169"/>
      <c r="J20949" s="156"/>
    </row>
    <row r="20950">
      <c r="D20950" s="153" t="str">
        <f>IFERROR(__xludf.DUMMYFUNCTION("""COMPUTED_VALUE"""),"")</f>
        <v/>
      </c>
      <c r="E20950" s="153" t="str">
        <f>IFERROR(__xludf.DUMMYFUNCTION("""COMPUTED_VALUE"""),"")</f>
        <v/>
      </c>
      <c r="I20950" s="169"/>
      <c r="J20950" s="156"/>
    </row>
    <row r="20951">
      <c r="D20951" s="153" t="str">
        <f>IFERROR(__xludf.DUMMYFUNCTION("""COMPUTED_VALUE"""),"")</f>
        <v/>
      </c>
      <c r="E20951" s="153" t="str">
        <f>IFERROR(__xludf.DUMMYFUNCTION("""COMPUTED_VALUE"""),"")</f>
        <v/>
      </c>
      <c r="I20951" s="169"/>
      <c r="J20951" s="156"/>
    </row>
    <row r="20952">
      <c r="D20952" s="153" t="str">
        <f>IFERROR(__xludf.DUMMYFUNCTION("""COMPUTED_VALUE"""),"")</f>
        <v/>
      </c>
      <c r="E20952" s="153" t="str">
        <f>IFERROR(__xludf.DUMMYFUNCTION("""COMPUTED_VALUE"""),"")</f>
        <v/>
      </c>
      <c r="I20952" s="169"/>
      <c r="J20952" s="156"/>
    </row>
    <row r="20953">
      <c r="D20953" s="153" t="str">
        <f>IFERROR(__xludf.DUMMYFUNCTION("""COMPUTED_VALUE"""),"")</f>
        <v/>
      </c>
      <c r="E20953" s="153" t="str">
        <f>IFERROR(__xludf.DUMMYFUNCTION("""COMPUTED_VALUE"""),"")</f>
        <v/>
      </c>
      <c r="I20953" s="169"/>
      <c r="J20953" s="156"/>
    </row>
    <row r="20954">
      <c r="D20954" s="153" t="str">
        <f>IFERROR(__xludf.DUMMYFUNCTION("""COMPUTED_VALUE"""),"")</f>
        <v/>
      </c>
      <c r="E20954" s="153" t="str">
        <f>IFERROR(__xludf.DUMMYFUNCTION("""COMPUTED_VALUE"""),"")</f>
        <v/>
      </c>
      <c r="I20954" s="169"/>
      <c r="J20954" s="156"/>
    </row>
    <row r="20955">
      <c r="D20955" s="153" t="str">
        <f>IFERROR(__xludf.DUMMYFUNCTION("""COMPUTED_VALUE"""),"")</f>
        <v/>
      </c>
      <c r="E20955" s="153" t="str">
        <f>IFERROR(__xludf.DUMMYFUNCTION("""COMPUTED_VALUE"""),"")</f>
        <v/>
      </c>
      <c r="I20955" s="169"/>
      <c r="J20955" s="156"/>
    </row>
    <row r="20956">
      <c r="D20956" s="153" t="str">
        <f>IFERROR(__xludf.DUMMYFUNCTION("""COMPUTED_VALUE"""),"")</f>
        <v/>
      </c>
      <c r="E20956" s="153" t="str">
        <f>IFERROR(__xludf.DUMMYFUNCTION("""COMPUTED_VALUE"""),"")</f>
        <v/>
      </c>
      <c r="I20956" s="169"/>
      <c r="J20956" s="156"/>
    </row>
    <row r="20957">
      <c r="D20957" s="153" t="str">
        <f>IFERROR(__xludf.DUMMYFUNCTION("""COMPUTED_VALUE"""),"")</f>
        <v/>
      </c>
      <c r="E20957" s="153" t="str">
        <f>IFERROR(__xludf.DUMMYFUNCTION("""COMPUTED_VALUE"""),"")</f>
        <v/>
      </c>
      <c r="I20957" s="169"/>
      <c r="J20957" s="156"/>
    </row>
    <row r="20958">
      <c r="D20958" s="153" t="str">
        <f>IFERROR(__xludf.DUMMYFUNCTION("""COMPUTED_VALUE"""),"")</f>
        <v/>
      </c>
      <c r="E20958" s="153" t="str">
        <f>IFERROR(__xludf.DUMMYFUNCTION("""COMPUTED_VALUE"""),"")</f>
        <v/>
      </c>
      <c r="I20958" s="169"/>
      <c r="J20958" s="156"/>
    </row>
    <row r="20959">
      <c r="D20959" s="153" t="str">
        <f>IFERROR(__xludf.DUMMYFUNCTION("""COMPUTED_VALUE"""),"")</f>
        <v/>
      </c>
      <c r="E20959" s="153" t="str">
        <f>IFERROR(__xludf.DUMMYFUNCTION("""COMPUTED_VALUE"""),"")</f>
        <v/>
      </c>
      <c r="I20959" s="169"/>
      <c r="J20959" s="156"/>
    </row>
    <row r="20960">
      <c r="D20960" s="153" t="str">
        <f>IFERROR(__xludf.DUMMYFUNCTION("""COMPUTED_VALUE"""),"")</f>
        <v/>
      </c>
      <c r="E20960" s="153" t="str">
        <f>IFERROR(__xludf.DUMMYFUNCTION("""COMPUTED_VALUE"""),"")</f>
        <v/>
      </c>
      <c r="I20960" s="169"/>
      <c r="J20960" s="156"/>
    </row>
    <row r="20961">
      <c r="D20961" s="153" t="str">
        <f>IFERROR(__xludf.DUMMYFUNCTION("""COMPUTED_VALUE"""),"")</f>
        <v/>
      </c>
      <c r="E20961" s="153" t="str">
        <f>IFERROR(__xludf.DUMMYFUNCTION("""COMPUTED_VALUE"""),"")</f>
        <v/>
      </c>
      <c r="I20961" s="169"/>
      <c r="J20961" s="156"/>
    </row>
    <row r="20962">
      <c r="D20962" s="153" t="str">
        <f>IFERROR(__xludf.DUMMYFUNCTION("""COMPUTED_VALUE"""),"")</f>
        <v/>
      </c>
      <c r="E20962" s="153" t="str">
        <f>IFERROR(__xludf.DUMMYFUNCTION("""COMPUTED_VALUE"""),"")</f>
        <v/>
      </c>
      <c r="I20962" s="169"/>
      <c r="J20962" s="156"/>
    </row>
    <row r="20963">
      <c r="D20963" s="153" t="str">
        <f>IFERROR(__xludf.DUMMYFUNCTION("""COMPUTED_VALUE"""),"")</f>
        <v/>
      </c>
      <c r="E20963" s="153" t="str">
        <f>IFERROR(__xludf.DUMMYFUNCTION("""COMPUTED_VALUE"""),"")</f>
        <v/>
      </c>
      <c r="I20963" s="169"/>
      <c r="J20963" s="156"/>
    </row>
    <row r="20964">
      <c r="D20964" s="153" t="str">
        <f>IFERROR(__xludf.DUMMYFUNCTION("""COMPUTED_VALUE"""),"")</f>
        <v/>
      </c>
      <c r="E20964" s="153" t="str">
        <f>IFERROR(__xludf.DUMMYFUNCTION("""COMPUTED_VALUE"""),"")</f>
        <v/>
      </c>
      <c r="I20964" s="169"/>
      <c r="J20964" s="156"/>
    </row>
    <row r="20965">
      <c r="D20965" s="153" t="str">
        <f>IFERROR(__xludf.DUMMYFUNCTION("""COMPUTED_VALUE"""),"")</f>
        <v/>
      </c>
      <c r="E20965" s="153" t="str">
        <f>IFERROR(__xludf.DUMMYFUNCTION("""COMPUTED_VALUE"""),"")</f>
        <v/>
      </c>
      <c r="I20965" s="169"/>
      <c r="J20965" s="156"/>
    </row>
    <row r="20966">
      <c r="D20966" s="153" t="str">
        <f>IFERROR(__xludf.DUMMYFUNCTION("""COMPUTED_VALUE"""),"")</f>
        <v/>
      </c>
      <c r="E20966" s="153" t="str">
        <f>IFERROR(__xludf.DUMMYFUNCTION("""COMPUTED_VALUE"""),"")</f>
        <v/>
      </c>
      <c r="I20966" s="169"/>
      <c r="J20966" s="156"/>
    </row>
    <row r="20967">
      <c r="D20967" s="153" t="str">
        <f>IFERROR(__xludf.DUMMYFUNCTION("""COMPUTED_VALUE"""),"")</f>
        <v/>
      </c>
      <c r="E20967" s="153" t="str">
        <f>IFERROR(__xludf.DUMMYFUNCTION("""COMPUTED_VALUE"""),"")</f>
        <v/>
      </c>
      <c r="I20967" s="169"/>
      <c r="J20967" s="156"/>
    </row>
    <row r="20968">
      <c r="D20968" s="153" t="str">
        <f>IFERROR(__xludf.DUMMYFUNCTION("""COMPUTED_VALUE"""),"")</f>
        <v/>
      </c>
      <c r="E20968" s="153" t="str">
        <f>IFERROR(__xludf.DUMMYFUNCTION("""COMPUTED_VALUE"""),"")</f>
        <v/>
      </c>
      <c r="I20968" s="169"/>
      <c r="J20968" s="156"/>
    </row>
    <row r="20969">
      <c r="D20969" s="153" t="str">
        <f>IFERROR(__xludf.DUMMYFUNCTION("""COMPUTED_VALUE"""),"")</f>
        <v/>
      </c>
      <c r="E20969" s="153" t="str">
        <f>IFERROR(__xludf.DUMMYFUNCTION("""COMPUTED_VALUE"""),"")</f>
        <v/>
      </c>
      <c r="I20969" s="169"/>
      <c r="J20969" s="156"/>
    </row>
    <row r="20970">
      <c r="D20970" s="153" t="str">
        <f>IFERROR(__xludf.DUMMYFUNCTION("""COMPUTED_VALUE"""),"")</f>
        <v/>
      </c>
      <c r="E20970" s="153" t="str">
        <f>IFERROR(__xludf.DUMMYFUNCTION("""COMPUTED_VALUE"""),"")</f>
        <v/>
      </c>
      <c r="I20970" s="169"/>
      <c r="J20970" s="156"/>
    </row>
    <row r="20971">
      <c r="D20971" s="153" t="str">
        <f>IFERROR(__xludf.DUMMYFUNCTION("""COMPUTED_VALUE"""),"")</f>
        <v/>
      </c>
      <c r="E20971" s="153" t="str">
        <f>IFERROR(__xludf.DUMMYFUNCTION("""COMPUTED_VALUE"""),"")</f>
        <v/>
      </c>
      <c r="I20971" s="169"/>
      <c r="J20971" s="156"/>
    </row>
    <row r="20972">
      <c r="D20972" s="153" t="str">
        <f>IFERROR(__xludf.DUMMYFUNCTION("""COMPUTED_VALUE"""),"")</f>
        <v/>
      </c>
      <c r="E20972" s="153" t="str">
        <f>IFERROR(__xludf.DUMMYFUNCTION("""COMPUTED_VALUE"""),"")</f>
        <v/>
      </c>
      <c r="I20972" s="169"/>
      <c r="J20972" s="156"/>
    </row>
    <row r="20973">
      <c r="D20973" s="153" t="str">
        <f>IFERROR(__xludf.DUMMYFUNCTION("""COMPUTED_VALUE"""),"")</f>
        <v/>
      </c>
      <c r="E20973" s="153" t="str">
        <f>IFERROR(__xludf.DUMMYFUNCTION("""COMPUTED_VALUE"""),"")</f>
        <v/>
      </c>
      <c r="I20973" s="169"/>
      <c r="J20973" s="156"/>
    </row>
    <row r="20974">
      <c r="D20974" s="153" t="str">
        <f>IFERROR(__xludf.DUMMYFUNCTION("""COMPUTED_VALUE"""),"")</f>
        <v/>
      </c>
      <c r="E20974" s="153" t="str">
        <f>IFERROR(__xludf.DUMMYFUNCTION("""COMPUTED_VALUE"""),"")</f>
        <v/>
      </c>
      <c r="I20974" s="169"/>
      <c r="J20974" s="156"/>
    </row>
    <row r="20975">
      <c r="D20975" s="153" t="str">
        <f>IFERROR(__xludf.DUMMYFUNCTION("""COMPUTED_VALUE"""),"")</f>
        <v/>
      </c>
      <c r="E20975" s="153" t="str">
        <f>IFERROR(__xludf.DUMMYFUNCTION("""COMPUTED_VALUE"""),"")</f>
        <v/>
      </c>
      <c r="I20975" s="169"/>
      <c r="J20975" s="156"/>
    </row>
    <row r="20976">
      <c r="D20976" s="153" t="str">
        <f>IFERROR(__xludf.DUMMYFUNCTION("""COMPUTED_VALUE"""),"")</f>
        <v/>
      </c>
      <c r="E20976" s="153" t="str">
        <f>IFERROR(__xludf.DUMMYFUNCTION("""COMPUTED_VALUE"""),"")</f>
        <v/>
      </c>
      <c r="I20976" s="169"/>
      <c r="J20976" s="156"/>
    </row>
    <row r="20977">
      <c r="D20977" s="153" t="str">
        <f>IFERROR(__xludf.DUMMYFUNCTION("""COMPUTED_VALUE"""),"")</f>
        <v/>
      </c>
      <c r="E20977" s="153" t="str">
        <f>IFERROR(__xludf.DUMMYFUNCTION("""COMPUTED_VALUE"""),"")</f>
        <v/>
      </c>
      <c r="I20977" s="169"/>
      <c r="J20977" s="156"/>
    </row>
    <row r="20978">
      <c r="D20978" s="153" t="str">
        <f>IFERROR(__xludf.DUMMYFUNCTION("""COMPUTED_VALUE"""),"")</f>
        <v/>
      </c>
      <c r="E20978" s="153" t="str">
        <f>IFERROR(__xludf.DUMMYFUNCTION("""COMPUTED_VALUE"""),"")</f>
        <v/>
      </c>
      <c r="I20978" s="169"/>
      <c r="J20978" s="156"/>
    </row>
    <row r="20979">
      <c r="D20979" s="153" t="str">
        <f>IFERROR(__xludf.DUMMYFUNCTION("""COMPUTED_VALUE"""),"")</f>
        <v/>
      </c>
      <c r="E20979" s="153" t="str">
        <f>IFERROR(__xludf.DUMMYFUNCTION("""COMPUTED_VALUE"""),"")</f>
        <v/>
      </c>
      <c r="I20979" s="169"/>
      <c r="J20979" s="156"/>
    </row>
    <row r="20980">
      <c r="D20980" s="153" t="str">
        <f>IFERROR(__xludf.DUMMYFUNCTION("""COMPUTED_VALUE"""),"")</f>
        <v/>
      </c>
      <c r="E20980" s="153" t="str">
        <f>IFERROR(__xludf.DUMMYFUNCTION("""COMPUTED_VALUE"""),"")</f>
        <v/>
      </c>
      <c r="I20980" s="169"/>
      <c r="J20980" s="156"/>
    </row>
    <row r="20981">
      <c r="D20981" s="153" t="str">
        <f>IFERROR(__xludf.DUMMYFUNCTION("""COMPUTED_VALUE"""),"")</f>
        <v/>
      </c>
      <c r="E20981" s="153" t="str">
        <f>IFERROR(__xludf.DUMMYFUNCTION("""COMPUTED_VALUE"""),"")</f>
        <v/>
      </c>
      <c r="I20981" s="169"/>
      <c r="J20981" s="156"/>
    </row>
    <row r="20982">
      <c r="D20982" s="153" t="str">
        <f>IFERROR(__xludf.DUMMYFUNCTION("""COMPUTED_VALUE"""),"")</f>
        <v/>
      </c>
      <c r="E20982" s="153" t="str">
        <f>IFERROR(__xludf.DUMMYFUNCTION("""COMPUTED_VALUE"""),"")</f>
        <v/>
      </c>
      <c r="I20982" s="169"/>
      <c r="J20982" s="156"/>
    </row>
    <row r="20983">
      <c r="D20983" s="153" t="str">
        <f>IFERROR(__xludf.DUMMYFUNCTION("""COMPUTED_VALUE"""),"")</f>
        <v/>
      </c>
      <c r="E20983" s="153" t="str">
        <f>IFERROR(__xludf.DUMMYFUNCTION("""COMPUTED_VALUE"""),"")</f>
        <v/>
      </c>
      <c r="I20983" s="169"/>
      <c r="J20983" s="156"/>
    </row>
    <row r="20984">
      <c r="D20984" s="153" t="str">
        <f>IFERROR(__xludf.DUMMYFUNCTION("""COMPUTED_VALUE"""),"")</f>
        <v/>
      </c>
      <c r="E20984" s="153" t="str">
        <f>IFERROR(__xludf.DUMMYFUNCTION("""COMPUTED_VALUE"""),"")</f>
        <v/>
      </c>
      <c r="I20984" s="169"/>
      <c r="J20984" s="156"/>
    </row>
    <row r="20985">
      <c r="D20985" s="153" t="str">
        <f>IFERROR(__xludf.DUMMYFUNCTION("""COMPUTED_VALUE"""),"")</f>
        <v/>
      </c>
      <c r="E20985" s="153" t="str">
        <f>IFERROR(__xludf.DUMMYFUNCTION("""COMPUTED_VALUE"""),"")</f>
        <v/>
      </c>
      <c r="I20985" s="169"/>
      <c r="J20985" s="156"/>
    </row>
    <row r="20986">
      <c r="D20986" s="153" t="str">
        <f>IFERROR(__xludf.DUMMYFUNCTION("""COMPUTED_VALUE"""),"")</f>
        <v/>
      </c>
      <c r="E20986" s="153" t="str">
        <f>IFERROR(__xludf.DUMMYFUNCTION("""COMPUTED_VALUE"""),"")</f>
        <v/>
      </c>
      <c r="I20986" s="169"/>
      <c r="J20986" s="156"/>
    </row>
    <row r="20987">
      <c r="D20987" s="153" t="str">
        <f>IFERROR(__xludf.DUMMYFUNCTION("""COMPUTED_VALUE"""),"")</f>
        <v/>
      </c>
      <c r="E20987" s="153" t="str">
        <f>IFERROR(__xludf.DUMMYFUNCTION("""COMPUTED_VALUE"""),"")</f>
        <v/>
      </c>
      <c r="I20987" s="169"/>
      <c r="J20987" s="156"/>
    </row>
    <row r="20988">
      <c r="D20988" s="153" t="str">
        <f>IFERROR(__xludf.DUMMYFUNCTION("""COMPUTED_VALUE"""),"")</f>
        <v/>
      </c>
      <c r="E20988" s="153" t="str">
        <f>IFERROR(__xludf.DUMMYFUNCTION("""COMPUTED_VALUE"""),"")</f>
        <v/>
      </c>
      <c r="I20988" s="169"/>
      <c r="J20988" s="156"/>
    </row>
    <row r="20989">
      <c r="D20989" s="153" t="str">
        <f>IFERROR(__xludf.DUMMYFUNCTION("""COMPUTED_VALUE"""),"")</f>
        <v/>
      </c>
      <c r="E20989" s="153" t="str">
        <f>IFERROR(__xludf.DUMMYFUNCTION("""COMPUTED_VALUE"""),"")</f>
        <v/>
      </c>
      <c r="I20989" s="169"/>
      <c r="J20989" s="156"/>
    </row>
    <row r="20990">
      <c r="D20990" s="153" t="str">
        <f>IFERROR(__xludf.DUMMYFUNCTION("""COMPUTED_VALUE"""),"")</f>
        <v/>
      </c>
      <c r="E20990" s="153" t="str">
        <f>IFERROR(__xludf.DUMMYFUNCTION("""COMPUTED_VALUE"""),"")</f>
        <v/>
      </c>
      <c r="I20990" s="169"/>
      <c r="J20990" s="156"/>
    </row>
    <row r="20991">
      <c r="D20991" s="153" t="str">
        <f>IFERROR(__xludf.DUMMYFUNCTION("""COMPUTED_VALUE"""),"")</f>
        <v/>
      </c>
      <c r="E20991" s="153" t="str">
        <f>IFERROR(__xludf.DUMMYFUNCTION("""COMPUTED_VALUE"""),"")</f>
        <v/>
      </c>
      <c r="I20991" s="169"/>
      <c r="J20991" s="156"/>
    </row>
    <row r="20992">
      <c r="D20992" s="153" t="str">
        <f>IFERROR(__xludf.DUMMYFUNCTION("""COMPUTED_VALUE"""),"")</f>
        <v/>
      </c>
      <c r="E20992" s="153" t="str">
        <f>IFERROR(__xludf.DUMMYFUNCTION("""COMPUTED_VALUE"""),"")</f>
        <v/>
      </c>
      <c r="I20992" s="169"/>
      <c r="J20992" s="156"/>
    </row>
    <row r="20993">
      <c r="D20993" s="153" t="str">
        <f>IFERROR(__xludf.DUMMYFUNCTION("""COMPUTED_VALUE"""),"")</f>
        <v/>
      </c>
      <c r="E20993" s="153" t="str">
        <f>IFERROR(__xludf.DUMMYFUNCTION("""COMPUTED_VALUE"""),"")</f>
        <v/>
      </c>
      <c r="I20993" s="169"/>
      <c r="J20993" s="156"/>
    </row>
    <row r="20994">
      <c r="D20994" s="153" t="str">
        <f>IFERROR(__xludf.DUMMYFUNCTION("""COMPUTED_VALUE"""),"")</f>
        <v/>
      </c>
      <c r="E20994" s="153" t="str">
        <f>IFERROR(__xludf.DUMMYFUNCTION("""COMPUTED_VALUE"""),"")</f>
        <v/>
      </c>
      <c r="I20994" s="169"/>
      <c r="J20994" s="156"/>
    </row>
    <row r="20995">
      <c r="D20995" s="153" t="str">
        <f>IFERROR(__xludf.DUMMYFUNCTION("""COMPUTED_VALUE"""),"")</f>
        <v/>
      </c>
      <c r="E20995" s="153" t="str">
        <f>IFERROR(__xludf.DUMMYFUNCTION("""COMPUTED_VALUE"""),"")</f>
        <v/>
      </c>
      <c r="I20995" s="169"/>
      <c r="J20995" s="156"/>
    </row>
    <row r="20996">
      <c r="D20996" s="153" t="str">
        <f>IFERROR(__xludf.DUMMYFUNCTION("""COMPUTED_VALUE"""),"")</f>
        <v/>
      </c>
      <c r="E20996" s="153" t="str">
        <f>IFERROR(__xludf.DUMMYFUNCTION("""COMPUTED_VALUE"""),"")</f>
        <v/>
      </c>
      <c r="I20996" s="169"/>
      <c r="J20996" s="156"/>
    </row>
    <row r="20997">
      <c r="D20997" s="153" t="str">
        <f>IFERROR(__xludf.DUMMYFUNCTION("""COMPUTED_VALUE"""),"")</f>
        <v/>
      </c>
      <c r="E20997" s="153" t="str">
        <f>IFERROR(__xludf.DUMMYFUNCTION("""COMPUTED_VALUE"""),"")</f>
        <v/>
      </c>
      <c r="I20997" s="169"/>
      <c r="J20997" s="156"/>
    </row>
    <row r="20998">
      <c r="D20998" s="153" t="str">
        <f>IFERROR(__xludf.DUMMYFUNCTION("""COMPUTED_VALUE"""),"")</f>
        <v/>
      </c>
      <c r="E20998" s="153" t="str">
        <f>IFERROR(__xludf.DUMMYFUNCTION("""COMPUTED_VALUE"""),"")</f>
        <v/>
      </c>
      <c r="I20998" s="169"/>
      <c r="J20998" s="156"/>
    </row>
    <row r="20999">
      <c r="D20999" s="153" t="str">
        <f>IFERROR(__xludf.DUMMYFUNCTION("""COMPUTED_VALUE"""),"")</f>
        <v/>
      </c>
      <c r="E20999" s="153" t="str">
        <f>IFERROR(__xludf.DUMMYFUNCTION("""COMPUTED_VALUE"""),"")</f>
        <v/>
      </c>
      <c r="I20999" s="169"/>
      <c r="J20999" s="156"/>
    </row>
    <row r="21000">
      <c r="D21000" s="153" t="str">
        <f>IFERROR(__xludf.DUMMYFUNCTION("""COMPUTED_VALUE"""),"")</f>
        <v/>
      </c>
      <c r="E21000" s="153" t="str">
        <f>IFERROR(__xludf.DUMMYFUNCTION("""COMPUTED_VALUE"""),"")</f>
        <v/>
      </c>
      <c r="I21000" s="169"/>
      <c r="J21000" s="156"/>
    </row>
    <row r="21001">
      <c r="D21001" s="153" t="str">
        <f>IFERROR(__xludf.DUMMYFUNCTION("""COMPUTED_VALUE"""),"")</f>
        <v/>
      </c>
      <c r="E21001" s="153" t="str">
        <f>IFERROR(__xludf.DUMMYFUNCTION("""COMPUTED_VALUE"""),"")</f>
        <v/>
      </c>
      <c r="I21001" s="169"/>
      <c r="J21001" s="156"/>
    </row>
    <row r="21002">
      <c r="D21002" s="153" t="str">
        <f>IFERROR(__xludf.DUMMYFUNCTION("""COMPUTED_VALUE"""),"")</f>
        <v/>
      </c>
      <c r="E21002" s="153" t="str">
        <f>IFERROR(__xludf.DUMMYFUNCTION("""COMPUTED_VALUE"""),"")</f>
        <v/>
      </c>
      <c r="I21002" s="169"/>
      <c r="J21002" s="156"/>
    </row>
    <row r="21003">
      <c r="D21003" s="153" t="str">
        <f>IFERROR(__xludf.DUMMYFUNCTION("""COMPUTED_VALUE"""),"")</f>
        <v/>
      </c>
      <c r="E21003" s="153" t="str">
        <f>IFERROR(__xludf.DUMMYFUNCTION("""COMPUTED_VALUE"""),"")</f>
        <v/>
      </c>
      <c r="I21003" s="169"/>
      <c r="J21003" s="156"/>
    </row>
    <row r="21004">
      <c r="D21004" s="153" t="str">
        <f>IFERROR(__xludf.DUMMYFUNCTION("""COMPUTED_VALUE"""),"")</f>
        <v/>
      </c>
      <c r="E21004" s="153" t="str">
        <f>IFERROR(__xludf.DUMMYFUNCTION("""COMPUTED_VALUE"""),"")</f>
        <v/>
      </c>
      <c r="I21004" s="169"/>
      <c r="J21004" s="156"/>
    </row>
    <row r="21005">
      <c r="D21005" s="153" t="str">
        <f>IFERROR(__xludf.DUMMYFUNCTION("""COMPUTED_VALUE"""),"")</f>
        <v/>
      </c>
      <c r="E21005" s="153" t="str">
        <f>IFERROR(__xludf.DUMMYFUNCTION("""COMPUTED_VALUE"""),"")</f>
        <v/>
      </c>
      <c r="I21005" s="169"/>
      <c r="J21005" s="156"/>
    </row>
    <row r="21006">
      <c r="D21006" s="153" t="str">
        <f>IFERROR(__xludf.DUMMYFUNCTION("""COMPUTED_VALUE"""),"")</f>
        <v/>
      </c>
      <c r="E21006" s="153" t="str">
        <f>IFERROR(__xludf.DUMMYFUNCTION("""COMPUTED_VALUE"""),"")</f>
        <v/>
      </c>
      <c r="I21006" s="169"/>
      <c r="J21006" s="156"/>
    </row>
    <row r="21007">
      <c r="D21007" s="153" t="str">
        <f>IFERROR(__xludf.DUMMYFUNCTION("""COMPUTED_VALUE"""),"")</f>
        <v/>
      </c>
      <c r="E21007" s="153" t="str">
        <f>IFERROR(__xludf.DUMMYFUNCTION("""COMPUTED_VALUE"""),"")</f>
        <v/>
      </c>
      <c r="I21007" s="169"/>
      <c r="J21007" s="156"/>
    </row>
    <row r="21008">
      <c r="D21008" s="153" t="str">
        <f>IFERROR(__xludf.DUMMYFUNCTION("""COMPUTED_VALUE"""),"")</f>
        <v/>
      </c>
      <c r="E21008" s="153" t="str">
        <f>IFERROR(__xludf.DUMMYFUNCTION("""COMPUTED_VALUE"""),"")</f>
        <v/>
      </c>
      <c r="I21008" s="169"/>
      <c r="J21008" s="156"/>
    </row>
    <row r="21009">
      <c r="D21009" s="153" t="str">
        <f>IFERROR(__xludf.DUMMYFUNCTION("""COMPUTED_VALUE"""),"")</f>
        <v/>
      </c>
      <c r="E21009" s="153" t="str">
        <f>IFERROR(__xludf.DUMMYFUNCTION("""COMPUTED_VALUE"""),"")</f>
        <v/>
      </c>
      <c r="I21009" s="169"/>
      <c r="J21009" s="156"/>
    </row>
    <row r="21010">
      <c r="D21010" s="153" t="str">
        <f>IFERROR(__xludf.DUMMYFUNCTION("""COMPUTED_VALUE"""),"")</f>
        <v/>
      </c>
      <c r="E21010" s="153" t="str">
        <f>IFERROR(__xludf.DUMMYFUNCTION("""COMPUTED_VALUE"""),"")</f>
        <v/>
      </c>
      <c r="I21010" s="169"/>
      <c r="J21010" s="156"/>
    </row>
    <row r="21011">
      <c r="D21011" s="153" t="str">
        <f>IFERROR(__xludf.DUMMYFUNCTION("""COMPUTED_VALUE"""),"")</f>
        <v/>
      </c>
      <c r="E21011" s="153" t="str">
        <f>IFERROR(__xludf.DUMMYFUNCTION("""COMPUTED_VALUE"""),"")</f>
        <v/>
      </c>
      <c r="I21011" s="169"/>
      <c r="J21011" s="156"/>
    </row>
    <row r="21012">
      <c r="D21012" s="153" t="str">
        <f>IFERROR(__xludf.DUMMYFUNCTION("""COMPUTED_VALUE"""),"")</f>
        <v/>
      </c>
      <c r="E21012" s="153" t="str">
        <f>IFERROR(__xludf.DUMMYFUNCTION("""COMPUTED_VALUE"""),"")</f>
        <v/>
      </c>
      <c r="I21012" s="169"/>
      <c r="J21012" s="156"/>
    </row>
    <row r="21013">
      <c r="D21013" s="153" t="str">
        <f>IFERROR(__xludf.DUMMYFUNCTION("""COMPUTED_VALUE"""),"")</f>
        <v/>
      </c>
      <c r="E21013" s="153" t="str">
        <f>IFERROR(__xludf.DUMMYFUNCTION("""COMPUTED_VALUE"""),"")</f>
        <v/>
      </c>
      <c r="I21013" s="169"/>
      <c r="J21013" s="156"/>
    </row>
    <row r="21014">
      <c r="D21014" s="153" t="str">
        <f>IFERROR(__xludf.DUMMYFUNCTION("""COMPUTED_VALUE"""),"")</f>
        <v/>
      </c>
      <c r="E21014" s="153" t="str">
        <f>IFERROR(__xludf.DUMMYFUNCTION("""COMPUTED_VALUE"""),"")</f>
        <v/>
      </c>
      <c r="I21014" s="169"/>
      <c r="J21014" s="156"/>
    </row>
    <row r="21015">
      <c r="D21015" s="153" t="str">
        <f>IFERROR(__xludf.DUMMYFUNCTION("""COMPUTED_VALUE"""),"")</f>
        <v/>
      </c>
      <c r="E21015" s="153" t="str">
        <f>IFERROR(__xludf.DUMMYFUNCTION("""COMPUTED_VALUE"""),"")</f>
        <v/>
      </c>
      <c r="I21015" s="169"/>
      <c r="J21015" s="156"/>
    </row>
    <row r="21016">
      <c r="D21016" s="153" t="str">
        <f>IFERROR(__xludf.DUMMYFUNCTION("""COMPUTED_VALUE"""),"")</f>
        <v/>
      </c>
      <c r="E21016" s="153" t="str">
        <f>IFERROR(__xludf.DUMMYFUNCTION("""COMPUTED_VALUE"""),"")</f>
        <v/>
      </c>
      <c r="I21016" s="169"/>
      <c r="J21016" s="156"/>
    </row>
    <row r="21017">
      <c r="D21017" s="153" t="str">
        <f>IFERROR(__xludf.DUMMYFUNCTION("""COMPUTED_VALUE"""),"")</f>
        <v/>
      </c>
      <c r="E21017" s="153" t="str">
        <f>IFERROR(__xludf.DUMMYFUNCTION("""COMPUTED_VALUE"""),"")</f>
        <v/>
      </c>
      <c r="I21017" s="169"/>
      <c r="J21017" s="156"/>
    </row>
    <row r="21018">
      <c r="D21018" s="153" t="str">
        <f>IFERROR(__xludf.DUMMYFUNCTION("""COMPUTED_VALUE"""),"")</f>
        <v/>
      </c>
      <c r="E21018" s="153" t="str">
        <f>IFERROR(__xludf.DUMMYFUNCTION("""COMPUTED_VALUE"""),"")</f>
        <v/>
      </c>
      <c r="I21018" s="169"/>
      <c r="J21018" s="156"/>
    </row>
    <row r="21019">
      <c r="D21019" s="153" t="str">
        <f>IFERROR(__xludf.DUMMYFUNCTION("""COMPUTED_VALUE"""),"")</f>
        <v/>
      </c>
      <c r="E21019" s="153" t="str">
        <f>IFERROR(__xludf.DUMMYFUNCTION("""COMPUTED_VALUE"""),"")</f>
        <v/>
      </c>
      <c r="I21019" s="169"/>
      <c r="J21019" s="156"/>
    </row>
    <row r="21020">
      <c r="D21020" s="153" t="str">
        <f>IFERROR(__xludf.DUMMYFUNCTION("""COMPUTED_VALUE"""),"")</f>
        <v/>
      </c>
      <c r="E21020" s="153" t="str">
        <f>IFERROR(__xludf.DUMMYFUNCTION("""COMPUTED_VALUE"""),"")</f>
        <v/>
      </c>
      <c r="I21020" s="169"/>
      <c r="J21020" s="156"/>
    </row>
    <row r="21021">
      <c r="D21021" s="153" t="str">
        <f>IFERROR(__xludf.DUMMYFUNCTION("""COMPUTED_VALUE"""),"")</f>
        <v/>
      </c>
      <c r="E21021" s="153" t="str">
        <f>IFERROR(__xludf.DUMMYFUNCTION("""COMPUTED_VALUE"""),"")</f>
        <v/>
      </c>
      <c r="I21021" s="169"/>
      <c r="J21021" s="156"/>
    </row>
    <row r="21022">
      <c r="D21022" s="153" t="str">
        <f>IFERROR(__xludf.DUMMYFUNCTION("""COMPUTED_VALUE"""),"")</f>
        <v/>
      </c>
      <c r="E21022" s="153" t="str">
        <f>IFERROR(__xludf.DUMMYFUNCTION("""COMPUTED_VALUE"""),"")</f>
        <v/>
      </c>
      <c r="I21022" s="169"/>
      <c r="J21022" s="156"/>
    </row>
    <row r="21023">
      <c r="D21023" s="153" t="str">
        <f>IFERROR(__xludf.DUMMYFUNCTION("""COMPUTED_VALUE"""),"")</f>
        <v/>
      </c>
      <c r="E21023" s="153" t="str">
        <f>IFERROR(__xludf.DUMMYFUNCTION("""COMPUTED_VALUE"""),"")</f>
        <v/>
      </c>
      <c r="I21023" s="169"/>
      <c r="J21023" s="156"/>
    </row>
    <row r="21024">
      <c r="D21024" s="153" t="str">
        <f>IFERROR(__xludf.DUMMYFUNCTION("""COMPUTED_VALUE"""),"")</f>
        <v/>
      </c>
      <c r="E21024" s="153" t="str">
        <f>IFERROR(__xludf.DUMMYFUNCTION("""COMPUTED_VALUE"""),"")</f>
        <v/>
      </c>
      <c r="I21024" s="169"/>
      <c r="J21024" s="156"/>
    </row>
    <row r="21025">
      <c r="D21025" s="153" t="str">
        <f>IFERROR(__xludf.DUMMYFUNCTION("""COMPUTED_VALUE"""),"")</f>
        <v/>
      </c>
      <c r="E21025" s="153" t="str">
        <f>IFERROR(__xludf.DUMMYFUNCTION("""COMPUTED_VALUE"""),"")</f>
        <v/>
      </c>
      <c r="I21025" s="169"/>
      <c r="J21025" s="156"/>
    </row>
    <row r="21026">
      <c r="D21026" s="153" t="str">
        <f>IFERROR(__xludf.DUMMYFUNCTION("""COMPUTED_VALUE"""),"")</f>
        <v/>
      </c>
      <c r="E21026" s="153" t="str">
        <f>IFERROR(__xludf.DUMMYFUNCTION("""COMPUTED_VALUE"""),"")</f>
        <v/>
      </c>
      <c r="I21026" s="169"/>
      <c r="J21026" s="156"/>
    </row>
    <row r="21027">
      <c r="D21027" s="153" t="str">
        <f>IFERROR(__xludf.DUMMYFUNCTION("""COMPUTED_VALUE"""),"")</f>
        <v/>
      </c>
      <c r="E21027" s="153" t="str">
        <f>IFERROR(__xludf.DUMMYFUNCTION("""COMPUTED_VALUE"""),"")</f>
        <v/>
      </c>
      <c r="I21027" s="169"/>
      <c r="J21027" s="156"/>
    </row>
    <row r="21028">
      <c r="D21028" s="153" t="str">
        <f>IFERROR(__xludf.DUMMYFUNCTION("""COMPUTED_VALUE"""),"")</f>
        <v/>
      </c>
      <c r="E21028" s="153" t="str">
        <f>IFERROR(__xludf.DUMMYFUNCTION("""COMPUTED_VALUE"""),"")</f>
        <v/>
      </c>
      <c r="I21028" s="169"/>
      <c r="J21028" s="156"/>
    </row>
    <row r="21029">
      <c r="D21029" s="153" t="str">
        <f>IFERROR(__xludf.DUMMYFUNCTION("""COMPUTED_VALUE"""),"")</f>
        <v/>
      </c>
      <c r="E21029" s="153" t="str">
        <f>IFERROR(__xludf.DUMMYFUNCTION("""COMPUTED_VALUE"""),"")</f>
        <v/>
      </c>
      <c r="I21029" s="169"/>
      <c r="J21029" s="156"/>
    </row>
    <row r="21030">
      <c r="D21030" s="153" t="str">
        <f>IFERROR(__xludf.DUMMYFUNCTION("""COMPUTED_VALUE"""),"")</f>
        <v/>
      </c>
      <c r="E21030" s="153" t="str">
        <f>IFERROR(__xludf.DUMMYFUNCTION("""COMPUTED_VALUE"""),"")</f>
        <v/>
      </c>
      <c r="I21030" s="169"/>
      <c r="J21030" s="156"/>
    </row>
    <row r="21031">
      <c r="D21031" s="153" t="str">
        <f>IFERROR(__xludf.DUMMYFUNCTION("""COMPUTED_VALUE"""),"")</f>
        <v/>
      </c>
      <c r="E21031" s="153" t="str">
        <f>IFERROR(__xludf.DUMMYFUNCTION("""COMPUTED_VALUE"""),"")</f>
        <v/>
      </c>
      <c r="I21031" s="169"/>
      <c r="J21031" s="156"/>
    </row>
    <row r="21032">
      <c r="D21032" s="153" t="str">
        <f>IFERROR(__xludf.DUMMYFUNCTION("""COMPUTED_VALUE"""),"")</f>
        <v/>
      </c>
      <c r="E21032" s="153" t="str">
        <f>IFERROR(__xludf.DUMMYFUNCTION("""COMPUTED_VALUE"""),"")</f>
        <v/>
      </c>
      <c r="I21032" s="169"/>
      <c r="J21032" s="156"/>
    </row>
    <row r="21033">
      <c r="D21033" s="153" t="str">
        <f>IFERROR(__xludf.DUMMYFUNCTION("""COMPUTED_VALUE"""),"")</f>
        <v/>
      </c>
      <c r="E21033" s="153" t="str">
        <f>IFERROR(__xludf.DUMMYFUNCTION("""COMPUTED_VALUE"""),"")</f>
        <v/>
      </c>
      <c r="I21033" s="169"/>
      <c r="J21033" s="156"/>
    </row>
    <row r="21034">
      <c r="D21034" s="153" t="str">
        <f>IFERROR(__xludf.DUMMYFUNCTION("""COMPUTED_VALUE"""),"")</f>
        <v/>
      </c>
      <c r="E21034" s="153" t="str">
        <f>IFERROR(__xludf.DUMMYFUNCTION("""COMPUTED_VALUE"""),"")</f>
        <v/>
      </c>
      <c r="I21034" s="169"/>
      <c r="J21034" s="156"/>
    </row>
    <row r="21035">
      <c r="D21035" s="153" t="str">
        <f>IFERROR(__xludf.DUMMYFUNCTION("""COMPUTED_VALUE"""),"")</f>
        <v/>
      </c>
      <c r="E21035" s="153" t="str">
        <f>IFERROR(__xludf.DUMMYFUNCTION("""COMPUTED_VALUE"""),"")</f>
        <v/>
      </c>
      <c r="I21035" s="169"/>
      <c r="J21035" s="156"/>
    </row>
    <row r="21036">
      <c r="D21036" s="153" t="str">
        <f>IFERROR(__xludf.DUMMYFUNCTION("""COMPUTED_VALUE"""),"")</f>
        <v/>
      </c>
      <c r="E21036" s="153" t="str">
        <f>IFERROR(__xludf.DUMMYFUNCTION("""COMPUTED_VALUE"""),"")</f>
        <v/>
      </c>
      <c r="I21036" s="169"/>
      <c r="J21036" s="156"/>
    </row>
    <row r="21037">
      <c r="D21037" s="153" t="str">
        <f>IFERROR(__xludf.DUMMYFUNCTION("""COMPUTED_VALUE"""),"")</f>
        <v/>
      </c>
      <c r="E21037" s="153" t="str">
        <f>IFERROR(__xludf.DUMMYFUNCTION("""COMPUTED_VALUE"""),"")</f>
        <v/>
      </c>
      <c r="I21037" s="169"/>
      <c r="J21037" s="156"/>
    </row>
    <row r="21038">
      <c r="D21038" s="153" t="str">
        <f>IFERROR(__xludf.DUMMYFUNCTION("""COMPUTED_VALUE"""),"")</f>
        <v/>
      </c>
      <c r="E21038" s="153" t="str">
        <f>IFERROR(__xludf.DUMMYFUNCTION("""COMPUTED_VALUE"""),"")</f>
        <v/>
      </c>
      <c r="I21038" s="169"/>
      <c r="J21038" s="156"/>
    </row>
    <row r="21039">
      <c r="D21039" s="153" t="str">
        <f>IFERROR(__xludf.DUMMYFUNCTION("""COMPUTED_VALUE"""),"")</f>
        <v/>
      </c>
      <c r="E21039" s="153" t="str">
        <f>IFERROR(__xludf.DUMMYFUNCTION("""COMPUTED_VALUE"""),"")</f>
        <v/>
      </c>
      <c r="I21039" s="169"/>
      <c r="J21039" s="156"/>
    </row>
    <row r="21040">
      <c r="D21040" s="153" t="str">
        <f>IFERROR(__xludf.DUMMYFUNCTION("""COMPUTED_VALUE"""),"")</f>
        <v/>
      </c>
      <c r="E21040" s="153" t="str">
        <f>IFERROR(__xludf.DUMMYFUNCTION("""COMPUTED_VALUE"""),"")</f>
        <v/>
      </c>
      <c r="I21040" s="169"/>
      <c r="J21040" s="156"/>
    </row>
    <row r="21041">
      <c r="D21041" s="153" t="str">
        <f>IFERROR(__xludf.DUMMYFUNCTION("""COMPUTED_VALUE"""),"")</f>
        <v/>
      </c>
      <c r="E21041" s="153" t="str">
        <f>IFERROR(__xludf.DUMMYFUNCTION("""COMPUTED_VALUE"""),"")</f>
        <v/>
      </c>
      <c r="I21041" s="169"/>
      <c r="J21041" s="156"/>
    </row>
    <row r="21042">
      <c r="D21042" s="153" t="str">
        <f>IFERROR(__xludf.DUMMYFUNCTION("""COMPUTED_VALUE"""),"")</f>
        <v/>
      </c>
      <c r="E21042" s="153" t="str">
        <f>IFERROR(__xludf.DUMMYFUNCTION("""COMPUTED_VALUE"""),"")</f>
        <v/>
      </c>
      <c r="I21042" s="169"/>
      <c r="J21042" s="156"/>
    </row>
    <row r="21043">
      <c r="D21043" s="153" t="str">
        <f>IFERROR(__xludf.DUMMYFUNCTION("""COMPUTED_VALUE"""),"")</f>
        <v/>
      </c>
      <c r="E21043" s="153" t="str">
        <f>IFERROR(__xludf.DUMMYFUNCTION("""COMPUTED_VALUE"""),"")</f>
        <v/>
      </c>
      <c r="I21043" s="169"/>
      <c r="J21043" s="156"/>
    </row>
    <row r="21044">
      <c r="D21044" s="153" t="str">
        <f>IFERROR(__xludf.DUMMYFUNCTION("""COMPUTED_VALUE"""),"")</f>
        <v/>
      </c>
      <c r="E21044" s="153" t="str">
        <f>IFERROR(__xludf.DUMMYFUNCTION("""COMPUTED_VALUE"""),"")</f>
        <v/>
      </c>
      <c r="I21044" s="169"/>
      <c r="J21044" s="156"/>
    </row>
    <row r="21045">
      <c r="D21045" s="153" t="str">
        <f>IFERROR(__xludf.DUMMYFUNCTION("""COMPUTED_VALUE"""),"")</f>
        <v/>
      </c>
      <c r="E21045" s="153" t="str">
        <f>IFERROR(__xludf.DUMMYFUNCTION("""COMPUTED_VALUE"""),"")</f>
        <v/>
      </c>
      <c r="I21045" s="169"/>
      <c r="J21045" s="156"/>
    </row>
    <row r="21046">
      <c r="D21046" s="153" t="str">
        <f>IFERROR(__xludf.DUMMYFUNCTION("""COMPUTED_VALUE"""),"")</f>
        <v/>
      </c>
      <c r="E21046" s="153" t="str">
        <f>IFERROR(__xludf.DUMMYFUNCTION("""COMPUTED_VALUE"""),"")</f>
        <v/>
      </c>
      <c r="I21046" s="169"/>
      <c r="J21046" s="156"/>
    </row>
    <row r="21047">
      <c r="D21047" s="153" t="str">
        <f>IFERROR(__xludf.DUMMYFUNCTION("""COMPUTED_VALUE"""),"")</f>
        <v/>
      </c>
      <c r="E21047" s="153" t="str">
        <f>IFERROR(__xludf.DUMMYFUNCTION("""COMPUTED_VALUE"""),"")</f>
        <v/>
      </c>
      <c r="I21047" s="169"/>
      <c r="J21047" s="156"/>
    </row>
    <row r="21048">
      <c r="D21048" s="153" t="str">
        <f>IFERROR(__xludf.DUMMYFUNCTION("""COMPUTED_VALUE"""),"")</f>
        <v/>
      </c>
      <c r="E21048" s="153" t="str">
        <f>IFERROR(__xludf.DUMMYFUNCTION("""COMPUTED_VALUE"""),"")</f>
        <v/>
      </c>
      <c r="I21048" s="169"/>
      <c r="J21048" s="156"/>
    </row>
    <row r="21049">
      <c r="D21049" s="153" t="str">
        <f>IFERROR(__xludf.DUMMYFUNCTION("""COMPUTED_VALUE"""),"")</f>
        <v/>
      </c>
      <c r="E21049" s="153" t="str">
        <f>IFERROR(__xludf.DUMMYFUNCTION("""COMPUTED_VALUE"""),"")</f>
        <v/>
      </c>
      <c r="I21049" s="169"/>
      <c r="J21049" s="156"/>
    </row>
    <row r="21050">
      <c r="D21050" s="153" t="str">
        <f>IFERROR(__xludf.DUMMYFUNCTION("""COMPUTED_VALUE"""),"")</f>
        <v/>
      </c>
      <c r="E21050" s="153" t="str">
        <f>IFERROR(__xludf.DUMMYFUNCTION("""COMPUTED_VALUE"""),"")</f>
        <v/>
      </c>
      <c r="I21050" s="169"/>
      <c r="J21050" s="156"/>
    </row>
    <row r="21051">
      <c r="D21051" s="153" t="str">
        <f>IFERROR(__xludf.DUMMYFUNCTION("""COMPUTED_VALUE"""),"")</f>
        <v/>
      </c>
      <c r="E21051" s="153" t="str">
        <f>IFERROR(__xludf.DUMMYFUNCTION("""COMPUTED_VALUE"""),"")</f>
        <v/>
      </c>
      <c r="I21051" s="169"/>
      <c r="J21051" s="156"/>
    </row>
    <row r="21052">
      <c r="D21052" s="153" t="str">
        <f>IFERROR(__xludf.DUMMYFUNCTION("""COMPUTED_VALUE"""),"")</f>
        <v/>
      </c>
      <c r="E21052" s="153" t="str">
        <f>IFERROR(__xludf.DUMMYFUNCTION("""COMPUTED_VALUE"""),"")</f>
        <v/>
      </c>
      <c r="I21052" s="169"/>
      <c r="J21052" s="156"/>
    </row>
    <row r="21053">
      <c r="D21053" s="153" t="str">
        <f>IFERROR(__xludf.DUMMYFUNCTION("""COMPUTED_VALUE"""),"")</f>
        <v/>
      </c>
      <c r="E21053" s="153" t="str">
        <f>IFERROR(__xludf.DUMMYFUNCTION("""COMPUTED_VALUE"""),"")</f>
        <v/>
      </c>
      <c r="I21053" s="169"/>
      <c r="J21053" s="156"/>
    </row>
    <row r="21054">
      <c r="D21054" s="153" t="str">
        <f>IFERROR(__xludf.DUMMYFUNCTION("""COMPUTED_VALUE"""),"")</f>
        <v/>
      </c>
      <c r="E21054" s="153" t="str">
        <f>IFERROR(__xludf.DUMMYFUNCTION("""COMPUTED_VALUE"""),"")</f>
        <v/>
      </c>
      <c r="I21054" s="169"/>
      <c r="J21054" s="156"/>
    </row>
    <row r="21055">
      <c r="D21055" s="153" t="str">
        <f>IFERROR(__xludf.DUMMYFUNCTION("""COMPUTED_VALUE"""),"")</f>
        <v/>
      </c>
      <c r="E21055" s="153" t="str">
        <f>IFERROR(__xludf.DUMMYFUNCTION("""COMPUTED_VALUE"""),"")</f>
        <v/>
      </c>
      <c r="I21055" s="169"/>
      <c r="J21055" s="156"/>
    </row>
    <row r="21056">
      <c r="D21056" s="153" t="str">
        <f>IFERROR(__xludf.DUMMYFUNCTION("""COMPUTED_VALUE"""),"")</f>
        <v/>
      </c>
      <c r="E21056" s="153" t="str">
        <f>IFERROR(__xludf.DUMMYFUNCTION("""COMPUTED_VALUE"""),"")</f>
        <v/>
      </c>
      <c r="I21056" s="169"/>
      <c r="J21056" s="156"/>
    </row>
    <row r="21057">
      <c r="D21057" s="153" t="str">
        <f>IFERROR(__xludf.DUMMYFUNCTION("""COMPUTED_VALUE"""),"")</f>
        <v/>
      </c>
      <c r="E21057" s="153" t="str">
        <f>IFERROR(__xludf.DUMMYFUNCTION("""COMPUTED_VALUE"""),"")</f>
        <v/>
      </c>
      <c r="I21057" s="169"/>
      <c r="J21057" s="156"/>
    </row>
    <row r="21058">
      <c r="D21058" s="153" t="str">
        <f>IFERROR(__xludf.DUMMYFUNCTION("""COMPUTED_VALUE"""),"")</f>
        <v/>
      </c>
      <c r="E21058" s="153" t="str">
        <f>IFERROR(__xludf.DUMMYFUNCTION("""COMPUTED_VALUE"""),"")</f>
        <v/>
      </c>
      <c r="I21058" s="169"/>
      <c r="J21058" s="156"/>
    </row>
    <row r="21059">
      <c r="D21059" s="153" t="str">
        <f>IFERROR(__xludf.DUMMYFUNCTION("""COMPUTED_VALUE"""),"")</f>
        <v/>
      </c>
      <c r="E21059" s="153" t="str">
        <f>IFERROR(__xludf.DUMMYFUNCTION("""COMPUTED_VALUE"""),"")</f>
        <v/>
      </c>
      <c r="I21059" s="169"/>
      <c r="J21059" s="156"/>
    </row>
    <row r="21060">
      <c r="D21060" s="153" t="str">
        <f>IFERROR(__xludf.DUMMYFUNCTION("""COMPUTED_VALUE"""),"")</f>
        <v/>
      </c>
      <c r="E21060" s="153" t="str">
        <f>IFERROR(__xludf.DUMMYFUNCTION("""COMPUTED_VALUE"""),"")</f>
        <v/>
      </c>
      <c r="I21060" s="169"/>
      <c r="J21060" s="156"/>
    </row>
    <row r="21061">
      <c r="D21061" s="153" t="str">
        <f>IFERROR(__xludf.DUMMYFUNCTION("""COMPUTED_VALUE"""),"")</f>
        <v/>
      </c>
      <c r="E21061" s="153" t="str">
        <f>IFERROR(__xludf.DUMMYFUNCTION("""COMPUTED_VALUE"""),"")</f>
        <v/>
      </c>
      <c r="I21061" s="169"/>
      <c r="J21061" s="156"/>
    </row>
    <row r="21062">
      <c r="D21062" s="153" t="str">
        <f>IFERROR(__xludf.DUMMYFUNCTION("""COMPUTED_VALUE"""),"")</f>
        <v/>
      </c>
      <c r="E21062" s="153" t="str">
        <f>IFERROR(__xludf.DUMMYFUNCTION("""COMPUTED_VALUE"""),"")</f>
        <v/>
      </c>
      <c r="I21062" s="169"/>
      <c r="J21062" s="156"/>
    </row>
    <row r="21063">
      <c r="D21063" s="153" t="str">
        <f>IFERROR(__xludf.DUMMYFUNCTION("""COMPUTED_VALUE"""),"")</f>
        <v/>
      </c>
      <c r="E21063" s="153" t="str">
        <f>IFERROR(__xludf.DUMMYFUNCTION("""COMPUTED_VALUE"""),"")</f>
        <v/>
      </c>
      <c r="I21063" s="169"/>
      <c r="J21063" s="156"/>
    </row>
    <row r="21064">
      <c r="D21064" s="153" t="str">
        <f>IFERROR(__xludf.DUMMYFUNCTION("""COMPUTED_VALUE"""),"")</f>
        <v/>
      </c>
      <c r="E21064" s="153" t="str">
        <f>IFERROR(__xludf.DUMMYFUNCTION("""COMPUTED_VALUE"""),"")</f>
        <v/>
      </c>
      <c r="I21064" s="169"/>
      <c r="J21064" s="156"/>
    </row>
    <row r="21065">
      <c r="D21065" s="153" t="str">
        <f>IFERROR(__xludf.DUMMYFUNCTION("""COMPUTED_VALUE"""),"")</f>
        <v/>
      </c>
      <c r="E21065" s="153" t="str">
        <f>IFERROR(__xludf.DUMMYFUNCTION("""COMPUTED_VALUE"""),"")</f>
        <v/>
      </c>
      <c r="I21065" s="169"/>
      <c r="J21065" s="156"/>
    </row>
    <row r="21066">
      <c r="D21066" s="153" t="str">
        <f>IFERROR(__xludf.DUMMYFUNCTION("""COMPUTED_VALUE"""),"")</f>
        <v/>
      </c>
      <c r="E21066" s="153" t="str">
        <f>IFERROR(__xludf.DUMMYFUNCTION("""COMPUTED_VALUE"""),"")</f>
        <v/>
      </c>
      <c r="I21066" s="169"/>
      <c r="J21066" s="156"/>
    </row>
    <row r="21067">
      <c r="D21067" s="153" t="str">
        <f>IFERROR(__xludf.DUMMYFUNCTION("""COMPUTED_VALUE"""),"")</f>
        <v/>
      </c>
      <c r="E21067" s="153" t="str">
        <f>IFERROR(__xludf.DUMMYFUNCTION("""COMPUTED_VALUE"""),"")</f>
        <v/>
      </c>
      <c r="I21067" s="169"/>
      <c r="J21067" s="156"/>
    </row>
    <row r="21068">
      <c r="D21068" s="153" t="str">
        <f>IFERROR(__xludf.DUMMYFUNCTION("""COMPUTED_VALUE"""),"")</f>
        <v/>
      </c>
      <c r="E21068" s="153" t="str">
        <f>IFERROR(__xludf.DUMMYFUNCTION("""COMPUTED_VALUE"""),"")</f>
        <v/>
      </c>
      <c r="I21068" s="169"/>
      <c r="J21068" s="156"/>
    </row>
    <row r="21069">
      <c r="D21069" s="153" t="str">
        <f>IFERROR(__xludf.DUMMYFUNCTION("""COMPUTED_VALUE"""),"")</f>
        <v/>
      </c>
      <c r="E21069" s="153" t="str">
        <f>IFERROR(__xludf.DUMMYFUNCTION("""COMPUTED_VALUE"""),"")</f>
        <v/>
      </c>
      <c r="I21069" s="169"/>
      <c r="J21069" s="156"/>
    </row>
    <row r="21070">
      <c r="D21070" s="153" t="str">
        <f>IFERROR(__xludf.DUMMYFUNCTION("""COMPUTED_VALUE"""),"")</f>
        <v/>
      </c>
      <c r="E21070" s="153" t="str">
        <f>IFERROR(__xludf.DUMMYFUNCTION("""COMPUTED_VALUE"""),"")</f>
        <v/>
      </c>
      <c r="I21070" s="169"/>
      <c r="J21070" s="156"/>
    </row>
    <row r="21071">
      <c r="D21071" s="153" t="str">
        <f>IFERROR(__xludf.DUMMYFUNCTION("""COMPUTED_VALUE"""),"")</f>
        <v/>
      </c>
      <c r="E21071" s="153" t="str">
        <f>IFERROR(__xludf.DUMMYFUNCTION("""COMPUTED_VALUE"""),"")</f>
        <v/>
      </c>
      <c r="I21071" s="169"/>
      <c r="J21071" s="156"/>
    </row>
    <row r="21072">
      <c r="D21072" s="153" t="str">
        <f>IFERROR(__xludf.DUMMYFUNCTION("""COMPUTED_VALUE"""),"")</f>
        <v/>
      </c>
      <c r="E21072" s="153" t="str">
        <f>IFERROR(__xludf.DUMMYFUNCTION("""COMPUTED_VALUE"""),"")</f>
        <v/>
      </c>
      <c r="I21072" s="169"/>
      <c r="J21072" s="156"/>
    </row>
    <row r="21073">
      <c r="D21073" s="153" t="str">
        <f>IFERROR(__xludf.DUMMYFUNCTION("""COMPUTED_VALUE"""),"")</f>
        <v/>
      </c>
      <c r="E21073" s="153" t="str">
        <f>IFERROR(__xludf.DUMMYFUNCTION("""COMPUTED_VALUE"""),"")</f>
        <v/>
      </c>
      <c r="I21073" s="169"/>
      <c r="J21073" s="156"/>
    </row>
    <row r="21074">
      <c r="D21074" s="153" t="str">
        <f>IFERROR(__xludf.DUMMYFUNCTION("""COMPUTED_VALUE"""),"")</f>
        <v/>
      </c>
      <c r="E21074" s="153" t="str">
        <f>IFERROR(__xludf.DUMMYFUNCTION("""COMPUTED_VALUE"""),"")</f>
        <v/>
      </c>
      <c r="I21074" s="169"/>
      <c r="J21074" s="156"/>
    </row>
    <row r="21075">
      <c r="D21075" s="153" t="str">
        <f>IFERROR(__xludf.DUMMYFUNCTION("""COMPUTED_VALUE"""),"")</f>
        <v/>
      </c>
      <c r="E21075" s="153" t="str">
        <f>IFERROR(__xludf.DUMMYFUNCTION("""COMPUTED_VALUE"""),"")</f>
        <v/>
      </c>
      <c r="I21075" s="169"/>
      <c r="J21075" s="156"/>
    </row>
    <row r="21076">
      <c r="D21076" s="153" t="str">
        <f>IFERROR(__xludf.DUMMYFUNCTION("""COMPUTED_VALUE"""),"")</f>
        <v/>
      </c>
      <c r="E21076" s="153" t="str">
        <f>IFERROR(__xludf.DUMMYFUNCTION("""COMPUTED_VALUE"""),"")</f>
        <v/>
      </c>
      <c r="I21076" s="169"/>
      <c r="J21076" s="156"/>
    </row>
    <row r="21077">
      <c r="D21077" s="153" t="str">
        <f>IFERROR(__xludf.DUMMYFUNCTION("""COMPUTED_VALUE"""),"")</f>
        <v/>
      </c>
      <c r="E21077" s="153" t="str">
        <f>IFERROR(__xludf.DUMMYFUNCTION("""COMPUTED_VALUE"""),"")</f>
        <v/>
      </c>
      <c r="I21077" s="169"/>
      <c r="J21077" s="156"/>
    </row>
    <row r="21078">
      <c r="D21078" s="153" t="str">
        <f>IFERROR(__xludf.DUMMYFUNCTION("""COMPUTED_VALUE"""),"")</f>
        <v/>
      </c>
      <c r="E21078" s="153" t="str">
        <f>IFERROR(__xludf.DUMMYFUNCTION("""COMPUTED_VALUE"""),"")</f>
        <v/>
      </c>
      <c r="I21078" s="169"/>
      <c r="J21078" s="156"/>
    </row>
    <row r="21079">
      <c r="D21079" s="153" t="str">
        <f>IFERROR(__xludf.DUMMYFUNCTION("""COMPUTED_VALUE"""),"")</f>
        <v/>
      </c>
      <c r="E21079" s="153" t="str">
        <f>IFERROR(__xludf.DUMMYFUNCTION("""COMPUTED_VALUE"""),"")</f>
        <v/>
      </c>
      <c r="I21079" s="169"/>
      <c r="J21079" s="156"/>
    </row>
    <row r="21080">
      <c r="D21080" s="153" t="str">
        <f>IFERROR(__xludf.DUMMYFUNCTION("""COMPUTED_VALUE"""),"")</f>
        <v/>
      </c>
      <c r="E21080" s="153" t="str">
        <f>IFERROR(__xludf.DUMMYFUNCTION("""COMPUTED_VALUE"""),"")</f>
        <v/>
      </c>
      <c r="I21080" s="169"/>
      <c r="J21080" s="156"/>
    </row>
    <row r="21081">
      <c r="D21081" s="153" t="str">
        <f>IFERROR(__xludf.DUMMYFUNCTION("""COMPUTED_VALUE"""),"")</f>
        <v/>
      </c>
      <c r="E21081" s="153" t="str">
        <f>IFERROR(__xludf.DUMMYFUNCTION("""COMPUTED_VALUE"""),"")</f>
        <v/>
      </c>
      <c r="I21081" s="169"/>
      <c r="J21081" s="156"/>
    </row>
    <row r="21082">
      <c r="D21082" s="153" t="str">
        <f>IFERROR(__xludf.DUMMYFUNCTION("""COMPUTED_VALUE"""),"")</f>
        <v/>
      </c>
      <c r="E21082" s="153" t="str">
        <f>IFERROR(__xludf.DUMMYFUNCTION("""COMPUTED_VALUE"""),"")</f>
        <v/>
      </c>
      <c r="I21082" s="169"/>
      <c r="J21082" s="156"/>
    </row>
    <row r="21083">
      <c r="D21083" s="153" t="str">
        <f>IFERROR(__xludf.DUMMYFUNCTION("""COMPUTED_VALUE"""),"")</f>
        <v/>
      </c>
      <c r="E21083" s="153" t="str">
        <f>IFERROR(__xludf.DUMMYFUNCTION("""COMPUTED_VALUE"""),"")</f>
        <v/>
      </c>
      <c r="I21083" s="169"/>
      <c r="J21083" s="156"/>
    </row>
    <row r="21084">
      <c r="D21084" s="153" t="str">
        <f>IFERROR(__xludf.DUMMYFUNCTION("""COMPUTED_VALUE"""),"")</f>
        <v/>
      </c>
      <c r="E21084" s="153" t="str">
        <f>IFERROR(__xludf.DUMMYFUNCTION("""COMPUTED_VALUE"""),"")</f>
        <v/>
      </c>
      <c r="I21084" s="169"/>
      <c r="J21084" s="156"/>
    </row>
    <row r="21085">
      <c r="D21085" s="153" t="str">
        <f>IFERROR(__xludf.DUMMYFUNCTION("""COMPUTED_VALUE"""),"")</f>
        <v/>
      </c>
      <c r="E21085" s="153" t="str">
        <f>IFERROR(__xludf.DUMMYFUNCTION("""COMPUTED_VALUE"""),"")</f>
        <v/>
      </c>
      <c r="I21085" s="169"/>
      <c r="J21085" s="156"/>
    </row>
    <row r="21086">
      <c r="D21086" s="153" t="str">
        <f>IFERROR(__xludf.DUMMYFUNCTION("""COMPUTED_VALUE"""),"")</f>
        <v/>
      </c>
      <c r="E21086" s="153" t="str">
        <f>IFERROR(__xludf.DUMMYFUNCTION("""COMPUTED_VALUE"""),"")</f>
        <v/>
      </c>
      <c r="I21086" s="169"/>
      <c r="J21086" s="156"/>
    </row>
    <row r="21087">
      <c r="D21087" s="153" t="str">
        <f>IFERROR(__xludf.DUMMYFUNCTION("""COMPUTED_VALUE"""),"")</f>
        <v/>
      </c>
      <c r="E21087" s="153" t="str">
        <f>IFERROR(__xludf.DUMMYFUNCTION("""COMPUTED_VALUE"""),"")</f>
        <v/>
      </c>
      <c r="I21087" s="169"/>
      <c r="J21087" s="156"/>
    </row>
    <row r="21088">
      <c r="D21088" s="153" t="str">
        <f>IFERROR(__xludf.DUMMYFUNCTION("""COMPUTED_VALUE"""),"")</f>
        <v/>
      </c>
      <c r="E21088" s="153" t="str">
        <f>IFERROR(__xludf.DUMMYFUNCTION("""COMPUTED_VALUE"""),"")</f>
        <v/>
      </c>
      <c r="I21088" s="169"/>
      <c r="J21088" s="156"/>
    </row>
    <row r="21089">
      <c r="D21089" s="153" t="str">
        <f>IFERROR(__xludf.DUMMYFUNCTION("""COMPUTED_VALUE"""),"")</f>
        <v/>
      </c>
      <c r="E21089" s="153" t="str">
        <f>IFERROR(__xludf.DUMMYFUNCTION("""COMPUTED_VALUE"""),"")</f>
        <v/>
      </c>
      <c r="I21089" s="169"/>
      <c r="J21089" s="156"/>
    </row>
    <row r="21090">
      <c r="D21090" s="153" t="str">
        <f>IFERROR(__xludf.DUMMYFUNCTION("""COMPUTED_VALUE"""),"")</f>
        <v/>
      </c>
      <c r="E21090" s="153" t="str">
        <f>IFERROR(__xludf.DUMMYFUNCTION("""COMPUTED_VALUE"""),"")</f>
        <v/>
      </c>
      <c r="I21090" s="169"/>
      <c r="J21090" s="156"/>
    </row>
    <row r="21091">
      <c r="D21091" s="153" t="str">
        <f>IFERROR(__xludf.DUMMYFUNCTION("""COMPUTED_VALUE"""),"")</f>
        <v/>
      </c>
      <c r="E21091" s="153" t="str">
        <f>IFERROR(__xludf.DUMMYFUNCTION("""COMPUTED_VALUE"""),"")</f>
        <v/>
      </c>
      <c r="I21091" s="169"/>
      <c r="J21091" s="156"/>
    </row>
    <row r="21092">
      <c r="D21092" s="153" t="str">
        <f>IFERROR(__xludf.DUMMYFUNCTION("""COMPUTED_VALUE"""),"")</f>
        <v/>
      </c>
      <c r="E21092" s="153" t="str">
        <f>IFERROR(__xludf.DUMMYFUNCTION("""COMPUTED_VALUE"""),"")</f>
        <v/>
      </c>
      <c r="I21092" s="169"/>
      <c r="J21092" s="156"/>
    </row>
    <row r="21093">
      <c r="D21093" s="153" t="str">
        <f>IFERROR(__xludf.DUMMYFUNCTION("""COMPUTED_VALUE"""),"")</f>
        <v/>
      </c>
      <c r="E21093" s="153" t="str">
        <f>IFERROR(__xludf.DUMMYFUNCTION("""COMPUTED_VALUE"""),"")</f>
        <v/>
      </c>
      <c r="I21093" s="169"/>
      <c r="J21093" s="156"/>
    </row>
    <row r="21094">
      <c r="D21094" s="153" t="str">
        <f>IFERROR(__xludf.DUMMYFUNCTION("""COMPUTED_VALUE"""),"")</f>
        <v/>
      </c>
      <c r="E21094" s="153" t="str">
        <f>IFERROR(__xludf.DUMMYFUNCTION("""COMPUTED_VALUE"""),"")</f>
        <v/>
      </c>
      <c r="I21094" s="169"/>
      <c r="J21094" s="156"/>
    </row>
    <row r="21095">
      <c r="D21095" s="153" t="str">
        <f>IFERROR(__xludf.DUMMYFUNCTION("""COMPUTED_VALUE"""),"")</f>
        <v/>
      </c>
      <c r="E21095" s="153" t="str">
        <f>IFERROR(__xludf.DUMMYFUNCTION("""COMPUTED_VALUE"""),"")</f>
        <v/>
      </c>
      <c r="I21095" s="169"/>
      <c r="J21095" s="156"/>
    </row>
    <row r="21096">
      <c r="D21096" s="153" t="str">
        <f>IFERROR(__xludf.DUMMYFUNCTION("""COMPUTED_VALUE"""),"")</f>
        <v/>
      </c>
      <c r="E21096" s="153" t="str">
        <f>IFERROR(__xludf.DUMMYFUNCTION("""COMPUTED_VALUE"""),"")</f>
        <v/>
      </c>
      <c r="I21096" s="169"/>
      <c r="J21096" s="156"/>
    </row>
    <row r="21097">
      <c r="D21097" s="153" t="str">
        <f>IFERROR(__xludf.DUMMYFUNCTION("""COMPUTED_VALUE"""),"")</f>
        <v/>
      </c>
      <c r="E21097" s="153" t="str">
        <f>IFERROR(__xludf.DUMMYFUNCTION("""COMPUTED_VALUE"""),"")</f>
        <v/>
      </c>
      <c r="I21097" s="169"/>
      <c r="J21097" s="156"/>
    </row>
    <row r="21098">
      <c r="D21098" s="153" t="str">
        <f>IFERROR(__xludf.DUMMYFUNCTION("""COMPUTED_VALUE"""),"")</f>
        <v/>
      </c>
      <c r="E21098" s="153" t="str">
        <f>IFERROR(__xludf.DUMMYFUNCTION("""COMPUTED_VALUE"""),"")</f>
        <v/>
      </c>
      <c r="I21098" s="169"/>
      <c r="J21098" s="156"/>
    </row>
    <row r="21099">
      <c r="D21099" s="153" t="str">
        <f>IFERROR(__xludf.DUMMYFUNCTION("""COMPUTED_VALUE"""),"")</f>
        <v/>
      </c>
      <c r="E21099" s="153" t="str">
        <f>IFERROR(__xludf.DUMMYFUNCTION("""COMPUTED_VALUE"""),"")</f>
        <v/>
      </c>
      <c r="I21099" s="169"/>
      <c r="J21099" s="156"/>
    </row>
    <row r="21100">
      <c r="D21100" s="153" t="str">
        <f>IFERROR(__xludf.DUMMYFUNCTION("""COMPUTED_VALUE"""),"")</f>
        <v/>
      </c>
      <c r="E21100" s="153" t="str">
        <f>IFERROR(__xludf.DUMMYFUNCTION("""COMPUTED_VALUE"""),"")</f>
        <v/>
      </c>
      <c r="I21100" s="169"/>
      <c r="J21100" s="156"/>
    </row>
    <row r="21101">
      <c r="D21101" s="153" t="str">
        <f>IFERROR(__xludf.DUMMYFUNCTION("""COMPUTED_VALUE"""),"")</f>
        <v/>
      </c>
      <c r="E21101" s="153" t="str">
        <f>IFERROR(__xludf.DUMMYFUNCTION("""COMPUTED_VALUE"""),"")</f>
        <v/>
      </c>
      <c r="I21101" s="169"/>
      <c r="J21101" s="156"/>
    </row>
    <row r="21102">
      <c r="D21102" s="153" t="str">
        <f>IFERROR(__xludf.DUMMYFUNCTION("""COMPUTED_VALUE"""),"")</f>
        <v/>
      </c>
      <c r="E21102" s="153" t="str">
        <f>IFERROR(__xludf.DUMMYFUNCTION("""COMPUTED_VALUE"""),"")</f>
        <v/>
      </c>
      <c r="I21102" s="169"/>
      <c r="J21102" s="156"/>
    </row>
    <row r="21103">
      <c r="D21103" s="153" t="str">
        <f>IFERROR(__xludf.DUMMYFUNCTION("""COMPUTED_VALUE"""),"")</f>
        <v/>
      </c>
      <c r="E21103" s="153" t="str">
        <f>IFERROR(__xludf.DUMMYFUNCTION("""COMPUTED_VALUE"""),"")</f>
        <v/>
      </c>
      <c r="I21103" s="169"/>
      <c r="J21103" s="156"/>
    </row>
    <row r="21104">
      <c r="D21104" s="153" t="str">
        <f>IFERROR(__xludf.DUMMYFUNCTION("""COMPUTED_VALUE"""),"")</f>
        <v/>
      </c>
      <c r="E21104" s="153" t="str">
        <f>IFERROR(__xludf.DUMMYFUNCTION("""COMPUTED_VALUE"""),"")</f>
        <v/>
      </c>
      <c r="I21104" s="169"/>
      <c r="J21104" s="156"/>
    </row>
    <row r="21105">
      <c r="D21105" s="153" t="str">
        <f>IFERROR(__xludf.DUMMYFUNCTION("""COMPUTED_VALUE"""),"")</f>
        <v/>
      </c>
      <c r="E21105" s="153" t="str">
        <f>IFERROR(__xludf.DUMMYFUNCTION("""COMPUTED_VALUE"""),"")</f>
        <v/>
      </c>
      <c r="I21105" s="169"/>
      <c r="J21105" s="156"/>
    </row>
    <row r="21106">
      <c r="D21106" s="153" t="str">
        <f>IFERROR(__xludf.DUMMYFUNCTION("""COMPUTED_VALUE"""),"")</f>
        <v/>
      </c>
      <c r="E21106" s="153" t="str">
        <f>IFERROR(__xludf.DUMMYFUNCTION("""COMPUTED_VALUE"""),"")</f>
        <v/>
      </c>
      <c r="I21106" s="169"/>
      <c r="J21106" s="156"/>
    </row>
    <row r="21107">
      <c r="D21107" s="153" t="str">
        <f>IFERROR(__xludf.DUMMYFUNCTION("""COMPUTED_VALUE"""),"")</f>
        <v/>
      </c>
      <c r="E21107" s="153" t="str">
        <f>IFERROR(__xludf.DUMMYFUNCTION("""COMPUTED_VALUE"""),"")</f>
        <v/>
      </c>
      <c r="I21107" s="169"/>
      <c r="J21107" s="156"/>
    </row>
    <row r="21108">
      <c r="D21108" s="153" t="str">
        <f>IFERROR(__xludf.DUMMYFUNCTION("""COMPUTED_VALUE"""),"")</f>
        <v/>
      </c>
      <c r="E21108" s="153" t="str">
        <f>IFERROR(__xludf.DUMMYFUNCTION("""COMPUTED_VALUE"""),"")</f>
        <v/>
      </c>
      <c r="I21108" s="169"/>
      <c r="J21108" s="156"/>
    </row>
    <row r="21109">
      <c r="D21109" s="153" t="str">
        <f>IFERROR(__xludf.DUMMYFUNCTION("""COMPUTED_VALUE"""),"")</f>
        <v/>
      </c>
      <c r="E21109" s="153" t="str">
        <f>IFERROR(__xludf.DUMMYFUNCTION("""COMPUTED_VALUE"""),"")</f>
        <v/>
      </c>
      <c r="I21109" s="169"/>
      <c r="J21109" s="156"/>
    </row>
    <row r="21110">
      <c r="D21110" s="153" t="str">
        <f>IFERROR(__xludf.DUMMYFUNCTION("""COMPUTED_VALUE"""),"")</f>
        <v/>
      </c>
      <c r="E21110" s="153" t="str">
        <f>IFERROR(__xludf.DUMMYFUNCTION("""COMPUTED_VALUE"""),"")</f>
        <v/>
      </c>
      <c r="I21110" s="169"/>
      <c r="J21110" s="156"/>
    </row>
    <row r="21111">
      <c r="D21111" s="153" t="str">
        <f>IFERROR(__xludf.DUMMYFUNCTION("""COMPUTED_VALUE"""),"")</f>
        <v/>
      </c>
      <c r="E21111" s="153" t="str">
        <f>IFERROR(__xludf.DUMMYFUNCTION("""COMPUTED_VALUE"""),"")</f>
        <v/>
      </c>
      <c r="I21111" s="169"/>
      <c r="J21111" s="156"/>
    </row>
    <row r="21112">
      <c r="D21112" s="153" t="str">
        <f>IFERROR(__xludf.DUMMYFUNCTION("""COMPUTED_VALUE"""),"")</f>
        <v/>
      </c>
      <c r="E21112" s="153" t="str">
        <f>IFERROR(__xludf.DUMMYFUNCTION("""COMPUTED_VALUE"""),"")</f>
        <v/>
      </c>
      <c r="I21112" s="169"/>
      <c r="J21112" s="156"/>
    </row>
    <row r="21113">
      <c r="D21113" s="153" t="str">
        <f>IFERROR(__xludf.DUMMYFUNCTION("""COMPUTED_VALUE"""),"")</f>
        <v/>
      </c>
      <c r="E21113" s="153" t="str">
        <f>IFERROR(__xludf.DUMMYFUNCTION("""COMPUTED_VALUE"""),"")</f>
        <v/>
      </c>
      <c r="I21113" s="169"/>
      <c r="J21113" s="156"/>
    </row>
    <row r="21114">
      <c r="D21114" s="153" t="str">
        <f>IFERROR(__xludf.DUMMYFUNCTION("""COMPUTED_VALUE"""),"")</f>
        <v/>
      </c>
      <c r="E21114" s="153" t="str">
        <f>IFERROR(__xludf.DUMMYFUNCTION("""COMPUTED_VALUE"""),"")</f>
        <v/>
      </c>
      <c r="I21114" s="169"/>
      <c r="J21114" s="156"/>
    </row>
    <row r="21115">
      <c r="D21115" s="153" t="str">
        <f>IFERROR(__xludf.DUMMYFUNCTION("""COMPUTED_VALUE"""),"")</f>
        <v/>
      </c>
      <c r="E21115" s="153" t="str">
        <f>IFERROR(__xludf.DUMMYFUNCTION("""COMPUTED_VALUE"""),"")</f>
        <v/>
      </c>
      <c r="I21115" s="169"/>
      <c r="J21115" s="156"/>
    </row>
    <row r="21116">
      <c r="D21116" s="153" t="str">
        <f>IFERROR(__xludf.DUMMYFUNCTION("""COMPUTED_VALUE"""),"")</f>
        <v/>
      </c>
      <c r="E21116" s="153" t="str">
        <f>IFERROR(__xludf.DUMMYFUNCTION("""COMPUTED_VALUE"""),"")</f>
        <v/>
      </c>
      <c r="I21116" s="169"/>
      <c r="J21116" s="156"/>
    </row>
    <row r="21117">
      <c r="D21117" s="153" t="str">
        <f>IFERROR(__xludf.DUMMYFUNCTION("""COMPUTED_VALUE"""),"")</f>
        <v/>
      </c>
      <c r="E21117" s="153" t="str">
        <f>IFERROR(__xludf.DUMMYFUNCTION("""COMPUTED_VALUE"""),"")</f>
        <v/>
      </c>
      <c r="I21117" s="169"/>
      <c r="J21117" s="156"/>
    </row>
    <row r="21118">
      <c r="D21118" s="153" t="str">
        <f>IFERROR(__xludf.DUMMYFUNCTION("""COMPUTED_VALUE"""),"")</f>
        <v/>
      </c>
      <c r="E21118" s="153" t="str">
        <f>IFERROR(__xludf.DUMMYFUNCTION("""COMPUTED_VALUE"""),"")</f>
        <v/>
      </c>
      <c r="I21118" s="169"/>
      <c r="J21118" s="156"/>
    </row>
    <row r="21119">
      <c r="D21119" s="153" t="str">
        <f>IFERROR(__xludf.DUMMYFUNCTION("""COMPUTED_VALUE"""),"")</f>
        <v/>
      </c>
      <c r="E21119" s="153" t="str">
        <f>IFERROR(__xludf.DUMMYFUNCTION("""COMPUTED_VALUE"""),"")</f>
        <v/>
      </c>
      <c r="I21119" s="169"/>
      <c r="J21119" s="156"/>
    </row>
    <row r="21120">
      <c r="D21120" s="153" t="str">
        <f>IFERROR(__xludf.DUMMYFUNCTION("""COMPUTED_VALUE"""),"")</f>
        <v/>
      </c>
      <c r="E21120" s="153" t="str">
        <f>IFERROR(__xludf.DUMMYFUNCTION("""COMPUTED_VALUE"""),"")</f>
        <v/>
      </c>
      <c r="I21120" s="169"/>
      <c r="J21120" s="156"/>
    </row>
    <row r="21121">
      <c r="D21121" s="153" t="str">
        <f>IFERROR(__xludf.DUMMYFUNCTION("""COMPUTED_VALUE"""),"")</f>
        <v/>
      </c>
      <c r="E21121" s="153" t="str">
        <f>IFERROR(__xludf.DUMMYFUNCTION("""COMPUTED_VALUE"""),"")</f>
        <v/>
      </c>
      <c r="I21121" s="169"/>
      <c r="J21121" s="156"/>
    </row>
    <row r="21122">
      <c r="D21122" s="153" t="str">
        <f>IFERROR(__xludf.DUMMYFUNCTION("""COMPUTED_VALUE"""),"")</f>
        <v/>
      </c>
      <c r="E21122" s="153" t="str">
        <f>IFERROR(__xludf.DUMMYFUNCTION("""COMPUTED_VALUE"""),"")</f>
        <v/>
      </c>
      <c r="I21122" s="169"/>
      <c r="J21122" s="156"/>
    </row>
    <row r="21123">
      <c r="D21123" s="153" t="str">
        <f>IFERROR(__xludf.DUMMYFUNCTION("""COMPUTED_VALUE"""),"")</f>
        <v/>
      </c>
      <c r="E21123" s="153" t="str">
        <f>IFERROR(__xludf.DUMMYFUNCTION("""COMPUTED_VALUE"""),"")</f>
        <v/>
      </c>
      <c r="I21123" s="169"/>
      <c r="J21123" s="156"/>
    </row>
    <row r="21124">
      <c r="D21124" s="153" t="str">
        <f>IFERROR(__xludf.DUMMYFUNCTION("""COMPUTED_VALUE"""),"")</f>
        <v/>
      </c>
      <c r="E21124" s="153" t="str">
        <f>IFERROR(__xludf.DUMMYFUNCTION("""COMPUTED_VALUE"""),"")</f>
        <v/>
      </c>
      <c r="I21124" s="169"/>
      <c r="J21124" s="156"/>
    </row>
    <row r="21125">
      <c r="D21125" s="153" t="str">
        <f>IFERROR(__xludf.DUMMYFUNCTION("""COMPUTED_VALUE"""),"")</f>
        <v/>
      </c>
      <c r="E21125" s="153" t="str">
        <f>IFERROR(__xludf.DUMMYFUNCTION("""COMPUTED_VALUE"""),"")</f>
        <v/>
      </c>
      <c r="I21125" s="169"/>
      <c r="J21125" s="156"/>
    </row>
    <row r="21126">
      <c r="D21126" s="153" t="str">
        <f>IFERROR(__xludf.DUMMYFUNCTION("""COMPUTED_VALUE"""),"")</f>
        <v/>
      </c>
      <c r="E21126" s="153" t="str">
        <f>IFERROR(__xludf.DUMMYFUNCTION("""COMPUTED_VALUE"""),"")</f>
        <v/>
      </c>
      <c r="I21126" s="169"/>
      <c r="J21126" s="156"/>
    </row>
    <row r="21127">
      <c r="D21127" s="153" t="str">
        <f>IFERROR(__xludf.DUMMYFUNCTION("""COMPUTED_VALUE"""),"")</f>
        <v/>
      </c>
      <c r="E21127" s="153" t="str">
        <f>IFERROR(__xludf.DUMMYFUNCTION("""COMPUTED_VALUE"""),"")</f>
        <v/>
      </c>
      <c r="I21127" s="169"/>
      <c r="J21127" s="156"/>
    </row>
    <row r="21128">
      <c r="D21128" s="153" t="str">
        <f>IFERROR(__xludf.DUMMYFUNCTION("""COMPUTED_VALUE"""),"")</f>
        <v/>
      </c>
      <c r="E21128" s="153" t="str">
        <f>IFERROR(__xludf.DUMMYFUNCTION("""COMPUTED_VALUE"""),"")</f>
        <v/>
      </c>
      <c r="I21128" s="169"/>
      <c r="J21128" s="156"/>
    </row>
    <row r="21129">
      <c r="D21129" s="153" t="str">
        <f>IFERROR(__xludf.DUMMYFUNCTION("""COMPUTED_VALUE"""),"")</f>
        <v/>
      </c>
      <c r="E21129" s="153" t="str">
        <f>IFERROR(__xludf.DUMMYFUNCTION("""COMPUTED_VALUE"""),"")</f>
        <v/>
      </c>
      <c r="I21129" s="169"/>
      <c r="J21129" s="156"/>
    </row>
    <row r="21130">
      <c r="D21130" s="153" t="str">
        <f>IFERROR(__xludf.DUMMYFUNCTION("""COMPUTED_VALUE"""),"")</f>
        <v/>
      </c>
      <c r="E21130" s="153" t="str">
        <f>IFERROR(__xludf.DUMMYFUNCTION("""COMPUTED_VALUE"""),"")</f>
        <v/>
      </c>
      <c r="I21130" s="169"/>
      <c r="J21130" s="156"/>
    </row>
    <row r="21131">
      <c r="D21131" s="153" t="str">
        <f>IFERROR(__xludf.DUMMYFUNCTION("""COMPUTED_VALUE"""),"")</f>
        <v/>
      </c>
      <c r="E21131" s="153" t="str">
        <f>IFERROR(__xludf.DUMMYFUNCTION("""COMPUTED_VALUE"""),"")</f>
        <v/>
      </c>
      <c r="I21131" s="169"/>
      <c r="J21131" s="156"/>
    </row>
    <row r="21132">
      <c r="D21132" s="153" t="str">
        <f>IFERROR(__xludf.DUMMYFUNCTION("""COMPUTED_VALUE"""),"")</f>
        <v/>
      </c>
      <c r="E21132" s="153" t="str">
        <f>IFERROR(__xludf.DUMMYFUNCTION("""COMPUTED_VALUE"""),"")</f>
        <v/>
      </c>
      <c r="I21132" s="169"/>
      <c r="J21132" s="156"/>
    </row>
    <row r="21133">
      <c r="D21133" s="153" t="str">
        <f>IFERROR(__xludf.DUMMYFUNCTION("""COMPUTED_VALUE"""),"")</f>
        <v/>
      </c>
      <c r="E21133" s="153" t="str">
        <f>IFERROR(__xludf.DUMMYFUNCTION("""COMPUTED_VALUE"""),"")</f>
        <v/>
      </c>
      <c r="I21133" s="169"/>
      <c r="J21133" s="156"/>
    </row>
    <row r="21134">
      <c r="D21134" s="153" t="str">
        <f>IFERROR(__xludf.DUMMYFUNCTION("""COMPUTED_VALUE"""),"")</f>
        <v/>
      </c>
      <c r="E21134" s="153" t="str">
        <f>IFERROR(__xludf.DUMMYFUNCTION("""COMPUTED_VALUE"""),"")</f>
        <v/>
      </c>
      <c r="I21134" s="169"/>
      <c r="J21134" s="156"/>
    </row>
    <row r="21135">
      <c r="D21135" s="153" t="str">
        <f>IFERROR(__xludf.DUMMYFUNCTION("""COMPUTED_VALUE"""),"")</f>
        <v/>
      </c>
      <c r="E21135" s="153" t="str">
        <f>IFERROR(__xludf.DUMMYFUNCTION("""COMPUTED_VALUE"""),"")</f>
        <v/>
      </c>
      <c r="I21135" s="169"/>
      <c r="J21135" s="156"/>
    </row>
    <row r="21136">
      <c r="D21136" s="153" t="str">
        <f>IFERROR(__xludf.DUMMYFUNCTION("""COMPUTED_VALUE"""),"")</f>
        <v/>
      </c>
      <c r="E21136" s="153" t="str">
        <f>IFERROR(__xludf.DUMMYFUNCTION("""COMPUTED_VALUE"""),"")</f>
        <v/>
      </c>
      <c r="I21136" s="169"/>
      <c r="J21136" s="156"/>
    </row>
    <row r="21137">
      <c r="D21137" s="153" t="str">
        <f>IFERROR(__xludf.DUMMYFUNCTION("""COMPUTED_VALUE"""),"")</f>
        <v/>
      </c>
      <c r="E21137" s="153" t="str">
        <f>IFERROR(__xludf.DUMMYFUNCTION("""COMPUTED_VALUE"""),"")</f>
        <v/>
      </c>
      <c r="I21137" s="169"/>
      <c r="J21137" s="156"/>
    </row>
    <row r="21138">
      <c r="D21138" s="153" t="str">
        <f>IFERROR(__xludf.DUMMYFUNCTION("""COMPUTED_VALUE"""),"")</f>
        <v/>
      </c>
      <c r="E21138" s="153" t="str">
        <f>IFERROR(__xludf.DUMMYFUNCTION("""COMPUTED_VALUE"""),"")</f>
        <v/>
      </c>
      <c r="I21138" s="169"/>
      <c r="J21138" s="156"/>
    </row>
    <row r="21139">
      <c r="D21139" s="153" t="str">
        <f>IFERROR(__xludf.DUMMYFUNCTION("""COMPUTED_VALUE"""),"")</f>
        <v/>
      </c>
      <c r="E21139" s="153" t="str">
        <f>IFERROR(__xludf.DUMMYFUNCTION("""COMPUTED_VALUE"""),"")</f>
        <v/>
      </c>
      <c r="I21139" s="169"/>
      <c r="J21139" s="156"/>
    </row>
    <row r="21140">
      <c r="D21140" s="153" t="str">
        <f>IFERROR(__xludf.DUMMYFUNCTION("""COMPUTED_VALUE"""),"")</f>
        <v/>
      </c>
      <c r="E21140" s="153" t="str">
        <f>IFERROR(__xludf.DUMMYFUNCTION("""COMPUTED_VALUE"""),"")</f>
        <v/>
      </c>
      <c r="I21140" s="169"/>
      <c r="J21140" s="156"/>
    </row>
    <row r="21141">
      <c r="D21141" s="153" t="str">
        <f>IFERROR(__xludf.DUMMYFUNCTION("""COMPUTED_VALUE"""),"")</f>
        <v/>
      </c>
      <c r="E21141" s="153" t="str">
        <f>IFERROR(__xludf.DUMMYFUNCTION("""COMPUTED_VALUE"""),"")</f>
        <v/>
      </c>
      <c r="I21141" s="169"/>
      <c r="J21141" s="156"/>
    </row>
    <row r="21142">
      <c r="D21142" s="153" t="str">
        <f>IFERROR(__xludf.DUMMYFUNCTION("""COMPUTED_VALUE"""),"")</f>
        <v/>
      </c>
      <c r="E21142" s="153" t="str">
        <f>IFERROR(__xludf.DUMMYFUNCTION("""COMPUTED_VALUE"""),"")</f>
        <v/>
      </c>
      <c r="I21142" s="169"/>
      <c r="J21142" s="156"/>
    </row>
    <row r="21143">
      <c r="D21143" s="153" t="str">
        <f>IFERROR(__xludf.DUMMYFUNCTION("""COMPUTED_VALUE"""),"")</f>
        <v/>
      </c>
      <c r="E21143" s="153" t="str">
        <f>IFERROR(__xludf.DUMMYFUNCTION("""COMPUTED_VALUE"""),"")</f>
        <v/>
      </c>
      <c r="I21143" s="169"/>
      <c r="J21143" s="156"/>
    </row>
    <row r="21144">
      <c r="D21144" s="153" t="str">
        <f>IFERROR(__xludf.DUMMYFUNCTION("""COMPUTED_VALUE"""),"")</f>
        <v/>
      </c>
      <c r="E21144" s="153" t="str">
        <f>IFERROR(__xludf.DUMMYFUNCTION("""COMPUTED_VALUE"""),"")</f>
        <v/>
      </c>
      <c r="I21144" s="169"/>
      <c r="J21144" s="156"/>
    </row>
    <row r="21145">
      <c r="D21145" s="153" t="str">
        <f>IFERROR(__xludf.DUMMYFUNCTION("""COMPUTED_VALUE"""),"")</f>
        <v/>
      </c>
      <c r="E21145" s="153" t="str">
        <f>IFERROR(__xludf.DUMMYFUNCTION("""COMPUTED_VALUE"""),"")</f>
        <v/>
      </c>
      <c r="I21145" s="169"/>
      <c r="J21145" s="156"/>
    </row>
    <row r="21146">
      <c r="D21146" s="153" t="str">
        <f>IFERROR(__xludf.DUMMYFUNCTION("""COMPUTED_VALUE"""),"")</f>
        <v/>
      </c>
      <c r="E21146" s="153" t="str">
        <f>IFERROR(__xludf.DUMMYFUNCTION("""COMPUTED_VALUE"""),"")</f>
        <v/>
      </c>
      <c r="I21146" s="169"/>
      <c r="J21146" s="156"/>
    </row>
    <row r="21147">
      <c r="D21147" s="153" t="str">
        <f>IFERROR(__xludf.DUMMYFUNCTION("""COMPUTED_VALUE"""),"")</f>
        <v/>
      </c>
      <c r="E21147" s="153" t="str">
        <f>IFERROR(__xludf.DUMMYFUNCTION("""COMPUTED_VALUE"""),"")</f>
        <v/>
      </c>
      <c r="I21147" s="169"/>
      <c r="J21147" s="156"/>
    </row>
    <row r="21148">
      <c r="D21148" s="153" t="str">
        <f>IFERROR(__xludf.DUMMYFUNCTION("""COMPUTED_VALUE"""),"")</f>
        <v/>
      </c>
      <c r="E21148" s="153" t="str">
        <f>IFERROR(__xludf.DUMMYFUNCTION("""COMPUTED_VALUE"""),"")</f>
        <v/>
      </c>
      <c r="I21148" s="169"/>
      <c r="J21148" s="156"/>
    </row>
    <row r="21149">
      <c r="D21149" s="153" t="str">
        <f>IFERROR(__xludf.DUMMYFUNCTION("""COMPUTED_VALUE"""),"")</f>
        <v/>
      </c>
      <c r="E21149" s="153" t="str">
        <f>IFERROR(__xludf.DUMMYFUNCTION("""COMPUTED_VALUE"""),"")</f>
        <v/>
      </c>
      <c r="I21149" s="169"/>
      <c r="J21149" s="156"/>
    </row>
    <row r="21150">
      <c r="D21150" s="153" t="str">
        <f>IFERROR(__xludf.DUMMYFUNCTION("""COMPUTED_VALUE"""),"")</f>
        <v/>
      </c>
      <c r="E21150" s="153" t="str">
        <f>IFERROR(__xludf.DUMMYFUNCTION("""COMPUTED_VALUE"""),"")</f>
        <v/>
      </c>
      <c r="I21150" s="169"/>
      <c r="J21150" s="156"/>
    </row>
    <row r="21151">
      <c r="D21151" s="153" t="str">
        <f>IFERROR(__xludf.DUMMYFUNCTION("""COMPUTED_VALUE"""),"")</f>
        <v/>
      </c>
      <c r="E21151" s="153" t="str">
        <f>IFERROR(__xludf.DUMMYFUNCTION("""COMPUTED_VALUE"""),"")</f>
        <v/>
      </c>
      <c r="I21151" s="169"/>
      <c r="J21151" s="156"/>
    </row>
    <row r="21152">
      <c r="D21152" s="153" t="str">
        <f>IFERROR(__xludf.DUMMYFUNCTION("""COMPUTED_VALUE"""),"")</f>
        <v/>
      </c>
      <c r="E21152" s="153" t="str">
        <f>IFERROR(__xludf.DUMMYFUNCTION("""COMPUTED_VALUE"""),"")</f>
        <v/>
      </c>
      <c r="I21152" s="169"/>
      <c r="J21152" s="156"/>
    </row>
    <row r="21153">
      <c r="D21153" s="153" t="str">
        <f>IFERROR(__xludf.DUMMYFUNCTION("""COMPUTED_VALUE"""),"")</f>
        <v/>
      </c>
      <c r="E21153" s="153" t="str">
        <f>IFERROR(__xludf.DUMMYFUNCTION("""COMPUTED_VALUE"""),"")</f>
        <v/>
      </c>
      <c r="I21153" s="169"/>
      <c r="J21153" s="156"/>
    </row>
    <row r="21154">
      <c r="D21154" s="153" t="str">
        <f>IFERROR(__xludf.DUMMYFUNCTION("""COMPUTED_VALUE"""),"")</f>
        <v/>
      </c>
      <c r="E21154" s="153" t="str">
        <f>IFERROR(__xludf.DUMMYFUNCTION("""COMPUTED_VALUE"""),"")</f>
        <v/>
      </c>
      <c r="I21154" s="169"/>
      <c r="J21154" s="156"/>
    </row>
    <row r="21155">
      <c r="D21155" s="153" t="str">
        <f>IFERROR(__xludf.DUMMYFUNCTION("""COMPUTED_VALUE"""),"")</f>
        <v/>
      </c>
      <c r="E21155" s="153" t="str">
        <f>IFERROR(__xludf.DUMMYFUNCTION("""COMPUTED_VALUE"""),"")</f>
        <v/>
      </c>
      <c r="I21155" s="169"/>
      <c r="J21155" s="156"/>
    </row>
    <row r="21156">
      <c r="D21156" s="153" t="str">
        <f>IFERROR(__xludf.DUMMYFUNCTION("""COMPUTED_VALUE"""),"")</f>
        <v/>
      </c>
      <c r="E21156" s="153" t="str">
        <f>IFERROR(__xludf.DUMMYFUNCTION("""COMPUTED_VALUE"""),"")</f>
        <v/>
      </c>
      <c r="I21156" s="169"/>
      <c r="J21156" s="156"/>
    </row>
    <row r="21157">
      <c r="D21157" s="153" t="str">
        <f>IFERROR(__xludf.DUMMYFUNCTION("""COMPUTED_VALUE"""),"")</f>
        <v/>
      </c>
      <c r="E21157" s="153" t="str">
        <f>IFERROR(__xludf.DUMMYFUNCTION("""COMPUTED_VALUE"""),"")</f>
        <v/>
      </c>
      <c r="I21157" s="169"/>
      <c r="J21157" s="156"/>
    </row>
    <row r="21158">
      <c r="D21158" s="153" t="str">
        <f>IFERROR(__xludf.DUMMYFUNCTION("""COMPUTED_VALUE"""),"")</f>
        <v/>
      </c>
      <c r="E21158" s="153" t="str">
        <f>IFERROR(__xludf.DUMMYFUNCTION("""COMPUTED_VALUE"""),"")</f>
        <v/>
      </c>
      <c r="I21158" s="169"/>
      <c r="J21158" s="156"/>
    </row>
    <row r="21159">
      <c r="D21159" s="153" t="str">
        <f>IFERROR(__xludf.DUMMYFUNCTION("""COMPUTED_VALUE"""),"")</f>
        <v/>
      </c>
      <c r="E21159" s="153" t="str">
        <f>IFERROR(__xludf.DUMMYFUNCTION("""COMPUTED_VALUE"""),"")</f>
        <v/>
      </c>
      <c r="I21159" s="169"/>
      <c r="J21159" s="156"/>
    </row>
    <row r="21160">
      <c r="D21160" s="153" t="str">
        <f>IFERROR(__xludf.DUMMYFUNCTION("""COMPUTED_VALUE"""),"")</f>
        <v/>
      </c>
      <c r="E21160" s="153" t="str">
        <f>IFERROR(__xludf.DUMMYFUNCTION("""COMPUTED_VALUE"""),"")</f>
        <v/>
      </c>
      <c r="I21160" s="169"/>
      <c r="J21160" s="156"/>
    </row>
    <row r="21161">
      <c r="D21161" s="153" t="str">
        <f>IFERROR(__xludf.DUMMYFUNCTION("""COMPUTED_VALUE"""),"")</f>
        <v/>
      </c>
      <c r="E21161" s="153" t="str">
        <f>IFERROR(__xludf.DUMMYFUNCTION("""COMPUTED_VALUE"""),"")</f>
        <v/>
      </c>
      <c r="I21161" s="169"/>
      <c r="J21161" s="156"/>
    </row>
    <row r="21162">
      <c r="D21162" s="153" t="str">
        <f>IFERROR(__xludf.DUMMYFUNCTION("""COMPUTED_VALUE"""),"")</f>
        <v/>
      </c>
      <c r="E21162" s="153" t="str">
        <f>IFERROR(__xludf.DUMMYFUNCTION("""COMPUTED_VALUE"""),"")</f>
        <v/>
      </c>
      <c r="I21162" s="169"/>
      <c r="J21162" s="156"/>
    </row>
    <row r="21163">
      <c r="D21163" s="153" t="str">
        <f>IFERROR(__xludf.DUMMYFUNCTION("""COMPUTED_VALUE"""),"")</f>
        <v/>
      </c>
      <c r="E21163" s="153" t="str">
        <f>IFERROR(__xludf.DUMMYFUNCTION("""COMPUTED_VALUE"""),"")</f>
        <v/>
      </c>
      <c r="I21163" s="169"/>
      <c r="J21163" s="156"/>
    </row>
    <row r="21164">
      <c r="D21164" s="153" t="str">
        <f>IFERROR(__xludf.DUMMYFUNCTION("""COMPUTED_VALUE"""),"")</f>
        <v/>
      </c>
      <c r="E21164" s="153" t="str">
        <f>IFERROR(__xludf.DUMMYFUNCTION("""COMPUTED_VALUE"""),"")</f>
        <v/>
      </c>
      <c r="I21164" s="169"/>
      <c r="J21164" s="156"/>
    </row>
    <row r="21165">
      <c r="D21165" s="153" t="str">
        <f>IFERROR(__xludf.DUMMYFUNCTION("""COMPUTED_VALUE"""),"")</f>
        <v/>
      </c>
      <c r="E21165" s="153" t="str">
        <f>IFERROR(__xludf.DUMMYFUNCTION("""COMPUTED_VALUE"""),"")</f>
        <v/>
      </c>
      <c r="I21165" s="169"/>
      <c r="J21165" s="156"/>
    </row>
    <row r="21166">
      <c r="D21166" s="153" t="str">
        <f>IFERROR(__xludf.DUMMYFUNCTION("""COMPUTED_VALUE"""),"")</f>
        <v/>
      </c>
      <c r="E21166" s="153" t="str">
        <f>IFERROR(__xludf.DUMMYFUNCTION("""COMPUTED_VALUE"""),"")</f>
        <v/>
      </c>
      <c r="I21166" s="169"/>
      <c r="J21166" s="156"/>
    </row>
    <row r="21167">
      <c r="D21167" s="153" t="str">
        <f>IFERROR(__xludf.DUMMYFUNCTION("""COMPUTED_VALUE"""),"")</f>
        <v/>
      </c>
      <c r="E21167" s="153" t="str">
        <f>IFERROR(__xludf.DUMMYFUNCTION("""COMPUTED_VALUE"""),"")</f>
        <v/>
      </c>
      <c r="I21167" s="169"/>
      <c r="J21167" s="156"/>
    </row>
    <row r="21168">
      <c r="D21168" s="153" t="str">
        <f>IFERROR(__xludf.DUMMYFUNCTION("""COMPUTED_VALUE"""),"")</f>
        <v/>
      </c>
      <c r="E21168" s="153" t="str">
        <f>IFERROR(__xludf.DUMMYFUNCTION("""COMPUTED_VALUE"""),"")</f>
        <v/>
      </c>
      <c r="I21168" s="169"/>
      <c r="J21168" s="156"/>
    </row>
    <row r="21169">
      <c r="D21169" s="153" t="str">
        <f>IFERROR(__xludf.DUMMYFUNCTION("""COMPUTED_VALUE"""),"")</f>
        <v/>
      </c>
      <c r="E21169" s="153" t="str">
        <f>IFERROR(__xludf.DUMMYFUNCTION("""COMPUTED_VALUE"""),"")</f>
        <v/>
      </c>
      <c r="I21169" s="169"/>
      <c r="J21169" s="156"/>
    </row>
    <row r="21170">
      <c r="D21170" s="153" t="str">
        <f>IFERROR(__xludf.DUMMYFUNCTION("""COMPUTED_VALUE"""),"")</f>
        <v/>
      </c>
      <c r="E21170" s="153" t="str">
        <f>IFERROR(__xludf.DUMMYFUNCTION("""COMPUTED_VALUE"""),"")</f>
        <v/>
      </c>
      <c r="I21170" s="169"/>
      <c r="J21170" s="156"/>
    </row>
    <row r="21171">
      <c r="D21171" s="153" t="str">
        <f>IFERROR(__xludf.DUMMYFUNCTION("""COMPUTED_VALUE"""),"")</f>
        <v/>
      </c>
      <c r="E21171" s="153" t="str">
        <f>IFERROR(__xludf.DUMMYFUNCTION("""COMPUTED_VALUE"""),"")</f>
        <v/>
      </c>
      <c r="I21171" s="169"/>
      <c r="J21171" s="156"/>
    </row>
    <row r="21172">
      <c r="D21172" s="153" t="str">
        <f>IFERROR(__xludf.DUMMYFUNCTION("""COMPUTED_VALUE"""),"")</f>
        <v/>
      </c>
      <c r="E21172" s="153" t="str">
        <f>IFERROR(__xludf.DUMMYFUNCTION("""COMPUTED_VALUE"""),"")</f>
        <v/>
      </c>
      <c r="I21172" s="169"/>
      <c r="J21172" s="156"/>
    </row>
    <row r="21173">
      <c r="D21173" s="153" t="str">
        <f>IFERROR(__xludf.DUMMYFUNCTION("""COMPUTED_VALUE"""),"")</f>
        <v/>
      </c>
      <c r="E21173" s="153" t="str">
        <f>IFERROR(__xludf.DUMMYFUNCTION("""COMPUTED_VALUE"""),"")</f>
        <v/>
      </c>
      <c r="I21173" s="169"/>
      <c r="J21173" s="156"/>
    </row>
    <row r="21174">
      <c r="D21174" s="153" t="str">
        <f>IFERROR(__xludf.DUMMYFUNCTION("""COMPUTED_VALUE"""),"")</f>
        <v/>
      </c>
      <c r="E21174" s="153" t="str">
        <f>IFERROR(__xludf.DUMMYFUNCTION("""COMPUTED_VALUE"""),"")</f>
        <v/>
      </c>
      <c r="I21174" s="169"/>
      <c r="J21174" s="156"/>
    </row>
    <row r="21175">
      <c r="D21175" s="153" t="str">
        <f>IFERROR(__xludf.DUMMYFUNCTION("""COMPUTED_VALUE"""),"")</f>
        <v/>
      </c>
      <c r="E21175" s="153" t="str">
        <f>IFERROR(__xludf.DUMMYFUNCTION("""COMPUTED_VALUE"""),"")</f>
        <v/>
      </c>
      <c r="I21175" s="169"/>
      <c r="J21175" s="156"/>
    </row>
    <row r="21176">
      <c r="D21176" s="153" t="str">
        <f>IFERROR(__xludf.DUMMYFUNCTION("""COMPUTED_VALUE"""),"")</f>
        <v/>
      </c>
      <c r="E21176" s="153" t="str">
        <f>IFERROR(__xludf.DUMMYFUNCTION("""COMPUTED_VALUE"""),"")</f>
        <v/>
      </c>
      <c r="I21176" s="169"/>
      <c r="J21176" s="156"/>
    </row>
    <row r="21177">
      <c r="D21177" s="153" t="str">
        <f>IFERROR(__xludf.DUMMYFUNCTION("""COMPUTED_VALUE"""),"")</f>
        <v/>
      </c>
      <c r="E21177" s="153" t="str">
        <f>IFERROR(__xludf.DUMMYFUNCTION("""COMPUTED_VALUE"""),"")</f>
        <v/>
      </c>
      <c r="I21177" s="169"/>
      <c r="J21177" s="156"/>
    </row>
    <row r="21178">
      <c r="D21178" s="153" t="str">
        <f>IFERROR(__xludf.DUMMYFUNCTION("""COMPUTED_VALUE"""),"")</f>
        <v/>
      </c>
      <c r="E21178" s="153" t="str">
        <f>IFERROR(__xludf.DUMMYFUNCTION("""COMPUTED_VALUE"""),"")</f>
        <v/>
      </c>
      <c r="I21178" s="169"/>
      <c r="J21178" s="156"/>
    </row>
    <row r="21179">
      <c r="D21179" s="153" t="str">
        <f>IFERROR(__xludf.DUMMYFUNCTION("""COMPUTED_VALUE"""),"")</f>
        <v/>
      </c>
      <c r="E21179" s="153" t="str">
        <f>IFERROR(__xludf.DUMMYFUNCTION("""COMPUTED_VALUE"""),"")</f>
        <v/>
      </c>
      <c r="I21179" s="169"/>
      <c r="J21179" s="156"/>
    </row>
    <row r="21180">
      <c r="D21180" s="153" t="str">
        <f>IFERROR(__xludf.DUMMYFUNCTION("""COMPUTED_VALUE"""),"")</f>
        <v/>
      </c>
      <c r="E21180" s="153" t="str">
        <f>IFERROR(__xludf.DUMMYFUNCTION("""COMPUTED_VALUE"""),"")</f>
        <v/>
      </c>
      <c r="I21180" s="169"/>
      <c r="J21180" s="156"/>
    </row>
    <row r="21181">
      <c r="D21181" s="153" t="str">
        <f>IFERROR(__xludf.DUMMYFUNCTION("""COMPUTED_VALUE"""),"")</f>
        <v/>
      </c>
      <c r="E21181" s="153" t="str">
        <f>IFERROR(__xludf.DUMMYFUNCTION("""COMPUTED_VALUE"""),"")</f>
        <v/>
      </c>
      <c r="I21181" s="169"/>
      <c r="J21181" s="156"/>
    </row>
    <row r="21182">
      <c r="D21182" s="153" t="str">
        <f>IFERROR(__xludf.DUMMYFUNCTION("""COMPUTED_VALUE"""),"")</f>
        <v/>
      </c>
      <c r="E21182" s="153" t="str">
        <f>IFERROR(__xludf.DUMMYFUNCTION("""COMPUTED_VALUE"""),"")</f>
        <v/>
      </c>
      <c r="I21182" s="169"/>
      <c r="J21182" s="156"/>
    </row>
    <row r="21183">
      <c r="D21183" s="153" t="str">
        <f>IFERROR(__xludf.DUMMYFUNCTION("""COMPUTED_VALUE"""),"")</f>
        <v/>
      </c>
      <c r="E21183" s="153" t="str">
        <f>IFERROR(__xludf.DUMMYFUNCTION("""COMPUTED_VALUE"""),"")</f>
        <v/>
      </c>
      <c r="I21183" s="169"/>
      <c r="J21183" s="156"/>
    </row>
    <row r="21184">
      <c r="D21184" s="153" t="str">
        <f>IFERROR(__xludf.DUMMYFUNCTION("""COMPUTED_VALUE"""),"")</f>
        <v/>
      </c>
      <c r="E21184" s="153" t="str">
        <f>IFERROR(__xludf.DUMMYFUNCTION("""COMPUTED_VALUE"""),"")</f>
        <v/>
      </c>
      <c r="I21184" s="169"/>
      <c r="J21184" s="156"/>
    </row>
    <row r="21185">
      <c r="D21185" s="153" t="str">
        <f>IFERROR(__xludf.DUMMYFUNCTION("""COMPUTED_VALUE"""),"")</f>
        <v/>
      </c>
      <c r="E21185" s="153" t="str">
        <f>IFERROR(__xludf.DUMMYFUNCTION("""COMPUTED_VALUE"""),"")</f>
        <v/>
      </c>
      <c r="I21185" s="169"/>
      <c r="J21185" s="156"/>
    </row>
    <row r="21186">
      <c r="D21186" s="153" t="str">
        <f>IFERROR(__xludf.DUMMYFUNCTION("""COMPUTED_VALUE"""),"")</f>
        <v/>
      </c>
      <c r="E21186" s="153" t="str">
        <f>IFERROR(__xludf.DUMMYFUNCTION("""COMPUTED_VALUE"""),"")</f>
        <v/>
      </c>
      <c r="I21186" s="169"/>
      <c r="J21186" s="156"/>
    </row>
    <row r="21187">
      <c r="D21187" s="153" t="str">
        <f>IFERROR(__xludf.DUMMYFUNCTION("""COMPUTED_VALUE"""),"")</f>
        <v/>
      </c>
      <c r="E21187" s="153" t="str">
        <f>IFERROR(__xludf.DUMMYFUNCTION("""COMPUTED_VALUE"""),"")</f>
        <v/>
      </c>
      <c r="I21187" s="169"/>
      <c r="J21187" s="156"/>
    </row>
    <row r="21188">
      <c r="D21188" s="153" t="str">
        <f>IFERROR(__xludf.DUMMYFUNCTION("""COMPUTED_VALUE"""),"")</f>
        <v/>
      </c>
      <c r="E21188" s="153" t="str">
        <f>IFERROR(__xludf.DUMMYFUNCTION("""COMPUTED_VALUE"""),"")</f>
        <v/>
      </c>
      <c r="I21188" s="169"/>
      <c r="J21188" s="156"/>
    </row>
    <row r="21189">
      <c r="D21189" s="153" t="str">
        <f>IFERROR(__xludf.DUMMYFUNCTION("""COMPUTED_VALUE"""),"")</f>
        <v/>
      </c>
      <c r="E21189" s="153" t="str">
        <f>IFERROR(__xludf.DUMMYFUNCTION("""COMPUTED_VALUE"""),"")</f>
        <v/>
      </c>
      <c r="I21189" s="169"/>
      <c r="J21189" s="156"/>
    </row>
    <row r="21190">
      <c r="D21190" s="153" t="str">
        <f>IFERROR(__xludf.DUMMYFUNCTION("""COMPUTED_VALUE"""),"")</f>
        <v/>
      </c>
      <c r="E21190" s="153" t="str">
        <f>IFERROR(__xludf.DUMMYFUNCTION("""COMPUTED_VALUE"""),"")</f>
        <v/>
      </c>
      <c r="I21190" s="169"/>
      <c r="J21190" s="156"/>
    </row>
    <row r="21191">
      <c r="D21191" s="153" t="str">
        <f>IFERROR(__xludf.DUMMYFUNCTION("""COMPUTED_VALUE"""),"")</f>
        <v/>
      </c>
      <c r="E21191" s="153" t="str">
        <f>IFERROR(__xludf.DUMMYFUNCTION("""COMPUTED_VALUE"""),"")</f>
        <v/>
      </c>
      <c r="I21191" s="169"/>
      <c r="J21191" s="156"/>
    </row>
    <row r="21192">
      <c r="D21192" s="153" t="str">
        <f>IFERROR(__xludf.DUMMYFUNCTION("""COMPUTED_VALUE"""),"")</f>
        <v/>
      </c>
      <c r="E21192" s="153" t="str">
        <f>IFERROR(__xludf.DUMMYFUNCTION("""COMPUTED_VALUE"""),"")</f>
        <v/>
      </c>
      <c r="I21192" s="169"/>
      <c r="J21192" s="156"/>
    </row>
    <row r="21193">
      <c r="D21193" s="153" t="str">
        <f>IFERROR(__xludf.DUMMYFUNCTION("""COMPUTED_VALUE"""),"")</f>
        <v/>
      </c>
      <c r="E21193" s="153" t="str">
        <f>IFERROR(__xludf.DUMMYFUNCTION("""COMPUTED_VALUE"""),"")</f>
        <v/>
      </c>
      <c r="I21193" s="169"/>
      <c r="J21193" s="156"/>
    </row>
    <row r="21194">
      <c r="D21194" s="153" t="str">
        <f>IFERROR(__xludf.DUMMYFUNCTION("""COMPUTED_VALUE"""),"")</f>
        <v/>
      </c>
      <c r="E21194" s="153" t="str">
        <f>IFERROR(__xludf.DUMMYFUNCTION("""COMPUTED_VALUE"""),"")</f>
        <v/>
      </c>
      <c r="I21194" s="169"/>
      <c r="J21194" s="156"/>
    </row>
    <row r="21195">
      <c r="D21195" s="153" t="str">
        <f>IFERROR(__xludf.DUMMYFUNCTION("""COMPUTED_VALUE"""),"")</f>
        <v/>
      </c>
      <c r="E21195" s="153" t="str">
        <f>IFERROR(__xludf.DUMMYFUNCTION("""COMPUTED_VALUE"""),"")</f>
        <v/>
      </c>
      <c r="I21195" s="169"/>
      <c r="J21195" s="156"/>
    </row>
    <row r="21196">
      <c r="D21196" s="153" t="str">
        <f>IFERROR(__xludf.DUMMYFUNCTION("""COMPUTED_VALUE"""),"")</f>
        <v/>
      </c>
      <c r="E21196" s="153" t="str">
        <f>IFERROR(__xludf.DUMMYFUNCTION("""COMPUTED_VALUE"""),"")</f>
        <v/>
      </c>
      <c r="I21196" s="169"/>
      <c r="J21196" s="156"/>
    </row>
    <row r="21197">
      <c r="D21197" s="153" t="str">
        <f>IFERROR(__xludf.DUMMYFUNCTION("""COMPUTED_VALUE"""),"")</f>
        <v/>
      </c>
      <c r="E21197" s="153" t="str">
        <f>IFERROR(__xludf.DUMMYFUNCTION("""COMPUTED_VALUE"""),"")</f>
        <v/>
      </c>
      <c r="I21197" s="169"/>
      <c r="J21197" s="156"/>
    </row>
    <row r="21198">
      <c r="D21198" s="153" t="str">
        <f>IFERROR(__xludf.DUMMYFUNCTION("""COMPUTED_VALUE"""),"")</f>
        <v/>
      </c>
      <c r="E21198" s="153" t="str">
        <f>IFERROR(__xludf.DUMMYFUNCTION("""COMPUTED_VALUE"""),"")</f>
        <v/>
      </c>
      <c r="I21198" s="169"/>
      <c r="J21198" s="156"/>
    </row>
    <row r="21199">
      <c r="D21199" s="153" t="str">
        <f>IFERROR(__xludf.DUMMYFUNCTION("""COMPUTED_VALUE"""),"")</f>
        <v/>
      </c>
      <c r="E21199" s="153" t="str">
        <f>IFERROR(__xludf.DUMMYFUNCTION("""COMPUTED_VALUE"""),"")</f>
        <v/>
      </c>
      <c r="I21199" s="169"/>
      <c r="J21199" s="156"/>
    </row>
    <row r="21200">
      <c r="D21200" s="153" t="str">
        <f>IFERROR(__xludf.DUMMYFUNCTION("""COMPUTED_VALUE"""),"")</f>
        <v/>
      </c>
      <c r="E21200" s="153" t="str">
        <f>IFERROR(__xludf.DUMMYFUNCTION("""COMPUTED_VALUE"""),"")</f>
        <v/>
      </c>
      <c r="I21200" s="169"/>
      <c r="J21200" s="156"/>
    </row>
    <row r="21201">
      <c r="D21201" s="153" t="str">
        <f>IFERROR(__xludf.DUMMYFUNCTION("""COMPUTED_VALUE"""),"")</f>
        <v/>
      </c>
      <c r="E21201" s="153" t="str">
        <f>IFERROR(__xludf.DUMMYFUNCTION("""COMPUTED_VALUE"""),"")</f>
        <v/>
      </c>
      <c r="I21201" s="169"/>
      <c r="J21201" s="156"/>
    </row>
    <row r="21202">
      <c r="D21202" s="153" t="str">
        <f>IFERROR(__xludf.DUMMYFUNCTION("""COMPUTED_VALUE"""),"")</f>
        <v/>
      </c>
      <c r="E21202" s="153" t="str">
        <f>IFERROR(__xludf.DUMMYFUNCTION("""COMPUTED_VALUE"""),"")</f>
        <v/>
      </c>
      <c r="I21202" s="169"/>
      <c r="J21202" s="156"/>
    </row>
    <row r="21203">
      <c r="D21203" s="153" t="str">
        <f>IFERROR(__xludf.DUMMYFUNCTION("""COMPUTED_VALUE"""),"")</f>
        <v/>
      </c>
      <c r="E21203" s="153" t="str">
        <f>IFERROR(__xludf.DUMMYFUNCTION("""COMPUTED_VALUE"""),"")</f>
        <v/>
      </c>
      <c r="I21203" s="169"/>
      <c r="J21203" s="156"/>
    </row>
    <row r="21204">
      <c r="D21204" s="153" t="str">
        <f>IFERROR(__xludf.DUMMYFUNCTION("""COMPUTED_VALUE"""),"")</f>
        <v/>
      </c>
      <c r="E21204" s="153" t="str">
        <f>IFERROR(__xludf.DUMMYFUNCTION("""COMPUTED_VALUE"""),"")</f>
        <v/>
      </c>
      <c r="I21204" s="169"/>
      <c r="J21204" s="156"/>
    </row>
    <row r="21205">
      <c r="D21205" s="153" t="str">
        <f>IFERROR(__xludf.DUMMYFUNCTION("""COMPUTED_VALUE"""),"")</f>
        <v/>
      </c>
      <c r="E21205" s="153" t="str">
        <f>IFERROR(__xludf.DUMMYFUNCTION("""COMPUTED_VALUE"""),"")</f>
        <v/>
      </c>
      <c r="I21205" s="169"/>
      <c r="J21205" s="156"/>
    </row>
    <row r="21206">
      <c r="D21206" s="153" t="str">
        <f>IFERROR(__xludf.DUMMYFUNCTION("""COMPUTED_VALUE"""),"")</f>
        <v/>
      </c>
      <c r="E21206" s="153" t="str">
        <f>IFERROR(__xludf.DUMMYFUNCTION("""COMPUTED_VALUE"""),"")</f>
        <v/>
      </c>
      <c r="I21206" s="169"/>
      <c r="J21206" s="156"/>
    </row>
    <row r="21207">
      <c r="D21207" s="153" t="str">
        <f>IFERROR(__xludf.DUMMYFUNCTION("""COMPUTED_VALUE"""),"")</f>
        <v/>
      </c>
      <c r="E21207" s="153" t="str">
        <f>IFERROR(__xludf.DUMMYFUNCTION("""COMPUTED_VALUE"""),"")</f>
        <v/>
      </c>
      <c r="I21207" s="169"/>
      <c r="J21207" s="156"/>
    </row>
    <row r="21208">
      <c r="D21208" s="153" t="str">
        <f>IFERROR(__xludf.DUMMYFUNCTION("""COMPUTED_VALUE"""),"")</f>
        <v/>
      </c>
      <c r="E21208" s="153" t="str">
        <f>IFERROR(__xludf.DUMMYFUNCTION("""COMPUTED_VALUE"""),"")</f>
        <v/>
      </c>
      <c r="I21208" s="169"/>
      <c r="J21208" s="156"/>
    </row>
    <row r="21209">
      <c r="D21209" s="153" t="str">
        <f>IFERROR(__xludf.DUMMYFUNCTION("""COMPUTED_VALUE"""),"")</f>
        <v/>
      </c>
      <c r="E21209" s="153" t="str">
        <f>IFERROR(__xludf.DUMMYFUNCTION("""COMPUTED_VALUE"""),"")</f>
        <v/>
      </c>
      <c r="I21209" s="169"/>
      <c r="J21209" s="156"/>
    </row>
    <row r="21210">
      <c r="D21210" s="153" t="str">
        <f>IFERROR(__xludf.DUMMYFUNCTION("""COMPUTED_VALUE"""),"")</f>
        <v/>
      </c>
      <c r="E21210" s="153" t="str">
        <f>IFERROR(__xludf.DUMMYFUNCTION("""COMPUTED_VALUE"""),"")</f>
        <v/>
      </c>
      <c r="I21210" s="169"/>
      <c r="J21210" s="156"/>
    </row>
    <row r="21211">
      <c r="D21211" s="153" t="str">
        <f>IFERROR(__xludf.DUMMYFUNCTION("""COMPUTED_VALUE"""),"")</f>
        <v/>
      </c>
      <c r="E21211" s="153" t="str">
        <f>IFERROR(__xludf.DUMMYFUNCTION("""COMPUTED_VALUE"""),"")</f>
        <v/>
      </c>
      <c r="I21211" s="169"/>
      <c r="J21211" s="156"/>
    </row>
    <row r="21212">
      <c r="D21212" s="153" t="str">
        <f>IFERROR(__xludf.DUMMYFUNCTION("""COMPUTED_VALUE"""),"")</f>
        <v/>
      </c>
      <c r="E21212" s="153" t="str">
        <f>IFERROR(__xludf.DUMMYFUNCTION("""COMPUTED_VALUE"""),"")</f>
        <v/>
      </c>
      <c r="I21212" s="169"/>
      <c r="J21212" s="156"/>
    </row>
    <row r="21213">
      <c r="D21213" s="153" t="str">
        <f>IFERROR(__xludf.DUMMYFUNCTION("""COMPUTED_VALUE"""),"")</f>
        <v/>
      </c>
      <c r="E21213" s="153" t="str">
        <f>IFERROR(__xludf.DUMMYFUNCTION("""COMPUTED_VALUE"""),"")</f>
        <v/>
      </c>
      <c r="I21213" s="169"/>
      <c r="J21213" s="156"/>
    </row>
    <row r="21214">
      <c r="D21214" s="153" t="str">
        <f>IFERROR(__xludf.DUMMYFUNCTION("""COMPUTED_VALUE"""),"")</f>
        <v/>
      </c>
      <c r="E21214" s="153" t="str">
        <f>IFERROR(__xludf.DUMMYFUNCTION("""COMPUTED_VALUE"""),"")</f>
        <v/>
      </c>
      <c r="I21214" s="169"/>
      <c r="J21214" s="156"/>
    </row>
    <row r="21215">
      <c r="D21215" s="153" t="str">
        <f>IFERROR(__xludf.DUMMYFUNCTION("""COMPUTED_VALUE"""),"")</f>
        <v/>
      </c>
      <c r="E21215" s="153" t="str">
        <f>IFERROR(__xludf.DUMMYFUNCTION("""COMPUTED_VALUE"""),"")</f>
        <v/>
      </c>
      <c r="I21215" s="169"/>
      <c r="J21215" s="156"/>
    </row>
    <row r="21216">
      <c r="D21216" s="153" t="str">
        <f>IFERROR(__xludf.DUMMYFUNCTION("""COMPUTED_VALUE"""),"")</f>
        <v/>
      </c>
      <c r="E21216" s="153" t="str">
        <f>IFERROR(__xludf.DUMMYFUNCTION("""COMPUTED_VALUE"""),"")</f>
        <v/>
      </c>
      <c r="I21216" s="169"/>
      <c r="J21216" s="156"/>
    </row>
    <row r="21217">
      <c r="D21217" s="153" t="str">
        <f>IFERROR(__xludf.DUMMYFUNCTION("""COMPUTED_VALUE"""),"")</f>
        <v/>
      </c>
      <c r="E21217" s="153" t="str">
        <f>IFERROR(__xludf.DUMMYFUNCTION("""COMPUTED_VALUE"""),"")</f>
        <v/>
      </c>
      <c r="I21217" s="169"/>
      <c r="J21217" s="156"/>
    </row>
    <row r="21218">
      <c r="D21218" s="153" t="str">
        <f>IFERROR(__xludf.DUMMYFUNCTION("""COMPUTED_VALUE"""),"")</f>
        <v/>
      </c>
      <c r="E21218" s="153" t="str">
        <f>IFERROR(__xludf.DUMMYFUNCTION("""COMPUTED_VALUE"""),"")</f>
        <v/>
      </c>
      <c r="I21218" s="169"/>
      <c r="J21218" s="156"/>
    </row>
    <row r="21219">
      <c r="D21219" s="153" t="str">
        <f>IFERROR(__xludf.DUMMYFUNCTION("""COMPUTED_VALUE"""),"")</f>
        <v/>
      </c>
      <c r="E21219" s="153" t="str">
        <f>IFERROR(__xludf.DUMMYFUNCTION("""COMPUTED_VALUE"""),"")</f>
        <v/>
      </c>
      <c r="I21219" s="169"/>
      <c r="J21219" s="156"/>
    </row>
    <row r="21220">
      <c r="D21220" s="153" t="str">
        <f>IFERROR(__xludf.DUMMYFUNCTION("""COMPUTED_VALUE"""),"")</f>
        <v/>
      </c>
      <c r="E21220" s="153" t="str">
        <f>IFERROR(__xludf.DUMMYFUNCTION("""COMPUTED_VALUE"""),"")</f>
        <v/>
      </c>
      <c r="I21220" s="169"/>
      <c r="J21220" s="156"/>
    </row>
    <row r="21221">
      <c r="D21221" s="153" t="str">
        <f>IFERROR(__xludf.DUMMYFUNCTION("""COMPUTED_VALUE"""),"")</f>
        <v/>
      </c>
      <c r="E21221" s="153" t="str">
        <f>IFERROR(__xludf.DUMMYFUNCTION("""COMPUTED_VALUE"""),"")</f>
        <v/>
      </c>
      <c r="I21221" s="169"/>
      <c r="J21221" s="156"/>
    </row>
    <row r="21222">
      <c r="D21222" s="153" t="str">
        <f>IFERROR(__xludf.DUMMYFUNCTION("""COMPUTED_VALUE"""),"")</f>
        <v/>
      </c>
      <c r="E21222" s="153" t="str">
        <f>IFERROR(__xludf.DUMMYFUNCTION("""COMPUTED_VALUE"""),"")</f>
        <v/>
      </c>
      <c r="I21222" s="169"/>
      <c r="J21222" s="156"/>
    </row>
    <row r="21223">
      <c r="D21223" s="153" t="str">
        <f>IFERROR(__xludf.DUMMYFUNCTION("""COMPUTED_VALUE"""),"")</f>
        <v/>
      </c>
      <c r="E21223" s="153" t="str">
        <f>IFERROR(__xludf.DUMMYFUNCTION("""COMPUTED_VALUE"""),"")</f>
        <v/>
      </c>
      <c r="I21223" s="169"/>
      <c r="J21223" s="156"/>
    </row>
    <row r="21224">
      <c r="D21224" s="153" t="str">
        <f>IFERROR(__xludf.DUMMYFUNCTION("""COMPUTED_VALUE"""),"")</f>
        <v/>
      </c>
      <c r="E21224" s="153" t="str">
        <f>IFERROR(__xludf.DUMMYFUNCTION("""COMPUTED_VALUE"""),"")</f>
        <v/>
      </c>
      <c r="I21224" s="169"/>
      <c r="J21224" s="156"/>
    </row>
    <row r="21225">
      <c r="D21225" s="153" t="str">
        <f>IFERROR(__xludf.DUMMYFUNCTION("""COMPUTED_VALUE"""),"")</f>
        <v/>
      </c>
      <c r="E21225" s="153" t="str">
        <f>IFERROR(__xludf.DUMMYFUNCTION("""COMPUTED_VALUE"""),"")</f>
        <v/>
      </c>
      <c r="I21225" s="169"/>
      <c r="J21225" s="156"/>
    </row>
    <row r="21226">
      <c r="D21226" s="153" t="str">
        <f>IFERROR(__xludf.DUMMYFUNCTION("""COMPUTED_VALUE"""),"")</f>
        <v/>
      </c>
      <c r="E21226" s="153" t="str">
        <f>IFERROR(__xludf.DUMMYFUNCTION("""COMPUTED_VALUE"""),"")</f>
        <v/>
      </c>
      <c r="I21226" s="169"/>
      <c r="J21226" s="156"/>
    </row>
    <row r="21227">
      <c r="D21227" s="153" t="str">
        <f>IFERROR(__xludf.DUMMYFUNCTION("""COMPUTED_VALUE"""),"")</f>
        <v/>
      </c>
      <c r="E21227" s="153" t="str">
        <f>IFERROR(__xludf.DUMMYFUNCTION("""COMPUTED_VALUE"""),"")</f>
        <v/>
      </c>
      <c r="I21227" s="169"/>
      <c r="J21227" s="156"/>
    </row>
    <row r="21228">
      <c r="D21228" s="153" t="str">
        <f>IFERROR(__xludf.DUMMYFUNCTION("""COMPUTED_VALUE"""),"")</f>
        <v/>
      </c>
      <c r="E21228" s="153" t="str">
        <f>IFERROR(__xludf.DUMMYFUNCTION("""COMPUTED_VALUE"""),"")</f>
        <v/>
      </c>
      <c r="I21228" s="169"/>
      <c r="J21228" s="156"/>
    </row>
    <row r="21229">
      <c r="D21229" s="153" t="str">
        <f>IFERROR(__xludf.DUMMYFUNCTION("""COMPUTED_VALUE"""),"")</f>
        <v/>
      </c>
      <c r="E21229" s="153" t="str">
        <f>IFERROR(__xludf.DUMMYFUNCTION("""COMPUTED_VALUE"""),"")</f>
        <v/>
      </c>
      <c r="I21229" s="169"/>
      <c r="J21229" s="156"/>
    </row>
    <row r="21230">
      <c r="D21230" s="153" t="str">
        <f>IFERROR(__xludf.DUMMYFUNCTION("""COMPUTED_VALUE"""),"")</f>
        <v/>
      </c>
      <c r="E21230" s="153" t="str">
        <f>IFERROR(__xludf.DUMMYFUNCTION("""COMPUTED_VALUE"""),"")</f>
        <v/>
      </c>
      <c r="I21230" s="169"/>
      <c r="J21230" s="156"/>
    </row>
    <row r="21231">
      <c r="D21231" s="153" t="str">
        <f>IFERROR(__xludf.DUMMYFUNCTION("""COMPUTED_VALUE"""),"")</f>
        <v/>
      </c>
      <c r="E21231" s="153" t="str">
        <f>IFERROR(__xludf.DUMMYFUNCTION("""COMPUTED_VALUE"""),"")</f>
        <v/>
      </c>
      <c r="I21231" s="169"/>
      <c r="J21231" s="156"/>
    </row>
    <row r="21232">
      <c r="D21232" s="153" t="str">
        <f>IFERROR(__xludf.DUMMYFUNCTION("""COMPUTED_VALUE"""),"")</f>
        <v/>
      </c>
      <c r="E21232" s="153" t="str">
        <f>IFERROR(__xludf.DUMMYFUNCTION("""COMPUTED_VALUE"""),"")</f>
        <v/>
      </c>
      <c r="I21232" s="169"/>
      <c r="J21232" s="156"/>
    </row>
    <row r="21233">
      <c r="D21233" s="153" t="str">
        <f>IFERROR(__xludf.DUMMYFUNCTION("""COMPUTED_VALUE"""),"")</f>
        <v/>
      </c>
      <c r="E21233" s="153" t="str">
        <f>IFERROR(__xludf.DUMMYFUNCTION("""COMPUTED_VALUE"""),"")</f>
        <v/>
      </c>
      <c r="I21233" s="169"/>
      <c r="J21233" s="156"/>
    </row>
    <row r="21234">
      <c r="D21234" s="153" t="str">
        <f>IFERROR(__xludf.DUMMYFUNCTION("""COMPUTED_VALUE"""),"")</f>
        <v/>
      </c>
      <c r="E21234" s="153" t="str">
        <f>IFERROR(__xludf.DUMMYFUNCTION("""COMPUTED_VALUE"""),"")</f>
        <v/>
      </c>
      <c r="I21234" s="169"/>
      <c r="J21234" s="156"/>
    </row>
    <row r="21235">
      <c r="D21235" s="153" t="str">
        <f>IFERROR(__xludf.DUMMYFUNCTION("""COMPUTED_VALUE"""),"")</f>
        <v/>
      </c>
      <c r="E21235" s="153" t="str">
        <f>IFERROR(__xludf.DUMMYFUNCTION("""COMPUTED_VALUE"""),"")</f>
        <v/>
      </c>
      <c r="I21235" s="169"/>
      <c r="J21235" s="156"/>
    </row>
    <row r="21236">
      <c r="D21236" s="153" t="str">
        <f>IFERROR(__xludf.DUMMYFUNCTION("""COMPUTED_VALUE"""),"")</f>
        <v/>
      </c>
      <c r="E21236" s="153" t="str">
        <f>IFERROR(__xludf.DUMMYFUNCTION("""COMPUTED_VALUE"""),"")</f>
        <v/>
      </c>
      <c r="I21236" s="169"/>
      <c r="J21236" s="156"/>
    </row>
    <row r="21237">
      <c r="D21237" s="153" t="str">
        <f>IFERROR(__xludf.DUMMYFUNCTION("""COMPUTED_VALUE"""),"")</f>
        <v/>
      </c>
      <c r="E21237" s="153" t="str">
        <f>IFERROR(__xludf.DUMMYFUNCTION("""COMPUTED_VALUE"""),"")</f>
        <v/>
      </c>
      <c r="I21237" s="169"/>
      <c r="J21237" s="156"/>
    </row>
    <row r="21238">
      <c r="D21238" s="153" t="str">
        <f>IFERROR(__xludf.DUMMYFUNCTION("""COMPUTED_VALUE"""),"")</f>
        <v/>
      </c>
      <c r="E21238" s="153" t="str">
        <f>IFERROR(__xludf.DUMMYFUNCTION("""COMPUTED_VALUE"""),"")</f>
        <v/>
      </c>
      <c r="I21238" s="169"/>
      <c r="J21238" s="156"/>
    </row>
    <row r="21239">
      <c r="D21239" s="153" t="str">
        <f>IFERROR(__xludf.DUMMYFUNCTION("""COMPUTED_VALUE"""),"")</f>
        <v/>
      </c>
      <c r="E21239" s="153" t="str">
        <f>IFERROR(__xludf.DUMMYFUNCTION("""COMPUTED_VALUE"""),"")</f>
        <v/>
      </c>
      <c r="I21239" s="169"/>
      <c r="J21239" s="156"/>
    </row>
    <row r="21240">
      <c r="D21240" s="153" t="str">
        <f>IFERROR(__xludf.DUMMYFUNCTION("""COMPUTED_VALUE"""),"")</f>
        <v/>
      </c>
      <c r="E21240" s="153" t="str">
        <f>IFERROR(__xludf.DUMMYFUNCTION("""COMPUTED_VALUE"""),"")</f>
        <v/>
      </c>
      <c r="I21240" s="169"/>
      <c r="J21240" s="156"/>
    </row>
    <row r="21241">
      <c r="D21241" s="153" t="str">
        <f>IFERROR(__xludf.DUMMYFUNCTION("""COMPUTED_VALUE"""),"")</f>
        <v/>
      </c>
      <c r="E21241" s="153" t="str">
        <f>IFERROR(__xludf.DUMMYFUNCTION("""COMPUTED_VALUE"""),"")</f>
        <v/>
      </c>
      <c r="I21241" s="169"/>
      <c r="J21241" s="156"/>
    </row>
    <row r="21242">
      <c r="D21242" s="153" t="str">
        <f>IFERROR(__xludf.DUMMYFUNCTION("""COMPUTED_VALUE"""),"")</f>
        <v/>
      </c>
      <c r="E21242" s="153" t="str">
        <f>IFERROR(__xludf.DUMMYFUNCTION("""COMPUTED_VALUE"""),"")</f>
        <v/>
      </c>
      <c r="I21242" s="169"/>
      <c r="J21242" s="156"/>
    </row>
    <row r="21243">
      <c r="D21243" s="153" t="str">
        <f>IFERROR(__xludf.DUMMYFUNCTION("""COMPUTED_VALUE"""),"")</f>
        <v/>
      </c>
      <c r="E21243" s="153" t="str">
        <f>IFERROR(__xludf.DUMMYFUNCTION("""COMPUTED_VALUE"""),"")</f>
        <v/>
      </c>
      <c r="I21243" s="169"/>
      <c r="J21243" s="156"/>
    </row>
    <row r="21244">
      <c r="D21244" s="153" t="str">
        <f>IFERROR(__xludf.DUMMYFUNCTION("""COMPUTED_VALUE"""),"")</f>
        <v/>
      </c>
      <c r="E21244" s="153" t="str">
        <f>IFERROR(__xludf.DUMMYFUNCTION("""COMPUTED_VALUE"""),"")</f>
        <v/>
      </c>
      <c r="I21244" s="169"/>
      <c r="J21244" s="156"/>
    </row>
    <row r="21245">
      <c r="D21245" s="153" t="str">
        <f>IFERROR(__xludf.DUMMYFUNCTION("""COMPUTED_VALUE"""),"")</f>
        <v/>
      </c>
      <c r="E21245" s="153" t="str">
        <f>IFERROR(__xludf.DUMMYFUNCTION("""COMPUTED_VALUE"""),"")</f>
        <v/>
      </c>
      <c r="I21245" s="169"/>
      <c r="J21245" s="156"/>
    </row>
    <row r="21246">
      <c r="D21246" s="153" t="str">
        <f>IFERROR(__xludf.DUMMYFUNCTION("""COMPUTED_VALUE"""),"")</f>
        <v/>
      </c>
      <c r="E21246" s="153" t="str">
        <f>IFERROR(__xludf.DUMMYFUNCTION("""COMPUTED_VALUE"""),"")</f>
        <v/>
      </c>
      <c r="I21246" s="169"/>
      <c r="J21246" s="156"/>
    </row>
    <row r="21247">
      <c r="D21247" s="153" t="str">
        <f>IFERROR(__xludf.DUMMYFUNCTION("""COMPUTED_VALUE"""),"")</f>
        <v/>
      </c>
      <c r="E21247" s="153" t="str">
        <f>IFERROR(__xludf.DUMMYFUNCTION("""COMPUTED_VALUE"""),"")</f>
        <v/>
      </c>
      <c r="I21247" s="169"/>
      <c r="J21247" s="156"/>
    </row>
    <row r="21248">
      <c r="D21248" s="153" t="str">
        <f>IFERROR(__xludf.DUMMYFUNCTION("""COMPUTED_VALUE"""),"")</f>
        <v/>
      </c>
      <c r="E21248" s="153" t="str">
        <f>IFERROR(__xludf.DUMMYFUNCTION("""COMPUTED_VALUE"""),"")</f>
        <v/>
      </c>
      <c r="I21248" s="169"/>
      <c r="J21248" s="156"/>
    </row>
    <row r="21249">
      <c r="D21249" s="153" t="str">
        <f>IFERROR(__xludf.DUMMYFUNCTION("""COMPUTED_VALUE"""),"")</f>
        <v/>
      </c>
      <c r="E21249" s="153" t="str">
        <f>IFERROR(__xludf.DUMMYFUNCTION("""COMPUTED_VALUE"""),"")</f>
        <v/>
      </c>
      <c r="I21249" s="169"/>
      <c r="J21249" s="156"/>
    </row>
    <row r="21250">
      <c r="D21250" s="153" t="str">
        <f>IFERROR(__xludf.DUMMYFUNCTION("""COMPUTED_VALUE"""),"")</f>
        <v/>
      </c>
      <c r="E21250" s="153" t="str">
        <f>IFERROR(__xludf.DUMMYFUNCTION("""COMPUTED_VALUE"""),"")</f>
        <v/>
      </c>
      <c r="I21250" s="169"/>
      <c r="J21250" s="156"/>
    </row>
    <row r="21251">
      <c r="D21251" s="153" t="str">
        <f>IFERROR(__xludf.DUMMYFUNCTION("""COMPUTED_VALUE"""),"")</f>
        <v/>
      </c>
      <c r="E21251" s="153" t="str">
        <f>IFERROR(__xludf.DUMMYFUNCTION("""COMPUTED_VALUE"""),"")</f>
        <v/>
      </c>
      <c r="I21251" s="169"/>
      <c r="J21251" s="156"/>
    </row>
    <row r="21252">
      <c r="D21252" s="153" t="str">
        <f>IFERROR(__xludf.DUMMYFUNCTION("""COMPUTED_VALUE"""),"")</f>
        <v/>
      </c>
      <c r="E21252" s="153" t="str">
        <f>IFERROR(__xludf.DUMMYFUNCTION("""COMPUTED_VALUE"""),"")</f>
        <v/>
      </c>
      <c r="I21252" s="169"/>
      <c r="J21252" s="156"/>
    </row>
    <row r="21253">
      <c r="D21253" s="153" t="str">
        <f>IFERROR(__xludf.DUMMYFUNCTION("""COMPUTED_VALUE"""),"")</f>
        <v/>
      </c>
      <c r="E21253" s="153" t="str">
        <f>IFERROR(__xludf.DUMMYFUNCTION("""COMPUTED_VALUE"""),"")</f>
        <v/>
      </c>
      <c r="I21253" s="169"/>
      <c r="J21253" s="156"/>
    </row>
    <row r="21254">
      <c r="D21254" s="153" t="str">
        <f>IFERROR(__xludf.DUMMYFUNCTION("""COMPUTED_VALUE"""),"")</f>
        <v/>
      </c>
      <c r="E21254" s="153" t="str">
        <f>IFERROR(__xludf.DUMMYFUNCTION("""COMPUTED_VALUE"""),"")</f>
        <v/>
      </c>
      <c r="I21254" s="169"/>
      <c r="J21254" s="156"/>
    </row>
    <row r="21255">
      <c r="D21255" s="153" t="str">
        <f>IFERROR(__xludf.DUMMYFUNCTION("""COMPUTED_VALUE"""),"")</f>
        <v/>
      </c>
      <c r="E21255" s="153" t="str">
        <f>IFERROR(__xludf.DUMMYFUNCTION("""COMPUTED_VALUE"""),"")</f>
        <v/>
      </c>
      <c r="I21255" s="169"/>
      <c r="J21255" s="156"/>
    </row>
    <row r="21256">
      <c r="D21256" s="153" t="str">
        <f>IFERROR(__xludf.DUMMYFUNCTION("""COMPUTED_VALUE"""),"")</f>
        <v/>
      </c>
      <c r="E21256" s="153" t="str">
        <f>IFERROR(__xludf.DUMMYFUNCTION("""COMPUTED_VALUE"""),"")</f>
        <v/>
      </c>
      <c r="I21256" s="169"/>
      <c r="J21256" s="156"/>
    </row>
    <row r="21257">
      <c r="D21257" s="153" t="str">
        <f>IFERROR(__xludf.DUMMYFUNCTION("""COMPUTED_VALUE"""),"")</f>
        <v/>
      </c>
      <c r="E21257" s="153" t="str">
        <f>IFERROR(__xludf.DUMMYFUNCTION("""COMPUTED_VALUE"""),"")</f>
        <v/>
      </c>
      <c r="I21257" s="169"/>
      <c r="J21257" s="156"/>
    </row>
    <row r="21258">
      <c r="D21258" s="153" t="str">
        <f>IFERROR(__xludf.DUMMYFUNCTION("""COMPUTED_VALUE"""),"")</f>
        <v/>
      </c>
      <c r="E21258" s="153" t="str">
        <f>IFERROR(__xludf.DUMMYFUNCTION("""COMPUTED_VALUE"""),"")</f>
        <v/>
      </c>
      <c r="I21258" s="169"/>
      <c r="J21258" s="156"/>
    </row>
    <row r="21259">
      <c r="D21259" s="153" t="str">
        <f>IFERROR(__xludf.DUMMYFUNCTION("""COMPUTED_VALUE"""),"")</f>
        <v/>
      </c>
      <c r="E21259" s="153" t="str">
        <f>IFERROR(__xludf.DUMMYFUNCTION("""COMPUTED_VALUE"""),"")</f>
        <v/>
      </c>
      <c r="I21259" s="169"/>
      <c r="J21259" s="156"/>
    </row>
    <row r="21260">
      <c r="D21260" s="153" t="str">
        <f>IFERROR(__xludf.DUMMYFUNCTION("""COMPUTED_VALUE"""),"")</f>
        <v/>
      </c>
      <c r="E21260" s="153" t="str">
        <f>IFERROR(__xludf.DUMMYFUNCTION("""COMPUTED_VALUE"""),"")</f>
        <v/>
      </c>
      <c r="I21260" s="169"/>
      <c r="J21260" s="156"/>
    </row>
    <row r="21261">
      <c r="D21261" s="153" t="str">
        <f>IFERROR(__xludf.DUMMYFUNCTION("""COMPUTED_VALUE"""),"")</f>
        <v/>
      </c>
      <c r="E21261" s="153" t="str">
        <f>IFERROR(__xludf.DUMMYFUNCTION("""COMPUTED_VALUE"""),"")</f>
        <v/>
      </c>
      <c r="I21261" s="169"/>
      <c r="J21261" s="156"/>
    </row>
    <row r="21262">
      <c r="D21262" s="153" t="str">
        <f>IFERROR(__xludf.DUMMYFUNCTION("""COMPUTED_VALUE"""),"")</f>
        <v/>
      </c>
      <c r="E21262" s="153" t="str">
        <f>IFERROR(__xludf.DUMMYFUNCTION("""COMPUTED_VALUE"""),"")</f>
        <v/>
      </c>
      <c r="I21262" s="169"/>
      <c r="J21262" s="156"/>
    </row>
    <row r="21263">
      <c r="D21263" s="153" t="str">
        <f>IFERROR(__xludf.DUMMYFUNCTION("""COMPUTED_VALUE"""),"")</f>
        <v/>
      </c>
      <c r="E21263" s="153" t="str">
        <f>IFERROR(__xludf.DUMMYFUNCTION("""COMPUTED_VALUE"""),"")</f>
        <v/>
      </c>
      <c r="I21263" s="169"/>
      <c r="J21263" s="156"/>
    </row>
    <row r="21264">
      <c r="D21264" s="153" t="str">
        <f>IFERROR(__xludf.DUMMYFUNCTION("""COMPUTED_VALUE"""),"")</f>
        <v/>
      </c>
      <c r="E21264" s="153" t="str">
        <f>IFERROR(__xludf.DUMMYFUNCTION("""COMPUTED_VALUE"""),"")</f>
        <v/>
      </c>
      <c r="I21264" s="169"/>
      <c r="J21264" s="156"/>
    </row>
    <row r="21265">
      <c r="D21265" s="153" t="str">
        <f>IFERROR(__xludf.DUMMYFUNCTION("""COMPUTED_VALUE"""),"")</f>
        <v/>
      </c>
      <c r="E21265" s="153" t="str">
        <f>IFERROR(__xludf.DUMMYFUNCTION("""COMPUTED_VALUE"""),"")</f>
        <v/>
      </c>
      <c r="I21265" s="169"/>
      <c r="J21265" s="156"/>
    </row>
    <row r="21266">
      <c r="D21266" s="153" t="str">
        <f>IFERROR(__xludf.DUMMYFUNCTION("""COMPUTED_VALUE"""),"")</f>
        <v/>
      </c>
      <c r="E21266" s="153" t="str">
        <f>IFERROR(__xludf.DUMMYFUNCTION("""COMPUTED_VALUE"""),"")</f>
        <v/>
      </c>
      <c r="I21266" s="169"/>
      <c r="J21266" s="156"/>
    </row>
    <row r="21267">
      <c r="D21267" s="153" t="str">
        <f>IFERROR(__xludf.DUMMYFUNCTION("""COMPUTED_VALUE"""),"")</f>
        <v/>
      </c>
      <c r="E21267" s="153" t="str">
        <f>IFERROR(__xludf.DUMMYFUNCTION("""COMPUTED_VALUE"""),"")</f>
        <v/>
      </c>
      <c r="I21267" s="169"/>
      <c r="J21267" s="156"/>
    </row>
    <row r="21268">
      <c r="D21268" s="153" t="str">
        <f>IFERROR(__xludf.DUMMYFUNCTION("""COMPUTED_VALUE"""),"")</f>
        <v/>
      </c>
      <c r="E21268" s="153" t="str">
        <f>IFERROR(__xludf.DUMMYFUNCTION("""COMPUTED_VALUE"""),"")</f>
        <v/>
      </c>
      <c r="I21268" s="169"/>
      <c r="J21268" s="156"/>
    </row>
    <row r="21269">
      <c r="D21269" s="153" t="str">
        <f>IFERROR(__xludf.DUMMYFUNCTION("""COMPUTED_VALUE"""),"")</f>
        <v/>
      </c>
      <c r="E21269" s="153" t="str">
        <f>IFERROR(__xludf.DUMMYFUNCTION("""COMPUTED_VALUE"""),"")</f>
        <v/>
      </c>
      <c r="I21269" s="169"/>
      <c r="J21269" s="156"/>
    </row>
    <row r="21270">
      <c r="D21270" s="153" t="str">
        <f>IFERROR(__xludf.DUMMYFUNCTION("""COMPUTED_VALUE"""),"")</f>
        <v/>
      </c>
      <c r="E21270" s="153" t="str">
        <f>IFERROR(__xludf.DUMMYFUNCTION("""COMPUTED_VALUE"""),"")</f>
        <v/>
      </c>
      <c r="I21270" s="169"/>
      <c r="J21270" s="156"/>
    </row>
    <row r="21271">
      <c r="D21271" s="153" t="str">
        <f>IFERROR(__xludf.DUMMYFUNCTION("""COMPUTED_VALUE"""),"")</f>
        <v/>
      </c>
      <c r="E21271" s="153" t="str">
        <f>IFERROR(__xludf.DUMMYFUNCTION("""COMPUTED_VALUE"""),"")</f>
        <v/>
      </c>
      <c r="I21271" s="169"/>
      <c r="J21271" s="156"/>
    </row>
    <row r="21272">
      <c r="D21272" s="153" t="str">
        <f>IFERROR(__xludf.DUMMYFUNCTION("""COMPUTED_VALUE"""),"")</f>
        <v/>
      </c>
      <c r="E21272" s="153" t="str">
        <f>IFERROR(__xludf.DUMMYFUNCTION("""COMPUTED_VALUE"""),"")</f>
        <v/>
      </c>
      <c r="I21272" s="169"/>
      <c r="J21272" s="156"/>
    </row>
    <row r="21273">
      <c r="D21273" s="153" t="str">
        <f>IFERROR(__xludf.DUMMYFUNCTION("""COMPUTED_VALUE"""),"")</f>
        <v/>
      </c>
      <c r="E21273" s="153" t="str">
        <f>IFERROR(__xludf.DUMMYFUNCTION("""COMPUTED_VALUE"""),"")</f>
        <v/>
      </c>
      <c r="I21273" s="169"/>
      <c r="J21273" s="156"/>
    </row>
    <row r="21274">
      <c r="D21274" s="153" t="str">
        <f>IFERROR(__xludf.DUMMYFUNCTION("""COMPUTED_VALUE"""),"")</f>
        <v/>
      </c>
      <c r="E21274" s="153" t="str">
        <f>IFERROR(__xludf.DUMMYFUNCTION("""COMPUTED_VALUE"""),"")</f>
        <v/>
      </c>
      <c r="I21274" s="169"/>
      <c r="J21274" s="156"/>
    </row>
    <row r="21275">
      <c r="D21275" s="153" t="str">
        <f>IFERROR(__xludf.DUMMYFUNCTION("""COMPUTED_VALUE"""),"")</f>
        <v/>
      </c>
      <c r="E21275" s="153" t="str">
        <f>IFERROR(__xludf.DUMMYFUNCTION("""COMPUTED_VALUE"""),"")</f>
        <v/>
      </c>
      <c r="I21275" s="169"/>
      <c r="J21275" s="156"/>
    </row>
    <row r="21276">
      <c r="D21276" s="153" t="str">
        <f>IFERROR(__xludf.DUMMYFUNCTION("""COMPUTED_VALUE"""),"")</f>
        <v/>
      </c>
      <c r="E21276" s="153" t="str">
        <f>IFERROR(__xludf.DUMMYFUNCTION("""COMPUTED_VALUE"""),"")</f>
        <v/>
      </c>
      <c r="I21276" s="169"/>
      <c r="J21276" s="156"/>
    </row>
    <row r="21277">
      <c r="D21277" s="153" t="str">
        <f>IFERROR(__xludf.DUMMYFUNCTION("""COMPUTED_VALUE"""),"")</f>
        <v/>
      </c>
      <c r="E21277" s="153" t="str">
        <f>IFERROR(__xludf.DUMMYFUNCTION("""COMPUTED_VALUE"""),"")</f>
        <v/>
      </c>
      <c r="I21277" s="169"/>
      <c r="J21277" s="156"/>
    </row>
    <row r="21278">
      <c r="D21278" s="153" t="str">
        <f>IFERROR(__xludf.DUMMYFUNCTION("""COMPUTED_VALUE"""),"")</f>
        <v/>
      </c>
      <c r="E21278" s="153" t="str">
        <f>IFERROR(__xludf.DUMMYFUNCTION("""COMPUTED_VALUE"""),"")</f>
        <v/>
      </c>
      <c r="I21278" s="169"/>
      <c r="J21278" s="156"/>
    </row>
    <row r="21279">
      <c r="D21279" s="153" t="str">
        <f>IFERROR(__xludf.DUMMYFUNCTION("""COMPUTED_VALUE"""),"")</f>
        <v/>
      </c>
      <c r="E21279" s="153" t="str">
        <f>IFERROR(__xludf.DUMMYFUNCTION("""COMPUTED_VALUE"""),"")</f>
        <v/>
      </c>
      <c r="I21279" s="169"/>
      <c r="J21279" s="156"/>
    </row>
    <row r="21280">
      <c r="D21280" s="153" t="str">
        <f>IFERROR(__xludf.DUMMYFUNCTION("""COMPUTED_VALUE"""),"")</f>
        <v/>
      </c>
      <c r="E21280" s="153" t="str">
        <f>IFERROR(__xludf.DUMMYFUNCTION("""COMPUTED_VALUE"""),"")</f>
        <v/>
      </c>
      <c r="I21280" s="169"/>
      <c r="J21280" s="156"/>
    </row>
    <row r="21281">
      <c r="D21281" s="153" t="str">
        <f>IFERROR(__xludf.DUMMYFUNCTION("""COMPUTED_VALUE"""),"")</f>
        <v/>
      </c>
      <c r="E21281" s="153" t="str">
        <f>IFERROR(__xludf.DUMMYFUNCTION("""COMPUTED_VALUE"""),"")</f>
        <v/>
      </c>
      <c r="I21281" s="169"/>
      <c r="J21281" s="156"/>
    </row>
    <row r="21282">
      <c r="D21282" s="153" t="str">
        <f>IFERROR(__xludf.DUMMYFUNCTION("""COMPUTED_VALUE"""),"")</f>
        <v/>
      </c>
      <c r="E21282" s="153" t="str">
        <f>IFERROR(__xludf.DUMMYFUNCTION("""COMPUTED_VALUE"""),"")</f>
        <v/>
      </c>
      <c r="I21282" s="169"/>
      <c r="J21282" s="156"/>
    </row>
    <row r="21283">
      <c r="D21283" s="153" t="str">
        <f>IFERROR(__xludf.DUMMYFUNCTION("""COMPUTED_VALUE"""),"")</f>
        <v/>
      </c>
      <c r="E21283" s="153" t="str">
        <f>IFERROR(__xludf.DUMMYFUNCTION("""COMPUTED_VALUE"""),"")</f>
        <v/>
      </c>
      <c r="I21283" s="169"/>
      <c r="J21283" s="156"/>
    </row>
    <row r="21284">
      <c r="D21284" s="153" t="str">
        <f>IFERROR(__xludf.DUMMYFUNCTION("""COMPUTED_VALUE"""),"")</f>
        <v/>
      </c>
      <c r="E21284" s="153" t="str">
        <f>IFERROR(__xludf.DUMMYFUNCTION("""COMPUTED_VALUE"""),"")</f>
        <v/>
      </c>
      <c r="I21284" s="169"/>
      <c r="J21284" s="156"/>
    </row>
    <row r="21285">
      <c r="D21285" s="153" t="str">
        <f>IFERROR(__xludf.DUMMYFUNCTION("""COMPUTED_VALUE"""),"")</f>
        <v/>
      </c>
      <c r="E21285" s="153" t="str">
        <f>IFERROR(__xludf.DUMMYFUNCTION("""COMPUTED_VALUE"""),"")</f>
        <v/>
      </c>
      <c r="I21285" s="169"/>
      <c r="J21285" s="156"/>
    </row>
    <row r="21286">
      <c r="D21286" s="153" t="str">
        <f>IFERROR(__xludf.DUMMYFUNCTION("""COMPUTED_VALUE"""),"")</f>
        <v/>
      </c>
      <c r="E21286" s="153" t="str">
        <f>IFERROR(__xludf.DUMMYFUNCTION("""COMPUTED_VALUE"""),"")</f>
        <v/>
      </c>
      <c r="I21286" s="169"/>
      <c r="J21286" s="156"/>
    </row>
    <row r="21287">
      <c r="D21287" s="153" t="str">
        <f>IFERROR(__xludf.DUMMYFUNCTION("""COMPUTED_VALUE"""),"")</f>
        <v/>
      </c>
      <c r="E21287" s="153" t="str">
        <f>IFERROR(__xludf.DUMMYFUNCTION("""COMPUTED_VALUE"""),"")</f>
        <v/>
      </c>
      <c r="I21287" s="169"/>
      <c r="J21287" s="156"/>
    </row>
    <row r="21288">
      <c r="D21288" s="153" t="str">
        <f>IFERROR(__xludf.DUMMYFUNCTION("""COMPUTED_VALUE"""),"")</f>
        <v/>
      </c>
      <c r="E21288" s="153" t="str">
        <f>IFERROR(__xludf.DUMMYFUNCTION("""COMPUTED_VALUE"""),"")</f>
        <v/>
      </c>
      <c r="I21288" s="169"/>
      <c r="J21288" s="156"/>
    </row>
    <row r="21289">
      <c r="D21289" s="153" t="str">
        <f>IFERROR(__xludf.DUMMYFUNCTION("""COMPUTED_VALUE"""),"")</f>
        <v/>
      </c>
      <c r="E21289" s="153" t="str">
        <f>IFERROR(__xludf.DUMMYFUNCTION("""COMPUTED_VALUE"""),"")</f>
        <v/>
      </c>
      <c r="I21289" s="169"/>
      <c r="J21289" s="156"/>
    </row>
    <row r="21290">
      <c r="D21290" s="153" t="str">
        <f>IFERROR(__xludf.DUMMYFUNCTION("""COMPUTED_VALUE"""),"")</f>
        <v/>
      </c>
      <c r="E21290" s="153" t="str">
        <f>IFERROR(__xludf.DUMMYFUNCTION("""COMPUTED_VALUE"""),"")</f>
        <v/>
      </c>
      <c r="I21290" s="169"/>
      <c r="J21290" s="156"/>
    </row>
    <row r="21291">
      <c r="D21291" s="153" t="str">
        <f>IFERROR(__xludf.DUMMYFUNCTION("""COMPUTED_VALUE"""),"")</f>
        <v/>
      </c>
      <c r="E21291" s="153" t="str">
        <f>IFERROR(__xludf.DUMMYFUNCTION("""COMPUTED_VALUE"""),"")</f>
        <v/>
      </c>
      <c r="I21291" s="169"/>
      <c r="J21291" s="156"/>
    </row>
    <row r="21292">
      <c r="D21292" s="153" t="str">
        <f>IFERROR(__xludf.DUMMYFUNCTION("""COMPUTED_VALUE"""),"")</f>
        <v/>
      </c>
      <c r="E21292" s="153" t="str">
        <f>IFERROR(__xludf.DUMMYFUNCTION("""COMPUTED_VALUE"""),"")</f>
        <v/>
      </c>
      <c r="I21292" s="169"/>
      <c r="J21292" s="156"/>
    </row>
    <row r="21293">
      <c r="D21293" s="153" t="str">
        <f>IFERROR(__xludf.DUMMYFUNCTION("""COMPUTED_VALUE"""),"")</f>
        <v/>
      </c>
      <c r="E21293" s="153" t="str">
        <f>IFERROR(__xludf.DUMMYFUNCTION("""COMPUTED_VALUE"""),"")</f>
        <v/>
      </c>
      <c r="I21293" s="169"/>
      <c r="J21293" s="156"/>
    </row>
    <row r="21294">
      <c r="D21294" s="153" t="str">
        <f>IFERROR(__xludf.DUMMYFUNCTION("""COMPUTED_VALUE"""),"")</f>
        <v/>
      </c>
      <c r="E21294" s="153" t="str">
        <f>IFERROR(__xludf.DUMMYFUNCTION("""COMPUTED_VALUE"""),"")</f>
        <v/>
      </c>
      <c r="I21294" s="169"/>
      <c r="J21294" s="156"/>
    </row>
    <row r="21295">
      <c r="D21295" s="153" t="str">
        <f>IFERROR(__xludf.DUMMYFUNCTION("""COMPUTED_VALUE"""),"")</f>
        <v/>
      </c>
      <c r="E21295" s="153" t="str">
        <f>IFERROR(__xludf.DUMMYFUNCTION("""COMPUTED_VALUE"""),"")</f>
        <v/>
      </c>
      <c r="I21295" s="169"/>
      <c r="J21295" s="156"/>
    </row>
    <row r="21296">
      <c r="D21296" s="153" t="str">
        <f>IFERROR(__xludf.DUMMYFUNCTION("""COMPUTED_VALUE"""),"")</f>
        <v/>
      </c>
      <c r="E21296" s="153" t="str">
        <f>IFERROR(__xludf.DUMMYFUNCTION("""COMPUTED_VALUE"""),"")</f>
        <v/>
      </c>
      <c r="I21296" s="169"/>
      <c r="J21296" s="156"/>
    </row>
    <row r="21297">
      <c r="D21297" s="153" t="str">
        <f>IFERROR(__xludf.DUMMYFUNCTION("""COMPUTED_VALUE"""),"")</f>
        <v/>
      </c>
      <c r="E21297" s="153" t="str">
        <f>IFERROR(__xludf.DUMMYFUNCTION("""COMPUTED_VALUE"""),"")</f>
        <v/>
      </c>
      <c r="I21297" s="169"/>
      <c r="J21297" s="156"/>
    </row>
    <row r="21298">
      <c r="D21298" s="153" t="str">
        <f>IFERROR(__xludf.DUMMYFUNCTION("""COMPUTED_VALUE"""),"")</f>
        <v/>
      </c>
      <c r="E21298" s="153" t="str">
        <f>IFERROR(__xludf.DUMMYFUNCTION("""COMPUTED_VALUE"""),"")</f>
        <v/>
      </c>
      <c r="I21298" s="169"/>
      <c r="J21298" s="156"/>
    </row>
    <row r="21299">
      <c r="D21299" s="153" t="str">
        <f>IFERROR(__xludf.DUMMYFUNCTION("""COMPUTED_VALUE"""),"")</f>
        <v/>
      </c>
      <c r="E21299" s="153" t="str">
        <f>IFERROR(__xludf.DUMMYFUNCTION("""COMPUTED_VALUE"""),"")</f>
        <v/>
      </c>
      <c r="I21299" s="169"/>
      <c r="J21299" s="156"/>
    </row>
    <row r="21300">
      <c r="D21300" s="153" t="str">
        <f>IFERROR(__xludf.DUMMYFUNCTION("""COMPUTED_VALUE"""),"")</f>
        <v/>
      </c>
      <c r="E21300" s="153" t="str">
        <f>IFERROR(__xludf.DUMMYFUNCTION("""COMPUTED_VALUE"""),"")</f>
        <v/>
      </c>
      <c r="I21300" s="169"/>
      <c r="J21300" s="156"/>
    </row>
    <row r="21301">
      <c r="D21301" s="153" t="str">
        <f>IFERROR(__xludf.DUMMYFUNCTION("""COMPUTED_VALUE"""),"")</f>
        <v/>
      </c>
      <c r="E21301" s="153" t="str">
        <f>IFERROR(__xludf.DUMMYFUNCTION("""COMPUTED_VALUE"""),"")</f>
        <v/>
      </c>
      <c r="I21301" s="169"/>
      <c r="J21301" s="156"/>
    </row>
    <row r="21302">
      <c r="D21302" s="153" t="str">
        <f>IFERROR(__xludf.DUMMYFUNCTION("""COMPUTED_VALUE"""),"")</f>
        <v/>
      </c>
      <c r="E21302" s="153" t="str">
        <f>IFERROR(__xludf.DUMMYFUNCTION("""COMPUTED_VALUE"""),"")</f>
        <v/>
      </c>
      <c r="I21302" s="169"/>
      <c r="J21302" s="156"/>
    </row>
    <row r="21303">
      <c r="D21303" s="153" t="str">
        <f>IFERROR(__xludf.DUMMYFUNCTION("""COMPUTED_VALUE"""),"")</f>
        <v/>
      </c>
      <c r="E21303" s="153" t="str">
        <f>IFERROR(__xludf.DUMMYFUNCTION("""COMPUTED_VALUE"""),"")</f>
        <v/>
      </c>
      <c r="I21303" s="169"/>
      <c r="J21303" s="156"/>
    </row>
    <row r="21304">
      <c r="D21304" s="153" t="str">
        <f>IFERROR(__xludf.DUMMYFUNCTION("""COMPUTED_VALUE"""),"")</f>
        <v/>
      </c>
      <c r="E21304" s="153" t="str">
        <f>IFERROR(__xludf.DUMMYFUNCTION("""COMPUTED_VALUE"""),"")</f>
        <v/>
      </c>
      <c r="I21304" s="169"/>
      <c r="J21304" s="156"/>
    </row>
    <row r="21305">
      <c r="D21305" s="153" t="str">
        <f>IFERROR(__xludf.DUMMYFUNCTION("""COMPUTED_VALUE"""),"")</f>
        <v/>
      </c>
      <c r="E21305" s="153" t="str">
        <f>IFERROR(__xludf.DUMMYFUNCTION("""COMPUTED_VALUE"""),"")</f>
        <v/>
      </c>
      <c r="I21305" s="169"/>
      <c r="J21305" s="156"/>
    </row>
    <row r="21306">
      <c r="D21306" s="153" t="str">
        <f>IFERROR(__xludf.DUMMYFUNCTION("""COMPUTED_VALUE"""),"")</f>
        <v/>
      </c>
      <c r="E21306" s="153" t="str">
        <f>IFERROR(__xludf.DUMMYFUNCTION("""COMPUTED_VALUE"""),"")</f>
        <v/>
      </c>
      <c r="I21306" s="169"/>
      <c r="J21306" s="156"/>
    </row>
    <row r="21307">
      <c r="D21307" s="153" t="str">
        <f>IFERROR(__xludf.DUMMYFUNCTION("""COMPUTED_VALUE"""),"")</f>
        <v/>
      </c>
      <c r="E21307" s="153" t="str">
        <f>IFERROR(__xludf.DUMMYFUNCTION("""COMPUTED_VALUE"""),"")</f>
        <v/>
      </c>
      <c r="I21307" s="169"/>
      <c r="J21307" s="156"/>
    </row>
    <row r="21308">
      <c r="D21308" s="153" t="str">
        <f>IFERROR(__xludf.DUMMYFUNCTION("""COMPUTED_VALUE"""),"")</f>
        <v/>
      </c>
      <c r="E21308" s="153" t="str">
        <f>IFERROR(__xludf.DUMMYFUNCTION("""COMPUTED_VALUE"""),"")</f>
        <v/>
      </c>
      <c r="I21308" s="169"/>
      <c r="J21308" s="156"/>
    </row>
    <row r="21309">
      <c r="D21309" s="153" t="str">
        <f>IFERROR(__xludf.DUMMYFUNCTION("""COMPUTED_VALUE"""),"")</f>
        <v/>
      </c>
      <c r="E21309" s="153" t="str">
        <f>IFERROR(__xludf.DUMMYFUNCTION("""COMPUTED_VALUE"""),"")</f>
        <v/>
      </c>
      <c r="I21309" s="169"/>
      <c r="J21309" s="156"/>
    </row>
    <row r="21310">
      <c r="D21310" s="153" t="str">
        <f>IFERROR(__xludf.DUMMYFUNCTION("""COMPUTED_VALUE"""),"")</f>
        <v/>
      </c>
      <c r="E21310" s="153" t="str">
        <f>IFERROR(__xludf.DUMMYFUNCTION("""COMPUTED_VALUE"""),"")</f>
        <v/>
      </c>
      <c r="I21310" s="169"/>
      <c r="J21310" s="156"/>
    </row>
    <row r="21311">
      <c r="D21311" s="153" t="str">
        <f>IFERROR(__xludf.DUMMYFUNCTION("""COMPUTED_VALUE"""),"")</f>
        <v/>
      </c>
      <c r="E21311" s="153" t="str">
        <f>IFERROR(__xludf.DUMMYFUNCTION("""COMPUTED_VALUE"""),"")</f>
        <v/>
      </c>
      <c r="I21311" s="169"/>
      <c r="J21311" s="156"/>
    </row>
    <row r="21312">
      <c r="D21312" s="153" t="str">
        <f>IFERROR(__xludf.DUMMYFUNCTION("""COMPUTED_VALUE"""),"")</f>
        <v/>
      </c>
      <c r="E21312" s="153" t="str">
        <f>IFERROR(__xludf.DUMMYFUNCTION("""COMPUTED_VALUE"""),"")</f>
        <v/>
      </c>
      <c r="I21312" s="169"/>
      <c r="J21312" s="156"/>
    </row>
    <row r="21313">
      <c r="D21313" s="153" t="str">
        <f>IFERROR(__xludf.DUMMYFUNCTION("""COMPUTED_VALUE"""),"")</f>
        <v/>
      </c>
      <c r="E21313" s="153" t="str">
        <f>IFERROR(__xludf.DUMMYFUNCTION("""COMPUTED_VALUE"""),"")</f>
        <v/>
      </c>
      <c r="I21313" s="169"/>
      <c r="J21313" s="156"/>
    </row>
    <row r="21314">
      <c r="D21314" s="153" t="str">
        <f>IFERROR(__xludf.DUMMYFUNCTION("""COMPUTED_VALUE"""),"")</f>
        <v/>
      </c>
      <c r="E21314" s="153" t="str">
        <f>IFERROR(__xludf.DUMMYFUNCTION("""COMPUTED_VALUE"""),"")</f>
        <v/>
      </c>
      <c r="I21314" s="169"/>
      <c r="J21314" s="156"/>
    </row>
    <row r="21315">
      <c r="D21315" s="153" t="str">
        <f>IFERROR(__xludf.DUMMYFUNCTION("""COMPUTED_VALUE"""),"")</f>
        <v/>
      </c>
      <c r="E21315" s="153" t="str">
        <f>IFERROR(__xludf.DUMMYFUNCTION("""COMPUTED_VALUE"""),"")</f>
        <v/>
      </c>
      <c r="I21315" s="169"/>
      <c r="J21315" s="156"/>
    </row>
    <row r="21316">
      <c r="D21316" s="153" t="str">
        <f>IFERROR(__xludf.DUMMYFUNCTION("""COMPUTED_VALUE"""),"")</f>
        <v/>
      </c>
      <c r="E21316" s="153" t="str">
        <f>IFERROR(__xludf.DUMMYFUNCTION("""COMPUTED_VALUE"""),"")</f>
        <v/>
      </c>
      <c r="I21316" s="169"/>
      <c r="J21316" s="156"/>
    </row>
    <row r="21317">
      <c r="D21317" s="153" t="str">
        <f>IFERROR(__xludf.DUMMYFUNCTION("""COMPUTED_VALUE"""),"")</f>
        <v/>
      </c>
      <c r="E21317" s="153" t="str">
        <f>IFERROR(__xludf.DUMMYFUNCTION("""COMPUTED_VALUE"""),"")</f>
        <v/>
      </c>
      <c r="I21317" s="169"/>
      <c r="J21317" s="156"/>
    </row>
    <row r="21318">
      <c r="D21318" s="153" t="str">
        <f>IFERROR(__xludf.DUMMYFUNCTION("""COMPUTED_VALUE"""),"")</f>
        <v/>
      </c>
      <c r="E21318" s="153" t="str">
        <f>IFERROR(__xludf.DUMMYFUNCTION("""COMPUTED_VALUE"""),"")</f>
        <v/>
      </c>
      <c r="I21318" s="169"/>
      <c r="J21318" s="156"/>
    </row>
    <row r="21319">
      <c r="D21319" s="153" t="str">
        <f>IFERROR(__xludf.DUMMYFUNCTION("""COMPUTED_VALUE"""),"")</f>
        <v/>
      </c>
      <c r="E21319" s="153" t="str">
        <f>IFERROR(__xludf.DUMMYFUNCTION("""COMPUTED_VALUE"""),"")</f>
        <v/>
      </c>
      <c r="I21319" s="169"/>
      <c r="J21319" s="156"/>
    </row>
    <row r="21320">
      <c r="D21320" s="153" t="str">
        <f>IFERROR(__xludf.DUMMYFUNCTION("""COMPUTED_VALUE"""),"")</f>
        <v/>
      </c>
      <c r="E21320" s="153" t="str">
        <f>IFERROR(__xludf.DUMMYFUNCTION("""COMPUTED_VALUE"""),"")</f>
        <v/>
      </c>
      <c r="I21320" s="169"/>
      <c r="J21320" s="156"/>
    </row>
    <row r="21321">
      <c r="D21321" s="153" t="str">
        <f>IFERROR(__xludf.DUMMYFUNCTION("""COMPUTED_VALUE"""),"")</f>
        <v/>
      </c>
      <c r="E21321" s="153" t="str">
        <f>IFERROR(__xludf.DUMMYFUNCTION("""COMPUTED_VALUE"""),"")</f>
        <v/>
      </c>
      <c r="I21321" s="169"/>
      <c r="J21321" s="156"/>
    </row>
    <row r="21322">
      <c r="D21322" s="153" t="str">
        <f>IFERROR(__xludf.DUMMYFUNCTION("""COMPUTED_VALUE"""),"")</f>
        <v/>
      </c>
      <c r="E21322" s="153" t="str">
        <f>IFERROR(__xludf.DUMMYFUNCTION("""COMPUTED_VALUE"""),"")</f>
        <v/>
      </c>
      <c r="I21322" s="169"/>
      <c r="J21322" s="156"/>
    </row>
    <row r="21323">
      <c r="D21323" s="153" t="str">
        <f>IFERROR(__xludf.DUMMYFUNCTION("""COMPUTED_VALUE"""),"")</f>
        <v/>
      </c>
      <c r="E21323" s="153" t="str">
        <f>IFERROR(__xludf.DUMMYFUNCTION("""COMPUTED_VALUE"""),"")</f>
        <v/>
      </c>
      <c r="I21323" s="169"/>
      <c r="J21323" s="156"/>
    </row>
    <row r="21324">
      <c r="D21324" s="153" t="str">
        <f>IFERROR(__xludf.DUMMYFUNCTION("""COMPUTED_VALUE"""),"")</f>
        <v/>
      </c>
      <c r="E21324" s="153" t="str">
        <f>IFERROR(__xludf.DUMMYFUNCTION("""COMPUTED_VALUE"""),"")</f>
        <v/>
      </c>
      <c r="I21324" s="169"/>
      <c r="J21324" s="156"/>
    </row>
    <row r="21325">
      <c r="D21325" s="153" t="str">
        <f>IFERROR(__xludf.DUMMYFUNCTION("""COMPUTED_VALUE"""),"")</f>
        <v/>
      </c>
      <c r="E21325" s="153" t="str">
        <f>IFERROR(__xludf.DUMMYFUNCTION("""COMPUTED_VALUE"""),"")</f>
        <v/>
      </c>
      <c r="I21325" s="169"/>
      <c r="J21325" s="156"/>
    </row>
    <row r="21326">
      <c r="D21326" s="153" t="str">
        <f>IFERROR(__xludf.DUMMYFUNCTION("""COMPUTED_VALUE"""),"")</f>
        <v/>
      </c>
      <c r="E21326" s="153" t="str">
        <f>IFERROR(__xludf.DUMMYFUNCTION("""COMPUTED_VALUE"""),"")</f>
        <v/>
      </c>
      <c r="I21326" s="169"/>
      <c r="J21326" s="156"/>
    </row>
    <row r="21327">
      <c r="D21327" s="153" t="str">
        <f>IFERROR(__xludf.DUMMYFUNCTION("""COMPUTED_VALUE"""),"")</f>
        <v/>
      </c>
      <c r="E21327" s="153" t="str">
        <f>IFERROR(__xludf.DUMMYFUNCTION("""COMPUTED_VALUE"""),"")</f>
        <v/>
      </c>
      <c r="I21327" s="169"/>
      <c r="J21327" s="156"/>
    </row>
    <row r="21328">
      <c r="D21328" s="153" t="str">
        <f>IFERROR(__xludf.DUMMYFUNCTION("""COMPUTED_VALUE"""),"")</f>
        <v/>
      </c>
      <c r="E21328" s="153" t="str">
        <f>IFERROR(__xludf.DUMMYFUNCTION("""COMPUTED_VALUE"""),"")</f>
        <v/>
      </c>
      <c r="I21328" s="169"/>
      <c r="J21328" s="156"/>
    </row>
    <row r="21329">
      <c r="D21329" s="153" t="str">
        <f>IFERROR(__xludf.DUMMYFUNCTION("""COMPUTED_VALUE"""),"")</f>
        <v/>
      </c>
      <c r="E21329" s="153" t="str">
        <f>IFERROR(__xludf.DUMMYFUNCTION("""COMPUTED_VALUE"""),"")</f>
        <v/>
      </c>
      <c r="I21329" s="169"/>
      <c r="J21329" s="156"/>
    </row>
    <row r="21330">
      <c r="D21330" s="153" t="str">
        <f>IFERROR(__xludf.DUMMYFUNCTION("""COMPUTED_VALUE"""),"")</f>
        <v/>
      </c>
      <c r="E21330" s="153" t="str">
        <f>IFERROR(__xludf.DUMMYFUNCTION("""COMPUTED_VALUE"""),"")</f>
        <v/>
      </c>
      <c r="I21330" s="169"/>
      <c r="J21330" s="156"/>
    </row>
    <row r="21331">
      <c r="D21331" s="153" t="str">
        <f>IFERROR(__xludf.DUMMYFUNCTION("""COMPUTED_VALUE"""),"")</f>
        <v/>
      </c>
      <c r="E21331" s="153" t="str">
        <f>IFERROR(__xludf.DUMMYFUNCTION("""COMPUTED_VALUE"""),"")</f>
        <v/>
      </c>
      <c r="I21331" s="169"/>
      <c r="J21331" s="156"/>
    </row>
    <row r="21332">
      <c r="D21332" s="153" t="str">
        <f>IFERROR(__xludf.DUMMYFUNCTION("""COMPUTED_VALUE"""),"")</f>
        <v/>
      </c>
      <c r="E21332" s="153" t="str">
        <f>IFERROR(__xludf.DUMMYFUNCTION("""COMPUTED_VALUE"""),"")</f>
        <v/>
      </c>
      <c r="I21332" s="169"/>
      <c r="J21332" s="156"/>
    </row>
    <row r="21333">
      <c r="D21333" s="153" t="str">
        <f>IFERROR(__xludf.DUMMYFUNCTION("""COMPUTED_VALUE"""),"")</f>
        <v/>
      </c>
      <c r="E21333" s="153" t="str">
        <f>IFERROR(__xludf.DUMMYFUNCTION("""COMPUTED_VALUE"""),"")</f>
        <v/>
      </c>
      <c r="I21333" s="169"/>
      <c r="J21333" s="156"/>
    </row>
    <row r="21334">
      <c r="D21334" s="153" t="str">
        <f>IFERROR(__xludf.DUMMYFUNCTION("""COMPUTED_VALUE"""),"")</f>
        <v/>
      </c>
      <c r="E21334" s="153" t="str">
        <f>IFERROR(__xludf.DUMMYFUNCTION("""COMPUTED_VALUE"""),"")</f>
        <v/>
      </c>
      <c r="I21334" s="169"/>
      <c r="J21334" s="156"/>
    </row>
    <row r="21335">
      <c r="D21335" s="153" t="str">
        <f>IFERROR(__xludf.DUMMYFUNCTION("""COMPUTED_VALUE"""),"")</f>
        <v/>
      </c>
      <c r="E21335" s="153" t="str">
        <f>IFERROR(__xludf.DUMMYFUNCTION("""COMPUTED_VALUE"""),"")</f>
        <v/>
      </c>
      <c r="I21335" s="169"/>
      <c r="J21335" s="156"/>
    </row>
    <row r="21336">
      <c r="D21336" s="153" t="str">
        <f>IFERROR(__xludf.DUMMYFUNCTION("""COMPUTED_VALUE"""),"")</f>
        <v/>
      </c>
      <c r="E21336" s="153" t="str">
        <f>IFERROR(__xludf.DUMMYFUNCTION("""COMPUTED_VALUE"""),"")</f>
        <v/>
      </c>
      <c r="I21336" s="169"/>
      <c r="J21336" s="156"/>
    </row>
    <row r="21337">
      <c r="D21337" s="153" t="str">
        <f>IFERROR(__xludf.DUMMYFUNCTION("""COMPUTED_VALUE"""),"")</f>
        <v/>
      </c>
      <c r="E21337" s="153" t="str">
        <f>IFERROR(__xludf.DUMMYFUNCTION("""COMPUTED_VALUE"""),"")</f>
        <v/>
      </c>
      <c r="I21337" s="169"/>
      <c r="J21337" s="156"/>
    </row>
    <row r="21338">
      <c r="D21338" s="153" t="str">
        <f>IFERROR(__xludf.DUMMYFUNCTION("""COMPUTED_VALUE"""),"")</f>
        <v/>
      </c>
      <c r="E21338" s="153" t="str">
        <f>IFERROR(__xludf.DUMMYFUNCTION("""COMPUTED_VALUE"""),"")</f>
        <v/>
      </c>
      <c r="I21338" s="169"/>
      <c r="J21338" s="156"/>
    </row>
    <row r="21339">
      <c r="D21339" s="153" t="str">
        <f>IFERROR(__xludf.DUMMYFUNCTION("""COMPUTED_VALUE"""),"")</f>
        <v/>
      </c>
      <c r="E21339" s="153" t="str">
        <f>IFERROR(__xludf.DUMMYFUNCTION("""COMPUTED_VALUE"""),"")</f>
        <v/>
      </c>
      <c r="I21339" s="169"/>
      <c r="J21339" s="156"/>
    </row>
    <row r="21340">
      <c r="D21340" s="153" t="str">
        <f>IFERROR(__xludf.DUMMYFUNCTION("""COMPUTED_VALUE"""),"")</f>
        <v/>
      </c>
      <c r="E21340" s="153" t="str">
        <f>IFERROR(__xludf.DUMMYFUNCTION("""COMPUTED_VALUE"""),"")</f>
        <v/>
      </c>
      <c r="I21340" s="169"/>
      <c r="J21340" s="156"/>
    </row>
    <row r="21341">
      <c r="D21341" s="153" t="str">
        <f>IFERROR(__xludf.DUMMYFUNCTION("""COMPUTED_VALUE"""),"")</f>
        <v/>
      </c>
      <c r="E21341" s="153" t="str">
        <f>IFERROR(__xludf.DUMMYFUNCTION("""COMPUTED_VALUE"""),"")</f>
        <v/>
      </c>
      <c r="I21341" s="169"/>
      <c r="J21341" s="156"/>
    </row>
    <row r="21342">
      <c r="D21342" s="153" t="str">
        <f>IFERROR(__xludf.DUMMYFUNCTION("""COMPUTED_VALUE"""),"")</f>
        <v/>
      </c>
      <c r="E21342" s="153" t="str">
        <f>IFERROR(__xludf.DUMMYFUNCTION("""COMPUTED_VALUE"""),"")</f>
        <v/>
      </c>
      <c r="I21342" s="169"/>
      <c r="J21342" s="156"/>
    </row>
    <row r="21343">
      <c r="D21343" s="153" t="str">
        <f>IFERROR(__xludf.DUMMYFUNCTION("""COMPUTED_VALUE"""),"")</f>
        <v/>
      </c>
      <c r="E21343" s="153" t="str">
        <f>IFERROR(__xludf.DUMMYFUNCTION("""COMPUTED_VALUE"""),"")</f>
        <v/>
      </c>
      <c r="I21343" s="169"/>
      <c r="J21343" s="156"/>
    </row>
    <row r="21344">
      <c r="D21344" s="153" t="str">
        <f>IFERROR(__xludf.DUMMYFUNCTION("""COMPUTED_VALUE"""),"")</f>
        <v/>
      </c>
      <c r="E21344" s="153" t="str">
        <f>IFERROR(__xludf.DUMMYFUNCTION("""COMPUTED_VALUE"""),"")</f>
        <v/>
      </c>
      <c r="I21344" s="169"/>
      <c r="J21344" s="156"/>
    </row>
    <row r="21345">
      <c r="D21345" s="153" t="str">
        <f>IFERROR(__xludf.DUMMYFUNCTION("""COMPUTED_VALUE"""),"")</f>
        <v/>
      </c>
      <c r="E21345" s="153" t="str">
        <f>IFERROR(__xludf.DUMMYFUNCTION("""COMPUTED_VALUE"""),"")</f>
        <v/>
      </c>
      <c r="I21345" s="169"/>
      <c r="J21345" s="156"/>
    </row>
    <row r="21346">
      <c r="D21346" s="153" t="str">
        <f>IFERROR(__xludf.DUMMYFUNCTION("""COMPUTED_VALUE"""),"")</f>
        <v/>
      </c>
      <c r="E21346" s="153" t="str">
        <f>IFERROR(__xludf.DUMMYFUNCTION("""COMPUTED_VALUE"""),"")</f>
        <v/>
      </c>
      <c r="I21346" s="169"/>
      <c r="J21346" s="156"/>
    </row>
    <row r="21347">
      <c r="D21347" s="153" t="str">
        <f>IFERROR(__xludf.DUMMYFUNCTION("""COMPUTED_VALUE"""),"")</f>
        <v/>
      </c>
      <c r="E21347" s="153" t="str">
        <f>IFERROR(__xludf.DUMMYFUNCTION("""COMPUTED_VALUE"""),"")</f>
        <v/>
      </c>
      <c r="I21347" s="169"/>
      <c r="J21347" s="156"/>
    </row>
    <row r="21348">
      <c r="D21348" s="153" t="str">
        <f>IFERROR(__xludf.DUMMYFUNCTION("""COMPUTED_VALUE"""),"")</f>
        <v/>
      </c>
      <c r="E21348" s="153" t="str">
        <f>IFERROR(__xludf.DUMMYFUNCTION("""COMPUTED_VALUE"""),"")</f>
        <v/>
      </c>
      <c r="I21348" s="169"/>
      <c r="J21348" s="156"/>
    </row>
    <row r="21349">
      <c r="D21349" s="153" t="str">
        <f>IFERROR(__xludf.DUMMYFUNCTION("""COMPUTED_VALUE"""),"")</f>
        <v/>
      </c>
      <c r="E21349" s="153" t="str">
        <f>IFERROR(__xludf.DUMMYFUNCTION("""COMPUTED_VALUE"""),"")</f>
        <v/>
      </c>
      <c r="I21349" s="169"/>
      <c r="J21349" s="156"/>
    </row>
    <row r="21350">
      <c r="D21350" s="153" t="str">
        <f>IFERROR(__xludf.DUMMYFUNCTION("""COMPUTED_VALUE"""),"")</f>
        <v/>
      </c>
      <c r="E21350" s="153" t="str">
        <f>IFERROR(__xludf.DUMMYFUNCTION("""COMPUTED_VALUE"""),"")</f>
        <v/>
      </c>
      <c r="I21350" s="169"/>
      <c r="J21350" s="156"/>
    </row>
    <row r="21351">
      <c r="D21351" s="153" t="str">
        <f>IFERROR(__xludf.DUMMYFUNCTION("""COMPUTED_VALUE"""),"")</f>
        <v/>
      </c>
      <c r="E21351" s="153" t="str">
        <f>IFERROR(__xludf.DUMMYFUNCTION("""COMPUTED_VALUE"""),"")</f>
        <v/>
      </c>
      <c r="I21351" s="169"/>
      <c r="J21351" s="156"/>
    </row>
    <row r="21352">
      <c r="D21352" s="153" t="str">
        <f>IFERROR(__xludf.DUMMYFUNCTION("""COMPUTED_VALUE"""),"")</f>
        <v/>
      </c>
      <c r="E21352" s="153" t="str">
        <f>IFERROR(__xludf.DUMMYFUNCTION("""COMPUTED_VALUE"""),"")</f>
        <v/>
      </c>
      <c r="I21352" s="169"/>
      <c r="J21352" s="156"/>
    </row>
    <row r="21353">
      <c r="D21353" s="153" t="str">
        <f>IFERROR(__xludf.DUMMYFUNCTION("""COMPUTED_VALUE"""),"")</f>
        <v/>
      </c>
      <c r="E21353" s="153" t="str">
        <f>IFERROR(__xludf.DUMMYFUNCTION("""COMPUTED_VALUE"""),"")</f>
        <v/>
      </c>
      <c r="I21353" s="169"/>
      <c r="J21353" s="156"/>
    </row>
    <row r="21354">
      <c r="D21354" s="153" t="str">
        <f>IFERROR(__xludf.DUMMYFUNCTION("""COMPUTED_VALUE"""),"")</f>
        <v/>
      </c>
      <c r="E21354" s="153" t="str">
        <f>IFERROR(__xludf.DUMMYFUNCTION("""COMPUTED_VALUE"""),"")</f>
        <v/>
      </c>
      <c r="I21354" s="169"/>
      <c r="J21354" s="156"/>
    </row>
    <row r="21355">
      <c r="D21355" s="153" t="str">
        <f>IFERROR(__xludf.DUMMYFUNCTION("""COMPUTED_VALUE"""),"")</f>
        <v/>
      </c>
      <c r="E21355" s="153" t="str">
        <f>IFERROR(__xludf.DUMMYFUNCTION("""COMPUTED_VALUE"""),"")</f>
        <v/>
      </c>
      <c r="I21355" s="169"/>
      <c r="J21355" s="156"/>
    </row>
    <row r="21356">
      <c r="D21356" s="153" t="str">
        <f>IFERROR(__xludf.DUMMYFUNCTION("""COMPUTED_VALUE"""),"")</f>
        <v/>
      </c>
      <c r="E21356" s="153" t="str">
        <f>IFERROR(__xludf.DUMMYFUNCTION("""COMPUTED_VALUE"""),"")</f>
        <v/>
      </c>
      <c r="I21356" s="169"/>
      <c r="J21356" s="156"/>
    </row>
    <row r="21357">
      <c r="D21357" s="153" t="str">
        <f>IFERROR(__xludf.DUMMYFUNCTION("""COMPUTED_VALUE"""),"")</f>
        <v/>
      </c>
      <c r="E21357" s="153" t="str">
        <f>IFERROR(__xludf.DUMMYFUNCTION("""COMPUTED_VALUE"""),"")</f>
        <v/>
      </c>
      <c r="I21357" s="169"/>
      <c r="J21357" s="156"/>
    </row>
    <row r="21358">
      <c r="D21358" s="153" t="str">
        <f>IFERROR(__xludf.DUMMYFUNCTION("""COMPUTED_VALUE"""),"")</f>
        <v/>
      </c>
      <c r="E21358" s="153" t="str">
        <f>IFERROR(__xludf.DUMMYFUNCTION("""COMPUTED_VALUE"""),"")</f>
        <v/>
      </c>
      <c r="I21358" s="169"/>
      <c r="J21358" s="156"/>
    </row>
    <row r="21359">
      <c r="D21359" s="153" t="str">
        <f>IFERROR(__xludf.DUMMYFUNCTION("""COMPUTED_VALUE"""),"")</f>
        <v/>
      </c>
      <c r="E21359" s="153" t="str">
        <f>IFERROR(__xludf.DUMMYFUNCTION("""COMPUTED_VALUE"""),"")</f>
        <v/>
      </c>
      <c r="I21359" s="169"/>
      <c r="J21359" s="156"/>
    </row>
    <row r="21360">
      <c r="D21360" s="153" t="str">
        <f>IFERROR(__xludf.DUMMYFUNCTION("""COMPUTED_VALUE"""),"")</f>
        <v/>
      </c>
      <c r="E21360" s="153" t="str">
        <f>IFERROR(__xludf.DUMMYFUNCTION("""COMPUTED_VALUE"""),"")</f>
        <v/>
      </c>
      <c r="I21360" s="169"/>
      <c r="J21360" s="156"/>
    </row>
    <row r="21361">
      <c r="D21361" s="153" t="str">
        <f>IFERROR(__xludf.DUMMYFUNCTION("""COMPUTED_VALUE"""),"")</f>
        <v/>
      </c>
      <c r="E21361" s="153" t="str">
        <f>IFERROR(__xludf.DUMMYFUNCTION("""COMPUTED_VALUE"""),"")</f>
        <v/>
      </c>
      <c r="I21361" s="169"/>
      <c r="J21361" s="156"/>
    </row>
    <row r="21362">
      <c r="D21362" s="153" t="str">
        <f>IFERROR(__xludf.DUMMYFUNCTION("""COMPUTED_VALUE"""),"")</f>
        <v/>
      </c>
      <c r="E21362" s="153" t="str">
        <f>IFERROR(__xludf.DUMMYFUNCTION("""COMPUTED_VALUE"""),"")</f>
        <v/>
      </c>
      <c r="I21362" s="169"/>
      <c r="J21362" s="156"/>
    </row>
    <row r="21363">
      <c r="D21363" s="153" t="str">
        <f>IFERROR(__xludf.DUMMYFUNCTION("""COMPUTED_VALUE"""),"")</f>
        <v/>
      </c>
      <c r="E21363" s="153" t="str">
        <f>IFERROR(__xludf.DUMMYFUNCTION("""COMPUTED_VALUE"""),"")</f>
        <v/>
      </c>
      <c r="I21363" s="169"/>
      <c r="J21363" s="156"/>
    </row>
    <row r="21364">
      <c r="D21364" s="153" t="str">
        <f>IFERROR(__xludf.DUMMYFUNCTION("""COMPUTED_VALUE"""),"")</f>
        <v/>
      </c>
      <c r="E21364" s="153" t="str">
        <f>IFERROR(__xludf.DUMMYFUNCTION("""COMPUTED_VALUE"""),"")</f>
        <v/>
      </c>
      <c r="I21364" s="169"/>
      <c r="J21364" s="156"/>
    </row>
    <row r="21365">
      <c r="D21365" s="153" t="str">
        <f>IFERROR(__xludf.DUMMYFUNCTION("""COMPUTED_VALUE"""),"")</f>
        <v/>
      </c>
      <c r="E21365" s="153" t="str">
        <f>IFERROR(__xludf.DUMMYFUNCTION("""COMPUTED_VALUE"""),"")</f>
        <v/>
      </c>
      <c r="I21365" s="169"/>
      <c r="J21365" s="156"/>
    </row>
    <row r="21366">
      <c r="D21366" s="153" t="str">
        <f>IFERROR(__xludf.DUMMYFUNCTION("""COMPUTED_VALUE"""),"")</f>
        <v/>
      </c>
      <c r="E21366" s="153" t="str">
        <f>IFERROR(__xludf.DUMMYFUNCTION("""COMPUTED_VALUE"""),"")</f>
        <v/>
      </c>
      <c r="I21366" s="169"/>
      <c r="J21366" s="156"/>
    </row>
    <row r="21367">
      <c r="D21367" s="153" t="str">
        <f>IFERROR(__xludf.DUMMYFUNCTION("""COMPUTED_VALUE"""),"")</f>
        <v/>
      </c>
      <c r="E21367" s="153" t="str">
        <f>IFERROR(__xludf.DUMMYFUNCTION("""COMPUTED_VALUE"""),"")</f>
        <v/>
      </c>
      <c r="I21367" s="169"/>
      <c r="J21367" s="156"/>
    </row>
    <row r="21368">
      <c r="D21368" s="153" t="str">
        <f>IFERROR(__xludf.DUMMYFUNCTION("""COMPUTED_VALUE"""),"")</f>
        <v/>
      </c>
      <c r="E21368" s="153" t="str">
        <f>IFERROR(__xludf.DUMMYFUNCTION("""COMPUTED_VALUE"""),"")</f>
        <v/>
      </c>
      <c r="I21368" s="169"/>
      <c r="J21368" s="156"/>
    </row>
    <row r="21369">
      <c r="D21369" s="153" t="str">
        <f>IFERROR(__xludf.DUMMYFUNCTION("""COMPUTED_VALUE"""),"")</f>
        <v/>
      </c>
      <c r="E21369" s="153" t="str">
        <f>IFERROR(__xludf.DUMMYFUNCTION("""COMPUTED_VALUE"""),"")</f>
        <v/>
      </c>
      <c r="I21369" s="169"/>
      <c r="J21369" s="156"/>
    </row>
    <row r="21370">
      <c r="D21370" s="153" t="str">
        <f>IFERROR(__xludf.DUMMYFUNCTION("""COMPUTED_VALUE"""),"")</f>
        <v/>
      </c>
      <c r="E21370" s="153" t="str">
        <f>IFERROR(__xludf.DUMMYFUNCTION("""COMPUTED_VALUE"""),"")</f>
        <v/>
      </c>
      <c r="I21370" s="169"/>
      <c r="J21370" s="156"/>
    </row>
    <row r="21371">
      <c r="D21371" s="153" t="str">
        <f>IFERROR(__xludf.DUMMYFUNCTION("""COMPUTED_VALUE"""),"")</f>
        <v/>
      </c>
      <c r="E21371" s="153" t="str">
        <f>IFERROR(__xludf.DUMMYFUNCTION("""COMPUTED_VALUE"""),"")</f>
        <v/>
      </c>
      <c r="I21371" s="169"/>
      <c r="J21371" s="156"/>
    </row>
    <row r="21372">
      <c r="D21372" s="153" t="str">
        <f>IFERROR(__xludf.DUMMYFUNCTION("""COMPUTED_VALUE"""),"")</f>
        <v/>
      </c>
      <c r="E21372" s="153" t="str">
        <f>IFERROR(__xludf.DUMMYFUNCTION("""COMPUTED_VALUE"""),"")</f>
        <v/>
      </c>
      <c r="I21372" s="169"/>
      <c r="J21372" s="156"/>
    </row>
    <row r="21373">
      <c r="D21373" s="153" t="str">
        <f>IFERROR(__xludf.DUMMYFUNCTION("""COMPUTED_VALUE"""),"")</f>
        <v/>
      </c>
      <c r="E21373" s="153" t="str">
        <f>IFERROR(__xludf.DUMMYFUNCTION("""COMPUTED_VALUE"""),"")</f>
        <v/>
      </c>
      <c r="I21373" s="169"/>
      <c r="J21373" s="156"/>
    </row>
    <row r="21374">
      <c r="D21374" s="153" t="str">
        <f>IFERROR(__xludf.DUMMYFUNCTION("""COMPUTED_VALUE"""),"")</f>
        <v/>
      </c>
      <c r="E21374" s="153" t="str">
        <f>IFERROR(__xludf.DUMMYFUNCTION("""COMPUTED_VALUE"""),"")</f>
        <v/>
      </c>
      <c r="I21374" s="169"/>
      <c r="J21374" s="156"/>
    </row>
    <row r="21375">
      <c r="D21375" s="153" t="str">
        <f>IFERROR(__xludf.DUMMYFUNCTION("""COMPUTED_VALUE"""),"")</f>
        <v/>
      </c>
      <c r="E21375" s="153" t="str">
        <f>IFERROR(__xludf.DUMMYFUNCTION("""COMPUTED_VALUE"""),"")</f>
        <v/>
      </c>
      <c r="I21375" s="169"/>
      <c r="J21375" s="156"/>
    </row>
    <row r="21376">
      <c r="D21376" s="153" t="str">
        <f>IFERROR(__xludf.DUMMYFUNCTION("""COMPUTED_VALUE"""),"")</f>
        <v/>
      </c>
      <c r="E21376" s="153" t="str">
        <f>IFERROR(__xludf.DUMMYFUNCTION("""COMPUTED_VALUE"""),"")</f>
        <v/>
      </c>
      <c r="I21376" s="169"/>
      <c r="J21376" s="156"/>
    </row>
    <row r="21377">
      <c r="D21377" s="153" t="str">
        <f>IFERROR(__xludf.DUMMYFUNCTION("""COMPUTED_VALUE"""),"")</f>
        <v/>
      </c>
      <c r="E21377" s="153" t="str">
        <f>IFERROR(__xludf.DUMMYFUNCTION("""COMPUTED_VALUE"""),"")</f>
        <v/>
      </c>
      <c r="I21377" s="169"/>
      <c r="J21377" s="156"/>
    </row>
    <row r="21378">
      <c r="D21378" s="153" t="str">
        <f>IFERROR(__xludf.DUMMYFUNCTION("""COMPUTED_VALUE"""),"")</f>
        <v/>
      </c>
      <c r="E21378" s="153" t="str">
        <f>IFERROR(__xludf.DUMMYFUNCTION("""COMPUTED_VALUE"""),"")</f>
        <v/>
      </c>
      <c r="I21378" s="169"/>
      <c r="J21378" s="156"/>
    </row>
    <row r="21379">
      <c r="D21379" s="153" t="str">
        <f>IFERROR(__xludf.DUMMYFUNCTION("""COMPUTED_VALUE"""),"")</f>
        <v/>
      </c>
      <c r="E21379" s="153" t="str">
        <f>IFERROR(__xludf.DUMMYFUNCTION("""COMPUTED_VALUE"""),"")</f>
        <v/>
      </c>
      <c r="I21379" s="169"/>
      <c r="J21379" s="156"/>
    </row>
    <row r="21380">
      <c r="D21380" s="153" t="str">
        <f>IFERROR(__xludf.DUMMYFUNCTION("""COMPUTED_VALUE"""),"")</f>
        <v/>
      </c>
      <c r="E21380" s="153" t="str">
        <f>IFERROR(__xludf.DUMMYFUNCTION("""COMPUTED_VALUE"""),"")</f>
        <v/>
      </c>
      <c r="I21380" s="169"/>
      <c r="J21380" s="156"/>
    </row>
    <row r="21381">
      <c r="D21381" s="153" t="str">
        <f>IFERROR(__xludf.DUMMYFUNCTION("""COMPUTED_VALUE"""),"")</f>
        <v/>
      </c>
      <c r="E21381" s="153" t="str">
        <f>IFERROR(__xludf.DUMMYFUNCTION("""COMPUTED_VALUE"""),"")</f>
        <v/>
      </c>
      <c r="I21381" s="169"/>
      <c r="J21381" s="156"/>
    </row>
    <row r="21382">
      <c r="D21382" s="153" t="str">
        <f>IFERROR(__xludf.DUMMYFUNCTION("""COMPUTED_VALUE"""),"")</f>
        <v/>
      </c>
      <c r="E21382" s="153" t="str">
        <f>IFERROR(__xludf.DUMMYFUNCTION("""COMPUTED_VALUE"""),"")</f>
        <v/>
      </c>
      <c r="I21382" s="169"/>
      <c r="J21382" s="156"/>
    </row>
    <row r="21383">
      <c r="D21383" s="153" t="str">
        <f>IFERROR(__xludf.DUMMYFUNCTION("""COMPUTED_VALUE"""),"")</f>
        <v/>
      </c>
      <c r="E21383" s="153" t="str">
        <f>IFERROR(__xludf.DUMMYFUNCTION("""COMPUTED_VALUE"""),"")</f>
        <v/>
      </c>
      <c r="I21383" s="169"/>
      <c r="J21383" s="156"/>
    </row>
    <row r="21384">
      <c r="D21384" s="153" t="str">
        <f>IFERROR(__xludf.DUMMYFUNCTION("""COMPUTED_VALUE"""),"")</f>
        <v/>
      </c>
      <c r="E21384" s="153" t="str">
        <f>IFERROR(__xludf.DUMMYFUNCTION("""COMPUTED_VALUE"""),"")</f>
        <v/>
      </c>
      <c r="I21384" s="169"/>
      <c r="J21384" s="156"/>
    </row>
    <row r="21385">
      <c r="D21385" s="153" t="str">
        <f>IFERROR(__xludf.DUMMYFUNCTION("""COMPUTED_VALUE"""),"")</f>
        <v/>
      </c>
      <c r="E21385" s="153" t="str">
        <f>IFERROR(__xludf.DUMMYFUNCTION("""COMPUTED_VALUE"""),"")</f>
        <v/>
      </c>
      <c r="I21385" s="169"/>
      <c r="J21385" s="156"/>
    </row>
    <row r="21386">
      <c r="D21386" s="153" t="str">
        <f>IFERROR(__xludf.DUMMYFUNCTION("""COMPUTED_VALUE"""),"")</f>
        <v/>
      </c>
      <c r="E21386" s="153" t="str">
        <f>IFERROR(__xludf.DUMMYFUNCTION("""COMPUTED_VALUE"""),"")</f>
        <v/>
      </c>
      <c r="I21386" s="169"/>
      <c r="J21386" s="156"/>
    </row>
    <row r="21387">
      <c r="D21387" s="153" t="str">
        <f>IFERROR(__xludf.DUMMYFUNCTION("""COMPUTED_VALUE"""),"")</f>
        <v/>
      </c>
      <c r="E21387" s="153" t="str">
        <f>IFERROR(__xludf.DUMMYFUNCTION("""COMPUTED_VALUE"""),"")</f>
        <v/>
      </c>
      <c r="I21387" s="169"/>
      <c r="J21387" s="156"/>
    </row>
    <row r="21388">
      <c r="D21388" s="153" t="str">
        <f>IFERROR(__xludf.DUMMYFUNCTION("""COMPUTED_VALUE"""),"")</f>
        <v/>
      </c>
      <c r="E21388" s="153" t="str">
        <f>IFERROR(__xludf.DUMMYFUNCTION("""COMPUTED_VALUE"""),"")</f>
        <v/>
      </c>
      <c r="I21388" s="169"/>
      <c r="J21388" s="156"/>
    </row>
    <row r="21389">
      <c r="D21389" s="153" t="str">
        <f>IFERROR(__xludf.DUMMYFUNCTION("""COMPUTED_VALUE"""),"")</f>
        <v/>
      </c>
      <c r="E21389" s="153" t="str">
        <f>IFERROR(__xludf.DUMMYFUNCTION("""COMPUTED_VALUE"""),"")</f>
        <v/>
      </c>
      <c r="I21389" s="169"/>
      <c r="J21389" s="156"/>
    </row>
    <row r="21390">
      <c r="D21390" s="153" t="str">
        <f>IFERROR(__xludf.DUMMYFUNCTION("""COMPUTED_VALUE"""),"")</f>
        <v/>
      </c>
      <c r="E21390" s="153" t="str">
        <f>IFERROR(__xludf.DUMMYFUNCTION("""COMPUTED_VALUE"""),"")</f>
        <v/>
      </c>
      <c r="I21390" s="169"/>
      <c r="J21390" s="156"/>
    </row>
    <row r="21391">
      <c r="D21391" s="153" t="str">
        <f>IFERROR(__xludf.DUMMYFUNCTION("""COMPUTED_VALUE"""),"")</f>
        <v/>
      </c>
      <c r="E21391" s="153" t="str">
        <f>IFERROR(__xludf.DUMMYFUNCTION("""COMPUTED_VALUE"""),"")</f>
        <v/>
      </c>
      <c r="I21391" s="169"/>
      <c r="J21391" s="156"/>
    </row>
    <row r="21392">
      <c r="D21392" s="153" t="str">
        <f>IFERROR(__xludf.DUMMYFUNCTION("""COMPUTED_VALUE"""),"")</f>
        <v/>
      </c>
      <c r="E21392" s="153" t="str">
        <f>IFERROR(__xludf.DUMMYFUNCTION("""COMPUTED_VALUE"""),"")</f>
        <v/>
      </c>
      <c r="I21392" s="169"/>
      <c r="J21392" s="156"/>
    </row>
    <row r="21393">
      <c r="D21393" s="153" t="str">
        <f>IFERROR(__xludf.DUMMYFUNCTION("""COMPUTED_VALUE"""),"")</f>
        <v/>
      </c>
      <c r="E21393" s="153" t="str">
        <f>IFERROR(__xludf.DUMMYFUNCTION("""COMPUTED_VALUE"""),"")</f>
        <v/>
      </c>
      <c r="I21393" s="169"/>
      <c r="J21393" s="156"/>
    </row>
    <row r="21394">
      <c r="D21394" s="153" t="str">
        <f>IFERROR(__xludf.DUMMYFUNCTION("""COMPUTED_VALUE"""),"")</f>
        <v/>
      </c>
      <c r="E21394" s="153" t="str">
        <f>IFERROR(__xludf.DUMMYFUNCTION("""COMPUTED_VALUE"""),"")</f>
        <v/>
      </c>
      <c r="I21394" s="169"/>
      <c r="J21394" s="156"/>
    </row>
    <row r="21395">
      <c r="D21395" s="153" t="str">
        <f>IFERROR(__xludf.DUMMYFUNCTION("""COMPUTED_VALUE"""),"")</f>
        <v/>
      </c>
      <c r="E21395" s="153" t="str">
        <f>IFERROR(__xludf.DUMMYFUNCTION("""COMPUTED_VALUE"""),"")</f>
        <v/>
      </c>
      <c r="I21395" s="169"/>
      <c r="J21395" s="156"/>
    </row>
    <row r="21396">
      <c r="D21396" s="153" t="str">
        <f>IFERROR(__xludf.DUMMYFUNCTION("""COMPUTED_VALUE"""),"")</f>
        <v/>
      </c>
      <c r="E21396" s="153" t="str">
        <f>IFERROR(__xludf.DUMMYFUNCTION("""COMPUTED_VALUE"""),"")</f>
        <v/>
      </c>
      <c r="I21396" s="169"/>
      <c r="J21396" s="156"/>
    </row>
    <row r="21397">
      <c r="D21397" s="153" t="str">
        <f>IFERROR(__xludf.DUMMYFUNCTION("""COMPUTED_VALUE"""),"")</f>
        <v/>
      </c>
      <c r="E21397" s="153" t="str">
        <f>IFERROR(__xludf.DUMMYFUNCTION("""COMPUTED_VALUE"""),"")</f>
        <v/>
      </c>
      <c r="I21397" s="169"/>
      <c r="J21397" s="156"/>
    </row>
    <row r="21398">
      <c r="D21398" s="153" t="str">
        <f>IFERROR(__xludf.DUMMYFUNCTION("""COMPUTED_VALUE"""),"")</f>
        <v/>
      </c>
      <c r="E21398" s="153" t="str">
        <f>IFERROR(__xludf.DUMMYFUNCTION("""COMPUTED_VALUE"""),"")</f>
        <v/>
      </c>
      <c r="I21398" s="169"/>
      <c r="J21398" s="156"/>
    </row>
    <row r="21399">
      <c r="D21399" s="153" t="str">
        <f>IFERROR(__xludf.DUMMYFUNCTION("""COMPUTED_VALUE"""),"")</f>
        <v/>
      </c>
      <c r="E21399" s="153" t="str">
        <f>IFERROR(__xludf.DUMMYFUNCTION("""COMPUTED_VALUE"""),"")</f>
        <v/>
      </c>
      <c r="I21399" s="169"/>
      <c r="J21399" s="156"/>
    </row>
    <row r="21400">
      <c r="D21400" s="153" t="str">
        <f>IFERROR(__xludf.DUMMYFUNCTION("""COMPUTED_VALUE"""),"")</f>
        <v/>
      </c>
      <c r="E21400" s="153" t="str">
        <f>IFERROR(__xludf.DUMMYFUNCTION("""COMPUTED_VALUE"""),"")</f>
        <v/>
      </c>
      <c r="I21400" s="169"/>
      <c r="J21400" s="156"/>
    </row>
    <row r="21401">
      <c r="D21401" s="153" t="str">
        <f>IFERROR(__xludf.DUMMYFUNCTION("""COMPUTED_VALUE"""),"")</f>
        <v/>
      </c>
      <c r="E21401" s="153" t="str">
        <f>IFERROR(__xludf.DUMMYFUNCTION("""COMPUTED_VALUE"""),"")</f>
        <v/>
      </c>
      <c r="I21401" s="169"/>
      <c r="J21401" s="156"/>
    </row>
    <row r="21402">
      <c r="D21402" s="153" t="str">
        <f>IFERROR(__xludf.DUMMYFUNCTION("""COMPUTED_VALUE"""),"")</f>
        <v/>
      </c>
      <c r="E21402" s="153" t="str">
        <f>IFERROR(__xludf.DUMMYFUNCTION("""COMPUTED_VALUE"""),"")</f>
        <v/>
      </c>
      <c r="I21402" s="169"/>
      <c r="J21402" s="156"/>
    </row>
    <row r="21403">
      <c r="D21403" s="153" t="str">
        <f>IFERROR(__xludf.DUMMYFUNCTION("""COMPUTED_VALUE"""),"")</f>
        <v/>
      </c>
      <c r="E21403" s="153" t="str">
        <f>IFERROR(__xludf.DUMMYFUNCTION("""COMPUTED_VALUE"""),"")</f>
        <v/>
      </c>
      <c r="I21403" s="169"/>
      <c r="J21403" s="156"/>
    </row>
    <row r="21404">
      <c r="D21404" s="153" t="str">
        <f>IFERROR(__xludf.DUMMYFUNCTION("""COMPUTED_VALUE"""),"")</f>
        <v/>
      </c>
      <c r="E21404" s="153" t="str">
        <f>IFERROR(__xludf.DUMMYFUNCTION("""COMPUTED_VALUE"""),"")</f>
        <v/>
      </c>
      <c r="I21404" s="169"/>
      <c r="J21404" s="156"/>
    </row>
    <row r="21405">
      <c r="D21405" s="153" t="str">
        <f>IFERROR(__xludf.DUMMYFUNCTION("""COMPUTED_VALUE"""),"")</f>
        <v/>
      </c>
      <c r="E21405" s="153" t="str">
        <f>IFERROR(__xludf.DUMMYFUNCTION("""COMPUTED_VALUE"""),"")</f>
        <v/>
      </c>
      <c r="I21405" s="169"/>
      <c r="J21405" s="156"/>
    </row>
    <row r="21406">
      <c r="D21406" s="153" t="str">
        <f>IFERROR(__xludf.DUMMYFUNCTION("""COMPUTED_VALUE"""),"")</f>
        <v/>
      </c>
      <c r="E21406" s="153" t="str">
        <f>IFERROR(__xludf.DUMMYFUNCTION("""COMPUTED_VALUE"""),"")</f>
        <v/>
      </c>
      <c r="I21406" s="169"/>
      <c r="J21406" s="156"/>
    </row>
    <row r="21407">
      <c r="D21407" s="153" t="str">
        <f>IFERROR(__xludf.DUMMYFUNCTION("""COMPUTED_VALUE"""),"")</f>
        <v/>
      </c>
      <c r="E21407" s="153" t="str">
        <f>IFERROR(__xludf.DUMMYFUNCTION("""COMPUTED_VALUE"""),"")</f>
        <v/>
      </c>
      <c r="I21407" s="169"/>
      <c r="J21407" s="156"/>
    </row>
    <row r="21408">
      <c r="D21408" s="153" t="str">
        <f>IFERROR(__xludf.DUMMYFUNCTION("""COMPUTED_VALUE"""),"")</f>
        <v/>
      </c>
      <c r="E21408" s="153" t="str">
        <f>IFERROR(__xludf.DUMMYFUNCTION("""COMPUTED_VALUE"""),"")</f>
        <v/>
      </c>
      <c r="I21408" s="169"/>
      <c r="J21408" s="156"/>
    </row>
    <row r="21409">
      <c r="D21409" s="153" t="str">
        <f>IFERROR(__xludf.DUMMYFUNCTION("""COMPUTED_VALUE"""),"")</f>
        <v/>
      </c>
      <c r="E21409" s="153" t="str">
        <f>IFERROR(__xludf.DUMMYFUNCTION("""COMPUTED_VALUE"""),"")</f>
        <v/>
      </c>
      <c r="I21409" s="169"/>
      <c r="J21409" s="156"/>
    </row>
    <row r="21410">
      <c r="D21410" s="153" t="str">
        <f>IFERROR(__xludf.DUMMYFUNCTION("""COMPUTED_VALUE"""),"")</f>
        <v/>
      </c>
      <c r="E21410" s="153" t="str">
        <f>IFERROR(__xludf.DUMMYFUNCTION("""COMPUTED_VALUE"""),"")</f>
        <v/>
      </c>
      <c r="I21410" s="169"/>
      <c r="J21410" s="156"/>
    </row>
    <row r="21411">
      <c r="D21411" s="153" t="str">
        <f>IFERROR(__xludf.DUMMYFUNCTION("""COMPUTED_VALUE"""),"")</f>
        <v/>
      </c>
      <c r="E21411" s="153" t="str">
        <f>IFERROR(__xludf.DUMMYFUNCTION("""COMPUTED_VALUE"""),"")</f>
        <v/>
      </c>
      <c r="I21411" s="169"/>
      <c r="J21411" s="156"/>
    </row>
    <row r="21412">
      <c r="D21412" s="153" t="str">
        <f>IFERROR(__xludf.DUMMYFUNCTION("""COMPUTED_VALUE"""),"")</f>
        <v/>
      </c>
      <c r="E21412" s="153" t="str">
        <f>IFERROR(__xludf.DUMMYFUNCTION("""COMPUTED_VALUE"""),"")</f>
        <v/>
      </c>
      <c r="I21412" s="169"/>
      <c r="J21412" s="156"/>
    </row>
    <row r="21413">
      <c r="D21413" s="153" t="str">
        <f>IFERROR(__xludf.DUMMYFUNCTION("""COMPUTED_VALUE"""),"")</f>
        <v/>
      </c>
      <c r="E21413" s="153" t="str">
        <f>IFERROR(__xludf.DUMMYFUNCTION("""COMPUTED_VALUE"""),"")</f>
        <v/>
      </c>
      <c r="I21413" s="169"/>
      <c r="J21413" s="156"/>
    </row>
    <row r="21414">
      <c r="D21414" s="153" t="str">
        <f>IFERROR(__xludf.DUMMYFUNCTION("""COMPUTED_VALUE"""),"")</f>
        <v/>
      </c>
      <c r="E21414" s="153" t="str">
        <f>IFERROR(__xludf.DUMMYFUNCTION("""COMPUTED_VALUE"""),"")</f>
        <v/>
      </c>
      <c r="I21414" s="169"/>
      <c r="J21414" s="156"/>
    </row>
    <row r="21415">
      <c r="D21415" s="153" t="str">
        <f>IFERROR(__xludf.DUMMYFUNCTION("""COMPUTED_VALUE"""),"")</f>
        <v/>
      </c>
      <c r="E21415" s="153" t="str">
        <f>IFERROR(__xludf.DUMMYFUNCTION("""COMPUTED_VALUE"""),"")</f>
        <v/>
      </c>
      <c r="I21415" s="169"/>
      <c r="J21415" s="156"/>
    </row>
    <row r="21416">
      <c r="D21416" s="153" t="str">
        <f>IFERROR(__xludf.DUMMYFUNCTION("""COMPUTED_VALUE"""),"")</f>
        <v/>
      </c>
      <c r="E21416" s="153" t="str">
        <f>IFERROR(__xludf.DUMMYFUNCTION("""COMPUTED_VALUE"""),"")</f>
        <v/>
      </c>
      <c r="I21416" s="169"/>
      <c r="J21416" s="156"/>
    </row>
    <row r="21417">
      <c r="D21417" s="153" t="str">
        <f>IFERROR(__xludf.DUMMYFUNCTION("""COMPUTED_VALUE"""),"")</f>
        <v/>
      </c>
      <c r="E21417" s="153" t="str">
        <f>IFERROR(__xludf.DUMMYFUNCTION("""COMPUTED_VALUE"""),"")</f>
        <v/>
      </c>
      <c r="I21417" s="169"/>
      <c r="J21417" s="156"/>
    </row>
    <row r="21418">
      <c r="D21418" s="153" t="str">
        <f>IFERROR(__xludf.DUMMYFUNCTION("""COMPUTED_VALUE"""),"")</f>
        <v/>
      </c>
      <c r="E21418" s="153" t="str">
        <f>IFERROR(__xludf.DUMMYFUNCTION("""COMPUTED_VALUE"""),"")</f>
        <v/>
      </c>
      <c r="I21418" s="169"/>
      <c r="J21418" s="156"/>
    </row>
    <row r="21419">
      <c r="D21419" s="153" t="str">
        <f>IFERROR(__xludf.DUMMYFUNCTION("""COMPUTED_VALUE"""),"")</f>
        <v/>
      </c>
      <c r="E21419" s="153" t="str">
        <f>IFERROR(__xludf.DUMMYFUNCTION("""COMPUTED_VALUE"""),"")</f>
        <v/>
      </c>
      <c r="I21419" s="169"/>
      <c r="J21419" s="156"/>
    </row>
    <row r="21420">
      <c r="D21420" s="153" t="str">
        <f>IFERROR(__xludf.DUMMYFUNCTION("""COMPUTED_VALUE"""),"")</f>
        <v/>
      </c>
      <c r="E21420" s="153" t="str">
        <f>IFERROR(__xludf.DUMMYFUNCTION("""COMPUTED_VALUE"""),"")</f>
        <v/>
      </c>
      <c r="I21420" s="169"/>
      <c r="J21420" s="156"/>
    </row>
    <row r="21421">
      <c r="D21421" s="153" t="str">
        <f>IFERROR(__xludf.DUMMYFUNCTION("""COMPUTED_VALUE"""),"")</f>
        <v/>
      </c>
      <c r="E21421" s="153" t="str">
        <f>IFERROR(__xludf.DUMMYFUNCTION("""COMPUTED_VALUE"""),"")</f>
        <v/>
      </c>
      <c r="I21421" s="169"/>
      <c r="J21421" s="156"/>
    </row>
    <row r="21422">
      <c r="D21422" s="153" t="str">
        <f>IFERROR(__xludf.DUMMYFUNCTION("""COMPUTED_VALUE"""),"")</f>
        <v/>
      </c>
      <c r="E21422" s="153" t="str">
        <f>IFERROR(__xludf.DUMMYFUNCTION("""COMPUTED_VALUE"""),"")</f>
        <v/>
      </c>
      <c r="I21422" s="169"/>
      <c r="J21422" s="156"/>
    </row>
    <row r="21423">
      <c r="D21423" s="153" t="str">
        <f>IFERROR(__xludf.DUMMYFUNCTION("""COMPUTED_VALUE"""),"")</f>
        <v/>
      </c>
      <c r="E21423" s="153" t="str">
        <f>IFERROR(__xludf.DUMMYFUNCTION("""COMPUTED_VALUE"""),"")</f>
        <v/>
      </c>
      <c r="I21423" s="169"/>
      <c r="J21423" s="156"/>
    </row>
    <row r="21424">
      <c r="D21424" s="153" t="str">
        <f>IFERROR(__xludf.DUMMYFUNCTION("""COMPUTED_VALUE"""),"")</f>
        <v/>
      </c>
      <c r="E21424" s="153" t="str">
        <f>IFERROR(__xludf.DUMMYFUNCTION("""COMPUTED_VALUE"""),"")</f>
        <v/>
      </c>
      <c r="I21424" s="169"/>
      <c r="J21424" s="156"/>
    </row>
    <row r="21425">
      <c r="D21425" s="153" t="str">
        <f>IFERROR(__xludf.DUMMYFUNCTION("""COMPUTED_VALUE"""),"")</f>
        <v/>
      </c>
      <c r="E21425" s="153" t="str">
        <f>IFERROR(__xludf.DUMMYFUNCTION("""COMPUTED_VALUE"""),"")</f>
        <v/>
      </c>
      <c r="I21425" s="169"/>
      <c r="J21425" s="156"/>
    </row>
    <row r="21426">
      <c r="D21426" s="153" t="str">
        <f>IFERROR(__xludf.DUMMYFUNCTION("""COMPUTED_VALUE"""),"")</f>
        <v/>
      </c>
      <c r="E21426" s="153" t="str">
        <f>IFERROR(__xludf.DUMMYFUNCTION("""COMPUTED_VALUE"""),"")</f>
        <v/>
      </c>
      <c r="I21426" s="169"/>
      <c r="J21426" s="156"/>
    </row>
    <row r="21427">
      <c r="D21427" s="153" t="str">
        <f>IFERROR(__xludf.DUMMYFUNCTION("""COMPUTED_VALUE"""),"")</f>
        <v/>
      </c>
      <c r="E21427" s="153" t="str">
        <f>IFERROR(__xludf.DUMMYFUNCTION("""COMPUTED_VALUE"""),"")</f>
        <v/>
      </c>
      <c r="I21427" s="169"/>
      <c r="J21427" s="156"/>
    </row>
    <row r="21428">
      <c r="D21428" s="153" t="str">
        <f>IFERROR(__xludf.DUMMYFUNCTION("""COMPUTED_VALUE"""),"")</f>
        <v/>
      </c>
      <c r="E21428" s="153" t="str">
        <f>IFERROR(__xludf.DUMMYFUNCTION("""COMPUTED_VALUE"""),"")</f>
        <v/>
      </c>
      <c r="I21428" s="169"/>
      <c r="J21428" s="156"/>
    </row>
    <row r="21429">
      <c r="D21429" s="153" t="str">
        <f>IFERROR(__xludf.DUMMYFUNCTION("""COMPUTED_VALUE"""),"")</f>
        <v/>
      </c>
      <c r="E21429" s="153" t="str">
        <f>IFERROR(__xludf.DUMMYFUNCTION("""COMPUTED_VALUE"""),"")</f>
        <v/>
      </c>
      <c r="I21429" s="169"/>
      <c r="J21429" s="156"/>
    </row>
    <row r="21430">
      <c r="D21430" s="153" t="str">
        <f>IFERROR(__xludf.DUMMYFUNCTION("""COMPUTED_VALUE"""),"")</f>
        <v/>
      </c>
      <c r="E21430" s="153" t="str">
        <f>IFERROR(__xludf.DUMMYFUNCTION("""COMPUTED_VALUE"""),"")</f>
        <v/>
      </c>
      <c r="I21430" s="169"/>
      <c r="J21430" s="156"/>
    </row>
    <row r="21431">
      <c r="D21431" s="153" t="str">
        <f>IFERROR(__xludf.DUMMYFUNCTION("""COMPUTED_VALUE"""),"")</f>
        <v/>
      </c>
      <c r="E21431" s="153" t="str">
        <f>IFERROR(__xludf.DUMMYFUNCTION("""COMPUTED_VALUE"""),"")</f>
        <v/>
      </c>
      <c r="I21431" s="169"/>
      <c r="J21431" s="156"/>
    </row>
    <row r="21432">
      <c r="D21432" s="153" t="str">
        <f>IFERROR(__xludf.DUMMYFUNCTION("""COMPUTED_VALUE"""),"")</f>
        <v/>
      </c>
      <c r="E21432" s="153" t="str">
        <f>IFERROR(__xludf.DUMMYFUNCTION("""COMPUTED_VALUE"""),"")</f>
        <v/>
      </c>
      <c r="I21432" s="169"/>
      <c r="J21432" s="156"/>
    </row>
    <row r="21433">
      <c r="D21433" s="153" t="str">
        <f>IFERROR(__xludf.DUMMYFUNCTION("""COMPUTED_VALUE"""),"")</f>
        <v/>
      </c>
      <c r="E21433" s="153" t="str">
        <f>IFERROR(__xludf.DUMMYFUNCTION("""COMPUTED_VALUE"""),"")</f>
        <v/>
      </c>
      <c r="I21433" s="169"/>
      <c r="J21433" s="156"/>
    </row>
    <row r="21434">
      <c r="D21434" s="153" t="str">
        <f>IFERROR(__xludf.DUMMYFUNCTION("""COMPUTED_VALUE"""),"")</f>
        <v/>
      </c>
      <c r="E21434" s="153" t="str">
        <f>IFERROR(__xludf.DUMMYFUNCTION("""COMPUTED_VALUE"""),"")</f>
        <v/>
      </c>
      <c r="I21434" s="169"/>
      <c r="J21434" s="156"/>
    </row>
    <row r="21435">
      <c r="D21435" s="153" t="str">
        <f>IFERROR(__xludf.DUMMYFUNCTION("""COMPUTED_VALUE"""),"")</f>
        <v/>
      </c>
      <c r="E21435" s="153" t="str">
        <f>IFERROR(__xludf.DUMMYFUNCTION("""COMPUTED_VALUE"""),"")</f>
        <v/>
      </c>
      <c r="I21435" s="169"/>
      <c r="J21435" s="156"/>
    </row>
    <row r="21436">
      <c r="D21436" s="153" t="str">
        <f>IFERROR(__xludf.DUMMYFUNCTION("""COMPUTED_VALUE"""),"")</f>
        <v/>
      </c>
      <c r="E21436" s="153" t="str">
        <f>IFERROR(__xludf.DUMMYFUNCTION("""COMPUTED_VALUE"""),"")</f>
        <v/>
      </c>
      <c r="I21436" s="169"/>
      <c r="J21436" s="156"/>
    </row>
    <row r="21437">
      <c r="D21437" s="153" t="str">
        <f>IFERROR(__xludf.DUMMYFUNCTION("""COMPUTED_VALUE"""),"")</f>
        <v/>
      </c>
      <c r="E21437" s="153" t="str">
        <f>IFERROR(__xludf.DUMMYFUNCTION("""COMPUTED_VALUE"""),"")</f>
        <v/>
      </c>
      <c r="I21437" s="169"/>
      <c r="J21437" s="156"/>
    </row>
    <row r="21438">
      <c r="D21438" s="153" t="str">
        <f>IFERROR(__xludf.DUMMYFUNCTION("""COMPUTED_VALUE"""),"")</f>
        <v/>
      </c>
      <c r="E21438" s="153" t="str">
        <f>IFERROR(__xludf.DUMMYFUNCTION("""COMPUTED_VALUE"""),"")</f>
        <v/>
      </c>
      <c r="I21438" s="169"/>
      <c r="J21438" s="156"/>
    </row>
    <row r="21439">
      <c r="D21439" s="153" t="str">
        <f>IFERROR(__xludf.DUMMYFUNCTION("""COMPUTED_VALUE"""),"")</f>
        <v/>
      </c>
      <c r="E21439" s="153" t="str">
        <f>IFERROR(__xludf.DUMMYFUNCTION("""COMPUTED_VALUE"""),"")</f>
        <v/>
      </c>
      <c r="I21439" s="169"/>
      <c r="J21439" s="156"/>
    </row>
    <row r="21440">
      <c r="D21440" s="153" t="str">
        <f>IFERROR(__xludf.DUMMYFUNCTION("""COMPUTED_VALUE"""),"")</f>
        <v/>
      </c>
      <c r="E21440" s="153" t="str">
        <f>IFERROR(__xludf.DUMMYFUNCTION("""COMPUTED_VALUE"""),"")</f>
        <v/>
      </c>
      <c r="I21440" s="169"/>
      <c r="J21440" s="156"/>
    </row>
    <row r="21441">
      <c r="D21441" s="153" t="str">
        <f>IFERROR(__xludf.DUMMYFUNCTION("""COMPUTED_VALUE"""),"")</f>
        <v/>
      </c>
      <c r="E21441" s="153" t="str">
        <f>IFERROR(__xludf.DUMMYFUNCTION("""COMPUTED_VALUE"""),"")</f>
        <v/>
      </c>
      <c r="I21441" s="169"/>
      <c r="J21441" s="156"/>
    </row>
    <row r="21442">
      <c r="D21442" s="153" t="str">
        <f>IFERROR(__xludf.DUMMYFUNCTION("""COMPUTED_VALUE"""),"")</f>
        <v/>
      </c>
      <c r="E21442" s="153" t="str">
        <f>IFERROR(__xludf.DUMMYFUNCTION("""COMPUTED_VALUE"""),"")</f>
        <v/>
      </c>
      <c r="I21442" s="169"/>
      <c r="J21442" s="156"/>
    </row>
    <row r="21443">
      <c r="D21443" s="153" t="str">
        <f>IFERROR(__xludf.DUMMYFUNCTION("""COMPUTED_VALUE"""),"")</f>
        <v/>
      </c>
      <c r="E21443" s="153" t="str">
        <f>IFERROR(__xludf.DUMMYFUNCTION("""COMPUTED_VALUE"""),"")</f>
        <v/>
      </c>
      <c r="I21443" s="169"/>
      <c r="J21443" s="156"/>
    </row>
    <row r="21444">
      <c r="D21444" s="153" t="str">
        <f>IFERROR(__xludf.DUMMYFUNCTION("""COMPUTED_VALUE"""),"")</f>
        <v/>
      </c>
      <c r="E21444" s="153" t="str">
        <f>IFERROR(__xludf.DUMMYFUNCTION("""COMPUTED_VALUE"""),"")</f>
        <v/>
      </c>
      <c r="I21444" s="169"/>
      <c r="J21444" s="156"/>
    </row>
    <row r="21445">
      <c r="D21445" s="153" t="str">
        <f>IFERROR(__xludf.DUMMYFUNCTION("""COMPUTED_VALUE"""),"")</f>
        <v/>
      </c>
      <c r="E21445" s="153" t="str">
        <f>IFERROR(__xludf.DUMMYFUNCTION("""COMPUTED_VALUE"""),"")</f>
        <v/>
      </c>
      <c r="I21445" s="169"/>
      <c r="J21445" s="156"/>
    </row>
    <row r="21446">
      <c r="D21446" s="153" t="str">
        <f>IFERROR(__xludf.DUMMYFUNCTION("""COMPUTED_VALUE"""),"")</f>
        <v/>
      </c>
      <c r="E21446" s="153" t="str">
        <f>IFERROR(__xludf.DUMMYFUNCTION("""COMPUTED_VALUE"""),"")</f>
        <v/>
      </c>
      <c r="I21446" s="169"/>
      <c r="J21446" s="156"/>
    </row>
    <row r="21447">
      <c r="D21447" s="153" t="str">
        <f>IFERROR(__xludf.DUMMYFUNCTION("""COMPUTED_VALUE"""),"")</f>
        <v/>
      </c>
      <c r="E21447" s="153" t="str">
        <f>IFERROR(__xludf.DUMMYFUNCTION("""COMPUTED_VALUE"""),"")</f>
        <v/>
      </c>
      <c r="I21447" s="169"/>
      <c r="J21447" s="156"/>
    </row>
    <row r="21448">
      <c r="D21448" s="153" t="str">
        <f>IFERROR(__xludf.DUMMYFUNCTION("""COMPUTED_VALUE"""),"")</f>
        <v/>
      </c>
      <c r="E21448" s="153" t="str">
        <f>IFERROR(__xludf.DUMMYFUNCTION("""COMPUTED_VALUE"""),"")</f>
        <v/>
      </c>
      <c r="I21448" s="169"/>
      <c r="J21448" s="156"/>
    </row>
    <row r="21449">
      <c r="D21449" s="153" t="str">
        <f>IFERROR(__xludf.DUMMYFUNCTION("""COMPUTED_VALUE"""),"")</f>
        <v/>
      </c>
      <c r="E21449" s="153" t="str">
        <f>IFERROR(__xludf.DUMMYFUNCTION("""COMPUTED_VALUE"""),"")</f>
        <v/>
      </c>
      <c r="I21449" s="169"/>
      <c r="J21449" s="156"/>
    </row>
    <row r="21450">
      <c r="D21450" s="153" t="str">
        <f>IFERROR(__xludf.DUMMYFUNCTION("""COMPUTED_VALUE"""),"")</f>
        <v/>
      </c>
      <c r="E21450" s="153" t="str">
        <f>IFERROR(__xludf.DUMMYFUNCTION("""COMPUTED_VALUE"""),"")</f>
        <v/>
      </c>
      <c r="I21450" s="169"/>
      <c r="J21450" s="156"/>
    </row>
    <row r="21451">
      <c r="D21451" s="153" t="str">
        <f>IFERROR(__xludf.DUMMYFUNCTION("""COMPUTED_VALUE"""),"")</f>
        <v/>
      </c>
      <c r="E21451" s="153" t="str">
        <f>IFERROR(__xludf.DUMMYFUNCTION("""COMPUTED_VALUE"""),"")</f>
        <v/>
      </c>
      <c r="I21451" s="169"/>
      <c r="J21451" s="156"/>
    </row>
    <row r="21452">
      <c r="D21452" s="153" t="str">
        <f>IFERROR(__xludf.DUMMYFUNCTION("""COMPUTED_VALUE"""),"")</f>
        <v/>
      </c>
      <c r="E21452" s="153" t="str">
        <f>IFERROR(__xludf.DUMMYFUNCTION("""COMPUTED_VALUE"""),"")</f>
        <v/>
      </c>
      <c r="I21452" s="169"/>
      <c r="J21452" s="156"/>
    </row>
    <row r="21453">
      <c r="D21453" s="153" t="str">
        <f>IFERROR(__xludf.DUMMYFUNCTION("""COMPUTED_VALUE"""),"")</f>
        <v/>
      </c>
      <c r="E21453" s="153" t="str">
        <f>IFERROR(__xludf.DUMMYFUNCTION("""COMPUTED_VALUE"""),"")</f>
        <v/>
      </c>
      <c r="I21453" s="169"/>
      <c r="J21453" s="156"/>
    </row>
    <row r="21454">
      <c r="D21454" s="153" t="str">
        <f>IFERROR(__xludf.DUMMYFUNCTION("""COMPUTED_VALUE"""),"")</f>
        <v/>
      </c>
      <c r="E21454" s="153" t="str">
        <f>IFERROR(__xludf.DUMMYFUNCTION("""COMPUTED_VALUE"""),"")</f>
        <v/>
      </c>
      <c r="I21454" s="169"/>
      <c r="J21454" s="156"/>
    </row>
    <row r="21455">
      <c r="D21455" s="153" t="str">
        <f>IFERROR(__xludf.DUMMYFUNCTION("""COMPUTED_VALUE"""),"")</f>
        <v/>
      </c>
      <c r="E21455" s="153" t="str">
        <f>IFERROR(__xludf.DUMMYFUNCTION("""COMPUTED_VALUE"""),"")</f>
        <v/>
      </c>
      <c r="I21455" s="169"/>
      <c r="J21455" s="156"/>
    </row>
    <row r="21456">
      <c r="D21456" s="153" t="str">
        <f>IFERROR(__xludf.DUMMYFUNCTION("""COMPUTED_VALUE"""),"")</f>
        <v/>
      </c>
      <c r="E21456" s="153" t="str">
        <f>IFERROR(__xludf.DUMMYFUNCTION("""COMPUTED_VALUE"""),"")</f>
        <v/>
      </c>
      <c r="I21456" s="169"/>
      <c r="J21456" s="156"/>
    </row>
    <row r="21457">
      <c r="D21457" s="153" t="str">
        <f>IFERROR(__xludf.DUMMYFUNCTION("""COMPUTED_VALUE"""),"")</f>
        <v/>
      </c>
      <c r="E21457" s="153" t="str">
        <f>IFERROR(__xludf.DUMMYFUNCTION("""COMPUTED_VALUE"""),"")</f>
        <v/>
      </c>
      <c r="I21457" s="169"/>
      <c r="J21457" s="156"/>
    </row>
    <row r="21458">
      <c r="D21458" s="153" t="str">
        <f>IFERROR(__xludf.DUMMYFUNCTION("""COMPUTED_VALUE"""),"")</f>
        <v/>
      </c>
      <c r="E21458" s="153" t="str">
        <f>IFERROR(__xludf.DUMMYFUNCTION("""COMPUTED_VALUE"""),"")</f>
        <v/>
      </c>
      <c r="I21458" s="169"/>
      <c r="J21458" s="156"/>
    </row>
    <row r="21459">
      <c r="D21459" s="153" t="str">
        <f>IFERROR(__xludf.DUMMYFUNCTION("""COMPUTED_VALUE"""),"")</f>
        <v/>
      </c>
      <c r="E21459" s="153" t="str">
        <f>IFERROR(__xludf.DUMMYFUNCTION("""COMPUTED_VALUE"""),"")</f>
        <v/>
      </c>
      <c r="I21459" s="169"/>
      <c r="J21459" s="156"/>
    </row>
    <row r="21460">
      <c r="D21460" s="153" t="str">
        <f>IFERROR(__xludf.DUMMYFUNCTION("""COMPUTED_VALUE"""),"")</f>
        <v/>
      </c>
      <c r="E21460" s="153" t="str">
        <f>IFERROR(__xludf.DUMMYFUNCTION("""COMPUTED_VALUE"""),"")</f>
        <v/>
      </c>
      <c r="I21460" s="169"/>
      <c r="J21460" s="156"/>
    </row>
    <row r="21461">
      <c r="D21461" s="153" t="str">
        <f>IFERROR(__xludf.DUMMYFUNCTION("""COMPUTED_VALUE"""),"")</f>
        <v/>
      </c>
      <c r="E21461" s="153" t="str">
        <f>IFERROR(__xludf.DUMMYFUNCTION("""COMPUTED_VALUE"""),"")</f>
        <v/>
      </c>
      <c r="I21461" s="169"/>
      <c r="J21461" s="156"/>
    </row>
    <row r="21462">
      <c r="D21462" s="153" t="str">
        <f>IFERROR(__xludf.DUMMYFUNCTION("""COMPUTED_VALUE"""),"")</f>
        <v/>
      </c>
      <c r="E21462" s="153" t="str">
        <f>IFERROR(__xludf.DUMMYFUNCTION("""COMPUTED_VALUE"""),"")</f>
        <v/>
      </c>
      <c r="I21462" s="169"/>
      <c r="J21462" s="156"/>
    </row>
    <row r="21463">
      <c r="D21463" s="153" t="str">
        <f>IFERROR(__xludf.DUMMYFUNCTION("""COMPUTED_VALUE"""),"")</f>
        <v/>
      </c>
      <c r="E21463" s="153" t="str">
        <f>IFERROR(__xludf.DUMMYFUNCTION("""COMPUTED_VALUE"""),"")</f>
        <v/>
      </c>
      <c r="I21463" s="169"/>
      <c r="J21463" s="156"/>
    </row>
    <row r="21464">
      <c r="D21464" s="153" t="str">
        <f>IFERROR(__xludf.DUMMYFUNCTION("""COMPUTED_VALUE"""),"")</f>
        <v/>
      </c>
      <c r="E21464" s="153" t="str">
        <f>IFERROR(__xludf.DUMMYFUNCTION("""COMPUTED_VALUE"""),"")</f>
        <v/>
      </c>
      <c r="I21464" s="169"/>
      <c r="J21464" s="156"/>
    </row>
    <row r="21465">
      <c r="D21465" s="153" t="str">
        <f>IFERROR(__xludf.DUMMYFUNCTION("""COMPUTED_VALUE"""),"")</f>
        <v/>
      </c>
      <c r="E21465" s="153" t="str">
        <f>IFERROR(__xludf.DUMMYFUNCTION("""COMPUTED_VALUE"""),"")</f>
        <v/>
      </c>
      <c r="I21465" s="169"/>
      <c r="J21465" s="156"/>
    </row>
    <row r="21466">
      <c r="D21466" s="153" t="str">
        <f>IFERROR(__xludf.DUMMYFUNCTION("""COMPUTED_VALUE"""),"")</f>
        <v/>
      </c>
      <c r="E21466" s="153" t="str">
        <f>IFERROR(__xludf.DUMMYFUNCTION("""COMPUTED_VALUE"""),"")</f>
        <v/>
      </c>
      <c r="I21466" s="169"/>
      <c r="J21466" s="156"/>
    </row>
    <row r="21467">
      <c r="D21467" s="153" t="str">
        <f>IFERROR(__xludf.DUMMYFUNCTION("""COMPUTED_VALUE"""),"")</f>
        <v/>
      </c>
      <c r="E21467" s="153" t="str">
        <f>IFERROR(__xludf.DUMMYFUNCTION("""COMPUTED_VALUE"""),"")</f>
        <v/>
      </c>
      <c r="I21467" s="169"/>
      <c r="J21467" s="156"/>
    </row>
    <row r="21468">
      <c r="D21468" s="153" t="str">
        <f>IFERROR(__xludf.DUMMYFUNCTION("""COMPUTED_VALUE"""),"")</f>
        <v/>
      </c>
      <c r="E21468" s="153" t="str">
        <f>IFERROR(__xludf.DUMMYFUNCTION("""COMPUTED_VALUE"""),"")</f>
        <v/>
      </c>
      <c r="I21468" s="169"/>
      <c r="J21468" s="156"/>
    </row>
    <row r="21469">
      <c r="D21469" s="153" t="str">
        <f>IFERROR(__xludf.DUMMYFUNCTION("""COMPUTED_VALUE"""),"")</f>
        <v/>
      </c>
      <c r="E21469" s="153" t="str">
        <f>IFERROR(__xludf.DUMMYFUNCTION("""COMPUTED_VALUE"""),"")</f>
        <v/>
      </c>
      <c r="I21469" s="169"/>
      <c r="J21469" s="156"/>
    </row>
    <row r="21470">
      <c r="D21470" s="153" t="str">
        <f>IFERROR(__xludf.DUMMYFUNCTION("""COMPUTED_VALUE"""),"")</f>
        <v/>
      </c>
      <c r="E21470" s="153" t="str">
        <f>IFERROR(__xludf.DUMMYFUNCTION("""COMPUTED_VALUE"""),"")</f>
        <v/>
      </c>
      <c r="I21470" s="169"/>
      <c r="J21470" s="156"/>
    </row>
    <row r="21471">
      <c r="D21471" s="153" t="str">
        <f>IFERROR(__xludf.DUMMYFUNCTION("""COMPUTED_VALUE"""),"")</f>
        <v/>
      </c>
      <c r="E21471" s="153" t="str">
        <f>IFERROR(__xludf.DUMMYFUNCTION("""COMPUTED_VALUE"""),"")</f>
        <v/>
      </c>
      <c r="I21471" s="169"/>
      <c r="J21471" s="156"/>
    </row>
    <row r="21472">
      <c r="D21472" s="153" t="str">
        <f>IFERROR(__xludf.DUMMYFUNCTION("""COMPUTED_VALUE"""),"")</f>
        <v/>
      </c>
      <c r="E21472" s="153" t="str">
        <f>IFERROR(__xludf.DUMMYFUNCTION("""COMPUTED_VALUE"""),"")</f>
        <v/>
      </c>
      <c r="I21472" s="169"/>
      <c r="J21472" s="156"/>
    </row>
    <row r="21473">
      <c r="D21473" s="153" t="str">
        <f>IFERROR(__xludf.DUMMYFUNCTION("""COMPUTED_VALUE"""),"")</f>
        <v/>
      </c>
      <c r="E21473" s="153" t="str">
        <f>IFERROR(__xludf.DUMMYFUNCTION("""COMPUTED_VALUE"""),"")</f>
        <v/>
      </c>
      <c r="I21473" s="169"/>
      <c r="J21473" s="156"/>
    </row>
    <row r="21474">
      <c r="D21474" s="153" t="str">
        <f>IFERROR(__xludf.DUMMYFUNCTION("""COMPUTED_VALUE"""),"")</f>
        <v/>
      </c>
      <c r="E21474" s="153" t="str">
        <f>IFERROR(__xludf.DUMMYFUNCTION("""COMPUTED_VALUE"""),"")</f>
        <v/>
      </c>
      <c r="I21474" s="169"/>
      <c r="J21474" s="156"/>
    </row>
    <row r="21475">
      <c r="D21475" s="153" t="str">
        <f>IFERROR(__xludf.DUMMYFUNCTION("""COMPUTED_VALUE"""),"")</f>
        <v/>
      </c>
      <c r="E21475" s="153" t="str">
        <f>IFERROR(__xludf.DUMMYFUNCTION("""COMPUTED_VALUE"""),"")</f>
        <v/>
      </c>
      <c r="I21475" s="169"/>
      <c r="J21475" s="156"/>
    </row>
    <row r="21476">
      <c r="D21476" s="153" t="str">
        <f>IFERROR(__xludf.DUMMYFUNCTION("""COMPUTED_VALUE"""),"")</f>
        <v/>
      </c>
      <c r="E21476" s="153" t="str">
        <f>IFERROR(__xludf.DUMMYFUNCTION("""COMPUTED_VALUE"""),"")</f>
        <v/>
      </c>
      <c r="I21476" s="169"/>
      <c r="J21476" s="156"/>
    </row>
    <row r="21477">
      <c r="D21477" s="153" t="str">
        <f>IFERROR(__xludf.DUMMYFUNCTION("""COMPUTED_VALUE"""),"")</f>
        <v/>
      </c>
      <c r="E21477" s="153" t="str">
        <f>IFERROR(__xludf.DUMMYFUNCTION("""COMPUTED_VALUE"""),"")</f>
        <v/>
      </c>
      <c r="I21477" s="169"/>
      <c r="J21477" s="156"/>
    </row>
    <row r="21478">
      <c r="D21478" s="153" t="str">
        <f>IFERROR(__xludf.DUMMYFUNCTION("""COMPUTED_VALUE"""),"")</f>
        <v/>
      </c>
      <c r="E21478" s="153" t="str">
        <f>IFERROR(__xludf.DUMMYFUNCTION("""COMPUTED_VALUE"""),"")</f>
        <v/>
      </c>
      <c r="I21478" s="169"/>
      <c r="J21478" s="156"/>
    </row>
    <row r="21479">
      <c r="D21479" s="153" t="str">
        <f>IFERROR(__xludf.DUMMYFUNCTION("""COMPUTED_VALUE"""),"")</f>
        <v/>
      </c>
      <c r="E21479" s="153" t="str">
        <f>IFERROR(__xludf.DUMMYFUNCTION("""COMPUTED_VALUE"""),"")</f>
        <v/>
      </c>
      <c r="I21479" s="169"/>
      <c r="J21479" s="156"/>
    </row>
    <row r="21480">
      <c r="D21480" s="153" t="str">
        <f>IFERROR(__xludf.DUMMYFUNCTION("""COMPUTED_VALUE"""),"")</f>
        <v/>
      </c>
      <c r="E21480" s="153" t="str">
        <f>IFERROR(__xludf.DUMMYFUNCTION("""COMPUTED_VALUE"""),"")</f>
        <v/>
      </c>
      <c r="I21480" s="169"/>
      <c r="J21480" s="156"/>
    </row>
    <row r="21481">
      <c r="D21481" s="153" t="str">
        <f>IFERROR(__xludf.DUMMYFUNCTION("""COMPUTED_VALUE"""),"")</f>
        <v/>
      </c>
      <c r="E21481" s="153" t="str">
        <f>IFERROR(__xludf.DUMMYFUNCTION("""COMPUTED_VALUE"""),"")</f>
        <v/>
      </c>
      <c r="I21481" s="169"/>
      <c r="J21481" s="156"/>
    </row>
    <row r="21482">
      <c r="D21482" s="153" t="str">
        <f>IFERROR(__xludf.DUMMYFUNCTION("""COMPUTED_VALUE"""),"")</f>
        <v/>
      </c>
      <c r="E21482" s="153" t="str">
        <f>IFERROR(__xludf.DUMMYFUNCTION("""COMPUTED_VALUE"""),"")</f>
        <v/>
      </c>
      <c r="I21482" s="169"/>
      <c r="J21482" s="156"/>
    </row>
    <row r="21483">
      <c r="D21483" s="153" t="str">
        <f>IFERROR(__xludf.DUMMYFUNCTION("""COMPUTED_VALUE"""),"")</f>
        <v/>
      </c>
      <c r="E21483" s="153" t="str">
        <f>IFERROR(__xludf.DUMMYFUNCTION("""COMPUTED_VALUE"""),"")</f>
        <v/>
      </c>
      <c r="I21483" s="169"/>
      <c r="J21483" s="156"/>
    </row>
    <row r="21484">
      <c r="D21484" s="153" t="str">
        <f>IFERROR(__xludf.DUMMYFUNCTION("""COMPUTED_VALUE"""),"")</f>
        <v/>
      </c>
      <c r="E21484" s="153" t="str">
        <f>IFERROR(__xludf.DUMMYFUNCTION("""COMPUTED_VALUE"""),"")</f>
        <v/>
      </c>
      <c r="I21484" s="169"/>
      <c r="J21484" s="156"/>
    </row>
    <row r="21485">
      <c r="D21485" s="153" t="str">
        <f>IFERROR(__xludf.DUMMYFUNCTION("""COMPUTED_VALUE"""),"")</f>
        <v/>
      </c>
      <c r="E21485" s="153" t="str">
        <f>IFERROR(__xludf.DUMMYFUNCTION("""COMPUTED_VALUE"""),"")</f>
        <v/>
      </c>
      <c r="I21485" s="169"/>
      <c r="J21485" s="156"/>
    </row>
    <row r="21486">
      <c r="D21486" s="153" t="str">
        <f>IFERROR(__xludf.DUMMYFUNCTION("""COMPUTED_VALUE"""),"")</f>
        <v/>
      </c>
      <c r="E21486" s="153" t="str">
        <f>IFERROR(__xludf.DUMMYFUNCTION("""COMPUTED_VALUE"""),"")</f>
        <v/>
      </c>
      <c r="I21486" s="169"/>
      <c r="J21486" s="156"/>
    </row>
    <row r="21487">
      <c r="D21487" s="153" t="str">
        <f>IFERROR(__xludf.DUMMYFUNCTION("""COMPUTED_VALUE"""),"")</f>
        <v/>
      </c>
      <c r="E21487" s="153" t="str">
        <f>IFERROR(__xludf.DUMMYFUNCTION("""COMPUTED_VALUE"""),"")</f>
        <v/>
      </c>
      <c r="I21487" s="169"/>
      <c r="J21487" s="156"/>
    </row>
    <row r="21488">
      <c r="D21488" s="153" t="str">
        <f>IFERROR(__xludf.DUMMYFUNCTION("""COMPUTED_VALUE"""),"")</f>
        <v/>
      </c>
      <c r="E21488" s="153" t="str">
        <f>IFERROR(__xludf.DUMMYFUNCTION("""COMPUTED_VALUE"""),"")</f>
        <v/>
      </c>
      <c r="I21488" s="169"/>
      <c r="J21488" s="156"/>
    </row>
    <row r="21489">
      <c r="D21489" s="153" t="str">
        <f>IFERROR(__xludf.DUMMYFUNCTION("""COMPUTED_VALUE"""),"")</f>
        <v/>
      </c>
      <c r="E21489" s="153" t="str">
        <f>IFERROR(__xludf.DUMMYFUNCTION("""COMPUTED_VALUE"""),"")</f>
        <v/>
      </c>
      <c r="I21489" s="169"/>
      <c r="J21489" s="156"/>
    </row>
    <row r="21490">
      <c r="D21490" s="153" t="str">
        <f>IFERROR(__xludf.DUMMYFUNCTION("""COMPUTED_VALUE"""),"")</f>
        <v/>
      </c>
      <c r="E21490" s="153" t="str">
        <f>IFERROR(__xludf.DUMMYFUNCTION("""COMPUTED_VALUE"""),"")</f>
        <v/>
      </c>
      <c r="I21490" s="169"/>
      <c r="J21490" s="156"/>
    </row>
    <row r="21491">
      <c r="D21491" s="153" t="str">
        <f>IFERROR(__xludf.DUMMYFUNCTION("""COMPUTED_VALUE"""),"")</f>
        <v/>
      </c>
      <c r="E21491" s="153" t="str">
        <f>IFERROR(__xludf.DUMMYFUNCTION("""COMPUTED_VALUE"""),"")</f>
        <v/>
      </c>
      <c r="I21491" s="169"/>
      <c r="J21491" s="156"/>
    </row>
    <row r="21492">
      <c r="D21492" s="153" t="str">
        <f>IFERROR(__xludf.DUMMYFUNCTION("""COMPUTED_VALUE"""),"")</f>
        <v/>
      </c>
      <c r="E21492" s="153" t="str">
        <f>IFERROR(__xludf.DUMMYFUNCTION("""COMPUTED_VALUE"""),"")</f>
        <v/>
      </c>
      <c r="I21492" s="169"/>
      <c r="J21492" s="156"/>
    </row>
    <row r="21493">
      <c r="D21493" s="153" t="str">
        <f>IFERROR(__xludf.DUMMYFUNCTION("""COMPUTED_VALUE"""),"")</f>
        <v/>
      </c>
      <c r="E21493" s="153" t="str">
        <f>IFERROR(__xludf.DUMMYFUNCTION("""COMPUTED_VALUE"""),"")</f>
        <v/>
      </c>
      <c r="I21493" s="169"/>
      <c r="J21493" s="156"/>
    </row>
    <row r="21494">
      <c r="D21494" s="153" t="str">
        <f>IFERROR(__xludf.DUMMYFUNCTION("""COMPUTED_VALUE"""),"")</f>
        <v/>
      </c>
      <c r="E21494" s="153" t="str">
        <f>IFERROR(__xludf.DUMMYFUNCTION("""COMPUTED_VALUE"""),"")</f>
        <v/>
      </c>
      <c r="I21494" s="169"/>
      <c r="J21494" s="156"/>
    </row>
    <row r="21495">
      <c r="D21495" s="153" t="str">
        <f>IFERROR(__xludf.DUMMYFUNCTION("""COMPUTED_VALUE"""),"")</f>
        <v/>
      </c>
      <c r="E21495" s="153" t="str">
        <f>IFERROR(__xludf.DUMMYFUNCTION("""COMPUTED_VALUE"""),"")</f>
        <v/>
      </c>
      <c r="I21495" s="169"/>
      <c r="J21495" s="156"/>
    </row>
    <row r="21496">
      <c r="D21496" s="153" t="str">
        <f>IFERROR(__xludf.DUMMYFUNCTION("""COMPUTED_VALUE"""),"")</f>
        <v/>
      </c>
      <c r="E21496" s="153" t="str">
        <f>IFERROR(__xludf.DUMMYFUNCTION("""COMPUTED_VALUE"""),"")</f>
        <v/>
      </c>
      <c r="I21496" s="169"/>
      <c r="J21496" s="156"/>
    </row>
    <row r="21497">
      <c r="D21497" s="153" t="str">
        <f>IFERROR(__xludf.DUMMYFUNCTION("""COMPUTED_VALUE"""),"")</f>
        <v/>
      </c>
      <c r="E21497" s="153" t="str">
        <f>IFERROR(__xludf.DUMMYFUNCTION("""COMPUTED_VALUE"""),"")</f>
        <v/>
      </c>
      <c r="I21497" s="169"/>
      <c r="J21497" s="156"/>
    </row>
    <row r="21498">
      <c r="D21498" s="153" t="str">
        <f>IFERROR(__xludf.DUMMYFUNCTION("""COMPUTED_VALUE"""),"")</f>
        <v/>
      </c>
      <c r="E21498" s="153" t="str">
        <f>IFERROR(__xludf.DUMMYFUNCTION("""COMPUTED_VALUE"""),"")</f>
        <v/>
      </c>
      <c r="I21498" s="169"/>
      <c r="J21498" s="156"/>
    </row>
    <row r="21499">
      <c r="D21499" s="153" t="str">
        <f>IFERROR(__xludf.DUMMYFUNCTION("""COMPUTED_VALUE"""),"")</f>
        <v/>
      </c>
      <c r="E21499" s="153" t="str">
        <f>IFERROR(__xludf.DUMMYFUNCTION("""COMPUTED_VALUE"""),"")</f>
        <v/>
      </c>
      <c r="I21499" s="169"/>
      <c r="J21499" s="156"/>
    </row>
    <row r="21500">
      <c r="D21500" s="153" t="str">
        <f>IFERROR(__xludf.DUMMYFUNCTION("""COMPUTED_VALUE"""),"")</f>
        <v/>
      </c>
      <c r="E21500" s="153" t="str">
        <f>IFERROR(__xludf.DUMMYFUNCTION("""COMPUTED_VALUE"""),"")</f>
        <v/>
      </c>
      <c r="I21500" s="169"/>
      <c r="J21500" s="156"/>
    </row>
    <row r="21501">
      <c r="D21501" s="153" t="str">
        <f>IFERROR(__xludf.DUMMYFUNCTION("""COMPUTED_VALUE"""),"")</f>
        <v/>
      </c>
      <c r="E21501" s="153" t="str">
        <f>IFERROR(__xludf.DUMMYFUNCTION("""COMPUTED_VALUE"""),"")</f>
        <v/>
      </c>
      <c r="I21501" s="169"/>
      <c r="J21501" s="156"/>
    </row>
    <row r="21502">
      <c r="D21502" s="153" t="str">
        <f>IFERROR(__xludf.DUMMYFUNCTION("""COMPUTED_VALUE"""),"")</f>
        <v/>
      </c>
      <c r="E21502" s="153" t="str">
        <f>IFERROR(__xludf.DUMMYFUNCTION("""COMPUTED_VALUE"""),"")</f>
        <v/>
      </c>
      <c r="I21502" s="169"/>
      <c r="J21502" s="156"/>
    </row>
    <row r="21503">
      <c r="D21503" s="153" t="str">
        <f>IFERROR(__xludf.DUMMYFUNCTION("""COMPUTED_VALUE"""),"")</f>
        <v/>
      </c>
      <c r="E21503" s="153" t="str">
        <f>IFERROR(__xludf.DUMMYFUNCTION("""COMPUTED_VALUE"""),"")</f>
        <v/>
      </c>
      <c r="I21503" s="169"/>
      <c r="J21503" s="156"/>
    </row>
    <row r="21504">
      <c r="D21504" s="153" t="str">
        <f>IFERROR(__xludf.DUMMYFUNCTION("""COMPUTED_VALUE"""),"")</f>
        <v/>
      </c>
      <c r="E21504" s="153" t="str">
        <f>IFERROR(__xludf.DUMMYFUNCTION("""COMPUTED_VALUE"""),"")</f>
        <v/>
      </c>
      <c r="I21504" s="169"/>
      <c r="J21504" s="156"/>
    </row>
    <row r="21505">
      <c r="D21505" s="153" t="str">
        <f>IFERROR(__xludf.DUMMYFUNCTION("""COMPUTED_VALUE"""),"")</f>
        <v/>
      </c>
      <c r="E21505" s="153" t="str">
        <f>IFERROR(__xludf.DUMMYFUNCTION("""COMPUTED_VALUE"""),"")</f>
        <v/>
      </c>
      <c r="I21505" s="169"/>
      <c r="J21505" s="156"/>
    </row>
    <row r="21506">
      <c r="D21506" s="153" t="str">
        <f>IFERROR(__xludf.DUMMYFUNCTION("""COMPUTED_VALUE"""),"")</f>
        <v/>
      </c>
      <c r="E21506" s="153" t="str">
        <f>IFERROR(__xludf.DUMMYFUNCTION("""COMPUTED_VALUE"""),"")</f>
        <v/>
      </c>
      <c r="I21506" s="169"/>
      <c r="J21506" s="156"/>
    </row>
    <row r="21507">
      <c r="D21507" s="153" t="str">
        <f>IFERROR(__xludf.DUMMYFUNCTION("""COMPUTED_VALUE"""),"")</f>
        <v/>
      </c>
      <c r="E21507" s="153" t="str">
        <f>IFERROR(__xludf.DUMMYFUNCTION("""COMPUTED_VALUE"""),"")</f>
        <v/>
      </c>
      <c r="I21507" s="169"/>
      <c r="J21507" s="156"/>
    </row>
    <row r="21508">
      <c r="D21508" s="153" t="str">
        <f>IFERROR(__xludf.DUMMYFUNCTION("""COMPUTED_VALUE"""),"")</f>
        <v/>
      </c>
      <c r="E21508" s="153" t="str">
        <f>IFERROR(__xludf.DUMMYFUNCTION("""COMPUTED_VALUE"""),"")</f>
        <v/>
      </c>
      <c r="I21508" s="169"/>
      <c r="J21508" s="156"/>
    </row>
    <row r="21509">
      <c r="D21509" s="153" t="str">
        <f>IFERROR(__xludf.DUMMYFUNCTION("""COMPUTED_VALUE"""),"")</f>
        <v/>
      </c>
      <c r="E21509" s="153" t="str">
        <f>IFERROR(__xludf.DUMMYFUNCTION("""COMPUTED_VALUE"""),"")</f>
        <v/>
      </c>
      <c r="I21509" s="169"/>
      <c r="J21509" s="156"/>
    </row>
    <row r="21510">
      <c r="D21510" s="153" t="str">
        <f>IFERROR(__xludf.DUMMYFUNCTION("""COMPUTED_VALUE"""),"")</f>
        <v/>
      </c>
      <c r="E21510" s="153" t="str">
        <f>IFERROR(__xludf.DUMMYFUNCTION("""COMPUTED_VALUE"""),"")</f>
        <v/>
      </c>
      <c r="I21510" s="169"/>
      <c r="J21510" s="156"/>
    </row>
    <row r="21511">
      <c r="D21511" s="153" t="str">
        <f>IFERROR(__xludf.DUMMYFUNCTION("""COMPUTED_VALUE"""),"")</f>
        <v/>
      </c>
      <c r="E21511" s="153" t="str">
        <f>IFERROR(__xludf.DUMMYFUNCTION("""COMPUTED_VALUE"""),"")</f>
        <v/>
      </c>
      <c r="I21511" s="169"/>
      <c r="J21511" s="156"/>
    </row>
    <row r="21512">
      <c r="D21512" s="153" t="str">
        <f>IFERROR(__xludf.DUMMYFUNCTION("""COMPUTED_VALUE"""),"")</f>
        <v/>
      </c>
      <c r="E21512" s="153" t="str">
        <f>IFERROR(__xludf.DUMMYFUNCTION("""COMPUTED_VALUE"""),"")</f>
        <v/>
      </c>
      <c r="I21512" s="169"/>
      <c r="J21512" s="156"/>
    </row>
    <row r="21513">
      <c r="D21513" s="153" t="str">
        <f>IFERROR(__xludf.DUMMYFUNCTION("""COMPUTED_VALUE"""),"")</f>
        <v/>
      </c>
      <c r="E21513" s="153" t="str">
        <f>IFERROR(__xludf.DUMMYFUNCTION("""COMPUTED_VALUE"""),"")</f>
        <v/>
      </c>
      <c r="I21513" s="169"/>
      <c r="J21513" s="156"/>
    </row>
    <row r="21514">
      <c r="D21514" s="153" t="str">
        <f>IFERROR(__xludf.DUMMYFUNCTION("""COMPUTED_VALUE"""),"")</f>
        <v/>
      </c>
      <c r="E21514" s="153" t="str">
        <f>IFERROR(__xludf.DUMMYFUNCTION("""COMPUTED_VALUE"""),"")</f>
        <v/>
      </c>
      <c r="I21514" s="169"/>
      <c r="J21514" s="156"/>
    </row>
    <row r="21515">
      <c r="D21515" s="153" t="str">
        <f>IFERROR(__xludf.DUMMYFUNCTION("""COMPUTED_VALUE"""),"")</f>
        <v/>
      </c>
      <c r="E21515" s="153" t="str">
        <f>IFERROR(__xludf.DUMMYFUNCTION("""COMPUTED_VALUE"""),"")</f>
        <v/>
      </c>
      <c r="I21515" s="169"/>
      <c r="J21515" s="156"/>
    </row>
    <row r="21516">
      <c r="D21516" s="153" t="str">
        <f>IFERROR(__xludf.DUMMYFUNCTION("""COMPUTED_VALUE"""),"")</f>
        <v/>
      </c>
      <c r="E21516" s="153" t="str">
        <f>IFERROR(__xludf.DUMMYFUNCTION("""COMPUTED_VALUE"""),"")</f>
        <v/>
      </c>
      <c r="I21516" s="169"/>
      <c r="J21516" s="156"/>
    </row>
    <row r="21517">
      <c r="D21517" s="153" t="str">
        <f>IFERROR(__xludf.DUMMYFUNCTION("""COMPUTED_VALUE"""),"")</f>
        <v/>
      </c>
      <c r="E21517" s="153" t="str">
        <f>IFERROR(__xludf.DUMMYFUNCTION("""COMPUTED_VALUE"""),"")</f>
        <v/>
      </c>
      <c r="I21517" s="169"/>
      <c r="J21517" s="156"/>
    </row>
    <row r="21518">
      <c r="D21518" s="153" t="str">
        <f>IFERROR(__xludf.DUMMYFUNCTION("""COMPUTED_VALUE"""),"")</f>
        <v/>
      </c>
      <c r="E21518" s="153" t="str">
        <f>IFERROR(__xludf.DUMMYFUNCTION("""COMPUTED_VALUE"""),"")</f>
        <v/>
      </c>
      <c r="I21518" s="169"/>
      <c r="J21518" s="156"/>
    </row>
    <row r="21519">
      <c r="D21519" s="153" t="str">
        <f>IFERROR(__xludf.DUMMYFUNCTION("""COMPUTED_VALUE"""),"")</f>
        <v/>
      </c>
      <c r="E21519" s="153" t="str">
        <f>IFERROR(__xludf.DUMMYFUNCTION("""COMPUTED_VALUE"""),"")</f>
        <v/>
      </c>
      <c r="I21519" s="169"/>
      <c r="J21519" s="156"/>
    </row>
    <row r="21520">
      <c r="D21520" s="153" t="str">
        <f>IFERROR(__xludf.DUMMYFUNCTION("""COMPUTED_VALUE"""),"")</f>
        <v/>
      </c>
      <c r="E21520" s="153" t="str">
        <f>IFERROR(__xludf.DUMMYFUNCTION("""COMPUTED_VALUE"""),"")</f>
        <v/>
      </c>
      <c r="I21520" s="169"/>
      <c r="J21520" s="156"/>
    </row>
    <row r="21521">
      <c r="D21521" s="153" t="str">
        <f>IFERROR(__xludf.DUMMYFUNCTION("""COMPUTED_VALUE"""),"")</f>
        <v/>
      </c>
      <c r="E21521" s="153" t="str">
        <f>IFERROR(__xludf.DUMMYFUNCTION("""COMPUTED_VALUE"""),"")</f>
        <v/>
      </c>
      <c r="I21521" s="169"/>
      <c r="J21521" s="156"/>
    </row>
    <row r="21522">
      <c r="D21522" s="153" t="str">
        <f>IFERROR(__xludf.DUMMYFUNCTION("""COMPUTED_VALUE"""),"")</f>
        <v/>
      </c>
      <c r="E21522" s="153" t="str">
        <f>IFERROR(__xludf.DUMMYFUNCTION("""COMPUTED_VALUE"""),"")</f>
        <v/>
      </c>
      <c r="I21522" s="169"/>
      <c r="J21522" s="156"/>
    </row>
    <row r="21523">
      <c r="D21523" s="153" t="str">
        <f>IFERROR(__xludf.DUMMYFUNCTION("""COMPUTED_VALUE"""),"")</f>
        <v/>
      </c>
      <c r="E21523" s="153" t="str">
        <f>IFERROR(__xludf.DUMMYFUNCTION("""COMPUTED_VALUE"""),"")</f>
        <v/>
      </c>
      <c r="I21523" s="169"/>
      <c r="J21523" s="156"/>
    </row>
    <row r="21524">
      <c r="D21524" s="153" t="str">
        <f>IFERROR(__xludf.DUMMYFUNCTION("""COMPUTED_VALUE"""),"")</f>
        <v/>
      </c>
      <c r="E21524" s="153" t="str">
        <f>IFERROR(__xludf.DUMMYFUNCTION("""COMPUTED_VALUE"""),"")</f>
        <v/>
      </c>
      <c r="I21524" s="169"/>
      <c r="J21524" s="156"/>
    </row>
    <row r="21525">
      <c r="D21525" s="153" t="str">
        <f>IFERROR(__xludf.DUMMYFUNCTION("""COMPUTED_VALUE"""),"")</f>
        <v/>
      </c>
      <c r="E21525" s="153" t="str">
        <f>IFERROR(__xludf.DUMMYFUNCTION("""COMPUTED_VALUE"""),"")</f>
        <v/>
      </c>
      <c r="I21525" s="169"/>
      <c r="J21525" s="156"/>
    </row>
    <row r="21526">
      <c r="D21526" s="153" t="str">
        <f>IFERROR(__xludf.DUMMYFUNCTION("""COMPUTED_VALUE"""),"")</f>
        <v/>
      </c>
      <c r="E21526" s="153" t="str">
        <f>IFERROR(__xludf.DUMMYFUNCTION("""COMPUTED_VALUE"""),"")</f>
        <v/>
      </c>
      <c r="I21526" s="169"/>
      <c r="J21526" s="156"/>
    </row>
    <row r="21527">
      <c r="D21527" s="153" t="str">
        <f>IFERROR(__xludf.DUMMYFUNCTION("""COMPUTED_VALUE"""),"")</f>
        <v/>
      </c>
      <c r="E21527" s="153" t="str">
        <f>IFERROR(__xludf.DUMMYFUNCTION("""COMPUTED_VALUE"""),"")</f>
        <v/>
      </c>
      <c r="I21527" s="169"/>
      <c r="J21527" s="156"/>
    </row>
    <row r="21528">
      <c r="D21528" s="153" t="str">
        <f>IFERROR(__xludf.DUMMYFUNCTION("""COMPUTED_VALUE"""),"")</f>
        <v/>
      </c>
      <c r="E21528" s="153" t="str">
        <f>IFERROR(__xludf.DUMMYFUNCTION("""COMPUTED_VALUE"""),"")</f>
        <v/>
      </c>
      <c r="I21528" s="169"/>
      <c r="J21528" s="156"/>
    </row>
    <row r="21529">
      <c r="D21529" s="153" t="str">
        <f>IFERROR(__xludf.DUMMYFUNCTION("""COMPUTED_VALUE"""),"")</f>
        <v/>
      </c>
      <c r="E21529" s="153" t="str">
        <f>IFERROR(__xludf.DUMMYFUNCTION("""COMPUTED_VALUE"""),"")</f>
        <v/>
      </c>
      <c r="I21529" s="169"/>
      <c r="J21529" s="156"/>
    </row>
    <row r="21530">
      <c r="D21530" s="153" t="str">
        <f>IFERROR(__xludf.DUMMYFUNCTION("""COMPUTED_VALUE"""),"")</f>
        <v/>
      </c>
      <c r="E21530" s="153" t="str">
        <f>IFERROR(__xludf.DUMMYFUNCTION("""COMPUTED_VALUE"""),"")</f>
        <v/>
      </c>
      <c r="I21530" s="169"/>
      <c r="J21530" s="156"/>
    </row>
    <row r="21531">
      <c r="D21531" s="153" t="str">
        <f>IFERROR(__xludf.DUMMYFUNCTION("""COMPUTED_VALUE"""),"")</f>
        <v/>
      </c>
      <c r="E21531" s="153" t="str">
        <f>IFERROR(__xludf.DUMMYFUNCTION("""COMPUTED_VALUE"""),"")</f>
        <v/>
      </c>
      <c r="I21531" s="169"/>
      <c r="J21531" s="156"/>
    </row>
    <row r="21532">
      <c r="D21532" s="153" t="str">
        <f>IFERROR(__xludf.DUMMYFUNCTION("""COMPUTED_VALUE"""),"")</f>
        <v/>
      </c>
      <c r="E21532" s="153" t="str">
        <f>IFERROR(__xludf.DUMMYFUNCTION("""COMPUTED_VALUE"""),"")</f>
        <v/>
      </c>
      <c r="I21532" s="169"/>
      <c r="J21532" s="156"/>
    </row>
    <row r="21533">
      <c r="D21533" s="153" t="str">
        <f>IFERROR(__xludf.DUMMYFUNCTION("""COMPUTED_VALUE"""),"")</f>
        <v/>
      </c>
      <c r="E21533" s="153" t="str">
        <f>IFERROR(__xludf.DUMMYFUNCTION("""COMPUTED_VALUE"""),"")</f>
        <v/>
      </c>
      <c r="I21533" s="169"/>
      <c r="J21533" s="156"/>
    </row>
    <row r="21534">
      <c r="D21534" s="153" t="str">
        <f>IFERROR(__xludf.DUMMYFUNCTION("""COMPUTED_VALUE"""),"")</f>
        <v/>
      </c>
      <c r="E21534" s="153" t="str">
        <f>IFERROR(__xludf.DUMMYFUNCTION("""COMPUTED_VALUE"""),"")</f>
        <v/>
      </c>
      <c r="I21534" s="169"/>
      <c r="J21534" s="156"/>
    </row>
    <row r="21535">
      <c r="D21535" s="153" t="str">
        <f>IFERROR(__xludf.DUMMYFUNCTION("""COMPUTED_VALUE"""),"")</f>
        <v/>
      </c>
      <c r="E21535" s="153" t="str">
        <f>IFERROR(__xludf.DUMMYFUNCTION("""COMPUTED_VALUE"""),"")</f>
        <v/>
      </c>
      <c r="I21535" s="169"/>
      <c r="J21535" s="156"/>
    </row>
    <row r="21536">
      <c r="D21536" s="153" t="str">
        <f>IFERROR(__xludf.DUMMYFUNCTION("""COMPUTED_VALUE"""),"")</f>
        <v/>
      </c>
      <c r="E21536" s="153" t="str">
        <f>IFERROR(__xludf.DUMMYFUNCTION("""COMPUTED_VALUE"""),"")</f>
        <v/>
      </c>
      <c r="I21536" s="169"/>
      <c r="J21536" s="156"/>
    </row>
    <row r="21537">
      <c r="D21537" s="153" t="str">
        <f>IFERROR(__xludf.DUMMYFUNCTION("""COMPUTED_VALUE"""),"")</f>
        <v/>
      </c>
      <c r="E21537" s="153" t="str">
        <f>IFERROR(__xludf.DUMMYFUNCTION("""COMPUTED_VALUE"""),"")</f>
        <v/>
      </c>
      <c r="I21537" s="169"/>
      <c r="J21537" s="156"/>
    </row>
    <row r="21538">
      <c r="D21538" s="153" t="str">
        <f>IFERROR(__xludf.DUMMYFUNCTION("""COMPUTED_VALUE"""),"")</f>
        <v/>
      </c>
      <c r="E21538" s="153" t="str">
        <f>IFERROR(__xludf.DUMMYFUNCTION("""COMPUTED_VALUE"""),"")</f>
        <v/>
      </c>
      <c r="I21538" s="169"/>
      <c r="J21538" s="156"/>
    </row>
    <row r="21539">
      <c r="D21539" s="153" t="str">
        <f>IFERROR(__xludf.DUMMYFUNCTION("""COMPUTED_VALUE"""),"")</f>
        <v/>
      </c>
      <c r="E21539" s="153" t="str">
        <f>IFERROR(__xludf.DUMMYFUNCTION("""COMPUTED_VALUE"""),"")</f>
        <v/>
      </c>
      <c r="I21539" s="169"/>
      <c r="J21539" s="156"/>
    </row>
    <row r="21540">
      <c r="D21540" s="153" t="str">
        <f>IFERROR(__xludf.DUMMYFUNCTION("""COMPUTED_VALUE"""),"")</f>
        <v/>
      </c>
      <c r="E21540" s="153" t="str">
        <f>IFERROR(__xludf.DUMMYFUNCTION("""COMPUTED_VALUE"""),"")</f>
        <v/>
      </c>
      <c r="I21540" s="169"/>
      <c r="J21540" s="156"/>
    </row>
    <row r="21541">
      <c r="D21541" s="153" t="str">
        <f>IFERROR(__xludf.DUMMYFUNCTION("""COMPUTED_VALUE"""),"")</f>
        <v/>
      </c>
      <c r="E21541" s="153" t="str">
        <f>IFERROR(__xludf.DUMMYFUNCTION("""COMPUTED_VALUE"""),"")</f>
        <v/>
      </c>
      <c r="I21541" s="169"/>
      <c r="J21541" s="156"/>
    </row>
    <row r="21542">
      <c r="D21542" s="153" t="str">
        <f>IFERROR(__xludf.DUMMYFUNCTION("""COMPUTED_VALUE"""),"")</f>
        <v/>
      </c>
      <c r="E21542" s="153" t="str">
        <f>IFERROR(__xludf.DUMMYFUNCTION("""COMPUTED_VALUE"""),"")</f>
        <v/>
      </c>
      <c r="I21542" s="169"/>
      <c r="J21542" s="156"/>
    </row>
    <row r="21543">
      <c r="D21543" s="153" t="str">
        <f>IFERROR(__xludf.DUMMYFUNCTION("""COMPUTED_VALUE"""),"")</f>
        <v/>
      </c>
      <c r="E21543" s="153" t="str">
        <f>IFERROR(__xludf.DUMMYFUNCTION("""COMPUTED_VALUE"""),"")</f>
        <v/>
      </c>
      <c r="I21543" s="169"/>
      <c r="J21543" s="156"/>
    </row>
    <row r="21544">
      <c r="D21544" s="153" t="str">
        <f>IFERROR(__xludf.DUMMYFUNCTION("""COMPUTED_VALUE"""),"")</f>
        <v/>
      </c>
      <c r="E21544" s="153" t="str">
        <f>IFERROR(__xludf.DUMMYFUNCTION("""COMPUTED_VALUE"""),"")</f>
        <v/>
      </c>
      <c r="I21544" s="169"/>
      <c r="J21544" s="156"/>
    </row>
    <row r="21545">
      <c r="D21545" s="153" t="str">
        <f>IFERROR(__xludf.DUMMYFUNCTION("""COMPUTED_VALUE"""),"")</f>
        <v/>
      </c>
      <c r="E21545" s="153" t="str">
        <f>IFERROR(__xludf.DUMMYFUNCTION("""COMPUTED_VALUE"""),"")</f>
        <v/>
      </c>
      <c r="I21545" s="169"/>
      <c r="J21545" s="156"/>
    </row>
    <row r="21546">
      <c r="D21546" s="153" t="str">
        <f>IFERROR(__xludf.DUMMYFUNCTION("""COMPUTED_VALUE"""),"")</f>
        <v/>
      </c>
      <c r="E21546" s="153" t="str">
        <f>IFERROR(__xludf.DUMMYFUNCTION("""COMPUTED_VALUE"""),"")</f>
        <v/>
      </c>
      <c r="I21546" s="169"/>
      <c r="J21546" s="156"/>
    </row>
    <row r="21547">
      <c r="D21547" s="153" t="str">
        <f>IFERROR(__xludf.DUMMYFUNCTION("""COMPUTED_VALUE"""),"")</f>
        <v/>
      </c>
      <c r="E21547" s="153" t="str">
        <f>IFERROR(__xludf.DUMMYFUNCTION("""COMPUTED_VALUE"""),"")</f>
        <v/>
      </c>
      <c r="I21547" s="169"/>
      <c r="J21547" s="156"/>
    </row>
    <row r="21548">
      <c r="D21548" s="153" t="str">
        <f>IFERROR(__xludf.DUMMYFUNCTION("""COMPUTED_VALUE"""),"")</f>
        <v/>
      </c>
      <c r="E21548" s="153" t="str">
        <f>IFERROR(__xludf.DUMMYFUNCTION("""COMPUTED_VALUE"""),"")</f>
        <v/>
      </c>
      <c r="I21548" s="169"/>
      <c r="J21548" s="156"/>
    </row>
    <row r="21549">
      <c r="D21549" s="153" t="str">
        <f>IFERROR(__xludf.DUMMYFUNCTION("""COMPUTED_VALUE"""),"")</f>
        <v/>
      </c>
      <c r="E21549" s="153" t="str">
        <f>IFERROR(__xludf.DUMMYFUNCTION("""COMPUTED_VALUE"""),"")</f>
        <v/>
      </c>
      <c r="I21549" s="169"/>
      <c r="J21549" s="156"/>
    </row>
    <row r="21550">
      <c r="D21550" s="153" t="str">
        <f>IFERROR(__xludf.DUMMYFUNCTION("""COMPUTED_VALUE"""),"")</f>
        <v/>
      </c>
      <c r="E21550" s="153" t="str">
        <f>IFERROR(__xludf.DUMMYFUNCTION("""COMPUTED_VALUE"""),"")</f>
        <v/>
      </c>
      <c r="I21550" s="169"/>
      <c r="J21550" s="156"/>
    </row>
    <row r="21551">
      <c r="D21551" s="153" t="str">
        <f>IFERROR(__xludf.DUMMYFUNCTION("""COMPUTED_VALUE"""),"")</f>
        <v/>
      </c>
      <c r="E21551" s="153" t="str">
        <f>IFERROR(__xludf.DUMMYFUNCTION("""COMPUTED_VALUE"""),"")</f>
        <v/>
      </c>
      <c r="I21551" s="169"/>
      <c r="J21551" s="156"/>
    </row>
    <row r="21552">
      <c r="D21552" s="153" t="str">
        <f>IFERROR(__xludf.DUMMYFUNCTION("""COMPUTED_VALUE"""),"")</f>
        <v/>
      </c>
      <c r="E21552" s="153" t="str">
        <f>IFERROR(__xludf.DUMMYFUNCTION("""COMPUTED_VALUE"""),"")</f>
        <v/>
      </c>
      <c r="I21552" s="169"/>
      <c r="J21552" s="156"/>
    </row>
    <row r="21553">
      <c r="D21553" s="153" t="str">
        <f>IFERROR(__xludf.DUMMYFUNCTION("""COMPUTED_VALUE"""),"")</f>
        <v/>
      </c>
      <c r="E21553" s="153" t="str">
        <f>IFERROR(__xludf.DUMMYFUNCTION("""COMPUTED_VALUE"""),"")</f>
        <v/>
      </c>
      <c r="I21553" s="169"/>
      <c r="J21553" s="156"/>
    </row>
    <row r="21554">
      <c r="D21554" s="153" t="str">
        <f>IFERROR(__xludf.DUMMYFUNCTION("""COMPUTED_VALUE"""),"")</f>
        <v/>
      </c>
      <c r="E21554" s="153" t="str">
        <f>IFERROR(__xludf.DUMMYFUNCTION("""COMPUTED_VALUE"""),"")</f>
        <v/>
      </c>
      <c r="I21554" s="169"/>
      <c r="J21554" s="156"/>
    </row>
    <row r="21555">
      <c r="D21555" s="153" t="str">
        <f>IFERROR(__xludf.DUMMYFUNCTION("""COMPUTED_VALUE"""),"")</f>
        <v/>
      </c>
      <c r="E21555" s="153" t="str">
        <f>IFERROR(__xludf.DUMMYFUNCTION("""COMPUTED_VALUE"""),"")</f>
        <v/>
      </c>
      <c r="I21555" s="169"/>
      <c r="J21555" s="156"/>
    </row>
    <row r="21556">
      <c r="D21556" s="153" t="str">
        <f>IFERROR(__xludf.DUMMYFUNCTION("""COMPUTED_VALUE"""),"")</f>
        <v/>
      </c>
      <c r="E21556" s="153" t="str">
        <f>IFERROR(__xludf.DUMMYFUNCTION("""COMPUTED_VALUE"""),"")</f>
        <v/>
      </c>
      <c r="I21556" s="169"/>
      <c r="J21556" s="156"/>
    </row>
    <row r="21557">
      <c r="D21557" s="153" t="str">
        <f>IFERROR(__xludf.DUMMYFUNCTION("""COMPUTED_VALUE"""),"")</f>
        <v/>
      </c>
      <c r="E21557" s="153" t="str">
        <f>IFERROR(__xludf.DUMMYFUNCTION("""COMPUTED_VALUE"""),"")</f>
        <v/>
      </c>
      <c r="I21557" s="169"/>
      <c r="J21557" s="156"/>
    </row>
    <row r="21558">
      <c r="D21558" s="153" t="str">
        <f>IFERROR(__xludf.DUMMYFUNCTION("""COMPUTED_VALUE"""),"")</f>
        <v/>
      </c>
      <c r="E21558" s="153" t="str">
        <f>IFERROR(__xludf.DUMMYFUNCTION("""COMPUTED_VALUE"""),"")</f>
        <v/>
      </c>
      <c r="I21558" s="169"/>
      <c r="J21558" s="156"/>
    </row>
    <row r="21559">
      <c r="D21559" s="153" t="str">
        <f>IFERROR(__xludf.DUMMYFUNCTION("""COMPUTED_VALUE"""),"")</f>
        <v/>
      </c>
      <c r="E21559" s="153" t="str">
        <f>IFERROR(__xludf.DUMMYFUNCTION("""COMPUTED_VALUE"""),"")</f>
        <v/>
      </c>
      <c r="I21559" s="169"/>
      <c r="J21559" s="156"/>
    </row>
    <row r="21560">
      <c r="D21560" s="153" t="str">
        <f>IFERROR(__xludf.DUMMYFUNCTION("""COMPUTED_VALUE"""),"")</f>
        <v/>
      </c>
      <c r="E21560" s="153" t="str">
        <f>IFERROR(__xludf.DUMMYFUNCTION("""COMPUTED_VALUE"""),"")</f>
        <v/>
      </c>
      <c r="I21560" s="169"/>
      <c r="J21560" s="156"/>
    </row>
    <row r="21561">
      <c r="D21561" s="153" t="str">
        <f>IFERROR(__xludf.DUMMYFUNCTION("""COMPUTED_VALUE"""),"")</f>
        <v/>
      </c>
      <c r="E21561" s="153" t="str">
        <f>IFERROR(__xludf.DUMMYFUNCTION("""COMPUTED_VALUE"""),"")</f>
        <v/>
      </c>
      <c r="I21561" s="169"/>
      <c r="J21561" s="156"/>
    </row>
    <row r="21562">
      <c r="D21562" s="153" t="str">
        <f>IFERROR(__xludf.DUMMYFUNCTION("""COMPUTED_VALUE"""),"")</f>
        <v/>
      </c>
      <c r="E21562" s="153" t="str">
        <f>IFERROR(__xludf.DUMMYFUNCTION("""COMPUTED_VALUE"""),"")</f>
        <v/>
      </c>
      <c r="I21562" s="169"/>
      <c r="J21562" s="156"/>
    </row>
    <row r="21563">
      <c r="D21563" s="153" t="str">
        <f>IFERROR(__xludf.DUMMYFUNCTION("""COMPUTED_VALUE"""),"")</f>
        <v/>
      </c>
      <c r="E21563" s="153" t="str">
        <f>IFERROR(__xludf.DUMMYFUNCTION("""COMPUTED_VALUE"""),"")</f>
        <v/>
      </c>
      <c r="I21563" s="169"/>
      <c r="J21563" s="156"/>
    </row>
    <row r="21564">
      <c r="D21564" s="153" t="str">
        <f>IFERROR(__xludf.DUMMYFUNCTION("""COMPUTED_VALUE"""),"")</f>
        <v/>
      </c>
      <c r="E21564" s="153" t="str">
        <f>IFERROR(__xludf.DUMMYFUNCTION("""COMPUTED_VALUE"""),"")</f>
        <v/>
      </c>
      <c r="I21564" s="169"/>
      <c r="J21564" s="156"/>
    </row>
    <row r="21565">
      <c r="D21565" s="153" t="str">
        <f>IFERROR(__xludf.DUMMYFUNCTION("""COMPUTED_VALUE"""),"")</f>
        <v/>
      </c>
      <c r="E21565" s="153" t="str">
        <f>IFERROR(__xludf.DUMMYFUNCTION("""COMPUTED_VALUE"""),"")</f>
        <v/>
      </c>
      <c r="I21565" s="169"/>
      <c r="J21565" s="156"/>
    </row>
    <row r="21566">
      <c r="D21566" s="153" t="str">
        <f>IFERROR(__xludf.DUMMYFUNCTION("""COMPUTED_VALUE"""),"")</f>
        <v/>
      </c>
      <c r="E21566" s="153" t="str">
        <f>IFERROR(__xludf.DUMMYFUNCTION("""COMPUTED_VALUE"""),"")</f>
        <v/>
      </c>
      <c r="I21566" s="169"/>
      <c r="J21566" s="156"/>
    </row>
    <row r="21567">
      <c r="D21567" s="153" t="str">
        <f>IFERROR(__xludf.DUMMYFUNCTION("""COMPUTED_VALUE"""),"")</f>
        <v/>
      </c>
      <c r="E21567" s="153" t="str">
        <f>IFERROR(__xludf.DUMMYFUNCTION("""COMPUTED_VALUE"""),"")</f>
        <v/>
      </c>
      <c r="I21567" s="169"/>
      <c r="J21567" s="156"/>
    </row>
    <row r="21568">
      <c r="D21568" s="153" t="str">
        <f>IFERROR(__xludf.DUMMYFUNCTION("""COMPUTED_VALUE"""),"")</f>
        <v/>
      </c>
      <c r="E21568" s="153" t="str">
        <f>IFERROR(__xludf.DUMMYFUNCTION("""COMPUTED_VALUE"""),"")</f>
        <v/>
      </c>
      <c r="I21568" s="169"/>
      <c r="J21568" s="156"/>
    </row>
    <row r="21569">
      <c r="D21569" s="153" t="str">
        <f>IFERROR(__xludf.DUMMYFUNCTION("""COMPUTED_VALUE"""),"")</f>
        <v/>
      </c>
      <c r="E21569" s="153" t="str">
        <f>IFERROR(__xludf.DUMMYFUNCTION("""COMPUTED_VALUE"""),"")</f>
        <v/>
      </c>
      <c r="I21569" s="169"/>
      <c r="J21569" s="156"/>
    </row>
    <row r="21570">
      <c r="D21570" s="153" t="str">
        <f>IFERROR(__xludf.DUMMYFUNCTION("""COMPUTED_VALUE"""),"")</f>
        <v/>
      </c>
      <c r="E21570" s="153" t="str">
        <f>IFERROR(__xludf.DUMMYFUNCTION("""COMPUTED_VALUE"""),"")</f>
        <v/>
      </c>
      <c r="I21570" s="169"/>
      <c r="J21570" s="156"/>
    </row>
    <row r="21571">
      <c r="D21571" s="153" t="str">
        <f>IFERROR(__xludf.DUMMYFUNCTION("""COMPUTED_VALUE"""),"")</f>
        <v/>
      </c>
      <c r="E21571" s="153" t="str">
        <f>IFERROR(__xludf.DUMMYFUNCTION("""COMPUTED_VALUE"""),"")</f>
        <v/>
      </c>
      <c r="I21571" s="169"/>
      <c r="J21571" s="156"/>
    </row>
    <row r="21572">
      <c r="D21572" s="153" t="str">
        <f>IFERROR(__xludf.DUMMYFUNCTION("""COMPUTED_VALUE"""),"")</f>
        <v/>
      </c>
      <c r="E21572" s="153" t="str">
        <f>IFERROR(__xludf.DUMMYFUNCTION("""COMPUTED_VALUE"""),"")</f>
        <v/>
      </c>
      <c r="I21572" s="169"/>
      <c r="J21572" s="156"/>
    </row>
    <row r="21573">
      <c r="D21573" s="153" t="str">
        <f>IFERROR(__xludf.DUMMYFUNCTION("""COMPUTED_VALUE"""),"")</f>
        <v/>
      </c>
      <c r="E21573" s="153" t="str">
        <f>IFERROR(__xludf.DUMMYFUNCTION("""COMPUTED_VALUE"""),"")</f>
        <v/>
      </c>
      <c r="I21573" s="169"/>
      <c r="J21573" s="156"/>
    </row>
    <row r="21574">
      <c r="D21574" s="153" t="str">
        <f>IFERROR(__xludf.DUMMYFUNCTION("""COMPUTED_VALUE"""),"")</f>
        <v/>
      </c>
      <c r="E21574" s="153" t="str">
        <f>IFERROR(__xludf.DUMMYFUNCTION("""COMPUTED_VALUE"""),"")</f>
        <v/>
      </c>
      <c r="I21574" s="169"/>
      <c r="J21574" s="156"/>
    </row>
    <row r="21575">
      <c r="D21575" s="153" t="str">
        <f>IFERROR(__xludf.DUMMYFUNCTION("""COMPUTED_VALUE"""),"")</f>
        <v/>
      </c>
      <c r="E21575" s="153" t="str">
        <f>IFERROR(__xludf.DUMMYFUNCTION("""COMPUTED_VALUE"""),"")</f>
        <v/>
      </c>
      <c r="I21575" s="169"/>
      <c r="J21575" s="156"/>
    </row>
    <row r="21576">
      <c r="D21576" s="153" t="str">
        <f>IFERROR(__xludf.DUMMYFUNCTION("""COMPUTED_VALUE"""),"")</f>
        <v/>
      </c>
      <c r="E21576" s="153" t="str">
        <f>IFERROR(__xludf.DUMMYFUNCTION("""COMPUTED_VALUE"""),"")</f>
        <v/>
      </c>
      <c r="I21576" s="169"/>
      <c r="J21576" s="156"/>
    </row>
    <row r="21577">
      <c r="D21577" s="153" t="str">
        <f>IFERROR(__xludf.DUMMYFUNCTION("""COMPUTED_VALUE"""),"")</f>
        <v/>
      </c>
      <c r="E21577" s="153" t="str">
        <f>IFERROR(__xludf.DUMMYFUNCTION("""COMPUTED_VALUE"""),"")</f>
        <v/>
      </c>
      <c r="I21577" s="169"/>
      <c r="J21577" s="156"/>
    </row>
    <row r="21578">
      <c r="D21578" s="153" t="str">
        <f>IFERROR(__xludf.DUMMYFUNCTION("""COMPUTED_VALUE"""),"")</f>
        <v/>
      </c>
      <c r="E21578" s="153" t="str">
        <f>IFERROR(__xludf.DUMMYFUNCTION("""COMPUTED_VALUE"""),"")</f>
        <v/>
      </c>
      <c r="I21578" s="169"/>
      <c r="J21578" s="156"/>
    </row>
    <row r="21579">
      <c r="D21579" s="153" t="str">
        <f>IFERROR(__xludf.DUMMYFUNCTION("""COMPUTED_VALUE"""),"")</f>
        <v/>
      </c>
      <c r="E21579" s="153" t="str">
        <f>IFERROR(__xludf.DUMMYFUNCTION("""COMPUTED_VALUE"""),"")</f>
        <v/>
      </c>
      <c r="I21579" s="169"/>
      <c r="J21579" s="156"/>
    </row>
    <row r="21580">
      <c r="D21580" s="153" t="str">
        <f>IFERROR(__xludf.DUMMYFUNCTION("""COMPUTED_VALUE"""),"")</f>
        <v/>
      </c>
      <c r="E21580" s="153" t="str">
        <f>IFERROR(__xludf.DUMMYFUNCTION("""COMPUTED_VALUE"""),"")</f>
        <v/>
      </c>
      <c r="I21580" s="169"/>
      <c r="J21580" s="156"/>
    </row>
    <row r="21581">
      <c r="D21581" s="153" t="str">
        <f>IFERROR(__xludf.DUMMYFUNCTION("""COMPUTED_VALUE"""),"")</f>
        <v/>
      </c>
      <c r="E21581" s="153" t="str">
        <f>IFERROR(__xludf.DUMMYFUNCTION("""COMPUTED_VALUE"""),"")</f>
        <v/>
      </c>
      <c r="I21581" s="169"/>
      <c r="J21581" s="156"/>
    </row>
    <row r="21582">
      <c r="D21582" s="153" t="str">
        <f>IFERROR(__xludf.DUMMYFUNCTION("""COMPUTED_VALUE"""),"")</f>
        <v/>
      </c>
      <c r="E21582" s="153" t="str">
        <f>IFERROR(__xludf.DUMMYFUNCTION("""COMPUTED_VALUE"""),"")</f>
        <v/>
      </c>
      <c r="I21582" s="169"/>
      <c r="J21582" s="156"/>
    </row>
    <row r="21583">
      <c r="D21583" s="153" t="str">
        <f>IFERROR(__xludf.DUMMYFUNCTION("""COMPUTED_VALUE"""),"")</f>
        <v/>
      </c>
      <c r="E21583" s="153" t="str">
        <f>IFERROR(__xludf.DUMMYFUNCTION("""COMPUTED_VALUE"""),"")</f>
        <v/>
      </c>
      <c r="I21583" s="169"/>
      <c r="J21583" s="156"/>
    </row>
    <row r="21584">
      <c r="D21584" s="153" t="str">
        <f>IFERROR(__xludf.DUMMYFUNCTION("""COMPUTED_VALUE"""),"")</f>
        <v/>
      </c>
      <c r="E21584" s="153" t="str">
        <f>IFERROR(__xludf.DUMMYFUNCTION("""COMPUTED_VALUE"""),"")</f>
        <v/>
      </c>
      <c r="I21584" s="169"/>
      <c r="J21584" s="156"/>
    </row>
    <row r="21585">
      <c r="D21585" s="153" t="str">
        <f>IFERROR(__xludf.DUMMYFUNCTION("""COMPUTED_VALUE"""),"")</f>
        <v/>
      </c>
      <c r="E21585" s="153" t="str">
        <f>IFERROR(__xludf.DUMMYFUNCTION("""COMPUTED_VALUE"""),"")</f>
        <v/>
      </c>
      <c r="I21585" s="169"/>
      <c r="J21585" s="156"/>
    </row>
    <row r="21586">
      <c r="D21586" s="153" t="str">
        <f>IFERROR(__xludf.DUMMYFUNCTION("""COMPUTED_VALUE"""),"")</f>
        <v/>
      </c>
      <c r="E21586" s="153" t="str">
        <f>IFERROR(__xludf.DUMMYFUNCTION("""COMPUTED_VALUE"""),"")</f>
        <v/>
      </c>
      <c r="I21586" s="169"/>
      <c r="J21586" s="156"/>
    </row>
    <row r="21587">
      <c r="D21587" s="153" t="str">
        <f>IFERROR(__xludf.DUMMYFUNCTION("""COMPUTED_VALUE"""),"")</f>
        <v/>
      </c>
      <c r="E21587" s="153" t="str">
        <f>IFERROR(__xludf.DUMMYFUNCTION("""COMPUTED_VALUE"""),"")</f>
        <v/>
      </c>
      <c r="I21587" s="169"/>
      <c r="J21587" s="156"/>
    </row>
    <row r="21588">
      <c r="D21588" s="153" t="str">
        <f>IFERROR(__xludf.DUMMYFUNCTION("""COMPUTED_VALUE"""),"")</f>
        <v/>
      </c>
      <c r="E21588" s="153" t="str">
        <f>IFERROR(__xludf.DUMMYFUNCTION("""COMPUTED_VALUE"""),"")</f>
        <v/>
      </c>
      <c r="I21588" s="169"/>
      <c r="J21588" s="156"/>
    </row>
    <row r="21589">
      <c r="D21589" s="153" t="str">
        <f>IFERROR(__xludf.DUMMYFUNCTION("""COMPUTED_VALUE"""),"")</f>
        <v/>
      </c>
      <c r="E21589" s="153" t="str">
        <f>IFERROR(__xludf.DUMMYFUNCTION("""COMPUTED_VALUE"""),"")</f>
        <v/>
      </c>
      <c r="I21589" s="169"/>
      <c r="J21589" s="156"/>
    </row>
    <row r="21590">
      <c r="D21590" s="153" t="str">
        <f>IFERROR(__xludf.DUMMYFUNCTION("""COMPUTED_VALUE"""),"")</f>
        <v/>
      </c>
      <c r="E21590" s="153" t="str">
        <f>IFERROR(__xludf.DUMMYFUNCTION("""COMPUTED_VALUE"""),"")</f>
        <v/>
      </c>
      <c r="I21590" s="169"/>
      <c r="J21590" s="156"/>
    </row>
    <row r="21591">
      <c r="D21591" s="153" t="str">
        <f>IFERROR(__xludf.DUMMYFUNCTION("""COMPUTED_VALUE"""),"")</f>
        <v/>
      </c>
      <c r="E21591" s="153" t="str">
        <f>IFERROR(__xludf.DUMMYFUNCTION("""COMPUTED_VALUE"""),"")</f>
        <v/>
      </c>
      <c r="I21591" s="169"/>
      <c r="J21591" s="156"/>
    </row>
    <row r="21592">
      <c r="D21592" s="153" t="str">
        <f>IFERROR(__xludf.DUMMYFUNCTION("""COMPUTED_VALUE"""),"")</f>
        <v/>
      </c>
      <c r="E21592" s="153" t="str">
        <f>IFERROR(__xludf.DUMMYFUNCTION("""COMPUTED_VALUE"""),"")</f>
        <v/>
      </c>
      <c r="I21592" s="169"/>
      <c r="J21592" s="156"/>
    </row>
    <row r="21593">
      <c r="D21593" s="153" t="str">
        <f>IFERROR(__xludf.DUMMYFUNCTION("""COMPUTED_VALUE"""),"")</f>
        <v/>
      </c>
      <c r="E21593" s="153" t="str">
        <f>IFERROR(__xludf.DUMMYFUNCTION("""COMPUTED_VALUE"""),"")</f>
        <v/>
      </c>
      <c r="I21593" s="169"/>
      <c r="J21593" s="156"/>
    </row>
    <row r="21594">
      <c r="D21594" s="153" t="str">
        <f>IFERROR(__xludf.DUMMYFUNCTION("""COMPUTED_VALUE"""),"")</f>
        <v/>
      </c>
      <c r="E21594" s="153" t="str">
        <f>IFERROR(__xludf.DUMMYFUNCTION("""COMPUTED_VALUE"""),"")</f>
        <v/>
      </c>
      <c r="I21594" s="169"/>
      <c r="J21594" s="156"/>
    </row>
    <row r="21595">
      <c r="D21595" s="153" t="str">
        <f>IFERROR(__xludf.DUMMYFUNCTION("""COMPUTED_VALUE"""),"")</f>
        <v/>
      </c>
      <c r="E21595" s="153" t="str">
        <f>IFERROR(__xludf.DUMMYFUNCTION("""COMPUTED_VALUE"""),"")</f>
        <v/>
      </c>
      <c r="I21595" s="169"/>
      <c r="J21595" s="156"/>
    </row>
    <row r="21596">
      <c r="D21596" s="153" t="str">
        <f>IFERROR(__xludf.DUMMYFUNCTION("""COMPUTED_VALUE"""),"")</f>
        <v/>
      </c>
      <c r="E21596" s="153" t="str">
        <f>IFERROR(__xludf.DUMMYFUNCTION("""COMPUTED_VALUE"""),"")</f>
        <v/>
      </c>
      <c r="I21596" s="169"/>
      <c r="J21596" s="156"/>
    </row>
    <row r="21597">
      <c r="D21597" s="153" t="str">
        <f>IFERROR(__xludf.DUMMYFUNCTION("""COMPUTED_VALUE"""),"")</f>
        <v/>
      </c>
      <c r="E21597" s="153" t="str">
        <f>IFERROR(__xludf.DUMMYFUNCTION("""COMPUTED_VALUE"""),"")</f>
        <v/>
      </c>
      <c r="I21597" s="169"/>
      <c r="J21597" s="156"/>
    </row>
    <row r="21598">
      <c r="D21598" s="153" t="str">
        <f>IFERROR(__xludf.DUMMYFUNCTION("""COMPUTED_VALUE"""),"")</f>
        <v/>
      </c>
      <c r="E21598" s="153" t="str">
        <f>IFERROR(__xludf.DUMMYFUNCTION("""COMPUTED_VALUE"""),"")</f>
        <v/>
      </c>
      <c r="I21598" s="169"/>
      <c r="J21598" s="156"/>
    </row>
    <row r="21599">
      <c r="D21599" s="153" t="str">
        <f>IFERROR(__xludf.DUMMYFUNCTION("""COMPUTED_VALUE"""),"")</f>
        <v/>
      </c>
      <c r="E21599" s="153" t="str">
        <f>IFERROR(__xludf.DUMMYFUNCTION("""COMPUTED_VALUE"""),"")</f>
        <v/>
      </c>
      <c r="I21599" s="169"/>
      <c r="J21599" s="156"/>
    </row>
    <row r="21600">
      <c r="D21600" s="153" t="str">
        <f>IFERROR(__xludf.DUMMYFUNCTION("""COMPUTED_VALUE"""),"")</f>
        <v/>
      </c>
      <c r="E21600" s="153" t="str">
        <f>IFERROR(__xludf.DUMMYFUNCTION("""COMPUTED_VALUE"""),"")</f>
        <v/>
      </c>
      <c r="I21600" s="169"/>
      <c r="J21600" s="156"/>
    </row>
    <row r="21601">
      <c r="D21601" s="153" t="str">
        <f>IFERROR(__xludf.DUMMYFUNCTION("""COMPUTED_VALUE"""),"")</f>
        <v/>
      </c>
      <c r="E21601" s="153" t="str">
        <f>IFERROR(__xludf.DUMMYFUNCTION("""COMPUTED_VALUE"""),"")</f>
        <v/>
      </c>
      <c r="I21601" s="169"/>
      <c r="J21601" s="156"/>
    </row>
    <row r="21602">
      <c r="D21602" s="153" t="str">
        <f>IFERROR(__xludf.DUMMYFUNCTION("""COMPUTED_VALUE"""),"")</f>
        <v/>
      </c>
      <c r="E21602" s="153" t="str">
        <f>IFERROR(__xludf.DUMMYFUNCTION("""COMPUTED_VALUE"""),"")</f>
        <v/>
      </c>
      <c r="I21602" s="169"/>
      <c r="J21602" s="156"/>
    </row>
    <row r="21603">
      <c r="D21603" s="153" t="str">
        <f>IFERROR(__xludf.DUMMYFUNCTION("""COMPUTED_VALUE"""),"")</f>
        <v/>
      </c>
      <c r="E21603" s="153" t="str">
        <f>IFERROR(__xludf.DUMMYFUNCTION("""COMPUTED_VALUE"""),"")</f>
        <v/>
      </c>
      <c r="I21603" s="169"/>
      <c r="J21603" s="156"/>
    </row>
    <row r="21604">
      <c r="D21604" s="153" t="str">
        <f>IFERROR(__xludf.DUMMYFUNCTION("""COMPUTED_VALUE"""),"")</f>
        <v/>
      </c>
      <c r="E21604" s="153" t="str">
        <f>IFERROR(__xludf.DUMMYFUNCTION("""COMPUTED_VALUE"""),"")</f>
        <v/>
      </c>
      <c r="I21604" s="169"/>
      <c r="J21604" s="156"/>
    </row>
    <row r="21605">
      <c r="D21605" s="153" t="str">
        <f>IFERROR(__xludf.DUMMYFUNCTION("""COMPUTED_VALUE"""),"")</f>
        <v/>
      </c>
      <c r="E21605" s="153" t="str">
        <f>IFERROR(__xludf.DUMMYFUNCTION("""COMPUTED_VALUE"""),"")</f>
        <v/>
      </c>
      <c r="I21605" s="169"/>
      <c r="J21605" s="156"/>
    </row>
    <row r="21606">
      <c r="D21606" s="153" t="str">
        <f>IFERROR(__xludf.DUMMYFUNCTION("""COMPUTED_VALUE"""),"")</f>
        <v/>
      </c>
      <c r="E21606" s="153" t="str">
        <f>IFERROR(__xludf.DUMMYFUNCTION("""COMPUTED_VALUE"""),"")</f>
        <v/>
      </c>
      <c r="I21606" s="169"/>
      <c r="J21606" s="156"/>
    </row>
    <row r="21607">
      <c r="D21607" s="153" t="str">
        <f>IFERROR(__xludf.DUMMYFUNCTION("""COMPUTED_VALUE"""),"")</f>
        <v/>
      </c>
      <c r="E21607" s="153" t="str">
        <f>IFERROR(__xludf.DUMMYFUNCTION("""COMPUTED_VALUE"""),"")</f>
        <v/>
      </c>
      <c r="I21607" s="169"/>
      <c r="J21607" s="156"/>
    </row>
    <row r="21608">
      <c r="D21608" s="153" t="str">
        <f>IFERROR(__xludf.DUMMYFUNCTION("""COMPUTED_VALUE"""),"")</f>
        <v/>
      </c>
      <c r="E21608" s="153" t="str">
        <f>IFERROR(__xludf.DUMMYFUNCTION("""COMPUTED_VALUE"""),"")</f>
        <v/>
      </c>
      <c r="I21608" s="169"/>
      <c r="J21608" s="156"/>
    </row>
    <row r="21609">
      <c r="D21609" s="153" t="str">
        <f>IFERROR(__xludf.DUMMYFUNCTION("""COMPUTED_VALUE"""),"")</f>
        <v/>
      </c>
      <c r="E21609" s="153" t="str">
        <f>IFERROR(__xludf.DUMMYFUNCTION("""COMPUTED_VALUE"""),"")</f>
        <v/>
      </c>
      <c r="I21609" s="169"/>
      <c r="J21609" s="156"/>
    </row>
    <row r="21610">
      <c r="D21610" s="153" t="str">
        <f>IFERROR(__xludf.DUMMYFUNCTION("""COMPUTED_VALUE"""),"")</f>
        <v/>
      </c>
      <c r="E21610" s="153" t="str">
        <f>IFERROR(__xludf.DUMMYFUNCTION("""COMPUTED_VALUE"""),"")</f>
        <v/>
      </c>
      <c r="I21610" s="169"/>
      <c r="J21610" s="156"/>
    </row>
    <row r="21611">
      <c r="D21611" s="153" t="str">
        <f>IFERROR(__xludf.DUMMYFUNCTION("""COMPUTED_VALUE"""),"")</f>
        <v/>
      </c>
      <c r="E21611" s="153" t="str">
        <f>IFERROR(__xludf.DUMMYFUNCTION("""COMPUTED_VALUE"""),"")</f>
        <v/>
      </c>
      <c r="I21611" s="169"/>
      <c r="J21611" s="156"/>
    </row>
    <row r="21612">
      <c r="D21612" s="153" t="str">
        <f>IFERROR(__xludf.DUMMYFUNCTION("""COMPUTED_VALUE"""),"")</f>
        <v/>
      </c>
      <c r="E21612" s="153" t="str">
        <f>IFERROR(__xludf.DUMMYFUNCTION("""COMPUTED_VALUE"""),"")</f>
        <v/>
      </c>
      <c r="I21612" s="169"/>
      <c r="J21612" s="156"/>
    </row>
    <row r="21613">
      <c r="D21613" s="153" t="str">
        <f>IFERROR(__xludf.DUMMYFUNCTION("""COMPUTED_VALUE"""),"")</f>
        <v/>
      </c>
      <c r="E21613" s="153" t="str">
        <f>IFERROR(__xludf.DUMMYFUNCTION("""COMPUTED_VALUE"""),"")</f>
        <v/>
      </c>
      <c r="I21613" s="169"/>
      <c r="J21613" s="156"/>
    </row>
    <row r="21614">
      <c r="D21614" s="153" t="str">
        <f>IFERROR(__xludf.DUMMYFUNCTION("""COMPUTED_VALUE"""),"")</f>
        <v/>
      </c>
      <c r="E21614" s="153" t="str">
        <f>IFERROR(__xludf.DUMMYFUNCTION("""COMPUTED_VALUE"""),"")</f>
        <v/>
      </c>
      <c r="I21614" s="169"/>
      <c r="J21614" s="156"/>
    </row>
    <row r="21615">
      <c r="D21615" s="153" t="str">
        <f>IFERROR(__xludf.DUMMYFUNCTION("""COMPUTED_VALUE"""),"")</f>
        <v/>
      </c>
      <c r="E21615" s="153" t="str">
        <f>IFERROR(__xludf.DUMMYFUNCTION("""COMPUTED_VALUE"""),"")</f>
        <v/>
      </c>
      <c r="I21615" s="169"/>
      <c r="J21615" s="156"/>
    </row>
    <row r="21616">
      <c r="D21616" s="153" t="str">
        <f>IFERROR(__xludf.DUMMYFUNCTION("""COMPUTED_VALUE"""),"")</f>
        <v/>
      </c>
      <c r="E21616" s="153" t="str">
        <f>IFERROR(__xludf.DUMMYFUNCTION("""COMPUTED_VALUE"""),"")</f>
        <v/>
      </c>
      <c r="I21616" s="169"/>
      <c r="J21616" s="156"/>
    </row>
    <row r="21617">
      <c r="D21617" s="153" t="str">
        <f>IFERROR(__xludf.DUMMYFUNCTION("""COMPUTED_VALUE"""),"")</f>
        <v/>
      </c>
      <c r="E21617" s="153" t="str">
        <f>IFERROR(__xludf.DUMMYFUNCTION("""COMPUTED_VALUE"""),"")</f>
        <v/>
      </c>
      <c r="I21617" s="169"/>
      <c r="J21617" s="156"/>
    </row>
    <row r="21618">
      <c r="D21618" s="153" t="str">
        <f>IFERROR(__xludf.DUMMYFUNCTION("""COMPUTED_VALUE"""),"")</f>
        <v/>
      </c>
      <c r="E21618" s="153" t="str">
        <f>IFERROR(__xludf.DUMMYFUNCTION("""COMPUTED_VALUE"""),"")</f>
        <v/>
      </c>
      <c r="I21618" s="169"/>
      <c r="J21618" s="156"/>
    </row>
    <row r="21619">
      <c r="D21619" s="153" t="str">
        <f>IFERROR(__xludf.DUMMYFUNCTION("""COMPUTED_VALUE"""),"")</f>
        <v/>
      </c>
      <c r="E21619" s="153" t="str">
        <f>IFERROR(__xludf.DUMMYFUNCTION("""COMPUTED_VALUE"""),"")</f>
        <v/>
      </c>
      <c r="I21619" s="169"/>
      <c r="J21619" s="156"/>
    </row>
    <row r="21620">
      <c r="D21620" s="153" t="str">
        <f>IFERROR(__xludf.DUMMYFUNCTION("""COMPUTED_VALUE"""),"")</f>
        <v/>
      </c>
      <c r="E21620" s="153" t="str">
        <f>IFERROR(__xludf.DUMMYFUNCTION("""COMPUTED_VALUE"""),"")</f>
        <v/>
      </c>
      <c r="I21620" s="169"/>
      <c r="J21620" s="156"/>
    </row>
    <row r="21621">
      <c r="D21621" s="153" t="str">
        <f>IFERROR(__xludf.DUMMYFUNCTION("""COMPUTED_VALUE"""),"")</f>
        <v/>
      </c>
      <c r="E21621" s="153" t="str">
        <f>IFERROR(__xludf.DUMMYFUNCTION("""COMPUTED_VALUE"""),"")</f>
        <v/>
      </c>
      <c r="I21621" s="169"/>
      <c r="J21621" s="156"/>
    </row>
    <row r="21622">
      <c r="D21622" s="153" t="str">
        <f>IFERROR(__xludf.DUMMYFUNCTION("""COMPUTED_VALUE"""),"")</f>
        <v/>
      </c>
      <c r="E21622" s="153" t="str">
        <f>IFERROR(__xludf.DUMMYFUNCTION("""COMPUTED_VALUE"""),"")</f>
        <v/>
      </c>
      <c r="I21622" s="169"/>
      <c r="J21622" s="156"/>
    </row>
    <row r="21623">
      <c r="D21623" s="153" t="str">
        <f>IFERROR(__xludf.DUMMYFUNCTION("""COMPUTED_VALUE"""),"")</f>
        <v/>
      </c>
      <c r="E21623" s="153" t="str">
        <f>IFERROR(__xludf.DUMMYFUNCTION("""COMPUTED_VALUE"""),"")</f>
        <v/>
      </c>
      <c r="I21623" s="169"/>
      <c r="J21623" s="156"/>
    </row>
    <row r="21624">
      <c r="D21624" s="153" t="str">
        <f>IFERROR(__xludf.DUMMYFUNCTION("""COMPUTED_VALUE"""),"")</f>
        <v/>
      </c>
      <c r="E21624" s="153" t="str">
        <f>IFERROR(__xludf.DUMMYFUNCTION("""COMPUTED_VALUE"""),"")</f>
        <v/>
      </c>
      <c r="I21624" s="169"/>
      <c r="J21624" s="156"/>
    </row>
    <row r="21625">
      <c r="D21625" s="153" t="str">
        <f>IFERROR(__xludf.DUMMYFUNCTION("""COMPUTED_VALUE"""),"")</f>
        <v/>
      </c>
      <c r="E21625" s="153" t="str">
        <f>IFERROR(__xludf.DUMMYFUNCTION("""COMPUTED_VALUE"""),"")</f>
        <v/>
      </c>
      <c r="I21625" s="169"/>
      <c r="J21625" s="156"/>
    </row>
    <row r="21626">
      <c r="D21626" s="153" t="str">
        <f>IFERROR(__xludf.DUMMYFUNCTION("""COMPUTED_VALUE"""),"")</f>
        <v/>
      </c>
      <c r="E21626" s="153" t="str">
        <f>IFERROR(__xludf.DUMMYFUNCTION("""COMPUTED_VALUE"""),"")</f>
        <v/>
      </c>
      <c r="I21626" s="169"/>
      <c r="J21626" s="156"/>
    </row>
    <row r="21627">
      <c r="D21627" s="153" t="str">
        <f>IFERROR(__xludf.DUMMYFUNCTION("""COMPUTED_VALUE"""),"")</f>
        <v/>
      </c>
      <c r="E21627" s="153" t="str">
        <f>IFERROR(__xludf.DUMMYFUNCTION("""COMPUTED_VALUE"""),"")</f>
        <v/>
      </c>
      <c r="I21627" s="169"/>
      <c r="J21627" s="156"/>
    </row>
    <row r="21628">
      <c r="D21628" s="153" t="str">
        <f>IFERROR(__xludf.DUMMYFUNCTION("""COMPUTED_VALUE"""),"")</f>
        <v/>
      </c>
      <c r="E21628" s="153" t="str">
        <f>IFERROR(__xludf.DUMMYFUNCTION("""COMPUTED_VALUE"""),"")</f>
        <v/>
      </c>
      <c r="I21628" s="169"/>
      <c r="J21628" s="156"/>
    </row>
    <row r="21629">
      <c r="D21629" s="153" t="str">
        <f>IFERROR(__xludf.DUMMYFUNCTION("""COMPUTED_VALUE"""),"")</f>
        <v/>
      </c>
      <c r="E21629" s="153" t="str">
        <f>IFERROR(__xludf.DUMMYFUNCTION("""COMPUTED_VALUE"""),"")</f>
        <v/>
      </c>
      <c r="I21629" s="169"/>
      <c r="J21629" s="156"/>
    </row>
    <row r="21630">
      <c r="D21630" s="153" t="str">
        <f>IFERROR(__xludf.DUMMYFUNCTION("""COMPUTED_VALUE"""),"")</f>
        <v/>
      </c>
      <c r="E21630" s="153" t="str">
        <f>IFERROR(__xludf.DUMMYFUNCTION("""COMPUTED_VALUE"""),"")</f>
        <v/>
      </c>
      <c r="I21630" s="169"/>
      <c r="J21630" s="156"/>
    </row>
    <row r="21631">
      <c r="D21631" s="153" t="str">
        <f>IFERROR(__xludf.DUMMYFUNCTION("""COMPUTED_VALUE"""),"")</f>
        <v/>
      </c>
      <c r="E21631" s="153" t="str">
        <f>IFERROR(__xludf.DUMMYFUNCTION("""COMPUTED_VALUE"""),"")</f>
        <v/>
      </c>
      <c r="I21631" s="169"/>
      <c r="J21631" s="156"/>
    </row>
    <row r="21632">
      <c r="D21632" s="153" t="str">
        <f>IFERROR(__xludf.DUMMYFUNCTION("""COMPUTED_VALUE"""),"")</f>
        <v/>
      </c>
      <c r="E21632" s="153" t="str">
        <f>IFERROR(__xludf.DUMMYFUNCTION("""COMPUTED_VALUE"""),"")</f>
        <v/>
      </c>
      <c r="I21632" s="169"/>
      <c r="J21632" s="156"/>
    </row>
    <row r="21633">
      <c r="D21633" s="153" t="str">
        <f>IFERROR(__xludf.DUMMYFUNCTION("""COMPUTED_VALUE"""),"")</f>
        <v/>
      </c>
      <c r="E21633" s="153" t="str">
        <f>IFERROR(__xludf.DUMMYFUNCTION("""COMPUTED_VALUE"""),"")</f>
        <v/>
      </c>
      <c r="I21633" s="169"/>
      <c r="J21633" s="156"/>
    </row>
    <row r="21634">
      <c r="D21634" s="153" t="str">
        <f>IFERROR(__xludf.DUMMYFUNCTION("""COMPUTED_VALUE"""),"")</f>
        <v/>
      </c>
      <c r="E21634" s="153" t="str">
        <f>IFERROR(__xludf.DUMMYFUNCTION("""COMPUTED_VALUE"""),"")</f>
        <v/>
      </c>
      <c r="I21634" s="169"/>
      <c r="J21634" s="156"/>
    </row>
    <row r="21635">
      <c r="D21635" s="153" t="str">
        <f>IFERROR(__xludf.DUMMYFUNCTION("""COMPUTED_VALUE"""),"")</f>
        <v/>
      </c>
      <c r="E21635" s="153" t="str">
        <f>IFERROR(__xludf.DUMMYFUNCTION("""COMPUTED_VALUE"""),"")</f>
        <v/>
      </c>
      <c r="I21635" s="169"/>
      <c r="J21635" s="156"/>
    </row>
    <row r="21636">
      <c r="D21636" s="153" t="str">
        <f>IFERROR(__xludf.DUMMYFUNCTION("""COMPUTED_VALUE"""),"")</f>
        <v/>
      </c>
      <c r="E21636" s="153" t="str">
        <f>IFERROR(__xludf.DUMMYFUNCTION("""COMPUTED_VALUE"""),"")</f>
        <v/>
      </c>
      <c r="I21636" s="169"/>
      <c r="J21636" s="156"/>
    </row>
    <row r="21637">
      <c r="D21637" s="153" t="str">
        <f>IFERROR(__xludf.DUMMYFUNCTION("""COMPUTED_VALUE"""),"")</f>
        <v/>
      </c>
      <c r="E21637" s="153" t="str">
        <f>IFERROR(__xludf.DUMMYFUNCTION("""COMPUTED_VALUE"""),"")</f>
        <v/>
      </c>
      <c r="I21637" s="169"/>
      <c r="J21637" s="156"/>
    </row>
    <row r="21638">
      <c r="D21638" s="153" t="str">
        <f>IFERROR(__xludf.DUMMYFUNCTION("""COMPUTED_VALUE"""),"")</f>
        <v/>
      </c>
      <c r="E21638" s="153" t="str">
        <f>IFERROR(__xludf.DUMMYFUNCTION("""COMPUTED_VALUE"""),"")</f>
        <v/>
      </c>
      <c r="I21638" s="169"/>
      <c r="J21638" s="156"/>
    </row>
    <row r="21639">
      <c r="D21639" s="153" t="str">
        <f>IFERROR(__xludf.DUMMYFUNCTION("""COMPUTED_VALUE"""),"")</f>
        <v/>
      </c>
      <c r="E21639" s="153" t="str">
        <f>IFERROR(__xludf.DUMMYFUNCTION("""COMPUTED_VALUE"""),"")</f>
        <v/>
      </c>
      <c r="I21639" s="169"/>
      <c r="J21639" s="156"/>
    </row>
    <row r="21640">
      <c r="D21640" s="153" t="str">
        <f>IFERROR(__xludf.DUMMYFUNCTION("""COMPUTED_VALUE"""),"")</f>
        <v/>
      </c>
      <c r="E21640" s="153" t="str">
        <f>IFERROR(__xludf.DUMMYFUNCTION("""COMPUTED_VALUE"""),"")</f>
        <v/>
      </c>
      <c r="I21640" s="169"/>
      <c r="J21640" s="156"/>
    </row>
    <row r="21641">
      <c r="D21641" s="153" t="str">
        <f>IFERROR(__xludf.DUMMYFUNCTION("""COMPUTED_VALUE"""),"")</f>
        <v/>
      </c>
      <c r="E21641" s="153" t="str">
        <f>IFERROR(__xludf.DUMMYFUNCTION("""COMPUTED_VALUE"""),"")</f>
        <v/>
      </c>
      <c r="I21641" s="169"/>
      <c r="J21641" s="156"/>
    </row>
    <row r="21642">
      <c r="D21642" s="153" t="str">
        <f>IFERROR(__xludf.DUMMYFUNCTION("""COMPUTED_VALUE"""),"")</f>
        <v/>
      </c>
      <c r="E21642" s="153" t="str">
        <f>IFERROR(__xludf.DUMMYFUNCTION("""COMPUTED_VALUE"""),"")</f>
        <v/>
      </c>
      <c r="I21642" s="169"/>
      <c r="J21642" s="156"/>
    </row>
    <row r="21643">
      <c r="D21643" s="153" t="str">
        <f>IFERROR(__xludf.DUMMYFUNCTION("""COMPUTED_VALUE"""),"")</f>
        <v/>
      </c>
      <c r="E21643" s="153" t="str">
        <f>IFERROR(__xludf.DUMMYFUNCTION("""COMPUTED_VALUE"""),"")</f>
        <v/>
      </c>
      <c r="I21643" s="169"/>
      <c r="J21643" s="156"/>
    </row>
    <row r="21644">
      <c r="D21644" s="153" t="str">
        <f>IFERROR(__xludf.DUMMYFUNCTION("""COMPUTED_VALUE"""),"")</f>
        <v/>
      </c>
      <c r="E21644" s="153" t="str">
        <f>IFERROR(__xludf.DUMMYFUNCTION("""COMPUTED_VALUE"""),"")</f>
        <v/>
      </c>
      <c r="I21644" s="169"/>
      <c r="J21644" s="156"/>
    </row>
    <row r="21645">
      <c r="D21645" s="153" t="str">
        <f>IFERROR(__xludf.DUMMYFUNCTION("""COMPUTED_VALUE"""),"")</f>
        <v/>
      </c>
      <c r="E21645" s="153" t="str">
        <f>IFERROR(__xludf.DUMMYFUNCTION("""COMPUTED_VALUE"""),"")</f>
        <v/>
      </c>
      <c r="I21645" s="169"/>
      <c r="J21645" s="156"/>
    </row>
    <row r="21646">
      <c r="D21646" s="153" t="str">
        <f>IFERROR(__xludf.DUMMYFUNCTION("""COMPUTED_VALUE"""),"")</f>
        <v/>
      </c>
      <c r="E21646" s="153" t="str">
        <f>IFERROR(__xludf.DUMMYFUNCTION("""COMPUTED_VALUE"""),"")</f>
        <v/>
      </c>
      <c r="I21646" s="169"/>
      <c r="J21646" s="156"/>
    </row>
    <row r="21647">
      <c r="D21647" s="153" t="str">
        <f>IFERROR(__xludf.DUMMYFUNCTION("""COMPUTED_VALUE"""),"")</f>
        <v/>
      </c>
      <c r="E21647" s="153" t="str">
        <f>IFERROR(__xludf.DUMMYFUNCTION("""COMPUTED_VALUE"""),"")</f>
        <v/>
      </c>
      <c r="I21647" s="169"/>
      <c r="J21647" s="156"/>
    </row>
    <row r="21648">
      <c r="D21648" s="153" t="str">
        <f>IFERROR(__xludf.DUMMYFUNCTION("""COMPUTED_VALUE"""),"")</f>
        <v/>
      </c>
      <c r="E21648" s="153" t="str">
        <f>IFERROR(__xludf.DUMMYFUNCTION("""COMPUTED_VALUE"""),"")</f>
        <v/>
      </c>
      <c r="I21648" s="169"/>
      <c r="J21648" s="156"/>
    </row>
    <row r="21649">
      <c r="D21649" s="153" t="str">
        <f>IFERROR(__xludf.DUMMYFUNCTION("""COMPUTED_VALUE"""),"")</f>
        <v/>
      </c>
      <c r="E21649" s="153" t="str">
        <f>IFERROR(__xludf.DUMMYFUNCTION("""COMPUTED_VALUE"""),"")</f>
        <v/>
      </c>
      <c r="I21649" s="169"/>
      <c r="J21649" s="156"/>
    </row>
    <row r="21650">
      <c r="D21650" s="153" t="str">
        <f>IFERROR(__xludf.DUMMYFUNCTION("""COMPUTED_VALUE"""),"")</f>
        <v/>
      </c>
      <c r="E21650" s="153" t="str">
        <f>IFERROR(__xludf.DUMMYFUNCTION("""COMPUTED_VALUE"""),"")</f>
        <v/>
      </c>
      <c r="I21650" s="169"/>
      <c r="J21650" s="156"/>
    </row>
    <row r="21651">
      <c r="D21651" s="153" t="str">
        <f>IFERROR(__xludf.DUMMYFUNCTION("""COMPUTED_VALUE"""),"")</f>
        <v/>
      </c>
      <c r="E21651" s="153" t="str">
        <f>IFERROR(__xludf.DUMMYFUNCTION("""COMPUTED_VALUE"""),"")</f>
        <v/>
      </c>
      <c r="I21651" s="169"/>
      <c r="J21651" s="156"/>
    </row>
    <row r="21652">
      <c r="D21652" s="153" t="str">
        <f>IFERROR(__xludf.DUMMYFUNCTION("""COMPUTED_VALUE"""),"")</f>
        <v/>
      </c>
      <c r="E21652" s="153" t="str">
        <f>IFERROR(__xludf.DUMMYFUNCTION("""COMPUTED_VALUE"""),"")</f>
        <v/>
      </c>
      <c r="I21652" s="169"/>
      <c r="J21652" s="156"/>
    </row>
    <row r="21653">
      <c r="D21653" s="153" t="str">
        <f>IFERROR(__xludf.DUMMYFUNCTION("""COMPUTED_VALUE"""),"")</f>
        <v/>
      </c>
      <c r="E21653" s="153" t="str">
        <f>IFERROR(__xludf.DUMMYFUNCTION("""COMPUTED_VALUE"""),"")</f>
        <v/>
      </c>
      <c r="I21653" s="169"/>
      <c r="J21653" s="156"/>
    </row>
    <row r="21654">
      <c r="D21654" s="153" t="str">
        <f>IFERROR(__xludf.DUMMYFUNCTION("""COMPUTED_VALUE"""),"")</f>
        <v/>
      </c>
      <c r="E21654" s="153" t="str">
        <f>IFERROR(__xludf.DUMMYFUNCTION("""COMPUTED_VALUE"""),"")</f>
        <v/>
      </c>
      <c r="I21654" s="169"/>
      <c r="J21654" s="156"/>
    </row>
    <row r="21655">
      <c r="D21655" s="153" t="str">
        <f>IFERROR(__xludf.DUMMYFUNCTION("""COMPUTED_VALUE"""),"")</f>
        <v/>
      </c>
      <c r="E21655" s="153" t="str">
        <f>IFERROR(__xludf.DUMMYFUNCTION("""COMPUTED_VALUE"""),"")</f>
        <v/>
      </c>
      <c r="I21655" s="169"/>
      <c r="J21655" s="156"/>
    </row>
    <row r="21656">
      <c r="D21656" s="153" t="str">
        <f>IFERROR(__xludf.DUMMYFUNCTION("""COMPUTED_VALUE"""),"")</f>
        <v/>
      </c>
      <c r="E21656" s="153" t="str">
        <f>IFERROR(__xludf.DUMMYFUNCTION("""COMPUTED_VALUE"""),"")</f>
        <v/>
      </c>
      <c r="I21656" s="169"/>
      <c r="J21656" s="156"/>
    </row>
    <row r="21657">
      <c r="D21657" s="153" t="str">
        <f>IFERROR(__xludf.DUMMYFUNCTION("""COMPUTED_VALUE"""),"")</f>
        <v/>
      </c>
      <c r="E21657" s="153" t="str">
        <f>IFERROR(__xludf.DUMMYFUNCTION("""COMPUTED_VALUE"""),"")</f>
        <v/>
      </c>
      <c r="I21657" s="169"/>
      <c r="J21657" s="156"/>
    </row>
    <row r="21658">
      <c r="D21658" s="153" t="str">
        <f>IFERROR(__xludf.DUMMYFUNCTION("""COMPUTED_VALUE"""),"")</f>
        <v/>
      </c>
      <c r="E21658" s="153" t="str">
        <f>IFERROR(__xludf.DUMMYFUNCTION("""COMPUTED_VALUE"""),"")</f>
        <v/>
      </c>
      <c r="I21658" s="169"/>
      <c r="J21658" s="156"/>
    </row>
    <row r="21659">
      <c r="D21659" s="153" t="str">
        <f>IFERROR(__xludf.DUMMYFUNCTION("""COMPUTED_VALUE"""),"")</f>
        <v/>
      </c>
      <c r="E21659" s="153" t="str">
        <f>IFERROR(__xludf.DUMMYFUNCTION("""COMPUTED_VALUE"""),"")</f>
        <v/>
      </c>
      <c r="I21659" s="169"/>
      <c r="J21659" s="156"/>
    </row>
    <row r="21660">
      <c r="D21660" s="153" t="str">
        <f>IFERROR(__xludf.DUMMYFUNCTION("""COMPUTED_VALUE"""),"")</f>
        <v/>
      </c>
      <c r="E21660" s="153" t="str">
        <f>IFERROR(__xludf.DUMMYFUNCTION("""COMPUTED_VALUE"""),"")</f>
        <v/>
      </c>
      <c r="I21660" s="169"/>
      <c r="J21660" s="156"/>
    </row>
    <row r="21661">
      <c r="D21661" s="153" t="str">
        <f>IFERROR(__xludf.DUMMYFUNCTION("""COMPUTED_VALUE"""),"")</f>
        <v/>
      </c>
      <c r="E21661" s="153" t="str">
        <f>IFERROR(__xludf.DUMMYFUNCTION("""COMPUTED_VALUE"""),"")</f>
        <v/>
      </c>
      <c r="I21661" s="169"/>
      <c r="J21661" s="156"/>
    </row>
    <row r="21662">
      <c r="D21662" s="153" t="str">
        <f>IFERROR(__xludf.DUMMYFUNCTION("""COMPUTED_VALUE"""),"")</f>
        <v/>
      </c>
      <c r="E21662" s="153" t="str">
        <f>IFERROR(__xludf.DUMMYFUNCTION("""COMPUTED_VALUE"""),"")</f>
        <v/>
      </c>
      <c r="I21662" s="169"/>
      <c r="J21662" s="156"/>
    </row>
    <row r="21663">
      <c r="D21663" s="153" t="str">
        <f>IFERROR(__xludf.DUMMYFUNCTION("""COMPUTED_VALUE"""),"")</f>
        <v/>
      </c>
      <c r="E21663" s="153" t="str">
        <f>IFERROR(__xludf.DUMMYFUNCTION("""COMPUTED_VALUE"""),"")</f>
        <v/>
      </c>
      <c r="I21663" s="169"/>
      <c r="J21663" s="156"/>
    </row>
    <row r="21664">
      <c r="D21664" s="153" t="str">
        <f>IFERROR(__xludf.DUMMYFUNCTION("""COMPUTED_VALUE"""),"")</f>
        <v/>
      </c>
      <c r="E21664" s="153" t="str">
        <f>IFERROR(__xludf.DUMMYFUNCTION("""COMPUTED_VALUE"""),"")</f>
        <v/>
      </c>
      <c r="I21664" s="169"/>
      <c r="J21664" s="156"/>
    </row>
    <row r="21665">
      <c r="D21665" s="153" t="str">
        <f>IFERROR(__xludf.DUMMYFUNCTION("""COMPUTED_VALUE"""),"")</f>
        <v/>
      </c>
      <c r="E21665" s="153" t="str">
        <f>IFERROR(__xludf.DUMMYFUNCTION("""COMPUTED_VALUE"""),"")</f>
        <v/>
      </c>
      <c r="I21665" s="169"/>
      <c r="J21665" s="156"/>
    </row>
    <row r="21666">
      <c r="D21666" s="153" t="str">
        <f>IFERROR(__xludf.DUMMYFUNCTION("""COMPUTED_VALUE"""),"")</f>
        <v/>
      </c>
      <c r="E21666" s="153" t="str">
        <f>IFERROR(__xludf.DUMMYFUNCTION("""COMPUTED_VALUE"""),"")</f>
        <v/>
      </c>
      <c r="I21666" s="169"/>
      <c r="J21666" s="156"/>
    </row>
    <row r="21667">
      <c r="D21667" s="153" t="str">
        <f>IFERROR(__xludf.DUMMYFUNCTION("""COMPUTED_VALUE"""),"")</f>
        <v/>
      </c>
      <c r="E21667" s="153" t="str">
        <f>IFERROR(__xludf.DUMMYFUNCTION("""COMPUTED_VALUE"""),"")</f>
        <v/>
      </c>
      <c r="I21667" s="169"/>
      <c r="J21667" s="156"/>
    </row>
    <row r="21668">
      <c r="D21668" s="153" t="str">
        <f>IFERROR(__xludf.DUMMYFUNCTION("""COMPUTED_VALUE"""),"")</f>
        <v/>
      </c>
      <c r="E21668" s="153" t="str">
        <f>IFERROR(__xludf.DUMMYFUNCTION("""COMPUTED_VALUE"""),"")</f>
        <v/>
      </c>
      <c r="I21668" s="169"/>
      <c r="J21668" s="156"/>
    </row>
    <row r="21669">
      <c r="D21669" s="153" t="str">
        <f>IFERROR(__xludf.DUMMYFUNCTION("""COMPUTED_VALUE"""),"")</f>
        <v/>
      </c>
      <c r="E21669" s="153" t="str">
        <f>IFERROR(__xludf.DUMMYFUNCTION("""COMPUTED_VALUE"""),"")</f>
        <v/>
      </c>
      <c r="I21669" s="169"/>
      <c r="J21669" s="156"/>
    </row>
    <row r="21670">
      <c r="D21670" s="153" t="str">
        <f>IFERROR(__xludf.DUMMYFUNCTION("""COMPUTED_VALUE"""),"")</f>
        <v/>
      </c>
      <c r="E21670" s="153" t="str">
        <f>IFERROR(__xludf.DUMMYFUNCTION("""COMPUTED_VALUE"""),"")</f>
        <v/>
      </c>
      <c r="I21670" s="169"/>
      <c r="J21670" s="156"/>
    </row>
    <row r="21671">
      <c r="D21671" s="153" t="str">
        <f>IFERROR(__xludf.DUMMYFUNCTION("""COMPUTED_VALUE"""),"")</f>
        <v/>
      </c>
      <c r="E21671" s="153" t="str">
        <f>IFERROR(__xludf.DUMMYFUNCTION("""COMPUTED_VALUE"""),"")</f>
        <v/>
      </c>
      <c r="I21671" s="169"/>
      <c r="J21671" s="156"/>
    </row>
    <row r="21672">
      <c r="D21672" s="153" t="str">
        <f>IFERROR(__xludf.DUMMYFUNCTION("""COMPUTED_VALUE"""),"")</f>
        <v/>
      </c>
      <c r="E21672" s="153" t="str">
        <f>IFERROR(__xludf.DUMMYFUNCTION("""COMPUTED_VALUE"""),"")</f>
        <v/>
      </c>
      <c r="I21672" s="169"/>
      <c r="J21672" s="156"/>
    </row>
    <row r="21673">
      <c r="D21673" s="153" t="str">
        <f>IFERROR(__xludf.DUMMYFUNCTION("""COMPUTED_VALUE"""),"")</f>
        <v/>
      </c>
      <c r="E21673" s="153" t="str">
        <f>IFERROR(__xludf.DUMMYFUNCTION("""COMPUTED_VALUE"""),"")</f>
        <v/>
      </c>
      <c r="I21673" s="169"/>
      <c r="J21673" s="156"/>
    </row>
    <row r="21674">
      <c r="D21674" s="153" t="str">
        <f>IFERROR(__xludf.DUMMYFUNCTION("""COMPUTED_VALUE"""),"")</f>
        <v/>
      </c>
      <c r="E21674" s="153" t="str">
        <f>IFERROR(__xludf.DUMMYFUNCTION("""COMPUTED_VALUE"""),"")</f>
        <v/>
      </c>
      <c r="I21674" s="169"/>
      <c r="J21674" s="156"/>
    </row>
    <row r="21675">
      <c r="D21675" s="153" t="str">
        <f>IFERROR(__xludf.DUMMYFUNCTION("""COMPUTED_VALUE"""),"")</f>
        <v/>
      </c>
      <c r="E21675" s="153" t="str">
        <f>IFERROR(__xludf.DUMMYFUNCTION("""COMPUTED_VALUE"""),"")</f>
        <v/>
      </c>
      <c r="I21675" s="169"/>
      <c r="J21675" s="156"/>
    </row>
    <row r="21676">
      <c r="D21676" s="153" t="str">
        <f>IFERROR(__xludf.DUMMYFUNCTION("""COMPUTED_VALUE"""),"")</f>
        <v/>
      </c>
      <c r="E21676" s="153" t="str">
        <f>IFERROR(__xludf.DUMMYFUNCTION("""COMPUTED_VALUE"""),"")</f>
        <v/>
      </c>
      <c r="I21676" s="169"/>
      <c r="J21676" s="156"/>
    </row>
    <row r="21677">
      <c r="D21677" s="153" t="str">
        <f>IFERROR(__xludf.DUMMYFUNCTION("""COMPUTED_VALUE"""),"")</f>
        <v/>
      </c>
      <c r="E21677" s="153" t="str">
        <f>IFERROR(__xludf.DUMMYFUNCTION("""COMPUTED_VALUE"""),"")</f>
        <v/>
      </c>
      <c r="I21677" s="169"/>
      <c r="J21677" s="156"/>
    </row>
    <row r="21678">
      <c r="D21678" s="153" t="str">
        <f>IFERROR(__xludf.DUMMYFUNCTION("""COMPUTED_VALUE"""),"")</f>
        <v/>
      </c>
      <c r="E21678" s="153" t="str">
        <f>IFERROR(__xludf.DUMMYFUNCTION("""COMPUTED_VALUE"""),"")</f>
        <v/>
      </c>
      <c r="I21678" s="169"/>
      <c r="J21678" s="156"/>
    </row>
    <row r="21679">
      <c r="D21679" s="153" t="str">
        <f>IFERROR(__xludf.DUMMYFUNCTION("""COMPUTED_VALUE"""),"")</f>
        <v/>
      </c>
      <c r="E21679" s="153" t="str">
        <f>IFERROR(__xludf.DUMMYFUNCTION("""COMPUTED_VALUE"""),"")</f>
        <v/>
      </c>
      <c r="I21679" s="169"/>
      <c r="J21679" s="156"/>
    </row>
    <row r="21680">
      <c r="D21680" s="153" t="str">
        <f>IFERROR(__xludf.DUMMYFUNCTION("""COMPUTED_VALUE"""),"")</f>
        <v/>
      </c>
      <c r="E21680" s="153" t="str">
        <f>IFERROR(__xludf.DUMMYFUNCTION("""COMPUTED_VALUE"""),"")</f>
        <v/>
      </c>
      <c r="I21680" s="169"/>
      <c r="J21680" s="156"/>
    </row>
    <row r="21681">
      <c r="D21681" s="153" t="str">
        <f>IFERROR(__xludf.DUMMYFUNCTION("""COMPUTED_VALUE"""),"")</f>
        <v/>
      </c>
      <c r="E21681" s="153" t="str">
        <f>IFERROR(__xludf.DUMMYFUNCTION("""COMPUTED_VALUE"""),"")</f>
        <v/>
      </c>
      <c r="I21681" s="169"/>
      <c r="J21681" s="156"/>
    </row>
    <row r="21682">
      <c r="D21682" s="153" t="str">
        <f>IFERROR(__xludf.DUMMYFUNCTION("""COMPUTED_VALUE"""),"")</f>
        <v/>
      </c>
      <c r="E21682" s="153" t="str">
        <f>IFERROR(__xludf.DUMMYFUNCTION("""COMPUTED_VALUE"""),"")</f>
        <v/>
      </c>
      <c r="I21682" s="169"/>
      <c r="J21682" s="156"/>
    </row>
    <row r="21683">
      <c r="D21683" s="153" t="str">
        <f>IFERROR(__xludf.DUMMYFUNCTION("""COMPUTED_VALUE"""),"")</f>
        <v/>
      </c>
      <c r="E21683" s="153" t="str">
        <f>IFERROR(__xludf.DUMMYFUNCTION("""COMPUTED_VALUE"""),"")</f>
        <v/>
      </c>
      <c r="I21683" s="169"/>
      <c r="J21683" s="156"/>
    </row>
    <row r="21684">
      <c r="D21684" s="153" t="str">
        <f>IFERROR(__xludf.DUMMYFUNCTION("""COMPUTED_VALUE"""),"")</f>
        <v/>
      </c>
      <c r="E21684" s="153" t="str">
        <f>IFERROR(__xludf.DUMMYFUNCTION("""COMPUTED_VALUE"""),"")</f>
        <v/>
      </c>
      <c r="I21684" s="169"/>
      <c r="J21684" s="156"/>
    </row>
    <row r="21685">
      <c r="D21685" s="153" t="str">
        <f>IFERROR(__xludf.DUMMYFUNCTION("""COMPUTED_VALUE"""),"")</f>
        <v/>
      </c>
      <c r="E21685" s="153" t="str">
        <f>IFERROR(__xludf.DUMMYFUNCTION("""COMPUTED_VALUE"""),"")</f>
        <v/>
      </c>
      <c r="I21685" s="169"/>
      <c r="J21685" s="156"/>
    </row>
    <row r="21686">
      <c r="D21686" s="153" t="str">
        <f>IFERROR(__xludf.DUMMYFUNCTION("""COMPUTED_VALUE"""),"")</f>
        <v/>
      </c>
      <c r="E21686" s="153" t="str">
        <f>IFERROR(__xludf.DUMMYFUNCTION("""COMPUTED_VALUE"""),"")</f>
        <v/>
      </c>
      <c r="I21686" s="169"/>
      <c r="J21686" s="156"/>
    </row>
    <row r="21687">
      <c r="D21687" s="153" t="str">
        <f>IFERROR(__xludf.DUMMYFUNCTION("""COMPUTED_VALUE"""),"")</f>
        <v/>
      </c>
      <c r="E21687" s="153" t="str">
        <f>IFERROR(__xludf.DUMMYFUNCTION("""COMPUTED_VALUE"""),"")</f>
        <v/>
      </c>
      <c r="I21687" s="169"/>
      <c r="J21687" s="156"/>
    </row>
    <row r="21688">
      <c r="D21688" s="153" t="str">
        <f>IFERROR(__xludf.DUMMYFUNCTION("""COMPUTED_VALUE"""),"")</f>
        <v/>
      </c>
      <c r="E21688" s="153" t="str">
        <f>IFERROR(__xludf.DUMMYFUNCTION("""COMPUTED_VALUE"""),"")</f>
        <v/>
      </c>
      <c r="I21688" s="169"/>
      <c r="J21688" s="156"/>
    </row>
    <row r="21689">
      <c r="D21689" s="153" t="str">
        <f>IFERROR(__xludf.DUMMYFUNCTION("""COMPUTED_VALUE"""),"")</f>
        <v/>
      </c>
      <c r="E21689" s="153" t="str">
        <f>IFERROR(__xludf.DUMMYFUNCTION("""COMPUTED_VALUE"""),"")</f>
        <v/>
      </c>
      <c r="I21689" s="169"/>
      <c r="J21689" s="156"/>
    </row>
    <row r="21690">
      <c r="D21690" s="153" t="str">
        <f>IFERROR(__xludf.DUMMYFUNCTION("""COMPUTED_VALUE"""),"")</f>
        <v/>
      </c>
      <c r="E21690" s="153" t="str">
        <f>IFERROR(__xludf.DUMMYFUNCTION("""COMPUTED_VALUE"""),"")</f>
        <v/>
      </c>
      <c r="I21690" s="169"/>
      <c r="J21690" s="156"/>
    </row>
    <row r="21691">
      <c r="D21691" s="153" t="str">
        <f>IFERROR(__xludf.DUMMYFUNCTION("""COMPUTED_VALUE"""),"")</f>
        <v/>
      </c>
      <c r="E21691" s="153" t="str">
        <f>IFERROR(__xludf.DUMMYFUNCTION("""COMPUTED_VALUE"""),"")</f>
        <v/>
      </c>
      <c r="I21691" s="169"/>
      <c r="J21691" s="156"/>
    </row>
    <row r="21692">
      <c r="D21692" s="153" t="str">
        <f>IFERROR(__xludf.DUMMYFUNCTION("""COMPUTED_VALUE"""),"")</f>
        <v/>
      </c>
      <c r="E21692" s="153" t="str">
        <f>IFERROR(__xludf.DUMMYFUNCTION("""COMPUTED_VALUE"""),"")</f>
        <v/>
      </c>
      <c r="I21692" s="169"/>
      <c r="J21692" s="156"/>
    </row>
    <row r="21693">
      <c r="D21693" s="153" t="str">
        <f>IFERROR(__xludf.DUMMYFUNCTION("""COMPUTED_VALUE"""),"")</f>
        <v/>
      </c>
      <c r="E21693" s="153" t="str">
        <f>IFERROR(__xludf.DUMMYFUNCTION("""COMPUTED_VALUE"""),"")</f>
        <v/>
      </c>
      <c r="I21693" s="169"/>
      <c r="J21693" s="156"/>
    </row>
    <row r="21694">
      <c r="D21694" s="153" t="str">
        <f>IFERROR(__xludf.DUMMYFUNCTION("""COMPUTED_VALUE"""),"")</f>
        <v/>
      </c>
      <c r="E21694" s="153" t="str">
        <f>IFERROR(__xludf.DUMMYFUNCTION("""COMPUTED_VALUE"""),"")</f>
        <v/>
      </c>
      <c r="I21694" s="169"/>
      <c r="J21694" s="156"/>
    </row>
    <row r="21695">
      <c r="D21695" s="153" t="str">
        <f>IFERROR(__xludf.DUMMYFUNCTION("""COMPUTED_VALUE"""),"")</f>
        <v/>
      </c>
      <c r="E21695" s="153" t="str">
        <f>IFERROR(__xludf.DUMMYFUNCTION("""COMPUTED_VALUE"""),"")</f>
        <v/>
      </c>
      <c r="I21695" s="169"/>
      <c r="J21695" s="156"/>
    </row>
    <row r="21696">
      <c r="D21696" s="153" t="str">
        <f>IFERROR(__xludf.DUMMYFUNCTION("""COMPUTED_VALUE"""),"")</f>
        <v/>
      </c>
      <c r="E21696" s="153" t="str">
        <f>IFERROR(__xludf.DUMMYFUNCTION("""COMPUTED_VALUE"""),"")</f>
        <v/>
      </c>
      <c r="I21696" s="169"/>
      <c r="J21696" s="156"/>
    </row>
    <row r="21697">
      <c r="D21697" s="153" t="str">
        <f>IFERROR(__xludf.DUMMYFUNCTION("""COMPUTED_VALUE"""),"")</f>
        <v/>
      </c>
      <c r="E21697" s="153" t="str">
        <f>IFERROR(__xludf.DUMMYFUNCTION("""COMPUTED_VALUE"""),"")</f>
        <v/>
      </c>
      <c r="I21697" s="169"/>
      <c r="J21697" s="156"/>
    </row>
    <row r="21698">
      <c r="D21698" s="153" t="str">
        <f>IFERROR(__xludf.DUMMYFUNCTION("""COMPUTED_VALUE"""),"")</f>
        <v/>
      </c>
      <c r="E21698" s="153" t="str">
        <f>IFERROR(__xludf.DUMMYFUNCTION("""COMPUTED_VALUE"""),"")</f>
        <v/>
      </c>
      <c r="I21698" s="169"/>
      <c r="J21698" s="156"/>
    </row>
    <row r="21699">
      <c r="D21699" s="153" t="str">
        <f>IFERROR(__xludf.DUMMYFUNCTION("""COMPUTED_VALUE"""),"")</f>
        <v/>
      </c>
      <c r="E21699" s="153" t="str">
        <f>IFERROR(__xludf.DUMMYFUNCTION("""COMPUTED_VALUE"""),"")</f>
        <v/>
      </c>
      <c r="I21699" s="169"/>
      <c r="J21699" s="156"/>
    </row>
    <row r="21700">
      <c r="D21700" s="153" t="str">
        <f>IFERROR(__xludf.DUMMYFUNCTION("""COMPUTED_VALUE"""),"")</f>
        <v/>
      </c>
      <c r="E21700" s="153" t="str">
        <f>IFERROR(__xludf.DUMMYFUNCTION("""COMPUTED_VALUE"""),"")</f>
        <v/>
      </c>
      <c r="I21700" s="169"/>
      <c r="J21700" s="156"/>
    </row>
    <row r="21701">
      <c r="D21701" s="153" t="str">
        <f>IFERROR(__xludf.DUMMYFUNCTION("""COMPUTED_VALUE"""),"")</f>
        <v/>
      </c>
      <c r="E21701" s="153" t="str">
        <f>IFERROR(__xludf.DUMMYFUNCTION("""COMPUTED_VALUE"""),"")</f>
        <v/>
      </c>
      <c r="I21701" s="169"/>
      <c r="J21701" s="156"/>
    </row>
    <row r="21702">
      <c r="D21702" s="153" t="str">
        <f>IFERROR(__xludf.DUMMYFUNCTION("""COMPUTED_VALUE"""),"")</f>
        <v/>
      </c>
      <c r="E21702" s="153" t="str">
        <f>IFERROR(__xludf.DUMMYFUNCTION("""COMPUTED_VALUE"""),"")</f>
        <v/>
      </c>
      <c r="I21702" s="169"/>
      <c r="J21702" s="156"/>
    </row>
    <row r="21703">
      <c r="D21703" s="153" t="str">
        <f>IFERROR(__xludf.DUMMYFUNCTION("""COMPUTED_VALUE"""),"")</f>
        <v/>
      </c>
      <c r="E21703" s="153" t="str">
        <f>IFERROR(__xludf.DUMMYFUNCTION("""COMPUTED_VALUE"""),"")</f>
        <v/>
      </c>
      <c r="I21703" s="169"/>
      <c r="J21703" s="156"/>
    </row>
    <row r="21704">
      <c r="D21704" s="153" t="str">
        <f>IFERROR(__xludf.DUMMYFUNCTION("""COMPUTED_VALUE"""),"")</f>
        <v/>
      </c>
      <c r="E21704" s="153" t="str">
        <f>IFERROR(__xludf.DUMMYFUNCTION("""COMPUTED_VALUE"""),"")</f>
        <v/>
      </c>
      <c r="I21704" s="169"/>
      <c r="J21704" s="156"/>
    </row>
    <row r="21705">
      <c r="D21705" s="153" t="str">
        <f>IFERROR(__xludf.DUMMYFUNCTION("""COMPUTED_VALUE"""),"")</f>
        <v/>
      </c>
      <c r="E21705" s="153" t="str">
        <f>IFERROR(__xludf.DUMMYFUNCTION("""COMPUTED_VALUE"""),"")</f>
        <v/>
      </c>
      <c r="I21705" s="169"/>
      <c r="J21705" s="156"/>
    </row>
    <row r="21706">
      <c r="D21706" s="153" t="str">
        <f>IFERROR(__xludf.DUMMYFUNCTION("""COMPUTED_VALUE"""),"")</f>
        <v/>
      </c>
      <c r="E21706" s="153" t="str">
        <f>IFERROR(__xludf.DUMMYFUNCTION("""COMPUTED_VALUE"""),"")</f>
        <v/>
      </c>
      <c r="I21706" s="169"/>
      <c r="J21706" s="156"/>
    </row>
    <row r="21707">
      <c r="D21707" s="153" t="str">
        <f>IFERROR(__xludf.DUMMYFUNCTION("""COMPUTED_VALUE"""),"")</f>
        <v/>
      </c>
      <c r="E21707" s="153" t="str">
        <f>IFERROR(__xludf.DUMMYFUNCTION("""COMPUTED_VALUE"""),"")</f>
        <v/>
      </c>
      <c r="I21707" s="169"/>
      <c r="J21707" s="156"/>
    </row>
    <row r="21708">
      <c r="D21708" s="153" t="str">
        <f>IFERROR(__xludf.DUMMYFUNCTION("""COMPUTED_VALUE"""),"")</f>
        <v/>
      </c>
      <c r="E21708" s="153" t="str">
        <f>IFERROR(__xludf.DUMMYFUNCTION("""COMPUTED_VALUE"""),"")</f>
        <v/>
      </c>
      <c r="I21708" s="169"/>
      <c r="J21708" s="156"/>
    </row>
    <row r="21709">
      <c r="D21709" s="153" t="str">
        <f>IFERROR(__xludf.DUMMYFUNCTION("""COMPUTED_VALUE"""),"")</f>
        <v/>
      </c>
      <c r="E21709" s="153" t="str">
        <f>IFERROR(__xludf.DUMMYFUNCTION("""COMPUTED_VALUE"""),"")</f>
        <v/>
      </c>
      <c r="I21709" s="169"/>
      <c r="J21709" s="156"/>
    </row>
    <row r="21710">
      <c r="D21710" s="153" t="str">
        <f>IFERROR(__xludf.DUMMYFUNCTION("""COMPUTED_VALUE"""),"")</f>
        <v/>
      </c>
      <c r="E21710" s="153" t="str">
        <f>IFERROR(__xludf.DUMMYFUNCTION("""COMPUTED_VALUE"""),"")</f>
        <v/>
      </c>
      <c r="I21710" s="169"/>
      <c r="J21710" s="156"/>
    </row>
    <row r="21711">
      <c r="D21711" s="153" t="str">
        <f>IFERROR(__xludf.DUMMYFUNCTION("""COMPUTED_VALUE"""),"")</f>
        <v/>
      </c>
      <c r="E21711" s="153" t="str">
        <f>IFERROR(__xludf.DUMMYFUNCTION("""COMPUTED_VALUE"""),"")</f>
        <v/>
      </c>
      <c r="I21711" s="169"/>
      <c r="J21711" s="156"/>
    </row>
    <row r="21712">
      <c r="D21712" s="153" t="str">
        <f>IFERROR(__xludf.DUMMYFUNCTION("""COMPUTED_VALUE"""),"")</f>
        <v/>
      </c>
      <c r="E21712" s="153" t="str">
        <f>IFERROR(__xludf.DUMMYFUNCTION("""COMPUTED_VALUE"""),"")</f>
        <v/>
      </c>
      <c r="I21712" s="169"/>
      <c r="J21712" s="156"/>
    </row>
    <row r="21713">
      <c r="D21713" s="153" t="str">
        <f>IFERROR(__xludf.DUMMYFUNCTION("""COMPUTED_VALUE"""),"")</f>
        <v/>
      </c>
      <c r="E21713" s="153" t="str">
        <f>IFERROR(__xludf.DUMMYFUNCTION("""COMPUTED_VALUE"""),"")</f>
        <v/>
      </c>
      <c r="I21713" s="169"/>
      <c r="J21713" s="156"/>
    </row>
    <row r="21714">
      <c r="D21714" s="153" t="str">
        <f>IFERROR(__xludf.DUMMYFUNCTION("""COMPUTED_VALUE"""),"")</f>
        <v/>
      </c>
      <c r="E21714" s="153" t="str">
        <f>IFERROR(__xludf.DUMMYFUNCTION("""COMPUTED_VALUE"""),"")</f>
        <v/>
      </c>
      <c r="I21714" s="169"/>
      <c r="J21714" s="156"/>
    </row>
    <row r="21715">
      <c r="D21715" s="153" t="str">
        <f>IFERROR(__xludf.DUMMYFUNCTION("""COMPUTED_VALUE"""),"")</f>
        <v/>
      </c>
      <c r="E21715" s="153" t="str">
        <f>IFERROR(__xludf.DUMMYFUNCTION("""COMPUTED_VALUE"""),"")</f>
        <v/>
      </c>
      <c r="I21715" s="169"/>
      <c r="J21715" s="156"/>
    </row>
    <row r="21716">
      <c r="D21716" s="153" t="str">
        <f>IFERROR(__xludf.DUMMYFUNCTION("""COMPUTED_VALUE"""),"")</f>
        <v/>
      </c>
      <c r="E21716" s="153" t="str">
        <f>IFERROR(__xludf.DUMMYFUNCTION("""COMPUTED_VALUE"""),"")</f>
        <v/>
      </c>
      <c r="I21716" s="169"/>
      <c r="J21716" s="156"/>
    </row>
    <row r="21717">
      <c r="D21717" s="153" t="str">
        <f>IFERROR(__xludf.DUMMYFUNCTION("""COMPUTED_VALUE"""),"")</f>
        <v/>
      </c>
      <c r="E21717" s="153" t="str">
        <f>IFERROR(__xludf.DUMMYFUNCTION("""COMPUTED_VALUE"""),"")</f>
        <v/>
      </c>
      <c r="I21717" s="169"/>
      <c r="J21717" s="156"/>
    </row>
    <row r="21718">
      <c r="D21718" s="153" t="str">
        <f>IFERROR(__xludf.DUMMYFUNCTION("""COMPUTED_VALUE"""),"")</f>
        <v/>
      </c>
      <c r="E21718" s="153" t="str">
        <f>IFERROR(__xludf.DUMMYFUNCTION("""COMPUTED_VALUE"""),"")</f>
        <v/>
      </c>
      <c r="I21718" s="169"/>
      <c r="J21718" s="156"/>
    </row>
    <row r="21719">
      <c r="D21719" s="153" t="str">
        <f>IFERROR(__xludf.DUMMYFUNCTION("""COMPUTED_VALUE"""),"")</f>
        <v/>
      </c>
      <c r="E21719" s="153" t="str">
        <f>IFERROR(__xludf.DUMMYFUNCTION("""COMPUTED_VALUE"""),"")</f>
        <v/>
      </c>
      <c r="I21719" s="169"/>
      <c r="J21719" s="156"/>
    </row>
    <row r="21720">
      <c r="D21720" s="153" t="str">
        <f>IFERROR(__xludf.DUMMYFUNCTION("""COMPUTED_VALUE"""),"")</f>
        <v/>
      </c>
      <c r="E21720" s="153" t="str">
        <f>IFERROR(__xludf.DUMMYFUNCTION("""COMPUTED_VALUE"""),"")</f>
        <v/>
      </c>
      <c r="I21720" s="169"/>
      <c r="J21720" s="156"/>
    </row>
    <row r="21721">
      <c r="D21721" s="153" t="str">
        <f>IFERROR(__xludf.DUMMYFUNCTION("""COMPUTED_VALUE"""),"")</f>
        <v/>
      </c>
      <c r="E21721" s="153" t="str">
        <f>IFERROR(__xludf.DUMMYFUNCTION("""COMPUTED_VALUE"""),"")</f>
        <v/>
      </c>
      <c r="I21721" s="169"/>
      <c r="J21721" s="156"/>
    </row>
    <row r="21722">
      <c r="D21722" s="153" t="str">
        <f>IFERROR(__xludf.DUMMYFUNCTION("""COMPUTED_VALUE"""),"")</f>
        <v/>
      </c>
      <c r="E21722" s="153" t="str">
        <f>IFERROR(__xludf.DUMMYFUNCTION("""COMPUTED_VALUE"""),"")</f>
        <v/>
      </c>
      <c r="I21722" s="169"/>
      <c r="J21722" s="156"/>
    </row>
    <row r="21723">
      <c r="D21723" s="153" t="str">
        <f>IFERROR(__xludf.DUMMYFUNCTION("""COMPUTED_VALUE"""),"")</f>
        <v/>
      </c>
      <c r="E21723" s="153" t="str">
        <f>IFERROR(__xludf.DUMMYFUNCTION("""COMPUTED_VALUE"""),"")</f>
        <v/>
      </c>
      <c r="I21723" s="169"/>
      <c r="J21723" s="156"/>
    </row>
    <row r="21724">
      <c r="D21724" s="153" t="str">
        <f>IFERROR(__xludf.DUMMYFUNCTION("""COMPUTED_VALUE"""),"")</f>
        <v/>
      </c>
      <c r="E21724" s="153" t="str">
        <f>IFERROR(__xludf.DUMMYFUNCTION("""COMPUTED_VALUE"""),"")</f>
        <v/>
      </c>
      <c r="I21724" s="169"/>
      <c r="J21724" s="156"/>
    </row>
    <row r="21725">
      <c r="D21725" s="153" t="str">
        <f>IFERROR(__xludf.DUMMYFUNCTION("""COMPUTED_VALUE"""),"")</f>
        <v/>
      </c>
      <c r="E21725" s="153" t="str">
        <f>IFERROR(__xludf.DUMMYFUNCTION("""COMPUTED_VALUE"""),"")</f>
        <v/>
      </c>
      <c r="I21725" s="169"/>
      <c r="J21725" s="156"/>
    </row>
    <row r="21726">
      <c r="D21726" s="153" t="str">
        <f>IFERROR(__xludf.DUMMYFUNCTION("""COMPUTED_VALUE"""),"")</f>
        <v/>
      </c>
      <c r="E21726" s="153" t="str">
        <f>IFERROR(__xludf.DUMMYFUNCTION("""COMPUTED_VALUE"""),"")</f>
        <v/>
      </c>
      <c r="I21726" s="169"/>
      <c r="J21726" s="156"/>
    </row>
    <row r="21727">
      <c r="D21727" s="153" t="str">
        <f>IFERROR(__xludf.DUMMYFUNCTION("""COMPUTED_VALUE"""),"")</f>
        <v/>
      </c>
      <c r="E21727" s="153" t="str">
        <f>IFERROR(__xludf.DUMMYFUNCTION("""COMPUTED_VALUE"""),"")</f>
        <v/>
      </c>
      <c r="I21727" s="169"/>
      <c r="J21727" s="156"/>
    </row>
    <row r="21728">
      <c r="D21728" s="153" t="str">
        <f>IFERROR(__xludf.DUMMYFUNCTION("""COMPUTED_VALUE"""),"")</f>
        <v/>
      </c>
      <c r="E21728" s="153" t="str">
        <f>IFERROR(__xludf.DUMMYFUNCTION("""COMPUTED_VALUE"""),"")</f>
        <v/>
      </c>
      <c r="I21728" s="169"/>
      <c r="J21728" s="156"/>
    </row>
    <row r="21729">
      <c r="D21729" s="153" t="str">
        <f>IFERROR(__xludf.DUMMYFUNCTION("""COMPUTED_VALUE"""),"")</f>
        <v/>
      </c>
      <c r="E21729" s="153" t="str">
        <f>IFERROR(__xludf.DUMMYFUNCTION("""COMPUTED_VALUE"""),"")</f>
        <v/>
      </c>
      <c r="I21729" s="169"/>
      <c r="J21729" s="156"/>
    </row>
    <row r="21730">
      <c r="D21730" s="153" t="str">
        <f>IFERROR(__xludf.DUMMYFUNCTION("""COMPUTED_VALUE"""),"")</f>
        <v/>
      </c>
      <c r="E21730" s="153" t="str">
        <f>IFERROR(__xludf.DUMMYFUNCTION("""COMPUTED_VALUE"""),"")</f>
        <v/>
      </c>
      <c r="I21730" s="169"/>
      <c r="J21730" s="156"/>
    </row>
    <row r="21731">
      <c r="D21731" s="153" t="str">
        <f>IFERROR(__xludf.DUMMYFUNCTION("""COMPUTED_VALUE"""),"")</f>
        <v/>
      </c>
      <c r="E21731" s="153" t="str">
        <f>IFERROR(__xludf.DUMMYFUNCTION("""COMPUTED_VALUE"""),"")</f>
        <v/>
      </c>
      <c r="I21731" s="169"/>
      <c r="J21731" s="156"/>
    </row>
    <row r="21732">
      <c r="D21732" s="153" t="str">
        <f>IFERROR(__xludf.DUMMYFUNCTION("""COMPUTED_VALUE"""),"")</f>
        <v/>
      </c>
      <c r="E21732" s="153" t="str">
        <f>IFERROR(__xludf.DUMMYFUNCTION("""COMPUTED_VALUE"""),"")</f>
        <v/>
      </c>
      <c r="I21732" s="169"/>
      <c r="J21732" s="156"/>
    </row>
    <row r="21733">
      <c r="D21733" s="153" t="str">
        <f>IFERROR(__xludf.DUMMYFUNCTION("""COMPUTED_VALUE"""),"")</f>
        <v/>
      </c>
      <c r="E21733" s="153" t="str">
        <f>IFERROR(__xludf.DUMMYFUNCTION("""COMPUTED_VALUE"""),"")</f>
        <v/>
      </c>
      <c r="I21733" s="169"/>
      <c r="J21733" s="156"/>
    </row>
    <row r="21734">
      <c r="D21734" s="153" t="str">
        <f>IFERROR(__xludf.DUMMYFUNCTION("""COMPUTED_VALUE"""),"")</f>
        <v/>
      </c>
      <c r="E21734" s="153" t="str">
        <f>IFERROR(__xludf.DUMMYFUNCTION("""COMPUTED_VALUE"""),"")</f>
        <v/>
      </c>
      <c r="I21734" s="169"/>
      <c r="J21734" s="156"/>
    </row>
    <row r="21735">
      <c r="D21735" s="153" t="str">
        <f>IFERROR(__xludf.DUMMYFUNCTION("""COMPUTED_VALUE"""),"")</f>
        <v/>
      </c>
      <c r="E21735" s="153" t="str">
        <f>IFERROR(__xludf.DUMMYFUNCTION("""COMPUTED_VALUE"""),"")</f>
        <v/>
      </c>
      <c r="I21735" s="169"/>
      <c r="J21735" s="156"/>
    </row>
    <row r="21736">
      <c r="D21736" s="153" t="str">
        <f>IFERROR(__xludf.DUMMYFUNCTION("""COMPUTED_VALUE"""),"")</f>
        <v/>
      </c>
      <c r="E21736" s="153" t="str">
        <f>IFERROR(__xludf.DUMMYFUNCTION("""COMPUTED_VALUE"""),"")</f>
        <v/>
      </c>
      <c r="I21736" s="169"/>
      <c r="J21736" s="156"/>
    </row>
    <row r="21737">
      <c r="D21737" s="153" t="str">
        <f>IFERROR(__xludf.DUMMYFUNCTION("""COMPUTED_VALUE"""),"")</f>
        <v/>
      </c>
      <c r="E21737" s="153" t="str">
        <f>IFERROR(__xludf.DUMMYFUNCTION("""COMPUTED_VALUE"""),"")</f>
        <v/>
      </c>
      <c r="I21737" s="169"/>
      <c r="J21737" s="156"/>
    </row>
    <row r="21738">
      <c r="D21738" s="153" t="str">
        <f>IFERROR(__xludf.DUMMYFUNCTION("""COMPUTED_VALUE"""),"")</f>
        <v/>
      </c>
      <c r="E21738" s="153" t="str">
        <f>IFERROR(__xludf.DUMMYFUNCTION("""COMPUTED_VALUE"""),"")</f>
        <v/>
      </c>
      <c r="I21738" s="169"/>
      <c r="J21738" s="156"/>
    </row>
    <row r="21739">
      <c r="D21739" s="153" t="str">
        <f>IFERROR(__xludf.DUMMYFUNCTION("""COMPUTED_VALUE"""),"")</f>
        <v/>
      </c>
      <c r="E21739" s="153" t="str">
        <f>IFERROR(__xludf.DUMMYFUNCTION("""COMPUTED_VALUE"""),"")</f>
        <v/>
      </c>
      <c r="I21739" s="169"/>
      <c r="J21739" s="156"/>
    </row>
    <row r="21740">
      <c r="D21740" s="153" t="str">
        <f>IFERROR(__xludf.DUMMYFUNCTION("""COMPUTED_VALUE"""),"")</f>
        <v/>
      </c>
      <c r="E21740" s="153" t="str">
        <f>IFERROR(__xludf.DUMMYFUNCTION("""COMPUTED_VALUE"""),"")</f>
        <v/>
      </c>
      <c r="I21740" s="169"/>
      <c r="J21740" s="156"/>
    </row>
    <row r="21741">
      <c r="D21741" s="153" t="str">
        <f>IFERROR(__xludf.DUMMYFUNCTION("""COMPUTED_VALUE"""),"")</f>
        <v/>
      </c>
      <c r="E21741" s="153" t="str">
        <f>IFERROR(__xludf.DUMMYFUNCTION("""COMPUTED_VALUE"""),"")</f>
        <v/>
      </c>
      <c r="I21741" s="169"/>
      <c r="J21741" s="156"/>
    </row>
    <row r="21742">
      <c r="D21742" s="153" t="str">
        <f>IFERROR(__xludf.DUMMYFUNCTION("""COMPUTED_VALUE"""),"")</f>
        <v/>
      </c>
      <c r="E21742" s="153" t="str">
        <f>IFERROR(__xludf.DUMMYFUNCTION("""COMPUTED_VALUE"""),"")</f>
        <v/>
      </c>
      <c r="I21742" s="169"/>
      <c r="J21742" s="156"/>
    </row>
    <row r="21743">
      <c r="D21743" s="153" t="str">
        <f>IFERROR(__xludf.DUMMYFUNCTION("""COMPUTED_VALUE"""),"")</f>
        <v/>
      </c>
      <c r="E21743" s="153" t="str">
        <f>IFERROR(__xludf.DUMMYFUNCTION("""COMPUTED_VALUE"""),"")</f>
        <v/>
      </c>
      <c r="I21743" s="169"/>
      <c r="J21743" s="156"/>
    </row>
    <row r="21744">
      <c r="D21744" s="153" t="str">
        <f>IFERROR(__xludf.DUMMYFUNCTION("""COMPUTED_VALUE"""),"")</f>
        <v/>
      </c>
      <c r="E21744" s="153" t="str">
        <f>IFERROR(__xludf.DUMMYFUNCTION("""COMPUTED_VALUE"""),"")</f>
        <v/>
      </c>
      <c r="I21744" s="169"/>
      <c r="J21744" s="156"/>
    </row>
    <row r="21745">
      <c r="D21745" s="153" t="str">
        <f>IFERROR(__xludf.DUMMYFUNCTION("""COMPUTED_VALUE"""),"")</f>
        <v/>
      </c>
      <c r="E21745" s="153" t="str">
        <f>IFERROR(__xludf.DUMMYFUNCTION("""COMPUTED_VALUE"""),"")</f>
        <v/>
      </c>
      <c r="I21745" s="169"/>
      <c r="J21745" s="156"/>
    </row>
    <row r="21746">
      <c r="D21746" s="153" t="str">
        <f>IFERROR(__xludf.DUMMYFUNCTION("""COMPUTED_VALUE"""),"")</f>
        <v/>
      </c>
      <c r="E21746" s="153" t="str">
        <f>IFERROR(__xludf.DUMMYFUNCTION("""COMPUTED_VALUE"""),"")</f>
        <v/>
      </c>
      <c r="I21746" s="169"/>
      <c r="J21746" s="156"/>
    </row>
    <row r="21747">
      <c r="D21747" s="153" t="str">
        <f>IFERROR(__xludf.DUMMYFUNCTION("""COMPUTED_VALUE"""),"")</f>
        <v/>
      </c>
      <c r="E21747" s="153" t="str">
        <f>IFERROR(__xludf.DUMMYFUNCTION("""COMPUTED_VALUE"""),"")</f>
        <v/>
      </c>
      <c r="I21747" s="169"/>
      <c r="J21747" s="156"/>
    </row>
    <row r="21748">
      <c r="D21748" s="153" t="str">
        <f>IFERROR(__xludf.DUMMYFUNCTION("""COMPUTED_VALUE"""),"")</f>
        <v/>
      </c>
      <c r="E21748" s="153" t="str">
        <f>IFERROR(__xludf.DUMMYFUNCTION("""COMPUTED_VALUE"""),"")</f>
        <v/>
      </c>
      <c r="I21748" s="169"/>
      <c r="J21748" s="156"/>
    </row>
    <row r="21749">
      <c r="D21749" s="153" t="str">
        <f>IFERROR(__xludf.DUMMYFUNCTION("""COMPUTED_VALUE"""),"")</f>
        <v/>
      </c>
      <c r="E21749" s="153" t="str">
        <f>IFERROR(__xludf.DUMMYFUNCTION("""COMPUTED_VALUE"""),"")</f>
        <v/>
      </c>
      <c r="I21749" s="169"/>
      <c r="J21749" s="156"/>
    </row>
    <row r="21750">
      <c r="D21750" s="153" t="str">
        <f>IFERROR(__xludf.DUMMYFUNCTION("""COMPUTED_VALUE"""),"")</f>
        <v/>
      </c>
      <c r="E21750" s="153" t="str">
        <f>IFERROR(__xludf.DUMMYFUNCTION("""COMPUTED_VALUE"""),"")</f>
        <v/>
      </c>
      <c r="I21750" s="169"/>
      <c r="J21750" s="156"/>
    </row>
    <row r="21751">
      <c r="D21751" s="153" t="str">
        <f>IFERROR(__xludf.DUMMYFUNCTION("""COMPUTED_VALUE"""),"")</f>
        <v/>
      </c>
      <c r="E21751" s="153" t="str">
        <f>IFERROR(__xludf.DUMMYFUNCTION("""COMPUTED_VALUE"""),"")</f>
        <v/>
      </c>
      <c r="I21751" s="169"/>
      <c r="J21751" s="156"/>
    </row>
    <row r="21752">
      <c r="D21752" s="153" t="str">
        <f>IFERROR(__xludf.DUMMYFUNCTION("""COMPUTED_VALUE"""),"")</f>
        <v/>
      </c>
      <c r="E21752" s="153" t="str">
        <f>IFERROR(__xludf.DUMMYFUNCTION("""COMPUTED_VALUE"""),"")</f>
        <v/>
      </c>
      <c r="I21752" s="169"/>
      <c r="J21752" s="156"/>
    </row>
    <row r="21753">
      <c r="D21753" s="153" t="str">
        <f>IFERROR(__xludf.DUMMYFUNCTION("""COMPUTED_VALUE"""),"")</f>
        <v/>
      </c>
      <c r="E21753" s="153" t="str">
        <f>IFERROR(__xludf.DUMMYFUNCTION("""COMPUTED_VALUE"""),"")</f>
        <v/>
      </c>
      <c r="I21753" s="169"/>
      <c r="J21753" s="156"/>
    </row>
    <row r="21754">
      <c r="D21754" s="153" t="str">
        <f>IFERROR(__xludf.DUMMYFUNCTION("""COMPUTED_VALUE"""),"")</f>
        <v/>
      </c>
      <c r="E21754" s="153" t="str">
        <f>IFERROR(__xludf.DUMMYFUNCTION("""COMPUTED_VALUE"""),"")</f>
        <v/>
      </c>
      <c r="I21754" s="169"/>
      <c r="J21754" s="156"/>
    </row>
    <row r="21755">
      <c r="D21755" s="153" t="str">
        <f>IFERROR(__xludf.DUMMYFUNCTION("""COMPUTED_VALUE"""),"")</f>
        <v/>
      </c>
      <c r="E21755" s="153" t="str">
        <f>IFERROR(__xludf.DUMMYFUNCTION("""COMPUTED_VALUE"""),"")</f>
        <v/>
      </c>
      <c r="I21755" s="169"/>
      <c r="J21755" s="156"/>
    </row>
    <row r="21756">
      <c r="D21756" s="153" t="str">
        <f>IFERROR(__xludf.DUMMYFUNCTION("""COMPUTED_VALUE"""),"")</f>
        <v/>
      </c>
      <c r="E21756" s="153" t="str">
        <f>IFERROR(__xludf.DUMMYFUNCTION("""COMPUTED_VALUE"""),"")</f>
        <v/>
      </c>
      <c r="I21756" s="169"/>
      <c r="J21756" s="156"/>
    </row>
    <row r="21757">
      <c r="D21757" s="153" t="str">
        <f>IFERROR(__xludf.DUMMYFUNCTION("""COMPUTED_VALUE"""),"")</f>
        <v/>
      </c>
      <c r="E21757" s="153" t="str">
        <f>IFERROR(__xludf.DUMMYFUNCTION("""COMPUTED_VALUE"""),"")</f>
        <v/>
      </c>
      <c r="I21757" s="169"/>
      <c r="J21757" s="156"/>
    </row>
    <row r="21758">
      <c r="D21758" s="153" t="str">
        <f>IFERROR(__xludf.DUMMYFUNCTION("""COMPUTED_VALUE"""),"")</f>
        <v/>
      </c>
      <c r="E21758" s="153" t="str">
        <f>IFERROR(__xludf.DUMMYFUNCTION("""COMPUTED_VALUE"""),"")</f>
        <v/>
      </c>
      <c r="I21758" s="169"/>
      <c r="J21758" s="156"/>
    </row>
    <row r="21759">
      <c r="D21759" s="153" t="str">
        <f>IFERROR(__xludf.DUMMYFUNCTION("""COMPUTED_VALUE"""),"")</f>
        <v/>
      </c>
      <c r="E21759" s="153" t="str">
        <f>IFERROR(__xludf.DUMMYFUNCTION("""COMPUTED_VALUE"""),"")</f>
        <v/>
      </c>
      <c r="I21759" s="169"/>
      <c r="J21759" s="156"/>
    </row>
    <row r="21760">
      <c r="D21760" s="153" t="str">
        <f>IFERROR(__xludf.DUMMYFUNCTION("""COMPUTED_VALUE"""),"")</f>
        <v/>
      </c>
      <c r="E21760" s="153" t="str">
        <f>IFERROR(__xludf.DUMMYFUNCTION("""COMPUTED_VALUE"""),"")</f>
        <v/>
      </c>
      <c r="I21760" s="169"/>
      <c r="J21760" s="156"/>
    </row>
    <row r="21761">
      <c r="D21761" s="153" t="str">
        <f>IFERROR(__xludf.DUMMYFUNCTION("""COMPUTED_VALUE"""),"")</f>
        <v/>
      </c>
      <c r="E21761" s="153" t="str">
        <f>IFERROR(__xludf.DUMMYFUNCTION("""COMPUTED_VALUE"""),"")</f>
        <v/>
      </c>
      <c r="I21761" s="169"/>
      <c r="J21761" s="156"/>
    </row>
    <row r="21762">
      <c r="D21762" s="153" t="str">
        <f>IFERROR(__xludf.DUMMYFUNCTION("""COMPUTED_VALUE"""),"")</f>
        <v/>
      </c>
      <c r="E21762" s="153" t="str">
        <f>IFERROR(__xludf.DUMMYFUNCTION("""COMPUTED_VALUE"""),"")</f>
        <v/>
      </c>
      <c r="I21762" s="169"/>
      <c r="J21762" s="156"/>
    </row>
    <row r="21763">
      <c r="D21763" s="153" t="str">
        <f>IFERROR(__xludf.DUMMYFUNCTION("""COMPUTED_VALUE"""),"")</f>
        <v/>
      </c>
      <c r="E21763" s="153" t="str">
        <f>IFERROR(__xludf.DUMMYFUNCTION("""COMPUTED_VALUE"""),"")</f>
        <v/>
      </c>
      <c r="I21763" s="169"/>
      <c r="J21763" s="156"/>
    </row>
    <row r="21764">
      <c r="D21764" s="153" t="str">
        <f>IFERROR(__xludf.DUMMYFUNCTION("""COMPUTED_VALUE"""),"")</f>
        <v/>
      </c>
      <c r="E21764" s="153" t="str">
        <f>IFERROR(__xludf.DUMMYFUNCTION("""COMPUTED_VALUE"""),"")</f>
        <v/>
      </c>
      <c r="I21764" s="169"/>
      <c r="J21764" s="156"/>
    </row>
    <row r="21765">
      <c r="D21765" s="153" t="str">
        <f>IFERROR(__xludf.DUMMYFUNCTION("""COMPUTED_VALUE"""),"")</f>
        <v/>
      </c>
      <c r="E21765" s="153" t="str">
        <f>IFERROR(__xludf.DUMMYFUNCTION("""COMPUTED_VALUE"""),"")</f>
        <v/>
      </c>
      <c r="I21765" s="169"/>
      <c r="J21765" s="156"/>
    </row>
    <row r="21766">
      <c r="D21766" s="153" t="str">
        <f>IFERROR(__xludf.DUMMYFUNCTION("""COMPUTED_VALUE"""),"")</f>
        <v/>
      </c>
      <c r="E21766" s="153" t="str">
        <f>IFERROR(__xludf.DUMMYFUNCTION("""COMPUTED_VALUE"""),"")</f>
        <v/>
      </c>
      <c r="I21766" s="169"/>
      <c r="J21766" s="156"/>
    </row>
    <row r="21767">
      <c r="D21767" s="153" t="str">
        <f>IFERROR(__xludf.DUMMYFUNCTION("""COMPUTED_VALUE"""),"")</f>
        <v/>
      </c>
      <c r="E21767" s="153" t="str">
        <f>IFERROR(__xludf.DUMMYFUNCTION("""COMPUTED_VALUE"""),"")</f>
        <v/>
      </c>
      <c r="I21767" s="169"/>
      <c r="J21767" s="156"/>
    </row>
    <row r="21768">
      <c r="D21768" s="153" t="str">
        <f>IFERROR(__xludf.DUMMYFUNCTION("""COMPUTED_VALUE"""),"")</f>
        <v/>
      </c>
      <c r="E21768" s="153" t="str">
        <f>IFERROR(__xludf.DUMMYFUNCTION("""COMPUTED_VALUE"""),"")</f>
        <v/>
      </c>
      <c r="I21768" s="169"/>
      <c r="J21768" s="156"/>
    </row>
    <row r="21769">
      <c r="D21769" s="153" t="str">
        <f>IFERROR(__xludf.DUMMYFUNCTION("""COMPUTED_VALUE"""),"")</f>
        <v/>
      </c>
      <c r="E21769" s="153" t="str">
        <f>IFERROR(__xludf.DUMMYFUNCTION("""COMPUTED_VALUE"""),"")</f>
        <v/>
      </c>
      <c r="I21769" s="169"/>
      <c r="J21769" s="156"/>
    </row>
    <row r="21770">
      <c r="D21770" s="153" t="str">
        <f>IFERROR(__xludf.DUMMYFUNCTION("""COMPUTED_VALUE"""),"")</f>
        <v/>
      </c>
      <c r="E21770" s="153" t="str">
        <f>IFERROR(__xludf.DUMMYFUNCTION("""COMPUTED_VALUE"""),"")</f>
        <v/>
      </c>
      <c r="I21770" s="169"/>
      <c r="J21770" s="156"/>
    </row>
    <row r="21771">
      <c r="D21771" s="153" t="str">
        <f>IFERROR(__xludf.DUMMYFUNCTION("""COMPUTED_VALUE"""),"")</f>
        <v/>
      </c>
      <c r="E21771" s="153" t="str">
        <f>IFERROR(__xludf.DUMMYFUNCTION("""COMPUTED_VALUE"""),"")</f>
        <v/>
      </c>
      <c r="I21771" s="169"/>
      <c r="J21771" s="156"/>
    </row>
    <row r="21772">
      <c r="D21772" s="153" t="str">
        <f>IFERROR(__xludf.DUMMYFUNCTION("""COMPUTED_VALUE"""),"")</f>
        <v/>
      </c>
      <c r="E21772" s="153" t="str">
        <f>IFERROR(__xludf.DUMMYFUNCTION("""COMPUTED_VALUE"""),"")</f>
        <v/>
      </c>
      <c r="I21772" s="169"/>
      <c r="J21772" s="156"/>
    </row>
    <row r="21773">
      <c r="D21773" s="153" t="str">
        <f>IFERROR(__xludf.DUMMYFUNCTION("""COMPUTED_VALUE"""),"")</f>
        <v/>
      </c>
      <c r="E21773" s="153" t="str">
        <f>IFERROR(__xludf.DUMMYFUNCTION("""COMPUTED_VALUE"""),"")</f>
        <v/>
      </c>
      <c r="I21773" s="169"/>
      <c r="J21773" s="156"/>
    </row>
    <row r="21774">
      <c r="D21774" s="153" t="str">
        <f>IFERROR(__xludf.DUMMYFUNCTION("""COMPUTED_VALUE"""),"")</f>
        <v/>
      </c>
      <c r="E21774" s="153" t="str">
        <f>IFERROR(__xludf.DUMMYFUNCTION("""COMPUTED_VALUE"""),"")</f>
        <v/>
      </c>
      <c r="I21774" s="169"/>
      <c r="J21774" s="156"/>
    </row>
    <row r="21775">
      <c r="D21775" s="153" t="str">
        <f>IFERROR(__xludf.DUMMYFUNCTION("""COMPUTED_VALUE"""),"")</f>
        <v/>
      </c>
      <c r="E21775" s="153" t="str">
        <f>IFERROR(__xludf.DUMMYFUNCTION("""COMPUTED_VALUE"""),"")</f>
        <v/>
      </c>
      <c r="I21775" s="169"/>
      <c r="J21775" s="156"/>
    </row>
    <row r="21776">
      <c r="D21776" s="153" t="str">
        <f>IFERROR(__xludf.DUMMYFUNCTION("""COMPUTED_VALUE"""),"")</f>
        <v/>
      </c>
      <c r="E21776" s="153" t="str">
        <f>IFERROR(__xludf.DUMMYFUNCTION("""COMPUTED_VALUE"""),"")</f>
        <v/>
      </c>
      <c r="I21776" s="169"/>
      <c r="J21776" s="156"/>
    </row>
    <row r="21777">
      <c r="D21777" s="153" t="str">
        <f>IFERROR(__xludf.DUMMYFUNCTION("""COMPUTED_VALUE"""),"")</f>
        <v/>
      </c>
      <c r="E21777" s="153" t="str">
        <f>IFERROR(__xludf.DUMMYFUNCTION("""COMPUTED_VALUE"""),"")</f>
        <v/>
      </c>
      <c r="I21777" s="169"/>
      <c r="J21777" s="156"/>
    </row>
    <row r="21778">
      <c r="D21778" s="153" t="str">
        <f>IFERROR(__xludf.DUMMYFUNCTION("""COMPUTED_VALUE"""),"")</f>
        <v/>
      </c>
      <c r="E21778" s="153" t="str">
        <f>IFERROR(__xludf.DUMMYFUNCTION("""COMPUTED_VALUE"""),"")</f>
        <v/>
      </c>
      <c r="I21778" s="169"/>
      <c r="J21778" s="156"/>
    </row>
    <row r="21779">
      <c r="D21779" s="153" t="str">
        <f>IFERROR(__xludf.DUMMYFUNCTION("""COMPUTED_VALUE"""),"")</f>
        <v/>
      </c>
      <c r="E21779" s="153" t="str">
        <f>IFERROR(__xludf.DUMMYFUNCTION("""COMPUTED_VALUE"""),"")</f>
        <v/>
      </c>
      <c r="I21779" s="169"/>
      <c r="J21779" s="156"/>
    </row>
    <row r="21780">
      <c r="D21780" s="153" t="str">
        <f>IFERROR(__xludf.DUMMYFUNCTION("""COMPUTED_VALUE"""),"")</f>
        <v/>
      </c>
      <c r="E21780" s="153" t="str">
        <f>IFERROR(__xludf.DUMMYFUNCTION("""COMPUTED_VALUE"""),"")</f>
        <v/>
      </c>
      <c r="I21780" s="169"/>
      <c r="J21780" s="156"/>
    </row>
    <row r="21781">
      <c r="D21781" s="153" t="str">
        <f>IFERROR(__xludf.DUMMYFUNCTION("""COMPUTED_VALUE"""),"")</f>
        <v/>
      </c>
      <c r="E21781" s="153" t="str">
        <f>IFERROR(__xludf.DUMMYFUNCTION("""COMPUTED_VALUE"""),"")</f>
        <v/>
      </c>
      <c r="I21781" s="169"/>
      <c r="J21781" s="156"/>
    </row>
    <row r="21782">
      <c r="D21782" s="153" t="str">
        <f>IFERROR(__xludf.DUMMYFUNCTION("""COMPUTED_VALUE"""),"")</f>
        <v/>
      </c>
      <c r="E21782" s="153" t="str">
        <f>IFERROR(__xludf.DUMMYFUNCTION("""COMPUTED_VALUE"""),"")</f>
        <v/>
      </c>
      <c r="I21782" s="169"/>
      <c r="J21782" s="156"/>
    </row>
    <row r="21783">
      <c r="D21783" s="153" t="str">
        <f>IFERROR(__xludf.DUMMYFUNCTION("""COMPUTED_VALUE"""),"")</f>
        <v/>
      </c>
      <c r="E21783" s="153" t="str">
        <f>IFERROR(__xludf.DUMMYFUNCTION("""COMPUTED_VALUE"""),"")</f>
        <v/>
      </c>
      <c r="I21783" s="169"/>
      <c r="J21783" s="156"/>
    </row>
    <row r="21784">
      <c r="D21784" s="153" t="str">
        <f>IFERROR(__xludf.DUMMYFUNCTION("""COMPUTED_VALUE"""),"")</f>
        <v/>
      </c>
      <c r="E21784" s="153" t="str">
        <f>IFERROR(__xludf.DUMMYFUNCTION("""COMPUTED_VALUE"""),"")</f>
        <v/>
      </c>
      <c r="I21784" s="169"/>
      <c r="J21784" s="156"/>
    </row>
    <row r="21785">
      <c r="D21785" s="153" t="str">
        <f>IFERROR(__xludf.DUMMYFUNCTION("""COMPUTED_VALUE"""),"")</f>
        <v/>
      </c>
      <c r="E21785" s="153" t="str">
        <f>IFERROR(__xludf.DUMMYFUNCTION("""COMPUTED_VALUE"""),"")</f>
        <v/>
      </c>
      <c r="I21785" s="169"/>
      <c r="J21785" s="156"/>
    </row>
    <row r="21786">
      <c r="D21786" s="153" t="str">
        <f>IFERROR(__xludf.DUMMYFUNCTION("""COMPUTED_VALUE"""),"")</f>
        <v/>
      </c>
      <c r="E21786" s="153" t="str">
        <f>IFERROR(__xludf.DUMMYFUNCTION("""COMPUTED_VALUE"""),"")</f>
        <v/>
      </c>
      <c r="I21786" s="169"/>
      <c r="J21786" s="156"/>
    </row>
    <row r="21787">
      <c r="D21787" s="153" t="str">
        <f>IFERROR(__xludf.DUMMYFUNCTION("""COMPUTED_VALUE"""),"")</f>
        <v/>
      </c>
      <c r="E21787" s="153" t="str">
        <f>IFERROR(__xludf.DUMMYFUNCTION("""COMPUTED_VALUE"""),"")</f>
        <v/>
      </c>
      <c r="I21787" s="169"/>
      <c r="J21787" s="156"/>
    </row>
    <row r="21788">
      <c r="D21788" s="153" t="str">
        <f>IFERROR(__xludf.DUMMYFUNCTION("""COMPUTED_VALUE"""),"")</f>
        <v/>
      </c>
      <c r="E21788" s="153" t="str">
        <f>IFERROR(__xludf.DUMMYFUNCTION("""COMPUTED_VALUE"""),"")</f>
        <v/>
      </c>
      <c r="I21788" s="169"/>
      <c r="J21788" s="156"/>
    </row>
    <row r="21789">
      <c r="D21789" s="153" t="str">
        <f>IFERROR(__xludf.DUMMYFUNCTION("""COMPUTED_VALUE"""),"")</f>
        <v/>
      </c>
      <c r="E21789" s="153" t="str">
        <f>IFERROR(__xludf.DUMMYFUNCTION("""COMPUTED_VALUE"""),"")</f>
        <v/>
      </c>
      <c r="I21789" s="169"/>
      <c r="J21789" s="156"/>
    </row>
    <row r="21790">
      <c r="D21790" s="153" t="str">
        <f>IFERROR(__xludf.DUMMYFUNCTION("""COMPUTED_VALUE"""),"")</f>
        <v/>
      </c>
      <c r="E21790" s="153" t="str">
        <f>IFERROR(__xludf.DUMMYFUNCTION("""COMPUTED_VALUE"""),"")</f>
        <v/>
      </c>
      <c r="I21790" s="169"/>
      <c r="J21790" s="156"/>
    </row>
    <row r="21791">
      <c r="D21791" s="153" t="str">
        <f>IFERROR(__xludf.DUMMYFUNCTION("""COMPUTED_VALUE"""),"")</f>
        <v/>
      </c>
      <c r="E21791" s="153" t="str">
        <f>IFERROR(__xludf.DUMMYFUNCTION("""COMPUTED_VALUE"""),"")</f>
        <v/>
      </c>
      <c r="I21791" s="169"/>
      <c r="J21791" s="156"/>
    </row>
    <row r="21792">
      <c r="D21792" s="153" t="str">
        <f>IFERROR(__xludf.DUMMYFUNCTION("""COMPUTED_VALUE"""),"")</f>
        <v/>
      </c>
      <c r="E21792" s="153" t="str">
        <f>IFERROR(__xludf.DUMMYFUNCTION("""COMPUTED_VALUE"""),"")</f>
        <v/>
      </c>
      <c r="I21792" s="169"/>
      <c r="J21792" s="156"/>
    </row>
    <row r="21793">
      <c r="D21793" s="153" t="str">
        <f>IFERROR(__xludf.DUMMYFUNCTION("""COMPUTED_VALUE"""),"")</f>
        <v/>
      </c>
      <c r="E21793" s="153" t="str">
        <f>IFERROR(__xludf.DUMMYFUNCTION("""COMPUTED_VALUE"""),"")</f>
        <v/>
      </c>
      <c r="I21793" s="169"/>
      <c r="J21793" s="156"/>
    </row>
    <row r="21794">
      <c r="D21794" s="153" t="str">
        <f>IFERROR(__xludf.DUMMYFUNCTION("""COMPUTED_VALUE"""),"")</f>
        <v/>
      </c>
      <c r="E21794" s="153" t="str">
        <f>IFERROR(__xludf.DUMMYFUNCTION("""COMPUTED_VALUE"""),"")</f>
        <v/>
      </c>
      <c r="I21794" s="169"/>
      <c r="J21794" s="156"/>
    </row>
    <row r="21795">
      <c r="D21795" s="153" t="str">
        <f>IFERROR(__xludf.DUMMYFUNCTION("""COMPUTED_VALUE"""),"")</f>
        <v/>
      </c>
      <c r="E21795" s="153" t="str">
        <f>IFERROR(__xludf.DUMMYFUNCTION("""COMPUTED_VALUE"""),"")</f>
        <v/>
      </c>
      <c r="I21795" s="169"/>
      <c r="J21795" s="156"/>
    </row>
    <row r="21796">
      <c r="D21796" s="153" t="str">
        <f>IFERROR(__xludf.DUMMYFUNCTION("""COMPUTED_VALUE"""),"")</f>
        <v/>
      </c>
      <c r="E21796" s="153" t="str">
        <f>IFERROR(__xludf.DUMMYFUNCTION("""COMPUTED_VALUE"""),"")</f>
        <v/>
      </c>
      <c r="I21796" s="169"/>
      <c r="J21796" s="156"/>
    </row>
    <row r="21797">
      <c r="D21797" s="153" t="str">
        <f>IFERROR(__xludf.DUMMYFUNCTION("""COMPUTED_VALUE"""),"")</f>
        <v/>
      </c>
      <c r="E21797" s="153" t="str">
        <f>IFERROR(__xludf.DUMMYFUNCTION("""COMPUTED_VALUE"""),"")</f>
        <v/>
      </c>
      <c r="I21797" s="169"/>
      <c r="J21797" s="156"/>
    </row>
    <row r="21798">
      <c r="D21798" s="153" t="str">
        <f>IFERROR(__xludf.DUMMYFUNCTION("""COMPUTED_VALUE"""),"")</f>
        <v/>
      </c>
      <c r="E21798" s="153" t="str">
        <f>IFERROR(__xludf.DUMMYFUNCTION("""COMPUTED_VALUE"""),"")</f>
        <v/>
      </c>
      <c r="I21798" s="169"/>
      <c r="J21798" s="156"/>
    </row>
    <row r="21799">
      <c r="D21799" s="153" t="str">
        <f>IFERROR(__xludf.DUMMYFUNCTION("""COMPUTED_VALUE"""),"")</f>
        <v/>
      </c>
      <c r="E21799" s="153" t="str">
        <f>IFERROR(__xludf.DUMMYFUNCTION("""COMPUTED_VALUE"""),"")</f>
        <v/>
      </c>
      <c r="I21799" s="169"/>
      <c r="J21799" s="156"/>
    </row>
    <row r="21800">
      <c r="D21800" s="153" t="str">
        <f>IFERROR(__xludf.DUMMYFUNCTION("""COMPUTED_VALUE"""),"")</f>
        <v/>
      </c>
      <c r="E21800" s="153" t="str">
        <f>IFERROR(__xludf.DUMMYFUNCTION("""COMPUTED_VALUE"""),"")</f>
        <v/>
      </c>
      <c r="I21800" s="169"/>
      <c r="J21800" s="156"/>
    </row>
    <row r="21801">
      <c r="D21801" s="153" t="str">
        <f>IFERROR(__xludf.DUMMYFUNCTION("""COMPUTED_VALUE"""),"")</f>
        <v/>
      </c>
      <c r="E21801" s="153" t="str">
        <f>IFERROR(__xludf.DUMMYFUNCTION("""COMPUTED_VALUE"""),"")</f>
        <v/>
      </c>
      <c r="I21801" s="169"/>
      <c r="J21801" s="156"/>
    </row>
    <row r="21802">
      <c r="D21802" s="153" t="str">
        <f>IFERROR(__xludf.DUMMYFUNCTION("""COMPUTED_VALUE"""),"")</f>
        <v/>
      </c>
      <c r="E21802" s="153" t="str">
        <f>IFERROR(__xludf.DUMMYFUNCTION("""COMPUTED_VALUE"""),"")</f>
        <v/>
      </c>
      <c r="I21802" s="169"/>
      <c r="J21802" s="156"/>
    </row>
    <row r="21803">
      <c r="D21803" s="153" t="str">
        <f>IFERROR(__xludf.DUMMYFUNCTION("""COMPUTED_VALUE"""),"")</f>
        <v/>
      </c>
      <c r="E21803" s="153" t="str">
        <f>IFERROR(__xludf.DUMMYFUNCTION("""COMPUTED_VALUE"""),"")</f>
        <v/>
      </c>
      <c r="I21803" s="169"/>
      <c r="J21803" s="156"/>
    </row>
    <row r="21804">
      <c r="D21804" s="153" t="str">
        <f>IFERROR(__xludf.DUMMYFUNCTION("""COMPUTED_VALUE"""),"")</f>
        <v/>
      </c>
      <c r="E21804" s="153" t="str">
        <f>IFERROR(__xludf.DUMMYFUNCTION("""COMPUTED_VALUE"""),"")</f>
        <v/>
      </c>
      <c r="I21804" s="169"/>
      <c r="J21804" s="156"/>
    </row>
    <row r="21805">
      <c r="D21805" s="153" t="str">
        <f>IFERROR(__xludf.DUMMYFUNCTION("""COMPUTED_VALUE"""),"")</f>
        <v/>
      </c>
      <c r="E21805" s="153" t="str">
        <f>IFERROR(__xludf.DUMMYFUNCTION("""COMPUTED_VALUE"""),"")</f>
        <v/>
      </c>
      <c r="I21805" s="169"/>
      <c r="J21805" s="156"/>
    </row>
    <row r="21806">
      <c r="D21806" s="153" t="str">
        <f>IFERROR(__xludf.DUMMYFUNCTION("""COMPUTED_VALUE"""),"")</f>
        <v/>
      </c>
      <c r="E21806" s="153" t="str">
        <f>IFERROR(__xludf.DUMMYFUNCTION("""COMPUTED_VALUE"""),"")</f>
        <v/>
      </c>
      <c r="I21806" s="169"/>
      <c r="J21806" s="156"/>
    </row>
    <row r="21807">
      <c r="D21807" s="153" t="str">
        <f>IFERROR(__xludf.DUMMYFUNCTION("""COMPUTED_VALUE"""),"")</f>
        <v/>
      </c>
      <c r="E21807" s="153" t="str">
        <f>IFERROR(__xludf.DUMMYFUNCTION("""COMPUTED_VALUE"""),"")</f>
        <v/>
      </c>
      <c r="I21807" s="169"/>
      <c r="J21807" s="156"/>
    </row>
    <row r="21808">
      <c r="D21808" s="153" t="str">
        <f>IFERROR(__xludf.DUMMYFUNCTION("""COMPUTED_VALUE"""),"")</f>
        <v/>
      </c>
      <c r="E21808" s="153" t="str">
        <f>IFERROR(__xludf.DUMMYFUNCTION("""COMPUTED_VALUE"""),"")</f>
        <v/>
      </c>
      <c r="I21808" s="169"/>
      <c r="J21808" s="156"/>
    </row>
    <row r="21809">
      <c r="D21809" s="153" t="str">
        <f>IFERROR(__xludf.DUMMYFUNCTION("""COMPUTED_VALUE"""),"")</f>
        <v/>
      </c>
      <c r="E21809" s="153" t="str">
        <f>IFERROR(__xludf.DUMMYFUNCTION("""COMPUTED_VALUE"""),"")</f>
        <v/>
      </c>
      <c r="I21809" s="169"/>
      <c r="J21809" s="156"/>
    </row>
    <row r="21810">
      <c r="D21810" s="153" t="str">
        <f>IFERROR(__xludf.DUMMYFUNCTION("""COMPUTED_VALUE"""),"")</f>
        <v/>
      </c>
      <c r="E21810" s="153" t="str">
        <f>IFERROR(__xludf.DUMMYFUNCTION("""COMPUTED_VALUE"""),"")</f>
        <v/>
      </c>
      <c r="I21810" s="169"/>
      <c r="J21810" s="156"/>
    </row>
    <row r="21811">
      <c r="D21811" s="153" t="str">
        <f>IFERROR(__xludf.DUMMYFUNCTION("""COMPUTED_VALUE"""),"")</f>
        <v/>
      </c>
      <c r="E21811" s="153" t="str">
        <f>IFERROR(__xludf.DUMMYFUNCTION("""COMPUTED_VALUE"""),"")</f>
        <v/>
      </c>
      <c r="I21811" s="169"/>
      <c r="J21811" s="156"/>
    </row>
    <row r="21812">
      <c r="D21812" s="153" t="str">
        <f>IFERROR(__xludf.DUMMYFUNCTION("""COMPUTED_VALUE"""),"")</f>
        <v/>
      </c>
      <c r="E21812" s="153" t="str">
        <f>IFERROR(__xludf.DUMMYFUNCTION("""COMPUTED_VALUE"""),"")</f>
        <v/>
      </c>
      <c r="I21812" s="169"/>
      <c r="J21812" s="156"/>
    </row>
    <row r="21813">
      <c r="D21813" s="153" t="str">
        <f>IFERROR(__xludf.DUMMYFUNCTION("""COMPUTED_VALUE"""),"")</f>
        <v/>
      </c>
      <c r="E21813" s="153" t="str">
        <f>IFERROR(__xludf.DUMMYFUNCTION("""COMPUTED_VALUE"""),"")</f>
        <v/>
      </c>
      <c r="I21813" s="169"/>
      <c r="J21813" s="156"/>
    </row>
    <row r="21814">
      <c r="D21814" s="153" t="str">
        <f>IFERROR(__xludf.DUMMYFUNCTION("""COMPUTED_VALUE"""),"")</f>
        <v/>
      </c>
      <c r="E21814" s="153" t="str">
        <f>IFERROR(__xludf.DUMMYFUNCTION("""COMPUTED_VALUE"""),"")</f>
        <v/>
      </c>
      <c r="I21814" s="169"/>
      <c r="J21814" s="156"/>
    </row>
    <row r="21815">
      <c r="D21815" s="153" t="str">
        <f>IFERROR(__xludf.DUMMYFUNCTION("""COMPUTED_VALUE"""),"")</f>
        <v/>
      </c>
      <c r="E21815" s="153" t="str">
        <f>IFERROR(__xludf.DUMMYFUNCTION("""COMPUTED_VALUE"""),"")</f>
        <v/>
      </c>
      <c r="I21815" s="169"/>
      <c r="J21815" s="156"/>
    </row>
    <row r="21816">
      <c r="D21816" s="153" t="str">
        <f>IFERROR(__xludf.DUMMYFUNCTION("""COMPUTED_VALUE"""),"")</f>
        <v/>
      </c>
      <c r="E21816" s="153" t="str">
        <f>IFERROR(__xludf.DUMMYFUNCTION("""COMPUTED_VALUE"""),"")</f>
        <v/>
      </c>
      <c r="I21816" s="169"/>
      <c r="J21816" s="156"/>
    </row>
    <row r="21817">
      <c r="D21817" s="153" t="str">
        <f>IFERROR(__xludf.DUMMYFUNCTION("""COMPUTED_VALUE"""),"")</f>
        <v/>
      </c>
      <c r="E21817" s="153" t="str">
        <f>IFERROR(__xludf.DUMMYFUNCTION("""COMPUTED_VALUE"""),"")</f>
        <v/>
      </c>
      <c r="I21817" s="169"/>
      <c r="J21817" s="156"/>
    </row>
    <row r="21818">
      <c r="D21818" s="153" t="str">
        <f>IFERROR(__xludf.DUMMYFUNCTION("""COMPUTED_VALUE"""),"")</f>
        <v/>
      </c>
      <c r="E21818" s="153" t="str">
        <f>IFERROR(__xludf.DUMMYFUNCTION("""COMPUTED_VALUE"""),"")</f>
        <v/>
      </c>
      <c r="I21818" s="169"/>
      <c r="J21818" s="156"/>
    </row>
    <row r="21819">
      <c r="D21819" s="153" t="str">
        <f>IFERROR(__xludf.DUMMYFUNCTION("""COMPUTED_VALUE"""),"")</f>
        <v/>
      </c>
      <c r="E21819" s="153" t="str">
        <f>IFERROR(__xludf.DUMMYFUNCTION("""COMPUTED_VALUE"""),"")</f>
        <v/>
      </c>
      <c r="I21819" s="169"/>
      <c r="J21819" s="156"/>
    </row>
    <row r="21820">
      <c r="D21820" s="153" t="str">
        <f>IFERROR(__xludf.DUMMYFUNCTION("""COMPUTED_VALUE"""),"")</f>
        <v/>
      </c>
      <c r="E21820" s="153" t="str">
        <f>IFERROR(__xludf.DUMMYFUNCTION("""COMPUTED_VALUE"""),"")</f>
        <v/>
      </c>
      <c r="I21820" s="169"/>
      <c r="J21820" s="156"/>
    </row>
    <row r="21821">
      <c r="D21821" s="153" t="str">
        <f>IFERROR(__xludf.DUMMYFUNCTION("""COMPUTED_VALUE"""),"")</f>
        <v/>
      </c>
      <c r="E21821" s="153" t="str">
        <f>IFERROR(__xludf.DUMMYFUNCTION("""COMPUTED_VALUE"""),"")</f>
        <v/>
      </c>
      <c r="I21821" s="169"/>
      <c r="J21821" s="156"/>
    </row>
    <row r="21822">
      <c r="D21822" s="153" t="str">
        <f>IFERROR(__xludf.DUMMYFUNCTION("""COMPUTED_VALUE"""),"")</f>
        <v/>
      </c>
      <c r="E21822" s="153" t="str">
        <f>IFERROR(__xludf.DUMMYFUNCTION("""COMPUTED_VALUE"""),"")</f>
        <v/>
      </c>
      <c r="I21822" s="169"/>
      <c r="J21822" s="156"/>
    </row>
    <row r="21823">
      <c r="D21823" s="153" t="str">
        <f>IFERROR(__xludf.DUMMYFUNCTION("""COMPUTED_VALUE"""),"")</f>
        <v/>
      </c>
      <c r="E21823" s="153" t="str">
        <f>IFERROR(__xludf.DUMMYFUNCTION("""COMPUTED_VALUE"""),"")</f>
        <v/>
      </c>
      <c r="I21823" s="169"/>
      <c r="J21823" s="156"/>
    </row>
    <row r="21824">
      <c r="D21824" s="153" t="str">
        <f>IFERROR(__xludf.DUMMYFUNCTION("""COMPUTED_VALUE"""),"")</f>
        <v/>
      </c>
      <c r="E21824" s="153" t="str">
        <f>IFERROR(__xludf.DUMMYFUNCTION("""COMPUTED_VALUE"""),"")</f>
        <v/>
      </c>
      <c r="I21824" s="169"/>
      <c r="J21824" s="156"/>
    </row>
    <row r="21825">
      <c r="D21825" s="153" t="str">
        <f>IFERROR(__xludf.DUMMYFUNCTION("""COMPUTED_VALUE"""),"")</f>
        <v/>
      </c>
      <c r="E21825" s="153" t="str">
        <f>IFERROR(__xludf.DUMMYFUNCTION("""COMPUTED_VALUE"""),"")</f>
        <v/>
      </c>
      <c r="I21825" s="169"/>
      <c r="J21825" s="156"/>
    </row>
    <row r="21826">
      <c r="D21826" s="153" t="str">
        <f>IFERROR(__xludf.DUMMYFUNCTION("""COMPUTED_VALUE"""),"")</f>
        <v/>
      </c>
      <c r="E21826" s="153" t="str">
        <f>IFERROR(__xludf.DUMMYFUNCTION("""COMPUTED_VALUE"""),"")</f>
        <v/>
      </c>
      <c r="I21826" s="169"/>
      <c r="J21826" s="156"/>
    </row>
    <row r="21827">
      <c r="D21827" s="153" t="str">
        <f>IFERROR(__xludf.DUMMYFUNCTION("""COMPUTED_VALUE"""),"")</f>
        <v/>
      </c>
      <c r="E21827" s="153" t="str">
        <f>IFERROR(__xludf.DUMMYFUNCTION("""COMPUTED_VALUE"""),"")</f>
        <v/>
      </c>
      <c r="I21827" s="169"/>
      <c r="J21827" s="156"/>
    </row>
    <row r="21828">
      <c r="D21828" s="153" t="str">
        <f>IFERROR(__xludf.DUMMYFUNCTION("""COMPUTED_VALUE"""),"")</f>
        <v/>
      </c>
      <c r="E21828" s="153" t="str">
        <f>IFERROR(__xludf.DUMMYFUNCTION("""COMPUTED_VALUE"""),"")</f>
        <v/>
      </c>
      <c r="I21828" s="169"/>
      <c r="J21828" s="156"/>
    </row>
    <row r="21829">
      <c r="D21829" s="153" t="str">
        <f>IFERROR(__xludf.DUMMYFUNCTION("""COMPUTED_VALUE"""),"")</f>
        <v/>
      </c>
      <c r="E21829" s="153" t="str">
        <f>IFERROR(__xludf.DUMMYFUNCTION("""COMPUTED_VALUE"""),"")</f>
        <v/>
      </c>
      <c r="I21829" s="169"/>
      <c r="J21829" s="156"/>
    </row>
    <row r="21830">
      <c r="D21830" s="153" t="str">
        <f>IFERROR(__xludf.DUMMYFUNCTION("""COMPUTED_VALUE"""),"")</f>
        <v/>
      </c>
      <c r="E21830" s="153" t="str">
        <f>IFERROR(__xludf.DUMMYFUNCTION("""COMPUTED_VALUE"""),"")</f>
        <v/>
      </c>
      <c r="I21830" s="169"/>
      <c r="J21830" s="156"/>
    </row>
    <row r="21831">
      <c r="D21831" s="153" t="str">
        <f>IFERROR(__xludf.DUMMYFUNCTION("""COMPUTED_VALUE"""),"")</f>
        <v/>
      </c>
      <c r="E21831" s="153" t="str">
        <f>IFERROR(__xludf.DUMMYFUNCTION("""COMPUTED_VALUE"""),"")</f>
        <v/>
      </c>
      <c r="I21831" s="169"/>
      <c r="J21831" s="156"/>
    </row>
    <row r="21832">
      <c r="D21832" s="153" t="str">
        <f>IFERROR(__xludf.DUMMYFUNCTION("""COMPUTED_VALUE"""),"")</f>
        <v/>
      </c>
      <c r="E21832" s="153" t="str">
        <f>IFERROR(__xludf.DUMMYFUNCTION("""COMPUTED_VALUE"""),"")</f>
        <v/>
      </c>
      <c r="I21832" s="169"/>
      <c r="J21832" s="156"/>
    </row>
    <row r="21833">
      <c r="D21833" s="153" t="str">
        <f>IFERROR(__xludf.DUMMYFUNCTION("""COMPUTED_VALUE"""),"")</f>
        <v/>
      </c>
      <c r="E21833" s="153" t="str">
        <f>IFERROR(__xludf.DUMMYFUNCTION("""COMPUTED_VALUE"""),"")</f>
        <v/>
      </c>
      <c r="I21833" s="169"/>
      <c r="J21833" s="156"/>
    </row>
    <row r="21834">
      <c r="D21834" s="153" t="str">
        <f>IFERROR(__xludf.DUMMYFUNCTION("""COMPUTED_VALUE"""),"")</f>
        <v/>
      </c>
      <c r="E21834" s="153" t="str">
        <f>IFERROR(__xludf.DUMMYFUNCTION("""COMPUTED_VALUE"""),"")</f>
        <v/>
      </c>
      <c r="I21834" s="169"/>
      <c r="J21834" s="156"/>
    </row>
    <row r="21835">
      <c r="D21835" s="153" t="str">
        <f>IFERROR(__xludf.DUMMYFUNCTION("""COMPUTED_VALUE"""),"")</f>
        <v/>
      </c>
      <c r="E21835" s="153" t="str">
        <f>IFERROR(__xludf.DUMMYFUNCTION("""COMPUTED_VALUE"""),"")</f>
        <v/>
      </c>
      <c r="I21835" s="169"/>
      <c r="J21835" s="156"/>
    </row>
    <row r="21836">
      <c r="D21836" s="153" t="str">
        <f>IFERROR(__xludf.DUMMYFUNCTION("""COMPUTED_VALUE"""),"")</f>
        <v/>
      </c>
      <c r="E21836" s="153" t="str">
        <f>IFERROR(__xludf.DUMMYFUNCTION("""COMPUTED_VALUE"""),"")</f>
        <v/>
      </c>
      <c r="I21836" s="169"/>
      <c r="J21836" s="156"/>
    </row>
    <row r="21837">
      <c r="D21837" s="153" t="str">
        <f>IFERROR(__xludf.DUMMYFUNCTION("""COMPUTED_VALUE"""),"")</f>
        <v/>
      </c>
      <c r="E21837" s="153" t="str">
        <f>IFERROR(__xludf.DUMMYFUNCTION("""COMPUTED_VALUE"""),"")</f>
        <v/>
      </c>
      <c r="I21837" s="169"/>
      <c r="J21837" s="156"/>
    </row>
    <row r="21838">
      <c r="D21838" s="153" t="str">
        <f>IFERROR(__xludf.DUMMYFUNCTION("""COMPUTED_VALUE"""),"")</f>
        <v/>
      </c>
      <c r="E21838" s="153" t="str">
        <f>IFERROR(__xludf.DUMMYFUNCTION("""COMPUTED_VALUE"""),"")</f>
        <v/>
      </c>
      <c r="I21838" s="169"/>
      <c r="J21838" s="156"/>
    </row>
    <row r="21839">
      <c r="D21839" s="153" t="str">
        <f>IFERROR(__xludf.DUMMYFUNCTION("""COMPUTED_VALUE"""),"")</f>
        <v/>
      </c>
      <c r="E21839" s="153" t="str">
        <f>IFERROR(__xludf.DUMMYFUNCTION("""COMPUTED_VALUE"""),"")</f>
        <v/>
      </c>
      <c r="I21839" s="169"/>
      <c r="J21839" s="156"/>
    </row>
    <row r="21840">
      <c r="D21840" s="153" t="str">
        <f>IFERROR(__xludf.DUMMYFUNCTION("""COMPUTED_VALUE"""),"")</f>
        <v/>
      </c>
      <c r="E21840" s="153" t="str">
        <f>IFERROR(__xludf.DUMMYFUNCTION("""COMPUTED_VALUE"""),"")</f>
        <v/>
      </c>
      <c r="I21840" s="169"/>
      <c r="J21840" s="156"/>
    </row>
    <row r="21841">
      <c r="D21841" s="153" t="str">
        <f>IFERROR(__xludf.DUMMYFUNCTION("""COMPUTED_VALUE"""),"")</f>
        <v/>
      </c>
      <c r="E21841" s="153" t="str">
        <f>IFERROR(__xludf.DUMMYFUNCTION("""COMPUTED_VALUE"""),"")</f>
        <v/>
      </c>
      <c r="I21841" s="169"/>
      <c r="J21841" s="156"/>
    </row>
    <row r="21842">
      <c r="D21842" s="153" t="str">
        <f>IFERROR(__xludf.DUMMYFUNCTION("""COMPUTED_VALUE"""),"")</f>
        <v/>
      </c>
      <c r="E21842" s="153" t="str">
        <f>IFERROR(__xludf.DUMMYFUNCTION("""COMPUTED_VALUE"""),"")</f>
        <v/>
      </c>
      <c r="I21842" s="169"/>
      <c r="J21842" s="156"/>
    </row>
    <row r="21843">
      <c r="D21843" s="153" t="str">
        <f>IFERROR(__xludf.DUMMYFUNCTION("""COMPUTED_VALUE"""),"")</f>
        <v/>
      </c>
      <c r="E21843" s="153" t="str">
        <f>IFERROR(__xludf.DUMMYFUNCTION("""COMPUTED_VALUE"""),"")</f>
        <v/>
      </c>
      <c r="I21843" s="169"/>
      <c r="J21843" s="156"/>
    </row>
    <row r="21844">
      <c r="D21844" s="153" t="str">
        <f>IFERROR(__xludf.DUMMYFUNCTION("""COMPUTED_VALUE"""),"")</f>
        <v/>
      </c>
      <c r="E21844" s="153" t="str">
        <f>IFERROR(__xludf.DUMMYFUNCTION("""COMPUTED_VALUE"""),"")</f>
        <v/>
      </c>
      <c r="I21844" s="169"/>
      <c r="J21844" s="156"/>
    </row>
    <row r="21845">
      <c r="D21845" s="153" t="str">
        <f>IFERROR(__xludf.DUMMYFUNCTION("""COMPUTED_VALUE"""),"")</f>
        <v/>
      </c>
      <c r="E21845" s="153" t="str">
        <f>IFERROR(__xludf.DUMMYFUNCTION("""COMPUTED_VALUE"""),"")</f>
        <v/>
      </c>
      <c r="I21845" s="169"/>
      <c r="J21845" s="156"/>
    </row>
    <row r="21846">
      <c r="D21846" s="153" t="str">
        <f>IFERROR(__xludf.DUMMYFUNCTION("""COMPUTED_VALUE"""),"")</f>
        <v/>
      </c>
      <c r="E21846" s="153" t="str">
        <f>IFERROR(__xludf.DUMMYFUNCTION("""COMPUTED_VALUE"""),"")</f>
        <v/>
      </c>
      <c r="I21846" s="169"/>
      <c r="J21846" s="156"/>
    </row>
    <row r="21847">
      <c r="D21847" s="153" t="str">
        <f>IFERROR(__xludf.DUMMYFUNCTION("""COMPUTED_VALUE"""),"")</f>
        <v/>
      </c>
      <c r="E21847" s="153" t="str">
        <f>IFERROR(__xludf.DUMMYFUNCTION("""COMPUTED_VALUE"""),"")</f>
        <v/>
      </c>
      <c r="I21847" s="169"/>
      <c r="J21847" s="156"/>
    </row>
    <row r="21848">
      <c r="D21848" s="153" t="str">
        <f>IFERROR(__xludf.DUMMYFUNCTION("""COMPUTED_VALUE"""),"")</f>
        <v/>
      </c>
      <c r="E21848" s="153" t="str">
        <f>IFERROR(__xludf.DUMMYFUNCTION("""COMPUTED_VALUE"""),"")</f>
        <v/>
      </c>
      <c r="I21848" s="169"/>
      <c r="J21848" s="156"/>
    </row>
    <row r="21849">
      <c r="D21849" s="153" t="str">
        <f>IFERROR(__xludf.DUMMYFUNCTION("""COMPUTED_VALUE"""),"")</f>
        <v/>
      </c>
      <c r="E21849" s="153" t="str">
        <f>IFERROR(__xludf.DUMMYFUNCTION("""COMPUTED_VALUE"""),"")</f>
        <v/>
      </c>
      <c r="I21849" s="169"/>
      <c r="J21849" s="156"/>
    </row>
    <row r="21850">
      <c r="D21850" s="153" t="str">
        <f>IFERROR(__xludf.DUMMYFUNCTION("""COMPUTED_VALUE"""),"")</f>
        <v/>
      </c>
      <c r="E21850" s="153" t="str">
        <f>IFERROR(__xludf.DUMMYFUNCTION("""COMPUTED_VALUE"""),"")</f>
        <v/>
      </c>
      <c r="I21850" s="169"/>
      <c r="J21850" s="156"/>
    </row>
    <row r="21851">
      <c r="D21851" s="153" t="str">
        <f>IFERROR(__xludf.DUMMYFUNCTION("""COMPUTED_VALUE"""),"")</f>
        <v/>
      </c>
      <c r="E21851" s="153" t="str">
        <f>IFERROR(__xludf.DUMMYFUNCTION("""COMPUTED_VALUE"""),"")</f>
        <v/>
      </c>
      <c r="I21851" s="169"/>
      <c r="J21851" s="156"/>
    </row>
    <row r="21852">
      <c r="D21852" s="153" t="str">
        <f>IFERROR(__xludf.DUMMYFUNCTION("""COMPUTED_VALUE"""),"")</f>
        <v/>
      </c>
      <c r="E21852" s="153" t="str">
        <f>IFERROR(__xludf.DUMMYFUNCTION("""COMPUTED_VALUE"""),"")</f>
        <v/>
      </c>
      <c r="I21852" s="169"/>
      <c r="J21852" s="156"/>
    </row>
    <row r="21853">
      <c r="D21853" s="153" t="str">
        <f>IFERROR(__xludf.DUMMYFUNCTION("""COMPUTED_VALUE"""),"")</f>
        <v/>
      </c>
      <c r="E21853" s="153" t="str">
        <f>IFERROR(__xludf.DUMMYFUNCTION("""COMPUTED_VALUE"""),"")</f>
        <v/>
      </c>
      <c r="I21853" s="169"/>
      <c r="J21853" s="156"/>
    </row>
    <row r="21854">
      <c r="D21854" s="153" t="str">
        <f>IFERROR(__xludf.DUMMYFUNCTION("""COMPUTED_VALUE"""),"")</f>
        <v/>
      </c>
      <c r="E21854" s="153" t="str">
        <f>IFERROR(__xludf.DUMMYFUNCTION("""COMPUTED_VALUE"""),"")</f>
        <v/>
      </c>
      <c r="I21854" s="169"/>
      <c r="J21854" s="156"/>
    </row>
    <row r="21855">
      <c r="D21855" s="153" t="str">
        <f>IFERROR(__xludf.DUMMYFUNCTION("""COMPUTED_VALUE"""),"")</f>
        <v/>
      </c>
      <c r="E21855" s="153" t="str">
        <f>IFERROR(__xludf.DUMMYFUNCTION("""COMPUTED_VALUE"""),"")</f>
        <v/>
      </c>
      <c r="I21855" s="169"/>
      <c r="J21855" s="156"/>
    </row>
    <row r="21856">
      <c r="D21856" s="153" t="str">
        <f>IFERROR(__xludf.DUMMYFUNCTION("""COMPUTED_VALUE"""),"")</f>
        <v/>
      </c>
      <c r="E21856" s="153" t="str">
        <f>IFERROR(__xludf.DUMMYFUNCTION("""COMPUTED_VALUE"""),"")</f>
        <v/>
      </c>
      <c r="I21856" s="169"/>
      <c r="J21856" s="156"/>
    </row>
    <row r="21857">
      <c r="D21857" s="153" t="str">
        <f>IFERROR(__xludf.DUMMYFUNCTION("""COMPUTED_VALUE"""),"")</f>
        <v/>
      </c>
      <c r="E21857" s="153" t="str">
        <f>IFERROR(__xludf.DUMMYFUNCTION("""COMPUTED_VALUE"""),"")</f>
        <v/>
      </c>
      <c r="I21857" s="169"/>
      <c r="J21857" s="156"/>
    </row>
    <row r="21858">
      <c r="D21858" s="153" t="str">
        <f>IFERROR(__xludf.DUMMYFUNCTION("""COMPUTED_VALUE"""),"")</f>
        <v/>
      </c>
      <c r="E21858" s="153" t="str">
        <f>IFERROR(__xludf.DUMMYFUNCTION("""COMPUTED_VALUE"""),"")</f>
        <v/>
      </c>
      <c r="I21858" s="169"/>
      <c r="J21858" s="156"/>
    </row>
    <row r="21859">
      <c r="D21859" s="153" t="str">
        <f>IFERROR(__xludf.DUMMYFUNCTION("""COMPUTED_VALUE"""),"")</f>
        <v/>
      </c>
      <c r="E21859" s="153" t="str">
        <f>IFERROR(__xludf.DUMMYFUNCTION("""COMPUTED_VALUE"""),"")</f>
        <v/>
      </c>
      <c r="I21859" s="169"/>
      <c r="J21859" s="156"/>
    </row>
    <row r="21860">
      <c r="D21860" s="153" t="str">
        <f>IFERROR(__xludf.DUMMYFUNCTION("""COMPUTED_VALUE"""),"")</f>
        <v/>
      </c>
      <c r="E21860" s="153" t="str">
        <f>IFERROR(__xludf.DUMMYFUNCTION("""COMPUTED_VALUE"""),"")</f>
        <v/>
      </c>
      <c r="I21860" s="169"/>
      <c r="J21860" s="156"/>
    </row>
    <row r="21861">
      <c r="D21861" s="153" t="str">
        <f>IFERROR(__xludf.DUMMYFUNCTION("""COMPUTED_VALUE"""),"")</f>
        <v/>
      </c>
      <c r="E21861" s="153" t="str">
        <f>IFERROR(__xludf.DUMMYFUNCTION("""COMPUTED_VALUE"""),"")</f>
        <v/>
      </c>
      <c r="I21861" s="169"/>
      <c r="J21861" s="156"/>
    </row>
    <row r="21862">
      <c r="D21862" s="153" t="str">
        <f>IFERROR(__xludf.DUMMYFUNCTION("""COMPUTED_VALUE"""),"")</f>
        <v/>
      </c>
      <c r="E21862" s="153" t="str">
        <f>IFERROR(__xludf.DUMMYFUNCTION("""COMPUTED_VALUE"""),"")</f>
        <v/>
      </c>
      <c r="I21862" s="169"/>
      <c r="J21862" s="156"/>
    </row>
    <row r="21863">
      <c r="D21863" s="153" t="str">
        <f>IFERROR(__xludf.DUMMYFUNCTION("""COMPUTED_VALUE"""),"")</f>
        <v/>
      </c>
      <c r="E21863" s="153" t="str">
        <f>IFERROR(__xludf.DUMMYFUNCTION("""COMPUTED_VALUE"""),"")</f>
        <v/>
      </c>
      <c r="I21863" s="169"/>
      <c r="J21863" s="156"/>
    </row>
    <row r="21864">
      <c r="D21864" s="153" t="str">
        <f>IFERROR(__xludf.DUMMYFUNCTION("""COMPUTED_VALUE"""),"")</f>
        <v/>
      </c>
      <c r="E21864" s="153" t="str">
        <f>IFERROR(__xludf.DUMMYFUNCTION("""COMPUTED_VALUE"""),"")</f>
        <v/>
      </c>
      <c r="I21864" s="169"/>
      <c r="J21864" s="156"/>
    </row>
    <row r="21865">
      <c r="D21865" s="153" t="str">
        <f>IFERROR(__xludf.DUMMYFUNCTION("""COMPUTED_VALUE"""),"")</f>
        <v/>
      </c>
      <c r="E21865" s="153" t="str">
        <f>IFERROR(__xludf.DUMMYFUNCTION("""COMPUTED_VALUE"""),"")</f>
        <v/>
      </c>
      <c r="I21865" s="169"/>
      <c r="J21865" s="156"/>
    </row>
    <row r="21866">
      <c r="D21866" s="153" t="str">
        <f>IFERROR(__xludf.DUMMYFUNCTION("""COMPUTED_VALUE"""),"")</f>
        <v/>
      </c>
      <c r="E21866" s="153" t="str">
        <f>IFERROR(__xludf.DUMMYFUNCTION("""COMPUTED_VALUE"""),"")</f>
        <v/>
      </c>
      <c r="I21866" s="169"/>
      <c r="J21866" s="156"/>
    </row>
    <row r="21867">
      <c r="D21867" s="153" t="str">
        <f>IFERROR(__xludf.DUMMYFUNCTION("""COMPUTED_VALUE"""),"")</f>
        <v/>
      </c>
      <c r="E21867" s="153" t="str">
        <f>IFERROR(__xludf.DUMMYFUNCTION("""COMPUTED_VALUE"""),"")</f>
        <v/>
      </c>
      <c r="I21867" s="169"/>
      <c r="J21867" s="156"/>
    </row>
    <row r="21868">
      <c r="D21868" s="153" t="str">
        <f>IFERROR(__xludf.DUMMYFUNCTION("""COMPUTED_VALUE"""),"")</f>
        <v/>
      </c>
      <c r="E21868" s="153" t="str">
        <f>IFERROR(__xludf.DUMMYFUNCTION("""COMPUTED_VALUE"""),"")</f>
        <v/>
      </c>
      <c r="I21868" s="169"/>
      <c r="J21868" s="156"/>
    </row>
    <row r="21869">
      <c r="D21869" s="153" t="str">
        <f>IFERROR(__xludf.DUMMYFUNCTION("""COMPUTED_VALUE"""),"")</f>
        <v/>
      </c>
      <c r="E21869" s="153" t="str">
        <f>IFERROR(__xludf.DUMMYFUNCTION("""COMPUTED_VALUE"""),"")</f>
        <v/>
      </c>
      <c r="I21869" s="169"/>
      <c r="J21869" s="156"/>
    </row>
    <row r="21870">
      <c r="D21870" s="153" t="str">
        <f>IFERROR(__xludf.DUMMYFUNCTION("""COMPUTED_VALUE"""),"")</f>
        <v/>
      </c>
      <c r="E21870" s="153" t="str">
        <f>IFERROR(__xludf.DUMMYFUNCTION("""COMPUTED_VALUE"""),"")</f>
        <v/>
      </c>
      <c r="I21870" s="169"/>
      <c r="J21870" s="156"/>
    </row>
    <row r="21871">
      <c r="D21871" s="153" t="str">
        <f>IFERROR(__xludf.DUMMYFUNCTION("""COMPUTED_VALUE"""),"")</f>
        <v/>
      </c>
      <c r="E21871" s="153" t="str">
        <f>IFERROR(__xludf.DUMMYFUNCTION("""COMPUTED_VALUE"""),"")</f>
        <v/>
      </c>
      <c r="I21871" s="169"/>
      <c r="J21871" s="156"/>
    </row>
    <row r="21872">
      <c r="D21872" s="153" t="str">
        <f>IFERROR(__xludf.DUMMYFUNCTION("""COMPUTED_VALUE"""),"")</f>
        <v/>
      </c>
      <c r="E21872" s="153" t="str">
        <f>IFERROR(__xludf.DUMMYFUNCTION("""COMPUTED_VALUE"""),"")</f>
        <v/>
      </c>
      <c r="I21872" s="169"/>
      <c r="J21872" s="156"/>
    </row>
    <row r="21873">
      <c r="D21873" s="153" t="str">
        <f>IFERROR(__xludf.DUMMYFUNCTION("""COMPUTED_VALUE"""),"")</f>
        <v/>
      </c>
      <c r="E21873" s="153" t="str">
        <f>IFERROR(__xludf.DUMMYFUNCTION("""COMPUTED_VALUE"""),"")</f>
        <v/>
      </c>
      <c r="I21873" s="169"/>
      <c r="J21873" s="156"/>
    </row>
    <row r="21874">
      <c r="D21874" s="153" t="str">
        <f>IFERROR(__xludf.DUMMYFUNCTION("""COMPUTED_VALUE"""),"")</f>
        <v/>
      </c>
      <c r="E21874" s="153" t="str">
        <f>IFERROR(__xludf.DUMMYFUNCTION("""COMPUTED_VALUE"""),"")</f>
        <v/>
      </c>
      <c r="I21874" s="169"/>
      <c r="J21874" s="156"/>
    </row>
    <row r="21875">
      <c r="D21875" s="153" t="str">
        <f>IFERROR(__xludf.DUMMYFUNCTION("""COMPUTED_VALUE"""),"")</f>
        <v/>
      </c>
      <c r="E21875" s="153" t="str">
        <f>IFERROR(__xludf.DUMMYFUNCTION("""COMPUTED_VALUE"""),"")</f>
        <v/>
      </c>
      <c r="I21875" s="169"/>
      <c r="J21875" s="156"/>
    </row>
    <row r="21876">
      <c r="D21876" s="153" t="str">
        <f>IFERROR(__xludf.DUMMYFUNCTION("""COMPUTED_VALUE"""),"")</f>
        <v/>
      </c>
      <c r="E21876" s="153" t="str">
        <f>IFERROR(__xludf.DUMMYFUNCTION("""COMPUTED_VALUE"""),"")</f>
        <v/>
      </c>
      <c r="I21876" s="169"/>
      <c r="J21876" s="156"/>
    </row>
    <row r="21877">
      <c r="D21877" s="153" t="str">
        <f>IFERROR(__xludf.DUMMYFUNCTION("""COMPUTED_VALUE"""),"")</f>
        <v/>
      </c>
      <c r="E21877" s="153" t="str">
        <f>IFERROR(__xludf.DUMMYFUNCTION("""COMPUTED_VALUE"""),"")</f>
        <v/>
      </c>
      <c r="I21877" s="169"/>
      <c r="J21877" s="156"/>
    </row>
    <row r="21878">
      <c r="D21878" s="153" t="str">
        <f>IFERROR(__xludf.DUMMYFUNCTION("""COMPUTED_VALUE"""),"")</f>
        <v/>
      </c>
      <c r="E21878" s="153" t="str">
        <f>IFERROR(__xludf.DUMMYFUNCTION("""COMPUTED_VALUE"""),"")</f>
        <v/>
      </c>
      <c r="I21878" s="169"/>
      <c r="J21878" s="156"/>
    </row>
    <row r="21879">
      <c r="D21879" s="153" t="str">
        <f>IFERROR(__xludf.DUMMYFUNCTION("""COMPUTED_VALUE"""),"")</f>
        <v/>
      </c>
      <c r="E21879" s="153" t="str">
        <f>IFERROR(__xludf.DUMMYFUNCTION("""COMPUTED_VALUE"""),"")</f>
        <v/>
      </c>
      <c r="I21879" s="169"/>
      <c r="J21879" s="156"/>
    </row>
    <row r="21880">
      <c r="D21880" s="153" t="str">
        <f>IFERROR(__xludf.DUMMYFUNCTION("""COMPUTED_VALUE"""),"")</f>
        <v/>
      </c>
      <c r="E21880" s="153" t="str">
        <f>IFERROR(__xludf.DUMMYFUNCTION("""COMPUTED_VALUE"""),"")</f>
        <v/>
      </c>
      <c r="I21880" s="169"/>
      <c r="J21880" s="156"/>
    </row>
    <row r="21881">
      <c r="D21881" s="153" t="str">
        <f>IFERROR(__xludf.DUMMYFUNCTION("""COMPUTED_VALUE"""),"")</f>
        <v/>
      </c>
      <c r="E21881" s="153" t="str">
        <f>IFERROR(__xludf.DUMMYFUNCTION("""COMPUTED_VALUE"""),"")</f>
        <v/>
      </c>
      <c r="I21881" s="169"/>
      <c r="J21881" s="156"/>
    </row>
    <row r="21882">
      <c r="D21882" s="153" t="str">
        <f>IFERROR(__xludf.DUMMYFUNCTION("""COMPUTED_VALUE"""),"")</f>
        <v/>
      </c>
      <c r="E21882" s="153" t="str">
        <f>IFERROR(__xludf.DUMMYFUNCTION("""COMPUTED_VALUE"""),"")</f>
        <v/>
      </c>
      <c r="I21882" s="169"/>
      <c r="J21882" s="156"/>
    </row>
    <row r="21883">
      <c r="D21883" s="153" t="str">
        <f>IFERROR(__xludf.DUMMYFUNCTION("""COMPUTED_VALUE"""),"")</f>
        <v/>
      </c>
      <c r="E21883" s="153" t="str">
        <f>IFERROR(__xludf.DUMMYFUNCTION("""COMPUTED_VALUE"""),"")</f>
        <v/>
      </c>
      <c r="I21883" s="169"/>
      <c r="J21883" s="156"/>
    </row>
    <row r="21884">
      <c r="D21884" s="153" t="str">
        <f>IFERROR(__xludf.DUMMYFUNCTION("""COMPUTED_VALUE"""),"")</f>
        <v/>
      </c>
      <c r="E21884" s="153" t="str">
        <f>IFERROR(__xludf.DUMMYFUNCTION("""COMPUTED_VALUE"""),"")</f>
        <v/>
      </c>
      <c r="I21884" s="169"/>
      <c r="J21884" s="156"/>
    </row>
    <row r="21885">
      <c r="D21885" s="153" t="str">
        <f>IFERROR(__xludf.DUMMYFUNCTION("""COMPUTED_VALUE"""),"")</f>
        <v/>
      </c>
      <c r="E21885" s="153" t="str">
        <f>IFERROR(__xludf.DUMMYFUNCTION("""COMPUTED_VALUE"""),"")</f>
        <v/>
      </c>
      <c r="I21885" s="169"/>
      <c r="J21885" s="156"/>
    </row>
    <row r="21886">
      <c r="D21886" s="153" t="str">
        <f>IFERROR(__xludf.DUMMYFUNCTION("""COMPUTED_VALUE"""),"")</f>
        <v/>
      </c>
      <c r="E21886" s="153" t="str">
        <f>IFERROR(__xludf.DUMMYFUNCTION("""COMPUTED_VALUE"""),"")</f>
        <v/>
      </c>
      <c r="I21886" s="169"/>
      <c r="J21886" s="156"/>
    </row>
    <row r="21887">
      <c r="D21887" s="153" t="str">
        <f>IFERROR(__xludf.DUMMYFUNCTION("""COMPUTED_VALUE"""),"")</f>
        <v/>
      </c>
      <c r="E21887" s="153" t="str">
        <f>IFERROR(__xludf.DUMMYFUNCTION("""COMPUTED_VALUE"""),"")</f>
        <v/>
      </c>
      <c r="I21887" s="169"/>
      <c r="J21887" s="156"/>
    </row>
    <row r="21888">
      <c r="D21888" s="153" t="str">
        <f>IFERROR(__xludf.DUMMYFUNCTION("""COMPUTED_VALUE"""),"")</f>
        <v/>
      </c>
      <c r="E21888" s="153" t="str">
        <f>IFERROR(__xludf.DUMMYFUNCTION("""COMPUTED_VALUE"""),"")</f>
        <v/>
      </c>
      <c r="I21888" s="169"/>
      <c r="J21888" s="156"/>
    </row>
    <row r="21889">
      <c r="D21889" s="153" t="str">
        <f>IFERROR(__xludf.DUMMYFUNCTION("""COMPUTED_VALUE"""),"")</f>
        <v/>
      </c>
      <c r="E21889" s="153" t="str">
        <f>IFERROR(__xludf.DUMMYFUNCTION("""COMPUTED_VALUE"""),"")</f>
        <v/>
      </c>
      <c r="I21889" s="169"/>
      <c r="J21889" s="156"/>
    </row>
    <row r="21890">
      <c r="D21890" s="153" t="str">
        <f>IFERROR(__xludf.DUMMYFUNCTION("""COMPUTED_VALUE"""),"")</f>
        <v/>
      </c>
      <c r="E21890" s="153" t="str">
        <f>IFERROR(__xludf.DUMMYFUNCTION("""COMPUTED_VALUE"""),"")</f>
        <v/>
      </c>
      <c r="I21890" s="169"/>
      <c r="J21890" s="156"/>
    </row>
    <row r="21891">
      <c r="D21891" s="153" t="str">
        <f>IFERROR(__xludf.DUMMYFUNCTION("""COMPUTED_VALUE"""),"")</f>
        <v/>
      </c>
      <c r="E21891" s="153" t="str">
        <f>IFERROR(__xludf.DUMMYFUNCTION("""COMPUTED_VALUE"""),"")</f>
        <v/>
      </c>
      <c r="I21891" s="169"/>
      <c r="J21891" s="156"/>
    </row>
    <row r="21892">
      <c r="D21892" s="153" t="str">
        <f>IFERROR(__xludf.DUMMYFUNCTION("""COMPUTED_VALUE"""),"")</f>
        <v/>
      </c>
      <c r="E21892" s="153" t="str">
        <f>IFERROR(__xludf.DUMMYFUNCTION("""COMPUTED_VALUE"""),"")</f>
        <v/>
      </c>
      <c r="I21892" s="169"/>
      <c r="J21892" s="156"/>
    </row>
    <row r="21893">
      <c r="D21893" s="153" t="str">
        <f>IFERROR(__xludf.DUMMYFUNCTION("""COMPUTED_VALUE"""),"")</f>
        <v/>
      </c>
      <c r="E21893" s="153" t="str">
        <f>IFERROR(__xludf.DUMMYFUNCTION("""COMPUTED_VALUE"""),"")</f>
        <v/>
      </c>
      <c r="I21893" s="169"/>
      <c r="J21893" s="156"/>
    </row>
    <row r="21894">
      <c r="D21894" s="153" t="str">
        <f>IFERROR(__xludf.DUMMYFUNCTION("""COMPUTED_VALUE"""),"")</f>
        <v/>
      </c>
      <c r="E21894" s="153" t="str">
        <f>IFERROR(__xludf.DUMMYFUNCTION("""COMPUTED_VALUE"""),"")</f>
        <v/>
      </c>
      <c r="I21894" s="169"/>
      <c r="J21894" s="156"/>
    </row>
    <row r="21895">
      <c r="D21895" s="153" t="str">
        <f>IFERROR(__xludf.DUMMYFUNCTION("""COMPUTED_VALUE"""),"")</f>
        <v/>
      </c>
      <c r="E21895" s="153" t="str">
        <f>IFERROR(__xludf.DUMMYFUNCTION("""COMPUTED_VALUE"""),"")</f>
        <v/>
      </c>
      <c r="I21895" s="169"/>
      <c r="J21895" s="156"/>
    </row>
    <row r="21896">
      <c r="D21896" s="153" t="str">
        <f>IFERROR(__xludf.DUMMYFUNCTION("""COMPUTED_VALUE"""),"")</f>
        <v/>
      </c>
      <c r="E21896" s="153" t="str">
        <f>IFERROR(__xludf.DUMMYFUNCTION("""COMPUTED_VALUE"""),"")</f>
        <v/>
      </c>
      <c r="I21896" s="169"/>
      <c r="J21896" s="156"/>
    </row>
    <row r="21897">
      <c r="D21897" s="153" t="str">
        <f>IFERROR(__xludf.DUMMYFUNCTION("""COMPUTED_VALUE"""),"")</f>
        <v/>
      </c>
      <c r="E21897" s="153" t="str">
        <f>IFERROR(__xludf.DUMMYFUNCTION("""COMPUTED_VALUE"""),"")</f>
        <v/>
      </c>
      <c r="I21897" s="169"/>
      <c r="J21897" s="156"/>
    </row>
    <row r="21898">
      <c r="D21898" s="153" t="str">
        <f>IFERROR(__xludf.DUMMYFUNCTION("""COMPUTED_VALUE"""),"")</f>
        <v/>
      </c>
      <c r="E21898" s="153" t="str">
        <f>IFERROR(__xludf.DUMMYFUNCTION("""COMPUTED_VALUE"""),"")</f>
        <v/>
      </c>
      <c r="I21898" s="169"/>
      <c r="J21898" s="156"/>
    </row>
    <row r="21899">
      <c r="D21899" s="153" t="str">
        <f>IFERROR(__xludf.DUMMYFUNCTION("""COMPUTED_VALUE"""),"")</f>
        <v/>
      </c>
      <c r="E21899" s="153" t="str">
        <f>IFERROR(__xludf.DUMMYFUNCTION("""COMPUTED_VALUE"""),"")</f>
        <v/>
      </c>
      <c r="I21899" s="169"/>
      <c r="J21899" s="156"/>
    </row>
    <row r="21900">
      <c r="D21900" s="153" t="str">
        <f>IFERROR(__xludf.DUMMYFUNCTION("""COMPUTED_VALUE"""),"")</f>
        <v/>
      </c>
      <c r="E21900" s="153" t="str">
        <f>IFERROR(__xludf.DUMMYFUNCTION("""COMPUTED_VALUE"""),"")</f>
        <v/>
      </c>
      <c r="I21900" s="169"/>
      <c r="J21900" s="156"/>
    </row>
    <row r="21901">
      <c r="D21901" s="153" t="str">
        <f>IFERROR(__xludf.DUMMYFUNCTION("""COMPUTED_VALUE"""),"")</f>
        <v/>
      </c>
      <c r="E21901" s="153" t="str">
        <f>IFERROR(__xludf.DUMMYFUNCTION("""COMPUTED_VALUE"""),"")</f>
        <v/>
      </c>
      <c r="I21901" s="169"/>
      <c r="J21901" s="156"/>
    </row>
    <row r="21902">
      <c r="D21902" s="153" t="str">
        <f>IFERROR(__xludf.DUMMYFUNCTION("""COMPUTED_VALUE"""),"")</f>
        <v/>
      </c>
      <c r="E21902" s="153" t="str">
        <f>IFERROR(__xludf.DUMMYFUNCTION("""COMPUTED_VALUE"""),"")</f>
        <v/>
      </c>
      <c r="I21902" s="169"/>
      <c r="J21902" s="156"/>
    </row>
    <row r="21903">
      <c r="D21903" s="153" t="str">
        <f>IFERROR(__xludf.DUMMYFUNCTION("""COMPUTED_VALUE"""),"")</f>
        <v/>
      </c>
      <c r="E21903" s="153" t="str">
        <f>IFERROR(__xludf.DUMMYFUNCTION("""COMPUTED_VALUE"""),"")</f>
        <v/>
      </c>
      <c r="I21903" s="169"/>
      <c r="J21903" s="156"/>
    </row>
    <row r="21904">
      <c r="D21904" s="153" t="str">
        <f>IFERROR(__xludf.DUMMYFUNCTION("""COMPUTED_VALUE"""),"")</f>
        <v/>
      </c>
      <c r="E21904" s="153" t="str">
        <f>IFERROR(__xludf.DUMMYFUNCTION("""COMPUTED_VALUE"""),"")</f>
        <v/>
      </c>
      <c r="I21904" s="169"/>
      <c r="J21904" s="156"/>
    </row>
    <row r="21905">
      <c r="D21905" s="153" t="str">
        <f>IFERROR(__xludf.DUMMYFUNCTION("""COMPUTED_VALUE"""),"")</f>
        <v/>
      </c>
      <c r="E21905" s="153" t="str">
        <f>IFERROR(__xludf.DUMMYFUNCTION("""COMPUTED_VALUE"""),"")</f>
        <v/>
      </c>
      <c r="I21905" s="169"/>
      <c r="J21905" s="156"/>
    </row>
    <row r="21906">
      <c r="D21906" s="153" t="str">
        <f>IFERROR(__xludf.DUMMYFUNCTION("""COMPUTED_VALUE"""),"")</f>
        <v/>
      </c>
      <c r="E21906" s="153" t="str">
        <f>IFERROR(__xludf.DUMMYFUNCTION("""COMPUTED_VALUE"""),"")</f>
        <v/>
      </c>
      <c r="I21906" s="169"/>
      <c r="J21906" s="156"/>
    </row>
    <row r="21907">
      <c r="D21907" s="153" t="str">
        <f>IFERROR(__xludf.DUMMYFUNCTION("""COMPUTED_VALUE"""),"")</f>
        <v/>
      </c>
      <c r="E21907" s="153" t="str">
        <f>IFERROR(__xludf.DUMMYFUNCTION("""COMPUTED_VALUE"""),"")</f>
        <v/>
      </c>
      <c r="I21907" s="169"/>
      <c r="J21907" s="156"/>
    </row>
    <row r="21908">
      <c r="D21908" s="153" t="str">
        <f>IFERROR(__xludf.DUMMYFUNCTION("""COMPUTED_VALUE"""),"")</f>
        <v/>
      </c>
      <c r="E21908" s="153" t="str">
        <f>IFERROR(__xludf.DUMMYFUNCTION("""COMPUTED_VALUE"""),"")</f>
        <v/>
      </c>
      <c r="I21908" s="169"/>
      <c r="J21908" s="156"/>
    </row>
    <row r="21909">
      <c r="D21909" s="153" t="str">
        <f>IFERROR(__xludf.DUMMYFUNCTION("""COMPUTED_VALUE"""),"")</f>
        <v/>
      </c>
      <c r="E21909" s="153" t="str">
        <f>IFERROR(__xludf.DUMMYFUNCTION("""COMPUTED_VALUE"""),"")</f>
        <v/>
      </c>
      <c r="I21909" s="169"/>
      <c r="J21909" s="156"/>
    </row>
    <row r="21910">
      <c r="D21910" s="153" t="str">
        <f>IFERROR(__xludf.DUMMYFUNCTION("""COMPUTED_VALUE"""),"")</f>
        <v/>
      </c>
      <c r="E21910" s="153" t="str">
        <f>IFERROR(__xludf.DUMMYFUNCTION("""COMPUTED_VALUE"""),"")</f>
        <v/>
      </c>
      <c r="I21910" s="169"/>
      <c r="J21910" s="156"/>
    </row>
    <row r="21911">
      <c r="D21911" s="153" t="str">
        <f>IFERROR(__xludf.DUMMYFUNCTION("""COMPUTED_VALUE"""),"")</f>
        <v/>
      </c>
      <c r="E21911" s="153" t="str">
        <f>IFERROR(__xludf.DUMMYFUNCTION("""COMPUTED_VALUE"""),"")</f>
        <v/>
      </c>
      <c r="I21911" s="169"/>
      <c r="J21911" s="156"/>
    </row>
    <row r="21912">
      <c r="D21912" s="153" t="str">
        <f>IFERROR(__xludf.DUMMYFUNCTION("""COMPUTED_VALUE"""),"")</f>
        <v/>
      </c>
      <c r="E21912" s="153" t="str">
        <f>IFERROR(__xludf.DUMMYFUNCTION("""COMPUTED_VALUE"""),"")</f>
        <v/>
      </c>
      <c r="I21912" s="169"/>
      <c r="J21912" s="156"/>
    </row>
    <row r="21913">
      <c r="D21913" s="153" t="str">
        <f>IFERROR(__xludf.DUMMYFUNCTION("""COMPUTED_VALUE"""),"")</f>
        <v/>
      </c>
      <c r="E21913" s="153" t="str">
        <f>IFERROR(__xludf.DUMMYFUNCTION("""COMPUTED_VALUE"""),"")</f>
        <v/>
      </c>
      <c r="I21913" s="169"/>
      <c r="J21913" s="156"/>
    </row>
    <row r="21914">
      <c r="D21914" s="153" t="str">
        <f>IFERROR(__xludf.DUMMYFUNCTION("""COMPUTED_VALUE"""),"")</f>
        <v/>
      </c>
      <c r="E21914" s="153" t="str">
        <f>IFERROR(__xludf.DUMMYFUNCTION("""COMPUTED_VALUE"""),"")</f>
        <v/>
      </c>
      <c r="I21914" s="169"/>
      <c r="J21914" s="156"/>
    </row>
    <row r="21915">
      <c r="D21915" s="153" t="str">
        <f>IFERROR(__xludf.DUMMYFUNCTION("""COMPUTED_VALUE"""),"")</f>
        <v/>
      </c>
      <c r="E21915" s="153" t="str">
        <f>IFERROR(__xludf.DUMMYFUNCTION("""COMPUTED_VALUE"""),"")</f>
        <v/>
      </c>
      <c r="I21915" s="169"/>
      <c r="J21915" s="156"/>
    </row>
    <row r="21916">
      <c r="D21916" s="153" t="str">
        <f>IFERROR(__xludf.DUMMYFUNCTION("""COMPUTED_VALUE"""),"")</f>
        <v/>
      </c>
      <c r="E21916" s="153" t="str">
        <f>IFERROR(__xludf.DUMMYFUNCTION("""COMPUTED_VALUE"""),"")</f>
        <v/>
      </c>
      <c r="I21916" s="169"/>
      <c r="J21916" s="156"/>
    </row>
    <row r="21917">
      <c r="D21917" s="153" t="str">
        <f>IFERROR(__xludf.DUMMYFUNCTION("""COMPUTED_VALUE"""),"")</f>
        <v/>
      </c>
      <c r="E21917" s="153" t="str">
        <f>IFERROR(__xludf.DUMMYFUNCTION("""COMPUTED_VALUE"""),"")</f>
        <v/>
      </c>
      <c r="I21917" s="169"/>
      <c r="J21917" s="156"/>
    </row>
    <row r="21918">
      <c r="D21918" s="153" t="str">
        <f>IFERROR(__xludf.DUMMYFUNCTION("""COMPUTED_VALUE"""),"")</f>
        <v/>
      </c>
      <c r="E21918" s="153" t="str">
        <f>IFERROR(__xludf.DUMMYFUNCTION("""COMPUTED_VALUE"""),"")</f>
        <v/>
      </c>
      <c r="I21918" s="169"/>
      <c r="J21918" s="156"/>
    </row>
    <row r="21919">
      <c r="D21919" s="153" t="str">
        <f>IFERROR(__xludf.DUMMYFUNCTION("""COMPUTED_VALUE"""),"")</f>
        <v/>
      </c>
      <c r="E21919" s="153" t="str">
        <f>IFERROR(__xludf.DUMMYFUNCTION("""COMPUTED_VALUE"""),"")</f>
        <v/>
      </c>
      <c r="I21919" s="169"/>
      <c r="J21919" s="156"/>
    </row>
    <row r="21920">
      <c r="D21920" s="153" t="str">
        <f>IFERROR(__xludf.DUMMYFUNCTION("""COMPUTED_VALUE"""),"")</f>
        <v/>
      </c>
      <c r="E21920" s="153" t="str">
        <f>IFERROR(__xludf.DUMMYFUNCTION("""COMPUTED_VALUE"""),"")</f>
        <v/>
      </c>
      <c r="I21920" s="169"/>
      <c r="J21920" s="156"/>
    </row>
    <row r="21921">
      <c r="D21921" s="153" t="str">
        <f>IFERROR(__xludf.DUMMYFUNCTION("""COMPUTED_VALUE"""),"")</f>
        <v/>
      </c>
      <c r="E21921" s="153" t="str">
        <f>IFERROR(__xludf.DUMMYFUNCTION("""COMPUTED_VALUE"""),"")</f>
        <v/>
      </c>
      <c r="I21921" s="169"/>
      <c r="J21921" s="156"/>
    </row>
    <row r="21922">
      <c r="D21922" s="153" t="str">
        <f>IFERROR(__xludf.DUMMYFUNCTION("""COMPUTED_VALUE"""),"")</f>
        <v/>
      </c>
      <c r="E21922" s="153" t="str">
        <f>IFERROR(__xludf.DUMMYFUNCTION("""COMPUTED_VALUE"""),"")</f>
        <v/>
      </c>
      <c r="I21922" s="169"/>
      <c r="J21922" s="156"/>
    </row>
    <row r="21923">
      <c r="D21923" s="153" t="str">
        <f>IFERROR(__xludf.DUMMYFUNCTION("""COMPUTED_VALUE"""),"")</f>
        <v/>
      </c>
      <c r="E21923" s="153" t="str">
        <f>IFERROR(__xludf.DUMMYFUNCTION("""COMPUTED_VALUE"""),"")</f>
        <v/>
      </c>
      <c r="I21923" s="169"/>
      <c r="J21923" s="156"/>
    </row>
    <row r="21924">
      <c r="D21924" s="153" t="str">
        <f>IFERROR(__xludf.DUMMYFUNCTION("""COMPUTED_VALUE"""),"")</f>
        <v/>
      </c>
      <c r="E21924" s="153" t="str">
        <f>IFERROR(__xludf.DUMMYFUNCTION("""COMPUTED_VALUE"""),"")</f>
        <v/>
      </c>
      <c r="I21924" s="169"/>
      <c r="J21924" s="156"/>
    </row>
    <row r="21925">
      <c r="D21925" s="153" t="str">
        <f>IFERROR(__xludf.DUMMYFUNCTION("""COMPUTED_VALUE"""),"")</f>
        <v/>
      </c>
      <c r="E21925" s="153" t="str">
        <f>IFERROR(__xludf.DUMMYFUNCTION("""COMPUTED_VALUE"""),"")</f>
        <v/>
      </c>
      <c r="I21925" s="169"/>
      <c r="J21925" s="156"/>
    </row>
    <row r="21926">
      <c r="D21926" s="153" t="str">
        <f>IFERROR(__xludf.DUMMYFUNCTION("""COMPUTED_VALUE"""),"")</f>
        <v/>
      </c>
      <c r="E21926" s="153" t="str">
        <f>IFERROR(__xludf.DUMMYFUNCTION("""COMPUTED_VALUE"""),"")</f>
        <v/>
      </c>
      <c r="I21926" s="169"/>
      <c r="J21926" s="156"/>
    </row>
    <row r="21927">
      <c r="D21927" s="153" t="str">
        <f>IFERROR(__xludf.DUMMYFUNCTION("""COMPUTED_VALUE"""),"")</f>
        <v/>
      </c>
      <c r="E21927" s="153" t="str">
        <f>IFERROR(__xludf.DUMMYFUNCTION("""COMPUTED_VALUE"""),"")</f>
        <v/>
      </c>
      <c r="I21927" s="169"/>
      <c r="J21927" s="156"/>
    </row>
    <row r="21928">
      <c r="D21928" s="153" t="str">
        <f>IFERROR(__xludf.DUMMYFUNCTION("""COMPUTED_VALUE"""),"")</f>
        <v/>
      </c>
      <c r="E21928" s="153" t="str">
        <f>IFERROR(__xludf.DUMMYFUNCTION("""COMPUTED_VALUE"""),"")</f>
        <v/>
      </c>
      <c r="I21928" s="169"/>
      <c r="J21928" s="156"/>
    </row>
    <row r="21929">
      <c r="D21929" s="153" t="str">
        <f>IFERROR(__xludf.DUMMYFUNCTION("""COMPUTED_VALUE"""),"")</f>
        <v/>
      </c>
      <c r="E21929" s="153" t="str">
        <f>IFERROR(__xludf.DUMMYFUNCTION("""COMPUTED_VALUE"""),"")</f>
        <v/>
      </c>
      <c r="I21929" s="169"/>
      <c r="J21929" s="156"/>
    </row>
    <row r="21930">
      <c r="D21930" s="153" t="str">
        <f>IFERROR(__xludf.DUMMYFUNCTION("""COMPUTED_VALUE"""),"")</f>
        <v/>
      </c>
      <c r="E21930" s="153" t="str">
        <f>IFERROR(__xludf.DUMMYFUNCTION("""COMPUTED_VALUE"""),"")</f>
        <v/>
      </c>
      <c r="I21930" s="169"/>
      <c r="J21930" s="156"/>
    </row>
    <row r="21931">
      <c r="D21931" s="153" t="str">
        <f>IFERROR(__xludf.DUMMYFUNCTION("""COMPUTED_VALUE"""),"")</f>
        <v/>
      </c>
      <c r="E21931" s="153" t="str">
        <f>IFERROR(__xludf.DUMMYFUNCTION("""COMPUTED_VALUE"""),"")</f>
        <v/>
      </c>
      <c r="I21931" s="169"/>
      <c r="J21931" s="156"/>
    </row>
    <row r="21932">
      <c r="D21932" s="153" t="str">
        <f>IFERROR(__xludf.DUMMYFUNCTION("""COMPUTED_VALUE"""),"")</f>
        <v/>
      </c>
      <c r="E21932" s="153" t="str">
        <f>IFERROR(__xludf.DUMMYFUNCTION("""COMPUTED_VALUE"""),"")</f>
        <v/>
      </c>
      <c r="I21932" s="169"/>
      <c r="J21932" s="156"/>
    </row>
    <row r="21933">
      <c r="D21933" s="153" t="str">
        <f>IFERROR(__xludf.DUMMYFUNCTION("""COMPUTED_VALUE"""),"")</f>
        <v/>
      </c>
      <c r="E21933" s="153" t="str">
        <f>IFERROR(__xludf.DUMMYFUNCTION("""COMPUTED_VALUE"""),"")</f>
        <v/>
      </c>
      <c r="I21933" s="169"/>
      <c r="J21933" s="156"/>
    </row>
    <row r="21934">
      <c r="D21934" s="153" t="str">
        <f>IFERROR(__xludf.DUMMYFUNCTION("""COMPUTED_VALUE"""),"")</f>
        <v/>
      </c>
      <c r="E21934" s="153" t="str">
        <f>IFERROR(__xludf.DUMMYFUNCTION("""COMPUTED_VALUE"""),"")</f>
        <v/>
      </c>
      <c r="I21934" s="169"/>
      <c r="J21934" s="156"/>
    </row>
    <row r="21935">
      <c r="D21935" s="153" t="str">
        <f>IFERROR(__xludf.DUMMYFUNCTION("""COMPUTED_VALUE"""),"")</f>
        <v/>
      </c>
      <c r="E21935" s="153" t="str">
        <f>IFERROR(__xludf.DUMMYFUNCTION("""COMPUTED_VALUE"""),"")</f>
        <v/>
      </c>
      <c r="I21935" s="169"/>
      <c r="J21935" s="156"/>
    </row>
    <row r="21936">
      <c r="D21936" s="153" t="str">
        <f>IFERROR(__xludf.DUMMYFUNCTION("""COMPUTED_VALUE"""),"")</f>
        <v/>
      </c>
      <c r="E21936" s="153" t="str">
        <f>IFERROR(__xludf.DUMMYFUNCTION("""COMPUTED_VALUE"""),"")</f>
        <v/>
      </c>
      <c r="I21936" s="169"/>
      <c r="J21936" s="156"/>
    </row>
    <row r="21937">
      <c r="D21937" s="153" t="str">
        <f>IFERROR(__xludf.DUMMYFUNCTION("""COMPUTED_VALUE"""),"")</f>
        <v/>
      </c>
      <c r="E21937" s="153" t="str">
        <f>IFERROR(__xludf.DUMMYFUNCTION("""COMPUTED_VALUE"""),"")</f>
        <v/>
      </c>
      <c r="I21937" s="169"/>
      <c r="J21937" s="156"/>
    </row>
    <row r="21938">
      <c r="D21938" s="153" t="str">
        <f>IFERROR(__xludf.DUMMYFUNCTION("""COMPUTED_VALUE"""),"")</f>
        <v/>
      </c>
      <c r="E21938" s="153" t="str">
        <f>IFERROR(__xludf.DUMMYFUNCTION("""COMPUTED_VALUE"""),"")</f>
        <v/>
      </c>
      <c r="I21938" s="169"/>
      <c r="J21938" s="156"/>
    </row>
    <row r="21939">
      <c r="D21939" s="153" t="str">
        <f>IFERROR(__xludf.DUMMYFUNCTION("""COMPUTED_VALUE"""),"")</f>
        <v/>
      </c>
      <c r="E21939" s="153" t="str">
        <f>IFERROR(__xludf.DUMMYFUNCTION("""COMPUTED_VALUE"""),"")</f>
        <v/>
      </c>
      <c r="I21939" s="169"/>
      <c r="J21939" s="156"/>
    </row>
    <row r="21940">
      <c r="D21940" s="153" t="str">
        <f>IFERROR(__xludf.DUMMYFUNCTION("""COMPUTED_VALUE"""),"")</f>
        <v/>
      </c>
      <c r="E21940" s="153" t="str">
        <f>IFERROR(__xludf.DUMMYFUNCTION("""COMPUTED_VALUE"""),"")</f>
        <v/>
      </c>
      <c r="I21940" s="169"/>
      <c r="J21940" s="156"/>
    </row>
    <row r="21941">
      <c r="D21941" s="153" t="str">
        <f>IFERROR(__xludf.DUMMYFUNCTION("""COMPUTED_VALUE"""),"")</f>
        <v/>
      </c>
      <c r="E21941" s="153" t="str">
        <f>IFERROR(__xludf.DUMMYFUNCTION("""COMPUTED_VALUE"""),"")</f>
        <v/>
      </c>
      <c r="I21941" s="169"/>
      <c r="J21941" s="156"/>
    </row>
    <row r="21942">
      <c r="D21942" s="153" t="str">
        <f>IFERROR(__xludf.DUMMYFUNCTION("""COMPUTED_VALUE"""),"")</f>
        <v/>
      </c>
      <c r="E21942" s="153" t="str">
        <f>IFERROR(__xludf.DUMMYFUNCTION("""COMPUTED_VALUE"""),"")</f>
        <v/>
      </c>
      <c r="I21942" s="169"/>
      <c r="J21942" s="156"/>
    </row>
    <row r="21943">
      <c r="D21943" s="153" t="str">
        <f>IFERROR(__xludf.DUMMYFUNCTION("""COMPUTED_VALUE"""),"")</f>
        <v/>
      </c>
      <c r="E21943" s="153" t="str">
        <f>IFERROR(__xludf.DUMMYFUNCTION("""COMPUTED_VALUE"""),"")</f>
        <v/>
      </c>
      <c r="I21943" s="169"/>
      <c r="J21943" s="156"/>
    </row>
    <row r="21944">
      <c r="D21944" s="153" t="str">
        <f>IFERROR(__xludf.DUMMYFUNCTION("""COMPUTED_VALUE"""),"")</f>
        <v/>
      </c>
      <c r="E21944" s="153" t="str">
        <f>IFERROR(__xludf.DUMMYFUNCTION("""COMPUTED_VALUE"""),"")</f>
        <v/>
      </c>
      <c r="I21944" s="169"/>
      <c r="J21944" s="156"/>
    </row>
    <row r="21945">
      <c r="D21945" s="153" t="str">
        <f>IFERROR(__xludf.DUMMYFUNCTION("""COMPUTED_VALUE"""),"")</f>
        <v/>
      </c>
      <c r="E21945" s="153" t="str">
        <f>IFERROR(__xludf.DUMMYFUNCTION("""COMPUTED_VALUE"""),"")</f>
        <v/>
      </c>
      <c r="I21945" s="169"/>
      <c r="J21945" s="156"/>
    </row>
    <row r="21946">
      <c r="D21946" s="153" t="str">
        <f>IFERROR(__xludf.DUMMYFUNCTION("""COMPUTED_VALUE"""),"")</f>
        <v/>
      </c>
      <c r="E21946" s="153" t="str">
        <f>IFERROR(__xludf.DUMMYFUNCTION("""COMPUTED_VALUE"""),"")</f>
        <v/>
      </c>
      <c r="I21946" s="169"/>
      <c r="J21946" s="156"/>
    </row>
    <row r="21947">
      <c r="D21947" s="153" t="str">
        <f>IFERROR(__xludf.DUMMYFUNCTION("""COMPUTED_VALUE"""),"")</f>
        <v/>
      </c>
      <c r="E21947" s="153" t="str">
        <f>IFERROR(__xludf.DUMMYFUNCTION("""COMPUTED_VALUE"""),"")</f>
        <v/>
      </c>
      <c r="I21947" s="169"/>
      <c r="J21947" s="156"/>
    </row>
    <row r="21948">
      <c r="D21948" s="153" t="str">
        <f>IFERROR(__xludf.DUMMYFUNCTION("""COMPUTED_VALUE"""),"")</f>
        <v/>
      </c>
      <c r="E21948" s="153" t="str">
        <f>IFERROR(__xludf.DUMMYFUNCTION("""COMPUTED_VALUE"""),"")</f>
        <v/>
      </c>
      <c r="I21948" s="169"/>
      <c r="J21948" s="156"/>
    </row>
    <row r="21949">
      <c r="D21949" s="153" t="str">
        <f>IFERROR(__xludf.DUMMYFUNCTION("""COMPUTED_VALUE"""),"")</f>
        <v/>
      </c>
      <c r="E21949" s="153" t="str">
        <f>IFERROR(__xludf.DUMMYFUNCTION("""COMPUTED_VALUE"""),"")</f>
        <v/>
      </c>
      <c r="I21949" s="169"/>
      <c r="J21949" s="156"/>
    </row>
    <row r="21950">
      <c r="D21950" s="153" t="str">
        <f>IFERROR(__xludf.DUMMYFUNCTION("""COMPUTED_VALUE"""),"")</f>
        <v/>
      </c>
      <c r="E21950" s="153" t="str">
        <f>IFERROR(__xludf.DUMMYFUNCTION("""COMPUTED_VALUE"""),"")</f>
        <v/>
      </c>
      <c r="I21950" s="169"/>
      <c r="J21950" s="156"/>
    </row>
    <row r="21951">
      <c r="D21951" s="153" t="str">
        <f>IFERROR(__xludf.DUMMYFUNCTION("""COMPUTED_VALUE"""),"")</f>
        <v/>
      </c>
      <c r="E21951" s="153" t="str">
        <f>IFERROR(__xludf.DUMMYFUNCTION("""COMPUTED_VALUE"""),"")</f>
        <v/>
      </c>
      <c r="I21951" s="169"/>
      <c r="J21951" s="156"/>
    </row>
    <row r="21952">
      <c r="D21952" s="153" t="str">
        <f>IFERROR(__xludf.DUMMYFUNCTION("""COMPUTED_VALUE"""),"")</f>
        <v/>
      </c>
      <c r="E21952" s="153" t="str">
        <f>IFERROR(__xludf.DUMMYFUNCTION("""COMPUTED_VALUE"""),"")</f>
        <v/>
      </c>
      <c r="I21952" s="169"/>
      <c r="J21952" s="156"/>
    </row>
    <row r="21953">
      <c r="D21953" s="153" t="str">
        <f>IFERROR(__xludf.DUMMYFUNCTION("""COMPUTED_VALUE"""),"")</f>
        <v/>
      </c>
      <c r="E21953" s="153" t="str">
        <f>IFERROR(__xludf.DUMMYFUNCTION("""COMPUTED_VALUE"""),"")</f>
        <v/>
      </c>
      <c r="I21953" s="169"/>
      <c r="J21953" s="156"/>
    </row>
    <row r="21954">
      <c r="D21954" s="153" t="str">
        <f>IFERROR(__xludf.DUMMYFUNCTION("""COMPUTED_VALUE"""),"")</f>
        <v/>
      </c>
      <c r="E21954" s="153" t="str">
        <f>IFERROR(__xludf.DUMMYFUNCTION("""COMPUTED_VALUE"""),"")</f>
        <v/>
      </c>
      <c r="I21954" s="169"/>
      <c r="J21954" s="156"/>
    </row>
    <row r="21955">
      <c r="D21955" s="153" t="str">
        <f>IFERROR(__xludf.DUMMYFUNCTION("""COMPUTED_VALUE"""),"")</f>
        <v/>
      </c>
      <c r="E21955" s="153" t="str">
        <f>IFERROR(__xludf.DUMMYFUNCTION("""COMPUTED_VALUE"""),"")</f>
        <v/>
      </c>
      <c r="I21955" s="169"/>
      <c r="J21955" s="156"/>
    </row>
    <row r="21956">
      <c r="D21956" s="153" t="str">
        <f>IFERROR(__xludf.DUMMYFUNCTION("""COMPUTED_VALUE"""),"")</f>
        <v/>
      </c>
      <c r="E21956" s="153" t="str">
        <f>IFERROR(__xludf.DUMMYFUNCTION("""COMPUTED_VALUE"""),"")</f>
        <v/>
      </c>
      <c r="I21956" s="169"/>
      <c r="J21956" s="156"/>
    </row>
    <row r="21957">
      <c r="D21957" s="153" t="str">
        <f>IFERROR(__xludf.DUMMYFUNCTION("""COMPUTED_VALUE"""),"")</f>
        <v/>
      </c>
      <c r="E21957" s="153" t="str">
        <f>IFERROR(__xludf.DUMMYFUNCTION("""COMPUTED_VALUE"""),"")</f>
        <v/>
      </c>
      <c r="I21957" s="169"/>
      <c r="J21957" s="156"/>
    </row>
    <row r="21958">
      <c r="D21958" s="153" t="str">
        <f>IFERROR(__xludf.DUMMYFUNCTION("""COMPUTED_VALUE"""),"")</f>
        <v/>
      </c>
      <c r="E21958" s="153" t="str">
        <f>IFERROR(__xludf.DUMMYFUNCTION("""COMPUTED_VALUE"""),"")</f>
        <v/>
      </c>
      <c r="I21958" s="169"/>
      <c r="J21958" s="156"/>
    </row>
    <row r="21959">
      <c r="D21959" s="153" t="str">
        <f>IFERROR(__xludf.DUMMYFUNCTION("""COMPUTED_VALUE"""),"")</f>
        <v/>
      </c>
      <c r="E21959" s="153" t="str">
        <f>IFERROR(__xludf.DUMMYFUNCTION("""COMPUTED_VALUE"""),"")</f>
        <v/>
      </c>
      <c r="I21959" s="169"/>
      <c r="J21959" s="156"/>
    </row>
    <row r="21960">
      <c r="D21960" s="153" t="str">
        <f>IFERROR(__xludf.DUMMYFUNCTION("""COMPUTED_VALUE"""),"")</f>
        <v/>
      </c>
      <c r="E21960" s="153" t="str">
        <f>IFERROR(__xludf.DUMMYFUNCTION("""COMPUTED_VALUE"""),"")</f>
        <v/>
      </c>
      <c r="I21960" s="169"/>
      <c r="J21960" s="156"/>
    </row>
    <row r="21961">
      <c r="D21961" s="153" t="str">
        <f>IFERROR(__xludf.DUMMYFUNCTION("""COMPUTED_VALUE"""),"")</f>
        <v/>
      </c>
      <c r="E21961" s="153" t="str">
        <f>IFERROR(__xludf.DUMMYFUNCTION("""COMPUTED_VALUE"""),"")</f>
        <v/>
      </c>
      <c r="I21961" s="169"/>
      <c r="J21961" s="156"/>
    </row>
    <row r="21962">
      <c r="D21962" s="153" t="str">
        <f>IFERROR(__xludf.DUMMYFUNCTION("""COMPUTED_VALUE"""),"")</f>
        <v/>
      </c>
      <c r="E21962" s="153" t="str">
        <f>IFERROR(__xludf.DUMMYFUNCTION("""COMPUTED_VALUE"""),"")</f>
        <v/>
      </c>
      <c r="I21962" s="169"/>
      <c r="J21962" s="156"/>
    </row>
    <row r="21963">
      <c r="D21963" s="153" t="str">
        <f>IFERROR(__xludf.DUMMYFUNCTION("""COMPUTED_VALUE"""),"")</f>
        <v/>
      </c>
      <c r="E21963" s="153" t="str">
        <f>IFERROR(__xludf.DUMMYFUNCTION("""COMPUTED_VALUE"""),"")</f>
        <v/>
      </c>
      <c r="I21963" s="169"/>
      <c r="J21963" s="156"/>
    </row>
    <row r="21964">
      <c r="D21964" s="153" t="str">
        <f>IFERROR(__xludf.DUMMYFUNCTION("""COMPUTED_VALUE"""),"")</f>
        <v/>
      </c>
      <c r="E21964" s="153" t="str">
        <f>IFERROR(__xludf.DUMMYFUNCTION("""COMPUTED_VALUE"""),"")</f>
        <v/>
      </c>
      <c r="I21964" s="169"/>
      <c r="J21964" s="156"/>
    </row>
    <row r="21965">
      <c r="D21965" s="153" t="str">
        <f>IFERROR(__xludf.DUMMYFUNCTION("""COMPUTED_VALUE"""),"")</f>
        <v/>
      </c>
      <c r="E21965" s="153" t="str">
        <f>IFERROR(__xludf.DUMMYFUNCTION("""COMPUTED_VALUE"""),"")</f>
        <v/>
      </c>
      <c r="I21965" s="169"/>
      <c r="J21965" s="156"/>
    </row>
    <row r="21966">
      <c r="D21966" s="153" t="str">
        <f>IFERROR(__xludf.DUMMYFUNCTION("""COMPUTED_VALUE"""),"")</f>
        <v/>
      </c>
      <c r="E21966" s="153" t="str">
        <f>IFERROR(__xludf.DUMMYFUNCTION("""COMPUTED_VALUE"""),"")</f>
        <v/>
      </c>
      <c r="I21966" s="169"/>
      <c r="J21966" s="156"/>
    </row>
    <row r="21967">
      <c r="D21967" s="153" t="str">
        <f>IFERROR(__xludf.DUMMYFUNCTION("""COMPUTED_VALUE"""),"")</f>
        <v/>
      </c>
      <c r="E21967" s="153" t="str">
        <f>IFERROR(__xludf.DUMMYFUNCTION("""COMPUTED_VALUE"""),"")</f>
        <v/>
      </c>
      <c r="I21967" s="169"/>
      <c r="J21967" s="156"/>
    </row>
    <row r="21968">
      <c r="D21968" s="153" t="str">
        <f>IFERROR(__xludf.DUMMYFUNCTION("""COMPUTED_VALUE"""),"")</f>
        <v/>
      </c>
      <c r="E21968" s="153" t="str">
        <f>IFERROR(__xludf.DUMMYFUNCTION("""COMPUTED_VALUE"""),"")</f>
        <v/>
      </c>
      <c r="I21968" s="169"/>
      <c r="J21968" s="156"/>
    </row>
    <row r="21969">
      <c r="D21969" s="153" t="str">
        <f>IFERROR(__xludf.DUMMYFUNCTION("""COMPUTED_VALUE"""),"")</f>
        <v/>
      </c>
      <c r="E21969" s="153" t="str">
        <f>IFERROR(__xludf.DUMMYFUNCTION("""COMPUTED_VALUE"""),"")</f>
        <v/>
      </c>
      <c r="I21969" s="169"/>
      <c r="J21969" s="156"/>
    </row>
    <row r="21970">
      <c r="D21970" s="153" t="str">
        <f>IFERROR(__xludf.DUMMYFUNCTION("""COMPUTED_VALUE"""),"")</f>
        <v/>
      </c>
      <c r="E21970" s="153" t="str">
        <f>IFERROR(__xludf.DUMMYFUNCTION("""COMPUTED_VALUE"""),"")</f>
        <v/>
      </c>
      <c r="I21970" s="169"/>
      <c r="J21970" s="156"/>
    </row>
    <row r="21971">
      <c r="D21971" s="153" t="str">
        <f>IFERROR(__xludf.DUMMYFUNCTION("""COMPUTED_VALUE"""),"")</f>
        <v/>
      </c>
      <c r="E21971" s="153" t="str">
        <f>IFERROR(__xludf.DUMMYFUNCTION("""COMPUTED_VALUE"""),"")</f>
        <v/>
      </c>
      <c r="I21971" s="169"/>
      <c r="J21971" s="156"/>
    </row>
    <row r="21972">
      <c r="D21972" s="153" t="str">
        <f>IFERROR(__xludf.DUMMYFUNCTION("""COMPUTED_VALUE"""),"")</f>
        <v/>
      </c>
      <c r="E21972" s="153" t="str">
        <f>IFERROR(__xludf.DUMMYFUNCTION("""COMPUTED_VALUE"""),"")</f>
        <v/>
      </c>
      <c r="I21972" s="169"/>
      <c r="J21972" s="156"/>
    </row>
    <row r="21973">
      <c r="D21973" s="153" t="str">
        <f>IFERROR(__xludf.DUMMYFUNCTION("""COMPUTED_VALUE"""),"")</f>
        <v/>
      </c>
      <c r="E21973" s="153" t="str">
        <f>IFERROR(__xludf.DUMMYFUNCTION("""COMPUTED_VALUE"""),"")</f>
        <v/>
      </c>
      <c r="I21973" s="169"/>
      <c r="J21973" s="156"/>
    </row>
    <row r="21974">
      <c r="D21974" s="153" t="str">
        <f>IFERROR(__xludf.DUMMYFUNCTION("""COMPUTED_VALUE"""),"")</f>
        <v/>
      </c>
      <c r="E21974" s="153" t="str">
        <f>IFERROR(__xludf.DUMMYFUNCTION("""COMPUTED_VALUE"""),"")</f>
        <v/>
      </c>
      <c r="I21974" s="169"/>
      <c r="J21974" s="156"/>
    </row>
    <row r="21975">
      <c r="D21975" s="153" t="str">
        <f>IFERROR(__xludf.DUMMYFUNCTION("""COMPUTED_VALUE"""),"")</f>
        <v/>
      </c>
      <c r="E21975" s="153" t="str">
        <f>IFERROR(__xludf.DUMMYFUNCTION("""COMPUTED_VALUE"""),"")</f>
        <v/>
      </c>
      <c r="I21975" s="169"/>
      <c r="J21975" s="156"/>
    </row>
    <row r="21976">
      <c r="D21976" s="153" t="str">
        <f>IFERROR(__xludf.DUMMYFUNCTION("""COMPUTED_VALUE"""),"")</f>
        <v/>
      </c>
      <c r="E21976" s="153" t="str">
        <f>IFERROR(__xludf.DUMMYFUNCTION("""COMPUTED_VALUE"""),"")</f>
        <v/>
      </c>
      <c r="I21976" s="169"/>
      <c r="J21976" s="156"/>
    </row>
    <row r="21977">
      <c r="D21977" s="153" t="str">
        <f>IFERROR(__xludf.DUMMYFUNCTION("""COMPUTED_VALUE"""),"")</f>
        <v/>
      </c>
      <c r="E21977" s="153" t="str">
        <f>IFERROR(__xludf.DUMMYFUNCTION("""COMPUTED_VALUE"""),"")</f>
        <v/>
      </c>
      <c r="I21977" s="169"/>
      <c r="J21977" s="156"/>
    </row>
    <row r="21978">
      <c r="D21978" s="153" t="str">
        <f>IFERROR(__xludf.DUMMYFUNCTION("""COMPUTED_VALUE"""),"")</f>
        <v/>
      </c>
      <c r="E21978" s="153" t="str">
        <f>IFERROR(__xludf.DUMMYFUNCTION("""COMPUTED_VALUE"""),"")</f>
        <v/>
      </c>
      <c r="I21978" s="169"/>
      <c r="J21978" s="156"/>
    </row>
    <row r="21979">
      <c r="D21979" s="153" t="str">
        <f>IFERROR(__xludf.DUMMYFUNCTION("""COMPUTED_VALUE"""),"")</f>
        <v/>
      </c>
      <c r="E21979" s="153" t="str">
        <f>IFERROR(__xludf.DUMMYFUNCTION("""COMPUTED_VALUE"""),"")</f>
        <v/>
      </c>
      <c r="I21979" s="169"/>
      <c r="J21979" s="156"/>
    </row>
    <row r="21980">
      <c r="D21980" s="153" t="str">
        <f>IFERROR(__xludf.DUMMYFUNCTION("""COMPUTED_VALUE"""),"")</f>
        <v/>
      </c>
      <c r="E21980" s="153" t="str">
        <f>IFERROR(__xludf.DUMMYFUNCTION("""COMPUTED_VALUE"""),"")</f>
        <v/>
      </c>
      <c r="I21980" s="169"/>
      <c r="J21980" s="156"/>
    </row>
    <row r="21981">
      <c r="D21981" s="153" t="str">
        <f>IFERROR(__xludf.DUMMYFUNCTION("""COMPUTED_VALUE"""),"")</f>
        <v/>
      </c>
      <c r="E21981" s="153" t="str">
        <f>IFERROR(__xludf.DUMMYFUNCTION("""COMPUTED_VALUE"""),"")</f>
        <v/>
      </c>
      <c r="I21981" s="169"/>
      <c r="J21981" s="156"/>
    </row>
    <row r="21982">
      <c r="D21982" s="153" t="str">
        <f>IFERROR(__xludf.DUMMYFUNCTION("""COMPUTED_VALUE"""),"")</f>
        <v/>
      </c>
      <c r="E21982" s="153" t="str">
        <f>IFERROR(__xludf.DUMMYFUNCTION("""COMPUTED_VALUE"""),"")</f>
        <v/>
      </c>
      <c r="I21982" s="169"/>
      <c r="J21982" s="156"/>
    </row>
    <row r="21983">
      <c r="D21983" s="153" t="str">
        <f>IFERROR(__xludf.DUMMYFUNCTION("""COMPUTED_VALUE"""),"")</f>
        <v/>
      </c>
      <c r="E21983" s="153" t="str">
        <f>IFERROR(__xludf.DUMMYFUNCTION("""COMPUTED_VALUE"""),"")</f>
        <v/>
      </c>
      <c r="I21983" s="169"/>
      <c r="J21983" s="156"/>
    </row>
    <row r="21984">
      <c r="D21984" s="153" t="str">
        <f>IFERROR(__xludf.DUMMYFUNCTION("""COMPUTED_VALUE"""),"")</f>
        <v/>
      </c>
      <c r="E21984" s="153" t="str">
        <f>IFERROR(__xludf.DUMMYFUNCTION("""COMPUTED_VALUE"""),"")</f>
        <v/>
      </c>
      <c r="I21984" s="169"/>
      <c r="J21984" s="156"/>
    </row>
    <row r="21985">
      <c r="D21985" s="153" t="str">
        <f>IFERROR(__xludf.DUMMYFUNCTION("""COMPUTED_VALUE"""),"")</f>
        <v/>
      </c>
      <c r="E21985" s="153" t="str">
        <f>IFERROR(__xludf.DUMMYFUNCTION("""COMPUTED_VALUE"""),"")</f>
        <v/>
      </c>
      <c r="I21985" s="169"/>
      <c r="J21985" s="156"/>
    </row>
    <row r="21986">
      <c r="D21986" s="153" t="str">
        <f>IFERROR(__xludf.DUMMYFUNCTION("""COMPUTED_VALUE"""),"")</f>
        <v/>
      </c>
      <c r="E21986" s="153" t="str">
        <f>IFERROR(__xludf.DUMMYFUNCTION("""COMPUTED_VALUE"""),"")</f>
        <v/>
      </c>
      <c r="I21986" s="169"/>
      <c r="J21986" s="156"/>
    </row>
    <row r="21987">
      <c r="D21987" s="153" t="str">
        <f>IFERROR(__xludf.DUMMYFUNCTION("""COMPUTED_VALUE"""),"")</f>
        <v/>
      </c>
      <c r="E21987" s="153" t="str">
        <f>IFERROR(__xludf.DUMMYFUNCTION("""COMPUTED_VALUE"""),"")</f>
        <v/>
      </c>
      <c r="I21987" s="169"/>
      <c r="J21987" s="156"/>
    </row>
    <row r="21988">
      <c r="D21988" s="153" t="str">
        <f>IFERROR(__xludf.DUMMYFUNCTION("""COMPUTED_VALUE"""),"")</f>
        <v/>
      </c>
      <c r="E21988" s="153" t="str">
        <f>IFERROR(__xludf.DUMMYFUNCTION("""COMPUTED_VALUE"""),"")</f>
        <v/>
      </c>
      <c r="I21988" s="169"/>
      <c r="J21988" s="156"/>
    </row>
    <row r="21989">
      <c r="D21989" s="153" t="str">
        <f>IFERROR(__xludf.DUMMYFUNCTION("""COMPUTED_VALUE"""),"")</f>
        <v/>
      </c>
      <c r="E21989" s="153" t="str">
        <f>IFERROR(__xludf.DUMMYFUNCTION("""COMPUTED_VALUE"""),"")</f>
        <v/>
      </c>
      <c r="I21989" s="169"/>
      <c r="J21989" s="156"/>
    </row>
    <row r="21990">
      <c r="D21990" s="153" t="str">
        <f>IFERROR(__xludf.DUMMYFUNCTION("""COMPUTED_VALUE"""),"")</f>
        <v/>
      </c>
      <c r="E21990" s="153" t="str">
        <f>IFERROR(__xludf.DUMMYFUNCTION("""COMPUTED_VALUE"""),"")</f>
        <v/>
      </c>
      <c r="I21990" s="169"/>
      <c r="J21990" s="156"/>
    </row>
    <row r="21991">
      <c r="D21991" s="153" t="str">
        <f>IFERROR(__xludf.DUMMYFUNCTION("""COMPUTED_VALUE"""),"")</f>
        <v/>
      </c>
      <c r="E21991" s="153" t="str">
        <f>IFERROR(__xludf.DUMMYFUNCTION("""COMPUTED_VALUE"""),"")</f>
        <v/>
      </c>
      <c r="I21991" s="169"/>
      <c r="J21991" s="156"/>
    </row>
    <row r="21992">
      <c r="D21992" s="153" t="str">
        <f>IFERROR(__xludf.DUMMYFUNCTION("""COMPUTED_VALUE"""),"")</f>
        <v/>
      </c>
      <c r="E21992" s="153" t="str">
        <f>IFERROR(__xludf.DUMMYFUNCTION("""COMPUTED_VALUE"""),"")</f>
        <v/>
      </c>
      <c r="I21992" s="169"/>
      <c r="J21992" s="156"/>
    </row>
    <row r="21993">
      <c r="D21993" s="153" t="str">
        <f>IFERROR(__xludf.DUMMYFUNCTION("""COMPUTED_VALUE"""),"")</f>
        <v/>
      </c>
      <c r="E21993" s="153" t="str">
        <f>IFERROR(__xludf.DUMMYFUNCTION("""COMPUTED_VALUE"""),"")</f>
        <v/>
      </c>
      <c r="I21993" s="169"/>
      <c r="J21993" s="156"/>
    </row>
    <row r="21994">
      <c r="D21994" s="153" t="str">
        <f>IFERROR(__xludf.DUMMYFUNCTION("""COMPUTED_VALUE"""),"")</f>
        <v/>
      </c>
      <c r="E21994" s="153" t="str">
        <f>IFERROR(__xludf.DUMMYFUNCTION("""COMPUTED_VALUE"""),"")</f>
        <v/>
      </c>
      <c r="I21994" s="169"/>
      <c r="J21994" s="156"/>
    </row>
    <row r="21995">
      <c r="D21995" s="153" t="str">
        <f>IFERROR(__xludf.DUMMYFUNCTION("""COMPUTED_VALUE"""),"")</f>
        <v/>
      </c>
      <c r="E21995" s="153" t="str">
        <f>IFERROR(__xludf.DUMMYFUNCTION("""COMPUTED_VALUE"""),"")</f>
        <v/>
      </c>
      <c r="I21995" s="169"/>
      <c r="J21995" s="156"/>
    </row>
    <row r="21996">
      <c r="D21996" s="153" t="str">
        <f>IFERROR(__xludf.DUMMYFUNCTION("""COMPUTED_VALUE"""),"")</f>
        <v/>
      </c>
      <c r="E21996" s="153" t="str">
        <f>IFERROR(__xludf.DUMMYFUNCTION("""COMPUTED_VALUE"""),"")</f>
        <v/>
      </c>
      <c r="I21996" s="169"/>
      <c r="J21996" s="156"/>
    </row>
    <row r="21997">
      <c r="D21997" s="153" t="str">
        <f>IFERROR(__xludf.DUMMYFUNCTION("""COMPUTED_VALUE"""),"")</f>
        <v/>
      </c>
      <c r="E21997" s="153" t="str">
        <f>IFERROR(__xludf.DUMMYFUNCTION("""COMPUTED_VALUE"""),"")</f>
        <v/>
      </c>
      <c r="I21997" s="169"/>
      <c r="J21997" s="156"/>
    </row>
    <row r="21998">
      <c r="D21998" s="153" t="str">
        <f>IFERROR(__xludf.DUMMYFUNCTION("""COMPUTED_VALUE"""),"")</f>
        <v/>
      </c>
      <c r="E21998" s="153" t="str">
        <f>IFERROR(__xludf.DUMMYFUNCTION("""COMPUTED_VALUE"""),"")</f>
        <v/>
      </c>
      <c r="I21998" s="169"/>
      <c r="J21998" s="156"/>
    </row>
    <row r="21999">
      <c r="D21999" s="153" t="str">
        <f>IFERROR(__xludf.DUMMYFUNCTION("""COMPUTED_VALUE"""),"")</f>
        <v/>
      </c>
      <c r="E21999" s="153" t="str">
        <f>IFERROR(__xludf.DUMMYFUNCTION("""COMPUTED_VALUE"""),"")</f>
        <v/>
      </c>
      <c r="I21999" s="169"/>
      <c r="J21999" s="156"/>
    </row>
    <row r="22000">
      <c r="D22000" s="153" t="str">
        <f>IFERROR(__xludf.DUMMYFUNCTION("""COMPUTED_VALUE"""),"")</f>
        <v/>
      </c>
      <c r="E22000" s="153" t="str">
        <f>IFERROR(__xludf.DUMMYFUNCTION("""COMPUTED_VALUE"""),"")</f>
        <v/>
      </c>
      <c r="I22000" s="169"/>
      <c r="J22000" s="156"/>
    </row>
    <row r="22001">
      <c r="D22001" s="153" t="str">
        <f>IFERROR(__xludf.DUMMYFUNCTION("""COMPUTED_VALUE"""),"")</f>
        <v/>
      </c>
      <c r="E22001" s="153" t="str">
        <f>IFERROR(__xludf.DUMMYFUNCTION("""COMPUTED_VALUE"""),"")</f>
        <v/>
      </c>
      <c r="I22001" s="169"/>
      <c r="J22001" s="156"/>
    </row>
    <row r="22002">
      <c r="D22002" s="153" t="str">
        <f>IFERROR(__xludf.DUMMYFUNCTION("""COMPUTED_VALUE"""),"")</f>
        <v/>
      </c>
      <c r="E22002" s="153" t="str">
        <f>IFERROR(__xludf.DUMMYFUNCTION("""COMPUTED_VALUE"""),"")</f>
        <v/>
      </c>
      <c r="I22002" s="169"/>
      <c r="J22002" s="156"/>
    </row>
    <row r="22003">
      <c r="D22003" s="153" t="str">
        <f>IFERROR(__xludf.DUMMYFUNCTION("""COMPUTED_VALUE"""),"")</f>
        <v/>
      </c>
      <c r="E22003" s="153" t="str">
        <f>IFERROR(__xludf.DUMMYFUNCTION("""COMPUTED_VALUE"""),"")</f>
        <v/>
      </c>
      <c r="I22003" s="169"/>
      <c r="J22003" s="156"/>
    </row>
    <row r="22004">
      <c r="D22004" s="153" t="str">
        <f>IFERROR(__xludf.DUMMYFUNCTION("""COMPUTED_VALUE"""),"")</f>
        <v/>
      </c>
      <c r="E22004" s="153" t="str">
        <f>IFERROR(__xludf.DUMMYFUNCTION("""COMPUTED_VALUE"""),"")</f>
        <v/>
      </c>
      <c r="I22004" s="169"/>
      <c r="J22004" s="156"/>
    </row>
    <row r="22005">
      <c r="D22005" s="153" t="str">
        <f>IFERROR(__xludf.DUMMYFUNCTION("""COMPUTED_VALUE"""),"")</f>
        <v/>
      </c>
      <c r="E22005" s="153" t="str">
        <f>IFERROR(__xludf.DUMMYFUNCTION("""COMPUTED_VALUE"""),"")</f>
        <v/>
      </c>
      <c r="I22005" s="169"/>
      <c r="J22005" s="156"/>
    </row>
    <row r="22006">
      <c r="D22006" s="153" t="str">
        <f>IFERROR(__xludf.DUMMYFUNCTION("""COMPUTED_VALUE"""),"")</f>
        <v/>
      </c>
      <c r="E22006" s="153" t="str">
        <f>IFERROR(__xludf.DUMMYFUNCTION("""COMPUTED_VALUE"""),"")</f>
        <v/>
      </c>
      <c r="I22006" s="169"/>
      <c r="J22006" s="156"/>
    </row>
    <row r="22007">
      <c r="D22007" s="153" t="str">
        <f>IFERROR(__xludf.DUMMYFUNCTION("""COMPUTED_VALUE"""),"")</f>
        <v/>
      </c>
      <c r="E22007" s="153" t="str">
        <f>IFERROR(__xludf.DUMMYFUNCTION("""COMPUTED_VALUE"""),"")</f>
        <v/>
      </c>
      <c r="I22007" s="169"/>
      <c r="J22007" s="156"/>
    </row>
    <row r="22008">
      <c r="D22008" s="153" t="str">
        <f>IFERROR(__xludf.DUMMYFUNCTION("""COMPUTED_VALUE"""),"")</f>
        <v/>
      </c>
      <c r="E22008" s="153" t="str">
        <f>IFERROR(__xludf.DUMMYFUNCTION("""COMPUTED_VALUE"""),"")</f>
        <v/>
      </c>
      <c r="I22008" s="169"/>
      <c r="J22008" s="156"/>
    </row>
    <row r="22009">
      <c r="D22009" s="153" t="str">
        <f>IFERROR(__xludf.DUMMYFUNCTION("""COMPUTED_VALUE"""),"")</f>
        <v/>
      </c>
      <c r="E22009" s="153" t="str">
        <f>IFERROR(__xludf.DUMMYFUNCTION("""COMPUTED_VALUE"""),"")</f>
        <v/>
      </c>
      <c r="I22009" s="169"/>
      <c r="J22009" s="156"/>
    </row>
    <row r="22010">
      <c r="D22010" s="153" t="str">
        <f>IFERROR(__xludf.DUMMYFUNCTION("""COMPUTED_VALUE"""),"")</f>
        <v/>
      </c>
      <c r="E22010" s="153" t="str">
        <f>IFERROR(__xludf.DUMMYFUNCTION("""COMPUTED_VALUE"""),"")</f>
        <v/>
      </c>
      <c r="I22010" s="169"/>
      <c r="J22010" s="156"/>
    </row>
    <row r="22011">
      <c r="D22011" s="153" t="str">
        <f>IFERROR(__xludf.DUMMYFUNCTION("""COMPUTED_VALUE"""),"")</f>
        <v/>
      </c>
      <c r="E22011" s="153" t="str">
        <f>IFERROR(__xludf.DUMMYFUNCTION("""COMPUTED_VALUE"""),"")</f>
        <v/>
      </c>
      <c r="I22011" s="169"/>
      <c r="J22011" s="156"/>
    </row>
    <row r="22012">
      <c r="D22012" s="153" t="str">
        <f>IFERROR(__xludf.DUMMYFUNCTION("""COMPUTED_VALUE"""),"")</f>
        <v/>
      </c>
      <c r="E22012" s="153" t="str">
        <f>IFERROR(__xludf.DUMMYFUNCTION("""COMPUTED_VALUE"""),"")</f>
        <v/>
      </c>
      <c r="I22012" s="169"/>
      <c r="J22012" s="156"/>
    </row>
    <row r="22013">
      <c r="D22013" s="153" t="str">
        <f>IFERROR(__xludf.DUMMYFUNCTION("""COMPUTED_VALUE"""),"")</f>
        <v/>
      </c>
      <c r="E22013" s="153" t="str">
        <f>IFERROR(__xludf.DUMMYFUNCTION("""COMPUTED_VALUE"""),"")</f>
        <v/>
      </c>
      <c r="I22013" s="169"/>
      <c r="J22013" s="156"/>
    </row>
    <row r="22014">
      <c r="D22014" s="153" t="str">
        <f>IFERROR(__xludf.DUMMYFUNCTION("""COMPUTED_VALUE"""),"")</f>
        <v/>
      </c>
      <c r="E22014" s="153" t="str">
        <f>IFERROR(__xludf.DUMMYFUNCTION("""COMPUTED_VALUE"""),"")</f>
        <v/>
      </c>
      <c r="I22014" s="169"/>
      <c r="J22014" s="156"/>
    </row>
    <row r="22015">
      <c r="D22015" s="153" t="str">
        <f>IFERROR(__xludf.DUMMYFUNCTION("""COMPUTED_VALUE"""),"")</f>
        <v/>
      </c>
      <c r="E22015" s="153" t="str">
        <f>IFERROR(__xludf.DUMMYFUNCTION("""COMPUTED_VALUE"""),"")</f>
        <v/>
      </c>
      <c r="I22015" s="169"/>
      <c r="J22015" s="156"/>
    </row>
    <row r="22016">
      <c r="D22016" s="153" t="str">
        <f>IFERROR(__xludf.DUMMYFUNCTION("""COMPUTED_VALUE"""),"")</f>
        <v/>
      </c>
      <c r="E22016" s="153" t="str">
        <f>IFERROR(__xludf.DUMMYFUNCTION("""COMPUTED_VALUE"""),"")</f>
        <v/>
      </c>
      <c r="I22016" s="169"/>
      <c r="J22016" s="156"/>
    </row>
    <row r="22017">
      <c r="D22017" s="153" t="str">
        <f>IFERROR(__xludf.DUMMYFUNCTION("""COMPUTED_VALUE"""),"")</f>
        <v/>
      </c>
      <c r="E22017" s="153" t="str">
        <f>IFERROR(__xludf.DUMMYFUNCTION("""COMPUTED_VALUE"""),"")</f>
        <v/>
      </c>
      <c r="I22017" s="169"/>
      <c r="J22017" s="156"/>
    </row>
    <row r="22018">
      <c r="D22018" s="153" t="str">
        <f>IFERROR(__xludf.DUMMYFUNCTION("""COMPUTED_VALUE"""),"")</f>
        <v/>
      </c>
      <c r="E22018" s="153" t="str">
        <f>IFERROR(__xludf.DUMMYFUNCTION("""COMPUTED_VALUE"""),"")</f>
        <v/>
      </c>
      <c r="I22018" s="169"/>
      <c r="J22018" s="156"/>
    </row>
    <row r="22019">
      <c r="D22019" s="153" t="str">
        <f>IFERROR(__xludf.DUMMYFUNCTION("""COMPUTED_VALUE"""),"")</f>
        <v/>
      </c>
      <c r="E22019" s="153" t="str">
        <f>IFERROR(__xludf.DUMMYFUNCTION("""COMPUTED_VALUE"""),"")</f>
        <v/>
      </c>
      <c r="I22019" s="169"/>
      <c r="J22019" s="156"/>
    </row>
    <row r="22020">
      <c r="D22020" s="153" t="str">
        <f>IFERROR(__xludf.DUMMYFUNCTION("""COMPUTED_VALUE"""),"")</f>
        <v/>
      </c>
      <c r="E22020" s="153" t="str">
        <f>IFERROR(__xludf.DUMMYFUNCTION("""COMPUTED_VALUE"""),"")</f>
        <v/>
      </c>
      <c r="I22020" s="169"/>
      <c r="J22020" s="156"/>
    </row>
    <row r="22021">
      <c r="D22021" s="153" t="str">
        <f>IFERROR(__xludf.DUMMYFUNCTION("""COMPUTED_VALUE"""),"")</f>
        <v/>
      </c>
      <c r="E22021" s="153" t="str">
        <f>IFERROR(__xludf.DUMMYFUNCTION("""COMPUTED_VALUE"""),"")</f>
        <v/>
      </c>
      <c r="I22021" s="169"/>
      <c r="J22021" s="156"/>
    </row>
    <row r="22022">
      <c r="D22022" s="153" t="str">
        <f>IFERROR(__xludf.DUMMYFUNCTION("""COMPUTED_VALUE"""),"")</f>
        <v/>
      </c>
      <c r="E22022" s="153" t="str">
        <f>IFERROR(__xludf.DUMMYFUNCTION("""COMPUTED_VALUE"""),"")</f>
        <v/>
      </c>
      <c r="I22022" s="169"/>
      <c r="J22022" s="156"/>
    </row>
    <row r="22023">
      <c r="D22023" s="153" t="str">
        <f>IFERROR(__xludf.DUMMYFUNCTION("""COMPUTED_VALUE"""),"")</f>
        <v/>
      </c>
      <c r="E22023" s="153" t="str">
        <f>IFERROR(__xludf.DUMMYFUNCTION("""COMPUTED_VALUE"""),"")</f>
        <v/>
      </c>
      <c r="I22023" s="169"/>
      <c r="J22023" s="156"/>
    </row>
    <row r="22024">
      <c r="D22024" s="153" t="str">
        <f>IFERROR(__xludf.DUMMYFUNCTION("""COMPUTED_VALUE"""),"")</f>
        <v/>
      </c>
      <c r="E22024" s="153" t="str">
        <f>IFERROR(__xludf.DUMMYFUNCTION("""COMPUTED_VALUE"""),"")</f>
        <v/>
      </c>
      <c r="I22024" s="169"/>
      <c r="J22024" s="156"/>
    </row>
    <row r="22025">
      <c r="D22025" s="153" t="str">
        <f>IFERROR(__xludf.DUMMYFUNCTION("""COMPUTED_VALUE"""),"")</f>
        <v/>
      </c>
      <c r="E22025" s="153" t="str">
        <f>IFERROR(__xludf.DUMMYFUNCTION("""COMPUTED_VALUE"""),"")</f>
        <v/>
      </c>
      <c r="I22025" s="169"/>
      <c r="J22025" s="156"/>
    </row>
    <row r="22026">
      <c r="D22026" s="153" t="str">
        <f>IFERROR(__xludf.DUMMYFUNCTION("""COMPUTED_VALUE"""),"")</f>
        <v/>
      </c>
      <c r="E22026" s="153" t="str">
        <f>IFERROR(__xludf.DUMMYFUNCTION("""COMPUTED_VALUE"""),"")</f>
        <v/>
      </c>
      <c r="I22026" s="169"/>
      <c r="J22026" s="156"/>
    </row>
    <row r="22027">
      <c r="D22027" s="153" t="str">
        <f>IFERROR(__xludf.DUMMYFUNCTION("""COMPUTED_VALUE"""),"")</f>
        <v/>
      </c>
      <c r="E22027" s="153" t="str">
        <f>IFERROR(__xludf.DUMMYFUNCTION("""COMPUTED_VALUE"""),"")</f>
        <v/>
      </c>
      <c r="I22027" s="169"/>
      <c r="J22027" s="156"/>
    </row>
    <row r="22028">
      <c r="D22028" s="153" t="str">
        <f>IFERROR(__xludf.DUMMYFUNCTION("""COMPUTED_VALUE"""),"")</f>
        <v/>
      </c>
      <c r="E22028" s="153" t="str">
        <f>IFERROR(__xludf.DUMMYFUNCTION("""COMPUTED_VALUE"""),"")</f>
        <v/>
      </c>
      <c r="I22028" s="169"/>
      <c r="J22028" s="156"/>
    </row>
    <row r="22029">
      <c r="D22029" s="153" t="str">
        <f>IFERROR(__xludf.DUMMYFUNCTION("""COMPUTED_VALUE"""),"")</f>
        <v/>
      </c>
      <c r="E22029" s="153" t="str">
        <f>IFERROR(__xludf.DUMMYFUNCTION("""COMPUTED_VALUE"""),"")</f>
        <v/>
      </c>
      <c r="I22029" s="169"/>
      <c r="J22029" s="156"/>
    </row>
    <row r="22030">
      <c r="D22030" s="153" t="str">
        <f>IFERROR(__xludf.DUMMYFUNCTION("""COMPUTED_VALUE"""),"")</f>
        <v/>
      </c>
      <c r="E22030" s="153" t="str">
        <f>IFERROR(__xludf.DUMMYFUNCTION("""COMPUTED_VALUE"""),"")</f>
        <v/>
      </c>
      <c r="I22030" s="169"/>
      <c r="J22030" s="156"/>
    </row>
    <row r="22031">
      <c r="D22031" s="153" t="str">
        <f>IFERROR(__xludf.DUMMYFUNCTION("""COMPUTED_VALUE"""),"")</f>
        <v/>
      </c>
      <c r="E22031" s="153" t="str">
        <f>IFERROR(__xludf.DUMMYFUNCTION("""COMPUTED_VALUE"""),"")</f>
        <v/>
      </c>
      <c r="I22031" s="169"/>
      <c r="J22031" s="156"/>
    </row>
    <row r="22032">
      <c r="D22032" s="153" t="str">
        <f>IFERROR(__xludf.DUMMYFUNCTION("""COMPUTED_VALUE"""),"")</f>
        <v/>
      </c>
      <c r="E22032" s="153" t="str">
        <f>IFERROR(__xludf.DUMMYFUNCTION("""COMPUTED_VALUE"""),"")</f>
        <v/>
      </c>
      <c r="I22032" s="169"/>
      <c r="J22032" s="156"/>
    </row>
    <row r="22033">
      <c r="D22033" s="153" t="str">
        <f>IFERROR(__xludf.DUMMYFUNCTION("""COMPUTED_VALUE"""),"")</f>
        <v/>
      </c>
      <c r="E22033" s="153" t="str">
        <f>IFERROR(__xludf.DUMMYFUNCTION("""COMPUTED_VALUE"""),"")</f>
        <v/>
      </c>
      <c r="I22033" s="169"/>
      <c r="J22033" s="156"/>
    </row>
    <row r="22034">
      <c r="D22034" s="153" t="str">
        <f>IFERROR(__xludf.DUMMYFUNCTION("""COMPUTED_VALUE"""),"")</f>
        <v/>
      </c>
      <c r="E22034" s="153" t="str">
        <f>IFERROR(__xludf.DUMMYFUNCTION("""COMPUTED_VALUE"""),"")</f>
        <v/>
      </c>
      <c r="I22034" s="169"/>
      <c r="J22034" s="156"/>
    </row>
    <row r="22035">
      <c r="D22035" s="153" t="str">
        <f>IFERROR(__xludf.DUMMYFUNCTION("""COMPUTED_VALUE"""),"")</f>
        <v/>
      </c>
      <c r="E22035" s="153" t="str">
        <f>IFERROR(__xludf.DUMMYFUNCTION("""COMPUTED_VALUE"""),"")</f>
        <v/>
      </c>
      <c r="I22035" s="169"/>
      <c r="J22035" s="156"/>
    </row>
    <row r="22036">
      <c r="D22036" s="153" t="str">
        <f>IFERROR(__xludf.DUMMYFUNCTION("""COMPUTED_VALUE"""),"")</f>
        <v/>
      </c>
      <c r="E22036" s="153" t="str">
        <f>IFERROR(__xludf.DUMMYFUNCTION("""COMPUTED_VALUE"""),"")</f>
        <v/>
      </c>
      <c r="I22036" s="169"/>
      <c r="J22036" s="156"/>
    </row>
    <row r="22037">
      <c r="D22037" s="153" t="str">
        <f>IFERROR(__xludf.DUMMYFUNCTION("""COMPUTED_VALUE"""),"")</f>
        <v/>
      </c>
      <c r="E22037" s="153" t="str">
        <f>IFERROR(__xludf.DUMMYFUNCTION("""COMPUTED_VALUE"""),"")</f>
        <v/>
      </c>
      <c r="I22037" s="169"/>
      <c r="J22037" s="156"/>
    </row>
    <row r="22038">
      <c r="D22038" s="153" t="str">
        <f>IFERROR(__xludf.DUMMYFUNCTION("""COMPUTED_VALUE"""),"")</f>
        <v/>
      </c>
      <c r="E22038" s="153" t="str">
        <f>IFERROR(__xludf.DUMMYFUNCTION("""COMPUTED_VALUE"""),"")</f>
        <v/>
      </c>
      <c r="I22038" s="169"/>
      <c r="J22038" s="156"/>
    </row>
    <row r="22039">
      <c r="D22039" s="153" t="str">
        <f>IFERROR(__xludf.DUMMYFUNCTION("""COMPUTED_VALUE"""),"")</f>
        <v/>
      </c>
      <c r="E22039" s="153" t="str">
        <f>IFERROR(__xludf.DUMMYFUNCTION("""COMPUTED_VALUE"""),"")</f>
        <v/>
      </c>
      <c r="I22039" s="169"/>
      <c r="J22039" s="156"/>
    </row>
    <row r="22040">
      <c r="D22040" s="153" t="str">
        <f>IFERROR(__xludf.DUMMYFUNCTION("""COMPUTED_VALUE"""),"")</f>
        <v/>
      </c>
      <c r="E22040" s="153" t="str">
        <f>IFERROR(__xludf.DUMMYFUNCTION("""COMPUTED_VALUE"""),"")</f>
        <v/>
      </c>
      <c r="I22040" s="169"/>
      <c r="J22040" s="156"/>
    </row>
    <row r="22041">
      <c r="D22041" s="153" t="str">
        <f>IFERROR(__xludf.DUMMYFUNCTION("""COMPUTED_VALUE"""),"")</f>
        <v/>
      </c>
      <c r="E22041" s="153" t="str">
        <f>IFERROR(__xludf.DUMMYFUNCTION("""COMPUTED_VALUE"""),"")</f>
        <v/>
      </c>
      <c r="I22041" s="169"/>
      <c r="J22041" s="156"/>
    </row>
    <row r="22042">
      <c r="D22042" s="153" t="str">
        <f>IFERROR(__xludf.DUMMYFUNCTION("""COMPUTED_VALUE"""),"")</f>
        <v/>
      </c>
      <c r="E22042" s="153" t="str">
        <f>IFERROR(__xludf.DUMMYFUNCTION("""COMPUTED_VALUE"""),"")</f>
        <v/>
      </c>
      <c r="I22042" s="169"/>
      <c r="J22042" s="156"/>
    </row>
    <row r="22043">
      <c r="D22043" s="153" t="str">
        <f>IFERROR(__xludf.DUMMYFUNCTION("""COMPUTED_VALUE"""),"")</f>
        <v/>
      </c>
      <c r="E22043" s="153" t="str">
        <f>IFERROR(__xludf.DUMMYFUNCTION("""COMPUTED_VALUE"""),"")</f>
        <v/>
      </c>
      <c r="I22043" s="169"/>
      <c r="J22043" s="156"/>
    </row>
    <row r="22044">
      <c r="D22044" s="153" t="str">
        <f>IFERROR(__xludf.DUMMYFUNCTION("""COMPUTED_VALUE"""),"")</f>
        <v/>
      </c>
      <c r="E22044" s="153" t="str">
        <f>IFERROR(__xludf.DUMMYFUNCTION("""COMPUTED_VALUE"""),"")</f>
        <v/>
      </c>
      <c r="I22044" s="169"/>
      <c r="J22044" s="156"/>
    </row>
    <row r="22045">
      <c r="D22045" s="153" t="str">
        <f>IFERROR(__xludf.DUMMYFUNCTION("""COMPUTED_VALUE"""),"")</f>
        <v/>
      </c>
      <c r="E22045" s="153" t="str">
        <f>IFERROR(__xludf.DUMMYFUNCTION("""COMPUTED_VALUE"""),"")</f>
        <v/>
      </c>
      <c r="I22045" s="169"/>
      <c r="J22045" s="156"/>
    </row>
    <row r="22046">
      <c r="D22046" s="153" t="str">
        <f>IFERROR(__xludf.DUMMYFUNCTION("""COMPUTED_VALUE"""),"")</f>
        <v/>
      </c>
      <c r="E22046" s="153" t="str">
        <f>IFERROR(__xludf.DUMMYFUNCTION("""COMPUTED_VALUE"""),"")</f>
        <v/>
      </c>
      <c r="I22046" s="169"/>
      <c r="J22046" s="156"/>
    </row>
    <row r="22047">
      <c r="D22047" s="153" t="str">
        <f>IFERROR(__xludf.DUMMYFUNCTION("""COMPUTED_VALUE"""),"")</f>
        <v/>
      </c>
      <c r="E22047" s="153" t="str">
        <f>IFERROR(__xludf.DUMMYFUNCTION("""COMPUTED_VALUE"""),"")</f>
        <v/>
      </c>
      <c r="I22047" s="169"/>
      <c r="J22047" s="156"/>
    </row>
    <row r="22048">
      <c r="D22048" s="153" t="str">
        <f>IFERROR(__xludf.DUMMYFUNCTION("""COMPUTED_VALUE"""),"")</f>
        <v/>
      </c>
      <c r="E22048" s="153" t="str">
        <f>IFERROR(__xludf.DUMMYFUNCTION("""COMPUTED_VALUE"""),"")</f>
        <v/>
      </c>
      <c r="I22048" s="169"/>
      <c r="J22048" s="156"/>
    </row>
    <row r="22049">
      <c r="D22049" s="153" t="str">
        <f>IFERROR(__xludf.DUMMYFUNCTION("""COMPUTED_VALUE"""),"")</f>
        <v/>
      </c>
      <c r="E22049" s="153" t="str">
        <f>IFERROR(__xludf.DUMMYFUNCTION("""COMPUTED_VALUE"""),"")</f>
        <v/>
      </c>
      <c r="I22049" s="169"/>
      <c r="J22049" s="156"/>
    </row>
    <row r="22050">
      <c r="D22050" s="153" t="str">
        <f>IFERROR(__xludf.DUMMYFUNCTION("""COMPUTED_VALUE"""),"")</f>
        <v/>
      </c>
      <c r="E22050" s="153" t="str">
        <f>IFERROR(__xludf.DUMMYFUNCTION("""COMPUTED_VALUE"""),"")</f>
        <v/>
      </c>
      <c r="I22050" s="169"/>
      <c r="J22050" s="156"/>
    </row>
    <row r="22051">
      <c r="D22051" s="153" t="str">
        <f>IFERROR(__xludf.DUMMYFUNCTION("""COMPUTED_VALUE"""),"")</f>
        <v/>
      </c>
      <c r="E22051" s="153" t="str">
        <f>IFERROR(__xludf.DUMMYFUNCTION("""COMPUTED_VALUE"""),"")</f>
        <v/>
      </c>
      <c r="I22051" s="169"/>
      <c r="J22051" s="156"/>
    </row>
    <row r="22052">
      <c r="D22052" s="153" t="str">
        <f>IFERROR(__xludf.DUMMYFUNCTION("""COMPUTED_VALUE"""),"")</f>
        <v/>
      </c>
      <c r="E22052" s="153" t="str">
        <f>IFERROR(__xludf.DUMMYFUNCTION("""COMPUTED_VALUE"""),"")</f>
        <v/>
      </c>
      <c r="I22052" s="169"/>
      <c r="J22052" s="156"/>
    </row>
    <row r="22053">
      <c r="D22053" s="153" t="str">
        <f>IFERROR(__xludf.DUMMYFUNCTION("""COMPUTED_VALUE"""),"")</f>
        <v/>
      </c>
      <c r="E22053" s="153" t="str">
        <f>IFERROR(__xludf.DUMMYFUNCTION("""COMPUTED_VALUE"""),"")</f>
        <v/>
      </c>
      <c r="I22053" s="169"/>
      <c r="J22053" s="156"/>
    </row>
    <row r="22054">
      <c r="D22054" s="153" t="str">
        <f>IFERROR(__xludf.DUMMYFUNCTION("""COMPUTED_VALUE"""),"")</f>
        <v/>
      </c>
      <c r="E22054" s="153" t="str">
        <f>IFERROR(__xludf.DUMMYFUNCTION("""COMPUTED_VALUE"""),"")</f>
        <v/>
      </c>
      <c r="I22054" s="169"/>
      <c r="J22054" s="156"/>
    </row>
    <row r="22055">
      <c r="D22055" s="153" t="str">
        <f>IFERROR(__xludf.DUMMYFUNCTION("""COMPUTED_VALUE"""),"")</f>
        <v/>
      </c>
      <c r="E22055" s="153" t="str">
        <f>IFERROR(__xludf.DUMMYFUNCTION("""COMPUTED_VALUE"""),"")</f>
        <v/>
      </c>
      <c r="I22055" s="169"/>
      <c r="J22055" s="156"/>
    </row>
    <row r="22056">
      <c r="D22056" s="153" t="str">
        <f>IFERROR(__xludf.DUMMYFUNCTION("""COMPUTED_VALUE"""),"")</f>
        <v/>
      </c>
      <c r="E22056" s="153" t="str">
        <f>IFERROR(__xludf.DUMMYFUNCTION("""COMPUTED_VALUE"""),"")</f>
        <v/>
      </c>
      <c r="I22056" s="169"/>
      <c r="J22056" s="156"/>
    </row>
    <row r="22057">
      <c r="D22057" s="153" t="str">
        <f>IFERROR(__xludf.DUMMYFUNCTION("""COMPUTED_VALUE"""),"")</f>
        <v/>
      </c>
      <c r="E22057" s="153" t="str">
        <f>IFERROR(__xludf.DUMMYFUNCTION("""COMPUTED_VALUE"""),"")</f>
        <v/>
      </c>
      <c r="I22057" s="169"/>
      <c r="J22057" s="156"/>
    </row>
    <row r="22058">
      <c r="D22058" s="153" t="str">
        <f>IFERROR(__xludf.DUMMYFUNCTION("""COMPUTED_VALUE"""),"")</f>
        <v/>
      </c>
      <c r="E22058" s="153" t="str">
        <f>IFERROR(__xludf.DUMMYFUNCTION("""COMPUTED_VALUE"""),"")</f>
        <v/>
      </c>
      <c r="I22058" s="169"/>
      <c r="J22058" s="156"/>
    </row>
    <row r="22059">
      <c r="D22059" s="153" t="str">
        <f>IFERROR(__xludf.DUMMYFUNCTION("""COMPUTED_VALUE"""),"")</f>
        <v/>
      </c>
      <c r="E22059" s="153" t="str">
        <f>IFERROR(__xludf.DUMMYFUNCTION("""COMPUTED_VALUE"""),"")</f>
        <v/>
      </c>
      <c r="I22059" s="169"/>
      <c r="J22059" s="156"/>
    </row>
    <row r="22060">
      <c r="D22060" s="153" t="str">
        <f>IFERROR(__xludf.DUMMYFUNCTION("""COMPUTED_VALUE"""),"")</f>
        <v/>
      </c>
      <c r="E22060" s="153" t="str">
        <f>IFERROR(__xludf.DUMMYFUNCTION("""COMPUTED_VALUE"""),"")</f>
        <v/>
      </c>
      <c r="I22060" s="169"/>
      <c r="J22060" s="156"/>
    </row>
    <row r="22061">
      <c r="D22061" s="153" t="str">
        <f>IFERROR(__xludf.DUMMYFUNCTION("""COMPUTED_VALUE"""),"")</f>
        <v/>
      </c>
      <c r="E22061" s="153" t="str">
        <f>IFERROR(__xludf.DUMMYFUNCTION("""COMPUTED_VALUE"""),"")</f>
        <v/>
      </c>
      <c r="I22061" s="169"/>
      <c r="J22061" s="156"/>
    </row>
    <row r="22062">
      <c r="D22062" s="153" t="str">
        <f>IFERROR(__xludf.DUMMYFUNCTION("""COMPUTED_VALUE"""),"")</f>
        <v/>
      </c>
      <c r="E22062" s="153" t="str">
        <f>IFERROR(__xludf.DUMMYFUNCTION("""COMPUTED_VALUE"""),"")</f>
        <v/>
      </c>
      <c r="I22062" s="169"/>
      <c r="J22062" s="156"/>
    </row>
    <row r="22063">
      <c r="D22063" s="153" t="str">
        <f>IFERROR(__xludf.DUMMYFUNCTION("""COMPUTED_VALUE"""),"")</f>
        <v/>
      </c>
      <c r="E22063" s="153" t="str">
        <f>IFERROR(__xludf.DUMMYFUNCTION("""COMPUTED_VALUE"""),"")</f>
        <v/>
      </c>
      <c r="I22063" s="169"/>
      <c r="J22063" s="156"/>
    </row>
    <row r="22064">
      <c r="D22064" s="153" t="str">
        <f>IFERROR(__xludf.DUMMYFUNCTION("""COMPUTED_VALUE"""),"")</f>
        <v/>
      </c>
      <c r="E22064" s="153" t="str">
        <f>IFERROR(__xludf.DUMMYFUNCTION("""COMPUTED_VALUE"""),"")</f>
        <v/>
      </c>
      <c r="I22064" s="169"/>
      <c r="J22064" s="156"/>
    </row>
    <row r="22065">
      <c r="D22065" s="153" t="str">
        <f>IFERROR(__xludf.DUMMYFUNCTION("""COMPUTED_VALUE"""),"")</f>
        <v/>
      </c>
      <c r="E22065" s="153" t="str">
        <f>IFERROR(__xludf.DUMMYFUNCTION("""COMPUTED_VALUE"""),"")</f>
        <v/>
      </c>
      <c r="I22065" s="169"/>
      <c r="J22065" s="156"/>
    </row>
    <row r="22066">
      <c r="D22066" s="153" t="str">
        <f>IFERROR(__xludf.DUMMYFUNCTION("""COMPUTED_VALUE"""),"")</f>
        <v/>
      </c>
      <c r="E22066" s="153" t="str">
        <f>IFERROR(__xludf.DUMMYFUNCTION("""COMPUTED_VALUE"""),"")</f>
        <v/>
      </c>
      <c r="I22066" s="169"/>
      <c r="J22066" s="156"/>
    </row>
    <row r="22067">
      <c r="D22067" s="153" t="str">
        <f>IFERROR(__xludf.DUMMYFUNCTION("""COMPUTED_VALUE"""),"")</f>
        <v/>
      </c>
      <c r="E22067" s="153" t="str">
        <f>IFERROR(__xludf.DUMMYFUNCTION("""COMPUTED_VALUE"""),"")</f>
        <v/>
      </c>
      <c r="I22067" s="169"/>
      <c r="J22067" s="156"/>
    </row>
    <row r="22068">
      <c r="D22068" s="153" t="str">
        <f>IFERROR(__xludf.DUMMYFUNCTION("""COMPUTED_VALUE"""),"")</f>
        <v/>
      </c>
      <c r="E22068" s="153" t="str">
        <f>IFERROR(__xludf.DUMMYFUNCTION("""COMPUTED_VALUE"""),"")</f>
        <v/>
      </c>
      <c r="I22068" s="169"/>
      <c r="J22068" s="156"/>
    </row>
    <row r="22069">
      <c r="D22069" s="153" t="str">
        <f>IFERROR(__xludf.DUMMYFUNCTION("""COMPUTED_VALUE"""),"")</f>
        <v/>
      </c>
      <c r="E22069" s="153" t="str">
        <f>IFERROR(__xludf.DUMMYFUNCTION("""COMPUTED_VALUE"""),"")</f>
        <v/>
      </c>
      <c r="I22069" s="169"/>
      <c r="J22069" s="156"/>
    </row>
    <row r="22070">
      <c r="D22070" s="153" t="str">
        <f>IFERROR(__xludf.DUMMYFUNCTION("""COMPUTED_VALUE"""),"")</f>
        <v/>
      </c>
      <c r="E22070" s="153" t="str">
        <f>IFERROR(__xludf.DUMMYFUNCTION("""COMPUTED_VALUE"""),"")</f>
        <v/>
      </c>
      <c r="I22070" s="169"/>
      <c r="J22070" s="156"/>
    </row>
    <row r="22071">
      <c r="D22071" s="153" t="str">
        <f>IFERROR(__xludf.DUMMYFUNCTION("""COMPUTED_VALUE"""),"")</f>
        <v/>
      </c>
      <c r="E22071" s="153" t="str">
        <f>IFERROR(__xludf.DUMMYFUNCTION("""COMPUTED_VALUE"""),"")</f>
        <v/>
      </c>
      <c r="I22071" s="169"/>
      <c r="J22071" s="156"/>
    </row>
    <row r="22072">
      <c r="D22072" s="153" t="str">
        <f>IFERROR(__xludf.DUMMYFUNCTION("""COMPUTED_VALUE"""),"")</f>
        <v/>
      </c>
      <c r="E22072" s="153" t="str">
        <f>IFERROR(__xludf.DUMMYFUNCTION("""COMPUTED_VALUE"""),"")</f>
        <v/>
      </c>
      <c r="I22072" s="169"/>
      <c r="J22072" s="156"/>
    </row>
    <row r="22073">
      <c r="D22073" s="153" t="str">
        <f>IFERROR(__xludf.DUMMYFUNCTION("""COMPUTED_VALUE"""),"")</f>
        <v/>
      </c>
      <c r="E22073" s="153" t="str">
        <f>IFERROR(__xludf.DUMMYFUNCTION("""COMPUTED_VALUE"""),"")</f>
        <v/>
      </c>
      <c r="I22073" s="169"/>
      <c r="J22073" s="156"/>
    </row>
    <row r="22074">
      <c r="D22074" s="153" t="str">
        <f>IFERROR(__xludf.DUMMYFUNCTION("""COMPUTED_VALUE"""),"")</f>
        <v/>
      </c>
      <c r="E22074" s="153" t="str">
        <f>IFERROR(__xludf.DUMMYFUNCTION("""COMPUTED_VALUE"""),"")</f>
        <v/>
      </c>
      <c r="I22074" s="169"/>
      <c r="J22074" s="156"/>
    </row>
    <row r="22075">
      <c r="D22075" s="153" t="str">
        <f>IFERROR(__xludf.DUMMYFUNCTION("""COMPUTED_VALUE"""),"")</f>
        <v/>
      </c>
      <c r="E22075" s="153" t="str">
        <f>IFERROR(__xludf.DUMMYFUNCTION("""COMPUTED_VALUE"""),"")</f>
        <v/>
      </c>
      <c r="I22075" s="169"/>
      <c r="J22075" s="156"/>
    </row>
    <row r="22076">
      <c r="D22076" s="153" t="str">
        <f>IFERROR(__xludf.DUMMYFUNCTION("""COMPUTED_VALUE"""),"")</f>
        <v/>
      </c>
      <c r="E22076" s="153" t="str">
        <f>IFERROR(__xludf.DUMMYFUNCTION("""COMPUTED_VALUE"""),"")</f>
        <v/>
      </c>
      <c r="I22076" s="169"/>
      <c r="J22076" s="156"/>
    </row>
    <row r="22077">
      <c r="D22077" s="153" t="str">
        <f>IFERROR(__xludf.DUMMYFUNCTION("""COMPUTED_VALUE"""),"")</f>
        <v/>
      </c>
      <c r="E22077" s="153" t="str">
        <f>IFERROR(__xludf.DUMMYFUNCTION("""COMPUTED_VALUE"""),"")</f>
        <v/>
      </c>
      <c r="I22077" s="169"/>
      <c r="J22077" s="156"/>
    </row>
    <row r="22078">
      <c r="D22078" s="153" t="str">
        <f>IFERROR(__xludf.DUMMYFUNCTION("""COMPUTED_VALUE"""),"")</f>
        <v/>
      </c>
      <c r="E22078" s="153" t="str">
        <f>IFERROR(__xludf.DUMMYFUNCTION("""COMPUTED_VALUE"""),"")</f>
        <v/>
      </c>
      <c r="I22078" s="169"/>
      <c r="J22078" s="156"/>
    </row>
    <row r="22079">
      <c r="D22079" s="153" t="str">
        <f>IFERROR(__xludf.DUMMYFUNCTION("""COMPUTED_VALUE"""),"")</f>
        <v/>
      </c>
      <c r="E22079" s="153" t="str">
        <f>IFERROR(__xludf.DUMMYFUNCTION("""COMPUTED_VALUE"""),"")</f>
        <v/>
      </c>
      <c r="I22079" s="169"/>
      <c r="J22079" s="156"/>
    </row>
    <row r="22080">
      <c r="D22080" s="153" t="str">
        <f>IFERROR(__xludf.DUMMYFUNCTION("""COMPUTED_VALUE"""),"")</f>
        <v/>
      </c>
      <c r="E22080" s="153" t="str">
        <f>IFERROR(__xludf.DUMMYFUNCTION("""COMPUTED_VALUE"""),"")</f>
        <v/>
      </c>
      <c r="I22080" s="169"/>
      <c r="J22080" s="156"/>
    </row>
    <row r="22081">
      <c r="D22081" s="153" t="str">
        <f>IFERROR(__xludf.DUMMYFUNCTION("""COMPUTED_VALUE"""),"")</f>
        <v/>
      </c>
      <c r="E22081" s="153" t="str">
        <f>IFERROR(__xludf.DUMMYFUNCTION("""COMPUTED_VALUE"""),"")</f>
        <v/>
      </c>
      <c r="I22081" s="169"/>
      <c r="J22081" s="156"/>
    </row>
    <row r="22082">
      <c r="D22082" s="153" t="str">
        <f>IFERROR(__xludf.DUMMYFUNCTION("""COMPUTED_VALUE"""),"")</f>
        <v/>
      </c>
      <c r="E22082" s="153" t="str">
        <f>IFERROR(__xludf.DUMMYFUNCTION("""COMPUTED_VALUE"""),"")</f>
        <v/>
      </c>
      <c r="I22082" s="169"/>
      <c r="J22082" s="156"/>
    </row>
    <row r="22083">
      <c r="D22083" s="153" t="str">
        <f>IFERROR(__xludf.DUMMYFUNCTION("""COMPUTED_VALUE"""),"")</f>
        <v/>
      </c>
      <c r="E22083" s="153" t="str">
        <f>IFERROR(__xludf.DUMMYFUNCTION("""COMPUTED_VALUE"""),"")</f>
        <v/>
      </c>
      <c r="I22083" s="169"/>
      <c r="J22083" s="156"/>
    </row>
    <row r="22084">
      <c r="D22084" s="153" t="str">
        <f>IFERROR(__xludf.DUMMYFUNCTION("""COMPUTED_VALUE"""),"")</f>
        <v/>
      </c>
      <c r="E22084" s="153" t="str">
        <f>IFERROR(__xludf.DUMMYFUNCTION("""COMPUTED_VALUE"""),"")</f>
        <v/>
      </c>
      <c r="I22084" s="169"/>
      <c r="J22084" s="156"/>
    </row>
    <row r="22085">
      <c r="D22085" s="153" t="str">
        <f>IFERROR(__xludf.DUMMYFUNCTION("""COMPUTED_VALUE"""),"")</f>
        <v/>
      </c>
      <c r="E22085" s="153" t="str">
        <f>IFERROR(__xludf.DUMMYFUNCTION("""COMPUTED_VALUE"""),"")</f>
        <v/>
      </c>
      <c r="I22085" s="169"/>
      <c r="J22085" s="156"/>
    </row>
    <row r="22086">
      <c r="D22086" s="153" t="str">
        <f>IFERROR(__xludf.DUMMYFUNCTION("""COMPUTED_VALUE"""),"")</f>
        <v/>
      </c>
      <c r="E22086" s="153" t="str">
        <f>IFERROR(__xludf.DUMMYFUNCTION("""COMPUTED_VALUE"""),"")</f>
        <v/>
      </c>
      <c r="I22086" s="169"/>
      <c r="J22086" s="156"/>
    </row>
    <row r="22087">
      <c r="D22087" s="153" t="str">
        <f>IFERROR(__xludf.DUMMYFUNCTION("""COMPUTED_VALUE"""),"")</f>
        <v/>
      </c>
      <c r="E22087" s="153" t="str">
        <f>IFERROR(__xludf.DUMMYFUNCTION("""COMPUTED_VALUE"""),"")</f>
        <v/>
      </c>
      <c r="I22087" s="169"/>
      <c r="J22087" s="156"/>
    </row>
    <row r="22088">
      <c r="D22088" s="153" t="str">
        <f>IFERROR(__xludf.DUMMYFUNCTION("""COMPUTED_VALUE"""),"")</f>
        <v/>
      </c>
      <c r="E22088" s="153" t="str">
        <f>IFERROR(__xludf.DUMMYFUNCTION("""COMPUTED_VALUE"""),"")</f>
        <v/>
      </c>
      <c r="I22088" s="169"/>
      <c r="J22088" s="156"/>
    </row>
    <row r="22089">
      <c r="D22089" s="153" t="str">
        <f>IFERROR(__xludf.DUMMYFUNCTION("""COMPUTED_VALUE"""),"")</f>
        <v/>
      </c>
      <c r="E22089" s="153" t="str">
        <f>IFERROR(__xludf.DUMMYFUNCTION("""COMPUTED_VALUE"""),"")</f>
        <v/>
      </c>
      <c r="I22089" s="169"/>
      <c r="J22089" s="156"/>
    </row>
    <row r="22090">
      <c r="D22090" s="153" t="str">
        <f>IFERROR(__xludf.DUMMYFUNCTION("""COMPUTED_VALUE"""),"")</f>
        <v/>
      </c>
      <c r="E22090" s="153" t="str">
        <f>IFERROR(__xludf.DUMMYFUNCTION("""COMPUTED_VALUE"""),"")</f>
        <v/>
      </c>
      <c r="I22090" s="169"/>
      <c r="J22090" s="156"/>
    </row>
    <row r="22091">
      <c r="D22091" s="153" t="str">
        <f>IFERROR(__xludf.DUMMYFUNCTION("""COMPUTED_VALUE"""),"")</f>
        <v/>
      </c>
      <c r="E22091" s="153" t="str">
        <f>IFERROR(__xludf.DUMMYFUNCTION("""COMPUTED_VALUE"""),"")</f>
        <v/>
      </c>
      <c r="I22091" s="169"/>
      <c r="J22091" s="156"/>
    </row>
    <row r="22092">
      <c r="D22092" s="153" t="str">
        <f>IFERROR(__xludf.DUMMYFUNCTION("""COMPUTED_VALUE"""),"")</f>
        <v/>
      </c>
      <c r="E22092" s="153" t="str">
        <f>IFERROR(__xludf.DUMMYFUNCTION("""COMPUTED_VALUE"""),"")</f>
        <v/>
      </c>
      <c r="I22092" s="169"/>
      <c r="J22092" s="156"/>
    </row>
    <row r="22093">
      <c r="D22093" s="153" t="str">
        <f>IFERROR(__xludf.DUMMYFUNCTION("""COMPUTED_VALUE"""),"")</f>
        <v/>
      </c>
      <c r="E22093" s="153" t="str">
        <f>IFERROR(__xludf.DUMMYFUNCTION("""COMPUTED_VALUE"""),"")</f>
        <v/>
      </c>
      <c r="I22093" s="169"/>
      <c r="J22093" s="156"/>
    </row>
    <row r="22094">
      <c r="D22094" s="153" t="str">
        <f>IFERROR(__xludf.DUMMYFUNCTION("""COMPUTED_VALUE"""),"")</f>
        <v/>
      </c>
      <c r="E22094" s="153" t="str">
        <f>IFERROR(__xludf.DUMMYFUNCTION("""COMPUTED_VALUE"""),"")</f>
        <v/>
      </c>
      <c r="I22094" s="169"/>
      <c r="J22094" s="156"/>
    </row>
    <row r="22095">
      <c r="D22095" s="153" t="str">
        <f>IFERROR(__xludf.DUMMYFUNCTION("""COMPUTED_VALUE"""),"")</f>
        <v/>
      </c>
      <c r="E22095" s="153" t="str">
        <f>IFERROR(__xludf.DUMMYFUNCTION("""COMPUTED_VALUE"""),"")</f>
        <v/>
      </c>
      <c r="I22095" s="169"/>
      <c r="J22095" s="156"/>
    </row>
    <row r="22096">
      <c r="D22096" s="153" t="str">
        <f>IFERROR(__xludf.DUMMYFUNCTION("""COMPUTED_VALUE"""),"")</f>
        <v/>
      </c>
      <c r="E22096" s="153" t="str">
        <f>IFERROR(__xludf.DUMMYFUNCTION("""COMPUTED_VALUE"""),"")</f>
        <v/>
      </c>
      <c r="I22096" s="169"/>
      <c r="J22096" s="156"/>
    </row>
    <row r="22097">
      <c r="D22097" s="153" t="str">
        <f>IFERROR(__xludf.DUMMYFUNCTION("""COMPUTED_VALUE"""),"")</f>
        <v/>
      </c>
      <c r="E22097" s="153" t="str">
        <f>IFERROR(__xludf.DUMMYFUNCTION("""COMPUTED_VALUE"""),"")</f>
        <v/>
      </c>
      <c r="I22097" s="169"/>
      <c r="J22097" s="156"/>
    </row>
    <row r="22098">
      <c r="D22098" s="153" t="str">
        <f>IFERROR(__xludf.DUMMYFUNCTION("""COMPUTED_VALUE"""),"")</f>
        <v/>
      </c>
      <c r="E22098" s="153" t="str">
        <f>IFERROR(__xludf.DUMMYFUNCTION("""COMPUTED_VALUE"""),"")</f>
        <v/>
      </c>
      <c r="I22098" s="169"/>
      <c r="J22098" s="156"/>
    </row>
    <row r="22099">
      <c r="D22099" s="153" t="str">
        <f>IFERROR(__xludf.DUMMYFUNCTION("""COMPUTED_VALUE"""),"")</f>
        <v/>
      </c>
      <c r="E22099" s="153" t="str">
        <f>IFERROR(__xludf.DUMMYFUNCTION("""COMPUTED_VALUE"""),"")</f>
        <v/>
      </c>
      <c r="I22099" s="169"/>
      <c r="J22099" s="156"/>
    </row>
    <row r="22100">
      <c r="D22100" s="153" t="str">
        <f>IFERROR(__xludf.DUMMYFUNCTION("""COMPUTED_VALUE"""),"")</f>
        <v/>
      </c>
      <c r="E22100" s="153" t="str">
        <f>IFERROR(__xludf.DUMMYFUNCTION("""COMPUTED_VALUE"""),"")</f>
        <v/>
      </c>
      <c r="I22100" s="169"/>
      <c r="J22100" s="156"/>
    </row>
    <row r="22101">
      <c r="D22101" s="153" t="str">
        <f>IFERROR(__xludf.DUMMYFUNCTION("""COMPUTED_VALUE"""),"")</f>
        <v/>
      </c>
      <c r="E22101" s="153" t="str">
        <f>IFERROR(__xludf.DUMMYFUNCTION("""COMPUTED_VALUE"""),"")</f>
        <v/>
      </c>
      <c r="I22101" s="169"/>
      <c r="J22101" s="156"/>
    </row>
    <row r="22102">
      <c r="D22102" s="153" t="str">
        <f>IFERROR(__xludf.DUMMYFUNCTION("""COMPUTED_VALUE"""),"")</f>
        <v/>
      </c>
      <c r="E22102" s="153" t="str">
        <f>IFERROR(__xludf.DUMMYFUNCTION("""COMPUTED_VALUE"""),"")</f>
        <v/>
      </c>
      <c r="I22102" s="169"/>
      <c r="J22102" s="156"/>
    </row>
    <row r="22103">
      <c r="D22103" s="153" t="str">
        <f>IFERROR(__xludf.DUMMYFUNCTION("""COMPUTED_VALUE"""),"")</f>
        <v/>
      </c>
      <c r="E22103" s="153" t="str">
        <f>IFERROR(__xludf.DUMMYFUNCTION("""COMPUTED_VALUE"""),"")</f>
        <v/>
      </c>
      <c r="I22103" s="169"/>
      <c r="J22103" s="156"/>
    </row>
    <row r="22104">
      <c r="D22104" s="153" t="str">
        <f>IFERROR(__xludf.DUMMYFUNCTION("""COMPUTED_VALUE"""),"")</f>
        <v/>
      </c>
      <c r="E22104" s="153" t="str">
        <f>IFERROR(__xludf.DUMMYFUNCTION("""COMPUTED_VALUE"""),"")</f>
        <v/>
      </c>
      <c r="I22104" s="169"/>
      <c r="J22104" s="156"/>
    </row>
    <row r="22105">
      <c r="D22105" s="153" t="str">
        <f>IFERROR(__xludf.DUMMYFUNCTION("""COMPUTED_VALUE"""),"")</f>
        <v/>
      </c>
      <c r="E22105" s="153" t="str">
        <f>IFERROR(__xludf.DUMMYFUNCTION("""COMPUTED_VALUE"""),"")</f>
        <v/>
      </c>
      <c r="I22105" s="169"/>
      <c r="J22105" s="156"/>
    </row>
    <row r="22106">
      <c r="D22106" s="153" t="str">
        <f>IFERROR(__xludf.DUMMYFUNCTION("""COMPUTED_VALUE"""),"")</f>
        <v/>
      </c>
      <c r="E22106" s="153" t="str">
        <f>IFERROR(__xludf.DUMMYFUNCTION("""COMPUTED_VALUE"""),"")</f>
        <v/>
      </c>
      <c r="I22106" s="169"/>
      <c r="J22106" s="156"/>
    </row>
    <row r="22107">
      <c r="D22107" s="153" t="str">
        <f>IFERROR(__xludf.DUMMYFUNCTION("""COMPUTED_VALUE"""),"")</f>
        <v/>
      </c>
      <c r="E22107" s="153" t="str">
        <f>IFERROR(__xludf.DUMMYFUNCTION("""COMPUTED_VALUE"""),"")</f>
        <v/>
      </c>
      <c r="I22107" s="169"/>
      <c r="J22107" s="156"/>
    </row>
    <row r="22108">
      <c r="D22108" s="153" t="str">
        <f>IFERROR(__xludf.DUMMYFUNCTION("""COMPUTED_VALUE"""),"")</f>
        <v/>
      </c>
      <c r="E22108" s="153" t="str">
        <f>IFERROR(__xludf.DUMMYFUNCTION("""COMPUTED_VALUE"""),"")</f>
        <v/>
      </c>
      <c r="I22108" s="169"/>
      <c r="J22108" s="156"/>
    </row>
    <row r="22109">
      <c r="D22109" s="153" t="str">
        <f>IFERROR(__xludf.DUMMYFUNCTION("""COMPUTED_VALUE"""),"")</f>
        <v/>
      </c>
      <c r="E22109" s="153" t="str">
        <f>IFERROR(__xludf.DUMMYFUNCTION("""COMPUTED_VALUE"""),"")</f>
        <v/>
      </c>
      <c r="I22109" s="169"/>
      <c r="J22109" s="156"/>
    </row>
    <row r="22110">
      <c r="D22110" s="153" t="str">
        <f>IFERROR(__xludf.DUMMYFUNCTION("""COMPUTED_VALUE"""),"")</f>
        <v/>
      </c>
      <c r="E22110" s="153" t="str">
        <f>IFERROR(__xludf.DUMMYFUNCTION("""COMPUTED_VALUE"""),"")</f>
        <v/>
      </c>
      <c r="I22110" s="169"/>
      <c r="J22110" s="156"/>
    </row>
    <row r="22111">
      <c r="D22111" s="153" t="str">
        <f>IFERROR(__xludf.DUMMYFUNCTION("""COMPUTED_VALUE"""),"")</f>
        <v/>
      </c>
      <c r="E22111" s="153" t="str">
        <f>IFERROR(__xludf.DUMMYFUNCTION("""COMPUTED_VALUE"""),"")</f>
        <v/>
      </c>
      <c r="I22111" s="169"/>
      <c r="J22111" s="156"/>
    </row>
    <row r="22112">
      <c r="D22112" s="153" t="str">
        <f>IFERROR(__xludf.DUMMYFUNCTION("""COMPUTED_VALUE"""),"")</f>
        <v/>
      </c>
      <c r="E22112" s="153" t="str">
        <f>IFERROR(__xludf.DUMMYFUNCTION("""COMPUTED_VALUE"""),"")</f>
        <v/>
      </c>
      <c r="I22112" s="169"/>
      <c r="J22112" s="156"/>
    </row>
    <row r="22113">
      <c r="D22113" s="153" t="str">
        <f>IFERROR(__xludf.DUMMYFUNCTION("""COMPUTED_VALUE"""),"")</f>
        <v/>
      </c>
      <c r="E22113" s="153" t="str">
        <f>IFERROR(__xludf.DUMMYFUNCTION("""COMPUTED_VALUE"""),"")</f>
        <v/>
      </c>
      <c r="I22113" s="169"/>
      <c r="J22113" s="156"/>
    </row>
    <row r="22114">
      <c r="D22114" s="153" t="str">
        <f>IFERROR(__xludf.DUMMYFUNCTION("""COMPUTED_VALUE"""),"")</f>
        <v/>
      </c>
      <c r="E22114" s="153" t="str">
        <f>IFERROR(__xludf.DUMMYFUNCTION("""COMPUTED_VALUE"""),"")</f>
        <v/>
      </c>
      <c r="I22114" s="169"/>
      <c r="J22114" s="156"/>
    </row>
    <row r="22115">
      <c r="D22115" s="153" t="str">
        <f>IFERROR(__xludf.DUMMYFUNCTION("""COMPUTED_VALUE"""),"")</f>
        <v/>
      </c>
      <c r="E22115" s="153" t="str">
        <f>IFERROR(__xludf.DUMMYFUNCTION("""COMPUTED_VALUE"""),"")</f>
        <v/>
      </c>
      <c r="I22115" s="169"/>
      <c r="J22115" s="156"/>
    </row>
    <row r="22116">
      <c r="D22116" s="153" t="str">
        <f>IFERROR(__xludf.DUMMYFUNCTION("""COMPUTED_VALUE"""),"")</f>
        <v/>
      </c>
      <c r="E22116" s="153" t="str">
        <f>IFERROR(__xludf.DUMMYFUNCTION("""COMPUTED_VALUE"""),"")</f>
        <v/>
      </c>
      <c r="I22116" s="169"/>
      <c r="J22116" s="156"/>
    </row>
    <row r="22117">
      <c r="D22117" s="153" t="str">
        <f>IFERROR(__xludf.DUMMYFUNCTION("""COMPUTED_VALUE"""),"")</f>
        <v/>
      </c>
      <c r="E22117" s="153" t="str">
        <f>IFERROR(__xludf.DUMMYFUNCTION("""COMPUTED_VALUE"""),"")</f>
        <v/>
      </c>
      <c r="I22117" s="169"/>
      <c r="J22117" s="156"/>
    </row>
    <row r="22118">
      <c r="D22118" s="153" t="str">
        <f>IFERROR(__xludf.DUMMYFUNCTION("""COMPUTED_VALUE"""),"")</f>
        <v/>
      </c>
      <c r="E22118" s="153" t="str">
        <f>IFERROR(__xludf.DUMMYFUNCTION("""COMPUTED_VALUE"""),"")</f>
        <v/>
      </c>
      <c r="I22118" s="169"/>
      <c r="J22118" s="156"/>
    </row>
    <row r="22119">
      <c r="D22119" s="153" t="str">
        <f>IFERROR(__xludf.DUMMYFUNCTION("""COMPUTED_VALUE"""),"")</f>
        <v/>
      </c>
      <c r="E22119" s="153" t="str">
        <f>IFERROR(__xludf.DUMMYFUNCTION("""COMPUTED_VALUE"""),"")</f>
        <v/>
      </c>
      <c r="I22119" s="169"/>
      <c r="J22119" s="156"/>
    </row>
    <row r="22120">
      <c r="D22120" s="153" t="str">
        <f>IFERROR(__xludf.DUMMYFUNCTION("""COMPUTED_VALUE"""),"")</f>
        <v/>
      </c>
      <c r="E22120" s="153" t="str">
        <f>IFERROR(__xludf.DUMMYFUNCTION("""COMPUTED_VALUE"""),"")</f>
        <v/>
      </c>
      <c r="I22120" s="169"/>
      <c r="J22120" s="156"/>
    </row>
    <row r="22121">
      <c r="D22121" s="153" t="str">
        <f>IFERROR(__xludf.DUMMYFUNCTION("""COMPUTED_VALUE"""),"")</f>
        <v/>
      </c>
      <c r="E22121" s="153" t="str">
        <f>IFERROR(__xludf.DUMMYFUNCTION("""COMPUTED_VALUE"""),"")</f>
        <v/>
      </c>
      <c r="I22121" s="169"/>
      <c r="J22121" s="156"/>
    </row>
    <row r="22122">
      <c r="D22122" s="153" t="str">
        <f>IFERROR(__xludf.DUMMYFUNCTION("""COMPUTED_VALUE"""),"")</f>
        <v/>
      </c>
      <c r="E22122" s="153" t="str">
        <f>IFERROR(__xludf.DUMMYFUNCTION("""COMPUTED_VALUE"""),"")</f>
        <v/>
      </c>
      <c r="I22122" s="169"/>
      <c r="J22122" s="156"/>
    </row>
    <row r="22123">
      <c r="D22123" s="153" t="str">
        <f>IFERROR(__xludf.DUMMYFUNCTION("""COMPUTED_VALUE"""),"")</f>
        <v/>
      </c>
      <c r="E22123" s="153" t="str">
        <f>IFERROR(__xludf.DUMMYFUNCTION("""COMPUTED_VALUE"""),"")</f>
        <v/>
      </c>
      <c r="I22123" s="169"/>
      <c r="J22123" s="156"/>
    </row>
    <row r="22124">
      <c r="D22124" s="153" t="str">
        <f>IFERROR(__xludf.DUMMYFUNCTION("""COMPUTED_VALUE"""),"")</f>
        <v/>
      </c>
      <c r="E22124" s="153" t="str">
        <f>IFERROR(__xludf.DUMMYFUNCTION("""COMPUTED_VALUE"""),"")</f>
        <v/>
      </c>
      <c r="I22124" s="169"/>
      <c r="J22124" s="156"/>
    </row>
    <row r="22125">
      <c r="D22125" s="153" t="str">
        <f>IFERROR(__xludf.DUMMYFUNCTION("""COMPUTED_VALUE"""),"")</f>
        <v/>
      </c>
      <c r="E22125" s="153" t="str">
        <f>IFERROR(__xludf.DUMMYFUNCTION("""COMPUTED_VALUE"""),"")</f>
        <v/>
      </c>
      <c r="I22125" s="169"/>
      <c r="J22125" s="156"/>
    </row>
    <row r="22126">
      <c r="D22126" s="153" t="str">
        <f>IFERROR(__xludf.DUMMYFUNCTION("""COMPUTED_VALUE"""),"")</f>
        <v/>
      </c>
      <c r="E22126" s="153" t="str">
        <f>IFERROR(__xludf.DUMMYFUNCTION("""COMPUTED_VALUE"""),"")</f>
        <v/>
      </c>
      <c r="I22126" s="169"/>
      <c r="J22126" s="156"/>
    </row>
    <row r="22127">
      <c r="D22127" s="153" t="str">
        <f>IFERROR(__xludf.DUMMYFUNCTION("""COMPUTED_VALUE"""),"")</f>
        <v/>
      </c>
      <c r="E22127" s="153" t="str">
        <f>IFERROR(__xludf.DUMMYFUNCTION("""COMPUTED_VALUE"""),"")</f>
        <v/>
      </c>
      <c r="I22127" s="169"/>
      <c r="J22127" s="156"/>
    </row>
    <row r="22128">
      <c r="D22128" s="153" t="str">
        <f>IFERROR(__xludf.DUMMYFUNCTION("""COMPUTED_VALUE"""),"")</f>
        <v/>
      </c>
      <c r="E22128" s="153" t="str">
        <f>IFERROR(__xludf.DUMMYFUNCTION("""COMPUTED_VALUE"""),"")</f>
        <v/>
      </c>
      <c r="I22128" s="169"/>
      <c r="J22128" s="156"/>
    </row>
    <row r="22129">
      <c r="D22129" s="153" t="str">
        <f>IFERROR(__xludf.DUMMYFUNCTION("""COMPUTED_VALUE"""),"")</f>
        <v/>
      </c>
      <c r="E22129" s="153" t="str">
        <f>IFERROR(__xludf.DUMMYFUNCTION("""COMPUTED_VALUE"""),"")</f>
        <v/>
      </c>
      <c r="I22129" s="169"/>
      <c r="J22129" s="156"/>
    </row>
    <row r="22130">
      <c r="D22130" s="153" t="str">
        <f>IFERROR(__xludf.DUMMYFUNCTION("""COMPUTED_VALUE"""),"")</f>
        <v/>
      </c>
      <c r="E22130" s="153" t="str">
        <f>IFERROR(__xludf.DUMMYFUNCTION("""COMPUTED_VALUE"""),"")</f>
        <v/>
      </c>
      <c r="I22130" s="169"/>
      <c r="J22130" s="156"/>
    </row>
    <row r="22131">
      <c r="D22131" s="153" t="str">
        <f>IFERROR(__xludf.DUMMYFUNCTION("""COMPUTED_VALUE"""),"")</f>
        <v/>
      </c>
      <c r="E22131" s="153" t="str">
        <f>IFERROR(__xludf.DUMMYFUNCTION("""COMPUTED_VALUE"""),"")</f>
        <v/>
      </c>
      <c r="I22131" s="169"/>
      <c r="J22131" s="156"/>
    </row>
    <row r="22132">
      <c r="D22132" s="153" t="str">
        <f>IFERROR(__xludf.DUMMYFUNCTION("""COMPUTED_VALUE"""),"")</f>
        <v/>
      </c>
      <c r="E22132" s="153" t="str">
        <f>IFERROR(__xludf.DUMMYFUNCTION("""COMPUTED_VALUE"""),"")</f>
        <v/>
      </c>
      <c r="I22132" s="169"/>
      <c r="J22132" s="156"/>
    </row>
    <row r="22133">
      <c r="D22133" s="153" t="str">
        <f>IFERROR(__xludf.DUMMYFUNCTION("""COMPUTED_VALUE"""),"")</f>
        <v/>
      </c>
      <c r="E22133" s="153" t="str">
        <f>IFERROR(__xludf.DUMMYFUNCTION("""COMPUTED_VALUE"""),"")</f>
        <v/>
      </c>
      <c r="I22133" s="169"/>
      <c r="J22133" s="156"/>
    </row>
    <row r="22134">
      <c r="D22134" s="153" t="str">
        <f>IFERROR(__xludf.DUMMYFUNCTION("""COMPUTED_VALUE"""),"")</f>
        <v/>
      </c>
      <c r="E22134" s="153" t="str">
        <f>IFERROR(__xludf.DUMMYFUNCTION("""COMPUTED_VALUE"""),"")</f>
        <v/>
      </c>
      <c r="I22134" s="169"/>
      <c r="J22134" s="156"/>
    </row>
    <row r="22135">
      <c r="D22135" s="153" t="str">
        <f>IFERROR(__xludf.DUMMYFUNCTION("""COMPUTED_VALUE"""),"")</f>
        <v/>
      </c>
      <c r="E22135" s="153" t="str">
        <f>IFERROR(__xludf.DUMMYFUNCTION("""COMPUTED_VALUE"""),"")</f>
        <v/>
      </c>
      <c r="I22135" s="169"/>
      <c r="J22135" s="156"/>
    </row>
    <row r="22136">
      <c r="D22136" s="153" t="str">
        <f>IFERROR(__xludf.DUMMYFUNCTION("""COMPUTED_VALUE"""),"")</f>
        <v/>
      </c>
      <c r="E22136" s="153" t="str">
        <f>IFERROR(__xludf.DUMMYFUNCTION("""COMPUTED_VALUE"""),"")</f>
        <v/>
      </c>
      <c r="I22136" s="169"/>
      <c r="J22136" s="156"/>
    </row>
    <row r="22137">
      <c r="D22137" s="153" t="str">
        <f>IFERROR(__xludf.DUMMYFUNCTION("""COMPUTED_VALUE"""),"")</f>
        <v/>
      </c>
      <c r="E22137" s="153" t="str">
        <f>IFERROR(__xludf.DUMMYFUNCTION("""COMPUTED_VALUE"""),"")</f>
        <v/>
      </c>
      <c r="I22137" s="169"/>
      <c r="J22137" s="156"/>
    </row>
    <row r="22138">
      <c r="D22138" s="153" t="str">
        <f>IFERROR(__xludf.DUMMYFUNCTION("""COMPUTED_VALUE"""),"")</f>
        <v/>
      </c>
      <c r="E22138" s="153" t="str">
        <f>IFERROR(__xludf.DUMMYFUNCTION("""COMPUTED_VALUE"""),"")</f>
        <v/>
      </c>
      <c r="I22138" s="169"/>
      <c r="J22138" s="156"/>
    </row>
    <row r="22139">
      <c r="D22139" s="153" t="str">
        <f>IFERROR(__xludf.DUMMYFUNCTION("""COMPUTED_VALUE"""),"")</f>
        <v/>
      </c>
      <c r="E22139" s="153" t="str">
        <f>IFERROR(__xludf.DUMMYFUNCTION("""COMPUTED_VALUE"""),"")</f>
        <v/>
      </c>
      <c r="I22139" s="169"/>
      <c r="J22139" s="156"/>
    </row>
    <row r="22140">
      <c r="D22140" s="153" t="str">
        <f>IFERROR(__xludf.DUMMYFUNCTION("""COMPUTED_VALUE"""),"")</f>
        <v/>
      </c>
      <c r="E22140" s="153" t="str">
        <f>IFERROR(__xludf.DUMMYFUNCTION("""COMPUTED_VALUE"""),"")</f>
        <v/>
      </c>
      <c r="I22140" s="169"/>
      <c r="J22140" s="156"/>
    </row>
    <row r="22141">
      <c r="D22141" s="153" t="str">
        <f>IFERROR(__xludf.DUMMYFUNCTION("""COMPUTED_VALUE"""),"")</f>
        <v/>
      </c>
      <c r="E22141" s="153" t="str">
        <f>IFERROR(__xludf.DUMMYFUNCTION("""COMPUTED_VALUE"""),"")</f>
        <v/>
      </c>
      <c r="I22141" s="169"/>
      <c r="J22141" s="156"/>
    </row>
    <row r="22142">
      <c r="D22142" s="153" t="str">
        <f>IFERROR(__xludf.DUMMYFUNCTION("""COMPUTED_VALUE"""),"")</f>
        <v/>
      </c>
      <c r="E22142" s="153" t="str">
        <f>IFERROR(__xludf.DUMMYFUNCTION("""COMPUTED_VALUE"""),"")</f>
        <v/>
      </c>
      <c r="I22142" s="169"/>
      <c r="J22142" s="156"/>
    </row>
    <row r="22143">
      <c r="D22143" s="153" t="str">
        <f>IFERROR(__xludf.DUMMYFUNCTION("""COMPUTED_VALUE"""),"")</f>
        <v/>
      </c>
      <c r="E22143" s="153" t="str">
        <f>IFERROR(__xludf.DUMMYFUNCTION("""COMPUTED_VALUE"""),"")</f>
        <v/>
      </c>
      <c r="I22143" s="169"/>
      <c r="J22143" s="156"/>
    </row>
    <row r="22144">
      <c r="D22144" s="153" t="str">
        <f>IFERROR(__xludf.DUMMYFUNCTION("""COMPUTED_VALUE"""),"")</f>
        <v/>
      </c>
      <c r="E22144" s="153" t="str">
        <f>IFERROR(__xludf.DUMMYFUNCTION("""COMPUTED_VALUE"""),"")</f>
        <v/>
      </c>
      <c r="I22144" s="169"/>
      <c r="J22144" s="156"/>
    </row>
    <row r="22145">
      <c r="D22145" s="153" t="str">
        <f>IFERROR(__xludf.DUMMYFUNCTION("""COMPUTED_VALUE"""),"")</f>
        <v/>
      </c>
      <c r="E22145" s="153" t="str">
        <f>IFERROR(__xludf.DUMMYFUNCTION("""COMPUTED_VALUE"""),"")</f>
        <v/>
      </c>
      <c r="I22145" s="169"/>
      <c r="J22145" s="156"/>
    </row>
    <row r="22146">
      <c r="D22146" s="153" t="str">
        <f>IFERROR(__xludf.DUMMYFUNCTION("""COMPUTED_VALUE"""),"")</f>
        <v/>
      </c>
      <c r="E22146" s="153" t="str">
        <f>IFERROR(__xludf.DUMMYFUNCTION("""COMPUTED_VALUE"""),"")</f>
        <v/>
      </c>
      <c r="I22146" s="169"/>
      <c r="J22146" s="156"/>
    </row>
    <row r="22147">
      <c r="D22147" s="153" t="str">
        <f>IFERROR(__xludf.DUMMYFUNCTION("""COMPUTED_VALUE"""),"")</f>
        <v/>
      </c>
      <c r="E22147" s="153" t="str">
        <f>IFERROR(__xludf.DUMMYFUNCTION("""COMPUTED_VALUE"""),"")</f>
        <v/>
      </c>
      <c r="I22147" s="169"/>
      <c r="J22147" s="156"/>
    </row>
    <row r="22148">
      <c r="D22148" s="153" t="str">
        <f>IFERROR(__xludf.DUMMYFUNCTION("""COMPUTED_VALUE"""),"")</f>
        <v/>
      </c>
      <c r="E22148" s="153" t="str">
        <f>IFERROR(__xludf.DUMMYFUNCTION("""COMPUTED_VALUE"""),"")</f>
        <v/>
      </c>
      <c r="I22148" s="169"/>
      <c r="J22148" s="156"/>
    </row>
    <row r="22149">
      <c r="D22149" s="153" t="str">
        <f>IFERROR(__xludf.DUMMYFUNCTION("""COMPUTED_VALUE"""),"")</f>
        <v/>
      </c>
      <c r="E22149" s="153" t="str">
        <f>IFERROR(__xludf.DUMMYFUNCTION("""COMPUTED_VALUE"""),"")</f>
        <v/>
      </c>
      <c r="I22149" s="169"/>
      <c r="J22149" s="156"/>
    </row>
    <row r="22150">
      <c r="D22150" s="153" t="str">
        <f>IFERROR(__xludf.DUMMYFUNCTION("""COMPUTED_VALUE"""),"")</f>
        <v/>
      </c>
      <c r="E22150" s="153" t="str">
        <f>IFERROR(__xludf.DUMMYFUNCTION("""COMPUTED_VALUE"""),"")</f>
        <v/>
      </c>
      <c r="I22150" s="169"/>
      <c r="J22150" s="156"/>
    </row>
    <row r="22151">
      <c r="D22151" s="153" t="str">
        <f>IFERROR(__xludf.DUMMYFUNCTION("""COMPUTED_VALUE"""),"")</f>
        <v/>
      </c>
      <c r="E22151" s="153" t="str">
        <f>IFERROR(__xludf.DUMMYFUNCTION("""COMPUTED_VALUE"""),"")</f>
        <v/>
      </c>
      <c r="I22151" s="169"/>
      <c r="J22151" s="156"/>
    </row>
    <row r="22152">
      <c r="D22152" s="153" t="str">
        <f>IFERROR(__xludf.DUMMYFUNCTION("""COMPUTED_VALUE"""),"")</f>
        <v/>
      </c>
      <c r="E22152" s="153" t="str">
        <f>IFERROR(__xludf.DUMMYFUNCTION("""COMPUTED_VALUE"""),"")</f>
        <v/>
      </c>
      <c r="I22152" s="169"/>
      <c r="J22152" s="156"/>
    </row>
    <row r="22153">
      <c r="D22153" s="153" t="str">
        <f>IFERROR(__xludf.DUMMYFUNCTION("""COMPUTED_VALUE"""),"")</f>
        <v/>
      </c>
      <c r="E22153" s="153" t="str">
        <f>IFERROR(__xludf.DUMMYFUNCTION("""COMPUTED_VALUE"""),"")</f>
        <v/>
      </c>
      <c r="I22153" s="169"/>
      <c r="J22153" s="156"/>
    </row>
    <row r="22154">
      <c r="D22154" s="153" t="str">
        <f>IFERROR(__xludf.DUMMYFUNCTION("""COMPUTED_VALUE"""),"")</f>
        <v/>
      </c>
      <c r="E22154" s="153" t="str">
        <f>IFERROR(__xludf.DUMMYFUNCTION("""COMPUTED_VALUE"""),"")</f>
        <v/>
      </c>
      <c r="I22154" s="169"/>
      <c r="J22154" s="156"/>
    </row>
    <row r="22155">
      <c r="D22155" s="153" t="str">
        <f>IFERROR(__xludf.DUMMYFUNCTION("""COMPUTED_VALUE"""),"")</f>
        <v/>
      </c>
      <c r="E22155" s="153" t="str">
        <f>IFERROR(__xludf.DUMMYFUNCTION("""COMPUTED_VALUE"""),"")</f>
        <v/>
      </c>
      <c r="I22155" s="169"/>
      <c r="J22155" s="156"/>
    </row>
    <row r="22156">
      <c r="D22156" s="153" t="str">
        <f>IFERROR(__xludf.DUMMYFUNCTION("""COMPUTED_VALUE"""),"")</f>
        <v/>
      </c>
      <c r="E22156" s="153" t="str">
        <f>IFERROR(__xludf.DUMMYFUNCTION("""COMPUTED_VALUE"""),"")</f>
        <v/>
      </c>
      <c r="I22156" s="169"/>
      <c r="J22156" s="156"/>
    </row>
    <row r="22157">
      <c r="D22157" s="153" t="str">
        <f>IFERROR(__xludf.DUMMYFUNCTION("""COMPUTED_VALUE"""),"")</f>
        <v/>
      </c>
      <c r="E22157" s="153" t="str">
        <f>IFERROR(__xludf.DUMMYFUNCTION("""COMPUTED_VALUE"""),"")</f>
        <v/>
      </c>
      <c r="I22157" s="169"/>
      <c r="J22157" s="156"/>
    </row>
    <row r="22158">
      <c r="D22158" s="153" t="str">
        <f>IFERROR(__xludf.DUMMYFUNCTION("""COMPUTED_VALUE"""),"")</f>
        <v/>
      </c>
      <c r="E22158" s="153" t="str">
        <f>IFERROR(__xludf.DUMMYFUNCTION("""COMPUTED_VALUE"""),"")</f>
        <v/>
      </c>
      <c r="I22158" s="169"/>
      <c r="J22158" s="156"/>
    </row>
    <row r="22159">
      <c r="D22159" s="153" t="str">
        <f>IFERROR(__xludf.DUMMYFUNCTION("""COMPUTED_VALUE"""),"")</f>
        <v/>
      </c>
      <c r="E22159" s="153" t="str">
        <f>IFERROR(__xludf.DUMMYFUNCTION("""COMPUTED_VALUE"""),"")</f>
        <v/>
      </c>
      <c r="I22159" s="169"/>
      <c r="J22159" s="156"/>
    </row>
    <row r="22160">
      <c r="D22160" s="153" t="str">
        <f>IFERROR(__xludf.DUMMYFUNCTION("""COMPUTED_VALUE"""),"")</f>
        <v/>
      </c>
      <c r="E22160" s="153" t="str">
        <f>IFERROR(__xludf.DUMMYFUNCTION("""COMPUTED_VALUE"""),"")</f>
        <v/>
      </c>
      <c r="I22160" s="169"/>
      <c r="J22160" s="156"/>
    </row>
    <row r="22161">
      <c r="D22161" s="153" t="str">
        <f>IFERROR(__xludf.DUMMYFUNCTION("""COMPUTED_VALUE"""),"")</f>
        <v/>
      </c>
      <c r="E22161" s="153" t="str">
        <f>IFERROR(__xludf.DUMMYFUNCTION("""COMPUTED_VALUE"""),"")</f>
        <v/>
      </c>
      <c r="I22161" s="169"/>
      <c r="J22161" s="156"/>
    </row>
    <row r="22162">
      <c r="D22162" s="153" t="str">
        <f>IFERROR(__xludf.DUMMYFUNCTION("""COMPUTED_VALUE"""),"")</f>
        <v/>
      </c>
      <c r="E22162" s="153" t="str">
        <f>IFERROR(__xludf.DUMMYFUNCTION("""COMPUTED_VALUE"""),"")</f>
        <v/>
      </c>
      <c r="I22162" s="169"/>
      <c r="J22162" s="156"/>
    </row>
    <row r="22163">
      <c r="D22163" s="153" t="str">
        <f>IFERROR(__xludf.DUMMYFUNCTION("""COMPUTED_VALUE"""),"")</f>
        <v/>
      </c>
      <c r="E22163" s="153" t="str">
        <f>IFERROR(__xludf.DUMMYFUNCTION("""COMPUTED_VALUE"""),"")</f>
        <v/>
      </c>
      <c r="I22163" s="169"/>
      <c r="J22163" s="156"/>
    </row>
    <row r="22164">
      <c r="D22164" s="153" t="str">
        <f>IFERROR(__xludf.DUMMYFUNCTION("""COMPUTED_VALUE"""),"")</f>
        <v/>
      </c>
      <c r="E22164" s="153" t="str">
        <f>IFERROR(__xludf.DUMMYFUNCTION("""COMPUTED_VALUE"""),"")</f>
        <v/>
      </c>
      <c r="I22164" s="169"/>
      <c r="J22164" s="156"/>
    </row>
    <row r="22165">
      <c r="D22165" s="153" t="str">
        <f>IFERROR(__xludf.DUMMYFUNCTION("""COMPUTED_VALUE"""),"")</f>
        <v/>
      </c>
      <c r="E22165" s="153" t="str">
        <f>IFERROR(__xludf.DUMMYFUNCTION("""COMPUTED_VALUE"""),"")</f>
        <v/>
      </c>
      <c r="I22165" s="169"/>
      <c r="J22165" s="156"/>
    </row>
    <row r="22166">
      <c r="D22166" s="153" t="str">
        <f>IFERROR(__xludf.DUMMYFUNCTION("""COMPUTED_VALUE"""),"")</f>
        <v/>
      </c>
      <c r="E22166" s="153" t="str">
        <f>IFERROR(__xludf.DUMMYFUNCTION("""COMPUTED_VALUE"""),"")</f>
        <v/>
      </c>
      <c r="I22166" s="169"/>
      <c r="J22166" s="156"/>
    </row>
    <row r="22167">
      <c r="D22167" s="153" t="str">
        <f>IFERROR(__xludf.DUMMYFUNCTION("""COMPUTED_VALUE"""),"")</f>
        <v/>
      </c>
      <c r="E22167" s="153" t="str">
        <f>IFERROR(__xludf.DUMMYFUNCTION("""COMPUTED_VALUE"""),"")</f>
        <v/>
      </c>
      <c r="I22167" s="169"/>
      <c r="J22167" s="156"/>
    </row>
    <row r="22168">
      <c r="D22168" s="153" t="str">
        <f>IFERROR(__xludf.DUMMYFUNCTION("""COMPUTED_VALUE"""),"")</f>
        <v/>
      </c>
      <c r="E22168" s="153" t="str">
        <f>IFERROR(__xludf.DUMMYFUNCTION("""COMPUTED_VALUE"""),"")</f>
        <v/>
      </c>
      <c r="I22168" s="169"/>
      <c r="J22168" s="156"/>
    </row>
    <row r="22169">
      <c r="D22169" s="153" t="str">
        <f>IFERROR(__xludf.DUMMYFUNCTION("""COMPUTED_VALUE"""),"")</f>
        <v/>
      </c>
      <c r="E22169" s="153" t="str">
        <f>IFERROR(__xludf.DUMMYFUNCTION("""COMPUTED_VALUE"""),"")</f>
        <v/>
      </c>
      <c r="I22169" s="169"/>
      <c r="J22169" s="156"/>
    </row>
    <row r="22170">
      <c r="D22170" s="153" t="str">
        <f>IFERROR(__xludf.DUMMYFUNCTION("""COMPUTED_VALUE"""),"")</f>
        <v/>
      </c>
      <c r="E22170" s="153" t="str">
        <f>IFERROR(__xludf.DUMMYFUNCTION("""COMPUTED_VALUE"""),"")</f>
        <v/>
      </c>
      <c r="I22170" s="169"/>
      <c r="J22170" s="156"/>
    </row>
    <row r="22171">
      <c r="D22171" s="153" t="str">
        <f>IFERROR(__xludf.DUMMYFUNCTION("""COMPUTED_VALUE"""),"")</f>
        <v/>
      </c>
      <c r="E22171" s="153" t="str">
        <f>IFERROR(__xludf.DUMMYFUNCTION("""COMPUTED_VALUE"""),"")</f>
        <v/>
      </c>
      <c r="I22171" s="169"/>
      <c r="J22171" s="156"/>
    </row>
    <row r="22172">
      <c r="D22172" s="153" t="str">
        <f>IFERROR(__xludf.DUMMYFUNCTION("""COMPUTED_VALUE"""),"")</f>
        <v/>
      </c>
      <c r="E22172" s="153" t="str">
        <f>IFERROR(__xludf.DUMMYFUNCTION("""COMPUTED_VALUE"""),"")</f>
        <v/>
      </c>
      <c r="I22172" s="169"/>
      <c r="J22172" s="156"/>
    </row>
    <row r="22173">
      <c r="D22173" s="153" t="str">
        <f>IFERROR(__xludf.DUMMYFUNCTION("""COMPUTED_VALUE"""),"")</f>
        <v/>
      </c>
      <c r="E22173" s="153" t="str">
        <f>IFERROR(__xludf.DUMMYFUNCTION("""COMPUTED_VALUE"""),"")</f>
        <v/>
      </c>
      <c r="I22173" s="169"/>
      <c r="J22173" s="156"/>
    </row>
    <row r="22174">
      <c r="D22174" s="153" t="str">
        <f>IFERROR(__xludf.DUMMYFUNCTION("""COMPUTED_VALUE"""),"")</f>
        <v/>
      </c>
      <c r="E22174" s="153" t="str">
        <f>IFERROR(__xludf.DUMMYFUNCTION("""COMPUTED_VALUE"""),"")</f>
        <v/>
      </c>
      <c r="I22174" s="169"/>
      <c r="J22174" s="156"/>
    </row>
    <row r="22175">
      <c r="D22175" s="153" t="str">
        <f>IFERROR(__xludf.DUMMYFUNCTION("""COMPUTED_VALUE"""),"")</f>
        <v/>
      </c>
      <c r="E22175" s="153" t="str">
        <f>IFERROR(__xludf.DUMMYFUNCTION("""COMPUTED_VALUE"""),"")</f>
        <v/>
      </c>
      <c r="I22175" s="169"/>
      <c r="J22175" s="156"/>
    </row>
    <row r="22176">
      <c r="D22176" s="153" t="str">
        <f>IFERROR(__xludf.DUMMYFUNCTION("""COMPUTED_VALUE"""),"")</f>
        <v/>
      </c>
      <c r="E22176" s="153" t="str">
        <f>IFERROR(__xludf.DUMMYFUNCTION("""COMPUTED_VALUE"""),"")</f>
        <v/>
      </c>
      <c r="I22176" s="169"/>
      <c r="J22176" s="156"/>
    </row>
    <row r="22177">
      <c r="D22177" s="153" t="str">
        <f>IFERROR(__xludf.DUMMYFUNCTION("""COMPUTED_VALUE"""),"")</f>
        <v/>
      </c>
      <c r="E22177" s="153" t="str">
        <f>IFERROR(__xludf.DUMMYFUNCTION("""COMPUTED_VALUE"""),"")</f>
        <v/>
      </c>
      <c r="I22177" s="169"/>
      <c r="J22177" s="156"/>
    </row>
    <row r="22178">
      <c r="D22178" s="153" t="str">
        <f>IFERROR(__xludf.DUMMYFUNCTION("""COMPUTED_VALUE"""),"")</f>
        <v/>
      </c>
      <c r="E22178" s="153" t="str">
        <f>IFERROR(__xludf.DUMMYFUNCTION("""COMPUTED_VALUE"""),"")</f>
        <v/>
      </c>
      <c r="I22178" s="169"/>
      <c r="J22178" s="156"/>
    </row>
    <row r="22179">
      <c r="D22179" s="153" t="str">
        <f>IFERROR(__xludf.DUMMYFUNCTION("""COMPUTED_VALUE"""),"")</f>
        <v/>
      </c>
      <c r="E22179" s="153" t="str">
        <f>IFERROR(__xludf.DUMMYFUNCTION("""COMPUTED_VALUE"""),"")</f>
        <v/>
      </c>
      <c r="I22179" s="169"/>
      <c r="J22179" s="156"/>
    </row>
    <row r="22180">
      <c r="D22180" s="153" t="str">
        <f>IFERROR(__xludf.DUMMYFUNCTION("""COMPUTED_VALUE"""),"")</f>
        <v/>
      </c>
      <c r="E22180" s="153" t="str">
        <f>IFERROR(__xludf.DUMMYFUNCTION("""COMPUTED_VALUE"""),"")</f>
        <v/>
      </c>
      <c r="I22180" s="169"/>
      <c r="J22180" s="156"/>
    </row>
    <row r="22181">
      <c r="D22181" s="153" t="str">
        <f>IFERROR(__xludf.DUMMYFUNCTION("""COMPUTED_VALUE"""),"")</f>
        <v/>
      </c>
      <c r="E22181" s="153" t="str">
        <f>IFERROR(__xludf.DUMMYFUNCTION("""COMPUTED_VALUE"""),"")</f>
        <v/>
      </c>
      <c r="I22181" s="169"/>
      <c r="J22181" s="156"/>
    </row>
    <row r="22182">
      <c r="D22182" s="153" t="str">
        <f>IFERROR(__xludf.DUMMYFUNCTION("""COMPUTED_VALUE"""),"")</f>
        <v/>
      </c>
      <c r="E22182" s="153" t="str">
        <f>IFERROR(__xludf.DUMMYFUNCTION("""COMPUTED_VALUE"""),"")</f>
        <v/>
      </c>
      <c r="I22182" s="169"/>
      <c r="J22182" s="156"/>
    </row>
    <row r="22183">
      <c r="D22183" s="153" t="str">
        <f>IFERROR(__xludf.DUMMYFUNCTION("""COMPUTED_VALUE"""),"")</f>
        <v/>
      </c>
      <c r="E22183" s="153" t="str">
        <f>IFERROR(__xludf.DUMMYFUNCTION("""COMPUTED_VALUE"""),"")</f>
        <v/>
      </c>
      <c r="I22183" s="169"/>
      <c r="J22183" s="156"/>
    </row>
    <row r="22184">
      <c r="D22184" s="153" t="str">
        <f>IFERROR(__xludf.DUMMYFUNCTION("""COMPUTED_VALUE"""),"")</f>
        <v/>
      </c>
      <c r="E22184" s="153" t="str">
        <f>IFERROR(__xludf.DUMMYFUNCTION("""COMPUTED_VALUE"""),"")</f>
        <v/>
      </c>
      <c r="I22184" s="169"/>
      <c r="J22184" s="156"/>
    </row>
    <row r="22185">
      <c r="D22185" s="153" t="str">
        <f>IFERROR(__xludf.DUMMYFUNCTION("""COMPUTED_VALUE"""),"")</f>
        <v/>
      </c>
      <c r="E22185" s="153" t="str">
        <f>IFERROR(__xludf.DUMMYFUNCTION("""COMPUTED_VALUE"""),"")</f>
        <v/>
      </c>
      <c r="I22185" s="169"/>
      <c r="J22185" s="156"/>
    </row>
    <row r="22186">
      <c r="D22186" s="153" t="str">
        <f>IFERROR(__xludf.DUMMYFUNCTION("""COMPUTED_VALUE"""),"")</f>
        <v/>
      </c>
      <c r="E22186" s="153" t="str">
        <f>IFERROR(__xludf.DUMMYFUNCTION("""COMPUTED_VALUE"""),"")</f>
        <v/>
      </c>
      <c r="I22186" s="169"/>
      <c r="J22186" s="156"/>
    </row>
    <row r="22187">
      <c r="D22187" s="153" t="str">
        <f>IFERROR(__xludf.DUMMYFUNCTION("""COMPUTED_VALUE"""),"")</f>
        <v/>
      </c>
      <c r="E22187" s="153" t="str">
        <f>IFERROR(__xludf.DUMMYFUNCTION("""COMPUTED_VALUE"""),"")</f>
        <v/>
      </c>
      <c r="I22187" s="169"/>
      <c r="J22187" s="156"/>
    </row>
    <row r="22188">
      <c r="D22188" s="153" t="str">
        <f>IFERROR(__xludf.DUMMYFUNCTION("""COMPUTED_VALUE"""),"")</f>
        <v/>
      </c>
      <c r="E22188" s="153" t="str">
        <f>IFERROR(__xludf.DUMMYFUNCTION("""COMPUTED_VALUE"""),"")</f>
        <v/>
      </c>
      <c r="I22188" s="169"/>
      <c r="J22188" s="156"/>
    </row>
    <row r="22189">
      <c r="D22189" s="153" t="str">
        <f>IFERROR(__xludf.DUMMYFUNCTION("""COMPUTED_VALUE"""),"")</f>
        <v/>
      </c>
      <c r="E22189" s="153" t="str">
        <f>IFERROR(__xludf.DUMMYFUNCTION("""COMPUTED_VALUE"""),"")</f>
        <v/>
      </c>
      <c r="I22189" s="169"/>
      <c r="J22189" s="156"/>
    </row>
    <row r="22190">
      <c r="D22190" s="153" t="str">
        <f>IFERROR(__xludf.DUMMYFUNCTION("""COMPUTED_VALUE"""),"")</f>
        <v/>
      </c>
      <c r="E22190" s="153" t="str">
        <f>IFERROR(__xludf.DUMMYFUNCTION("""COMPUTED_VALUE"""),"")</f>
        <v/>
      </c>
      <c r="I22190" s="169"/>
      <c r="J22190" s="156"/>
    </row>
    <row r="22191">
      <c r="D22191" s="153" t="str">
        <f>IFERROR(__xludf.DUMMYFUNCTION("""COMPUTED_VALUE"""),"")</f>
        <v/>
      </c>
      <c r="E22191" s="153" t="str">
        <f>IFERROR(__xludf.DUMMYFUNCTION("""COMPUTED_VALUE"""),"")</f>
        <v/>
      </c>
      <c r="I22191" s="169"/>
      <c r="J22191" s="156"/>
    </row>
    <row r="22192">
      <c r="D22192" s="153" t="str">
        <f>IFERROR(__xludf.DUMMYFUNCTION("""COMPUTED_VALUE"""),"")</f>
        <v/>
      </c>
      <c r="E22192" s="153" t="str">
        <f>IFERROR(__xludf.DUMMYFUNCTION("""COMPUTED_VALUE"""),"")</f>
        <v/>
      </c>
      <c r="I22192" s="169"/>
      <c r="J22192" s="156"/>
    </row>
    <row r="22193">
      <c r="D22193" s="153" t="str">
        <f>IFERROR(__xludf.DUMMYFUNCTION("""COMPUTED_VALUE"""),"")</f>
        <v/>
      </c>
      <c r="E22193" s="153" t="str">
        <f>IFERROR(__xludf.DUMMYFUNCTION("""COMPUTED_VALUE"""),"")</f>
        <v/>
      </c>
      <c r="I22193" s="169"/>
      <c r="J22193" s="156"/>
    </row>
    <row r="22194">
      <c r="D22194" s="153" t="str">
        <f>IFERROR(__xludf.DUMMYFUNCTION("""COMPUTED_VALUE"""),"")</f>
        <v/>
      </c>
      <c r="E22194" s="153" t="str">
        <f>IFERROR(__xludf.DUMMYFUNCTION("""COMPUTED_VALUE"""),"")</f>
        <v/>
      </c>
      <c r="I22194" s="169"/>
      <c r="J22194" s="156"/>
    </row>
    <row r="22195">
      <c r="D22195" s="153" t="str">
        <f>IFERROR(__xludf.DUMMYFUNCTION("""COMPUTED_VALUE"""),"")</f>
        <v/>
      </c>
      <c r="E22195" s="153" t="str">
        <f>IFERROR(__xludf.DUMMYFUNCTION("""COMPUTED_VALUE"""),"")</f>
        <v/>
      </c>
      <c r="I22195" s="169"/>
      <c r="J22195" s="156"/>
    </row>
    <row r="22196">
      <c r="D22196" s="153" t="str">
        <f>IFERROR(__xludf.DUMMYFUNCTION("""COMPUTED_VALUE"""),"")</f>
        <v/>
      </c>
      <c r="E22196" s="153" t="str">
        <f>IFERROR(__xludf.DUMMYFUNCTION("""COMPUTED_VALUE"""),"")</f>
        <v/>
      </c>
      <c r="I22196" s="169"/>
      <c r="J22196" s="156"/>
    </row>
    <row r="22197">
      <c r="D22197" s="153" t="str">
        <f>IFERROR(__xludf.DUMMYFUNCTION("""COMPUTED_VALUE"""),"")</f>
        <v/>
      </c>
      <c r="E22197" s="153" t="str">
        <f>IFERROR(__xludf.DUMMYFUNCTION("""COMPUTED_VALUE"""),"")</f>
        <v/>
      </c>
      <c r="I22197" s="169"/>
      <c r="J22197" s="156"/>
    </row>
    <row r="22198">
      <c r="D22198" s="153" t="str">
        <f>IFERROR(__xludf.DUMMYFUNCTION("""COMPUTED_VALUE"""),"")</f>
        <v/>
      </c>
      <c r="E22198" s="153" t="str">
        <f>IFERROR(__xludf.DUMMYFUNCTION("""COMPUTED_VALUE"""),"")</f>
        <v/>
      </c>
      <c r="I22198" s="169"/>
      <c r="J22198" s="156"/>
    </row>
    <row r="22199">
      <c r="D22199" s="153" t="str">
        <f>IFERROR(__xludf.DUMMYFUNCTION("""COMPUTED_VALUE"""),"")</f>
        <v/>
      </c>
      <c r="E22199" s="153" t="str">
        <f>IFERROR(__xludf.DUMMYFUNCTION("""COMPUTED_VALUE"""),"")</f>
        <v/>
      </c>
      <c r="I22199" s="169"/>
      <c r="J22199" s="156"/>
    </row>
    <row r="22200">
      <c r="D22200" s="153" t="str">
        <f>IFERROR(__xludf.DUMMYFUNCTION("""COMPUTED_VALUE"""),"")</f>
        <v/>
      </c>
      <c r="E22200" s="153" t="str">
        <f>IFERROR(__xludf.DUMMYFUNCTION("""COMPUTED_VALUE"""),"")</f>
        <v/>
      </c>
      <c r="I22200" s="169"/>
      <c r="J22200" s="156"/>
    </row>
    <row r="22201">
      <c r="D22201" s="153" t="str">
        <f>IFERROR(__xludf.DUMMYFUNCTION("""COMPUTED_VALUE"""),"")</f>
        <v/>
      </c>
      <c r="E22201" s="153" t="str">
        <f>IFERROR(__xludf.DUMMYFUNCTION("""COMPUTED_VALUE"""),"")</f>
        <v/>
      </c>
      <c r="I22201" s="169"/>
      <c r="J22201" s="156"/>
    </row>
    <row r="22202">
      <c r="D22202" s="153" t="str">
        <f>IFERROR(__xludf.DUMMYFUNCTION("""COMPUTED_VALUE"""),"")</f>
        <v/>
      </c>
      <c r="E22202" s="153" t="str">
        <f>IFERROR(__xludf.DUMMYFUNCTION("""COMPUTED_VALUE"""),"")</f>
        <v/>
      </c>
      <c r="I22202" s="169"/>
      <c r="J22202" s="156"/>
    </row>
    <row r="22203">
      <c r="D22203" s="153" t="str">
        <f>IFERROR(__xludf.DUMMYFUNCTION("""COMPUTED_VALUE"""),"")</f>
        <v/>
      </c>
      <c r="E22203" s="153" t="str">
        <f>IFERROR(__xludf.DUMMYFUNCTION("""COMPUTED_VALUE"""),"")</f>
        <v/>
      </c>
      <c r="I22203" s="169"/>
      <c r="J22203" s="156"/>
    </row>
    <row r="22204">
      <c r="D22204" s="153" t="str">
        <f>IFERROR(__xludf.DUMMYFUNCTION("""COMPUTED_VALUE"""),"")</f>
        <v/>
      </c>
      <c r="E22204" s="153" t="str">
        <f>IFERROR(__xludf.DUMMYFUNCTION("""COMPUTED_VALUE"""),"")</f>
        <v/>
      </c>
      <c r="I22204" s="169"/>
      <c r="J22204" s="156"/>
    </row>
    <row r="22205">
      <c r="D22205" s="153" t="str">
        <f>IFERROR(__xludf.DUMMYFUNCTION("""COMPUTED_VALUE"""),"")</f>
        <v/>
      </c>
      <c r="E22205" s="153" t="str">
        <f>IFERROR(__xludf.DUMMYFUNCTION("""COMPUTED_VALUE"""),"")</f>
        <v/>
      </c>
      <c r="I22205" s="169"/>
      <c r="J22205" s="156"/>
    </row>
    <row r="22206">
      <c r="D22206" s="153" t="str">
        <f>IFERROR(__xludf.DUMMYFUNCTION("""COMPUTED_VALUE"""),"")</f>
        <v/>
      </c>
      <c r="E22206" s="153" t="str">
        <f>IFERROR(__xludf.DUMMYFUNCTION("""COMPUTED_VALUE"""),"")</f>
        <v/>
      </c>
      <c r="I22206" s="169"/>
      <c r="J22206" s="156"/>
    </row>
    <row r="22207">
      <c r="D22207" s="153" t="str">
        <f>IFERROR(__xludf.DUMMYFUNCTION("""COMPUTED_VALUE"""),"")</f>
        <v/>
      </c>
      <c r="E22207" s="153" t="str">
        <f>IFERROR(__xludf.DUMMYFUNCTION("""COMPUTED_VALUE"""),"")</f>
        <v/>
      </c>
      <c r="I22207" s="169"/>
      <c r="J22207" s="156"/>
    </row>
    <row r="22208">
      <c r="D22208" s="153" t="str">
        <f>IFERROR(__xludf.DUMMYFUNCTION("""COMPUTED_VALUE"""),"")</f>
        <v/>
      </c>
      <c r="E22208" s="153" t="str">
        <f>IFERROR(__xludf.DUMMYFUNCTION("""COMPUTED_VALUE"""),"")</f>
        <v/>
      </c>
      <c r="I22208" s="169"/>
      <c r="J22208" s="156"/>
    </row>
    <row r="22209">
      <c r="D22209" s="153" t="str">
        <f>IFERROR(__xludf.DUMMYFUNCTION("""COMPUTED_VALUE"""),"")</f>
        <v/>
      </c>
      <c r="E22209" s="153" t="str">
        <f>IFERROR(__xludf.DUMMYFUNCTION("""COMPUTED_VALUE"""),"")</f>
        <v/>
      </c>
      <c r="I22209" s="169"/>
      <c r="J22209" s="156"/>
    </row>
    <row r="22210">
      <c r="D22210" s="153" t="str">
        <f>IFERROR(__xludf.DUMMYFUNCTION("""COMPUTED_VALUE"""),"")</f>
        <v/>
      </c>
      <c r="E22210" s="153" t="str">
        <f>IFERROR(__xludf.DUMMYFUNCTION("""COMPUTED_VALUE"""),"")</f>
        <v/>
      </c>
      <c r="I22210" s="169"/>
      <c r="J22210" s="156"/>
    </row>
    <row r="22211">
      <c r="D22211" s="153" t="str">
        <f>IFERROR(__xludf.DUMMYFUNCTION("""COMPUTED_VALUE"""),"")</f>
        <v/>
      </c>
      <c r="E22211" s="153" t="str">
        <f>IFERROR(__xludf.DUMMYFUNCTION("""COMPUTED_VALUE"""),"")</f>
        <v/>
      </c>
      <c r="I22211" s="169"/>
      <c r="J22211" s="156"/>
    </row>
    <row r="22212">
      <c r="D22212" s="153" t="str">
        <f>IFERROR(__xludf.DUMMYFUNCTION("""COMPUTED_VALUE"""),"")</f>
        <v/>
      </c>
      <c r="E22212" s="153" t="str">
        <f>IFERROR(__xludf.DUMMYFUNCTION("""COMPUTED_VALUE"""),"")</f>
        <v/>
      </c>
      <c r="I22212" s="169"/>
      <c r="J22212" s="156"/>
    </row>
    <row r="22213">
      <c r="D22213" s="153" t="str">
        <f>IFERROR(__xludf.DUMMYFUNCTION("""COMPUTED_VALUE"""),"")</f>
        <v/>
      </c>
      <c r="E22213" s="153" t="str">
        <f>IFERROR(__xludf.DUMMYFUNCTION("""COMPUTED_VALUE"""),"")</f>
        <v/>
      </c>
      <c r="I22213" s="169"/>
      <c r="J22213" s="156"/>
    </row>
    <row r="22214">
      <c r="D22214" s="153" t="str">
        <f>IFERROR(__xludf.DUMMYFUNCTION("""COMPUTED_VALUE"""),"")</f>
        <v/>
      </c>
      <c r="E22214" s="153" t="str">
        <f>IFERROR(__xludf.DUMMYFUNCTION("""COMPUTED_VALUE"""),"")</f>
        <v/>
      </c>
      <c r="I22214" s="169"/>
      <c r="J22214" s="156"/>
    </row>
    <row r="22215">
      <c r="D22215" s="153" t="str">
        <f>IFERROR(__xludf.DUMMYFUNCTION("""COMPUTED_VALUE"""),"")</f>
        <v/>
      </c>
      <c r="E22215" s="153" t="str">
        <f>IFERROR(__xludf.DUMMYFUNCTION("""COMPUTED_VALUE"""),"")</f>
        <v/>
      </c>
      <c r="I22215" s="169"/>
      <c r="J22215" s="156"/>
    </row>
    <row r="22216">
      <c r="D22216" s="153" t="str">
        <f>IFERROR(__xludf.DUMMYFUNCTION("""COMPUTED_VALUE"""),"")</f>
        <v/>
      </c>
      <c r="E22216" s="153" t="str">
        <f>IFERROR(__xludf.DUMMYFUNCTION("""COMPUTED_VALUE"""),"")</f>
        <v/>
      </c>
      <c r="I22216" s="169"/>
      <c r="J22216" s="156"/>
    </row>
    <row r="22217">
      <c r="D22217" s="153" t="str">
        <f>IFERROR(__xludf.DUMMYFUNCTION("""COMPUTED_VALUE"""),"")</f>
        <v/>
      </c>
      <c r="E22217" s="153" t="str">
        <f>IFERROR(__xludf.DUMMYFUNCTION("""COMPUTED_VALUE"""),"")</f>
        <v/>
      </c>
      <c r="I22217" s="169"/>
      <c r="J22217" s="156"/>
    </row>
    <row r="22218">
      <c r="D22218" s="153" t="str">
        <f>IFERROR(__xludf.DUMMYFUNCTION("""COMPUTED_VALUE"""),"")</f>
        <v/>
      </c>
      <c r="E22218" s="153" t="str">
        <f>IFERROR(__xludf.DUMMYFUNCTION("""COMPUTED_VALUE"""),"")</f>
        <v/>
      </c>
      <c r="I22218" s="169"/>
      <c r="J22218" s="156"/>
    </row>
    <row r="22219">
      <c r="D22219" s="153" t="str">
        <f>IFERROR(__xludf.DUMMYFUNCTION("""COMPUTED_VALUE"""),"")</f>
        <v/>
      </c>
      <c r="E22219" s="153" t="str">
        <f>IFERROR(__xludf.DUMMYFUNCTION("""COMPUTED_VALUE"""),"")</f>
        <v/>
      </c>
      <c r="I22219" s="169"/>
      <c r="J22219" s="156"/>
    </row>
    <row r="22220">
      <c r="D22220" s="153" t="str">
        <f>IFERROR(__xludf.DUMMYFUNCTION("""COMPUTED_VALUE"""),"")</f>
        <v/>
      </c>
      <c r="E22220" s="153" t="str">
        <f>IFERROR(__xludf.DUMMYFUNCTION("""COMPUTED_VALUE"""),"")</f>
        <v/>
      </c>
      <c r="I22220" s="169"/>
      <c r="J22220" s="156"/>
    </row>
    <row r="22221">
      <c r="D22221" s="153" t="str">
        <f>IFERROR(__xludf.DUMMYFUNCTION("""COMPUTED_VALUE"""),"")</f>
        <v/>
      </c>
      <c r="E22221" s="153" t="str">
        <f>IFERROR(__xludf.DUMMYFUNCTION("""COMPUTED_VALUE"""),"")</f>
        <v/>
      </c>
      <c r="I22221" s="169"/>
      <c r="J22221" s="156"/>
    </row>
    <row r="22222">
      <c r="D22222" s="153" t="str">
        <f>IFERROR(__xludf.DUMMYFUNCTION("""COMPUTED_VALUE"""),"")</f>
        <v/>
      </c>
      <c r="E22222" s="153" t="str">
        <f>IFERROR(__xludf.DUMMYFUNCTION("""COMPUTED_VALUE"""),"")</f>
        <v/>
      </c>
      <c r="I22222" s="169"/>
      <c r="J22222" s="156"/>
    </row>
    <row r="22223">
      <c r="D22223" s="153" t="str">
        <f>IFERROR(__xludf.DUMMYFUNCTION("""COMPUTED_VALUE"""),"")</f>
        <v/>
      </c>
      <c r="E22223" s="153" t="str">
        <f>IFERROR(__xludf.DUMMYFUNCTION("""COMPUTED_VALUE"""),"")</f>
        <v/>
      </c>
      <c r="I22223" s="169"/>
      <c r="J22223" s="156"/>
    </row>
    <row r="22224">
      <c r="D22224" s="153" t="str">
        <f>IFERROR(__xludf.DUMMYFUNCTION("""COMPUTED_VALUE"""),"")</f>
        <v/>
      </c>
      <c r="E22224" s="153" t="str">
        <f>IFERROR(__xludf.DUMMYFUNCTION("""COMPUTED_VALUE"""),"")</f>
        <v/>
      </c>
      <c r="I22224" s="169"/>
      <c r="J22224" s="156"/>
    </row>
    <row r="22225">
      <c r="D22225" s="153" t="str">
        <f>IFERROR(__xludf.DUMMYFUNCTION("""COMPUTED_VALUE"""),"")</f>
        <v/>
      </c>
      <c r="E22225" s="153" t="str">
        <f>IFERROR(__xludf.DUMMYFUNCTION("""COMPUTED_VALUE"""),"")</f>
        <v/>
      </c>
      <c r="I22225" s="169"/>
      <c r="J22225" s="156"/>
    </row>
    <row r="22226">
      <c r="D22226" s="153" t="str">
        <f>IFERROR(__xludf.DUMMYFUNCTION("""COMPUTED_VALUE"""),"")</f>
        <v/>
      </c>
      <c r="E22226" s="153" t="str">
        <f>IFERROR(__xludf.DUMMYFUNCTION("""COMPUTED_VALUE"""),"")</f>
        <v/>
      </c>
      <c r="I22226" s="169"/>
      <c r="J22226" s="156"/>
    </row>
    <row r="22227">
      <c r="D22227" s="153" t="str">
        <f>IFERROR(__xludf.DUMMYFUNCTION("""COMPUTED_VALUE"""),"")</f>
        <v/>
      </c>
      <c r="E22227" s="153" t="str">
        <f>IFERROR(__xludf.DUMMYFUNCTION("""COMPUTED_VALUE"""),"")</f>
        <v/>
      </c>
      <c r="I22227" s="169"/>
      <c r="J22227" s="156"/>
    </row>
    <row r="22228">
      <c r="D22228" s="153" t="str">
        <f>IFERROR(__xludf.DUMMYFUNCTION("""COMPUTED_VALUE"""),"")</f>
        <v/>
      </c>
      <c r="E22228" s="153" t="str">
        <f>IFERROR(__xludf.DUMMYFUNCTION("""COMPUTED_VALUE"""),"")</f>
        <v/>
      </c>
      <c r="I22228" s="169"/>
      <c r="J22228" s="156"/>
    </row>
    <row r="22229">
      <c r="D22229" s="153" t="str">
        <f>IFERROR(__xludf.DUMMYFUNCTION("""COMPUTED_VALUE"""),"")</f>
        <v/>
      </c>
      <c r="E22229" s="153" t="str">
        <f>IFERROR(__xludf.DUMMYFUNCTION("""COMPUTED_VALUE"""),"")</f>
        <v/>
      </c>
      <c r="I22229" s="169"/>
      <c r="J22229" s="156"/>
    </row>
    <row r="22230">
      <c r="D22230" s="153" t="str">
        <f>IFERROR(__xludf.DUMMYFUNCTION("""COMPUTED_VALUE"""),"")</f>
        <v/>
      </c>
      <c r="E22230" s="153" t="str">
        <f>IFERROR(__xludf.DUMMYFUNCTION("""COMPUTED_VALUE"""),"")</f>
        <v/>
      </c>
      <c r="I22230" s="169"/>
      <c r="J22230" s="156"/>
    </row>
    <row r="22231">
      <c r="D22231" s="153" t="str">
        <f>IFERROR(__xludf.DUMMYFUNCTION("""COMPUTED_VALUE"""),"")</f>
        <v/>
      </c>
      <c r="E22231" s="153" t="str">
        <f>IFERROR(__xludf.DUMMYFUNCTION("""COMPUTED_VALUE"""),"")</f>
        <v/>
      </c>
      <c r="I22231" s="169"/>
      <c r="J22231" s="156"/>
    </row>
    <row r="22232">
      <c r="D22232" s="153" t="str">
        <f>IFERROR(__xludf.DUMMYFUNCTION("""COMPUTED_VALUE"""),"")</f>
        <v/>
      </c>
      <c r="E22232" s="153" t="str">
        <f>IFERROR(__xludf.DUMMYFUNCTION("""COMPUTED_VALUE"""),"")</f>
        <v/>
      </c>
      <c r="I22232" s="169"/>
      <c r="J22232" s="156"/>
    </row>
    <row r="22233">
      <c r="D22233" s="153" t="str">
        <f>IFERROR(__xludf.DUMMYFUNCTION("""COMPUTED_VALUE"""),"")</f>
        <v/>
      </c>
      <c r="E22233" s="153" t="str">
        <f>IFERROR(__xludf.DUMMYFUNCTION("""COMPUTED_VALUE"""),"")</f>
        <v/>
      </c>
      <c r="I22233" s="169"/>
      <c r="J22233" s="156"/>
    </row>
    <row r="22234">
      <c r="D22234" s="153" t="str">
        <f>IFERROR(__xludf.DUMMYFUNCTION("""COMPUTED_VALUE"""),"")</f>
        <v/>
      </c>
      <c r="E22234" s="153" t="str">
        <f>IFERROR(__xludf.DUMMYFUNCTION("""COMPUTED_VALUE"""),"")</f>
        <v/>
      </c>
      <c r="I22234" s="169"/>
      <c r="J22234" s="156"/>
    </row>
    <row r="22235">
      <c r="D22235" s="153" t="str">
        <f>IFERROR(__xludf.DUMMYFUNCTION("""COMPUTED_VALUE"""),"")</f>
        <v/>
      </c>
      <c r="E22235" s="153" t="str">
        <f>IFERROR(__xludf.DUMMYFUNCTION("""COMPUTED_VALUE"""),"")</f>
        <v/>
      </c>
      <c r="I22235" s="169"/>
      <c r="J22235" s="156"/>
    </row>
    <row r="22236">
      <c r="D22236" s="153" t="str">
        <f>IFERROR(__xludf.DUMMYFUNCTION("""COMPUTED_VALUE"""),"")</f>
        <v/>
      </c>
      <c r="E22236" s="153" t="str">
        <f>IFERROR(__xludf.DUMMYFUNCTION("""COMPUTED_VALUE"""),"")</f>
        <v/>
      </c>
      <c r="I22236" s="169"/>
      <c r="J22236" s="156"/>
    </row>
    <row r="22237">
      <c r="D22237" s="153" t="str">
        <f>IFERROR(__xludf.DUMMYFUNCTION("""COMPUTED_VALUE"""),"")</f>
        <v/>
      </c>
      <c r="E22237" s="153" t="str">
        <f>IFERROR(__xludf.DUMMYFUNCTION("""COMPUTED_VALUE"""),"")</f>
        <v/>
      </c>
      <c r="I22237" s="169"/>
      <c r="J22237" s="156"/>
    </row>
    <row r="22238">
      <c r="D22238" s="153" t="str">
        <f>IFERROR(__xludf.DUMMYFUNCTION("""COMPUTED_VALUE"""),"")</f>
        <v/>
      </c>
      <c r="E22238" s="153" t="str">
        <f>IFERROR(__xludf.DUMMYFUNCTION("""COMPUTED_VALUE"""),"")</f>
        <v/>
      </c>
      <c r="I22238" s="169"/>
      <c r="J22238" s="156"/>
    </row>
    <row r="22239">
      <c r="D22239" s="153" t="str">
        <f>IFERROR(__xludf.DUMMYFUNCTION("""COMPUTED_VALUE"""),"")</f>
        <v/>
      </c>
      <c r="E22239" s="153" t="str">
        <f>IFERROR(__xludf.DUMMYFUNCTION("""COMPUTED_VALUE"""),"")</f>
        <v/>
      </c>
      <c r="I22239" s="169"/>
      <c r="J22239" s="156"/>
    </row>
    <row r="22240">
      <c r="D22240" s="153" t="str">
        <f>IFERROR(__xludf.DUMMYFUNCTION("""COMPUTED_VALUE"""),"")</f>
        <v/>
      </c>
      <c r="E22240" s="153" t="str">
        <f>IFERROR(__xludf.DUMMYFUNCTION("""COMPUTED_VALUE"""),"")</f>
        <v/>
      </c>
      <c r="I22240" s="169"/>
      <c r="J22240" s="156"/>
    </row>
    <row r="22241">
      <c r="D22241" s="153" t="str">
        <f>IFERROR(__xludf.DUMMYFUNCTION("""COMPUTED_VALUE"""),"")</f>
        <v/>
      </c>
      <c r="E22241" s="153" t="str">
        <f>IFERROR(__xludf.DUMMYFUNCTION("""COMPUTED_VALUE"""),"")</f>
        <v/>
      </c>
      <c r="I22241" s="169"/>
      <c r="J22241" s="156"/>
    </row>
    <row r="22242">
      <c r="D22242" s="153" t="str">
        <f>IFERROR(__xludf.DUMMYFUNCTION("""COMPUTED_VALUE"""),"")</f>
        <v/>
      </c>
      <c r="E22242" s="153" t="str">
        <f>IFERROR(__xludf.DUMMYFUNCTION("""COMPUTED_VALUE"""),"")</f>
        <v/>
      </c>
      <c r="I22242" s="169"/>
      <c r="J22242" s="156"/>
    </row>
    <row r="22243">
      <c r="D22243" s="153" t="str">
        <f>IFERROR(__xludf.DUMMYFUNCTION("""COMPUTED_VALUE"""),"")</f>
        <v/>
      </c>
      <c r="E22243" s="153" t="str">
        <f>IFERROR(__xludf.DUMMYFUNCTION("""COMPUTED_VALUE"""),"")</f>
        <v/>
      </c>
      <c r="I22243" s="169"/>
      <c r="J22243" s="156"/>
    </row>
    <row r="22244">
      <c r="D22244" s="153" t="str">
        <f>IFERROR(__xludf.DUMMYFUNCTION("""COMPUTED_VALUE"""),"")</f>
        <v/>
      </c>
      <c r="E22244" s="153" t="str">
        <f>IFERROR(__xludf.DUMMYFUNCTION("""COMPUTED_VALUE"""),"")</f>
        <v/>
      </c>
      <c r="I22244" s="169"/>
      <c r="J22244" s="156"/>
    </row>
    <row r="22245">
      <c r="D22245" s="153" t="str">
        <f>IFERROR(__xludf.DUMMYFUNCTION("""COMPUTED_VALUE"""),"")</f>
        <v/>
      </c>
      <c r="E22245" s="153" t="str">
        <f>IFERROR(__xludf.DUMMYFUNCTION("""COMPUTED_VALUE"""),"")</f>
        <v/>
      </c>
      <c r="I22245" s="169"/>
      <c r="J22245" s="156"/>
    </row>
    <row r="22246">
      <c r="D22246" s="153" t="str">
        <f>IFERROR(__xludf.DUMMYFUNCTION("""COMPUTED_VALUE"""),"")</f>
        <v/>
      </c>
      <c r="E22246" s="153" t="str">
        <f>IFERROR(__xludf.DUMMYFUNCTION("""COMPUTED_VALUE"""),"")</f>
        <v/>
      </c>
      <c r="I22246" s="169"/>
      <c r="J22246" s="156"/>
    </row>
    <row r="22247">
      <c r="D22247" s="153" t="str">
        <f>IFERROR(__xludf.DUMMYFUNCTION("""COMPUTED_VALUE"""),"")</f>
        <v/>
      </c>
      <c r="E22247" s="153" t="str">
        <f>IFERROR(__xludf.DUMMYFUNCTION("""COMPUTED_VALUE"""),"")</f>
        <v/>
      </c>
      <c r="I22247" s="169"/>
      <c r="J22247" s="156"/>
    </row>
    <row r="22248">
      <c r="D22248" s="153" t="str">
        <f>IFERROR(__xludf.DUMMYFUNCTION("""COMPUTED_VALUE"""),"")</f>
        <v/>
      </c>
      <c r="E22248" s="153" t="str">
        <f>IFERROR(__xludf.DUMMYFUNCTION("""COMPUTED_VALUE"""),"")</f>
        <v/>
      </c>
      <c r="I22248" s="169"/>
      <c r="J22248" s="156"/>
    </row>
    <row r="22249">
      <c r="D22249" s="153" t="str">
        <f>IFERROR(__xludf.DUMMYFUNCTION("""COMPUTED_VALUE"""),"")</f>
        <v/>
      </c>
      <c r="E22249" s="153" t="str">
        <f>IFERROR(__xludf.DUMMYFUNCTION("""COMPUTED_VALUE"""),"")</f>
        <v/>
      </c>
      <c r="I22249" s="169"/>
      <c r="J22249" s="156"/>
    </row>
    <row r="22250">
      <c r="D22250" s="153" t="str">
        <f>IFERROR(__xludf.DUMMYFUNCTION("""COMPUTED_VALUE"""),"")</f>
        <v/>
      </c>
      <c r="E22250" s="153" t="str">
        <f>IFERROR(__xludf.DUMMYFUNCTION("""COMPUTED_VALUE"""),"")</f>
        <v/>
      </c>
      <c r="I22250" s="169"/>
      <c r="J22250" s="156"/>
    </row>
    <row r="22251">
      <c r="D22251" s="153" t="str">
        <f>IFERROR(__xludf.DUMMYFUNCTION("""COMPUTED_VALUE"""),"")</f>
        <v/>
      </c>
      <c r="E22251" s="153" t="str">
        <f>IFERROR(__xludf.DUMMYFUNCTION("""COMPUTED_VALUE"""),"")</f>
        <v/>
      </c>
      <c r="I22251" s="169"/>
      <c r="J22251" s="156"/>
    </row>
    <row r="22252">
      <c r="D22252" s="153" t="str">
        <f>IFERROR(__xludf.DUMMYFUNCTION("""COMPUTED_VALUE"""),"")</f>
        <v/>
      </c>
      <c r="E22252" s="153" t="str">
        <f>IFERROR(__xludf.DUMMYFUNCTION("""COMPUTED_VALUE"""),"")</f>
        <v/>
      </c>
      <c r="I22252" s="169"/>
      <c r="J22252" s="156"/>
    </row>
    <row r="22253">
      <c r="D22253" s="153" t="str">
        <f>IFERROR(__xludf.DUMMYFUNCTION("""COMPUTED_VALUE"""),"")</f>
        <v/>
      </c>
      <c r="E22253" s="153" t="str">
        <f>IFERROR(__xludf.DUMMYFUNCTION("""COMPUTED_VALUE"""),"")</f>
        <v/>
      </c>
      <c r="I22253" s="169"/>
      <c r="J22253" s="156"/>
    </row>
    <row r="22254">
      <c r="D22254" s="153" t="str">
        <f>IFERROR(__xludf.DUMMYFUNCTION("""COMPUTED_VALUE"""),"")</f>
        <v/>
      </c>
      <c r="E22254" s="153" t="str">
        <f>IFERROR(__xludf.DUMMYFUNCTION("""COMPUTED_VALUE"""),"")</f>
        <v/>
      </c>
      <c r="I22254" s="169"/>
      <c r="J22254" s="156"/>
    </row>
    <row r="22255">
      <c r="D22255" s="153" t="str">
        <f>IFERROR(__xludf.DUMMYFUNCTION("""COMPUTED_VALUE"""),"")</f>
        <v/>
      </c>
      <c r="E22255" s="153" t="str">
        <f>IFERROR(__xludf.DUMMYFUNCTION("""COMPUTED_VALUE"""),"")</f>
        <v/>
      </c>
      <c r="I22255" s="169"/>
      <c r="J22255" s="156"/>
    </row>
    <row r="22256">
      <c r="D22256" s="153" t="str">
        <f>IFERROR(__xludf.DUMMYFUNCTION("""COMPUTED_VALUE"""),"")</f>
        <v/>
      </c>
      <c r="E22256" s="153" t="str">
        <f>IFERROR(__xludf.DUMMYFUNCTION("""COMPUTED_VALUE"""),"")</f>
        <v/>
      </c>
      <c r="I22256" s="169"/>
      <c r="J22256" s="156"/>
    </row>
    <row r="22257">
      <c r="D22257" s="153" t="str">
        <f>IFERROR(__xludf.DUMMYFUNCTION("""COMPUTED_VALUE"""),"")</f>
        <v/>
      </c>
      <c r="E22257" s="153" t="str">
        <f>IFERROR(__xludf.DUMMYFUNCTION("""COMPUTED_VALUE"""),"")</f>
        <v/>
      </c>
      <c r="I22257" s="169"/>
      <c r="J22257" s="156"/>
    </row>
    <row r="22258">
      <c r="D22258" s="153" t="str">
        <f>IFERROR(__xludf.DUMMYFUNCTION("""COMPUTED_VALUE"""),"")</f>
        <v/>
      </c>
      <c r="E22258" s="153" t="str">
        <f>IFERROR(__xludf.DUMMYFUNCTION("""COMPUTED_VALUE"""),"")</f>
        <v/>
      </c>
      <c r="I22258" s="169"/>
      <c r="J22258" s="156"/>
    </row>
    <row r="22259">
      <c r="D22259" s="153" t="str">
        <f>IFERROR(__xludf.DUMMYFUNCTION("""COMPUTED_VALUE"""),"")</f>
        <v/>
      </c>
      <c r="E22259" s="153" t="str">
        <f>IFERROR(__xludf.DUMMYFUNCTION("""COMPUTED_VALUE"""),"")</f>
        <v/>
      </c>
      <c r="I22259" s="169"/>
      <c r="J22259" s="156"/>
    </row>
    <row r="22260">
      <c r="D22260" s="153" t="str">
        <f>IFERROR(__xludf.DUMMYFUNCTION("""COMPUTED_VALUE"""),"")</f>
        <v/>
      </c>
      <c r="E22260" s="153" t="str">
        <f>IFERROR(__xludf.DUMMYFUNCTION("""COMPUTED_VALUE"""),"")</f>
        <v/>
      </c>
      <c r="I22260" s="169"/>
      <c r="J22260" s="156"/>
    </row>
    <row r="22261">
      <c r="D22261" s="153" t="str">
        <f>IFERROR(__xludf.DUMMYFUNCTION("""COMPUTED_VALUE"""),"")</f>
        <v/>
      </c>
      <c r="E22261" s="153" t="str">
        <f>IFERROR(__xludf.DUMMYFUNCTION("""COMPUTED_VALUE"""),"")</f>
        <v/>
      </c>
      <c r="I22261" s="169"/>
      <c r="J22261" s="156"/>
    </row>
    <row r="22262">
      <c r="D22262" s="153" t="str">
        <f>IFERROR(__xludf.DUMMYFUNCTION("""COMPUTED_VALUE"""),"")</f>
        <v/>
      </c>
      <c r="E22262" s="153" t="str">
        <f>IFERROR(__xludf.DUMMYFUNCTION("""COMPUTED_VALUE"""),"")</f>
        <v/>
      </c>
      <c r="I22262" s="169"/>
      <c r="J22262" s="156"/>
    </row>
    <row r="22263">
      <c r="D22263" s="153" t="str">
        <f>IFERROR(__xludf.DUMMYFUNCTION("""COMPUTED_VALUE"""),"")</f>
        <v/>
      </c>
      <c r="E22263" s="153" t="str">
        <f>IFERROR(__xludf.DUMMYFUNCTION("""COMPUTED_VALUE"""),"")</f>
        <v/>
      </c>
      <c r="I22263" s="169"/>
      <c r="J22263" s="156"/>
    </row>
    <row r="22264">
      <c r="D22264" s="153" t="str">
        <f>IFERROR(__xludf.DUMMYFUNCTION("""COMPUTED_VALUE"""),"")</f>
        <v/>
      </c>
      <c r="E22264" s="153" t="str">
        <f>IFERROR(__xludf.DUMMYFUNCTION("""COMPUTED_VALUE"""),"")</f>
        <v/>
      </c>
      <c r="I22264" s="169"/>
      <c r="J22264" s="156"/>
    </row>
    <row r="22265">
      <c r="D22265" s="153" t="str">
        <f>IFERROR(__xludf.DUMMYFUNCTION("""COMPUTED_VALUE"""),"")</f>
        <v/>
      </c>
      <c r="E22265" s="153" t="str">
        <f>IFERROR(__xludf.DUMMYFUNCTION("""COMPUTED_VALUE"""),"")</f>
        <v/>
      </c>
      <c r="I22265" s="169"/>
      <c r="J22265" s="156"/>
    </row>
    <row r="22266">
      <c r="D22266" s="153" t="str">
        <f>IFERROR(__xludf.DUMMYFUNCTION("""COMPUTED_VALUE"""),"")</f>
        <v/>
      </c>
      <c r="E22266" s="153" t="str">
        <f>IFERROR(__xludf.DUMMYFUNCTION("""COMPUTED_VALUE"""),"")</f>
        <v/>
      </c>
      <c r="I22266" s="169"/>
      <c r="J22266" s="156"/>
    </row>
    <row r="22267">
      <c r="D22267" s="153" t="str">
        <f>IFERROR(__xludf.DUMMYFUNCTION("""COMPUTED_VALUE"""),"")</f>
        <v/>
      </c>
      <c r="E22267" s="153" t="str">
        <f>IFERROR(__xludf.DUMMYFUNCTION("""COMPUTED_VALUE"""),"")</f>
        <v/>
      </c>
      <c r="I22267" s="169"/>
      <c r="J22267" s="156"/>
    </row>
    <row r="22268">
      <c r="D22268" s="153" t="str">
        <f>IFERROR(__xludf.DUMMYFUNCTION("""COMPUTED_VALUE"""),"")</f>
        <v/>
      </c>
      <c r="E22268" s="153" t="str">
        <f>IFERROR(__xludf.DUMMYFUNCTION("""COMPUTED_VALUE"""),"")</f>
        <v/>
      </c>
      <c r="I22268" s="169"/>
      <c r="J22268" s="156"/>
    </row>
    <row r="22269">
      <c r="D22269" s="153" t="str">
        <f>IFERROR(__xludf.DUMMYFUNCTION("""COMPUTED_VALUE"""),"")</f>
        <v/>
      </c>
      <c r="E22269" s="153" t="str">
        <f>IFERROR(__xludf.DUMMYFUNCTION("""COMPUTED_VALUE"""),"")</f>
        <v/>
      </c>
      <c r="I22269" s="169"/>
      <c r="J22269" s="156"/>
    </row>
    <row r="22270">
      <c r="D22270" s="153" t="str">
        <f>IFERROR(__xludf.DUMMYFUNCTION("""COMPUTED_VALUE"""),"")</f>
        <v/>
      </c>
      <c r="E22270" s="153" t="str">
        <f>IFERROR(__xludf.DUMMYFUNCTION("""COMPUTED_VALUE"""),"")</f>
        <v/>
      </c>
      <c r="I22270" s="169"/>
      <c r="J22270" s="156"/>
    </row>
    <row r="22271">
      <c r="D22271" s="153" t="str">
        <f>IFERROR(__xludf.DUMMYFUNCTION("""COMPUTED_VALUE"""),"")</f>
        <v/>
      </c>
      <c r="E22271" s="153" t="str">
        <f>IFERROR(__xludf.DUMMYFUNCTION("""COMPUTED_VALUE"""),"")</f>
        <v/>
      </c>
      <c r="I22271" s="169"/>
      <c r="J22271" s="156"/>
    </row>
    <row r="22272">
      <c r="D22272" s="153" t="str">
        <f>IFERROR(__xludf.DUMMYFUNCTION("""COMPUTED_VALUE"""),"")</f>
        <v/>
      </c>
      <c r="E22272" s="153" t="str">
        <f>IFERROR(__xludf.DUMMYFUNCTION("""COMPUTED_VALUE"""),"")</f>
        <v/>
      </c>
      <c r="I22272" s="169"/>
      <c r="J22272" s="156"/>
    </row>
    <row r="22273">
      <c r="D22273" s="153" t="str">
        <f>IFERROR(__xludf.DUMMYFUNCTION("""COMPUTED_VALUE"""),"")</f>
        <v/>
      </c>
      <c r="E22273" s="153" t="str">
        <f>IFERROR(__xludf.DUMMYFUNCTION("""COMPUTED_VALUE"""),"")</f>
        <v/>
      </c>
      <c r="I22273" s="169"/>
      <c r="J22273" s="156"/>
    </row>
    <row r="22274">
      <c r="D22274" s="153" t="str">
        <f>IFERROR(__xludf.DUMMYFUNCTION("""COMPUTED_VALUE"""),"")</f>
        <v/>
      </c>
      <c r="E22274" s="153" t="str">
        <f>IFERROR(__xludf.DUMMYFUNCTION("""COMPUTED_VALUE"""),"")</f>
        <v/>
      </c>
      <c r="I22274" s="169"/>
      <c r="J22274" s="156"/>
    </row>
    <row r="22275">
      <c r="D22275" s="153" t="str">
        <f>IFERROR(__xludf.DUMMYFUNCTION("""COMPUTED_VALUE"""),"")</f>
        <v/>
      </c>
      <c r="E22275" s="153" t="str">
        <f>IFERROR(__xludf.DUMMYFUNCTION("""COMPUTED_VALUE"""),"")</f>
        <v/>
      </c>
      <c r="I22275" s="169"/>
      <c r="J22275" s="156"/>
    </row>
    <row r="22276">
      <c r="D22276" s="153" t="str">
        <f>IFERROR(__xludf.DUMMYFUNCTION("""COMPUTED_VALUE"""),"")</f>
        <v/>
      </c>
      <c r="E22276" s="153" t="str">
        <f>IFERROR(__xludf.DUMMYFUNCTION("""COMPUTED_VALUE"""),"")</f>
        <v/>
      </c>
      <c r="I22276" s="169"/>
      <c r="J22276" s="156"/>
    </row>
    <row r="22277">
      <c r="D22277" s="153" t="str">
        <f>IFERROR(__xludf.DUMMYFUNCTION("""COMPUTED_VALUE"""),"")</f>
        <v/>
      </c>
      <c r="E22277" s="153" t="str">
        <f>IFERROR(__xludf.DUMMYFUNCTION("""COMPUTED_VALUE"""),"")</f>
        <v/>
      </c>
      <c r="I22277" s="169"/>
      <c r="J22277" s="156"/>
    </row>
    <row r="22278">
      <c r="D22278" s="153" t="str">
        <f>IFERROR(__xludf.DUMMYFUNCTION("""COMPUTED_VALUE"""),"")</f>
        <v/>
      </c>
      <c r="E22278" s="153" t="str">
        <f>IFERROR(__xludf.DUMMYFUNCTION("""COMPUTED_VALUE"""),"")</f>
        <v/>
      </c>
      <c r="I22278" s="169"/>
      <c r="J22278" s="156"/>
    </row>
    <row r="22279">
      <c r="D22279" s="153" t="str">
        <f>IFERROR(__xludf.DUMMYFUNCTION("""COMPUTED_VALUE"""),"")</f>
        <v/>
      </c>
      <c r="E22279" s="153" t="str">
        <f>IFERROR(__xludf.DUMMYFUNCTION("""COMPUTED_VALUE"""),"")</f>
        <v/>
      </c>
      <c r="I22279" s="169"/>
      <c r="J22279" s="156"/>
    </row>
    <row r="22280">
      <c r="D22280" s="153" t="str">
        <f>IFERROR(__xludf.DUMMYFUNCTION("""COMPUTED_VALUE"""),"")</f>
        <v/>
      </c>
      <c r="E22280" s="153" t="str">
        <f>IFERROR(__xludf.DUMMYFUNCTION("""COMPUTED_VALUE"""),"")</f>
        <v/>
      </c>
      <c r="I22280" s="169"/>
      <c r="J22280" s="156"/>
    </row>
    <row r="22281">
      <c r="D22281" s="153" t="str">
        <f>IFERROR(__xludf.DUMMYFUNCTION("""COMPUTED_VALUE"""),"")</f>
        <v/>
      </c>
      <c r="E22281" s="153" t="str">
        <f>IFERROR(__xludf.DUMMYFUNCTION("""COMPUTED_VALUE"""),"")</f>
        <v/>
      </c>
      <c r="I22281" s="169"/>
      <c r="J22281" s="156"/>
    </row>
    <row r="22282">
      <c r="D22282" s="153" t="str">
        <f>IFERROR(__xludf.DUMMYFUNCTION("""COMPUTED_VALUE"""),"")</f>
        <v/>
      </c>
      <c r="E22282" s="153" t="str">
        <f>IFERROR(__xludf.DUMMYFUNCTION("""COMPUTED_VALUE"""),"")</f>
        <v/>
      </c>
      <c r="I22282" s="169"/>
      <c r="J22282" s="156"/>
    </row>
    <row r="22283">
      <c r="D22283" s="153" t="str">
        <f>IFERROR(__xludf.DUMMYFUNCTION("""COMPUTED_VALUE"""),"")</f>
        <v/>
      </c>
      <c r="E22283" s="153" t="str">
        <f>IFERROR(__xludf.DUMMYFUNCTION("""COMPUTED_VALUE"""),"")</f>
        <v/>
      </c>
      <c r="I22283" s="169"/>
      <c r="J22283" s="156"/>
    </row>
    <row r="22284">
      <c r="D22284" s="153" t="str">
        <f>IFERROR(__xludf.DUMMYFUNCTION("""COMPUTED_VALUE"""),"")</f>
        <v/>
      </c>
      <c r="E22284" s="153" t="str">
        <f>IFERROR(__xludf.DUMMYFUNCTION("""COMPUTED_VALUE"""),"")</f>
        <v/>
      </c>
      <c r="I22284" s="169"/>
      <c r="J22284" s="156"/>
    </row>
    <row r="22285">
      <c r="D22285" s="153" t="str">
        <f>IFERROR(__xludf.DUMMYFUNCTION("""COMPUTED_VALUE"""),"")</f>
        <v/>
      </c>
      <c r="E22285" s="153" t="str">
        <f>IFERROR(__xludf.DUMMYFUNCTION("""COMPUTED_VALUE"""),"")</f>
        <v/>
      </c>
      <c r="I22285" s="169"/>
      <c r="J22285" s="156"/>
    </row>
    <row r="22286">
      <c r="D22286" s="153" t="str">
        <f>IFERROR(__xludf.DUMMYFUNCTION("""COMPUTED_VALUE"""),"")</f>
        <v/>
      </c>
      <c r="E22286" s="153" t="str">
        <f>IFERROR(__xludf.DUMMYFUNCTION("""COMPUTED_VALUE"""),"")</f>
        <v/>
      </c>
      <c r="I22286" s="169"/>
      <c r="J22286" s="156"/>
    </row>
    <row r="22287">
      <c r="D22287" s="153" t="str">
        <f>IFERROR(__xludf.DUMMYFUNCTION("""COMPUTED_VALUE"""),"")</f>
        <v/>
      </c>
      <c r="E22287" s="153" t="str">
        <f>IFERROR(__xludf.DUMMYFUNCTION("""COMPUTED_VALUE"""),"")</f>
        <v/>
      </c>
      <c r="I22287" s="169"/>
      <c r="J22287" s="156"/>
    </row>
    <row r="22288">
      <c r="D22288" s="153" t="str">
        <f>IFERROR(__xludf.DUMMYFUNCTION("""COMPUTED_VALUE"""),"")</f>
        <v/>
      </c>
      <c r="E22288" s="153" t="str">
        <f>IFERROR(__xludf.DUMMYFUNCTION("""COMPUTED_VALUE"""),"")</f>
        <v/>
      </c>
      <c r="I22288" s="169"/>
      <c r="J22288" s="156"/>
    </row>
    <row r="22289">
      <c r="D22289" s="153" t="str">
        <f>IFERROR(__xludf.DUMMYFUNCTION("""COMPUTED_VALUE"""),"")</f>
        <v/>
      </c>
      <c r="E22289" s="153" t="str">
        <f>IFERROR(__xludf.DUMMYFUNCTION("""COMPUTED_VALUE"""),"")</f>
        <v/>
      </c>
      <c r="I22289" s="169"/>
      <c r="J22289" s="156"/>
    </row>
    <row r="22290">
      <c r="D22290" s="153" t="str">
        <f>IFERROR(__xludf.DUMMYFUNCTION("""COMPUTED_VALUE"""),"")</f>
        <v/>
      </c>
      <c r="E22290" s="153" t="str">
        <f>IFERROR(__xludf.DUMMYFUNCTION("""COMPUTED_VALUE"""),"")</f>
        <v/>
      </c>
      <c r="I22290" s="169"/>
      <c r="J22290" s="156"/>
    </row>
    <row r="22291">
      <c r="D22291" s="153" t="str">
        <f>IFERROR(__xludf.DUMMYFUNCTION("""COMPUTED_VALUE"""),"")</f>
        <v/>
      </c>
      <c r="E22291" s="153" t="str">
        <f>IFERROR(__xludf.DUMMYFUNCTION("""COMPUTED_VALUE"""),"")</f>
        <v/>
      </c>
      <c r="I22291" s="169"/>
      <c r="J22291" s="156"/>
    </row>
    <row r="22292">
      <c r="D22292" s="153" t="str">
        <f>IFERROR(__xludf.DUMMYFUNCTION("""COMPUTED_VALUE"""),"")</f>
        <v/>
      </c>
      <c r="E22292" s="153" t="str">
        <f>IFERROR(__xludf.DUMMYFUNCTION("""COMPUTED_VALUE"""),"")</f>
        <v/>
      </c>
      <c r="I22292" s="169"/>
      <c r="J22292" s="156"/>
    </row>
    <row r="22293">
      <c r="D22293" s="153" t="str">
        <f>IFERROR(__xludf.DUMMYFUNCTION("""COMPUTED_VALUE"""),"")</f>
        <v/>
      </c>
      <c r="E22293" s="153" t="str">
        <f>IFERROR(__xludf.DUMMYFUNCTION("""COMPUTED_VALUE"""),"")</f>
        <v/>
      </c>
      <c r="I22293" s="169"/>
      <c r="J22293" s="156"/>
    </row>
    <row r="22294">
      <c r="D22294" s="153" t="str">
        <f>IFERROR(__xludf.DUMMYFUNCTION("""COMPUTED_VALUE"""),"")</f>
        <v/>
      </c>
      <c r="E22294" s="153" t="str">
        <f>IFERROR(__xludf.DUMMYFUNCTION("""COMPUTED_VALUE"""),"")</f>
        <v/>
      </c>
      <c r="I22294" s="169"/>
      <c r="J22294" s="156"/>
    </row>
    <row r="22295">
      <c r="D22295" s="153" t="str">
        <f>IFERROR(__xludf.DUMMYFUNCTION("""COMPUTED_VALUE"""),"")</f>
        <v/>
      </c>
      <c r="E22295" s="153" t="str">
        <f>IFERROR(__xludf.DUMMYFUNCTION("""COMPUTED_VALUE"""),"")</f>
        <v/>
      </c>
      <c r="I22295" s="169"/>
      <c r="J22295" s="156"/>
    </row>
    <row r="22296">
      <c r="D22296" s="153" t="str">
        <f>IFERROR(__xludf.DUMMYFUNCTION("""COMPUTED_VALUE"""),"")</f>
        <v/>
      </c>
      <c r="E22296" s="153" t="str">
        <f>IFERROR(__xludf.DUMMYFUNCTION("""COMPUTED_VALUE"""),"")</f>
        <v/>
      </c>
      <c r="I22296" s="169"/>
      <c r="J22296" s="156"/>
    </row>
    <row r="22297">
      <c r="D22297" s="153" t="str">
        <f>IFERROR(__xludf.DUMMYFUNCTION("""COMPUTED_VALUE"""),"")</f>
        <v/>
      </c>
      <c r="E22297" s="153" t="str">
        <f>IFERROR(__xludf.DUMMYFUNCTION("""COMPUTED_VALUE"""),"")</f>
        <v/>
      </c>
      <c r="I22297" s="169"/>
      <c r="J22297" s="156"/>
    </row>
    <row r="22298">
      <c r="D22298" s="153" t="str">
        <f>IFERROR(__xludf.DUMMYFUNCTION("""COMPUTED_VALUE"""),"")</f>
        <v/>
      </c>
      <c r="E22298" s="153" t="str">
        <f>IFERROR(__xludf.DUMMYFUNCTION("""COMPUTED_VALUE"""),"")</f>
        <v/>
      </c>
      <c r="I22298" s="169"/>
      <c r="J22298" s="156"/>
    </row>
    <row r="22299">
      <c r="D22299" s="153" t="str">
        <f>IFERROR(__xludf.DUMMYFUNCTION("""COMPUTED_VALUE"""),"")</f>
        <v/>
      </c>
      <c r="E22299" s="153" t="str">
        <f>IFERROR(__xludf.DUMMYFUNCTION("""COMPUTED_VALUE"""),"")</f>
        <v/>
      </c>
      <c r="I22299" s="169"/>
      <c r="J22299" s="156"/>
    </row>
    <row r="22300">
      <c r="D22300" s="153" t="str">
        <f>IFERROR(__xludf.DUMMYFUNCTION("""COMPUTED_VALUE"""),"")</f>
        <v/>
      </c>
      <c r="E22300" s="153" t="str">
        <f>IFERROR(__xludf.DUMMYFUNCTION("""COMPUTED_VALUE"""),"")</f>
        <v/>
      </c>
      <c r="I22300" s="169"/>
      <c r="J22300" s="156"/>
    </row>
    <row r="22301">
      <c r="D22301" s="153" t="str">
        <f>IFERROR(__xludf.DUMMYFUNCTION("""COMPUTED_VALUE"""),"")</f>
        <v/>
      </c>
      <c r="E22301" s="153" t="str">
        <f>IFERROR(__xludf.DUMMYFUNCTION("""COMPUTED_VALUE"""),"")</f>
        <v/>
      </c>
      <c r="I22301" s="169"/>
      <c r="J22301" s="156"/>
    </row>
    <row r="22302">
      <c r="D22302" s="153" t="str">
        <f>IFERROR(__xludf.DUMMYFUNCTION("""COMPUTED_VALUE"""),"")</f>
        <v/>
      </c>
      <c r="E22302" s="153" t="str">
        <f>IFERROR(__xludf.DUMMYFUNCTION("""COMPUTED_VALUE"""),"")</f>
        <v/>
      </c>
      <c r="I22302" s="169"/>
      <c r="J22302" s="156"/>
    </row>
    <row r="22303">
      <c r="D22303" s="153" t="str">
        <f>IFERROR(__xludf.DUMMYFUNCTION("""COMPUTED_VALUE"""),"")</f>
        <v/>
      </c>
      <c r="E22303" s="153" t="str">
        <f>IFERROR(__xludf.DUMMYFUNCTION("""COMPUTED_VALUE"""),"")</f>
        <v/>
      </c>
      <c r="I22303" s="169"/>
      <c r="J22303" s="156"/>
    </row>
    <row r="22304">
      <c r="D22304" s="153" t="str">
        <f>IFERROR(__xludf.DUMMYFUNCTION("""COMPUTED_VALUE"""),"")</f>
        <v/>
      </c>
      <c r="E22304" s="153" t="str">
        <f>IFERROR(__xludf.DUMMYFUNCTION("""COMPUTED_VALUE"""),"")</f>
        <v/>
      </c>
      <c r="I22304" s="169"/>
      <c r="J22304" s="156"/>
    </row>
    <row r="22305">
      <c r="D22305" s="153" t="str">
        <f>IFERROR(__xludf.DUMMYFUNCTION("""COMPUTED_VALUE"""),"")</f>
        <v/>
      </c>
      <c r="E22305" s="153" t="str">
        <f>IFERROR(__xludf.DUMMYFUNCTION("""COMPUTED_VALUE"""),"")</f>
        <v/>
      </c>
      <c r="I22305" s="169"/>
      <c r="J22305" s="156"/>
    </row>
    <row r="22306">
      <c r="D22306" s="153" t="str">
        <f>IFERROR(__xludf.DUMMYFUNCTION("""COMPUTED_VALUE"""),"")</f>
        <v/>
      </c>
      <c r="E22306" s="153" t="str">
        <f>IFERROR(__xludf.DUMMYFUNCTION("""COMPUTED_VALUE"""),"")</f>
        <v/>
      </c>
      <c r="I22306" s="169"/>
      <c r="J22306" s="156"/>
    </row>
    <row r="22307">
      <c r="D22307" s="153" t="str">
        <f>IFERROR(__xludf.DUMMYFUNCTION("""COMPUTED_VALUE"""),"")</f>
        <v/>
      </c>
      <c r="E22307" s="153" t="str">
        <f>IFERROR(__xludf.DUMMYFUNCTION("""COMPUTED_VALUE"""),"")</f>
        <v/>
      </c>
      <c r="I22307" s="169"/>
      <c r="J22307" s="156"/>
    </row>
    <row r="22308">
      <c r="D22308" s="153" t="str">
        <f>IFERROR(__xludf.DUMMYFUNCTION("""COMPUTED_VALUE"""),"")</f>
        <v/>
      </c>
      <c r="E22308" s="153" t="str">
        <f>IFERROR(__xludf.DUMMYFUNCTION("""COMPUTED_VALUE"""),"")</f>
        <v/>
      </c>
      <c r="I22308" s="169"/>
      <c r="J22308" s="156"/>
    </row>
    <row r="22309">
      <c r="D22309" s="153" t="str">
        <f>IFERROR(__xludf.DUMMYFUNCTION("""COMPUTED_VALUE"""),"")</f>
        <v/>
      </c>
      <c r="E22309" s="153" t="str">
        <f>IFERROR(__xludf.DUMMYFUNCTION("""COMPUTED_VALUE"""),"")</f>
        <v/>
      </c>
      <c r="I22309" s="169"/>
      <c r="J22309" s="156"/>
    </row>
    <row r="22310">
      <c r="D22310" s="153" t="str">
        <f>IFERROR(__xludf.DUMMYFUNCTION("""COMPUTED_VALUE"""),"")</f>
        <v/>
      </c>
      <c r="E22310" s="153" t="str">
        <f>IFERROR(__xludf.DUMMYFUNCTION("""COMPUTED_VALUE"""),"")</f>
        <v/>
      </c>
      <c r="I22310" s="169"/>
      <c r="J22310" s="156"/>
    </row>
    <row r="22311">
      <c r="D22311" s="153" t="str">
        <f>IFERROR(__xludf.DUMMYFUNCTION("""COMPUTED_VALUE"""),"")</f>
        <v/>
      </c>
      <c r="E22311" s="153" t="str">
        <f>IFERROR(__xludf.DUMMYFUNCTION("""COMPUTED_VALUE"""),"")</f>
        <v/>
      </c>
      <c r="I22311" s="169"/>
      <c r="J22311" s="156"/>
    </row>
    <row r="22312">
      <c r="D22312" s="153" t="str">
        <f>IFERROR(__xludf.DUMMYFUNCTION("""COMPUTED_VALUE"""),"")</f>
        <v/>
      </c>
      <c r="E22312" s="153" t="str">
        <f>IFERROR(__xludf.DUMMYFUNCTION("""COMPUTED_VALUE"""),"")</f>
        <v/>
      </c>
      <c r="I22312" s="169"/>
      <c r="J22312" s="156"/>
    </row>
    <row r="22313">
      <c r="D22313" s="153" t="str">
        <f>IFERROR(__xludf.DUMMYFUNCTION("""COMPUTED_VALUE"""),"")</f>
        <v/>
      </c>
      <c r="E22313" s="153" t="str">
        <f>IFERROR(__xludf.DUMMYFUNCTION("""COMPUTED_VALUE"""),"")</f>
        <v/>
      </c>
      <c r="I22313" s="169"/>
      <c r="J22313" s="156"/>
    </row>
    <row r="22314">
      <c r="D22314" s="153" t="str">
        <f>IFERROR(__xludf.DUMMYFUNCTION("""COMPUTED_VALUE"""),"")</f>
        <v/>
      </c>
      <c r="E22314" s="153" t="str">
        <f>IFERROR(__xludf.DUMMYFUNCTION("""COMPUTED_VALUE"""),"")</f>
        <v/>
      </c>
      <c r="I22314" s="169"/>
      <c r="J22314" s="156"/>
    </row>
    <row r="22315">
      <c r="D22315" s="153" t="str">
        <f>IFERROR(__xludf.DUMMYFUNCTION("""COMPUTED_VALUE"""),"")</f>
        <v/>
      </c>
      <c r="E22315" s="153" t="str">
        <f>IFERROR(__xludf.DUMMYFUNCTION("""COMPUTED_VALUE"""),"")</f>
        <v/>
      </c>
      <c r="I22315" s="169"/>
      <c r="J22315" s="156"/>
    </row>
    <row r="22316">
      <c r="D22316" s="153" t="str">
        <f>IFERROR(__xludf.DUMMYFUNCTION("""COMPUTED_VALUE"""),"")</f>
        <v/>
      </c>
      <c r="E22316" s="153" t="str">
        <f>IFERROR(__xludf.DUMMYFUNCTION("""COMPUTED_VALUE"""),"")</f>
        <v/>
      </c>
      <c r="I22316" s="169"/>
      <c r="J22316" s="156"/>
    </row>
    <row r="22317">
      <c r="D22317" s="153" t="str">
        <f>IFERROR(__xludf.DUMMYFUNCTION("""COMPUTED_VALUE"""),"")</f>
        <v/>
      </c>
      <c r="E22317" s="153" t="str">
        <f>IFERROR(__xludf.DUMMYFUNCTION("""COMPUTED_VALUE"""),"")</f>
        <v/>
      </c>
      <c r="I22317" s="169"/>
      <c r="J22317" s="156"/>
    </row>
    <row r="22318">
      <c r="D22318" s="153" t="str">
        <f>IFERROR(__xludf.DUMMYFUNCTION("""COMPUTED_VALUE"""),"")</f>
        <v/>
      </c>
      <c r="E22318" s="153" t="str">
        <f>IFERROR(__xludf.DUMMYFUNCTION("""COMPUTED_VALUE"""),"")</f>
        <v/>
      </c>
      <c r="I22318" s="169"/>
      <c r="J22318" s="156"/>
    </row>
    <row r="22319">
      <c r="D22319" s="153" t="str">
        <f>IFERROR(__xludf.DUMMYFUNCTION("""COMPUTED_VALUE"""),"")</f>
        <v/>
      </c>
      <c r="E22319" s="153" t="str">
        <f>IFERROR(__xludf.DUMMYFUNCTION("""COMPUTED_VALUE"""),"")</f>
        <v/>
      </c>
      <c r="I22319" s="169"/>
      <c r="J22319" s="156"/>
    </row>
    <row r="22320">
      <c r="D22320" s="153" t="str">
        <f>IFERROR(__xludf.DUMMYFUNCTION("""COMPUTED_VALUE"""),"")</f>
        <v/>
      </c>
      <c r="E22320" s="153" t="str">
        <f>IFERROR(__xludf.DUMMYFUNCTION("""COMPUTED_VALUE"""),"")</f>
        <v/>
      </c>
      <c r="I22320" s="169"/>
      <c r="J22320" s="156"/>
    </row>
    <row r="22321">
      <c r="D22321" s="153" t="str">
        <f>IFERROR(__xludf.DUMMYFUNCTION("""COMPUTED_VALUE"""),"")</f>
        <v/>
      </c>
      <c r="E22321" s="153" t="str">
        <f>IFERROR(__xludf.DUMMYFUNCTION("""COMPUTED_VALUE"""),"")</f>
        <v/>
      </c>
      <c r="I22321" s="169"/>
      <c r="J22321" s="156"/>
    </row>
    <row r="22322">
      <c r="D22322" s="153" t="str">
        <f>IFERROR(__xludf.DUMMYFUNCTION("""COMPUTED_VALUE"""),"")</f>
        <v/>
      </c>
      <c r="E22322" s="153" t="str">
        <f>IFERROR(__xludf.DUMMYFUNCTION("""COMPUTED_VALUE"""),"")</f>
        <v/>
      </c>
      <c r="I22322" s="169"/>
      <c r="J22322" s="156"/>
    </row>
    <row r="22323">
      <c r="D22323" s="153" t="str">
        <f>IFERROR(__xludf.DUMMYFUNCTION("""COMPUTED_VALUE"""),"")</f>
        <v/>
      </c>
      <c r="E22323" s="153" t="str">
        <f>IFERROR(__xludf.DUMMYFUNCTION("""COMPUTED_VALUE"""),"")</f>
        <v/>
      </c>
      <c r="I22323" s="169"/>
      <c r="J22323" s="156"/>
    </row>
    <row r="22324">
      <c r="D22324" s="153" t="str">
        <f>IFERROR(__xludf.DUMMYFUNCTION("""COMPUTED_VALUE"""),"")</f>
        <v/>
      </c>
      <c r="E22324" s="153" t="str">
        <f>IFERROR(__xludf.DUMMYFUNCTION("""COMPUTED_VALUE"""),"")</f>
        <v/>
      </c>
      <c r="I22324" s="169"/>
      <c r="J22324" s="156"/>
    </row>
    <row r="22325">
      <c r="D22325" s="153" t="str">
        <f>IFERROR(__xludf.DUMMYFUNCTION("""COMPUTED_VALUE"""),"")</f>
        <v/>
      </c>
      <c r="E22325" s="153" t="str">
        <f>IFERROR(__xludf.DUMMYFUNCTION("""COMPUTED_VALUE"""),"")</f>
        <v/>
      </c>
      <c r="I22325" s="169"/>
      <c r="J22325" s="156"/>
    </row>
    <row r="22326">
      <c r="D22326" s="153" t="str">
        <f>IFERROR(__xludf.DUMMYFUNCTION("""COMPUTED_VALUE"""),"")</f>
        <v/>
      </c>
      <c r="E22326" s="153" t="str">
        <f>IFERROR(__xludf.DUMMYFUNCTION("""COMPUTED_VALUE"""),"")</f>
        <v/>
      </c>
      <c r="I22326" s="169"/>
      <c r="J22326" s="156"/>
    </row>
    <row r="22327">
      <c r="D22327" s="153" t="str">
        <f>IFERROR(__xludf.DUMMYFUNCTION("""COMPUTED_VALUE"""),"")</f>
        <v/>
      </c>
      <c r="E22327" s="153" t="str">
        <f>IFERROR(__xludf.DUMMYFUNCTION("""COMPUTED_VALUE"""),"")</f>
        <v/>
      </c>
      <c r="I22327" s="169"/>
      <c r="J22327" s="156"/>
    </row>
    <row r="22328">
      <c r="D22328" s="153" t="str">
        <f>IFERROR(__xludf.DUMMYFUNCTION("""COMPUTED_VALUE"""),"")</f>
        <v/>
      </c>
      <c r="E22328" s="153" t="str">
        <f>IFERROR(__xludf.DUMMYFUNCTION("""COMPUTED_VALUE"""),"")</f>
        <v/>
      </c>
      <c r="I22328" s="169"/>
      <c r="J22328" s="156"/>
    </row>
    <row r="22329">
      <c r="D22329" s="153" t="str">
        <f>IFERROR(__xludf.DUMMYFUNCTION("""COMPUTED_VALUE"""),"")</f>
        <v/>
      </c>
      <c r="E22329" s="153" t="str">
        <f>IFERROR(__xludf.DUMMYFUNCTION("""COMPUTED_VALUE"""),"")</f>
        <v/>
      </c>
      <c r="I22329" s="169"/>
      <c r="J22329" s="156"/>
    </row>
    <row r="22330">
      <c r="D22330" s="153" t="str">
        <f>IFERROR(__xludf.DUMMYFUNCTION("""COMPUTED_VALUE"""),"")</f>
        <v/>
      </c>
      <c r="E22330" s="153" t="str">
        <f>IFERROR(__xludf.DUMMYFUNCTION("""COMPUTED_VALUE"""),"")</f>
        <v/>
      </c>
      <c r="I22330" s="169"/>
      <c r="J22330" s="156"/>
    </row>
    <row r="22331">
      <c r="D22331" s="153" t="str">
        <f>IFERROR(__xludf.DUMMYFUNCTION("""COMPUTED_VALUE"""),"")</f>
        <v/>
      </c>
      <c r="E22331" s="153" t="str">
        <f>IFERROR(__xludf.DUMMYFUNCTION("""COMPUTED_VALUE"""),"")</f>
        <v/>
      </c>
      <c r="I22331" s="169"/>
      <c r="J22331" s="156"/>
    </row>
    <row r="22332">
      <c r="D22332" s="153" t="str">
        <f>IFERROR(__xludf.DUMMYFUNCTION("""COMPUTED_VALUE"""),"")</f>
        <v/>
      </c>
      <c r="E22332" s="153" t="str">
        <f>IFERROR(__xludf.DUMMYFUNCTION("""COMPUTED_VALUE"""),"")</f>
        <v/>
      </c>
      <c r="I22332" s="169"/>
      <c r="J22332" s="156"/>
    </row>
    <row r="22333">
      <c r="D22333" s="153" t="str">
        <f>IFERROR(__xludf.DUMMYFUNCTION("""COMPUTED_VALUE"""),"")</f>
        <v/>
      </c>
      <c r="E22333" s="153" t="str">
        <f>IFERROR(__xludf.DUMMYFUNCTION("""COMPUTED_VALUE"""),"")</f>
        <v/>
      </c>
      <c r="I22333" s="169"/>
      <c r="J22333" s="156"/>
    </row>
    <row r="22334">
      <c r="D22334" s="153" t="str">
        <f>IFERROR(__xludf.DUMMYFUNCTION("""COMPUTED_VALUE"""),"")</f>
        <v/>
      </c>
      <c r="E22334" s="153" t="str">
        <f>IFERROR(__xludf.DUMMYFUNCTION("""COMPUTED_VALUE"""),"")</f>
        <v/>
      </c>
      <c r="I22334" s="169"/>
      <c r="J22334" s="156"/>
    </row>
    <row r="22335">
      <c r="D22335" s="153" t="str">
        <f>IFERROR(__xludf.DUMMYFUNCTION("""COMPUTED_VALUE"""),"")</f>
        <v/>
      </c>
      <c r="E22335" s="153" t="str">
        <f>IFERROR(__xludf.DUMMYFUNCTION("""COMPUTED_VALUE"""),"")</f>
        <v/>
      </c>
      <c r="I22335" s="169"/>
      <c r="J22335" s="156"/>
    </row>
    <row r="22336">
      <c r="D22336" s="153" t="str">
        <f>IFERROR(__xludf.DUMMYFUNCTION("""COMPUTED_VALUE"""),"")</f>
        <v/>
      </c>
      <c r="E22336" s="153" t="str">
        <f>IFERROR(__xludf.DUMMYFUNCTION("""COMPUTED_VALUE"""),"")</f>
        <v/>
      </c>
      <c r="I22336" s="169"/>
      <c r="J22336" s="156"/>
    </row>
    <row r="22337">
      <c r="D22337" s="153" t="str">
        <f>IFERROR(__xludf.DUMMYFUNCTION("""COMPUTED_VALUE"""),"")</f>
        <v/>
      </c>
      <c r="E22337" s="153" t="str">
        <f>IFERROR(__xludf.DUMMYFUNCTION("""COMPUTED_VALUE"""),"")</f>
        <v/>
      </c>
      <c r="I22337" s="169"/>
      <c r="J22337" s="156"/>
    </row>
    <row r="22338">
      <c r="D22338" s="153" t="str">
        <f>IFERROR(__xludf.DUMMYFUNCTION("""COMPUTED_VALUE"""),"")</f>
        <v/>
      </c>
      <c r="E22338" s="153" t="str">
        <f>IFERROR(__xludf.DUMMYFUNCTION("""COMPUTED_VALUE"""),"")</f>
        <v/>
      </c>
      <c r="I22338" s="169"/>
      <c r="J22338" s="156"/>
    </row>
    <row r="22339">
      <c r="D22339" s="153" t="str">
        <f>IFERROR(__xludf.DUMMYFUNCTION("""COMPUTED_VALUE"""),"")</f>
        <v/>
      </c>
      <c r="E22339" s="153" t="str">
        <f>IFERROR(__xludf.DUMMYFUNCTION("""COMPUTED_VALUE"""),"")</f>
        <v/>
      </c>
      <c r="I22339" s="169"/>
      <c r="J22339" s="156"/>
    </row>
    <row r="22340">
      <c r="D22340" s="153" t="str">
        <f>IFERROR(__xludf.DUMMYFUNCTION("""COMPUTED_VALUE"""),"")</f>
        <v/>
      </c>
      <c r="E22340" s="153" t="str">
        <f>IFERROR(__xludf.DUMMYFUNCTION("""COMPUTED_VALUE"""),"")</f>
        <v/>
      </c>
      <c r="I22340" s="169"/>
      <c r="J22340" s="156"/>
    </row>
    <row r="22341">
      <c r="D22341" s="153" t="str">
        <f>IFERROR(__xludf.DUMMYFUNCTION("""COMPUTED_VALUE"""),"")</f>
        <v/>
      </c>
      <c r="E22341" s="153" t="str">
        <f>IFERROR(__xludf.DUMMYFUNCTION("""COMPUTED_VALUE"""),"")</f>
        <v/>
      </c>
      <c r="I22341" s="169"/>
      <c r="J22341" s="156"/>
    </row>
    <row r="22342">
      <c r="D22342" s="153" t="str">
        <f>IFERROR(__xludf.DUMMYFUNCTION("""COMPUTED_VALUE"""),"")</f>
        <v/>
      </c>
      <c r="E22342" s="153" t="str">
        <f>IFERROR(__xludf.DUMMYFUNCTION("""COMPUTED_VALUE"""),"")</f>
        <v/>
      </c>
      <c r="I22342" s="169"/>
      <c r="J22342" s="156"/>
    </row>
    <row r="22343">
      <c r="D22343" s="153" t="str">
        <f>IFERROR(__xludf.DUMMYFUNCTION("""COMPUTED_VALUE"""),"")</f>
        <v/>
      </c>
      <c r="E22343" s="153" t="str">
        <f>IFERROR(__xludf.DUMMYFUNCTION("""COMPUTED_VALUE"""),"")</f>
        <v/>
      </c>
      <c r="I22343" s="169"/>
      <c r="J22343" s="156"/>
    </row>
    <row r="22344">
      <c r="D22344" s="153" t="str">
        <f>IFERROR(__xludf.DUMMYFUNCTION("""COMPUTED_VALUE"""),"")</f>
        <v/>
      </c>
      <c r="E22344" s="153" t="str">
        <f>IFERROR(__xludf.DUMMYFUNCTION("""COMPUTED_VALUE"""),"")</f>
        <v/>
      </c>
      <c r="I22344" s="169"/>
      <c r="J22344" s="156"/>
    </row>
    <row r="22345">
      <c r="D22345" s="153" t="str">
        <f>IFERROR(__xludf.DUMMYFUNCTION("""COMPUTED_VALUE"""),"")</f>
        <v/>
      </c>
      <c r="E22345" s="153" t="str">
        <f>IFERROR(__xludf.DUMMYFUNCTION("""COMPUTED_VALUE"""),"")</f>
        <v/>
      </c>
      <c r="I22345" s="169"/>
      <c r="J22345" s="156"/>
    </row>
    <row r="22346">
      <c r="D22346" s="153" t="str">
        <f>IFERROR(__xludf.DUMMYFUNCTION("""COMPUTED_VALUE"""),"")</f>
        <v/>
      </c>
      <c r="E22346" s="153" t="str">
        <f>IFERROR(__xludf.DUMMYFUNCTION("""COMPUTED_VALUE"""),"")</f>
        <v/>
      </c>
      <c r="I22346" s="169"/>
      <c r="J22346" s="156"/>
    </row>
    <row r="22347">
      <c r="D22347" s="153" t="str">
        <f>IFERROR(__xludf.DUMMYFUNCTION("""COMPUTED_VALUE"""),"")</f>
        <v/>
      </c>
      <c r="E22347" s="153" t="str">
        <f>IFERROR(__xludf.DUMMYFUNCTION("""COMPUTED_VALUE"""),"")</f>
        <v/>
      </c>
      <c r="I22347" s="169"/>
      <c r="J22347" s="156"/>
    </row>
    <row r="22348">
      <c r="D22348" s="153" t="str">
        <f>IFERROR(__xludf.DUMMYFUNCTION("""COMPUTED_VALUE"""),"")</f>
        <v/>
      </c>
      <c r="E22348" s="153" t="str">
        <f>IFERROR(__xludf.DUMMYFUNCTION("""COMPUTED_VALUE"""),"")</f>
        <v/>
      </c>
      <c r="I22348" s="169"/>
      <c r="J22348" s="156"/>
    </row>
    <row r="22349">
      <c r="D22349" s="153" t="str">
        <f>IFERROR(__xludf.DUMMYFUNCTION("""COMPUTED_VALUE"""),"")</f>
        <v/>
      </c>
      <c r="E22349" s="153" t="str">
        <f>IFERROR(__xludf.DUMMYFUNCTION("""COMPUTED_VALUE"""),"")</f>
        <v/>
      </c>
      <c r="I22349" s="169"/>
      <c r="J22349" s="156"/>
    </row>
    <row r="22350">
      <c r="D22350" s="153" t="str">
        <f>IFERROR(__xludf.DUMMYFUNCTION("""COMPUTED_VALUE"""),"")</f>
        <v/>
      </c>
      <c r="E22350" s="153" t="str">
        <f>IFERROR(__xludf.DUMMYFUNCTION("""COMPUTED_VALUE"""),"")</f>
        <v/>
      </c>
      <c r="I22350" s="169"/>
      <c r="J22350" s="156"/>
    </row>
    <row r="22351">
      <c r="D22351" s="153" t="str">
        <f>IFERROR(__xludf.DUMMYFUNCTION("""COMPUTED_VALUE"""),"")</f>
        <v/>
      </c>
      <c r="E22351" s="153" t="str">
        <f>IFERROR(__xludf.DUMMYFUNCTION("""COMPUTED_VALUE"""),"")</f>
        <v/>
      </c>
      <c r="I22351" s="169"/>
      <c r="J22351" s="156"/>
    </row>
    <row r="22352">
      <c r="D22352" s="153" t="str">
        <f>IFERROR(__xludf.DUMMYFUNCTION("""COMPUTED_VALUE"""),"")</f>
        <v/>
      </c>
      <c r="E22352" s="153" t="str">
        <f>IFERROR(__xludf.DUMMYFUNCTION("""COMPUTED_VALUE"""),"")</f>
        <v/>
      </c>
      <c r="I22352" s="169"/>
      <c r="J22352" s="156"/>
    </row>
    <row r="22353">
      <c r="D22353" s="153" t="str">
        <f>IFERROR(__xludf.DUMMYFUNCTION("""COMPUTED_VALUE"""),"")</f>
        <v/>
      </c>
      <c r="E22353" s="153" t="str">
        <f>IFERROR(__xludf.DUMMYFUNCTION("""COMPUTED_VALUE"""),"")</f>
        <v/>
      </c>
      <c r="I22353" s="169"/>
      <c r="J22353" s="156"/>
    </row>
    <row r="22354">
      <c r="D22354" s="153" t="str">
        <f>IFERROR(__xludf.DUMMYFUNCTION("""COMPUTED_VALUE"""),"")</f>
        <v/>
      </c>
      <c r="E22354" s="153" t="str">
        <f>IFERROR(__xludf.DUMMYFUNCTION("""COMPUTED_VALUE"""),"")</f>
        <v/>
      </c>
      <c r="I22354" s="169"/>
      <c r="J22354" s="156"/>
    </row>
    <row r="22355">
      <c r="D22355" s="153" t="str">
        <f>IFERROR(__xludf.DUMMYFUNCTION("""COMPUTED_VALUE"""),"")</f>
        <v/>
      </c>
      <c r="E22355" s="153" t="str">
        <f>IFERROR(__xludf.DUMMYFUNCTION("""COMPUTED_VALUE"""),"")</f>
        <v/>
      </c>
      <c r="I22355" s="169"/>
      <c r="J22355" s="156"/>
    </row>
    <row r="22356">
      <c r="D22356" s="153" t="str">
        <f>IFERROR(__xludf.DUMMYFUNCTION("""COMPUTED_VALUE"""),"")</f>
        <v/>
      </c>
      <c r="E22356" s="153" t="str">
        <f>IFERROR(__xludf.DUMMYFUNCTION("""COMPUTED_VALUE"""),"")</f>
        <v/>
      </c>
      <c r="I22356" s="169"/>
      <c r="J22356" s="156"/>
    </row>
    <row r="22357">
      <c r="D22357" s="153" t="str">
        <f>IFERROR(__xludf.DUMMYFUNCTION("""COMPUTED_VALUE"""),"")</f>
        <v/>
      </c>
      <c r="E22357" s="153" t="str">
        <f>IFERROR(__xludf.DUMMYFUNCTION("""COMPUTED_VALUE"""),"")</f>
        <v/>
      </c>
      <c r="I22357" s="169"/>
      <c r="J22357" s="156"/>
    </row>
    <row r="22358">
      <c r="D22358" s="153" t="str">
        <f>IFERROR(__xludf.DUMMYFUNCTION("""COMPUTED_VALUE"""),"")</f>
        <v/>
      </c>
      <c r="E22358" s="153" t="str">
        <f>IFERROR(__xludf.DUMMYFUNCTION("""COMPUTED_VALUE"""),"")</f>
        <v/>
      </c>
      <c r="I22358" s="169"/>
      <c r="J22358" s="156"/>
    </row>
    <row r="22359">
      <c r="D22359" s="153" t="str">
        <f>IFERROR(__xludf.DUMMYFUNCTION("""COMPUTED_VALUE"""),"")</f>
        <v/>
      </c>
      <c r="E22359" s="153" t="str">
        <f>IFERROR(__xludf.DUMMYFUNCTION("""COMPUTED_VALUE"""),"")</f>
        <v/>
      </c>
      <c r="I22359" s="169"/>
      <c r="J22359" s="156"/>
    </row>
    <row r="22360">
      <c r="D22360" s="153" t="str">
        <f>IFERROR(__xludf.DUMMYFUNCTION("""COMPUTED_VALUE"""),"")</f>
        <v/>
      </c>
      <c r="E22360" s="153" t="str">
        <f>IFERROR(__xludf.DUMMYFUNCTION("""COMPUTED_VALUE"""),"")</f>
        <v/>
      </c>
      <c r="I22360" s="169"/>
      <c r="J22360" s="156"/>
    </row>
    <row r="22361">
      <c r="D22361" s="153" t="str">
        <f>IFERROR(__xludf.DUMMYFUNCTION("""COMPUTED_VALUE"""),"")</f>
        <v/>
      </c>
      <c r="E22361" s="153" t="str">
        <f>IFERROR(__xludf.DUMMYFUNCTION("""COMPUTED_VALUE"""),"")</f>
        <v/>
      </c>
      <c r="I22361" s="169"/>
      <c r="J22361" s="156"/>
    </row>
    <row r="22362">
      <c r="D22362" s="153" t="str">
        <f>IFERROR(__xludf.DUMMYFUNCTION("""COMPUTED_VALUE"""),"")</f>
        <v/>
      </c>
      <c r="E22362" s="153" t="str">
        <f>IFERROR(__xludf.DUMMYFUNCTION("""COMPUTED_VALUE"""),"")</f>
        <v/>
      </c>
      <c r="I22362" s="169"/>
      <c r="J22362" s="156"/>
    </row>
    <row r="22363">
      <c r="D22363" s="153" t="str">
        <f>IFERROR(__xludf.DUMMYFUNCTION("""COMPUTED_VALUE"""),"")</f>
        <v/>
      </c>
      <c r="E22363" s="153" t="str">
        <f>IFERROR(__xludf.DUMMYFUNCTION("""COMPUTED_VALUE"""),"")</f>
        <v/>
      </c>
      <c r="I22363" s="169"/>
      <c r="J22363" s="156"/>
    </row>
    <row r="22364">
      <c r="D22364" s="153" t="str">
        <f>IFERROR(__xludf.DUMMYFUNCTION("""COMPUTED_VALUE"""),"")</f>
        <v/>
      </c>
      <c r="E22364" s="153" t="str">
        <f>IFERROR(__xludf.DUMMYFUNCTION("""COMPUTED_VALUE"""),"")</f>
        <v/>
      </c>
      <c r="I22364" s="169"/>
      <c r="J22364" s="156"/>
    </row>
    <row r="22365">
      <c r="D22365" s="153" t="str">
        <f>IFERROR(__xludf.DUMMYFUNCTION("""COMPUTED_VALUE"""),"")</f>
        <v/>
      </c>
      <c r="E22365" s="153" t="str">
        <f>IFERROR(__xludf.DUMMYFUNCTION("""COMPUTED_VALUE"""),"")</f>
        <v/>
      </c>
      <c r="I22365" s="169"/>
      <c r="J22365" s="156"/>
    </row>
    <row r="22366">
      <c r="D22366" s="153" t="str">
        <f>IFERROR(__xludf.DUMMYFUNCTION("""COMPUTED_VALUE"""),"")</f>
        <v/>
      </c>
      <c r="E22366" s="153" t="str">
        <f>IFERROR(__xludf.DUMMYFUNCTION("""COMPUTED_VALUE"""),"")</f>
        <v/>
      </c>
      <c r="I22366" s="169"/>
      <c r="J22366" s="156"/>
    </row>
    <row r="22367">
      <c r="D22367" s="153" t="str">
        <f>IFERROR(__xludf.DUMMYFUNCTION("""COMPUTED_VALUE"""),"")</f>
        <v/>
      </c>
      <c r="E22367" s="153" t="str">
        <f>IFERROR(__xludf.DUMMYFUNCTION("""COMPUTED_VALUE"""),"")</f>
        <v/>
      </c>
      <c r="I22367" s="169"/>
      <c r="J22367" s="156"/>
    </row>
    <row r="22368">
      <c r="D22368" s="153" t="str">
        <f>IFERROR(__xludf.DUMMYFUNCTION("""COMPUTED_VALUE"""),"")</f>
        <v/>
      </c>
      <c r="E22368" s="153" t="str">
        <f>IFERROR(__xludf.DUMMYFUNCTION("""COMPUTED_VALUE"""),"")</f>
        <v/>
      </c>
      <c r="I22368" s="169"/>
      <c r="J22368" s="156"/>
    </row>
    <row r="22369">
      <c r="D22369" s="153" t="str">
        <f>IFERROR(__xludf.DUMMYFUNCTION("""COMPUTED_VALUE"""),"")</f>
        <v/>
      </c>
      <c r="E22369" s="153" t="str">
        <f>IFERROR(__xludf.DUMMYFUNCTION("""COMPUTED_VALUE"""),"")</f>
        <v/>
      </c>
      <c r="I22369" s="169"/>
      <c r="J22369" s="156"/>
    </row>
    <row r="22370">
      <c r="D22370" s="153" t="str">
        <f>IFERROR(__xludf.DUMMYFUNCTION("""COMPUTED_VALUE"""),"")</f>
        <v/>
      </c>
      <c r="E22370" s="153" t="str">
        <f>IFERROR(__xludf.DUMMYFUNCTION("""COMPUTED_VALUE"""),"")</f>
        <v/>
      </c>
      <c r="I22370" s="169"/>
      <c r="J22370" s="156"/>
    </row>
    <row r="22371">
      <c r="D22371" s="153" t="str">
        <f>IFERROR(__xludf.DUMMYFUNCTION("""COMPUTED_VALUE"""),"")</f>
        <v/>
      </c>
      <c r="E22371" s="153" t="str">
        <f>IFERROR(__xludf.DUMMYFUNCTION("""COMPUTED_VALUE"""),"")</f>
        <v/>
      </c>
      <c r="I22371" s="169"/>
      <c r="J22371" s="156"/>
    </row>
    <row r="22372">
      <c r="D22372" s="153" t="str">
        <f>IFERROR(__xludf.DUMMYFUNCTION("""COMPUTED_VALUE"""),"")</f>
        <v/>
      </c>
      <c r="E22372" s="153" t="str">
        <f>IFERROR(__xludf.DUMMYFUNCTION("""COMPUTED_VALUE"""),"")</f>
        <v/>
      </c>
      <c r="I22372" s="169"/>
      <c r="J22372" s="156"/>
    </row>
    <row r="22373">
      <c r="D22373" s="153" t="str">
        <f>IFERROR(__xludf.DUMMYFUNCTION("""COMPUTED_VALUE"""),"")</f>
        <v/>
      </c>
      <c r="E22373" s="153" t="str">
        <f>IFERROR(__xludf.DUMMYFUNCTION("""COMPUTED_VALUE"""),"")</f>
        <v/>
      </c>
      <c r="I22373" s="169"/>
      <c r="J22373" s="156"/>
    </row>
    <row r="22374">
      <c r="D22374" s="153" t="str">
        <f>IFERROR(__xludf.DUMMYFUNCTION("""COMPUTED_VALUE"""),"")</f>
        <v/>
      </c>
      <c r="E22374" s="153" t="str">
        <f>IFERROR(__xludf.DUMMYFUNCTION("""COMPUTED_VALUE"""),"")</f>
        <v/>
      </c>
      <c r="I22374" s="169"/>
      <c r="J22374" s="156"/>
    </row>
    <row r="22375">
      <c r="D22375" s="153" t="str">
        <f>IFERROR(__xludf.DUMMYFUNCTION("""COMPUTED_VALUE"""),"")</f>
        <v/>
      </c>
      <c r="E22375" s="153" t="str">
        <f>IFERROR(__xludf.DUMMYFUNCTION("""COMPUTED_VALUE"""),"")</f>
        <v/>
      </c>
      <c r="I22375" s="169"/>
      <c r="J22375" s="156"/>
    </row>
    <row r="22376">
      <c r="D22376" s="153" t="str">
        <f>IFERROR(__xludf.DUMMYFUNCTION("""COMPUTED_VALUE"""),"")</f>
        <v/>
      </c>
      <c r="E22376" s="153" t="str">
        <f>IFERROR(__xludf.DUMMYFUNCTION("""COMPUTED_VALUE"""),"")</f>
        <v/>
      </c>
      <c r="I22376" s="169"/>
      <c r="J22376" s="156"/>
    </row>
    <row r="22377">
      <c r="D22377" s="153" t="str">
        <f>IFERROR(__xludf.DUMMYFUNCTION("""COMPUTED_VALUE"""),"")</f>
        <v/>
      </c>
      <c r="E22377" s="153" t="str">
        <f>IFERROR(__xludf.DUMMYFUNCTION("""COMPUTED_VALUE"""),"")</f>
        <v/>
      </c>
      <c r="I22377" s="169"/>
      <c r="J22377" s="156"/>
    </row>
    <row r="22378">
      <c r="D22378" s="153" t="str">
        <f>IFERROR(__xludf.DUMMYFUNCTION("""COMPUTED_VALUE"""),"")</f>
        <v/>
      </c>
      <c r="E22378" s="153" t="str">
        <f>IFERROR(__xludf.DUMMYFUNCTION("""COMPUTED_VALUE"""),"")</f>
        <v/>
      </c>
      <c r="I22378" s="169"/>
      <c r="J22378" s="156"/>
    </row>
    <row r="22379">
      <c r="D22379" s="153" t="str">
        <f>IFERROR(__xludf.DUMMYFUNCTION("""COMPUTED_VALUE"""),"")</f>
        <v/>
      </c>
      <c r="E22379" s="153" t="str">
        <f>IFERROR(__xludf.DUMMYFUNCTION("""COMPUTED_VALUE"""),"")</f>
        <v/>
      </c>
      <c r="I22379" s="169"/>
      <c r="J22379" s="156"/>
    </row>
    <row r="22380">
      <c r="D22380" s="153" t="str">
        <f>IFERROR(__xludf.DUMMYFUNCTION("""COMPUTED_VALUE"""),"")</f>
        <v/>
      </c>
      <c r="E22380" s="153" t="str">
        <f>IFERROR(__xludf.DUMMYFUNCTION("""COMPUTED_VALUE"""),"")</f>
        <v/>
      </c>
      <c r="I22380" s="169"/>
      <c r="J22380" s="156"/>
    </row>
    <row r="22381">
      <c r="D22381" s="153" t="str">
        <f>IFERROR(__xludf.DUMMYFUNCTION("""COMPUTED_VALUE"""),"")</f>
        <v/>
      </c>
      <c r="E22381" s="153" t="str">
        <f>IFERROR(__xludf.DUMMYFUNCTION("""COMPUTED_VALUE"""),"")</f>
        <v/>
      </c>
      <c r="I22381" s="169"/>
      <c r="J22381" s="156"/>
    </row>
    <row r="22382">
      <c r="D22382" s="153" t="str">
        <f>IFERROR(__xludf.DUMMYFUNCTION("""COMPUTED_VALUE"""),"")</f>
        <v/>
      </c>
      <c r="E22382" s="153" t="str">
        <f>IFERROR(__xludf.DUMMYFUNCTION("""COMPUTED_VALUE"""),"")</f>
        <v/>
      </c>
      <c r="I22382" s="169"/>
      <c r="J22382" s="156"/>
    </row>
    <row r="22383">
      <c r="D22383" s="153" t="str">
        <f>IFERROR(__xludf.DUMMYFUNCTION("""COMPUTED_VALUE"""),"")</f>
        <v/>
      </c>
      <c r="E22383" s="153" t="str">
        <f>IFERROR(__xludf.DUMMYFUNCTION("""COMPUTED_VALUE"""),"")</f>
        <v/>
      </c>
      <c r="I22383" s="169"/>
      <c r="J22383" s="156"/>
    </row>
    <row r="22384">
      <c r="D22384" s="153" t="str">
        <f>IFERROR(__xludf.DUMMYFUNCTION("""COMPUTED_VALUE"""),"")</f>
        <v/>
      </c>
      <c r="E22384" s="153" t="str">
        <f>IFERROR(__xludf.DUMMYFUNCTION("""COMPUTED_VALUE"""),"")</f>
        <v/>
      </c>
      <c r="I22384" s="169"/>
      <c r="J22384" s="156"/>
    </row>
    <row r="22385">
      <c r="D22385" s="153" t="str">
        <f>IFERROR(__xludf.DUMMYFUNCTION("""COMPUTED_VALUE"""),"")</f>
        <v/>
      </c>
      <c r="E22385" s="153" t="str">
        <f>IFERROR(__xludf.DUMMYFUNCTION("""COMPUTED_VALUE"""),"")</f>
        <v/>
      </c>
      <c r="I22385" s="169"/>
      <c r="J22385" s="156"/>
    </row>
    <row r="22386">
      <c r="D22386" s="153" t="str">
        <f>IFERROR(__xludf.DUMMYFUNCTION("""COMPUTED_VALUE"""),"")</f>
        <v/>
      </c>
      <c r="E22386" s="153" t="str">
        <f>IFERROR(__xludf.DUMMYFUNCTION("""COMPUTED_VALUE"""),"")</f>
        <v/>
      </c>
      <c r="I22386" s="169"/>
      <c r="J22386" s="156"/>
    </row>
    <row r="22387">
      <c r="D22387" s="153" t="str">
        <f>IFERROR(__xludf.DUMMYFUNCTION("""COMPUTED_VALUE"""),"")</f>
        <v/>
      </c>
      <c r="E22387" s="153" t="str">
        <f>IFERROR(__xludf.DUMMYFUNCTION("""COMPUTED_VALUE"""),"")</f>
        <v/>
      </c>
      <c r="I22387" s="169"/>
      <c r="J22387" s="156"/>
    </row>
    <row r="22388">
      <c r="D22388" s="153" t="str">
        <f>IFERROR(__xludf.DUMMYFUNCTION("""COMPUTED_VALUE"""),"")</f>
        <v/>
      </c>
      <c r="E22388" s="153" t="str">
        <f>IFERROR(__xludf.DUMMYFUNCTION("""COMPUTED_VALUE"""),"")</f>
        <v/>
      </c>
      <c r="I22388" s="169"/>
      <c r="J22388" s="156"/>
    </row>
    <row r="22389">
      <c r="D22389" s="153" t="str">
        <f>IFERROR(__xludf.DUMMYFUNCTION("""COMPUTED_VALUE"""),"")</f>
        <v/>
      </c>
      <c r="E22389" s="153" t="str">
        <f>IFERROR(__xludf.DUMMYFUNCTION("""COMPUTED_VALUE"""),"")</f>
        <v/>
      </c>
      <c r="I22389" s="169"/>
      <c r="J22389" s="156"/>
    </row>
    <row r="22390">
      <c r="D22390" s="153" t="str">
        <f>IFERROR(__xludf.DUMMYFUNCTION("""COMPUTED_VALUE"""),"")</f>
        <v/>
      </c>
      <c r="E22390" s="153" t="str">
        <f>IFERROR(__xludf.DUMMYFUNCTION("""COMPUTED_VALUE"""),"")</f>
        <v/>
      </c>
      <c r="I22390" s="169"/>
      <c r="J22390" s="156"/>
    </row>
    <row r="22391">
      <c r="D22391" s="153" t="str">
        <f>IFERROR(__xludf.DUMMYFUNCTION("""COMPUTED_VALUE"""),"")</f>
        <v/>
      </c>
      <c r="E22391" s="153" t="str">
        <f>IFERROR(__xludf.DUMMYFUNCTION("""COMPUTED_VALUE"""),"")</f>
        <v/>
      </c>
      <c r="I22391" s="169"/>
      <c r="J22391" s="156"/>
    </row>
    <row r="22392">
      <c r="D22392" s="153" t="str">
        <f>IFERROR(__xludf.DUMMYFUNCTION("""COMPUTED_VALUE"""),"")</f>
        <v/>
      </c>
      <c r="E22392" s="153" t="str">
        <f>IFERROR(__xludf.DUMMYFUNCTION("""COMPUTED_VALUE"""),"")</f>
        <v/>
      </c>
      <c r="I22392" s="169"/>
      <c r="J22392" s="156"/>
    </row>
    <row r="22393">
      <c r="D22393" s="153" t="str">
        <f>IFERROR(__xludf.DUMMYFUNCTION("""COMPUTED_VALUE"""),"")</f>
        <v/>
      </c>
      <c r="E22393" s="153" t="str">
        <f>IFERROR(__xludf.DUMMYFUNCTION("""COMPUTED_VALUE"""),"")</f>
        <v/>
      </c>
      <c r="I22393" s="169"/>
      <c r="J22393" s="156"/>
    </row>
    <row r="22394">
      <c r="D22394" s="153" t="str">
        <f>IFERROR(__xludf.DUMMYFUNCTION("""COMPUTED_VALUE"""),"")</f>
        <v/>
      </c>
      <c r="E22394" s="153" t="str">
        <f>IFERROR(__xludf.DUMMYFUNCTION("""COMPUTED_VALUE"""),"")</f>
        <v/>
      </c>
      <c r="I22394" s="169"/>
      <c r="J22394" s="156"/>
    </row>
    <row r="22395">
      <c r="D22395" s="153" t="str">
        <f>IFERROR(__xludf.DUMMYFUNCTION("""COMPUTED_VALUE"""),"")</f>
        <v/>
      </c>
      <c r="E22395" s="153" t="str">
        <f>IFERROR(__xludf.DUMMYFUNCTION("""COMPUTED_VALUE"""),"")</f>
        <v/>
      </c>
      <c r="I22395" s="169"/>
      <c r="J22395" s="156"/>
    </row>
    <row r="22396">
      <c r="D22396" s="153" t="str">
        <f>IFERROR(__xludf.DUMMYFUNCTION("""COMPUTED_VALUE"""),"")</f>
        <v/>
      </c>
      <c r="E22396" s="153" t="str">
        <f>IFERROR(__xludf.DUMMYFUNCTION("""COMPUTED_VALUE"""),"")</f>
        <v/>
      </c>
      <c r="I22396" s="169"/>
      <c r="J22396" s="156"/>
    </row>
    <row r="22397">
      <c r="D22397" s="153" t="str">
        <f>IFERROR(__xludf.DUMMYFUNCTION("""COMPUTED_VALUE"""),"")</f>
        <v/>
      </c>
      <c r="E22397" s="153" t="str">
        <f>IFERROR(__xludf.DUMMYFUNCTION("""COMPUTED_VALUE"""),"")</f>
        <v/>
      </c>
      <c r="I22397" s="169"/>
      <c r="J22397" s="156"/>
    </row>
    <row r="22398">
      <c r="D22398" s="153" t="str">
        <f>IFERROR(__xludf.DUMMYFUNCTION("""COMPUTED_VALUE"""),"")</f>
        <v/>
      </c>
      <c r="E22398" s="153" t="str">
        <f>IFERROR(__xludf.DUMMYFUNCTION("""COMPUTED_VALUE"""),"")</f>
        <v/>
      </c>
      <c r="I22398" s="169"/>
      <c r="J22398" s="156"/>
    </row>
    <row r="22399">
      <c r="D22399" s="153" t="str">
        <f>IFERROR(__xludf.DUMMYFUNCTION("""COMPUTED_VALUE"""),"")</f>
        <v/>
      </c>
      <c r="E22399" s="153" t="str">
        <f>IFERROR(__xludf.DUMMYFUNCTION("""COMPUTED_VALUE"""),"")</f>
        <v/>
      </c>
      <c r="I22399" s="169"/>
      <c r="J22399" s="156"/>
    </row>
    <row r="22400">
      <c r="D22400" s="153" t="str">
        <f>IFERROR(__xludf.DUMMYFUNCTION("""COMPUTED_VALUE"""),"")</f>
        <v/>
      </c>
      <c r="E22400" s="153" t="str">
        <f>IFERROR(__xludf.DUMMYFUNCTION("""COMPUTED_VALUE"""),"")</f>
        <v/>
      </c>
      <c r="I22400" s="169"/>
      <c r="J22400" s="156"/>
    </row>
    <row r="22401">
      <c r="D22401" s="153" t="str">
        <f>IFERROR(__xludf.DUMMYFUNCTION("""COMPUTED_VALUE"""),"")</f>
        <v/>
      </c>
      <c r="E22401" s="153" t="str">
        <f>IFERROR(__xludf.DUMMYFUNCTION("""COMPUTED_VALUE"""),"")</f>
        <v/>
      </c>
      <c r="I22401" s="169"/>
      <c r="J22401" s="156"/>
    </row>
    <row r="22402">
      <c r="D22402" s="153" t="str">
        <f>IFERROR(__xludf.DUMMYFUNCTION("""COMPUTED_VALUE"""),"")</f>
        <v/>
      </c>
      <c r="E22402" s="153" t="str">
        <f>IFERROR(__xludf.DUMMYFUNCTION("""COMPUTED_VALUE"""),"")</f>
        <v/>
      </c>
      <c r="I22402" s="169"/>
      <c r="J22402" s="156"/>
    </row>
    <row r="22403">
      <c r="D22403" s="153" t="str">
        <f>IFERROR(__xludf.DUMMYFUNCTION("""COMPUTED_VALUE"""),"")</f>
        <v/>
      </c>
      <c r="E22403" s="153" t="str">
        <f>IFERROR(__xludf.DUMMYFUNCTION("""COMPUTED_VALUE"""),"")</f>
        <v/>
      </c>
      <c r="I22403" s="169"/>
      <c r="J22403" s="156"/>
    </row>
    <row r="22404">
      <c r="D22404" s="153" t="str">
        <f>IFERROR(__xludf.DUMMYFUNCTION("""COMPUTED_VALUE"""),"")</f>
        <v/>
      </c>
      <c r="E22404" s="153" t="str">
        <f>IFERROR(__xludf.DUMMYFUNCTION("""COMPUTED_VALUE"""),"")</f>
        <v/>
      </c>
      <c r="I22404" s="169"/>
      <c r="J22404" s="156"/>
    </row>
    <row r="22405">
      <c r="D22405" s="153" t="str">
        <f>IFERROR(__xludf.DUMMYFUNCTION("""COMPUTED_VALUE"""),"")</f>
        <v/>
      </c>
      <c r="E22405" s="153" t="str">
        <f>IFERROR(__xludf.DUMMYFUNCTION("""COMPUTED_VALUE"""),"")</f>
        <v/>
      </c>
      <c r="I22405" s="169"/>
      <c r="J22405" s="156"/>
    </row>
    <row r="22406">
      <c r="D22406" s="153" t="str">
        <f>IFERROR(__xludf.DUMMYFUNCTION("""COMPUTED_VALUE"""),"")</f>
        <v/>
      </c>
      <c r="E22406" s="153" t="str">
        <f>IFERROR(__xludf.DUMMYFUNCTION("""COMPUTED_VALUE"""),"")</f>
        <v/>
      </c>
      <c r="I22406" s="169"/>
      <c r="J22406" s="156"/>
    </row>
    <row r="22407">
      <c r="D22407" s="153" t="str">
        <f>IFERROR(__xludf.DUMMYFUNCTION("""COMPUTED_VALUE"""),"")</f>
        <v/>
      </c>
      <c r="E22407" s="153" t="str">
        <f>IFERROR(__xludf.DUMMYFUNCTION("""COMPUTED_VALUE"""),"")</f>
        <v/>
      </c>
      <c r="I22407" s="169"/>
      <c r="J22407" s="156"/>
    </row>
    <row r="22408">
      <c r="D22408" s="153" t="str">
        <f>IFERROR(__xludf.DUMMYFUNCTION("""COMPUTED_VALUE"""),"")</f>
        <v/>
      </c>
      <c r="E22408" s="153" t="str">
        <f>IFERROR(__xludf.DUMMYFUNCTION("""COMPUTED_VALUE"""),"")</f>
        <v/>
      </c>
      <c r="I22408" s="169"/>
      <c r="J22408" s="156"/>
    </row>
    <row r="22409">
      <c r="D22409" s="153" t="str">
        <f>IFERROR(__xludf.DUMMYFUNCTION("""COMPUTED_VALUE"""),"")</f>
        <v/>
      </c>
      <c r="E22409" s="153" t="str">
        <f>IFERROR(__xludf.DUMMYFUNCTION("""COMPUTED_VALUE"""),"")</f>
        <v/>
      </c>
      <c r="I22409" s="169"/>
      <c r="J22409" s="156"/>
    </row>
    <row r="22410">
      <c r="D22410" s="153" t="str">
        <f>IFERROR(__xludf.DUMMYFUNCTION("""COMPUTED_VALUE"""),"")</f>
        <v/>
      </c>
      <c r="E22410" s="153" t="str">
        <f>IFERROR(__xludf.DUMMYFUNCTION("""COMPUTED_VALUE"""),"")</f>
        <v/>
      </c>
      <c r="I22410" s="169"/>
      <c r="J22410" s="156"/>
    </row>
    <row r="22411">
      <c r="D22411" s="153" t="str">
        <f>IFERROR(__xludf.DUMMYFUNCTION("""COMPUTED_VALUE"""),"")</f>
        <v/>
      </c>
      <c r="E22411" s="153" t="str">
        <f>IFERROR(__xludf.DUMMYFUNCTION("""COMPUTED_VALUE"""),"")</f>
        <v/>
      </c>
      <c r="I22411" s="169"/>
      <c r="J22411" s="156"/>
    </row>
    <row r="22412">
      <c r="D22412" s="153" t="str">
        <f>IFERROR(__xludf.DUMMYFUNCTION("""COMPUTED_VALUE"""),"")</f>
        <v/>
      </c>
      <c r="E22412" s="153" t="str">
        <f>IFERROR(__xludf.DUMMYFUNCTION("""COMPUTED_VALUE"""),"")</f>
        <v/>
      </c>
      <c r="I22412" s="169"/>
      <c r="J22412" s="156"/>
    </row>
    <row r="22413">
      <c r="D22413" s="153" t="str">
        <f>IFERROR(__xludf.DUMMYFUNCTION("""COMPUTED_VALUE"""),"")</f>
        <v/>
      </c>
      <c r="E22413" s="153" t="str">
        <f>IFERROR(__xludf.DUMMYFUNCTION("""COMPUTED_VALUE"""),"")</f>
        <v/>
      </c>
      <c r="I22413" s="169"/>
      <c r="J22413" s="156"/>
    </row>
    <row r="22414">
      <c r="D22414" s="153" t="str">
        <f>IFERROR(__xludf.DUMMYFUNCTION("""COMPUTED_VALUE"""),"")</f>
        <v/>
      </c>
      <c r="E22414" s="153" t="str">
        <f>IFERROR(__xludf.DUMMYFUNCTION("""COMPUTED_VALUE"""),"")</f>
        <v/>
      </c>
      <c r="I22414" s="169"/>
      <c r="J22414" s="156"/>
    </row>
    <row r="22415">
      <c r="D22415" s="153" t="str">
        <f>IFERROR(__xludf.DUMMYFUNCTION("""COMPUTED_VALUE"""),"")</f>
        <v/>
      </c>
      <c r="E22415" s="153" t="str">
        <f>IFERROR(__xludf.DUMMYFUNCTION("""COMPUTED_VALUE"""),"")</f>
        <v/>
      </c>
      <c r="I22415" s="169"/>
      <c r="J22415" s="156"/>
    </row>
    <row r="22416">
      <c r="D22416" s="153" t="str">
        <f>IFERROR(__xludf.DUMMYFUNCTION("""COMPUTED_VALUE"""),"")</f>
        <v/>
      </c>
      <c r="E22416" s="153" t="str">
        <f>IFERROR(__xludf.DUMMYFUNCTION("""COMPUTED_VALUE"""),"")</f>
        <v/>
      </c>
      <c r="I22416" s="169"/>
      <c r="J22416" s="156"/>
    </row>
    <row r="22417">
      <c r="D22417" s="153" t="str">
        <f>IFERROR(__xludf.DUMMYFUNCTION("""COMPUTED_VALUE"""),"")</f>
        <v/>
      </c>
      <c r="E22417" s="153" t="str">
        <f>IFERROR(__xludf.DUMMYFUNCTION("""COMPUTED_VALUE"""),"")</f>
        <v/>
      </c>
      <c r="I22417" s="169"/>
      <c r="J22417" s="156"/>
    </row>
    <row r="22418">
      <c r="D22418" s="153" t="str">
        <f>IFERROR(__xludf.DUMMYFUNCTION("""COMPUTED_VALUE"""),"")</f>
        <v/>
      </c>
      <c r="E22418" s="153" t="str">
        <f>IFERROR(__xludf.DUMMYFUNCTION("""COMPUTED_VALUE"""),"")</f>
        <v/>
      </c>
      <c r="I22418" s="169"/>
      <c r="J22418" s="156"/>
    </row>
    <row r="22419">
      <c r="D22419" s="153" t="str">
        <f>IFERROR(__xludf.DUMMYFUNCTION("""COMPUTED_VALUE"""),"")</f>
        <v/>
      </c>
      <c r="E22419" s="153" t="str">
        <f>IFERROR(__xludf.DUMMYFUNCTION("""COMPUTED_VALUE"""),"")</f>
        <v/>
      </c>
      <c r="I22419" s="169"/>
      <c r="J22419" s="156"/>
    </row>
    <row r="22420">
      <c r="D22420" s="153" t="str">
        <f>IFERROR(__xludf.DUMMYFUNCTION("""COMPUTED_VALUE"""),"")</f>
        <v/>
      </c>
      <c r="E22420" s="153" t="str">
        <f>IFERROR(__xludf.DUMMYFUNCTION("""COMPUTED_VALUE"""),"")</f>
        <v/>
      </c>
      <c r="I22420" s="169"/>
      <c r="J22420" s="156"/>
    </row>
    <row r="22421">
      <c r="D22421" s="153" t="str">
        <f>IFERROR(__xludf.DUMMYFUNCTION("""COMPUTED_VALUE"""),"")</f>
        <v/>
      </c>
      <c r="E22421" s="153" t="str">
        <f>IFERROR(__xludf.DUMMYFUNCTION("""COMPUTED_VALUE"""),"")</f>
        <v/>
      </c>
      <c r="I22421" s="169"/>
      <c r="J22421" s="156"/>
    </row>
    <row r="22422">
      <c r="D22422" s="153" t="str">
        <f>IFERROR(__xludf.DUMMYFUNCTION("""COMPUTED_VALUE"""),"")</f>
        <v/>
      </c>
      <c r="E22422" s="153" t="str">
        <f>IFERROR(__xludf.DUMMYFUNCTION("""COMPUTED_VALUE"""),"")</f>
        <v/>
      </c>
      <c r="I22422" s="169"/>
      <c r="J22422" s="156"/>
    </row>
    <row r="22423">
      <c r="D22423" s="153" t="str">
        <f>IFERROR(__xludf.DUMMYFUNCTION("""COMPUTED_VALUE"""),"")</f>
        <v/>
      </c>
      <c r="E22423" s="153" t="str">
        <f>IFERROR(__xludf.DUMMYFUNCTION("""COMPUTED_VALUE"""),"")</f>
        <v/>
      </c>
      <c r="I22423" s="169"/>
      <c r="J22423" s="156"/>
    </row>
    <row r="22424">
      <c r="D22424" s="153" t="str">
        <f>IFERROR(__xludf.DUMMYFUNCTION("""COMPUTED_VALUE"""),"")</f>
        <v/>
      </c>
      <c r="E22424" s="153" t="str">
        <f>IFERROR(__xludf.DUMMYFUNCTION("""COMPUTED_VALUE"""),"")</f>
        <v/>
      </c>
      <c r="I22424" s="169"/>
      <c r="J22424" s="156"/>
    </row>
    <row r="22425">
      <c r="D22425" s="153" t="str">
        <f>IFERROR(__xludf.DUMMYFUNCTION("""COMPUTED_VALUE"""),"")</f>
        <v/>
      </c>
      <c r="E22425" s="153" t="str">
        <f>IFERROR(__xludf.DUMMYFUNCTION("""COMPUTED_VALUE"""),"")</f>
        <v/>
      </c>
      <c r="I22425" s="169"/>
      <c r="J22425" s="156"/>
    </row>
    <row r="22426">
      <c r="D22426" s="153" t="str">
        <f>IFERROR(__xludf.DUMMYFUNCTION("""COMPUTED_VALUE"""),"")</f>
        <v/>
      </c>
      <c r="E22426" s="153" t="str">
        <f>IFERROR(__xludf.DUMMYFUNCTION("""COMPUTED_VALUE"""),"")</f>
        <v/>
      </c>
      <c r="I22426" s="169"/>
      <c r="J22426" s="156"/>
    </row>
    <row r="22427">
      <c r="D22427" s="153" t="str">
        <f>IFERROR(__xludf.DUMMYFUNCTION("""COMPUTED_VALUE"""),"")</f>
        <v/>
      </c>
      <c r="E22427" s="153" t="str">
        <f>IFERROR(__xludf.DUMMYFUNCTION("""COMPUTED_VALUE"""),"")</f>
        <v/>
      </c>
      <c r="I22427" s="169"/>
      <c r="J22427" s="156"/>
    </row>
    <row r="22428">
      <c r="D22428" s="153" t="str">
        <f>IFERROR(__xludf.DUMMYFUNCTION("""COMPUTED_VALUE"""),"")</f>
        <v/>
      </c>
      <c r="E22428" s="153" t="str">
        <f>IFERROR(__xludf.DUMMYFUNCTION("""COMPUTED_VALUE"""),"")</f>
        <v/>
      </c>
      <c r="I22428" s="169"/>
      <c r="J22428" s="156"/>
    </row>
    <row r="22429">
      <c r="D22429" s="153" t="str">
        <f>IFERROR(__xludf.DUMMYFUNCTION("""COMPUTED_VALUE"""),"")</f>
        <v/>
      </c>
      <c r="E22429" s="153" t="str">
        <f>IFERROR(__xludf.DUMMYFUNCTION("""COMPUTED_VALUE"""),"")</f>
        <v/>
      </c>
      <c r="I22429" s="169"/>
      <c r="J22429" s="156"/>
    </row>
    <row r="22430">
      <c r="D22430" s="153" t="str">
        <f>IFERROR(__xludf.DUMMYFUNCTION("""COMPUTED_VALUE"""),"")</f>
        <v/>
      </c>
      <c r="E22430" s="153" t="str">
        <f>IFERROR(__xludf.DUMMYFUNCTION("""COMPUTED_VALUE"""),"")</f>
        <v/>
      </c>
      <c r="I22430" s="169"/>
      <c r="J22430" s="156"/>
    </row>
    <row r="22431">
      <c r="D22431" s="153" t="str">
        <f>IFERROR(__xludf.DUMMYFUNCTION("""COMPUTED_VALUE"""),"")</f>
        <v/>
      </c>
      <c r="E22431" s="153" t="str">
        <f>IFERROR(__xludf.DUMMYFUNCTION("""COMPUTED_VALUE"""),"")</f>
        <v/>
      </c>
      <c r="I22431" s="169"/>
      <c r="J22431" s="156"/>
    </row>
    <row r="22432">
      <c r="D22432" s="153" t="str">
        <f>IFERROR(__xludf.DUMMYFUNCTION("""COMPUTED_VALUE"""),"")</f>
        <v/>
      </c>
      <c r="E22432" s="153" t="str">
        <f>IFERROR(__xludf.DUMMYFUNCTION("""COMPUTED_VALUE"""),"")</f>
        <v/>
      </c>
      <c r="I22432" s="169"/>
      <c r="J22432" s="156"/>
    </row>
    <row r="22433">
      <c r="D22433" s="153" t="str">
        <f>IFERROR(__xludf.DUMMYFUNCTION("""COMPUTED_VALUE"""),"")</f>
        <v/>
      </c>
      <c r="E22433" s="153" t="str">
        <f>IFERROR(__xludf.DUMMYFUNCTION("""COMPUTED_VALUE"""),"")</f>
        <v/>
      </c>
      <c r="I22433" s="169"/>
      <c r="J22433" s="156"/>
    </row>
    <row r="22434">
      <c r="D22434" s="153" t="str">
        <f>IFERROR(__xludf.DUMMYFUNCTION("""COMPUTED_VALUE"""),"")</f>
        <v/>
      </c>
      <c r="E22434" s="153" t="str">
        <f>IFERROR(__xludf.DUMMYFUNCTION("""COMPUTED_VALUE"""),"")</f>
        <v/>
      </c>
      <c r="I22434" s="169"/>
      <c r="J22434" s="156"/>
    </row>
    <row r="22435">
      <c r="D22435" s="153" t="str">
        <f>IFERROR(__xludf.DUMMYFUNCTION("""COMPUTED_VALUE"""),"")</f>
        <v/>
      </c>
      <c r="E22435" s="153" t="str">
        <f>IFERROR(__xludf.DUMMYFUNCTION("""COMPUTED_VALUE"""),"")</f>
        <v/>
      </c>
      <c r="I22435" s="169"/>
      <c r="J22435" s="156"/>
    </row>
    <row r="22436">
      <c r="D22436" s="153" t="str">
        <f>IFERROR(__xludf.DUMMYFUNCTION("""COMPUTED_VALUE"""),"")</f>
        <v/>
      </c>
      <c r="E22436" s="153" t="str">
        <f>IFERROR(__xludf.DUMMYFUNCTION("""COMPUTED_VALUE"""),"")</f>
        <v/>
      </c>
      <c r="I22436" s="169"/>
      <c r="J22436" s="156"/>
    </row>
    <row r="22437">
      <c r="D22437" s="153" t="str">
        <f>IFERROR(__xludf.DUMMYFUNCTION("""COMPUTED_VALUE"""),"")</f>
        <v/>
      </c>
      <c r="E22437" s="153" t="str">
        <f>IFERROR(__xludf.DUMMYFUNCTION("""COMPUTED_VALUE"""),"")</f>
        <v/>
      </c>
      <c r="I22437" s="169"/>
      <c r="J22437" s="156"/>
    </row>
    <row r="22438">
      <c r="D22438" s="153" t="str">
        <f>IFERROR(__xludf.DUMMYFUNCTION("""COMPUTED_VALUE"""),"")</f>
        <v/>
      </c>
      <c r="E22438" s="153" t="str">
        <f>IFERROR(__xludf.DUMMYFUNCTION("""COMPUTED_VALUE"""),"")</f>
        <v/>
      </c>
      <c r="I22438" s="169"/>
      <c r="J22438" s="156"/>
    </row>
    <row r="22439">
      <c r="D22439" s="153" t="str">
        <f>IFERROR(__xludf.DUMMYFUNCTION("""COMPUTED_VALUE"""),"")</f>
        <v/>
      </c>
      <c r="E22439" s="153" t="str">
        <f>IFERROR(__xludf.DUMMYFUNCTION("""COMPUTED_VALUE"""),"")</f>
        <v/>
      </c>
      <c r="I22439" s="169"/>
      <c r="J22439" s="156"/>
    </row>
    <row r="22440">
      <c r="D22440" s="153" t="str">
        <f>IFERROR(__xludf.DUMMYFUNCTION("""COMPUTED_VALUE"""),"")</f>
        <v/>
      </c>
      <c r="E22440" s="153" t="str">
        <f>IFERROR(__xludf.DUMMYFUNCTION("""COMPUTED_VALUE"""),"")</f>
        <v/>
      </c>
      <c r="I22440" s="169"/>
      <c r="J22440" s="156"/>
    </row>
    <row r="22441">
      <c r="D22441" s="153" t="str">
        <f>IFERROR(__xludf.DUMMYFUNCTION("""COMPUTED_VALUE"""),"")</f>
        <v/>
      </c>
      <c r="E22441" s="153" t="str">
        <f>IFERROR(__xludf.DUMMYFUNCTION("""COMPUTED_VALUE"""),"")</f>
        <v/>
      </c>
      <c r="I22441" s="169"/>
      <c r="J22441" s="156"/>
    </row>
    <row r="22442">
      <c r="D22442" s="153" t="str">
        <f>IFERROR(__xludf.DUMMYFUNCTION("""COMPUTED_VALUE"""),"")</f>
        <v/>
      </c>
      <c r="E22442" s="153" t="str">
        <f>IFERROR(__xludf.DUMMYFUNCTION("""COMPUTED_VALUE"""),"")</f>
        <v/>
      </c>
      <c r="I22442" s="169"/>
      <c r="J22442" s="156"/>
    </row>
    <row r="22443">
      <c r="D22443" s="153" t="str">
        <f>IFERROR(__xludf.DUMMYFUNCTION("""COMPUTED_VALUE"""),"")</f>
        <v/>
      </c>
      <c r="E22443" s="153" t="str">
        <f>IFERROR(__xludf.DUMMYFUNCTION("""COMPUTED_VALUE"""),"")</f>
        <v/>
      </c>
      <c r="I22443" s="169"/>
      <c r="J22443" s="156"/>
    </row>
    <row r="22444">
      <c r="D22444" s="153" t="str">
        <f>IFERROR(__xludf.DUMMYFUNCTION("""COMPUTED_VALUE"""),"")</f>
        <v/>
      </c>
      <c r="E22444" s="153" t="str">
        <f>IFERROR(__xludf.DUMMYFUNCTION("""COMPUTED_VALUE"""),"")</f>
        <v/>
      </c>
      <c r="I22444" s="169"/>
      <c r="J22444" s="156"/>
    </row>
    <row r="22445">
      <c r="D22445" s="153" t="str">
        <f>IFERROR(__xludf.DUMMYFUNCTION("""COMPUTED_VALUE"""),"")</f>
        <v/>
      </c>
      <c r="E22445" s="153" t="str">
        <f>IFERROR(__xludf.DUMMYFUNCTION("""COMPUTED_VALUE"""),"")</f>
        <v/>
      </c>
      <c r="I22445" s="169"/>
      <c r="J22445" s="156"/>
    </row>
    <row r="22446">
      <c r="D22446" s="153" t="str">
        <f>IFERROR(__xludf.DUMMYFUNCTION("""COMPUTED_VALUE"""),"")</f>
        <v/>
      </c>
      <c r="E22446" s="153" t="str">
        <f>IFERROR(__xludf.DUMMYFUNCTION("""COMPUTED_VALUE"""),"")</f>
        <v/>
      </c>
      <c r="I22446" s="169"/>
      <c r="J22446" s="156"/>
    </row>
    <row r="22447">
      <c r="D22447" s="153" t="str">
        <f>IFERROR(__xludf.DUMMYFUNCTION("""COMPUTED_VALUE"""),"")</f>
        <v/>
      </c>
      <c r="E22447" s="153" t="str">
        <f>IFERROR(__xludf.DUMMYFUNCTION("""COMPUTED_VALUE"""),"")</f>
        <v/>
      </c>
      <c r="I22447" s="169"/>
      <c r="J22447" s="156"/>
    </row>
    <row r="22448">
      <c r="D22448" s="153" t="str">
        <f>IFERROR(__xludf.DUMMYFUNCTION("""COMPUTED_VALUE"""),"")</f>
        <v/>
      </c>
      <c r="E22448" s="153" t="str">
        <f>IFERROR(__xludf.DUMMYFUNCTION("""COMPUTED_VALUE"""),"")</f>
        <v/>
      </c>
      <c r="I22448" s="169"/>
      <c r="J22448" s="156"/>
    </row>
    <row r="22449">
      <c r="D22449" s="153" t="str">
        <f>IFERROR(__xludf.DUMMYFUNCTION("""COMPUTED_VALUE"""),"")</f>
        <v/>
      </c>
      <c r="E22449" s="153" t="str">
        <f>IFERROR(__xludf.DUMMYFUNCTION("""COMPUTED_VALUE"""),"")</f>
        <v/>
      </c>
      <c r="I22449" s="169"/>
      <c r="J22449" s="156"/>
    </row>
    <row r="22450">
      <c r="D22450" s="153" t="str">
        <f>IFERROR(__xludf.DUMMYFUNCTION("""COMPUTED_VALUE"""),"")</f>
        <v/>
      </c>
      <c r="E22450" s="153" t="str">
        <f>IFERROR(__xludf.DUMMYFUNCTION("""COMPUTED_VALUE"""),"")</f>
        <v/>
      </c>
      <c r="I22450" s="169"/>
      <c r="J22450" s="156"/>
    </row>
    <row r="22451">
      <c r="D22451" s="153" t="str">
        <f>IFERROR(__xludf.DUMMYFUNCTION("""COMPUTED_VALUE"""),"")</f>
        <v/>
      </c>
      <c r="E22451" s="153" t="str">
        <f>IFERROR(__xludf.DUMMYFUNCTION("""COMPUTED_VALUE"""),"")</f>
        <v/>
      </c>
      <c r="I22451" s="169"/>
      <c r="J22451" s="156"/>
    </row>
    <row r="22452">
      <c r="D22452" s="153" t="str">
        <f>IFERROR(__xludf.DUMMYFUNCTION("""COMPUTED_VALUE"""),"")</f>
        <v/>
      </c>
      <c r="E22452" s="153" t="str">
        <f>IFERROR(__xludf.DUMMYFUNCTION("""COMPUTED_VALUE"""),"")</f>
        <v/>
      </c>
      <c r="I22452" s="169"/>
      <c r="J22452" s="156"/>
    </row>
    <row r="22453">
      <c r="D22453" s="153" t="str">
        <f>IFERROR(__xludf.DUMMYFUNCTION("""COMPUTED_VALUE"""),"")</f>
        <v/>
      </c>
      <c r="E22453" s="153" t="str">
        <f>IFERROR(__xludf.DUMMYFUNCTION("""COMPUTED_VALUE"""),"")</f>
        <v/>
      </c>
      <c r="I22453" s="169"/>
      <c r="J22453" s="156"/>
    </row>
    <row r="22454">
      <c r="D22454" s="153" t="str">
        <f>IFERROR(__xludf.DUMMYFUNCTION("""COMPUTED_VALUE"""),"")</f>
        <v/>
      </c>
      <c r="E22454" s="153" t="str">
        <f>IFERROR(__xludf.DUMMYFUNCTION("""COMPUTED_VALUE"""),"")</f>
        <v/>
      </c>
      <c r="I22454" s="169"/>
      <c r="J22454" s="156"/>
    </row>
    <row r="22455">
      <c r="D22455" s="153" t="str">
        <f>IFERROR(__xludf.DUMMYFUNCTION("""COMPUTED_VALUE"""),"")</f>
        <v/>
      </c>
      <c r="E22455" s="153" t="str">
        <f>IFERROR(__xludf.DUMMYFUNCTION("""COMPUTED_VALUE"""),"")</f>
        <v/>
      </c>
      <c r="I22455" s="169"/>
      <c r="J22455" s="156"/>
    </row>
    <row r="22456">
      <c r="D22456" s="153" t="str">
        <f>IFERROR(__xludf.DUMMYFUNCTION("""COMPUTED_VALUE"""),"")</f>
        <v/>
      </c>
      <c r="E22456" s="153" t="str">
        <f>IFERROR(__xludf.DUMMYFUNCTION("""COMPUTED_VALUE"""),"")</f>
        <v/>
      </c>
      <c r="I22456" s="169"/>
      <c r="J22456" s="156"/>
    </row>
    <row r="22457">
      <c r="D22457" s="153" t="str">
        <f>IFERROR(__xludf.DUMMYFUNCTION("""COMPUTED_VALUE"""),"")</f>
        <v/>
      </c>
      <c r="E22457" s="153" t="str">
        <f>IFERROR(__xludf.DUMMYFUNCTION("""COMPUTED_VALUE"""),"")</f>
        <v/>
      </c>
      <c r="I22457" s="169"/>
      <c r="J22457" s="156"/>
    </row>
    <row r="22458">
      <c r="D22458" s="153" t="str">
        <f>IFERROR(__xludf.DUMMYFUNCTION("""COMPUTED_VALUE"""),"")</f>
        <v/>
      </c>
      <c r="E22458" s="153" t="str">
        <f>IFERROR(__xludf.DUMMYFUNCTION("""COMPUTED_VALUE"""),"")</f>
        <v/>
      </c>
      <c r="I22458" s="169"/>
      <c r="J22458" s="156"/>
    </row>
    <row r="22459">
      <c r="D22459" s="153" t="str">
        <f>IFERROR(__xludf.DUMMYFUNCTION("""COMPUTED_VALUE"""),"")</f>
        <v/>
      </c>
      <c r="E22459" s="153" t="str">
        <f>IFERROR(__xludf.DUMMYFUNCTION("""COMPUTED_VALUE"""),"")</f>
        <v/>
      </c>
      <c r="I22459" s="169"/>
      <c r="J22459" s="156"/>
    </row>
    <row r="22460">
      <c r="D22460" s="153" t="str">
        <f>IFERROR(__xludf.DUMMYFUNCTION("""COMPUTED_VALUE"""),"")</f>
        <v/>
      </c>
      <c r="E22460" s="153" t="str">
        <f>IFERROR(__xludf.DUMMYFUNCTION("""COMPUTED_VALUE"""),"")</f>
        <v/>
      </c>
      <c r="I22460" s="169"/>
      <c r="J22460" s="156"/>
    </row>
    <row r="22461">
      <c r="D22461" s="153" t="str">
        <f>IFERROR(__xludf.DUMMYFUNCTION("""COMPUTED_VALUE"""),"")</f>
        <v/>
      </c>
      <c r="E22461" s="153" t="str">
        <f>IFERROR(__xludf.DUMMYFUNCTION("""COMPUTED_VALUE"""),"")</f>
        <v/>
      </c>
      <c r="I22461" s="169"/>
      <c r="J22461" s="156"/>
    </row>
    <row r="22462">
      <c r="D22462" s="153" t="str">
        <f>IFERROR(__xludf.DUMMYFUNCTION("""COMPUTED_VALUE"""),"")</f>
        <v/>
      </c>
      <c r="E22462" s="153" t="str">
        <f>IFERROR(__xludf.DUMMYFUNCTION("""COMPUTED_VALUE"""),"")</f>
        <v/>
      </c>
      <c r="I22462" s="169"/>
      <c r="J22462" s="156"/>
    </row>
    <row r="22463">
      <c r="D22463" s="153" t="str">
        <f>IFERROR(__xludf.DUMMYFUNCTION("""COMPUTED_VALUE"""),"")</f>
        <v/>
      </c>
      <c r="E22463" s="153" t="str">
        <f>IFERROR(__xludf.DUMMYFUNCTION("""COMPUTED_VALUE"""),"")</f>
        <v/>
      </c>
      <c r="I22463" s="169"/>
      <c r="J22463" s="156"/>
    </row>
    <row r="22464">
      <c r="D22464" s="153" t="str">
        <f>IFERROR(__xludf.DUMMYFUNCTION("""COMPUTED_VALUE"""),"")</f>
        <v/>
      </c>
      <c r="E22464" s="153" t="str">
        <f>IFERROR(__xludf.DUMMYFUNCTION("""COMPUTED_VALUE"""),"")</f>
        <v/>
      </c>
      <c r="I22464" s="169"/>
      <c r="J22464" s="156"/>
    </row>
    <row r="22465">
      <c r="D22465" s="153" t="str">
        <f>IFERROR(__xludf.DUMMYFUNCTION("""COMPUTED_VALUE"""),"")</f>
        <v/>
      </c>
      <c r="E22465" s="153" t="str">
        <f>IFERROR(__xludf.DUMMYFUNCTION("""COMPUTED_VALUE"""),"")</f>
        <v/>
      </c>
      <c r="I22465" s="169"/>
      <c r="J22465" s="156"/>
    </row>
    <row r="22466">
      <c r="D22466" s="153" t="str">
        <f>IFERROR(__xludf.DUMMYFUNCTION("""COMPUTED_VALUE"""),"")</f>
        <v/>
      </c>
      <c r="E22466" s="153" t="str">
        <f>IFERROR(__xludf.DUMMYFUNCTION("""COMPUTED_VALUE"""),"")</f>
        <v/>
      </c>
      <c r="I22466" s="169"/>
      <c r="J22466" s="156"/>
    </row>
    <row r="22467">
      <c r="D22467" s="153" t="str">
        <f>IFERROR(__xludf.DUMMYFUNCTION("""COMPUTED_VALUE"""),"")</f>
        <v/>
      </c>
      <c r="E22467" s="153" t="str">
        <f>IFERROR(__xludf.DUMMYFUNCTION("""COMPUTED_VALUE"""),"")</f>
        <v/>
      </c>
      <c r="I22467" s="169"/>
      <c r="J22467" s="156"/>
    </row>
    <row r="22468">
      <c r="D22468" s="153" t="str">
        <f>IFERROR(__xludf.DUMMYFUNCTION("""COMPUTED_VALUE"""),"")</f>
        <v/>
      </c>
      <c r="E22468" s="153" t="str">
        <f>IFERROR(__xludf.DUMMYFUNCTION("""COMPUTED_VALUE"""),"")</f>
        <v/>
      </c>
      <c r="I22468" s="169"/>
      <c r="J22468" s="156"/>
    </row>
    <row r="22469">
      <c r="D22469" s="153" t="str">
        <f>IFERROR(__xludf.DUMMYFUNCTION("""COMPUTED_VALUE"""),"")</f>
        <v/>
      </c>
      <c r="E22469" s="153" t="str">
        <f>IFERROR(__xludf.DUMMYFUNCTION("""COMPUTED_VALUE"""),"")</f>
        <v/>
      </c>
      <c r="I22469" s="169"/>
      <c r="J22469" s="156"/>
    </row>
    <row r="22470">
      <c r="D22470" s="153" t="str">
        <f>IFERROR(__xludf.DUMMYFUNCTION("""COMPUTED_VALUE"""),"")</f>
        <v/>
      </c>
      <c r="E22470" s="153" t="str">
        <f>IFERROR(__xludf.DUMMYFUNCTION("""COMPUTED_VALUE"""),"")</f>
        <v/>
      </c>
      <c r="I22470" s="169"/>
      <c r="J22470" s="156"/>
    </row>
    <row r="22471">
      <c r="D22471" s="153" t="str">
        <f>IFERROR(__xludf.DUMMYFUNCTION("""COMPUTED_VALUE"""),"")</f>
        <v/>
      </c>
      <c r="E22471" s="153" t="str">
        <f>IFERROR(__xludf.DUMMYFUNCTION("""COMPUTED_VALUE"""),"")</f>
        <v/>
      </c>
      <c r="I22471" s="169"/>
      <c r="J22471" s="156"/>
    </row>
    <row r="22472">
      <c r="D22472" s="153" t="str">
        <f>IFERROR(__xludf.DUMMYFUNCTION("""COMPUTED_VALUE"""),"")</f>
        <v/>
      </c>
      <c r="E22472" s="153" t="str">
        <f>IFERROR(__xludf.DUMMYFUNCTION("""COMPUTED_VALUE"""),"")</f>
        <v/>
      </c>
      <c r="I22472" s="169"/>
      <c r="J22472" s="156"/>
    </row>
    <row r="22473">
      <c r="D22473" s="153" t="str">
        <f>IFERROR(__xludf.DUMMYFUNCTION("""COMPUTED_VALUE"""),"")</f>
        <v/>
      </c>
      <c r="E22473" s="153" t="str">
        <f>IFERROR(__xludf.DUMMYFUNCTION("""COMPUTED_VALUE"""),"")</f>
        <v/>
      </c>
      <c r="I22473" s="169"/>
      <c r="J22473" s="156"/>
    </row>
    <row r="22474">
      <c r="D22474" s="153" t="str">
        <f>IFERROR(__xludf.DUMMYFUNCTION("""COMPUTED_VALUE"""),"")</f>
        <v/>
      </c>
      <c r="E22474" s="153" t="str">
        <f>IFERROR(__xludf.DUMMYFUNCTION("""COMPUTED_VALUE"""),"")</f>
        <v/>
      </c>
      <c r="I22474" s="169"/>
      <c r="J22474" s="156"/>
    </row>
    <row r="22475">
      <c r="D22475" s="153" t="str">
        <f>IFERROR(__xludf.DUMMYFUNCTION("""COMPUTED_VALUE"""),"")</f>
        <v/>
      </c>
      <c r="E22475" s="153" t="str">
        <f>IFERROR(__xludf.DUMMYFUNCTION("""COMPUTED_VALUE"""),"")</f>
        <v/>
      </c>
      <c r="I22475" s="169"/>
      <c r="J22475" s="156"/>
    </row>
    <row r="22476">
      <c r="D22476" s="153" t="str">
        <f>IFERROR(__xludf.DUMMYFUNCTION("""COMPUTED_VALUE"""),"")</f>
        <v/>
      </c>
      <c r="E22476" s="153" t="str">
        <f>IFERROR(__xludf.DUMMYFUNCTION("""COMPUTED_VALUE"""),"")</f>
        <v/>
      </c>
      <c r="I22476" s="169"/>
      <c r="J22476" s="156"/>
    </row>
    <row r="22477">
      <c r="D22477" s="153" t="str">
        <f>IFERROR(__xludf.DUMMYFUNCTION("""COMPUTED_VALUE"""),"")</f>
        <v/>
      </c>
      <c r="E22477" s="153" t="str">
        <f>IFERROR(__xludf.DUMMYFUNCTION("""COMPUTED_VALUE"""),"")</f>
        <v/>
      </c>
      <c r="I22477" s="169"/>
      <c r="J22477" s="156"/>
    </row>
    <row r="22478">
      <c r="D22478" s="153" t="str">
        <f>IFERROR(__xludf.DUMMYFUNCTION("""COMPUTED_VALUE"""),"")</f>
        <v/>
      </c>
      <c r="E22478" s="153" t="str">
        <f>IFERROR(__xludf.DUMMYFUNCTION("""COMPUTED_VALUE"""),"")</f>
        <v/>
      </c>
      <c r="I22478" s="169"/>
      <c r="J22478" s="156"/>
    </row>
    <row r="22479">
      <c r="D22479" s="153" t="str">
        <f>IFERROR(__xludf.DUMMYFUNCTION("""COMPUTED_VALUE"""),"")</f>
        <v/>
      </c>
      <c r="E22479" s="153" t="str">
        <f>IFERROR(__xludf.DUMMYFUNCTION("""COMPUTED_VALUE"""),"")</f>
        <v/>
      </c>
      <c r="I22479" s="169"/>
      <c r="J22479" s="156"/>
    </row>
    <row r="22480">
      <c r="D22480" s="153" t="str">
        <f>IFERROR(__xludf.DUMMYFUNCTION("""COMPUTED_VALUE"""),"")</f>
        <v/>
      </c>
      <c r="E22480" s="153" t="str">
        <f>IFERROR(__xludf.DUMMYFUNCTION("""COMPUTED_VALUE"""),"")</f>
        <v/>
      </c>
      <c r="I22480" s="169"/>
      <c r="J22480" s="156"/>
    </row>
    <row r="22481">
      <c r="D22481" s="153" t="str">
        <f>IFERROR(__xludf.DUMMYFUNCTION("""COMPUTED_VALUE"""),"")</f>
        <v/>
      </c>
      <c r="E22481" s="153" t="str">
        <f>IFERROR(__xludf.DUMMYFUNCTION("""COMPUTED_VALUE"""),"")</f>
        <v/>
      </c>
      <c r="I22481" s="169"/>
      <c r="J22481" s="156"/>
    </row>
    <row r="22482">
      <c r="D22482" s="153" t="str">
        <f>IFERROR(__xludf.DUMMYFUNCTION("""COMPUTED_VALUE"""),"")</f>
        <v/>
      </c>
      <c r="E22482" s="153" t="str">
        <f>IFERROR(__xludf.DUMMYFUNCTION("""COMPUTED_VALUE"""),"")</f>
        <v/>
      </c>
      <c r="I22482" s="169"/>
      <c r="J22482" s="156"/>
    </row>
    <row r="22483">
      <c r="D22483" s="153" t="str">
        <f>IFERROR(__xludf.DUMMYFUNCTION("""COMPUTED_VALUE"""),"")</f>
        <v/>
      </c>
      <c r="E22483" s="153" t="str">
        <f>IFERROR(__xludf.DUMMYFUNCTION("""COMPUTED_VALUE"""),"")</f>
        <v/>
      </c>
      <c r="I22483" s="169"/>
      <c r="J22483" s="156"/>
    </row>
    <row r="22484">
      <c r="D22484" s="153" t="str">
        <f>IFERROR(__xludf.DUMMYFUNCTION("""COMPUTED_VALUE"""),"")</f>
        <v/>
      </c>
      <c r="E22484" s="153" t="str">
        <f>IFERROR(__xludf.DUMMYFUNCTION("""COMPUTED_VALUE"""),"")</f>
        <v/>
      </c>
      <c r="I22484" s="169"/>
      <c r="J22484" s="156"/>
    </row>
    <row r="22485">
      <c r="D22485" s="153" t="str">
        <f>IFERROR(__xludf.DUMMYFUNCTION("""COMPUTED_VALUE"""),"")</f>
        <v/>
      </c>
      <c r="E22485" s="153" t="str">
        <f>IFERROR(__xludf.DUMMYFUNCTION("""COMPUTED_VALUE"""),"")</f>
        <v/>
      </c>
      <c r="I22485" s="169"/>
      <c r="J22485" s="156"/>
    </row>
    <row r="22486">
      <c r="D22486" s="153" t="str">
        <f>IFERROR(__xludf.DUMMYFUNCTION("""COMPUTED_VALUE"""),"")</f>
        <v/>
      </c>
      <c r="E22486" s="153" t="str">
        <f>IFERROR(__xludf.DUMMYFUNCTION("""COMPUTED_VALUE"""),"")</f>
        <v/>
      </c>
      <c r="I22486" s="169"/>
      <c r="J22486" s="156"/>
    </row>
    <row r="22487">
      <c r="D22487" s="153" t="str">
        <f>IFERROR(__xludf.DUMMYFUNCTION("""COMPUTED_VALUE"""),"")</f>
        <v/>
      </c>
      <c r="E22487" s="153" t="str">
        <f>IFERROR(__xludf.DUMMYFUNCTION("""COMPUTED_VALUE"""),"")</f>
        <v/>
      </c>
      <c r="I22487" s="169"/>
      <c r="J22487" s="156"/>
    </row>
    <row r="22488">
      <c r="D22488" s="153" t="str">
        <f>IFERROR(__xludf.DUMMYFUNCTION("""COMPUTED_VALUE"""),"")</f>
        <v/>
      </c>
      <c r="E22488" s="153" t="str">
        <f>IFERROR(__xludf.DUMMYFUNCTION("""COMPUTED_VALUE"""),"")</f>
        <v/>
      </c>
      <c r="I22488" s="169"/>
      <c r="J22488" s="156"/>
    </row>
    <row r="22489">
      <c r="D22489" s="153" t="str">
        <f>IFERROR(__xludf.DUMMYFUNCTION("""COMPUTED_VALUE"""),"")</f>
        <v/>
      </c>
      <c r="E22489" s="153" t="str">
        <f>IFERROR(__xludf.DUMMYFUNCTION("""COMPUTED_VALUE"""),"")</f>
        <v/>
      </c>
      <c r="I22489" s="169"/>
      <c r="J22489" s="156"/>
    </row>
    <row r="22490">
      <c r="D22490" s="153" t="str">
        <f>IFERROR(__xludf.DUMMYFUNCTION("""COMPUTED_VALUE"""),"")</f>
        <v/>
      </c>
      <c r="E22490" s="153" t="str">
        <f>IFERROR(__xludf.DUMMYFUNCTION("""COMPUTED_VALUE"""),"")</f>
        <v/>
      </c>
      <c r="I22490" s="169"/>
      <c r="J22490" s="156"/>
    </row>
    <row r="22491">
      <c r="D22491" s="153" t="str">
        <f>IFERROR(__xludf.DUMMYFUNCTION("""COMPUTED_VALUE"""),"")</f>
        <v/>
      </c>
      <c r="E22491" s="153" t="str">
        <f>IFERROR(__xludf.DUMMYFUNCTION("""COMPUTED_VALUE"""),"")</f>
        <v/>
      </c>
      <c r="I22491" s="169"/>
      <c r="J22491" s="156"/>
    </row>
    <row r="22492">
      <c r="D22492" s="153" t="str">
        <f>IFERROR(__xludf.DUMMYFUNCTION("""COMPUTED_VALUE"""),"")</f>
        <v/>
      </c>
      <c r="E22492" s="153" t="str">
        <f>IFERROR(__xludf.DUMMYFUNCTION("""COMPUTED_VALUE"""),"")</f>
        <v/>
      </c>
      <c r="I22492" s="169"/>
      <c r="J22492" s="156"/>
    </row>
    <row r="22493">
      <c r="D22493" s="153" t="str">
        <f>IFERROR(__xludf.DUMMYFUNCTION("""COMPUTED_VALUE"""),"")</f>
        <v/>
      </c>
      <c r="E22493" s="153" t="str">
        <f>IFERROR(__xludf.DUMMYFUNCTION("""COMPUTED_VALUE"""),"")</f>
        <v/>
      </c>
      <c r="I22493" s="169"/>
      <c r="J22493" s="156"/>
    </row>
    <row r="22494">
      <c r="D22494" s="153" t="str">
        <f>IFERROR(__xludf.DUMMYFUNCTION("""COMPUTED_VALUE"""),"")</f>
        <v/>
      </c>
      <c r="E22494" s="153" t="str">
        <f>IFERROR(__xludf.DUMMYFUNCTION("""COMPUTED_VALUE"""),"")</f>
        <v/>
      </c>
      <c r="I22494" s="169"/>
      <c r="J22494" s="156"/>
    </row>
    <row r="22495">
      <c r="D22495" s="153" t="str">
        <f>IFERROR(__xludf.DUMMYFUNCTION("""COMPUTED_VALUE"""),"")</f>
        <v/>
      </c>
      <c r="E22495" s="153" t="str">
        <f>IFERROR(__xludf.DUMMYFUNCTION("""COMPUTED_VALUE"""),"")</f>
        <v/>
      </c>
      <c r="I22495" s="169"/>
      <c r="J22495" s="156"/>
    </row>
    <row r="22496">
      <c r="D22496" s="153" t="str">
        <f>IFERROR(__xludf.DUMMYFUNCTION("""COMPUTED_VALUE"""),"")</f>
        <v/>
      </c>
      <c r="E22496" s="153" t="str">
        <f>IFERROR(__xludf.DUMMYFUNCTION("""COMPUTED_VALUE"""),"")</f>
        <v/>
      </c>
      <c r="I22496" s="169"/>
      <c r="J22496" s="156"/>
    </row>
    <row r="22497">
      <c r="D22497" s="153" t="str">
        <f>IFERROR(__xludf.DUMMYFUNCTION("""COMPUTED_VALUE"""),"")</f>
        <v/>
      </c>
      <c r="E22497" s="153" t="str">
        <f>IFERROR(__xludf.DUMMYFUNCTION("""COMPUTED_VALUE"""),"")</f>
        <v/>
      </c>
      <c r="I22497" s="169"/>
      <c r="J22497" s="156"/>
    </row>
    <row r="22498">
      <c r="D22498" s="153" t="str">
        <f>IFERROR(__xludf.DUMMYFUNCTION("""COMPUTED_VALUE"""),"")</f>
        <v/>
      </c>
      <c r="E22498" s="153" t="str">
        <f>IFERROR(__xludf.DUMMYFUNCTION("""COMPUTED_VALUE"""),"")</f>
        <v/>
      </c>
      <c r="I22498" s="169"/>
      <c r="J22498" s="156"/>
    </row>
    <row r="22499">
      <c r="D22499" s="153" t="str">
        <f>IFERROR(__xludf.DUMMYFUNCTION("""COMPUTED_VALUE"""),"")</f>
        <v/>
      </c>
      <c r="E22499" s="153" t="str">
        <f>IFERROR(__xludf.DUMMYFUNCTION("""COMPUTED_VALUE"""),"")</f>
        <v/>
      </c>
      <c r="I22499" s="169"/>
      <c r="J22499" s="156"/>
    </row>
    <row r="22500">
      <c r="D22500" s="153" t="str">
        <f>IFERROR(__xludf.DUMMYFUNCTION("""COMPUTED_VALUE"""),"")</f>
        <v/>
      </c>
      <c r="E22500" s="153" t="str">
        <f>IFERROR(__xludf.DUMMYFUNCTION("""COMPUTED_VALUE"""),"")</f>
        <v/>
      </c>
      <c r="I22500" s="169"/>
      <c r="J22500" s="156"/>
    </row>
    <row r="22501">
      <c r="D22501" s="153" t="str">
        <f>IFERROR(__xludf.DUMMYFUNCTION("""COMPUTED_VALUE"""),"")</f>
        <v/>
      </c>
      <c r="E22501" s="153" t="str">
        <f>IFERROR(__xludf.DUMMYFUNCTION("""COMPUTED_VALUE"""),"")</f>
        <v/>
      </c>
      <c r="I22501" s="169"/>
      <c r="J22501" s="156"/>
    </row>
    <row r="22502">
      <c r="D22502" s="153" t="str">
        <f>IFERROR(__xludf.DUMMYFUNCTION("""COMPUTED_VALUE"""),"")</f>
        <v/>
      </c>
      <c r="E22502" s="153" t="str">
        <f>IFERROR(__xludf.DUMMYFUNCTION("""COMPUTED_VALUE"""),"")</f>
        <v/>
      </c>
      <c r="I22502" s="169"/>
      <c r="J22502" s="156"/>
    </row>
    <row r="22503">
      <c r="D22503" s="153" t="str">
        <f>IFERROR(__xludf.DUMMYFUNCTION("""COMPUTED_VALUE"""),"")</f>
        <v/>
      </c>
      <c r="E22503" s="153" t="str">
        <f>IFERROR(__xludf.DUMMYFUNCTION("""COMPUTED_VALUE"""),"")</f>
        <v/>
      </c>
      <c r="I22503" s="169"/>
      <c r="J22503" s="156"/>
    </row>
    <row r="22504">
      <c r="D22504" s="153" t="str">
        <f>IFERROR(__xludf.DUMMYFUNCTION("""COMPUTED_VALUE"""),"")</f>
        <v/>
      </c>
      <c r="E22504" s="153" t="str">
        <f>IFERROR(__xludf.DUMMYFUNCTION("""COMPUTED_VALUE"""),"")</f>
        <v/>
      </c>
      <c r="I22504" s="169"/>
      <c r="J22504" s="156"/>
    </row>
    <row r="22505">
      <c r="D22505" s="153" t="str">
        <f>IFERROR(__xludf.DUMMYFUNCTION("""COMPUTED_VALUE"""),"")</f>
        <v/>
      </c>
      <c r="E22505" s="153" t="str">
        <f>IFERROR(__xludf.DUMMYFUNCTION("""COMPUTED_VALUE"""),"")</f>
        <v/>
      </c>
      <c r="I22505" s="169"/>
      <c r="J22505" s="156"/>
    </row>
    <row r="22506">
      <c r="D22506" s="153" t="str">
        <f>IFERROR(__xludf.DUMMYFUNCTION("""COMPUTED_VALUE"""),"")</f>
        <v/>
      </c>
      <c r="E22506" s="153" t="str">
        <f>IFERROR(__xludf.DUMMYFUNCTION("""COMPUTED_VALUE"""),"")</f>
        <v/>
      </c>
      <c r="I22506" s="169"/>
      <c r="J22506" s="156"/>
    </row>
    <row r="22507">
      <c r="D22507" s="153" t="str">
        <f>IFERROR(__xludf.DUMMYFUNCTION("""COMPUTED_VALUE"""),"")</f>
        <v/>
      </c>
      <c r="E22507" s="153" t="str">
        <f>IFERROR(__xludf.DUMMYFUNCTION("""COMPUTED_VALUE"""),"")</f>
        <v/>
      </c>
      <c r="I22507" s="169"/>
      <c r="J22507" s="156"/>
    </row>
    <row r="22508">
      <c r="D22508" s="153" t="str">
        <f>IFERROR(__xludf.DUMMYFUNCTION("""COMPUTED_VALUE"""),"")</f>
        <v/>
      </c>
      <c r="E22508" s="153" t="str">
        <f>IFERROR(__xludf.DUMMYFUNCTION("""COMPUTED_VALUE"""),"")</f>
        <v/>
      </c>
      <c r="I22508" s="169"/>
      <c r="J22508" s="156"/>
    </row>
    <row r="22509">
      <c r="D22509" s="153" t="str">
        <f>IFERROR(__xludf.DUMMYFUNCTION("""COMPUTED_VALUE"""),"")</f>
        <v/>
      </c>
      <c r="E22509" s="153" t="str">
        <f>IFERROR(__xludf.DUMMYFUNCTION("""COMPUTED_VALUE"""),"")</f>
        <v/>
      </c>
      <c r="I22509" s="169"/>
      <c r="J22509" s="156"/>
    </row>
    <row r="22510">
      <c r="D22510" s="153" t="str">
        <f>IFERROR(__xludf.DUMMYFUNCTION("""COMPUTED_VALUE"""),"")</f>
        <v/>
      </c>
      <c r="E22510" s="153" t="str">
        <f>IFERROR(__xludf.DUMMYFUNCTION("""COMPUTED_VALUE"""),"")</f>
        <v/>
      </c>
      <c r="I22510" s="169"/>
      <c r="J22510" s="156"/>
    </row>
    <row r="22511">
      <c r="D22511" s="153" t="str">
        <f>IFERROR(__xludf.DUMMYFUNCTION("""COMPUTED_VALUE"""),"")</f>
        <v/>
      </c>
      <c r="E22511" s="153" t="str">
        <f>IFERROR(__xludf.DUMMYFUNCTION("""COMPUTED_VALUE"""),"")</f>
        <v/>
      </c>
      <c r="I22511" s="169"/>
      <c r="J22511" s="156"/>
    </row>
    <row r="22512">
      <c r="D22512" s="153" t="str">
        <f>IFERROR(__xludf.DUMMYFUNCTION("""COMPUTED_VALUE"""),"")</f>
        <v/>
      </c>
      <c r="E22512" s="153" t="str">
        <f>IFERROR(__xludf.DUMMYFUNCTION("""COMPUTED_VALUE"""),"")</f>
        <v/>
      </c>
      <c r="I22512" s="169"/>
      <c r="J22512" s="156"/>
    </row>
    <row r="22513">
      <c r="D22513" s="153" t="str">
        <f>IFERROR(__xludf.DUMMYFUNCTION("""COMPUTED_VALUE"""),"")</f>
        <v/>
      </c>
      <c r="E22513" s="153" t="str">
        <f>IFERROR(__xludf.DUMMYFUNCTION("""COMPUTED_VALUE"""),"")</f>
        <v/>
      </c>
      <c r="I22513" s="169"/>
      <c r="J22513" s="156"/>
    </row>
    <row r="22514">
      <c r="D22514" s="153" t="str">
        <f>IFERROR(__xludf.DUMMYFUNCTION("""COMPUTED_VALUE"""),"")</f>
        <v/>
      </c>
      <c r="E22514" s="153" t="str">
        <f>IFERROR(__xludf.DUMMYFUNCTION("""COMPUTED_VALUE"""),"")</f>
        <v/>
      </c>
      <c r="I22514" s="169"/>
      <c r="J22514" s="156"/>
    </row>
    <row r="22515">
      <c r="D22515" s="153" t="str">
        <f>IFERROR(__xludf.DUMMYFUNCTION("""COMPUTED_VALUE"""),"")</f>
        <v/>
      </c>
      <c r="E22515" s="153" t="str">
        <f>IFERROR(__xludf.DUMMYFUNCTION("""COMPUTED_VALUE"""),"")</f>
        <v/>
      </c>
      <c r="I22515" s="169"/>
      <c r="J22515" s="156"/>
    </row>
    <row r="22516">
      <c r="D22516" s="153" t="str">
        <f>IFERROR(__xludf.DUMMYFUNCTION("""COMPUTED_VALUE"""),"")</f>
        <v/>
      </c>
      <c r="E22516" s="153" t="str">
        <f>IFERROR(__xludf.DUMMYFUNCTION("""COMPUTED_VALUE"""),"")</f>
        <v/>
      </c>
      <c r="I22516" s="169"/>
      <c r="J22516" s="156"/>
    </row>
    <row r="22517">
      <c r="D22517" s="153" t="str">
        <f>IFERROR(__xludf.DUMMYFUNCTION("""COMPUTED_VALUE"""),"")</f>
        <v/>
      </c>
      <c r="E22517" s="153" t="str">
        <f>IFERROR(__xludf.DUMMYFUNCTION("""COMPUTED_VALUE"""),"")</f>
        <v/>
      </c>
      <c r="I22517" s="169"/>
      <c r="J22517" s="156"/>
    </row>
    <row r="22518">
      <c r="D22518" s="153" t="str">
        <f>IFERROR(__xludf.DUMMYFUNCTION("""COMPUTED_VALUE"""),"")</f>
        <v/>
      </c>
      <c r="E22518" s="153" t="str">
        <f>IFERROR(__xludf.DUMMYFUNCTION("""COMPUTED_VALUE"""),"")</f>
        <v/>
      </c>
      <c r="I22518" s="169"/>
      <c r="J22518" s="156"/>
    </row>
    <row r="22519">
      <c r="D22519" s="153" t="str">
        <f>IFERROR(__xludf.DUMMYFUNCTION("""COMPUTED_VALUE"""),"")</f>
        <v/>
      </c>
      <c r="E22519" s="153" t="str">
        <f>IFERROR(__xludf.DUMMYFUNCTION("""COMPUTED_VALUE"""),"")</f>
        <v/>
      </c>
      <c r="I22519" s="169"/>
      <c r="J22519" s="156"/>
    </row>
    <row r="22520">
      <c r="D22520" s="153" t="str">
        <f>IFERROR(__xludf.DUMMYFUNCTION("""COMPUTED_VALUE"""),"")</f>
        <v/>
      </c>
      <c r="E22520" s="153" t="str">
        <f>IFERROR(__xludf.DUMMYFUNCTION("""COMPUTED_VALUE"""),"")</f>
        <v/>
      </c>
      <c r="I22520" s="169"/>
      <c r="J22520" s="156"/>
    </row>
    <row r="22521">
      <c r="D22521" s="153" t="str">
        <f>IFERROR(__xludf.DUMMYFUNCTION("""COMPUTED_VALUE"""),"")</f>
        <v/>
      </c>
      <c r="E22521" s="153" t="str">
        <f>IFERROR(__xludf.DUMMYFUNCTION("""COMPUTED_VALUE"""),"")</f>
        <v/>
      </c>
      <c r="I22521" s="169"/>
      <c r="J22521" s="156"/>
    </row>
    <row r="22522">
      <c r="D22522" s="153" t="str">
        <f>IFERROR(__xludf.DUMMYFUNCTION("""COMPUTED_VALUE"""),"")</f>
        <v/>
      </c>
      <c r="E22522" s="153" t="str">
        <f>IFERROR(__xludf.DUMMYFUNCTION("""COMPUTED_VALUE"""),"")</f>
        <v/>
      </c>
      <c r="I22522" s="169"/>
      <c r="J22522" s="156"/>
    </row>
    <row r="22523">
      <c r="D22523" s="153" t="str">
        <f>IFERROR(__xludf.DUMMYFUNCTION("""COMPUTED_VALUE"""),"")</f>
        <v/>
      </c>
      <c r="E22523" s="153" t="str">
        <f>IFERROR(__xludf.DUMMYFUNCTION("""COMPUTED_VALUE"""),"")</f>
        <v/>
      </c>
      <c r="I22523" s="169"/>
      <c r="J22523" s="156"/>
    </row>
    <row r="22524">
      <c r="D22524" s="153" t="str">
        <f>IFERROR(__xludf.DUMMYFUNCTION("""COMPUTED_VALUE"""),"")</f>
        <v/>
      </c>
      <c r="E22524" s="153" t="str">
        <f>IFERROR(__xludf.DUMMYFUNCTION("""COMPUTED_VALUE"""),"")</f>
        <v/>
      </c>
      <c r="I22524" s="169"/>
      <c r="J22524" s="156"/>
    </row>
    <row r="22525">
      <c r="D22525" s="153" t="str">
        <f>IFERROR(__xludf.DUMMYFUNCTION("""COMPUTED_VALUE"""),"")</f>
        <v/>
      </c>
      <c r="E22525" s="153" t="str">
        <f>IFERROR(__xludf.DUMMYFUNCTION("""COMPUTED_VALUE"""),"")</f>
        <v/>
      </c>
      <c r="I22525" s="169"/>
      <c r="J22525" s="156"/>
    </row>
    <row r="22526">
      <c r="D22526" s="153" t="str">
        <f>IFERROR(__xludf.DUMMYFUNCTION("""COMPUTED_VALUE"""),"")</f>
        <v/>
      </c>
      <c r="E22526" s="153" t="str">
        <f>IFERROR(__xludf.DUMMYFUNCTION("""COMPUTED_VALUE"""),"")</f>
        <v/>
      </c>
      <c r="I22526" s="169"/>
      <c r="J22526" s="156"/>
    </row>
    <row r="22527">
      <c r="D22527" s="153" t="str">
        <f>IFERROR(__xludf.DUMMYFUNCTION("""COMPUTED_VALUE"""),"")</f>
        <v/>
      </c>
      <c r="E22527" s="153" t="str">
        <f>IFERROR(__xludf.DUMMYFUNCTION("""COMPUTED_VALUE"""),"")</f>
        <v/>
      </c>
      <c r="I22527" s="169"/>
      <c r="J22527" s="156"/>
    </row>
    <row r="22528">
      <c r="D22528" s="153" t="str">
        <f>IFERROR(__xludf.DUMMYFUNCTION("""COMPUTED_VALUE"""),"")</f>
        <v/>
      </c>
      <c r="E22528" s="153" t="str">
        <f>IFERROR(__xludf.DUMMYFUNCTION("""COMPUTED_VALUE"""),"")</f>
        <v/>
      </c>
      <c r="I22528" s="169"/>
      <c r="J22528" s="156"/>
    </row>
    <row r="22529">
      <c r="D22529" s="153" t="str">
        <f>IFERROR(__xludf.DUMMYFUNCTION("""COMPUTED_VALUE"""),"")</f>
        <v/>
      </c>
      <c r="E22529" s="153" t="str">
        <f>IFERROR(__xludf.DUMMYFUNCTION("""COMPUTED_VALUE"""),"")</f>
        <v/>
      </c>
      <c r="I22529" s="169"/>
      <c r="J22529" s="156"/>
    </row>
    <row r="22530">
      <c r="D22530" s="153" t="str">
        <f>IFERROR(__xludf.DUMMYFUNCTION("""COMPUTED_VALUE"""),"")</f>
        <v/>
      </c>
      <c r="E22530" s="153" t="str">
        <f>IFERROR(__xludf.DUMMYFUNCTION("""COMPUTED_VALUE"""),"")</f>
        <v/>
      </c>
      <c r="I22530" s="169"/>
      <c r="J22530" s="156"/>
    </row>
    <row r="22531">
      <c r="D22531" s="153" t="str">
        <f>IFERROR(__xludf.DUMMYFUNCTION("""COMPUTED_VALUE"""),"")</f>
        <v/>
      </c>
      <c r="E22531" s="153" t="str">
        <f>IFERROR(__xludf.DUMMYFUNCTION("""COMPUTED_VALUE"""),"")</f>
        <v/>
      </c>
      <c r="I22531" s="169"/>
      <c r="J22531" s="156"/>
    </row>
    <row r="22532">
      <c r="D22532" s="153" t="str">
        <f>IFERROR(__xludf.DUMMYFUNCTION("""COMPUTED_VALUE"""),"")</f>
        <v/>
      </c>
      <c r="E22532" s="153" t="str">
        <f>IFERROR(__xludf.DUMMYFUNCTION("""COMPUTED_VALUE"""),"")</f>
        <v/>
      </c>
      <c r="I22532" s="169"/>
      <c r="J22532" s="156"/>
    </row>
    <row r="22533">
      <c r="D22533" s="153" t="str">
        <f>IFERROR(__xludf.DUMMYFUNCTION("""COMPUTED_VALUE"""),"")</f>
        <v/>
      </c>
      <c r="E22533" s="153" t="str">
        <f>IFERROR(__xludf.DUMMYFUNCTION("""COMPUTED_VALUE"""),"")</f>
        <v/>
      </c>
      <c r="I22533" s="169"/>
      <c r="J22533" s="156"/>
    </row>
    <row r="22534">
      <c r="D22534" s="153" t="str">
        <f>IFERROR(__xludf.DUMMYFUNCTION("""COMPUTED_VALUE"""),"")</f>
        <v/>
      </c>
      <c r="E22534" s="153" t="str">
        <f>IFERROR(__xludf.DUMMYFUNCTION("""COMPUTED_VALUE"""),"")</f>
        <v/>
      </c>
      <c r="I22534" s="169"/>
      <c r="J22534" s="156"/>
    </row>
    <row r="22535">
      <c r="D22535" s="153" t="str">
        <f>IFERROR(__xludf.DUMMYFUNCTION("""COMPUTED_VALUE"""),"")</f>
        <v/>
      </c>
      <c r="E22535" s="153" t="str">
        <f>IFERROR(__xludf.DUMMYFUNCTION("""COMPUTED_VALUE"""),"")</f>
        <v/>
      </c>
      <c r="I22535" s="169"/>
      <c r="J22535" s="156"/>
    </row>
    <row r="22536">
      <c r="D22536" s="153" t="str">
        <f>IFERROR(__xludf.DUMMYFUNCTION("""COMPUTED_VALUE"""),"")</f>
        <v/>
      </c>
      <c r="E22536" s="153" t="str">
        <f>IFERROR(__xludf.DUMMYFUNCTION("""COMPUTED_VALUE"""),"")</f>
        <v/>
      </c>
      <c r="I22536" s="169"/>
      <c r="J22536" s="156"/>
    </row>
    <row r="22537">
      <c r="D22537" s="153" t="str">
        <f>IFERROR(__xludf.DUMMYFUNCTION("""COMPUTED_VALUE"""),"")</f>
        <v/>
      </c>
      <c r="E22537" s="153" t="str">
        <f>IFERROR(__xludf.DUMMYFUNCTION("""COMPUTED_VALUE"""),"")</f>
        <v/>
      </c>
      <c r="I22537" s="169"/>
      <c r="J22537" s="156"/>
    </row>
    <row r="22538">
      <c r="D22538" s="153" t="str">
        <f>IFERROR(__xludf.DUMMYFUNCTION("""COMPUTED_VALUE"""),"")</f>
        <v/>
      </c>
      <c r="E22538" s="153" t="str">
        <f>IFERROR(__xludf.DUMMYFUNCTION("""COMPUTED_VALUE"""),"")</f>
        <v/>
      </c>
      <c r="I22538" s="169"/>
      <c r="J22538" s="156"/>
    </row>
    <row r="22539">
      <c r="D22539" s="153" t="str">
        <f>IFERROR(__xludf.DUMMYFUNCTION("""COMPUTED_VALUE"""),"")</f>
        <v/>
      </c>
      <c r="E22539" s="153" t="str">
        <f>IFERROR(__xludf.DUMMYFUNCTION("""COMPUTED_VALUE"""),"")</f>
        <v/>
      </c>
      <c r="I22539" s="169"/>
      <c r="J22539" s="156"/>
    </row>
    <row r="22540">
      <c r="D22540" s="153" t="str">
        <f>IFERROR(__xludf.DUMMYFUNCTION("""COMPUTED_VALUE"""),"")</f>
        <v/>
      </c>
      <c r="E22540" s="153" t="str">
        <f>IFERROR(__xludf.DUMMYFUNCTION("""COMPUTED_VALUE"""),"")</f>
        <v/>
      </c>
      <c r="I22540" s="169"/>
      <c r="J22540" s="156"/>
    </row>
    <row r="22541">
      <c r="D22541" s="153" t="str">
        <f>IFERROR(__xludf.DUMMYFUNCTION("""COMPUTED_VALUE"""),"")</f>
        <v/>
      </c>
      <c r="E22541" s="153" t="str">
        <f>IFERROR(__xludf.DUMMYFUNCTION("""COMPUTED_VALUE"""),"")</f>
        <v/>
      </c>
      <c r="I22541" s="169"/>
      <c r="J22541" s="156"/>
    </row>
    <row r="22542">
      <c r="D22542" s="153" t="str">
        <f>IFERROR(__xludf.DUMMYFUNCTION("""COMPUTED_VALUE"""),"")</f>
        <v/>
      </c>
      <c r="E22542" s="153" t="str">
        <f>IFERROR(__xludf.DUMMYFUNCTION("""COMPUTED_VALUE"""),"")</f>
        <v/>
      </c>
      <c r="I22542" s="169"/>
      <c r="J22542" s="156"/>
    </row>
    <row r="22543">
      <c r="D22543" s="153" t="str">
        <f>IFERROR(__xludf.DUMMYFUNCTION("""COMPUTED_VALUE"""),"")</f>
        <v/>
      </c>
      <c r="E22543" s="153" t="str">
        <f>IFERROR(__xludf.DUMMYFUNCTION("""COMPUTED_VALUE"""),"")</f>
        <v/>
      </c>
      <c r="I22543" s="169"/>
      <c r="J22543" s="156"/>
    </row>
    <row r="22544">
      <c r="D22544" s="153" t="str">
        <f>IFERROR(__xludf.DUMMYFUNCTION("""COMPUTED_VALUE"""),"")</f>
        <v/>
      </c>
      <c r="E22544" s="153" t="str">
        <f>IFERROR(__xludf.DUMMYFUNCTION("""COMPUTED_VALUE"""),"")</f>
        <v/>
      </c>
      <c r="I22544" s="169"/>
      <c r="J22544" s="156"/>
    </row>
    <row r="22545">
      <c r="D22545" s="153" t="str">
        <f>IFERROR(__xludf.DUMMYFUNCTION("""COMPUTED_VALUE"""),"")</f>
        <v/>
      </c>
      <c r="E22545" s="153" t="str">
        <f>IFERROR(__xludf.DUMMYFUNCTION("""COMPUTED_VALUE"""),"")</f>
        <v/>
      </c>
      <c r="I22545" s="169"/>
      <c r="J22545" s="156"/>
    </row>
    <row r="22546">
      <c r="D22546" s="153" t="str">
        <f>IFERROR(__xludf.DUMMYFUNCTION("""COMPUTED_VALUE"""),"")</f>
        <v/>
      </c>
      <c r="E22546" s="153" t="str">
        <f>IFERROR(__xludf.DUMMYFUNCTION("""COMPUTED_VALUE"""),"")</f>
        <v/>
      </c>
      <c r="I22546" s="169"/>
      <c r="J22546" s="156"/>
    </row>
    <row r="22547">
      <c r="D22547" s="153" t="str">
        <f>IFERROR(__xludf.DUMMYFUNCTION("""COMPUTED_VALUE"""),"")</f>
        <v/>
      </c>
      <c r="E22547" s="153" t="str">
        <f>IFERROR(__xludf.DUMMYFUNCTION("""COMPUTED_VALUE"""),"")</f>
        <v/>
      </c>
      <c r="I22547" s="169"/>
      <c r="J22547" s="156"/>
    </row>
    <row r="22548">
      <c r="D22548" s="153" t="str">
        <f>IFERROR(__xludf.DUMMYFUNCTION("""COMPUTED_VALUE"""),"")</f>
        <v/>
      </c>
      <c r="E22548" s="153" t="str">
        <f>IFERROR(__xludf.DUMMYFUNCTION("""COMPUTED_VALUE"""),"")</f>
        <v/>
      </c>
      <c r="I22548" s="169"/>
      <c r="J22548" s="156"/>
    </row>
    <row r="22549">
      <c r="D22549" s="153" t="str">
        <f>IFERROR(__xludf.DUMMYFUNCTION("""COMPUTED_VALUE"""),"")</f>
        <v/>
      </c>
      <c r="E22549" s="153" t="str">
        <f>IFERROR(__xludf.DUMMYFUNCTION("""COMPUTED_VALUE"""),"")</f>
        <v/>
      </c>
      <c r="I22549" s="169"/>
      <c r="J22549" s="156"/>
    </row>
    <row r="22550">
      <c r="D22550" s="153" t="str">
        <f>IFERROR(__xludf.DUMMYFUNCTION("""COMPUTED_VALUE"""),"")</f>
        <v/>
      </c>
      <c r="E22550" s="153" t="str">
        <f>IFERROR(__xludf.DUMMYFUNCTION("""COMPUTED_VALUE"""),"")</f>
        <v/>
      </c>
      <c r="I22550" s="169"/>
      <c r="J22550" s="156"/>
    </row>
    <row r="22551">
      <c r="D22551" s="153" t="str">
        <f>IFERROR(__xludf.DUMMYFUNCTION("""COMPUTED_VALUE"""),"")</f>
        <v/>
      </c>
      <c r="E22551" s="153" t="str">
        <f>IFERROR(__xludf.DUMMYFUNCTION("""COMPUTED_VALUE"""),"")</f>
        <v/>
      </c>
      <c r="I22551" s="169"/>
      <c r="J22551" s="156"/>
    </row>
    <row r="22552">
      <c r="D22552" s="153" t="str">
        <f>IFERROR(__xludf.DUMMYFUNCTION("""COMPUTED_VALUE"""),"")</f>
        <v/>
      </c>
      <c r="E22552" s="153" t="str">
        <f>IFERROR(__xludf.DUMMYFUNCTION("""COMPUTED_VALUE"""),"")</f>
        <v/>
      </c>
      <c r="I22552" s="169"/>
      <c r="J22552" s="156"/>
    </row>
    <row r="22553">
      <c r="D22553" s="153" t="str">
        <f>IFERROR(__xludf.DUMMYFUNCTION("""COMPUTED_VALUE"""),"")</f>
        <v/>
      </c>
      <c r="E22553" s="153" t="str">
        <f>IFERROR(__xludf.DUMMYFUNCTION("""COMPUTED_VALUE"""),"")</f>
        <v/>
      </c>
      <c r="I22553" s="169"/>
      <c r="J22553" s="156"/>
    </row>
    <row r="22554">
      <c r="D22554" s="153" t="str">
        <f>IFERROR(__xludf.DUMMYFUNCTION("""COMPUTED_VALUE"""),"")</f>
        <v/>
      </c>
      <c r="E22554" s="153" t="str">
        <f>IFERROR(__xludf.DUMMYFUNCTION("""COMPUTED_VALUE"""),"")</f>
        <v/>
      </c>
      <c r="I22554" s="169"/>
      <c r="J22554" s="156"/>
    </row>
    <row r="22555">
      <c r="D22555" s="153" t="str">
        <f>IFERROR(__xludf.DUMMYFUNCTION("""COMPUTED_VALUE"""),"")</f>
        <v/>
      </c>
      <c r="E22555" s="153" t="str">
        <f>IFERROR(__xludf.DUMMYFUNCTION("""COMPUTED_VALUE"""),"")</f>
        <v/>
      </c>
      <c r="I22555" s="169"/>
      <c r="J22555" s="156"/>
    </row>
    <row r="22556">
      <c r="D22556" s="153" t="str">
        <f>IFERROR(__xludf.DUMMYFUNCTION("""COMPUTED_VALUE"""),"")</f>
        <v/>
      </c>
      <c r="E22556" s="153" t="str">
        <f>IFERROR(__xludf.DUMMYFUNCTION("""COMPUTED_VALUE"""),"")</f>
        <v/>
      </c>
      <c r="I22556" s="169"/>
      <c r="J22556" s="156"/>
    </row>
    <row r="22557">
      <c r="D22557" s="153" t="str">
        <f>IFERROR(__xludf.DUMMYFUNCTION("""COMPUTED_VALUE"""),"")</f>
        <v/>
      </c>
      <c r="E22557" s="153" t="str">
        <f>IFERROR(__xludf.DUMMYFUNCTION("""COMPUTED_VALUE"""),"")</f>
        <v/>
      </c>
      <c r="I22557" s="169"/>
      <c r="J22557" s="156"/>
    </row>
    <row r="22558">
      <c r="D22558" s="153" t="str">
        <f>IFERROR(__xludf.DUMMYFUNCTION("""COMPUTED_VALUE"""),"")</f>
        <v/>
      </c>
      <c r="E22558" s="153" t="str">
        <f>IFERROR(__xludf.DUMMYFUNCTION("""COMPUTED_VALUE"""),"")</f>
        <v/>
      </c>
      <c r="I22558" s="169"/>
      <c r="J22558" s="156"/>
    </row>
    <row r="22559">
      <c r="D22559" s="153" t="str">
        <f>IFERROR(__xludf.DUMMYFUNCTION("""COMPUTED_VALUE"""),"")</f>
        <v/>
      </c>
      <c r="E22559" s="153" t="str">
        <f>IFERROR(__xludf.DUMMYFUNCTION("""COMPUTED_VALUE"""),"")</f>
        <v/>
      </c>
      <c r="I22559" s="169"/>
      <c r="J22559" s="156"/>
    </row>
    <row r="22560">
      <c r="D22560" s="153" t="str">
        <f>IFERROR(__xludf.DUMMYFUNCTION("""COMPUTED_VALUE"""),"")</f>
        <v/>
      </c>
      <c r="E22560" s="153" t="str">
        <f>IFERROR(__xludf.DUMMYFUNCTION("""COMPUTED_VALUE"""),"")</f>
        <v/>
      </c>
      <c r="I22560" s="169"/>
      <c r="J22560" s="156"/>
    </row>
    <row r="22561">
      <c r="D22561" s="153" t="str">
        <f>IFERROR(__xludf.DUMMYFUNCTION("""COMPUTED_VALUE"""),"")</f>
        <v/>
      </c>
      <c r="E22561" s="153" t="str">
        <f>IFERROR(__xludf.DUMMYFUNCTION("""COMPUTED_VALUE"""),"")</f>
        <v/>
      </c>
      <c r="I22561" s="169"/>
      <c r="J22561" s="156"/>
    </row>
    <row r="22562">
      <c r="D22562" s="153" t="str">
        <f>IFERROR(__xludf.DUMMYFUNCTION("""COMPUTED_VALUE"""),"")</f>
        <v/>
      </c>
      <c r="E22562" s="153" t="str">
        <f>IFERROR(__xludf.DUMMYFUNCTION("""COMPUTED_VALUE"""),"")</f>
        <v/>
      </c>
      <c r="I22562" s="169"/>
      <c r="J22562" s="156"/>
    </row>
    <row r="22563">
      <c r="D22563" s="153" t="str">
        <f>IFERROR(__xludf.DUMMYFUNCTION("""COMPUTED_VALUE"""),"")</f>
        <v/>
      </c>
      <c r="E22563" s="153" t="str">
        <f>IFERROR(__xludf.DUMMYFUNCTION("""COMPUTED_VALUE"""),"")</f>
        <v/>
      </c>
      <c r="I22563" s="169"/>
      <c r="J22563" s="156"/>
    </row>
    <row r="22564">
      <c r="D22564" s="153" t="str">
        <f>IFERROR(__xludf.DUMMYFUNCTION("""COMPUTED_VALUE"""),"")</f>
        <v/>
      </c>
      <c r="E22564" s="153" t="str">
        <f>IFERROR(__xludf.DUMMYFUNCTION("""COMPUTED_VALUE"""),"")</f>
        <v/>
      </c>
      <c r="I22564" s="169"/>
      <c r="J22564" s="156"/>
    </row>
    <row r="22565">
      <c r="D22565" s="153" t="str">
        <f>IFERROR(__xludf.DUMMYFUNCTION("""COMPUTED_VALUE"""),"")</f>
        <v/>
      </c>
      <c r="E22565" s="153" t="str">
        <f>IFERROR(__xludf.DUMMYFUNCTION("""COMPUTED_VALUE"""),"")</f>
        <v/>
      </c>
      <c r="I22565" s="169"/>
      <c r="J22565" s="156"/>
    </row>
    <row r="22566">
      <c r="D22566" s="153" t="str">
        <f>IFERROR(__xludf.DUMMYFUNCTION("""COMPUTED_VALUE"""),"")</f>
        <v/>
      </c>
      <c r="E22566" s="153" t="str">
        <f>IFERROR(__xludf.DUMMYFUNCTION("""COMPUTED_VALUE"""),"")</f>
        <v/>
      </c>
      <c r="I22566" s="169"/>
      <c r="J22566" s="156"/>
    </row>
    <row r="22567">
      <c r="D22567" s="153" t="str">
        <f>IFERROR(__xludf.DUMMYFUNCTION("""COMPUTED_VALUE"""),"")</f>
        <v/>
      </c>
      <c r="E22567" s="153" t="str">
        <f>IFERROR(__xludf.DUMMYFUNCTION("""COMPUTED_VALUE"""),"")</f>
        <v/>
      </c>
      <c r="I22567" s="169"/>
      <c r="J22567" s="156"/>
    </row>
    <row r="22568">
      <c r="D22568" s="153" t="str">
        <f>IFERROR(__xludf.DUMMYFUNCTION("""COMPUTED_VALUE"""),"")</f>
        <v/>
      </c>
      <c r="E22568" s="153" t="str">
        <f>IFERROR(__xludf.DUMMYFUNCTION("""COMPUTED_VALUE"""),"")</f>
        <v/>
      </c>
      <c r="I22568" s="169"/>
      <c r="J22568" s="156"/>
    </row>
    <row r="22569">
      <c r="D22569" s="153" t="str">
        <f>IFERROR(__xludf.DUMMYFUNCTION("""COMPUTED_VALUE"""),"")</f>
        <v/>
      </c>
      <c r="E22569" s="153" t="str">
        <f>IFERROR(__xludf.DUMMYFUNCTION("""COMPUTED_VALUE"""),"")</f>
        <v/>
      </c>
      <c r="I22569" s="169"/>
      <c r="J22569" s="156"/>
    </row>
    <row r="22570">
      <c r="D22570" s="153" t="str">
        <f>IFERROR(__xludf.DUMMYFUNCTION("""COMPUTED_VALUE"""),"")</f>
        <v/>
      </c>
      <c r="E22570" s="153" t="str">
        <f>IFERROR(__xludf.DUMMYFUNCTION("""COMPUTED_VALUE"""),"")</f>
        <v/>
      </c>
      <c r="I22570" s="169"/>
      <c r="J22570" s="156"/>
    </row>
    <row r="22571">
      <c r="D22571" s="153" t="str">
        <f>IFERROR(__xludf.DUMMYFUNCTION("""COMPUTED_VALUE"""),"")</f>
        <v/>
      </c>
      <c r="E22571" s="153" t="str">
        <f>IFERROR(__xludf.DUMMYFUNCTION("""COMPUTED_VALUE"""),"")</f>
        <v/>
      </c>
      <c r="I22571" s="169"/>
      <c r="J22571" s="156"/>
    </row>
    <row r="22572">
      <c r="D22572" s="153" t="str">
        <f>IFERROR(__xludf.DUMMYFUNCTION("""COMPUTED_VALUE"""),"")</f>
        <v/>
      </c>
      <c r="E22572" s="153" t="str">
        <f>IFERROR(__xludf.DUMMYFUNCTION("""COMPUTED_VALUE"""),"")</f>
        <v/>
      </c>
      <c r="I22572" s="169"/>
      <c r="J22572" s="156"/>
    </row>
    <row r="22573">
      <c r="D22573" s="153" t="str">
        <f>IFERROR(__xludf.DUMMYFUNCTION("""COMPUTED_VALUE"""),"")</f>
        <v/>
      </c>
      <c r="E22573" s="153" t="str">
        <f>IFERROR(__xludf.DUMMYFUNCTION("""COMPUTED_VALUE"""),"")</f>
        <v/>
      </c>
      <c r="I22573" s="169"/>
      <c r="J22573" s="156"/>
    </row>
    <row r="22574">
      <c r="D22574" s="153" t="str">
        <f>IFERROR(__xludf.DUMMYFUNCTION("""COMPUTED_VALUE"""),"")</f>
        <v/>
      </c>
      <c r="E22574" s="153" t="str">
        <f>IFERROR(__xludf.DUMMYFUNCTION("""COMPUTED_VALUE"""),"")</f>
        <v/>
      </c>
      <c r="I22574" s="169"/>
      <c r="J22574" s="156"/>
    </row>
    <row r="22575">
      <c r="D22575" s="153" t="str">
        <f>IFERROR(__xludf.DUMMYFUNCTION("""COMPUTED_VALUE"""),"")</f>
        <v/>
      </c>
      <c r="E22575" s="153" t="str">
        <f>IFERROR(__xludf.DUMMYFUNCTION("""COMPUTED_VALUE"""),"")</f>
        <v/>
      </c>
      <c r="I22575" s="169"/>
      <c r="J22575" s="156"/>
    </row>
    <row r="22576">
      <c r="D22576" s="153" t="str">
        <f>IFERROR(__xludf.DUMMYFUNCTION("""COMPUTED_VALUE"""),"")</f>
        <v/>
      </c>
      <c r="E22576" s="153" t="str">
        <f>IFERROR(__xludf.DUMMYFUNCTION("""COMPUTED_VALUE"""),"")</f>
        <v/>
      </c>
      <c r="I22576" s="169"/>
      <c r="J22576" s="156"/>
    </row>
    <row r="22577">
      <c r="D22577" s="153" t="str">
        <f>IFERROR(__xludf.DUMMYFUNCTION("""COMPUTED_VALUE"""),"")</f>
        <v/>
      </c>
      <c r="E22577" s="153" t="str">
        <f>IFERROR(__xludf.DUMMYFUNCTION("""COMPUTED_VALUE"""),"")</f>
        <v/>
      </c>
      <c r="I22577" s="169"/>
      <c r="J22577" s="156"/>
    </row>
    <row r="22578">
      <c r="D22578" s="153" t="str">
        <f>IFERROR(__xludf.DUMMYFUNCTION("""COMPUTED_VALUE"""),"")</f>
        <v/>
      </c>
      <c r="E22578" s="153" t="str">
        <f>IFERROR(__xludf.DUMMYFUNCTION("""COMPUTED_VALUE"""),"")</f>
        <v/>
      </c>
      <c r="I22578" s="169"/>
      <c r="J22578" s="156"/>
    </row>
    <row r="22579">
      <c r="D22579" s="153" t="str">
        <f>IFERROR(__xludf.DUMMYFUNCTION("""COMPUTED_VALUE"""),"")</f>
        <v/>
      </c>
      <c r="E22579" s="153" t="str">
        <f>IFERROR(__xludf.DUMMYFUNCTION("""COMPUTED_VALUE"""),"")</f>
        <v/>
      </c>
      <c r="I22579" s="169"/>
      <c r="J22579" s="156"/>
    </row>
    <row r="22580">
      <c r="D22580" s="153" t="str">
        <f>IFERROR(__xludf.DUMMYFUNCTION("""COMPUTED_VALUE"""),"")</f>
        <v/>
      </c>
      <c r="E22580" s="153" t="str">
        <f>IFERROR(__xludf.DUMMYFUNCTION("""COMPUTED_VALUE"""),"")</f>
        <v/>
      </c>
      <c r="I22580" s="169"/>
      <c r="J22580" s="156"/>
    </row>
    <row r="22581">
      <c r="D22581" s="153" t="str">
        <f>IFERROR(__xludf.DUMMYFUNCTION("""COMPUTED_VALUE"""),"")</f>
        <v/>
      </c>
      <c r="E22581" s="153" t="str">
        <f>IFERROR(__xludf.DUMMYFUNCTION("""COMPUTED_VALUE"""),"")</f>
        <v/>
      </c>
      <c r="I22581" s="169"/>
      <c r="J22581" s="156"/>
    </row>
    <row r="22582">
      <c r="D22582" s="153" t="str">
        <f>IFERROR(__xludf.DUMMYFUNCTION("""COMPUTED_VALUE"""),"")</f>
        <v/>
      </c>
      <c r="E22582" s="153" t="str">
        <f>IFERROR(__xludf.DUMMYFUNCTION("""COMPUTED_VALUE"""),"")</f>
        <v/>
      </c>
      <c r="I22582" s="169"/>
      <c r="J22582" s="156"/>
    </row>
    <row r="22583">
      <c r="D22583" s="153" t="str">
        <f>IFERROR(__xludf.DUMMYFUNCTION("""COMPUTED_VALUE"""),"")</f>
        <v/>
      </c>
      <c r="E22583" s="153" t="str">
        <f>IFERROR(__xludf.DUMMYFUNCTION("""COMPUTED_VALUE"""),"")</f>
        <v/>
      </c>
      <c r="I22583" s="169"/>
      <c r="J22583" s="156"/>
    </row>
    <row r="22584">
      <c r="D22584" s="153" t="str">
        <f>IFERROR(__xludf.DUMMYFUNCTION("""COMPUTED_VALUE"""),"")</f>
        <v/>
      </c>
      <c r="E22584" s="153" t="str">
        <f>IFERROR(__xludf.DUMMYFUNCTION("""COMPUTED_VALUE"""),"")</f>
        <v/>
      </c>
      <c r="I22584" s="169"/>
      <c r="J22584" s="156"/>
    </row>
    <row r="22585">
      <c r="D22585" s="153" t="str">
        <f>IFERROR(__xludf.DUMMYFUNCTION("""COMPUTED_VALUE"""),"")</f>
        <v/>
      </c>
      <c r="E22585" s="153" t="str">
        <f>IFERROR(__xludf.DUMMYFUNCTION("""COMPUTED_VALUE"""),"")</f>
        <v/>
      </c>
      <c r="I22585" s="169"/>
      <c r="J22585" s="156"/>
    </row>
    <row r="22586">
      <c r="D22586" s="153" t="str">
        <f>IFERROR(__xludf.DUMMYFUNCTION("""COMPUTED_VALUE"""),"")</f>
        <v/>
      </c>
      <c r="E22586" s="153" t="str">
        <f>IFERROR(__xludf.DUMMYFUNCTION("""COMPUTED_VALUE"""),"")</f>
        <v/>
      </c>
      <c r="I22586" s="169"/>
      <c r="J22586" s="156"/>
    </row>
    <row r="22587">
      <c r="D22587" s="153" t="str">
        <f>IFERROR(__xludf.DUMMYFUNCTION("""COMPUTED_VALUE"""),"")</f>
        <v/>
      </c>
      <c r="E22587" s="153" t="str">
        <f>IFERROR(__xludf.DUMMYFUNCTION("""COMPUTED_VALUE"""),"")</f>
        <v/>
      </c>
      <c r="I22587" s="169"/>
      <c r="J22587" s="156"/>
    </row>
    <row r="22588">
      <c r="D22588" s="153" t="str">
        <f>IFERROR(__xludf.DUMMYFUNCTION("""COMPUTED_VALUE"""),"")</f>
        <v/>
      </c>
      <c r="E22588" s="153" t="str">
        <f>IFERROR(__xludf.DUMMYFUNCTION("""COMPUTED_VALUE"""),"")</f>
        <v/>
      </c>
      <c r="I22588" s="169"/>
      <c r="J22588" s="156"/>
    </row>
    <row r="22589">
      <c r="D22589" s="153" t="str">
        <f>IFERROR(__xludf.DUMMYFUNCTION("""COMPUTED_VALUE"""),"")</f>
        <v/>
      </c>
      <c r="E22589" s="153" t="str">
        <f>IFERROR(__xludf.DUMMYFUNCTION("""COMPUTED_VALUE"""),"")</f>
        <v/>
      </c>
      <c r="I22589" s="169"/>
      <c r="J22589" s="156"/>
    </row>
    <row r="22590">
      <c r="D22590" s="153" t="str">
        <f>IFERROR(__xludf.DUMMYFUNCTION("""COMPUTED_VALUE"""),"")</f>
        <v/>
      </c>
      <c r="E22590" s="153" t="str">
        <f>IFERROR(__xludf.DUMMYFUNCTION("""COMPUTED_VALUE"""),"")</f>
        <v/>
      </c>
      <c r="I22590" s="169"/>
      <c r="J22590" s="156"/>
    </row>
    <row r="22591">
      <c r="D22591" s="153" t="str">
        <f>IFERROR(__xludf.DUMMYFUNCTION("""COMPUTED_VALUE"""),"")</f>
        <v/>
      </c>
      <c r="E22591" s="153" t="str">
        <f>IFERROR(__xludf.DUMMYFUNCTION("""COMPUTED_VALUE"""),"")</f>
        <v/>
      </c>
      <c r="I22591" s="169"/>
      <c r="J22591" s="156"/>
    </row>
    <row r="22592">
      <c r="D22592" s="153" t="str">
        <f>IFERROR(__xludf.DUMMYFUNCTION("""COMPUTED_VALUE"""),"")</f>
        <v/>
      </c>
      <c r="E22592" s="153" t="str">
        <f>IFERROR(__xludf.DUMMYFUNCTION("""COMPUTED_VALUE"""),"")</f>
        <v/>
      </c>
      <c r="I22592" s="169"/>
      <c r="J22592" s="156"/>
    </row>
    <row r="22593">
      <c r="D22593" s="153" t="str">
        <f>IFERROR(__xludf.DUMMYFUNCTION("""COMPUTED_VALUE"""),"")</f>
        <v/>
      </c>
      <c r="E22593" s="153" t="str">
        <f>IFERROR(__xludf.DUMMYFUNCTION("""COMPUTED_VALUE"""),"")</f>
        <v/>
      </c>
      <c r="I22593" s="169"/>
      <c r="J22593" s="156"/>
    </row>
    <row r="22594">
      <c r="D22594" s="153" t="str">
        <f>IFERROR(__xludf.DUMMYFUNCTION("""COMPUTED_VALUE"""),"")</f>
        <v/>
      </c>
      <c r="E22594" s="153" t="str">
        <f>IFERROR(__xludf.DUMMYFUNCTION("""COMPUTED_VALUE"""),"")</f>
        <v/>
      </c>
      <c r="I22594" s="169"/>
      <c r="J22594" s="156"/>
    </row>
    <row r="22595">
      <c r="D22595" s="153" t="str">
        <f>IFERROR(__xludf.DUMMYFUNCTION("""COMPUTED_VALUE"""),"")</f>
        <v/>
      </c>
      <c r="E22595" s="153" t="str">
        <f>IFERROR(__xludf.DUMMYFUNCTION("""COMPUTED_VALUE"""),"")</f>
        <v/>
      </c>
      <c r="I22595" s="169"/>
      <c r="J22595" s="156"/>
    </row>
    <row r="22596">
      <c r="D22596" s="153" t="str">
        <f>IFERROR(__xludf.DUMMYFUNCTION("""COMPUTED_VALUE"""),"")</f>
        <v/>
      </c>
      <c r="E22596" s="153" t="str">
        <f>IFERROR(__xludf.DUMMYFUNCTION("""COMPUTED_VALUE"""),"")</f>
        <v/>
      </c>
      <c r="I22596" s="169"/>
      <c r="J22596" s="156"/>
    </row>
    <row r="22597">
      <c r="D22597" s="153" t="str">
        <f>IFERROR(__xludf.DUMMYFUNCTION("""COMPUTED_VALUE"""),"")</f>
        <v/>
      </c>
      <c r="E22597" s="153" t="str">
        <f>IFERROR(__xludf.DUMMYFUNCTION("""COMPUTED_VALUE"""),"")</f>
        <v/>
      </c>
      <c r="I22597" s="169"/>
      <c r="J22597" s="156"/>
    </row>
    <row r="22598">
      <c r="D22598" s="153" t="str">
        <f>IFERROR(__xludf.DUMMYFUNCTION("""COMPUTED_VALUE"""),"")</f>
        <v/>
      </c>
      <c r="E22598" s="153" t="str">
        <f>IFERROR(__xludf.DUMMYFUNCTION("""COMPUTED_VALUE"""),"")</f>
        <v/>
      </c>
      <c r="I22598" s="169"/>
      <c r="J22598" s="156"/>
    </row>
    <row r="22599">
      <c r="D22599" s="153" t="str">
        <f>IFERROR(__xludf.DUMMYFUNCTION("""COMPUTED_VALUE"""),"")</f>
        <v/>
      </c>
      <c r="E22599" s="153" t="str">
        <f>IFERROR(__xludf.DUMMYFUNCTION("""COMPUTED_VALUE"""),"")</f>
        <v/>
      </c>
      <c r="I22599" s="169"/>
      <c r="J22599" s="156"/>
    </row>
    <row r="22600">
      <c r="D22600" s="153" t="str">
        <f>IFERROR(__xludf.DUMMYFUNCTION("""COMPUTED_VALUE"""),"")</f>
        <v/>
      </c>
      <c r="E22600" s="153" t="str">
        <f>IFERROR(__xludf.DUMMYFUNCTION("""COMPUTED_VALUE"""),"")</f>
        <v/>
      </c>
      <c r="I22600" s="169"/>
      <c r="J22600" s="156"/>
    </row>
    <row r="22601">
      <c r="D22601" s="153" t="str">
        <f>IFERROR(__xludf.DUMMYFUNCTION("""COMPUTED_VALUE"""),"")</f>
        <v/>
      </c>
      <c r="E22601" s="153" t="str">
        <f>IFERROR(__xludf.DUMMYFUNCTION("""COMPUTED_VALUE"""),"")</f>
        <v/>
      </c>
      <c r="I22601" s="169"/>
      <c r="J22601" s="156"/>
    </row>
    <row r="22602">
      <c r="D22602" s="153" t="str">
        <f>IFERROR(__xludf.DUMMYFUNCTION("""COMPUTED_VALUE"""),"")</f>
        <v/>
      </c>
      <c r="E22602" s="153" t="str">
        <f>IFERROR(__xludf.DUMMYFUNCTION("""COMPUTED_VALUE"""),"")</f>
        <v/>
      </c>
      <c r="I22602" s="169"/>
      <c r="J22602" s="156"/>
    </row>
    <row r="22603">
      <c r="D22603" s="153" t="str">
        <f>IFERROR(__xludf.DUMMYFUNCTION("""COMPUTED_VALUE"""),"")</f>
        <v/>
      </c>
      <c r="E22603" s="153" t="str">
        <f>IFERROR(__xludf.DUMMYFUNCTION("""COMPUTED_VALUE"""),"")</f>
        <v/>
      </c>
      <c r="I22603" s="169"/>
      <c r="J22603" s="156"/>
    </row>
    <row r="22604">
      <c r="D22604" s="153" t="str">
        <f>IFERROR(__xludf.DUMMYFUNCTION("""COMPUTED_VALUE"""),"")</f>
        <v/>
      </c>
      <c r="E22604" s="153" t="str">
        <f>IFERROR(__xludf.DUMMYFUNCTION("""COMPUTED_VALUE"""),"")</f>
        <v/>
      </c>
      <c r="I22604" s="169"/>
      <c r="J22604" s="156"/>
    </row>
    <row r="22605">
      <c r="D22605" s="153" t="str">
        <f>IFERROR(__xludf.DUMMYFUNCTION("""COMPUTED_VALUE"""),"")</f>
        <v/>
      </c>
      <c r="E22605" s="153" t="str">
        <f>IFERROR(__xludf.DUMMYFUNCTION("""COMPUTED_VALUE"""),"")</f>
        <v/>
      </c>
      <c r="I22605" s="169"/>
      <c r="J22605" s="156"/>
    </row>
    <row r="22606">
      <c r="D22606" s="153" t="str">
        <f>IFERROR(__xludf.DUMMYFUNCTION("""COMPUTED_VALUE"""),"")</f>
        <v/>
      </c>
      <c r="E22606" s="153" t="str">
        <f>IFERROR(__xludf.DUMMYFUNCTION("""COMPUTED_VALUE"""),"")</f>
        <v/>
      </c>
      <c r="I22606" s="169"/>
      <c r="J22606" s="156"/>
    </row>
    <row r="22607">
      <c r="D22607" s="153" t="str">
        <f>IFERROR(__xludf.DUMMYFUNCTION("""COMPUTED_VALUE"""),"")</f>
        <v/>
      </c>
      <c r="E22607" s="153" t="str">
        <f>IFERROR(__xludf.DUMMYFUNCTION("""COMPUTED_VALUE"""),"")</f>
        <v/>
      </c>
      <c r="I22607" s="169"/>
      <c r="J22607" s="156"/>
    </row>
    <row r="22608">
      <c r="D22608" s="153" t="str">
        <f>IFERROR(__xludf.DUMMYFUNCTION("""COMPUTED_VALUE"""),"")</f>
        <v/>
      </c>
      <c r="E22608" s="153" t="str">
        <f>IFERROR(__xludf.DUMMYFUNCTION("""COMPUTED_VALUE"""),"")</f>
        <v/>
      </c>
      <c r="I22608" s="169"/>
      <c r="J22608" s="156"/>
    </row>
    <row r="22609">
      <c r="D22609" s="153" t="str">
        <f>IFERROR(__xludf.DUMMYFUNCTION("""COMPUTED_VALUE"""),"")</f>
        <v/>
      </c>
      <c r="E22609" s="153" t="str">
        <f>IFERROR(__xludf.DUMMYFUNCTION("""COMPUTED_VALUE"""),"")</f>
        <v/>
      </c>
      <c r="I22609" s="169"/>
      <c r="J22609" s="156"/>
    </row>
    <row r="22610">
      <c r="D22610" s="153" t="str">
        <f>IFERROR(__xludf.DUMMYFUNCTION("""COMPUTED_VALUE"""),"")</f>
        <v/>
      </c>
      <c r="E22610" s="153" t="str">
        <f>IFERROR(__xludf.DUMMYFUNCTION("""COMPUTED_VALUE"""),"")</f>
        <v/>
      </c>
      <c r="I22610" s="169"/>
      <c r="J22610" s="156"/>
    </row>
    <row r="22611">
      <c r="D22611" s="153" t="str">
        <f>IFERROR(__xludf.DUMMYFUNCTION("""COMPUTED_VALUE"""),"")</f>
        <v/>
      </c>
      <c r="E22611" s="153" t="str">
        <f>IFERROR(__xludf.DUMMYFUNCTION("""COMPUTED_VALUE"""),"")</f>
        <v/>
      </c>
      <c r="I22611" s="169"/>
      <c r="J22611" s="156"/>
    </row>
    <row r="22612">
      <c r="D22612" s="153" t="str">
        <f>IFERROR(__xludf.DUMMYFUNCTION("""COMPUTED_VALUE"""),"")</f>
        <v/>
      </c>
      <c r="E22612" s="153" t="str">
        <f>IFERROR(__xludf.DUMMYFUNCTION("""COMPUTED_VALUE"""),"")</f>
        <v/>
      </c>
      <c r="I22612" s="169"/>
      <c r="J22612" s="156"/>
    </row>
    <row r="22613">
      <c r="D22613" s="153" t="str">
        <f>IFERROR(__xludf.DUMMYFUNCTION("""COMPUTED_VALUE"""),"")</f>
        <v/>
      </c>
      <c r="E22613" s="153" t="str">
        <f>IFERROR(__xludf.DUMMYFUNCTION("""COMPUTED_VALUE"""),"")</f>
        <v/>
      </c>
      <c r="I22613" s="169"/>
      <c r="J22613" s="156"/>
    </row>
    <row r="22614">
      <c r="D22614" s="153" t="str">
        <f>IFERROR(__xludf.DUMMYFUNCTION("""COMPUTED_VALUE"""),"")</f>
        <v/>
      </c>
      <c r="E22614" s="153" t="str">
        <f>IFERROR(__xludf.DUMMYFUNCTION("""COMPUTED_VALUE"""),"")</f>
        <v/>
      </c>
      <c r="I22614" s="169"/>
      <c r="J22614" s="156"/>
    </row>
    <row r="22615">
      <c r="D22615" s="153" t="str">
        <f>IFERROR(__xludf.DUMMYFUNCTION("""COMPUTED_VALUE"""),"")</f>
        <v/>
      </c>
      <c r="E22615" s="153" t="str">
        <f>IFERROR(__xludf.DUMMYFUNCTION("""COMPUTED_VALUE"""),"")</f>
        <v/>
      </c>
      <c r="I22615" s="169"/>
      <c r="J22615" s="156"/>
    </row>
    <row r="22616">
      <c r="D22616" s="153" t="str">
        <f>IFERROR(__xludf.DUMMYFUNCTION("""COMPUTED_VALUE"""),"")</f>
        <v/>
      </c>
      <c r="E22616" s="153" t="str">
        <f>IFERROR(__xludf.DUMMYFUNCTION("""COMPUTED_VALUE"""),"")</f>
        <v/>
      </c>
      <c r="I22616" s="169"/>
      <c r="J22616" s="156"/>
    </row>
    <row r="22617">
      <c r="D22617" s="153" t="str">
        <f>IFERROR(__xludf.DUMMYFUNCTION("""COMPUTED_VALUE"""),"")</f>
        <v/>
      </c>
      <c r="E22617" s="153" t="str">
        <f>IFERROR(__xludf.DUMMYFUNCTION("""COMPUTED_VALUE"""),"")</f>
        <v/>
      </c>
      <c r="I22617" s="169"/>
      <c r="J22617" s="156"/>
    </row>
    <row r="22618">
      <c r="D22618" s="153" t="str">
        <f>IFERROR(__xludf.DUMMYFUNCTION("""COMPUTED_VALUE"""),"")</f>
        <v/>
      </c>
      <c r="E22618" s="153" t="str">
        <f>IFERROR(__xludf.DUMMYFUNCTION("""COMPUTED_VALUE"""),"")</f>
        <v/>
      </c>
      <c r="I22618" s="169"/>
      <c r="J22618" s="156"/>
    </row>
    <row r="22619">
      <c r="D22619" s="153" t="str">
        <f>IFERROR(__xludf.DUMMYFUNCTION("""COMPUTED_VALUE"""),"")</f>
        <v/>
      </c>
      <c r="E22619" s="153" t="str">
        <f>IFERROR(__xludf.DUMMYFUNCTION("""COMPUTED_VALUE"""),"")</f>
        <v/>
      </c>
      <c r="I22619" s="169"/>
      <c r="J22619" s="156"/>
    </row>
    <row r="22620">
      <c r="D22620" s="153" t="str">
        <f>IFERROR(__xludf.DUMMYFUNCTION("""COMPUTED_VALUE"""),"")</f>
        <v/>
      </c>
      <c r="E22620" s="153" t="str">
        <f>IFERROR(__xludf.DUMMYFUNCTION("""COMPUTED_VALUE"""),"")</f>
        <v/>
      </c>
      <c r="I22620" s="169"/>
      <c r="J22620" s="156"/>
    </row>
    <row r="22621">
      <c r="D22621" s="153" t="str">
        <f>IFERROR(__xludf.DUMMYFUNCTION("""COMPUTED_VALUE"""),"")</f>
        <v/>
      </c>
      <c r="E22621" s="153" t="str">
        <f>IFERROR(__xludf.DUMMYFUNCTION("""COMPUTED_VALUE"""),"")</f>
        <v/>
      </c>
      <c r="I22621" s="169"/>
      <c r="J22621" s="156"/>
    </row>
    <row r="22622">
      <c r="D22622" s="153" t="str">
        <f>IFERROR(__xludf.DUMMYFUNCTION("""COMPUTED_VALUE"""),"")</f>
        <v/>
      </c>
      <c r="E22622" s="153" t="str">
        <f>IFERROR(__xludf.DUMMYFUNCTION("""COMPUTED_VALUE"""),"")</f>
        <v/>
      </c>
      <c r="I22622" s="169"/>
      <c r="J22622" s="156"/>
    </row>
    <row r="22623">
      <c r="D22623" s="153" t="str">
        <f>IFERROR(__xludf.DUMMYFUNCTION("""COMPUTED_VALUE"""),"")</f>
        <v/>
      </c>
      <c r="E22623" s="153" t="str">
        <f>IFERROR(__xludf.DUMMYFUNCTION("""COMPUTED_VALUE"""),"")</f>
        <v/>
      </c>
      <c r="I22623" s="169"/>
      <c r="J22623" s="156"/>
    </row>
    <row r="22624">
      <c r="D22624" s="153" t="str">
        <f>IFERROR(__xludf.DUMMYFUNCTION("""COMPUTED_VALUE"""),"")</f>
        <v/>
      </c>
      <c r="E22624" s="153" t="str">
        <f>IFERROR(__xludf.DUMMYFUNCTION("""COMPUTED_VALUE"""),"")</f>
        <v/>
      </c>
      <c r="I22624" s="169"/>
      <c r="J22624" s="156"/>
    </row>
    <row r="22625">
      <c r="D22625" s="153" t="str">
        <f>IFERROR(__xludf.DUMMYFUNCTION("""COMPUTED_VALUE"""),"")</f>
        <v/>
      </c>
      <c r="E22625" s="153" t="str">
        <f>IFERROR(__xludf.DUMMYFUNCTION("""COMPUTED_VALUE"""),"")</f>
        <v/>
      </c>
      <c r="I22625" s="169"/>
      <c r="J22625" s="156"/>
    </row>
    <row r="22626">
      <c r="D22626" s="153" t="str">
        <f>IFERROR(__xludf.DUMMYFUNCTION("""COMPUTED_VALUE"""),"")</f>
        <v/>
      </c>
      <c r="E22626" s="153" t="str">
        <f>IFERROR(__xludf.DUMMYFUNCTION("""COMPUTED_VALUE"""),"")</f>
        <v/>
      </c>
      <c r="I22626" s="169"/>
      <c r="J22626" s="156"/>
    </row>
    <row r="22627">
      <c r="D22627" s="153" t="str">
        <f>IFERROR(__xludf.DUMMYFUNCTION("""COMPUTED_VALUE"""),"")</f>
        <v/>
      </c>
      <c r="E22627" s="153" t="str">
        <f>IFERROR(__xludf.DUMMYFUNCTION("""COMPUTED_VALUE"""),"")</f>
        <v/>
      </c>
      <c r="I22627" s="169"/>
      <c r="J22627" s="156"/>
    </row>
    <row r="22628">
      <c r="D22628" s="153" t="str">
        <f>IFERROR(__xludf.DUMMYFUNCTION("""COMPUTED_VALUE"""),"")</f>
        <v/>
      </c>
      <c r="E22628" s="153" t="str">
        <f>IFERROR(__xludf.DUMMYFUNCTION("""COMPUTED_VALUE"""),"")</f>
        <v/>
      </c>
      <c r="I22628" s="169"/>
      <c r="J22628" s="156"/>
    </row>
    <row r="22629">
      <c r="D22629" s="153" t="str">
        <f>IFERROR(__xludf.DUMMYFUNCTION("""COMPUTED_VALUE"""),"")</f>
        <v/>
      </c>
      <c r="E22629" s="153" t="str">
        <f>IFERROR(__xludf.DUMMYFUNCTION("""COMPUTED_VALUE"""),"")</f>
        <v/>
      </c>
      <c r="I22629" s="169"/>
      <c r="J22629" s="156"/>
    </row>
    <row r="22630">
      <c r="D22630" s="153" t="str">
        <f>IFERROR(__xludf.DUMMYFUNCTION("""COMPUTED_VALUE"""),"")</f>
        <v/>
      </c>
      <c r="E22630" s="153" t="str">
        <f>IFERROR(__xludf.DUMMYFUNCTION("""COMPUTED_VALUE"""),"")</f>
        <v/>
      </c>
      <c r="I22630" s="169"/>
      <c r="J22630" s="156"/>
    </row>
    <row r="22631">
      <c r="D22631" s="153" t="str">
        <f>IFERROR(__xludf.DUMMYFUNCTION("""COMPUTED_VALUE"""),"")</f>
        <v/>
      </c>
      <c r="E22631" s="153" t="str">
        <f>IFERROR(__xludf.DUMMYFUNCTION("""COMPUTED_VALUE"""),"")</f>
        <v/>
      </c>
      <c r="I22631" s="169"/>
      <c r="J22631" s="156"/>
    </row>
    <row r="22632">
      <c r="D22632" s="153" t="str">
        <f>IFERROR(__xludf.DUMMYFUNCTION("""COMPUTED_VALUE"""),"")</f>
        <v/>
      </c>
      <c r="E22632" s="153" t="str">
        <f>IFERROR(__xludf.DUMMYFUNCTION("""COMPUTED_VALUE"""),"")</f>
        <v/>
      </c>
      <c r="I22632" s="169"/>
      <c r="J22632" s="156"/>
    </row>
    <row r="22633">
      <c r="D22633" s="153" t="str">
        <f>IFERROR(__xludf.DUMMYFUNCTION("""COMPUTED_VALUE"""),"")</f>
        <v/>
      </c>
      <c r="E22633" s="153" t="str">
        <f>IFERROR(__xludf.DUMMYFUNCTION("""COMPUTED_VALUE"""),"")</f>
        <v/>
      </c>
      <c r="I22633" s="169"/>
      <c r="J22633" s="156"/>
    </row>
    <row r="22634">
      <c r="D22634" s="153" t="str">
        <f>IFERROR(__xludf.DUMMYFUNCTION("""COMPUTED_VALUE"""),"")</f>
        <v/>
      </c>
      <c r="E22634" s="153" t="str">
        <f>IFERROR(__xludf.DUMMYFUNCTION("""COMPUTED_VALUE"""),"")</f>
        <v/>
      </c>
      <c r="I22634" s="169"/>
      <c r="J22634" s="156"/>
    </row>
    <row r="22635">
      <c r="D22635" s="153" t="str">
        <f>IFERROR(__xludf.DUMMYFUNCTION("""COMPUTED_VALUE"""),"")</f>
        <v/>
      </c>
      <c r="E22635" s="153" t="str">
        <f>IFERROR(__xludf.DUMMYFUNCTION("""COMPUTED_VALUE"""),"")</f>
        <v/>
      </c>
      <c r="I22635" s="169"/>
      <c r="J22635" s="156"/>
    </row>
    <row r="22636">
      <c r="D22636" s="153" t="str">
        <f>IFERROR(__xludf.DUMMYFUNCTION("""COMPUTED_VALUE"""),"")</f>
        <v/>
      </c>
      <c r="E22636" s="153" t="str">
        <f>IFERROR(__xludf.DUMMYFUNCTION("""COMPUTED_VALUE"""),"")</f>
        <v/>
      </c>
      <c r="I22636" s="169"/>
      <c r="J22636" s="156"/>
    </row>
    <row r="22637">
      <c r="D22637" s="153" t="str">
        <f>IFERROR(__xludf.DUMMYFUNCTION("""COMPUTED_VALUE"""),"")</f>
        <v/>
      </c>
      <c r="E22637" s="153" t="str">
        <f>IFERROR(__xludf.DUMMYFUNCTION("""COMPUTED_VALUE"""),"")</f>
        <v/>
      </c>
      <c r="I22637" s="169"/>
      <c r="J22637" s="156"/>
    </row>
    <row r="22638">
      <c r="D22638" s="153" t="str">
        <f>IFERROR(__xludf.DUMMYFUNCTION("""COMPUTED_VALUE"""),"")</f>
        <v/>
      </c>
      <c r="E22638" s="153" t="str">
        <f>IFERROR(__xludf.DUMMYFUNCTION("""COMPUTED_VALUE"""),"")</f>
        <v/>
      </c>
      <c r="I22638" s="169"/>
      <c r="J22638" s="156"/>
    </row>
    <row r="22639">
      <c r="D22639" s="153" t="str">
        <f>IFERROR(__xludf.DUMMYFUNCTION("""COMPUTED_VALUE"""),"")</f>
        <v/>
      </c>
      <c r="E22639" s="153" t="str">
        <f>IFERROR(__xludf.DUMMYFUNCTION("""COMPUTED_VALUE"""),"")</f>
        <v/>
      </c>
      <c r="I22639" s="169"/>
      <c r="J22639" s="156"/>
    </row>
    <row r="22640">
      <c r="D22640" s="153" t="str">
        <f>IFERROR(__xludf.DUMMYFUNCTION("""COMPUTED_VALUE"""),"")</f>
        <v/>
      </c>
      <c r="E22640" s="153" t="str">
        <f>IFERROR(__xludf.DUMMYFUNCTION("""COMPUTED_VALUE"""),"")</f>
        <v/>
      </c>
      <c r="I22640" s="169"/>
      <c r="J22640" s="156"/>
    </row>
    <row r="22641">
      <c r="D22641" s="153" t="str">
        <f>IFERROR(__xludf.DUMMYFUNCTION("""COMPUTED_VALUE"""),"")</f>
        <v/>
      </c>
      <c r="E22641" s="153" t="str">
        <f>IFERROR(__xludf.DUMMYFUNCTION("""COMPUTED_VALUE"""),"")</f>
        <v/>
      </c>
      <c r="I22641" s="169"/>
      <c r="J22641" s="156"/>
    </row>
    <row r="22642">
      <c r="D22642" s="153" t="str">
        <f>IFERROR(__xludf.DUMMYFUNCTION("""COMPUTED_VALUE"""),"")</f>
        <v/>
      </c>
      <c r="E22642" s="153" t="str">
        <f>IFERROR(__xludf.DUMMYFUNCTION("""COMPUTED_VALUE"""),"")</f>
        <v/>
      </c>
      <c r="I22642" s="169"/>
      <c r="J22642" s="156"/>
    </row>
    <row r="22643">
      <c r="D22643" s="153" t="str">
        <f>IFERROR(__xludf.DUMMYFUNCTION("""COMPUTED_VALUE"""),"")</f>
        <v/>
      </c>
      <c r="E22643" s="153" t="str">
        <f>IFERROR(__xludf.DUMMYFUNCTION("""COMPUTED_VALUE"""),"")</f>
        <v/>
      </c>
      <c r="I22643" s="169"/>
      <c r="J22643" s="156"/>
    </row>
    <row r="22644">
      <c r="D22644" s="153" t="str">
        <f>IFERROR(__xludf.DUMMYFUNCTION("""COMPUTED_VALUE"""),"")</f>
        <v/>
      </c>
      <c r="E22644" s="153" t="str">
        <f>IFERROR(__xludf.DUMMYFUNCTION("""COMPUTED_VALUE"""),"")</f>
        <v/>
      </c>
      <c r="I22644" s="169"/>
      <c r="J22644" s="156"/>
    </row>
    <row r="22645">
      <c r="D22645" s="153" t="str">
        <f>IFERROR(__xludf.DUMMYFUNCTION("""COMPUTED_VALUE"""),"")</f>
        <v/>
      </c>
      <c r="E22645" s="153" t="str">
        <f>IFERROR(__xludf.DUMMYFUNCTION("""COMPUTED_VALUE"""),"")</f>
        <v/>
      </c>
      <c r="I22645" s="169"/>
      <c r="J22645" s="156"/>
    </row>
    <row r="22646">
      <c r="D22646" s="153" t="str">
        <f>IFERROR(__xludf.DUMMYFUNCTION("""COMPUTED_VALUE"""),"")</f>
        <v/>
      </c>
      <c r="E22646" s="153" t="str">
        <f>IFERROR(__xludf.DUMMYFUNCTION("""COMPUTED_VALUE"""),"")</f>
        <v/>
      </c>
      <c r="I22646" s="169"/>
      <c r="J22646" s="156"/>
    </row>
    <row r="22647">
      <c r="D22647" s="153" t="str">
        <f>IFERROR(__xludf.DUMMYFUNCTION("""COMPUTED_VALUE"""),"")</f>
        <v/>
      </c>
      <c r="E22647" s="153" t="str">
        <f>IFERROR(__xludf.DUMMYFUNCTION("""COMPUTED_VALUE"""),"")</f>
        <v/>
      </c>
      <c r="I22647" s="169"/>
      <c r="J22647" s="156"/>
    </row>
    <row r="22648">
      <c r="D22648" s="153" t="str">
        <f>IFERROR(__xludf.DUMMYFUNCTION("""COMPUTED_VALUE"""),"")</f>
        <v/>
      </c>
      <c r="E22648" s="153" t="str">
        <f>IFERROR(__xludf.DUMMYFUNCTION("""COMPUTED_VALUE"""),"")</f>
        <v/>
      </c>
      <c r="I22648" s="169"/>
      <c r="J22648" s="156"/>
    </row>
    <row r="22649">
      <c r="D22649" s="153" t="str">
        <f>IFERROR(__xludf.DUMMYFUNCTION("""COMPUTED_VALUE"""),"")</f>
        <v/>
      </c>
      <c r="E22649" s="153" t="str">
        <f>IFERROR(__xludf.DUMMYFUNCTION("""COMPUTED_VALUE"""),"")</f>
        <v/>
      </c>
      <c r="I22649" s="169"/>
      <c r="J22649" s="156"/>
    </row>
    <row r="22650">
      <c r="D22650" s="153" t="str">
        <f>IFERROR(__xludf.DUMMYFUNCTION("""COMPUTED_VALUE"""),"")</f>
        <v/>
      </c>
      <c r="E22650" s="153" t="str">
        <f>IFERROR(__xludf.DUMMYFUNCTION("""COMPUTED_VALUE"""),"")</f>
        <v/>
      </c>
      <c r="I22650" s="169"/>
      <c r="J22650" s="156"/>
    </row>
    <row r="22651">
      <c r="D22651" s="153" t="str">
        <f>IFERROR(__xludf.DUMMYFUNCTION("""COMPUTED_VALUE"""),"")</f>
        <v/>
      </c>
      <c r="E22651" s="153" t="str">
        <f>IFERROR(__xludf.DUMMYFUNCTION("""COMPUTED_VALUE"""),"")</f>
        <v/>
      </c>
      <c r="I22651" s="169"/>
      <c r="J22651" s="156"/>
    </row>
    <row r="22652">
      <c r="D22652" s="153" t="str">
        <f>IFERROR(__xludf.DUMMYFUNCTION("""COMPUTED_VALUE"""),"")</f>
        <v/>
      </c>
      <c r="E22652" s="153" t="str">
        <f>IFERROR(__xludf.DUMMYFUNCTION("""COMPUTED_VALUE"""),"")</f>
        <v/>
      </c>
      <c r="I22652" s="169"/>
      <c r="J22652" s="156"/>
    </row>
    <row r="22653">
      <c r="D22653" s="153" t="str">
        <f>IFERROR(__xludf.DUMMYFUNCTION("""COMPUTED_VALUE"""),"")</f>
        <v/>
      </c>
      <c r="E22653" s="153" t="str">
        <f>IFERROR(__xludf.DUMMYFUNCTION("""COMPUTED_VALUE"""),"")</f>
        <v/>
      </c>
      <c r="I22653" s="169"/>
      <c r="J22653" s="156"/>
    </row>
    <row r="22654">
      <c r="D22654" s="153" t="str">
        <f>IFERROR(__xludf.DUMMYFUNCTION("""COMPUTED_VALUE"""),"")</f>
        <v/>
      </c>
      <c r="E22654" s="153" t="str">
        <f>IFERROR(__xludf.DUMMYFUNCTION("""COMPUTED_VALUE"""),"")</f>
        <v/>
      </c>
      <c r="I22654" s="169"/>
      <c r="J22654" s="156"/>
    </row>
    <row r="22655">
      <c r="D22655" s="153" t="str">
        <f>IFERROR(__xludf.DUMMYFUNCTION("""COMPUTED_VALUE"""),"")</f>
        <v/>
      </c>
      <c r="E22655" s="153" t="str">
        <f>IFERROR(__xludf.DUMMYFUNCTION("""COMPUTED_VALUE"""),"")</f>
        <v/>
      </c>
      <c r="I22655" s="169"/>
      <c r="J22655" s="156"/>
    </row>
    <row r="22656">
      <c r="D22656" s="153" t="str">
        <f>IFERROR(__xludf.DUMMYFUNCTION("""COMPUTED_VALUE"""),"")</f>
        <v/>
      </c>
      <c r="E22656" s="153" t="str">
        <f>IFERROR(__xludf.DUMMYFUNCTION("""COMPUTED_VALUE"""),"")</f>
        <v/>
      </c>
      <c r="I22656" s="169"/>
      <c r="J22656" s="156"/>
    </row>
    <row r="22657">
      <c r="D22657" s="153" t="str">
        <f>IFERROR(__xludf.DUMMYFUNCTION("""COMPUTED_VALUE"""),"")</f>
        <v/>
      </c>
      <c r="E22657" s="153" t="str">
        <f>IFERROR(__xludf.DUMMYFUNCTION("""COMPUTED_VALUE"""),"")</f>
        <v/>
      </c>
      <c r="I22657" s="169"/>
      <c r="J22657" s="156"/>
    </row>
    <row r="22658">
      <c r="D22658" s="153" t="str">
        <f>IFERROR(__xludf.DUMMYFUNCTION("""COMPUTED_VALUE"""),"")</f>
        <v/>
      </c>
      <c r="E22658" s="153" t="str">
        <f>IFERROR(__xludf.DUMMYFUNCTION("""COMPUTED_VALUE"""),"")</f>
        <v/>
      </c>
      <c r="I22658" s="169"/>
      <c r="J22658" s="156"/>
    </row>
    <row r="22659">
      <c r="D22659" s="153" t="str">
        <f>IFERROR(__xludf.DUMMYFUNCTION("""COMPUTED_VALUE"""),"")</f>
        <v/>
      </c>
      <c r="E22659" s="153" t="str">
        <f>IFERROR(__xludf.DUMMYFUNCTION("""COMPUTED_VALUE"""),"")</f>
        <v/>
      </c>
      <c r="I22659" s="169"/>
      <c r="J22659" s="156"/>
    </row>
    <row r="22660">
      <c r="D22660" s="153" t="str">
        <f>IFERROR(__xludf.DUMMYFUNCTION("""COMPUTED_VALUE"""),"")</f>
        <v/>
      </c>
      <c r="E22660" s="153" t="str">
        <f>IFERROR(__xludf.DUMMYFUNCTION("""COMPUTED_VALUE"""),"")</f>
        <v/>
      </c>
      <c r="I22660" s="169"/>
      <c r="J22660" s="156"/>
    </row>
    <row r="22661">
      <c r="D22661" s="153" t="str">
        <f>IFERROR(__xludf.DUMMYFUNCTION("""COMPUTED_VALUE"""),"")</f>
        <v/>
      </c>
      <c r="E22661" s="153" t="str">
        <f>IFERROR(__xludf.DUMMYFUNCTION("""COMPUTED_VALUE"""),"")</f>
        <v/>
      </c>
      <c r="I22661" s="169"/>
      <c r="J22661" s="156"/>
    </row>
    <row r="22662">
      <c r="D22662" s="153" t="str">
        <f>IFERROR(__xludf.DUMMYFUNCTION("""COMPUTED_VALUE"""),"")</f>
        <v/>
      </c>
      <c r="E22662" s="153" t="str">
        <f>IFERROR(__xludf.DUMMYFUNCTION("""COMPUTED_VALUE"""),"")</f>
        <v/>
      </c>
      <c r="I22662" s="169"/>
      <c r="J22662" s="156"/>
    </row>
    <row r="22663">
      <c r="D22663" s="153" t="str">
        <f>IFERROR(__xludf.DUMMYFUNCTION("""COMPUTED_VALUE"""),"")</f>
        <v/>
      </c>
      <c r="E22663" s="153" t="str">
        <f>IFERROR(__xludf.DUMMYFUNCTION("""COMPUTED_VALUE"""),"")</f>
        <v/>
      </c>
      <c r="I22663" s="169"/>
      <c r="J22663" s="156"/>
    </row>
    <row r="22664">
      <c r="D22664" s="153" t="str">
        <f>IFERROR(__xludf.DUMMYFUNCTION("""COMPUTED_VALUE"""),"")</f>
        <v/>
      </c>
      <c r="E22664" s="153" t="str">
        <f>IFERROR(__xludf.DUMMYFUNCTION("""COMPUTED_VALUE"""),"")</f>
        <v/>
      </c>
      <c r="I22664" s="169"/>
      <c r="J22664" s="156"/>
    </row>
    <row r="22665">
      <c r="D22665" s="153" t="str">
        <f>IFERROR(__xludf.DUMMYFUNCTION("""COMPUTED_VALUE"""),"")</f>
        <v/>
      </c>
      <c r="E22665" s="153" t="str">
        <f>IFERROR(__xludf.DUMMYFUNCTION("""COMPUTED_VALUE"""),"")</f>
        <v/>
      </c>
      <c r="I22665" s="169"/>
      <c r="J22665" s="156"/>
    </row>
    <row r="22666">
      <c r="D22666" s="153" t="str">
        <f>IFERROR(__xludf.DUMMYFUNCTION("""COMPUTED_VALUE"""),"")</f>
        <v/>
      </c>
      <c r="E22666" s="153" t="str">
        <f>IFERROR(__xludf.DUMMYFUNCTION("""COMPUTED_VALUE"""),"")</f>
        <v/>
      </c>
      <c r="I22666" s="169"/>
      <c r="J22666" s="156"/>
    </row>
    <row r="22667">
      <c r="D22667" s="153" t="str">
        <f>IFERROR(__xludf.DUMMYFUNCTION("""COMPUTED_VALUE"""),"")</f>
        <v/>
      </c>
      <c r="E22667" s="153" t="str">
        <f>IFERROR(__xludf.DUMMYFUNCTION("""COMPUTED_VALUE"""),"")</f>
        <v/>
      </c>
      <c r="I22667" s="169"/>
      <c r="J22667" s="156"/>
    </row>
    <row r="22668">
      <c r="D22668" s="153" t="str">
        <f>IFERROR(__xludf.DUMMYFUNCTION("""COMPUTED_VALUE"""),"")</f>
        <v/>
      </c>
      <c r="E22668" s="153" t="str">
        <f>IFERROR(__xludf.DUMMYFUNCTION("""COMPUTED_VALUE"""),"")</f>
        <v/>
      </c>
      <c r="I22668" s="169"/>
      <c r="J22668" s="156"/>
    </row>
    <row r="22669">
      <c r="D22669" s="153" t="str">
        <f>IFERROR(__xludf.DUMMYFUNCTION("""COMPUTED_VALUE"""),"")</f>
        <v/>
      </c>
      <c r="E22669" s="153" t="str">
        <f>IFERROR(__xludf.DUMMYFUNCTION("""COMPUTED_VALUE"""),"")</f>
        <v/>
      </c>
      <c r="I22669" s="169"/>
      <c r="J22669" s="156"/>
    </row>
    <row r="22670">
      <c r="D22670" s="153" t="str">
        <f>IFERROR(__xludf.DUMMYFUNCTION("""COMPUTED_VALUE"""),"")</f>
        <v/>
      </c>
      <c r="E22670" s="153" t="str">
        <f>IFERROR(__xludf.DUMMYFUNCTION("""COMPUTED_VALUE"""),"")</f>
        <v/>
      </c>
      <c r="I22670" s="169"/>
      <c r="J22670" s="156"/>
    </row>
    <row r="22671">
      <c r="D22671" s="153" t="str">
        <f>IFERROR(__xludf.DUMMYFUNCTION("""COMPUTED_VALUE"""),"")</f>
        <v/>
      </c>
      <c r="E22671" s="153" t="str">
        <f>IFERROR(__xludf.DUMMYFUNCTION("""COMPUTED_VALUE"""),"")</f>
        <v/>
      </c>
      <c r="I22671" s="169"/>
      <c r="J22671" s="156"/>
    </row>
    <row r="22672">
      <c r="D22672" s="153" t="str">
        <f>IFERROR(__xludf.DUMMYFUNCTION("""COMPUTED_VALUE"""),"")</f>
        <v/>
      </c>
      <c r="E22672" s="153" t="str">
        <f>IFERROR(__xludf.DUMMYFUNCTION("""COMPUTED_VALUE"""),"")</f>
        <v/>
      </c>
      <c r="I22672" s="169"/>
      <c r="J22672" s="156"/>
    </row>
    <row r="22673">
      <c r="D22673" s="153" t="str">
        <f>IFERROR(__xludf.DUMMYFUNCTION("""COMPUTED_VALUE"""),"")</f>
        <v/>
      </c>
      <c r="E22673" s="153" t="str">
        <f>IFERROR(__xludf.DUMMYFUNCTION("""COMPUTED_VALUE"""),"")</f>
        <v/>
      </c>
      <c r="I22673" s="169"/>
      <c r="J22673" s="156"/>
    </row>
    <row r="22674">
      <c r="D22674" s="153" t="str">
        <f>IFERROR(__xludf.DUMMYFUNCTION("""COMPUTED_VALUE"""),"")</f>
        <v/>
      </c>
      <c r="E22674" s="153" t="str">
        <f>IFERROR(__xludf.DUMMYFUNCTION("""COMPUTED_VALUE"""),"")</f>
        <v/>
      </c>
      <c r="I22674" s="169"/>
      <c r="J22674" s="156"/>
    </row>
    <row r="22675">
      <c r="D22675" s="153" t="str">
        <f>IFERROR(__xludf.DUMMYFUNCTION("""COMPUTED_VALUE"""),"")</f>
        <v/>
      </c>
      <c r="E22675" s="153" t="str">
        <f>IFERROR(__xludf.DUMMYFUNCTION("""COMPUTED_VALUE"""),"")</f>
        <v/>
      </c>
      <c r="I22675" s="169"/>
      <c r="J22675" s="156"/>
    </row>
    <row r="22676">
      <c r="D22676" s="153" t="str">
        <f>IFERROR(__xludf.DUMMYFUNCTION("""COMPUTED_VALUE"""),"")</f>
        <v/>
      </c>
      <c r="E22676" s="153" t="str">
        <f>IFERROR(__xludf.DUMMYFUNCTION("""COMPUTED_VALUE"""),"")</f>
        <v/>
      </c>
      <c r="I22676" s="169"/>
      <c r="J22676" s="156"/>
    </row>
    <row r="22677">
      <c r="D22677" s="153" t="str">
        <f>IFERROR(__xludf.DUMMYFUNCTION("""COMPUTED_VALUE"""),"")</f>
        <v/>
      </c>
      <c r="E22677" s="153" t="str">
        <f>IFERROR(__xludf.DUMMYFUNCTION("""COMPUTED_VALUE"""),"")</f>
        <v/>
      </c>
      <c r="I22677" s="169"/>
      <c r="J22677" s="156"/>
    </row>
    <row r="22678">
      <c r="D22678" s="153" t="str">
        <f>IFERROR(__xludf.DUMMYFUNCTION("""COMPUTED_VALUE"""),"")</f>
        <v/>
      </c>
      <c r="E22678" s="153" t="str">
        <f>IFERROR(__xludf.DUMMYFUNCTION("""COMPUTED_VALUE"""),"")</f>
        <v/>
      </c>
      <c r="I22678" s="169"/>
      <c r="J22678" s="156"/>
    </row>
    <row r="22679">
      <c r="D22679" s="153" t="str">
        <f>IFERROR(__xludf.DUMMYFUNCTION("""COMPUTED_VALUE"""),"")</f>
        <v/>
      </c>
      <c r="E22679" s="153" t="str">
        <f>IFERROR(__xludf.DUMMYFUNCTION("""COMPUTED_VALUE"""),"")</f>
        <v/>
      </c>
      <c r="I22679" s="169"/>
      <c r="J22679" s="156"/>
    </row>
    <row r="22680">
      <c r="D22680" s="153" t="str">
        <f>IFERROR(__xludf.DUMMYFUNCTION("""COMPUTED_VALUE"""),"")</f>
        <v/>
      </c>
      <c r="E22680" s="153" t="str">
        <f>IFERROR(__xludf.DUMMYFUNCTION("""COMPUTED_VALUE"""),"")</f>
        <v/>
      </c>
      <c r="I22680" s="169"/>
      <c r="J22680" s="156"/>
    </row>
    <row r="22681">
      <c r="D22681" s="153" t="str">
        <f>IFERROR(__xludf.DUMMYFUNCTION("""COMPUTED_VALUE"""),"")</f>
        <v/>
      </c>
      <c r="E22681" s="153" t="str">
        <f>IFERROR(__xludf.DUMMYFUNCTION("""COMPUTED_VALUE"""),"")</f>
        <v/>
      </c>
      <c r="I22681" s="169"/>
      <c r="J22681" s="156"/>
    </row>
    <row r="22682">
      <c r="D22682" s="153" t="str">
        <f>IFERROR(__xludf.DUMMYFUNCTION("""COMPUTED_VALUE"""),"")</f>
        <v/>
      </c>
      <c r="E22682" s="153" t="str">
        <f>IFERROR(__xludf.DUMMYFUNCTION("""COMPUTED_VALUE"""),"")</f>
        <v/>
      </c>
      <c r="I22682" s="169"/>
      <c r="J22682" s="156"/>
    </row>
    <row r="22683">
      <c r="D22683" s="153" t="str">
        <f>IFERROR(__xludf.DUMMYFUNCTION("""COMPUTED_VALUE"""),"")</f>
        <v/>
      </c>
      <c r="E22683" s="153" t="str">
        <f>IFERROR(__xludf.DUMMYFUNCTION("""COMPUTED_VALUE"""),"")</f>
        <v/>
      </c>
      <c r="I22683" s="169"/>
      <c r="J22683" s="156"/>
    </row>
    <row r="22684">
      <c r="D22684" s="153" t="str">
        <f>IFERROR(__xludf.DUMMYFUNCTION("""COMPUTED_VALUE"""),"")</f>
        <v/>
      </c>
      <c r="E22684" s="153" t="str">
        <f>IFERROR(__xludf.DUMMYFUNCTION("""COMPUTED_VALUE"""),"")</f>
        <v/>
      </c>
      <c r="I22684" s="169"/>
      <c r="J22684" s="156"/>
    </row>
    <row r="22685">
      <c r="D22685" s="153" t="str">
        <f>IFERROR(__xludf.DUMMYFUNCTION("""COMPUTED_VALUE"""),"")</f>
        <v/>
      </c>
      <c r="E22685" s="153" t="str">
        <f>IFERROR(__xludf.DUMMYFUNCTION("""COMPUTED_VALUE"""),"")</f>
        <v/>
      </c>
      <c r="I22685" s="169"/>
      <c r="J22685" s="156"/>
    </row>
    <row r="22686">
      <c r="D22686" s="153" t="str">
        <f>IFERROR(__xludf.DUMMYFUNCTION("""COMPUTED_VALUE"""),"")</f>
        <v/>
      </c>
      <c r="E22686" s="153" t="str">
        <f>IFERROR(__xludf.DUMMYFUNCTION("""COMPUTED_VALUE"""),"")</f>
        <v/>
      </c>
      <c r="I22686" s="169"/>
      <c r="J22686" s="156"/>
    </row>
    <row r="22687">
      <c r="D22687" s="153" t="str">
        <f>IFERROR(__xludf.DUMMYFUNCTION("""COMPUTED_VALUE"""),"")</f>
        <v/>
      </c>
      <c r="E22687" s="153" t="str">
        <f>IFERROR(__xludf.DUMMYFUNCTION("""COMPUTED_VALUE"""),"")</f>
        <v/>
      </c>
      <c r="I22687" s="169"/>
      <c r="J22687" s="156"/>
    </row>
    <row r="22688">
      <c r="D22688" s="153" t="str">
        <f>IFERROR(__xludf.DUMMYFUNCTION("""COMPUTED_VALUE"""),"")</f>
        <v/>
      </c>
      <c r="E22688" s="153" t="str">
        <f>IFERROR(__xludf.DUMMYFUNCTION("""COMPUTED_VALUE"""),"")</f>
        <v/>
      </c>
      <c r="I22688" s="169"/>
      <c r="J22688" s="156"/>
    </row>
    <row r="22689">
      <c r="D22689" s="153" t="str">
        <f>IFERROR(__xludf.DUMMYFUNCTION("""COMPUTED_VALUE"""),"")</f>
        <v/>
      </c>
      <c r="E22689" s="153" t="str">
        <f>IFERROR(__xludf.DUMMYFUNCTION("""COMPUTED_VALUE"""),"")</f>
        <v/>
      </c>
      <c r="I22689" s="169"/>
      <c r="J22689" s="156"/>
    </row>
    <row r="22690">
      <c r="D22690" s="153" t="str">
        <f>IFERROR(__xludf.DUMMYFUNCTION("""COMPUTED_VALUE"""),"")</f>
        <v/>
      </c>
      <c r="E22690" s="153" t="str">
        <f>IFERROR(__xludf.DUMMYFUNCTION("""COMPUTED_VALUE"""),"")</f>
        <v/>
      </c>
      <c r="I22690" s="169"/>
      <c r="J22690" s="156"/>
    </row>
    <row r="22691">
      <c r="D22691" s="153" t="str">
        <f>IFERROR(__xludf.DUMMYFUNCTION("""COMPUTED_VALUE"""),"")</f>
        <v/>
      </c>
      <c r="E22691" s="153" t="str">
        <f>IFERROR(__xludf.DUMMYFUNCTION("""COMPUTED_VALUE"""),"")</f>
        <v/>
      </c>
      <c r="I22691" s="169"/>
      <c r="J22691" s="156"/>
    </row>
    <row r="22692">
      <c r="D22692" s="153" t="str">
        <f>IFERROR(__xludf.DUMMYFUNCTION("""COMPUTED_VALUE"""),"")</f>
        <v/>
      </c>
      <c r="E22692" s="153" t="str">
        <f>IFERROR(__xludf.DUMMYFUNCTION("""COMPUTED_VALUE"""),"")</f>
        <v/>
      </c>
      <c r="I22692" s="169"/>
      <c r="J22692" s="156"/>
    </row>
    <row r="22693">
      <c r="D22693" s="153" t="str">
        <f>IFERROR(__xludf.DUMMYFUNCTION("""COMPUTED_VALUE"""),"")</f>
        <v/>
      </c>
      <c r="E22693" s="153" t="str">
        <f>IFERROR(__xludf.DUMMYFUNCTION("""COMPUTED_VALUE"""),"")</f>
        <v/>
      </c>
      <c r="I22693" s="169"/>
      <c r="J22693" s="156"/>
    </row>
    <row r="22694">
      <c r="D22694" s="153" t="str">
        <f>IFERROR(__xludf.DUMMYFUNCTION("""COMPUTED_VALUE"""),"")</f>
        <v/>
      </c>
      <c r="E22694" s="153" t="str">
        <f>IFERROR(__xludf.DUMMYFUNCTION("""COMPUTED_VALUE"""),"")</f>
        <v/>
      </c>
      <c r="I22694" s="169"/>
      <c r="J22694" s="156"/>
    </row>
    <row r="22695">
      <c r="D22695" s="153" t="str">
        <f>IFERROR(__xludf.DUMMYFUNCTION("""COMPUTED_VALUE"""),"")</f>
        <v/>
      </c>
      <c r="E22695" s="153" t="str">
        <f>IFERROR(__xludf.DUMMYFUNCTION("""COMPUTED_VALUE"""),"")</f>
        <v/>
      </c>
      <c r="I22695" s="169"/>
      <c r="J22695" s="156"/>
    </row>
    <row r="22696">
      <c r="D22696" s="153" t="str">
        <f>IFERROR(__xludf.DUMMYFUNCTION("""COMPUTED_VALUE"""),"")</f>
        <v/>
      </c>
      <c r="E22696" s="153" t="str">
        <f>IFERROR(__xludf.DUMMYFUNCTION("""COMPUTED_VALUE"""),"")</f>
        <v/>
      </c>
      <c r="I22696" s="169"/>
      <c r="J22696" s="156"/>
    </row>
    <row r="22697">
      <c r="D22697" s="153" t="str">
        <f>IFERROR(__xludf.DUMMYFUNCTION("""COMPUTED_VALUE"""),"")</f>
        <v/>
      </c>
      <c r="E22697" s="153" t="str">
        <f>IFERROR(__xludf.DUMMYFUNCTION("""COMPUTED_VALUE"""),"")</f>
        <v/>
      </c>
      <c r="I22697" s="169"/>
      <c r="J22697" s="156"/>
    </row>
    <row r="22698">
      <c r="D22698" s="153" t="str">
        <f>IFERROR(__xludf.DUMMYFUNCTION("""COMPUTED_VALUE"""),"")</f>
        <v/>
      </c>
      <c r="E22698" s="153" t="str">
        <f>IFERROR(__xludf.DUMMYFUNCTION("""COMPUTED_VALUE"""),"")</f>
        <v/>
      </c>
      <c r="I22698" s="169"/>
      <c r="J22698" s="156"/>
    </row>
    <row r="22699">
      <c r="D22699" s="153" t="str">
        <f>IFERROR(__xludf.DUMMYFUNCTION("""COMPUTED_VALUE"""),"")</f>
        <v/>
      </c>
      <c r="E22699" s="153" t="str">
        <f>IFERROR(__xludf.DUMMYFUNCTION("""COMPUTED_VALUE"""),"")</f>
        <v/>
      </c>
      <c r="I22699" s="169"/>
      <c r="J22699" s="156"/>
    </row>
    <row r="22700">
      <c r="D22700" s="153" t="str">
        <f>IFERROR(__xludf.DUMMYFUNCTION("""COMPUTED_VALUE"""),"")</f>
        <v/>
      </c>
      <c r="E22700" s="153" t="str">
        <f>IFERROR(__xludf.DUMMYFUNCTION("""COMPUTED_VALUE"""),"")</f>
        <v/>
      </c>
      <c r="I22700" s="169"/>
      <c r="J22700" s="156"/>
    </row>
    <row r="22701">
      <c r="D22701" s="153" t="str">
        <f>IFERROR(__xludf.DUMMYFUNCTION("""COMPUTED_VALUE"""),"")</f>
        <v/>
      </c>
      <c r="E22701" s="153" t="str">
        <f>IFERROR(__xludf.DUMMYFUNCTION("""COMPUTED_VALUE"""),"")</f>
        <v/>
      </c>
      <c r="I22701" s="169"/>
      <c r="J22701" s="156"/>
    </row>
    <row r="22702">
      <c r="D22702" s="153" t="str">
        <f>IFERROR(__xludf.DUMMYFUNCTION("""COMPUTED_VALUE"""),"")</f>
        <v/>
      </c>
      <c r="E22702" s="153" t="str">
        <f>IFERROR(__xludf.DUMMYFUNCTION("""COMPUTED_VALUE"""),"")</f>
        <v/>
      </c>
      <c r="I22702" s="169"/>
      <c r="J22702" s="156"/>
    </row>
    <row r="22703">
      <c r="D22703" s="153" t="str">
        <f>IFERROR(__xludf.DUMMYFUNCTION("""COMPUTED_VALUE"""),"")</f>
        <v/>
      </c>
      <c r="E22703" s="153" t="str">
        <f>IFERROR(__xludf.DUMMYFUNCTION("""COMPUTED_VALUE"""),"")</f>
        <v/>
      </c>
      <c r="I22703" s="169"/>
      <c r="J22703" s="156"/>
    </row>
    <row r="22704">
      <c r="D22704" s="153" t="str">
        <f>IFERROR(__xludf.DUMMYFUNCTION("""COMPUTED_VALUE"""),"")</f>
        <v/>
      </c>
      <c r="E22704" s="153" t="str">
        <f>IFERROR(__xludf.DUMMYFUNCTION("""COMPUTED_VALUE"""),"")</f>
        <v/>
      </c>
      <c r="I22704" s="169"/>
      <c r="J22704" s="156"/>
    </row>
    <row r="22705">
      <c r="D22705" s="153" t="str">
        <f>IFERROR(__xludf.DUMMYFUNCTION("""COMPUTED_VALUE"""),"")</f>
        <v/>
      </c>
      <c r="E22705" s="153" t="str">
        <f>IFERROR(__xludf.DUMMYFUNCTION("""COMPUTED_VALUE"""),"")</f>
        <v/>
      </c>
      <c r="I22705" s="169"/>
      <c r="J22705" s="156"/>
    </row>
    <row r="22706">
      <c r="D22706" s="153" t="str">
        <f>IFERROR(__xludf.DUMMYFUNCTION("""COMPUTED_VALUE"""),"")</f>
        <v/>
      </c>
      <c r="E22706" s="153" t="str">
        <f>IFERROR(__xludf.DUMMYFUNCTION("""COMPUTED_VALUE"""),"")</f>
        <v/>
      </c>
      <c r="I22706" s="169"/>
      <c r="J22706" s="156"/>
    </row>
    <row r="22707">
      <c r="D22707" s="153" t="str">
        <f>IFERROR(__xludf.DUMMYFUNCTION("""COMPUTED_VALUE"""),"")</f>
        <v/>
      </c>
      <c r="E22707" s="153" t="str">
        <f>IFERROR(__xludf.DUMMYFUNCTION("""COMPUTED_VALUE"""),"")</f>
        <v/>
      </c>
      <c r="I22707" s="169"/>
      <c r="J22707" s="156"/>
    </row>
    <row r="22708">
      <c r="D22708" s="153" t="str">
        <f>IFERROR(__xludf.DUMMYFUNCTION("""COMPUTED_VALUE"""),"")</f>
        <v/>
      </c>
      <c r="E22708" s="153" t="str">
        <f>IFERROR(__xludf.DUMMYFUNCTION("""COMPUTED_VALUE"""),"")</f>
        <v/>
      </c>
      <c r="I22708" s="169"/>
      <c r="J22708" s="156"/>
    </row>
    <row r="22709">
      <c r="D22709" s="153" t="str">
        <f>IFERROR(__xludf.DUMMYFUNCTION("""COMPUTED_VALUE"""),"")</f>
        <v/>
      </c>
      <c r="E22709" s="153" t="str">
        <f>IFERROR(__xludf.DUMMYFUNCTION("""COMPUTED_VALUE"""),"")</f>
        <v/>
      </c>
      <c r="I22709" s="169"/>
      <c r="J22709" s="156"/>
    </row>
    <row r="22710">
      <c r="D22710" s="153" t="str">
        <f>IFERROR(__xludf.DUMMYFUNCTION("""COMPUTED_VALUE"""),"")</f>
        <v/>
      </c>
      <c r="E22710" s="153" t="str">
        <f>IFERROR(__xludf.DUMMYFUNCTION("""COMPUTED_VALUE"""),"")</f>
        <v/>
      </c>
      <c r="I22710" s="169"/>
      <c r="J22710" s="156"/>
    </row>
    <row r="22711">
      <c r="D22711" s="153" t="str">
        <f>IFERROR(__xludf.DUMMYFUNCTION("""COMPUTED_VALUE"""),"")</f>
        <v/>
      </c>
      <c r="E22711" s="153" t="str">
        <f>IFERROR(__xludf.DUMMYFUNCTION("""COMPUTED_VALUE"""),"")</f>
        <v/>
      </c>
      <c r="I22711" s="169"/>
      <c r="J22711" s="156"/>
    </row>
    <row r="22712">
      <c r="D22712" s="153" t="str">
        <f>IFERROR(__xludf.DUMMYFUNCTION("""COMPUTED_VALUE"""),"")</f>
        <v/>
      </c>
      <c r="E22712" s="153" t="str">
        <f>IFERROR(__xludf.DUMMYFUNCTION("""COMPUTED_VALUE"""),"")</f>
        <v/>
      </c>
      <c r="I22712" s="169"/>
      <c r="J22712" s="156"/>
    </row>
    <row r="22713">
      <c r="D22713" s="153" t="str">
        <f>IFERROR(__xludf.DUMMYFUNCTION("""COMPUTED_VALUE"""),"")</f>
        <v/>
      </c>
      <c r="E22713" s="153" t="str">
        <f>IFERROR(__xludf.DUMMYFUNCTION("""COMPUTED_VALUE"""),"")</f>
        <v/>
      </c>
      <c r="I22713" s="169"/>
      <c r="J22713" s="156"/>
    </row>
    <row r="22714">
      <c r="D22714" s="153" t="str">
        <f>IFERROR(__xludf.DUMMYFUNCTION("""COMPUTED_VALUE"""),"")</f>
        <v/>
      </c>
      <c r="E22714" s="153" t="str">
        <f>IFERROR(__xludf.DUMMYFUNCTION("""COMPUTED_VALUE"""),"")</f>
        <v/>
      </c>
      <c r="I22714" s="169"/>
      <c r="J22714" s="156"/>
    </row>
    <row r="22715">
      <c r="D22715" s="153" t="str">
        <f>IFERROR(__xludf.DUMMYFUNCTION("""COMPUTED_VALUE"""),"")</f>
        <v/>
      </c>
      <c r="E22715" s="153" t="str">
        <f>IFERROR(__xludf.DUMMYFUNCTION("""COMPUTED_VALUE"""),"")</f>
        <v/>
      </c>
      <c r="I22715" s="169"/>
      <c r="J22715" s="156"/>
    </row>
    <row r="22716">
      <c r="D22716" s="153" t="str">
        <f>IFERROR(__xludf.DUMMYFUNCTION("""COMPUTED_VALUE"""),"")</f>
        <v/>
      </c>
      <c r="E22716" s="153" t="str">
        <f>IFERROR(__xludf.DUMMYFUNCTION("""COMPUTED_VALUE"""),"")</f>
        <v/>
      </c>
      <c r="I22716" s="169"/>
      <c r="J22716" s="156"/>
    </row>
    <row r="22717">
      <c r="D22717" s="153" t="str">
        <f>IFERROR(__xludf.DUMMYFUNCTION("""COMPUTED_VALUE"""),"")</f>
        <v/>
      </c>
      <c r="E22717" s="153" t="str">
        <f>IFERROR(__xludf.DUMMYFUNCTION("""COMPUTED_VALUE"""),"")</f>
        <v/>
      </c>
      <c r="I22717" s="169"/>
      <c r="J22717" s="156"/>
    </row>
    <row r="22718">
      <c r="D22718" s="153" t="str">
        <f>IFERROR(__xludf.DUMMYFUNCTION("""COMPUTED_VALUE"""),"")</f>
        <v/>
      </c>
      <c r="E22718" s="153" t="str">
        <f>IFERROR(__xludf.DUMMYFUNCTION("""COMPUTED_VALUE"""),"")</f>
        <v/>
      </c>
      <c r="I22718" s="169"/>
      <c r="J22718" s="156"/>
    </row>
    <row r="22719">
      <c r="D22719" s="153" t="str">
        <f>IFERROR(__xludf.DUMMYFUNCTION("""COMPUTED_VALUE"""),"")</f>
        <v/>
      </c>
      <c r="E22719" s="153" t="str">
        <f>IFERROR(__xludf.DUMMYFUNCTION("""COMPUTED_VALUE"""),"")</f>
        <v/>
      </c>
      <c r="I22719" s="169"/>
      <c r="J22719" s="156"/>
    </row>
    <row r="22720">
      <c r="D22720" s="153" t="str">
        <f>IFERROR(__xludf.DUMMYFUNCTION("""COMPUTED_VALUE"""),"")</f>
        <v/>
      </c>
      <c r="E22720" s="153" t="str">
        <f>IFERROR(__xludf.DUMMYFUNCTION("""COMPUTED_VALUE"""),"")</f>
        <v/>
      </c>
      <c r="I22720" s="169"/>
      <c r="J22720" s="156"/>
    </row>
    <row r="22721">
      <c r="D22721" s="153" t="str">
        <f>IFERROR(__xludf.DUMMYFUNCTION("""COMPUTED_VALUE"""),"")</f>
        <v/>
      </c>
      <c r="E22721" s="153" t="str">
        <f>IFERROR(__xludf.DUMMYFUNCTION("""COMPUTED_VALUE"""),"")</f>
        <v/>
      </c>
      <c r="I22721" s="169"/>
      <c r="J22721" s="156"/>
    </row>
    <row r="22722">
      <c r="D22722" s="153" t="str">
        <f>IFERROR(__xludf.DUMMYFUNCTION("""COMPUTED_VALUE"""),"")</f>
        <v/>
      </c>
      <c r="E22722" s="153" t="str">
        <f>IFERROR(__xludf.DUMMYFUNCTION("""COMPUTED_VALUE"""),"")</f>
        <v/>
      </c>
      <c r="I22722" s="169"/>
      <c r="J22722" s="156"/>
    </row>
    <row r="22723">
      <c r="D22723" s="153" t="str">
        <f>IFERROR(__xludf.DUMMYFUNCTION("""COMPUTED_VALUE"""),"")</f>
        <v/>
      </c>
      <c r="E22723" s="153" t="str">
        <f>IFERROR(__xludf.DUMMYFUNCTION("""COMPUTED_VALUE"""),"")</f>
        <v/>
      </c>
      <c r="I22723" s="169"/>
      <c r="J22723" s="156"/>
    </row>
    <row r="22724">
      <c r="D22724" s="153" t="str">
        <f>IFERROR(__xludf.DUMMYFUNCTION("""COMPUTED_VALUE"""),"")</f>
        <v/>
      </c>
      <c r="E22724" s="153" t="str">
        <f>IFERROR(__xludf.DUMMYFUNCTION("""COMPUTED_VALUE"""),"")</f>
        <v/>
      </c>
      <c r="I22724" s="169"/>
      <c r="J22724" s="156"/>
    </row>
    <row r="22725">
      <c r="D22725" s="153" t="str">
        <f>IFERROR(__xludf.DUMMYFUNCTION("""COMPUTED_VALUE"""),"")</f>
        <v/>
      </c>
      <c r="E22725" s="153" t="str">
        <f>IFERROR(__xludf.DUMMYFUNCTION("""COMPUTED_VALUE"""),"")</f>
        <v/>
      </c>
      <c r="I22725" s="169"/>
      <c r="J22725" s="156"/>
    </row>
    <row r="22726">
      <c r="D22726" s="153" t="str">
        <f>IFERROR(__xludf.DUMMYFUNCTION("""COMPUTED_VALUE"""),"")</f>
        <v/>
      </c>
      <c r="E22726" s="153" t="str">
        <f>IFERROR(__xludf.DUMMYFUNCTION("""COMPUTED_VALUE"""),"")</f>
        <v/>
      </c>
      <c r="I22726" s="169"/>
      <c r="J22726" s="156"/>
    </row>
    <row r="22727">
      <c r="D22727" s="153" t="str">
        <f>IFERROR(__xludf.DUMMYFUNCTION("""COMPUTED_VALUE"""),"")</f>
        <v/>
      </c>
      <c r="E22727" s="153" t="str">
        <f>IFERROR(__xludf.DUMMYFUNCTION("""COMPUTED_VALUE"""),"")</f>
        <v/>
      </c>
      <c r="I22727" s="169"/>
      <c r="J22727" s="156"/>
    </row>
    <row r="22728">
      <c r="D22728" s="153" t="str">
        <f>IFERROR(__xludf.DUMMYFUNCTION("""COMPUTED_VALUE"""),"")</f>
        <v/>
      </c>
      <c r="E22728" s="153" t="str">
        <f>IFERROR(__xludf.DUMMYFUNCTION("""COMPUTED_VALUE"""),"")</f>
        <v/>
      </c>
      <c r="I22728" s="169"/>
      <c r="J22728" s="156"/>
    </row>
    <row r="22729">
      <c r="D22729" s="153" t="str">
        <f>IFERROR(__xludf.DUMMYFUNCTION("""COMPUTED_VALUE"""),"")</f>
        <v/>
      </c>
      <c r="E22729" s="153" t="str">
        <f>IFERROR(__xludf.DUMMYFUNCTION("""COMPUTED_VALUE"""),"")</f>
        <v/>
      </c>
      <c r="I22729" s="169"/>
      <c r="J22729" s="156"/>
    </row>
    <row r="22730">
      <c r="D22730" s="153" t="str">
        <f>IFERROR(__xludf.DUMMYFUNCTION("""COMPUTED_VALUE"""),"")</f>
        <v/>
      </c>
      <c r="E22730" s="153" t="str">
        <f>IFERROR(__xludf.DUMMYFUNCTION("""COMPUTED_VALUE"""),"")</f>
        <v/>
      </c>
      <c r="I22730" s="169"/>
      <c r="J22730" s="156"/>
    </row>
    <row r="22731">
      <c r="D22731" s="153" t="str">
        <f>IFERROR(__xludf.DUMMYFUNCTION("""COMPUTED_VALUE"""),"")</f>
        <v/>
      </c>
      <c r="E22731" s="153" t="str">
        <f>IFERROR(__xludf.DUMMYFUNCTION("""COMPUTED_VALUE"""),"")</f>
        <v/>
      </c>
      <c r="I22731" s="169"/>
      <c r="J22731" s="156"/>
    </row>
    <row r="22732">
      <c r="D22732" s="153" t="str">
        <f>IFERROR(__xludf.DUMMYFUNCTION("""COMPUTED_VALUE"""),"")</f>
        <v/>
      </c>
      <c r="E22732" s="153" t="str">
        <f>IFERROR(__xludf.DUMMYFUNCTION("""COMPUTED_VALUE"""),"")</f>
        <v/>
      </c>
      <c r="I22732" s="169"/>
      <c r="J22732" s="156"/>
    </row>
    <row r="22733">
      <c r="D22733" s="153" t="str">
        <f>IFERROR(__xludf.DUMMYFUNCTION("""COMPUTED_VALUE"""),"")</f>
        <v/>
      </c>
      <c r="E22733" s="153" t="str">
        <f>IFERROR(__xludf.DUMMYFUNCTION("""COMPUTED_VALUE"""),"")</f>
        <v/>
      </c>
      <c r="I22733" s="169"/>
      <c r="J22733" s="156"/>
    </row>
    <row r="22734">
      <c r="D22734" s="153" t="str">
        <f>IFERROR(__xludf.DUMMYFUNCTION("""COMPUTED_VALUE"""),"")</f>
        <v/>
      </c>
      <c r="E22734" s="153" t="str">
        <f>IFERROR(__xludf.DUMMYFUNCTION("""COMPUTED_VALUE"""),"")</f>
        <v/>
      </c>
      <c r="I22734" s="169"/>
      <c r="J22734" s="156"/>
    </row>
    <row r="22735">
      <c r="D22735" s="153" t="str">
        <f>IFERROR(__xludf.DUMMYFUNCTION("""COMPUTED_VALUE"""),"")</f>
        <v/>
      </c>
      <c r="E22735" s="153" t="str">
        <f>IFERROR(__xludf.DUMMYFUNCTION("""COMPUTED_VALUE"""),"")</f>
        <v/>
      </c>
      <c r="I22735" s="169"/>
      <c r="J22735" s="156"/>
    </row>
    <row r="22736">
      <c r="D22736" s="153" t="str">
        <f>IFERROR(__xludf.DUMMYFUNCTION("""COMPUTED_VALUE"""),"")</f>
        <v/>
      </c>
      <c r="E22736" s="153" t="str">
        <f>IFERROR(__xludf.DUMMYFUNCTION("""COMPUTED_VALUE"""),"")</f>
        <v/>
      </c>
      <c r="I22736" s="169"/>
      <c r="J22736" s="156"/>
    </row>
    <row r="22737">
      <c r="D22737" s="153" t="str">
        <f>IFERROR(__xludf.DUMMYFUNCTION("""COMPUTED_VALUE"""),"")</f>
        <v/>
      </c>
      <c r="E22737" s="153" t="str">
        <f>IFERROR(__xludf.DUMMYFUNCTION("""COMPUTED_VALUE"""),"")</f>
        <v/>
      </c>
      <c r="I22737" s="169"/>
      <c r="J22737" s="156"/>
    </row>
    <row r="22738">
      <c r="D22738" s="153" t="str">
        <f>IFERROR(__xludf.DUMMYFUNCTION("""COMPUTED_VALUE"""),"")</f>
        <v/>
      </c>
      <c r="E22738" s="153" t="str">
        <f>IFERROR(__xludf.DUMMYFUNCTION("""COMPUTED_VALUE"""),"")</f>
        <v/>
      </c>
      <c r="I22738" s="169"/>
      <c r="J22738" s="156"/>
    </row>
    <row r="22739">
      <c r="D22739" s="153" t="str">
        <f>IFERROR(__xludf.DUMMYFUNCTION("""COMPUTED_VALUE"""),"")</f>
        <v/>
      </c>
      <c r="E22739" s="153" t="str">
        <f>IFERROR(__xludf.DUMMYFUNCTION("""COMPUTED_VALUE"""),"")</f>
        <v/>
      </c>
      <c r="I22739" s="169"/>
      <c r="J22739" s="156"/>
    </row>
    <row r="22740">
      <c r="D22740" s="153" t="str">
        <f>IFERROR(__xludf.DUMMYFUNCTION("""COMPUTED_VALUE"""),"")</f>
        <v/>
      </c>
      <c r="E22740" s="153" t="str">
        <f>IFERROR(__xludf.DUMMYFUNCTION("""COMPUTED_VALUE"""),"")</f>
        <v/>
      </c>
      <c r="I22740" s="169"/>
      <c r="J22740" s="156"/>
    </row>
    <row r="22741">
      <c r="D22741" s="153" t="str">
        <f>IFERROR(__xludf.DUMMYFUNCTION("""COMPUTED_VALUE"""),"")</f>
        <v/>
      </c>
      <c r="E22741" s="153" t="str">
        <f>IFERROR(__xludf.DUMMYFUNCTION("""COMPUTED_VALUE"""),"")</f>
        <v/>
      </c>
      <c r="I22741" s="169"/>
      <c r="J22741" s="156"/>
    </row>
    <row r="22742">
      <c r="D22742" s="153" t="str">
        <f>IFERROR(__xludf.DUMMYFUNCTION("""COMPUTED_VALUE"""),"")</f>
        <v/>
      </c>
      <c r="E22742" s="153" t="str">
        <f>IFERROR(__xludf.DUMMYFUNCTION("""COMPUTED_VALUE"""),"")</f>
        <v/>
      </c>
      <c r="I22742" s="169"/>
      <c r="J22742" s="156"/>
    </row>
    <row r="22743">
      <c r="D22743" s="153" t="str">
        <f>IFERROR(__xludf.DUMMYFUNCTION("""COMPUTED_VALUE"""),"")</f>
        <v/>
      </c>
      <c r="E22743" s="153" t="str">
        <f>IFERROR(__xludf.DUMMYFUNCTION("""COMPUTED_VALUE"""),"")</f>
        <v/>
      </c>
      <c r="I22743" s="169"/>
      <c r="J22743" s="156"/>
    </row>
    <row r="22744">
      <c r="D22744" s="153" t="str">
        <f>IFERROR(__xludf.DUMMYFUNCTION("""COMPUTED_VALUE"""),"")</f>
        <v/>
      </c>
      <c r="E22744" s="153" t="str">
        <f>IFERROR(__xludf.DUMMYFUNCTION("""COMPUTED_VALUE"""),"")</f>
        <v/>
      </c>
      <c r="I22744" s="169"/>
      <c r="J22744" s="156"/>
    </row>
    <row r="22745">
      <c r="D22745" s="153" t="str">
        <f>IFERROR(__xludf.DUMMYFUNCTION("""COMPUTED_VALUE"""),"")</f>
        <v/>
      </c>
      <c r="E22745" s="153" t="str">
        <f>IFERROR(__xludf.DUMMYFUNCTION("""COMPUTED_VALUE"""),"")</f>
        <v/>
      </c>
      <c r="I22745" s="169"/>
      <c r="J22745" s="156"/>
    </row>
    <row r="22746">
      <c r="D22746" s="153" t="str">
        <f>IFERROR(__xludf.DUMMYFUNCTION("""COMPUTED_VALUE"""),"")</f>
        <v/>
      </c>
      <c r="E22746" s="153" t="str">
        <f>IFERROR(__xludf.DUMMYFUNCTION("""COMPUTED_VALUE"""),"")</f>
        <v/>
      </c>
      <c r="I22746" s="169"/>
      <c r="J22746" s="156"/>
    </row>
    <row r="22747">
      <c r="D22747" s="153" t="str">
        <f>IFERROR(__xludf.DUMMYFUNCTION("""COMPUTED_VALUE"""),"")</f>
        <v/>
      </c>
      <c r="E22747" s="153" t="str">
        <f>IFERROR(__xludf.DUMMYFUNCTION("""COMPUTED_VALUE"""),"")</f>
        <v/>
      </c>
      <c r="I22747" s="169"/>
      <c r="J22747" s="156"/>
    </row>
    <row r="22748">
      <c r="D22748" s="153" t="str">
        <f>IFERROR(__xludf.DUMMYFUNCTION("""COMPUTED_VALUE"""),"")</f>
        <v/>
      </c>
      <c r="E22748" s="153" t="str">
        <f>IFERROR(__xludf.DUMMYFUNCTION("""COMPUTED_VALUE"""),"")</f>
        <v/>
      </c>
      <c r="I22748" s="169"/>
      <c r="J22748" s="156"/>
    </row>
    <row r="22749">
      <c r="D22749" s="153" t="str">
        <f>IFERROR(__xludf.DUMMYFUNCTION("""COMPUTED_VALUE"""),"")</f>
        <v/>
      </c>
      <c r="E22749" s="153" t="str">
        <f>IFERROR(__xludf.DUMMYFUNCTION("""COMPUTED_VALUE"""),"")</f>
        <v/>
      </c>
      <c r="I22749" s="169"/>
      <c r="J22749" s="156"/>
    </row>
    <row r="22750">
      <c r="D22750" s="153" t="str">
        <f>IFERROR(__xludf.DUMMYFUNCTION("""COMPUTED_VALUE"""),"")</f>
        <v/>
      </c>
      <c r="E22750" s="153" t="str">
        <f>IFERROR(__xludf.DUMMYFUNCTION("""COMPUTED_VALUE"""),"")</f>
        <v/>
      </c>
      <c r="I22750" s="169"/>
      <c r="J22750" s="156"/>
    </row>
    <row r="22751">
      <c r="D22751" s="153" t="str">
        <f>IFERROR(__xludf.DUMMYFUNCTION("""COMPUTED_VALUE"""),"")</f>
        <v/>
      </c>
      <c r="E22751" s="153" t="str">
        <f>IFERROR(__xludf.DUMMYFUNCTION("""COMPUTED_VALUE"""),"")</f>
        <v/>
      </c>
      <c r="I22751" s="169"/>
      <c r="J22751" s="156"/>
    </row>
    <row r="22752">
      <c r="D22752" s="153" t="str">
        <f>IFERROR(__xludf.DUMMYFUNCTION("""COMPUTED_VALUE"""),"")</f>
        <v/>
      </c>
      <c r="E22752" s="153" t="str">
        <f>IFERROR(__xludf.DUMMYFUNCTION("""COMPUTED_VALUE"""),"")</f>
        <v/>
      </c>
      <c r="I22752" s="169"/>
      <c r="J22752" s="156"/>
    </row>
    <row r="22753">
      <c r="D22753" s="153" t="str">
        <f>IFERROR(__xludf.DUMMYFUNCTION("""COMPUTED_VALUE"""),"")</f>
        <v/>
      </c>
      <c r="E22753" s="153" t="str">
        <f>IFERROR(__xludf.DUMMYFUNCTION("""COMPUTED_VALUE"""),"")</f>
        <v/>
      </c>
      <c r="I22753" s="169"/>
      <c r="J22753" s="156"/>
    </row>
    <row r="22754">
      <c r="D22754" s="153" t="str">
        <f>IFERROR(__xludf.DUMMYFUNCTION("""COMPUTED_VALUE"""),"")</f>
        <v/>
      </c>
      <c r="E22754" s="153" t="str">
        <f>IFERROR(__xludf.DUMMYFUNCTION("""COMPUTED_VALUE"""),"")</f>
        <v/>
      </c>
      <c r="I22754" s="169"/>
      <c r="J22754" s="156"/>
    </row>
    <row r="22755">
      <c r="D22755" s="153" t="str">
        <f>IFERROR(__xludf.DUMMYFUNCTION("""COMPUTED_VALUE"""),"")</f>
        <v/>
      </c>
      <c r="E22755" s="153" t="str">
        <f>IFERROR(__xludf.DUMMYFUNCTION("""COMPUTED_VALUE"""),"")</f>
        <v/>
      </c>
      <c r="I22755" s="169"/>
      <c r="J22755" s="156"/>
    </row>
    <row r="22756">
      <c r="D22756" s="153" t="str">
        <f>IFERROR(__xludf.DUMMYFUNCTION("""COMPUTED_VALUE"""),"")</f>
        <v/>
      </c>
      <c r="E22756" s="153" t="str">
        <f>IFERROR(__xludf.DUMMYFUNCTION("""COMPUTED_VALUE"""),"")</f>
        <v/>
      </c>
      <c r="I22756" s="169"/>
      <c r="J22756" s="156"/>
    </row>
    <row r="22757">
      <c r="D22757" s="153" t="str">
        <f>IFERROR(__xludf.DUMMYFUNCTION("""COMPUTED_VALUE"""),"")</f>
        <v/>
      </c>
      <c r="E22757" s="153" t="str">
        <f>IFERROR(__xludf.DUMMYFUNCTION("""COMPUTED_VALUE"""),"")</f>
        <v/>
      </c>
      <c r="I22757" s="169"/>
      <c r="J22757" s="156"/>
    </row>
    <row r="22758">
      <c r="D22758" s="153" t="str">
        <f>IFERROR(__xludf.DUMMYFUNCTION("""COMPUTED_VALUE"""),"")</f>
        <v/>
      </c>
      <c r="E22758" s="153" t="str">
        <f>IFERROR(__xludf.DUMMYFUNCTION("""COMPUTED_VALUE"""),"")</f>
        <v/>
      </c>
      <c r="I22758" s="169"/>
      <c r="J22758" s="156"/>
    </row>
    <row r="22759">
      <c r="D22759" s="153" t="str">
        <f>IFERROR(__xludf.DUMMYFUNCTION("""COMPUTED_VALUE"""),"")</f>
        <v/>
      </c>
      <c r="E22759" s="153" t="str">
        <f>IFERROR(__xludf.DUMMYFUNCTION("""COMPUTED_VALUE"""),"")</f>
        <v/>
      </c>
      <c r="I22759" s="169"/>
      <c r="J22759" s="156"/>
    </row>
    <row r="22760">
      <c r="D22760" s="153" t="str">
        <f>IFERROR(__xludf.DUMMYFUNCTION("""COMPUTED_VALUE"""),"")</f>
        <v/>
      </c>
      <c r="E22760" s="153" t="str">
        <f>IFERROR(__xludf.DUMMYFUNCTION("""COMPUTED_VALUE"""),"")</f>
        <v/>
      </c>
      <c r="I22760" s="169"/>
      <c r="J22760" s="156"/>
    </row>
    <row r="22761">
      <c r="D22761" s="153" t="str">
        <f>IFERROR(__xludf.DUMMYFUNCTION("""COMPUTED_VALUE"""),"")</f>
        <v/>
      </c>
      <c r="E22761" s="153" t="str">
        <f>IFERROR(__xludf.DUMMYFUNCTION("""COMPUTED_VALUE"""),"")</f>
        <v/>
      </c>
      <c r="I22761" s="169"/>
      <c r="J22761" s="156"/>
    </row>
    <row r="22762">
      <c r="D22762" s="153" t="str">
        <f>IFERROR(__xludf.DUMMYFUNCTION("""COMPUTED_VALUE"""),"")</f>
        <v/>
      </c>
      <c r="E22762" s="153" t="str">
        <f>IFERROR(__xludf.DUMMYFUNCTION("""COMPUTED_VALUE"""),"")</f>
        <v/>
      </c>
      <c r="I22762" s="169"/>
      <c r="J22762" s="156"/>
    </row>
    <row r="22763">
      <c r="D22763" s="153" t="str">
        <f>IFERROR(__xludf.DUMMYFUNCTION("""COMPUTED_VALUE"""),"")</f>
        <v/>
      </c>
      <c r="E22763" s="153" t="str">
        <f>IFERROR(__xludf.DUMMYFUNCTION("""COMPUTED_VALUE"""),"")</f>
        <v/>
      </c>
      <c r="I22763" s="169"/>
      <c r="J22763" s="156"/>
    </row>
    <row r="22764">
      <c r="D22764" s="153" t="str">
        <f>IFERROR(__xludf.DUMMYFUNCTION("""COMPUTED_VALUE"""),"")</f>
        <v/>
      </c>
      <c r="E22764" s="153" t="str">
        <f>IFERROR(__xludf.DUMMYFUNCTION("""COMPUTED_VALUE"""),"")</f>
        <v/>
      </c>
      <c r="I22764" s="169"/>
      <c r="J22764" s="156"/>
    </row>
    <row r="22765">
      <c r="D22765" s="153" t="str">
        <f>IFERROR(__xludf.DUMMYFUNCTION("""COMPUTED_VALUE"""),"")</f>
        <v/>
      </c>
      <c r="E22765" s="153" t="str">
        <f>IFERROR(__xludf.DUMMYFUNCTION("""COMPUTED_VALUE"""),"")</f>
        <v/>
      </c>
      <c r="I22765" s="169"/>
      <c r="J22765" s="156"/>
    </row>
    <row r="22766">
      <c r="D22766" s="153" t="str">
        <f>IFERROR(__xludf.DUMMYFUNCTION("""COMPUTED_VALUE"""),"")</f>
        <v/>
      </c>
      <c r="E22766" s="153" t="str">
        <f>IFERROR(__xludf.DUMMYFUNCTION("""COMPUTED_VALUE"""),"")</f>
        <v/>
      </c>
      <c r="I22766" s="169"/>
      <c r="J22766" s="156"/>
    </row>
    <row r="22767">
      <c r="D22767" s="153" t="str">
        <f>IFERROR(__xludf.DUMMYFUNCTION("""COMPUTED_VALUE"""),"")</f>
        <v/>
      </c>
      <c r="E22767" s="153" t="str">
        <f>IFERROR(__xludf.DUMMYFUNCTION("""COMPUTED_VALUE"""),"")</f>
        <v/>
      </c>
      <c r="I22767" s="169"/>
      <c r="J22767" s="156"/>
    </row>
    <row r="22768">
      <c r="D22768" s="153" t="str">
        <f>IFERROR(__xludf.DUMMYFUNCTION("""COMPUTED_VALUE"""),"")</f>
        <v/>
      </c>
      <c r="E22768" s="153" t="str">
        <f>IFERROR(__xludf.DUMMYFUNCTION("""COMPUTED_VALUE"""),"")</f>
        <v/>
      </c>
      <c r="I22768" s="169"/>
      <c r="J22768" s="156"/>
    </row>
    <row r="22769">
      <c r="D22769" s="153" t="str">
        <f>IFERROR(__xludf.DUMMYFUNCTION("""COMPUTED_VALUE"""),"")</f>
        <v/>
      </c>
      <c r="E22769" s="153" t="str">
        <f>IFERROR(__xludf.DUMMYFUNCTION("""COMPUTED_VALUE"""),"")</f>
        <v/>
      </c>
      <c r="I22769" s="169"/>
      <c r="J22769" s="156"/>
    </row>
    <row r="22770">
      <c r="D22770" s="153" t="str">
        <f>IFERROR(__xludf.DUMMYFUNCTION("""COMPUTED_VALUE"""),"")</f>
        <v/>
      </c>
      <c r="E22770" s="153" t="str">
        <f>IFERROR(__xludf.DUMMYFUNCTION("""COMPUTED_VALUE"""),"")</f>
        <v/>
      </c>
      <c r="I22770" s="169"/>
      <c r="J22770" s="156"/>
    </row>
    <row r="22771">
      <c r="D22771" s="153" t="str">
        <f>IFERROR(__xludf.DUMMYFUNCTION("""COMPUTED_VALUE"""),"")</f>
        <v/>
      </c>
      <c r="E22771" s="153" t="str">
        <f>IFERROR(__xludf.DUMMYFUNCTION("""COMPUTED_VALUE"""),"")</f>
        <v/>
      </c>
      <c r="I22771" s="169"/>
      <c r="J22771" s="156"/>
    </row>
    <row r="22772">
      <c r="D22772" s="153" t="str">
        <f>IFERROR(__xludf.DUMMYFUNCTION("""COMPUTED_VALUE"""),"")</f>
        <v/>
      </c>
      <c r="E22772" s="153" t="str">
        <f>IFERROR(__xludf.DUMMYFUNCTION("""COMPUTED_VALUE"""),"")</f>
        <v/>
      </c>
      <c r="I22772" s="169"/>
      <c r="J22772" s="156"/>
    </row>
    <row r="22773">
      <c r="D22773" s="153" t="str">
        <f>IFERROR(__xludf.DUMMYFUNCTION("""COMPUTED_VALUE"""),"")</f>
        <v/>
      </c>
      <c r="E22773" s="153" t="str">
        <f>IFERROR(__xludf.DUMMYFUNCTION("""COMPUTED_VALUE"""),"")</f>
        <v/>
      </c>
      <c r="I22773" s="169"/>
      <c r="J22773" s="156"/>
    </row>
    <row r="22774">
      <c r="D22774" s="153" t="str">
        <f>IFERROR(__xludf.DUMMYFUNCTION("""COMPUTED_VALUE"""),"")</f>
        <v/>
      </c>
      <c r="E22774" s="153" t="str">
        <f>IFERROR(__xludf.DUMMYFUNCTION("""COMPUTED_VALUE"""),"")</f>
        <v/>
      </c>
      <c r="I22774" s="169"/>
      <c r="J22774" s="156"/>
    </row>
    <row r="22775">
      <c r="D22775" s="153" t="str">
        <f>IFERROR(__xludf.DUMMYFUNCTION("""COMPUTED_VALUE"""),"")</f>
        <v/>
      </c>
      <c r="E22775" s="153" t="str">
        <f>IFERROR(__xludf.DUMMYFUNCTION("""COMPUTED_VALUE"""),"")</f>
        <v/>
      </c>
      <c r="I22775" s="169"/>
      <c r="J22775" s="156"/>
    </row>
    <row r="22776">
      <c r="D22776" s="153" t="str">
        <f>IFERROR(__xludf.DUMMYFUNCTION("""COMPUTED_VALUE"""),"")</f>
        <v/>
      </c>
      <c r="E22776" s="153" t="str">
        <f>IFERROR(__xludf.DUMMYFUNCTION("""COMPUTED_VALUE"""),"")</f>
        <v/>
      </c>
      <c r="I22776" s="169"/>
      <c r="J22776" s="156"/>
    </row>
    <row r="22777">
      <c r="D22777" s="153" t="str">
        <f>IFERROR(__xludf.DUMMYFUNCTION("""COMPUTED_VALUE"""),"")</f>
        <v/>
      </c>
      <c r="E22777" s="153" t="str">
        <f>IFERROR(__xludf.DUMMYFUNCTION("""COMPUTED_VALUE"""),"")</f>
        <v/>
      </c>
      <c r="I22777" s="169"/>
      <c r="J22777" s="156"/>
    </row>
    <row r="22778">
      <c r="D22778" s="153" t="str">
        <f>IFERROR(__xludf.DUMMYFUNCTION("""COMPUTED_VALUE"""),"")</f>
        <v/>
      </c>
      <c r="E22778" s="153" t="str">
        <f>IFERROR(__xludf.DUMMYFUNCTION("""COMPUTED_VALUE"""),"")</f>
        <v/>
      </c>
      <c r="I22778" s="169"/>
      <c r="J22778" s="156"/>
    </row>
    <row r="22779">
      <c r="D22779" s="153" t="str">
        <f>IFERROR(__xludf.DUMMYFUNCTION("""COMPUTED_VALUE"""),"")</f>
        <v/>
      </c>
      <c r="E22779" s="153" t="str">
        <f>IFERROR(__xludf.DUMMYFUNCTION("""COMPUTED_VALUE"""),"")</f>
        <v/>
      </c>
      <c r="I22779" s="169"/>
      <c r="J22779" s="156"/>
    </row>
    <row r="22780">
      <c r="D22780" s="153" t="str">
        <f>IFERROR(__xludf.DUMMYFUNCTION("""COMPUTED_VALUE"""),"")</f>
        <v/>
      </c>
      <c r="E22780" s="153" t="str">
        <f>IFERROR(__xludf.DUMMYFUNCTION("""COMPUTED_VALUE"""),"")</f>
        <v/>
      </c>
      <c r="I22780" s="169"/>
      <c r="J22780" s="156"/>
    </row>
    <row r="22781">
      <c r="D22781" s="153" t="str">
        <f>IFERROR(__xludf.DUMMYFUNCTION("""COMPUTED_VALUE"""),"")</f>
        <v/>
      </c>
      <c r="E22781" s="153" t="str">
        <f>IFERROR(__xludf.DUMMYFUNCTION("""COMPUTED_VALUE"""),"")</f>
        <v/>
      </c>
      <c r="I22781" s="169"/>
      <c r="J22781" s="156"/>
    </row>
    <row r="22782">
      <c r="D22782" s="153" t="str">
        <f>IFERROR(__xludf.DUMMYFUNCTION("""COMPUTED_VALUE"""),"")</f>
        <v/>
      </c>
      <c r="E22782" s="153" t="str">
        <f>IFERROR(__xludf.DUMMYFUNCTION("""COMPUTED_VALUE"""),"")</f>
        <v/>
      </c>
      <c r="I22782" s="169"/>
      <c r="J22782" s="156"/>
    </row>
    <row r="22783">
      <c r="D22783" s="153" t="str">
        <f>IFERROR(__xludf.DUMMYFUNCTION("""COMPUTED_VALUE"""),"")</f>
        <v/>
      </c>
      <c r="E22783" s="153" t="str">
        <f>IFERROR(__xludf.DUMMYFUNCTION("""COMPUTED_VALUE"""),"")</f>
        <v/>
      </c>
      <c r="I22783" s="169"/>
      <c r="J22783" s="156"/>
    </row>
    <row r="22784">
      <c r="D22784" s="153" t="str">
        <f>IFERROR(__xludf.DUMMYFUNCTION("""COMPUTED_VALUE"""),"")</f>
        <v/>
      </c>
      <c r="E22784" s="153" t="str">
        <f>IFERROR(__xludf.DUMMYFUNCTION("""COMPUTED_VALUE"""),"")</f>
        <v/>
      </c>
      <c r="I22784" s="169"/>
      <c r="J22784" s="156"/>
    </row>
    <row r="22785">
      <c r="D22785" s="153" t="str">
        <f>IFERROR(__xludf.DUMMYFUNCTION("""COMPUTED_VALUE"""),"")</f>
        <v/>
      </c>
      <c r="E22785" s="153" t="str">
        <f>IFERROR(__xludf.DUMMYFUNCTION("""COMPUTED_VALUE"""),"")</f>
        <v/>
      </c>
      <c r="I22785" s="169"/>
      <c r="J22785" s="156"/>
    </row>
    <row r="22786">
      <c r="D22786" s="153" t="str">
        <f>IFERROR(__xludf.DUMMYFUNCTION("""COMPUTED_VALUE"""),"")</f>
        <v/>
      </c>
      <c r="E22786" s="153" t="str">
        <f>IFERROR(__xludf.DUMMYFUNCTION("""COMPUTED_VALUE"""),"")</f>
        <v/>
      </c>
      <c r="I22786" s="169"/>
      <c r="J22786" s="156"/>
    </row>
    <row r="22787">
      <c r="D22787" s="153" t="str">
        <f>IFERROR(__xludf.DUMMYFUNCTION("""COMPUTED_VALUE"""),"")</f>
        <v/>
      </c>
      <c r="E22787" s="153" t="str">
        <f>IFERROR(__xludf.DUMMYFUNCTION("""COMPUTED_VALUE"""),"")</f>
        <v/>
      </c>
      <c r="I22787" s="169"/>
      <c r="J22787" s="156"/>
    </row>
    <row r="22788">
      <c r="D22788" s="153" t="str">
        <f>IFERROR(__xludf.DUMMYFUNCTION("""COMPUTED_VALUE"""),"")</f>
        <v/>
      </c>
      <c r="E22788" s="153" t="str">
        <f>IFERROR(__xludf.DUMMYFUNCTION("""COMPUTED_VALUE"""),"")</f>
        <v/>
      </c>
      <c r="I22788" s="169"/>
      <c r="J22788" s="156"/>
    </row>
    <row r="22789">
      <c r="D22789" s="153" t="str">
        <f>IFERROR(__xludf.DUMMYFUNCTION("""COMPUTED_VALUE"""),"")</f>
        <v/>
      </c>
      <c r="E22789" s="153" t="str">
        <f>IFERROR(__xludf.DUMMYFUNCTION("""COMPUTED_VALUE"""),"")</f>
        <v/>
      </c>
      <c r="I22789" s="169"/>
      <c r="J22789" s="156"/>
    </row>
    <row r="22790">
      <c r="D22790" s="153" t="str">
        <f>IFERROR(__xludf.DUMMYFUNCTION("""COMPUTED_VALUE"""),"")</f>
        <v/>
      </c>
      <c r="E22790" s="153" t="str">
        <f>IFERROR(__xludf.DUMMYFUNCTION("""COMPUTED_VALUE"""),"")</f>
        <v/>
      </c>
      <c r="I22790" s="169"/>
      <c r="J22790" s="156"/>
    </row>
    <row r="22791">
      <c r="D22791" s="153" t="str">
        <f>IFERROR(__xludf.DUMMYFUNCTION("""COMPUTED_VALUE"""),"")</f>
        <v/>
      </c>
      <c r="E22791" s="153" t="str">
        <f>IFERROR(__xludf.DUMMYFUNCTION("""COMPUTED_VALUE"""),"")</f>
        <v/>
      </c>
      <c r="I22791" s="169"/>
      <c r="J22791" s="156"/>
    </row>
    <row r="22792">
      <c r="D22792" s="153" t="str">
        <f>IFERROR(__xludf.DUMMYFUNCTION("""COMPUTED_VALUE"""),"")</f>
        <v/>
      </c>
      <c r="E22792" s="153" t="str">
        <f>IFERROR(__xludf.DUMMYFUNCTION("""COMPUTED_VALUE"""),"")</f>
        <v/>
      </c>
      <c r="I22792" s="169"/>
      <c r="J22792" s="156"/>
    </row>
    <row r="22793">
      <c r="D22793" s="153" t="str">
        <f>IFERROR(__xludf.DUMMYFUNCTION("""COMPUTED_VALUE"""),"")</f>
        <v/>
      </c>
      <c r="E22793" s="153" t="str">
        <f>IFERROR(__xludf.DUMMYFUNCTION("""COMPUTED_VALUE"""),"")</f>
        <v/>
      </c>
      <c r="I22793" s="169"/>
      <c r="J22793" s="156"/>
    </row>
    <row r="22794">
      <c r="D22794" s="153" t="str">
        <f>IFERROR(__xludf.DUMMYFUNCTION("""COMPUTED_VALUE"""),"")</f>
        <v/>
      </c>
      <c r="E22794" s="153" t="str">
        <f>IFERROR(__xludf.DUMMYFUNCTION("""COMPUTED_VALUE"""),"")</f>
        <v/>
      </c>
      <c r="I22794" s="169"/>
      <c r="J22794" s="156"/>
    </row>
    <row r="22795">
      <c r="D22795" s="153" t="str">
        <f>IFERROR(__xludf.DUMMYFUNCTION("""COMPUTED_VALUE"""),"")</f>
        <v/>
      </c>
      <c r="E22795" s="153" t="str">
        <f>IFERROR(__xludf.DUMMYFUNCTION("""COMPUTED_VALUE"""),"")</f>
        <v/>
      </c>
      <c r="I22795" s="169"/>
      <c r="J22795" s="156"/>
    </row>
    <row r="22796">
      <c r="D22796" s="153" t="str">
        <f>IFERROR(__xludf.DUMMYFUNCTION("""COMPUTED_VALUE"""),"")</f>
        <v/>
      </c>
      <c r="E22796" s="153" t="str">
        <f>IFERROR(__xludf.DUMMYFUNCTION("""COMPUTED_VALUE"""),"")</f>
        <v/>
      </c>
      <c r="I22796" s="169"/>
      <c r="J22796" s="156"/>
    </row>
    <row r="22797">
      <c r="D22797" s="153" t="str">
        <f>IFERROR(__xludf.DUMMYFUNCTION("""COMPUTED_VALUE"""),"")</f>
        <v/>
      </c>
      <c r="E22797" s="153" t="str">
        <f>IFERROR(__xludf.DUMMYFUNCTION("""COMPUTED_VALUE"""),"")</f>
        <v/>
      </c>
      <c r="I22797" s="169"/>
      <c r="J22797" s="156"/>
    </row>
    <row r="22798">
      <c r="D22798" s="153" t="str">
        <f>IFERROR(__xludf.DUMMYFUNCTION("""COMPUTED_VALUE"""),"")</f>
        <v/>
      </c>
      <c r="E22798" s="153" t="str">
        <f>IFERROR(__xludf.DUMMYFUNCTION("""COMPUTED_VALUE"""),"")</f>
        <v/>
      </c>
      <c r="I22798" s="169"/>
      <c r="J22798" s="156"/>
    </row>
    <row r="22799">
      <c r="D22799" s="153" t="str">
        <f>IFERROR(__xludf.DUMMYFUNCTION("""COMPUTED_VALUE"""),"")</f>
        <v/>
      </c>
      <c r="E22799" s="153" t="str">
        <f>IFERROR(__xludf.DUMMYFUNCTION("""COMPUTED_VALUE"""),"")</f>
        <v/>
      </c>
      <c r="I22799" s="169"/>
      <c r="J22799" s="156"/>
    </row>
    <row r="22800">
      <c r="D22800" s="153" t="str">
        <f>IFERROR(__xludf.DUMMYFUNCTION("""COMPUTED_VALUE"""),"")</f>
        <v/>
      </c>
      <c r="E22800" s="153" t="str">
        <f>IFERROR(__xludf.DUMMYFUNCTION("""COMPUTED_VALUE"""),"")</f>
        <v/>
      </c>
      <c r="I22800" s="169"/>
      <c r="J22800" s="156"/>
    </row>
    <row r="22801">
      <c r="D22801" s="153" t="str">
        <f>IFERROR(__xludf.DUMMYFUNCTION("""COMPUTED_VALUE"""),"")</f>
        <v/>
      </c>
      <c r="E22801" s="153" t="str">
        <f>IFERROR(__xludf.DUMMYFUNCTION("""COMPUTED_VALUE"""),"")</f>
        <v/>
      </c>
      <c r="I22801" s="169"/>
      <c r="J22801" s="156"/>
    </row>
    <row r="22802">
      <c r="D22802" s="153" t="str">
        <f>IFERROR(__xludf.DUMMYFUNCTION("""COMPUTED_VALUE"""),"")</f>
        <v/>
      </c>
      <c r="E22802" s="153" t="str">
        <f>IFERROR(__xludf.DUMMYFUNCTION("""COMPUTED_VALUE"""),"")</f>
        <v/>
      </c>
      <c r="I22802" s="169"/>
      <c r="J22802" s="156"/>
    </row>
    <row r="22803">
      <c r="D22803" s="153" t="str">
        <f>IFERROR(__xludf.DUMMYFUNCTION("""COMPUTED_VALUE"""),"")</f>
        <v/>
      </c>
      <c r="E22803" s="153" t="str">
        <f>IFERROR(__xludf.DUMMYFUNCTION("""COMPUTED_VALUE"""),"")</f>
        <v/>
      </c>
      <c r="I22803" s="169"/>
      <c r="J22803" s="156"/>
    </row>
    <row r="22804">
      <c r="D22804" s="153" t="str">
        <f>IFERROR(__xludf.DUMMYFUNCTION("""COMPUTED_VALUE"""),"")</f>
        <v/>
      </c>
      <c r="E22804" s="153" t="str">
        <f>IFERROR(__xludf.DUMMYFUNCTION("""COMPUTED_VALUE"""),"")</f>
        <v/>
      </c>
      <c r="I22804" s="169"/>
      <c r="J22804" s="156"/>
    </row>
    <row r="22805">
      <c r="D22805" s="153" t="str">
        <f>IFERROR(__xludf.DUMMYFUNCTION("""COMPUTED_VALUE"""),"")</f>
        <v/>
      </c>
      <c r="E22805" s="153" t="str">
        <f>IFERROR(__xludf.DUMMYFUNCTION("""COMPUTED_VALUE"""),"")</f>
        <v/>
      </c>
      <c r="I22805" s="169"/>
      <c r="J22805" s="156"/>
    </row>
    <row r="22806">
      <c r="D22806" s="153" t="str">
        <f>IFERROR(__xludf.DUMMYFUNCTION("""COMPUTED_VALUE"""),"")</f>
        <v/>
      </c>
      <c r="E22806" s="153" t="str">
        <f>IFERROR(__xludf.DUMMYFUNCTION("""COMPUTED_VALUE"""),"")</f>
        <v/>
      </c>
      <c r="I22806" s="169"/>
      <c r="J22806" s="156"/>
    </row>
    <row r="22807">
      <c r="D22807" s="153" t="str">
        <f>IFERROR(__xludf.DUMMYFUNCTION("""COMPUTED_VALUE"""),"")</f>
        <v/>
      </c>
      <c r="E22807" s="153" t="str">
        <f>IFERROR(__xludf.DUMMYFUNCTION("""COMPUTED_VALUE"""),"")</f>
        <v/>
      </c>
      <c r="I22807" s="169"/>
      <c r="J22807" s="156"/>
    </row>
    <row r="22808">
      <c r="D22808" s="153" t="str">
        <f>IFERROR(__xludf.DUMMYFUNCTION("""COMPUTED_VALUE"""),"")</f>
        <v/>
      </c>
      <c r="E22808" s="153" t="str">
        <f>IFERROR(__xludf.DUMMYFUNCTION("""COMPUTED_VALUE"""),"")</f>
        <v/>
      </c>
      <c r="I22808" s="169"/>
      <c r="J22808" s="156"/>
    </row>
    <row r="22809">
      <c r="D22809" s="153" t="str">
        <f>IFERROR(__xludf.DUMMYFUNCTION("""COMPUTED_VALUE"""),"")</f>
        <v/>
      </c>
      <c r="E22809" s="153" t="str">
        <f>IFERROR(__xludf.DUMMYFUNCTION("""COMPUTED_VALUE"""),"")</f>
        <v/>
      </c>
      <c r="I22809" s="169"/>
      <c r="J22809" s="156"/>
    </row>
    <row r="22810">
      <c r="D22810" s="153" t="str">
        <f>IFERROR(__xludf.DUMMYFUNCTION("""COMPUTED_VALUE"""),"")</f>
        <v/>
      </c>
      <c r="E22810" s="153" t="str">
        <f>IFERROR(__xludf.DUMMYFUNCTION("""COMPUTED_VALUE"""),"")</f>
        <v/>
      </c>
      <c r="I22810" s="169"/>
      <c r="J22810" s="156"/>
    </row>
    <row r="22811">
      <c r="D22811" s="153" t="str">
        <f>IFERROR(__xludf.DUMMYFUNCTION("""COMPUTED_VALUE"""),"")</f>
        <v/>
      </c>
      <c r="E22811" s="153" t="str">
        <f>IFERROR(__xludf.DUMMYFUNCTION("""COMPUTED_VALUE"""),"")</f>
        <v/>
      </c>
      <c r="I22811" s="169"/>
      <c r="J22811" s="156"/>
    </row>
    <row r="22812">
      <c r="D22812" s="153" t="str">
        <f>IFERROR(__xludf.DUMMYFUNCTION("""COMPUTED_VALUE"""),"")</f>
        <v/>
      </c>
      <c r="E22812" s="153" t="str">
        <f>IFERROR(__xludf.DUMMYFUNCTION("""COMPUTED_VALUE"""),"")</f>
        <v/>
      </c>
      <c r="I22812" s="169"/>
      <c r="J22812" s="156"/>
    </row>
    <row r="22813">
      <c r="D22813" s="153" t="str">
        <f>IFERROR(__xludf.DUMMYFUNCTION("""COMPUTED_VALUE"""),"")</f>
        <v/>
      </c>
      <c r="E22813" s="153" t="str">
        <f>IFERROR(__xludf.DUMMYFUNCTION("""COMPUTED_VALUE"""),"")</f>
        <v/>
      </c>
      <c r="I22813" s="169"/>
      <c r="J22813" s="156"/>
    </row>
    <row r="22814">
      <c r="D22814" s="153" t="str">
        <f>IFERROR(__xludf.DUMMYFUNCTION("""COMPUTED_VALUE"""),"")</f>
        <v/>
      </c>
      <c r="E22814" s="153" t="str">
        <f>IFERROR(__xludf.DUMMYFUNCTION("""COMPUTED_VALUE"""),"")</f>
        <v/>
      </c>
      <c r="I22814" s="169"/>
      <c r="J22814" s="156"/>
    </row>
    <row r="22815">
      <c r="D22815" s="153" t="str">
        <f>IFERROR(__xludf.DUMMYFUNCTION("""COMPUTED_VALUE"""),"")</f>
        <v/>
      </c>
      <c r="E22815" s="153" t="str">
        <f>IFERROR(__xludf.DUMMYFUNCTION("""COMPUTED_VALUE"""),"")</f>
        <v/>
      </c>
      <c r="I22815" s="169"/>
      <c r="J22815" s="156"/>
    </row>
    <row r="22816">
      <c r="D22816" s="153" t="str">
        <f>IFERROR(__xludf.DUMMYFUNCTION("""COMPUTED_VALUE"""),"")</f>
        <v/>
      </c>
      <c r="E22816" s="153" t="str">
        <f>IFERROR(__xludf.DUMMYFUNCTION("""COMPUTED_VALUE"""),"")</f>
        <v/>
      </c>
      <c r="I22816" s="169"/>
      <c r="J22816" s="156"/>
    </row>
    <row r="22817">
      <c r="D22817" s="153" t="str">
        <f>IFERROR(__xludf.DUMMYFUNCTION("""COMPUTED_VALUE"""),"")</f>
        <v/>
      </c>
      <c r="E22817" s="153" t="str">
        <f>IFERROR(__xludf.DUMMYFUNCTION("""COMPUTED_VALUE"""),"")</f>
        <v/>
      </c>
      <c r="I22817" s="169"/>
      <c r="J22817" s="156"/>
    </row>
    <row r="22818">
      <c r="D22818" s="153" t="str">
        <f>IFERROR(__xludf.DUMMYFUNCTION("""COMPUTED_VALUE"""),"")</f>
        <v/>
      </c>
      <c r="E22818" s="153" t="str">
        <f>IFERROR(__xludf.DUMMYFUNCTION("""COMPUTED_VALUE"""),"")</f>
        <v/>
      </c>
      <c r="I22818" s="169"/>
      <c r="J22818" s="156"/>
    </row>
    <row r="22819">
      <c r="D22819" s="153" t="str">
        <f>IFERROR(__xludf.DUMMYFUNCTION("""COMPUTED_VALUE"""),"")</f>
        <v/>
      </c>
      <c r="E22819" s="153" t="str">
        <f>IFERROR(__xludf.DUMMYFUNCTION("""COMPUTED_VALUE"""),"")</f>
        <v/>
      </c>
      <c r="I22819" s="169"/>
      <c r="J22819" s="156"/>
    </row>
    <row r="22820">
      <c r="D22820" s="153" t="str">
        <f>IFERROR(__xludf.DUMMYFUNCTION("""COMPUTED_VALUE"""),"")</f>
        <v/>
      </c>
      <c r="E22820" s="153" t="str">
        <f>IFERROR(__xludf.DUMMYFUNCTION("""COMPUTED_VALUE"""),"")</f>
        <v/>
      </c>
      <c r="I22820" s="169"/>
      <c r="J22820" s="156"/>
    </row>
    <row r="22821">
      <c r="D22821" s="153" t="str">
        <f>IFERROR(__xludf.DUMMYFUNCTION("""COMPUTED_VALUE"""),"")</f>
        <v/>
      </c>
      <c r="E22821" s="153" t="str">
        <f>IFERROR(__xludf.DUMMYFUNCTION("""COMPUTED_VALUE"""),"")</f>
        <v/>
      </c>
      <c r="I22821" s="169"/>
      <c r="J22821" s="156"/>
    </row>
    <row r="22822">
      <c r="D22822" s="153" t="str">
        <f>IFERROR(__xludf.DUMMYFUNCTION("""COMPUTED_VALUE"""),"")</f>
        <v/>
      </c>
      <c r="E22822" s="153" t="str">
        <f>IFERROR(__xludf.DUMMYFUNCTION("""COMPUTED_VALUE"""),"")</f>
        <v/>
      </c>
      <c r="I22822" s="169"/>
      <c r="J22822" s="156"/>
    </row>
    <row r="22823">
      <c r="D22823" s="153" t="str">
        <f>IFERROR(__xludf.DUMMYFUNCTION("""COMPUTED_VALUE"""),"")</f>
        <v/>
      </c>
      <c r="E22823" s="153" t="str">
        <f>IFERROR(__xludf.DUMMYFUNCTION("""COMPUTED_VALUE"""),"")</f>
        <v/>
      </c>
      <c r="I22823" s="169"/>
      <c r="J22823" s="156"/>
    </row>
    <row r="22824">
      <c r="D22824" s="153" t="str">
        <f>IFERROR(__xludf.DUMMYFUNCTION("""COMPUTED_VALUE"""),"")</f>
        <v/>
      </c>
      <c r="E22824" s="153" t="str">
        <f>IFERROR(__xludf.DUMMYFUNCTION("""COMPUTED_VALUE"""),"")</f>
        <v/>
      </c>
      <c r="I22824" s="169"/>
      <c r="J22824" s="156"/>
    </row>
    <row r="22825">
      <c r="D22825" s="153" t="str">
        <f>IFERROR(__xludf.DUMMYFUNCTION("""COMPUTED_VALUE"""),"")</f>
        <v/>
      </c>
      <c r="E22825" s="153" t="str">
        <f>IFERROR(__xludf.DUMMYFUNCTION("""COMPUTED_VALUE"""),"")</f>
        <v/>
      </c>
      <c r="I22825" s="169"/>
      <c r="J22825" s="156"/>
    </row>
    <row r="22826">
      <c r="D22826" s="153" t="str">
        <f>IFERROR(__xludf.DUMMYFUNCTION("""COMPUTED_VALUE"""),"")</f>
        <v/>
      </c>
      <c r="E22826" s="153" t="str">
        <f>IFERROR(__xludf.DUMMYFUNCTION("""COMPUTED_VALUE"""),"")</f>
        <v/>
      </c>
      <c r="I22826" s="169"/>
      <c r="J22826" s="156"/>
    </row>
    <row r="22827">
      <c r="D22827" s="153" t="str">
        <f>IFERROR(__xludf.DUMMYFUNCTION("""COMPUTED_VALUE"""),"")</f>
        <v/>
      </c>
      <c r="E22827" s="153" t="str">
        <f>IFERROR(__xludf.DUMMYFUNCTION("""COMPUTED_VALUE"""),"")</f>
        <v/>
      </c>
      <c r="I22827" s="169"/>
      <c r="J22827" s="156"/>
    </row>
    <row r="22828">
      <c r="D22828" s="153" t="str">
        <f>IFERROR(__xludf.DUMMYFUNCTION("""COMPUTED_VALUE"""),"")</f>
        <v/>
      </c>
      <c r="E22828" s="153" t="str">
        <f>IFERROR(__xludf.DUMMYFUNCTION("""COMPUTED_VALUE"""),"")</f>
        <v/>
      </c>
      <c r="I22828" s="169"/>
      <c r="J22828" s="156"/>
    </row>
    <row r="22829">
      <c r="D22829" s="153" t="str">
        <f>IFERROR(__xludf.DUMMYFUNCTION("""COMPUTED_VALUE"""),"")</f>
        <v/>
      </c>
      <c r="E22829" s="153" t="str">
        <f>IFERROR(__xludf.DUMMYFUNCTION("""COMPUTED_VALUE"""),"")</f>
        <v/>
      </c>
      <c r="I22829" s="169"/>
      <c r="J22829" s="156"/>
    </row>
    <row r="22830">
      <c r="D22830" s="153" t="str">
        <f>IFERROR(__xludf.DUMMYFUNCTION("""COMPUTED_VALUE"""),"")</f>
        <v/>
      </c>
      <c r="E22830" s="153" t="str">
        <f>IFERROR(__xludf.DUMMYFUNCTION("""COMPUTED_VALUE"""),"")</f>
        <v/>
      </c>
      <c r="I22830" s="169"/>
      <c r="J22830" s="156"/>
    </row>
    <row r="22831">
      <c r="D22831" s="153" t="str">
        <f>IFERROR(__xludf.DUMMYFUNCTION("""COMPUTED_VALUE"""),"")</f>
        <v/>
      </c>
      <c r="E22831" s="153" t="str">
        <f>IFERROR(__xludf.DUMMYFUNCTION("""COMPUTED_VALUE"""),"")</f>
        <v/>
      </c>
      <c r="I22831" s="169"/>
      <c r="J22831" s="156"/>
    </row>
    <row r="22832">
      <c r="D22832" s="153" t="str">
        <f>IFERROR(__xludf.DUMMYFUNCTION("""COMPUTED_VALUE"""),"")</f>
        <v/>
      </c>
      <c r="E22832" s="153" t="str">
        <f>IFERROR(__xludf.DUMMYFUNCTION("""COMPUTED_VALUE"""),"")</f>
        <v/>
      </c>
      <c r="I22832" s="169"/>
      <c r="J22832" s="156"/>
    </row>
    <row r="22833">
      <c r="D22833" s="153" t="str">
        <f>IFERROR(__xludf.DUMMYFUNCTION("""COMPUTED_VALUE"""),"")</f>
        <v/>
      </c>
      <c r="E22833" s="153" t="str">
        <f>IFERROR(__xludf.DUMMYFUNCTION("""COMPUTED_VALUE"""),"")</f>
        <v/>
      </c>
      <c r="I22833" s="169"/>
      <c r="J22833" s="156"/>
    </row>
    <row r="22834">
      <c r="D22834" s="153" t="str">
        <f>IFERROR(__xludf.DUMMYFUNCTION("""COMPUTED_VALUE"""),"")</f>
        <v/>
      </c>
      <c r="E22834" s="153" t="str">
        <f>IFERROR(__xludf.DUMMYFUNCTION("""COMPUTED_VALUE"""),"")</f>
        <v/>
      </c>
      <c r="I22834" s="169"/>
      <c r="J22834" s="156"/>
    </row>
    <row r="22835">
      <c r="D22835" s="153" t="str">
        <f>IFERROR(__xludf.DUMMYFUNCTION("""COMPUTED_VALUE"""),"")</f>
        <v/>
      </c>
      <c r="E22835" s="153" t="str">
        <f>IFERROR(__xludf.DUMMYFUNCTION("""COMPUTED_VALUE"""),"")</f>
        <v/>
      </c>
      <c r="I22835" s="169"/>
      <c r="J22835" s="156"/>
    </row>
    <row r="22836">
      <c r="D22836" s="153" t="str">
        <f>IFERROR(__xludf.DUMMYFUNCTION("""COMPUTED_VALUE"""),"")</f>
        <v/>
      </c>
      <c r="E22836" s="153" t="str">
        <f>IFERROR(__xludf.DUMMYFUNCTION("""COMPUTED_VALUE"""),"")</f>
        <v/>
      </c>
      <c r="I22836" s="169"/>
      <c r="J22836" s="156"/>
    </row>
    <row r="22837">
      <c r="D22837" s="153" t="str">
        <f>IFERROR(__xludf.DUMMYFUNCTION("""COMPUTED_VALUE"""),"")</f>
        <v/>
      </c>
      <c r="E22837" s="153" t="str">
        <f>IFERROR(__xludf.DUMMYFUNCTION("""COMPUTED_VALUE"""),"")</f>
        <v/>
      </c>
      <c r="I22837" s="169"/>
      <c r="J22837" s="156"/>
    </row>
    <row r="22838">
      <c r="D22838" s="153" t="str">
        <f>IFERROR(__xludf.DUMMYFUNCTION("""COMPUTED_VALUE"""),"")</f>
        <v/>
      </c>
      <c r="E22838" s="153" t="str">
        <f>IFERROR(__xludf.DUMMYFUNCTION("""COMPUTED_VALUE"""),"")</f>
        <v/>
      </c>
      <c r="I22838" s="169"/>
      <c r="J22838" s="156"/>
    </row>
    <row r="22839">
      <c r="D22839" s="153" t="str">
        <f>IFERROR(__xludf.DUMMYFUNCTION("""COMPUTED_VALUE"""),"")</f>
        <v/>
      </c>
      <c r="E22839" s="153" t="str">
        <f>IFERROR(__xludf.DUMMYFUNCTION("""COMPUTED_VALUE"""),"")</f>
        <v/>
      </c>
      <c r="I22839" s="169"/>
      <c r="J22839" s="156"/>
    </row>
    <row r="22840">
      <c r="D22840" s="153" t="str">
        <f>IFERROR(__xludf.DUMMYFUNCTION("""COMPUTED_VALUE"""),"")</f>
        <v/>
      </c>
      <c r="E22840" s="153" t="str">
        <f>IFERROR(__xludf.DUMMYFUNCTION("""COMPUTED_VALUE"""),"")</f>
        <v/>
      </c>
      <c r="I22840" s="169"/>
      <c r="J22840" s="156"/>
    </row>
    <row r="22841">
      <c r="D22841" s="153" t="str">
        <f>IFERROR(__xludf.DUMMYFUNCTION("""COMPUTED_VALUE"""),"")</f>
        <v/>
      </c>
      <c r="E22841" s="153" t="str">
        <f>IFERROR(__xludf.DUMMYFUNCTION("""COMPUTED_VALUE"""),"")</f>
        <v/>
      </c>
      <c r="I22841" s="169"/>
      <c r="J22841" s="156"/>
    </row>
    <row r="22842">
      <c r="D22842" s="153" t="str">
        <f>IFERROR(__xludf.DUMMYFUNCTION("""COMPUTED_VALUE"""),"")</f>
        <v/>
      </c>
      <c r="E22842" s="153" t="str">
        <f>IFERROR(__xludf.DUMMYFUNCTION("""COMPUTED_VALUE"""),"")</f>
        <v/>
      </c>
      <c r="I22842" s="169"/>
      <c r="J22842" s="156"/>
    </row>
    <row r="22843">
      <c r="D22843" s="153" t="str">
        <f>IFERROR(__xludf.DUMMYFUNCTION("""COMPUTED_VALUE"""),"")</f>
        <v/>
      </c>
      <c r="E22843" s="153" t="str">
        <f>IFERROR(__xludf.DUMMYFUNCTION("""COMPUTED_VALUE"""),"")</f>
        <v/>
      </c>
      <c r="I22843" s="169"/>
      <c r="J22843" s="156"/>
    </row>
    <row r="22844">
      <c r="D22844" s="153" t="str">
        <f>IFERROR(__xludf.DUMMYFUNCTION("""COMPUTED_VALUE"""),"")</f>
        <v/>
      </c>
      <c r="E22844" s="153" t="str">
        <f>IFERROR(__xludf.DUMMYFUNCTION("""COMPUTED_VALUE"""),"")</f>
        <v/>
      </c>
      <c r="I22844" s="169"/>
      <c r="J22844" s="156"/>
    </row>
    <row r="22845">
      <c r="D22845" s="153" t="str">
        <f>IFERROR(__xludf.DUMMYFUNCTION("""COMPUTED_VALUE"""),"")</f>
        <v/>
      </c>
      <c r="E22845" s="153" t="str">
        <f>IFERROR(__xludf.DUMMYFUNCTION("""COMPUTED_VALUE"""),"")</f>
        <v/>
      </c>
      <c r="I22845" s="169"/>
      <c r="J22845" s="156"/>
    </row>
    <row r="22846">
      <c r="D22846" s="153" t="str">
        <f>IFERROR(__xludf.DUMMYFUNCTION("""COMPUTED_VALUE"""),"")</f>
        <v/>
      </c>
      <c r="E22846" s="153" t="str">
        <f>IFERROR(__xludf.DUMMYFUNCTION("""COMPUTED_VALUE"""),"")</f>
        <v/>
      </c>
      <c r="I22846" s="169"/>
      <c r="J22846" s="156"/>
    </row>
    <row r="22847">
      <c r="D22847" s="153" t="str">
        <f>IFERROR(__xludf.DUMMYFUNCTION("""COMPUTED_VALUE"""),"")</f>
        <v/>
      </c>
      <c r="E22847" s="153" t="str">
        <f>IFERROR(__xludf.DUMMYFUNCTION("""COMPUTED_VALUE"""),"")</f>
        <v/>
      </c>
      <c r="I22847" s="169"/>
      <c r="J22847" s="156"/>
    </row>
    <row r="22848">
      <c r="D22848" s="153" t="str">
        <f>IFERROR(__xludf.DUMMYFUNCTION("""COMPUTED_VALUE"""),"")</f>
        <v/>
      </c>
      <c r="E22848" s="153" t="str">
        <f>IFERROR(__xludf.DUMMYFUNCTION("""COMPUTED_VALUE"""),"")</f>
        <v/>
      </c>
      <c r="I22848" s="169"/>
      <c r="J22848" s="156"/>
    </row>
    <row r="22849">
      <c r="D22849" s="153" t="str">
        <f>IFERROR(__xludf.DUMMYFUNCTION("""COMPUTED_VALUE"""),"")</f>
        <v/>
      </c>
      <c r="E22849" s="153" t="str">
        <f>IFERROR(__xludf.DUMMYFUNCTION("""COMPUTED_VALUE"""),"")</f>
        <v/>
      </c>
      <c r="I22849" s="169"/>
      <c r="J22849" s="156"/>
    </row>
    <row r="22850">
      <c r="D22850" s="153" t="str">
        <f>IFERROR(__xludf.DUMMYFUNCTION("""COMPUTED_VALUE"""),"")</f>
        <v/>
      </c>
      <c r="E22850" s="153" t="str">
        <f>IFERROR(__xludf.DUMMYFUNCTION("""COMPUTED_VALUE"""),"")</f>
        <v/>
      </c>
      <c r="I22850" s="169"/>
      <c r="J22850" s="156"/>
    </row>
    <row r="22851">
      <c r="D22851" s="153" t="str">
        <f>IFERROR(__xludf.DUMMYFUNCTION("""COMPUTED_VALUE"""),"")</f>
        <v/>
      </c>
      <c r="E22851" s="153" t="str">
        <f>IFERROR(__xludf.DUMMYFUNCTION("""COMPUTED_VALUE"""),"")</f>
        <v/>
      </c>
      <c r="I22851" s="169"/>
      <c r="J22851" s="156"/>
    </row>
    <row r="22852">
      <c r="D22852" s="153" t="str">
        <f>IFERROR(__xludf.DUMMYFUNCTION("""COMPUTED_VALUE"""),"")</f>
        <v/>
      </c>
      <c r="E22852" s="153" t="str">
        <f>IFERROR(__xludf.DUMMYFUNCTION("""COMPUTED_VALUE"""),"")</f>
        <v/>
      </c>
      <c r="I22852" s="169"/>
      <c r="J22852" s="156"/>
    </row>
    <row r="22853">
      <c r="D22853" s="153" t="str">
        <f>IFERROR(__xludf.DUMMYFUNCTION("""COMPUTED_VALUE"""),"")</f>
        <v/>
      </c>
      <c r="E22853" s="153" t="str">
        <f>IFERROR(__xludf.DUMMYFUNCTION("""COMPUTED_VALUE"""),"")</f>
        <v/>
      </c>
      <c r="I22853" s="169"/>
      <c r="J22853" s="156"/>
    </row>
    <row r="22854">
      <c r="D22854" s="153" t="str">
        <f>IFERROR(__xludf.DUMMYFUNCTION("""COMPUTED_VALUE"""),"")</f>
        <v/>
      </c>
      <c r="E22854" s="153" t="str">
        <f>IFERROR(__xludf.DUMMYFUNCTION("""COMPUTED_VALUE"""),"")</f>
        <v/>
      </c>
      <c r="I22854" s="169"/>
      <c r="J22854" s="156"/>
    </row>
    <row r="22855">
      <c r="D22855" s="153" t="str">
        <f>IFERROR(__xludf.DUMMYFUNCTION("""COMPUTED_VALUE"""),"")</f>
        <v/>
      </c>
      <c r="E22855" s="153" t="str">
        <f>IFERROR(__xludf.DUMMYFUNCTION("""COMPUTED_VALUE"""),"")</f>
        <v/>
      </c>
      <c r="I22855" s="169"/>
      <c r="J22855" s="156"/>
    </row>
    <row r="22856">
      <c r="D22856" s="153" t="str">
        <f>IFERROR(__xludf.DUMMYFUNCTION("""COMPUTED_VALUE"""),"")</f>
        <v/>
      </c>
      <c r="E22856" s="153" t="str">
        <f>IFERROR(__xludf.DUMMYFUNCTION("""COMPUTED_VALUE"""),"")</f>
        <v/>
      </c>
      <c r="I22856" s="169"/>
      <c r="J22856" s="156"/>
    </row>
    <row r="22857">
      <c r="D22857" s="153" t="str">
        <f>IFERROR(__xludf.DUMMYFUNCTION("""COMPUTED_VALUE"""),"")</f>
        <v/>
      </c>
      <c r="E22857" s="153" t="str">
        <f>IFERROR(__xludf.DUMMYFUNCTION("""COMPUTED_VALUE"""),"")</f>
        <v/>
      </c>
      <c r="I22857" s="169"/>
      <c r="J22857" s="156"/>
    </row>
    <row r="22858">
      <c r="D22858" s="153" t="str">
        <f>IFERROR(__xludf.DUMMYFUNCTION("""COMPUTED_VALUE"""),"")</f>
        <v/>
      </c>
      <c r="E22858" s="153" t="str">
        <f>IFERROR(__xludf.DUMMYFUNCTION("""COMPUTED_VALUE"""),"")</f>
        <v/>
      </c>
      <c r="I22858" s="169"/>
      <c r="J22858" s="156"/>
    </row>
    <row r="22859">
      <c r="D22859" s="153" t="str">
        <f>IFERROR(__xludf.DUMMYFUNCTION("""COMPUTED_VALUE"""),"")</f>
        <v/>
      </c>
      <c r="E22859" s="153" t="str">
        <f>IFERROR(__xludf.DUMMYFUNCTION("""COMPUTED_VALUE"""),"")</f>
        <v/>
      </c>
      <c r="I22859" s="169"/>
      <c r="J22859" s="156"/>
    </row>
    <row r="22860">
      <c r="D22860" s="153" t="str">
        <f>IFERROR(__xludf.DUMMYFUNCTION("""COMPUTED_VALUE"""),"")</f>
        <v/>
      </c>
      <c r="E22860" s="153" t="str">
        <f>IFERROR(__xludf.DUMMYFUNCTION("""COMPUTED_VALUE"""),"")</f>
        <v/>
      </c>
      <c r="I22860" s="169"/>
      <c r="J22860" s="156"/>
    </row>
    <row r="22861">
      <c r="D22861" s="153" t="str">
        <f>IFERROR(__xludf.DUMMYFUNCTION("""COMPUTED_VALUE"""),"")</f>
        <v/>
      </c>
      <c r="E22861" s="153" t="str">
        <f>IFERROR(__xludf.DUMMYFUNCTION("""COMPUTED_VALUE"""),"")</f>
        <v/>
      </c>
      <c r="I22861" s="169"/>
      <c r="J22861" s="156"/>
    </row>
    <row r="22862">
      <c r="D22862" s="153" t="str">
        <f>IFERROR(__xludf.DUMMYFUNCTION("""COMPUTED_VALUE"""),"")</f>
        <v/>
      </c>
      <c r="E22862" s="153" t="str">
        <f>IFERROR(__xludf.DUMMYFUNCTION("""COMPUTED_VALUE"""),"")</f>
        <v/>
      </c>
      <c r="I22862" s="169"/>
      <c r="J22862" s="156"/>
    </row>
    <row r="22863">
      <c r="D22863" s="153" t="str">
        <f>IFERROR(__xludf.DUMMYFUNCTION("""COMPUTED_VALUE"""),"")</f>
        <v/>
      </c>
      <c r="E22863" s="153" t="str">
        <f>IFERROR(__xludf.DUMMYFUNCTION("""COMPUTED_VALUE"""),"")</f>
        <v/>
      </c>
      <c r="I22863" s="169"/>
      <c r="J22863" s="156"/>
    </row>
    <row r="22864">
      <c r="D22864" s="153" t="str">
        <f>IFERROR(__xludf.DUMMYFUNCTION("""COMPUTED_VALUE"""),"")</f>
        <v/>
      </c>
      <c r="E22864" s="153" t="str">
        <f>IFERROR(__xludf.DUMMYFUNCTION("""COMPUTED_VALUE"""),"")</f>
        <v/>
      </c>
      <c r="I22864" s="169"/>
      <c r="J22864" s="156"/>
    </row>
    <row r="22865">
      <c r="D22865" s="153" t="str">
        <f>IFERROR(__xludf.DUMMYFUNCTION("""COMPUTED_VALUE"""),"")</f>
        <v/>
      </c>
      <c r="E22865" s="153" t="str">
        <f>IFERROR(__xludf.DUMMYFUNCTION("""COMPUTED_VALUE"""),"")</f>
        <v/>
      </c>
      <c r="I22865" s="169"/>
      <c r="J22865" s="156"/>
    </row>
    <row r="22866">
      <c r="D22866" s="153" t="str">
        <f>IFERROR(__xludf.DUMMYFUNCTION("""COMPUTED_VALUE"""),"")</f>
        <v/>
      </c>
      <c r="E22866" s="153" t="str">
        <f>IFERROR(__xludf.DUMMYFUNCTION("""COMPUTED_VALUE"""),"")</f>
        <v/>
      </c>
      <c r="I22866" s="169"/>
      <c r="J22866" s="156"/>
    </row>
    <row r="22867">
      <c r="D22867" s="153" t="str">
        <f>IFERROR(__xludf.DUMMYFUNCTION("""COMPUTED_VALUE"""),"")</f>
        <v/>
      </c>
      <c r="E22867" s="153" t="str">
        <f>IFERROR(__xludf.DUMMYFUNCTION("""COMPUTED_VALUE"""),"")</f>
        <v/>
      </c>
      <c r="I22867" s="169"/>
      <c r="J22867" s="156"/>
    </row>
    <row r="22868">
      <c r="D22868" s="153" t="str">
        <f>IFERROR(__xludf.DUMMYFUNCTION("""COMPUTED_VALUE"""),"")</f>
        <v/>
      </c>
      <c r="E22868" s="153" t="str">
        <f>IFERROR(__xludf.DUMMYFUNCTION("""COMPUTED_VALUE"""),"")</f>
        <v/>
      </c>
      <c r="I22868" s="169"/>
      <c r="J22868" s="156"/>
    </row>
    <row r="22869">
      <c r="D22869" s="153" t="str">
        <f>IFERROR(__xludf.DUMMYFUNCTION("""COMPUTED_VALUE"""),"")</f>
        <v/>
      </c>
      <c r="E22869" s="153" t="str">
        <f>IFERROR(__xludf.DUMMYFUNCTION("""COMPUTED_VALUE"""),"")</f>
        <v/>
      </c>
      <c r="I22869" s="169"/>
      <c r="J22869" s="156"/>
    </row>
    <row r="22870">
      <c r="D22870" s="153" t="str">
        <f>IFERROR(__xludf.DUMMYFUNCTION("""COMPUTED_VALUE"""),"")</f>
        <v/>
      </c>
      <c r="E22870" s="153" t="str">
        <f>IFERROR(__xludf.DUMMYFUNCTION("""COMPUTED_VALUE"""),"")</f>
        <v/>
      </c>
      <c r="I22870" s="169"/>
      <c r="J22870" s="156"/>
    </row>
    <row r="22871">
      <c r="D22871" s="153" t="str">
        <f>IFERROR(__xludf.DUMMYFUNCTION("""COMPUTED_VALUE"""),"")</f>
        <v/>
      </c>
      <c r="E22871" s="153" t="str">
        <f>IFERROR(__xludf.DUMMYFUNCTION("""COMPUTED_VALUE"""),"")</f>
        <v/>
      </c>
      <c r="I22871" s="169"/>
      <c r="J22871" s="156"/>
    </row>
    <row r="22872">
      <c r="D22872" s="153" t="str">
        <f>IFERROR(__xludf.DUMMYFUNCTION("""COMPUTED_VALUE"""),"")</f>
        <v/>
      </c>
      <c r="E22872" s="153" t="str">
        <f>IFERROR(__xludf.DUMMYFUNCTION("""COMPUTED_VALUE"""),"")</f>
        <v/>
      </c>
      <c r="I22872" s="169"/>
      <c r="J22872" s="156"/>
    </row>
    <row r="22873">
      <c r="D22873" s="153" t="str">
        <f>IFERROR(__xludf.DUMMYFUNCTION("""COMPUTED_VALUE"""),"")</f>
        <v/>
      </c>
      <c r="E22873" s="153" t="str">
        <f>IFERROR(__xludf.DUMMYFUNCTION("""COMPUTED_VALUE"""),"")</f>
        <v/>
      </c>
      <c r="I22873" s="169"/>
      <c r="J22873" s="156"/>
    </row>
    <row r="22874">
      <c r="D22874" s="153" t="str">
        <f>IFERROR(__xludf.DUMMYFUNCTION("""COMPUTED_VALUE"""),"")</f>
        <v/>
      </c>
      <c r="E22874" s="153" t="str">
        <f>IFERROR(__xludf.DUMMYFUNCTION("""COMPUTED_VALUE"""),"")</f>
        <v/>
      </c>
      <c r="I22874" s="169"/>
      <c r="J22874" s="156"/>
    </row>
    <row r="22875">
      <c r="D22875" s="153" t="str">
        <f>IFERROR(__xludf.DUMMYFUNCTION("""COMPUTED_VALUE"""),"")</f>
        <v/>
      </c>
      <c r="E22875" s="153" t="str">
        <f>IFERROR(__xludf.DUMMYFUNCTION("""COMPUTED_VALUE"""),"")</f>
        <v/>
      </c>
      <c r="I22875" s="169"/>
      <c r="J22875" s="156"/>
    </row>
    <row r="22876">
      <c r="D22876" s="153" t="str">
        <f>IFERROR(__xludf.DUMMYFUNCTION("""COMPUTED_VALUE"""),"")</f>
        <v/>
      </c>
      <c r="E22876" s="153" t="str">
        <f>IFERROR(__xludf.DUMMYFUNCTION("""COMPUTED_VALUE"""),"")</f>
        <v/>
      </c>
      <c r="I22876" s="169"/>
      <c r="J22876" s="156"/>
    </row>
    <row r="22877">
      <c r="D22877" s="153" t="str">
        <f>IFERROR(__xludf.DUMMYFUNCTION("""COMPUTED_VALUE"""),"")</f>
        <v/>
      </c>
      <c r="E22877" s="153" t="str">
        <f>IFERROR(__xludf.DUMMYFUNCTION("""COMPUTED_VALUE"""),"")</f>
        <v/>
      </c>
      <c r="I22877" s="169"/>
      <c r="J22877" s="156"/>
    </row>
    <row r="22878">
      <c r="D22878" s="153" t="str">
        <f>IFERROR(__xludf.DUMMYFUNCTION("""COMPUTED_VALUE"""),"")</f>
        <v/>
      </c>
      <c r="E22878" s="153" t="str">
        <f>IFERROR(__xludf.DUMMYFUNCTION("""COMPUTED_VALUE"""),"")</f>
        <v/>
      </c>
      <c r="I22878" s="169"/>
      <c r="J22878" s="156"/>
    </row>
    <row r="22879">
      <c r="D22879" s="153" t="str">
        <f>IFERROR(__xludf.DUMMYFUNCTION("""COMPUTED_VALUE"""),"")</f>
        <v/>
      </c>
      <c r="E22879" s="153" t="str">
        <f>IFERROR(__xludf.DUMMYFUNCTION("""COMPUTED_VALUE"""),"")</f>
        <v/>
      </c>
      <c r="I22879" s="169"/>
      <c r="J22879" s="156"/>
    </row>
    <row r="22880">
      <c r="D22880" s="153" t="str">
        <f>IFERROR(__xludf.DUMMYFUNCTION("""COMPUTED_VALUE"""),"")</f>
        <v/>
      </c>
      <c r="E22880" s="153" t="str">
        <f>IFERROR(__xludf.DUMMYFUNCTION("""COMPUTED_VALUE"""),"")</f>
        <v/>
      </c>
      <c r="I22880" s="169"/>
      <c r="J22880" s="156"/>
    </row>
    <row r="22881">
      <c r="D22881" s="153" t="str">
        <f>IFERROR(__xludf.DUMMYFUNCTION("""COMPUTED_VALUE"""),"")</f>
        <v/>
      </c>
      <c r="E22881" s="153" t="str">
        <f>IFERROR(__xludf.DUMMYFUNCTION("""COMPUTED_VALUE"""),"")</f>
        <v/>
      </c>
      <c r="I22881" s="169"/>
      <c r="J22881" s="156"/>
    </row>
    <row r="22882">
      <c r="D22882" s="153" t="str">
        <f>IFERROR(__xludf.DUMMYFUNCTION("""COMPUTED_VALUE"""),"")</f>
        <v/>
      </c>
      <c r="E22882" s="153" t="str">
        <f>IFERROR(__xludf.DUMMYFUNCTION("""COMPUTED_VALUE"""),"")</f>
        <v/>
      </c>
      <c r="I22882" s="169"/>
      <c r="J22882" s="156"/>
    </row>
    <row r="22883">
      <c r="D22883" s="153" t="str">
        <f>IFERROR(__xludf.DUMMYFUNCTION("""COMPUTED_VALUE"""),"")</f>
        <v/>
      </c>
      <c r="E22883" s="153" t="str">
        <f>IFERROR(__xludf.DUMMYFUNCTION("""COMPUTED_VALUE"""),"")</f>
        <v/>
      </c>
      <c r="I22883" s="169"/>
      <c r="J22883" s="156"/>
    </row>
    <row r="22884">
      <c r="D22884" s="153" t="str">
        <f>IFERROR(__xludf.DUMMYFUNCTION("""COMPUTED_VALUE"""),"")</f>
        <v/>
      </c>
      <c r="E22884" s="153" t="str">
        <f>IFERROR(__xludf.DUMMYFUNCTION("""COMPUTED_VALUE"""),"")</f>
        <v/>
      </c>
      <c r="I22884" s="169"/>
      <c r="J22884" s="156"/>
    </row>
    <row r="22885">
      <c r="D22885" s="153" t="str">
        <f>IFERROR(__xludf.DUMMYFUNCTION("""COMPUTED_VALUE"""),"")</f>
        <v/>
      </c>
      <c r="E22885" s="153" t="str">
        <f>IFERROR(__xludf.DUMMYFUNCTION("""COMPUTED_VALUE"""),"")</f>
        <v/>
      </c>
      <c r="I22885" s="169"/>
      <c r="J22885" s="156"/>
    </row>
    <row r="22886">
      <c r="D22886" s="153" t="str">
        <f>IFERROR(__xludf.DUMMYFUNCTION("""COMPUTED_VALUE"""),"")</f>
        <v/>
      </c>
      <c r="E22886" s="153" t="str">
        <f>IFERROR(__xludf.DUMMYFUNCTION("""COMPUTED_VALUE"""),"")</f>
        <v/>
      </c>
      <c r="I22886" s="169"/>
      <c r="J22886" s="156"/>
    </row>
    <row r="22887">
      <c r="D22887" s="153" t="str">
        <f>IFERROR(__xludf.DUMMYFUNCTION("""COMPUTED_VALUE"""),"")</f>
        <v/>
      </c>
      <c r="E22887" s="153" t="str">
        <f>IFERROR(__xludf.DUMMYFUNCTION("""COMPUTED_VALUE"""),"")</f>
        <v/>
      </c>
      <c r="I22887" s="169"/>
      <c r="J22887" s="156"/>
    </row>
    <row r="22888">
      <c r="D22888" s="153" t="str">
        <f>IFERROR(__xludf.DUMMYFUNCTION("""COMPUTED_VALUE"""),"")</f>
        <v/>
      </c>
      <c r="E22888" s="153" t="str">
        <f>IFERROR(__xludf.DUMMYFUNCTION("""COMPUTED_VALUE"""),"")</f>
        <v/>
      </c>
      <c r="I22888" s="169"/>
      <c r="J22888" s="156"/>
    </row>
    <row r="22889">
      <c r="D22889" s="153" t="str">
        <f>IFERROR(__xludf.DUMMYFUNCTION("""COMPUTED_VALUE"""),"")</f>
        <v/>
      </c>
      <c r="E22889" s="153" t="str">
        <f>IFERROR(__xludf.DUMMYFUNCTION("""COMPUTED_VALUE"""),"")</f>
        <v/>
      </c>
      <c r="I22889" s="169"/>
      <c r="J22889" s="156"/>
    </row>
    <row r="22890">
      <c r="D22890" s="153" t="str">
        <f>IFERROR(__xludf.DUMMYFUNCTION("""COMPUTED_VALUE"""),"")</f>
        <v/>
      </c>
      <c r="E22890" s="153" t="str">
        <f>IFERROR(__xludf.DUMMYFUNCTION("""COMPUTED_VALUE"""),"")</f>
        <v/>
      </c>
      <c r="I22890" s="169"/>
      <c r="J22890" s="156"/>
    </row>
    <row r="22891">
      <c r="D22891" s="153" t="str">
        <f>IFERROR(__xludf.DUMMYFUNCTION("""COMPUTED_VALUE"""),"")</f>
        <v/>
      </c>
      <c r="E22891" s="153" t="str">
        <f>IFERROR(__xludf.DUMMYFUNCTION("""COMPUTED_VALUE"""),"")</f>
        <v/>
      </c>
      <c r="I22891" s="169"/>
      <c r="J22891" s="156"/>
    </row>
    <row r="22892">
      <c r="D22892" s="153" t="str">
        <f>IFERROR(__xludf.DUMMYFUNCTION("""COMPUTED_VALUE"""),"")</f>
        <v/>
      </c>
      <c r="E22892" s="153" t="str">
        <f>IFERROR(__xludf.DUMMYFUNCTION("""COMPUTED_VALUE"""),"")</f>
        <v/>
      </c>
      <c r="I22892" s="169"/>
      <c r="J22892" s="156"/>
    </row>
    <row r="22893">
      <c r="D22893" s="153" t="str">
        <f>IFERROR(__xludf.DUMMYFUNCTION("""COMPUTED_VALUE"""),"")</f>
        <v/>
      </c>
      <c r="E22893" s="153" t="str">
        <f>IFERROR(__xludf.DUMMYFUNCTION("""COMPUTED_VALUE"""),"")</f>
        <v/>
      </c>
      <c r="I22893" s="169"/>
      <c r="J22893" s="156"/>
    </row>
    <row r="22894">
      <c r="D22894" s="153" t="str">
        <f>IFERROR(__xludf.DUMMYFUNCTION("""COMPUTED_VALUE"""),"")</f>
        <v/>
      </c>
      <c r="E22894" s="153" t="str">
        <f>IFERROR(__xludf.DUMMYFUNCTION("""COMPUTED_VALUE"""),"")</f>
        <v/>
      </c>
      <c r="I22894" s="169"/>
      <c r="J22894" s="156"/>
    </row>
    <row r="22895">
      <c r="D22895" s="153" t="str">
        <f>IFERROR(__xludf.DUMMYFUNCTION("""COMPUTED_VALUE"""),"")</f>
        <v/>
      </c>
      <c r="E22895" s="153" t="str">
        <f>IFERROR(__xludf.DUMMYFUNCTION("""COMPUTED_VALUE"""),"")</f>
        <v/>
      </c>
      <c r="I22895" s="169"/>
      <c r="J22895" s="156"/>
    </row>
    <row r="22896">
      <c r="D22896" s="153" t="str">
        <f>IFERROR(__xludf.DUMMYFUNCTION("""COMPUTED_VALUE"""),"")</f>
        <v/>
      </c>
      <c r="E22896" s="153" t="str">
        <f>IFERROR(__xludf.DUMMYFUNCTION("""COMPUTED_VALUE"""),"")</f>
        <v/>
      </c>
      <c r="I22896" s="169"/>
      <c r="J22896" s="156"/>
    </row>
    <row r="22897">
      <c r="D22897" s="153" t="str">
        <f>IFERROR(__xludf.DUMMYFUNCTION("""COMPUTED_VALUE"""),"")</f>
        <v/>
      </c>
      <c r="E22897" s="153" t="str">
        <f>IFERROR(__xludf.DUMMYFUNCTION("""COMPUTED_VALUE"""),"")</f>
        <v/>
      </c>
      <c r="I22897" s="169"/>
      <c r="J22897" s="156"/>
    </row>
    <row r="22898">
      <c r="D22898" s="153" t="str">
        <f>IFERROR(__xludf.DUMMYFUNCTION("""COMPUTED_VALUE"""),"")</f>
        <v/>
      </c>
      <c r="E22898" s="153" t="str">
        <f>IFERROR(__xludf.DUMMYFUNCTION("""COMPUTED_VALUE"""),"")</f>
        <v/>
      </c>
      <c r="I22898" s="169"/>
      <c r="J22898" s="156"/>
    </row>
    <row r="22899">
      <c r="D22899" s="153" t="str">
        <f>IFERROR(__xludf.DUMMYFUNCTION("""COMPUTED_VALUE"""),"")</f>
        <v/>
      </c>
      <c r="E22899" s="153" t="str">
        <f>IFERROR(__xludf.DUMMYFUNCTION("""COMPUTED_VALUE"""),"")</f>
        <v/>
      </c>
      <c r="I22899" s="169"/>
      <c r="J22899" s="156"/>
    </row>
    <row r="22900">
      <c r="D22900" s="153" t="str">
        <f>IFERROR(__xludf.DUMMYFUNCTION("""COMPUTED_VALUE"""),"")</f>
        <v/>
      </c>
      <c r="E22900" s="153" t="str">
        <f>IFERROR(__xludf.DUMMYFUNCTION("""COMPUTED_VALUE"""),"")</f>
        <v/>
      </c>
      <c r="I22900" s="169"/>
      <c r="J22900" s="156"/>
    </row>
    <row r="22901">
      <c r="D22901" s="153" t="str">
        <f>IFERROR(__xludf.DUMMYFUNCTION("""COMPUTED_VALUE"""),"")</f>
        <v/>
      </c>
      <c r="E22901" s="153" t="str">
        <f>IFERROR(__xludf.DUMMYFUNCTION("""COMPUTED_VALUE"""),"")</f>
        <v/>
      </c>
      <c r="I22901" s="169"/>
      <c r="J22901" s="156"/>
    </row>
    <row r="22902">
      <c r="D22902" s="153" t="str">
        <f>IFERROR(__xludf.DUMMYFUNCTION("""COMPUTED_VALUE"""),"")</f>
        <v/>
      </c>
      <c r="E22902" s="153" t="str">
        <f>IFERROR(__xludf.DUMMYFUNCTION("""COMPUTED_VALUE"""),"")</f>
        <v/>
      </c>
      <c r="I22902" s="169"/>
      <c r="J22902" s="156"/>
    </row>
    <row r="22903">
      <c r="D22903" s="153" t="str">
        <f>IFERROR(__xludf.DUMMYFUNCTION("""COMPUTED_VALUE"""),"")</f>
        <v/>
      </c>
      <c r="E22903" s="153" t="str">
        <f>IFERROR(__xludf.DUMMYFUNCTION("""COMPUTED_VALUE"""),"")</f>
        <v/>
      </c>
      <c r="I22903" s="169"/>
      <c r="J22903" s="156"/>
    </row>
    <row r="22904">
      <c r="D22904" s="153" t="str">
        <f>IFERROR(__xludf.DUMMYFUNCTION("""COMPUTED_VALUE"""),"")</f>
        <v/>
      </c>
      <c r="E22904" s="153" t="str">
        <f>IFERROR(__xludf.DUMMYFUNCTION("""COMPUTED_VALUE"""),"")</f>
        <v/>
      </c>
      <c r="I22904" s="169"/>
      <c r="J22904" s="156"/>
    </row>
    <row r="22905">
      <c r="D22905" s="153" t="str">
        <f>IFERROR(__xludf.DUMMYFUNCTION("""COMPUTED_VALUE"""),"")</f>
        <v/>
      </c>
      <c r="E22905" s="153" t="str">
        <f>IFERROR(__xludf.DUMMYFUNCTION("""COMPUTED_VALUE"""),"")</f>
        <v/>
      </c>
      <c r="I22905" s="169"/>
      <c r="J22905" s="156"/>
    </row>
    <row r="22906">
      <c r="D22906" s="153" t="str">
        <f>IFERROR(__xludf.DUMMYFUNCTION("""COMPUTED_VALUE"""),"")</f>
        <v/>
      </c>
      <c r="E22906" s="153" t="str">
        <f>IFERROR(__xludf.DUMMYFUNCTION("""COMPUTED_VALUE"""),"")</f>
        <v/>
      </c>
      <c r="I22906" s="169"/>
      <c r="J22906" s="156"/>
    </row>
    <row r="22907">
      <c r="D22907" s="153" t="str">
        <f>IFERROR(__xludf.DUMMYFUNCTION("""COMPUTED_VALUE"""),"")</f>
        <v/>
      </c>
      <c r="E22907" s="153" t="str">
        <f>IFERROR(__xludf.DUMMYFUNCTION("""COMPUTED_VALUE"""),"")</f>
        <v/>
      </c>
      <c r="I22907" s="169"/>
      <c r="J22907" s="156"/>
    </row>
    <row r="22908">
      <c r="D22908" s="153" t="str">
        <f>IFERROR(__xludf.DUMMYFUNCTION("""COMPUTED_VALUE"""),"")</f>
        <v/>
      </c>
      <c r="E22908" s="153" t="str">
        <f>IFERROR(__xludf.DUMMYFUNCTION("""COMPUTED_VALUE"""),"")</f>
        <v/>
      </c>
      <c r="I22908" s="169"/>
      <c r="J22908" s="156"/>
    </row>
    <row r="22909">
      <c r="D22909" s="153" t="str">
        <f>IFERROR(__xludf.DUMMYFUNCTION("""COMPUTED_VALUE"""),"")</f>
        <v/>
      </c>
      <c r="E22909" s="153" t="str">
        <f>IFERROR(__xludf.DUMMYFUNCTION("""COMPUTED_VALUE"""),"")</f>
        <v/>
      </c>
      <c r="I22909" s="169"/>
      <c r="J22909" s="156"/>
    </row>
    <row r="22910">
      <c r="D22910" s="153" t="str">
        <f>IFERROR(__xludf.DUMMYFUNCTION("""COMPUTED_VALUE"""),"")</f>
        <v/>
      </c>
      <c r="E22910" s="153" t="str">
        <f>IFERROR(__xludf.DUMMYFUNCTION("""COMPUTED_VALUE"""),"")</f>
        <v/>
      </c>
      <c r="I22910" s="169"/>
      <c r="J22910" s="156"/>
    </row>
    <row r="22911">
      <c r="D22911" s="153" t="str">
        <f>IFERROR(__xludf.DUMMYFUNCTION("""COMPUTED_VALUE"""),"")</f>
        <v/>
      </c>
      <c r="E22911" s="153" t="str">
        <f>IFERROR(__xludf.DUMMYFUNCTION("""COMPUTED_VALUE"""),"")</f>
        <v/>
      </c>
      <c r="I22911" s="169"/>
      <c r="J22911" s="156"/>
    </row>
    <row r="22912">
      <c r="D22912" s="153" t="str">
        <f>IFERROR(__xludf.DUMMYFUNCTION("""COMPUTED_VALUE"""),"")</f>
        <v/>
      </c>
      <c r="E22912" s="153" t="str">
        <f>IFERROR(__xludf.DUMMYFUNCTION("""COMPUTED_VALUE"""),"")</f>
        <v/>
      </c>
      <c r="I22912" s="169"/>
      <c r="J22912" s="156"/>
    </row>
    <row r="22913">
      <c r="D22913" s="153" t="str">
        <f>IFERROR(__xludf.DUMMYFUNCTION("""COMPUTED_VALUE"""),"")</f>
        <v/>
      </c>
      <c r="E22913" s="153" t="str">
        <f>IFERROR(__xludf.DUMMYFUNCTION("""COMPUTED_VALUE"""),"")</f>
        <v/>
      </c>
      <c r="I22913" s="169"/>
      <c r="J22913" s="156"/>
    </row>
    <row r="22914">
      <c r="D22914" s="153" t="str">
        <f>IFERROR(__xludf.DUMMYFUNCTION("""COMPUTED_VALUE"""),"")</f>
        <v/>
      </c>
      <c r="E22914" s="153" t="str">
        <f>IFERROR(__xludf.DUMMYFUNCTION("""COMPUTED_VALUE"""),"")</f>
        <v/>
      </c>
      <c r="I22914" s="169"/>
      <c r="J22914" s="156"/>
    </row>
    <row r="22915">
      <c r="D22915" s="153" t="str">
        <f>IFERROR(__xludf.DUMMYFUNCTION("""COMPUTED_VALUE"""),"")</f>
        <v/>
      </c>
      <c r="E22915" s="153" t="str">
        <f>IFERROR(__xludf.DUMMYFUNCTION("""COMPUTED_VALUE"""),"")</f>
        <v/>
      </c>
      <c r="I22915" s="169"/>
      <c r="J22915" s="156"/>
    </row>
    <row r="22916">
      <c r="D22916" s="153" t="str">
        <f>IFERROR(__xludf.DUMMYFUNCTION("""COMPUTED_VALUE"""),"")</f>
        <v/>
      </c>
      <c r="E22916" s="153" t="str">
        <f>IFERROR(__xludf.DUMMYFUNCTION("""COMPUTED_VALUE"""),"")</f>
        <v/>
      </c>
      <c r="I22916" s="169"/>
      <c r="J22916" s="156"/>
    </row>
    <row r="22917">
      <c r="D22917" s="153" t="str">
        <f>IFERROR(__xludf.DUMMYFUNCTION("""COMPUTED_VALUE"""),"")</f>
        <v/>
      </c>
      <c r="E22917" s="153" t="str">
        <f>IFERROR(__xludf.DUMMYFUNCTION("""COMPUTED_VALUE"""),"")</f>
        <v/>
      </c>
      <c r="I22917" s="169"/>
      <c r="J22917" s="156"/>
    </row>
    <row r="22918">
      <c r="D22918" s="153" t="str">
        <f>IFERROR(__xludf.DUMMYFUNCTION("""COMPUTED_VALUE"""),"")</f>
        <v/>
      </c>
      <c r="E22918" s="153" t="str">
        <f>IFERROR(__xludf.DUMMYFUNCTION("""COMPUTED_VALUE"""),"")</f>
        <v/>
      </c>
      <c r="I22918" s="169"/>
      <c r="J22918" s="156"/>
    </row>
    <row r="22919">
      <c r="D22919" s="153" t="str">
        <f>IFERROR(__xludf.DUMMYFUNCTION("""COMPUTED_VALUE"""),"")</f>
        <v/>
      </c>
      <c r="E22919" s="153" t="str">
        <f>IFERROR(__xludf.DUMMYFUNCTION("""COMPUTED_VALUE"""),"")</f>
        <v/>
      </c>
      <c r="I22919" s="169"/>
      <c r="J22919" s="156"/>
    </row>
    <row r="22920">
      <c r="D22920" s="153" t="str">
        <f>IFERROR(__xludf.DUMMYFUNCTION("""COMPUTED_VALUE"""),"")</f>
        <v/>
      </c>
      <c r="E22920" s="153" t="str">
        <f>IFERROR(__xludf.DUMMYFUNCTION("""COMPUTED_VALUE"""),"")</f>
        <v/>
      </c>
      <c r="I22920" s="169"/>
      <c r="J22920" s="156"/>
    </row>
    <row r="22921">
      <c r="D22921" s="153" t="str">
        <f>IFERROR(__xludf.DUMMYFUNCTION("""COMPUTED_VALUE"""),"")</f>
        <v/>
      </c>
      <c r="E22921" s="153" t="str">
        <f>IFERROR(__xludf.DUMMYFUNCTION("""COMPUTED_VALUE"""),"")</f>
        <v/>
      </c>
      <c r="I22921" s="169"/>
      <c r="J22921" s="156"/>
    </row>
    <row r="22922">
      <c r="D22922" s="153" t="str">
        <f>IFERROR(__xludf.DUMMYFUNCTION("""COMPUTED_VALUE"""),"")</f>
        <v/>
      </c>
      <c r="E22922" s="153" t="str">
        <f>IFERROR(__xludf.DUMMYFUNCTION("""COMPUTED_VALUE"""),"")</f>
        <v/>
      </c>
      <c r="I22922" s="169"/>
      <c r="J22922" s="156"/>
    </row>
    <row r="22923">
      <c r="D22923" s="153" t="str">
        <f>IFERROR(__xludf.DUMMYFUNCTION("""COMPUTED_VALUE"""),"")</f>
        <v/>
      </c>
      <c r="E22923" s="153" t="str">
        <f>IFERROR(__xludf.DUMMYFUNCTION("""COMPUTED_VALUE"""),"")</f>
        <v/>
      </c>
      <c r="I22923" s="169"/>
      <c r="J22923" s="156"/>
    </row>
    <row r="22924">
      <c r="D22924" s="153" t="str">
        <f>IFERROR(__xludf.DUMMYFUNCTION("""COMPUTED_VALUE"""),"")</f>
        <v/>
      </c>
      <c r="E22924" s="153" t="str">
        <f>IFERROR(__xludf.DUMMYFUNCTION("""COMPUTED_VALUE"""),"")</f>
        <v/>
      </c>
      <c r="I22924" s="169"/>
      <c r="J22924" s="156"/>
    </row>
    <row r="22925">
      <c r="D22925" s="153" t="str">
        <f>IFERROR(__xludf.DUMMYFUNCTION("""COMPUTED_VALUE"""),"")</f>
        <v/>
      </c>
      <c r="E22925" s="153" t="str">
        <f>IFERROR(__xludf.DUMMYFUNCTION("""COMPUTED_VALUE"""),"")</f>
        <v/>
      </c>
      <c r="I22925" s="169"/>
      <c r="J22925" s="156"/>
    </row>
    <row r="22926">
      <c r="D22926" s="153" t="str">
        <f>IFERROR(__xludf.DUMMYFUNCTION("""COMPUTED_VALUE"""),"")</f>
        <v/>
      </c>
      <c r="E22926" s="153" t="str">
        <f>IFERROR(__xludf.DUMMYFUNCTION("""COMPUTED_VALUE"""),"")</f>
        <v/>
      </c>
      <c r="I22926" s="169"/>
      <c r="J22926" s="156"/>
    </row>
    <row r="22927">
      <c r="D22927" s="153" t="str">
        <f>IFERROR(__xludf.DUMMYFUNCTION("""COMPUTED_VALUE"""),"")</f>
        <v/>
      </c>
      <c r="E22927" s="153" t="str">
        <f>IFERROR(__xludf.DUMMYFUNCTION("""COMPUTED_VALUE"""),"")</f>
        <v/>
      </c>
      <c r="I22927" s="169"/>
      <c r="J22927" s="156"/>
    </row>
    <row r="22928">
      <c r="D22928" s="153" t="str">
        <f>IFERROR(__xludf.DUMMYFUNCTION("""COMPUTED_VALUE"""),"")</f>
        <v/>
      </c>
      <c r="E22928" s="153" t="str">
        <f>IFERROR(__xludf.DUMMYFUNCTION("""COMPUTED_VALUE"""),"")</f>
        <v/>
      </c>
      <c r="I22928" s="169"/>
      <c r="J22928" s="156"/>
    </row>
    <row r="22929">
      <c r="D22929" s="153" t="str">
        <f>IFERROR(__xludf.DUMMYFUNCTION("""COMPUTED_VALUE"""),"")</f>
        <v/>
      </c>
      <c r="E22929" s="153" t="str">
        <f>IFERROR(__xludf.DUMMYFUNCTION("""COMPUTED_VALUE"""),"")</f>
        <v/>
      </c>
      <c r="I22929" s="169"/>
      <c r="J22929" s="156"/>
    </row>
    <row r="22930">
      <c r="D22930" s="153" t="str">
        <f>IFERROR(__xludf.DUMMYFUNCTION("""COMPUTED_VALUE"""),"")</f>
        <v/>
      </c>
      <c r="E22930" s="153" t="str">
        <f>IFERROR(__xludf.DUMMYFUNCTION("""COMPUTED_VALUE"""),"")</f>
        <v/>
      </c>
      <c r="I22930" s="169"/>
      <c r="J22930" s="156"/>
    </row>
    <row r="22931">
      <c r="D22931" s="153" t="str">
        <f>IFERROR(__xludf.DUMMYFUNCTION("""COMPUTED_VALUE"""),"")</f>
        <v/>
      </c>
      <c r="E22931" s="153" t="str">
        <f>IFERROR(__xludf.DUMMYFUNCTION("""COMPUTED_VALUE"""),"")</f>
        <v/>
      </c>
      <c r="I22931" s="169"/>
      <c r="J22931" s="156"/>
    </row>
    <row r="22932">
      <c r="D22932" s="153" t="str">
        <f>IFERROR(__xludf.DUMMYFUNCTION("""COMPUTED_VALUE"""),"")</f>
        <v/>
      </c>
      <c r="E22932" s="153" t="str">
        <f>IFERROR(__xludf.DUMMYFUNCTION("""COMPUTED_VALUE"""),"")</f>
        <v/>
      </c>
      <c r="I22932" s="169"/>
      <c r="J22932" s="156"/>
    </row>
    <row r="22933">
      <c r="D22933" s="153" t="str">
        <f>IFERROR(__xludf.DUMMYFUNCTION("""COMPUTED_VALUE"""),"")</f>
        <v/>
      </c>
      <c r="E22933" s="153" t="str">
        <f>IFERROR(__xludf.DUMMYFUNCTION("""COMPUTED_VALUE"""),"")</f>
        <v/>
      </c>
      <c r="I22933" s="169"/>
      <c r="J22933" s="156"/>
    </row>
    <row r="22934">
      <c r="D22934" s="153" t="str">
        <f>IFERROR(__xludf.DUMMYFUNCTION("""COMPUTED_VALUE"""),"")</f>
        <v/>
      </c>
      <c r="E22934" s="153" t="str">
        <f>IFERROR(__xludf.DUMMYFUNCTION("""COMPUTED_VALUE"""),"")</f>
        <v/>
      </c>
      <c r="I22934" s="169"/>
      <c r="J22934" s="156"/>
    </row>
    <row r="22935">
      <c r="D22935" s="153" t="str">
        <f>IFERROR(__xludf.DUMMYFUNCTION("""COMPUTED_VALUE"""),"")</f>
        <v/>
      </c>
      <c r="E22935" s="153" t="str">
        <f>IFERROR(__xludf.DUMMYFUNCTION("""COMPUTED_VALUE"""),"")</f>
        <v/>
      </c>
      <c r="I22935" s="169"/>
      <c r="J22935" s="156"/>
    </row>
    <row r="22936">
      <c r="D22936" s="153" t="str">
        <f>IFERROR(__xludf.DUMMYFUNCTION("""COMPUTED_VALUE"""),"")</f>
        <v/>
      </c>
      <c r="E22936" s="153" t="str">
        <f>IFERROR(__xludf.DUMMYFUNCTION("""COMPUTED_VALUE"""),"")</f>
        <v/>
      </c>
      <c r="I22936" s="169"/>
      <c r="J22936" s="156"/>
    </row>
    <row r="22937">
      <c r="D22937" s="153" t="str">
        <f>IFERROR(__xludf.DUMMYFUNCTION("""COMPUTED_VALUE"""),"")</f>
        <v/>
      </c>
      <c r="E22937" s="153" t="str">
        <f>IFERROR(__xludf.DUMMYFUNCTION("""COMPUTED_VALUE"""),"")</f>
        <v/>
      </c>
      <c r="I22937" s="169"/>
      <c r="J22937" s="156"/>
    </row>
    <row r="22938">
      <c r="D22938" s="153" t="str">
        <f>IFERROR(__xludf.DUMMYFUNCTION("""COMPUTED_VALUE"""),"")</f>
        <v/>
      </c>
      <c r="E22938" s="153" t="str">
        <f>IFERROR(__xludf.DUMMYFUNCTION("""COMPUTED_VALUE"""),"")</f>
        <v/>
      </c>
      <c r="I22938" s="169"/>
      <c r="J22938" s="156"/>
    </row>
    <row r="22939">
      <c r="D22939" s="153" t="str">
        <f>IFERROR(__xludf.DUMMYFUNCTION("""COMPUTED_VALUE"""),"")</f>
        <v/>
      </c>
      <c r="E22939" s="153" t="str">
        <f>IFERROR(__xludf.DUMMYFUNCTION("""COMPUTED_VALUE"""),"")</f>
        <v/>
      </c>
      <c r="I22939" s="169"/>
      <c r="J22939" s="156"/>
    </row>
    <row r="22940">
      <c r="D22940" s="153" t="str">
        <f>IFERROR(__xludf.DUMMYFUNCTION("""COMPUTED_VALUE"""),"")</f>
        <v/>
      </c>
      <c r="E22940" s="153" t="str">
        <f>IFERROR(__xludf.DUMMYFUNCTION("""COMPUTED_VALUE"""),"")</f>
        <v/>
      </c>
      <c r="I22940" s="169"/>
      <c r="J22940" s="156"/>
    </row>
    <row r="22941">
      <c r="D22941" s="153" t="str">
        <f>IFERROR(__xludf.DUMMYFUNCTION("""COMPUTED_VALUE"""),"")</f>
        <v/>
      </c>
      <c r="E22941" s="153" t="str">
        <f>IFERROR(__xludf.DUMMYFUNCTION("""COMPUTED_VALUE"""),"")</f>
        <v/>
      </c>
      <c r="I22941" s="169"/>
      <c r="J22941" s="156"/>
    </row>
    <row r="22942">
      <c r="D22942" s="153" t="str">
        <f>IFERROR(__xludf.DUMMYFUNCTION("""COMPUTED_VALUE"""),"")</f>
        <v/>
      </c>
      <c r="E22942" s="153" t="str">
        <f>IFERROR(__xludf.DUMMYFUNCTION("""COMPUTED_VALUE"""),"")</f>
        <v/>
      </c>
      <c r="I22942" s="169"/>
      <c r="J22942" s="156"/>
    </row>
    <row r="22943">
      <c r="D22943" s="153" t="str">
        <f>IFERROR(__xludf.DUMMYFUNCTION("""COMPUTED_VALUE"""),"")</f>
        <v/>
      </c>
      <c r="E22943" s="153" t="str">
        <f>IFERROR(__xludf.DUMMYFUNCTION("""COMPUTED_VALUE"""),"")</f>
        <v/>
      </c>
      <c r="I22943" s="169"/>
      <c r="J22943" s="156"/>
    </row>
    <row r="22944">
      <c r="D22944" s="153" t="str">
        <f>IFERROR(__xludf.DUMMYFUNCTION("""COMPUTED_VALUE"""),"")</f>
        <v/>
      </c>
      <c r="E22944" s="153" t="str">
        <f>IFERROR(__xludf.DUMMYFUNCTION("""COMPUTED_VALUE"""),"")</f>
        <v/>
      </c>
      <c r="I22944" s="169"/>
      <c r="J22944" s="156"/>
    </row>
    <row r="22945">
      <c r="D22945" s="153" t="str">
        <f>IFERROR(__xludf.DUMMYFUNCTION("""COMPUTED_VALUE"""),"")</f>
        <v/>
      </c>
      <c r="E22945" s="153" t="str">
        <f>IFERROR(__xludf.DUMMYFUNCTION("""COMPUTED_VALUE"""),"")</f>
        <v/>
      </c>
      <c r="I22945" s="169"/>
      <c r="J22945" s="156"/>
    </row>
    <row r="22946">
      <c r="D22946" s="153" t="str">
        <f>IFERROR(__xludf.DUMMYFUNCTION("""COMPUTED_VALUE"""),"")</f>
        <v/>
      </c>
      <c r="E22946" s="153" t="str">
        <f>IFERROR(__xludf.DUMMYFUNCTION("""COMPUTED_VALUE"""),"")</f>
        <v/>
      </c>
      <c r="I22946" s="169"/>
      <c r="J22946" s="156"/>
    </row>
    <row r="22947">
      <c r="D22947" s="153" t="str">
        <f>IFERROR(__xludf.DUMMYFUNCTION("""COMPUTED_VALUE"""),"")</f>
        <v/>
      </c>
      <c r="E22947" s="153" t="str">
        <f>IFERROR(__xludf.DUMMYFUNCTION("""COMPUTED_VALUE"""),"")</f>
        <v/>
      </c>
      <c r="I22947" s="169"/>
      <c r="J22947" s="156"/>
    </row>
    <row r="22948">
      <c r="D22948" s="153" t="str">
        <f>IFERROR(__xludf.DUMMYFUNCTION("""COMPUTED_VALUE"""),"")</f>
        <v/>
      </c>
      <c r="E22948" s="153" t="str">
        <f>IFERROR(__xludf.DUMMYFUNCTION("""COMPUTED_VALUE"""),"")</f>
        <v/>
      </c>
      <c r="I22948" s="169"/>
      <c r="J22948" s="156"/>
    </row>
    <row r="22949">
      <c r="D22949" s="153" t="str">
        <f>IFERROR(__xludf.DUMMYFUNCTION("""COMPUTED_VALUE"""),"")</f>
        <v/>
      </c>
      <c r="E22949" s="153" t="str">
        <f>IFERROR(__xludf.DUMMYFUNCTION("""COMPUTED_VALUE"""),"")</f>
        <v/>
      </c>
      <c r="I22949" s="169"/>
      <c r="J22949" s="156"/>
    </row>
    <row r="22950">
      <c r="D22950" s="153" t="str">
        <f>IFERROR(__xludf.DUMMYFUNCTION("""COMPUTED_VALUE"""),"")</f>
        <v/>
      </c>
      <c r="E22950" s="153" t="str">
        <f>IFERROR(__xludf.DUMMYFUNCTION("""COMPUTED_VALUE"""),"")</f>
        <v/>
      </c>
      <c r="I22950" s="169"/>
      <c r="J22950" s="156"/>
    </row>
    <row r="22951">
      <c r="D22951" s="153" t="str">
        <f>IFERROR(__xludf.DUMMYFUNCTION("""COMPUTED_VALUE"""),"")</f>
        <v/>
      </c>
      <c r="E22951" s="153" t="str">
        <f>IFERROR(__xludf.DUMMYFUNCTION("""COMPUTED_VALUE"""),"")</f>
        <v/>
      </c>
      <c r="I22951" s="169"/>
      <c r="J22951" s="156"/>
    </row>
    <row r="22952">
      <c r="D22952" s="153" t="str">
        <f>IFERROR(__xludf.DUMMYFUNCTION("""COMPUTED_VALUE"""),"")</f>
        <v/>
      </c>
      <c r="E22952" s="153" t="str">
        <f>IFERROR(__xludf.DUMMYFUNCTION("""COMPUTED_VALUE"""),"")</f>
        <v/>
      </c>
      <c r="I22952" s="169"/>
      <c r="J22952" s="156"/>
    </row>
    <row r="22953">
      <c r="D22953" s="153" t="str">
        <f>IFERROR(__xludf.DUMMYFUNCTION("""COMPUTED_VALUE"""),"")</f>
        <v/>
      </c>
      <c r="E22953" s="153" t="str">
        <f>IFERROR(__xludf.DUMMYFUNCTION("""COMPUTED_VALUE"""),"")</f>
        <v/>
      </c>
      <c r="I22953" s="169"/>
      <c r="J22953" s="156"/>
    </row>
    <row r="22954">
      <c r="D22954" s="153" t="str">
        <f>IFERROR(__xludf.DUMMYFUNCTION("""COMPUTED_VALUE"""),"")</f>
        <v/>
      </c>
      <c r="E22954" s="153" t="str">
        <f>IFERROR(__xludf.DUMMYFUNCTION("""COMPUTED_VALUE"""),"")</f>
        <v/>
      </c>
      <c r="I22954" s="169"/>
      <c r="J22954" s="156"/>
    </row>
    <row r="22955">
      <c r="D22955" s="153" t="str">
        <f>IFERROR(__xludf.DUMMYFUNCTION("""COMPUTED_VALUE"""),"")</f>
        <v/>
      </c>
      <c r="E22955" s="153" t="str">
        <f>IFERROR(__xludf.DUMMYFUNCTION("""COMPUTED_VALUE"""),"")</f>
        <v/>
      </c>
      <c r="I22955" s="169"/>
      <c r="J22955" s="156"/>
    </row>
    <row r="22956">
      <c r="D22956" s="153" t="str">
        <f>IFERROR(__xludf.DUMMYFUNCTION("""COMPUTED_VALUE"""),"")</f>
        <v/>
      </c>
      <c r="E22956" s="153" t="str">
        <f>IFERROR(__xludf.DUMMYFUNCTION("""COMPUTED_VALUE"""),"")</f>
        <v/>
      </c>
      <c r="I22956" s="169"/>
      <c r="J22956" s="156"/>
    </row>
    <row r="22957">
      <c r="D22957" s="153" t="str">
        <f>IFERROR(__xludf.DUMMYFUNCTION("""COMPUTED_VALUE"""),"")</f>
        <v/>
      </c>
      <c r="E22957" s="153" t="str">
        <f>IFERROR(__xludf.DUMMYFUNCTION("""COMPUTED_VALUE"""),"")</f>
        <v/>
      </c>
      <c r="I22957" s="169"/>
      <c r="J22957" s="156"/>
    </row>
    <row r="22958">
      <c r="D22958" s="153" t="str">
        <f>IFERROR(__xludf.DUMMYFUNCTION("""COMPUTED_VALUE"""),"")</f>
        <v/>
      </c>
      <c r="E22958" s="153" t="str">
        <f>IFERROR(__xludf.DUMMYFUNCTION("""COMPUTED_VALUE"""),"")</f>
        <v/>
      </c>
      <c r="I22958" s="169"/>
      <c r="J22958" s="156"/>
    </row>
    <row r="22959">
      <c r="D22959" s="153" t="str">
        <f>IFERROR(__xludf.DUMMYFUNCTION("""COMPUTED_VALUE"""),"")</f>
        <v/>
      </c>
      <c r="E22959" s="153" t="str">
        <f>IFERROR(__xludf.DUMMYFUNCTION("""COMPUTED_VALUE"""),"")</f>
        <v/>
      </c>
      <c r="I22959" s="169"/>
      <c r="J22959" s="156"/>
    </row>
    <row r="22960">
      <c r="D22960" s="153" t="str">
        <f>IFERROR(__xludf.DUMMYFUNCTION("""COMPUTED_VALUE"""),"")</f>
        <v/>
      </c>
      <c r="E22960" s="153" t="str">
        <f>IFERROR(__xludf.DUMMYFUNCTION("""COMPUTED_VALUE"""),"")</f>
        <v/>
      </c>
      <c r="I22960" s="169"/>
      <c r="J22960" s="156"/>
    </row>
    <row r="22961">
      <c r="D22961" s="153" t="str">
        <f>IFERROR(__xludf.DUMMYFUNCTION("""COMPUTED_VALUE"""),"")</f>
        <v/>
      </c>
      <c r="E22961" s="153" t="str">
        <f>IFERROR(__xludf.DUMMYFUNCTION("""COMPUTED_VALUE"""),"")</f>
        <v/>
      </c>
      <c r="I22961" s="169"/>
      <c r="J22961" s="156"/>
    </row>
    <row r="22962">
      <c r="D22962" s="153" t="str">
        <f>IFERROR(__xludf.DUMMYFUNCTION("""COMPUTED_VALUE"""),"")</f>
        <v/>
      </c>
      <c r="E22962" s="153" t="str">
        <f>IFERROR(__xludf.DUMMYFUNCTION("""COMPUTED_VALUE"""),"")</f>
        <v/>
      </c>
      <c r="I22962" s="169"/>
      <c r="J22962" s="156"/>
    </row>
    <row r="22963">
      <c r="D22963" s="153" t="str">
        <f>IFERROR(__xludf.DUMMYFUNCTION("""COMPUTED_VALUE"""),"")</f>
        <v/>
      </c>
      <c r="E22963" s="153" t="str">
        <f>IFERROR(__xludf.DUMMYFUNCTION("""COMPUTED_VALUE"""),"")</f>
        <v/>
      </c>
      <c r="I22963" s="169"/>
      <c r="J22963" s="156"/>
    </row>
    <row r="22964">
      <c r="D22964" s="153" t="str">
        <f>IFERROR(__xludf.DUMMYFUNCTION("""COMPUTED_VALUE"""),"")</f>
        <v/>
      </c>
      <c r="E22964" s="153" t="str">
        <f>IFERROR(__xludf.DUMMYFUNCTION("""COMPUTED_VALUE"""),"")</f>
        <v/>
      </c>
      <c r="I22964" s="169"/>
      <c r="J22964" s="156"/>
    </row>
    <row r="22965">
      <c r="D22965" s="153" t="str">
        <f>IFERROR(__xludf.DUMMYFUNCTION("""COMPUTED_VALUE"""),"")</f>
        <v/>
      </c>
      <c r="E22965" s="153" t="str">
        <f>IFERROR(__xludf.DUMMYFUNCTION("""COMPUTED_VALUE"""),"")</f>
        <v/>
      </c>
      <c r="I22965" s="169"/>
      <c r="J22965" s="156"/>
    </row>
    <row r="22966">
      <c r="D22966" s="153" t="str">
        <f>IFERROR(__xludf.DUMMYFUNCTION("""COMPUTED_VALUE"""),"")</f>
        <v/>
      </c>
      <c r="E22966" s="153" t="str">
        <f>IFERROR(__xludf.DUMMYFUNCTION("""COMPUTED_VALUE"""),"")</f>
        <v/>
      </c>
      <c r="I22966" s="169"/>
      <c r="J22966" s="156"/>
    </row>
    <row r="22967">
      <c r="D22967" s="153" t="str">
        <f>IFERROR(__xludf.DUMMYFUNCTION("""COMPUTED_VALUE"""),"")</f>
        <v/>
      </c>
      <c r="E22967" s="153" t="str">
        <f>IFERROR(__xludf.DUMMYFUNCTION("""COMPUTED_VALUE"""),"")</f>
        <v/>
      </c>
      <c r="I22967" s="169"/>
      <c r="J22967" s="156"/>
    </row>
    <row r="22968">
      <c r="D22968" s="153" t="str">
        <f>IFERROR(__xludf.DUMMYFUNCTION("""COMPUTED_VALUE"""),"")</f>
        <v/>
      </c>
      <c r="E22968" s="153" t="str">
        <f>IFERROR(__xludf.DUMMYFUNCTION("""COMPUTED_VALUE"""),"")</f>
        <v/>
      </c>
      <c r="I22968" s="169"/>
      <c r="J22968" s="156"/>
    </row>
    <row r="22969">
      <c r="D22969" s="153" t="str">
        <f>IFERROR(__xludf.DUMMYFUNCTION("""COMPUTED_VALUE"""),"")</f>
        <v/>
      </c>
      <c r="E22969" s="153" t="str">
        <f>IFERROR(__xludf.DUMMYFUNCTION("""COMPUTED_VALUE"""),"")</f>
        <v/>
      </c>
      <c r="I22969" s="169"/>
      <c r="J22969" s="156"/>
    </row>
    <row r="22970">
      <c r="D22970" s="153" t="str">
        <f>IFERROR(__xludf.DUMMYFUNCTION("""COMPUTED_VALUE"""),"")</f>
        <v/>
      </c>
      <c r="E22970" s="153" t="str">
        <f>IFERROR(__xludf.DUMMYFUNCTION("""COMPUTED_VALUE"""),"")</f>
        <v/>
      </c>
      <c r="I22970" s="169"/>
      <c r="J22970" s="156"/>
    </row>
    <row r="22971">
      <c r="D22971" s="153" t="str">
        <f>IFERROR(__xludf.DUMMYFUNCTION("""COMPUTED_VALUE"""),"")</f>
        <v/>
      </c>
      <c r="E22971" s="153" t="str">
        <f>IFERROR(__xludf.DUMMYFUNCTION("""COMPUTED_VALUE"""),"")</f>
        <v/>
      </c>
      <c r="I22971" s="169"/>
      <c r="J22971" s="156"/>
    </row>
    <row r="22972">
      <c r="D22972" s="153" t="str">
        <f>IFERROR(__xludf.DUMMYFUNCTION("""COMPUTED_VALUE"""),"")</f>
        <v/>
      </c>
      <c r="E22972" s="153" t="str">
        <f>IFERROR(__xludf.DUMMYFUNCTION("""COMPUTED_VALUE"""),"")</f>
        <v/>
      </c>
      <c r="I22972" s="169"/>
      <c r="J22972" s="156"/>
    </row>
    <row r="22973">
      <c r="D22973" s="153" t="str">
        <f>IFERROR(__xludf.DUMMYFUNCTION("""COMPUTED_VALUE"""),"")</f>
        <v/>
      </c>
      <c r="E22973" s="153" t="str">
        <f>IFERROR(__xludf.DUMMYFUNCTION("""COMPUTED_VALUE"""),"")</f>
        <v/>
      </c>
      <c r="I22973" s="169"/>
      <c r="J22973" s="156"/>
    </row>
    <row r="22974">
      <c r="D22974" s="153" t="str">
        <f>IFERROR(__xludf.DUMMYFUNCTION("""COMPUTED_VALUE"""),"")</f>
        <v/>
      </c>
      <c r="E22974" s="153" t="str">
        <f>IFERROR(__xludf.DUMMYFUNCTION("""COMPUTED_VALUE"""),"")</f>
        <v/>
      </c>
      <c r="I22974" s="169"/>
      <c r="J22974" s="156"/>
    </row>
    <row r="22975">
      <c r="D22975" s="153" t="str">
        <f>IFERROR(__xludf.DUMMYFUNCTION("""COMPUTED_VALUE"""),"")</f>
        <v/>
      </c>
      <c r="E22975" s="153" t="str">
        <f>IFERROR(__xludf.DUMMYFUNCTION("""COMPUTED_VALUE"""),"")</f>
        <v/>
      </c>
      <c r="I22975" s="169"/>
      <c r="J22975" s="156"/>
    </row>
    <row r="22976">
      <c r="D22976" s="153" t="str">
        <f>IFERROR(__xludf.DUMMYFUNCTION("""COMPUTED_VALUE"""),"")</f>
        <v/>
      </c>
      <c r="E22976" s="153" t="str">
        <f>IFERROR(__xludf.DUMMYFUNCTION("""COMPUTED_VALUE"""),"")</f>
        <v/>
      </c>
      <c r="I22976" s="169"/>
      <c r="J22976" s="156"/>
    </row>
    <row r="22977">
      <c r="D22977" s="153" t="str">
        <f>IFERROR(__xludf.DUMMYFUNCTION("""COMPUTED_VALUE"""),"")</f>
        <v/>
      </c>
      <c r="E22977" s="153" t="str">
        <f>IFERROR(__xludf.DUMMYFUNCTION("""COMPUTED_VALUE"""),"")</f>
        <v/>
      </c>
      <c r="I22977" s="169"/>
      <c r="J22977" s="156"/>
    </row>
    <row r="22978">
      <c r="D22978" s="153" t="str">
        <f>IFERROR(__xludf.DUMMYFUNCTION("""COMPUTED_VALUE"""),"")</f>
        <v/>
      </c>
      <c r="E22978" s="153" t="str">
        <f>IFERROR(__xludf.DUMMYFUNCTION("""COMPUTED_VALUE"""),"")</f>
        <v/>
      </c>
      <c r="I22978" s="169"/>
      <c r="J22978" s="156"/>
    </row>
    <row r="22979">
      <c r="D22979" s="153" t="str">
        <f>IFERROR(__xludf.DUMMYFUNCTION("""COMPUTED_VALUE"""),"")</f>
        <v/>
      </c>
      <c r="E22979" s="153" t="str">
        <f>IFERROR(__xludf.DUMMYFUNCTION("""COMPUTED_VALUE"""),"")</f>
        <v/>
      </c>
      <c r="I22979" s="169"/>
      <c r="J22979" s="156"/>
    </row>
    <row r="22980">
      <c r="D22980" s="153" t="str">
        <f>IFERROR(__xludf.DUMMYFUNCTION("""COMPUTED_VALUE"""),"")</f>
        <v/>
      </c>
      <c r="E22980" s="153" t="str">
        <f>IFERROR(__xludf.DUMMYFUNCTION("""COMPUTED_VALUE"""),"")</f>
        <v/>
      </c>
      <c r="I22980" s="169"/>
      <c r="J22980" s="156"/>
    </row>
    <row r="22981">
      <c r="D22981" s="153" t="str">
        <f>IFERROR(__xludf.DUMMYFUNCTION("""COMPUTED_VALUE"""),"")</f>
        <v/>
      </c>
      <c r="E22981" s="153" t="str">
        <f>IFERROR(__xludf.DUMMYFUNCTION("""COMPUTED_VALUE"""),"")</f>
        <v/>
      </c>
      <c r="I22981" s="169"/>
      <c r="J22981" s="156"/>
    </row>
    <row r="22982">
      <c r="D22982" s="153" t="str">
        <f>IFERROR(__xludf.DUMMYFUNCTION("""COMPUTED_VALUE"""),"")</f>
        <v/>
      </c>
      <c r="E22982" s="153" t="str">
        <f>IFERROR(__xludf.DUMMYFUNCTION("""COMPUTED_VALUE"""),"")</f>
        <v/>
      </c>
      <c r="I22982" s="169"/>
      <c r="J22982" s="156"/>
    </row>
    <row r="22983">
      <c r="D22983" s="153" t="str">
        <f>IFERROR(__xludf.DUMMYFUNCTION("""COMPUTED_VALUE"""),"")</f>
        <v/>
      </c>
      <c r="E22983" s="153" t="str">
        <f>IFERROR(__xludf.DUMMYFUNCTION("""COMPUTED_VALUE"""),"")</f>
        <v/>
      </c>
      <c r="I22983" s="169"/>
      <c r="J22983" s="156"/>
    </row>
    <row r="22984">
      <c r="D22984" s="153" t="str">
        <f>IFERROR(__xludf.DUMMYFUNCTION("""COMPUTED_VALUE"""),"")</f>
        <v/>
      </c>
      <c r="E22984" s="153" t="str">
        <f>IFERROR(__xludf.DUMMYFUNCTION("""COMPUTED_VALUE"""),"")</f>
        <v/>
      </c>
      <c r="I22984" s="169"/>
      <c r="J22984" s="156"/>
    </row>
    <row r="22985">
      <c r="D22985" s="153" t="str">
        <f>IFERROR(__xludf.DUMMYFUNCTION("""COMPUTED_VALUE"""),"")</f>
        <v/>
      </c>
      <c r="E22985" s="153" t="str">
        <f>IFERROR(__xludf.DUMMYFUNCTION("""COMPUTED_VALUE"""),"")</f>
        <v/>
      </c>
      <c r="I22985" s="169"/>
      <c r="J22985" s="156"/>
    </row>
    <row r="22986">
      <c r="D22986" s="153" t="str">
        <f>IFERROR(__xludf.DUMMYFUNCTION("""COMPUTED_VALUE"""),"")</f>
        <v/>
      </c>
      <c r="E22986" s="153" t="str">
        <f>IFERROR(__xludf.DUMMYFUNCTION("""COMPUTED_VALUE"""),"")</f>
        <v/>
      </c>
      <c r="I22986" s="169"/>
      <c r="J22986" s="156"/>
    </row>
    <row r="22987">
      <c r="D22987" s="153" t="str">
        <f>IFERROR(__xludf.DUMMYFUNCTION("""COMPUTED_VALUE"""),"")</f>
        <v/>
      </c>
      <c r="E22987" s="153" t="str">
        <f>IFERROR(__xludf.DUMMYFUNCTION("""COMPUTED_VALUE"""),"")</f>
        <v/>
      </c>
      <c r="I22987" s="169"/>
      <c r="J22987" s="156"/>
    </row>
    <row r="22988">
      <c r="D22988" s="153" t="str">
        <f>IFERROR(__xludf.DUMMYFUNCTION("""COMPUTED_VALUE"""),"")</f>
        <v/>
      </c>
      <c r="E22988" s="153" t="str">
        <f>IFERROR(__xludf.DUMMYFUNCTION("""COMPUTED_VALUE"""),"")</f>
        <v/>
      </c>
      <c r="I22988" s="169"/>
      <c r="J22988" s="156"/>
    </row>
    <row r="22989">
      <c r="D22989" s="153" t="str">
        <f>IFERROR(__xludf.DUMMYFUNCTION("""COMPUTED_VALUE"""),"")</f>
        <v/>
      </c>
      <c r="E22989" s="153" t="str">
        <f>IFERROR(__xludf.DUMMYFUNCTION("""COMPUTED_VALUE"""),"")</f>
        <v/>
      </c>
      <c r="I22989" s="169"/>
      <c r="J22989" s="156"/>
    </row>
    <row r="22990">
      <c r="D22990" s="153" t="str">
        <f>IFERROR(__xludf.DUMMYFUNCTION("""COMPUTED_VALUE"""),"")</f>
        <v/>
      </c>
      <c r="E22990" s="153" t="str">
        <f>IFERROR(__xludf.DUMMYFUNCTION("""COMPUTED_VALUE"""),"")</f>
        <v/>
      </c>
      <c r="I22990" s="169"/>
      <c r="J22990" s="156"/>
    </row>
    <row r="22991">
      <c r="D22991" s="153" t="str">
        <f>IFERROR(__xludf.DUMMYFUNCTION("""COMPUTED_VALUE"""),"")</f>
        <v/>
      </c>
      <c r="E22991" s="153" t="str">
        <f>IFERROR(__xludf.DUMMYFUNCTION("""COMPUTED_VALUE"""),"")</f>
        <v/>
      </c>
      <c r="I22991" s="169"/>
      <c r="J22991" s="156"/>
    </row>
    <row r="22992">
      <c r="D22992" s="153" t="str">
        <f>IFERROR(__xludf.DUMMYFUNCTION("""COMPUTED_VALUE"""),"")</f>
        <v/>
      </c>
      <c r="E22992" s="153" t="str">
        <f>IFERROR(__xludf.DUMMYFUNCTION("""COMPUTED_VALUE"""),"")</f>
        <v/>
      </c>
      <c r="I22992" s="169"/>
      <c r="J22992" s="156"/>
    </row>
    <row r="22993">
      <c r="D22993" s="153" t="str">
        <f>IFERROR(__xludf.DUMMYFUNCTION("""COMPUTED_VALUE"""),"")</f>
        <v/>
      </c>
      <c r="E22993" s="153" t="str">
        <f>IFERROR(__xludf.DUMMYFUNCTION("""COMPUTED_VALUE"""),"")</f>
        <v/>
      </c>
      <c r="I22993" s="169"/>
      <c r="J22993" s="156"/>
    </row>
    <row r="22994">
      <c r="D22994" s="153" t="str">
        <f>IFERROR(__xludf.DUMMYFUNCTION("""COMPUTED_VALUE"""),"")</f>
        <v/>
      </c>
      <c r="E22994" s="153" t="str">
        <f>IFERROR(__xludf.DUMMYFUNCTION("""COMPUTED_VALUE"""),"")</f>
        <v/>
      </c>
      <c r="I22994" s="169"/>
      <c r="J22994" s="156"/>
    </row>
    <row r="22995">
      <c r="D22995" s="153" t="str">
        <f>IFERROR(__xludf.DUMMYFUNCTION("""COMPUTED_VALUE"""),"")</f>
        <v/>
      </c>
      <c r="E22995" s="153" t="str">
        <f>IFERROR(__xludf.DUMMYFUNCTION("""COMPUTED_VALUE"""),"")</f>
        <v/>
      </c>
      <c r="I22995" s="169"/>
      <c r="J22995" s="156"/>
    </row>
    <row r="22996">
      <c r="D22996" s="153" t="str">
        <f>IFERROR(__xludf.DUMMYFUNCTION("""COMPUTED_VALUE"""),"")</f>
        <v/>
      </c>
      <c r="E22996" s="153" t="str">
        <f>IFERROR(__xludf.DUMMYFUNCTION("""COMPUTED_VALUE"""),"")</f>
        <v/>
      </c>
      <c r="I22996" s="169"/>
      <c r="J22996" s="156"/>
    </row>
    <row r="22997">
      <c r="D22997" s="153" t="str">
        <f>IFERROR(__xludf.DUMMYFUNCTION("""COMPUTED_VALUE"""),"")</f>
        <v/>
      </c>
      <c r="E22997" s="153" t="str">
        <f>IFERROR(__xludf.DUMMYFUNCTION("""COMPUTED_VALUE"""),"")</f>
        <v/>
      </c>
      <c r="I22997" s="169"/>
      <c r="J22997" s="156"/>
    </row>
    <row r="22998">
      <c r="D22998" s="153" t="str">
        <f>IFERROR(__xludf.DUMMYFUNCTION("""COMPUTED_VALUE"""),"")</f>
        <v/>
      </c>
      <c r="E22998" s="153" t="str">
        <f>IFERROR(__xludf.DUMMYFUNCTION("""COMPUTED_VALUE"""),"")</f>
        <v/>
      </c>
      <c r="I22998" s="169"/>
      <c r="J22998" s="156"/>
    </row>
    <row r="22999">
      <c r="D22999" s="153" t="str">
        <f>IFERROR(__xludf.DUMMYFUNCTION("""COMPUTED_VALUE"""),"")</f>
        <v/>
      </c>
      <c r="E22999" s="153" t="str">
        <f>IFERROR(__xludf.DUMMYFUNCTION("""COMPUTED_VALUE"""),"")</f>
        <v/>
      </c>
      <c r="I22999" s="169"/>
      <c r="J22999" s="156"/>
    </row>
    <row r="23000">
      <c r="D23000" s="153" t="str">
        <f>IFERROR(__xludf.DUMMYFUNCTION("""COMPUTED_VALUE"""),"")</f>
        <v/>
      </c>
      <c r="E23000" s="153" t="str">
        <f>IFERROR(__xludf.DUMMYFUNCTION("""COMPUTED_VALUE"""),"")</f>
        <v/>
      </c>
      <c r="I23000" s="169"/>
      <c r="J23000" s="156"/>
    </row>
    <row r="23001">
      <c r="D23001" s="153" t="str">
        <f>IFERROR(__xludf.DUMMYFUNCTION("""COMPUTED_VALUE"""),"")</f>
        <v/>
      </c>
      <c r="E23001" s="153" t="str">
        <f>IFERROR(__xludf.DUMMYFUNCTION("""COMPUTED_VALUE"""),"")</f>
        <v/>
      </c>
      <c r="I23001" s="169"/>
      <c r="J23001" s="156"/>
    </row>
    <row r="23002">
      <c r="D23002" s="153" t="str">
        <f>IFERROR(__xludf.DUMMYFUNCTION("""COMPUTED_VALUE"""),"")</f>
        <v/>
      </c>
      <c r="E23002" s="153" t="str">
        <f>IFERROR(__xludf.DUMMYFUNCTION("""COMPUTED_VALUE"""),"")</f>
        <v/>
      </c>
      <c r="I23002" s="169"/>
      <c r="J23002" s="156"/>
    </row>
    <row r="23003">
      <c r="D23003" s="153" t="str">
        <f>IFERROR(__xludf.DUMMYFUNCTION("""COMPUTED_VALUE"""),"")</f>
        <v/>
      </c>
      <c r="E23003" s="153" t="str">
        <f>IFERROR(__xludf.DUMMYFUNCTION("""COMPUTED_VALUE"""),"")</f>
        <v/>
      </c>
      <c r="I23003" s="169"/>
      <c r="J23003" s="156"/>
    </row>
    <row r="23004">
      <c r="D23004" s="153" t="str">
        <f>IFERROR(__xludf.DUMMYFUNCTION("""COMPUTED_VALUE"""),"")</f>
        <v/>
      </c>
      <c r="E23004" s="153" t="str">
        <f>IFERROR(__xludf.DUMMYFUNCTION("""COMPUTED_VALUE"""),"")</f>
        <v/>
      </c>
      <c r="I23004" s="169"/>
      <c r="J23004" s="156"/>
    </row>
    <row r="23005">
      <c r="D23005" s="153" t="str">
        <f>IFERROR(__xludf.DUMMYFUNCTION("""COMPUTED_VALUE"""),"")</f>
        <v/>
      </c>
      <c r="E23005" s="153" t="str">
        <f>IFERROR(__xludf.DUMMYFUNCTION("""COMPUTED_VALUE"""),"")</f>
        <v/>
      </c>
      <c r="I23005" s="169"/>
      <c r="J23005" s="156"/>
    </row>
    <row r="23006">
      <c r="D23006" s="153" t="str">
        <f>IFERROR(__xludf.DUMMYFUNCTION("""COMPUTED_VALUE"""),"")</f>
        <v/>
      </c>
      <c r="E23006" s="153" t="str">
        <f>IFERROR(__xludf.DUMMYFUNCTION("""COMPUTED_VALUE"""),"")</f>
        <v/>
      </c>
      <c r="I23006" s="169"/>
      <c r="J23006" s="156"/>
    </row>
    <row r="23007">
      <c r="D23007" s="153" t="str">
        <f>IFERROR(__xludf.DUMMYFUNCTION("""COMPUTED_VALUE"""),"")</f>
        <v/>
      </c>
      <c r="E23007" s="153" t="str">
        <f>IFERROR(__xludf.DUMMYFUNCTION("""COMPUTED_VALUE"""),"")</f>
        <v/>
      </c>
      <c r="I23007" s="169"/>
      <c r="J23007" s="156"/>
    </row>
    <row r="23008">
      <c r="D23008" s="153" t="str">
        <f>IFERROR(__xludf.DUMMYFUNCTION("""COMPUTED_VALUE"""),"")</f>
        <v/>
      </c>
      <c r="E23008" s="153" t="str">
        <f>IFERROR(__xludf.DUMMYFUNCTION("""COMPUTED_VALUE"""),"")</f>
        <v/>
      </c>
      <c r="I23008" s="169"/>
      <c r="J23008" s="156"/>
    </row>
    <row r="23009">
      <c r="D23009" s="153" t="str">
        <f>IFERROR(__xludf.DUMMYFUNCTION("""COMPUTED_VALUE"""),"")</f>
        <v/>
      </c>
      <c r="E23009" s="153" t="str">
        <f>IFERROR(__xludf.DUMMYFUNCTION("""COMPUTED_VALUE"""),"")</f>
        <v/>
      </c>
      <c r="I23009" s="169"/>
      <c r="J23009" s="156"/>
    </row>
    <row r="23010">
      <c r="D23010" s="153" t="str">
        <f>IFERROR(__xludf.DUMMYFUNCTION("""COMPUTED_VALUE"""),"")</f>
        <v/>
      </c>
      <c r="E23010" s="153" t="str">
        <f>IFERROR(__xludf.DUMMYFUNCTION("""COMPUTED_VALUE"""),"")</f>
        <v/>
      </c>
      <c r="I23010" s="169"/>
      <c r="J23010" s="156"/>
    </row>
    <row r="23011">
      <c r="D23011" s="153" t="str">
        <f>IFERROR(__xludf.DUMMYFUNCTION("""COMPUTED_VALUE"""),"")</f>
        <v/>
      </c>
      <c r="E23011" s="153" t="str">
        <f>IFERROR(__xludf.DUMMYFUNCTION("""COMPUTED_VALUE"""),"")</f>
        <v/>
      </c>
      <c r="I23011" s="169"/>
      <c r="J23011" s="156"/>
    </row>
    <row r="23012">
      <c r="D23012" s="153" t="str">
        <f>IFERROR(__xludf.DUMMYFUNCTION("""COMPUTED_VALUE"""),"")</f>
        <v/>
      </c>
      <c r="E23012" s="153" t="str">
        <f>IFERROR(__xludf.DUMMYFUNCTION("""COMPUTED_VALUE"""),"")</f>
        <v/>
      </c>
      <c r="I23012" s="169"/>
      <c r="J23012" s="156"/>
    </row>
    <row r="23013">
      <c r="D23013" s="153" t="str">
        <f>IFERROR(__xludf.DUMMYFUNCTION("""COMPUTED_VALUE"""),"")</f>
        <v/>
      </c>
      <c r="E23013" s="153" t="str">
        <f>IFERROR(__xludf.DUMMYFUNCTION("""COMPUTED_VALUE"""),"")</f>
        <v/>
      </c>
      <c r="I23013" s="169"/>
      <c r="J23013" s="156"/>
    </row>
    <row r="23014">
      <c r="D23014" s="153" t="str">
        <f>IFERROR(__xludf.DUMMYFUNCTION("""COMPUTED_VALUE"""),"")</f>
        <v/>
      </c>
      <c r="E23014" s="153" t="str">
        <f>IFERROR(__xludf.DUMMYFUNCTION("""COMPUTED_VALUE"""),"")</f>
        <v/>
      </c>
      <c r="I23014" s="169"/>
      <c r="J23014" s="156"/>
    </row>
    <row r="23015">
      <c r="D23015" s="153" t="str">
        <f>IFERROR(__xludf.DUMMYFUNCTION("""COMPUTED_VALUE"""),"")</f>
        <v/>
      </c>
      <c r="E23015" s="153" t="str">
        <f>IFERROR(__xludf.DUMMYFUNCTION("""COMPUTED_VALUE"""),"")</f>
        <v/>
      </c>
      <c r="I23015" s="169"/>
      <c r="J23015" s="156"/>
    </row>
    <row r="23016">
      <c r="D23016" s="153" t="str">
        <f>IFERROR(__xludf.DUMMYFUNCTION("""COMPUTED_VALUE"""),"")</f>
        <v/>
      </c>
      <c r="E23016" s="153" t="str">
        <f>IFERROR(__xludf.DUMMYFUNCTION("""COMPUTED_VALUE"""),"")</f>
        <v/>
      </c>
      <c r="I23016" s="169"/>
      <c r="J23016" s="156"/>
    </row>
    <row r="23017">
      <c r="D23017" s="153" t="str">
        <f>IFERROR(__xludf.DUMMYFUNCTION("""COMPUTED_VALUE"""),"")</f>
        <v/>
      </c>
      <c r="E23017" s="153" t="str">
        <f>IFERROR(__xludf.DUMMYFUNCTION("""COMPUTED_VALUE"""),"")</f>
        <v/>
      </c>
      <c r="I23017" s="169"/>
      <c r="J23017" s="156"/>
    </row>
    <row r="23018">
      <c r="D23018" s="153" t="str">
        <f>IFERROR(__xludf.DUMMYFUNCTION("""COMPUTED_VALUE"""),"")</f>
        <v/>
      </c>
      <c r="E23018" s="153" t="str">
        <f>IFERROR(__xludf.DUMMYFUNCTION("""COMPUTED_VALUE"""),"")</f>
        <v/>
      </c>
      <c r="I23018" s="169"/>
      <c r="J23018" s="156"/>
    </row>
    <row r="23019">
      <c r="D23019" s="153" t="str">
        <f>IFERROR(__xludf.DUMMYFUNCTION("""COMPUTED_VALUE"""),"")</f>
        <v/>
      </c>
      <c r="E23019" s="153" t="str">
        <f>IFERROR(__xludf.DUMMYFUNCTION("""COMPUTED_VALUE"""),"")</f>
        <v/>
      </c>
      <c r="I23019" s="169"/>
      <c r="J23019" s="156"/>
    </row>
    <row r="23020">
      <c r="D23020" s="153" t="str">
        <f>IFERROR(__xludf.DUMMYFUNCTION("""COMPUTED_VALUE"""),"")</f>
        <v/>
      </c>
      <c r="E23020" s="153" t="str">
        <f>IFERROR(__xludf.DUMMYFUNCTION("""COMPUTED_VALUE"""),"")</f>
        <v/>
      </c>
      <c r="I23020" s="169"/>
      <c r="J23020" s="156"/>
    </row>
    <row r="23021">
      <c r="D23021" s="153" t="str">
        <f>IFERROR(__xludf.DUMMYFUNCTION("""COMPUTED_VALUE"""),"")</f>
        <v/>
      </c>
      <c r="E23021" s="153" t="str">
        <f>IFERROR(__xludf.DUMMYFUNCTION("""COMPUTED_VALUE"""),"")</f>
        <v/>
      </c>
      <c r="I23021" s="169"/>
      <c r="J23021" s="156"/>
    </row>
    <row r="23022">
      <c r="D23022" s="153" t="str">
        <f>IFERROR(__xludf.DUMMYFUNCTION("""COMPUTED_VALUE"""),"")</f>
        <v/>
      </c>
      <c r="E23022" s="153" t="str">
        <f>IFERROR(__xludf.DUMMYFUNCTION("""COMPUTED_VALUE"""),"")</f>
        <v/>
      </c>
      <c r="I23022" s="169"/>
      <c r="J23022" s="156"/>
    </row>
    <row r="23023">
      <c r="D23023" s="153" t="str">
        <f>IFERROR(__xludf.DUMMYFUNCTION("""COMPUTED_VALUE"""),"")</f>
        <v/>
      </c>
      <c r="E23023" s="153" t="str">
        <f>IFERROR(__xludf.DUMMYFUNCTION("""COMPUTED_VALUE"""),"")</f>
        <v/>
      </c>
      <c r="I23023" s="169"/>
      <c r="J23023" s="156"/>
    </row>
    <row r="23024">
      <c r="D23024" s="153" t="str">
        <f>IFERROR(__xludf.DUMMYFUNCTION("""COMPUTED_VALUE"""),"")</f>
        <v/>
      </c>
      <c r="E23024" s="153" t="str">
        <f>IFERROR(__xludf.DUMMYFUNCTION("""COMPUTED_VALUE"""),"")</f>
        <v/>
      </c>
      <c r="I23024" s="169"/>
      <c r="J23024" s="156"/>
    </row>
    <row r="23025">
      <c r="D23025" s="153" t="str">
        <f>IFERROR(__xludf.DUMMYFUNCTION("""COMPUTED_VALUE"""),"")</f>
        <v/>
      </c>
      <c r="E23025" s="153" t="str">
        <f>IFERROR(__xludf.DUMMYFUNCTION("""COMPUTED_VALUE"""),"")</f>
        <v/>
      </c>
      <c r="I23025" s="169"/>
      <c r="J23025" s="156"/>
    </row>
    <row r="23026">
      <c r="D23026" s="153" t="str">
        <f>IFERROR(__xludf.DUMMYFUNCTION("""COMPUTED_VALUE"""),"")</f>
        <v/>
      </c>
      <c r="E23026" s="153" t="str">
        <f>IFERROR(__xludf.DUMMYFUNCTION("""COMPUTED_VALUE"""),"")</f>
        <v/>
      </c>
      <c r="I23026" s="169"/>
      <c r="J23026" s="156"/>
    </row>
    <row r="23027">
      <c r="D23027" s="153" t="str">
        <f>IFERROR(__xludf.DUMMYFUNCTION("""COMPUTED_VALUE"""),"")</f>
        <v/>
      </c>
      <c r="E23027" s="153" t="str">
        <f>IFERROR(__xludf.DUMMYFUNCTION("""COMPUTED_VALUE"""),"")</f>
        <v/>
      </c>
      <c r="I23027" s="169"/>
      <c r="J23027" s="156"/>
    </row>
    <row r="23028">
      <c r="D23028" s="153" t="str">
        <f>IFERROR(__xludf.DUMMYFUNCTION("""COMPUTED_VALUE"""),"")</f>
        <v/>
      </c>
      <c r="E23028" s="153" t="str">
        <f>IFERROR(__xludf.DUMMYFUNCTION("""COMPUTED_VALUE"""),"")</f>
        <v/>
      </c>
      <c r="I23028" s="169"/>
      <c r="J23028" s="156"/>
    </row>
    <row r="23029">
      <c r="D23029" s="153" t="str">
        <f>IFERROR(__xludf.DUMMYFUNCTION("""COMPUTED_VALUE"""),"")</f>
        <v/>
      </c>
      <c r="E23029" s="153" t="str">
        <f>IFERROR(__xludf.DUMMYFUNCTION("""COMPUTED_VALUE"""),"")</f>
        <v/>
      </c>
      <c r="I23029" s="169"/>
      <c r="J23029" s="156"/>
    </row>
    <row r="23030">
      <c r="D23030" s="153" t="str">
        <f>IFERROR(__xludf.DUMMYFUNCTION("""COMPUTED_VALUE"""),"")</f>
        <v/>
      </c>
      <c r="E23030" s="153" t="str">
        <f>IFERROR(__xludf.DUMMYFUNCTION("""COMPUTED_VALUE"""),"")</f>
        <v/>
      </c>
      <c r="I23030" s="169"/>
      <c r="J23030" s="156"/>
    </row>
    <row r="23031">
      <c r="D23031" s="153" t="str">
        <f>IFERROR(__xludf.DUMMYFUNCTION("""COMPUTED_VALUE"""),"")</f>
        <v/>
      </c>
      <c r="E23031" s="153" t="str">
        <f>IFERROR(__xludf.DUMMYFUNCTION("""COMPUTED_VALUE"""),"")</f>
        <v/>
      </c>
      <c r="I23031" s="169"/>
      <c r="J23031" s="156"/>
    </row>
    <row r="23032">
      <c r="D23032" s="153" t="str">
        <f>IFERROR(__xludf.DUMMYFUNCTION("""COMPUTED_VALUE"""),"")</f>
        <v/>
      </c>
      <c r="E23032" s="153" t="str">
        <f>IFERROR(__xludf.DUMMYFUNCTION("""COMPUTED_VALUE"""),"")</f>
        <v/>
      </c>
      <c r="I23032" s="169"/>
      <c r="J23032" s="156"/>
    </row>
    <row r="23033">
      <c r="D23033" s="153" t="str">
        <f>IFERROR(__xludf.DUMMYFUNCTION("""COMPUTED_VALUE"""),"")</f>
        <v/>
      </c>
      <c r="E23033" s="153" t="str">
        <f>IFERROR(__xludf.DUMMYFUNCTION("""COMPUTED_VALUE"""),"")</f>
        <v/>
      </c>
      <c r="I23033" s="169"/>
      <c r="J23033" s="156"/>
    </row>
    <row r="23034">
      <c r="D23034" s="153" t="str">
        <f>IFERROR(__xludf.DUMMYFUNCTION("""COMPUTED_VALUE"""),"")</f>
        <v/>
      </c>
      <c r="E23034" s="153" t="str">
        <f>IFERROR(__xludf.DUMMYFUNCTION("""COMPUTED_VALUE"""),"")</f>
        <v/>
      </c>
      <c r="I23034" s="169"/>
      <c r="J23034" s="156"/>
    </row>
    <row r="23035">
      <c r="D23035" s="153" t="str">
        <f>IFERROR(__xludf.DUMMYFUNCTION("""COMPUTED_VALUE"""),"")</f>
        <v/>
      </c>
      <c r="E23035" s="153" t="str">
        <f>IFERROR(__xludf.DUMMYFUNCTION("""COMPUTED_VALUE"""),"")</f>
        <v/>
      </c>
      <c r="I23035" s="169"/>
      <c r="J23035" s="156"/>
    </row>
    <row r="23036">
      <c r="D23036" s="153" t="str">
        <f>IFERROR(__xludf.DUMMYFUNCTION("""COMPUTED_VALUE"""),"")</f>
        <v/>
      </c>
      <c r="E23036" s="153" t="str">
        <f>IFERROR(__xludf.DUMMYFUNCTION("""COMPUTED_VALUE"""),"")</f>
        <v/>
      </c>
      <c r="I23036" s="169"/>
      <c r="J23036" s="156"/>
    </row>
    <row r="23037">
      <c r="D23037" s="153" t="str">
        <f>IFERROR(__xludf.DUMMYFUNCTION("""COMPUTED_VALUE"""),"")</f>
        <v/>
      </c>
      <c r="E23037" s="153" t="str">
        <f>IFERROR(__xludf.DUMMYFUNCTION("""COMPUTED_VALUE"""),"")</f>
        <v/>
      </c>
      <c r="I23037" s="169"/>
      <c r="J23037" s="156"/>
    </row>
    <row r="23038">
      <c r="D23038" s="153" t="str">
        <f>IFERROR(__xludf.DUMMYFUNCTION("""COMPUTED_VALUE"""),"")</f>
        <v/>
      </c>
      <c r="E23038" s="153" t="str">
        <f>IFERROR(__xludf.DUMMYFUNCTION("""COMPUTED_VALUE"""),"")</f>
        <v/>
      </c>
      <c r="I23038" s="169"/>
      <c r="J23038" s="156"/>
    </row>
    <row r="23039">
      <c r="D23039" s="153" t="str">
        <f>IFERROR(__xludf.DUMMYFUNCTION("""COMPUTED_VALUE"""),"")</f>
        <v/>
      </c>
      <c r="E23039" s="153" t="str">
        <f>IFERROR(__xludf.DUMMYFUNCTION("""COMPUTED_VALUE"""),"")</f>
        <v/>
      </c>
      <c r="I23039" s="169"/>
      <c r="J23039" s="156"/>
    </row>
    <row r="23040">
      <c r="D23040" s="153" t="str">
        <f>IFERROR(__xludf.DUMMYFUNCTION("""COMPUTED_VALUE"""),"")</f>
        <v/>
      </c>
      <c r="E23040" s="153" t="str">
        <f>IFERROR(__xludf.DUMMYFUNCTION("""COMPUTED_VALUE"""),"")</f>
        <v/>
      </c>
      <c r="I23040" s="169"/>
      <c r="J23040" s="156"/>
    </row>
    <row r="23041">
      <c r="D23041" s="153" t="str">
        <f>IFERROR(__xludf.DUMMYFUNCTION("""COMPUTED_VALUE"""),"")</f>
        <v/>
      </c>
      <c r="E23041" s="153" t="str">
        <f>IFERROR(__xludf.DUMMYFUNCTION("""COMPUTED_VALUE"""),"")</f>
        <v/>
      </c>
      <c r="I23041" s="169"/>
      <c r="J23041" s="156"/>
    </row>
    <row r="23042">
      <c r="D23042" s="153" t="str">
        <f>IFERROR(__xludf.DUMMYFUNCTION("""COMPUTED_VALUE"""),"")</f>
        <v/>
      </c>
      <c r="E23042" s="153" t="str">
        <f>IFERROR(__xludf.DUMMYFUNCTION("""COMPUTED_VALUE"""),"")</f>
        <v/>
      </c>
      <c r="I23042" s="169"/>
      <c r="J23042" s="156"/>
    </row>
    <row r="23043">
      <c r="D23043" s="153" t="str">
        <f>IFERROR(__xludf.DUMMYFUNCTION("""COMPUTED_VALUE"""),"")</f>
        <v/>
      </c>
      <c r="E23043" s="153" t="str">
        <f>IFERROR(__xludf.DUMMYFUNCTION("""COMPUTED_VALUE"""),"")</f>
        <v/>
      </c>
      <c r="I23043" s="169"/>
      <c r="J23043" s="156"/>
    </row>
    <row r="23044">
      <c r="D23044" s="153" t="str">
        <f>IFERROR(__xludf.DUMMYFUNCTION("""COMPUTED_VALUE"""),"")</f>
        <v/>
      </c>
      <c r="E23044" s="153" t="str">
        <f>IFERROR(__xludf.DUMMYFUNCTION("""COMPUTED_VALUE"""),"")</f>
        <v/>
      </c>
      <c r="I23044" s="169"/>
      <c r="J23044" s="156"/>
    </row>
    <row r="23045">
      <c r="D23045" s="153" t="str">
        <f>IFERROR(__xludf.DUMMYFUNCTION("""COMPUTED_VALUE"""),"")</f>
        <v/>
      </c>
      <c r="E23045" s="153" t="str">
        <f>IFERROR(__xludf.DUMMYFUNCTION("""COMPUTED_VALUE"""),"")</f>
        <v/>
      </c>
      <c r="I23045" s="169"/>
      <c r="J23045" s="156"/>
    </row>
    <row r="23046">
      <c r="D23046" s="153" t="str">
        <f>IFERROR(__xludf.DUMMYFUNCTION("""COMPUTED_VALUE"""),"")</f>
        <v/>
      </c>
      <c r="E23046" s="153" t="str">
        <f>IFERROR(__xludf.DUMMYFUNCTION("""COMPUTED_VALUE"""),"")</f>
        <v/>
      </c>
      <c r="I23046" s="169"/>
      <c r="J23046" s="156"/>
    </row>
    <row r="23047">
      <c r="D23047" s="153" t="str">
        <f>IFERROR(__xludf.DUMMYFUNCTION("""COMPUTED_VALUE"""),"")</f>
        <v/>
      </c>
      <c r="E23047" s="153" t="str">
        <f>IFERROR(__xludf.DUMMYFUNCTION("""COMPUTED_VALUE"""),"")</f>
        <v/>
      </c>
      <c r="I23047" s="169"/>
      <c r="J23047" s="156"/>
    </row>
    <row r="23048">
      <c r="D23048" s="153" t="str">
        <f>IFERROR(__xludf.DUMMYFUNCTION("""COMPUTED_VALUE"""),"")</f>
        <v/>
      </c>
      <c r="E23048" s="153" t="str">
        <f>IFERROR(__xludf.DUMMYFUNCTION("""COMPUTED_VALUE"""),"")</f>
        <v/>
      </c>
      <c r="I23048" s="169"/>
      <c r="J23048" s="156"/>
    </row>
    <row r="23049">
      <c r="D23049" s="153" t="str">
        <f>IFERROR(__xludf.DUMMYFUNCTION("""COMPUTED_VALUE"""),"")</f>
        <v/>
      </c>
      <c r="E23049" s="153" t="str">
        <f>IFERROR(__xludf.DUMMYFUNCTION("""COMPUTED_VALUE"""),"")</f>
        <v/>
      </c>
      <c r="I23049" s="169"/>
      <c r="J23049" s="156"/>
    </row>
    <row r="23050">
      <c r="D23050" s="153" t="str">
        <f>IFERROR(__xludf.DUMMYFUNCTION("""COMPUTED_VALUE"""),"")</f>
        <v/>
      </c>
      <c r="E23050" s="153" t="str">
        <f>IFERROR(__xludf.DUMMYFUNCTION("""COMPUTED_VALUE"""),"")</f>
        <v/>
      </c>
      <c r="I23050" s="169"/>
      <c r="J23050" s="156"/>
    </row>
    <row r="23051">
      <c r="D23051" s="153" t="str">
        <f>IFERROR(__xludf.DUMMYFUNCTION("""COMPUTED_VALUE"""),"")</f>
        <v/>
      </c>
      <c r="E23051" s="153" t="str">
        <f>IFERROR(__xludf.DUMMYFUNCTION("""COMPUTED_VALUE"""),"")</f>
        <v/>
      </c>
      <c r="I23051" s="169"/>
      <c r="J23051" s="156"/>
    </row>
    <row r="23052">
      <c r="D23052" s="153" t="str">
        <f>IFERROR(__xludf.DUMMYFUNCTION("""COMPUTED_VALUE"""),"")</f>
        <v/>
      </c>
      <c r="E23052" s="153" t="str">
        <f>IFERROR(__xludf.DUMMYFUNCTION("""COMPUTED_VALUE"""),"")</f>
        <v/>
      </c>
      <c r="I23052" s="169"/>
      <c r="J23052" s="156"/>
    </row>
    <row r="23053">
      <c r="D23053" s="153" t="str">
        <f>IFERROR(__xludf.DUMMYFUNCTION("""COMPUTED_VALUE"""),"")</f>
        <v/>
      </c>
      <c r="E23053" s="153" t="str">
        <f>IFERROR(__xludf.DUMMYFUNCTION("""COMPUTED_VALUE"""),"")</f>
        <v/>
      </c>
      <c r="I23053" s="169"/>
      <c r="J23053" s="156"/>
    </row>
    <row r="23054">
      <c r="D23054" s="153" t="str">
        <f>IFERROR(__xludf.DUMMYFUNCTION("""COMPUTED_VALUE"""),"")</f>
        <v/>
      </c>
      <c r="E23054" s="153" t="str">
        <f>IFERROR(__xludf.DUMMYFUNCTION("""COMPUTED_VALUE"""),"")</f>
        <v/>
      </c>
      <c r="I23054" s="169"/>
      <c r="J23054" s="156"/>
    </row>
    <row r="23055">
      <c r="D23055" s="153" t="str">
        <f>IFERROR(__xludf.DUMMYFUNCTION("""COMPUTED_VALUE"""),"")</f>
        <v/>
      </c>
      <c r="E23055" s="153" t="str">
        <f>IFERROR(__xludf.DUMMYFUNCTION("""COMPUTED_VALUE"""),"")</f>
        <v/>
      </c>
      <c r="I23055" s="169"/>
      <c r="J23055" s="156"/>
    </row>
    <row r="23056">
      <c r="D23056" s="153" t="str">
        <f>IFERROR(__xludf.DUMMYFUNCTION("""COMPUTED_VALUE"""),"")</f>
        <v/>
      </c>
      <c r="E23056" s="153" t="str">
        <f>IFERROR(__xludf.DUMMYFUNCTION("""COMPUTED_VALUE"""),"")</f>
        <v/>
      </c>
      <c r="I23056" s="169"/>
      <c r="J23056" s="156"/>
    </row>
    <row r="23057">
      <c r="D23057" s="153" t="str">
        <f>IFERROR(__xludf.DUMMYFUNCTION("""COMPUTED_VALUE"""),"")</f>
        <v/>
      </c>
      <c r="E23057" s="153" t="str">
        <f>IFERROR(__xludf.DUMMYFUNCTION("""COMPUTED_VALUE"""),"")</f>
        <v/>
      </c>
      <c r="I23057" s="169"/>
      <c r="J23057" s="156"/>
    </row>
    <row r="23058">
      <c r="D23058" s="153" t="str">
        <f>IFERROR(__xludf.DUMMYFUNCTION("""COMPUTED_VALUE"""),"")</f>
        <v/>
      </c>
      <c r="E23058" s="153" t="str">
        <f>IFERROR(__xludf.DUMMYFUNCTION("""COMPUTED_VALUE"""),"")</f>
        <v/>
      </c>
      <c r="I23058" s="169"/>
      <c r="J23058" s="156"/>
    </row>
    <row r="23059">
      <c r="D23059" s="153" t="str">
        <f>IFERROR(__xludf.DUMMYFUNCTION("""COMPUTED_VALUE"""),"")</f>
        <v/>
      </c>
      <c r="E23059" s="153" t="str">
        <f>IFERROR(__xludf.DUMMYFUNCTION("""COMPUTED_VALUE"""),"")</f>
        <v/>
      </c>
      <c r="I23059" s="169"/>
      <c r="J23059" s="156"/>
    </row>
    <row r="23060">
      <c r="D23060" s="153" t="str">
        <f>IFERROR(__xludf.DUMMYFUNCTION("""COMPUTED_VALUE"""),"")</f>
        <v/>
      </c>
      <c r="E23060" s="153" t="str">
        <f>IFERROR(__xludf.DUMMYFUNCTION("""COMPUTED_VALUE"""),"")</f>
        <v/>
      </c>
      <c r="I23060" s="169"/>
      <c r="J23060" s="156"/>
    </row>
    <row r="23061">
      <c r="D23061" s="153" t="str">
        <f>IFERROR(__xludf.DUMMYFUNCTION("""COMPUTED_VALUE"""),"")</f>
        <v/>
      </c>
      <c r="E23061" s="153" t="str">
        <f>IFERROR(__xludf.DUMMYFUNCTION("""COMPUTED_VALUE"""),"")</f>
        <v/>
      </c>
      <c r="I23061" s="169"/>
      <c r="J23061" s="156"/>
    </row>
    <row r="23062">
      <c r="D23062" s="153" t="str">
        <f>IFERROR(__xludf.DUMMYFUNCTION("""COMPUTED_VALUE"""),"")</f>
        <v/>
      </c>
      <c r="E23062" s="153" t="str">
        <f>IFERROR(__xludf.DUMMYFUNCTION("""COMPUTED_VALUE"""),"")</f>
        <v/>
      </c>
      <c r="I23062" s="169"/>
      <c r="J23062" s="156"/>
    </row>
    <row r="23063">
      <c r="D23063" s="153" t="str">
        <f>IFERROR(__xludf.DUMMYFUNCTION("""COMPUTED_VALUE"""),"")</f>
        <v/>
      </c>
      <c r="E23063" s="153" t="str">
        <f>IFERROR(__xludf.DUMMYFUNCTION("""COMPUTED_VALUE"""),"")</f>
        <v/>
      </c>
      <c r="I23063" s="169"/>
      <c r="J23063" s="156"/>
    </row>
    <row r="23064">
      <c r="D23064" s="153" t="str">
        <f>IFERROR(__xludf.DUMMYFUNCTION("""COMPUTED_VALUE"""),"")</f>
        <v/>
      </c>
      <c r="E23064" s="153" t="str">
        <f>IFERROR(__xludf.DUMMYFUNCTION("""COMPUTED_VALUE"""),"")</f>
        <v/>
      </c>
      <c r="I23064" s="169"/>
      <c r="J23064" s="156"/>
    </row>
    <row r="23065">
      <c r="D23065" s="153" t="str">
        <f>IFERROR(__xludf.DUMMYFUNCTION("""COMPUTED_VALUE"""),"")</f>
        <v/>
      </c>
      <c r="E23065" s="153" t="str">
        <f>IFERROR(__xludf.DUMMYFUNCTION("""COMPUTED_VALUE"""),"")</f>
        <v/>
      </c>
      <c r="I23065" s="169"/>
      <c r="J23065" s="156"/>
    </row>
    <row r="23066">
      <c r="D23066" s="153" t="str">
        <f>IFERROR(__xludf.DUMMYFUNCTION("""COMPUTED_VALUE"""),"")</f>
        <v/>
      </c>
      <c r="E23066" s="153" t="str">
        <f>IFERROR(__xludf.DUMMYFUNCTION("""COMPUTED_VALUE"""),"")</f>
        <v/>
      </c>
      <c r="I23066" s="169"/>
      <c r="J23066" s="156"/>
    </row>
    <row r="23067">
      <c r="D23067" s="153" t="str">
        <f>IFERROR(__xludf.DUMMYFUNCTION("""COMPUTED_VALUE"""),"")</f>
        <v/>
      </c>
      <c r="E23067" s="153" t="str">
        <f>IFERROR(__xludf.DUMMYFUNCTION("""COMPUTED_VALUE"""),"")</f>
        <v/>
      </c>
      <c r="I23067" s="169"/>
      <c r="J23067" s="156"/>
    </row>
    <row r="23068">
      <c r="D23068" s="153" t="str">
        <f>IFERROR(__xludf.DUMMYFUNCTION("""COMPUTED_VALUE"""),"")</f>
        <v/>
      </c>
      <c r="E23068" s="153" t="str">
        <f>IFERROR(__xludf.DUMMYFUNCTION("""COMPUTED_VALUE"""),"")</f>
        <v/>
      </c>
      <c r="I23068" s="169"/>
      <c r="J23068" s="156"/>
    </row>
    <row r="23069">
      <c r="D23069" s="153" t="str">
        <f>IFERROR(__xludf.DUMMYFUNCTION("""COMPUTED_VALUE"""),"")</f>
        <v/>
      </c>
      <c r="E23069" s="153" t="str">
        <f>IFERROR(__xludf.DUMMYFUNCTION("""COMPUTED_VALUE"""),"")</f>
        <v/>
      </c>
      <c r="I23069" s="169"/>
      <c r="J23069" s="156"/>
    </row>
    <row r="23070">
      <c r="D23070" s="153" t="str">
        <f>IFERROR(__xludf.DUMMYFUNCTION("""COMPUTED_VALUE"""),"")</f>
        <v/>
      </c>
      <c r="E23070" s="153" t="str">
        <f>IFERROR(__xludf.DUMMYFUNCTION("""COMPUTED_VALUE"""),"")</f>
        <v/>
      </c>
      <c r="I23070" s="169"/>
      <c r="J23070" s="156"/>
    </row>
    <row r="23071">
      <c r="D23071" s="153" t="str">
        <f>IFERROR(__xludf.DUMMYFUNCTION("""COMPUTED_VALUE"""),"")</f>
        <v/>
      </c>
      <c r="E23071" s="153" t="str">
        <f>IFERROR(__xludf.DUMMYFUNCTION("""COMPUTED_VALUE"""),"")</f>
        <v/>
      </c>
      <c r="I23071" s="169"/>
      <c r="J23071" s="156"/>
    </row>
    <row r="23072">
      <c r="D23072" s="153" t="str">
        <f>IFERROR(__xludf.DUMMYFUNCTION("""COMPUTED_VALUE"""),"")</f>
        <v/>
      </c>
      <c r="E23072" s="153" t="str">
        <f>IFERROR(__xludf.DUMMYFUNCTION("""COMPUTED_VALUE"""),"")</f>
        <v/>
      </c>
      <c r="I23072" s="169"/>
      <c r="J23072" s="156"/>
    </row>
    <row r="23073">
      <c r="D23073" s="153" t="str">
        <f>IFERROR(__xludf.DUMMYFUNCTION("""COMPUTED_VALUE"""),"")</f>
        <v/>
      </c>
      <c r="E23073" s="153" t="str">
        <f>IFERROR(__xludf.DUMMYFUNCTION("""COMPUTED_VALUE"""),"")</f>
        <v/>
      </c>
      <c r="I23073" s="169"/>
      <c r="J23073" s="156"/>
    </row>
    <row r="23074">
      <c r="D23074" s="153" t="str">
        <f>IFERROR(__xludf.DUMMYFUNCTION("""COMPUTED_VALUE"""),"")</f>
        <v/>
      </c>
      <c r="E23074" s="153" t="str">
        <f>IFERROR(__xludf.DUMMYFUNCTION("""COMPUTED_VALUE"""),"")</f>
        <v/>
      </c>
      <c r="I23074" s="169"/>
      <c r="J23074" s="156"/>
    </row>
    <row r="23075">
      <c r="D23075" s="153" t="str">
        <f>IFERROR(__xludf.DUMMYFUNCTION("""COMPUTED_VALUE"""),"")</f>
        <v/>
      </c>
      <c r="E23075" s="153" t="str">
        <f>IFERROR(__xludf.DUMMYFUNCTION("""COMPUTED_VALUE"""),"")</f>
        <v/>
      </c>
      <c r="I23075" s="169"/>
      <c r="J23075" s="156"/>
    </row>
    <row r="23076">
      <c r="D23076" s="153" t="str">
        <f>IFERROR(__xludf.DUMMYFUNCTION("""COMPUTED_VALUE"""),"")</f>
        <v/>
      </c>
      <c r="E23076" s="153" t="str">
        <f>IFERROR(__xludf.DUMMYFUNCTION("""COMPUTED_VALUE"""),"")</f>
        <v/>
      </c>
      <c r="I23076" s="169"/>
      <c r="J23076" s="156"/>
    </row>
    <row r="23077">
      <c r="D23077" s="153" t="str">
        <f>IFERROR(__xludf.DUMMYFUNCTION("""COMPUTED_VALUE"""),"")</f>
        <v/>
      </c>
      <c r="E23077" s="153" t="str">
        <f>IFERROR(__xludf.DUMMYFUNCTION("""COMPUTED_VALUE"""),"")</f>
        <v/>
      </c>
      <c r="I23077" s="169"/>
      <c r="J23077" s="156"/>
    </row>
    <row r="23078">
      <c r="D23078" s="153" t="str">
        <f>IFERROR(__xludf.DUMMYFUNCTION("""COMPUTED_VALUE"""),"")</f>
        <v/>
      </c>
      <c r="E23078" s="153" t="str">
        <f>IFERROR(__xludf.DUMMYFUNCTION("""COMPUTED_VALUE"""),"")</f>
        <v/>
      </c>
      <c r="I23078" s="169"/>
      <c r="J23078" s="156"/>
    </row>
    <row r="23079">
      <c r="D23079" s="153" t="str">
        <f>IFERROR(__xludf.DUMMYFUNCTION("""COMPUTED_VALUE"""),"")</f>
        <v/>
      </c>
      <c r="E23079" s="153" t="str">
        <f>IFERROR(__xludf.DUMMYFUNCTION("""COMPUTED_VALUE"""),"")</f>
        <v/>
      </c>
      <c r="I23079" s="169"/>
      <c r="J23079" s="156"/>
    </row>
    <row r="23080">
      <c r="D23080" s="153" t="str">
        <f>IFERROR(__xludf.DUMMYFUNCTION("""COMPUTED_VALUE"""),"")</f>
        <v/>
      </c>
      <c r="E23080" s="153" t="str">
        <f>IFERROR(__xludf.DUMMYFUNCTION("""COMPUTED_VALUE"""),"")</f>
        <v/>
      </c>
      <c r="I23080" s="169"/>
      <c r="J23080" s="156"/>
    </row>
    <row r="23081">
      <c r="D23081" s="153" t="str">
        <f>IFERROR(__xludf.DUMMYFUNCTION("""COMPUTED_VALUE"""),"")</f>
        <v/>
      </c>
      <c r="E23081" s="153" t="str">
        <f>IFERROR(__xludf.DUMMYFUNCTION("""COMPUTED_VALUE"""),"")</f>
        <v/>
      </c>
      <c r="I23081" s="169"/>
      <c r="J23081" s="156"/>
    </row>
    <row r="23082">
      <c r="D23082" s="153" t="str">
        <f>IFERROR(__xludf.DUMMYFUNCTION("""COMPUTED_VALUE"""),"")</f>
        <v/>
      </c>
      <c r="E23082" s="153" t="str">
        <f>IFERROR(__xludf.DUMMYFUNCTION("""COMPUTED_VALUE"""),"")</f>
        <v/>
      </c>
      <c r="I23082" s="169"/>
      <c r="J23082" s="156"/>
    </row>
    <row r="23083">
      <c r="D23083" s="153" t="str">
        <f>IFERROR(__xludf.DUMMYFUNCTION("""COMPUTED_VALUE"""),"")</f>
        <v/>
      </c>
      <c r="E23083" s="153" t="str">
        <f>IFERROR(__xludf.DUMMYFUNCTION("""COMPUTED_VALUE"""),"")</f>
        <v/>
      </c>
      <c r="I23083" s="169"/>
      <c r="J23083" s="156"/>
    </row>
    <row r="23084">
      <c r="D23084" s="153" t="str">
        <f>IFERROR(__xludf.DUMMYFUNCTION("""COMPUTED_VALUE"""),"")</f>
        <v/>
      </c>
      <c r="E23084" s="153" t="str">
        <f>IFERROR(__xludf.DUMMYFUNCTION("""COMPUTED_VALUE"""),"")</f>
        <v/>
      </c>
      <c r="I23084" s="169"/>
      <c r="J23084" s="156"/>
    </row>
    <row r="23085">
      <c r="D23085" s="153" t="str">
        <f>IFERROR(__xludf.DUMMYFUNCTION("""COMPUTED_VALUE"""),"")</f>
        <v/>
      </c>
      <c r="E23085" s="153" t="str">
        <f>IFERROR(__xludf.DUMMYFUNCTION("""COMPUTED_VALUE"""),"")</f>
        <v/>
      </c>
      <c r="I23085" s="169"/>
      <c r="J23085" s="156"/>
    </row>
    <row r="23086">
      <c r="D23086" s="153" t="str">
        <f>IFERROR(__xludf.DUMMYFUNCTION("""COMPUTED_VALUE"""),"")</f>
        <v/>
      </c>
      <c r="E23086" s="153" t="str">
        <f>IFERROR(__xludf.DUMMYFUNCTION("""COMPUTED_VALUE"""),"")</f>
        <v/>
      </c>
      <c r="I23086" s="169"/>
      <c r="J23086" s="156"/>
    </row>
    <row r="23087">
      <c r="D23087" s="153" t="str">
        <f>IFERROR(__xludf.DUMMYFUNCTION("""COMPUTED_VALUE"""),"")</f>
        <v/>
      </c>
      <c r="E23087" s="153" t="str">
        <f>IFERROR(__xludf.DUMMYFUNCTION("""COMPUTED_VALUE"""),"")</f>
        <v/>
      </c>
      <c r="I23087" s="169"/>
      <c r="J23087" s="156"/>
    </row>
    <row r="23088">
      <c r="D23088" s="153" t="str">
        <f>IFERROR(__xludf.DUMMYFUNCTION("""COMPUTED_VALUE"""),"")</f>
        <v/>
      </c>
      <c r="E23088" s="153" t="str">
        <f>IFERROR(__xludf.DUMMYFUNCTION("""COMPUTED_VALUE"""),"")</f>
        <v/>
      </c>
      <c r="I23088" s="169"/>
      <c r="J23088" s="156"/>
    </row>
    <row r="23089">
      <c r="D23089" s="153" t="str">
        <f>IFERROR(__xludf.DUMMYFUNCTION("""COMPUTED_VALUE"""),"")</f>
        <v/>
      </c>
      <c r="E23089" s="153" t="str">
        <f>IFERROR(__xludf.DUMMYFUNCTION("""COMPUTED_VALUE"""),"")</f>
        <v/>
      </c>
      <c r="I23089" s="169"/>
      <c r="J23089" s="156"/>
    </row>
    <row r="23090">
      <c r="D23090" s="153" t="str">
        <f>IFERROR(__xludf.DUMMYFUNCTION("""COMPUTED_VALUE"""),"")</f>
        <v/>
      </c>
      <c r="E23090" s="153" t="str">
        <f>IFERROR(__xludf.DUMMYFUNCTION("""COMPUTED_VALUE"""),"")</f>
        <v/>
      </c>
      <c r="I23090" s="169"/>
      <c r="J23090" s="156"/>
    </row>
    <row r="23091">
      <c r="D23091" s="153" t="str">
        <f>IFERROR(__xludf.DUMMYFUNCTION("""COMPUTED_VALUE"""),"")</f>
        <v/>
      </c>
      <c r="E23091" s="153" t="str">
        <f>IFERROR(__xludf.DUMMYFUNCTION("""COMPUTED_VALUE"""),"")</f>
        <v/>
      </c>
      <c r="I23091" s="169"/>
      <c r="J23091" s="156"/>
    </row>
    <row r="23092">
      <c r="D23092" s="153" t="str">
        <f>IFERROR(__xludf.DUMMYFUNCTION("""COMPUTED_VALUE"""),"")</f>
        <v/>
      </c>
      <c r="E23092" s="153" t="str">
        <f>IFERROR(__xludf.DUMMYFUNCTION("""COMPUTED_VALUE"""),"")</f>
        <v/>
      </c>
      <c r="I23092" s="169"/>
      <c r="J23092" s="156"/>
    </row>
    <row r="23093">
      <c r="D23093" s="153" t="str">
        <f>IFERROR(__xludf.DUMMYFUNCTION("""COMPUTED_VALUE"""),"")</f>
        <v/>
      </c>
      <c r="E23093" s="153" t="str">
        <f>IFERROR(__xludf.DUMMYFUNCTION("""COMPUTED_VALUE"""),"")</f>
        <v/>
      </c>
      <c r="I23093" s="169"/>
      <c r="J23093" s="156"/>
    </row>
    <row r="23094">
      <c r="D23094" s="153" t="str">
        <f>IFERROR(__xludf.DUMMYFUNCTION("""COMPUTED_VALUE"""),"")</f>
        <v/>
      </c>
      <c r="E23094" s="153" t="str">
        <f>IFERROR(__xludf.DUMMYFUNCTION("""COMPUTED_VALUE"""),"")</f>
        <v/>
      </c>
      <c r="I23094" s="169"/>
      <c r="J23094" s="156"/>
    </row>
    <row r="23095">
      <c r="D23095" s="153" t="str">
        <f>IFERROR(__xludf.DUMMYFUNCTION("""COMPUTED_VALUE"""),"")</f>
        <v/>
      </c>
      <c r="E23095" s="153" t="str">
        <f>IFERROR(__xludf.DUMMYFUNCTION("""COMPUTED_VALUE"""),"")</f>
        <v/>
      </c>
      <c r="I23095" s="169"/>
      <c r="J23095" s="156"/>
    </row>
    <row r="23096">
      <c r="D23096" s="153" t="str">
        <f>IFERROR(__xludf.DUMMYFUNCTION("""COMPUTED_VALUE"""),"")</f>
        <v/>
      </c>
      <c r="E23096" s="153" t="str">
        <f>IFERROR(__xludf.DUMMYFUNCTION("""COMPUTED_VALUE"""),"")</f>
        <v/>
      </c>
      <c r="I23096" s="169"/>
      <c r="J23096" s="156"/>
    </row>
    <row r="23097">
      <c r="D23097" s="153" t="str">
        <f>IFERROR(__xludf.DUMMYFUNCTION("""COMPUTED_VALUE"""),"")</f>
        <v/>
      </c>
      <c r="E23097" s="153" t="str">
        <f>IFERROR(__xludf.DUMMYFUNCTION("""COMPUTED_VALUE"""),"")</f>
        <v/>
      </c>
      <c r="I23097" s="169"/>
      <c r="J23097" s="156"/>
    </row>
    <row r="23098">
      <c r="D23098" s="153" t="str">
        <f>IFERROR(__xludf.DUMMYFUNCTION("""COMPUTED_VALUE"""),"")</f>
        <v/>
      </c>
      <c r="E23098" s="153" t="str">
        <f>IFERROR(__xludf.DUMMYFUNCTION("""COMPUTED_VALUE"""),"")</f>
        <v/>
      </c>
      <c r="I23098" s="169"/>
      <c r="J23098" s="156"/>
    </row>
    <row r="23099">
      <c r="D23099" s="153" t="str">
        <f>IFERROR(__xludf.DUMMYFUNCTION("""COMPUTED_VALUE"""),"")</f>
        <v/>
      </c>
      <c r="E23099" s="153" t="str">
        <f>IFERROR(__xludf.DUMMYFUNCTION("""COMPUTED_VALUE"""),"")</f>
        <v/>
      </c>
      <c r="I23099" s="169"/>
      <c r="J23099" s="156"/>
    </row>
    <row r="23100">
      <c r="D23100" s="153" t="str">
        <f>IFERROR(__xludf.DUMMYFUNCTION("""COMPUTED_VALUE"""),"")</f>
        <v/>
      </c>
      <c r="E23100" s="153" t="str">
        <f>IFERROR(__xludf.DUMMYFUNCTION("""COMPUTED_VALUE"""),"")</f>
        <v/>
      </c>
      <c r="I23100" s="169"/>
      <c r="J23100" s="156"/>
    </row>
    <row r="23101">
      <c r="D23101" s="153" t="str">
        <f>IFERROR(__xludf.DUMMYFUNCTION("""COMPUTED_VALUE"""),"")</f>
        <v/>
      </c>
      <c r="E23101" s="153" t="str">
        <f>IFERROR(__xludf.DUMMYFUNCTION("""COMPUTED_VALUE"""),"")</f>
        <v/>
      </c>
      <c r="I23101" s="169"/>
      <c r="J23101" s="156"/>
    </row>
    <row r="23102">
      <c r="D23102" s="153" t="str">
        <f>IFERROR(__xludf.DUMMYFUNCTION("""COMPUTED_VALUE"""),"")</f>
        <v/>
      </c>
      <c r="E23102" s="153" t="str">
        <f>IFERROR(__xludf.DUMMYFUNCTION("""COMPUTED_VALUE"""),"")</f>
        <v/>
      </c>
      <c r="I23102" s="169"/>
      <c r="J23102" s="156"/>
    </row>
    <row r="23103">
      <c r="D23103" s="153" t="str">
        <f>IFERROR(__xludf.DUMMYFUNCTION("""COMPUTED_VALUE"""),"")</f>
        <v/>
      </c>
      <c r="E23103" s="153" t="str">
        <f>IFERROR(__xludf.DUMMYFUNCTION("""COMPUTED_VALUE"""),"")</f>
        <v/>
      </c>
      <c r="I23103" s="169"/>
      <c r="J23103" s="156"/>
    </row>
    <row r="23104">
      <c r="D23104" s="153" t="str">
        <f>IFERROR(__xludf.DUMMYFUNCTION("""COMPUTED_VALUE"""),"")</f>
        <v/>
      </c>
      <c r="E23104" s="153" t="str">
        <f>IFERROR(__xludf.DUMMYFUNCTION("""COMPUTED_VALUE"""),"")</f>
        <v/>
      </c>
      <c r="I23104" s="169"/>
      <c r="J23104" s="156"/>
    </row>
    <row r="23105">
      <c r="D23105" s="153" t="str">
        <f>IFERROR(__xludf.DUMMYFUNCTION("""COMPUTED_VALUE"""),"")</f>
        <v/>
      </c>
      <c r="E23105" s="153" t="str">
        <f>IFERROR(__xludf.DUMMYFUNCTION("""COMPUTED_VALUE"""),"")</f>
        <v/>
      </c>
      <c r="I23105" s="169"/>
      <c r="J23105" s="156"/>
    </row>
    <row r="23106">
      <c r="D23106" s="153" t="str">
        <f>IFERROR(__xludf.DUMMYFUNCTION("""COMPUTED_VALUE"""),"")</f>
        <v/>
      </c>
      <c r="E23106" s="153" t="str">
        <f>IFERROR(__xludf.DUMMYFUNCTION("""COMPUTED_VALUE"""),"")</f>
        <v/>
      </c>
      <c r="I23106" s="169"/>
      <c r="J23106" s="156"/>
    </row>
    <row r="23107">
      <c r="D23107" s="153" t="str">
        <f>IFERROR(__xludf.DUMMYFUNCTION("""COMPUTED_VALUE"""),"")</f>
        <v/>
      </c>
      <c r="E23107" s="153" t="str">
        <f>IFERROR(__xludf.DUMMYFUNCTION("""COMPUTED_VALUE"""),"")</f>
        <v/>
      </c>
      <c r="I23107" s="169"/>
      <c r="J23107" s="156"/>
    </row>
    <row r="23108">
      <c r="D23108" s="153" t="str">
        <f>IFERROR(__xludf.DUMMYFUNCTION("""COMPUTED_VALUE"""),"")</f>
        <v/>
      </c>
      <c r="E23108" s="153" t="str">
        <f>IFERROR(__xludf.DUMMYFUNCTION("""COMPUTED_VALUE"""),"")</f>
        <v/>
      </c>
      <c r="I23108" s="169"/>
      <c r="J23108" s="156"/>
    </row>
    <row r="23109">
      <c r="D23109" s="153" t="str">
        <f>IFERROR(__xludf.DUMMYFUNCTION("""COMPUTED_VALUE"""),"")</f>
        <v/>
      </c>
      <c r="E23109" s="153" t="str">
        <f>IFERROR(__xludf.DUMMYFUNCTION("""COMPUTED_VALUE"""),"")</f>
        <v/>
      </c>
      <c r="I23109" s="169"/>
      <c r="J23109" s="156"/>
    </row>
    <row r="23110">
      <c r="D23110" s="153" t="str">
        <f>IFERROR(__xludf.DUMMYFUNCTION("""COMPUTED_VALUE"""),"")</f>
        <v/>
      </c>
      <c r="E23110" s="153" t="str">
        <f>IFERROR(__xludf.DUMMYFUNCTION("""COMPUTED_VALUE"""),"")</f>
        <v/>
      </c>
      <c r="I23110" s="169"/>
      <c r="J23110" s="156"/>
    </row>
    <row r="23111">
      <c r="D23111" s="153" t="str">
        <f>IFERROR(__xludf.DUMMYFUNCTION("""COMPUTED_VALUE"""),"")</f>
        <v/>
      </c>
      <c r="E23111" s="153" t="str">
        <f>IFERROR(__xludf.DUMMYFUNCTION("""COMPUTED_VALUE"""),"")</f>
        <v/>
      </c>
      <c r="I23111" s="169"/>
      <c r="J23111" s="156"/>
    </row>
    <row r="23112">
      <c r="D23112" s="153" t="str">
        <f>IFERROR(__xludf.DUMMYFUNCTION("""COMPUTED_VALUE"""),"")</f>
        <v/>
      </c>
      <c r="E23112" s="153" t="str">
        <f>IFERROR(__xludf.DUMMYFUNCTION("""COMPUTED_VALUE"""),"")</f>
        <v/>
      </c>
      <c r="I23112" s="169"/>
      <c r="J23112" s="156"/>
    </row>
    <row r="23113">
      <c r="D23113" s="153" t="str">
        <f>IFERROR(__xludf.DUMMYFUNCTION("""COMPUTED_VALUE"""),"")</f>
        <v/>
      </c>
      <c r="E23113" s="153" t="str">
        <f>IFERROR(__xludf.DUMMYFUNCTION("""COMPUTED_VALUE"""),"")</f>
        <v/>
      </c>
      <c r="I23113" s="169"/>
      <c r="J23113" s="156"/>
    </row>
    <row r="23114">
      <c r="D23114" s="153" t="str">
        <f>IFERROR(__xludf.DUMMYFUNCTION("""COMPUTED_VALUE"""),"")</f>
        <v/>
      </c>
      <c r="E23114" s="153" t="str">
        <f>IFERROR(__xludf.DUMMYFUNCTION("""COMPUTED_VALUE"""),"")</f>
        <v/>
      </c>
      <c r="I23114" s="169"/>
      <c r="J23114" s="156"/>
    </row>
    <row r="23115">
      <c r="D23115" s="153" t="str">
        <f>IFERROR(__xludf.DUMMYFUNCTION("""COMPUTED_VALUE"""),"")</f>
        <v/>
      </c>
      <c r="E23115" s="153" t="str">
        <f>IFERROR(__xludf.DUMMYFUNCTION("""COMPUTED_VALUE"""),"")</f>
        <v/>
      </c>
      <c r="I23115" s="169"/>
      <c r="J23115" s="156"/>
    </row>
    <row r="23116">
      <c r="D23116" s="153" t="str">
        <f>IFERROR(__xludf.DUMMYFUNCTION("""COMPUTED_VALUE"""),"")</f>
        <v/>
      </c>
      <c r="E23116" s="153" t="str">
        <f>IFERROR(__xludf.DUMMYFUNCTION("""COMPUTED_VALUE"""),"")</f>
        <v/>
      </c>
      <c r="I23116" s="169"/>
      <c r="J23116" s="156"/>
    </row>
    <row r="23117">
      <c r="D23117" s="153" t="str">
        <f>IFERROR(__xludf.DUMMYFUNCTION("""COMPUTED_VALUE"""),"")</f>
        <v/>
      </c>
      <c r="E23117" s="153" t="str">
        <f>IFERROR(__xludf.DUMMYFUNCTION("""COMPUTED_VALUE"""),"")</f>
        <v/>
      </c>
      <c r="I23117" s="169"/>
      <c r="J23117" s="156"/>
    </row>
    <row r="23118">
      <c r="D23118" s="153" t="str">
        <f>IFERROR(__xludf.DUMMYFUNCTION("""COMPUTED_VALUE"""),"")</f>
        <v/>
      </c>
      <c r="E23118" s="153" t="str">
        <f>IFERROR(__xludf.DUMMYFUNCTION("""COMPUTED_VALUE"""),"")</f>
        <v/>
      </c>
      <c r="I23118" s="169"/>
      <c r="J23118" s="156"/>
    </row>
    <row r="23119">
      <c r="D23119" s="153" t="str">
        <f>IFERROR(__xludf.DUMMYFUNCTION("""COMPUTED_VALUE"""),"")</f>
        <v/>
      </c>
      <c r="E23119" s="153" t="str">
        <f>IFERROR(__xludf.DUMMYFUNCTION("""COMPUTED_VALUE"""),"")</f>
        <v/>
      </c>
      <c r="I23119" s="169"/>
      <c r="J23119" s="156"/>
    </row>
    <row r="23120">
      <c r="D23120" s="153" t="str">
        <f>IFERROR(__xludf.DUMMYFUNCTION("""COMPUTED_VALUE"""),"")</f>
        <v/>
      </c>
      <c r="E23120" s="153" t="str">
        <f>IFERROR(__xludf.DUMMYFUNCTION("""COMPUTED_VALUE"""),"")</f>
        <v/>
      </c>
      <c r="I23120" s="169"/>
      <c r="J23120" s="156"/>
    </row>
    <row r="23121">
      <c r="D23121" s="153" t="str">
        <f>IFERROR(__xludf.DUMMYFUNCTION("""COMPUTED_VALUE"""),"")</f>
        <v/>
      </c>
      <c r="E23121" s="153" t="str">
        <f>IFERROR(__xludf.DUMMYFUNCTION("""COMPUTED_VALUE"""),"")</f>
        <v/>
      </c>
      <c r="I23121" s="169"/>
      <c r="J23121" s="156"/>
    </row>
    <row r="23122">
      <c r="D23122" s="153" t="str">
        <f>IFERROR(__xludf.DUMMYFUNCTION("""COMPUTED_VALUE"""),"")</f>
        <v/>
      </c>
      <c r="E23122" s="153" t="str">
        <f>IFERROR(__xludf.DUMMYFUNCTION("""COMPUTED_VALUE"""),"")</f>
        <v/>
      </c>
      <c r="I23122" s="169"/>
      <c r="J23122" s="156"/>
    </row>
    <row r="23123">
      <c r="D23123" s="153" t="str">
        <f>IFERROR(__xludf.DUMMYFUNCTION("""COMPUTED_VALUE"""),"")</f>
        <v/>
      </c>
      <c r="E23123" s="153" t="str">
        <f>IFERROR(__xludf.DUMMYFUNCTION("""COMPUTED_VALUE"""),"")</f>
        <v/>
      </c>
      <c r="I23123" s="169"/>
      <c r="J23123" s="156"/>
    </row>
    <row r="23124">
      <c r="D23124" s="153" t="str">
        <f>IFERROR(__xludf.DUMMYFUNCTION("""COMPUTED_VALUE"""),"")</f>
        <v/>
      </c>
      <c r="E23124" s="153" t="str">
        <f>IFERROR(__xludf.DUMMYFUNCTION("""COMPUTED_VALUE"""),"")</f>
        <v/>
      </c>
      <c r="I23124" s="169"/>
      <c r="J23124" s="156"/>
    </row>
    <row r="23125">
      <c r="D23125" s="153" t="str">
        <f>IFERROR(__xludf.DUMMYFUNCTION("""COMPUTED_VALUE"""),"")</f>
        <v/>
      </c>
      <c r="E23125" s="153" t="str">
        <f>IFERROR(__xludf.DUMMYFUNCTION("""COMPUTED_VALUE"""),"")</f>
        <v/>
      </c>
      <c r="I23125" s="169"/>
      <c r="J23125" s="156"/>
    </row>
    <row r="23126">
      <c r="D23126" s="153" t="str">
        <f>IFERROR(__xludf.DUMMYFUNCTION("""COMPUTED_VALUE"""),"")</f>
        <v/>
      </c>
      <c r="E23126" s="153" t="str">
        <f>IFERROR(__xludf.DUMMYFUNCTION("""COMPUTED_VALUE"""),"")</f>
        <v/>
      </c>
      <c r="I23126" s="169"/>
      <c r="J23126" s="156"/>
    </row>
    <row r="23127">
      <c r="D23127" s="153" t="str">
        <f>IFERROR(__xludf.DUMMYFUNCTION("""COMPUTED_VALUE"""),"")</f>
        <v/>
      </c>
      <c r="E23127" s="153" t="str">
        <f>IFERROR(__xludf.DUMMYFUNCTION("""COMPUTED_VALUE"""),"")</f>
        <v/>
      </c>
      <c r="I23127" s="169"/>
      <c r="J23127" s="156"/>
    </row>
    <row r="23128">
      <c r="D23128" s="153" t="str">
        <f>IFERROR(__xludf.DUMMYFUNCTION("""COMPUTED_VALUE"""),"")</f>
        <v/>
      </c>
      <c r="E23128" s="153" t="str">
        <f>IFERROR(__xludf.DUMMYFUNCTION("""COMPUTED_VALUE"""),"")</f>
        <v/>
      </c>
      <c r="I23128" s="169"/>
      <c r="J23128" s="156"/>
    </row>
    <row r="23129">
      <c r="D23129" s="153" t="str">
        <f>IFERROR(__xludf.DUMMYFUNCTION("""COMPUTED_VALUE"""),"")</f>
        <v/>
      </c>
      <c r="E23129" s="153" t="str">
        <f>IFERROR(__xludf.DUMMYFUNCTION("""COMPUTED_VALUE"""),"")</f>
        <v/>
      </c>
      <c r="I23129" s="169"/>
      <c r="J23129" s="156"/>
    </row>
    <row r="23130">
      <c r="D23130" s="153" t="str">
        <f>IFERROR(__xludf.DUMMYFUNCTION("""COMPUTED_VALUE"""),"")</f>
        <v/>
      </c>
      <c r="E23130" s="153" t="str">
        <f>IFERROR(__xludf.DUMMYFUNCTION("""COMPUTED_VALUE"""),"")</f>
        <v/>
      </c>
      <c r="I23130" s="169"/>
      <c r="J23130" s="156"/>
    </row>
    <row r="23131">
      <c r="D23131" s="153" t="str">
        <f>IFERROR(__xludf.DUMMYFUNCTION("""COMPUTED_VALUE"""),"")</f>
        <v/>
      </c>
      <c r="E23131" s="153" t="str">
        <f>IFERROR(__xludf.DUMMYFUNCTION("""COMPUTED_VALUE"""),"")</f>
        <v/>
      </c>
      <c r="I23131" s="169"/>
      <c r="J23131" s="156"/>
    </row>
    <row r="23132">
      <c r="D23132" s="153" t="str">
        <f>IFERROR(__xludf.DUMMYFUNCTION("""COMPUTED_VALUE"""),"")</f>
        <v/>
      </c>
      <c r="E23132" s="153" t="str">
        <f>IFERROR(__xludf.DUMMYFUNCTION("""COMPUTED_VALUE"""),"")</f>
        <v/>
      </c>
      <c r="I23132" s="169"/>
      <c r="J23132" s="156"/>
    </row>
    <row r="23133">
      <c r="D23133" s="153" t="str">
        <f>IFERROR(__xludf.DUMMYFUNCTION("""COMPUTED_VALUE"""),"")</f>
        <v/>
      </c>
      <c r="E23133" s="153" t="str">
        <f>IFERROR(__xludf.DUMMYFUNCTION("""COMPUTED_VALUE"""),"")</f>
        <v/>
      </c>
      <c r="I23133" s="169"/>
      <c r="J23133" s="156"/>
    </row>
    <row r="23134">
      <c r="D23134" s="153" t="str">
        <f>IFERROR(__xludf.DUMMYFUNCTION("""COMPUTED_VALUE"""),"")</f>
        <v/>
      </c>
      <c r="E23134" s="153" t="str">
        <f>IFERROR(__xludf.DUMMYFUNCTION("""COMPUTED_VALUE"""),"")</f>
        <v/>
      </c>
      <c r="I23134" s="169"/>
      <c r="J23134" s="156"/>
    </row>
    <row r="23135">
      <c r="D23135" s="153" t="str">
        <f>IFERROR(__xludf.DUMMYFUNCTION("""COMPUTED_VALUE"""),"")</f>
        <v/>
      </c>
      <c r="E23135" s="153" t="str">
        <f>IFERROR(__xludf.DUMMYFUNCTION("""COMPUTED_VALUE"""),"")</f>
        <v/>
      </c>
      <c r="I23135" s="169"/>
      <c r="J23135" s="156"/>
    </row>
    <row r="23136">
      <c r="D23136" s="153" t="str">
        <f>IFERROR(__xludf.DUMMYFUNCTION("""COMPUTED_VALUE"""),"")</f>
        <v/>
      </c>
      <c r="E23136" s="153" t="str">
        <f>IFERROR(__xludf.DUMMYFUNCTION("""COMPUTED_VALUE"""),"")</f>
        <v/>
      </c>
      <c r="I23136" s="169"/>
      <c r="J23136" s="156"/>
    </row>
    <row r="23137">
      <c r="D23137" s="153" t="str">
        <f>IFERROR(__xludf.DUMMYFUNCTION("""COMPUTED_VALUE"""),"")</f>
        <v/>
      </c>
      <c r="E23137" s="153" t="str">
        <f>IFERROR(__xludf.DUMMYFUNCTION("""COMPUTED_VALUE"""),"")</f>
        <v/>
      </c>
      <c r="I23137" s="169"/>
      <c r="J23137" s="156"/>
    </row>
    <row r="23138">
      <c r="D23138" s="153" t="str">
        <f>IFERROR(__xludf.DUMMYFUNCTION("""COMPUTED_VALUE"""),"")</f>
        <v/>
      </c>
      <c r="E23138" s="153" t="str">
        <f>IFERROR(__xludf.DUMMYFUNCTION("""COMPUTED_VALUE"""),"")</f>
        <v/>
      </c>
      <c r="I23138" s="169"/>
      <c r="J23138" s="156"/>
    </row>
    <row r="23139">
      <c r="D23139" s="153" t="str">
        <f>IFERROR(__xludf.DUMMYFUNCTION("""COMPUTED_VALUE"""),"")</f>
        <v/>
      </c>
      <c r="E23139" s="153" t="str">
        <f>IFERROR(__xludf.DUMMYFUNCTION("""COMPUTED_VALUE"""),"")</f>
        <v/>
      </c>
      <c r="I23139" s="169"/>
      <c r="J23139" s="156"/>
    </row>
    <row r="23140">
      <c r="D23140" s="153" t="str">
        <f>IFERROR(__xludf.DUMMYFUNCTION("""COMPUTED_VALUE"""),"")</f>
        <v/>
      </c>
      <c r="E23140" s="153" t="str">
        <f>IFERROR(__xludf.DUMMYFUNCTION("""COMPUTED_VALUE"""),"")</f>
        <v/>
      </c>
      <c r="I23140" s="169"/>
      <c r="J23140" s="156"/>
    </row>
    <row r="23141">
      <c r="D23141" s="153" t="str">
        <f>IFERROR(__xludf.DUMMYFUNCTION("""COMPUTED_VALUE"""),"")</f>
        <v/>
      </c>
      <c r="E23141" s="153" t="str">
        <f>IFERROR(__xludf.DUMMYFUNCTION("""COMPUTED_VALUE"""),"")</f>
        <v/>
      </c>
      <c r="I23141" s="169"/>
      <c r="J23141" s="156"/>
    </row>
    <row r="23142">
      <c r="D23142" s="153" t="str">
        <f>IFERROR(__xludf.DUMMYFUNCTION("""COMPUTED_VALUE"""),"")</f>
        <v/>
      </c>
      <c r="E23142" s="153" t="str">
        <f>IFERROR(__xludf.DUMMYFUNCTION("""COMPUTED_VALUE"""),"")</f>
        <v/>
      </c>
      <c r="I23142" s="169"/>
      <c r="J23142" s="156"/>
    </row>
    <row r="23143">
      <c r="D23143" s="153" t="str">
        <f>IFERROR(__xludf.DUMMYFUNCTION("""COMPUTED_VALUE"""),"")</f>
        <v/>
      </c>
      <c r="E23143" s="153" t="str">
        <f>IFERROR(__xludf.DUMMYFUNCTION("""COMPUTED_VALUE"""),"")</f>
        <v/>
      </c>
      <c r="I23143" s="169"/>
      <c r="J23143" s="156"/>
    </row>
    <row r="23144">
      <c r="D23144" s="153" t="str">
        <f>IFERROR(__xludf.DUMMYFUNCTION("""COMPUTED_VALUE"""),"")</f>
        <v/>
      </c>
      <c r="E23144" s="153" t="str">
        <f>IFERROR(__xludf.DUMMYFUNCTION("""COMPUTED_VALUE"""),"")</f>
        <v/>
      </c>
      <c r="I23144" s="169"/>
      <c r="J23144" s="156"/>
    </row>
    <row r="23145">
      <c r="D23145" s="153" t="str">
        <f>IFERROR(__xludf.DUMMYFUNCTION("""COMPUTED_VALUE"""),"")</f>
        <v/>
      </c>
      <c r="E23145" s="153" t="str">
        <f>IFERROR(__xludf.DUMMYFUNCTION("""COMPUTED_VALUE"""),"")</f>
        <v/>
      </c>
      <c r="I23145" s="169"/>
      <c r="J23145" s="156"/>
    </row>
    <row r="23146">
      <c r="D23146" s="153" t="str">
        <f>IFERROR(__xludf.DUMMYFUNCTION("""COMPUTED_VALUE"""),"")</f>
        <v/>
      </c>
      <c r="E23146" s="153" t="str">
        <f>IFERROR(__xludf.DUMMYFUNCTION("""COMPUTED_VALUE"""),"")</f>
        <v/>
      </c>
      <c r="I23146" s="169"/>
      <c r="J23146" s="156"/>
    </row>
    <row r="23147">
      <c r="D23147" s="153" t="str">
        <f>IFERROR(__xludf.DUMMYFUNCTION("""COMPUTED_VALUE"""),"")</f>
        <v/>
      </c>
      <c r="E23147" s="153" t="str">
        <f>IFERROR(__xludf.DUMMYFUNCTION("""COMPUTED_VALUE"""),"")</f>
        <v/>
      </c>
      <c r="I23147" s="169"/>
      <c r="J23147" s="156"/>
    </row>
    <row r="23148">
      <c r="D23148" s="153" t="str">
        <f>IFERROR(__xludf.DUMMYFUNCTION("""COMPUTED_VALUE"""),"")</f>
        <v/>
      </c>
      <c r="E23148" s="153" t="str">
        <f>IFERROR(__xludf.DUMMYFUNCTION("""COMPUTED_VALUE"""),"")</f>
        <v/>
      </c>
      <c r="I23148" s="169"/>
      <c r="J23148" s="156"/>
    </row>
    <row r="23149">
      <c r="D23149" s="153" t="str">
        <f>IFERROR(__xludf.DUMMYFUNCTION("""COMPUTED_VALUE"""),"")</f>
        <v/>
      </c>
      <c r="E23149" s="153" t="str">
        <f>IFERROR(__xludf.DUMMYFUNCTION("""COMPUTED_VALUE"""),"")</f>
        <v/>
      </c>
      <c r="I23149" s="169"/>
      <c r="J23149" s="156"/>
    </row>
    <row r="23150">
      <c r="D23150" s="153" t="str">
        <f>IFERROR(__xludf.DUMMYFUNCTION("""COMPUTED_VALUE"""),"")</f>
        <v/>
      </c>
      <c r="E23150" s="153" t="str">
        <f>IFERROR(__xludf.DUMMYFUNCTION("""COMPUTED_VALUE"""),"")</f>
        <v/>
      </c>
      <c r="I23150" s="169"/>
      <c r="J23150" s="156"/>
    </row>
    <row r="23151">
      <c r="D23151" s="153" t="str">
        <f>IFERROR(__xludf.DUMMYFUNCTION("""COMPUTED_VALUE"""),"")</f>
        <v/>
      </c>
      <c r="E23151" s="153" t="str">
        <f>IFERROR(__xludf.DUMMYFUNCTION("""COMPUTED_VALUE"""),"")</f>
        <v/>
      </c>
      <c r="I23151" s="169"/>
      <c r="J23151" s="156"/>
    </row>
    <row r="23152">
      <c r="D23152" s="153" t="str">
        <f>IFERROR(__xludf.DUMMYFUNCTION("""COMPUTED_VALUE"""),"")</f>
        <v/>
      </c>
      <c r="E23152" s="153" t="str">
        <f>IFERROR(__xludf.DUMMYFUNCTION("""COMPUTED_VALUE"""),"")</f>
        <v/>
      </c>
      <c r="I23152" s="169"/>
      <c r="J23152" s="156"/>
    </row>
    <row r="23153">
      <c r="D23153" s="153" t="str">
        <f>IFERROR(__xludf.DUMMYFUNCTION("""COMPUTED_VALUE"""),"")</f>
        <v/>
      </c>
      <c r="E23153" s="153" t="str">
        <f>IFERROR(__xludf.DUMMYFUNCTION("""COMPUTED_VALUE"""),"")</f>
        <v/>
      </c>
      <c r="I23153" s="169"/>
      <c r="J23153" s="156"/>
    </row>
    <row r="23154">
      <c r="D23154" s="153" t="str">
        <f>IFERROR(__xludf.DUMMYFUNCTION("""COMPUTED_VALUE"""),"")</f>
        <v/>
      </c>
      <c r="E23154" s="153" t="str">
        <f>IFERROR(__xludf.DUMMYFUNCTION("""COMPUTED_VALUE"""),"")</f>
        <v/>
      </c>
      <c r="I23154" s="169"/>
      <c r="J23154" s="156"/>
    </row>
    <row r="23155">
      <c r="D23155" s="153" t="str">
        <f>IFERROR(__xludf.DUMMYFUNCTION("""COMPUTED_VALUE"""),"")</f>
        <v/>
      </c>
      <c r="E23155" s="153" t="str">
        <f>IFERROR(__xludf.DUMMYFUNCTION("""COMPUTED_VALUE"""),"")</f>
        <v/>
      </c>
      <c r="I23155" s="169"/>
      <c r="J23155" s="156"/>
    </row>
    <row r="23156">
      <c r="D23156" s="153" t="str">
        <f>IFERROR(__xludf.DUMMYFUNCTION("""COMPUTED_VALUE"""),"")</f>
        <v/>
      </c>
      <c r="E23156" s="153" t="str">
        <f>IFERROR(__xludf.DUMMYFUNCTION("""COMPUTED_VALUE"""),"")</f>
        <v/>
      </c>
      <c r="I23156" s="169"/>
      <c r="J23156" s="156"/>
    </row>
    <row r="23157">
      <c r="D23157" s="153" t="str">
        <f>IFERROR(__xludf.DUMMYFUNCTION("""COMPUTED_VALUE"""),"")</f>
        <v/>
      </c>
      <c r="E23157" s="153" t="str">
        <f>IFERROR(__xludf.DUMMYFUNCTION("""COMPUTED_VALUE"""),"")</f>
        <v/>
      </c>
      <c r="I23157" s="169"/>
      <c r="J23157" s="156"/>
    </row>
    <row r="23158">
      <c r="D23158" s="153" t="str">
        <f>IFERROR(__xludf.DUMMYFUNCTION("""COMPUTED_VALUE"""),"")</f>
        <v/>
      </c>
      <c r="E23158" s="153" t="str">
        <f>IFERROR(__xludf.DUMMYFUNCTION("""COMPUTED_VALUE"""),"")</f>
        <v/>
      </c>
      <c r="I23158" s="169"/>
      <c r="J23158" s="156"/>
    </row>
    <row r="23159">
      <c r="D23159" s="153" t="str">
        <f>IFERROR(__xludf.DUMMYFUNCTION("""COMPUTED_VALUE"""),"")</f>
        <v/>
      </c>
      <c r="E23159" s="153" t="str">
        <f>IFERROR(__xludf.DUMMYFUNCTION("""COMPUTED_VALUE"""),"")</f>
        <v/>
      </c>
      <c r="I23159" s="169"/>
      <c r="J23159" s="156"/>
    </row>
    <row r="23160">
      <c r="D23160" s="153" t="str">
        <f>IFERROR(__xludf.DUMMYFUNCTION("""COMPUTED_VALUE"""),"")</f>
        <v/>
      </c>
      <c r="E23160" s="153" t="str">
        <f>IFERROR(__xludf.DUMMYFUNCTION("""COMPUTED_VALUE"""),"")</f>
        <v/>
      </c>
      <c r="I23160" s="169"/>
      <c r="J23160" s="156"/>
    </row>
    <row r="23161">
      <c r="D23161" s="153" t="str">
        <f>IFERROR(__xludf.DUMMYFUNCTION("""COMPUTED_VALUE"""),"")</f>
        <v/>
      </c>
      <c r="E23161" s="153" t="str">
        <f>IFERROR(__xludf.DUMMYFUNCTION("""COMPUTED_VALUE"""),"")</f>
        <v/>
      </c>
      <c r="I23161" s="169"/>
      <c r="J23161" s="156"/>
    </row>
    <row r="23162">
      <c r="D23162" s="153" t="str">
        <f>IFERROR(__xludf.DUMMYFUNCTION("""COMPUTED_VALUE"""),"")</f>
        <v/>
      </c>
      <c r="E23162" s="153" t="str">
        <f>IFERROR(__xludf.DUMMYFUNCTION("""COMPUTED_VALUE"""),"")</f>
        <v/>
      </c>
      <c r="I23162" s="169"/>
      <c r="J23162" s="156"/>
    </row>
    <row r="23163">
      <c r="D23163" s="153" t="str">
        <f>IFERROR(__xludf.DUMMYFUNCTION("""COMPUTED_VALUE"""),"")</f>
        <v/>
      </c>
      <c r="E23163" s="153" t="str">
        <f>IFERROR(__xludf.DUMMYFUNCTION("""COMPUTED_VALUE"""),"")</f>
        <v/>
      </c>
      <c r="I23163" s="169"/>
      <c r="J23163" s="156"/>
    </row>
    <row r="23164">
      <c r="D23164" s="153" t="str">
        <f>IFERROR(__xludf.DUMMYFUNCTION("""COMPUTED_VALUE"""),"")</f>
        <v/>
      </c>
      <c r="E23164" s="153" t="str">
        <f>IFERROR(__xludf.DUMMYFUNCTION("""COMPUTED_VALUE"""),"")</f>
        <v/>
      </c>
      <c r="I23164" s="169"/>
      <c r="J23164" s="156"/>
    </row>
    <row r="23165">
      <c r="D23165" s="153" t="str">
        <f>IFERROR(__xludf.DUMMYFUNCTION("""COMPUTED_VALUE"""),"")</f>
        <v/>
      </c>
      <c r="E23165" s="153" t="str">
        <f>IFERROR(__xludf.DUMMYFUNCTION("""COMPUTED_VALUE"""),"")</f>
        <v/>
      </c>
      <c r="I23165" s="169"/>
      <c r="J23165" s="156"/>
    </row>
    <row r="23166">
      <c r="D23166" s="153" t="str">
        <f>IFERROR(__xludf.DUMMYFUNCTION("""COMPUTED_VALUE"""),"")</f>
        <v/>
      </c>
      <c r="E23166" s="153" t="str">
        <f>IFERROR(__xludf.DUMMYFUNCTION("""COMPUTED_VALUE"""),"")</f>
        <v/>
      </c>
      <c r="I23166" s="169"/>
      <c r="J23166" s="156"/>
    </row>
    <row r="23167">
      <c r="D23167" s="153" t="str">
        <f>IFERROR(__xludf.DUMMYFUNCTION("""COMPUTED_VALUE"""),"")</f>
        <v/>
      </c>
      <c r="E23167" s="153" t="str">
        <f>IFERROR(__xludf.DUMMYFUNCTION("""COMPUTED_VALUE"""),"")</f>
        <v/>
      </c>
      <c r="I23167" s="169"/>
      <c r="J23167" s="156"/>
    </row>
    <row r="23168">
      <c r="D23168" s="153" t="str">
        <f>IFERROR(__xludf.DUMMYFUNCTION("""COMPUTED_VALUE"""),"")</f>
        <v/>
      </c>
      <c r="E23168" s="153" t="str">
        <f>IFERROR(__xludf.DUMMYFUNCTION("""COMPUTED_VALUE"""),"")</f>
        <v/>
      </c>
      <c r="I23168" s="169"/>
      <c r="J23168" s="156"/>
    </row>
    <row r="23169">
      <c r="D23169" s="153" t="str">
        <f>IFERROR(__xludf.DUMMYFUNCTION("""COMPUTED_VALUE"""),"")</f>
        <v/>
      </c>
      <c r="E23169" s="153" t="str">
        <f>IFERROR(__xludf.DUMMYFUNCTION("""COMPUTED_VALUE"""),"")</f>
        <v/>
      </c>
      <c r="I23169" s="169"/>
      <c r="J23169" s="156"/>
    </row>
    <row r="23170">
      <c r="D23170" s="153" t="str">
        <f>IFERROR(__xludf.DUMMYFUNCTION("""COMPUTED_VALUE"""),"")</f>
        <v/>
      </c>
      <c r="E23170" s="153" t="str">
        <f>IFERROR(__xludf.DUMMYFUNCTION("""COMPUTED_VALUE"""),"")</f>
        <v/>
      </c>
      <c r="I23170" s="169"/>
      <c r="J23170" s="156"/>
    </row>
    <row r="23171">
      <c r="D23171" s="153" t="str">
        <f>IFERROR(__xludf.DUMMYFUNCTION("""COMPUTED_VALUE"""),"")</f>
        <v/>
      </c>
      <c r="E23171" s="153" t="str">
        <f>IFERROR(__xludf.DUMMYFUNCTION("""COMPUTED_VALUE"""),"")</f>
        <v/>
      </c>
      <c r="I23171" s="169"/>
      <c r="J23171" s="156"/>
    </row>
    <row r="23172">
      <c r="D23172" s="153" t="str">
        <f>IFERROR(__xludf.DUMMYFUNCTION("""COMPUTED_VALUE"""),"")</f>
        <v/>
      </c>
      <c r="E23172" s="153" t="str">
        <f>IFERROR(__xludf.DUMMYFUNCTION("""COMPUTED_VALUE"""),"")</f>
        <v/>
      </c>
      <c r="I23172" s="169"/>
      <c r="J23172" s="156"/>
    </row>
    <row r="23173">
      <c r="D23173" s="153" t="str">
        <f>IFERROR(__xludf.DUMMYFUNCTION("""COMPUTED_VALUE"""),"")</f>
        <v/>
      </c>
      <c r="E23173" s="153" t="str">
        <f>IFERROR(__xludf.DUMMYFUNCTION("""COMPUTED_VALUE"""),"")</f>
        <v/>
      </c>
      <c r="I23173" s="169"/>
      <c r="J23173" s="156"/>
    </row>
    <row r="23174">
      <c r="D23174" s="153" t="str">
        <f>IFERROR(__xludf.DUMMYFUNCTION("""COMPUTED_VALUE"""),"")</f>
        <v/>
      </c>
      <c r="E23174" s="153" t="str">
        <f>IFERROR(__xludf.DUMMYFUNCTION("""COMPUTED_VALUE"""),"")</f>
        <v/>
      </c>
      <c r="I23174" s="169"/>
      <c r="J23174" s="156"/>
    </row>
    <row r="23175">
      <c r="D23175" s="153" t="str">
        <f>IFERROR(__xludf.DUMMYFUNCTION("""COMPUTED_VALUE"""),"")</f>
        <v/>
      </c>
      <c r="E23175" s="153" t="str">
        <f>IFERROR(__xludf.DUMMYFUNCTION("""COMPUTED_VALUE"""),"")</f>
        <v/>
      </c>
      <c r="I23175" s="169"/>
      <c r="J23175" s="156"/>
    </row>
    <row r="23176">
      <c r="D23176" s="153" t="str">
        <f>IFERROR(__xludf.DUMMYFUNCTION("""COMPUTED_VALUE"""),"")</f>
        <v/>
      </c>
      <c r="E23176" s="153" t="str">
        <f>IFERROR(__xludf.DUMMYFUNCTION("""COMPUTED_VALUE"""),"")</f>
        <v/>
      </c>
      <c r="I23176" s="169"/>
      <c r="J23176" s="156"/>
    </row>
    <row r="23177">
      <c r="D23177" s="153" t="str">
        <f>IFERROR(__xludf.DUMMYFUNCTION("""COMPUTED_VALUE"""),"")</f>
        <v/>
      </c>
      <c r="E23177" s="153" t="str">
        <f>IFERROR(__xludf.DUMMYFUNCTION("""COMPUTED_VALUE"""),"")</f>
        <v/>
      </c>
      <c r="I23177" s="169"/>
      <c r="J23177" s="156"/>
    </row>
    <row r="23178">
      <c r="D23178" s="153" t="str">
        <f>IFERROR(__xludf.DUMMYFUNCTION("""COMPUTED_VALUE"""),"")</f>
        <v/>
      </c>
      <c r="E23178" s="153" t="str">
        <f>IFERROR(__xludf.DUMMYFUNCTION("""COMPUTED_VALUE"""),"")</f>
        <v/>
      </c>
      <c r="I23178" s="169"/>
      <c r="J23178" s="156"/>
    </row>
    <row r="23179">
      <c r="D23179" s="153" t="str">
        <f>IFERROR(__xludf.DUMMYFUNCTION("""COMPUTED_VALUE"""),"")</f>
        <v/>
      </c>
      <c r="E23179" s="153" t="str">
        <f>IFERROR(__xludf.DUMMYFUNCTION("""COMPUTED_VALUE"""),"")</f>
        <v/>
      </c>
      <c r="I23179" s="169"/>
      <c r="J23179" s="156"/>
    </row>
    <row r="23180">
      <c r="D23180" s="153" t="str">
        <f>IFERROR(__xludf.DUMMYFUNCTION("""COMPUTED_VALUE"""),"")</f>
        <v/>
      </c>
      <c r="E23180" s="153" t="str">
        <f>IFERROR(__xludf.DUMMYFUNCTION("""COMPUTED_VALUE"""),"")</f>
        <v/>
      </c>
      <c r="I23180" s="169"/>
      <c r="J23180" s="156"/>
    </row>
    <row r="23181">
      <c r="D23181" s="153" t="str">
        <f>IFERROR(__xludf.DUMMYFUNCTION("""COMPUTED_VALUE"""),"")</f>
        <v/>
      </c>
      <c r="E23181" s="153" t="str">
        <f>IFERROR(__xludf.DUMMYFUNCTION("""COMPUTED_VALUE"""),"")</f>
        <v/>
      </c>
      <c r="I23181" s="169"/>
      <c r="J23181" s="156"/>
    </row>
    <row r="23182">
      <c r="D23182" s="153" t="str">
        <f>IFERROR(__xludf.DUMMYFUNCTION("""COMPUTED_VALUE"""),"")</f>
        <v/>
      </c>
      <c r="E23182" s="153" t="str">
        <f>IFERROR(__xludf.DUMMYFUNCTION("""COMPUTED_VALUE"""),"")</f>
        <v/>
      </c>
      <c r="I23182" s="169"/>
      <c r="J23182" s="156"/>
    </row>
    <row r="23183">
      <c r="D23183" s="153" t="str">
        <f>IFERROR(__xludf.DUMMYFUNCTION("""COMPUTED_VALUE"""),"")</f>
        <v/>
      </c>
      <c r="E23183" s="153" t="str">
        <f>IFERROR(__xludf.DUMMYFUNCTION("""COMPUTED_VALUE"""),"")</f>
        <v/>
      </c>
      <c r="I23183" s="169"/>
      <c r="J23183" s="156"/>
    </row>
    <row r="23184">
      <c r="D23184" s="153" t="str">
        <f>IFERROR(__xludf.DUMMYFUNCTION("""COMPUTED_VALUE"""),"")</f>
        <v/>
      </c>
      <c r="E23184" s="153" t="str">
        <f>IFERROR(__xludf.DUMMYFUNCTION("""COMPUTED_VALUE"""),"")</f>
        <v/>
      </c>
      <c r="I23184" s="169"/>
      <c r="J23184" s="156"/>
    </row>
    <row r="23185">
      <c r="D23185" s="153" t="str">
        <f>IFERROR(__xludf.DUMMYFUNCTION("""COMPUTED_VALUE"""),"")</f>
        <v/>
      </c>
      <c r="E23185" s="153" t="str">
        <f>IFERROR(__xludf.DUMMYFUNCTION("""COMPUTED_VALUE"""),"")</f>
        <v/>
      </c>
      <c r="I23185" s="169"/>
      <c r="J23185" s="156"/>
    </row>
    <row r="23186">
      <c r="D23186" s="153" t="str">
        <f>IFERROR(__xludf.DUMMYFUNCTION("""COMPUTED_VALUE"""),"")</f>
        <v/>
      </c>
      <c r="E23186" s="153" t="str">
        <f>IFERROR(__xludf.DUMMYFUNCTION("""COMPUTED_VALUE"""),"")</f>
        <v/>
      </c>
      <c r="I23186" s="169"/>
      <c r="J23186" s="156"/>
    </row>
    <row r="23187">
      <c r="D23187" s="153" t="str">
        <f>IFERROR(__xludf.DUMMYFUNCTION("""COMPUTED_VALUE"""),"")</f>
        <v/>
      </c>
      <c r="E23187" s="153" t="str">
        <f>IFERROR(__xludf.DUMMYFUNCTION("""COMPUTED_VALUE"""),"")</f>
        <v/>
      </c>
      <c r="I23187" s="169"/>
      <c r="J23187" s="156"/>
    </row>
    <row r="23188">
      <c r="D23188" s="153" t="str">
        <f>IFERROR(__xludf.DUMMYFUNCTION("""COMPUTED_VALUE"""),"")</f>
        <v/>
      </c>
      <c r="E23188" s="153" t="str">
        <f>IFERROR(__xludf.DUMMYFUNCTION("""COMPUTED_VALUE"""),"")</f>
        <v/>
      </c>
      <c r="I23188" s="169"/>
      <c r="J23188" s="156"/>
    </row>
    <row r="23189">
      <c r="D23189" s="153" t="str">
        <f>IFERROR(__xludf.DUMMYFUNCTION("""COMPUTED_VALUE"""),"")</f>
        <v/>
      </c>
      <c r="E23189" s="153" t="str">
        <f>IFERROR(__xludf.DUMMYFUNCTION("""COMPUTED_VALUE"""),"")</f>
        <v/>
      </c>
      <c r="I23189" s="169"/>
      <c r="J23189" s="156"/>
    </row>
    <row r="23190">
      <c r="D23190" s="153" t="str">
        <f>IFERROR(__xludf.DUMMYFUNCTION("""COMPUTED_VALUE"""),"")</f>
        <v/>
      </c>
      <c r="E23190" s="153" t="str">
        <f>IFERROR(__xludf.DUMMYFUNCTION("""COMPUTED_VALUE"""),"")</f>
        <v/>
      </c>
      <c r="I23190" s="169"/>
      <c r="J23190" s="156"/>
    </row>
    <row r="23191">
      <c r="D23191" s="153" t="str">
        <f>IFERROR(__xludf.DUMMYFUNCTION("""COMPUTED_VALUE"""),"")</f>
        <v/>
      </c>
      <c r="E23191" s="153" t="str">
        <f>IFERROR(__xludf.DUMMYFUNCTION("""COMPUTED_VALUE"""),"")</f>
        <v/>
      </c>
      <c r="I23191" s="169"/>
      <c r="J23191" s="156"/>
    </row>
    <row r="23192">
      <c r="D23192" s="153" t="str">
        <f>IFERROR(__xludf.DUMMYFUNCTION("""COMPUTED_VALUE"""),"")</f>
        <v/>
      </c>
      <c r="E23192" s="153" t="str">
        <f>IFERROR(__xludf.DUMMYFUNCTION("""COMPUTED_VALUE"""),"")</f>
        <v/>
      </c>
      <c r="I23192" s="169"/>
      <c r="J23192" s="156"/>
    </row>
    <row r="23193">
      <c r="D23193" s="153" t="str">
        <f>IFERROR(__xludf.DUMMYFUNCTION("""COMPUTED_VALUE"""),"")</f>
        <v/>
      </c>
      <c r="E23193" s="153" t="str">
        <f>IFERROR(__xludf.DUMMYFUNCTION("""COMPUTED_VALUE"""),"")</f>
        <v/>
      </c>
      <c r="I23193" s="169"/>
      <c r="J23193" s="156"/>
    </row>
    <row r="23194">
      <c r="D23194" s="153" t="str">
        <f>IFERROR(__xludf.DUMMYFUNCTION("""COMPUTED_VALUE"""),"")</f>
        <v/>
      </c>
      <c r="E23194" s="153" t="str">
        <f>IFERROR(__xludf.DUMMYFUNCTION("""COMPUTED_VALUE"""),"")</f>
        <v/>
      </c>
      <c r="I23194" s="169"/>
      <c r="J23194" s="156"/>
    </row>
    <row r="23195">
      <c r="D23195" s="153" t="str">
        <f>IFERROR(__xludf.DUMMYFUNCTION("""COMPUTED_VALUE"""),"")</f>
        <v/>
      </c>
      <c r="E23195" s="153" t="str">
        <f>IFERROR(__xludf.DUMMYFUNCTION("""COMPUTED_VALUE"""),"")</f>
        <v/>
      </c>
      <c r="I23195" s="169"/>
      <c r="J23195" s="156"/>
    </row>
    <row r="23196">
      <c r="D23196" s="153" t="str">
        <f>IFERROR(__xludf.DUMMYFUNCTION("""COMPUTED_VALUE"""),"")</f>
        <v/>
      </c>
      <c r="E23196" s="153" t="str">
        <f>IFERROR(__xludf.DUMMYFUNCTION("""COMPUTED_VALUE"""),"")</f>
        <v/>
      </c>
      <c r="I23196" s="169"/>
      <c r="J23196" s="156"/>
    </row>
    <row r="23197">
      <c r="D23197" s="153" t="str">
        <f>IFERROR(__xludf.DUMMYFUNCTION("""COMPUTED_VALUE"""),"")</f>
        <v/>
      </c>
      <c r="E23197" s="153" t="str">
        <f>IFERROR(__xludf.DUMMYFUNCTION("""COMPUTED_VALUE"""),"")</f>
        <v/>
      </c>
      <c r="I23197" s="169"/>
      <c r="J23197" s="156"/>
    </row>
    <row r="23198">
      <c r="D23198" s="153" t="str">
        <f>IFERROR(__xludf.DUMMYFUNCTION("""COMPUTED_VALUE"""),"")</f>
        <v/>
      </c>
      <c r="E23198" s="153" t="str">
        <f>IFERROR(__xludf.DUMMYFUNCTION("""COMPUTED_VALUE"""),"")</f>
        <v/>
      </c>
      <c r="I23198" s="169"/>
      <c r="J23198" s="156"/>
    </row>
    <row r="23199">
      <c r="D23199" s="153" t="str">
        <f>IFERROR(__xludf.DUMMYFUNCTION("""COMPUTED_VALUE"""),"")</f>
        <v/>
      </c>
      <c r="E23199" s="153" t="str">
        <f>IFERROR(__xludf.DUMMYFUNCTION("""COMPUTED_VALUE"""),"")</f>
        <v/>
      </c>
      <c r="I23199" s="169"/>
      <c r="J23199" s="156"/>
    </row>
    <row r="23200">
      <c r="D23200" s="153" t="str">
        <f>IFERROR(__xludf.DUMMYFUNCTION("""COMPUTED_VALUE"""),"")</f>
        <v/>
      </c>
      <c r="E23200" s="153" t="str">
        <f>IFERROR(__xludf.DUMMYFUNCTION("""COMPUTED_VALUE"""),"")</f>
        <v/>
      </c>
      <c r="I23200" s="169"/>
      <c r="J23200" s="156"/>
    </row>
    <row r="23201">
      <c r="D23201" s="153" t="str">
        <f>IFERROR(__xludf.DUMMYFUNCTION("""COMPUTED_VALUE"""),"")</f>
        <v/>
      </c>
      <c r="E23201" s="153" t="str">
        <f>IFERROR(__xludf.DUMMYFUNCTION("""COMPUTED_VALUE"""),"")</f>
        <v/>
      </c>
      <c r="I23201" s="169"/>
      <c r="J23201" s="156"/>
    </row>
    <row r="23202">
      <c r="D23202" s="153" t="str">
        <f>IFERROR(__xludf.DUMMYFUNCTION("""COMPUTED_VALUE"""),"")</f>
        <v/>
      </c>
      <c r="E23202" s="153" t="str">
        <f>IFERROR(__xludf.DUMMYFUNCTION("""COMPUTED_VALUE"""),"")</f>
        <v/>
      </c>
      <c r="I23202" s="169"/>
      <c r="J23202" s="156"/>
    </row>
    <row r="23203">
      <c r="D23203" s="153" t="str">
        <f>IFERROR(__xludf.DUMMYFUNCTION("""COMPUTED_VALUE"""),"")</f>
        <v/>
      </c>
      <c r="E23203" s="153" t="str">
        <f>IFERROR(__xludf.DUMMYFUNCTION("""COMPUTED_VALUE"""),"")</f>
        <v/>
      </c>
      <c r="I23203" s="169"/>
      <c r="J23203" s="156"/>
    </row>
    <row r="23204">
      <c r="D23204" s="153" t="str">
        <f>IFERROR(__xludf.DUMMYFUNCTION("""COMPUTED_VALUE"""),"")</f>
        <v/>
      </c>
      <c r="E23204" s="153" t="str">
        <f>IFERROR(__xludf.DUMMYFUNCTION("""COMPUTED_VALUE"""),"")</f>
        <v/>
      </c>
      <c r="I23204" s="169"/>
      <c r="J23204" s="156"/>
    </row>
    <row r="23205">
      <c r="D23205" s="153" t="str">
        <f>IFERROR(__xludf.DUMMYFUNCTION("""COMPUTED_VALUE"""),"")</f>
        <v/>
      </c>
      <c r="E23205" s="153" t="str">
        <f>IFERROR(__xludf.DUMMYFUNCTION("""COMPUTED_VALUE"""),"")</f>
        <v/>
      </c>
      <c r="I23205" s="169"/>
      <c r="J23205" s="156"/>
    </row>
    <row r="23206">
      <c r="D23206" s="153" t="str">
        <f>IFERROR(__xludf.DUMMYFUNCTION("""COMPUTED_VALUE"""),"")</f>
        <v/>
      </c>
      <c r="E23206" s="153" t="str">
        <f>IFERROR(__xludf.DUMMYFUNCTION("""COMPUTED_VALUE"""),"")</f>
        <v/>
      </c>
      <c r="I23206" s="169"/>
      <c r="J23206" s="156"/>
    </row>
    <row r="23207">
      <c r="D23207" s="153" t="str">
        <f>IFERROR(__xludf.DUMMYFUNCTION("""COMPUTED_VALUE"""),"")</f>
        <v/>
      </c>
      <c r="E23207" s="153" t="str">
        <f>IFERROR(__xludf.DUMMYFUNCTION("""COMPUTED_VALUE"""),"")</f>
        <v/>
      </c>
      <c r="I23207" s="169"/>
      <c r="J23207" s="156"/>
    </row>
    <row r="23208">
      <c r="D23208" s="153" t="str">
        <f>IFERROR(__xludf.DUMMYFUNCTION("""COMPUTED_VALUE"""),"")</f>
        <v/>
      </c>
      <c r="E23208" s="153" t="str">
        <f>IFERROR(__xludf.DUMMYFUNCTION("""COMPUTED_VALUE"""),"")</f>
        <v/>
      </c>
      <c r="I23208" s="169"/>
      <c r="J23208" s="156"/>
    </row>
    <row r="23209">
      <c r="D23209" s="153" t="str">
        <f>IFERROR(__xludf.DUMMYFUNCTION("""COMPUTED_VALUE"""),"")</f>
        <v/>
      </c>
      <c r="E23209" s="153" t="str">
        <f>IFERROR(__xludf.DUMMYFUNCTION("""COMPUTED_VALUE"""),"")</f>
        <v/>
      </c>
      <c r="I23209" s="169"/>
      <c r="J23209" s="156"/>
    </row>
    <row r="23210">
      <c r="D23210" s="153" t="str">
        <f>IFERROR(__xludf.DUMMYFUNCTION("""COMPUTED_VALUE"""),"")</f>
        <v/>
      </c>
      <c r="E23210" s="153" t="str">
        <f>IFERROR(__xludf.DUMMYFUNCTION("""COMPUTED_VALUE"""),"")</f>
        <v/>
      </c>
      <c r="I23210" s="169"/>
      <c r="J23210" s="156"/>
    </row>
    <row r="23211">
      <c r="D23211" s="153" t="str">
        <f>IFERROR(__xludf.DUMMYFUNCTION("""COMPUTED_VALUE"""),"")</f>
        <v/>
      </c>
      <c r="E23211" s="153" t="str">
        <f>IFERROR(__xludf.DUMMYFUNCTION("""COMPUTED_VALUE"""),"")</f>
        <v/>
      </c>
      <c r="I23211" s="169"/>
      <c r="J23211" s="156"/>
    </row>
    <row r="23212">
      <c r="D23212" s="153" t="str">
        <f>IFERROR(__xludf.DUMMYFUNCTION("""COMPUTED_VALUE"""),"")</f>
        <v/>
      </c>
      <c r="E23212" s="153" t="str">
        <f>IFERROR(__xludf.DUMMYFUNCTION("""COMPUTED_VALUE"""),"")</f>
        <v/>
      </c>
      <c r="I23212" s="169"/>
      <c r="J23212" s="156"/>
    </row>
    <row r="23213">
      <c r="D23213" s="153" t="str">
        <f>IFERROR(__xludf.DUMMYFUNCTION("""COMPUTED_VALUE"""),"")</f>
        <v/>
      </c>
      <c r="E23213" s="153" t="str">
        <f>IFERROR(__xludf.DUMMYFUNCTION("""COMPUTED_VALUE"""),"")</f>
        <v/>
      </c>
      <c r="I23213" s="169"/>
      <c r="J23213" s="156"/>
    </row>
    <row r="23214">
      <c r="D23214" s="153" t="str">
        <f>IFERROR(__xludf.DUMMYFUNCTION("""COMPUTED_VALUE"""),"")</f>
        <v/>
      </c>
      <c r="E23214" s="153" t="str">
        <f>IFERROR(__xludf.DUMMYFUNCTION("""COMPUTED_VALUE"""),"")</f>
        <v/>
      </c>
      <c r="I23214" s="169"/>
      <c r="J23214" s="156"/>
    </row>
    <row r="23215">
      <c r="D23215" s="153" t="str">
        <f>IFERROR(__xludf.DUMMYFUNCTION("""COMPUTED_VALUE"""),"")</f>
        <v/>
      </c>
      <c r="E23215" s="153" t="str">
        <f>IFERROR(__xludf.DUMMYFUNCTION("""COMPUTED_VALUE"""),"")</f>
        <v/>
      </c>
      <c r="I23215" s="169"/>
      <c r="J23215" s="156"/>
    </row>
    <row r="23216">
      <c r="D23216" s="153" t="str">
        <f>IFERROR(__xludf.DUMMYFUNCTION("""COMPUTED_VALUE"""),"")</f>
        <v/>
      </c>
      <c r="E23216" s="153" t="str">
        <f>IFERROR(__xludf.DUMMYFUNCTION("""COMPUTED_VALUE"""),"")</f>
        <v/>
      </c>
      <c r="I23216" s="169"/>
      <c r="J23216" s="156"/>
    </row>
    <row r="23217">
      <c r="D23217" s="153" t="str">
        <f>IFERROR(__xludf.DUMMYFUNCTION("""COMPUTED_VALUE"""),"")</f>
        <v/>
      </c>
      <c r="E23217" s="153" t="str">
        <f>IFERROR(__xludf.DUMMYFUNCTION("""COMPUTED_VALUE"""),"")</f>
        <v/>
      </c>
      <c r="I23217" s="169"/>
      <c r="J23217" s="156"/>
    </row>
    <row r="23218">
      <c r="D23218" s="153" t="str">
        <f>IFERROR(__xludf.DUMMYFUNCTION("""COMPUTED_VALUE"""),"")</f>
        <v/>
      </c>
      <c r="E23218" s="153" t="str">
        <f>IFERROR(__xludf.DUMMYFUNCTION("""COMPUTED_VALUE"""),"")</f>
        <v/>
      </c>
      <c r="I23218" s="169"/>
      <c r="J23218" s="156"/>
    </row>
    <row r="23219">
      <c r="D23219" s="153" t="str">
        <f>IFERROR(__xludf.DUMMYFUNCTION("""COMPUTED_VALUE"""),"")</f>
        <v/>
      </c>
      <c r="E23219" s="153" t="str">
        <f>IFERROR(__xludf.DUMMYFUNCTION("""COMPUTED_VALUE"""),"")</f>
        <v/>
      </c>
      <c r="I23219" s="169"/>
      <c r="J23219" s="156"/>
    </row>
    <row r="23220">
      <c r="D23220" s="153" t="str">
        <f>IFERROR(__xludf.DUMMYFUNCTION("""COMPUTED_VALUE"""),"")</f>
        <v/>
      </c>
      <c r="E23220" s="153" t="str">
        <f>IFERROR(__xludf.DUMMYFUNCTION("""COMPUTED_VALUE"""),"")</f>
        <v/>
      </c>
      <c r="I23220" s="169"/>
      <c r="J23220" s="156"/>
    </row>
    <row r="23221">
      <c r="D23221" s="153" t="str">
        <f>IFERROR(__xludf.DUMMYFUNCTION("""COMPUTED_VALUE"""),"")</f>
        <v/>
      </c>
      <c r="E23221" s="153" t="str">
        <f>IFERROR(__xludf.DUMMYFUNCTION("""COMPUTED_VALUE"""),"")</f>
        <v/>
      </c>
      <c r="I23221" s="169"/>
      <c r="J23221" s="156"/>
    </row>
    <row r="23222">
      <c r="D23222" s="153" t="str">
        <f>IFERROR(__xludf.DUMMYFUNCTION("""COMPUTED_VALUE"""),"")</f>
        <v/>
      </c>
      <c r="E23222" s="153" t="str">
        <f>IFERROR(__xludf.DUMMYFUNCTION("""COMPUTED_VALUE"""),"")</f>
        <v/>
      </c>
      <c r="I23222" s="169"/>
      <c r="J23222" s="156"/>
    </row>
    <row r="23223">
      <c r="D23223" s="153" t="str">
        <f>IFERROR(__xludf.DUMMYFUNCTION("""COMPUTED_VALUE"""),"")</f>
        <v/>
      </c>
      <c r="E23223" s="153" t="str">
        <f>IFERROR(__xludf.DUMMYFUNCTION("""COMPUTED_VALUE"""),"")</f>
        <v/>
      </c>
      <c r="I23223" s="169"/>
      <c r="J23223" s="156"/>
    </row>
    <row r="23224">
      <c r="D23224" s="153" t="str">
        <f>IFERROR(__xludf.DUMMYFUNCTION("""COMPUTED_VALUE"""),"")</f>
        <v/>
      </c>
      <c r="E23224" s="153" t="str">
        <f>IFERROR(__xludf.DUMMYFUNCTION("""COMPUTED_VALUE"""),"")</f>
        <v/>
      </c>
      <c r="I23224" s="169"/>
      <c r="J23224" s="156"/>
    </row>
    <row r="23225">
      <c r="D23225" s="153" t="str">
        <f>IFERROR(__xludf.DUMMYFUNCTION("""COMPUTED_VALUE"""),"")</f>
        <v/>
      </c>
      <c r="E23225" s="153" t="str">
        <f>IFERROR(__xludf.DUMMYFUNCTION("""COMPUTED_VALUE"""),"")</f>
        <v/>
      </c>
      <c r="I23225" s="169"/>
      <c r="J23225" s="156"/>
    </row>
    <row r="23226">
      <c r="D23226" s="153" t="str">
        <f>IFERROR(__xludf.DUMMYFUNCTION("""COMPUTED_VALUE"""),"")</f>
        <v/>
      </c>
      <c r="E23226" s="153" t="str">
        <f>IFERROR(__xludf.DUMMYFUNCTION("""COMPUTED_VALUE"""),"")</f>
        <v/>
      </c>
      <c r="I23226" s="169"/>
      <c r="J23226" s="156"/>
    </row>
    <row r="23227">
      <c r="D23227" s="153" t="str">
        <f>IFERROR(__xludf.DUMMYFUNCTION("""COMPUTED_VALUE"""),"")</f>
        <v/>
      </c>
      <c r="E23227" s="153" t="str">
        <f>IFERROR(__xludf.DUMMYFUNCTION("""COMPUTED_VALUE"""),"")</f>
        <v/>
      </c>
      <c r="I23227" s="169"/>
      <c r="J23227" s="156"/>
    </row>
    <row r="23228">
      <c r="D23228" s="153" t="str">
        <f>IFERROR(__xludf.DUMMYFUNCTION("""COMPUTED_VALUE"""),"")</f>
        <v/>
      </c>
      <c r="E23228" s="153" t="str">
        <f>IFERROR(__xludf.DUMMYFUNCTION("""COMPUTED_VALUE"""),"")</f>
        <v/>
      </c>
      <c r="I23228" s="169"/>
      <c r="J23228" s="156"/>
    </row>
    <row r="23229">
      <c r="D23229" s="153" t="str">
        <f>IFERROR(__xludf.DUMMYFUNCTION("""COMPUTED_VALUE"""),"")</f>
        <v/>
      </c>
      <c r="E23229" s="153" t="str">
        <f>IFERROR(__xludf.DUMMYFUNCTION("""COMPUTED_VALUE"""),"")</f>
        <v/>
      </c>
      <c r="I23229" s="169"/>
      <c r="J23229" s="156"/>
    </row>
    <row r="23230">
      <c r="D23230" s="153" t="str">
        <f>IFERROR(__xludf.DUMMYFUNCTION("""COMPUTED_VALUE"""),"")</f>
        <v/>
      </c>
      <c r="E23230" s="153" t="str">
        <f>IFERROR(__xludf.DUMMYFUNCTION("""COMPUTED_VALUE"""),"")</f>
        <v/>
      </c>
      <c r="I23230" s="169"/>
      <c r="J23230" s="156"/>
    </row>
    <row r="23231">
      <c r="D23231" s="153" t="str">
        <f>IFERROR(__xludf.DUMMYFUNCTION("""COMPUTED_VALUE"""),"")</f>
        <v/>
      </c>
      <c r="E23231" s="153" t="str">
        <f>IFERROR(__xludf.DUMMYFUNCTION("""COMPUTED_VALUE"""),"")</f>
        <v/>
      </c>
      <c r="I23231" s="169"/>
      <c r="J23231" s="156"/>
    </row>
    <row r="23232">
      <c r="D23232" s="153" t="str">
        <f>IFERROR(__xludf.DUMMYFUNCTION("""COMPUTED_VALUE"""),"")</f>
        <v/>
      </c>
      <c r="E23232" s="153" t="str">
        <f>IFERROR(__xludf.DUMMYFUNCTION("""COMPUTED_VALUE"""),"")</f>
        <v/>
      </c>
      <c r="I23232" s="169"/>
      <c r="J23232" s="156"/>
    </row>
    <row r="23233">
      <c r="D23233" s="153" t="str">
        <f>IFERROR(__xludf.DUMMYFUNCTION("""COMPUTED_VALUE"""),"")</f>
        <v/>
      </c>
      <c r="E23233" s="153" t="str">
        <f>IFERROR(__xludf.DUMMYFUNCTION("""COMPUTED_VALUE"""),"")</f>
        <v/>
      </c>
      <c r="I23233" s="169"/>
      <c r="J23233" s="156"/>
    </row>
    <row r="23234">
      <c r="D23234" s="153" t="str">
        <f>IFERROR(__xludf.DUMMYFUNCTION("""COMPUTED_VALUE"""),"")</f>
        <v/>
      </c>
      <c r="E23234" s="153" t="str">
        <f>IFERROR(__xludf.DUMMYFUNCTION("""COMPUTED_VALUE"""),"")</f>
        <v/>
      </c>
      <c r="I23234" s="169"/>
      <c r="J23234" s="156"/>
    </row>
    <row r="23235">
      <c r="D23235" s="153" t="str">
        <f>IFERROR(__xludf.DUMMYFUNCTION("""COMPUTED_VALUE"""),"")</f>
        <v/>
      </c>
      <c r="E23235" s="153" t="str">
        <f>IFERROR(__xludf.DUMMYFUNCTION("""COMPUTED_VALUE"""),"")</f>
        <v/>
      </c>
      <c r="I23235" s="169"/>
      <c r="J23235" s="156"/>
    </row>
    <row r="23236">
      <c r="D23236" s="153" t="str">
        <f>IFERROR(__xludf.DUMMYFUNCTION("""COMPUTED_VALUE"""),"")</f>
        <v/>
      </c>
      <c r="E23236" s="153" t="str">
        <f>IFERROR(__xludf.DUMMYFUNCTION("""COMPUTED_VALUE"""),"")</f>
        <v/>
      </c>
      <c r="I23236" s="169"/>
      <c r="J23236" s="156"/>
    </row>
    <row r="23237">
      <c r="D23237" s="153" t="str">
        <f>IFERROR(__xludf.DUMMYFUNCTION("""COMPUTED_VALUE"""),"")</f>
        <v/>
      </c>
      <c r="E23237" s="153" t="str">
        <f>IFERROR(__xludf.DUMMYFUNCTION("""COMPUTED_VALUE"""),"")</f>
        <v/>
      </c>
      <c r="I23237" s="169"/>
      <c r="J23237" s="156"/>
    </row>
    <row r="23238">
      <c r="D23238" s="153" t="str">
        <f>IFERROR(__xludf.DUMMYFUNCTION("""COMPUTED_VALUE"""),"")</f>
        <v/>
      </c>
      <c r="E23238" s="153" t="str">
        <f>IFERROR(__xludf.DUMMYFUNCTION("""COMPUTED_VALUE"""),"")</f>
        <v/>
      </c>
      <c r="I23238" s="169"/>
      <c r="J23238" s="156"/>
    </row>
    <row r="23239">
      <c r="D23239" s="153" t="str">
        <f>IFERROR(__xludf.DUMMYFUNCTION("""COMPUTED_VALUE"""),"")</f>
        <v/>
      </c>
      <c r="E23239" s="153" t="str">
        <f>IFERROR(__xludf.DUMMYFUNCTION("""COMPUTED_VALUE"""),"")</f>
        <v/>
      </c>
      <c r="I23239" s="169"/>
      <c r="J23239" s="156"/>
    </row>
    <row r="23240">
      <c r="D23240" s="153" t="str">
        <f>IFERROR(__xludf.DUMMYFUNCTION("""COMPUTED_VALUE"""),"")</f>
        <v/>
      </c>
      <c r="E23240" s="153" t="str">
        <f>IFERROR(__xludf.DUMMYFUNCTION("""COMPUTED_VALUE"""),"")</f>
        <v/>
      </c>
      <c r="I23240" s="169"/>
      <c r="J23240" s="156"/>
    </row>
    <row r="23241">
      <c r="D23241" s="153" t="str">
        <f>IFERROR(__xludf.DUMMYFUNCTION("""COMPUTED_VALUE"""),"")</f>
        <v/>
      </c>
      <c r="E23241" s="153" t="str">
        <f>IFERROR(__xludf.DUMMYFUNCTION("""COMPUTED_VALUE"""),"")</f>
        <v/>
      </c>
      <c r="I23241" s="169"/>
      <c r="J23241" s="156"/>
    </row>
    <row r="23242">
      <c r="D23242" s="153" t="str">
        <f>IFERROR(__xludf.DUMMYFUNCTION("""COMPUTED_VALUE"""),"")</f>
        <v/>
      </c>
      <c r="E23242" s="153" t="str">
        <f>IFERROR(__xludf.DUMMYFUNCTION("""COMPUTED_VALUE"""),"")</f>
        <v/>
      </c>
      <c r="I23242" s="169"/>
      <c r="J23242" s="156"/>
    </row>
    <row r="23243">
      <c r="D23243" s="153" t="str">
        <f>IFERROR(__xludf.DUMMYFUNCTION("""COMPUTED_VALUE"""),"")</f>
        <v/>
      </c>
      <c r="E23243" s="153" t="str">
        <f>IFERROR(__xludf.DUMMYFUNCTION("""COMPUTED_VALUE"""),"")</f>
        <v/>
      </c>
      <c r="I23243" s="169"/>
      <c r="J23243" s="156"/>
    </row>
    <row r="23244">
      <c r="D23244" s="153" t="str">
        <f>IFERROR(__xludf.DUMMYFUNCTION("""COMPUTED_VALUE"""),"")</f>
        <v/>
      </c>
      <c r="E23244" s="153" t="str">
        <f>IFERROR(__xludf.DUMMYFUNCTION("""COMPUTED_VALUE"""),"")</f>
        <v/>
      </c>
      <c r="I23244" s="169"/>
      <c r="J23244" s="156"/>
    </row>
    <row r="23245">
      <c r="D23245" s="153" t="str">
        <f>IFERROR(__xludf.DUMMYFUNCTION("""COMPUTED_VALUE"""),"")</f>
        <v/>
      </c>
      <c r="E23245" s="153" t="str">
        <f>IFERROR(__xludf.DUMMYFUNCTION("""COMPUTED_VALUE"""),"")</f>
        <v/>
      </c>
      <c r="I23245" s="169"/>
      <c r="J23245" s="156"/>
    </row>
    <row r="23246">
      <c r="D23246" s="153" t="str">
        <f>IFERROR(__xludf.DUMMYFUNCTION("""COMPUTED_VALUE"""),"")</f>
        <v/>
      </c>
      <c r="E23246" s="153" t="str">
        <f>IFERROR(__xludf.DUMMYFUNCTION("""COMPUTED_VALUE"""),"")</f>
        <v/>
      </c>
      <c r="I23246" s="169"/>
      <c r="J23246" s="156"/>
    </row>
    <row r="23247">
      <c r="D23247" s="153" t="str">
        <f>IFERROR(__xludf.DUMMYFUNCTION("""COMPUTED_VALUE"""),"")</f>
        <v/>
      </c>
      <c r="E23247" s="153" t="str">
        <f>IFERROR(__xludf.DUMMYFUNCTION("""COMPUTED_VALUE"""),"")</f>
        <v/>
      </c>
      <c r="I23247" s="169"/>
      <c r="J23247" s="156"/>
    </row>
    <row r="23248">
      <c r="D23248" s="153" t="str">
        <f>IFERROR(__xludf.DUMMYFUNCTION("""COMPUTED_VALUE"""),"")</f>
        <v/>
      </c>
      <c r="E23248" s="153" t="str">
        <f>IFERROR(__xludf.DUMMYFUNCTION("""COMPUTED_VALUE"""),"")</f>
        <v/>
      </c>
      <c r="I23248" s="169"/>
      <c r="J23248" s="156"/>
    </row>
    <row r="23249">
      <c r="D23249" s="153" t="str">
        <f>IFERROR(__xludf.DUMMYFUNCTION("""COMPUTED_VALUE"""),"")</f>
        <v/>
      </c>
      <c r="E23249" s="153" t="str">
        <f>IFERROR(__xludf.DUMMYFUNCTION("""COMPUTED_VALUE"""),"")</f>
        <v/>
      </c>
      <c r="I23249" s="169"/>
      <c r="J23249" s="156"/>
    </row>
    <row r="23250">
      <c r="D23250" s="153" t="str">
        <f>IFERROR(__xludf.DUMMYFUNCTION("""COMPUTED_VALUE"""),"")</f>
        <v/>
      </c>
      <c r="E23250" s="153" t="str">
        <f>IFERROR(__xludf.DUMMYFUNCTION("""COMPUTED_VALUE"""),"")</f>
        <v/>
      </c>
      <c r="I23250" s="169"/>
      <c r="J23250" s="156"/>
    </row>
    <row r="23251">
      <c r="D23251" s="153" t="str">
        <f>IFERROR(__xludf.DUMMYFUNCTION("""COMPUTED_VALUE"""),"")</f>
        <v/>
      </c>
      <c r="E23251" s="153" t="str">
        <f>IFERROR(__xludf.DUMMYFUNCTION("""COMPUTED_VALUE"""),"")</f>
        <v/>
      </c>
      <c r="I23251" s="169"/>
      <c r="J23251" s="156"/>
    </row>
    <row r="23252">
      <c r="D23252" s="153" t="str">
        <f>IFERROR(__xludf.DUMMYFUNCTION("""COMPUTED_VALUE"""),"")</f>
        <v/>
      </c>
      <c r="E23252" s="153" t="str">
        <f>IFERROR(__xludf.DUMMYFUNCTION("""COMPUTED_VALUE"""),"")</f>
        <v/>
      </c>
      <c r="I23252" s="169"/>
      <c r="J23252" s="156"/>
    </row>
    <row r="23253">
      <c r="D23253" s="153" t="str">
        <f>IFERROR(__xludf.DUMMYFUNCTION("""COMPUTED_VALUE"""),"")</f>
        <v/>
      </c>
      <c r="E23253" s="153" t="str">
        <f>IFERROR(__xludf.DUMMYFUNCTION("""COMPUTED_VALUE"""),"")</f>
        <v/>
      </c>
      <c r="I23253" s="169"/>
      <c r="J23253" s="156"/>
    </row>
    <row r="23254">
      <c r="D23254" s="153" t="str">
        <f>IFERROR(__xludf.DUMMYFUNCTION("""COMPUTED_VALUE"""),"")</f>
        <v/>
      </c>
      <c r="E23254" s="153" t="str">
        <f>IFERROR(__xludf.DUMMYFUNCTION("""COMPUTED_VALUE"""),"")</f>
        <v/>
      </c>
      <c r="I23254" s="169"/>
      <c r="J23254" s="156"/>
    </row>
    <row r="23255">
      <c r="D23255" s="153" t="str">
        <f>IFERROR(__xludf.DUMMYFUNCTION("""COMPUTED_VALUE"""),"")</f>
        <v/>
      </c>
      <c r="E23255" s="153" t="str">
        <f>IFERROR(__xludf.DUMMYFUNCTION("""COMPUTED_VALUE"""),"")</f>
        <v/>
      </c>
      <c r="I23255" s="169"/>
      <c r="J23255" s="156"/>
    </row>
    <row r="23256">
      <c r="D23256" s="153" t="str">
        <f>IFERROR(__xludf.DUMMYFUNCTION("""COMPUTED_VALUE"""),"")</f>
        <v/>
      </c>
      <c r="E23256" s="153" t="str">
        <f>IFERROR(__xludf.DUMMYFUNCTION("""COMPUTED_VALUE"""),"")</f>
        <v/>
      </c>
      <c r="I23256" s="169"/>
      <c r="J23256" s="156"/>
    </row>
    <row r="23257">
      <c r="D23257" s="153" t="str">
        <f>IFERROR(__xludf.DUMMYFUNCTION("""COMPUTED_VALUE"""),"")</f>
        <v/>
      </c>
      <c r="E23257" s="153" t="str">
        <f>IFERROR(__xludf.DUMMYFUNCTION("""COMPUTED_VALUE"""),"")</f>
        <v/>
      </c>
      <c r="I23257" s="169"/>
      <c r="J23257" s="156"/>
    </row>
    <row r="23258">
      <c r="D23258" s="153" t="str">
        <f>IFERROR(__xludf.DUMMYFUNCTION("""COMPUTED_VALUE"""),"")</f>
        <v/>
      </c>
      <c r="E23258" s="153" t="str">
        <f>IFERROR(__xludf.DUMMYFUNCTION("""COMPUTED_VALUE"""),"")</f>
        <v/>
      </c>
      <c r="I23258" s="169"/>
      <c r="J23258" s="156"/>
    </row>
    <row r="23259">
      <c r="D23259" s="153" t="str">
        <f>IFERROR(__xludf.DUMMYFUNCTION("""COMPUTED_VALUE"""),"")</f>
        <v/>
      </c>
      <c r="E23259" s="153" t="str">
        <f>IFERROR(__xludf.DUMMYFUNCTION("""COMPUTED_VALUE"""),"")</f>
        <v/>
      </c>
      <c r="I23259" s="169"/>
      <c r="J23259" s="156"/>
    </row>
    <row r="23260">
      <c r="D23260" s="153" t="str">
        <f>IFERROR(__xludf.DUMMYFUNCTION("""COMPUTED_VALUE"""),"")</f>
        <v/>
      </c>
      <c r="E23260" s="153" t="str">
        <f>IFERROR(__xludf.DUMMYFUNCTION("""COMPUTED_VALUE"""),"")</f>
        <v/>
      </c>
      <c r="I23260" s="169"/>
      <c r="J23260" s="156"/>
    </row>
    <row r="23261">
      <c r="D23261" s="153" t="str">
        <f>IFERROR(__xludf.DUMMYFUNCTION("""COMPUTED_VALUE"""),"")</f>
        <v/>
      </c>
      <c r="E23261" s="153" t="str">
        <f>IFERROR(__xludf.DUMMYFUNCTION("""COMPUTED_VALUE"""),"")</f>
        <v/>
      </c>
      <c r="I23261" s="169"/>
      <c r="J23261" s="156"/>
    </row>
    <row r="23262">
      <c r="D23262" s="153" t="str">
        <f>IFERROR(__xludf.DUMMYFUNCTION("""COMPUTED_VALUE"""),"")</f>
        <v/>
      </c>
      <c r="E23262" s="153" t="str">
        <f>IFERROR(__xludf.DUMMYFUNCTION("""COMPUTED_VALUE"""),"")</f>
        <v/>
      </c>
      <c r="I23262" s="169"/>
      <c r="J23262" s="156"/>
    </row>
    <row r="23263">
      <c r="D23263" s="153" t="str">
        <f>IFERROR(__xludf.DUMMYFUNCTION("""COMPUTED_VALUE"""),"")</f>
        <v/>
      </c>
      <c r="E23263" s="153" t="str">
        <f>IFERROR(__xludf.DUMMYFUNCTION("""COMPUTED_VALUE"""),"")</f>
        <v/>
      </c>
      <c r="I23263" s="169"/>
      <c r="J23263" s="156"/>
    </row>
    <row r="23264">
      <c r="D23264" s="153" t="str">
        <f>IFERROR(__xludf.DUMMYFUNCTION("""COMPUTED_VALUE"""),"")</f>
        <v/>
      </c>
      <c r="E23264" s="153" t="str">
        <f>IFERROR(__xludf.DUMMYFUNCTION("""COMPUTED_VALUE"""),"")</f>
        <v/>
      </c>
      <c r="I23264" s="169"/>
      <c r="J23264" s="156"/>
    </row>
    <row r="23265">
      <c r="D23265" s="153" t="str">
        <f>IFERROR(__xludf.DUMMYFUNCTION("""COMPUTED_VALUE"""),"")</f>
        <v/>
      </c>
      <c r="E23265" s="153" t="str">
        <f>IFERROR(__xludf.DUMMYFUNCTION("""COMPUTED_VALUE"""),"")</f>
        <v/>
      </c>
      <c r="I23265" s="169"/>
      <c r="J23265" s="156"/>
    </row>
    <row r="23266">
      <c r="D23266" s="153" t="str">
        <f>IFERROR(__xludf.DUMMYFUNCTION("""COMPUTED_VALUE"""),"")</f>
        <v/>
      </c>
      <c r="E23266" s="153" t="str">
        <f>IFERROR(__xludf.DUMMYFUNCTION("""COMPUTED_VALUE"""),"")</f>
        <v/>
      </c>
      <c r="I23266" s="169"/>
      <c r="J23266" s="156"/>
    </row>
    <row r="23267">
      <c r="D23267" s="153" t="str">
        <f>IFERROR(__xludf.DUMMYFUNCTION("""COMPUTED_VALUE"""),"")</f>
        <v/>
      </c>
      <c r="E23267" s="153" t="str">
        <f>IFERROR(__xludf.DUMMYFUNCTION("""COMPUTED_VALUE"""),"")</f>
        <v/>
      </c>
      <c r="I23267" s="169"/>
      <c r="J23267" s="156"/>
    </row>
    <row r="23268">
      <c r="D23268" s="153" t="str">
        <f>IFERROR(__xludf.DUMMYFUNCTION("""COMPUTED_VALUE"""),"")</f>
        <v/>
      </c>
      <c r="E23268" s="153" t="str">
        <f>IFERROR(__xludf.DUMMYFUNCTION("""COMPUTED_VALUE"""),"")</f>
        <v/>
      </c>
      <c r="I23268" s="169"/>
      <c r="J23268" s="156"/>
    </row>
    <row r="23269">
      <c r="D23269" s="153" t="str">
        <f>IFERROR(__xludf.DUMMYFUNCTION("""COMPUTED_VALUE"""),"")</f>
        <v/>
      </c>
      <c r="E23269" s="153" t="str">
        <f>IFERROR(__xludf.DUMMYFUNCTION("""COMPUTED_VALUE"""),"")</f>
        <v/>
      </c>
      <c r="I23269" s="169"/>
      <c r="J23269" s="156"/>
    </row>
    <row r="23270">
      <c r="D23270" s="153" t="str">
        <f>IFERROR(__xludf.DUMMYFUNCTION("""COMPUTED_VALUE"""),"")</f>
        <v/>
      </c>
      <c r="E23270" s="153" t="str">
        <f>IFERROR(__xludf.DUMMYFUNCTION("""COMPUTED_VALUE"""),"")</f>
        <v/>
      </c>
      <c r="I23270" s="169"/>
      <c r="J23270" s="156"/>
    </row>
    <row r="23271">
      <c r="D23271" s="153" t="str">
        <f>IFERROR(__xludf.DUMMYFUNCTION("""COMPUTED_VALUE"""),"")</f>
        <v/>
      </c>
      <c r="E23271" s="153" t="str">
        <f>IFERROR(__xludf.DUMMYFUNCTION("""COMPUTED_VALUE"""),"")</f>
        <v/>
      </c>
      <c r="I23271" s="169"/>
      <c r="J23271" s="156"/>
    </row>
    <row r="23272">
      <c r="D23272" s="153" t="str">
        <f>IFERROR(__xludf.DUMMYFUNCTION("""COMPUTED_VALUE"""),"")</f>
        <v/>
      </c>
      <c r="E23272" s="153" t="str">
        <f>IFERROR(__xludf.DUMMYFUNCTION("""COMPUTED_VALUE"""),"")</f>
        <v/>
      </c>
      <c r="I23272" s="169"/>
      <c r="J23272" s="156"/>
    </row>
    <row r="23273">
      <c r="D23273" s="153" t="str">
        <f>IFERROR(__xludf.DUMMYFUNCTION("""COMPUTED_VALUE"""),"")</f>
        <v/>
      </c>
      <c r="E23273" s="153" t="str">
        <f>IFERROR(__xludf.DUMMYFUNCTION("""COMPUTED_VALUE"""),"")</f>
        <v/>
      </c>
      <c r="I23273" s="169"/>
      <c r="J23273" s="156"/>
    </row>
    <row r="23274">
      <c r="D23274" s="153" t="str">
        <f>IFERROR(__xludf.DUMMYFUNCTION("""COMPUTED_VALUE"""),"")</f>
        <v/>
      </c>
      <c r="E23274" s="153" t="str">
        <f>IFERROR(__xludf.DUMMYFUNCTION("""COMPUTED_VALUE"""),"")</f>
        <v/>
      </c>
      <c r="I23274" s="169"/>
      <c r="J23274" s="156"/>
    </row>
    <row r="23275">
      <c r="D23275" s="153" t="str">
        <f>IFERROR(__xludf.DUMMYFUNCTION("""COMPUTED_VALUE"""),"")</f>
        <v/>
      </c>
      <c r="E23275" s="153" t="str">
        <f>IFERROR(__xludf.DUMMYFUNCTION("""COMPUTED_VALUE"""),"")</f>
        <v/>
      </c>
      <c r="I23275" s="169"/>
      <c r="J23275" s="156"/>
    </row>
    <row r="23276">
      <c r="D23276" s="153" t="str">
        <f>IFERROR(__xludf.DUMMYFUNCTION("""COMPUTED_VALUE"""),"")</f>
        <v/>
      </c>
      <c r="E23276" s="153" t="str">
        <f>IFERROR(__xludf.DUMMYFUNCTION("""COMPUTED_VALUE"""),"")</f>
        <v/>
      </c>
      <c r="I23276" s="169"/>
      <c r="J23276" s="156"/>
    </row>
    <row r="23277">
      <c r="D23277" s="153" t="str">
        <f>IFERROR(__xludf.DUMMYFUNCTION("""COMPUTED_VALUE"""),"")</f>
        <v/>
      </c>
      <c r="E23277" s="153" t="str">
        <f>IFERROR(__xludf.DUMMYFUNCTION("""COMPUTED_VALUE"""),"")</f>
        <v/>
      </c>
      <c r="I23277" s="169"/>
      <c r="J23277" s="156"/>
    </row>
    <row r="23278">
      <c r="D23278" s="153" t="str">
        <f>IFERROR(__xludf.DUMMYFUNCTION("""COMPUTED_VALUE"""),"")</f>
        <v/>
      </c>
      <c r="E23278" s="153" t="str">
        <f>IFERROR(__xludf.DUMMYFUNCTION("""COMPUTED_VALUE"""),"")</f>
        <v/>
      </c>
      <c r="I23278" s="169"/>
      <c r="J23278" s="156"/>
    </row>
    <row r="23279">
      <c r="D23279" s="153" t="str">
        <f>IFERROR(__xludf.DUMMYFUNCTION("""COMPUTED_VALUE"""),"")</f>
        <v/>
      </c>
      <c r="E23279" s="153" t="str">
        <f>IFERROR(__xludf.DUMMYFUNCTION("""COMPUTED_VALUE"""),"")</f>
        <v/>
      </c>
      <c r="I23279" s="169"/>
      <c r="J23279" s="156"/>
    </row>
    <row r="23280">
      <c r="D23280" s="153" t="str">
        <f>IFERROR(__xludf.DUMMYFUNCTION("""COMPUTED_VALUE"""),"")</f>
        <v/>
      </c>
      <c r="E23280" s="153" t="str">
        <f>IFERROR(__xludf.DUMMYFUNCTION("""COMPUTED_VALUE"""),"")</f>
        <v/>
      </c>
      <c r="I23280" s="169"/>
      <c r="J23280" s="156"/>
    </row>
    <row r="23281">
      <c r="D23281" s="153" t="str">
        <f>IFERROR(__xludf.DUMMYFUNCTION("""COMPUTED_VALUE"""),"")</f>
        <v/>
      </c>
      <c r="E23281" s="153" t="str">
        <f>IFERROR(__xludf.DUMMYFUNCTION("""COMPUTED_VALUE"""),"")</f>
        <v/>
      </c>
      <c r="I23281" s="169"/>
      <c r="J23281" s="156"/>
    </row>
    <row r="23282">
      <c r="D23282" s="153" t="str">
        <f>IFERROR(__xludf.DUMMYFUNCTION("""COMPUTED_VALUE"""),"")</f>
        <v/>
      </c>
      <c r="E23282" s="153" t="str">
        <f>IFERROR(__xludf.DUMMYFUNCTION("""COMPUTED_VALUE"""),"")</f>
        <v/>
      </c>
      <c r="I23282" s="169"/>
      <c r="J23282" s="156"/>
    </row>
    <row r="23283">
      <c r="D23283" s="153" t="str">
        <f>IFERROR(__xludf.DUMMYFUNCTION("""COMPUTED_VALUE"""),"")</f>
        <v/>
      </c>
      <c r="E23283" s="153" t="str">
        <f>IFERROR(__xludf.DUMMYFUNCTION("""COMPUTED_VALUE"""),"")</f>
        <v/>
      </c>
      <c r="I23283" s="169"/>
      <c r="J23283" s="156"/>
    </row>
    <row r="23284">
      <c r="D23284" s="153" t="str">
        <f>IFERROR(__xludf.DUMMYFUNCTION("""COMPUTED_VALUE"""),"")</f>
        <v/>
      </c>
      <c r="E23284" s="153" t="str">
        <f>IFERROR(__xludf.DUMMYFUNCTION("""COMPUTED_VALUE"""),"")</f>
        <v/>
      </c>
      <c r="I23284" s="169"/>
      <c r="J23284" s="156"/>
    </row>
    <row r="23285">
      <c r="D23285" s="153" t="str">
        <f>IFERROR(__xludf.DUMMYFUNCTION("""COMPUTED_VALUE"""),"")</f>
        <v/>
      </c>
      <c r="E23285" s="153" t="str">
        <f>IFERROR(__xludf.DUMMYFUNCTION("""COMPUTED_VALUE"""),"")</f>
        <v/>
      </c>
      <c r="I23285" s="169"/>
      <c r="J23285" s="156"/>
    </row>
    <row r="23286">
      <c r="D23286" s="153" t="str">
        <f>IFERROR(__xludf.DUMMYFUNCTION("""COMPUTED_VALUE"""),"")</f>
        <v/>
      </c>
      <c r="E23286" s="153" t="str">
        <f>IFERROR(__xludf.DUMMYFUNCTION("""COMPUTED_VALUE"""),"")</f>
        <v/>
      </c>
      <c r="I23286" s="169"/>
      <c r="J23286" s="156"/>
    </row>
    <row r="23287">
      <c r="D23287" s="153" t="str">
        <f>IFERROR(__xludf.DUMMYFUNCTION("""COMPUTED_VALUE"""),"")</f>
        <v/>
      </c>
      <c r="E23287" s="153" t="str">
        <f>IFERROR(__xludf.DUMMYFUNCTION("""COMPUTED_VALUE"""),"")</f>
        <v/>
      </c>
      <c r="I23287" s="169"/>
      <c r="J23287" s="156"/>
    </row>
    <row r="23288">
      <c r="D23288" s="153" t="str">
        <f>IFERROR(__xludf.DUMMYFUNCTION("""COMPUTED_VALUE"""),"")</f>
        <v/>
      </c>
      <c r="E23288" s="153" t="str">
        <f>IFERROR(__xludf.DUMMYFUNCTION("""COMPUTED_VALUE"""),"")</f>
        <v/>
      </c>
      <c r="I23288" s="169"/>
      <c r="J23288" s="156"/>
    </row>
    <row r="23289">
      <c r="D23289" s="153" t="str">
        <f>IFERROR(__xludf.DUMMYFUNCTION("""COMPUTED_VALUE"""),"")</f>
        <v/>
      </c>
      <c r="E23289" s="153" t="str">
        <f>IFERROR(__xludf.DUMMYFUNCTION("""COMPUTED_VALUE"""),"")</f>
        <v/>
      </c>
      <c r="I23289" s="169"/>
      <c r="J23289" s="156"/>
    </row>
    <row r="23290">
      <c r="D23290" s="153" t="str">
        <f>IFERROR(__xludf.DUMMYFUNCTION("""COMPUTED_VALUE"""),"")</f>
        <v/>
      </c>
      <c r="E23290" s="153" t="str">
        <f>IFERROR(__xludf.DUMMYFUNCTION("""COMPUTED_VALUE"""),"")</f>
        <v/>
      </c>
      <c r="I23290" s="169"/>
      <c r="J23290" s="156"/>
    </row>
    <row r="23291">
      <c r="D23291" s="153" t="str">
        <f>IFERROR(__xludf.DUMMYFUNCTION("""COMPUTED_VALUE"""),"")</f>
        <v/>
      </c>
      <c r="E23291" s="153" t="str">
        <f>IFERROR(__xludf.DUMMYFUNCTION("""COMPUTED_VALUE"""),"")</f>
        <v/>
      </c>
      <c r="I23291" s="169"/>
      <c r="J23291" s="156"/>
    </row>
    <row r="23292">
      <c r="D23292" s="153" t="str">
        <f>IFERROR(__xludf.DUMMYFUNCTION("""COMPUTED_VALUE"""),"")</f>
        <v/>
      </c>
      <c r="E23292" s="153" t="str">
        <f>IFERROR(__xludf.DUMMYFUNCTION("""COMPUTED_VALUE"""),"")</f>
        <v/>
      </c>
      <c r="I23292" s="169"/>
      <c r="J23292" s="156"/>
    </row>
    <row r="23293">
      <c r="D23293" s="153" t="str">
        <f>IFERROR(__xludf.DUMMYFUNCTION("""COMPUTED_VALUE"""),"")</f>
        <v/>
      </c>
      <c r="E23293" s="153" t="str">
        <f>IFERROR(__xludf.DUMMYFUNCTION("""COMPUTED_VALUE"""),"")</f>
        <v/>
      </c>
      <c r="I23293" s="169"/>
      <c r="J23293" s="156"/>
    </row>
    <row r="23294">
      <c r="D23294" s="153" t="str">
        <f>IFERROR(__xludf.DUMMYFUNCTION("""COMPUTED_VALUE"""),"")</f>
        <v/>
      </c>
      <c r="E23294" s="153" t="str">
        <f>IFERROR(__xludf.DUMMYFUNCTION("""COMPUTED_VALUE"""),"")</f>
        <v/>
      </c>
      <c r="I23294" s="169"/>
      <c r="J23294" s="156"/>
    </row>
    <row r="23295">
      <c r="D23295" s="153" t="str">
        <f>IFERROR(__xludf.DUMMYFUNCTION("""COMPUTED_VALUE"""),"")</f>
        <v/>
      </c>
      <c r="E23295" s="153" t="str">
        <f>IFERROR(__xludf.DUMMYFUNCTION("""COMPUTED_VALUE"""),"")</f>
        <v/>
      </c>
      <c r="I23295" s="169"/>
      <c r="J23295" s="156"/>
    </row>
    <row r="23296">
      <c r="D23296" s="153" t="str">
        <f>IFERROR(__xludf.DUMMYFUNCTION("""COMPUTED_VALUE"""),"")</f>
        <v/>
      </c>
      <c r="E23296" s="153" t="str">
        <f>IFERROR(__xludf.DUMMYFUNCTION("""COMPUTED_VALUE"""),"")</f>
        <v/>
      </c>
      <c r="I23296" s="169"/>
      <c r="J23296" s="156"/>
    </row>
    <row r="23297">
      <c r="D23297" s="153" t="str">
        <f>IFERROR(__xludf.DUMMYFUNCTION("""COMPUTED_VALUE"""),"")</f>
        <v/>
      </c>
      <c r="E23297" s="153" t="str">
        <f>IFERROR(__xludf.DUMMYFUNCTION("""COMPUTED_VALUE"""),"")</f>
        <v/>
      </c>
      <c r="I23297" s="169"/>
      <c r="J23297" s="156"/>
    </row>
    <row r="23298">
      <c r="D23298" s="153" t="str">
        <f>IFERROR(__xludf.DUMMYFUNCTION("""COMPUTED_VALUE"""),"")</f>
        <v/>
      </c>
      <c r="E23298" s="153" t="str">
        <f>IFERROR(__xludf.DUMMYFUNCTION("""COMPUTED_VALUE"""),"")</f>
        <v/>
      </c>
      <c r="I23298" s="169"/>
      <c r="J23298" s="156"/>
    </row>
    <row r="23299">
      <c r="D23299" s="153" t="str">
        <f>IFERROR(__xludf.DUMMYFUNCTION("""COMPUTED_VALUE"""),"")</f>
        <v/>
      </c>
      <c r="E23299" s="153" t="str">
        <f>IFERROR(__xludf.DUMMYFUNCTION("""COMPUTED_VALUE"""),"")</f>
        <v/>
      </c>
      <c r="I23299" s="169"/>
      <c r="J23299" s="156"/>
    </row>
    <row r="23300">
      <c r="D23300" s="153" t="str">
        <f>IFERROR(__xludf.DUMMYFUNCTION("""COMPUTED_VALUE"""),"")</f>
        <v/>
      </c>
      <c r="E23300" s="153" t="str">
        <f>IFERROR(__xludf.DUMMYFUNCTION("""COMPUTED_VALUE"""),"")</f>
        <v/>
      </c>
      <c r="I23300" s="169"/>
      <c r="J23300" s="156"/>
    </row>
    <row r="23301">
      <c r="D23301" s="153" t="str">
        <f>IFERROR(__xludf.DUMMYFUNCTION("""COMPUTED_VALUE"""),"")</f>
        <v/>
      </c>
      <c r="E23301" s="153" t="str">
        <f>IFERROR(__xludf.DUMMYFUNCTION("""COMPUTED_VALUE"""),"")</f>
        <v/>
      </c>
      <c r="I23301" s="169"/>
      <c r="J23301" s="156"/>
    </row>
    <row r="23302">
      <c r="D23302" s="153" t="str">
        <f>IFERROR(__xludf.DUMMYFUNCTION("""COMPUTED_VALUE"""),"")</f>
        <v/>
      </c>
      <c r="E23302" s="153" t="str">
        <f>IFERROR(__xludf.DUMMYFUNCTION("""COMPUTED_VALUE"""),"")</f>
        <v/>
      </c>
      <c r="I23302" s="169"/>
      <c r="J23302" s="156"/>
    </row>
    <row r="23303">
      <c r="D23303" s="153" t="str">
        <f>IFERROR(__xludf.DUMMYFUNCTION("""COMPUTED_VALUE"""),"")</f>
        <v/>
      </c>
      <c r="E23303" s="153" t="str">
        <f>IFERROR(__xludf.DUMMYFUNCTION("""COMPUTED_VALUE"""),"")</f>
        <v/>
      </c>
      <c r="I23303" s="169"/>
      <c r="J23303" s="156"/>
    </row>
    <row r="23304">
      <c r="D23304" s="153" t="str">
        <f>IFERROR(__xludf.DUMMYFUNCTION("""COMPUTED_VALUE"""),"")</f>
        <v/>
      </c>
      <c r="E23304" s="153" t="str">
        <f>IFERROR(__xludf.DUMMYFUNCTION("""COMPUTED_VALUE"""),"")</f>
        <v/>
      </c>
      <c r="I23304" s="169"/>
      <c r="J23304" s="156"/>
    </row>
    <row r="23305">
      <c r="D23305" s="153" t="str">
        <f>IFERROR(__xludf.DUMMYFUNCTION("""COMPUTED_VALUE"""),"")</f>
        <v/>
      </c>
      <c r="E23305" s="153" t="str">
        <f>IFERROR(__xludf.DUMMYFUNCTION("""COMPUTED_VALUE"""),"")</f>
        <v/>
      </c>
      <c r="I23305" s="169"/>
      <c r="J23305" s="156"/>
    </row>
    <row r="23306">
      <c r="D23306" s="153" t="str">
        <f>IFERROR(__xludf.DUMMYFUNCTION("""COMPUTED_VALUE"""),"")</f>
        <v/>
      </c>
      <c r="E23306" s="153" t="str">
        <f>IFERROR(__xludf.DUMMYFUNCTION("""COMPUTED_VALUE"""),"")</f>
        <v/>
      </c>
      <c r="I23306" s="169"/>
      <c r="J23306" s="156"/>
    </row>
    <row r="23307">
      <c r="D23307" s="153" t="str">
        <f>IFERROR(__xludf.DUMMYFUNCTION("""COMPUTED_VALUE"""),"")</f>
        <v/>
      </c>
      <c r="E23307" s="153" t="str">
        <f>IFERROR(__xludf.DUMMYFUNCTION("""COMPUTED_VALUE"""),"")</f>
        <v/>
      </c>
      <c r="I23307" s="169"/>
      <c r="J23307" s="156"/>
    </row>
    <row r="23308">
      <c r="D23308" s="153" t="str">
        <f>IFERROR(__xludf.DUMMYFUNCTION("""COMPUTED_VALUE"""),"")</f>
        <v/>
      </c>
      <c r="E23308" s="153" t="str">
        <f>IFERROR(__xludf.DUMMYFUNCTION("""COMPUTED_VALUE"""),"")</f>
        <v/>
      </c>
      <c r="I23308" s="169"/>
      <c r="J23308" s="156"/>
    </row>
    <row r="23309">
      <c r="D23309" s="153" t="str">
        <f>IFERROR(__xludf.DUMMYFUNCTION("""COMPUTED_VALUE"""),"")</f>
        <v/>
      </c>
      <c r="E23309" s="153" t="str">
        <f>IFERROR(__xludf.DUMMYFUNCTION("""COMPUTED_VALUE"""),"")</f>
        <v/>
      </c>
      <c r="I23309" s="169"/>
      <c r="J23309" s="156"/>
    </row>
    <row r="23310">
      <c r="D23310" s="153" t="str">
        <f>IFERROR(__xludf.DUMMYFUNCTION("""COMPUTED_VALUE"""),"")</f>
        <v/>
      </c>
      <c r="E23310" s="153" t="str">
        <f>IFERROR(__xludf.DUMMYFUNCTION("""COMPUTED_VALUE"""),"")</f>
        <v/>
      </c>
      <c r="I23310" s="169"/>
      <c r="J23310" s="156"/>
    </row>
    <row r="23311">
      <c r="D23311" s="153" t="str">
        <f>IFERROR(__xludf.DUMMYFUNCTION("""COMPUTED_VALUE"""),"")</f>
        <v/>
      </c>
      <c r="E23311" s="153" t="str">
        <f>IFERROR(__xludf.DUMMYFUNCTION("""COMPUTED_VALUE"""),"")</f>
        <v/>
      </c>
      <c r="I23311" s="169"/>
      <c r="J23311" s="156"/>
    </row>
    <row r="23312">
      <c r="D23312" s="153" t="str">
        <f>IFERROR(__xludf.DUMMYFUNCTION("""COMPUTED_VALUE"""),"")</f>
        <v/>
      </c>
      <c r="E23312" s="153" t="str">
        <f>IFERROR(__xludf.DUMMYFUNCTION("""COMPUTED_VALUE"""),"")</f>
        <v/>
      </c>
      <c r="I23312" s="169"/>
      <c r="J23312" s="156"/>
    </row>
    <row r="23313">
      <c r="D23313" s="153" t="str">
        <f>IFERROR(__xludf.DUMMYFUNCTION("""COMPUTED_VALUE"""),"")</f>
        <v/>
      </c>
      <c r="E23313" s="153" t="str">
        <f>IFERROR(__xludf.DUMMYFUNCTION("""COMPUTED_VALUE"""),"")</f>
        <v/>
      </c>
      <c r="I23313" s="169"/>
      <c r="J23313" s="156"/>
    </row>
    <row r="23314">
      <c r="D23314" s="153" t="str">
        <f>IFERROR(__xludf.DUMMYFUNCTION("""COMPUTED_VALUE"""),"")</f>
        <v/>
      </c>
      <c r="E23314" s="153" t="str">
        <f>IFERROR(__xludf.DUMMYFUNCTION("""COMPUTED_VALUE"""),"")</f>
        <v/>
      </c>
      <c r="I23314" s="169"/>
      <c r="J23314" s="156"/>
    </row>
    <row r="23315">
      <c r="D23315" s="153" t="str">
        <f>IFERROR(__xludf.DUMMYFUNCTION("""COMPUTED_VALUE"""),"")</f>
        <v/>
      </c>
      <c r="E23315" s="153" t="str">
        <f>IFERROR(__xludf.DUMMYFUNCTION("""COMPUTED_VALUE"""),"")</f>
        <v/>
      </c>
      <c r="I23315" s="169"/>
      <c r="J23315" s="156"/>
    </row>
    <row r="23316">
      <c r="D23316" s="153" t="str">
        <f>IFERROR(__xludf.DUMMYFUNCTION("""COMPUTED_VALUE"""),"")</f>
        <v/>
      </c>
      <c r="E23316" s="153" t="str">
        <f>IFERROR(__xludf.DUMMYFUNCTION("""COMPUTED_VALUE"""),"")</f>
        <v/>
      </c>
      <c r="I23316" s="169"/>
      <c r="J23316" s="156"/>
    </row>
    <row r="23317">
      <c r="D23317" s="153" t="str">
        <f>IFERROR(__xludf.DUMMYFUNCTION("""COMPUTED_VALUE"""),"")</f>
        <v/>
      </c>
      <c r="E23317" s="153" t="str">
        <f>IFERROR(__xludf.DUMMYFUNCTION("""COMPUTED_VALUE"""),"")</f>
        <v/>
      </c>
      <c r="I23317" s="169"/>
      <c r="J23317" s="156"/>
    </row>
    <row r="23318">
      <c r="D23318" s="153" t="str">
        <f>IFERROR(__xludf.DUMMYFUNCTION("""COMPUTED_VALUE"""),"")</f>
        <v/>
      </c>
      <c r="E23318" s="153" t="str">
        <f>IFERROR(__xludf.DUMMYFUNCTION("""COMPUTED_VALUE"""),"")</f>
        <v/>
      </c>
      <c r="I23318" s="169"/>
      <c r="J23318" s="156"/>
    </row>
    <row r="23319">
      <c r="D23319" s="153" t="str">
        <f>IFERROR(__xludf.DUMMYFUNCTION("""COMPUTED_VALUE"""),"")</f>
        <v/>
      </c>
      <c r="E23319" s="153" t="str">
        <f>IFERROR(__xludf.DUMMYFUNCTION("""COMPUTED_VALUE"""),"")</f>
        <v/>
      </c>
      <c r="I23319" s="169"/>
      <c r="J23319" s="156"/>
    </row>
    <row r="23320">
      <c r="D23320" s="153" t="str">
        <f>IFERROR(__xludf.DUMMYFUNCTION("""COMPUTED_VALUE"""),"")</f>
        <v/>
      </c>
      <c r="E23320" s="153" t="str">
        <f>IFERROR(__xludf.DUMMYFUNCTION("""COMPUTED_VALUE"""),"")</f>
        <v/>
      </c>
      <c r="I23320" s="169"/>
      <c r="J23320" s="156"/>
    </row>
    <row r="23321">
      <c r="D23321" s="153" t="str">
        <f>IFERROR(__xludf.DUMMYFUNCTION("""COMPUTED_VALUE"""),"")</f>
        <v/>
      </c>
      <c r="E23321" s="153" t="str">
        <f>IFERROR(__xludf.DUMMYFUNCTION("""COMPUTED_VALUE"""),"")</f>
        <v/>
      </c>
      <c r="I23321" s="169"/>
      <c r="J23321" s="156"/>
    </row>
    <row r="23322">
      <c r="D23322" s="153" t="str">
        <f>IFERROR(__xludf.DUMMYFUNCTION("""COMPUTED_VALUE"""),"")</f>
        <v/>
      </c>
      <c r="E23322" s="153" t="str">
        <f>IFERROR(__xludf.DUMMYFUNCTION("""COMPUTED_VALUE"""),"")</f>
        <v/>
      </c>
      <c r="I23322" s="169"/>
      <c r="J23322" s="156"/>
    </row>
    <row r="23323">
      <c r="D23323" s="153" t="str">
        <f>IFERROR(__xludf.DUMMYFUNCTION("""COMPUTED_VALUE"""),"")</f>
        <v/>
      </c>
      <c r="E23323" s="153" t="str">
        <f>IFERROR(__xludf.DUMMYFUNCTION("""COMPUTED_VALUE"""),"")</f>
        <v/>
      </c>
      <c r="I23323" s="169"/>
      <c r="J23323" s="156"/>
    </row>
    <row r="23324">
      <c r="D23324" s="153" t="str">
        <f>IFERROR(__xludf.DUMMYFUNCTION("""COMPUTED_VALUE"""),"")</f>
        <v/>
      </c>
      <c r="E23324" s="153" t="str">
        <f>IFERROR(__xludf.DUMMYFUNCTION("""COMPUTED_VALUE"""),"")</f>
        <v/>
      </c>
      <c r="I23324" s="169"/>
      <c r="J23324" s="156"/>
    </row>
    <row r="23325">
      <c r="D23325" s="153" t="str">
        <f>IFERROR(__xludf.DUMMYFUNCTION("""COMPUTED_VALUE"""),"")</f>
        <v/>
      </c>
      <c r="E23325" s="153" t="str">
        <f>IFERROR(__xludf.DUMMYFUNCTION("""COMPUTED_VALUE"""),"")</f>
        <v/>
      </c>
      <c r="I23325" s="169"/>
      <c r="J23325" s="156"/>
    </row>
    <row r="23326">
      <c r="D23326" s="153" t="str">
        <f>IFERROR(__xludf.DUMMYFUNCTION("""COMPUTED_VALUE"""),"")</f>
        <v/>
      </c>
      <c r="E23326" s="153" t="str">
        <f>IFERROR(__xludf.DUMMYFUNCTION("""COMPUTED_VALUE"""),"")</f>
        <v/>
      </c>
      <c r="I23326" s="169"/>
      <c r="J23326" s="156"/>
    </row>
    <row r="23327">
      <c r="D23327" s="153" t="str">
        <f>IFERROR(__xludf.DUMMYFUNCTION("""COMPUTED_VALUE"""),"")</f>
        <v/>
      </c>
      <c r="E23327" s="153" t="str">
        <f>IFERROR(__xludf.DUMMYFUNCTION("""COMPUTED_VALUE"""),"")</f>
        <v/>
      </c>
      <c r="I23327" s="169"/>
      <c r="J23327" s="156"/>
    </row>
    <row r="23328">
      <c r="D23328" s="153" t="str">
        <f>IFERROR(__xludf.DUMMYFUNCTION("""COMPUTED_VALUE"""),"")</f>
        <v/>
      </c>
      <c r="E23328" s="153" t="str">
        <f>IFERROR(__xludf.DUMMYFUNCTION("""COMPUTED_VALUE"""),"")</f>
        <v/>
      </c>
      <c r="I23328" s="169"/>
      <c r="J23328" s="156"/>
    </row>
    <row r="23329">
      <c r="D23329" s="153" t="str">
        <f>IFERROR(__xludf.DUMMYFUNCTION("""COMPUTED_VALUE"""),"")</f>
        <v/>
      </c>
      <c r="E23329" s="153" t="str">
        <f>IFERROR(__xludf.DUMMYFUNCTION("""COMPUTED_VALUE"""),"")</f>
        <v/>
      </c>
      <c r="I23329" s="169"/>
      <c r="J23329" s="156"/>
    </row>
    <row r="23330">
      <c r="D23330" s="153" t="str">
        <f>IFERROR(__xludf.DUMMYFUNCTION("""COMPUTED_VALUE"""),"")</f>
        <v/>
      </c>
      <c r="E23330" s="153" t="str">
        <f>IFERROR(__xludf.DUMMYFUNCTION("""COMPUTED_VALUE"""),"")</f>
        <v/>
      </c>
      <c r="I23330" s="169"/>
      <c r="J23330" s="156"/>
    </row>
    <row r="23331">
      <c r="D23331" s="153" t="str">
        <f>IFERROR(__xludf.DUMMYFUNCTION("""COMPUTED_VALUE"""),"")</f>
        <v/>
      </c>
      <c r="E23331" s="153" t="str">
        <f>IFERROR(__xludf.DUMMYFUNCTION("""COMPUTED_VALUE"""),"")</f>
        <v/>
      </c>
      <c r="I23331" s="169"/>
      <c r="J23331" s="156"/>
    </row>
    <row r="23332">
      <c r="D23332" s="153" t="str">
        <f>IFERROR(__xludf.DUMMYFUNCTION("""COMPUTED_VALUE"""),"")</f>
        <v/>
      </c>
      <c r="E23332" s="153" t="str">
        <f>IFERROR(__xludf.DUMMYFUNCTION("""COMPUTED_VALUE"""),"")</f>
        <v/>
      </c>
      <c r="I23332" s="169"/>
      <c r="J23332" s="156"/>
    </row>
    <row r="23333">
      <c r="D23333" s="153" t="str">
        <f>IFERROR(__xludf.DUMMYFUNCTION("""COMPUTED_VALUE"""),"")</f>
        <v/>
      </c>
      <c r="E23333" s="153" t="str">
        <f>IFERROR(__xludf.DUMMYFUNCTION("""COMPUTED_VALUE"""),"")</f>
        <v/>
      </c>
      <c r="I23333" s="169"/>
      <c r="J23333" s="156"/>
    </row>
    <row r="23334">
      <c r="D23334" s="153" t="str">
        <f>IFERROR(__xludf.DUMMYFUNCTION("""COMPUTED_VALUE"""),"")</f>
        <v/>
      </c>
      <c r="E23334" s="153" t="str">
        <f>IFERROR(__xludf.DUMMYFUNCTION("""COMPUTED_VALUE"""),"")</f>
        <v/>
      </c>
      <c r="I23334" s="169"/>
      <c r="J23334" s="156"/>
    </row>
    <row r="23335">
      <c r="D23335" s="153" t="str">
        <f>IFERROR(__xludf.DUMMYFUNCTION("""COMPUTED_VALUE"""),"")</f>
        <v/>
      </c>
      <c r="E23335" s="153" t="str">
        <f>IFERROR(__xludf.DUMMYFUNCTION("""COMPUTED_VALUE"""),"")</f>
        <v/>
      </c>
      <c r="I23335" s="169"/>
      <c r="J23335" s="156"/>
    </row>
    <row r="23336">
      <c r="D23336" s="153" t="str">
        <f>IFERROR(__xludf.DUMMYFUNCTION("""COMPUTED_VALUE"""),"")</f>
        <v/>
      </c>
      <c r="E23336" s="153" t="str">
        <f>IFERROR(__xludf.DUMMYFUNCTION("""COMPUTED_VALUE"""),"")</f>
        <v/>
      </c>
      <c r="I23336" s="169"/>
      <c r="J23336" s="156"/>
    </row>
    <row r="23337">
      <c r="D23337" s="153" t="str">
        <f>IFERROR(__xludf.DUMMYFUNCTION("""COMPUTED_VALUE"""),"")</f>
        <v/>
      </c>
      <c r="E23337" s="153" t="str">
        <f>IFERROR(__xludf.DUMMYFUNCTION("""COMPUTED_VALUE"""),"")</f>
        <v/>
      </c>
      <c r="I23337" s="169"/>
      <c r="J23337" s="156"/>
    </row>
    <row r="23338">
      <c r="D23338" s="153" t="str">
        <f>IFERROR(__xludf.DUMMYFUNCTION("""COMPUTED_VALUE"""),"")</f>
        <v/>
      </c>
      <c r="E23338" s="153" t="str">
        <f>IFERROR(__xludf.DUMMYFUNCTION("""COMPUTED_VALUE"""),"")</f>
        <v/>
      </c>
      <c r="I23338" s="169"/>
      <c r="J23338" s="156"/>
    </row>
    <row r="23339">
      <c r="D23339" s="153" t="str">
        <f>IFERROR(__xludf.DUMMYFUNCTION("""COMPUTED_VALUE"""),"")</f>
        <v/>
      </c>
      <c r="E23339" s="153" t="str">
        <f>IFERROR(__xludf.DUMMYFUNCTION("""COMPUTED_VALUE"""),"")</f>
        <v/>
      </c>
      <c r="I23339" s="169"/>
      <c r="J23339" s="156"/>
    </row>
    <row r="23340">
      <c r="D23340" s="153" t="str">
        <f>IFERROR(__xludf.DUMMYFUNCTION("""COMPUTED_VALUE"""),"")</f>
        <v/>
      </c>
      <c r="E23340" s="153" t="str">
        <f>IFERROR(__xludf.DUMMYFUNCTION("""COMPUTED_VALUE"""),"")</f>
        <v/>
      </c>
      <c r="I23340" s="169"/>
      <c r="J23340" s="156"/>
    </row>
    <row r="23341">
      <c r="D23341" s="153" t="str">
        <f>IFERROR(__xludf.DUMMYFUNCTION("""COMPUTED_VALUE"""),"")</f>
        <v/>
      </c>
      <c r="E23341" s="153" t="str">
        <f>IFERROR(__xludf.DUMMYFUNCTION("""COMPUTED_VALUE"""),"")</f>
        <v/>
      </c>
      <c r="I23341" s="169"/>
      <c r="J23341" s="156"/>
    </row>
    <row r="23342">
      <c r="D23342" s="153" t="str">
        <f>IFERROR(__xludf.DUMMYFUNCTION("""COMPUTED_VALUE"""),"")</f>
        <v/>
      </c>
      <c r="E23342" s="153" t="str">
        <f>IFERROR(__xludf.DUMMYFUNCTION("""COMPUTED_VALUE"""),"")</f>
        <v/>
      </c>
      <c r="I23342" s="169"/>
      <c r="J23342" s="156"/>
    </row>
    <row r="23343">
      <c r="D23343" s="153" t="str">
        <f>IFERROR(__xludf.DUMMYFUNCTION("""COMPUTED_VALUE"""),"")</f>
        <v/>
      </c>
      <c r="E23343" s="153" t="str">
        <f>IFERROR(__xludf.DUMMYFUNCTION("""COMPUTED_VALUE"""),"")</f>
        <v/>
      </c>
      <c r="I23343" s="169"/>
      <c r="J23343" s="156"/>
    </row>
    <row r="23344">
      <c r="D23344" s="153" t="str">
        <f>IFERROR(__xludf.DUMMYFUNCTION("""COMPUTED_VALUE"""),"")</f>
        <v/>
      </c>
      <c r="E23344" s="153" t="str">
        <f>IFERROR(__xludf.DUMMYFUNCTION("""COMPUTED_VALUE"""),"")</f>
        <v/>
      </c>
      <c r="I23344" s="169"/>
      <c r="J23344" s="156"/>
    </row>
    <row r="23345">
      <c r="D23345" s="153" t="str">
        <f>IFERROR(__xludf.DUMMYFUNCTION("""COMPUTED_VALUE"""),"")</f>
        <v/>
      </c>
      <c r="E23345" s="153" t="str">
        <f>IFERROR(__xludf.DUMMYFUNCTION("""COMPUTED_VALUE"""),"")</f>
        <v/>
      </c>
      <c r="I23345" s="169"/>
      <c r="J23345" s="156"/>
    </row>
    <row r="23346">
      <c r="D23346" s="153" t="str">
        <f>IFERROR(__xludf.DUMMYFUNCTION("""COMPUTED_VALUE"""),"")</f>
        <v/>
      </c>
      <c r="E23346" s="153" t="str">
        <f>IFERROR(__xludf.DUMMYFUNCTION("""COMPUTED_VALUE"""),"")</f>
        <v/>
      </c>
      <c r="I23346" s="169"/>
      <c r="J23346" s="156"/>
    </row>
    <row r="23347">
      <c r="D23347" s="153" t="str">
        <f>IFERROR(__xludf.DUMMYFUNCTION("""COMPUTED_VALUE"""),"")</f>
        <v/>
      </c>
      <c r="E23347" s="153" t="str">
        <f>IFERROR(__xludf.DUMMYFUNCTION("""COMPUTED_VALUE"""),"")</f>
        <v/>
      </c>
      <c r="I23347" s="169"/>
      <c r="J23347" s="156"/>
    </row>
    <row r="23348">
      <c r="D23348" s="153" t="str">
        <f>IFERROR(__xludf.DUMMYFUNCTION("""COMPUTED_VALUE"""),"")</f>
        <v/>
      </c>
      <c r="E23348" s="153" t="str">
        <f>IFERROR(__xludf.DUMMYFUNCTION("""COMPUTED_VALUE"""),"")</f>
        <v/>
      </c>
      <c r="I23348" s="169"/>
      <c r="J23348" s="156"/>
    </row>
    <row r="23349">
      <c r="D23349" s="153" t="str">
        <f>IFERROR(__xludf.DUMMYFUNCTION("""COMPUTED_VALUE"""),"")</f>
        <v/>
      </c>
      <c r="E23349" s="153" t="str">
        <f>IFERROR(__xludf.DUMMYFUNCTION("""COMPUTED_VALUE"""),"")</f>
        <v/>
      </c>
      <c r="I23349" s="169"/>
      <c r="J23349" s="156"/>
    </row>
    <row r="23350">
      <c r="D23350" s="153" t="str">
        <f>IFERROR(__xludf.DUMMYFUNCTION("""COMPUTED_VALUE"""),"")</f>
        <v/>
      </c>
      <c r="E23350" s="153" t="str">
        <f>IFERROR(__xludf.DUMMYFUNCTION("""COMPUTED_VALUE"""),"")</f>
        <v/>
      </c>
      <c r="I23350" s="169"/>
      <c r="J23350" s="156"/>
    </row>
    <row r="23351">
      <c r="D23351" s="153" t="str">
        <f>IFERROR(__xludf.DUMMYFUNCTION("""COMPUTED_VALUE"""),"")</f>
        <v/>
      </c>
      <c r="E23351" s="153" t="str">
        <f>IFERROR(__xludf.DUMMYFUNCTION("""COMPUTED_VALUE"""),"")</f>
        <v/>
      </c>
      <c r="I23351" s="169"/>
      <c r="J23351" s="156"/>
    </row>
    <row r="23352">
      <c r="D23352" s="153" t="str">
        <f>IFERROR(__xludf.DUMMYFUNCTION("""COMPUTED_VALUE"""),"")</f>
        <v/>
      </c>
      <c r="E23352" s="153" t="str">
        <f>IFERROR(__xludf.DUMMYFUNCTION("""COMPUTED_VALUE"""),"")</f>
        <v/>
      </c>
      <c r="I23352" s="169"/>
      <c r="J23352" s="156"/>
    </row>
    <row r="23353">
      <c r="D23353" s="153" t="str">
        <f>IFERROR(__xludf.DUMMYFUNCTION("""COMPUTED_VALUE"""),"")</f>
        <v/>
      </c>
      <c r="E23353" s="153" t="str">
        <f>IFERROR(__xludf.DUMMYFUNCTION("""COMPUTED_VALUE"""),"")</f>
        <v/>
      </c>
      <c r="I23353" s="169"/>
      <c r="J23353" s="156"/>
    </row>
    <row r="23354">
      <c r="D23354" s="153" t="str">
        <f>IFERROR(__xludf.DUMMYFUNCTION("""COMPUTED_VALUE"""),"")</f>
        <v/>
      </c>
      <c r="E23354" s="153" t="str">
        <f>IFERROR(__xludf.DUMMYFUNCTION("""COMPUTED_VALUE"""),"")</f>
        <v/>
      </c>
      <c r="I23354" s="169"/>
      <c r="J23354" s="156"/>
    </row>
    <row r="23355">
      <c r="D23355" s="153" t="str">
        <f>IFERROR(__xludf.DUMMYFUNCTION("""COMPUTED_VALUE"""),"")</f>
        <v/>
      </c>
      <c r="E23355" s="153" t="str">
        <f>IFERROR(__xludf.DUMMYFUNCTION("""COMPUTED_VALUE"""),"")</f>
        <v/>
      </c>
      <c r="I23355" s="169"/>
      <c r="J23355" s="156"/>
    </row>
    <row r="23356">
      <c r="D23356" s="153" t="str">
        <f>IFERROR(__xludf.DUMMYFUNCTION("""COMPUTED_VALUE"""),"")</f>
        <v/>
      </c>
      <c r="E23356" s="153" t="str">
        <f>IFERROR(__xludf.DUMMYFUNCTION("""COMPUTED_VALUE"""),"")</f>
        <v/>
      </c>
      <c r="I23356" s="169"/>
      <c r="J23356" s="156"/>
    </row>
    <row r="23357">
      <c r="D23357" s="153" t="str">
        <f>IFERROR(__xludf.DUMMYFUNCTION("""COMPUTED_VALUE"""),"")</f>
        <v/>
      </c>
      <c r="E23357" s="153" t="str">
        <f>IFERROR(__xludf.DUMMYFUNCTION("""COMPUTED_VALUE"""),"")</f>
        <v/>
      </c>
      <c r="I23357" s="169"/>
      <c r="J23357" s="156"/>
    </row>
    <row r="23358">
      <c r="D23358" s="153" t="str">
        <f>IFERROR(__xludf.DUMMYFUNCTION("""COMPUTED_VALUE"""),"")</f>
        <v/>
      </c>
      <c r="E23358" s="153" t="str">
        <f>IFERROR(__xludf.DUMMYFUNCTION("""COMPUTED_VALUE"""),"")</f>
        <v/>
      </c>
      <c r="I23358" s="169"/>
      <c r="J23358" s="156"/>
    </row>
    <row r="23359">
      <c r="D23359" s="153" t="str">
        <f>IFERROR(__xludf.DUMMYFUNCTION("""COMPUTED_VALUE"""),"")</f>
        <v/>
      </c>
      <c r="E23359" s="153" t="str">
        <f>IFERROR(__xludf.DUMMYFUNCTION("""COMPUTED_VALUE"""),"")</f>
        <v/>
      </c>
      <c r="I23359" s="169"/>
      <c r="J23359" s="156"/>
    </row>
    <row r="23360">
      <c r="D23360" s="153" t="str">
        <f>IFERROR(__xludf.DUMMYFUNCTION("""COMPUTED_VALUE"""),"")</f>
        <v/>
      </c>
      <c r="E23360" s="153" t="str">
        <f>IFERROR(__xludf.DUMMYFUNCTION("""COMPUTED_VALUE"""),"")</f>
        <v/>
      </c>
      <c r="I23360" s="169"/>
      <c r="J23360" s="156"/>
    </row>
    <row r="23361">
      <c r="D23361" s="153" t="str">
        <f>IFERROR(__xludf.DUMMYFUNCTION("""COMPUTED_VALUE"""),"")</f>
        <v/>
      </c>
      <c r="E23361" s="153" t="str">
        <f>IFERROR(__xludf.DUMMYFUNCTION("""COMPUTED_VALUE"""),"")</f>
        <v/>
      </c>
      <c r="I23361" s="169"/>
      <c r="J23361" s="156"/>
    </row>
    <row r="23362">
      <c r="D23362" s="153" t="str">
        <f>IFERROR(__xludf.DUMMYFUNCTION("""COMPUTED_VALUE"""),"")</f>
        <v/>
      </c>
      <c r="E23362" s="153" t="str">
        <f>IFERROR(__xludf.DUMMYFUNCTION("""COMPUTED_VALUE"""),"")</f>
        <v/>
      </c>
      <c r="I23362" s="169"/>
      <c r="J23362" s="156"/>
    </row>
    <row r="23363">
      <c r="D23363" s="153" t="str">
        <f>IFERROR(__xludf.DUMMYFUNCTION("""COMPUTED_VALUE"""),"")</f>
        <v/>
      </c>
      <c r="E23363" s="153" t="str">
        <f>IFERROR(__xludf.DUMMYFUNCTION("""COMPUTED_VALUE"""),"")</f>
        <v/>
      </c>
      <c r="I23363" s="169"/>
      <c r="J23363" s="156"/>
    </row>
    <row r="23364">
      <c r="D23364" s="153" t="str">
        <f>IFERROR(__xludf.DUMMYFUNCTION("""COMPUTED_VALUE"""),"")</f>
        <v/>
      </c>
      <c r="E23364" s="153" t="str">
        <f>IFERROR(__xludf.DUMMYFUNCTION("""COMPUTED_VALUE"""),"")</f>
        <v/>
      </c>
      <c r="I23364" s="169"/>
      <c r="J23364" s="156"/>
    </row>
    <row r="23365">
      <c r="D23365" s="153" t="str">
        <f>IFERROR(__xludf.DUMMYFUNCTION("""COMPUTED_VALUE"""),"")</f>
        <v/>
      </c>
      <c r="E23365" s="153" t="str">
        <f>IFERROR(__xludf.DUMMYFUNCTION("""COMPUTED_VALUE"""),"")</f>
        <v/>
      </c>
      <c r="I23365" s="169"/>
      <c r="J23365" s="156"/>
    </row>
    <row r="23366">
      <c r="D23366" s="153" t="str">
        <f>IFERROR(__xludf.DUMMYFUNCTION("""COMPUTED_VALUE"""),"")</f>
        <v/>
      </c>
      <c r="E23366" s="153" t="str">
        <f>IFERROR(__xludf.DUMMYFUNCTION("""COMPUTED_VALUE"""),"")</f>
        <v/>
      </c>
      <c r="I23366" s="169"/>
      <c r="J23366" s="156"/>
    </row>
    <row r="23367">
      <c r="D23367" s="153" t="str">
        <f>IFERROR(__xludf.DUMMYFUNCTION("""COMPUTED_VALUE"""),"")</f>
        <v/>
      </c>
      <c r="E23367" s="153" t="str">
        <f>IFERROR(__xludf.DUMMYFUNCTION("""COMPUTED_VALUE"""),"")</f>
        <v/>
      </c>
      <c r="I23367" s="169"/>
      <c r="J23367" s="156"/>
    </row>
    <row r="23368">
      <c r="D23368" s="153" t="str">
        <f>IFERROR(__xludf.DUMMYFUNCTION("""COMPUTED_VALUE"""),"")</f>
        <v/>
      </c>
      <c r="E23368" s="153" t="str">
        <f>IFERROR(__xludf.DUMMYFUNCTION("""COMPUTED_VALUE"""),"")</f>
        <v/>
      </c>
      <c r="I23368" s="169"/>
      <c r="J23368" s="156"/>
    </row>
    <row r="23369">
      <c r="D23369" s="153" t="str">
        <f>IFERROR(__xludf.DUMMYFUNCTION("""COMPUTED_VALUE"""),"")</f>
        <v/>
      </c>
      <c r="E23369" s="153" t="str">
        <f>IFERROR(__xludf.DUMMYFUNCTION("""COMPUTED_VALUE"""),"")</f>
        <v/>
      </c>
      <c r="I23369" s="169"/>
      <c r="J23369" s="156"/>
    </row>
    <row r="23370">
      <c r="D23370" s="153" t="str">
        <f>IFERROR(__xludf.DUMMYFUNCTION("""COMPUTED_VALUE"""),"")</f>
        <v/>
      </c>
      <c r="E23370" s="153" t="str">
        <f>IFERROR(__xludf.DUMMYFUNCTION("""COMPUTED_VALUE"""),"")</f>
        <v/>
      </c>
      <c r="I23370" s="169"/>
      <c r="J23370" s="156"/>
    </row>
    <row r="23371">
      <c r="D23371" s="153" t="str">
        <f>IFERROR(__xludf.DUMMYFUNCTION("""COMPUTED_VALUE"""),"")</f>
        <v/>
      </c>
      <c r="E23371" s="153" t="str">
        <f>IFERROR(__xludf.DUMMYFUNCTION("""COMPUTED_VALUE"""),"")</f>
        <v/>
      </c>
      <c r="I23371" s="169"/>
      <c r="J23371" s="156"/>
    </row>
    <row r="23372">
      <c r="D23372" s="153" t="str">
        <f>IFERROR(__xludf.DUMMYFUNCTION("""COMPUTED_VALUE"""),"")</f>
        <v/>
      </c>
      <c r="E23372" s="153" t="str">
        <f>IFERROR(__xludf.DUMMYFUNCTION("""COMPUTED_VALUE"""),"")</f>
        <v/>
      </c>
      <c r="I23372" s="169"/>
      <c r="J23372" s="156"/>
    </row>
    <row r="23373">
      <c r="D23373" s="153" t="str">
        <f>IFERROR(__xludf.DUMMYFUNCTION("""COMPUTED_VALUE"""),"")</f>
        <v/>
      </c>
      <c r="E23373" s="153" t="str">
        <f>IFERROR(__xludf.DUMMYFUNCTION("""COMPUTED_VALUE"""),"")</f>
        <v/>
      </c>
      <c r="I23373" s="169"/>
      <c r="J23373" s="156"/>
    </row>
    <row r="23374">
      <c r="D23374" s="153" t="str">
        <f>IFERROR(__xludf.DUMMYFUNCTION("""COMPUTED_VALUE"""),"")</f>
        <v/>
      </c>
      <c r="E23374" s="153" t="str">
        <f>IFERROR(__xludf.DUMMYFUNCTION("""COMPUTED_VALUE"""),"")</f>
        <v/>
      </c>
      <c r="I23374" s="169"/>
      <c r="J23374" s="156"/>
    </row>
    <row r="23375">
      <c r="D23375" s="153" t="str">
        <f>IFERROR(__xludf.DUMMYFUNCTION("""COMPUTED_VALUE"""),"")</f>
        <v/>
      </c>
      <c r="E23375" s="153" t="str">
        <f>IFERROR(__xludf.DUMMYFUNCTION("""COMPUTED_VALUE"""),"")</f>
        <v/>
      </c>
      <c r="I23375" s="169"/>
      <c r="J23375" s="156"/>
    </row>
    <row r="23376">
      <c r="D23376" s="153" t="str">
        <f>IFERROR(__xludf.DUMMYFUNCTION("""COMPUTED_VALUE"""),"")</f>
        <v/>
      </c>
      <c r="E23376" s="153" t="str">
        <f>IFERROR(__xludf.DUMMYFUNCTION("""COMPUTED_VALUE"""),"")</f>
        <v/>
      </c>
      <c r="I23376" s="169"/>
      <c r="J23376" s="156"/>
    </row>
    <row r="23377">
      <c r="D23377" s="153" t="str">
        <f>IFERROR(__xludf.DUMMYFUNCTION("""COMPUTED_VALUE"""),"")</f>
        <v/>
      </c>
      <c r="E23377" s="153" t="str">
        <f>IFERROR(__xludf.DUMMYFUNCTION("""COMPUTED_VALUE"""),"")</f>
        <v/>
      </c>
      <c r="I23377" s="169"/>
      <c r="J23377" s="156"/>
    </row>
    <row r="23378">
      <c r="D23378" s="153" t="str">
        <f>IFERROR(__xludf.DUMMYFUNCTION("""COMPUTED_VALUE"""),"")</f>
        <v/>
      </c>
      <c r="E23378" s="153" t="str">
        <f>IFERROR(__xludf.DUMMYFUNCTION("""COMPUTED_VALUE"""),"")</f>
        <v/>
      </c>
      <c r="I23378" s="169"/>
      <c r="J23378" s="156"/>
    </row>
    <row r="23379">
      <c r="D23379" s="153" t="str">
        <f>IFERROR(__xludf.DUMMYFUNCTION("""COMPUTED_VALUE"""),"")</f>
        <v/>
      </c>
      <c r="E23379" s="153" t="str">
        <f>IFERROR(__xludf.DUMMYFUNCTION("""COMPUTED_VALUE"""),"")</f>
        <v/>
      </c>
      <c r="I23379" s="169"/>
      <c r="J23379" s="156"/>
    </row>
    <row r="23380">
      <c r="D23380" s="153" t="str">
        <f>IFERROR(__xludf.DUMMYFUNCTION("""COMPUTED_VALUE"""),"")</f>
        <v/>
      </c>
      <c r="E23380" s="153" t="str">
        <f>IFERROR(__xludf.DUMMYFUNCTION("""COMPUTED_VALUE"""),"")</f>
        <v/>
      </c>
      <c r="I23380" s="169"/>
      <c r="J23380" s="156"/>
    </row>
    <row r="23381">
      <c r="D23381" s="153" t="str">
        <f>IFERROR(__xludf.DUMMYFUNCTION("""COMPUTED_VALUE"""),"")</f>
        <v/>
      </c>
      <c r="E23381" s="153" t="str">
        <f>IFERROR(__xludf.DUMMYFUNCTION("""COMPUTED_VALUE"""),"")</f>
        <v/>
      </c>
      <c r="I23381" s="169"/>
      <c r="J23381" s="156"/>
    </row>
    <row r="23382">
      <c r="D23382" s="153" t="str">
        <f>IFERROR(__xludf.DUMMYFUNCTION("""COMPUTED_VALUE"""),"")</f>
        <v/>
      </c>
      <c r="E23382" s="153" t="str">
        <f>IFERROR(__xludf.DUMMYFUNCTION("""COMPUTED_VALUE"""),"")</f>
        <v/>
      </c>
      <c r="I23382" s="169"/>
      <c r="J23382" s="156"/>
    </row>
    <row r="23383">
      <c r="D23383" s="153" t="str">
        <f>IFERROR(__xludf.DUMMYFUNCTION("""COMPUTED_VALUE"""),"")</f>
        <v/>
      </c>
      <c r="E23383" s="153" t="str">
        <f>IFERROR(__xludf.DUMMYFUNCTION("""COMPUTED_VALUE"""),"")</f>
        <v/>
      </c>
      <c r="I23383" s="169"/>
      <c r="J23383" s="156"/>
    </row>
    <row r="23384">
      <c r="D23384" s="153" t="str">
        <f>IFERROR(__xludf.DUMMYFUNCTION("""COMPUTED_VALUE"""),"")</f>
        <v/>
      </c>
      <c r="E23384" s="153" t="str">
        <f>IFERROR(__xludf.DUMMYFUNCTION("""COMPUTED_VALUE"""),"")</f>
        <v/>
      </c>
      <c r="I23384" s="169"/>
      <c r="J23384" s="156"/>
    </row>
    <row r="23385">
      <c r="D23385" s="153" t="str">
        <f>IFERROR(__xludf.DUMMYFUNCTION("""COMPUTED_VALUE"""),"")</f>
        <v/>
      </c>
      <c r="E23385" s="153" t="str">
        <f>IFERROR(__xludf.DUMMYFUNCTION("""COMPUTED_VALUE"""),"")</f>
        <v/>
      </c>
      <c r="I23385" s="169"/>
      <c r="J23385" s="156"/>
    </row>
    <row r="23386">
      <c r="D23386" s="153" t="str">
        <f>IFERROR(__xludf.DUMMYFUNCTION("""COMPUTED_VALUE"""),"")</f>
        <v/>
      </c>
      <c r="E23386" s="153" t="str">
        <f>IFERROR(__xludf.DUMMYFUNCTION("""COMPUTED_VALUE"""),"")</f>
        <v/>
      </c>
      <c r="I23386" s="169"/>
      <c r="J23386" s="156"/>
    </row>
    <row r="23387">
      <c r="D23387" s="153" t="str">
        <f>IFERROR(__xludf.DUMMYFUNCTION("""COMPUTED_VALUE"""),"")</f>
        <v/>
      </c>
      <c r="E23387" s="153" t="str">
        <f>IFERROR(__xludf.DUMMYFUNCTION("""COMPUTED_VALUE"""),"")</f>
        <v/>
      </c>
      <c r="I23387" s="169"/>
      <c r="J23387" s="156"/>
    </row>
    <row r="23388">
      <c r="D23388" s="153" t="str">
        <f>IFERROR(__xludf.DUMMYFUNCTION("""COMPUTED_VALUE"""),"")</f>
        <v/>
      </c>
      <c r="E23388" s="153" t="str">
        <f>IFERROR(__xludf.DUMMYFUNCTION("""COMPUTED_VALUE"""),"")</f>
        <v/>
      </c>
      <c r="I23388" s="169"/>
      <c r="J23388" s="156"/>
    </row>
    <row r="23389">
      <c r="D23389" s="153" t="str">
        <f>IFERROR(__xludf.DUMMYFUNCTION("""COMPUTED_VALUE"""),"")</f>
        <v/>
      </c>
      <c r="E23389" s="153" t="str">
        <f>IFERROR(__xludf.DUMMYFUNCTION("""COMPUTED_VALUE"""),"")</f>
        <v/>
      </c>
      <c r="I23389" s="169"/>
      <c r="J23389" s="156"/>
    </row>
    <row r="23390">
      <c r="D23390" s="153" t="str">
        <f>IFERROR(__xludf.DUMMYFUNCTION("""COMPUTED_VALUE"""),"")</f>
        <v/>
      </c>
      <c r="E23390" s="153" t="str">
        <f>IFERROR(__xludf.DUMMYFUNCTION("""COMPUTED_VALUE"""),"")</f>
        <v/>
      </c>
      <c r="I23390" s="169"/>
      <c r="J23390" s="156"/>
    </row>
    <row r="23391">
      <c r="D23391" s="153" t="str">
        <f>IFERROR(__xludf.DUMMYFUNCTION("""COMPUTED_VALUE"""),"")</f>
        <v/>
      </c>
      <c r="E23391" s="153" t="str">
        <f>IFERROR(__xludf.DUMMYFUNCTION("""COMPUTED_VALUE"""),"")</f>
        <v/>
      </c>
      <c r="I23391" s="169"/>
      <c r="J23391" s="156"/>
    </row>
    <row r="23392">
      <c r="D23392" s="153" t="str">
        <f>IFERROR(__xludf.DUMMYFUNCTION("""COMPUTED_VALUE"""),"")</f>
        <v/>
      </c>
      <c r="E23392" s="153" t="str">
        <f>IFERROR(__xludf.DUMMYFUNCTION("""COMPUTED_VALUE"""),"")</f>
        <v/>
      </c>
      <c r="I23392" s="169"/>
      <c r="J23392" s="156"/>
    </row>
    <row r="23393">
      <c r="D23393" s="153" t="str">
        <f>IFERROR(__xludf.DUMMYFUNCTION("""COMPUTED_VALUE"""),"")</f>
        <v/>
      </c>
      <c r="E23393" s="153" t="str">
        <f>IFERROR(__xludf.DUMMYFUNCTION("""COMPUTED_VALUE"""),"")</f>
        <v/>
      </c>
      <c r="I23393" s="169"/>
      <c r="J23393" s="156"/>
    </row>
    <row r="23394">
      <c r="D23394" s="153" t="str">
        <f>IFERROR(__xludf.DUMMYFUNCTION("""COMPUTED_VALUE"""),"")</f>
        <v/>
      </c>
      <c r="E23394" s="153" t="str">
        <f>IFERROR(__xludf.DUMMYFUNCTION("""COMPUTED_VALUE"""),"")</f>
        <v/>
      </c>
      <c r="I23394" s="169"/>
      <c r="J23394" s="156"/>
    </row>
    <row r="23395">
      <c r="D23395" s="153" t="str">
        <f>IFERROR(__xludf.DUMMYFUNCTION("""COMPUTED_VALUE"""),"")</f>
        <v/>
      </c>
      <c r="E23395" s="153" t="str">
        <f>IFERROR(__xludf.DUMMYFUNCTION("""COMPUTED_VALUE"""),"")</f>
        <v/>
      </c>
      <c r="I23395" s="169"/>
      <c r="J23395" s="156"/>
    </row>
    <row r="23396">
      <c r="D23396" s="153" t="str">
        <f>IFERROR(__xludf.DUMMYFUNCTION("""COMPUTED_VALUE"""),"")</f>
        <v/>
      </c>
      <c r="E23396" s="153" t="str">
        <f>IFERROR(__xludf.DUMMYFUNCTION("""COMPUTED_VALUE"""),"")</f>
        <v/>
      </c>
      <c r="I23396" s="169"/>
      <c r="J23396" s="156"/>
    </row>
    <row r="23397">
      <c r="D23397" s="153" t="str">
        <f>IFERROR(__xludf.DUMMYFUNCTION("""COMPUTED_VALUE"""),"")</f>
        <v/>
      </c>
      <c r="E23397" s="153" t="str">
        <f>IFERROR(__xludf.DUMMYFUNCTION("""COMPUTED_VALUE"""),"")</f>
        <v/>
      </c>
      <c r="I23397" s="169"/>
      <c r="J23397" s="156"/>
    </row>
    <row r="23398">
      <c r="D23398" s="153" t="str">
        <f>IFERROR(__xludf.DUMMYFUNCTION("""COMPUTED_VALUE"""),"")</f>
        <v/>
      </c>
      <c r="E23398" s="153" t="str">
        <f>IFERROR(__xludf.DUMMYFUNCTION("""COMPUTED_VALUE"""),"")</f>
        <v/>
      </c>
      <c r="I23398" s="169"/>
      <c r="J23398" s="156"/>
    </row>
    <row r="23399">
      <c r="D23399" s="153" t="str">
        <f>IFERROR(__xludf.DUMMYFUNCTION("""COMPUTED_VALUE"""),"")</f>
        <v/>
      </c>
      <c r="E23399" s="153" t="str">
        <f>IFERROR(__xludf.DUMMYFUNCTION("""COMPUTED_VALUE"""),"")</f>
        <v/>
      </c>
      <c r="I23399" s="169"/>
      <c r="J23399" s="156"/>
    </row>
    <row r="23400">
      <c r="D23400" s="153" t="str">
        <f>IFERROR(__xludf.DUMMYFUNCTION("""COMPUTED_VALUE"""),"")</f>
        <v/>
      </c>
      <c r="E23400" s="153" t="str">
        <f>IFERROR(__xludf.DUMMYFUNCTION("""COMPUTED_VALUE"""),"")</f>
        <v/>
      </c>
      <c r="I23400" s="169"/>
      <c r="J23400" s="156"/>
    </row>
    <row r="23401">
      <c r="D23401" s="153" t="str">
        <f>IFERROR(__xludf.DUMMYFUNCTION("""COMPUTED_VALUE"""),"")</f>
        <v/>
      </c>
      <c r="E23401" s="153" t="str">
        <f>IFERROR(__xludf.DUMMYFUNCTION("""COMPUTED_VALUE"""),"")</f>
        <v/>
      </c>
      <c r="I23401" s="169"/>
      <c r="J23401" s="156"/>
    </row>
    <row r="23402">
      <c r="D23402" s="153" t="str">
        <f>IFERROR(__xludf.DUMMYFUNCTION("""COMPUTED_VALUE"""),"")</f>
        <v/>
      </c>
      <c r="E23402" s="153" t="str">
        <f>IFERROR(__xludf.DUMMYFUNCTION("""COMPUTED_VALUE"""),"")</f>
        <v/>
      </c>
      <c r="I23402" s="169"/>
      <c r="J23402" s="156"/>
    </row>
    <row r="23403">
      <c r="D23403" s="153" t="str">
        <f>IFERROR(__xludf.DUMMYFUNCTION("""COMPUTED_VALUE"""),"")</f>
        <v/>
      </c>
      <c r="E23403" s="153" t="str">
        <f>IFERROR(__xludf.DUMMYFUNCTION("""COMPUTED_VALUE"""),"")</f>
        <v/>
      </c>
      <c r="I23403" s="169"/>
      <c r="J23403" s="156"/>
    </row>
    <row r="23404">
      <c r="D23404" s="153" t="str">
        <f>IFERROR(__xludf.DUMMYFUNCTION("""COMPUTED_VALUE"""),"")</f>
        <v/>
      </c>
      <c r="E23404" s="153" t="str">
        <f>IFERROR(__xludf.DUMMYFUNCTION("""COMPUTED_VALUE"""),"")</f>
        <v/>
      </c>
      <c r="I23404" s="169"/>
      <c r="J23404" s="156"/>
    </row>
    <row r="23405">
      <c r="D23405" s="153" t="str">
        <f>IFERROR(__xludf.DUMMYFUNCTION("""COMPUTED_VALUE"""),"")</f>
        <v/>
      </c>
      <c r="E23405" s="153" t="str">
        <f>IFERROR(__xludf.DUMMYFUNCTION("""COMPUTED_VALUE"""),"")</f>
        <v/>
      </c>
      <c r="I23405" s="169"/>
      <c r="J23405" s="156"/>
    </row>
    <row r="23406">
      <c r="D23406" s="153" t="str">
        <f>IFERROR(__xludf.DUMMYFUNCTION("""COMPUTED_VALUE"""),"")</f>
        <v/>
      </c>
      <c r="E23406" s="153" t="str">
        <f>IFERROR(__xludf.DUMMYFUNCTION("""COMPUTED_VALUE"""),"")</f>
        <v/>
      </c>
      <c r="I23406" s="169"/>
      <c r="J23406" s="156"/>
    </row>
    <row r="23407">
      <c r="D23407" s="153" t="str">
        <f>IFERROR(__xludf.DUMMYFUNCTION("""COMPUTED_VALUE"""),"")</f>
        <v/>
      </c>
      <c r="E23407" s="153" t="str">
        <f>IFERROR(__xludf.DUMMYFUNCTION("""COMPUTED_VALUE"""),"")</f>
        <v/>
      </c>
      <c r="I23407" s="169"/>
      <c r="J23407" s="156"/>
    </row>
    <row r="23408">
      <c r="D23408" s="153" t="str">
        <f>IFERROR(__xludf.DUMMYFUNCTION("""COMPUTED_VALUE"""),"")</f>
        <v/>
      </c>
      <c r="E23408" s="153" t="str">
        <f>IFERROR(__xludf.DUMMYFUNCTION("""COMPUTED_VALUE"""),"")</f>
        <v/>
      </c>
      <c r="I23408" s="169"/>
      <c r="J23408" s="156"/>
    </row>
    <row r="23409">
      <c r="D23409" s="153" t="str">
        <f>IFERROR(__xludf.DUMMYFUNCTION("""COMPUTED_VALUE"""),"")</f>
        <v/>
      </c>
      <c r="E23409" s="153" t="str">
        <f>IFERROR(__xludf.DUMMYFUNCTION("""COMPUTED_VALUE"""),"")</f>
        <v/>
      </c>
      <c r="I23409" s="169"/>
      <c r="J23409" s="156"/>
    </row>
    <row r="23410">
      <c r="D23410" s="153" t="str">
        <f>IFERROR(__xludf.DUMMYFUNCTION("""COMPUTED_VALUE"""),"")</f>
        <v/>
      </c>
      <c r="E23410" s="153" t="str">
        <f>IFERROR(__xludf.DUMMYFUNCTION("""COMPUTED_VALUE"""),"")</f>
        <v/>
      </c>
      <c r="I23410" s="169"/>
      <c r="J23410" s="156"/>
    </row>
    <row r="23411">
      <c r="D23411" s="153" t="str">
        <f>IFERROR(__xludf.DUMMYFUNCTION("""COMPUTED_VALUE"""),"")</f>
        <v/>
      </c>
      <c r="E23411" s="153" t="str">
        <f>IFERROR(__xludf.DUMMYFUNCTION("""COMPUTED_VALUE"""),"")</f>
        <v/>
      </c>
      <c r="I23411" s="169"/>
      <c r="J23411" s="156"/>
    </row>
    <row r="23412">
      <c r="D23412" s="153" t="str">
        <f>IFERROR(__xludf.DUMMYFUNCTION("""COMPUTED_VALUE"""),"")</f>
        <v/>
      </c>
      <c r="E23412" s="153" t="str">
        <f>IFERROR(__xludf.DUMMYFUNCTION("""COMPUTED_VALUE"""),"")</f>
        <v/>
      </c>
      <c r="I23412" s="169"/>
      <c r="J23412" s="156"/>
    </row>
    <row r="23413">
      <c r="D23413" s="153" t="str">
        <f>IFERROR(__xludf.DUMMYFUNCTION("""COMPUTED_VALUE"""),"")</f>
        <v/>
      </c>
      <c r="E23413" s="153" t="str">
        <f>IFERROR(__xludf.DUMMYFUNCTION("""COMPUTED_VALUE"""),"")</f>
        <v/>
      </c>
      <c r="I23413" s="169"/>
      <c r="J23413" s="156"/>
    </row>
    <row r="23414">
      <c r="D23414" s="153" t="str">
        <f>IFERROR(__xludf.DUMMYFUNCTION("""COMPUTED_VALUE"""),"")</f>
        <v/>
      </c>
      <c r="E23414" s="153" t="str">
        <f>IFERROR(__xludf.DUMMYFUNCTION("""COMPUTED_VALUE"""),"")</f>
        <v/>
      </c>
      <c r="I23414" s="169"/>
      <c r="J23414" s="156"/>
    </row>
    <row r="23415">
      <c r="D23415" s="153" t="str">
        <f>IFERROR(__xludf.DUMMYFUNCTION("""COMPUTED_VALUE"""),"")</f>
        <v/>
      </c>
      <c r="E23415" s="153" t="str">
        <f>IFERROR(__xludf.DUMMYFUNCTION("""COMPUTED_VALUE"""),"")</f>
        <v/>
      </c>
      <c r="I23415" s="169"/>
      <c r="J23415" s="156"/>
    </row>
    <row r="23416">
      <c r="D23416" s="153" t="str">
        <f>IFERROR(__xludf.DUMMYFUNCTION("""COMPUTED_VALUE"""),"")</f>
        <v/>
      </c>
      <c r="E23416" s="153" t="str">
        <f>IFERROR(__xludf.DUMMYFUNCTION("""COMPUTED_VALUE"""),"")</f>
        <v/>
      </c>
      <c r="I23416" s="169"/>
      <c r="J23416" s="156"/>
    </row>
    <row r="23417">
      <c r="D23417" s="153" t="str">
        <f>IFERROR(__xludf.DUMMYFUNCTION("""COMPUTED_VALUE"""),"")</f>
        <v/>
      </c>
      <c r="E23417" s="153" t="str">
        <f>IFERROR(__xludf.DUMMYFUNCTION("""COMPUTED_VALUE"""),"")</f>
        <v/>
      </c>
      <c r="I23417" s="169"/>
      <c r="J23417" s="156"/>
    </row>
    <row r="23418">
      <c r="D23418" s="153" t="str">
        <f>IFERROR(__xludf.DUMMYFUNCTION("""COMPUTED_VALUE"""),"")</f>
        <v/>
      </c>
      <c r="E23418" s="153" t="str">
        <f>IFERROR(__xludf.DUMMYFUNCTION("""COMPUTED_VALUE"""),"")</f>
        <v/>
      </c>
      <c r="I23418" s="169"/>
      <c r="J23418" s="156"/>
    </row>
    <row r="23419">
      <c r="D23419" s="153" t="str">
        <f>IFERROR(__xludf.DUMMYFUNCTION("""COMPUTED_VALUE"""),"")</f>
        <v/>
      </c>
      <c r="E23419" s="153" t="str">
        <f>IFERROR(__xludf.DUMMYFUNCTION("""COMPUTED_VALUE"""),"")</f>
        <v/>
      </c>
      <c r="I23419" s="169"/>
      <c r="J23419" s="156"/>
    </row>
    <row r="23420">
      <c r="D23420" s="153" t="str">
        <f>IFERROR(__xludf.DUMMYFUNCTION("""COMPUTED_VALUE"""),"")</f>
        <v/>
      </c>
      <c r="E23420" s="153" t="str">
        <f>IFERROR(__xludf.DUMMYFUNCTION("""COMPUTED_VALUE"""),"")</f>
        <v/>
      </c>
      <c r="I23420" s="169"/>
      <c r="J23420" s="156"/>
    </row>
    <row r="23421">
      <c r="D23421" s="153" t="str">
        <f>IFERROR(__xludf.DUMMYFUNCTION("""COMPUTED_VALUE"""),"")</f>
        <v/>
      </c>
      <c r="E23421" s="153" t="str">
        <f>IFERROR(__xludf.DUMMYFUNCTION("""COMPUTED_VALUE"""),"")</f>
        <v/>
      </c>
      <c r="I23421" s="169"/>
      <c r="J23421" s="156"/>
    </row>
    <row r="23422">
      <c r="D23422" s="153" t="str">
        <f>IFERROR(__xludf.DUMMYFUNCTION("""COMPUTED_VALUE"""),"")</f>
        <v/>
      </c>
      <c r="E23422" s="153" t="str">
        <f>IFERROR(__xludf.DUMMYFUNCTION("""COMPUTED_VALUE"""),"")</f>
        <v/>
      </c>
      <c r="I23422" s="169"/>
      <c r="J23422" s="156"/>
    </row>
    <row r="23423">
      <c r="D23423" s="153" t="str">
        <f>IFERROR(__xludf.DUMMYFUNCTION("""COMPUTED_VALUE"""),"")</f>
        <v/>
      </c>
      <c r="E23423" s="153" t="str">
        <f>IFERROR(__xludf.DUMMYFUNCTION("""COMPUTED_VALUE"""),"")</f>
        <v/>
      </c>
      <c r="I23423" s="169"/>
      <c r="J23423" s="156"/>
    </row>
    <row r="23424">
      <c r="D23424" s="153" t="str">
        <f>IFERROR(__xludf.DUMMYFUNCTION("""COMPUTED_VALUE"""),"")</f>
        <v/>
      </c>
      <c r="E23424" s="153" t="str">
        <f>IFERROR(__xludf.DUMMYFUNCTION("""COMPUTED_VALUE"""),"")</f>
        <v/>
      </c>
      <c r="I23424" s="169"/>
      <c r="J23424" s="156"/>
    </row>
    <row r="23425">
      <c r="D23425" s="153" t="str">
        <f>IFERROR(__xludf.DUMMYFUNCTION("""COMPUTED_VALUE"""),"")</f>
        <v/>
      </c>
      <c r="E23425" s="153" t="str">
        <f>IFERROR(__xludf.DUMMYFUNCTION("""COMPUTED_VALUE"""),"")</f>
        <v/>
      </c>
      <c r="I23425" s="169"/>
      <c r="J23425" s="156"/>
    </row>
    <row r="23426">
      <c r="D23426" s="153" t="str">
        <f>IFERROR(__xludf.DUMMYFUNCTION("""COMPUTED_VALUE"""),"")</f>
        <v/>
      </c>
      <c r="E23426" s="153" t="str">
        <f>IFERROR(__xludf.DUMMYFUNCTION("""COMPUTED_VALUE"""),"")</f>
        <v/>
      </c>
      <c r="I23426" s="169"/>
      <c r="J23426" s="156"/>
    </row>
    <row r="23427">
      <c r="D23427" s="153" t="str">
        <f>IFERROR(__xludf.DUMMYFUNCTION("""COMPUTED_VALUE"""),"")</f>
        <v/>
      </c>
      <c r="E23427" s="153" t="str">
        <f>IFERROR(__xludf.DUMMYFUNCTION("""COMPUTED_VALUE"""),"")</f>
        <v/>
      </c>
      <c r="I23427" s="169"/>
      <c r="J23427" s="156"/>
    </row>
    <row r="23428">
      <c r="D23428" s="153" t="str">
        <f>IFERROR(__xludf.DUMMYFUNCTION("""COMPUTED_VALUE"""),"")</f>
        <v/>
      </c>
      <c r="E23428" s="153" t="str">
        <f>IFERROR(__xludf.DUMMYFUNCTION("""COMPUTED_VALUE"""),"")</f>
        <v/>
      </c>
      <c r="I23428" s="169"/>
      <c r="J23428" s="156"/>
    </row>
    <row r="23429">
      <c r="D23429" s="153" t="str">
        <f>IFERROR(__xludf.DUMMYFUNCTION("""COMPUTED_VALUE"""),"")</f>
        <v/>
      </c>
      <c r="E23429" s="153" t="str">
        <f>IFERROR(__xludf.DUMMYFUNCTION("""COMPUTED_VALUE"""),"")</f>
        <v/>
      </c>
      <c r="I23429" s="169"/>
      <c r="J23429" s="156"/>
    </row>
    <row r="23430">
      <c r="D23430" s="153" t="str">
        <f>IFERROR(__xludf.DUMMYFUNCTION("""COMPUTED_VALUE"""),"")</f>
        <v/>
      </c>
      <c r="E23430" s="153" t="str">
        <f>IFERROR(__xludf.DUMMYFUNCTION("""COMPUTED_VALUE"""),"")</f>
        <v/>
      </c>
      <c r="I23430" s="169"/>
      <c r="J23430" s="156"/>
    </row>
    <row r="23431">
      <c r="D23431" s="153" t="str">
        <f>IFERROR(__xludf.DUMMYFUNCTION("""COMPUTED_VALUE"""),"")</f>
        <v/>
      </c>
      <c r="E23431" s="153" t="str">
        <f>IFERROR(__xludf.DUMMYFUNCTION("""COMPUTED_VALUE"""),"")</f>
        <v/>
      </c>
      <c r="I23431" s="169"/>
      <c r="J23431" s="156"/>
    </row>
    <row r="23432">
      <c r="D23432" s="153" t="str">
        <f>IFERROR(__xludf.DUMMYFUNCTION("""COMPUTED_VALUE"""),"")</f>
        <v/>
      </c>
      <c r="E23432" s="153" t="str">
        <f>IFERROR(__xludf.DUMMYFUNCTION("""COMPUTED_VALUE"""),"")</f>
        <v/>
      </c>
      <c r="I23432" s="169"/>
      <c r="J23432" s="156"/>
    </row>
    <row r="23433">
      <c r="D23433" s="153" t="str">
        <f>IFERROR(__xludf.DUMMYFUNCTION("""COMPUTED_VALUE"""),"")</f>
        <v/>
      </c>
      <c r="E23433" s="153" t="str">
        <f>IFERROR(__xludf.DUMMYFUNCTION("""COMPUTED_VALUE"""),"")</f>
        <v/>
      </c>
      <c r="I23433" s="169"/>
      <c r="J23433" s="156"/>
    </row>
    <row r="23434">
      <c r="D23434" s="153" t="str">
        <f>IFERROR(__xludf.DUMMYFUNCTION("""COMPUTED_VALUE"""),"")</f>
        <v/>
      </c>
      <c r="E23434" s="153" t="str">
        <f>IFERROR(__xludf.DUMMYFUNCTION("""COMPUTED_VALUE"""),"")</f>
        <v/>
      </c>
      <c r="I23434" s="169"/>
      <c r="J23434" s="156"/>
    </row>
    <row r="23435">
      <c r="D23435" s="153" t="str">
        <f>IFERROR(__xludf.DUMMYFUNCTION("""COMPUTED_VALUE"""),"")</f>
        <v/>
      </c>
      <c r="E23435" s="153" t="str">
        <f>IFERROR(__xludf.DUMMYFUNCTION("""COMPUTED_VALUE"""),"")</f>
        <v/>
      </c>
      <c r="I23435" s="169"/>
      <c r="J23435" s="156"/>
    </row>
    <row r="23436">
      <c r="D23436" s="153" t="str">
        <f>IFERROR(__xludf.DUMMYFUNCTION("""COMPUTED_VALUE"""),"")</f>
        <v/>
      </c>
      <c r="E23436" s="153" t="str">
        <f>IFERROR(__xludf.DUMMYFUNCTION("""COMPUTED_VALUE"""),"")</f>
        <v/>
      </c>
      <c r="I23436" s="169"/>
      <c r="J23436" s="156"/>
    </row>
    <row r="23437">
      <c r="D23437" s="153" t="str">
        <f>IFERROR(__xludf.DUMMYFUNCTION("""COMPUTED_VALUE"""),"")</f>
        <v/>
      </c>
      <c r="E23437" s="153" t="str">
        <f>IFERROR(__xludf.DUMMYFUNCTION("""COMPUTED_VALUE"""),"")</f>
        <v/>
      </c>
      <c r="I23437" s="169"/>
      <c r="J23437" s="156"/>
    </row>
    <row r="23438">
      <c r="D23438" s="153" t="str">
        <f>IFERROR(__xludf.DUMMYFUNCTION("""COMPUTED_VALUE"""),"")</f>
        <v/>
      </c>
      <c r="E23438" s="153" t="str">
        <f>IFERROR(__xludf.DUMMYFUNCTION("""COMPUTED_VALUE"""),"")</f>
        <v/>
      </c>
      <c r="I23438" s="169"/>
      <c r="J23438" s="156"/>
    </row>
    <row r="23439">
      <c r="D23439" s="153" t="str">
        <f>IFERROR(__xludf.DUMMYFUNCTION("""COMPUTED_VALUE"""),"")</f>
        <v/>
      </c>
      <c r="E23439" s="153" t="str">
        <f>IFERROR(__xludf.DUMMYFUNCTION("""COMPUTED_VALUE"""),"")</f>
        <v/>
      </c>
      <c r="I23439" s="169"/>
      <c r="J23439" s="156"/>
    </row>
    <row r="23440">
      <c r="D23440" s="153" t="str">
        <f>IFERROR(__xludf.DUMMYFUNCTION("""COMPUTED_VALUE"""),"")</f>
        <v/>
      </c>
      <c r="E23440" s="153" t="str">
        <f>IFERROR(__xludf.DUMMYFUNCTION("""COMPUTED_VALUE"""),"")</f>
        <v/>
      </c>
      <c r="I23440" s="169"/>
      <c r="J23440" s="156"/>
    </row>
    <row r="23441">
      <c r="D23441" s="153" t="str">
        <f>IFERROR(__xludf.DUMMYFUNCTION("""COMPUTED_VALUE"""),"")</f>
        <v/>
      </c>
      <c r="E23441" s="153" t="str">
        <f>IFERROR(__xludf.DUMMYFUNCTION("""COMPUTED_VALUE"""),"")</f>
        <v/>
      </c>
      <c r="I23441" s="169"/>
      <c r="J23441" s="156"/>
    </row>
    <row r="23442">
      <c r="D23442" s="153" t="str">
        <f>IFERROR(__xludf.DUMMYFUNCTION("""COMPUTED_VALUE"""),"")</f>
        <v/>
      </c>
      <c r="E23442" s="153" t="str">
        <f>IFERROR(__xludf.DUMMYFUNCTION("""COMPUTED_VALUE"""),"")</f>
        <v/>
      </c>
      <c r="I23442" s="169"/>
      <c r="J23442" s="156"/>
    </row>
    <row r="23443">
      <c r="D23443" s="153" t="str">
        <f>IFERROR(__xludf.DUMMYFUNCTION("""COMPUTED_VALUE"""),"")</f>
        <v/>
      </c>
      <c r="E23443" s="153" t="str">
        <f>IFERROR(__xludf.DUMMYFUNCTION("""COMPUTED_VALUE"""),"")</f>
        <v/>
      </c>
      <c r="I23443" s="169"/>
      <c r="J23443" s="156"/>
    </row>
    <row r="23444">
      <c r="D23444" s="153" t="str">
        <f>IFERROR(__xludf.DUMMYFUNCTION("""COMPUTED_VALUE"""),"")</f>
        <v/>
      </c>
      <c r="E23444" s="153" t="str">
        <f>IFERROR(__xludf.DUMMYFUNCTION("""COMPUTED_VALUE"""),"")</f>
        <v/>
      </c>
      <c r="I23444" s="169"/>
      <c r="J23444" s="156"/>
    </row>
    <row r="23445">
      <c r="D23445" s="153" t="str">
        <f>IFERROR(__xludf.DUMMYFUNCTION("""COMPUTED_VALUE"""),"")</f>
        <v/>
      </c>
      <c r="E23445" s="153" t="str">
        <f>IFERROR(__xludf.DUMMYFUNCTION("""COMPUTED_VALUE"""),"")</f>
        <v/>
      </c>
      <c r="I23445" s="169"/>
      <c r="J23445" s="156"/>
    </row>
    <row r="23446">
      <c r="D23446" s="153" t="str">
        <f>IFERROR(__xludf.DUMMYFUNCTION("""COMPUTED_VALUE"""),"")</f>
        <v/>
      </c>
      <c r="E23446" s="153" t="str">
        <f>IFERROR(__xludf.DUMMYFUNCTION("""COMPUTED_VALUE"""),"")</f>
        <v/>
      </c>
      <c r="I23446" s="169"/>
      <c r="J23446" s="156"/>
    </row>
    <row r="23447">
      <c r="D23447" s="153" t="str">
        <f>IFERROR(__xludf.DUMMYFUNCTION("""COMPUTED_VALUE"""),"")</f>
        <v/>
      </c>
      <c r="E23447" s="153" t="str">
        <f>IFERROR(__xludf.DUMMYFUNCTION("""COMPUTED_VALUE"""),"")</f>
        <v/>
      </c>
      <c r="I23447" s="169"/>
      <c r="J23447" s="156"/>
    </row>
    <row r="23448">
      <c r="D23448" s="153" t="str">
        <f>IFERROR(__xludf.DUMMYFUNCTION("""COMPUTED_VALUE"""),"")</f>
        <v/>
      </c>
      <c r="E23448" s="153" t="str">
        <f>IFERROR(__xludf.DUMMYFUNCTION("""COMPUTED_VALUE"""),"")</f>
        <v/>
      </c>
      <c r="I23448" s="169"/>
      <c r="J23448" s="156"/>
    </row>
    <row r="23449">
      <c r="D23449" s="153" t="str">
        <f>IFERROR(__xludf.DUMMYFUNCTION("""COMPUTED_VALUE"""),"")</f>
        <v/>
      </c>
      <c r="E23449" s="153" t="str">
        <f>IFERROR(__xludf.DUMMYFUNCTION("""COMPUTED_VALUE"""),"")</f>
        <v/>
      </c>
      <c r="I23449" s="169"/>
      <c r="J23449" s="156"/>
    </row>
    <row r="23450">
      <c r="D23450" s="153" t="str">
        <f>IFERROR(__xludf.DUMMYFUNCTION("""COMPUTED_VALUE"""),"")</f>
        <v/>
      </c>
      <c r="E23450" s="153" t="str">
        <f>IFERROR(__xludf.DUMMYFUNCTION("""COMPUTED_VALUE"""),"")</f>
        <v/>
      </c>
      <c r="I23450" s="169"/>
      <c r="J23450" s="156"/>
    </row>
    <row r="23451">
      <c r="D23451" s="153" t="str">
        <f>IFERROR(__xludf.DUMMYFUNCTION("""COMPUTED_VALUE"""),"")</f>
        <v/>
      </c>
      <c r="E23451" s="153" t="str">
        <f>IFERROR(__xludf.DUMMYFUNCTION("""COMPUTED_VALUE"""),"")</f>
        <v/>
      </c>
      <c r="I23451" s="169"/>
      <c r="J23451" s="156"/>
    </row>
    <row r="23452">
      <c r="D23452" s="153" t="str">
        <f>IFERROR(__xludf.DUMMYFUNCTION("""COMPUTED_VALUE"""),"")</f>
        <v/>
      </c>
      <c r="E23452" s="153" t="str">
        <f>IFERROR(__xludf.DUMMYFUNCTION("""COMPUTED_VALUE"""),"")</f>
        <v/>
      </c>
      <c r="I23452" s="169"/>
      <c r="J23452" s="156"/>
    </row>
    <row r="23453">
      <c r="D23453" s="153" t="str">
        <f>IFERROR(__xludf.DUMMYFUNCTION("""COMPUTED_VALUE"""),"")</f>
        <v/>
      </c>
      <c r="E23453" s="153" t="str">
        <f>IFERROR(__xludf.DUMMYFUNCTION("""COMPUTED_VALUE"""),"")</f>
        <v/>
      </c>
      <c r="I23453" s="169"/>
      <c r="J23453" s="156"/>
    </row>
    <row r="23454">
      <c r="D23454" s="153" t="str">
        <f>IFERROR(__xludf.DUMMYFUNCTION("""COMPUTED_VALUE"""),"")</f>
        <v/>
      </c>
      <c r="E23454" s="153" t="str">
        <f>IFERROR(__xludf.DUMMYFUNCTION("""COMPUTED_VALUE"""),"")</f>
        <v/>
      </c>
      <c r="I23454" s="169"/>
      <c r="J23454" s="156"/>
    </row>
    <row r="23455">
      <c r="D23455" s="153" t="str">
        <f>IFERROR(__xludf.DUMMYFUNCTION("""COMPUTED_VALUE"""),"")</f>
        <v/>
      </c>
      <c r="E23455" s="153" t="str">
        <f>IFERROR(__xludf.DUMMYFUNCTION("""COMPUTED_VALUE"""),"")</f>
        <v/>
      </c>
      <c r="I23455" s="169"/>
      <c r="J23455" s="156"/>
    </row>
    <row r="23456">
      <c r="D23456" s="153" t="str">
        <f>IFERROR(__xludf.DUMMYFUNCTION("""COMPUTED_VALUE"""),"")</f>
        <v/>
      </c>
      <c r="E23456" s="153" t="str">
        <f>IFERROR(__xludf.DUMMYFUNCTION("""COMPUTED_VALUE"""),"")</f>
        <v/>
      </c>
      <c r="I23456" s="169"/>
      <c r="J23456" s="156"/>
    </row>
    <row r="23457">
      <c r="D23457" s="153" t="str">
        <f>IFERROR(__xludf.DUMMYFUNCTION("""COMPUTED_VALUE"""),"")</f>
        <v/>
      </c>
      <c r="E23457" s="153" t="str">
        <f>IFERROR(__xludf.DUMMYFUNCTION("""COMPUTED_VALUE"""),"")</f>
        <v/>
      </c>
      <c r="I23457" s="169"/>
      <c r="J23457" s="156"/>
    </row>
    <row r="23458">
      <c r="D23458" s="153" t="str">
        <f>IFERROR(__xludf.DUMMYFUNCTION("""COMPUTED_VALUE"""),"")</f>
        <v/>
      </c>
      <c r="E23458" s="153" t="str">
        <f>IFERROR(__xludf.DUMMYFUNCTION("""COMPUTED_VALUE"""),"")</f>
        <v/>
      </c>
      <c r="I23458" s="169"/>
      <c r="J23458" s="156"/>
    </row>
    <row r="23459">
      <c r="D23459" s="153" t="str">
        <f>IFERROR(__xludf.DUMMYFUNCTION("""COMPUTED_VALUE"""),"")</f>
        <v/>
      </c>
      <c r="E23459" s="153" t="str">
        <f>IFERROR(__xludf.DUMMYFUNCTION("""COMPUTED_VALUE"""),"")</f>
        <v/>
      </c>
      <c r="I23459" s="169"/>
      <c r="J23459" s="156"/>
    </row>
    <row r="23460">
      <c r="D23460" s="153" t="str">
        <f>IFERROR(__xludf.DUMMYFUNCTION("""COMPUTED_VALUE"""),"")</f>
        <v/>
      </c>
      <c r="E23460" s="153" t="str">
        <f>IFERROR(__xludf.DUMMYFUNCTION("""COMPUTED_VALUE"""),"")</f>
        <v/>
      </c>
      <c r="I23460" s="169"/>
      <c r="J23460" s="156"/>
    </row>
    <row r="23461">
      <c r="D23461" s="153" t="str">
        <f>IFERROR(__xludf.DUMMYFUNCTION("""COMPUTED_VALUE"""),"")</f>
        <v/>
      </c>
      <c r="E23461" s="153" t="str">
        <f>IFERROR(__xludf.DUMMYFUNCTION("""COMPUTED_VALUE"""),"")</f>
        <v/>
      </c>
      <c r="I23461" s="169"/>
      <c r="J23461" s="156"/>
    </row>
    <row r="23462">
      <c r="D23462" s="153" t="str">
        <f>IFERROR(__xludf.DUMMYFUNCTION("""COMPUTED_VALUE"""),"")</f>
        <v/>
      </c>
      <c r="E23462" s="153" t="str">
        <f>IFERROR(__xludf.DUMMYFUNCTION("""COMPUTED_VALUE"""),"")</f>
        <v/>
      </c>
      <c r="I23462" s="169"/>
      <c r="J23462" s="156"/>
    </row>
    <row r="23463">
      <c r="D23463" s="153" t="str">
        <f>IFERROR(__xludf.DUMMYFUNCTION("""COMPUTED_VALUE"""),"")</f>
        <v/>
      </c>
      <c r="E23463" s="153" t="str">
        <f>IFERROR(__xludf.DUMMYFUNCTION("""COMPUTED_VALUE"""),"")</f>
        <v/>
      </c>
      <c r="I23463" s="169"/>
      <c r="J23463" s="156"/>
    </row>
    <row r="23464">
      <c r="D23464" s="153" t="str">
        <f>IFERROR(__xludf.DUMMYFUNCTION("""COMPUTED_VALUE"""),"")</f>
        <v/>
      </c>
      <c r="E23464" s="153" t="str">
        <f>IFERROR(__xludf.DUMMYFUNCTION("""COMPUTED_VALUE"""),"")</f>
        <v/>
      </c>
      <c r="I23464" s="169"/>
      <c r="J23464" s="156"/>
    </row>
    <row r="23465">
      <c r="D23465" s="153" t="str">
        <f>IFERROR(__xludf.DUMMYFUNCTION("""COMPUTED_VALUE"""),"")</f>
        <v/>
      </c>
      <c r="E23465" s="153" t="str">
        <f>IFERROR(__xludf.DUMMYFUNCTION("""COMPUTED_VALUE"""),"")</f>
        <v/>
      </c>
      <c r="I23465" s="169"/>
      <c r="J23465" s="156"/>
    </row>
    <row r="23466">
      <c r="D23466" s="153" t="str">
        <f>IFERROR(__xludf.DUMMYFUNCTION("""COMPUTED_VALUE"""),"")</f>
        <v/>
      </c>
      <c r="E23466" s="153" t="str">
        <f>IFERROR(__xludf.DUMMYFUNCTION("""COMPUTED_VALUE"""),"")</f>
        <v/>
      </c>
      <c r="I23466" s="169"/>
      <c r="J23466" s="156"/>
    </row>
    <row r="23467">
      <c r="D23467" s="153" t="str">
        <f>IFERROR(__xludf.DUMMYFUNCTION("""COMPUTED_VALUE"""),"")</f>
        <v/>
      </c>
      <c r="E23467" s="153" t="str">
        <f>IFERROR(__xludf.DUMMYFUNCTION("""COMPUTED_VALUE"""),"")</f>
        <v/>
      </c>
      <c r="I23467" s="169"/>
      <c r="J23467" s="156"/>
    </row>
    <row r="23468">
      <c r="D23468" s="153" t="str">
        <f>IFERROR(__xludf.DUMMYFUNCTION("""COMPUTED_VALUE"""),"")</f>
        <v/>
      </c>
      <c r="E23468" s="153" t="str">
        <f>IFERROR(__xludf.DUMMYFUNCTION("""COMPUTED_VALUE"""),"")</f>
        <v/>
      </c>
      <c r="I23468" s="169"/>
      <c r="J23468" s="156"/>
    </row>
    <row r="23469">
      <c r="D23469" s="153" t="str">
        <f>IFERROR(__xludf.DUMMYFUNCTION("""COMPUTED_VALUE"""),"")</f>
        <v/>
      </c>
      <c r="E23469" s="153" t="str">
        <f>IFERROR(__xludf.DUMMYFUNCTION("""COMPUTED_VALUE"""),"")</f>
        <v/>
      </c>
      <c r="I23469" s="169"/>
      <c r="J23469" s="156"/>
    </row>
    <row r="23470">
      <c r="D23470" s="153" t="str">
        <f>IFERROR(__xludf.DUMMYFUNCTION("""COMPUTED_VALUE"""),"")</f>
        <v/>
      </c>
      <c r="E23470" s="153" t="str">
        <f>IFERROR(__xludf.DUMMYFUNCTION("""COMPUTED_VALUE"""),"")</f>
        <v/>
      </c>
      <c r="I23470" s="169"/>
      <c r="J23470" s="156"/>
    </row>
    <row r="23471">
      <c r="D23471" s="153" t="str">
        <f>IFERROR(__xludf.DUMMYFUNCTION("""COMPUTED_VALUE"""),"")</f>
        <v/>
      </c>
      <c r="E23471" s="153" t="str">
        <f>IFERROR(__xludf.DUMMYFUNCTION("""COMPUTED_VALUE"""),"")</f>
        <v/>
      </c>
      <c r="I23471" s="169"/>
      <c r="J23471" s="156"/>
    </row>
    <row r="23472">
      <c r="D23472" s="153" t="str">
        <f>IFERROR(__xludf.DUMMYFUNCTION("""COMPUTED_VALUE"""),"")</f>
        <v/>
      </c>
      <c r="E23472" s="153" t="str">
        <f>IFERROR(__xludf.DUMMYFUNCTION("""COMPUTED_VALUE"""),"")</f>
        <v/>
      </c>
      <c r="I23472" s="169"/>
      <c r="J23472" s="156"/>
    </row>
    <row r="23473">
      <c r="D23473" s="153" t="str">
        <f>IFERROR(__xludf.DUMMYFUNCTION("""COMPUTED_VALUE"""),"")</f>
        <v/>
      </c>
      <c r="E23473" s="153" t="str">
        <f>IFERROR(__xludf.DUMMYFUNCTION("""COMPUTED_VALUE"""),"")</f>
        <v/>
      </c>
      <c r="I23473" s="169"/>
      <c r="J23473" s="156"/>
    </row>
    <row r="23474">
      <c r="D23474" s="153" t="str">
        <f>IFERROR(__xludf.DUMMYFUNCTION("""COMPUTED_VALUE"""),"")</f>
        <v/>
      </c>
      <c r="E23474" s="153" t="str">
        <f>IFERROR(__xludf.DUMMYFUNCTION("""COMPUTED_VALUE"""),"")</f>
        <v/>
      </c>
      <c r="I23474" s="169"/>
      <c r="J23474" s="156"/>
    </row>
    <row r="23475">
      <c r="D23475" s="153" t="str">
        <f>IFERROR(__xludf.DUMMYFUNCTION("""COMPUTED_VALUE"""),"")</f>
        <v/>
      </c>
      <c r="E23475" s="153" t="str">
        <f>IFERROR(__xludf.DUMMYFUNCTION("""COMPUTED_VALUE"""),"")</f>
        <v/>
      </c>
      <c r="I23475" s="169"/>
      <c r="J23475" s="156"/>
    </row>
    <row r="23476">
      <c r="D23476" s="153" t="str">
        <f>IFERROR(__xludf.DUMMYFUNCTION("""COMPUTED_VALUE"""),"")</f>
        <v/>
      </c>
      <c r="E23476" s="153" t="str">
        <f>IFERROR(__xludf.DUMMYFUNCTION("""COMPUTED_VALUE"""),"")</f>
        <v/>
      </c>
      <c r="I23476" s="169"/>
      <c r="J23476" s="156"/>
    </row>
    <row r="23477">
      <c r="D23477" s="153" t="str">
        <f>IFERROR(__xludf.DUMMYFUNCTION("""COMPUTED_VALUE"""),"")</f>
        <v/>
      </c>
      <c r="E23477" s="153" t="str">
        <f>IFERROR(__xludf.DUMMYFUNCTION("""COMPUTED_VALUE"""),"")</f>
        <v/>
      </c>
      <c r="I23477" s="169"/>
      <c r="J23477" s="156"/>
    </row>
    <row r="23478">
      <c r="D23478" s="153" t="str">
        <f>IFERROR(__xludf.DUMMYFUNCTION("""COMPUTED_VALUE"""),"")</f>
        <v/>
      </c>
      <c r="E23478" s="153" t="str">
        <f>IFERROR(__xludf.DUMMYFUNCTION("""COMPUTED_VALUE"""),"")</f>
        <v/>
      </c>
      <c r="I23478" s="169"/>
      <c r="J23478" s="156"/>
    </row>
    <row r="23479">
      <c r="D23479" s="153" t="str">
        <f>IFERROR(__xludf.DUMMYFUNCTION("""COMPUTED_VALUE"""),"")</f>
        <v/>
      </c>
      <c r="E23479" s="153" t="str">
        <f>IFERROR(__xludf.DUMMYFUNCTION("""COMPUTED_VALUE"""),"")</f>
        <v/>
      </c>
      <c r="I23479" s="169"/>
      <c r="J23479" s="156"/>
    </row>
    <row r="23480">
      <c r="D23480" s="153" t="str">
        <f>IFERROR(__xludf.DUMMYFUNCTION("""COMPUTED_VALUE"""),"")</f>
        <v/>
      </c>
      <c r="E23480" s="153" t="str">
        <f>IFERROR(__xludf.DUMMYFUNCTION("""COMPUTED_VALUE"""),"")</f>
        <v/>
      </c>
      <c r="I23480" s="169"/>
      <c r="J23480" s="156"/>
    </row>
    <row r="23481">
      <c r="D23481" s="153" t="str">
        <f>IFERROR(__xludf.DUMMYFUNCTION("""COMPUTED_VALUE"""),"")</f>
        <v/>
      </c>
      <c r="E23481" s="153" t="str">
        <f>IFERROR(__xludf.DUMMYFUNCTION("""COMPUTED_VALUE"""),"")</f>
        <v/>
      </c>
      <c r="I23481" s="169"/>
      <c r="J23481" s="156"/>
    </row>
    <row r="23482">
      <c r="D23482" s="153" t="str">
        <f>IFERROR(__xludf.DUMMYFUNCTION("""COMPUTED_VALUE"""),"")</f>
        <v/>
      </c>
      <c r="E23482" s="153" t="str">
        <f>IFERROR(__xludf.DUMMYFUNCTION("""COMPUTED_VALUE"""),"")</f>
        <v/>
      </c>
      <c r="I23482" s="169"/>
      <c r="J23482" s="156"/>
    </row>
    <row r="23483">
      <c r="D23483" s="153" t="str">
        <f>IFERROR(__xludf.DUMMYFUNCTION("""COMPUTED_VALUE"""),"")</f>
        <v/>
      </c>
      <c r="E23483" s="153" t="str">
        <f>IFERROR(__xludf.DUMMYFUNCTION("""COMPUTED_VALUE"""),"")</f>
        <v/>
      </c>
      <c r="I23483" s="169"/>
      <c r="J23483" s="156"/>
    </row>
    <row r="23484">
      <c r="D23484" s="153" t="str">
        <f>IFERROR(__xludf.DUMMYFUNCTION("""COMPUTED_VALUE"""),"")</f>
        <v/>
      </c>
      <c r="E23484" s="153" t="str">
        <f>IFERROR(__xludf.DUMMYFUNCTION("""COMPUTED_VALUE"""),"")</f>
        <v/>
      </c>
      <c r="I23484" s="169"/>
      <c r="J23484" s="156"/>
    </row>
    <row r="23485">
      <c r="D23485" s="153" t="str">
        <f>IFERROR(__xludf.DUMMYFUNCTION("""COMPUTED_VALUE"""),"")</f>
        <v/>
      </c>
      <c r="E23485" s="153" t="str">
        <f>IFERROR(__xludf.DUMMYFUNCTION("""COMPUTED_VALUE"""),"")</f>
        <v/>
      </c>
      <c r="I23485" s="169"/>
      <c r="J23485" s="156"/>
    </row>
    <row r="23486">
      <c r="D23486" s="153" t="str">
        <f>IFERROR(__xludf.DUMMYFUNCTION("""COMPUTED_VALUE"""),"")</f>
        <v/>
      </c>
      <c r="E23486" s="153" t="str">
        <f>IFERROR(__xludf.DUMMYFUNCTION("""COMPUTED_VALUE"""),"")</f>
        <v/>
      </c>
      <c r="I23486" s="169"/>
      <c r="J23486" s="156"/>
    </row>
    <row r="23487">
      <c r="D23487" s="153" t="str">
        <f>IFERROR(__xludf.DUMMYFUNCTION("""COMPUTED_VALUE"""),"")</f>
        <v/>
      </c>
      <c r="E23487" s="153" t="str">
        <f>IFERROR(__xludf.DUMMYFUNCTION("""COMPUTED_VALUE"""),"")</f>
        <v/>
      </c>
      <c r="I23487" s="169"/>
      <c r="J23487" s="156"/>
    </row>
    <row r="23488">
      <c r="D23488" s="153" t="str">
        <f>IFERROR(__xludf.DUMMYFUNCTION("""COMPUTED_VALUE"""),"")</f>
        <v/>
      </c>
      <c r="E23488" s="153" t="str">
        <f>IFERROR(__xludf.DUMMYFUNCTION("""COMPUTED_VALUE"""),"")</f>
        <v/>
      </c>
      <c r="I23488" s="169"/>
      <c r="J23488" s="156"/>
    </row>
    <row r="23489">
      <c r="D23489" s="153" t="str">
        <f>IFERROR(__xludf.DUMMYFUNCTION("""COMPUTED_VALUE"""),"")</f>
        <v/>
      </c>
      <c r="E23489" s="153" t="str">
        <f>IFERROR(__xludf.DUMMYFUNCTION("""COMPUTED_VALUE"""),"")</f>
        <v/>
      </c>
      <c r="I23489" s="169"/>
      <c r="J23489" s="156"/>
    </row>
    <row r="23490">
      <c r="D23490" s="153" t="str">
        <f>IFERROR(__xludf.DUMMYFUNCTION("""COMPUTED_VALUE"""),"")</f>
        <v/>
      </c>
      <c r="E23490" s="153" t="str">
        <f>IFERROR(__xludf.DUMMYFUNCTION("""COMPUTED_VALUE"""),"")</f>
        <v/>
      </c>
      <c r="I23490" s="169"/>
      <c r="J23490" s="156"/>
    </row>
    <row r="23491">
      <c r="D23491" s="153" t="str">
        <f>IFERROR(__xludf.DUMMYFUNCTION("""COMPUTED_VALUE"""),"")</f>
        <v/>
      </c>
      <c r="E23491" s="153" t="str">
        <f>IFERROR(__xludf.DUMMYFUNCTION("""COMPUTED_VALUE"""),"")</f>
        <v/>
      </c>
      <c r="I23491" s="169"/>
      <c r="J23491" s="156"/>
    </row>
    <row r="23492">
      <c r="D23492" s="153" t="str">
        <f>IFERROR(__xludf.DUMMYFUNCTION("""COMPUTED_VALUE"""),"")</f>
        <v/>
      </c>
      <c r="E23492" s="153" t="str">
        <f>IFERROR(__xludf.DUMMYFUNCTION("""COMPUTED_VALUE"""),"")</f>
        <v/>
      </c>
      <c r="I23492" s="169"/>
      <c r="J23492" s="156"/>
    </row>
    <row r="23493">
      <c r="D23493" s="153" t="str">
        <f>IFERROR(__xludf.DUMMYFUNCTION("""COMPUTED_VALUE"""),"")</f>
        <v/>
      </c>
      <c r="E23493" s="153" t="str">
        <f>IFERROR(__xludf.DUMMYFUNCTION("""COMPUTED_VALUE"""),"")</f>
        <v/>
      </c>
      <c r="I23493" s="169"/>
      <c r="J23493" s="156"/>
    </row>
    <row r="23494">
      <c r="D23494" s="153" t="str">
        <f>IFERROR(__xludf.DUMMYFUNCTION("""COMPUTED_VALUE"""),"")</f>
        <v/>
      </c>
      <c r="E23494" s="153" t="str">
        <f>IFERROR(__xludf.DUMMYFUNCTION("""COMPUTED_VALUE"""),"")</f>
        <v/>
      </c>
      <c r="I23494" s="169"/>
      <c r="J23494" s="156"/>
    </row>
    <row r="23495">
      <c r="D23495" s="153" t="str">
        <f>IFERROR(__xludf.DUMMYFUNCTION("""COMPUTED_VALUE"""),"")</f>
        <v/>
      </c>
      <c r="E23495" s="153" t="str">
        <f>IFERROR(__xludf.DUMMYFUNCTION("""COMPUTED_VALUE"""),"")</f>
        <v/>
      </c>
      <c r="I23495" s="169"/>
      <c r="J23495" s="156"/>
    </row>
    <row r="23496">
      <c r="D23496" s="153" t="str">
        <f>IFERROR(__xludf.DUMMYFUNCTION("""COMPUTED_VALUE"""),"")</f>
        <v/>
      </c>
      <c r="E23496" s="153" t="str">
        <f>IFERROR(__xludf.DUMMYFUNCTION("""COMPUTED_VALUE"""),"")</f>
        <v/>
      </c>
      <c r="I23496" s="169"/>
      <c r="J23496" s="156"/>
    </row>
    <row r="23497">
      <c r="D23497" s="153" t="str">
        <f>IFERROR(__xludf.DUMMYFUNCTION("""COMPUTED_VALUE"""),"")</f>
        <v/>
      </c>
      <c r="E23497" s="153" t="str">
        <f>IFERROR(__xludf.DUMMYFUNCTION("""COMPUTED_VALUE"""),"")</f>
        <v/>
      </c>
      <c r="I23497" s="169"/>
      <c r="J23497" s="156"/>
    </row>
    <row r="23498">
      <c r="D23498" s="153" t="str">
        <f>IFERROR(__xludf.DUMMYFUNCTION("""COMPUTED_VALUE"""),"")</f>
        <v/>
      </c>
      <c r="E23498" s="153" t="str">
        <f>IFERROR(__xludf.DUMMYFUNCTION("""COMPUTED_VALUE"""),"")</f>
        <v/>
      </c>
      <c r="I23498" s="169"/>
      <c r="J23498" s="156"/>
    </row>
    <row r="23499">
      <c r="D23499" s="153" t="str">
        <f>IFERROR(__xludf.DUMMYFUNCTION("""COMPUTED_VALUE"""),"")</f>
        <v/>
      </c>
      <c r="E23499" s="153" t="str">
        <f>IFERROR(__xludf.DUMMYFUNCTION("""COMPUTED_VALUE"""),"")</f>
        <v/>
      </c>
      <c r="I23499" s="169"/>
      <c r="J23499" s="156"/>
    </row>
    <row r="23500">
      <c r="D23500" s="153" t="str">
        <f>IFERROR(__xludf.DUMMYFUNCTION("""COMPUTED_VALUE"""),"")</f>
        <v/>
      </c>
      <c r="E23500" s="153" t="str">
        <f>IFERROR(__xludf.DUMMYFUNCTION("""COMPUTED_VALUE"""),"")</f>
        <v/>
      </c>
      <c r="I23500" s="169"/>
      <c r="J23500" s="156"/>
    </row>
    <row r="23501">
      <c r="D23501" s="153" t="str">
        <f>IFERROR(__xludf.DUMMYFUNCTION("""COMPUTED_VALUE"""),"")</f>
        <v/>
      </c>
      <c r="E23501" s="153" t="str">
        <f>IFERROR(__xludf.DUMMYFUNCTION("""COMPUTED_VALUE"""),"")</f>
        <v/>
      </c>
      <c r="I23501" s="169"/>
      <c r="J23501" s="156"/>
    </row>
    <row r="23502">
      <c r="D23502" s="153" t="str">
        <f>IFERROR(__xludf.DUMMYFUNCTION("""COMPUTED_VALUE"""),"")</f>
        <v/>
      </c>
      <c r="E23502" s="153" t="str">
        <f>IFERROR(__xludf.DUMMYFUNCTION("""COMPUTED_VALUE"""),"")</f>
        <v/>
      </c>
      <c r="I23502" s="169"/>
      <c r="J23502" s="156"/>
    </row>
    <row r="23503">
      <c r="D23503" s="153" t="str">
        <f>IFERROR(__xludf.DUMMYFUNCTION("""COMPUTED_VALUE"""),"")</f>
        <v/>
      </c>
      <c r="E23503" s="153" t="str">
        <f>IFERROR(__xludf.DUMMYFUNCTION("""COMPUTED_VALUE"""),"")</f>
        <v/>
      </c>
      <c r="I23503" s="169"/>
      <c r="J23503" s="156"/>
    </row>
    <row r="23504">
      <c r="D23504" s="153" t="str">
        <f>IFERROR(__xludf.DUMMYFUNCTION("""COMPUTED_VALUE"""),"")</f>
        <v/>
      </c>
      <c r="E23504" s="153" t="str">
        <f>IFERROR(__xludf.DUMMYFUNCTION("""COMPUTED_VALUE"""),"")</f>
        <v/>
      </c>
      <c r="I23504" s="169"/>
      <c r="J23504" s="156"/>
    </row>
    <row r="23505">
      <c r="D23505" s="153" t="str">
        <f>IFERROR(__xludf.DUMMYFUNCTION("""COMPUTED_VALUE"""),"")</f>
        <v/>
      </c>
      <c r="E23505" s="153" t="str">
        <f>IFERROR(__xludf.DUMMYFUNCTION("""COMPUTED_VALUE"""),"")</f>
        <v/>
      </c>
      <c r="I23505" s="169"/>
      <c r="J23505" s="156"/>
    </row>
    <row r="23506">
      <c r="D23506" s="153" t="str">
        <f>IFERROR(__xludf.DUMMYFUNCTION("""COMPUTED_VALUE"""),"")</f>
        <v/>
      </c>
      <c r="E23506" s="153" t="str">
        <f>IFERROR(__xludf.DUMMYFUNCTION("""COMPUTED_VALUE"""),"")</f>
        <v/>
      </c>
      <c r="I23506" s="169"/>
      <c r="J23506" s="156"/>
    </row>
    <row r="23507">
      <c r="D23507" s="153" t="str">
        <f>IFERROR(__xludf.DUMMYFUNCTION("""COMPUTED_VALUE"""),"")</f>
        <v/>
      </c>
      <c r="E23507" s="153" t="str">
        <f>IFERROR(__xludf.DUMMYFUNCTION("""COMPUTED_VALUE"""),"")</f>
        <v/>
      </c>
      <c r="I23507" s="169"/>
      <c r="J23507" s="156"/>
    </row>
    <row r="23508">
      <c r="D23508" s="153" t="str">
        <f>IFERROR(__xludf.DUMMYFUNCTION("""COMPUTED_VALUE"""),"")</f>
        <v/>
      </c>
      <c r="E23508" s="153" t="str">
        <f>IFERROR(__xludf.DUMMYFUNCTION("""COMPUTED_VALUE"""),"")</f>
        <v/>
      </c>
      <c r="I23508" s="169"/>
      <c r="J23508" s="156"/>
    </row>
    <row r="23509">
      <c r="D23509" s="153" t="str">
        <f>IFERROR(__xludf.DUMMYFUNCTION("""COMPUTED_VALUE"""),"")</f>
        <v/>
      </c>
      <c r="E23509" s="153" t="str">
        <f>IFERROR(__xludf.DUMMYFUNCTION("""COMPUTED_VALUE"""),"")</f>
        <v/>
      </c>
      <c r="I23509" s="169"/>
      <c r="J23509" s="156"/>
    </row>
    <row r="23510">
      <c r="D23510" s="153" t="str">
        <f>IFERROR(__xludf.DUMMYFUNCTION("""COMPUTED_VALUE"""),"")</f>
        <v/>
      </c>
      <c r="E23510" s="153" t="str">
        <f>IFERROR(__xludf.DUMMYFUNCTION("""COMPUTED_VALUE"""),"")</f>
        <v/>
      </c>
      <c r="I23510" s="169"/>
      <c r="J23510" s="156"/>
    </row>
    <row r="23511">
      <c r="D23511" s="153" t="str">
        <f>IFERROR(__xludf.DUMMYFUNCTION("""COMPUTED_VALUE"""),"")</f>
        <v/>
      </c>
      <c r="E23511" s="153" t="str">
        <f>IFERROR(__xludf.DUMMYFUNCTION("""COMPUTED_VALUE"""),"")</f>
        <v/>
      </c>
      <c r="I23511" s="169"/>
      <c r="J23511" s="156"/>
    </row>
    <row r="23512">
      <c r="D23512" s="153" t="str">
        <f>IFERROR(__xludf.DUMMYFUNCTION("""COMPUTED_VALUE"""),"")</f>
        <v/>
      </c>
      <c r="E23512" s="153" t="str">
        <f>IFERROR(__xludf.DUMMYFUNCTION("""COMPUTED_VALUE"""),"")</f>
        <v/>
      </c>
      <c r="I23512" s="169"/>
      <c r="J23512" s="156"/>
    </row>
    <row r="23513">
      <c r="D23513" s="153" t="str">
        <f>IFERROR(__xludf.DUMMYFUNCTION("""COMPUTED_VALUE"""),"")</f>
        <v/>
      </c>
      <c r="E23513" s="153" t="str">
        <f>IFERROR(__xludf.DUMMYFUNCTION("""COMPUTED_VALUE"""),"")</f>
        <v/>
      </c>
      <c r="I23513" s="169"/>
      <c r="J23513" s="156"/>
    </row>
    <row r="23514">
      <c r="D23514" s="153" t="str">
        <f>IFERROR(__xludf.DUMMYFUNCTION("""COMPUTED_VALUE"""),"")</f>
        <v/>
      </c>
      <c r="E23514" s="153" t="str">
        <f>IFERROR(__xludf.DUMMYFUNCTION("""COMPUTED_VALUE"""),"")</f>
        <v/>
      </c>
      <c r="I23514" s="169"/>
      <c r="J23514" s="156"/>
    </row>
    <row r="23515">
      <c r="D23515" s="153" t="str">
        <f>IFERROR(__xludf.DUMMYFUNCTION("""COMPUTED_VALUE"""),"")</f>
        <v/>
      </c>
      <c r="E23515" s="153" t="str">
        <f>IFERROR(__xludf.DUMMYFUNCTION("""COMPUTED_VALUE"""),"")</f>
        <v/>
      </c>
      <c r="I23515" s="169"/>
      <c r="J23515" s="156"/>
    </row>
    <row r="23516">
      <c r="D23516" s="153" t="str">
        <f>IFERROR(__xludf.DUMMYFUNCTION("""COMPUTED_VALUE"""),"")</f>
        <v/>
      </c>
      <c r="E23516" s="153" t="str">
        <f>IFERROR(__xludf.DUMMYFUNCTION("""COMPUTED_VALUE"""),"")</f>
        <v/>
      </c>
      <c r="I23516" s="169"/>
      <c r="J23516" s="156"/>
    </row>
    <row r="23517">
      <c r="D23517" s="153" t="str">
        <f>IFERROR(__xludf.DUMMYFUNCTION("""COMPUTED_VALUE"""),"")</f>
        <v/>
      </c>
      <c r="E23517" s="153" t="str">
        <f>IFERROR(__xludf.DUMMYFUNCTION("""COMPUTED_VALUE"""),"")</f>
        <v/>
      </c>
      <c r="I23517" s="169"/>
      <c r="J23517" s="156"/>
    </row>
    <row r="23518">
      <c r="D23518" s="153" t="str">
        <f>IFERROR(__xludf.DUMMYFUNCTION("""COMPUTED_VALUE"""),"")</f>
        <v/>
      </c>
      <c r="E23518" s="153" t="str">
        <f>IFERROR(__xludf.DUMMYFUNCTION("""COMPUTED_VALUE"""),"")</f>
        <v/>
      </c>
      <c r="I23518" s="169"/>
      <c r="J23518" s="156"/>
    </row>
    <row r="23519">
      <c r="D23519" s="153" t="str">
        <f>IFERROR(__xludf.DUMMYFUNCTION("""COMPUTED_VALUE"""),"")</f>
        <v/>
      </c>
      <c r="E23519" s="153" t="str">
        <f>IFERROR(__xludf.DUMMYFUNCTION("""COMPUTED_VALUE"""),"")</f>
        <v/>
      </c>
      <c r="I23519" s="169"/>
      <c r="J23519" s="156"/>
    </row>
    <row r="23520">
      <c r="D23520" s="153" t="str">
        <f>IFERROR(__xludf.DUMMYFUNCTION("""COMPUTED_VALUE"""),"")</f>
        <v/>
      </c>
      <c r="E23520" s="153" t="str">
        <f>IFERROR(__xludf.DUMMYFUNCTION("""COMPUTED_VALUE"""),"")</f>
        <v/>
      </c>
      <c r="I23520" s="169"/>
      <c r="J23520" s="156"/>
    </row>
    <row r="23521">
      <c r="D23521" s="153" t="str">
        <f>IFERROR(__xludf.DUMMYFUNCTION("""COMPUTED_VALUE"""),"")</f>
        <v/>
      </c>
      <c r="E23521" s="153" t="str">
        <f>IFERROR(__xludf.DUMMYFUNCTION("""COMPUTED_VALUE"""),"")</f>
        <v/>
      </c>
      <c r="I23521" s="169"/>
      <c r="J23521" s="156"/>
    </row>
    <row r="23522">
      <c r="D23522" s="153" t="str">
        <f>IFERROR(__xludf.DUMMYFUNCTION("""COMPUTED_VALUE"""),"")</f>
        <v/>
      </c>
      <c r="E23522" s="153" t="str">
        <f>IFERROR(__xludf.DUMMYFUNCTION("""COMPUTED_VALUE"""),"")</f>
        <v/>
      </c>
      <c r="I23522" s="169"/>
      <c r="J23522" s="156"/>
    </row>
    <row r="23523">
      <c r="D23523" s="153" t="str">
        <f>IFERROR(__xludf.DUMMYFUNCTION("""COMPUTED_VALUE"""),"")</f>
        <v/>
      </c>
      <c r="E23523" s="153" t="str">
        <f>IFERROR(__xludf.DUMMYFUNCTION("""COMPUTED_VALUE"""),"")</f>
        <v/>
      </c>
      <c r="I23523" s="169"/>
      <c r="J23523" s="156"/>
    </row>
    <row r="23524">
      <c r="D23524" s="153" t="str">
        <f>IFERROR(__xludf.DUMMYFUNCTION("""COMPUTED_VALUE"""),"")</f>
        <v/>
      </c>
      <c r="E23524" s="153" t="str">
        <f>IFERROR(__xludf.DUMMYFUNCTION("""COMPUTED_VALUE"""),"")</f>
        <v/>
      </c>
      <c r="I23524" s="169"/>
      <c r="J23524" s="156"/>
    </row>
    <row r="23525">
      <c r="D23525" s="153" t="str">
        <f>IFERROR(__xludf.DUMMYFUNCTION("""COMPUTED_VALUE"""),"")</f>
        <v/>
      </c>
      <c r="E23525" s="153" t="str">
        <f>IFERROR(__xludf.DUMMYFUNCTION("""COMPUTED_VALUE"""),"")</f>
        <v/>
      </c>
      <c r="I23525" s="169"/>
      <c r="J23525" s="156"/>
    </row>
    <row r="23526">
      <c r="D23526" s="153" t="str">
        <f>IFERROR(__xludf.DUMMYFUNCTION("""COMPUTED_VALUE"""),"")</f>
        <v/>
      </c>
      <c r="E23526" s="153" t="str">
        <f>IFERROR(__xludf.DUMMYFUNCTION("""COMPUTED_VALUE"""),"")</f>
        <v/>
      </c>
      <c r="I23526" s="169"/>
      <c r="J23526" s="156"/>
    </row>
    <row r="23527">
      <c r="D23527" s="153" t="str">
        <f>IFERROR(__xludf.DUMMYFUNCTION("""COMPUTED_VALUE"""),"")</f>
        <v/>
      </c>
      <c r="E23527" s="153" t="str">
        <f>IFERROR(__xludf.DUMMYFUNCTION("""COMPUTED_VALUE"""),"")</f>
        <v/>
      </c>
      <c r="I23527" s="169"/>
      <c r="J23527" s="156"/>
    </row>
    <row r="23528">
      <c r="D23528" s="153" t="str">
        <f>IFERROR(__xludf.DUMMYFUNCTION("""COMPUTED_VALUE"""),"")</f>
        <v/>
      </c>
      <c r="E23528" s="153" t="str">
        <f>IFERROR(__xludf.DUMMYFUNCTION("""COMPUTED_VALUE"""),"")</f>
        <v/>
      </c>
      <c r="I23528" s="169"/>
      <c r="J23528" s="156"/>
    </row>
    <row r="23529">
      <c r="D23529" s="153" t="str">
        <f>IFERROR(__xludf.DUMMYFUNCTION("""COMPUTED_VALUE"""),"")</f>
        <v/>
      </c>
      <c r="E23529" s="153" t="str">
        <f>IFERROR(__xludf.DUMMYFUNCTION("""COMPUTED_VALUE"""),"")</f>
        <v/>
      </c>
      <c r="I23529" s="169"/>
      <c r="J23529" s="156"/>
    </row>
    <row r="23530">
      <c r="D23530" s="153" t="str">
        <f>IFERROR(__xludf.DUMMYFUNCTION("""COMPUTED_VALUE"""),"")</f>
        <v/>
      </c>
      <c r="E23530" s="153" t="str">
        <f>IFERROR(__xludf.DUMMYFUNCTION("""COMPUTED_VALUE"""),"")</f>
        <v/>
      </c>
      <c r="I23530" s="169"/>
      <c r="J23530" s="156"/>
    </row>
    <row r="23531">
      <c r="D23531" s="153" t="str">
        <f>IFERROR(__xludf.DUMMYFUNCTION("""COMPUTED_VALUE"""),"")</f>
        <v/>
      </c>
      <c r="E23531" s="153" t="str">
        <f>IFERROR(__xludf.DUMMYFUNCTION("""COMPUTED_VALUE"""),"")</f>
        <v/>
      </c>
      <c r="I23531" s="169"/>
      <c r="J23531" s="156"/>
    </row>
    <row r="23532">
      <c r="D23532" s="153" t="str">
        <f>IFERROR(__xludf.DUMMYFUNCTION("""COMPUTED_VALUE"""),"")</f>
        <v/>
      </c>
      <c r="E23532" s="153" t="str">
        <f>IFERROR(__xludf.DUMMYFUNCTION("""COMPUTED_VALUE"""),"")</f>
        <v/>
      </c>
      <c r="I23532" s="169"/>
      <c r="J23532" s="156"/>
    </row>
    <row r="23533">
      <c r="D23533" s="153" t="str">
        <f>IFERROR(__xludf.DUMMYFUNCTION("""COMPUTED_VALUE"""),"")</f>
        <v/>
      </c>
      <c r="E23533" s="153" t="str">
        <f>IFERROR(__xludf.DUMMYFUNCTION("""COMPUTED_VALUE"""),"")</f>
        <v/>
      </c>
      <c r="I23533" s="169"/>
      <c r="J23533" s="156"/>
    </row>
    <row r="23534">
      <c r="D23534" s="153" t="str">
        <f>IFERROR(__xludf.DUMMYFUNCTION("""COMPUTED_VALUE"""),"")</f>
        <v/>
      </c>
      <c r="E23534" s="153" t="str">
        <f>IFERROR(__xludf.DUMMYFUNCTION("""COMPUTED_VALUE"""),"")</f>
        <v/>
      </c>
      <c r="I23534" s="169"/>
      <c r="J23534" s="156"/>
    </row>
    <row r="23535">
      <c r="D23535" s="153" t="str">
        <f>IFERROR(__xludf.DUMMYFUNCTION("""COMPUTED_VALUE"""),"")</f>
        <v/>
      </c>
      <c r="E23535" s="153" t="str">
        <f>IFERROR(__xludf.DUMMYFUNCTION("""COMPUTED_VALUE"""),"")</f>
        <v/>
      </c>
      <c r="I23535" s="169"/>
      <c r="J23535" s="156"/>
    </row>
    <row r="23536">
      <c r="D23536" s="153" t="str">
        <f>IFERROR(__xludf.DUMMYFUNCTION("""COMPUTED_VALUE"""),"")</f>
        <v/>
      </c>
      <c r="E23536" s="153" t="str">
        <f>IFERROR(__xludf.DUMMYFUNCTION("""COMPUTED_VALUE"""),"")</f>
        <v/>
      </c>
      <c r="I23536" s="169"/>
      <c r="J23536" s="156"/>
    </row>
    <row r="23537">
      <c r="D23537" s="153" t="str">
        <f>IFERROR(__xludf.DUMMYFUNCTION("""COMPUTED_VALUE"""),"")</f>
        <v/>
      </c>
      <c r="E23537" s="153" t="str">
        <f>IFERROR(__xludf.DUMMYFUNCTION("""COMPUTED_VALUE"""),"")</f>
        <v/>
      </c>
      <c r="I23537" s="169"/>
      <c r="J23537" s="156"/>
    </row>
    <row r="23538">
      <c r="D23538" s="153" t="str">
        <f>IFERROR(__xludf.DUMMYFUNCTION("""COMPUTED_VALUE"""),"")</f>
        <v/>
      </c>
      <c r="E23538" s="153" t="str">
        <f>IFERROR(__xludf.DUMMYFUNCTION("""COMPUTED_VALUE"""),"")</f>
        <v/>
      </c>
      <c r="I23538" s="169"/>
      <c r="J23538" s="156"/>
    </row>
    <row r="23539">
      <c r="D23539" s="153" t="str">
        <f>IFERROR(__xludf.DUMMYFUNCTION("""COMPUTED_VALUE"""),"")</f>
        <v/>
      </c>
      <c r="E23539" s="153" t="str">
        <f>IFERROR(__xludf.DUMMYFUNCTION("""COMPUTED_VALUE"""),"")</f>
        <v/>
      </c>
      <c r="I23539" s="169"/>
      <c r="J23539" s="156"/>
    </row>
    <row r="23540">
      <c r="D23540" s="153" t="str">
        <f>IFERROR(__xludf.DUMMYFUNCTION("""COMPUTED_VALUE"""),"")</f>
        <v/>
      </c>
      <c r="E23540" s="153" t="str">
        <f>IFERROR(__xludf.DUMMYFUNCTION("""COMPUTED_VALUE"""),"")</f>
        <v/>
      </c>
      <c r="I23540" s="169"/>
      <c r="J23540" s="156"/>
    </row>
    <row r="23541">
      <c r="D23541" s="153" t="str">
        <f>IFERROR(__xludf.DUMMYFUNCTION("""COMPUTED_VALUE"""),"")</f>
        <v/>
      </c>
      <c r="E23541" s="153" t="str">
        <f>IFERROR(__xludf.DUMMYFUNCTION("""COMPUTED_VALUE"""),"")</f>
        <v/>
      </c>
      <c r="I23541" s="169"/>
      <c r="J23541" s="156"/>
    </row>
    <row r="23542">
      <c r="D23542" s="153" t="str">
        <f>IFERROR(__xludf.DUMMYFUNCTION("""COMPUTED_VALUE"""),"")</f>
        <v/>
      </c>
      <c r="E23542" s="153" t="str">
        <f>IFERROR(__xludf.DUMMYFUNCTION("""COMPUTED_VALUE"""),"")</f>
        <v/>
      </c>
      <c r="I23542" s="169"/>
      <c r="J23542" s="156"/>
    </row>
    <row r="23543">
      <c r="D23543" s="153" t="str">
        <f>IFERROR(__xludf.DUMMYFUNCTION("""COMPUTED_VALUE"""),"")</f>
        <v/>
      </c>
      <c r="E23543" s="153" t="str">
        <f>IFERROR(__xludf.DUMMYFUNCTION("""COMPUTED_VALUE"""),"")</f>
        <v/>
      </c>
      <c r="I23543" s="169"/>
      <c r="J23543" s="156"/>
    </row>
    <row r="23544">
      <c r="D23544" s="153" t="str">
        <f>IFERROR(__xludf.DUMMYFUNCTION("""COMPUTED_VALUE"""),"")</f>
        <v/>
      </c>
      <c r="E23544" s="153" t="str">
        <f>IFERROR(__xludf.DUMMYFUNCTION("""COMPUTED_VALUE"""),"")</f>
        <v/>
      </c>
      <c r="I23544" s="169"/>
      <c r="J23544" s="156"/>
    </row>
    <row r="23545">
      <c r="D23545" s="153" t="str">
        <f>IFERROR(__xludf.DUMMYFUNCTION("""COMPUTED_VALUE"""),"")</f>
        <v/>
      </c>
      <c r="E23545" s="153" t="str">
        <f>IFERROR(__xludf.DUMMYFUNCTION("""COMPUTED_VALUE"""),"")</f>
        <v/>
      </c>
      <c r="I23545" s="169"/>
      <c r="J23545" s="156"/>
    </row>
    <row r="23546">
      <c r="D23546" s="153" t="str">
        <f>IFERROR(__xludf.DUMMYFUNCTION("""COMPUTED_VALUE"""),"")</f>
        <v/>
      </c>
      <c r="E23546" s="153" t="str">
        <f>IFERROR(__xludf.DUMMYFUNCTION("""COMPUTED_VALUE"""),"")</f>
        <v/>
      </c>
      <c r="I23546" s="169"/>
      <c r="J23546" s="156"/>
    </row>
    <row r="23547">
      <c r="D23547" s="153" t="str">
        <f>IFERROR(__xludf.DUMMYFUNCTION("""COMPUTED_VALUE"""),"")</f>
        <v/>
      </c>
      <c r="E23547" s="153" t="str">
        <f>IFERROR(__xludf.DUMMYFUNCTION("""COMPUTED_VALUE"""),"")</f>
        <v/>
      </c>
      <c r="I23547" s="169"/>
      <c r="J23547" s="156"/>
    </row>
    <row r="23548">
      <c r="D23548" s="153" t="str">
        <f>IFERROR(__xludf.DUMMYFUNCTION("""COMPUTED_VALUE"""),"")</f>
        <v/>
      </c>
      <c r="E23548" s="153" t="str">
        <f>IFERROR(__xludf.DUMMYFUNCTION("""COMPUTED_VALUE"""),"")</f>
        <v/>
      </c>
      <c r="I23548" s="169"/>
      <c r="J23548" s="156"/>
    </row>
    <row r="23549">
      <c r="D23549" s="153" t="str">
        <f>IFERROR(__xludf.DUMMYFUNCTION("""COMPUTED_VALUE"""),"")</f>
        <v/>
      </c>
      <c r="E23549" s="153" t="str">
        <f>IFERROR(__xludf.DUMMYFUNCTION("""COMPUTED_VALUE"""),"")</f>
        <v/>
      </c>
      <c r="I23549" s="169"/>
      <c r="J23549" s="156"/>
    </row>
    <row r="23550">
      <c r="D23550" s="153" t="str">
        <f>IFERROR(__xludf.DUMMYFUNCTION("""COMPUTED_VALUE"""),"")</f>
        <v/>
      </c>
      <c r="E23550" s="153" t="str">
        <f>IFERROR(__xludf.DUMMYFUNCTION("""COMPUTED_VALUE"""),"")</f>
        <v/>
      </c>
      <c r="I23550" s="169"/>
      <c r="J23550" s="156"/>
    </row>
    <row r="23551">
      <c r="D23551" s="153" t="str">
        <f>IFERROR(__xludf.DUMMYFUNCTION("""COMPUTED_VALUE"""),"")</f>
        <v/>
      </c>
      <c r="E23551" s="153" t="str">
        <f>IFERROR(__xludf.DUMMYFUNCTION("""COMPUTED_VALUE"""),"")</f>
        <v/>
      </c>
      <c r="I23551" s="169"/>
      <c r="J23551" s="156"/>
    </row>
    <row r="23552">
      <c r="D23552" s="153" t="str">
        <f>IFERROR(__xludf.DUMMYFUNCTION("""COMPUTED_VALUE"""),"")</f>
        <v/>
      </c>
      <c r="E23552" s="153" t="str">
        <f>IFERROR(__xludf.DUMMYFUNCTION("""COMPUTED_VALUE"""),"")</f>
        <v/>
      </c>
      <c r="I23552" s="169"/>
      <c r="J23552" s="156"/>
    </row>
    <row r="23553">
      <c r="D23553" s="153" t="str">
        <f>IFERROR(__xludf.DUMMYFUNCTION("""COMPUTED_VALUE"""),"")</f>
        <v/>
      </c>
      <c r="E23553" s="153" t="str">
        <f>IFERROR(__xludf.DUMMYFUNCTION("""COMPUTED_VALUE"""),"")</f>
        <v/>
      </c>
      <c r="I23553" s="169"/>
      <c r="J23553" s="156"/>
    </row>
    <row r="23554">
      <c r="D23554" s="153" t="str">
        <f>IFERROR(__xludf.DUMMYFUNCTION("""COMPUTED_VALUE"""),"")</f>
        <v/>
      </c>
      <c r="E23554" s="153" t="str">
        <f>IFERROR(__xludf.DUMMYFUNCTION("""COMPUTED_VALUE"""),"")</f>
        <v/>
      </c>
      <c r="I23554" s="169"/>
      <c r="J23554" s="156"/>
    </row>
    <row r="23555">
      <c r="D23555" s="153" t="str">
        <f>IFERROR(__xludf.DUMMYFUNCTION("""COMPUTED_VALUE"""),"")</f>
        <v/>
      </c>
      <c r="E23555" s="153" t="str">
        <f>IFERROR(__xludf.DUMMYFUNCTION("""COMPUTED_VALUE"""),"")</f>
        <v/>
      </c>
      <c r="I23555" s="169"/>
      <c r="J23555" s="156"/>
    </row>
    <row r="23556">
      <c r="D23556" s="153" t="str">
        <f>IFERROR(__xludf.DUMMYFUNCTION("""COMPUTED_VALUE"""),"")</f>
        <v/>
      </c>
      <c r="E23556" s="153" t="str">
        <f>IFERROR(__xludf.DUMMYFUNCTION("""COMPUTED_VALUE"""),"")</f>
        <v/>
      </c>
      <c r="I23556" s="169"/>
      <c r="J23556" s="156"/>
    </row>
    <row r="23557">
      <c r="D23557" s="153" t="str">
        <f>IFERROR(__xludf.DUMMYFUNCTION("""COMPUTED_VALUE"""),"")</f>
        <v/>
      </c>
      <c r="E23557" s="153" t="str">
        <f>IFERROR(__xludf.DUMMYFUNCTION("""COMPUTED_VALUE"""),"")</f>
        <v/>
      </c>
      <c r="I23557" s="169"/>
      <c r="J23557" s="156"/>
    </row>
    <row r="23558">
      <c r="D23558" s="153" t="str">
        <f>IFERROR(__xludf.DUMMYFUNCTION("""COMPUTED_VALUE"""),"")</f>
        <v/>
      </c>
      <c r="E23558" s="153" t="str">
        <f>IFERROR(__xludf.DUMMYFUNCTION("""COMPUTED_VALUE"""),"")</f>
        <v/>
      </c>
      <c r="I23558" s="169"/>
      <c r="J23558" s="156"/>
    </row>
    <row r="23559">
      <c r="D23559" s="153" t="str">
        <f>IFERROR(__xludf.DUMMYFUNCTION("""COMPUTED_VALUE"""),"")</f>
        <v/>
      </c>
      <c r="E23559" s="153" t="str">
        <f>IFERROR(__xludf.DUMMYFUNCTION("""COMPUTED_VALUE"""),"")</f>
        <v/>
      </c>
      <c r="I23559" s="169"/>
      <c r="J23559" s="156"/>
    </row>
    <row r="23560">
      <c r="D23560" s="153" t="str">
        <f>IFERROR(__xludf.DUMMYFUNCTION("""COMPUTED_VALUE"""),"")</f>
        <v/>
      </c>
      <c r="E23560" s="153" t="str">
        <f>IFERROR(__xludf.DUMMYFUNCTION("""COMPUTED_VALUE"""),"")</f>
        <v/>
      </c>
      <c r="I23560" s="169"/>
      <c r="J23560" s="156"/>
    </row>
    <row r="23561">
      <c r="D23561" s="153" t="str">
        <f>IFERROR(__xludf.DUMMYFUNCTION("""COMPUTED_VALUE"""),"")</f>
        <v/>
      </c>
      <c r="E23561" s="153" t="str">
        <f>IFERROR(__xludf.DUMMYFUNCTION("""COMPUTED_VALUE"""),"")</f>
        <v/>
      </c>
      <c r="I23561" s="169"/>
      <c r="J23561" s="156"/>
    </row>
    <row r="23562">
      <c r="D23562" s="153" t="str">
        <f>IFERROR(__xludf.DUMMYFUNCTION("""COMPUTED_VALUE"""),"")</f>
        <v/>
      </c>
      <c r="E23562" s="153" t="str">
        <f>IFERROR(__xludf.DUMMYFUNCTION("""COMPUTED_VALUE"""),"")</f>
        <v/>
      </c>
      <c r="I23562" s="169"/>
      <c r="J23562" s="156"/>
    </row>
    <row r="23563">
      <c r="D23563" s="153" t="str">
        <f>IFERROR(__xludf.DUMMYFUNCTION("""COMPUTED_VALUE"""),"")</f>
        <v/>
      </c>
      <c r="E23563" s="153" t="str">
        <f>IFERROR(__xludf.DUMMYFUNCTION("""COMPUTED_VALUE"""),"")</f>
        <v/>
      </c>
      <c r="I23563" s="169"/>
      <c r="J23563" s="156"/>
    </row>
    <row r="23564">
      <c r="D23564" s="153" t="str">
        <f>IFERROR(__xludf.DUMMYFUNCTION("""COMPUTED_VALUE"""),"")</f>
        <v/>
      </c>
      <c r="E23564" s="153" t="str">
        <f>IFERROR(__xludf.DUMMYFUNCTION("""COMPUTED_VALUE"""),"")</f>
        <v/>
      </c>
      <c r="I23564" s="169"/>
      <c r="J23564" s="156"/>
    </row>
    <row r="23565">
      <c r="D23565" s="153" t="str">
        <f>IFERROR(__xludf.DUMMYFUNCTION("""COMPUTED_VALUE"""),"")</f>
        <v/>
      </c>
      <c r="E23565" s="153" t="str">
        <f>IFERROR(__xludf.DUMMYFUNCTION("""COMPUTED_VALUE"""),"")</f>
        <v/>
      </c>
      <c r="I23565" s="169"/>
      <c r="J23565" s="156"/>
    </row>
    <row r="23566">
      <c r="D23566" s="153" t="str">
        <f>IFERROR(__xludf.DUMMYFUNCTION("""COMPUTED_VALUE"""),"")</f>
        <v/>
      </c>
      <c r="E23566" s="153" t="str">
        <f>IFERROR(__xludf.DUMMYFUNCTION("""COMPUTED_VALUE"""),"")</f>
        <v/>
      </c>
      <c r="I23566" s="169"/>
      <c r="J23566" s="156"/>
    </row>
    <row r="23567">
      <c r="D23567" s="153" t="str">
        <f>IFERROR(__xludf.DUMMYFUNCTION("""COMPUTED_VALUE"""),"")</f>
        <v/>
      </c>
      <c r="E23567" s="153" t="str">
        <f>IFERROR(__xludf.DUMMYFUNCTION("""COMPUTED_VALUE"""),"")</f>
        <v/>
      </c>
      <c r="I23567" s="169"/>
      <c r="J23567" s="156"/>
    </row>
    <row r="23568">
      <c r="D23568" s="153" t="str">
        <f>IFERROR(__xludf.DUMMYFUNCTION("""COMPUTED_VALUE"""),"")</f>
        <v/>
      </c>
      <c r="E23568" s="153" t="str">
        <f>IFERROR(__xludf.DUMMYFUNCTION("""COMPUTED_VALUE"""),"")</f>
        <v/>
      </c>
      <c r="I23568" s="169"/>
      <c r="J23568" s="156"/>
    </row>
    <row r="23569">
      <c r="D23569" s="153" t="str">
        <f>IFERROR(__xludf.DUMMYFUNCTION("""COMPUTED_VALUE"""),"")</f>
        <v/>
      </c>
      <c r="E23569" s="153" t="str">
        <f>IFERROR(__xludf.DUMMYFUNCTION("""COMPUTED_VALUE"""),"")</f>
        <v/>
      </c>
      <c r="I23569" s="169"/>
      <c r="J23569" s="156"/>
    </row>
    <row r="23570">
      <c r="D23570" s="153" t="str">
        <f>IFERROR(__xludf.DUMMYFUNCTION("""COMPUTED_VALUE"""),"")</f>
        <v/>
      </c>
      <c r="E23570" s="153" t="str">
        <f>IFERROR(__xludf.DUMMYFUNCTION("""COMPUTED_VALUE"""),"")</f>
        <v/>
      </c>
      <c r="I23570" s="169"/>
      <c r="J23570" s="156"/>
    </row>
    <row r="23571">
      <c r="D23571" s="153" t="str">
        <f>IFERROR(__xludf.DUMMYFUNCTION("""COMPUTED_VALUE"""),"")</f>
        <v/>
      </c>
      <c r="E23571" s="153" t="str">
        <f>IFERROR(__xludf.DUMMYFUNCTION("""COMPUTED_VALUE"""),"")</f>
        <v/>
      </c>
      <c r="I23571" s="169"/>
      <c r="J23571" s="156"/>
    </row>
    <row r="23572">
      <c r="D23572" s="153" t="str">
        <f>IFERROR(__xludf.DUMMYFUNCTION("""COMPUTED_VALUE"""),"")</f>
        <v/>
      </c>
      <c r="E23572" s="153" t="str">
        <f>IFERROR(__xludf.DUMMYFUNCTION("""COMPUTED_VALUE"""),"")</f>
        <v/>
      </c>
      <c r="I23572" s="169"/>
      <c r="J23572" s="156"/>
    </row>
    <row r="23573">
      <c r="D23573" s="153" t="str">
        <f>IFERROR(__xludf.DUMMYFUNCTION("""COMPUTED_VALUE"""),"")</f>
        <v/>
      </c>
      <c r="E23573" s="153" t="str">
        <f>IFERROR(__xludf.DUMMYFUNCTION("""COMPUTED_VALUE"""),"")</f>
        <v/>
      </c>
      <c r="I23573" s="169"/>
      <c r="J23573" s="156"/>
    </row>
    <row r="23574">
      <c r="D23574" s="153" t="str">
        <f>IFERROR(__xludf.DUMMYFUNCTION("""COMPUTED_VALUE"""),"")</f>
        <v/>
      </c>
      <c r="E23574" s="153" t="str">
        <f>IFERROR(__xludf.DUMMYFUNCTION("""COMPUTED_VALUE"""),"")</f>
        <v/>
      </c>
      <c r="I23574" s="169"/>
      <c r="J23574" s="156"/>
    </row>
    <row r="23575">
      <c r="D23575" s="153" t="str">
        <f>IFERROR(__xludf.DUMMYFUNCTION("""COMPUTED_VALUE"""),"")</f>
        <v/>
      </c>
      <c r="E23575" s="153" t="str">
        <f>IFERROR(__xludf.DUMMYFUNCTION("""COMPUTED_VALUE"""),"")</f>
        <v/>
      </c>
      <c r="I23575" s="169"/>
      <c r="J23575" s="156"/>
    </row>
    <row r="23576">
      <c r="D23576" s="153" t="str">
        <f>IFERROR(__xludf.DUMMYFUNCTION("""COMPUTED_VALUE"""),"")</f>
        <v/>
      </c>
      <c r="E23576" s="153" t="str">
        <f>IFERROR(__xludf.DUMMYFUNCTION("""COMPUTED_VALUE"""),"")</f>
        <v/>
      </c>
      <c r="I23576" s="169"/>
      <c r="J23576" s="156"/>
    </row>
    <row r="23577">
      <c r="D23577" s="153" t="str">
        <f>IFERROR(__xludf.DUMMYFUNCTION("""COMPUTED_VALUE"""),"")</f>
        <v/>
      </c>
      <c r="E23577" s="153" t="str">
        <f>IFERROR(__xludf.DUMMYFUNCTION("""COMPUTED_VALUE"""),"")</f>
        <v/>
      </c>
      <c r="I23577" s="169"/>
      <c r="J23577" s="156"/>
    </row>
    <row r="23578">
      <c r="D23578" s="153" t="str">
        <f>IFERROR(__xludf.DUMMYFUNCTION("""COMPUTED_VALUE"""),"")</f>
        <v/>
      </c>
      <c r="E23578" s="153" t="str">
        <f>IFERROR(__xludf.DUMMYFUNCTION("""COMPUTED_VALUE"""),"")</f>
        <v/>
      </c>
      <c r="I23578" s="169"/>
      <c r="J23578" s="156"/>
    </row>
    <row r="23579">
      <c r="D23579" s="153" t="str">
        <f>IFERROR(__xludf.DUMMYFUNCTION("""COMPUTED_VALUE"""),"")</f>
        <v/>
      </c>
      <c r="E23579" s="153" t="str">
        <f>IFERROR(__xludf.DUMMYFUNCTION("""COMPUTED_VALUE"""),"")</f>
        <v/>
      </c>
      <c r="I23579" s="169"/>
      <c r="J23579" s="156"/>
    </row>
    <row r="23580">
      <c r="D23580" s="153" t="str">
        <f>IFERROR(__xludf.DUMMYFUNCTION("""COMPUTED_VALUE"""),"")</f>
        <v/>
      </c>
      <c r="E23580" s="153" t="str">
        <f>IFERROR(__xludf.DUMMYFUNCTION("""COMPUTED_VALUE"""),"")</f>
        <v/>
      </c>
      <c r="I23580" s="169"/>
      <c r="J23580" s="156"/>
    </row>
    <row r="23581">
      <c r="D23581" s="153" t="str">
        <f>IFERROR(__xludf.DUMMYFUNCTION("""COMPUTED_VALUE"""),"")</f>
        <v/>
      </c>
      <c r="E23581" s="153" t="str">
        <f>IFERROR(__xludf.DUMMYFUNCTION("""COMPUTED_VALUE"""),"")</f>
        <v/>
      </c>
      <c r="I23581" s="169"/>
      <c r="J23581" s="156"/>
    </row>
    <row r="23582">
      <c r="D23582" s="153" t="str">
        <f>IFERROR(__xludf.DUMMYFUNCTION("""COMPUTED_VALUE"""),"")</f>
        <v/>
      </c>
      <c r="E23582" s="153" t="str">
        <f>IFERROR(__xludf.DUMMYFUNCTION("""COMPUTED_VALUE"""),"")</f>
        <v/>
      </c>
      <c r="I23582" s="169"/>
      <c r="J23582" s="156"/>
    </row>
    <row r="23583">
      <c r="D23583" s="153" t="str">
        <f>IFERROR(__xludf.DUMMYFUNCTION("""COMPUTED_VALUE"""),"")</f>
        <v/>
      </c>
      <c r="E23583" s="153" t="str">
        <f>IFERROR(__xludf.DUMMYFUNCTION("""COMPUTED_VALUE"""),"")</f>
        <v/>
      </c>
      <c r="I23583" s="169"/>
      <c r="J23583" s="156"/>
    </row>
    <row r="23584">
      <c r="D23584" s="153" t="str">
        <f>IFERROR(__xludf.DUMMYFUNCTION("""COMPUTED_VALUE"""),"")</f>
        <v/>
      </c>
      <c r="E23584" s="153" t="str">
        <f>IFERROR(__xludf.DUMMYFUNCTION("""COMPUTED_VALUE"""),"")</f>
        <v/>
      </c>
      <c r="I23584" s="169"/>
      <c r="J23584" s="156"/>
    </row>
    <row r="23585">
      <c r="D23585" s="153" t="str">
        <f>IFERROR(__xludf.DUMMYFUNCTION("""COMPUTED_VALUE"""),"")</f>
        <v/>
      </c>
      <c r="E23585" s="153" t="str">
        <f>IFERROR(__xludf.DUMMYFUNCTION("""COMPUTED_VALUE"""),"")</f>
        <v/>
      </c>
      <c r="I23585" s="169"/>
      <c r="J23585" s="156"/>
    </row>
    <row r="23586">
      <c r="D23586" s="153" t="str">
        <f>IFERROR(__xludf.DUMMYFUNCTION("""COMPUTED_VALUE"""),"")</f>
        <v/>
      </c>
      <c r="E23586" s="153" t="str">
        <f>IFERROR(__xludf.DUMMYFUNCTION("""COMPUTED_VALUE"""),"")</f>
        <v/>
      </c>
      <c r="I23586" s="169"/>
      <c r="J23586" s="156"/>
    </row>
    <row r="23587">
      <c r="D23587" s="153" t="str">
        <f>IFERROR(__xludf.DUMMYFUNCTION("""COMPUTED_VALUE"""),"")</f>
        <v/>
      </c>
      <c r="E23587" s="153" t="str">
        <f>IFERROR(__xludf.DUMMYFUNCTION("""COMPUTED_VALUE"""),"")</f>
        <v/>
      </c>
      <c r="I23587" s="169"/>
      <c r="J23587" s="156"/>
    </row>
    <row r="23588">
      <c r="D23588" s="153" t="str">
        <f>IFERROR(__xludf.DUMMYFUNCTION("""COMPUTED_VALUE"""),"")</f>
        <v/>
      </c>
      <c r="E23588" s="153" t="str">
        <f>IFERROR(__xludf.DUMMYFUNCTION("""COMPUTED_VALUE"""),"")</f>
        <v/>
      </c>
      <c r="I23588" s="169"/>
      <c r="J23588" s="156"/>
    </row>
    <row r="23589">
      <c r="D23589" s="153" t="str">
        <f>IFERROR(__xludf.DUMMYFUNCTION("""COMPUTED_VALUE"""),"")</f>
        <v/>
      </c>
      <c r="E23589" s="153" t="str">
        <f>IFERROR(__xludf.DUMMYFUNCTION("""COMPUTED_VALUE"""),"")</f>
        <v/>
      </c>
      <c r="I23589" s="169"/>
      <c r="J23589" s="156"/>
    </row>
    <row r="23590">
      <c r="D23590" s="153" t="str">
        <f>IFERROR(__xludf.DUMMYFUNCTION("""COMPUTED_VALUE"""),"")</f>
        <v/>
      </c>
      <c r="E23590" s="153" t="str">
        <f>IFERROR(__xludf.DUMMYFUNCTION("""COMPUTED_VALUE"""),"")</f>
        <v/>
      </c>
      <c r="I23590" s="169"/>
      <c r="J23590" s="156"/>
    </row>
    <row r="23591">
      <c r="D23591" s="153" t="str">
        <f>IFERROR(__xludf.DUMMYFUNCTION("""COMPUTED_VALUE"""),"")</f>
        <v/>
      </c>
      <c r="E23591" s="153" t="str">
        <f>IFERROR(__xludf.DUMMYFUNCTION("""COMPUTED_VALUE"""),"")</f>
        <v/>
      </c>
      <c r="I23591" s="169"/>
      <c r="J23591" s="156"/>
    </row>
    <row r="23592">
      <c r="D23592" s="153" t="str">
        <f>IFERROR(__xludf.DUMMYFUNCTION("""COMPUTED_VALUE"""),"")</f>
        <v/>
      </c>
      <c r="E23592" s="153" t="str">
        <f>IFERROR(__xludf.DUMMYFUNCTION("""COMPUTED_VALUE"""),"")</f>
        <v/>
      </c>
      <c r="I23592" s="169"/>
      <c r="J23592" s="156"/>
    </row>
    <row r="23593">
      <c r="D23593" s="153" t="str">
        <f>IFERROR(__xludf.DUMMYFUNCTION("""COMPUTED_VALUE"""),"")</f>
        <v/>
      </c>
      <c r="E23593" s="153" t="str">
        <f>IFERROR(__xludf.DUMMYFUNCTION("""COMPUTED_VALUE"""),"")</f>
        <v/>
      </c>
      <c r="I23593" s="169"/>
      <c r="J23593" s="156"/>
    </row>
    <row r="23594">
      <c r="D23594" s="153" t="str">
        <f>IFERROR(__xludf.DUMMYFUNCTION("""COMPUTED_VALUE"""),"")</f>
        <v/>
      </c>
      <c r="E23594" s="153" t="str">
        <f>IFERROR(__xludf.DUMMYFUNCTION("""COMPUTED_VALUE"""),"")</f>
        <v/>
      </c>
      <c r="I23594" s="169"/>
      <c r="J23594" s="156"/>
    </row>
    <row r="23595">
      <c r="D23595" s="153" t="str">
        <f>IFERROR(__xludf.DUMMYFUNCTION("""COMPUTED_VALUE"""),"")</f>
        <v/>
      </c>
      <c r="E23595" s="153" t="str">
        <f>IFERROR(__xludf.DUMMYFUNCTION("""COMPUTED_VALUE"""),"")</f>
        <v/>
      </c>
      <c r="I23595" s="169"/>
      <c r="J23595" s="156"/>
    </row>
    <row r="23596">
      <c r="D23596" s="153" t="str">
        <f>IFERROR(__xludf.DUMMYFUNCTION("""COMPUTED_VALUE"""),"")</f>
        <v/>
      </c>
      <c r="E23596" s="153" t="str">
        <f>IFERROR(__xludf.DUMMYFUNCTION("""COMPUTED_VALUE"""),"")</f>
        <v/>
      </c>
      <c r="I23596" s="169"/>
      <c r="J23596" s="156"/>
    </row>
    <row r="23597">
      <c r="D23597" s="153" t="str">
        <f>IFERROR(__xludf.DUMMYFUNCTION("""COMPUTED_VALUE"""),"")</f>
        <v/>
      </c>
      <c r="E23597" s="153" t="str">
        <f>IFERROR(__xludf.DUMMYFUNCTION("""COMPUTED_VALUE"""),"")</f>
        <v/>
      </c>
      <c r="I23597" s="169"/>
      <c r="J23597" s="156"/>
    </row>
    <row r="23598">
      <c r="D23598" s="153" t="str">
        <f>IFERROR(__xludf.DUMMYFUNCTION("""COMPUTED_VALUE"""),"")</f>
        <v/>
      </c>
      <c r="E23598" s="153" t="str">
        <f>IFERROR(__xludf.DUMMYFUNCTION("""COMPUTED_VALUE"""),"")</f>
        <v/>
      </c>
      <c r="I23598" s="169"/>
      <c r="J23598" s="156"/>
    </row>
    <row r="23599">
      <c r="D23599" s="153" t="str">
        <f>IFERROR(__xludf.DUMMYFUNCTION("""COMPUTED_VALUE"""),"")</f>
        <v/>
      </c>
      <c r="E23599" s="153" t="str">
        <f>IFERROR(__xludf.DUMMYFUNCTION("""COMPUTED_VALUE"""),"")</f>
        <v/>
      </c>
      <c r="I23599" s="169"/>
      <c r="J23599" s="156"/>
    </row>
    <row r="23600">
      <c r="D23600" s="153" t="str">
        <f>IFERROR(__xludf.DUMMYFUNCTION("""COMPUTED_VALUE"""),"")</f>
        <v/>
      </c>
      <c r="E23600" s="153" t="str">
        <f>IFERROR(__xludf.DUMMYFUNCTION("""COMPUTED_VALUE"""),"")</f>
        <v/>
      </c>
      <c r="I23600" s="169"/>
      <c r="J23600" s="156"/>
    </row>
    <row r="23601">
      <c r="D23601" s="153" t="str">
        <f>IFERROR(__xludf.DUMMYFUNCTION("""COMPUTED_VALUE"""),"")</f>
        <v/>
      </c>
      <c r="E23601" s="153" t="str">
        <f>IFERROR(__xludf.DUMMYFUNCTION("""COMPUTED_VALUE"""),"")</f>
        <v/>
      </c>
      <c r="I23601" s="169"/>
      <c r="J23601" s="156"/>
    </row>
    <row r="23602">
      <c r="D23602" s="153" t="str">
        <f>IFERROR(__xludf.DUMMYFUNCTION("""COMPUTED_VALUE"""),"")</f>
        <v/>
      </c>
      <c r="E23602" s="153" t="str">
        <f>IFERROR(__xludf.DUMMYFUNCTION("""COMPUTED_VALUE"""),"")</f>
        <v/>
      </c>
      <c r="I23602" s="169"/>
      <c r="J23602" s="156"/>
    </row>
    <row r="23603">
      <c r="D23603" s="153" t="str">
        <f>IFERROR(__xludf.DUMMYFUNCTION("""COMPUTED_VALUE"""),"")</f>
        <v/>
      </c>
      <c r="E23603" s="153" t="str">
        <f>IFERROR(__xludf.DUMMYFUNCTION("""COMPUTED_VALUE"""),"")</f>
        <v/>
      </c>
      <c r="I23603" s="169"/>
      <c r="J23603" s="156"/>
    </row>
    <row r="23604">
      <c r="D23604" s="153" t="str">
        <f>IFERROR(__xludf.DUMMYFUNCTION("""COMPUTED_VALUE"""),"")</f>
        <v/>
      </c>
      <c r="E23604" s="153" t="str">
        <f>IFERROR(__xludf.DUMMYFUNCTION("""COMPUTED_VALUE"""),"")</f>
        <v/>
      </c>
      <c r="I23604" s="169"/>
      <c r="J23604" s="156"/>
    </row>
    <row r="23605">
      <c r="D23605" s="153" t="str">
        <f>IFERROR(__xludf.DUMMYFUNCTION("""COMPUTED_VALUE"""),"")</f>
        <v/>
      </c>
      <c r="E23605" s="153" t="str">
        <f>IFERROR(__xludf.DUMMYFUNCTION("""COMPUTED_VALUE"""),"")</f>
        <v/>
      </c>
      <c r="I23605" s="169"/>
      <c r="J23605" s="156"/>
    </row>
    <row r="23606">
      <c r="D23606" s="153" t="str">
        <f>IFERROR(__xludf.DUMMYFUNCTION("""COMPUTED_VALUE"""),"")</f>
        <v/>
      </c>
      <c r="E23606" s="153" t="str">
        <f>IFERROR(__xludf.DUMMYFUNCTION("""COMPUTED_VALUE"""),"")</f>
        <v/>
      </c>
      <c r="I23606" s="169"/>
      <c r="J23606" s="156"/>
    </row>
    <row r="23607">
      <c r="D23607" s="153" t="str">
        <f>IFERROR(__xludf.DUMMYFUNCTION("""COMPUTED_VALUE"""),"")</f>
        <v/>
      </c>
      <c r="E23607" s="153" t="str">
        <f>IFERROR(__xludf.DUMMYFUNCTION("""COMPUTED_VALUE"""),"")</f>
        <v/>
      </c>
      <c r="I23607" s="169"/>
      <c r="J23607" s="156"/>
    </row>
    <row r="23608">
      <c r="D23608" s="153" t="str">
        <f>IFERROR(__xludf.DUMMYFUNCTION("""COMPUTED_VALUE"""),"")</f>
        <v/>
      </c>
      <c r="E23608" s="153" t="str">
        <f>IFERROR(__xludf.DUMMYFUNCTION("""COMPUTED_VALUE"""),"")</f>
        <v/>
      </c>
      <c r="I23608" s="169"/>
      <c r="J23608" s="156"/>
    </row>
    <row r="23609">
      <c r="D23609" s="153" t="str">
        <f>IFERROR(__xludf.DUMMYFUNCTION("""COMPUTED_VALUE"""),"")</f>
        <v/>
      </c>
      <c r="E23609" s="153" t="str">
        <f>IFERROR(__xludf.DUMMYFUNCTION("""COMPUTED_VALUE"""),"")</f>
        <v/>
      </c>
      <c r="I23609" s="169"/>
      <c r="J23609" s="156"/>
    </row>
    <row r="23610">
      <c r="D23610" s="153" t="str">
        <f>IFERROR(__xludf.DUMMYFUNCTION("""COMPUTED_VALUE"""),"")</f>
        <v/>
      </c>
      <c r="E23610" s="153" t="str">
        <f>IFERROR(__xludf.DUMMYFUNCTION("""COMPUTED_VALUE"""),"")</f>
        <v/>
      </c>
      <c r="I23610" s="169"/>
      <c r="J23610" s="156"/>
    </row>
    <row r="23611">
      <c r="D23611" s="153" t="str">
        <f>IFERROR(__xludf.DUMMYFUNCTION("""COMPUTED_VALUE"""),"")</f>
        <v/>
      </c>
      <c r="E23611" s="153" t="str">
        <f>IFERROR(__xludf.DUMMYFUNCTION("""COMPUTED_VALUE"""),"")</f>
        <v/>
      </c>
      <c r="I23611" s="169"/>
      <c r="J23611" s="156"/>
    </row>
    <row r="23612">
      <c r="D23612" s="153" t="str">
        <f>IFERROR(__xludf.DUMMYFUNCTION("""COMPUTED_VALUE"""),"")</f>
        <v/>
      </c>
      <c r="E23612" s="153" t="str">
        <f>IFERROR(__xludf.DUMMYFUNCTION("""COMPUTED_VALUE"""),"")</f>
        <v/>
      </c>
      <c r="I23612" s="169"/>
      <c r="J23612" s="156"/>
    </row>
    <row r="23613">
      <c r="D23613" s="153" t="str">
        <f>IFERROR(__xludf.DUMMYFUNCTION("""COMPUTED_VALUE"""),"")</f>
        <v/>
      </c>
      <c r="E23613" s="153" t="str">
        <f>IFERROR(__xludf.DUMMYFUNCTION("""COMPUTED_VALUE"""),"")</f>
        <v/>
      </c>
      <c r="I23613" s="169"/>
      <c r="J23613" s="156"/>
    </row>
    <row r="23614">
      <c r="D23614" s="153" t="str">
        <f>IFERROR(__xludf.DUMMYFUNCTION("""COMPUTED_VALUE"""),"")</f>
        <v/>
      </c>
      <c r="E23614" s="153" t="str">
        <f>IFERROR(__xludf.DUMMYFUNCTION("""COMPUTED_VALUE"""),"")</f>
        <v/>
      </c>
      <c r="I23614" s="169"/>
      <c r="J23614" s="156"/>
    </row>
    <row r="23615">
      <c r="D23615" s="153" t="str">
        <f>IFERROR(__xludf.DUMMYFUNCTION("""COMPUTED_VALUE"""),"")</f>
        <v/>
      </c>
      <c r="E23615" s="153" t="str">
        <f>IFERROR(__xludf.DUMMYFUNCTION("""COMPUTED_VALUE"""),"")</f>
        <v/>
      </c>
      <c r="I23615" s="169"/>
      <c r="J23615" s="156"/>
    </row>
    <row r="23616">
      <c r="D23616" s="153" t="str">
        <f>IFERROR(__xludf.DUMMYFUNCTION("""COMPUTED_VALUE"""),"")</f>
        <v/>
      </c>
      <c r="E23616" s="153" t="str">
        <f>IFERROR(__xludf.DUMMYFUNCTION("""COMPUTED_VALUE"""),"")</f>
        <v/>
      </c>
      <c r="I23616" s="169"/>
      <c r="J23616" s="156"/>
    </row>
    <row r="23617">
      <c r="D23617" s="153" t="str">
        <f>IFERROR(__xludf.DUMMYFUNCTION("""COMPUTED_VALUE"""),"")</f>
        <v/>
      </c>
      <c r="E23617" s="153" t="str">
        <f>IFERROR(__xludf.DUMMYFUNCTION("""COMPUTED_VALUE"""),"")</f>
        <v/>
      </c>
      <c r="I23617" s="169"/>
      <c r="J23617" s="156"/>
    </row>
    <row r="23618">
      <c r="D23618" s="153" t="str">
        <f>IFERROR(__xludf.DUMMYFUNCTION("""COMPUTED_VALUE"""),"")</f>
        <v/>
      </c>
      <c r="E23618" s="153" t="str">
        <f>IFERROR(__xludf.DUMMYFUNCTION("""COMPUTED_VALUE"""),"")</f>
        <v/>
      </c>
      <c r="I23618" s="169"/>
      <c r="J23618" s="156"/>
    </row>
    <row r="23619">
      <c r="D23619" s="153" t="str">
        <f>IFERROR(__xludf.DUMMYFUNCTION("""COMPUTED_VALUE"""),"")</f>
        <v/>
      </c>
      <c r="E23619" s="153" t="str">
        <f>IFERROR(__xludf.DUMMYFUNCTION("""COMPUTED_VALUE"""),"")</f>
        <v/>
      </c>
      <c r="I23619" s="169"/>
      <c r="J23619" s="156"/>
    </row>
    <row r="23620">
      <c r="D23620" s="153" t="str">
        <f>IFERROR(__xludf.DUMMYFUNCTION("""COMPUTED_VALUE"""),"")</f>
        <v/>
      </c>
      <c r="E23620" s="153" t="str">
        <f>IFERROR(__xludf.DUMMYFUNCTION("""COMPUTED_VALUE"""),"")</f>
        <v/>
      </c>
      <c r="I23620" s="169"/>
      <c r="J23620" s="156"/>
    </row>
    <row r="23621">
      <c r="D23621" s="153" t="str">
        <f>IFERROR(__xludf.DUMMYFUNCTION("""COMPUTED_VALUE"""),"")</f>
        <v/>
      </c>
      <c r="E23621" s="153" t="str">
        <f>IFERROR(__xludf.DUMMYFUNCTION("""COMPUTED_VALUE"""),"")</f>
        <v/>
      </c>
      <c r="I23621" s="169"/>
      <c r="J23621" s="156"/>
    </row>
    <row r="23622">
      <c r="D23622" s="153" t="str">
        <f>IFERROR(__xludf.DUMMYFUNCTION("""COMPUTED_VALUE"""),"")</f>
        <v/>
      </c>
      <c r="E23622" s="153" t="str">
        <f>IFERROR(__xludf.DUMMYFUNCTION("""COMPUTED_VALUE"""),"")</f>
        <v/>
      </c>
      <c r="I23622" s="169"/>
      <c r="J23622" s="156"/>
    </row>
    <row r="23623">
      <c r="D23623" s="153" t="str">
        <f>IFERROR(__xludf.DUMMYFUNCTION("""COMPUTED_VALUE"""),"")</f>
        <v/>
      </c>
      <c r="E23623" s="153" t="str">
        <f>IFERROR(__xludf.DUMMYFUNCTION("""COMPUTED_VALUE"""),"")</f>
        <v/>
      </c>
      <c r="I23623" s="169"/>
      <c r="J23623" s="156"/>
    </row>
    <row r="23624">
      <c r="D23624" s="153" t="str">
        <f>IFERROR(__xludf.DUMMYFUNCTION("""COMPUTED_VALUE"""),"")</f>
        <v/>
      </c>
      <c r="E23624" s="153" t="str">
        <f>IFERROR(__xludf.DUMMYFUNCTION("""COMPUTED_VALUE"""),"")</f>
        <v/>
      </c>
      <c r="I23624" s="169"/>
      <c r="J23624" s="156"/>
    </row>
    <row r="23625">
      <c r="D23625" s="153" t="str">
        <f>IFERROR(__xludf.DUMMYFUNCTION("""COMPUTED_VALUE"""),"")</f>
        <v/>
      </c>
      <c r="E23625" s="153" t="str">
        <f>IFERROR(__xludf.DUMMYFUNCTION("""COMPUTED_VALUE"""),"")</f>
        <v/>
      </c>
      <c r="I23625" s="169"/>
      <c r="J23625" s="156"/>
    </row>
    <row r="23626">
      <c r="D23626" s="153" t="str">
        <f>IFERROR(__xludf.DUMMYFUNCTION("""COMPUTED_VALUE"""),"")</f>
        <v/>
      </c>
      <c r="E23626" s="153" t="str">
        <f>IFERROR(__xludf.DUMMYFUNCTION("""COMPUTED_VALUE"""),"")</f>
        <v/>
      </c>
      <c r="I23626" s="169"/>
      <c r="J23626" s="156"/>
    </row>
    <row r="23627">
      <c r="D23627" s="153" t="str">
        <f>IFERROR(__xludf.DUMMYFUNCTION("""COMPUTED_VALUE"""),"")</f>
        <v/>
      </c>
      <c r="E23627" s="153" t="str">
        <f>IFERROR(__xludf.DUMMYFUNCTION("""COMPUTED_VALUE"""),"")</f>
        <v/>
      </c>
      <c r="I23627" s="169"/>
      <c r="J23627" s="156"/>
    </row>
    <row r="23628">
      <c r="D23628" s="153" t="str">
        <f>IFERROR(__xludf.DUMMYFUNCTION("""COMPUTED_VALUE"""),"")</f>
        <v/>
      </c>
      <c r="E23628" s="153" t="str">
        <f>IFERROR(__xludf.DUMMYFUNCTION("""COMPUTED_VALUE"""),"")</f>
        <v/>
      </c>
      <c r="I23628" s="169"/>
      <c r="J23628" s="156"/>
    </row>
    <row r="23629">
      <c r="D23629" s="153" t="str">
        <f>IFERROR(__xludf.DUMMYFUNCTION("""COMPUTED_VALUE"""),"")</f>
        <v/>
      </c>
      <c r="E23629" s="153" t="str">
        <f>IFERROR(__xludf.DUMMYFUNCTION("""COMPUTED_VALUE"""),"")</f>
        <v/>
      </c>
      <c r="I23629" s="169"/>
      <c r="J23629" s="156"/>
    </row>
    <row r="23630">
      <c r="D23630" s="153" t="str">
        <f>IFERROR(__xludf.DUMMYFUNCTION("""COMPUTED_VALUE"""),"")</f>
        <v/>
      </c>
      <c r="E23630" s="153" t="str">
        <f>IFERROR(__xludf.DUMMYFUNCTION("""COMPUTED_VALUE"""),"")</f>
        <v/>
      </c>
      <c r="I23630" s="169"/>
      <c r="J23630" s="156"/>
    </row>
    <row r="23631">
      <c r="D23631" s="153" t="str">
        <f>IFERROR(__xludf.DUMMYFUNCTION("""COMPUTED_VALUE"""),"")</f>
        <v/>
      </c>
      <c r="E23631" s="153" t="str">
        <f>IFERROR(__xludf.DUMMYFUNCTION("""COMPUTED_VALUE"""),"")</f>
        <v/>
      </c>
      <c r="I23631" s="169"/>
      <c r="J23631" s="156"/>
    </row>
    <row r="23632">
      <c r="D23632" s="153" t="str">
        <f>IFERROR(__xludf.DUMMYFUNCTION("""COMPUTED_VALUE"""),"")</f>
        <v/>
      </c>
      <c r="E23632" s="153" t="str">
        <f>IFERROR(__xludf.DUMMYFUNCTION("""COMPUTED_VALUE"""),"")</f>
        <v/>
      </c>
      <c r="I23632" s="169"/>
      <c r="J23632" s="156"/>
    </row>
    <row r="23633">
      <c r="D23633" s="153" t="str">
        <f>IFERROR(__xludf.DUMMYFUNCTION("""COMPUTED_VALUE"""),"")</f>
        <v/>
      </c>
      <c r="E23633" s="153" t="str">
        <f>IFERROR(__xludf.DUMMYFUNCTION("""COMPUTED_VALUE"""),"")</f>
        <v/>
      </c>
      <c r="I23633" s="169"/>
      <c r="J23633" s="156"/>
    </row>
    <row r="23634">
      <c r="D23634" s="153" t="str">
        <f>IFERROR(__xludf.DUMMYFUNCTION("""COMPUTED_VALUE"""),"")</f>
        <v/>
      </c>
      <c r="E23634" s="153" t="str">
        <f>IFERROR(__xludf.DUMMYFUNCTION("""COMPUTED_VALUE"""),"")</f>
        <v/>
      </c>
      <c r="I23634" s="169"/>
      <c r="J23634" s="156"/>
    </row>
    <row r="23635">
      <c r="D23635" s="153" t="str">
        <f>IFERROR(__xludf.DUMMYFUNCTION("""COMPUTED_VALUE"""),"")</f>
        <v/>
      </c>
      <c r="E23635" s="153" t="str">
        <f>IFERROR(__xludf.DUMMYFUNCTION("""COMPUTED_VALUE"""),"")</f>
        <v/>
      </c>
      <c r="I23635" s="169"/>
      <c r="J23635" s="156"/>
    </row>
    <row r="23636">
      <c r="D23636" s="153" t="str">
        <f>IFERROR(__xludf.DUMMYFUNCTION("""COMPUTED_VALUE"""),"")</f>
        <v/>
      </c>
      <c r="E23636" s="153" t="str">
        <f>IFERROR(__xludf.DUMMYFUNCTION("""COMPUTED_VALUE"""),"")</f>
        <v/>
      </c>
      <c r="I23636" s="169"/>
      <c r="J23636" s="156"/>
    </row>
    <row r="23637">
      <c r="D23637" s="153" t="str">
        <f>IFERROR(__xludf.DUMMYFUNCTION("""COMPUTED_VALUE"""),"")</f>
        <v/>
      </c>
      <c r="E23637" s="153" t="str">
        <f>IFERROR(__xludf.DUMMYFUNCTION("""COMPUTED_VALUE"""),"")</f>
        <v/>
      </c>
      <c r="I23637" s="169"/>
      <c r="J23637" s="156"/>
    </row>
    <row r="23638">
      <c r="D23638" s="153" t="str">
        <f>IFERROR(__xludf.DUMMYFUNCTION("""COMPUTED_VALUE"""),"")</f>
        <v/>
      </c>
      <c r="E23638" s="153" t="str">
        <f>IFERROR(__xludf.DUMMYFUNCTION("""COMPUTED_VALUE"""),"")</f>
        <v/>
      </c>
      <c r="I23638" s="169"/>
      <c r="J23638" s="156"/>
    </row>
    <row r="23639">
      <c r="D23639" s="153" t="str">
        <f>IFERROR(__xludf.DUMMYFUNCTION("""COMPUTED_VALUE"""),"")</f>
        <v/>
      </c>
      <c r="E23639" s="153" t="str">
        <f>IFERROR(__xludf.DUMMYFUNCTION("""COMPUTED_VALUE"""),"")</f>
        <v/>
      </c>
      <c r="I23639" s="169"/>
      <c r="J23639" s="156"/>
    </row>
    <row r="23640">
      <c r="D23640" s="153" t="str">
        <f>IFERROR(__xludf.DUMMYFUNCTION("""COMPUTED_VALUE"""),"")</f>
        <v/>
      </c>
      <c r="E23640" s="153" t="str">
        <f>IFERROR(__xludf.DUMMYFUNCTION("""COMPUTED_VALUE"""),"")</f>
        <v/>
      </c>
      <c r="I23640" s="169"/>
      <c r="J23640" s="156"/>
    </row>
    <row r="23641">
      <c r="D23641" s="153" t="str">
        <f>IFERROR(__xludf.DUMMYFUNCTION("""COMPUTED_VALUE"""),"")</f>
        <v/>
      </c>
      <c r="E23641" s="153" t="str">
        <f>IFERROR(__xludf.DUMMYFUNCTION("""COMPUTED_VALUE"""),"")</f>
        <v/>
      </c>
      <c r="I23641" s="169"/>
      <c r="J23641" s="156"/>
    </row>
    <row r="23642">
      <c r="D23642" s="153" t="str">
        <f>IFERROR(__xludf.DUMMYFUNCTION("""COMPUTED_VALUE"""),"")</f>
        <v/>
      </c>
      <c r="E23642" s="153" t="str">
        <f>IFERROR(__xludf.DUMMYFUNCTION("""COMPUTED_VALUE"""),"")</f>
        <v/>
      </c>
      <c r="I23642" s="169"/>
      <c r="J23642" s="156"/>
    </row>
    <row r="23643">
      <c r="D23643" s="153" t="str">
        <f>IFERROR(__xludf.DUMMYFUNCTION("""COMPUTED_VALUE"""),"")</f>
        <v/>
      </c>
      <c r="E23643" s="153" t="str">
        <f>IFERROR(__xludf.DUMMYFUNCTION("""COMPUTED_VALUE"""),"")</f>
        <v/>
      </c>
      <c r="I23643" s="169"/>
      <c r="J23643" s="156"/>
    </row>
    <row r="23644">
      <c r="D23644" s="153" t="str">
        <f>IFERROR(__xludf.DUMMYFUNCTION("""COMPUTED_VALUE"""),"")</f>
        <v/>
      </c>
      <c r="E23644" s="153" t="str">
        <f>IFERROR(__xludf.DUMMYFUNCTION("""COMPUTED_VALUE"""),"")</f>
        <v/>
      </c>
      <c r="I23644" s="169"/>
      <c r="J23644" s="156"/>
    </row>
    <row r="23645">
      <c r="D23645" s="153" t="str">
        <f>IFERROR(__xludf.DUMMYFUNCTION("""COMPUTED_VALUE"""),"")</f>
        <v/>
      </c>
      <c r="E23645" s="153" t="str">
        <f>IFERROR(__xludf.DUMMYFUNCTION("""COMPUTED_VALUE"""),"")</f>
        <v/>
      </c>
      <c r="I23645" s="169"/>
      <c r="J23645" s="156"/>
    </row>
    <row r="23646">
      <c r="D23646" s="153" t="str">
        <f>IFERROR(__xludf.DUMMYFUNCTION("""COMPUTED_VALUE"""),"")</f>
        <v/>
      </c>
      <c r="E23646" s="153" t="str">
        <f>IFERROR(__xludf.DUMMYFUNCTION("""COMPUTED_VALUE"""),"")</f>
        <v/>
      </c>
      <c r="I23646" s="169"/>
      <c r="J23646" s="156"/>
    </row>
    <row r="23647">
      <c r="D23647" s="153" t="str">
        <f>IFERROR(__xludf.DUMMYFUNCTION("""COMPUTED_VALUE"""),"")</f>
        <v/>
      </c>
      <c r="E23647" s="153" t="str">
        <f>IFERROR(__xludf.DUMMYFUNCTION("""COMPUTED_VALUE"""),"")</f>
        <v/>
      </c>
      <c r="I23647" s="169"/>
      <c r="J23647" s="156"/>
    </row>
    <row r="23648">
      <c r="D23648" s="153" t="str">
        <f>IFERROR(__xludf.DUMMYFUNCTION("""COMPUTED_VALUE"""),"")</f>
        <v/>
      </c>
      <c r="E23648" s="153" t="str">
        <f>IFERROR(__xludf.DUMMYFUNCTION("""COMPUTED_VALUE"""),"")</f>
        <v/>
      </c>
      <c r="I23648" s="169"/>
      <c r="J23648" s="156"/>
    </row>
    <row r="23649">
      <c r="D23649" s="153" t="str">
        <f>IFERROR(__xludf.DUMMYFUNCTION("""COMPUTED_VALUE"""),"")</f>
        <v/>
      </c>
      <c r="E23649" s="153" t="str">
        <f>IFERROR(__xludf.DUMMYFUNCTION("""COMPUTED_VALUE"""),"")</f>
        <v/>
      </c>
      <c r="I23649" s="169"/>
      <c r="J23649" s="156"/>
    </row>
    <row r="23650">
      <c r="D23650" s="153" t="str">
        <f>IFERROR(__xludf.DUMMYFUNCTION("""COMPUTED_VALUE"""),"")</f>
        <v/>
      </c>
      <c r="E23650" s="153" t="str">
        <f>IFERROR(__xludf.DUMMYFUNCTION("""COMPUTED_VALUE"""),"")</f>
        <v/>
      </c>
      <c r="I23650" s="169"/>
      <c r="J23650" s="156"/>
    </row>
    <row r="23651">
      <c r="D23651" s="153" t="str">
        <f>IFERROR(__xludf.DUMMYFUNCTION("""COMPUTED_VALUE"""),"")</f>
        <v/>
      </c>
      <c r="E23651" s="153" t="str">
        <f>IFERROR(__xludf.DUMMYFUNCTION("""COMPUTED_VALUE"""),"")</f>
        <v/>
      </c>
      <c r="I23651" s="169"/>
      <c r="J23651" s="156"/>
    </row>
    <row r="23652">
      <c r="D23652" s="153" t="str">
        <f>IFERROR(__xludf.DUMMYFUNCTION("""COMPUTED_VALUE"""),"")</f>
        <v/>
      </c>
      <c r="E23652" s="153" t="str">
        <f>IFERROR(__xludf.DUMMYFUNCTION("""COMPUTED_VALUE"""),"")</f>
        <v/>
      </c>
      <c r="I23652" s="169"/>
      <c r="J23652" s="156"/>
    </row>
    <row r="23653">
      <c r="D23653" s="153" t="str">
        <f>IFERROR(__xludf.DUMMYFUNCTION("""COMPUTED_VALUE"""),"")</f>
        <v/>
      </c>
      <c r="E23653" s="153" t="str">
        <f>IFERROR(__xludf.DUMMYFUNCTION("""COMPUTED_VALUE"""),"")</f>
        <v/>
      </c>
      <c r="I23653" s="169"/>
      <c r="J23653" s="156"/>
    </row>
    <row r="23654">
      <c r="D23654" s="153" t="str">
        <f>IFERROR(__xludf.DUMMYFUNCTION("""COMPUTED_VALUE"""),"")</f>
        <v/>
      </c>
      <c r="E23654" s="153" t="str">
        <f>IFERROR(__xludf.DUMMYFUNCTION("""COMPUTED_VALUE"""),"")</f>
        <v/>
      </c>
      <c r="I23654" s="169"/>
      <c r="J23654" s="156"/>
    </row>
    <row r="23655">
      <c r="D23655" s="153" t="str">
        <f>IFERROR(__xludf.DUMMYFUNCTION("""COMPUTED_VALUE"""),"")</f>
        <v/>
      </c>
      <c r="E23655" s="153" t="str">
        <f>IFERROR(__xludf.DUMMYFUNCTION("""COMPUTED_VALUE"""),"")</f>
        <v/>
      </c>
      <c r="I23655" s="169"/>
      <c r="J23655" s="156"/>
    </row>
    <row r="23656">
      <c r="D23656" s="153" t="str">
        <f>IFERROR(__xludf.DUMMYFUNCTION("""COMPUTED_VALUE"""),"")</f>
        <v/>
      </c>
      <c r="E23656" s="153" t="str">
        <f>IFERROR(__xludf.DUMMYFUNCTION("""COMPUTED_VALUE"""),"")</f>
        <v/>
      </c>
      <c r="I23656" s="169"/>
      <c r="J23656" s="156"/>
    </row>
    <row r="23657">
      <c r="D23657" s="153" t="str">
        <f>IFERROR(__xludf.DUMMYFUNCTION("""COMPUTED_VALUE"""),"")</f>
        <v/>
      </c>
      <c r="E23657" s="153" t="str">
        <f>IFERROR(__xludf.DUMMYFUNCTION("""COMPUTED_VALUE"""),"")</f>
        <v/>
      </c>
      <c r="I23657" s="169"/>
      <c r="J23657" s="156"/>
    </row>
    <row r="23658">
      <c r="D23658" s="153" t="str">
        <f>IFERROR(__xludf.DUMMYFUNCTION("""COMPUTED_VALUE"""),"")</f>
        <v/>
      </c>
      <c r="E23658" s="153" t="str">
        <f>IFERROR(__xludf.DUMMYFUNCTION("""COMPUTED_VALUE"""),"")</f>
        <v/>
      </c>
      <c r="I23658" s="169"/>
      <c r="J23658" s="156"/>
    </row>
    <row r="23659">
      <c r="D23659" s="153" t="str">
        <f>IFERROR(__xludf.DUMMYFUNCTION("""COMPUTED_VALUE"""),"")</f>
        <v/>
      </c>
      <c r="E23659" s="153" t="str">
        <f>IFERROR(__xludf.DUMMYFUNCTION("""COMPUTED_VALUE"""),"")</f>
        <v/>
      </c>
      <c r="I23659" s="169"/>
      <c r="J23659" s="156"/>
    </row>
    <row r="23660">
      <c r="D23660" s="153" t="str">
        <f>IFERROR(__xludf.DUMMYFUNCTION("""COMPUTED_VALUE"""),"")</f>
        <v/>
      </c>
      <c r="E23660" s="153" t="str">
        <f>IFERROR(__xludf.DUMMYFUNCTION("""COMPUTED_VALUE"""),"")</f>
        <v/>
      </c>
      <c r="I23660" s="169"/>
      <c r="J23660" s="156"/>
    </row>
    <row r="23661">
      <c r="D23661" s="153" t="str">
        <f>IFERROR(__xludf.DUMMYFUNCTION("""COMPUTED_VALUE"""),"")</f>
        <v/>
      </c>
      <c r="E23661" s="153" t="str">
        <f>IFERROR(__xludf.DUMMYFUNCTION("""COMPUTED_VALUE"""),"")</f>
        <v/>
      </c>
      <c r="I23661" s="169"/>
      <c r="J23661" s="156"/>
    </row>
    <row r="23662">
      <c r="D23662" s="153" t="str">
        <f>IFERROR(__xludf.DUMMYFUNCTION("""COMPUTED_VALUE"""),"")</f>
        <v/>
      </c>
      <c r="E23662" s="153" t="str">
        <f>IFERROR(__xludf.DUMMYFUNCTION("""COMPUTED_VALUE"""),"")</f>
        <v/>
      </c>
      <c r="I23662" s="169"/>
      <c r="J23662" s="156"/>
    </row>
    <row r="23663">
      <c r="D23663" s="153" t="str">
        <f>IFERROR(__xludf.DUMMYFUNCTION("""COMPUTED_VALUE"""),"")</f>
        <v/>
      </c>
      <c r="E23663" s="153" t="str">
        <f>IFERROR(__xludf.DUMMYFUNCTION("""COMPUTED_VALUE"""),"")</f>
        <v/>
      </c>
      <c r="I23663" s="169"/>
      <c r="J23663" s="156"/>
    </row>
    <row r="23664">
      <c r="D23664" s="153" t="str">
        <f>IFERROR(__xludf.DUMMYFUNCTION("""COMPUTED_VALUE"""),"")</f>
        <v/>
      </c>
      <c r="E23664" s="153" t="str">
        <f>IFERROR(__xludf.DUMMYFUNCTION("""COMPUTED_VALUE"""),"")</f>
        <v/>
      </c>
      <c r="I23664" s="169"/>
      <c r="J23664" s="156"/>
    </row>
    <row r="23665">
      <c r="D23665" s="153" t="str">
        <f>IFERROR(__xludf.DUMMYFUNCTION("""COMPUTED_VALUE"""),"")</f>
        <v/>
      </c>
      <c r="E23665" s="153" t="str">
        <f>IFERROR(__xludf.DUMMYFUNCTION("""COMPUTED_VALUE"""),"")</f>
        <v/>
      </c>
      <c r="I23665" s="169"/>
      <c r="J23665" s="156"/>
    </row>
    <row r="23666">
      <c r="D23666" s="153" t="str">
        <f>IFERROR(__xludf.DUMMYFUNCTION("""COMPUTED_VALUE"""),"")</f>
        <v/>
      </c>
      <c r="E23666" s="153" t="str">
        <f>IFERROR(__xludf.DUMMYFUNCTION("""COMPUTED_VALUE"""),"")</f>
        <v/>
      </c>
      <c r="I23666" s="169"/>
      <c r="J23666" s="156"/>
    </row>
    <row r="23667">
      <c r="D23667" s="153" t="str">
        <f>IFERROR(__xludf.DUMMYFUNCTION("""COMPUTED_VALUE"""),"")</f>
        <v/>
      </c>
      <c r="E23667" s="153" t="str">
        <f>IFERROR(__xludf.DUMMYFUNCTION("""COMPUTED_VALUE"""),"")</f>
        <v/>
      </c>
      <c r="I23667" s="169"/>
      <c r="J23667" s="156"/>
    </row>
    <row r="23668">
      <c r="D23668" s="153" t="str">
        <f>IFERROR(__xludf.DUMMYFUNCTION("""COMPUTED_VALUE"""),"")</f>
        <v/>
      </c>
      <c r="E23668" s="153" t="str">
        <f>IFERROR(__xludf.DUMMYFUNCTION("""COMPUTED_VALUE"""),"")</f>
        <v/>
      </c>
      <c r="I23668" s="169"/>
      <c r="J23668" s="156"/>
    </row>
    <row r="23669">
      <c r="D23669" s="153" t="str">
        <f>IFERROR(__xludf.DUMMYFUNCTION("""COMPUTED_VALUE"""),"")</f>
        <v/>
      </c>
      <c r="E23669" s="153" t="str">
        <f>IFERROR(__xludf.DUMMYFUNCTION("""COMPUTED_VALUE"""),"")</f>
        <v/>
      </c>
      <c r="I23669" s="169"/>
      <c r="J23669" s="156"/>
    </row>
    <row r="23670">
      <c r="D23670" s="153" t="str">
        <f>IFERROR(__xludf.DUMMYFUNCTION("""COMPUTED_VALUE"""),"")</f>
        <v/>
      </c>
      <c r="E23670" s="153" t="str">
        <f>IFERROR(__xludf.DUMMYFUNCTION("""COMPUTED_VALUE"""),"")</f>
        <v/>
      </c>
      <c r="I23670" s="169"/>
      <c r="J23670" s="156"/>
    </row>
    <row r="23671">
      <c r="D23671" s="153" t="str">
        <f>IFERROR(__xludf.DUMMYFUNCTION("""COMPUTED_VALUE"""),"")</f>
        <v/>
      </c>
      <c r="E23671" s="153" t="str">
        <f>IFERROR(__xludf.DUMMYFUNCTION("""COMPUTED_VALUE"""),"")</f>
        <v/>
      </c>
      <c r="I23671" s="169"/>
      <c r="J23671" s="156"/>
    </row>
    <row r="23672">
      <c r="D23672" s="153" t="str">
        <f>IFERROR(__xludf.DUMMYFUNCTION("""COMPUTED_VALUE"""),"")</f>
        <v/>
      </c>
      <c r="E23672" s="153" t="str">
        <f>IFERROR(__xludf.DUMMYFUNCTION("""COMPUTED_VALUE"""),"")</f>
        <v/>
      </c>
      <c r="I23672" s="169"/>
      <c r="J23672" s="156"/>
    </row>
    <row r="23673">
      <c r="D23673" s="153" t="str">
        <f>IFERROR(__xludf.DUMMYFUNCTION("""COMPUTED_VALUE"""),"")</f>
        <v/>
      </c>
      <c r="E23673" s="153" t="str">
        <f>IFERROR(__xludf.DUMMYFUNCTION("""COMPUTED_VALUE"""),"")</f>
        <v/>
      </c>
      <c r="I23673" s="169"/>
      <c r="J23673" s="156"/>
    </row>
    <row r="23674">
      <c r="D23674" s="153" t="str">
        <f>IFERROR(__xludf.DUMMYFUNCTION("""COMPUTED_VALUE"""),"")</f>
        <v/>
      </c>
      <c r="E23674" s="153" t="str">
        <f>IFERROR(__xludf.DUMMYFUNCTION("""COMPUTED_VALUE"""),"")</f>
        <v/>
      </c>
      <c r="I23674" s="169"/>
      <c r="J23674" s="156"/>
    </row>
    <row r="23675">
      <c r="D23675" s="153" t="str">
        <f>IFERROR(__xludf.DUMMYFUNCTION("""COMPUTED_VALUE"""),"")</f>
        <v/>
      </c>
      <c r="E23675" s="153" t="str">
        <f>IFERROR(__xludf.DUMMYFUNCTION("""COMPUTED_VALUE"""),"")</f>
        <v/>
      </c>
      <c r="I23675" s="169"/>
      <c r="J23675" s="156"/>
    </row>
    <row r="23676">
      <c r="D23676" s="153" t="str">
        <f>IFERROR(__xludf.DUMMYFUNCTION("""COMPUTED_VALUE"""),"")</f>
        <v/>
      </c>
      <c r="E23676" s="153" t="str">
        <f>IFERROR(__xludf.DUMMYFUNCTION("""COMPUTED_VALUE"""),"")</f>
        <v/>
      </c>
      <c r="I23676" s="169"/>
      <c r="J23676" s="156"/>
    </row>
    <row r="23677">
      <c r="D23677" s="153" t="str">
        <f>IFERROR(__xludf.DUMMYFUNCTION("""COMPUTED_VALUE"""),"")</f>
        <v/>
      </c>
      <c r="E23677" s="153" t="str">
        <f>IFERROR(__xludf.DUMMYFUNCTION("""COMPUTED_VALUE"""),"")</f>
        <v/>
      </c>
      <c r="I23677" s="169"/>
      <c r="J23677" s="156"/>
    </row>
    <row r="23678">
      <c r="D23678" s="153" t="str">
        <f>IFERROR(__xludf.DUMMYFUNCTION("""COMPUTED_VALUE"""),"")</f>
        <v/>
      </c>
      <c r="E23678" s="153" t="str">
        <f>IFERROR(__xludf.DUMMYFUNCTION("""COMPUTED_VALUE"""),"")</f>
        <v/>
      </c>
      <c r="I23678" s="169"/>
      <c r="J23678" s="156"/>
    </row>
    <row r="23679">
      <c r="D23679" s="153" t="str">
        <f>IFERROR(__xludf.DUMMYFUNCTION("""COMPUTED_VALUE"""),"")</f>
        <v/>
      </c>
      <c r="E23679" s="153" t="str">
        <f>IFERROR(__xludf.DUMMYFUNCTION("""COMPUTED_VALUE"""),"")</f>
        <v/>
      </c>
      <c r="I23679" s="169"/>
      <c r="J23679" s="156"/>
    </row>
    <row r="23680">
      <c r="D23680" s="153" t="str">
        <f>IFERROR(__xludf.DUMMYFUNCTION("""COMPUTED_VALUE"""),"")</f>
        <v/>
      </c>
      <c r="E23680" s="153" t="str">
        <f>IFERROR(__xludf.DUMMYFUNCTION("""COMPUTED_VALUE"""),"")</f>
        <v/>
      </c>
      <c r="I23680" s="169"/>
      <c r="J23680" s="156"/>
    </row>
    <row r="23681">
      <c r="D23681" s="153" t="str">
        <f>IFERROR(__xludf.DUMMYFUNCTION("""COMPUTED_VALUE"""),"")</f>
        <v/>
      </c>
      <c r="E23681" s="153" t="str">
        <f>IFERROR(__xludf.DUMMYFUNCTION("""COMPUTED_VALUE"""),"")</f>
        <v/>
      </c>
      <c r="I23681" s="169"/>
      <c r="J23681" s="156"/>
    </row>
    <row r="23682">
      <c r="D23682" s="153" t="str">
        <f>IFERROR(__xludf.DUMMYFUNCTION("""COMPUTED_VALUE"""),"")</f>
        <v/>
      </c>
      <c r="E23682" s="153" t="str">
        <f>IFERROR(__xludf.DUMMYFUNCTION("""COMPUTED_VALUE"""),"")</f>
        <v/>
      </c>
      <c r="I23682" s="169"/>
      <c r="J23682" s="156"/>
    </row>
    <row r="23683">
      <c r="D23683" s="153" t="str">
        <f>IFERROR(__xludf.DUMMYFUNCTION("""COMPUTED_VALUE"""),"")</f>
        <v/>
      </c>
      <c r="E23683" s="153" t="str">
        <f>IFERROR(__xludf.DUMMYFUNCTION("""COMPUTED_VALUE"""),"")</f>
        <v/>
      </c>
      <c r="I23683" s="169"/>
      <c r="J23683" s="156"/>
    </row>
    <row r="23684">
      <c r="D23684" s="153" t="str">
        <f>IFERROR(__xludf.DUMMYFUNCTION("""COMPUTED_VALUE"""),"")</f>
        <v/>
      </c>
      <c r="E23684" s="153" t="str">
        <f>IFERROR(__xludf.DUMMYFUNCTION("""COMPUTED_VALUE"""),"")</f>
        <v/>
      </c>
      <c r="I23684" s="169"/>
      <c r="J23684" s="156"/>
    </row>
    <row r="23685">
      <c r="D23685" s="153" t="str">
        <f>IFERROR(__xludf.DUMMYFUNCTION("""COMPUTED_VALUE"""),"")</f>
        <v/>
      </c>
      <c r="E23685" s="153" t="str">
        <f>IFERROR(__xludf.DUMMYFUNCTION("""COMPUTED_VALUE"""),"")</f>
        <v/>
      </c>
      <c r="I23685" s="169"/>
      <c r="J23685" s="156"/>
    </row>
    <row r="23686">
      <c r="D23686" s="153" t="str">
        <f>IFERROR(__xludf.DUMMYFUNCTION("""COMPUTED_VALUE"""),"")</f>
        <v/>
      </c>
      <c r="E23686" s="153" t="str">
        <f>IFERROR(__xludf.DUMMYFUNCTION("""COMPUTED_VALUE"""),"")</f>
        <v/>
      </c>
      <c r="I23686" s="169"/>
      <c r="J23686" s="156"/>
    </row>
    <row r="23687">
      <c r="D23687" s="153" t="str">
        <f>IFERROR(__xludf.DUMMYFUNCTION("""COMPUTED_VALUE"""),"")</f>
        <v/>
      </c>
      <c r="E23687" s="153" t="str">
        <f>IFERROR(__xludf.DUMMYFUNCTION("""COMPUTED_VALUE"""),"")</f>
        <v/>
      </c>
      <c r="I23687" s="169"/>
      <c r="J23687" s="156"/>
    </row>
    <row r="23688">
      <c r="D23688" s="153" t="str">
        <f>IFERROR(__xludf.DUMMYFUNCTION("""COMPUTED_VALUE"""),"")</f>
        <v/>
      </c>
      <c r="E23688" s="153" t="str">
        <f>IFERROR(__xludf.DUMMYFUNCTION("""COMPUTED_VALUE"""),"")</f>
        <v/>
      </c>
      <c r="I23688" s="169"/>
      <c r="J23688" s="156"/>
    </row>
    <row r="23689">
      <c r="D23689" s="153" t="str">
        <f>IFERROR(__xludf.DUMMYFUNCTION("""COMPUTED_VALUE"""),"")</f>
        <v/>
      </c>
      <c r="E23689" s="153" t="str">
        <f>IFERROR(__xludf.DUMMYFUNCTION("""COMPUTED_VALUE"""),"")</f>
        <v/>
      </c>
      <c r="I23689" s="169"/>
      <c r="J23689" s="156"/>
    </row>
    <row r="23690">
      <c r="D23690" s="153" t="str">
        <f>IFERROR(__xludf.DUMMYFUNCTION("""COMPUTED_VALUE"""),"")</f>
        <v/>
      </c>
      <c r="E23690" s="153" t="str">
        <f>IFERROR(__xludf.DUMMYFUNCTION("""COMPUTED_VALUE"""),"")</f>
        <v/>
      </c>
      <c r="I23690" s="169"/>
      <c r="J23690" s="156"/>
    </row>
    <row r="23691">
      <c r="D23691" s="153" t="str">
        <f>IFERROR(__xludf.DUMMYFUNCTION("""COMPUTED_VALUE"""),"")</f>
        <v/>
      </c>
      <c r="E23691" s="153" t="str">
        <f>IFERROR(__xludf.DUMMYFUNCTION("""COMPUTED_VALUE"""),"")</f>
        <v/>
      </c>
      <c r="I23691" s="169"/>
      <c r="J23691" s="156"/>
    </row>
    <row r="23692">
      <c r="D23692" s="153" t="str">
        <f>IFERROR(__xludf.DUMMYFUNCTION("""COMPUTED_VALUE"""),"")</f>
        <v/>
      </c>
      <c r="E23692" s="153" t="str">
        <f>IFERROR(__xludf.DUMMYFUNCTION("""COMPUTED_VALUE"""),"")</f>
        <v/>
      </c>
      <c r="I23692" s="169"/>
      <c r="J23692" s="156"/>
    </row>
    <row r="23693">
      <c r="D23693" s="153" t="str">
        <f>IFERROR(__xludf.DUMMYFUNCTION("""COMPUTED_VALUE"""),"")</f>
        <v/>
      </c>
      <c r="E23693" s="153" t="str">
        <f>IFERROR(__xludf.DUMMYFUNCTION("""COMPUTED_VALUE"""),"")</f>
        <v/>
      </c>
      <c r="I23693" s="169"/>
      <c r="J23693" s="156"/>
    </row>
    <row r="23694">
      <c r="D23694" s="153" t="str">
        <f>IFERROR(__xludf.DUMMYFUNCTION("""COMPUTED_VALUE"""),"")</f>
        <v/>
      </c>
      <c r="E23694" s="153" t="str">
        <f>IFERROR(__xludf.DUMMYFUNCTION("""COMPUTED_VALUE"""),"")</f>
        <v/>
      </c>
      <c r="I23694" s="169"/>
      <c r="J23694" s="156"/>
    </row>
    <row r="23695">
      <c r="D23695" s="153" t="str">
        <f>IFERROR(__xludf.DUMMYFUNCTION("""COMPUTED_VALUE"""),"")</f>
        <v/>
      </c>
      <c r="E23695" s="153" t="str">
        <f>IFERROR(__xludf.DUMMYFUNCTION("""COMPUTED_VALUE"""),"")</f>
        <v/>
      </c>
      <c r="I23695" s="169"/>
      <c r="J23695" s="156"/>
    </row>
    <row r="23696">
      <c r="D23696" s="153" t="str">
        <f>IFERROR(__xludf.DUMMYFUNCTION("""COMPUTED_VALUE"""),"")</f>
        <v/>
      </c>
      <c r="E23696" s="153" t="str">
        <f>IFERROR(__xludf.DUMMYFUNCTION("""COMPUTED_VALUE"""),"")</f>
        <v/>
      </c>
      <c r="I23696" s="169"/>
      <c r="J23696" s="156"/>
    </row>
    <row r="23697">
      <c r="D23697" s="153" t="str">
        <f>IFERROR(__xludf.DUMMYFUNCTION("""COMPUTED_VALUE"""),"")</f>
        <v/>
      </c>
      <c r="E23697" s="153" t="str">
        <f>IFERROR(__xludf.DUMMYFUNCTION("""COMPUTED_VALUE"""),"")</f>
        <v/>
      </c>
      <c r="I23697" s="169"/>
      <c r="J23697" s="156"/>
    </row>
    <row r="23698">
      <c r="D23698" s="153" t="str">
        <f>IFERROR(__xludf.DUMMYFUNCTION("""COMPUTED_VALUE"""),"")</f>
        <v/>
      </c>
      <c r="E23698" s="153" t="str">
        <f>IFERROR(__xludf.DUMMYFUNCTION("""COMPUTED_VALUE"""),"")</f>
        <v/>
      </c>
      <c r="I23698" s="169"/>
      <c r="J23698" s="156"/>
    </row>
    <row r="23699">
      <c r="D23699" s="153" t="str">
        <f>IFERROR(__xludf.DUMMYFUNCTION("""COMPUTED_VALUE"""),"")</f>
        <v/>
      </c>
      <c r="E23699" s="153" t="str">
        <f>IFERROR(__xludf.DUMMYFUNCTION("""COMPUTED_VALUE"""),"")</f>
        <v/>
      </c>
      <c r="I23699" s="169"/>
      <c r="J23699" s="156"/>
    </row>
    <row r="23700">
      <c r="D23700" s="153" t="str">
        <f>IFERROR(__xludf.DUMMYFUNCTION("""COMPUTED_VALUE"""),"")</f>
        <v/>
      </c>
      <c r="E23700" s="153" t="str">
        <f>IFERROR(__xludf.DUMMYFUNCTION("""COMPUTED_VALUE"""),"")</f>
        <v/>
      </c>
      <c r="I23700" s="169"/>
      <c r="J23700" s="156"/>
    </row>
    <row r="23701">
      <c r="D23701" s="153" t="str">
        <f>IFERROR(__xludf.DUMMYFUNCTION("""COMPUTED_VALUE"""),"")</f>
        <v/>
      </c>
      <c r="E23701" s="153" t="str">
        <f>IFERROR(__xludf.DUMMYFUNCTION("""COMPUTED_VALUE"""),"")</f>
        <v/>
      </c>
      <c r="I23701" s="169"/>
      <c r="J23701" s="156"/>
    </row>
    <row r="23702">
      <c r="D23702" s="153" t="str">
        <f>IFERROR(__xludf.DUMMYFUNCTION("""COMPUTED_VALUE"""),"")</f>
        <v/>
      </c>
      <c r="E23702" s="153" t="str">
        <f>IFERROR(__xludf.DUMMYFUNCTION("""COMPUTED_VALUE"""),"")</f>
        <v/>
      </c>
      <c r="I23702" s="169"/>
      <c r="J23702" s="156"/>
    </row>
    <row r="23703">
      <c r="D23703" s="153" t="str">
        <f>IFERROR(__xludf.DUMMYFUNCTION("""COMPUTED_VALUE"""),"")</f>
        <v/>
      </c>
      <c r="E23703" s="153" t="str">
        <f>IFERROR(__xludf.DUMMYFUNCTION("""COMPUTED_VALUE"""),"")</f>
        <v/>
      </c>
      <c r="I23703" s="169"/>
      <c r="J23703" s="156"/>
    </row>
    <row r="23704">
      <c r="D23704" s="153" t="str">
        <f>IFERROR(__xludf.DUMMYFUNCTION("""COMPUTED_VALUE"""),"")</f>
        <v/>
      </c>
      <c r="E23704" s="153" t="str">
        <f>IFERROR(__xludf.DUMMYFUNCTION("""COMPUTED_VALUE"""),"")</f>
        <v/>
      </c>
      <c r="I23704" s="169"/>
      <c r="J23704" s="156"/>
    </row>
    <row r="23705">
      <c r="D23705" s="153" t="str">
        <f>IFERROR(__xludf.DUMMYFUNCTION("""COMPUTED_VALUE"""),"")</f>
        <v/>
      </c>
      <c r="E23705" s="153" t="str">
        <f>IFERROR(__xludf.DUMMYFUNCTION("""COMPUTED_VALUE"""),"")</f>
        <v/>
      </c>
      <c r="I23705" s="169"/>
      <c r="J23705" s="156"/>
    </row>
    <row r="23706">
      <c r="D23706" s="153" t="str">
        <f>IFERROR(__xludf.DUMMYFUNCTION("""COMPUTED_VALUE"""),"")</f>
        <v/>
      </c>
      <c r="E23706" s="153" t="str">
        <f>IFERROR(__xludf.DUMMYFUNCTION("""COMPUTED_VALUE"""),"")</f>
        <v/>
      </c>
      <c r="I23706" s="169"/>
      <c r="J23706" s="156"/>
    </row>
    <row r="23707">
      <c r="D23707" s="153" t="str">
        <f>IFERROR(__xludf.DUMMYFUNCTION("""COMPUTED_VALUE"""),"")</f>
        <v/>
      </c>
      <c r="E23707" s="153" t="str">
        <f>IFERROR(__xludf.DUMMYFUNCTION("""COMPUTED_VALUE"""),"")</f>
        <v/>
      </c>
      <c r="I23707" s="169"/>
      <c r="J23707" s="156"/>
    </row>
    <row r="23708">
      <c r="D23708" s="153" t="str">
        <f>IFERROR(__xludf.DUMMYFUNCTION("""COMPUTED_VALUE"""),"")</f>
        <v/>
      </c>
      <c r="E23708" s="153" t="str">
        <f>IFERROR(__xludf.DUMMYFUNCTION("""COMPUTED_VALUE"""),"")</f>
        <v/>
      </c>
      <c r="I23708" s="169"/>
      <c r="J23708" s="156"/>
    </row>
    <row r="23709">
      <c r="D23709" s="153" t="str">
        <f>IFERROR(__xludf.DUMMYFUNCTION("""COMPUTED_VALUE"""),"")</f>
        <v/>
      </c>
      <c r="E23709" s="153" t="str">
        <f>IFERROR(__xludf.DUMMYFUNCTION("""COMPUTED_VALUE"""),"")</f>
        <v/>
      </c>
      <c r="I23709" s="169"/>
      <c r="J23709" s="156"/>
    </row>
    <row r="23710">
      <c r="D23710" s="153" t="str">
        <f>IFERROR(__xludf.DUMMYFUNCTION("""COMPUTED_VALUE"""),"")</f>
        <v/>
      </c>
      <c r="E23710" s="153" t="str">
        <f>IFERROR(__xludf.DUMMYFUNCTION("""COMPUTED_VALUE"""),"")</f>
        <v/>
      </c>
      <c r="I23710" s="169"/>
      <c r="J23710" s="156"/>
    </row>
    <row r="23711">
      <c r="D23711" s="153" t="str">
        <f>IFERROR(__xludf.DUMMYFUNCTION("""COMPUTED_VALUE"""),"")</f>
        <v/>
      </c>
      <c r="E23711" s="153" t="str">
        <f>IFERROR(__xludf.DUMMYFUNCTION("""COMPUTED_VALUE"""),"")</f>
        <v/>
      </c>
      <c r="I23711" s="169"/>
      <c r="J23711" s="156"/>
    </row>
    <row r="23712">
      <c r="D23712" s="153" t="str">
        <f>IFERROR(__xludf.DUMMYFUNCTION("""COMPUTED_VALUE"""),"")</f>
        <v/>
      </c>
      <c r="E23712" s="153" t="str">
        <f>IFERROR(__xludf.DUMMYFUNCTION("""COMPUTED_VALUE"""),"")</f>
        <v/>
      </c>
      <c r="I23712" s="169"/>
      <c r="J23712" s="156"/>
    </row>
    <row r="23713">
      <c r="D23713" s="153" t="str">
        <f>IFERROR(__xludf.DUMMYFUNCTION("""COMPUTED_VALUE"""),"")</f>
        <v/>
      </c>
      <c r="E23713" s="153" t="str">
        <f>IFERROR(__xludf.DUMMYFUNCTION("""COMPUTED_VALUE"""),"")</f>
        <v/>
      </c>
      <c r="I23713" s="169"/>
      <c r="J23713" s="156"/>
    </row>
    <row r="23714">
      <c r="D23714" s="153" t="str">
        <f>IFERROR(__xludf.DUMMYFUNCTION("""COMPUTED_VALUE"""),"")</f>
        <v/>
      </c>
      <c r="E23714" s="153" t="str">
        <f>IFERROR(__xludf.DUMMYFUNCTION("""COMPUTED_VALUE"""),"")</f>
        <v/>
      </c>
      <c r="I23714" s="169"/>
      <c r="J23714" s="156"/>
    </row>
    <row r="23715">
      <c r="D23715" s="153" t="str">
        <f>IFERROR(__xludf.DUMMYFUNCTION("""COMPUTED_VALUE"""),"")</f>
        <v/>
      </c>
      <c r="E23715" s="153" t="str">
        <f>IFERROR(__xludf.DUMMYFUNCTION("""COMPUTED_VALUE"""),"")</f>
        <v/>
      </c>
      <c r="I23715" s="169"/>
      <c r="J23715" s="156"/>
    </row>
    <row r="23716">
      <c r="D23716" s="153" t="str">
        <f>IFERROR(__xludf.DUMMYFUNCTION("""COMPUTED_VALUE"""),"")</f>
        <v/>
      </c>
      <c r="E23716" s="153" t="str">
        <f>IFERROR(__xludf.DUMMYFUNCTION("""COMPUTED_VALUE"""),"")</f>
        <v/>
      </c>
      <c r="I23716" s="169"/>
      <c r="J23716" s="156"/>
    </row>
    <row r="23717">
      <c r="D23717" s="153" t="str">
        <f>IFERROR(__xludf.DUMMYFUNCTION("""COMPUTED_VALUE"""),"")</f>
        <v/>
      </c>
      <c r="E23717" s="153" t="str">
        <f>IFERROR(__xludf.DUMMYFUNCTION("""COMPUTED_VALUE"""),"")</f>
        <v/>
      </c>
      <c r="I23717" s="169"/>
      <c r="J23717" s="156"/>
    </row>
    <row r="23718">
      <c r="D23718" s="153" t="str">
        <f>IFERROR(__xludf.DUMMYFUNCTION("""COMPUTED_VALUE"""),"")</f>
        <v/>
      </c>
      <c r="E23718" s="153" t="str">
        <f>IFERROR(__xludf.DUMMYFUNCTION("""COMPUTED_VALUE"""),"")</f>
        <v/>
      </c>
      <c r="I23718" s="169"/>
      <c r="J23718" s="156"/>
    </row>
    <row r="23719">
      <c r="D23719" s="153" t="str">
        <f>IFERROR(__xludf.DUMMYFUNCTION("""COMPUTED_VALUE"""),"")</f>
        <v/>
      </c>
      <c r="E23719" s="153" t="str">
        <f>IFERROR(__xludf.DUMMYFUNCTION("""COMPUTED_VALUE"""),"")</f>
        <v/>
      </c>
      <c r="I23719" s="169"/>
      <c r="J23719" s="156"/>
    </row>
    <row r="23720">
      <c r="D23720" s="153" t="str">
        <f>IFERROR(__xludf.DUMMYFUNCTION("""COMPUTED_VALUE"""),"")</f>
        <v/>
      </c>
      <c r="E23720" s="153" t="str">
        <f>IFERROR(__xludf.DUMMYFUNCTION("""COMPUTED_VALUE"""),"")</f>
        <v/>
      </c>
      <c r="I23720" s="169"/>
      <c r="J23720" s="156"/>
    </row>
    <row r="23721">
      <c r="D23721" s="153" t="str">
        <f>IFERROR(__xludf.DUMMYFUNCTION("""COMPUTED_VALUE"""),"")</f>
        <v/>
      </c>
      <c r="E23721" s="153" t="str">
        <f>IFERROR(__xludf.DUMMYFUNCTION("""COMPUTED_VALUE"""),"")</f>
        <v/>
      </c>
      <c r="I23721" s="169"/>
      <c r="J23721" s="156"/>
    </row>
    <row r="23722">
      <c r="D23722" s="153" t="str">
        <f>IFERROR(__xludf.DUMMYFUNCTION("""COMPUTED_VALUE"""),"")</f>
        <v/>
      </c>
      <c r="E23722" s="153" t="str">
        <f>IFERROR(__xludf.DUMMYFUNCTION("""COMPUTED_VALUE"""),"")</f>
        <v/>
      </c>
      <c r="I23722" s="169"/>
      <c r="J23722" s="156"/>
    </row>
    <row r="23723">
      <c r="D23723" s="153" t="str">
        <f>IFERROR(__xludf.DUMMYFUNCTION("""COMPUTED_VALUE"""),"")</f>
        <v/>
      </c>
      <c r="E23723" s="153" t="str">
        <f>IFERROR(__xludf.DUMMYFUNCTION("""COMPUTED_VALUE"""),"")</f>
        <v/>
      </c>
      <c r="I23723" s="169"/>
      <c r="J23723" s="156"/>
    </row>
    <row r="23724">
      <c r="D23724" s="153" t="str">
        <f>IFERROR(__xludf.DUMMYFUNCTION("""COMPUTED_VALUE"""),"")</f>
        <v/>
      </c>
      <c r="E23724" s="153" t="str">
        <f>IFERROR(__xludf.DUMMYFUNCTION("""COMPUTED_VALUE"""),"")</f>
        <v/>
      </c>
      <c r="I23724" s="169"/>
      <c r="J23724" s="156"/>
    </row>
    <row r="23725">
      <c r="D23725" s="153" t="str">
        <f>IFERROR(__xludf.DUMMYFUNCTION("""COMPUTED_VALUE"""),"")</f>
        <v/>
      </c>
      <c r="E23725" s="153" t="str">
        <f>IFERROR(__xludf.DUMMYFUNCTION("""COMPUTED_VALUE"""),"")</f>
        <v/>
      </c>
      <c r="I23725" s="169"/>
      <c r="J23725" s="156"/>
    </row>
    <row r="23726">
      <c r="D23726" s="153" t="str">
        <f>IFERROR(__xludf.DUMMYFUNCTION("""COMPUTED_VALUE"""),"")</f>
        <v/>
      </c>
      <c r="E23726" s="153" t="str">
        <f>IFERROR(__xludf.DUMMYFUNCTION("""COMPUTED_VALUE"""),"")</f>
        <v/>
      </c>
      <c r="I23726" s="169"/>
      <c r="J23726" s="156"/>
    </row>
    <row r="23727">
      <c r="D23727" s="153" t="str">
        <f>IFERROR(__xludf.DUMMYFUNCTION("""COMPUTED_VALUE"""),"")</f>
        <v/>
      </c>
      <c r="E23727" s="153" t="str">
        <f>IFERROR(__xludf.DUMMYFUNCTION("""COMPUTED_VALUE"""),"")</f>
        <v/>
      </c>
      <c r="I23727" s="169"/>
      <c r="J23727" s="156"/>
    </row>
    <row r="23728">
      <c r="D23728" s="153" t="str">
        <f>IFERROR(__xludf.DUMMYFUNCTION("""COMPUTED_VALUE"""),"")</f>
        <v/>
      </c>
      <c r="E23728" s="153" t="str">
        <f>IFERROR(__xludf.DUMMYFUNCTION("""COMPUTED_VALUE"""),"")</f>
        <v/>
      </c>
      <c r="I23728" s="169"/>
      <c r="J23728" s="156"/>
    </row>
    <row r="23729">
      <c r="D23729" s="153" t="str">
        <f>IFERROR(__xludf.DUMMYFUNCTION("""COMPUTED_VALUE"""),"")</f>
        <v/>
      </c>
      <c r="E23729" s="153" t="str">
        <f>IFERROR(__xludf.DUMMYFUNCTION("""COMPUTED_VALUE"""),"")</f>
        <v/>
      </c>
      <c r="I23729" s="169"/>
      <c r="J23729" s="156"/>
    </row>
    <row r="23730">
      <c r="D23730" s="153" t="str">
        <f>IFERROR(__xludf.DUMMYFUNCTION("""COMPUTED_VALUE"""),"")</f>
        <v/>
      </c>
      <c r="E23730" s="153" t="str">
        <f>IFERROR(__xludf.DUMMYFUNCTION("""COMPUTED_VALUE"""),"")</f>
        <v/>
      </c>
      <c r="I23730" s="169"/>
      <c r="J23730" s="156"/>
    </row>
    <row r="23731">
      <c r="D23731" s="153" t="str">
        <f>IFERROR(__xludf.DUMMYFUNCTION("""COMPUTED_VALUE"""),"")</f>
        <v/>
      </c>
      <c r="E23731" s="153" t="str">
        <f>IFERROR(__xludf.DUMMYFUNCTION("""COMPUTED_VALUE"""),"")</f>
        <v/>
      </c>
      <c r="I23731" s="169"/>
      <c r="J23731" s="156"/>
    </row>
    <row r="23732">
      <c r="D23732" s="153" t="str">
        <f>IFERROR(__xludf.DUMMYFUNCTION("""COMPUTED_VALUE"""),"")</f>
        <v/>
      </c>
      <c r="E23732" s="153" t="str">
        <f>IFERROR(__xludf.DUMMYFUNCTION("""COMPUTED_VALUE"""),"")</f>
        <v/>
      </c>
      <c r="I23732" s="169"/>
      <c r="J23732" s="156"/>
    </row>
    <row r="23733">
      <c r="D23733" s="153" t="str">
        <f>IFERROR(__xludf.DUMMYFUNCTION("""COMPUTED_VALUE"""),"")</f>
        <v/>
      </c>
      <c r="E23733" s="153" t="str">
        <f>IFERROR(__xludf.DUMMYFUNCTION("""COMPUTED_VALUE"""),"")</f>
        <v/>
      </c>
      <c r="I23733" s="169"/>
      <c r="J23733" s="156"/>
    </row>
    <row r="23734">
      <c r="D23734" s="153" t="str">
        <f>IFERROR(__xludf.DUMMYFUNCTION("""COMPUTED_VALUE"""),"")</f>
        <v/>
      </c>
      <c r="E23734" s="153" t="str">
        <f>IFERROR(__xludf.DUMMYFUNCTION("""COMPUTED_VALUE"""),"")</f>
        <v/>
      </c>
      <c r="I23734" s="169"/>
      <c r="J23734" s="156"/>
    </row>
    <row r="23735">
      <c r="D23735" s="153" t="str">
        <f>IFERROR(__xludf.DUMMYFUNCTION("""COMPUTED_VALUE"""),"")</f>
        <v/>
      </c>
      <c r="E23735" s="153" t="str">
        <f>IFERROR(__xludf.DUMMYFUNCTION("""COMPUTED_VALUE"""),"")</f>
        <v/>
      </c>
      <c r="I23735" s="169"/>
      <c r="J23735" s="156"/>
    </row>
    <row r="23736">
      <c r="D23736" s="153" t="str">
        <f>IFERROR(__xludf.DUMMYFUNCTION("""COMPUTED_VALUE"""),"")</f>
        <v/>
      </c>
      <c r="E23736" s="153" t="str">
        <f>IFERROR(__xludf.DUMMYFUNCTION("""COMPUTED_VALUE"""),"")</f>
        <v/>
      </c>
      <c r="I23736" s="169"/>
      <c r="J23736" s="156"/>
    </row>
    <row r="23737">
      <c r="D23737" s="153" t="str">
        <f>IFERROR(__xludf.DUMMYFUNCTION("""COMPUTED_VALUE"""),"")</f>
        <v/>
      </c>
      <c r="E23737" s="153" t="str">
        <f>IFERROR(__xludf.DUMMYFUNCTION("""COMPUTED_VALUE"""),"")</f>
        <v/>
      </c>
      <c r="I23737" s="169"/>
      <c r="J23737" s="156"/>
    </row>
    <row r="23738">
      <c r="D23738" s="153" t="str">
        <f>IFERROR(__xludf.DUMMYFUNCTION("""COMPUTED_VALUE"""),"")</f>
        <v/>
      </c>
      <c r="E23738" s="153" t="str">
        <f>IFERROR(__xludf.DUMMYFUNCTION("""COMPUTED_VALUE"""),"")</f>
        <v/>
      </c>
      <c r="I23738" s="169"/>
      <c r="J23738" s="156"/>
    </row>
    <row r="23739">
      <c r="D23739" s="153" t="str">
        <f>IFERROR(__xludf.DUMMYFUNCTION("""COMPUTED_VALUE"""),"")</f>
        <v/>
      </c>
      <c r="E23739" s="153" t="str">
        <f>IFERROR(__xludf.DUMMYFUNCTION("""COMPUTED_VALUE"""),"")</f>
        <v/>
      </c>
      <c r="I23739" s="169"/>
      <c r="J23739" s="156"/>
    </row>
    <row r="23740">
      <c r="D23740" s="153" t="str">
        <f>IFERROR(__xludf.DUMMYFUNCTION("""COMPUTED_VALUE"""),"")</f>
        <v/>
      </c>
      <c r="E23740" s="153" t="str">
        <f>IFERROR(__xludf.DUMMYFUNCTION("""COMPUTED_VALUE"""),"")</f>
        <v/>
      </c>
      <c r="I23740" s="169"/>
      <c r="J23740" s="156"/>
    </row>
    <row r="23741">
      <c r="D23741" s="153" t="str">
        <f>IFERROR(__xludf.DUMMYFUNCTION("""COMPUTED_VALUE"""),"")</f>
        <v/>
      </c>
      <c r="E23741" s="153" t="str">
        <f>IFERROR(__xludf.DUMMYFUNCTION("""COMPUTED_VALUE"""),"")</f>
        <v/>
      </c>
      <c r="I23741" s="169"/>
      <c r="J23741" s="156"/>
    </row>
    <row r="23742">
      <c r="D23742" s="153" t="str">
        <f>IFERROR(__xludf.DUMMYFUNCTION("""COMPUTED_VALUE"""),"")</f>
        <v/>
      </c>
      <c r="E23742" s="153" t="str">
        <f>IFERROR(__xludf.DUMMYFUNCTION("""COMPUTED_VALUE"""),"")</f>
        <v/>
      </c>
      <c r="I23742" s="169"/>
      <c r="J23742" s="156"/>
    </row>
    <row r="23743">
      <c r="D23743" s="153" t="str">
        <f>IFERROR(__xludf.DUMMYFUNCTION("""COMPUTED_VALUE"""),"")</f>
        <v/>
      </c>
      <c r="E23743" s="153" t="str">
        <f>IFERROR(__xludf.DUMMYFUNCTION("""COMPUTED_VALUE"""),"")</f>
        <v/>
      </c>
      <c r="I23743" s="169"/>
      <c r="J23743" s="156"/>
    </row>
    <row r="23744">
      <c r="D23744" s="153" t="str">
        <f>IFERROR(__xludf.DUMMYFUNCTION("""COMPUTED_VALUE"""),"")</f>
        <v/>
      </c>
      <c r="E23744" s="153" t="str">
        <f>IFERROR(__xludf.DUMMYFUNCTION("""COMPUTED_VALUE"""),"")</f>
        <v/>
      </c>
      <c r="I23744" s="169"/>
      <c r="J23744" s="156"/>
    </row>
    <row r="23745">
      <c r="D23745" s="153" t="str">
        <f>IFERROR(__xludf.DUMMYFUNCTION("""COMPUTED_VALUE"""),"")</f>
        <v/>
      </c>
      <c r="E23745" s="153" t="str">
        <f>IFERROR(__xludf.DUMMYFUNCTION("""COMPUTED_VALUE"""),"")</f>
        <v/>
      </c>
      <c r="I23745" s="169"/>
      <c r="J23745" s="156"/>
    </row>
    <row r="23746">
      <c r="D23746" s="153" t="str">
        <f>IFERROR(__xludf.DUMMYFUNCTION("""COMPUTED_VALUE"""),"")</f>
        <v/>
      </c>
      <c r="E23746" s="153" t="str">
        <f>IFERROR(__xludf.DUMMYFUNCTION("""COMPUTED_VALUE"""),"")</f>
        <v/>
      </c>
      <c r="I23746" s="169"/>
      <c r="J23746" s="156"/>
    </row>
    <row r="23747">
      <c r="D23747" s="153" t="str">
        <f>IFERROR(__xludf.DUMMYFUNCTION("""COMPUTED_VALUE"""),"")</f>
        <v/>
      </c>
      <c r="E23747" s="153" t="str">
        <f>IFERROR(__xludf.DUMMYFUNCTION("""COMPUTED_VALUE"""),"")</f>
        <v/>
      </c>
      <c r="I23747" s="169"/>
      <c r="J23747" s="156"/>
    </row>
    <row r="23748">
      <c r="D23748" s="153" t="str">
        <f>IFERROR(__xludf.DUMMYFUNCTION("""COMPUTED_VALUE"""),"")</f>
        <v/>
      </c>
      <c r="E23748" s="153" t="str">
        <f>IFERROR(__xludf.DUMMYFUNCTION("""COMPUTED_VALUE"""),"")</f>
        <v/>
      </c>
      <c r="I23748" s="169"/>
      <c r="J23748" s="156"/>
    </row>
    <row r="23749">
      <c r="D23749" s="153" t="str">
        <f>IFERROR(__xludf.DUMMYFUNCTION("""COMPUTED_VALUE"""),"")</f>
        <v/>
      </c>
      <c r="E23749" s="153" t="str">
        <f>IFERROR(__xludf.DUMMYFUNCTION("""COMPUTED_VALUE"""),"")</f>
        <v/>
      </c>
      <c r="I23749" s="169"/>
      <c r="J23749" s="156"/>
    </row>
    <row r="23750">
      <c r="D23750" s="153" t="str">
        <f>IFERROR(__xludf.DUMMYFUNCTION("""COMPUTED_VALUE"""),"")</f>
        <v/>
      </c>
      <c r="E23750" s="153" t="str">
        <f>IFERROR(__xludf.DUMMYFUNCTION("""COMPUTED_VALUE"""),"")</f>
        <v/>
      </c>
      <c r="I23750" s="169"/>
      <c r="J23750" s="156"/>
    </row>
    <row r="23751">
      <c r="D23751" s="153" t="str">
        <f>IFERROR(__xludf.DUMMYFUNCTION("""COMPUTED_VALUE"""),"")</f>
        <v/>
      </c>
      <c r="E23751" s="153" t="str">
        <f>IFERROR(__xludf.DUMMYFUNCTION("""COMPUTED_VALUE"""),"")</f>
        <v/>
      </c>
      <c r="I23751" s="169"/>
      <c r="J23751" s="156"/>
    </row>
    <row r="23752">
      <c r="D23752" s="153" t="str">
        <f>IFERROR(__xludf.DUMMYFUNCTION("""COMPUTED_VALUE"""),"")</f>
        <v/>
      </c>
      <c r="E23752" s="153" t="str">
        <f>IFERROR(__xludf.DUMMYFUNCTION("""COMPUTED_VALUE"""),"")</f>
        <v/>
      </c>
      <c r="I23752" s="169"/>
      <c r="J23752" s="156"/>
    </row>
    <row r="23753">
      <c r="D23753" s="153" t="str">
        <f>IFERROR(__xludf.DUMMYFUNCTION("""COMPUTED_VALUE"""),"")</f>
        <v/>
      </c>
      <c r="E23753" s="153" t="str">
        <f>IFERROR(__xludf.DUMMYFUNCTION("""COMPUTED_VALUE"""),"")</f>
        <v/>
      </c>
      <c r="I23753" s="169"/>
      <c r="J23753" s="156"/>
    </row>
    <row r="23754">
      <c r="D23754" s="153" t="str">
        <f>IFERROR(__xludf.DUMMYFUNCTION("""COMPUTED_VALUE"""),"")</f>
        <v/>
      </c>
      <c r="E23754" s="153" t="str">
        <f>IFERROR(__xludf.DUMMYFUNCTION("""COMPUTED_VALUE"""),"")</f>
        <v/>
      </c>
      <c r="I23754" s="169"/>
      <c r="J23754" s="156"/>
    </row>
    <row r="23755">
      <c r="D23755" s="153" t="str">
        <f>IFERROR(__xludf.DUMMYFUNCTION("""COMPUTED_VALUE"""),"")</f>
        <v/>
      </c>
      <c r="E23755" s="153" t="str">
        <f>IFERROR(__xludf.DUMMYFUNCTION("""COMPUTED_VALUE"""),"")</f>
        <v/>
      </c>
      <c r="I23755" s="169"/>
      <c r="J23755" s="156"/>
    </row>
    <row r="23756">
      <c r="D23756" s="153" t="str">
        <f>IFERROR(__xludf.DUMMYFUNCTION("""COMPUTED_VALUE"""),"")</f>
        <v/>
      </c>
      <c r="E23756" s="153" t="str">
        <f>IFERROR(__xludf.DUMMYFUNCTION("""COMPUTED_VALUE"""),"")</f>
        <v/>
      </c>
      <c r="I23756" s="169"/>
      <c r="J23756" s="156"/>
    </row>
    <row r="23757">
      <c r="D23757" s="153" t="str">
        <f>IFERROR(__xludf.DUMMYFUNCTION("""COMPUTED_VALUE"""),"")</f>
        <v/>
      </c>
      <c r="E23757" s="153" t="str">
        <f>IFERROR(__xludf.DUMMYFUNCTION("""COMPUTED_VALUE"""),"")</f>
        <v/>
      </c>
      <c r="I23757" s="169"/>
      <c r="J23757" s="156"/>
    </row>
    <row r="23758">
      <c r="D23758" s="153" t="str">
        <f>IFERROR(__xludf.DUMMYFUNCTION("""COMPUTED_VALUE"""),"")</f>
        <v/>
      </c>
      <c r="E23758" s="153" t="str">
        <f>IFERROR(__xludf.DUMMYFUNCTION("""COMPUTED_VALUE"""),"")</f>
        <v/>
      </c>
      <c r="I23758" s="169"/>
      <c r="J23758" s="156"/>
    </row>
    <row r="23759">
      <c r="D23759" s="153" t="str">
        <f>IFERROR(__xludf.DUMMYFUNCTION("""COMPUTED_VALUE"""),"")</f>
        <v/>
      </c>
      <c r="E23759" s="153" t="str">
        <f>IFERROR(__xludf.DUMMYFUNCTION("""COMPUTED_VALUE"""),"")</f>
        <v/>
      </c>
      <c r="I23759" s="169"/>
      <c r="J23759" s="156"/>
    </row>
    <row r="23760">
      <c r="D23760" s="153" t="str">
        <f>IFERROR(__xludf.DUMMYFUNCTION("""COMPUTED_VALUE"""),"")</f>
        <v/>
      </c>
      <c r="E23760" s="153" t="str">
        <f>IFERROR(__xludf.DUMMYFUNCTION("""COMPUTED_VALUE"""),"")</f>
        <v/>
      </c>
      <c r="I23760" s="169"/>
      <c r="J23760" s="156"/>
    </row>
    <row r="23761">
      <c r="D23761" s="153" t="str">
        <f>IFERROR(__xludf.DUMMYFUNCTION("""COMPUTED_VALUE"""),"")</f>
        <v/>
      </c>
      <c r="E23761" s="153" t="str">
        <f>IFERROR(__xludf.DUMMYFUNCTION("""COMPUTED_VALUE"""),"")</f>
        <v/>
      </c>
      <c r="I23761" s="169"/>
      <c r="J23761" s="156"/>
    </row>
    <row r="23762">
      <c r="D23762" s="153" t="str">
        <f>IFERROR(__xludf.DUMMYFUNCTION("""COMPUTED_VALUE"""),"")</f>
        <v/>
      </c>
      <c r="E23762" s="153" t="str">
        <f>IFERROR(__xludf.DUMMYFUNCTION("""COMPUTED_VALUE"""),"")</f>
        <v/>
      </c>
      <c r="I23762" s="169"/>
      <c r="J23762" s="156"/>
    </row>
    <row r="23763">
      <c r="D23763" s="153" t="str">
        <f>IFERROR(__xludf.DUMMYFUNCTION("""COMPUTED_VALUE"""),"")</f>
        <v/>
      </c>
      <c r="E23763" s="153" t="str">
        <f>IFERROR(__xludf.DUMMYFUNCTION("""COMPUTED_VALUE"""),"")</f>
        <v/>
      </c>
      <c r="I23763" s="169"/>
      <c r="J23763" s="156"/>
    </row>
    <row r="23764">
      <c r="D23764" s="153" t="str">
        <f>IFERROR(__xludf.DUMMYFUNCTION("""COMPUTED_VALUE"""),"")</f>
        <v/>
      </c>
      <c r="E23764" s="153" t="str">
        <f>IFERROR(__xludf.DUMMYFUNCTION("""COMPUTED_VALUE"""),"")</f>
        <v/>
      </c>
      <c r="I23764" s="169"/>
      <c r="J23764" s="156"/>
    </row>
    <row r="23765">
      <c r="D23765" s="153" t="str">
        <f>IFERROR(__xludf.DUMMYFUNCTION("""COMPUTED_VALUE"""),"")</f>
        <v/>
      </c>
      <c r="E23765" s="153" t="str">
        <f>IFERROR(__xludf.DUMMYFUNCTION("""COMPUTED_VALUE"""),"")</f>
        <v/>
      </c>
      <c r="I23765" s="169"/>
      <c r="J23765" s="156"/>
    </row>
    <row r="23766">
      <c r="D23766" s="153" t="str">
        <f>IFERROR(__xludf.DUMMYFUNCTION("""COMPUTED_VALUE"""),"")</f>
        <v/>
      </c>
      <c r="E23766" s="153" t="str">
        <f>IFERROR(__xludf.DUMMYFUNCTION("""COMPUTED_VALUE"""),"")</f>
        <v/>
      </c>
      <c r="I23766" s="169"/>
      <c r="J23766" s="156"/>
    </row>
    <row r="23767">
      <c r="D23767" s="153" t="str">
        <f>IFERROR(__xludf.DUMMYFUNCTION("""COMPUTED_VALUE"""),"")</f>
        <v/>
      </c>
      <c r="E23767" s="153" t="str">
        <f>IFERROR(__xludf.DUMMYFUNCTION("""COMPUTED_VALUE"""),"")</f>
        <v/>
      </c>
      <c r="I23767" s="169"/>
      <c r="J23767" s="156"/>
    </row>
    <row r="23768">
      <c r="D23768" s="153" t="str">
        <f>IFERROR(__xludf.DUMMYFUNCTION("""COMPUTED_VALUE"""),"")</f>
        <v/>
      </c>
      <c r="E23768" s="153" t="str">
        <f>IFERROR(__xludf.DUMMYFUNCTION("""COMPUTED_VALUE"""),"")</f>
        <v/>
      </c>
      <c r="I23768" s="169"/>
      <c r="J23768" s="156"/>
    </row>
    <row r="23769">
      <c r="D23769" s="153" t="str">
        <f>IFERROR(__xludf.DUMMYFUNCTION("""COMPUTED_VALUE"""),"")</f>
        <v/>
      </c>
      <c r="E23769" s="153" t="str">
        <f>IFERROR(__xludf.DUMMYFUNCTION("""COMPUTED_VALUE"""),"")</f>
        <v/>
      </c>
      <c r="I23769" s="169"/>
      <c r="J23769" s="156"/>
    </row>
    <row r="23770">
      <c r="D23770" s="153" t="str">
        <f>IFERROR(__xludf.DUMMYFUNCTION("""COMPUTED_VALUE"""),"")</f>
        <v/>
      </c>
      <c r="E23770" s="153" t="str">
        <f>IFERROR(__xludf.DUMMYFUNCTION("""COMPUTED_VALUE"""),"")</f>
        <v/>
      </c>
      <c r="I23770" s="169"/>
      <c r="J23770" s="156"/>
    </row>
    <row r="23771">
      <c r="D23771" s="153" t="str">
        <f>IFERROR(__xludf.DUMMYFUNCTION("""COMPUTED_VALUE"""),"")</f>
        <v/>
      </c>
      <c r="E23771" s="153" t="str">
        <f>IFERROR(__xludf.DUMMYFUNCTION("""COMPUTED_VALUE"""),"")</f>
        <v/>
      </c>
      <c r="I23771" s="169"/>
      <c r="J23771" s="156"/>
    </row>
    <row r="23772">
      <c r="D23772" s="153" t="str">
        <f>IFERROR(__xludf.DUMMYFUNCTION("""COMPUTED_VALUE"""),"")</f>
        <v/>
      </c>
      <c r="E23772" s="153" t="str">
        <f>IFERROR(__xludf.DUMMYFUNCTION("""COMPUTED_VALUE"""),"")</f>
        <v/>
      </c>
      <c r="I23772" s="169"/>
      <c r="J23772" s="156"/>
    </row>
    <row r="23773">
      <c r="D23773" s="153" t="str">
        <f>IFERROR(__xludf.DUMMYFUNCTION("""COMPUTED_VALUE"""),"")</f>
        <v/>
      </c>
      <c r="E23773" s="153" t="str">
        <f>IFERROR(__xludf.DUMMYFUNCTION("""COMPUTED_VALUE"""),"")</f>
        <v/>
      </c>
      <c r="I23773" s="169"/>
      <c r="J23773" s="156"/>
    </row>
    <row r="23774">
      <c r="D23774" s="153" t="str">
        <f>IFERROR(__xludf.DUMMYFUNCTION("""COMPUTED_VALUE"""),"")</f>
        <v/>
      </c>
      <c r="E23774" s="153" t="str">
        <f>IFERROR(__xludf.DUMMYFUNCTION("""COMPUTED_VALUE"""),"")</f>
        <v/>
      </c>
      <c r="I23774" s="169"/>
      <c r="J23774" s="156"/>
    </row>
    <row r="23775">
      <c r="D23775" s="153" t="str">
        <f>IFERROR(__xludf.DUMMYFUNCTION("""COMPUTED_VALUE"""),"")</f>
        <v/>
      </c>
      <c r="E23775" s="153" t="str">
        <f>IFERROR(__xludf.DUMMYFUNCTION("""COMPUTED_VALUE"""),"")</f>
        <v/>
      </c>
      <c r="I23775" s="169"/>
      <c r="J23775" s="156"/>
    </row>
    <row r="23776">
      <c r="D23776" s="153" t="str">
        <f>IFERROR(__xludf.DUMMYFUNCTION("""COMPUTED_VALUE"""),"")</f>
        <v/>
      </c>
      <c r="E23776" s="153" t="str">
        <f>IFERROR(__xludf.DUMMYFUNCTION("""COMPUTED_VALUE"""),"")</f>
        <v/>
      </c>
      <c r="I23776" s="169"/>
      <c r="J23776" s="156"/>
    </row>
    <row r="23777">
      <c r="D23777" s="153" t="str">
        <f>IFERROR(__xludf.DUMMYFUNCTION("""COMPUTED_VALUE"""),"")</f>
        <v/>
      </c>
      <c r="E23777" s="153" t="str">
        <f>IFERROR(__xludf.DUMMYFUNCTION("""COMPUTED_VALUE"""),"")</f>
        <v/>
      </c>
      <c r="I23777" s="169"/>
      <c r="J23777" s="156"/>
    </row>
    <row r="23778">
      <c r="D23778" s="153" t="str">
        <f>IFERROR(__xludf.DUMMYFUNCTION("""COMPUTED_VALUE"""),"")</f>
        <v/>
      </c>
      <c r="E23778" s="153" t="str">
        <f>IFERROR(__xludf.DUMMYFUNCTION("""COMPUTED_VALUE"""),"")</f>
        <v/>
      </c>
      <c r="I23778" s="169"/>
      <c r="J23778" s="156"/>
    </row>
    <row r="23779">
      <c r="D23779" s="153" t="str">
        <f>IFERROR(__xludf.DUMMYFUNCTION("""COMPUTED_VALUE"""),"")</f>
        <v/>
      </c>
      <c r="E23779" s="153" t="str">
        <f>IFERROR(__xludf.DUMMYFUNCTION("""COMPUTED_VALUE"""),"")</f>
        <v/>
      </c>
      <c r="I23779" s="169"/>
      <c r="J23779" s="156"/>
    </row>
    <row r="23780">
      <c r="D23780" s="153" t="str">
        <f>IFERROR(__xludf.DUMMYFUNCTION("""COMPUTED_VALUE"""),"")</f>
        <v/>
      </c>
      <c r="E23780" s="153" t="str">
        <f>IFERROR(__xludf.DUMMYFUNCTION("""COMPUTED_VALUE"""),"")</f>
        <v/>
      </c>
      <c r="I23780" s="169"/>
      <c r="J23780" s="156"/>
    </row>
    <row r="23781">
      <c r="D23781" s="153" t="str">
        <f>IFERROR(__xludf.DUMMYFUNCTION("""COMPUTED_VALUE"""),"")</f>
        <v/>
      </c>
      <c r="E23781" s="153" t="str">
        <f>IFERROR(__xludf.DUMMYFUNCTION("""COMPUTED_VALUE"""),"")</f>
        <v/>
      </c>
      <c r="I23781" s="169"/>
      <c r="J23781" s="156"/>
    </row>
    <row r="23782">
      <c r="D23782" s="153" t="str">
        <f>IFERROR(__xludf.DUMMYFUNCTION("""COMPUTED_VALUE"""),"")</f>
        <v/>
      </c>
      <c r="E23782" s="153" t="str">
        <f>IFERROR(__xludf.DUMMYFUNCTION("""COMPUTED_VALUE"""),"")</f>
        <v/>
      </c>
      <c r="I23782" s="169"/>
      <c r="J23782" s="156"/>
    </row>
    <row r="23783">
      <c r="D23783" s="153" t="str">
        <f>IFERROR(__xludf.DUMMYFUNCTION("""COMPUTED_VALUE"""),"")</f>
        <v/>
      </c>
      <c r="E23783" s="153" t="str">
        <f>IFERROR(__xludf.DUMMYFUNCTION("""COMPUTED_VALUE"""),"")</f>
        <v/>
      </c>
      <c r="I23783" s="169"/>
      <c r="J23783" s="156"/>
    </row>
    <row r="23784">
      <c r="D23784" s="153" t="str">
        <f>IFERROR(__xludf.DUMMYFUNCTION("""COMPUTED_VALUE"""),"")</f>
        <v/>
      </c>
      <c r="E23784" s="153" t="str">
        <f>IFERROR(__xludf.DUMMYFUNCTION("""COMPUTED_VALUE"""),"")</f>
        <v/>
      </c>
      <c r="I23784" s="169"/>
      <c r="J23784" s="156"/>
    </row>
    <row r="23785">
      <c r="D23785" s="153" t="str">
        <f>IFERROR(__xludf.DUMMYFUNCTION("""COMPUTED_VALUE"""),"")</f>
        <v/>
      </c>
      <c r="E23785" s="153" t="str">
        <f>IFERROR(__xludf.DUMMYFUNCTION("""COMPUTED_VALUE"""),"")</f>
        <v/>
      </c>
      <c r="I23785" s="169"/>
      <c r="J23785" s="156"/>
    </row>
    <row r="23786">
      <c r="D23786" s="153" t="str">
        <f>IFERROR(__xludf.DUMMYFUNCTION("""COMPUTED_VALUE"""),"")</f>
        <v/>
      </c>
      <c r="E23786" s="153" t="str">
        <f>IFERROR(__xludf.DUMMYFUNCTION("""COMPUTED_VALUE"""),"")</f>
        <v/>
      </c>
      <c r="I23786" s="169"/>
      <c r="J23786" s="156"/>
    </row>
    <row r="23787">
      <c r="D23787" s="153" t="str">
        <f>IFERROR(__xludf.DUMMYFUNCTION("""COMPUTED_VALUE"""),"")</f>
        <v/>
      </c>
      <c r="E23787" s="153" t="str">
        <f>IFERROR(__xludf.DUMMYFUNCTION("""COMPUTED_VALUE"""),"")</f>
        <v/>
      </c>
      <c r="I23787" s="169"/>
      <c r="J23787" s="156"/>
    </row>
    <row r="23788">
      <c r="D23788" s="153" t="str">
        <f>IFERROR(__xludf.DUMMYFUNCTION("""COMPUTED_VALUE"""),"")</f>
        <v/>
      </c>
      <c r="E23788" s="153" t="str">
        <f>IFERROR(__xludf.DUMMYFUNCTION("""COMPUTED_VALUE"""),"")</f>
        <v/>
      </c>
      <c r="I23788" s="169"/>
      <c r="J23788" s="156"/>
    </row>
    <row r="23789">
      <c r="D23789" s="153" t="str">
        <f>IFERROR(__xludf.DUMMYFUNCTION("""COMPUTED_VALUE"""),"")</f>
        <v/>
      </c>
      <c r="E23789" s="153" t="str">
        <f>IFERROR(__xludf.DUMMYFUNCTION("""COMPUTED_VALUE"""),"")</f>
        <v/>
      </c>
      <c r="I23789" s="169"/>
      <c r="J23789" s="156"/>
    </row>
    <row r="23790">
      <c r="D23790" s="153" t="str">
        <f>IFERROR(__xludf.DUMMYFUNCTION("""COMPUTED_VALUE"""),"")</f>
        <v/>
      </c>
      <c r="E23790" s="153" t="str">
        <f>IFERROR(__xludf.DUMMYFUNCTION("""COMPUTED_VALUE"""),"")</f>
        <v/>
      </c>
      <c r="I23790" s="169"/>
      <c r="J23790" s="156"/>
    </row>
    <row r="23791">
      <c r="D23791" s="153" t="str">
        <f>IFERROR(__xludf.DUMMYFUNCTION("""COMPUTED_VALUE"""),"")</f>
        <v/>
      </c>
      <c r="E23791" s="153" t="str">
        <f>IFERROR(__xludf.DUMMYFUNCTION("""COMPUTED_VALUE"""),"")</f>
        <v/>
      </c>
      <c r="I23791" s="169"/>
      <c r="J23791" s="156"/>
    </row>
    <row r="23792">
      <c r="D23792" s="153" t="str">
        <f>IFERROR(__xludf.DUMMYFUNCTION("""COMPUTED_VALUE"""),"")</f>
        <v/>
      </c>
      <c r="E23792" s="153" t="str">
        <f>IFERROR(__xludf.DUMMYFUNCTION("""COMPUTED_VALUE"""),"")</f>
        <v/>
      </c>
      <c r="I23792" s="169"/>
      <c r="J23792" s="156"/>
    </row>
    <row r="23793">
      <c r="D23793" s="153" t="str">
        <f>IFERROR(__xludf.DUMMYFUNCTION("""COMPUTED_VALUE"""),"")</f>
        <v/>
      </c>
      <c r="E23793" s="153" t="str">
        <f>IFERROR(__xludf.DUMMYFUNCTION("""COMPUTED_VALUE"""),"")</f>
        <v/>
      </c>
      <c r="I23793" s="169"/>
      <c r="J23793" s="156"/>
    </row>
    <row r="23794">
      <c r="D23794" s="153" t="str">
        <f>IFERROR(__xludf.DUMMYFUNCTION("""COMPUTED_VALUE"""),"")</f>
        <v/>
      </c>
      <c r="E23794" s="153" t="str">
        <f>IFERROR(__xludf.DUMMYFUNCTION("""COMPUTED_VALUE"""),"")</f>
        <v/>
      </c>
      <c r="I23794" s="169"/>
      <c r="J23794" s="156"/>
    </row>
    <row r="23795">
      <c r="D23795" s="153" t="str">
        <f>IFERROR(__xludf.DUMMYFUNCTION("""COMPUTED_VALUE"""),"")</f>
        <v/>
      </c>
      <c r="E23795" s="153" t="str">
        <f>IFERROR(__xludf.DUMMYFUNCTION("""COMPUTED_VALUE"""),"")</f>
        <v/>
      </c>
      <c r="I23795" s="169"/>
      <c r="J23795" s="156"/>
    </row>
    <row r="23796">
      <c r="D23796" s="153" t="str">
        <f>IFERROR(__xludf.DUMMYFUNCTION("""COMPUTED_VALUE"""),"")</f>
        <v/>
      </c>
      <c r="E23796" s="153" t="str">
        <f>IFERROR(__xludf.DUMMYFUNCTION("""COMPUTED_VALUE"""),"")</f>
        <v/>
      </c>
      <c r="I23796" s="169"/>
      <c r="J23796" s="156"/>
    </row>
    <row r="23797">
      <c r="D23797" s="153" t="str">
        <f>IFERROR(__xludf.DUMMYFUNCTION("""COMPUTED_VALUE"""),"")</f>
        <v/>
      </c>
      <c r="E23797" s="153" t="str">
        <f>IFERROR(__xludf.DUMMYFUNCTION("""COMPUTED_VALUE"""),"")</f>
        <v/>
      </c>
      <c r="I23797" s="169"/>
      <c r="J23797" s="156"/>
    </row>
    <row r="23798">
      <c r="D23798" s="153" t="str">
        <f>IFERROR(__xludf.DUMMYFUNCTION("""COMPUTED_VALUE"""),"")</f>
        <v/>
      </c>
      <c r="E23798" s="153" t="str">
        <f>IFERROR(__xludf.DUMMYFUNCTION("""COMPUTED_VALUE"""),"")</f>
        <v/>
      </c>
      <c r="I23798" s="169"/>
      <c r="J23798" s="156"/>
    </row>
    <row r="23799">
      <c r="D23799" s="153" t="str">
        <f>IFERROR(__xludf.DUMMYFUNCTION("""COMPUTED_VALUE"""),"")</f>
        <v/>
      </c>
      <c r="E23799" s="153" t="str">
        <f>IFERROR(__xludf.DUMMYFUNCTION("""COMPUTED_VALUE"""),"")</f>
        <v/>
      </c>
      <c r="I23799" s="169"/>
      <c r="J23799" s="156"/>
    </row>
    <row r="23800">
      <c r="D23800" s="153" t="str">
        <f>IFERROR(__xludf.DUMMYFUNCTION("""COMPUTED_VALUE"""),"")</f>
        <v/>
      </c>
      <c r="E23800" s="153" t="str">
        <f>IFERROR(__xludf.DUMMYFUNCTION("""COMPUTED_VALUE"""),"")</f>
        <v/>
      </c>
      <c r="I23800" s="169"/>
      <c r="J23800" s="156"/>
    </row>
    <row r="23801">
      <c r="D23801" s="153" t="str">
        <f>IFERROR(__xludf.DUMMYFUNCTION("""COMPUTED_VALUE"""),"")</f>
        <v/>
      </c>
      <c r="E23801" s="153" t="str">
        <f>IFERROR(__xludf.DUMMYFUNCTION("""COMPUTED_VALUE"""),"")</f>
        <v/>
      </c>
      <c r="I23801" s="169"/>
      <c r="J23801" s="156"/>
    </row>
    <row r="23802">
      <c r="D23802" s="153" t="str">
        <f>IFERROR(__xludf.DUMMYFUNCTION("""COMPUTED_VALUE"""),"")</f>
        <v/>
      </c>
      <c r="E23802" s="153" t="str">
        <f>IFERROR(__xludf.DUMMYFUNCTION("""COMPUTED_VALUE"""),"")</f>
        <v/>
      </c>
      <c r="I23802" s="169"/>
      <c r="J23802" s="156"/>
    </row>
    <row r="23803">
      <c r="D23803" s="153" t="str">
        <f>IFERROR(__xludf.DUMMYFUNCTION("""COMPUTED_VALUE"""),"")</f>
        <v/>
      </c>
      <c r="E23803" s="153" t="str">
        <f>IFERROR(__xludf.DUMMYFUNCTION("""COMPUTED_VALUE"""),"")</f>
        <v/>
      </c>
      <c r="I23803" s="169"/>
      <c r="J23803" s="156"/>
    </row>
    <row r="23804">
      <c r="D23804" s="153" t="str">
        <f>IFERROR(__xludf.DUMMYFUNCTION("""COMPUTED_VALUE"""),"")</f>
        <v/>
      </c>
      <c r="E23804" s="153" t="str">
        <f>IFERROR(__xludf.DUMMYFUNCTION("""COMPUTED_VALUE"""),"")</f>
        <v/>
      </c>
      <c r="I23804" s="169"/>
      <c r="J23804" s="156"/>
    </row>
    <row r="23805">
      <c r="D23805" s="153" t="str">
        <f>IFERROR(__xludf.DUMMYFUNCTION("""COMPUTED_VALUE"""),"")</f>
        <v/>
      </c>
      <c r="E23805" s="153" t="str">
        <f>IFERROR(__xludf.DUMMYFUNCTION("""COMPUTED_VALUE"""),"")</f>
        <v/>
      </c>
      <c r="I23805" s="169"/>
      <c r="J23805" s="156"/>
    </row>
    <row r="23806">
      <c r="D23806" s="153" t="str">
        <f>IFERROR(__xludf.DUMMYFUNCTION("""COMPUTED_VALUE"""),"")</f>
        <v/>
      </c>
      <c r="E23806" s="153" t="str">
        <f>IFERROR(__xludf.DUMMYFUNCTION("""COMPUTED_VALUE"""),"")</f>
        <v/>
      </c>
      <c r="I23806" s="169"/>
      <c r="J23806" s="156"/>
    </row>
    <row r="23807">
      <c r="D23807" s="153" t="str">
        <f>IFERROR(__xludf.DUMMYFUNCTION("""COMPUTED_VALUE"""),"")</f>
        <v/>
      </c>
      <c r="E23807" s="153" t="str">
        <f>IFERROR(__xludf.DUMMYFUNCTION("""COMPUTED_VALUE"""),"")</f>
        <v/>
      </c>
      <c r="I23807" s="169"/>
      <c r="J23807" s="156"/>
    </row>
    <row r="23808">
      <c r="D23808" s="153" t="str">
        <f>IFERROR(__xludf.DUMMYFUNCTION("""COMPUTED_VALUE"""),"")</f>
        <v/>
      </c>
      <c r="E23808" s="153" t="str">
        <f>IFERROR(__xludf.DUMMYFUNCTION("""COMPUTED_VALUE"""),"")</f>
        <v/>
      </c>
      <c r="I23808" s="169"/>
      <c r="J23808" s="156"/>
    </row>
    <row r="23809">
      <c r="D23809" s="153" t="str">
        <f>IFERROR(__xludf.DUMMYFUNCTION("""COMPUTED_VALUE"""),"")</f>
        <v/>
      </c>
      <c r="E23809" s="153" t="str">
        <f>IFERROR(__xludf.DUMMYFUNCTION("""COMPUTED_VALUE"""),"")</f>
        <v/>
      </c>
      <c r="I23809" s="169"/>
      <c r="J23809" s="156"/>
    </row>
    <row r="23810">
      <c r="D23810" s="153" t="str">
        <f>IFERROR(__xludf.DUMMYFUNCTION("""COMPUTED_VALUE"""),"")</f>
        <v/>
      </c>
      <c r="E23810" s="153" t="str">
        <f>IFERROR(__xludf.DUMMYFUNCTION("""COMPUTED_VALUE"""),"")</f>
        <v/>
      </c>
      <c r="I23810" s="169"/>
      <c r="J23810" s="156"/>
    </row>
    <row r="23811">
      <c r="D23811" s="153" t="str">
        <f>IFERROR(__xludf.DUMMYFUNCTION("""COMPUTED_VALUE"""),"")</f>
        <v/>
      </c>
      <c r="E23811" s="153" t="str">
        <f>IFERROR(__xludf.DUMMYFUNCTION("""COMPUTED_VALUE"""),"")</f>
        <v/>
      </c>
      <c r="I23811" s="169"/>
      <c r="J23811" s="156"/>
    </row>
    <row r="23812">
      <c r="D23812" s="153" t="str">
        <f>IFERROR(__xludf.DUMMYFUNCTION("""COMPUTED_VALUE"""),"")</f>
        <v/>
      </c>
      <c r="E23812" s="153" t="str">
        <f>IFERROR(__xludf.DUMMYFUNCTION("""COMPUTED_VALUE"""),"")</f>
        <v/>
      </c>
      <c r="I23812" s="169"/>
      <c r="J23812" s="156"/>
    </row>
    <row r="23813">
      <c r="D23813" s="153" t="str">
        <f>IFERROR(__xludf.DUMMYFUNCTION("""COMPUTED_VALUE"""),"")</f>
        <v/>
      </c>
      <c r="E23813" s="153" t="str">
        <f>IFERROR(__xludf.DUMMYFUNCTION("""COMPUTED_VALUE"""),"")</f>
        <v/>
      </c>
      <c r="I23813" s="169"/>
      <c r="J23813" s="156"/>
    </row>
    <row r="23814">
      <c r="D23814" s="153" t="str">
        <f>IFERROR(__xludf.DUMMYFUNCTION("""COMPUTED_VALUE"""),"")</f>
        <v/>
      </c>
      <c r="E23814" s="153" t="str">
        <f>IFERROR(__xludf.DUMMYFUNCTION("""COMPUTED_VALUE"""),"")</f>
        <v/>
      </c>
      <c r="I23814" s="169"/>
      <c r="J23814" s="156"/>
    </row>
    <row r="23815">
      <c r="D23815" s="153" t="str">
        <f>IFERROR(__xludf.DUMMYFUNCTION("""COMPUTED_VALUE"""),"")</f>
        <v/>
      </c>
      <c r="E23815" s="153" t="str">
        <f>IFERROR(__xludf.DUMMYFUNCTION("""COMPUTED_VALUE"""),"")</f>
        <v/>
      </c>
      <c r="I23815" s="169"/>
      <c r="J23815" s="156"/>
    </row>
    <row r="23816">
      <c r="D23816" s="153" t="str">
        <f>IFERROR(__xludf.DUMMYFUNCTION("""COMPUTED_VALUE"""),"")</f>
        <v/>
      </c>
      <c r="E23816" s="153" t="str">
        <f>IFERROR(__xludf.DUMMYFUNCTION("""COMPUTED_VALUE"""),"")</f>
        <v/>
      </c>
      <c r="I23816" s="169"/>
      <c r="J23816" s="156"/>
    </row>
    <row r="23817">
      <c r="D23817" s="153" t="str">
        <f>IFERROR(__xludf.DUMMYFUNCTION("""COMPUTED_VALUE"""),"")</f>
        <v/>
      </c>
      <c r="E23817" s="153" t="str">
        <f>IFERROR(__xludf.DUMMYFUNCTION("""COMPUTED_VALUE"""),"")</f>
        <v/>
      </c>
      <c r="I23817" s="169"/>
      <c r="J23817" s="156"/>
    </row>
    <row r="23818">
      <c r="D23818" s="153" t="str">
        <f>IFERROR(__xludf.DUMMYFUNCTION("""COMPUTED_VALUE"""),"")</f>
        <v/>
      </c>
      <c r="E23818" s="153" t="str">
        <f>IFERROR(__xludf.DUMMYFUNCTION("""COMPUTED_VALUE"""),"")</f>
        <v/>
      </c>
      <c r="I23818" s="169"/>
      <c r="J23818" s="156"/>
    </row>
    <row r="23819">
      <c r="D23819" s="153" t="str">
        <f>IFERROR(__xludf.DUMMYFUNCTION("""COMPUTED_VALUE"""),"")</f>
        <v/>
      </c>
      <c r="E23819" s="153" t="str">
        <f>IFERROR(__xludf.DUMMYFUNCTION("""COMPUTED_VALUE"""),"")</f>
        <v/>
      </c>
      <c r="I23819" s="169"/>
      <c r="J23819" s="156"/>
    </row>
    <row r="23820">
      <c r="D23820" s="153" t="str">
        <f>IFERROR(__xludf.DUMMYFUNCTION("""COMPUTED_VALUE"""),"")</f>
        <v/>
      </c>
      <c r="E23820" s="153" t="str">
        <f>IFERROR(__xludf.DUMMYFUNCTION("""COMPUTED_VALUE"""),"")</f>
        <v/>
      </c>
      <c r="I23820" s="169"/>
      <c r="J23820" s="156"/>
    </row>
    <row r="23821">
      <c r="D23821" s="153" t="str">
        <f>IFERROR(__xludf.DUMMYFUNCTION("""COMPUTED_VALUE"""),"")</f>
        <v/>
      </c>
      <c r="E23821" s="153" t="str">
        <f>IFERROR(__xludf.DUMMYFUNCTION("""COMPUTED_VALUE"""),"")</f>
        <v/>
      </c>
      <c r="I23821" s="169"/>
      <c r="J23821" s="156"/>
    </row>
    <row r="23822">
      <c r="D23822" s="153" t="str">
        <f>IFERROR(__xludf.DUMMYFUNCTION("""COMPUTED_VALUE"""),"")</f>
        <v/>
      </c>
      <c r="E23822" s="153" t="str">
        <f>IFERROR(__xludf.DUMMYFUNCTION("""COMPUTED_VALUE"""),"")</f>
        <v/>
      </c>
      <c r="I23822" s="169"/>
      <c r="J23822" s="156"/>
    </row>
    <row r="23823">
      <c r="D23823" s="153" t="str">
        <f>IFERROR(__xludf.DUMMYFUNCTION("""COMPUTED_VALUE"""),"")</f>
        <v/>
      </c>
      <c r="E23823" s="153" t="str">
        <f>IFERROR(__xludf.DUMMYFUNCTION("""COMPUTED_VALUE"""),"")</f>
        <v/>
      </c>
      <c r="I23823" s="169"/>
      <c r="J23823" s="156"/>
    </row>
    <row r="23824">
      <c r="D23824" s="153" t="str">
        <f>IFERROR(__xludf.DUMMYFUNCTION("""COMPUTED_VALUE"""),"")</f>
        <v/>
      </c>
      <c r="E23824" s="153" t="str">
        <f>IFERROR(__xludf.DUMMYFUNCTION("""COMPUTED_VALUE"""),"")</f>
        <v/>
      </c>
      <c r="I23824" s="169"/>
      <c r="J23824" s="156"/>
    </row>
    <row r="23825">
      <c r="D23825" s="153" t="str">
        <f>IFERROR(__xludf.DUMMYFUNCTION("""COMPUTED_VALUE"""),"")</f>
        <v/>
      </c>
      <c r="E23825" s="153" t="str">
        <f>IFERROR(__xludf.DUMMYFUNCTION("""COMPUTED_VALUE"""),"")</f>
        <v/>
      </c>
      <c r="I23825" s="169"/>
      <c r="J23825" s="156"/>
    </row>
    <row r="23826">
      <c r="D23826" s="153" t="str">
        <f>IFERROR(__xludf.DUMMYFUNCTION("""COMPUTED_VALUE"""),"")</f>
        <v/>
      </c>
      <c r="E23826" s="153" t="str">
        <f>IFERROR(__xludf.DUMMYFUNCTION("""COMPUTED_VALUE"""),"")</f>
        <v/>
      </c>
      <c r="I23826" s="169"/>
      <c r="J23826" s="156"/>
    </row>
    <row r="23827">
      <c r="D23827" s="153" t="str">
        <f>IFERROR(__xludf.DUMMYFUNCTION("""COMPUTED_VALUE"""),"")</f>
        <v/>
      </c>
      <c r="E23827" s="153" t="str">
        <f>IFERROR(__xludf.DUMMYFUNCTION("""COMPUTED_VALUE"""),"")</f>
        <v/>
      </c>
      <c r="I23827" s="169"/>
      <c r="J23827" s="156"/>
    </row>
    <row r="23828">
      <c r="D23828" s="153" t="str">
        <f>IFERROR(__xludf.DUMMYFUNCTION("""COMPUTED_VALUE"""),"")</f>
        <v/>
      </c>
      <c r="E23828" s="153" t="str">
        <f>IFERROR(__xludf.DUMMYFUNCTION("""COMPUTED_VALUE"""),"")</f>
        <v/>
      </c>
      <c r="I23828" s="169"/>
      <c r="J23828" s="156"/>
    </row>
    <row r="23829">
      <c r="D23829" s="153" t="str">
        <f>IFERROR(__xludf.DUMMYFUNCTION("""COMPUTED_VALUE"""),"")</f>
        <v/>
      </c>
      <c r="E23829" s="153" t="str">
        <f>IFERROR(__xludf.DUMMYFUNCTION("""COMPUTED_VALUE"""),"")</f>
        <v/>
      </c>
      <c r="I23829" s="169"/>
      <c r="J23829" s="156"/>
    </row>
    <row r="23830">
      <c r="D23830" s="153" t="str">
        <f>IFERROR(__xludf.DUMMYFUNCTION("""COMPUTED_VALUE"""),"")</f>
        <v/>
      </c>
      <c r="E23830" s="153" t="str">
        <f>IFERROR(__xludf.DUMMYFUNCTION("""COMPUTED_VALUE"""),"")</f>
        <v/>
      </c>
      <c r="I23830" s="169"/>
      <c r="J23830" s="156"/>
    </row>
    <row r="23831">
      <c r="D23831" s="153" t="str">
        <f>IFERROR(__xludf.DUMMYFUNCTION("""COMPUTED_VALUE"""),"")</f>
        <v/>
      </c>
      <c r="E23831" s="153" t="str">
        <f>IFERROR(__xludf.DUMMYFUNCTION("""COMPUTED_VALUE"""),"")</f>
        <v/>
      </c>
      <c r="I23831" s="169"/>
      <c r="J23831" s="156"/>
    </row>
    <row r="23832">
      <c r="D23832" s="153" t="str">
        <f>IFERROR(__xludf.DUMMYFUNCTION("""COMPUTED_VALUE"""),"")</f>
        <v/>
      </c>
      <c r="E23832" s="153" t="str">
        <f>IFERROR(__xludf.DUMMYFUNCTION("""COMPUTED_VALUE"""),"")</f>
        <v/>
      </c>
      <c r="I23832" s="169"/>
      <c r="J23832" s="156"/>
    </row>
    <row r="23833">
      <c r="D23833" s="153" t="str">
        <f>IFERROR(__xludf.DUMMYFUNCTION("""COMPUTED_VALUE"""),"")</f>
        <v/>
      </c>
      <c r="E23833" s="153" t="str">
        <f>IFERROR(__xludf.DUMMYFUNCTION("""COMPUTED_VALUE"""),"")</f>
        <v/>
      </c>
      <c r="I23833" s="169"/>
      <c r="J23833" s="156"/>
    </row>
    <row r="23834">
      <c r="D23834" s="153" t="str">
        <f>IFERROR(__xludf.DUMMYFUNCTION("""COMPUTED_VALUE"""),"")</f>
        <v/>
      </c>
      <c r="E23834" s="153" t="str">
        <f>IFERROR(__xludf.DUMMYFUNCTION("""COMPUTED_VALUE"""),"")</f>
        <v/>
      </c>
      <c r="I23834" s="169"/>
      <c r="J23834" s="156"/>
    </row>
    <row r="23835">
      <c r="D23835" s="153" t="str">
        <f>IFERROR(__xludf.DUMMYFUNCTION("""COMPUTED_VALUE"""),"")</f>
        <v/>
      </c>
      <c r="E23835" s="153" t="str">
        <f>IFERROR(__xludf.DUMMYFUNCTION("""COMPUTED_VALUE"""),"")</f>
        <v/>
      </c>
      <c r="I23835" s="169"/>
      <c r="J23835" s="156"/>
    </row>
    <row r="23836">
      <c r="D23836" s="153" t="str">
        <f>IFERROR(__xludf.DUMMYFUNCTION("""COMPUTED_VALUE"""),"")</f>
        <v/>
      </c>
      <c r="E23836" s="153" t="str">
        <f>IFERROR(__xludf.DUMMYFUNCTION("""COMPUTED_VALUE"""),"")</f>
        <v/>
      </c>
      <c r="I23836" s="169"/>
      <c r="J23836" s="156"/>
    </row>
    <row r="23837">
      <c r="D23837" s="153" t="str">
        <f>IFERROR(__xludf.DUMMYFUNCTION("""COMPUTED_VALUE"""),"")</f>
        <v/>
      </c>
      <c r="E23837" s="153" t="str">
        <f>IFERROR(__xludf.DUMMYFUNCTION("""COMPUTED_VALUE"""),"")</f>
        <v/>
      </c>
      <c r="I23837" s="169"/>
      <c r="J23837" s="156"/>
    </row>
    <row r="23838">
      <c r="D23838" s="153" t="str">
        <f>IFERROR(__xludf.DUMMYFUNCTION("""COMPUTED_VALUE"""),"")</f>
        <v/>
      </c>
      <c r="E23838" s="153" t="str">
        <f>IFERROR(__xludf.DUMMYFUNCTION("""COMPUTED_VALUE"""),"")</f>
        <v/>
      </c>
      <c r="I23838" s="169"/>
      <c r="J23838" s="156"/>
    </row>
    <row r="23839">
      <c r="D23839" s="153" t="str">
        <f>IFERROR(__xludf.DUMMYFUNCTION("""COMPUTED_VALUE"""),"")</f>
        <v/>
      </c>
      <c r="E23839" s="153" t="str">
        <f>IFERROR(__xludf.DUMMYFUNCTION("""COMPUTED_VALUE"""),"")</f>
        <v/>
      </c>
      <c r="I23839" s="169"/>
      <c r="J23839" s="156"/>
    </row>
    <row r="23840">
      <c r="D23840" s="153" t="str">
        <f>IFERROR(__xludf.DUMMYFUNCTION("""COMPUTED_VALUE"""),"")</f>
        <v/>
      </c>
      <c r="E23840" s="153" t="str">
        <f>IFERROR(__xludf.DUMMYFUNCTION("""COMPUTED_VALUE"""),"")</f>
        <v/>
      </c>
      <c r="I23840" s="169"/>
      <c r="J23840" s="156"/>
    </row>
    <row r="23841">
      <c r="D23841" s="153" t="str">
        <f>IFERROR(__xludf.DUMMYFUNCTION("""COMPUTED_VALUE"""),"")</f>
        <v/>
      </c>
      <c r="E23841" s="153" t="str">
        <f>IFERROR(__xludf.DUMMYFUNCTION("""COMPUTED_VALUE"""),"")</f>
        <v/>
      </c>
      <c r="I23841" s="169"/>
      <c r="J23841" s="156"/>
    </row>
    <row r="23842">
      <c r="D23842" s="153" t="str">
        <f>IFERROR(__xludf.DUMMYFUNCTION("""COMPUTED_VALUE"""),"")</f>
        <v/>
      </c>
      <c r="E23842" s="153" t="str">
        <f>IFERROR(__xludf.DUMMYFUNCTION("""COMPUTED_VALUE"""),"")</f>
        <v/>
      </c>
      <c r="I23842" s="169"/>
      <c r="J23842" s="156"/>
    </row>
    <row r="23843">
      <c r="D23843" s="153" t="str">
        <f>IFERROR(__xludf.DUMMYFUNCTION("""COMPUTED_VALUE"""),"")</f>
        <v/>
      </c>
      <c r="E23843" s="153" t="str">
        <f>IFERROR(__xludf.DUMMYFUNCTION("""COMPUTED_VALUE"""),"")</f>
        <v/>
      </c>
      <c r="I23843" s="169"/>
      <c r="J23843" s="156"/>
    </row>
    <row r="23844">
      <c r="D23844" s="153" t="str">
        <f>IFERROR(__xludf.DUMMYFUNCTION("""COMPUTED_VALUE"""),"")</f>
        <v/>
      </c>
      <c r="E23844" s="153" t="str">
        <f>IFERROR(__xludf.DUMMYFUNCTION("""COMPUTED_VALUE"""),"")</f>
        <v/>
      </c>
      <c r="I23844" s="169"/>
      <c r="J23844" s="156"/>
    </row>
    <row r="23845">
      <c r="D23845" s="153" t="str">
        <f>IFERROR(__xludf.DUMMYFUNCTION("""COMPUTED_VALUE"""),"")</f>
        <v/>
      </c>
      <c r="E23845" s="153" t="str">
        <f>IFERROR(__xludf.DUMMYFUNCTION("""COMPUTED_VALUE"""),"")</f>
        <v/>
      </c>
      <c r="I23845" s="169"/>
      <c r="J23845" s="156"/>
    </row>
    <row r="23846">
      <c r="D23846" s="153" t="str">
        <f>IFERROR(__xludf.DUMMYFUNCTION("""COMPUTED_VALUE"""),"")</f>
        <v/>
      </c>
      <c r="E23846" s="153" t="str">
        <f>IFERROR(__xludf.DUMMYFUNCTION("""COMPUTED_VALUE"""),"")</f>
        <v/>
      </c>
      <c r="I23846" s="169"/>
      <c r="J23846" s="156"/>
    </row>
    <row r="23847">
      <c r="D23847" s="153" t="str">
        <f>IFERROR(__xludf.DUMMYFUNCTION("""COMPUTED_VALUE"""),"")</f>
        <v/>
      </c>
      <c r="E23847" s="153" t="str">
        <f>IFERROR(__xludf.DUMMYFUNCTION("""COMPUTED_VALUE"""),"")</f>
        <v/>
      </c>
      <c r="I23847" s="169"/>
      <c r="J23847" s="156"/>
    </row>
    <row r="23848">
      <c r="D23848" s="153" t="str">
        <f>IFERROR(__xludf.DUMMYFUNCTION("""COMPUTED_VALUE"""),"")</f>
        <v/>
      </c>
      <c r="E23848" s="153" t="str">
        <f>IFERROR(__xludf.DUMMYFUNCTION("""COMPUTED_VALUE"""),"")</f>
        <v/>
      </c>
      <c r="I23848" s="169"/>
      <c r="J23848" s="156"/>
    </row>
    <row r="23849">
      <c r="D23849" s="153" t="str">
        <f>IFERROR(__xludf.DUMMYFUNCTION("""COMPUTED_VALUE"""),"")</f>
        <v/>
      </c>
      <c r="E23849" s="153" t="str">
        <f>IFERROR(__xludf.DUMMYFUNCTION("""COMPUTED_VALUE"""),"")</f>
        <v/>
      </c>
      <c r="I23849" s="169"/>
      <c r="J23849" s="156"/>
    </row>
    <row r="23850">
      <c r="D23850" s="153" t="str">
        <f>IFERROR(__xludf.DUMMYFUNCTION("""COMPUTED_VALUE"""),"")</f>
        <v/>
      </c>
      <c r="E23850" s="153" t="str">
        <f>IFERROR(__xludf.DUMMYFUNCTION("""COMPUTED_VALUE"""),"")</f>
        <v/>
      </c>
      <c r="I23850" s="169"/>
      <c r="J23850" s="156"/>
    </row>
    <row r="23851">
      <c r="D23851" s="153" t="str">
        <f>IFERROR(__xludf.DUMMYFUNCTION("""COMPUTED_VALUE"""),"")</f>
        <v/>
      </c>
      <c r="E23851" s="153" t="str">
        <f>IFERROR(__xludf.DUMMYFUNCTION("""COMPUTED_VALUE"""),"")</f>
        <v/>
      </c>
      <c r="I23851" s="169"/>
      <c r="J23851" s="156"/>
    </row>
    <row r="23852">
      <c r="D23852" s="153" t="str">
        <f>IFERROR(__xludf.DUMMYFUNCTION("""COMPUTED_VALUE"""),"")</f>
        <v/>
      </c>
      <c r="E23852" s="153" t="str">
        <f>IFERROR(__xludf.DUMMYFUNCTION("""COMPUTED_VALUE"""),"")</f>
        <v/>
      </c>
      <c r="I23852" s="169"/>
      <c r="J23852" s="156"/>
    </row>
    <row r="23853">
      <c r="D23853" s="153" t="str">
        <f>IFERROR(__xludf.DUMMYFUNCTION("""COMPUTED_VALUE"""),"")</f>
        <v/>
      </c>
      <c r="E23853" s="153" t="str">
        <f>IFERROR(__xludf.DUMMYFUNCTION("""COMPUTED_VALUE"""),"")</f>
        <v/>
      </c>
      <c r="I23853" s="169"/>
      <c r="J23853" s="156"/>
    </row>
    <row r="23854">
      <c r="D23854" s="153" t="str">
        <f>IFERROR(__xludf.DUMMYFUNCTION("""COMPUTED_VALUE"""),"")</f>
        <v/>
      </c>
      <c r="E23854" s="153" t="str">
        <f>IFERROR(__xludf.DUMMYFUNCTION("""COMPUTED_VALUE"""),"")</f>
        <v/>
      </c>
      <c r="I23854" s="169"/>
      <c r="J23854" s="156"/>
    </row>
    <row r="23855">
      <c r="D23855" s="153" t="str">
        <f>IFERROR(__xludf.DUMMYFUNCTION("""COMPUTED_VALUE"""),"")</f>
        <v/>
      </c>
      <c r="E23855" s="153" t="str">
        <f>IFERROR(__xludf.DUMMYFUNCTION("""COMPUTED_VALUE"""),"")</f>
        <v/>
      </c>
      <c r="I23855" s="169"/>
      <c r="J23855" s="156"/>
    </row>
    <row r="23856">
      <c r="D23856" s="153" t="str">
        <f>IFERROR(__xludf.DUMMYFUNCTION("""COMPUTED_VALUE"""),"")</f>
        <v/>
      </c>
      <c r="E23856" s="153" t="str">
        <f>IFERROR(__xludf.DUMMYFUNCTION("""COMPUTED_VALUE"""),"")</f>
        <v/>
      </c>
      <c r="I23856" s="169"/>
      <c r="J23856" s="156"/>
    </row>
    <row r="23857">
      <c r="D23857" s="153" t="str">
        <f>IFERROR(__xludf.DUMMYFUNCTION("""COMPUTED_VALUE"""),"")</f>
        <v/>
      </c>
      <c r="E23857" s="153" t="str">
        <f>IFERROR(__xludf.DUMMYFUNCTION("""COMPUTED_VALUE"""),"")</f>
        <v/>
      </c>
      <c r="I23857" s="169"/>
      <c r="J23857" s="156"/>
    </row>
    <row r="23858">
      <c r="D23858" s="153" t="str">
        <f>IFERROR(__xludf.DUMMYFUNCTION("""COMPUTED_VALUE"""),"")</f>
        <v/>
      </c>
      <c r="E23858" s="153" t="str">
        <f>IFERROR(__xludf.DUMMYFUNCTION("""COMPUTED_VALUE"""),"")</f>
        <v/>
      </c>
      <c r="I23858" s="169"/>
      <c r="J23858" s="156"/>
    </row>
    <row r="23859">
      <c r="D23859" s="153" t="str">
        <f>IFERROR(__xludf.DUMMYFUNCTION("""COMPUTED_VALUE"""),"")</f>
        <v/>
      </c>
      <c r="E23859" s="153" t="str">
        <f>IFERROR(__xludf.DUMMYFUNCTION("""COMPUTED_VALUE"""),"")</f>
        <v/>
      </c>
      <c r="I23859" s="169"/>
      <c r="J23859" s="156"/>
    </row>
    <row r="23860">
      <c r="D23860" s="153" t="str">
        <f>IFERROR(__xludf.DUMMYFUNCTION("""COMPUTED_VALUE"""),"")</f>
        <v/>
      </c>
      <c r="E23860" s="153" t="str">
        <f>IFERROR(__xludf.DUMMYFUNCTION("""COMPUTED_VALUE"""),"")</f>
        <v/>
      </c>
      <c r="I23860" s="169"/>
      <c r="J23860" s="156"/>
    </row>
    <row r="23861">
      <c r="D23861" s="153" t="str">
        <f>IFERROR(__xludf.DUMMYFUNCTION("""COMPUTED_VALUE"""),"")</f>
        <v/>
      </c>
      <c r="E23861" s="153" t="str">
        <f>IFERROR(__xludf.DUMMYFUNCTION("""COMPUTED_VALUE"""),"")</f>
        <v/>
      </c>
      <c r="I23861" s="169"/>
      <c r="J23861" s="156"/>
    </row>
    <row r="23862">
      <c r="D23862" s="153" t="str">
        <f>IFERROR(__xludf.DUMMYFUNCTION("""COMPUTED_VALUE"""),"")</f>
        <v/>
      </c>
      <c r="E23862" s="153" t="str">
        <f>IFERROR(__xludf.DUMMYFUNCTION("""COMPUTED_VALUE"""),"")</f>
        <v/>
      </c>
      <c r="I23862" s="169"/>
      <c r="J23862" s="156"/>
    </row>
    <row r="23863">
      <c r="D23863" s="153" t="str">
        <f>IFERROR(__xludf.DUMMYFUNCTION("""COMPUTED_VALUE"""),"")</f>
        <v/>
      </c>
      <c r="E23863" s="153" t="str">
        <f>IFERROR(__xludf.DUMMYFUNCTION("""COMPUTED_VALUE"""),"")</f>
        <v/>
      </c>
      <c r="I23863" s="169"/>
      <c r="J23863" s="156"/>
    </row>
    <row r="23864">
      <c r="D23864" s="153" t="str">
        <f>IFERROR(__xludf.DUMMYFUNCTION("""COMPUTED_VALUE"""),"")</f>
        <v/>
      </c>
      <c r="E23864" s="153" t="str">
        <f>IFERROR(__xludf.DUMMYFUNCTION("""COMPUTED_VALUE"""),"")</f>
        <v/>
      </c>
      <c r="I23864" s="169"/>
      <c r="J23864" s="156"/>
    </row>
    <row r="23865">
      <c r="D23865" s="153" t="str">
        <f>IFERROR(__xludf.DUMMYFUNCTION("""COMPUTED_VALUE"""),"")</f>
        <v/>
      </c>
      <c r="E23865" s="153" t="str">
        <f>IFERROR(__xludf.DUMMYFUNCTION("""COMPUTED_VALUE"""),"")</f>
        <v/>
      </c>
      <c r="I23865" s="169"/>
      <c r="J23865" s="156"/>
    </row>
    <row r="23866">
      <c r="D23866" s="153" t="str">
        <f>IFERROR(__xludf.DUMMYFUNCTION("""COMPUTED_VALUE"""),"")</f>
        <v/>
      </c>
      <c r="E23866" s="153" t="str">
        <f>IFERROR(__xludf.DUMMYFUNCTION("""COMPUTED_VALUE"""),"")</f>
        <v/>
      </c>
      <c r="I23866" s="169"/>
      <c r="J23866" s="156"/>
    </row>
    <row r="23867">
      <c r="D23867" s="153" t="str">
        <f>IFERROR(__xludf.DUMMYFUNCTION("""COMPUTED_VALUE"""),"")</f>
        <v/>
      </c>
      <c r="E23867" s="153" t="str">
        <f>IFERROR(__xludf.DUMMYFUNCTION("""COMPUTED_VALUE"""),"")</f>
        <v/>
      </c>
      <c r="I23867" s="169"/>
      <c r="J23867" s="156"/>
    </row>
    <row r="23868">
      <c r="D23868" s="153" t="str">
        <f>IFERROR(__xludf.DUMMYFUNCTION("""COMPUTED_VALUE"""),"")</f>
        <v/>
      </c>
      <c r="E23868" s="153" t="str">
        <f>IFERROR(__xludf.DUMMYFUNCTION("""COMPUTED_VALUE"""),"")</f>
        <v/>
      </c>
      <c r="I23868" s="169"/>
      <c r="J23868" s="156"/>
    </row>
    <row r="23869">
      <c r="D23869" s="153" t="str">
        <f>IFERROR(__xludf.DUMMYFUNCTION("""COMPUTED_VALUE"""),"")</f>
        <v/>
      </c>
      <c r="E23869" s="153" t="str">
        <f>IFERROR(__xludf.DUMMYFUNCTION("""COMPUTED_VALUE"""),"")</f>
        <v/>
      </c>
      <c r="I23869" s="169"/>
      <c r="J23869" s="156"/>
    </row>
    <row r="23870">
      <c r="D23870" s="153" t="str">
        <f>IFERROR(__xludf.DUMMYFUNCTION("""COMPUTED_VALUE"""),"")</f>
        <v/>
      </c>
      <c r="E23870" s="153" t="str">
        <f>IFERROR(__xludf.DUMMYFUNCTION("""COMPUTED_VALUE"""),"")</f>
        <v/>
      </c>
      <c r="I23870" s="169"/>
      <c r="J23870" s="156"/>
    </row>
    <row r="23871">
      <c r="D23871" s="153" t="str">
        <f>IFERROR(__xludf.DUMMYFUNCTION("""COMPUTED_VALUE"""),"")</f>
        <v/>
      </c>
      <c r="E23871" s="153" t="str">
        <f>IFERROR(__xludf.DUMMYFUNCTION("""COMPUTED_VALUE"""),"")</f>
        <v/>
      </c>
      <c r="I23871" s="169"/>
      <c r="J23871" s="156"/>
    </row>
    <row r="23872">
      <c r="D23872" s="153" t="str">
        <f>IFERROR(__xludf.DUMMYFUNCTION("""COMPUTED_VALUE"""),"")</f>
        <v/>
      </c>
      <c r="E23872" s="153" t="str">
        <f>IFERROR(__xludf.DUMMYFUNCTION("""COMPUTED_VALUE"""),"")</f>
        <v/>
      </c>
      <c r="I23872" s="169"/>
      <c r="J23872" s="156"/>
    </row>
    <row r="23873">
      <c r="D23873" s="153" t="str">
        <f>IFERROR(__xludf.DUMMYFUNCTION("""COMPUTED_VALUE"""),"")</f>
        <v/>
      </c>
      <c r="E23873" s="153" t="str">
        <f>IFERROR(__xludf.DUMMYFUNCTION("""COMPUTED_VALUE"""),"")</f>
        <v/>
      </c>
      <c r="I23873" s="169"/>
      <c r="J23873" s="156"/>
    </row>
    <row r="23874">
      <c r="D23874" s="153" t="str">
        <f>IFERROR(__xludf.DUMMYFUNCTION("""COMPUTED_VALUE"""),"")</f>
        <v/>
      </c>
      <c r="E23874" s="153" t="str">
        <f>IFERROR(__xludf.DUMMYFUNCTION("""COMPUTED_VALUE"""),"")</f>
        <v/>
      </c>
      <c r="I23874" s="169"/>
      <c r="J23874" s="156"/>
    </row>
    <row r="23875">
      <c r="D23875" s="153" t="str">
        <f>IFERROR(__xludf.DUMMYFUNCTION("""COMPUTED_VALUE"""),"")</f>
        <v/>
      </c>
      <c r="E23875" s="153" t="str">
        <f>IFERROR(__xludf.DUMMYFUNCTION("""COMPUTED_VALUE"""),"")</f>
        <v/>
      </c>
      <c r="I23875" s="169"/>
      <c r="J23875" s="156"/>
    </row>
    <row r="23876">
      <c r="D23876" s="153" t="str">
        <f>IFERROR(__xludf.DUMMYFUNCTION("""COMPUTED_VALUE"""),"")</f>
        <v/>
      </c>
      <c r="E23876" s="153" t="str">
        <f>IFERROR(__xludf.DUMMYFUNCTION("""COMPUTED_VALUE"""),"")</f>
        <v/>
      </c>
      <c r="I23876" s="169"/>
      <c r="J23876" s="156"/>
    </row>
    <row r="23877">
      <c r="D23877" s="153" t="str">
        <f>IFERROR(__xludf.DUMMYFUNCTION("""COMPUTED_VALUE"""),"")</f>
        <v/>
      </c>
      <c r="E23877" s="153" t="str">
        <f>IFERROR(__xludf.DUMMYFUNCTION("""COMPUTED_VALUE"""),"")</f>
        <v/>
      </c>
      <c r="I23877" s="169"/>
      <c r="J23877" s="156"/>
    </row>
    <row r="23878">
      <c r="D23878" s="153" t="str">
        <f>IFERROR(__xludf.DUMMYFUNCTION("""COMPUTED_VALUE"""),"")</f>
        <v/>
      </c>
      <c r="E23878" s="153" t="str">
        <f>IFERROR(__xludf.DUMMYFUNCTION("""COMPUTED_VALUE"""),"")</f>
        <v/>
      </c>
      <c r="I23878" s="169"/>
      <c r="J23878" s="156"/>
    </row>
    <row r="23879">
      <c r="D23879" s="153" t="str">
        <f>IFERROR(__xludf.DUMMYFUNCTION("""COMPUTED_VALUE"""),"")</f>
        <v/>
      </c>
      <c r="E23879" s="153" t="str">
        <f>IFERROR(__xludf.DUMMYFUNCTION("""COMPUTED_VALUE"""),"")</f>
        <v/>
      </c>
      <c r="I23879" s="169"/>
      <c r="J23879" s="156"/>
    </row>
    <row r="23880">
      <c r="D23880" s="153" t="str">
        <f>IFERROR(__xludf.DUMMYFUNCTION("""COMPUTED_VALUE"""),"")</f>
        <v/>
      </c>
      <c r="E23880" s="153" t="str">
        <f>IFERROR(__xludf.DUMMYFUNCTION("""COMPUTED_VALUE"""),"")</f>
        <v/>
      </c>
      <c r="I23880" s="169"/>
      <c r="J23880" s="156"/>
    </row>
    <row r="23881">
      <c r="D23881" s="153" t="str">
        <f>IFERROR(__xludf.DUMMYFUNCTION("""COMPUTED_VALUE"""),"")</f>
        <v/>
      </c>
      <c r="E23881" s="153" t="str">
        <f>IFERROR(__xludf.DUMMYFUNCTION("""COMPUTED_VALUE"""),"")</f>
        <v/>
      </c>
      <c r="I23881" s="169"/>
      <c r="J23881" s="156"/>
    </row>
    <row r="23882">
      <c r="D23882" s="153" t="str">
        <f>IFERROR(__xludf.DUMMYFUNCTION("""COMPUTED_VALUE"""),"")</f>
        <v/>
      </c>
      <c r="E23882" s="153" t="str">
        <f>IFERROR(__xludf.DUMMYFUNCTION("""COMPUTED_VALUE"""),"")</f>
        <v/>
      </c>
      <c r="I23882" s="169"/>
      <c r="J23882" s="156"/>
    </row>
    <row r="23883">
      <c r="D23883" s="153" t="str">
        <f>IFERROR(__xludf.DUMMYFUNCTION("""COMPUTED_VALUE"""),"")</f>
        <v/>
      </c>
      <c r="E23883" s="153" t="str">
        <f>IFERROR(__xludf.DUMMYFUNCTION("""COMPUTED_VALUE"""),"")</f>
        <v/>
      </c>
      <c r="I23883" s="169"/>
      <c r="J23883" s="156"/>
    </row>
    <row r="23884">
      <c r="D23884" s="153" t="str">
        <f>IFERROR(__xludf.DUMMYFUNCTION("""COMPUTED_VALUE"""),"")</f>
        <v/>
      </c>
      <c r="E23884" s="153" t="str">
        <f>IFERROR(__xludf.DUMMYFUNCTION("""COMPUTED_VALUE"""),"")</f>
        <v/>
      </c>
      <c r="I23884" s="169"/>
      <c r="J23884" s="156"/>
    </row>
    <row r="23885">
      <c r="D23885" s="153" t="str">
        <f>IFERROR(__xludf.DUMMYFUNCTION("""COMPUTED_VALUE"""),"")</f>
        <v/>
      </c>
      <c r="E23885" s="153" t="str">
        <f>IFERROR(__xludf.DUMMYFUNCTION("""COMPUTED_VALUE"""),"")</f>
        <v/>
      </c>
      <c r="I23885" s="169"/>
      <c r="J23885" s="156"/>
    </row>
    <row r="23886">
      <c r="D23886" s="153" t="str">
        <f>IFERROR(__xludf.DUMMYFUNCTION("""COMPUTED_VALUE"""),"")</f>
        <v/>
      </c>
      <c r="E23886" s="153" t="str">
        <f>IFERROR(__xludf.DUMMYFUNCTION("""COMPUTED_VALUE"""),"")</f>
        <v/>
      </c>
      <c r="I23886" s="169"/>
      <c r="J23886" s="156"/>
    </row>
    <row r="23887">
      <c r="D23887" s="153" t="str">
        <f>IFERROR(__xludf.DUMMYFUNCTION("""COMPUTED_VALUE"""),"")</f>
        <v/>
      </c>
      <c r="E23887" s="153" t="str">
        <f>IFERROR(__xludf.DUMMYFUNCTION("""COMPUTED_VALUE"""),"")</f>
        <v/>
      </c>
      <c r="I23887" s="169"/>
      <c r="J23887" s="156"/>
    </row>
    <row r="23888">
      <c r="D23888" s="153" t="str">
        <f>IFERROR(__xludf.DUMMYFUNCTION("""COMPUTED_VALUE"""),"")</f>
        <v/>
      </c>
      <c r="E23888" s="153" t="str">
        <f>IFERROR(__xludf.DUMMYFUNCTION("""COMPUTED_VALUE"""),"")</f>
        <v/>
      </c>
      <c r="I23888" s="169"/>
      <c r="J23888" s="156"/>
    </row>
    <row r="23889">
      <c r="D23889" s="153" t="str">
        <f>IFERROR(__xludf.DUMMYFUNCTION("""COMPUTED_VALUE"""),"")</f>
        <v/>
      </c>
      <c r="E23889" s="153" t="str">
        <f>IFERROR(__xludf.DUMMYFUNCTION("""COMPUTED_VALUE"""),"")</f>
        <v/>
      </c>
      <c r="I23889" s="169"/>
      <c r="J23889" s="156"/>
    </row>
    <row r="23890">
      <c r="D23890" s="153" t="str">
        <f>IFERROR(__xludf.DUMMYFUNCTION("""COMPUTED_VALUE"""),"")</f>
        <v/>
      </c>
      <c r="E23890" s="153" t="str">
        <f>IFERROR(__xludf.DUMMYFUNCTION("""COMPUTED_VALUE"""),"")</f>
        <v/>
      </c>
      <c r="I23890" s="169"/>
      <c r="J23890" s="156"/>
    </row>
    <row r="23891">
      <c r="D23891" s="153" t="str">
        <f>IFERROR(__xludf.DUMMYFUNCTION("""COMPUTED_VALUE"""),"")</f>
        <v/>
      </c>
      <c r="E23891" s="153" t="str">
        <f>IFERROR(__xludf.DUMMYFUNCTION("""COMPUTED_VALUE"""),"")</f>
        <v/>
      </c>
      <c r="I23891" s="169"/>
      <c r="J23891" s="156"/>
    </row>
    <row r="23892">
      <c r="D23892" s="153" t="str">
        <f>IFERROR(__xludf.DUMMYFUNCTION("""COMPUTED_VALUE"""),"")</f>
        <v/>
      </c>
      <c r="E23892" s="153" t="str">
        <f>IFERROR(__xludf.DUMMYFUNCTION("""COMPUTED_VALUE"""),"")</f>
        <v/>
      </c>
      <c r="I23892" s="169"/>
      <c r="J23892" s="156"/>
    </row>
    <row r="23893">
      <c r="D23893" s="153" t="str">
        <f>IFERROR(__xludf.DUMMYFUNCTION("""COMPUTED_VALUE"""),"")</f>
        <v/>
      </c>
      <c r="E23893" s="153" t="str">
        <f>IFERROR(__xludf.DUMMYFUNCTION("""COMPUTED_VALUE"""),"")</f>
        <v/>
      </c>
      <c r="I23893" s="169"/>
      <c r="J23893" s="156"/>
    </row>
    <row r="23894">
      <c r="D23894" s="153" t="str">
        <f>IFERROR(__xludf.DUMMYFUNCTION("""COMPUTED_VALUE"""),"")</f>
        <v/>
      </c>
      <c r="E23894" s="153" t="str">
        <f>IFERROR(__xludf.DUMMYFUNCTION("""COMPUTED_VALUE"""),"")</f>
        <v/>
      </c>
      <c r="I23894" s="169"/>
      <c r="J23894" s="156"/>
    </row>
    <row r="23895">
      <c r="D23895" s="153" t="str">
        <f>IFERROR(__xludf.DUMMYFUNCTION("""COMPUTED_VALUE"""),"")</f>
        <v/>
      </c>
      <c r="E23895" s="153" t="str">
        <f>IFERROR(__xludf.DUMMYFUNCTION("""COMPUTED_VALUE"""),"")</f>
        <v/>
      </c>
      <c r="I23895" s="169"/>
      <c r="J23895" s="156"/>
    </row>
    <row r="23896">
      <c r="D23896" s="153" t="str">
        <f>IFERROR(__xludf.DUMMYFUNCTION("""COMPUTED_VALUE"""),"")</f>
        <v/>
      </c>
      <c r="E23896" s="153" t="str">
        <f>IFERROR(__xludf.DUMMYFUNCTION("""COMPUTED_VALUE"""),"")</f>
        <v/>
      </c>
      <c r="I23896" s="169"/>
      <c r="J23896" s="156"/>
    </row>
    <row r="23897">
      <c r="D23897" s="153" t="str">
        <f>IFERROR(__xludf.DUMMYFUNCTION("""COMPUTED_VALUE"""),"")</f>
        <v/>
      </c>
      <c r="E23897" s="153" t="str">
        <f>IFERROR(__xludf.DUMMYFUNCTION("""COMPUTED_VALUE"""),"")</f>
        <v/>
      </c>
      <c r="I23897" s="169"/>
      <c r="J23897" s="156"/>
    </row>
    <row r="23898">
      <c r="D23898" s="153" t="str">
        <f>IFERROR(__xludf.DUMMYFUNCTION("""COMPUTED_VALUE"""),"")</f>
        <v/>
      </c>
      <c r="E23898" s="153" t="str">
        <f>IFERROR(__xludf.DUMMYFUNCTION("""COMPUTED_VALUE"""),"")</f>
        <v/>
      </c>
      <c r="I23898" s="169"/>
      <c r="J23898" s="156"/>
    </row>
    <row r="23899">
      <c r="D23899" s="153" t="str">
        <f>IFERROR(__xludf.DUMMYFUNCTION("""COMPUTED_VALUE"""),"")</f>
        <v/>
      </c>
      <c r="E23899" s="153" t="str">
        <f>IFERROR(__xludf.DUMMYFUNCTION("""COMPUTED_VALUE"""),"")</f>
        <v/>
      </c>
      <c r="I23899" s="169"/>
      <c r="J23899" s="156"/>
    </row>
    <row r="23900">
      <c r="D23900" s="153" t="str">
        <f>IFERROR(__xludf.DUMMYFUNCTION("""COMPUTED_VALUE"""),"")</f>
        <v/>
      </c>
      <c r="E23900" s="153" t="str">
        <f>IFERROR(__xludf.DUMMYFUNCTION("""COMPUTED_VALUE"""),"")</f>
        <v/>
      </c>
      <c r="I23900" s="169"/>
      <c r="J23900" s="156"/>
    </row>
    <row r="23901">
      <c r="D23901" s="153" t="str">
        <f>IFERROR(__xludf.DUMMYFUNCTION("""COMPUTED_VALUE"""),"")</f>
        <v/>
      </c>
      <c r="E23901" s="153" t="str">
        <f>IFERROR(__xludf.DUMMYFUNCTION("""COMPUTED_VALUE"""),"")</f>
        <v/>
      </c>
      <c r="I23901" s="169"/>
      <c r="J23901" s="156"/>
    </row>
    <row r="23902">
      <c r="D23902" s="153" t="str">
        <f>IFERROR(__xludf.DUMMYFUNCTION("""COMPUTED_VALUE"""),"")</f>
        <v/>
      </c>
      <c r="E23902" s="153" t="str">
        <f>IFERROR(__xludf.DUMMYFUNCTION("""COMPUTED_VALUE"""),"")</f>
        <v/>
      </c>
      <c r="I23902" s="169"/>
      <c r="J23902" s="156"/>
    </row>
    <row r="23903">
      <c r="D23903" s="153" t="str">
        <f>IFERROR(__xludf.DUMMYFUNCTION("""COMPUTED_VALUE"""),"")</f>
        <v/>
      </c>
      <c r="E23903" s="153" t="str">
        <f>IFERROR(__xludf.DUMMYFUNCTION("""COMPUTED_VALUE"""),"")</f>
        <v/>
      </c>
      <c r="I23903" s="169"/>
      <c r="J23903" s="156"/>
    </row>
    <row r="23904">
      <c r="D23904" s="153" t="str">
        <f>IFERROR(__xludf.DUMMYFUNCTION("""COMPUTED_VALUE"""),"")</f>
        <v/>
      </c>
      <c r="E23904" s="153" t="str">
        <f>IFERROR(__xludf.DUMMYFUNCTION("""COMPUTED_VALUE"""),"")</f>
        <v/>
      </c>
      <c r="I23904" s="169"/>
      <c r="J23904" s="156"/>
    </row>
    <row r="23905">
      <c r="D23905" s="153" t="str">
        <f>IFERROR(__xludf.DUMMYFUNCTION("""COMPUTED_VALUE"""),"")</f>
        <v/>
      </c>
      <c r="E23905" s="153" t="str">
        <f>IFERROR(__xludf.DUMMYFUNCTION("""COMPUTED_VALUE"""),"")</f>
        <v/>
      </c>
      <c r="I23905" s="169"/>
      <c r="J23905" s="156"/>
    </row>
    <row r="23906">
      <c r="D23906" s="153" t="str">
        <f>IFERROR(__xludf.DUMMYFUNCTION("""COMPUTED_VALUE"""),"")</f>
        <v/>
      </c>
      <c r="E23906" s="153" t="str">
        <f>IFERROR(__xludf.DUMMYFUNCTION("""COMPUTED_VALUE"""),"")</f>
        <v/>
      </c>
      <c r="I23906" s="169"/>
      <c r="J23906" s="156"/>
    </row>
    <row r="23907">
      <c r="D23907" s="153" t="str">
        <f>IFERROR(__xludf.DUMMYFUNCTION("""COMPUTED_VALUE"""),"")</f>
        <v/>
      </c>
      <c r="E23907" s="153" t="str">
        <f>IFERROR(__xludf.DUMMYFUNCTION("""COMPUTED_VALUE"""),"")</f>
        <v/>
      </c>
      <c r="I23907" s="169"/>
      <c r="J23907" s="156"/>
    </row>
    <row r="23908">
      <c r="D23908" s="153" t="str">
        <f>IFERROR(__xludf.DUMMYFUNCTION("""COMPUTED_VALUE"""),"")</f>
        <v/>
      </c>
      <c r="E23908" s="153" t="str">
        <f>IFERROR(__xludf.DUMMYFUNCTION("""COMPUTED_VALUE"""),"")</f>
        <v/>
      </c>
      <c r="I23908" s="169"/>
      <c r="J23908" s="156"/>
    </row>
    <row r="23909">
      <c r="D23909" s="153" t="str">
        <f>IFERROR(__xludf.DUMMYFUNCTION("""COMPUTED_VALUE"""),"")</f>
        <v/>
      </c>
      <c r="E23909" s="153" t="str">
        <f>IFERROR(__xludf.DUMMYFUNCTION("""COMPUTED_VALUE"""),"")</f>
        <v/>
      </c>
      <c r="I23909" s="169"/>
      <c r="J23909" s="156"/>
    </row>
    <row r="23910">
      <c r="D23910" s="153" t="str">
        <f>IFERROR(__xludf.DUMMYFUNCTION("""COMPUTED_VALUE"""),"")</f>
        <v/>
      </c>
      <c r="E23910" s="153" t="str">
        <f>IFERROR(__xludf.DUMMYFUNCTION("""COMPUTED_VALUE"""),"")</f>
        <v/>
      </c>
      <c r="I23910" s="169"/>
      <c r="J23910" s="156"/>
    </row>
    <row r="23911">
      <c r="D23911" s="153" t="str">
        <f>IFERROR(__xludf.DUMMYFUNCTION("""COMPUTED_VALUE"""),"")</f>
        <v/>
      </c>
      <c r="E23911" s="153" t="str">
        <f>IFERROR(__xludf.DUMMYFUNCTION("""COMPUTED_VALUE"""),"")</f>
        <v/>
      </c>
      <c r="I23911" s="169"/>
      <c r="J23911" s="156"/>
    </row>
    <row r="23912">
      <c r="D23912" s="153" t="str">
        <f>IFERROR(__xludf.DUMMYFUNCTION("""COMPUTED_VALUE"""),"")</f>
        <v/>
      </c>
      <c r="E23912" s="153" t="str">
        <f>IFERROR(__xludf.DUMMYFUNCTION("""COMPUTED_VALUE"""),"")</f>
        <v/>
      </c>
      <c r="I23912" s="169"/>
      <c r="J23912" s="156"/>
    </row>
    <row r="23913">
      <c r="D23913" s="153" t="str">
        <f>IFERROR(__xludf.DUMMYFUNCTION("""COMPUTED_VALUE"""),"")</f>
        <v/>
      </c>
      <c r="E23913" s="153" t="str">
        <f>IFERROR(__xludf.DUMMYFUNCTION("""COMPUTED_VALUE"""),"")</f>
        <v/>
      </c>
      <c r="I23913" s="169"/>
      <c r="J23913" s="156"/>
    </row>
    <row r="23914">
      <c r="D23914" s="153" t="str">
        <f>IFERROR(__xludf.DUMMYFUNCTION("""COMPUTED_VALUE"""),"")</f>
        <v/>
      </c>
      <c r="E23914" s="153" t="str">
        <f>IFERROR(__xludf.DUMMYFUNCTION("""COMPUTED_VALUE"""),"")</f>
        <v/>
      </c>
      <c r="I23914" s="169"/>
      <c r="J23914" s="156"/>
    </row>
    <row r="23915">
      <c r="D23915" s="153" t="str">
        <f>IFERROR(__xludf.DUMMYFUNCTION("""COMPUTED_VALUE"""),"")</f>
        <v/>
      </c>
      <c r="E23915" s="153" t="str">
        <f>IFERROR(__xludf.DUMMYFUNCTION("""COMPUTED_VALUE"""),"")</f>
        <v/>
      </c>
      <c r="I23915" s="169"/>
      <c r="J23915" s="156"/>
    </row>
    <row r="23916">
      <c r="D23916" s="153" t="str">
        <f>IFERROR(__xludf.DUMMYFUNCTION("""COMPUTED_VALUE"""),"")</f>
        <v/>
      </c>
      <c r="E23916" s="153" t="str">
        <f>IFERROR(__xludf.DUMMYFUNCTION("""COMPUTED_VALUE"""),"")</f>
        <v/>
      </c>
      <c r="I23916" s="169"/>
      <c r="J23916" s="156"/>
    </row>
    <row r="23917">
      <c r="D23917" s="153" t="str">
        <f>IFERROR(__xludf.DUMMYFUNCTION("""COMPUTED_VALUE"""),"")</f>
        <v/>
      </c>
      <c r="E23917" s="153" t="str">
        <f>IFERROR(__xludf.DUMMYFUNCTION("""COMPUTED_VALUE"""),"")</f>
        <v/>
      </c>
      <c r="I23917" s="169"/>
      <c r="J23917" s="156"/>
    </row>
    <row r="23918">
      <c r="D23918" s="153" t="str">
        <f>IFERROR(__xludf.DUMMYFUNCTION("""COMPUTED_VALUE"""),"")</f>
        <v/>
      </c>
      <c r="E23918" s="153" t="str">
        <f>IFERROR(__xludf.DUMMYFUNCTION("""COMPUTED_VALUE"""),"")</f>
        <v/>
      </c>
      <c r="I23918" s="169"/>
      <c r="J23918" s="156"/>
    </row>
    <row r="23919">
      <c r="D23919" s="153" t="str">
        <f>IFERROR(__xludf.DUMMYFUNCTION("""COMPUTED_VALUE"""),"")</f>
        <v/>
      </c>
      <c r="E23919" s="153" t="str">
        <f>IFERROR(__xludf.DUMMYFUNCTION("""COMPUTED_VALUE"""),"")</f>
        <v/>
      </c>
      <c r="I23919" s="169"/>
      <c r="J23919" s="156"/>
    </row>
    <row r="23920">
      <c r="D23920" s="153" t="str">
        <f>IFERROR(__xludf.DUMMYFUNCTION("""COMPUTED_VALUE"""),"")</f>
        <v/>
      </c>
      <c r="E23920" s="153" t="str">
        <f>IFERROR(__xludf.DUMMYFUNCTION("""COMPUTED_VALUE"""),"")</f>
        <v/>
      </c>
      <c r="I23920" s="169"/>
      <c r="J23920" s="156"/>
    </row>
    <row r="23921">
      <c r="D23921" s="153" t="str">
        <f>IFERROR(__xludf.DUMMYFUNCTION("""COMPUTED_VALUE"""),"")</f>
        <v/>
      </c>
      <c r="E23921" s="153" t="str">
        <f>IFERROR(__xludf.DUMMYFUNCTION("""COMPUTED_VALUE"""),"")</f>
        <v/>
      </c>
      <c r="I23921" s="169"/>
      <c r="J23921" s="156"/>
    </row>
    <row r="23922">
      <c r="D23922" s="153" t="str">
        <f>IFERROR(__xludf.DUMMYFUNCTION("""COMPUTED_VALUE"""),"")</f>
        <v/>
      </c>
      <c r="E23922" s="153" t="str">
        <f>IFERROR(__xludf.DUMMYFUNCTION("""COMPUTED_VALUE"""),"")</f>
        <v/>
      </c>
      <c r="I23922" s="169"/>
      <c r="J23922" s="156"/>
    </row>
    <row r="23923">
      <c r="D23923" s="153" t="str">
        <f>IFERROR(__xludf.DUMMYFUNCTION("""COMPUTED_VALUE"""),"")</f>
        <v/>
      </c>
      <c r="E23923" s="153" t="str">
        <f>IFERROR(__xludf.DUMMYFUNCTION("""COMPUTED_VALUE"""),"")</f>
        <v/>
      </c>
      <c r="I23923" s="169"/>
      <c r="J23923" s="156"/>
    </row>
    <row r="23924">
      <c r="D23924" s="153" t="str">
        <f>IFERROR(__xludf.DUMMYFUNCTION("""COMPUTED_VALUE"""),"")</f>
        <v/>
      </c>
      <c r="E23924" s="153" t="str">
        <f>IFERROR(__xludf.DUMMYFUNCTION("""COMPUTED_VALUE"""),"")</f>
        <v/>
      </c>
      <c r="I23924" s="169"/>
      <c r="J23924" s="156"/>
    </row>
    <row r="23925">
      <c r="D23925" s="153" t="str">
        <f>IFERROR(__xludf.DUMMYFUNCTION("""COMPUTED_VALUE"""),"")</f>
        <v/>
      </c>
      <c r="E23925" s="153" t="str">
        <f>IFERROR(__xludf.DUMMYFUNCTION("""COMPUTED_VALUE"""),"")</f>
        <v/>
      </c>
      <c r="I23925" s="169"/>
      <c r="J23925" s="156"/>
    </row>
    <row r="23926">
      <c r="D23926" s="153" t="str">
        <f>IFERROR(__xludf.DUMMYFUNCTION("""COMPUTED_VALUE"""),"")</f>
        <v/>
      </c>
      <c r="E23926" s="153" t="str">
        <f>IFERROR(__xludf.DUMMYFUNCTION("""COMPUTED_VALUE"""),"")</f>
        <v/>
      </c>
      <c r="I23926" s="169"/>
      <c r="J23926" s="156"/>
    </row>
    <row r="23927">
      <c r="D23927" s="153" t="str">
        <f>IFERROR(__xludf.DUMMYFUNCTION("""COMPUTED_VALUE"""),"")</f>
        <v/>
      </c>
      <c r="E23927" s="153" t="str">
        <f>IFERROR(__xludf.DUMMYFUNCTION("""COMPUTED_VALUE"""),"")</f>
        <v/>
      </c>
      <c r="I23927" s="169"/>
      <c r="J23927" s="156"/>
    </row>
    <row r="23928">
      <c r="D23928" s="153" t="str">
        <f>IFERROR(__xludf.DUMMYFUNCTION("""COMPUTED_VALUE"""),"")</f>
        <v/>
      </c>
      <c r="E23928" s="153" t="str">
        <f>IFERROR(__xludf.DUMMYFUNCTION("""COMPUTED_VALUE"""),"")</f>
        <v/>
      </c>
      <c r="I23928" s="169"/>
      <c r="J23928" s="156"/>
    </row>
    <row r="23929">
      <c r="D23929" s="153" t="str">
        <f>IFERROR(__xludf.DUMMYFUNCTION("""COMPUTED_VALUE"""),"")</f>
        <v/>
      </c>
      <c r="E23929" s="153" t="str">
        <f>IFERROR(__xludf.DUMMYFUNCTION("""COMPUTED_VALUE"""),"")</f>
        <v/>
      </c>
      <c r="I23929" s="169"/>
      <c r="J23929" s="156"/>
    </row>
    <row r="23930">
      <c r="D23930" s="153" t="str">
        <f>IFERROR(__xludf.DUMMYFUNCTION("""COMPUTED_VALUE"""),"")</f>
        <v/>
      </c>
      <c r="E23930" s="153" t="str">
        <f>IFERROR(__xludf.DUMMYFUNCTION("""COMPUTED_VALUE"""),"")</f>
        <v/>
      </c>
      <c r="I23930" s="169"/>
      <c r="J23930" s="156"/>
    </row>
    <row r="23931">
      <c r="D23931" s="153" t="str">
        <f>IFERROR(__xludf.DUMMYFUNCTION("""COMPUTED_VALUE"""),"")</f>
        <v/>
      </c>
      <c r="E23931" s="153" t="str">
        <f>IFERROR(__xludf.DUMMYFUNCTION("""COMPUTED_VALUE"""),"")</f>
        <v/>
      </c>
      <c r="I23931" s="169"/>
      <c r="J23931" s="156"/>
    </row>
    <row r="23932">
      <c r="D23932" s="153" t="str">
        <f>IFERROR(__xludf.DUMMYFUNCTION("""COMPUTED_VALUE"""),"")</f>
        <v/>
      </c>
      <c r="E23932" s="153" t="str">
        <f>IFERROR(__xludf.DUMMYFUNCTION("""COMPUTED_VALUE"""),"")</f>
        <v/>
      </c>
      <c r="I23932" s="169"/>
      <c r="J23932" s="156"/>
    </row>
    <row r="23933">
      <c r="D23933" s="153" t="str">
        <f>IFERROR(__xludf.DUMMYFUNCTION("""COMPUTED_VALUE"""),"")</f>
        <v/>
      </c>
      <c r="E23933" s="153" t="str">
        <f>IFERROR(__xludf.DUMMYFUNCTION("""COMPUTED_VALUE"""),"")</f>
        <v/>
      </c>
      <c r="I23933" s="169"/>
      <c r="J23933" s="156"/>
    </row>
    <row r="23934">
      <c r="D23934" s="153" t="str">
        <f>IFERROR(__xludf.DUMMYFUNCTION("""COMPUTED_VALUE"""),"")</f>
        <v/>
      </c>
      <c r="E23934" s="153" t="str">
        <f>IFERROR(__xludf.DUMMYFUNCTION("""COMPUTED_VALUE"""),"")</f>
        <v/>
      </c>
      <c r="I23934" s="169"/>
      <c r="J23934" s="156"/>
    </row>
    <row r="23935">
      <c r="D23935" s="153" t="str">
        <f>IFERROR(__xludf.DUMMYFUNCTION("""COMPUTED_VALUE"""),"")</f>
        <v/>
      </c>
      <c r="E23935" s="153" t="str">
        <f>IFERROR(__xludf.DUMMYFUNCTION("""COMPUTED_VALUE"""),"")</f>
        <v/>
      </c>
      <c r="I23935" s="169"/>
      <c r="J23935" s="156"/>
    </row>
    <row r="23936">
      <c r="D23936" s="153" t="str">
        <f>IFERROR(__xludf.DUMMYFUNCTION("""COMPUTED_VALUE"""),"")</f>
        <v/>
      </c>
      <c r="E23936" s="153" t="str">
        <f>IFERROR(__xludf.DUMMYFUNCTION("""COMPUTED_VALUE"""),"")</f>
        <v/>
      </c>
      <c r="I23936" s="169"/>
      <c r="J23936" s="156"/>
    </row>
    <row r="23937">
      <c r="D23937" s="153" t="str">
        <f>IFERROR(__xludf.DUMMYFUNCTION("""COMPUTED_VALUE"""),"")</f>
        <v/>
      </c>
      <c r="E23937" s="153" t="str">
        <f>IFERROR(__xludf.DUMMYFUNCTION("""COMPUTED_VALUE"""),"")</f>
        <v/>
      </c>
      <c r="I23937" s="169"/>
      <c r="J23937" s="156"/>
    </row>
    <row r="23938">
      <c r="D23938" s="153" t="str">
        <f>IFERROR(__xludf.DUMMYFUNCTION("""COMPUTED_VALUE"""),"")</f>
        <v/>
      </c>
      <c r="E23938" s="153" t="str">
        <f>IFERROR(__xludf.DUMMYFUNCTION("""COMPUTED_VALUE"""),"")</f>
        <v/>
      </c>
      <c r="I23938" s="169"/>
      <c r="J23938" s="156"/>
    </row>
    <row r="23939">
      <c r="D23939" s="153" t="str">
        <f>IFERROR(__xludf.DUMMYFUNCTION("""COMPUTED_VALUE"""),"")</f>
        <v/>
      </c>
      <c r="E23939" s="153" t="str">
        <f>IFERROR(__xludf.DUMMYFUNCTION("""COMPUTED_VALUE"""),"")</f>
        <v/>
      </c>
      <c r="I23939" s="169"/>
      <c r="J23939" s="156"/>
    </row>
    <row r="23940">
      <c r="D23940" s="153" t="str">
        <f>IFERROR(__xludf.DUMMYFUNCTION("""COMPUTED_VALUE"""),"")</f>
        <v/>
      </c>
      <c r="E23940" s="153" t="str">
        <f>IFERROR(__xludf.DUMMYFUNCTION("""COMPUTED_VALUE"""),"")</f>
        <v/>
      </c>
      <c r="I23940" s="169"/>
      <c r="J23940" s="156"/>
    </row>
    <row r="23941">
      <c r="D23941" s="153" t="str">
        <f>IFERROR(__xludf.DUMMYFUNCTION("""COMPUTED_VALUE"""),"")</f>
        <v/>
      </c>
      <c r="E23941" s="153" t="str">
        <f>IFERROR(__xludf.DUMMYFUNCTION("""COMPUTED_VALUE"""),"")</f>
        <v/>
      </c>
      <c r="I23941" s="169"/>
      <c r="J23941" s="156"/>
    </row>
    <row r="23942">
      <c r="D23942" s="153" t="str">
        <f>IFERROR(__xludf.DUMMYFUNCTION("""COMPUTED_VALUE"""),"")</f>
        <v/>
      </c>
      <c r="E23942" s="153" t="str">
        <f>IFERROR(__xludf.DUMMYFUNCTION("""COMPUTED_VALUE"""),"")</f>
        <v/>
      </c>
      <c r="I23942" s="169"/>
      <c r="J23942" s="156"/>
    </row>
    <row r="23943">
      <c r="D23943" s="153" t="str">
        <f>IFERROR(__xludf.DUMMYFUNCTION("""COMPUTED_VALUE"""),"")</f>
        <v/>
      </c>
      <c r="E23943" s="153" t="str">
        <f>IFERROR(__xludf.DUMMYFUNCTION("""COMPUTED_VALUE"""),"")</f>
        <v/>
      </c>
      <c r="I23943" s="169"/>
      <c r="J23943" s="156"/>
    </row>
    <row r="23944">
      <c r="D23944" s="153" t="str">
        <f>IFERROR(__xludf.DUMMYFUNCTION("""COMPUTED_VALUE"""),"")</f>
        <v/>
      </c>
      <c r="E23944" s="153" t="str">
        <f>IFERROR(__xludf.DUMMYFUNCTION("""COMPUTED_VALUE"""),"")</f>
        <v/>
      </c>
      <c r="I23944" s="169"/>
      <c r="J23944" s="156"/>
    </row>
    <row r="23945">
      <c r="D23945" s="153" t="str">
        <f>IFERROR(__xludf.DUMMYFUNCTION("""COMPUTED_VALUE"""),"")</f>
        <v/>
      </c>
      <c r="E23945" s="153" t="str">
        <f>IFERROR(__xludf.DUMMYFUNCTION("""COMPUTED_VALUE"""),"")</f>
        <v/>
      </c>
      <c r="I23945" s="169"/>
      <c r="J23945" s="156"/>
    </row>
    <row r="23946">
      <c r="D23946" s="153" t="str">
        <f>IFERROR(__xludf.DUMMYFUNCTION("""COMPUTED_VALUE"""),"")</f>
        <v/>
      </c>
      <c r="E23946" s="153" t="str">
        <f>IFERROR(__xludf.DUMMYFUNCTION("""COMPUTED_VALUE"""),"")</f>
        <v/>
      </c>
      <c r="I23946" s="169"/>
      <c r="J23946" s="156"/>
    </row>
    <row r="23947">
      <c r="D23947" s="153" t="str">
        <f>IFERROR(__xludf.DUMMYFUNCTION("""COMPUTED_VALUE"""),"")</f>
        <v/>
      </c>
      <c r="E23947" s="153" t="str">
        <f>IFERROR(__xludf.DUMMYFUNCTION("""COMPUTED_VALUE"""),"")</f>
        <v/>
      </c>
      <c r="I23947" s="169"/>
      <c r="J23947" s="156"/>
    </row>
    <row r="23948">
      <c r="D23948" s="153" t="str">
        <f>IFERROR(__xludf.DUMMYFUNCTION("""COMPUTED_VALUE"""),"")</f>
        <v/>
      </c>
      <c r="E23948" s="153" t="str">
        <f>IFERROR(__xludf.DUMMYFUNCTION("""COMPUTED_VALUE"""),"")</f>
        <v/>
      </c>
      <c r="I23948" s="169"/>
      <c r="J23948" s="156"/>
    </row>
    <row r="23949">
      <c r="D23949" s="153" t="str">
        <f>IFERROR(__xludf.DUMMYFUNCTION("""COMPUTED_VALUE"""),"")</f>
        <v/>
      </c>
      <c r="E23949" s="153" t="str">
        <f>IFERROR(__xludf.DUMMYFUNCTION("""COMPUTED_VALUE"""),"")</f>
        <v/>
      </c>
      <c r="I23949" s="169"/>
      <c r="J23949" s="156"/>
    </row>
    <row r="23950">
      <c r="D23950" s="153" t="str">
        <f>IFERROR(__xludf.DUMMYFUNCTION("""COMPUTED_VALUE"""),"")</f>
        <v/>
      </c>
      <c r="E23950" s="153" t="str">
        <f>IFERROR(__xludf.DUMMYFUNCTION("""COMPUTED_VALUE"""),"")</f>
        <v/>
      </c>
      <c r="I23950" s="169"/>
      <c r="J23950" s="156"/>
    </row>
    <row r="23951">
      <c r="D23951" s="153" t="str">
        <f>IFERROR(__xludf.DUMMYFUNCTION("""COMPUTED_VALUE"""),"")</f>
        <v/>
      </c>
      <c r="E23951" s="153" t="str">
        <f>IFERROR(__xludf.DUMMYFUNCTION("""COMPUTED_VALUE"""),"")</f>
        <v/>
      </c>
      <c r="I23951" s="169"/>
      <c r="J23951" s="156"/>
    </row>
    <row r="23952">
      <c r="D23952" s="153" t="str">
        <f>IFERROR(__xludf.DUMMYFUNCTION("""COMPUTED_VALUE"""),"")</f>
        <v/>
      </c>
      <c r="E23952" s="153" t="str">
        <f>IFERROR(__xludf.DUMMYFUNCTION("""COMPUTED_VALUE"""),"")</f>
        <v/>
      </c>
      <c r="I23952" s="169"/>
      <c r="J23952" s="156"/>
    </row>
    <row r="23953">
      <c r="D23953" s="153" t="str">
        <f>IFERROR(__xludf.DUMMYFUNCTION("""COMPUTED_VALUE"""),"")</f>
        <v/>
      </c>
      <c r="E23953" s="153" t="str">
        <f>IFERROR(__xludf.DUMMYFUNCTION("""COMPUTED_VALUE"""),"")</f>
        <v/>
      </c>
      <c r="I23953" s="169"/>
      <c r="J23953" s="156"/>
    </row>
    <row r="23954">
      <c r="D23954" s="153" t="str">
        <f>IFERROR(__xludf.DUMMYFUNCTION("""COMPUTED_VALUE"""),"")</f>
        <v/>
      </c>
      <c r="E23954" s="153" t="str">
        <f>IFERROR(__xludf.DUMMYFUNCTION("""COMPUTED_VALUE"""),"")</f>
        <v/>
      </c>
      <c r="I23954" s="169"/>
      <c r="J23954" s="156"/>
    </row>
    <row r="23955">
      <c r="D23955" s="153" t="str">
        <f>IFERROR(__xludf.DUMMYFUNCTION("""COMPUTED_VALUE"""),"")</f>
        <v/>
      </c>
      <c r="E23955" s="153" t="str">
        <f>IFERROR(__xludf.DUMMYFUNCTION("""COMPUTED_VALUE"""),"")</f>
        <v/>
      </c>
      <c r="I23955" s="169"/>
      <c r="J23955" s="156"/>
    </row>
    <row r="23956">
      <c r="D23956" s="153" t="str">
        <f>IFERROR(__xludf.DUMMYFUNCTION("""COMPUTED_VALUE"""),"")</f>
        <v/>
      </c>
      <c r="E23956" s="153" t="str">
        <f>IFERROR(__xludf.DUMMYFUNCTION("""COMPUTED_VALUE"""),"")</f>
        <v/>
      </c>
      <c r="I23956" s="169"/>
      <c r="J23956" s="156"/>
    </row>
    <row r="23957">
      <c r="D23957" s="153" t="str">
        <f>IFERROR(__xludf.DUMMYFUNCTION("""COMPUTED_VALUE"""),"")</f>
        <v/>
      </c>
      <c r="E23957" s="153" t="str">
        <f>IFERROR(__xludf.DUMMYFUNCTION("""COMPUTED_VALUE"""),"")</f>
        <v/>
      </c>
      <c r="I23957" s="169"/>
      <c r="J23957" s="156"/>
    </row>
    <row r="23958">
      <c r="D23958" s="153" t="str">
        <f>IFERROR(__xludf.DUMMYFUNCTION("""COMPUTED_VALUE"""),"")</f>
        <v/>
      </c>
      <c r="E23958" s="153" t="str">
        <f>IFERROR(__xludf.DUMMYFUNCTION("""COMPUTED_VALUE"""),"")</f>
        <v/>
      </c>
      <c r="I23958" s="169"/>
      <c r="J23958" s="156"/>
    </row>
    <row r="23959">
      <c r="D23959" s="153" t="str">
        <f>IFERROR(__xludf.DUMMYFUNCTION("""COMPUTED_VALUE"""),"")</f>
        <v/>
      </c>
      <c r="E23959" s="153" t="str">
        <f>IFERROR(__xludf.DUMMYFUNCTION("""COMPUTED_VALUE"""),"")</f>
        <v/>
      </c>
      <c r="I23959" s="169"/>
      <c r="J23959" s="156"/>
    </row>
    <row r="23960">
      <c r="D23960" s="153" t="str">
        <f>IFERROR(__xludf.DUMMYFUNCTION("""COMPUTED_VALUE"""),"")</f>
        <v/>
      </c>
      <c r="E23960" s="153" t="str">
        <f>IFERROR(__xludf.DUMMYFUNCTION("""COMPUTED_VALUE"""),"")</f>
        <v/>
      </c>
      <c r="I23960" s="169"/>
      <c r="J23960" s="156"/>
    </row>
    <row r="23961">
      <c r="D23961" s="153" t="str">
        <f>IFERROR(__xludf.DUMMYFUNCTION("""COMPUTED_VALUE"""),"")</f>
        <v/>
      </c>
      <c r="E23961" s="153" t="str">
        <f>IFERROR(__xludf.DUMMYFUNCTION("""COMPUTED_VALUE"""),"")</f>
        <v/>
      </c>
      <c r="I23961" s="169"/>
      <c r="J23961" s="156"/>
    </row>
    <row r="23962">
      <c r="D23962" s="153" t="str">
        <f>IFERROR(__xludf.DUMMYFUNCTION("""COMPUTED_VALUE"""),"")</f>
        <v/>
      </c>
      <c r="E23962" s="153" t="str">
        <f>IFERROR(__xludf.DUMMYFUNCTION("""COMPUTED_VALUE"""),"")</f>
        <v/>
      </c>
      <c r="I23962" s="169"/>
      <c r="J23962" s="156"/>
    </row>
    <row r="23963">
      <c r="D23963" s="153" t="str">
        <f>IFERROR(__xludf.DUMMYFUNCTION("""COMPUTED_VALUE"""),"")</f>
        <v/>
      </c>
      <c r="E23963" s="153" t="str">
        <f>IFERROR(__xludf.DUMMYFUNCTION("""COMPUTED_VALUE"""),"")</f>
        <v/>
      </c>
      <c r="I23963" s="169"/>
      <c r="J23963" s="156"/>
    </row>
    <row r="23964">
      <c r="D23964" s="153" t="str">
        <f>IFERROR(__xludf.DUMMYFUNCTION("""COMPUTED_VALUE"""),"")</f>
        <v/>
      </c>
      <c r="E23964" s="153" t="str">
        <f>IFERROR(__xludf.DUMMYFUNCTION("""COMPUTED_VALUE"""),"")</f>
        <v/>
      </c>
      <c r="I23964" s="169"/>
      <c r="J23964" s="156"/>
    </row>
    <row r="23965">
      <c r="D23965" s="153" t="str">
        <f>IFERROR(__xludf.DUMMYFUNCTION("""COMPUTED_VALUE"""),"")</f>
        <v/>
      </c>
      <c r="E23965" s="153" t="str">
        <f>IFERROR(__xludf.DUMMYFUNCTION("""COMPUTED_VALUE"""),"")</f>
        <v/>
      </c>
      <c r="I23965" s="169"/>
      <c r="J23965" s="156"/>
    </row>
    <row r="23966">
      <c r="D23966" s="153" t="str">
        <f>IFERROR(__xludf.DUMMYFUNCTION("""COMPUTED_VALUE"""),"")</f>
        <v/>
      </c>
      <c r="E23966" s="153" t="str">
        <f>IFERROR(__xludf.DUMMYFUNCTION("""COMPUTED_VALUE"""),"")</f>
        <v/>
      </c>
      <c r="I23966" s="169"/>
      <c r="J23966" s="156"/>
    </row>
    <row r="23967">
      <c r="D23967" s="153" t="str">
        <f>IFERROR(__xludf.DUMMYFUNCTION("""COMPUTED_VALUE"""),"")</f>
        <v/>
      </c>
      <c r="E23967" s="153" t="str">
        <f>IFERROR(__xludf.DUMMYFUNCTION("""COMPUTED_VALUE"""),"")</f>
        <v/>
      </c>
      <c r="I23967" s="169"/>
      <c r="J23967" s="156"/>
    </row>
    <row r="23968">
      <c r="D23968" s="153" t="str">
        <f>IFERROR(__xludf.DUMMYFUNCTION("""COMPUTED_VALUE"""),"")</f>
        <v/>
      </c>
      <c r="E23968" s="153" t="str">
        <f>IFERROR(__xludf.DUMMYFUNCTION("""COMPUTED_VALUE"""),"")</f>
        <v/>
      </c>
      <c r="I23968" s="169"/>
      <c r="J23968" s="156"/>
    </row>
    <row r="23969">
      <c r="D23969" s="153" t="str">
        <f>IFERROR(__xludf.DUMMYFUNCTION("""COMPUTED_VALUE"""),"")</f>
        <v/>
      </c>
      <c r="E23969" s="153" t="str">
        <f>IFERROR(__xludf.DUMMYFUNCTION("""COMPUTED_VALUE"""),"")</f>
        <v/>
      </c>
      <c r="I23969" s="169"/>
      <c r="J23969" s="156"/>
    </row>
    <row r="23970">
      <c r="D23970" s="153" t="str">
        <f>IFERROR(__xludf.DUMMYFUNCTION("""COMPUTED_VALUE"""),"")</f>
        <v/>
      </c>
      <c r="E23970" s="153" t="str">
        <f>IFERROR(__xludf.DUMMYFUNCTION("""COMPUTED_VALUE"""),"")</f>
        <v/>
      </c>
      <c r="I23970" s="169"/>
      <c r="J23970" s="156"/>
    </row>
    <row r="23971">
      <c r="D23971" s="153" t="str">
        <f>IFERROR(__xludf.DUMMYFUNCTION("""COMPUTED_VALUE"""),"")</f>
        <v/>
      </c>
      <c r="E23971" s="153" t="str">
        <f>IFERROR(__xludf.DUMMYFUNCTION("""COMPUTED_VALUE"""),"")</f>
        <v/>
      </c>
      <c r="I23971" s="169"/>
      <c r="J23971" s="156"/>
    </row>
    <row r="23972">
      <c r="D23972" s="153" t="str">
        <f>IFERROR(__xludf.DUMMYFUNCTION("""COMPUTED_VALUE"""),"")</f>
        <v/>
      </c>
      <c r="E23972" s="153" t="str">
        <f>IFERROR(__xludf.DUMMYFUNCTION("""COMPUTED_VALUE"""),"")</f>
        <v/>
      </c>
      <c r="I23972" s="169"/>
      <c r="J23972" s="156"/>
    </row>
    <row r="23973">
      <c r="D23973" s="153" t="str">
        <f>IFERROR(__xludf.DUMMYFUNCTION("""COMPUTED_VALUE"""),"")</f>
        <v/>
      </c>
      <c r="E23973" s="153" t="str">
        <f>IFERROR(__xludf.DUMMYFUNCTION("""COMPUTED_VALUE"""),"")</f>
        <v/>
      </c>
      <c r="I23973" s="169"/>
      <c r="J23973" s="156"/>
    </row>
    <row r="23974">
      <c r="D23974" s="153" t="str">
        <f>IFERROR(__xludf.DUMMYFUNCTION("""COMPUTED_VALUE"""),"")</f>
        <v/>
      </c>
      <c r="E23974" s="153" t="str">
        <f>IFERROR(__xludf.DUMMYFUNCTION("""COMPUTED_VALUE"""),"")</f>
        <v/>
      </c>
      <c r="I23974" s="169"/>
      <c r="J23974" s="156"/>
    </row>
    <row r="23975">
      <c r="D23975" s="153" t="str">
        <f>IFERROR(__xludf.DUMMYFUNCTION("""COMPUTED_VALUE"""),"")</f>
        <v/>
      </c>
      <c r="E23975" s="153" t="str">
        <f>IFERROR(__xludf.DUMMYFUNCTION("""COMPUTED_VALUE"""),"")</f>
        <v/>
      </c>
      <c r="I23975" s="169"/>
      <c r="J23975" s="156"/>
    </row>
    <row r="23976">
      <c r="D23976" s="153" t="str">
        <f>IFERROR(__xludf.DUMMYFUNCTION("""COMPUTED_VALUE"""),"")</f>
        <v/>
      </c>
      <c r="E23976" s="153" t="str">
        <f>IFERROR(__xludf.DUMMYFUNCTION("""COMPUTED_VALUE"""),"")</f>
        <v/>
      </c>
      <c r="I23976" s="169"/>
      <c r="J23976" s="156"/>
    </row>
    <row r="23977">
      <c r="D23977" s="153" t="str">
        <f>IFERROR(__xludf.DUMMYFUNCTION("""COMPUTED_VALUE"""),"")</f>
        <v/>
      </c>
      <c r="E23977" s="153" t="str">
        <f>IFERROR(__xludf.DUMMYFUNCTION("""COMPUTED_VALUE"""),"")</f>
        <v/>
      </c>
      <c r="I23977" s="169"/>
      <c r="J23977" s="156"/>
    </row>
    <row r="23978">
      <c r="D23978" s="153" t="str">
        <f>IFERROR(__xludf.DUMMYFUNCTION("""COMPUTED_VALUE"""),"")</f>
        <v/>
      </c>
      <c r="E23978" s="153" t="str">
        <f>IFERROR(__xludf.DUMMYFUNCTION("""COMPUTED_VALUE"""),"")</f>
        <v/>
      </c>
      <c r="I23978" s="169"/>
      <c r="J23978" s="156"/>
    </row>
    <row r="23979">
      <c r="D23979" s="153" t="str">
        <f>IFERROR(__xludf.DUMMYFUNCTION("""COMPUTED_VALUE"""),"")</f>
        <v/>
      </c>
      <c r="E23979" s="153" t="str">
        <f>IFERROR(__xludf.DUMMYFUNCTION("""COMPUTED_VALUE"""),"")</f>
        <v/>
      </c>
      <c r="I23979" s="169"/>
      <c r="J23979" s="156"/>
    </row>
    <row r="23980">
      <c r="D23980" s="153" t="str">
        <f>IFERROR(__xludf.DUMMYFUNCTION("""COMPUTED_VALUE"""),"")</f>
        <v/>
      </c>
      <c r="E23980" s="153" t="str">
        <f>IFERROR(__xludf.DUMMYFUNCTION("""COMPUTED_VALUE"""),"")</f>
        <v/>
      </c>
      <c r="I23980" s="169"/>
      <c r="J23980" s="156"/>
    </row>
    <row r="23981">
      <c r="D23981" s="153" t="str">
        <f>IFERROR(__xludf.DUMMYFUNCTION("""COMPUTED_VALUE"""),"")</f>
        <v/>
      </c>
      <c r="E23981" s="153" t="str">
        <f>IFERROR(__xludf.DUMMYFUNCTION("""COMPUTED_VALUE"""),"")</f>
        <v/>
      </c>
      <c r="I23981" s="169"/>
      <c r="J23981" s="156"/>
    </row>
    <row r="23982">
      <c r="D23982" s="153" t="str">
        <f>IFERROR(__xludf.DUMMYFUNCTION("""COMPUTED_VALUE"""),"")</f>
        <v/>
      </c>
      <c r="E23982" s="153" t="str">
        <f>IFERROR(__xludf.DUMMYFUNCTION("""COMPUTED_VALUE"""),"")</f>
        <v/>
      </c>
      <c r="I23982" s="169"/>
      <c r="J23982" s="156"/>
    </row>
    <row r="23983">
      <c r="D23983" s="153" t="str">
        <f>IFERROR(__xludf.DUMMYFUNCTION("""COMPUTED_VALUE"""),"")</f>
        <v/>
      </c>
      <c r="E23983" s="153" t="str">
        <f>IFERROR(__xludf.DUMMYFUNCTION("""COMPUTED_VALUE"""),"")</f>
        <v/>
      </c>
      <c r="I23983" s="169"/>
      <c r="J23983" s="156"/>
    </row>
    <row r="23984">
      <c r="D23984" s="153" t="str">
        <f>IFERROR(__xludf.DUMMYFUNCTION("""COMPUTED_VALUE"""),"")</f>
        <v/>
      </c>
      <c r="E23984" s="153" t="str">
        <f>IFERROR(__xludf.DUMMYFUNCTION("""COMPUTED_VALUE"""),"")</f>
        <v/>
      </c>
      <c r="I23984" s="169"/>
      <c r="J23984" s="156"/>
    </row>
    <row r="23985">
      <c r="D23985" s="153" t="str">
        <f>IFERROR(__xludf.DUMMYFUNCTION("""COMPUTED_VALUE"""),"")</f>
        <v/>
      </c>
      <c r="E23985" s="153" t="str">
        <f>IFERROR(__xludf.DUMMYFUNCTION("""COMPUTED_VALUE"""),"")</f>
        <v/>
      </c>
      <c r="I23985" s="169"/>
      <c r="J23985" s="156"/>
    </row>
    <row r="23986">
      <c r="D23986" s="153" t="str">
        <f>IFERROR(__xludf.DUMMYFUNCTION("""COMPUTED_VALUE"""),"")</f>
        <v/>
      </c>
      <c r="E23986" s="153" t="str">
        <f>IFERROR(__xludf.DUMMYFUNCTION("""COMPUTED_VALUE"""),"")</f>
        <v/>
      </c>
      <c r="I23986" s="169"/>
      <c r="J23986" s="156"/>
    </row>
    <row r="23987">
      <c r="D23987" s="153" t="str">
        <f>IFERROR(__xludf.DUMMYFUNCTION("""COMPUTED_VALUE"""),"")</f>
        <v/>
      </c>
      <c r="E23987" s="153" t="str">
        <f>IFERROR(__xludf.DUMMYFUNCTION("""COMPUTED_VALUE"""),"")</f>
        <v/>
      </c>
      <c r="I23987" s="169"/>
      <c r="J23987" s="156"/>
    </row>
    <row r="23988">
      <c r="D23988" s="153" t="str">
        <f>IFERROR(__xludf.DUMMYFUNCTION("""COMPUTED_VALUE"""),"")</f>
        <v/>
      </c>
      <c r="E23988" s="153" t="str">
        <f>IFERROR(__xludf.DUMMYFUNCTION("""COMPUTED_VALUE"""),"")</f>
        <v/>
      </c>
      <c r="I23988" s="169"/>
      <c r="J23988" s="156"/>
    </row>
    <row r="23989">
      <c r="D23989" s="153" t="str">
        <f>IFERROR(__xludf.DUMMYFUNCTION("""COMPUTED_VALUE"""),"")</f>
        <v/>
      </c>
      <c r="E23989" s="153" t="str">
        <f>IFERROR(__xludf.DUMMYFUNCTION("""COMPUTED_VALUE"""),"")</f>
        <v/>
      </c>
      <c r="I23989" s="169"/>
      <c r="J23989" s="156"/>
    </row>
    <row r="23990">
      <c r="D23990" s="153" t="str">
        <f>IFERROR(__xludf.DUMMYFUNCTION("""COMPUTED_VALUE"""),"")</f>
        <v/>
      </c>
      <c r="E23990" s="153" t="str">
        <f>IFERROR(__xludf.DUMMYFUNCTION("""COMPUTED_VALUE"""),"")</f>
        <v/>
      </c>
      <c r="I23990" s="169"/>
      <c r="J23990" s="156"/>
    </row>
    <row r="23991">
      <c r="D23991" s="153" t="str">
        <f>IFERROR(__xludf.DUMMYFUNCTION("""COMPUTED_VALUE"""),"")</f>
        <v/>
      </c>
      <c r="E23991" s="153" t="str">
        <f>IFERROR(__xludf.DUMMYFUNCTION("""COMPUTED_VALUE"""),"")</f>
        <v/>
      </c>
      <c r="I23991" s="169"/>
      <c r="J23991" s="156"/>
    </row>
    <row r="23992">
      <c r="D23992" s="153" t="str">
        <f>IFERROR(__xludf.DUMMYFUNCTION("""COMPUTED_VALUE"""),"")</f>
        <v/>
      </c>
      <c r="E23992" s="153" t="str">
        <f>IFERROR(__xludf.DUMMYFUNCTION("""COMPUTED_VALUE"""),"")</f>
        <v/>
      </c>
      <c r="I23992" s="169"/>
      <c r="J23992" s="156"/>
    </row>
    <row r="23993">
      <c r="D23993" s="153" t="str">
        <f>IFERROR(__xludf.DUMMYFUNCTION("""COMPUTED_VALUE"""),"")</f>
        <v/>
      </c>
      <c r="E23993" s="153" t="str">
        <f>IFERROR(__xludf.DUMMYFUNCTION("""COMPUTED_VALUE"""),"")</f>
        <v/>
      </c>
      <c r="I23993" s="169"/>
      <c r="J23993" s="156"/>
    </row>
    <row r="23994">
      <c r="D23994" s="153" t="str">
        <f>IFERROR(__xludf.DUMMYFUNCTION("""COMPUTED_VALUE"""),"")</f>
        <v/>
      </c>
      <c r="E23994" s="153" t="str">
        <f>IFERROR(__xludf.DUMMYFUNCTION("""COMPUTED_VALUE"""),"")</f>
        <v/>
      </c>
      <c r="I23994" s="169"/>
      <c r="J23994" s="156"/>
    </row>
    <row r="23995">
      <c r="D23995" s="153" t="str">
        <f>IFERROR(__xludf.DUMMYFUNCTION("""COMPUTED_VALUE"""),"")</f>
        <v/>
      </c>
      <c r="E23995" s="153" t="str">
        <f>IFERROR(__xludf.DUMMYFUNCTION("""COMPUTED_VALUE"""),"")</f>
        <v/>
      </c>
      <c r="I23995" s="169"/>
      <c r="J23995" s="156"/>
    </row>
    <row r="23996">
      <c r="D23996" s="153" t="str">
        <f>IFERROR(__xludf.DUMMYFUNCTION("""COMPUTED_VALUE"""),"")</f>
        <v/>
      </c>
      <c r="E23996" s="153" t="str">
        <f>IFERROR(__xludf.DUMMYFUNCTION("""COMPUTED_VALUE"""),"")</f>
        <v/>
      </c>
      <c r="I23996" s="169"/>
      <c r="J23996" s="156"/>
    </row>
    <row r="23997">
      <c r="D23997" s="153" t="str">
        <f>IFERROR(__xludf.DUMMYFUNCTION("""COMPUTED_VALUE"""),"")</f>
        <v/>
      </c>
      <c r="E23997" s="153" t="str">
        <f>IFERROR(__xludf.DUMMYFUNCTION("""COMPUTED_VALUE"""),"")</f>
        <v/>
      </c>
      <c r="I23997" s="169"/>
      <c r="J23997" s="156"/>
    </row>
    <row r="23998">
      <c r="D23998" s="153" t="str">
        <f>IFERROR(__xludf.DUMMYFUNCTION("""COMPUTED_VALUE"""),"")</f>
        <v/>
      </c>
      <c r="E23998" s="153" t="str">
        <f>IFERROR(__xludf.DUMMYFUNCTION("""COMPUTED_VALUE"""),"")</f>
        <v/>
      </c>
      <c r="I23998" s="169"/>
      <c r="J23998" s="156"/>
    </row>
    <row r="23999">
      <c r="D23999" s="153" t="str">
        <f>IFERROR(__xludf.DUMMYFUNCTION("""COMPUTED_VALUE"""),"")</f>
        <v/>
      </c>
      <c r="E23999" s="153" t="str">
        <f>IFERROR(__xludf.DUMMYFUNCTION("""COMPUTED_VALUE"""),"")</f>
        <v/>
      </c>
      <c r="I23999" s="169"/>
      <c r="J23999" s="156"/>
    </row>
    <row r="24000">
      <c r="D24000" s="153" t="str">
        <f>IFERROR(__xludf.DUMMYFUNCTION("""COMPUTED_VALUE"""),"")</f>
        <v/>
      </c>
      <c r="E24000" s="153" t="str">
        <f>IFERROR(__xludf.DUMMYFUNCTION("""COMPUTED_VALUE"""),"")</f>
        <v/>
      </c>
      <c r="I24000" s="169"/>
      <c r="J24000" s="156"/>
    </row>
    <row r="24001">
      <c r="D24001" s="153" t="str">
        <f>IFERROR(__xludf.DUMMYFUNCTION("""COMPUTED_VALUE"""),"")</f>
        <v/>
      </c>
      <c r="E24001" s="153" t="str">
        <f>IFERROR(__xludf.DUMMYFUNCTION("""COMPUTED_VALUE"""),"")</f>
        <v/>
      </c>
      <c r="I24001" s="169"/>
      <c r="J24001" s="156"/>
    </row>
    <row r="24002">
      <c r="D24002" s="153" t="str">
        <f>IFERROR(__xludf.DUMMYFUNCTION("""COMPUTED_VALUE"""),"")</f>
        <v/>
      </c>
      <c r="E24002" s="153" t="str">
        <f>IFERROR(__xludf.DUMMYFUNCTION("""COMPUTED_VALUE"""),"")</f>
        <v/>
      </c>
      <c r="I24002" s="169"/>
      <c r="J24002" s="156"/>
    </row>
    <row r="24003">
      <c r="D24003" s="153" t="str">
        <f>IFERROR(__xludf.DUMMYFUNCTION("""COMPUTED_VALUE"""),"")</f>
        <v/>
      </c>
      <c r="E24003" s="153" t="str">
        <f>IFERROR(__xludf.DUMMYFUNCTION("""COMPUTED_VALUE"""),"")</f>
        <v/>
      </c>
      <c r="I24003" s="169"/>
      <c r="J24003" s="156"/>
    </row>
    <row r="24004">
      <c r="D24004" s="153" t="str">
        <f>IFERROR(__xludf.DUMMYFUNCTION("""COMPUTED_VALUE"""),"")</f>
        <v/>
      </c>
      <c r="E24004" s="153" t="str">
        <f>IFERROR(__xludf.DUMMYFUNCTION("""COMPUTED_VALUE"""),"")</f>
        <v/>
      </c>
      <c r="I24004" s="169"/>
      <c r="J24004" s="156"/>
    </row>
    <row r="24005">
      <c r="D24005" s="153" t="str">
        <f>IFERROR(__xludf.DUMMYFUNCTION("""COMPUTED_VALUE"""),"")</f>
        <v/>
      </c>
      <c r="E24005" s="153" t="str">
        <f>IFERROR(__xludf.DUMMYFUNCTION("""COMPUTED_VALUE"""),"")</f>
        <v/>
      </c>
      <c r="I24005" s="169"/>
      <c r="J24005" s="156"/>
    </row>
    <row r="24006">
      <c r="D24006" s="153" t="str">
        <f>IFERROR(__xludf.DUMMYFUNCTION("""COMPUTED_VALUE"""),"")</f>
        <v/>
      </c>
      <c r="E24006" s="153" t="str">
        <f>IFERROR(__xludf.DUMMYFUNCTION("""COMPUTED_VALUE"""),"")</f>
        <v/>
      </c>
      <c r="I24006" s="169"/>
      <c r="J24006" s="156"/>
    </row>
    <row r="24007">
      <c r="D24007" s="153" t="str">
        <f>IFERROR(__xludf.DUMMYFUNCTION("""COMPUTED_VALUE"""),"")</f>
        <v/>
      </c>
      <c r="E24007" s="153" t="str">
        <f>IFERROR(__xludf.DUMMYFUNCTION("""COMPUTED_VALUE"""),"")</f>
        <v/>
      </c>
      <c r="I24007" s="169"/>
      <c r="J24007" s="156"/>
    </row>
    <row r="24008">
      <c r="D24008" s="153" t="str">
        <f>IFERROR(__xludf.DUMMYFUNCTION("""COMPUTED_VALUE"""),"")</f>
        <v/>
      </c>
      <c r="E24008" s="153" t="str">
        <f>IFERROR(__xludf.DUMMYFUNCTION("""COMPUTED_VALUE"""),"")</f>
        <v/>
      </c>
      <c r="I24008" s="169"/>
      <c r="J24008" s="156"/>
    </row>
    <row r="24009">
      <c r="D24009" s="153" t="str">
        <f>IFERROR(__xludf.DUMMYFUNCTION("""COMPUTED_VALUE"""),"")</f>
        <v/>
      </c>
      <c r="E24009" s="153" t="str">
        <f>IFERROR(__xludf.DUMMYFUNCTION("""COMPUTED_VALUE"""),"")</f>
        <v/>
      </c>
      <c r="I24009" s="169"/>
      <c r="J24009" s="156"/>
    </row>
    <row r="24010">
      <c r="D24010" s="153" t="str">
        <f>IFERROR(__xludf.DUMMYFUNCTION("""COMPUTED_VALUE"""),"")</f>
        <v/>
      </c>
      <c r="E24010" s="153" t="str">
        <f>IFERROR(__xludf.DUMMYFUNCTION("""COMPUTED_VALUE"""),"")</f>
        <v/>
      </c>
      <c r="I24010" s="169"/>
      <c r="J24010" s="156"/>
    </row>
    <row r="24011">
      <c r="D24011" s="153" t="str">
        <f>IFERROR(__xludf.DUMMYFUNCTION("""COMPUTED_VALUE"""),"")</f>
        <v/>
      </c>
      <c r="E24011" s="153" t="str">
        <f>IFERROR(__xludf.DUMMYFUNCTION("""COMPUTED_VALUE"""),"")</f>
        <v/>
      </c>
      <c r="I24011" s="169"/>
      <c r="J24011" s="156"/>
    </row>
    <row r="24012">
      <c r="D24012" s="153" t="str">
        <f>IFERROR(__xludf.DUMMYFUNCTION("""COMPUTED_VALUE"""),"")</f>
        <v/>
      </c>
      <c r="E24012" s="153" t="str">
        <f>IFERROR(__xludf.DUMMYFUNCTION("""COMPUTED_VALUE"""),"")</f>
        <v/>
      </c>
      <c r="I24012" s="169"/>
      <c r="J24012" s="156"/>
    </row>
    <row r="24013">
      <c r="D24013" s="153" t="str">
        <f>IFERROR(__xludf.DUMMYFUNCTION("""COMPUTED_VALUE"""),"")</f>
        <v/>
      </c>
      <c r="E24013" s="153" t="str">
        <f>IFERROR(__xludf.DUMMYFUNCTION("""COMPUTED_VALUE"""),"")</f>
        <v/>
      </c>
      <c r="I24013" s="169"/>
      <c r="J24013" s="156"/>
    </row>
    <row r="24014">
      <c r="D24014" s="153" t="str">
        <f>IFERROR(__xludf.DUMMYFUNCTION("""COMPUTED_VALUE"""),"")</f>
        <v/>
      </c>
      <c r="E24014" s="153" t="str">
        <f>IFERROR(__xludf.DUMMYFUNCTION("""COMPUTED_VALUE"""),"")</f>
        <v/>
      </c>
      <c r="I24014" s="169"/>
      <c r="J24014" s="156"/>
    </row>
    <row r="24015">
      <c r="D24015" s="153" t="str">
        <f>IFERROR(__xludf.DUMMYFUNCTION("""COMPUTED_VALUE"""),"")</f>
        <v/>
      </c>
      <c r="E24015" s="153" t="str">
        <f>IFERROR(__xludf.DUMMYFUNCTION("""COMPUTED_VALUE"""),"")</f>
        <v/>
      </c>
      <c r="I24015" s="169"/>
      <c r="J24015" s="156"/>
    </row>
    <row r="24016">
      <c r="D24016" s="153" t="str">
        <f>IFERROR(__xludf.DUMMYFUNCTION("""COMPUTED_VALUE"""),"")</f>
        <v/>
      </c>
      <c r="E24016" s="153" t="str">
        <f>IFERROR(__xludf.DUMMYFUNCTION("""COMPUTED_VALUE"""),"")</f>
        <v/>
      </c>
      <c r="I24016" s="169"/>
      <c r="J24016" s="156"/>
    </row>
    <row r="24017">
      <c r="D24017" s="153" t="str">
        <f>IFERROR(__xludf.DUMMYFUNCTION("""COMPUTED_VALUE"""),"")</f>
        <v/>
      </c>
      <c r="E24017" s="153" t="str">
        <f>IFERROR(__xludf.DUMMYFUNCTION("""COMPUTED_VALUE"""),"")</f>
        <v/>
      </c>
      <c r="I24017" s="169"/>
      <c r="J24017" s="156"/>
    </row>
    <row r="24018">
      <c r="D24018" s="153" t="str">
        <f>IFERROR(__xludf.DUMMYFUNCTION("""COMPUTED_VALUE"""),"")</f>
        <v/>
      </c>
      <c r="E24018" s="153" t="str">
        <f>IFERROR(__xludf.DUMMYFUNCTION("""COMPUTED_VALUE"""),"")</f>
        <v/>
      </c>
      <c r="I24018" s="169"/>
      <c r="J24018" s="156"/>
    </row>
    <row r="24019">
      <c r="D24019" s="153" t="str">
        <f>IFERROR(__xludf.DUMMYFUNCTION("""COMPUTED_VALUE"""),"")</f>
        <v/>
      </c>
      <c r="E24019" s="153" t="str">
        <f>IFERROR(__xludf.DUMMYFUNCTION("""COMPUTED_VALUE"""),"")</f>
        <v/>
      </c>
      <c r="I24019" s="169"/>
      <c r="J24019" s="156"/>
    </row>
    <row r="24020">
      <c r="D24020" s="153" t="str">
        <f>IFERROR(__xludf.DUMMYFUNCTION("""COMPUTED_VALUE"""),"")</f>
        <v/>
      </c>
      <c r="E24020" s="153" t="str">
        <f>IFERROR(__xludf.DUMMYFUNCTION("""COMPUTED_VALUE"""),"")</f>
        <v/>
      </c>
      <c r="I24020" s="169"/>
      <c r="J24020" s="156"/>
    </row>
    <row r="24021">
      <c r="D24021" s="153" t="str">
        <f>IFERROR(__xludf.DUMMYFUNCTION("""COMPUTED_VALUE"""),"")</f>
        <v/>
      </c>
      <c r="E24021" s="153" t="str">
        <f>IFERROR(__xludf.DUMMYFUNCTION("""COMPUTED_VALUE"""),"")</f>
        <v/>
      </c>
      <c r="I24021" s="169"/>
      <c r="J24021" s="156"/>
    </row>
    <row r="24022">
      <c r="D24022" s="153" t="str">
        <f>IFERROR(__xludf.DUMMYFUNCTION("""COMPUTED_VALUE"""),"")</f>
        <v/>
      </c>
      <c r="E24022" s="153" t="str">
        <f>IFERROR(__xludf.DUMMYFUNCTION("""COMPUTED_VALUE"""),"")</f>
        <v/>
      </c>
      <c r="I24022" s="169"/>
      <c r="J24022" s="156"/>
    </row>
    <row r="24023">
      <c r="D24023" s="153" t="str">
        <f>IFERROR(__xludf.DUMMYFUNCTION("""COMPUTED_VALUE"""),"")</f>
        <v/>
      </c>
      <c r="E24023" s="153" t="str">
        <f>IFERROR(__xludf.DUMMYFUNCTION("""COMPUTED_VALUE"""),"")</f>
        <v/>
      </c>
      <c r="I24023" s="169"/>
      <c r="J24023" s="156"/>
    </row>
    <row r="24024">
      <c r="D24024" s="153" t="str">
        <f>IFERROR(__xludf.DUMMYFUNCTION("""COMPUTED_VALUE"""),"")</f>
        <v/>
      </c>
      <c r="E24024" s="153" t="str">
        <f>IFERROR(__xludf.DUMMYFUNCTION("""COMPUTED_VALUE"""),"")</f>
        <v/>
      </c>
      <c r="I24024" s="169"/>
      <c r="J24024" s="156"/>
    </row>
    <row r="24025">
      <c r="D24025" s="153" t="str">
        <f>IFERROR(__xludf.DUMMYFUNCTION("""COMPUTED_VALUE"""),"")</f>
        <v/>
      </c>
      <c r="E24025" s="153" t="str">
        <f>IFERROR(__xludf.DUMMYFUNCTION("""COMPUTED_VALUE"""),"")</f>
        <v/>
      </c>
      <c r="I24025" s="169"/>
      <c r="J24025" s="156"/>
    </row>
    <row r="24026">
      <c r="D24026" s="153" t="str">
        <f>IFERROR(__xludf.DUMMYFUNCTION("""COMPUTED_VALUE"""),"")</f>
        <v/>
      </c>
      <c r="E24026" s="153" t="str">
        <f>IFERROR(__xludf.DUMMYFUNCTION("""COMPUTED_VALUE"""),"")</f>
        <v/>
      </c>
      <c r="I24026" s="169"/>
      <c r="J24026" s="156"/>
    </row>
    <row r="24027">
      <c r="D24027" s="153" t="str">
        <f>IFERROR(__xludf.DUMMYFUNCTION("""COMPUTED_VALUE"""),"")</f>
        <v/>
      </c>
      <c r="E24027" s="153" t="str">
        <f>IFERROR(__xludf.DUMMYFUNCTION("""COMPUTED_VALUE"""),"")</f>
        <v/>
      </c>
      <c r="I24027" s="169"/>
      <c r="J24027" s="156"/>
    </row>
    <row r="24028">
      <c r="D24028" s="153" t="str">
        <f>IFERROR(__xludf.DUMMYFUNCTION("""COMPUTED_VALUE"""),"")</f>
        <v/>
      </c>
      <c r="E24028" s="153" t="str">
        <f>IFERROR(__xludf.DUMMYFUNCTION("""COMPUTED_VALUE"""),"")</f>
        <v/>
      </c>
      <c r="I24028" s="169"/>
      <c r="J24028" s="156"/>
    </row>
    <row r="24029">
      <c r="D24029" s="153" t="str">
        <f>IFERROR(__xludf.DUMMYFUNCTION("""COMPUTED_VALUE"""),"")</f>
        <v/>
      </c>
      <c r="E24029" s="153" t="str">
        <f>IFERROR(__xludf.DUMMYFUNCTION("""COMPUTED_VALUE"""),"")</f>
        <v/>
      </c>
      <c r="I24029" s="169"/>
      <c r="J24029" s="156"/>
    </row>
    <row r="24030">
      <c r="D24030" s="153" t="str">
        <f>IFERROR(__xludf.DUMMYFUNCTION("""COMPUTED_VALUE"""),"")</f>
        <v/>
      </c>
      <c r="E24030" s="153" t="str">
        <f>IFERROR(__xludf.DUMMYFUNCTION("""COMPUTED_VALUE"""),"")</f>
        <v/>
      </c>
      <c r="I24030" s="169"/>
      <c r="J24030" s="156"/>
    </row>
    <row r="24031">
      <c r="D24031" s="153" t="str">
        <f>IFERROR(__xludf.DUMMYFUNCTION("""COMPUTED_VALUE"""),"")</f>
        <v/>
      </c>
      <c r="E24031" s="153" t="str">
        <f>IFERROR(__xludf.DUMMYFUNCTION("""COMPUTED_VALUE"""),"")</f>
        <v/>
      </c>
      <c r="I24031" s="169"/>
      <c r="J24031" s="156"/>
    </row>
    <row r="24032">
      <c r="D24032" s="153" t="str">
        <f>IFERROR(__xludf.DUMMYFUNCTION("""COMPUTED_VALUE"""),"")</f>
        <v/>
      </c>
      <c r="E24032" s="153" t="str">
        <f>IFERROR(__xludf.DUMMYFUNCTION("""COMPUTED_VALUE"""),"")</f>
        <v/>
      </c>
      <c r="I24032" s="169"/>
      <c r="J24032" s="156"/>
    </row>
    <row r="24033">
      <c r="D24033" s="153" t="str">
        <f>IFERROR(__xludf.DUMMYFUNCTION("""COMPUTED_VALUE"""),"")</f>
        <v/>
      </c>
      <c r="E24033" s="153" t="str">
        <f>IFERROR(__xludf.DUMMYFUNCTION("""COMPUTED_VALUE"""),"")</f>
        <v/>
      </c>
      <c r="I24033" s="169"/>
      <c r="J24033" s="156"/>
    </row>
    <row r="24034">
      <c r="D24034" s="153" t="str">
        <f>IFERROR(__xludf.DUMMYFUNCTION("""COMPUTED_VALUE"""),"")</f>
        <v/>
      </c>
      <c r="E24034" s="153" t="str">
        <f>IFERROR(__xludf.DUMMYFUNCTION("""COMPUTED_VALUE"""),"")</f>
        <v/>
      </c>
      <c r="I24034" s="169"/>
      <c r="J24034" s="156"/>
    </row>
    <row r="24035">
      <c r="D24035" s="153" t="str">
        <f>IFERROR(__xludf.DUMMYFUNCTION("""COMPUTED_VALUE"""),"")</f>
        <v/>
      </c>
      <c r="E24035" s="153" t="str">
        <f>IFERROR(__xludf.DUMMYFUNCTION("""COMPUTED_VALUE"""),"")</f>
        <v/>
      </c>
      <c r="I24035" s="169"/>
      <c r="J24035" s="156"/>
    </row>
    <row r="24036">
      <c r="D24036" s="153" t="str">
        <f>IFERROR(__xludf.DUMMYFUNCTION("""COMPUTED_VALUE"""),"")</f>
        <v/>
      </c>
      <c r="E24036" s="153" t="str">
        <f>IFERROR(__xludf.DUMMYFUNCTION("""COMPUTED_VALUE"""),"")</f>
        <v/>
      </c>
      <c r="I24036" s="169"/>
      <c r="J24036" s="156"/>
    </row>
    <row r="24037">
      <c r="D24037" s="153" t="str">
        <f>IFERROR(__xludf.DUMMYFUNCTION("""COMPUTED_VALUE"""),"")</f>
        <v/>
      </c>
      <c r="E24037" s="153" t="str">
        <f>IFERROR(__xludf.DUMMYFUNCTION("""COMPUTED_VALUE"""),"")</f>
        <v/>
      </c>
      <c r="I24037" s="169"/>
      <c r="J24037" s="156"/>
    </row>
    <row r="24038">
      <c r="D24038" s="153" t="str">
        <f>IFERROR(__xludf.DUMMYFUNCTION("""COMPUTED_VALUE"""),"")</f>
        <v/>
      </c>
      <c r="E24038" s="153" t="str">
        <f>IFERROR(__xludf.DUMMYFUNCTION("""COMPUTED_VALUE"""),"")</f>
        <v/>
      </c>
      <c r="I24038" s="169"/>
      <c r="J24038" s="156"/>
    </row>
    <row r="24039">
      <c r="D24039" s="153" t="str">
        <f>IFERROR(__xludf.DUMMYFUNCTION("""COMPUTED_VALUE"""),"")</f>
        <v/>
      </c>
      <c r="E24039" s="153" t="str">
        <f>IFERROR(__xludf.DUMMYFUNCTION("""COMPUTED_VALUE"""),"")</f>
        <v/>
      </c>
      <c r="I24039" s="169"/>
      <c r="J24039" s="156"/>
    </row>
    <row r="24040">
      <c r="D24040" s="153" t="str">
        <f>IFERROR(__xludf.DUMMYFUNCTION("""COMPUTED_VALUE"""),"")</f>
        <v/>
      </c>
      <c r="E24040" s="153" t="str">
        <f>IFERROR(__xludf.DUMMYFUNCTION("""COMPUTED_VALUE"""),"")</f>
        <v/>
      </c>
      <c r="I24040" s="169"/>
      <c r="J24040" s="156"/>
    </row>
    <row r="24041">
      <c r="D24041" s="153" t="str">
        <f>IFERROR(__xludf.DUMMYFUNCTION("""COMPUTED_VALUE"""),"")</f>
        <v/>
      </c>
      <c r="E24041" s="153" t="str">
        <f>IFERROR(__xludf.DUMMYFUNCTION("""COMPUTED_VALUE"""),"")</f>
        <v/>
      </c>
      <c r="I24041" s="169"/>
      <c r="J24041" s="156"/>
    </row>
    <row r="24042">
      <c r="D24042" s="153" t="str">
        <f>IFERROR(__xludf.DUMMYFUNCTION("""COMPUTED_VALUE"""),"")</f>
        <v/>
      </c>
      <c r="E24042" s="153" t="str">
        <f>IFERROR(__xludf.DUMMYFUNCTION("""COMPUTED_VALUE"""),"")</f>
        <v/>
      </c>
      <c r="I24042" s="169"/>
      <c r="J24042" s="156"/>
    </row>
    <row r="24043">
      <c r="D24043" s="153" t="str">
        <f>IFERROR(__xludf.DUMMYFUNCTION("""COMPUTED_VALUE"""),"")</f>
        <v/>
      </c>
      <c r="E24043" s="153" t="str">
        <f>IFERROR(__xludf.DUMMYFUNCTION("""COMPUTED_VALUE"""),"")</f>
        <v/>
      </c>
      <c r="I24043" s="169"/>
      <c r="J24043" s="156"/>
    </row>
    <row r="24044">
      <c r="D24044" s="153" t="str">
        <f>IFERROR(__xludf.DUMMYFUNCTION("""COMPUTED_VALUE"""),"")</f>
        <v/>
      </c>
      <c r="E24044" s="153" t="str">
        <f>IFERROR(__xludf.DUMMYFUNCTION("""COMPUTED_VALUE"""),"")</f>
        <v/>
      </c>
      <c r="I24044" s="169"/>
      <c r="J24044" s="156"/>
    </row>
    <row r="24045">
      <c r="D24045" s="153" t="str">
        <f>IFERROR(__xludf.DUMMYFUNCTION("""COMPUTED_VALUE"""),"")</f>
        <v/>
      </c>
      <c r="E24045" s="153" t="str">
        <f>IFERROR(__xludf.DUMMYFUNCTION("""COMPUTED_VALUE"""),"")</f>
        <v/>
      </c>
      <c r="I24045" s="169"/>
      <c r="J24045" s="156"/>
    </row>
    <row r="24046">
      <c r="D24046" s="153" t="str">
        <f>IFERROR(__xludf.DUMMYFUNCTION("""COMPUTED_VALUE"""),"")</f>
        <v/>
      </c>
      <c r="E24046" s="153" t="str">
        <f>IFERROR(__xludf.DUMMYFUNCTION("""COMPUTED_VALUE"""),"")</f>
        <v/>
      </c>
      <c r="I24046" s="169"/>
      <c r="J24046" s="156"/>
    </row>
    <row r="24047">
      <c r="D24047" s="153" t="str">
        <f>IFERROR(__xludf.DUMMYFUNCTION("""COMPUTED_VALUE"""),"")</f>
        <v/>
      </c>
      <c r="E24047" s="153" t="str">
        <f>IFERROR(__xludf.DUMMYFUNCTION("""COMPUTED_VALUE"""),"")</f>
        <v/>
      </c>
      <c r="I24047" s="169"/>
      <c r="J24047" s="156"/>
    </row>
    <row r="24048">
      <c r="D24048" s="153" t="str">
        <f>IFERROR(__xludf.DUMMYFUNCTION("""COMPUTED_VALUE"""),"")</f>
        <v/>
      </c>
      <c r="E24048" s="153" t="str">
        <f>IFERROR(__xludf.DUMMYFUNCTION("""COMPUTED_VALUE"""),"")</f>
        <v/>
      </c>
      <c r="I24048" s="169"/>
      <c r="J24048" s="156"/>
    </row>
    <row r="24049">
      <c r="D24049" s="153" t="str">
        <f>IFERROR(__xludf.DUMMYFUNCTION("""COMPUTED_VALUE"""),"")</f>
        <v/>
      </c>
      <c r="E24049" s="153" t="str">
        <f>IFERROR(__xludf.DUMMYFUNCTION("""COMPUTED_VALUE"""),"")</f>
        <v/>
      </c>
      <c r="I24049" s="169"/>
      <c r="J24049" s="156"/>
    </row>
    <row r="24050">
      <c r="D24050" s="153" t="str">
        <f>IFERROR(__xludf.DUMMYFUNCTION("""COMPUTED_VALUE"""),"")</f>
        <v/>
      </c>
      <c r="E24050" s="153" t="str">
        <f>IFERROR(__xludf.DUMMYFUNCTION("""COMPUTED_VALUE"""),"")</f>
        <v/>
      </c>
      <c r="I24050" s="169"/>
      <c r="J24050" s="156"/>
    </row>
    <row r="24051">
      <c r="D24051" s="153" t="str">
        <f>IFERROR(__xludf.DUMMYFUNCTION("""COMPUTED_VALUE"""),"")</f>
        <v/>
      </c>
      <c r="E24051" s="153" t="str">
        <f>IFERROR(__xludf.DUMMYFUNCTION("""COMPUTED_VALUE"""),"")</f>
        <v/>
      </c>
      <c r="I24051" s="169"/>
      <c r="J24051" s="156"/>
    </row>
    <row r="24052">
      <c r="D24052" s="153" t="str">
        <f>IFERROR(__xludf.DUMMYFUNCTION("""COMPUTED_VALUE"""),"")</f>
        <v/>
      </c>
      <c r="E24052" s="153" t="str">
        <f>IFERROR(__xludf.DUMMYFUNCTION("""COMPUTED_VALUE"""),"")</f>
        <v/>
      </c>
      <c r="I24052" s="169"/>
      <c r="J24052" s="156"/>
    </row>
    <row r="24053">
      <c r="D24053" s="153" t="str">
        <f>IFERROR(__xludf.DUMMYFUNCTION("""COMPUTED_VALUE"""),"")</f>
        <v/>
      </c>
      <c r="E24053" s="153" t="str">
        <f>IFERROR(__xludf.DUMMYFUNCTION("""COMPUTED_VALUE"""),"")</f>
        <v/>
      </c>
      <c r="I24053" s="169"/>
      <c r="J24053" s="156"/>
    </row>
    <row r="24054">
      <c r="D24054" s="153" t="str">
        <f>IFERROR(__xludf.DUMMYFUNCTION("""COMPUTED_VALUE"""),"")</f>
        <v/>
      </c>
      <c r="E24054" s="153" t="str">
        <f>IFERROR(__xludf.DUMMYFUNCTION("""COMPUTED_VALUE"""),"")</f>
        <v/>
      </c>
      <c r="I24054" s="169"/>
      <c r="J24054" s="156"/>
    </row>
    <row r="24055">
      <c r="D24055" s="153" t="str">
        <f>IFERROR(__xludf.DUMMYFUNCTION("""COMPUTED_VALUE"""),"")</f>
        <v/>
      </c>
      <c r="E24055" s="153" t="str">
        <f>IFERROR(__xludf.DUMMYFUNCTION("""COMPUTED_VALUE"""),"")</f>
        <v/>
      </c>
      <c r="I24055" s="169"/>
      <c r="J24055" s="156"/>
    </row>
    <row r="24056">
      <c r="D24056" s="153" t="str">
        <f>IFERROR(__xludf.DUMMYFUNCTION("""COMPUTED_VALUE"""),"")</f>
        <v/>
      </c>
      <c r="E24056" s="153" t="str">
        <f>IFERROR(__xludf.DUMMYFUNCTION("""COMPUTED_VALUE"""),"")</f>
        <v/>
      </c>
      <c r="I24056" s="169"/>
      <c r="J24056" s="156"/>
    </row>
    <row r="24057">
      <c r="D24057" s="153" t="str">
        <f>IFERROR(__xludf.DUMMYFUNCTION("""COMPUTED_VALUE"""),"")</f>
        <v/>
      </c>
      <c r="E24057" s="153" t="str">
        <f>IFERROR(__xludf.DUMMYFUNCTION("""COMPUTED_VALUE"""),"")</f>
        <v/>
      </c>
      <c r="I24057" s="169"/>
      <c r="J24057" s="156"/>
    </row>
    <row r="24058">
      <c r="D24058" s="153" t="str">
        <f>IFERROR(__xludf.DUMMYFUNCTION("""COMPUTED_VALUE"""),"")</f>
        <v/>
      </c>
      <c r="E24058" s="153" t="str">
        <f>IFERROR(__xludf.DUMMYFUNCTION("""COMPUTED_VALUE"""),"")</f>
        <v/>
      </c>
      <c r="I24058" s="169"/>
      <c r="J24058" s="156"/>
    </row>
    <row r="24059">
      <c r="D24059" s="153" t="str">
        <f>IFERROR(__xludf.DUMMYFUNCTION("""COMPUTED_VALUE"""),"")</f>
        <v/>
      </c>
      <c r="E24059" s="153" t="str">
        <f>IFERROR(__xludf.DUMMYFUNCTION("""COMPUTED_VALUE"""),"")</f>
        <v/>
      </c>
      <c r="I24059" s="169"/>
      <c r="J24059" s="156"/>
    </row>
    <row r="24060">
      <c r="D24060" s="153" t="str">
        <f>IFERROR(__xludf.DUMMYFUNCTION("""COMPUTED_VALUE"""),"")</f>
        <v/>
      </c>
      <c r="E24060" s="153" t="str">
        <f>IFERROR(__xludf.DUMMYFUNCTION("""COMPUTED_VALUE"""),"")</f>
        <v/>
      </c>
      <c r="I24060" s="169"/>
      <c r="J24060" s="156"/>
    </row>
    <row r="24061">
      <c r="D24061" s="153" t="str">
        <f>IFERROR(__xludf.DUMMYFUNCTION("""COMPUTED_VALUE"""),"")</f>
        <v/>
      </c>
      <c r="E24061" s="153" t="str">
        <f>IFERROR(__xludf.DUMMYFUNCTION("""COMPUTED_VALUE"""),"")</f>
        <v/>
      </c>
      <c r="I24061" s="169"/>
      <c r="J24061" s="156"/>
    </row>
    <row r="24062">
      <c r="D24062" s="153" t="str">
        <f>IFERROR(__xludf.DUMMYFUNCTION("""COMPUTED_VALUE"""),"")</f>
        <v/>
      </c>
      <c r="E24062" s="153" t="str">
        <f>IFERROR(__xludf.DUMMYFUNCTION("""COMPUTED_VALUE"""),"")</f>
        <v/>
      </c>
      <c r="I24062" s="169"/>
      <c r="J24062" s="156"/>
    </row>
    <row r="24063">
      <c r="D24063" s="153" t="str">
        <f>IFERROR(__xludf.DUMMYFUNCTION("""COMPUTED_VALUE"""),"")</f>
        <v/>
      </c>
      <c r="E24063" s="153" t="str">
        <f>IFERROR(__xludf.DUMMYFUNCTION("""COMPUTED_VALUE"""),"")</f>
        <v/>
      </c>
      <c r="I24063" s="169"/>
      <c r="J24063" s="156"/>
    </row>
    <row r="24064">
      <c r="D24064" s="153" t="str">
        <f>IFERROR(__xludf.DUMMYFUNCTION("""COMPUTED_VALUE"""),"")</f>
        <v/>
      </c>
      <c r="E24064" s="153" t="str">
        <f>IFERROR(__xludf.DUMMYFUNCTION("""COMPUTED_VALUE"""),"")</f>
        <v/>
      </c>
      <c r="I24064" s="169"/>
      <c r="J24064" s="156"/>
    </row>
    <row r="24065">
      <c r="D24065" s="153" t="str">
        <f>IFERROR(__xludf.DUMMYFUNCTION("""COMPUTED_VALUE"""),"")</f>
        <v/>
      </c>
      <c r="E24065" s="153" t="str">
        <f>IFERROR(__xludf.DUMMYFUNCTION("""COMPUTED_VALUE"""),"")</f>
        <v/>
      </c>
      <c r="I24065" s="169"/>
      <c r="J24065" s="156"/>
    </row>
    <row r="24066">
      <c r="D24066" s="153" t="str">
        <f>IFERROR(__xludf.DUMMYFUNCTION("""COMPUTED_VALUE"""),"")</f>
        <v/>
      </c>
      <c r="E24066" s="153" t="str">
        <f>IFERROR(__xludf.DUMMYFUNCTION("""COMPUTED_VALUE"""),"")</f>
        <v/>
      </c>
      <c r="I24066" s="169"/>
      <c r="J24066" s="156"/>
    </row>
    <row r="24067">
      <c r="D24067" s="153" t="str">
        <f>IFERROR(__xludf.DUMMYFUNCTION("""COMPUTED_VALUE"""),"")</f>
        <v/>
      </c>
      <c r="E24067" s="153" t="str">
        <f>IFERROR(__xludf.DUMMYFUNCTION("""COMPUTED_VALUE"""),"")</f>
        <v/>
      </c>
      <c r="I24067" s="169"/>
      <c r="J24067" s="156"/>
    </row>
    <row r="24068">
      <c r="D24068" s="153" t="str">
        <f>IFERROR(__xludf.DUMMYFUNCTION("""COMPUTED_VALUE"""),"")</f>
        <v/>
      </c>
      <c r="E24068" s="153" t="str">
        <f>IFERROR(__xludf.DUMMYFUNCTION("""COMPUTED_VALUE"""),"")</f>
        <v/>
      </c>
      <c r="I24068" s="169"/>
      <c r="J24068" s="156"/>
    </row>
    <row r="24069">
      <c r="D24069" s="153" t="str">
        <f>IFERROR(__xludf.DUMMYFUNCTION("""COMPUTED_VALUE"""),"")</f>
        <v/>
      </c>
      <c r="E24069" s="153" t="str">
        <f>IFERROR(__xludf.DUMMYFUNCTION("""COMPUTED_VALUE"""),"")</f>
        <v/>
      </c>
      <c r="I24069" s="169"/>
      <c r="J24069" s="156"/>
    </row>
    <row r="24070">
      <c r="D24070" s="153" t="str">
        <f>IFERROR(__xludf.DUMMYFUNCTION("""COMPUTED_VALUE"""),"")</f>
        <v/>
      </c>
      <c r="E24070" s="153" t="str">
        <f>IFERROR(__xludf.DUMMYFUNCTION("""COMPUTED_VALUE"""),"")</f>
        <v/>
      </c>
      <c r="I24070" s="169"/>
      <c r="J24070" s="156"/>
    </row>
    <row r="24071">
      <c r="D24071" s="153" t="str">
        <f>IFERROR(__xludf.DUMMYFUNCTION("""COMPUTED_VALUE"""),"")</f>
        <v/>
      </c>
      <c r="E24071" s="153" t="str">
        <f>IFERROR(__xludf.DUMMYFUNCTION("""COMPUTED_VALUE"""),"")</f>
        <v/>
      </c>
      <c r="I24071" s="169"/>
      <c r="J24071" s="156"/>
    </row>
    <row r="24072">
      <c r="D24072" s="153" t="str">
        <f>IFERROR(__xludf.DUMMYFUNCTION("""COMPUTED_VALUE"""),"")</f>
        <v/>
      </c>
      <c r="E24072" s="153" t="str">
        <f>IFERROR(__xludf.DUMMYFUNCTION("""COMPUTED_VALUE"""),"")</f>
        <v/>
      </c>
      <c r="I24072" s="169"/>
      <c r="J24072" s="156"/>
    </row>
    <row r="24073">
      <c r="D24073" s="153" t="str">
        <f>IFERROR(__xludf.DUMMYFUNCTION("""COMPUTED_VALUE"""),"")</f>
        <v/>
      </c>
      <c r="E24073" s="153" t="str">
        <f>IFERROR(__xludf.DUMMYFUNCTION("""COMPUTED_VALUE"""),"")</f>
        <v/>
      </c>
      <c r="I24073" s="169"/>
      <c r="J24073" s="156"/>
    </row>
    <row r="24074">
      <c r="D24074" s="153" t="str">
        <f>IFERROR(__xludf.DUMMYFUNCTION("""COMPUTED_VALUE"""),"")</f>
        <v/>
      </c>
      <c r="E24074" s="153" t="str">
        <f>IFERROR(__xludf.DUMMYFUNCTION("""COMPUTED_VALUE"""),"")</f>
        <v/>
      </c>
      <c r="I24074" s="169"/>
      <c r="J24074" s="156"/>
    </row>
    <row r="24075">
      <c r="D24075" s="153" t="str">
        <f>IFERROR(__xludf.DUMMYFUNCTION("""COMPUTED_VALUE"""),"")</f>
        <v/>
      </c>
      <c r="E24075" s="153" t="str">
        <f>IFERROR(__xludf.DUMMYFUNCTION("""COMPUTED_VALUE"""),"")</f>
        <v/>
      </c>
      <c r="I24075" s="169"/>
      <c r="J24075" s="156"/>
    </row>
    <row r="24076">
      <c r="D24076" s="153" t="str">
        <f>IFERROR(__xludf.DUMMYFUNCTION("""COMPUTED_VALUE"""),"")</f>
        <v/>
      </c>
      <c r="E24076" s="153" t="str">
        <f>IFERROR(__xludf.DUMMYFUNCTION("""COMPUTED_VALUE"""),"")</f>
        <v/>
      </c>
      <c r="I24076" s="169"/>
      <c r="J24076" s="156"/>
    </row>
    <row r="24077">
      <c r="D24077" s="153" t="str">
        <f>IFERROR(__xludf.DUMMYFUNCTION("""COMPUTED_VALUE"""),"")</f>
        <v/>
      </c>
      <c r="E24077" s="153" t="str">
        <f>IFERROR(__xludf.DUMMYFUNCTION("""COMPUTED_VALUE"""),"")</f>
        <v/>
      </c>
      <c r="I24077" s="169"/>
      <c r="J24077" s="156"/>
    </row>
    <row r="24078">
      <c r="D24078" s="153" t="str">
        <f>IFERROR(__xludf.DUMMYFUNCTION("""COMPUTED_VALUE"""),"")</f>
        <v/>
      </c>
      <c r="E24078" s="153" t="str">
        <f>IFERROR(__xludf.DUMMYFUNCTION("""COMPUTED_VALUE"""),"")</f>
        <v/>
      </c>
      <c r="I24078" s="169"/>
      <c r="J24078" s="156"/>
    </row>
    <row r="24079">
      <c r="D24079" s="153" t="str">
        <f>IFERROR(__xludf.DUMMYFUNCTION("""COMPUTED_VALUE"""),"")</f>
        <v/>
      </c>
      <c r="E24079" s="153" t="str">
        <f>IFERROR(__xludf.DUMMYFUNCTION("""COMPUTED_VALUE"""),"")</f>
        <v/>
      </c>
      <c r="I24079" s="169"/>
      <c r="J24079" s="156"/>
    </row>
    <row r="24080">
      <c r="D24080" s="153" t="str">
        <f>IFERROR(__xludf.DUMMYFUNCTION("""COMPUTED_VALUE"""),"")</f>
        <v/>
      </c>
      <c r="E24080" s="153" t="str">
        <f>IFERROR(__xludf.DUMMYFUNCTION("""COMPUTED_VALUE"""),"")</f>
        <v/>
      </c>
      <c r="I24080" s="169"/>
      <c r="J24080" s="156"/>
    </row>
    <row r="24081">
      <c r="D24081" s="153" t="str">
        <f>IFERROR(__xludf.DUMMYFUNCTION("""COMPUTED_VALUE"""),"")</f>
        <v/>
      </c>
      <c r="E24081" s="153" t="str">
        <f>IFERROR(__xludf.DUMMYFUNCTION("""COMPUTED_VALUE"""),"")</f>
        <v/>
      </c>
      <c r="I24081" s="169"/>
      <c r="J24081" s="156"/>
    </row>
    <row r="24082">
      <c r="D24082" s="153" t="str">
        <f>IFERROR(__xludf.DUMMYFUNCTION("""COMPUTED_VALUE"""),"")</f>
        <v/>
      </c>
      <c r="E24082" s="153" t="str">
        <f>IFERROR(__xludf.DUMMYFUNCTION("""COMPUTED_VALUE"""),"")</f>
        <v/>
      </c>
      <c r="I24082" s="169"/>
      <c r="J24082" s="156"/>
    </row>
    <row r="24083">
      <c r="D24083" s="153" t="str">
        <f>IFERROR(__xludf.DUMMYFUNCTION("""COMPUTED_VALUE"""),"")</f>
        <v/>
      </c>
      <c r="E24083" s="153" t="str">
        <f>IFERROR(__xludf.DUMMYFUNCTION("""COMPUTED_VALUE"""),"")</f>
        <v/>
      </c>
      <c r="I24083" s="169"/>
      <c r="J24083" s="156"/>
    </row>
    <row r="24084">
      <c r="D24084" s="153" t="str">
        <f>IFERROR(__xludf.DUMMYFUNCTION("""COMPUTED_VALUE"""),"")</f>
        <v/>
      </c>
      <c r="E24084" s="153" t="str">
        <f>IFERROR(__xludf.DUMMYFUNCTION("""COMPUTED_VALUE"""),"")</f>
        <v/>
      </c>
      <c r="I24084" s="169"/>
      <c r="J24084" s="156"/>
    </row>
    <row r="24085">
      <c r="D24085" s="153" t="str">
        <f>IFERROR(__xludf.DUMMYFUNCTION("""COMPUTED_VALUE"""),"")</f>
        <v/>
      </c>
      <c r="E24085" s="153" t="str">
        <f>IFERROR(__xludf.DUMMYFUNCTION("""COMPUTED_VALUE"""),"")</f>
        <v/>
      </c>
      <c r="I24085" s="169"/>
      <c r="J24085" s="156"/>
    </row>
    <row r="24086">
      <c r="D24086" s="153" t="str">
        <f>IFERROR(__xludf.DUMMYFUNCTION("""COMPUTED_VALUE"""),"")</f>
        <v/>
      </c>
      <c r="E24086" s="153" t="str">
        <f>IFERROR(__xludf.DUMMYFUNCTION("""COMPUTED_VALUE"""),"")</f>
        <v/>
      </c>
      <c r="I24086" s="169"/>
      <c r="J24086" s="156"/>
    </row>
    <row r="24087">
      <c r="D24087" s="153" t="str">
        <f>IFERROR(__xludf.DUMMYFUNCTION("""COMPUTED_VALUE"""),"")</f>
        <v/>
      </c>
      <c r="E24087" s="153" t="str">
        <f>IFERROR(__xludf.DUMMYFUNCTION("""COMPUTED_VALUE"""),"")</f>
        <v/>
      </c>
      <c r="I24087" s="169"/>
      <c r="J24087" s="156"/>
    </row>
    <row r="24088">
      <c r="D24088" s="153" t="str">
        <f>IFERROR(__xludf.DUMMYFUNCTION("""COMPUTED_VALUE"""),"")</f>
        <v/>
      </c>
      <c r="E24088" s="153" t="str">
        <f>IFERROR(__xludf.DUMMYFUNCTION("""COMPUTED_VALUE"""),"")</f>
        <v/>
      </c>
      <c r="I24088" s="169"/>
      <c r="J24088" s="156"/>
    </row>
    <row r="24089">
      <c r="D24089" s="153" t="str">
        <f>IFERROR(__xludf.DUMMYFUNCTION("""COMPUTED_VALUE"""),"")</f>
        <v/>
      </c>
      <c r="E24089" s="153" t="str">
        <f>IFERROR(__xludf.DUMMYFUNCTION("""COMPUTED_VALUE"""),"")</f>
        <v/>
      </c>
      <c r="I24089" s="169"/>
      <c r="J24089" s="156"/>
    </row>
    <row r="24090">
      <c r="D24090" s="153" t="str">
        <f>IFERROR(__xludf.DUMMYFUNCTION("""COMPUTED_VALUE"""),"")</f>
        <v/>
      </c>
      <c r="E24090" s="153" t="str">
        <f>IFERROR(__xludf.DUMMYFUNCTION("""COMPUTED_VALUE"""),"")</f>
        <v/>
      </c>
      <c r="I24090" s="169"/>
      <c r="J24090" s="156"/>
    </row>
    <row r="24091">
      <c r="D24091" s="153" t="str">
        <f>IFERROR(__xludf.DUMMYFUNCTION("""COMPUTED_VALUE"""),"")</f>
        <v/>
      </c>
      <c r="E24091" s="153" t="str">
        <f>IFERROR(__xludf.DUMMYFUNCTION("""COMPUTED_VALUE"""),"")</f>
        <v/>
      </c>
      <c r="I24091" s="169"/>
      <c r="J24091" s="156"/>
    </row>
    <row r="24092">
      <c r="D24092" s="153" t="str">
        <f>IFERROR(__xludf.DUMMYFUNCTION("""COMPUTED_VALUE"""),"")</f>
        <v/>
      </c>
      <c r="E24092" s="153" t="str">
        <f>IFERROR(__xludf.DUMMYFUNCTION("""COMPUTED_VALUE"""),"")</f>
        <v/>
      </c>
      <c r="I24092" s="169"/>
      <c r="J24092" s="156"/>
    </row>
    <row r="24093">
      <c r="D24093" s="153" t="str">
        <f>IFERROR(__xludf.DUMMYFUNCTION("""COMPUTED_VALUE"""),"")</f>
        <v/>
      </c>
      <c r="E24093" s="153" t="str">
        <f>IFERROR(__xludf.DUMMYFUNCTION("""COMPUTED_VALUE"""),"")</f>
        <v/>
      </c>
      <c r="I24093" s="169"/>
      <c r="J24093" s="156"/>
    </row>
    <row r="24094">
      <c r="D24094" s="153" t="str">
        <f>IFERROR(__xludf.DUMMYFUNCTION("""COMPUTED_VALUE"""),"")</f>
        <v/>
      </c>
      <c r="E24094" s="153" t="str">
        <f>IFERROR(__xludf.DUMMYFUNCTION("""COMPUTED_VALUE"""),"")</f>
        <v/>
      </c>
      <c r="I24094" s="169"/>
      <c r="J24094" s="156"/>
    </row>
    <row r="24095">
      <c r="D24095" s="153" t="str">
        <f>IFERROR(__xludf.DUMMYFUNCTION("""COMPUTED_VALUE"""),"")</f>
        <v/>
      </c>
      <c r="E24095" s="153" t="str">
        <f>IFERROR(__xludf.DUMMYFUNCTION("""COMPUTED_VALUE"""),"")</f>
        <v/>
      </c>
      <c r="I24095" s="169"/>
      <c r="J24095" s="156"/>
    </row>
    <row r="24096">
      <c r="D24096" s="153" t="str">
        <f>IFERROR(__xludf.DUMMYFUNCTION("""COMPUTED_VALUE"""),"")</f>
        <v/>
      </c>
      <c r="E24096" s="153" t="str">
        <f>IFERROR(__xludf.DUMMYFUNCTION("""COMPUTED_VALUE"""),"")</f>
        <v/>
      </c>
      <c r="I24096" s="169"/>
      <c r="J24096" s="156"/>
    </row>
    <row r="24097">
      <c r="D24097" s="153" t="str">
        <f>IFERROR(__xludf.DUMMYFUNCTION("""COMPUTED_VALUE"""),"")</f>
        <v/>
      </c>
      <c r="E24097" s="153" t="str">
        <f>IFERROR(__xludf.DUMMYFUNCTION("""COMPUTED_VALUE"""),"")</f>
        <v/>
      </c>
      <c r="I24097" s="169"/>
      <c r="J24097" s="156"/>
    </row>
    <row r="24098">
      <c r="D24098" s="153" t="str">
        <f>IFERROR(__xludf.DUMMYFUNCTION("""COMPUTED_VALUE"""),"")</f>
        <v/>
      </c>
      <c r="E24098" s="153" t="str">
        <f>IFERROR(__xludf.DUMMYFUNCTION("""COMPUTED_VALUE"""),"")</f>
        <v/>
      </c>
      <c r="I24098" s="169"/>
      <c r="J24098" s="156"/>
    </row>
    <row r="24099">
      <c r="D24099" s="153" t="str">
        <f>IFERROR(__xludf.DUMMYFUNCTION("""COMPUTED_VALUE"""),"")</f>
        <v/>
      </c>
      <c r="E24099" s="153" t="str">
        <f>IFERROR(__xludf.DUMMYFUNCTION("""COMPUTED_VALUE"""),"")</f>
        <v/>
      </c>
      <c r="I24099" s="169"/>
      <c r="J24099" s="156"/>
    </row>
    <row r="24100">
      <c r="D24100" s="153" t="str">
        <f>IFERROR(__xludf.DUMMYFUNCTION("""COMPUTED_VALUE"""),"")</f>
        <v/>
      </c>
      <c r="E24100" s="153" t="str">
        <f>IFERROR(__xludf.DUMMYFUNCTION("""COMPUTED_VALUE"""),"")</f>
        <v/>
      </c>
      <c r="I24100" s="169"/>
      <c r="J24100" s="156"/>
    </row>
    <row r="24101">
      <c r="D24101" s="153" t="str">
        <f>IFERROR(__xludf.DUMMYFUNCTION("""COMPUTED_VALUE"""),"")</f>
        <v/>
      </c>
      <c r="E24101" s="153" t="str">
        <f>IFERROR(__xludf.DUMMYFUNCTION("""COMPUTED_VALUE"""),"")</f>
        <v/>
      </c>
      <c r="I24101" s="169"/>
      <c r="J24101" s="156"/>
    </row>
    <row r="24102">
      <c r="D24102" s="153" t="str">
        <f>IFERROR(__xludf.DUMMYFUNCTION("""COMPUTED_VALUE"""),"")</f>
        <v/>
      </c>
      <c r="E24102" s="153" t="str">
        <f>IFERROR(__xludf.DUMMYFUNCTION("""COMPUTED_VALUE"""),"")</f>
        <v/>
      </c>
      <c r="I24102" s="169"/>
      <c r="J24102" s="156"/>
    </row>
    <row r="24103">
      <c r="D24103" s="153" t="str">
        <f>IFERROR(__xludf.DUMMYFUNCTION("""COMPUTED_VALUE"""),"")</f>
        <v/>
      </c>
      <c r="E24103" s="153" t="str">
        <f>IFERROR(__xludf.DUMMYFUNCTION("""COMPUTED_VALUE"""),"")</f>
        <v/>
      </c>
      <c r="I24103" s="169"/>
      <c r="J24103" s="156"/>
    </row>
    <row r="24104">
      <c r="D24104" s="153" t="str">
        <f>IFERROR(__xludf.DUMMYFUNCTION("""COMPUTED_VALUE"""),"")</f>
        <v/>
      </c>
      <c r="E24104" s="153" t="str">
        <f>IFERROR(__xludf.DUMMYFUNCTION("""COMPUTED_VALUE"""),"")</f>
        <v/>
      </c>
      <c r="I24104" s="169"/>
      <c r="J24104" s="156"/>
    </row>
    <row r="24105">
      <c r="D24105" s="153" t="str">
        <f>IFERROR(__xludf.DUMMYFUNCTION("""COMPUTED_VALUE"""),"")</f>
        <v/>
      </c>
      <c r="E24105" s="153" t="str">
        <f>IFERROR(__xludf.DUMMYFUNCTION("""COMPUTED_VALUE"""),"")</f>
        <v/>
      </c>
      <c r="I24105" s="169"/>
      <c r="J24105" s="156"/>
    </row>
    <row r="24106">
      <c r="D24106" s="153" t="str">
        <f>IFERROR(__xludf.DUMMYFUNCTION("""COMPUTED_VALUE"""),"")</f>
        <v/>
      </c>
      <c r="E24106" s="153" t="str">
        <f>IFERROR(__xludf.DUMMYFUNCTION("""COMPUTED_VALUE"""),"")</f>
        <v/>
      </c>
      <c r="I24106" s="169"/>
      <c r="J24106" s="156"/>
    </row>
    <row r="24107">
      <c r="D24107" s="153" t="str">
        <f>IFERROR(__xludf.DUMMYFUNCTION("""COMPUTED_VALUE"""),"")</f>
        <v/>
      </c>
      <c r="E24107" s="153" t="str">
        <f>IFERROR(__xludf.DUMMYFUNCTION("""COMPUTED_VALUE"""),"")</f>
        <v/>
      </c>
      <c r="I24107" s="169"/>
      <c r="J24107" s="156"/>
    </row>
    <row r="24108">
      <c r="D24108" s="153" t="str">
        <f>IFERROR(__xludf.DUMMYFUNCTION("""COMPUTED_VALUE"""),"")</f>
        <v/>
      </c>
      <c r="E24108" s="153" t="str">
        <f>IFERROR(__xludf.DUMMYFUNCTION("""COMPUTED_VALUE"""),"")</f>
        <v/>
      </c>
      <c r="I24108" s="169"/>
      <c r="J24108" s="156"/>
    </row>
    <row r="24109">
      <c r="D24109" s="153" t="str">
        <f>IFERROR(__xludf.DUMMYFUNCTION("""COMPUTED_VALUE"""),"")</f>
        <v/>
      </c>
      <c r="E24109" s="153" t="str">
        <f>IFERROR(__xludf.DUMMYFUNCTION("""COMPUTED_VALUE"""),"")</f>
        <v/>
      </c>
      <c r="I24109" s="169"/>
      <c r="J24109" s="156"/>
    </row>
    <row r="24110">
      <c r="D24110" s="153" t="str">
        <f>IFERROR(__xludf.DUMMYFUNCTION("""COMPUTED_VALUE"""),"")</f>
        <v/>
      </c>
      <c r="E24110" s="153" t="str">
        <f>IFERROR(__xludf.DUMMYFUNCTION("""COMPUTED_VALUE"""),"")</f>
        <v/>
      </c>
      <c r="I24110" s="169"/>
      <c r="J24110" s="156"/>
    </row>
    <row r="24111">
      <c r="D24111" s="153" t="str">
        <f>IFERROR(__xludf.DUMMYFUNCTION("""COMPUTED_VALUE"""),"")</f>
        <v/>
      </c>
      <c r="E24111" s="153" t="str">
        <f>IFERROR(__xludf.DUMMYFUNCTION("""COMPUTED_VALUE"""),"")</f>
        <v/>
      </c>
      <c r="I24111" s="169"/>
      <c r="J24111" s="156"/>
    </row>
    <row r="24112">
      <c r="D24112" s="153" t="str">
        <f>IFERROR(__xludf.DUMMYFUNCTION("""COMPUTED_VALUE"""),"")</f>
        <v/>
      </c>
      <c r="E24112" s="153" t="str">
        <f>IFERROR(__xludf.DUMMYFUNCTION("""COMPUTED_VALUE"""),"")</f>
        <v/>
      </c>
      <c r="I24112" s="169"/>
      <c r="J24112" s="156"/>
    </row>
    <row r="24113">
      <c r="D24113" s="153" t="str">
        <f>IFERROR(__xludf.DUMMYFUNCTION("""COMPUTED_VALUE"""),"")</f>
        <v/>
      </c>
      <c r="E24113" s="153" t="str">
        <f>IFERROR(__xludf.DUMMYFUNCTION("""COMPUTED_VALUE"""),"")</f>
        <v/>
      </c>
      <c r="I24113" s="169"/>
      <c r="J24113" s="156"/>
    </row>
    <row r="24114">
      <c r="D24114" s="153" t="str">
        <f>IFERROR(__xludf.DUMMYFUNCTION("""COMPUTED_VALUE"""),"")</f>
        <v/>
      </c>
      <c r="E24114" s="153" t="str">
        <f>IFERROR(__xludf.DUMMYFUNCTION("""COMPUTED_VALUE"""),"")</f>
        <v/>
      </c>
      <c r="I24114" s="169"/>
      <c r="J24114" s="156"/>
    </row>
    <row r="24115">
      <c r="D24115" s="153" t="str">
        <f>IFERROR(__xludf.DUMMYFUNCTION("""COMPUTED_VALUE"""),"")</f>
        <v/>
      </c>
      <c r="E24115" s="153" t="str">
        <f>IFERROR(__xludf.DUMMYFUNCTION("""COMPUTED_VALUE"""),"")</f>
        <v/>
      </c>
      <c r="I24115" s="169"/>
      <c r="J24115" s="156"/>
    </row>
    <row r="24116">
      <c r="D24116" s="153" t="str">
        <f>IFERROR(__xludf.DUMMYFUNCTION("""COMPUTED_VALUE"""),"")</f>
        <v/>
      </c>
      <c r="E24116" s="153" t="str">
        <f>IFERROR(__xludf.DUMMYFUNCTION("""COMPUTED_VALUE"""),"")</f>
        <v/>
      </c>
      <c r="I24116" s="169"/>
      <c r="J24116" s="156"/>
    </row>
    <row r="24117">
      <c r="D24117" s="153" t="str">
        <f>IFERROR(__xludf.DUMMYFUNCTION("""COMPUTED_VALUE"""),"")</f>
        <v/>
      </c>
      <c r="E24117" s="153" t="str">
        <f>IFERROR(__xludf.DUMMYFUNCTION("""COMPUTED_VALUE"""),"")</f>
        <v/>
      </c>
      <c r="I24117" s="169"/>
      <c r="J24117" s="156"/>
    </row>
    <row r="24118">
      <c r="D24118" s="153" t="str">
        <f>IFERROR(__xludf.DUMMYFUNCTION("""COMPUTED_VALUE"""),"")</f>
        <v/>
      </c>
      <c r="E24118" s="153" t="str">
        <f>IFERROR(__xludf.DUMMYFUNCTION("""COMPUTED_VALUE"""),"")</f>
        <v/>
      </c>
      <c r="I24118" s="169"/>
      <c r="J24118" s="156"/>
    </row>
    <row r="24119">
      <c r="D24119" s="153" t="str">
        <f>IFERROR(__xludf.DUMMYFUNCTION("""COMPUTED_VALUE"""),"")</f>
        <v/>
      </c>
      <c r="E24119" s="153" t="str">
        <f>IFERROR(__xludf.DUMMYFUNCTION("""COMPUTED_VALUE"""),"")</f>
        <v/>
      </c>
      <c r="I24119" s="169"/>
      <c r="J24119" s="156"/>
    </row>
    <row r="24120">
      <c r="D24120" s="153" t="str">
        <f>IFERROR(__xludf.DUMMYFUNCTION("""COMPUTED_VALUE"""),"")</f>
        <v/>
      </c>
      <c r="E24120" s="153" t="str">
        <f>IFERROR(__xludf.DUMMYFUNCTION("""COMPUTED_VALUE"""),"")</f>
        <v/>
      </c>
      <c r="I24120" s="169"/>
      <c r="J24120" s="156"/>
    </row>
    <row r="24121">
      <c r="D24121" s="153" t="str">
        <f>IFERROR(__xludf.DUMMYFUNCTION("""COMPUTED_VALUE"""),"")</f>
        <v/>
      </c>
      <c r="E24121" s="153" t="str">
        <f>IFERROR(__xludf.DUMMYFUNCTION("""COMPUTED_VALUE"""),"")</f>
        <v/>
      </c>
      <c r="I24121" s="169"/>
      <c r="J24121" s="156"/>
    </row>
    <row r="24122">
      <c r="D24122" s="153" t="str">
        <f>IFERROR(__xludf.DUMMYFUNCTION("""COMPUTED_VALUE"""),"")</f>
        <v/>
      </c>
      <c r="E24122" s="153" t="str">
        <f>IFERROR(__xludf.DUMMYFUNCTION("""COMPUTED_VALUE"""),"")</f>
        <v/>
      </c>
      <c r="I24122" s="169"/>
      <c r="J24122" s="156"/>
    </row>
    <row r="24123">
      <c r="D24123" s="153" t="str">
        <f>IFERROR(__xludf.DUMMYFUNCTION("""COMPUTED_VALUE"""),"")</f>
        <v/>
      </c>
      <c r="E24123" s="153" t="str">
        <f>IFERROR(__xludf.DUMMYFUNCTION("""COMPUTED_VALUE"""),"")</f>
        <v/>
      </c>
      <c r="I24123" s="169"/>
      <c r="J24123" s="156"/>
    </row>
    <row r="24124">
      <c r="D24124" s="153" t="str">
        <f>IFERROR(__xludf.DUMMYFUNCTION("""COMPUTED_VALUE"""),"")</f>
        <v/>
      </c>
      <c r="E24124" s="153" t="str">
        <f>IFERROR(__xludf.DUMMYFUNCTION("""COMPUTED_VALUE"""),"")</f>
        <v/>
      </c>
      <c r="I24124" s="169"/>
      <c r="J24124" s="156"/>
    </row>
    <row r="24125">
      <c r="D24125" s="153" t="str">
        <f>IFERROR(__xludf.DUMMYFUNCTION("""COMPUTED_VALUE"""),"")</f>
        <v/>
      </c>
      <c r="E24125" s="153" t="str">
        <f>IFERROR(__xludf.DUMMYFUNCTION("""COMPUTED_VALUE"""),"")</f>
        <v/>
      </c>
      <c r="I24125" s="169"/>
      <c r="J24125" s="156"/>
    </row>
    <row r="24126">
      <c r="D24126" s="153" t="str">
        <f>IFERROR(__xludf.DUMMYFUNCTION("""COMPUTED_VALUE"""),"")</f>
        <v/>
      </c>
      <c r="E24126" s="153" t="str">
        <f>IFERROR(__xludf.DUMMYFUNCTION("""COMPUTED_VALUE"""),"")</f>
        <v/>
      </c>
      <c r="I24126" s="169"/>
      <c r="J24126" s="156"/>
    </row>
    <row r="24127">
      <c r="D24127" s="153" t="str">
        <f>IFERROR(__xludf.DUMMYFUNCTION("""COMPUTED_VALUE"""),"")</f>
        <v/>
      </c>
      <c r="E24127" s="153" t="str">
        <f>IFERROR(__xludf.DUMMYFUNCTION("""COMPUTED_VALUE"""),"")</f>
        <v/>
      </c>
      <c r="I24127" s="169"/>
      <c r="J24127" s="156"/>
    </row>
    <row r="24128">
      <c r="D24128" s="153" t="str">
        <f>IFERROR(__xludf.DUMMYFUNCTION("""COMPUTED_VALUE"""),"")</f>
        <v/>
      </c>
      <c r="E24128" s="153" t="str">
        <f>IFERROR(__xludf.DUMMYFUNCTION("""COMPUTED_VALUE"""),"")</f>
        <v/>
      </c>
      <c r="I24128" s="169"/>
      <c r="J24128" s="156"/>
    </row>
    <row r="24129">
      <c r="D24129" s="153" t="str">
        <f>IFERROR(__xludf.DUMMYFUNCTION("""COMPUTED_VALUE"""),"")</f>
        <v/>
      </c>
      <c r="E24129" s="153" t="str">
        <f>IFERROR(__xludf.DUMMYFUNCTION("""COMPUTED_VALUE"""),"")</f>
        <v/>
      </c>
      <c r="I24129" s="169"/>
      <c r="J24129" s="156"/>
    </row>
    <row r="24130">
      <c r="D24130" s="153" t="str">
        <f>IFERROR(__xludf.DUMMYFUNCTION("""COMPUTED_VALUE"""),"")</f>
        <v/>
      </c>
      <c r="E24130" s="153" t="str">
        <f>IFERROR(__xludf.DUMMYFUNCTION("""COMPUTED_VALUE"""),"")</f>
        <v/>
      </c>
      <c r="I24130" s="169"/>
      <c r="J24130" s="156"/>
    </row>
    <row r="24131">
      <c r="D24131" s="153" t="str">
        <f>IFERROR(__xludf.DUMMYFUNCTION("""COMPUTED_VALUE"""),"")</f>
        <v/>
      </c>
      <c r="E24131" s="153" t="str">
        <f>IFERROR(__xludf.DUMMYFUNCTION("""COMPUTED_VALUE"""),"")</f>
        <v/>
      </c>
      <c r="I24131" s="169"/>
      <c r="J24131" s="156"/>
    </row>
    <row r="24132">
      <c r="D24132" s="153" t="str">
        <f>IFERROR(__xludf.DUMMYFUNCTION("""COMPUTED_VALUE"""),"")</f>
        <v/>
      </c>
      <c r="E24132" s="153" t="str">
        <f>IFERROR(__xludf.DUMMYFUNCTION("""COMPUTED_VALUE"""),"")</f>
        <v/>
      </c>
      <c r="I24132" s="169"/>
      <c r="J24132" s="156"/>
    </row>
    <row r="24133">
      <c r="D24133" s="153" t="str">
        <f>IFERROR(__xludf.DUMMYFUNCTION("""COMPUTED_VALUE"""),"")</f>
        <v/>
      </c>
      <c r="E24133" s="153" t="str">
        <f>IFERROR(__xludf.DUMMYFUNCTION("""COMPUTED_VALUE"""),"")</f>
        <v/>
      </c>
      <c r="I24133" s="169"/>
      <c r="J24133" s="156"/>
    </row>
    <row r="24134">
      <c r="D24134" s="153" t="str">
        <f>IFERROR(__xludf.DUMMYFUNCTION("""COMPUTED_VALUE"""),"")</f>
        <v/>
      </c>
      <c r="E24134" s="153" t="str">
        <f>IFERROR(__xludf.DUMMYFUNCTION("""COMPUTED_VALUE"""),"")</f>
        <v/>
      </c>
      <c r="I24134" s="169"/>
      <c r="J24134" s="156"/>
    </row>
    <row r="24135">
      <c r="D24135" s="153" t="str">
        <f>IFERROR(__xludf.DUMMYFUNCTION("""COMPUTED_VALUE"""),"")</f>
        <v/>
      </c>
      <c r="E24135" s="153" t="str">
        <f>IFERROR(__xludf.DUMMYFUNCTION("""COMPUTED_VALUE"""),"")</f>
        <v/>
      </c>
      <c r="I24135" s="169"/>
      <c r="J24135" s="156"/>
    </row>
    <row r="24136">
      <c r="D24136" s="153" t="str">
        <f>IFERROR(__xludf.DUMMYFUNCTION("""COMPUTED_VALUE"""),"")</f>
        <v/>
      </c>
      <c r="E24136" s="153" t="str">
        <f>IFERROR(__xludf.DUMMYFUNCTION("""COMPUTED_VALUE"""),"")</f>
        <v/>
      </c>
      <c r="I24136" s="169"/>
      <c r="J24136" s="156"/>
    </row>
    <row r="24137">
      <c r="D24137" s="153" t="str">
        <f>IFERROR(__xludf.DUMMYFUNCTION("""COMPUTED_VALUE"""),"")</f>
        <v/>
      </c>
      <c r="E24137" s="153" t="str">
        <f>IFERROR(__xludf.DUMMYFUNCTION("""COMPUTED_VALUE"""),"")</f>
        <v/>
      </c>
      <c r="I24137" s="169"/>
      <c r="J24137" s="156"/>
    </row>
    <row r="24138">
      <c r="D24138" s="153" t="str">
        <f>IFERROR(__xludf.DUMMYFUNCTION("""COMPUTED_VALUE"""),"")</f>
        <v/>
      </c>
      <c r="E24138" s="153" t="str">
        <f>IFERROR(__xludf.DUMMYFUNCTION("""COMPUTED_VALUE"""),"")</f>
        <v/>
      </c>
      <c r="I24138" s="169"/>
      <c r="J24138" s="156"/>
    </row>
    <row r="24139">
      <c r="D24139" s="153" t="str">
        <f>IFERROR(__xludf.DUMMYFUNCTION("""COMPUTED_VALUE"""),"")</f>
        <v/>
      </c>
      <c r="E24139" s="153" t="str">
        <f>IFERROR(__xludf.DUMMYFUNCTION("""COMPUTED_VALUE"""),"")</f>
        <v/>
      </c>
      <c r="I24139" s="169"/>
      <c r="J24139" s="156"/>
    </row>
    <row r="24140">
      <c r="D24140" s="153" t="str">
        <f>IFERROR(__xludf.DUMMYFUNCTION("""COMPUTED_VALUE"""),"")</f>
        <v/>
      </c>
      <c r="E24140" s="153" t="str">
        <f>IFERROR(__xludf.DUMMYFUNCTION("""COMPUTED_VALUE"""),"")</f>
        <v/>
      </c>
      <c r="I24140" s="169"/>
      <c r="J24140" s="156"/>
    </row>
    <row r="24141">
      <c r="D24141" s="153" t="str">
        <f>IFERROR(__xludf.DUMMYFUNCTION("""COMPUTED_VALUE"""),"")</f>
        <v/>
      </c>
      <c r="E24141" s="153" t="str">
        <f>IFERROR(__xludf.DUMMYFUNCTION("""COMPUTED_VALUE"""),"")</f>
        <v/>
      </c>
      <c r="I24141" s="169"/>
      <c r="J24141" s="156"/>
    </row>
    <row r="24142">
      <c r="D24142" s="153" t="str">
        <f>IFERROR(__xludf.DUMMYFUNCTION("""COMPUTED_VALUE"""),"")</f>
        <v/>
      </c>
      <c r="E24142" s="153" t="str">
        <f>IFERROR(__xludf.DUMMYFUNCTION("""COMPUTED_VALUE"""),"")</f>
        <v/>
      </c>
      <c r="I24142" s="169"/>
      <c r="J24142" s="156"/>
    </row>
    <row r="24143">
      <c r="D24143" s="153" t="str">
        <f>IFERROR(__xludf.DUMMYFUNCTION("""COMPUTED_VALUE"""),"")</f>
        <v/>
      </c>
      <c r="E24143" s="153" t="str">
        <f>IFERROR(__xludf.DUMMYFUNCTION("""COMPUTED_VALUE"""),"")</f>
        <v/>
      </c>
      <c r="I24143" s="169"/>
      <c r="J24143" s="156"/>
    </row>
    <row r="24144">
      <c r="D24144" s="153" t="str">
        <f>IFERROR(__xludf.DUMMYFUNCTION("""COMPUTED_VALUE"""),"")</f>
        <v/>
      </c>
      <c r="E24144" s="153" t="str">
        <f>IFERROR(__xludf.DUMMYFUNCTION("""COMPUTED_VALUE"""),"")</f>
        <v/>
      </c>
      <c r="I24144" s="169"/>
      <c r="J24144" s="156"/>
    </row>
    <row r="24145">
      <c r="D24145" s="153" t="str">
        <f>IFERROR(__xludf.DUMMYFUNCTION("""COMPUTED_VALUE"""),"")</f>
        <v/>
      </c>
      <c r="E24145" s="153" t="str">
        <f>IFERROR(__xludf.DUMMYFUNCTION("""COMPUTED_VALUE"""),"")</f>
        <v/>
      </c>
      <c r="I24145" s="169"/>
      <c r="J24145" s="156"/>
    </row>
    <row r="24146">
      <c r="D24146" s="153" t="str">
        <f>IFERROR(__xludf.DUMMYFUNCTION("""COMPUTED_VALUE"""),"")</f>
        <v/>
      </c>
      <c r="E24146" s="153" t="str">
        <f>IFERROR(__xludf.DUMMYFUNCTION("""COMPUTED_VALUE"""),"")</f>
        <v/>
      </c>
      <c r="I24146" s="169"/>
      <c r="J24146" s="156"/>
    </row>
    <row r="24147">
      <c r="D24147" s="153" t="str">
        <f>IFERROR(__xludf.DUMMYFUNCTION("""COMPUTED_VALUE"""),"")</f>
        <v/>
      </c>
      <c r="E24147" s="153" t="str">
        <f>IFERROR(__xludf.DUMMYFUNCTION("""COMPUTED_VALUE"""),"")</f>
        <v/>
      </c>
      <c r="I24147" s="169"/>
      <c r="J24147" s="156"/>
    </row>
    <row r="24148">
      <c r="D24148" s="153" t="str">
        <f>IFERROR(__xludf.DUMMYFUNCTION("""COMPUTED_VALUE"""),"")</f>
        <v/>
      </c>
      <c r="E24148" s="153" t="str">
        <f>IFERROR(__xludf.DUMMYFUNCTION("""COMPUTED_VALUE"""),"")</f>
        <v/>
      </c>
      <c r="I24148" s="169"/>
      <c r="J24148" s="156"/>
    </row>
    <row r="24149">
      <c r="D24149" s="153" t="str">
        <f>IFERROR(__xludf.DUMMYFUNCTION("""COMPUTED_VALUE"""),"")</f>
        <v/>
      </c>
      <c r="E24149" s="153" t="str">
        <f>IFERROR(__xludf.DUMMYFUNCTION("""COMPUTED_VALUE"""),"")</f>
        <v/>
      </c>
      <c r="I24149" s="169"/>
      <c r="J24149" s="156"/>
    </row>
    <row r="24150">
      <c r="D24150" s="153" t="str">
        <f>IFERROR(__xludf.DUMMYFUNCTION("""COMPUTED_VALUE"""),"")</f>
        <v/>
      </c>
      <c r="E24150" s="153" t="str">
        <f>IFERROR(__xludf.DUMMYFUNCTION("""COMPUTED_VALUE"""),"")</f>
        <v/>
      </c>
      <c r="I24150" s="169"/>
      <c r="J24150" s="156"/>
    </row>
    <row r="24151">
      <c r="D24151" s="153" t="str">
        <f>IFERROR(__xludf.DUMMYFUNCTION("""COMPUTED_VALUE"""),"")</f>
        <v/>
      </c>
      <c r="E24151" s="153" t="str">
        <f>IFERROR(__xludf.DUMMYFUNCTION("""COMPUTED_VALUE"""),"")</f>
        <v/>
      </c>
      <c r="I24151" s="169"/>
      <c r="J24151" s="156"/>
    </row>
    <row r="24152">
      <c r="D24152" s="153" t="str">
        <f>IFERROR(__xludf.DUMMYFUNCTION("""COMPUTED_VALUE"""),"")</f>
        <v/>
      </c>
      <c r="E24152" s="153" t="str">
        <f>IFERROR(__xludf.DUMMYFUNCTION("""COMPUTED_VALUE"""),"")</f>
        <v/>
      </c>
      <c r="I24152" s="169"/>
      <c r="J24152" s="156"/>
    </row>
    <row r="24153">
      <c r="D24153" s="153" t="str">
        <f>IFERROR(__xludf.DUMMYFUNCTION("""COMPUTED_VALUE"""),"")</f>
        <v/>
      </c>
      <c r="E24153" s="153" t="str">
        <f>IFERROR(__xludf.DUMMYFUNCTION("""COMPUTED_VALUE"""),"")</f>
        <v/>
      </c>
      <c r="I24153" s="169"/>
      <c r="J24153" s="156"/>
    </row>
    <row r="24154">
      <c r="D24154" s="153" t="str">
        <f>IFERROR(__xludf.DUMMYFUNCTION("""COMPUTED_VALUE"""),"")</f>
        <v/>
      </c>
      <c r="E24154" s="153" t="str">
        <f>IFERROR(__xludf.DUMMYFUNCTION("""COMPUTED_VALUE"""),"")</f>
        <v/>
      </c>
      <c r="I24154" s="169"/>
      <c r="J24154" s="156"/>
    </row>
    <row r="24155">
      <c r="D24155" s="153" t="str">
        <f>IFERROR(__xludf.DUMMYFUNCTION("""COMPUTED_VALUE"""),"")</f>
        <v/>
      </c>
      <c r="E24155" s="153" t="str">
        <f>IFERROR(__xludf.DUMMYFUNCTION("""COMPUTED_VALUE"""),"")</f>
        <v/>
      </c>
      <c r="I24155" s="169"/>
      <c r="J24155" s="156"/>
    </row>
    <row r="24156">
      <c r="D24156" s="153" t="str">
        <f>IFERROR(__xludf.DUMMYFUNCTION("""COMPUTED_VALUE"""),"")</f>
        <v/>
      </c>
      <c r="E24156" s="153" t="str">
        <f>IFERROR(__xludf.DUMMYFUNCTION("""COMPUTED_VALUE"""),"")</f>
        <v/>
      </c>
      <c r="I24156" s="169"/>
      <c r="J24156" s="156"/>
    </row>
    <row r="24157">
      <c r="D24157" s="153" t="str">
        <f>IFERROR(__xludf.DUMMYFUNCTION("""COMPUTED_VALUE"""),"")</f>
        <v/>
      </c>
      <c r="E24157" s="153" t="str">
        <f>IFERROR(__xludf.DUMMYFUNCTION("""COMPUTED_VALUE"""),"")</f>
        <v/>
      </c>
      <c r="I24157" s="169"/>
      <c r="J24157" s="156"/>
    </row>
    <row r="24158">
      <c r="D24158" s="153" t="str">
        <f>IFERROR(__xludf.DUMMYFUNCTION("""COMPUTED_VALUE"""),"")</f>
        <v/>
      </c>
      <c r="E24158" s="153" t="str">
        <f>IFERROR(__xludf.DUMMYFUNCTION("""COMPUTED_VALUE"""),"")</f>
        <v/>
      </c>
      <c r="I24158" s="169"/>
      <c r="J24158" s="156"/>
    </row>
    <row r="24159">
      <c r="D24159" s="153" t="str">
        <f>IFERROR(__xludf.DUMMYFUNCTION("""COMPUTED_VALUE"""),"")</f>
        <v/>
      </c>
      <c r="E24159" s="153" t="str">
        <f>IFERROR(__xludf.DUMMYFUNCTION("""COMPUTED_VALUE"""),"")</f>
        <v/>
      </c>
      <c r="I24159" s="169"/>
      <c r="J24159" s="156"/>
    </row>
    <row r="24160">
      <c r="D24160" s="153" t="str">
        <f>IFERROR(__xludf.DUMMYFUNCTION("""COMPUTED_VALUE"""),"")</f>
        <v/>
      </c>
      <c r="E24160" s="153" t="str">
        <f>IFERROR(__xludf.DUMMYFUNCTION("""COMPUTED_VALUE"""),"")</f>
        <v/>
      </c>
      <c r="I24160" s="169"/>
      <c r="J24160" s="156"/>
    </row>
    <row r="24161">
      <c r="D24161" s="153" t="str">
        <f>IFERROR(__xludf.DUMMYFUNCTION("""COMPUTED_VALUE"""),"")</f>
        <v/>
      </c>
      <c r="E24161" s="153" t="str">
        <f>IFERROR(__xludf.DUMMYFUNCTION("""COMPUTED_VALUE"""),"")</f>
        <v/>
      </c>
      <c r="I24161" s="169"/>
      <c r="J24161" s="156"/>
    </row>
    <row r="24162">
      <c r="D24162" s="153" t="str">
        <f>IFERROR(__xludf.DUMMYFUNCTION("""COMPUTED_VALUE"""),"")</f>
        <v/>
      </c>
      <c r="E24162" s="153" t="str">
        <f>IFERROR(__xludf.DUMMYFUNCTION("""COMPUTED_VALUE"""),"")</f>
        <v/>
      </c>
      <c r="I24162" s="169"/>
      <c r="J24162" s="156"/>
    </row>
    <row r="24163">
      <c r="D24163" s="153" t="str">
        <f>IFERROR(__xludf.DUMMYFUNCTION("""COMPUTED_VALUE"""),"")</f>
        <v/>
      </c>
      <c r="E24163" s="153" t="str">
        <f>IFERROR(__xludf.DUMMYFUNCTION("""COMPUTED_VALUE"""),"")</f>
        <v/>
      </c>
      <c r="I24163" s="169"/>
      <c r="J24163" s="156"/>
    </row>
    <row r="24164">
      <c r="D24164" s="153" t="str">
        <f>IFERROR(__xludf.DUMMYFUNCTION("""COMPUTED_VALUE"""),"")</f>
        <v/>
      </c>
      <c r="E24164" s="153" t="str">
        <f>IFERROR(__xludf.DUMMYFUNCTION("""COMPUTED_VALUE"""),"")</f>
        <v/>
      </c>
      <c r="I24164" s="169"/>
      <c r="J24164" s="156"/>
    </row>
    <row r="24165">
      <c r="D24165" s="153" t="str">
        <f>IFERROR(__xludf.DUMMYFUNCTION("""COMPUTED_VALUE"""),"")</f>
        <v/>
      </c>
      <c r="E24165" s="153" t="str">
        <f>IFERROR(__xludf.DUMMYFUNCTION("""COMPUTED_VALUE"""),"")</f>
        <v/>
      </c>
      <c r="I24165" s="169"/>
      <c r="J24165" s="156"/>
    </row>
    <row r="24166">
      <c r="D24166" s="153" t="str">
        <f>IFERROR(__xludf.DUMMYFUNCTION("""COMPUTED_VALUE"""),"")</f>
        <v/>
      </c>
      <c r="E24166" s="153" t="str">
        <f>IFERROR(__xludf.DUMMYFUNCTION("""COMPUTED_VALUE"""),"")</f>
        <v/>
      </c>
      <c r="I24166" s="169"/>
      <c r="J24166" s="156"/>
    </row>
    <row r="24167">
      <c r="D24167" s="153" t="str">
        <f>IFERROR(__xludf.DUMMYFUNCTION("""COMPUTED_VALUE"""),"")</f>
        <v/>
      </c>
      <c r="E24167" s="153" t="str">
        <f>IFERROR(__xludf.DUMMYFUNCTION("""COMPUTED_VALUE"""),"")</f>
        <v/>
      </c>
      <c r="I24167" s="169"/>
      <c r="J24167" s="156"/>
    </row>
    <row r="24168">
      <c r="D24168" s="153" t="str">
        <f>IFERROR(__xludf.DUMMYFUNCTION("""COMPUTED_VALUE"""),"")</f>
        <v/>
      </c>
      <c r="E24168" s="153" t="str">
        <f>IFERROR(__xludf.DUMMYFUNCTION("""COMPUTED_VALUE"""),"")</f>
        <v/>
      </c>
      <c r="I24168" s="169"/>
      <c r="J24168" s="156"/>
    </row>
    <row r="24169">
      <c r="D24169" s="153" t="str">
        <f>IFERROR(__xludf.DUMMYFUNCTION("""COMPUTED_VALUE"""),"")</f>
        <v/>
      </c>
      <c r="E24169" s="153" t="str">
        <f>IFERROR(__xludf.DUMMYFUNCTION("""COMPUTED_VALUE"""),"")</f>
        <v/>
      </c>
      <c r="I24169" s="169"/>
      <c r="J24169" s="156"/>
    </row>
    <row r="24170">
      <c r="D24170" s="153" t="str">
        <f>IFERROR(__xludf.DUMMYFUNCTION("""COMPUTED_VALUE"""),"")</f>
        <v/>
      </c>
      <c r="E24170" s="153" t="str">
        <f>IFERROR(__xludf.DUMMYFUNCTION("""COMPUTED_VALUE"""),"")</f>
        <v/>
      </c>
      <c r="I24170" s="169"/>
      <c r="J24170" s="156"/>
    </row>
    <row r="24171">
      <c r="D24171" s="153" t="str">
        <f>IFERROR(__xludf.DUMMYFUNCTION("""COMPUTED_VALUE"""),"")</f>
        <v/>
      </c>
      <c r="E24171" s="153" t="str">
        <f>IFERROR(__xludf.DUMMYFUNCTION("""COMPUTED_VALUE"""),"")</f>
        <v/>
      </c>
      <c r="I24171" s="169"/>
      <c r="J24171" s="156"/>
    </row>
    <row r="24172">
      <c r="D24172" s="153" t="str">
        <f>IFERROR(__xludf.DUMMYFUNCTION("""COMPUTED_VALUE"""),"")</f>
        <v/>
      </c>
      <c r="E24172" s="153" t="str">
        <f>IFERROR(__xludf.DUMMYFUNCTION("""COMPUTED_VALUE"""),"")</f>
        <v/>
      </c>
      <c r="I24172" s="169"/>
      <c r="J24172" s="156"/>
    </row>
    <row r="24173">
      <c r="D24173" s="153" t="str">
        <f>IFERROR(__xludf.DUMMYFUNCTION("""COMPUTED_VALUE"""),"")</f>
        <v/>
      </c>
      <c r="E24173" s="153" t="str">
        <f>IFERROR(__xludf.DUMMYFUNCTION("""COMPUTED_VALUE"""),"")</f>
        <v/>
      </c>
      <c r="I24173" s="169"/>
      <c r="J24173" s="156"/>
    </row>
    <row r="24174">
      <c r="D24174" s="153" t="str">
        <f>IFERROR(__xludf.DUMMYFUNCTION("""COMPUTED_VALUE"""),"")</f>
        <v/>
      </c>
      <c r="E24174" s="153" t="str">
        <f>IFERROR(__xludf.DUMMYFUNCTION("""COMPUTED_VALUE"""),"")</f>
        <v/>
      </c>
      <c r="I24174" s="169"/>
      <c r="J24174" s="156"/>
    </row>
    <row r="24175">
      <c r="D24175" s="153" t="str">
        <f>IFERROR(__xludf.DUMMYFUNCTION("""COMPUTED_VALUE"""),"")</f>
        <v/>
      </c>
      <c r="E24175" s="153" t="str">
        <f>IFERROR(__xludf.DUMMYFUNCTION("""COMPUTED_VALUE"""),"")</f>
        <v/>
      </c>
      <c r="I24175" s="169"/>
      <c r="J24175" s="156"/>
    </row>
    <row r="24176">
      <c r="D24176" s="153" t="str">
        <f>IFERROR(__xludf.DUMMYFUNCTION("""COMPUTED_VALUE"""),"")</f>
        <v/>
      </c>
      <c r="E24176" s="153" t="str">
        <f>IFERROR(__xludf.DUMMYFUNCTION("""COMPUTED_VALUE"""),"")</f>
        <v/>
      </c>
      <c r="I24176" s="169"/>
      <c r="J24176" s="156"/>
    </row>
    <row r="24177">
      <c r="D24177" s="153" t="str">
        <f>IFERROR(__xludf.DUMMYFUNCTION("""COMPUTED_VALUE"""),"")</f>
        <v/>
      </c>
      <c r="E24177" s="153" t="str">
        <f>IFERROR(__xludf.DUMMYFUNCTION("""COMPUTED_VALUE"""),"")</f>
        <v/>
      </c>
      <c r="I24177" s="169"/>
      <c r="J24177" s="156"/>
    </row>
    <row r="24178">
      <c r="D24178" s="153" t="str">
        <f>IFERROR(__xludf.DUMMYFUNCTION("""COMPUTED_VALUE"""),"")</f>
        <v/>
      </c>
      <c r="E24178" s="153" t="str">
        <f>IFERROR(__xludf.DUMMYFUNCTION("""COMPUTED_VALUE"""),"")</f>
        <v/>
      </c>
      <c r="I24178" s="169"/>
      <c r="J24178" s="156"/>
    </row>
    <row r="24179">
      <c r="D24179" s="153" t="str">
        <f>IFERROR(__xludf.DUMMYFUNCTION("""COMPUTED_VALUE"""),"")</f>
        <v/>
      </c>
      <c r="E24179" s="153" t="str">
        <f>IFERROR(__xludf.DUMMYFUNCTION("""COMPUTED_VALUE"""),"")</f>
        <v/>
      </c>
      <c r="I24179" s="169"/>
      <c r="J24179" s="156"/>
    </row>
    <row r="24180">
      <c r="D24180" s="153" t="str">
        <f>IFERROR(__xludf.DUMMYFUNCTION("""COMPUTED_VALUE"""),"")</f>
        <v/>
      </c>
      <c r="E24180" s="153" t="str">
        <f>IFERROR(__xludf.DUMMYFUNCTION("""COMPUTED_VALUE"""),"")</f>
        <v/>
      </c>
      <c r="I24180" s="169"/>
      <c r="J24180" s="156"/>
    </row>
    <row r="24181">
      <c r="D24181" s="153" t="str">
        <f>IFERROR(__xludf.DUMMYFUNCTION("""COMPUTED_VALUE"""),"")</f>
        <v/>
      </c>
      <c r="E24181" s="153" t="str">
        <f>IFERROR(__xludf.DUMMYFUNCTION("""COMPUTED_VALUE"""),"")</f>
        <v/>
      </c>
      <c r="I24181" s="169"/>
      <c r="J24181" s="156"/>
    </row>
    <row r="24182">
      <c r="D24182" s="153" t="str">
        <f>IFERROR(__xludf.DUMMYFUNCTION("""COMPUTED_VALUE"""),"")</f>
        <v/>
      </c>
      <c r="E24182" s="153" t="str">
        <f>IFERROR(__xludf.DUMMYFUNCTION("""COMPUTED_VALUE"""),"")</f>
        <v/>
      </c>
      <c r="I24182" s="169"/>
      <c r="J24182" s="156"/>
    </row>
    <row r="24183">
      <c r="D24183" s="153" t="str">
        <f>IFERROR(__xludf.DUMMYFUNCTION("""COMPUTED_VALUE"""),"")</f>
        <v/>
      </c>
      <c r="E24183" s="153" t="str">
        <f>IFERROR(__xludf.DUMMYFUNCTION("""COMPUTED_VALUE"""),"")</f>
        <v/>
      </c>
      <c r="I24183" s="169"/>
      <c r="J24183" s="156"/>
    </row>
    <row r="24184">
      <c r="D24184" s="153" t="str">
        <f>IFERROR(__xludf.DUMMYFUNCTION("""COMPUTED_VALUE"""),"")</f>
        <v/>
      </c>
      <c r="E24184" s="153" t="str">
        <f>IFERROR(__xludf.DUMMYFUNCTION("""COMPUTED_VALUE"""),"")</f>
        <v/>
      </c>
      <c r="I24184" s="169"/>
      <c r="J24184" s="156"/>
    </row>
    <row r="24185">
      <c r="D24185" s="153" t="str">
        <f>IFERROR(__xludf.DUMMYFUNCTION("""COMPUTED_VALUE"""),"")</f>
        <v/>
      </c>
      <c r="E24185" s="153" t="str">
        <f>IFERROR(__xludf.DUMMYFUNCTION("""COMPUTED_VALUE"""),"")</f>
        <v/>
      </c>
      <c r="I24185" s="169"/>
      <c r="J24185" s="156"/>
    </row>
    <row r="24186">
      <c r="D24186" s="153" t="str">
        <f>IFERROR(__xludf.DUMMYFUNCTION("""COMPUTED_VALUE"""),"")</f>
        <v/>
      </c>
      <c r="E24186" s="153" t="str">
        <f>IFERROR(__xludf.DUMMYFUNCTION("""COMPUTED_VALUE"""),"")</f>
        <v/>
      </c>
      <c r="I24186" s="169"/>
      <c r="J24186" s="156"/>
    </row>
    <row r="24187">
      <c r="D24187" s="153" t="str">
        <f>IFERROR(__xludf.DUMMYFUNCTION("""COMPUTED_VALUE"""),"")</f>
        <v/>
      </c>
      <c r="E24187" s="153" t="str">
        <f>IFERROR(__xludf.DUMMYFUNCTION("""COMPUTED_VALUE"""),"")</f>
        <v/>
      </c>
      <c r="I24187" s="169"/>
      <c r="J24187" s="156"/>
    </row>
    <row r="24188">
      <c r="D24188" s="153" t="str">
        <f>IFERROR(__xludf.DUMMYFUNCTION("""COMPUTED_VALUE"""),"")</f>
        <v/>
      </c>
      <c r="E24188" s="153" t="str">
        <f>IFERROR(__xludf.DUMMYFUNCTION("""COMPUTED_VALUE"""),"")</f>
        <v/>
      </c>
      <c r="I24188" s="169"/>
      <c r="J24188" s="156"/>
    </row>
    <row r="24189">
      <c r="D24189" s="153" t="str">
        <f>IFERROR(__xludf.DUMMYFUNCTION("""COMPUTED_VALUE"""),"")</f>
        <v/>
      </c>
      <c r="E24189" s="153" t="str">
        <f>IFERROR(__xludf.DUMMYFUNCTION("""COMPUTED_VALUE"""),"")</f>
        <v/>
      </c>
      <c r="I24189" s="169"/>
      <c r="J24189" s="156"/>
    </row>
    <row r="24190">
      <c r="D24190" s="153" t="str">
        <f>IFERROR(__xludf.DUMMYFUNCTION("""COMPUTED_VALUE"""),"")</f>
        <v/>
      </c>
      <c r="E24190" s="153" t="str">
        <f>IFERROR(__xludf.DUMMYFUNCTION("""COMPUTED_VALUE"""),"")</f>
        <v/>
      </c>
      <c r="I24190" s="169"/>
      <c r="J24190" s="156"/>
    </row>
    <row r="24191">
      <c r="D24191" s="153" t="str">
        <f>IFERROR(__xludf.DUMMYFUNCTION("""COMPUTED_VALUE"""),"")</f>
        <v/>
      </c>
      <c r="E24191" s="153" t="str">
        <f>IFERROR(__xludf.DUMMYFUNCTION("""COMPUTED_VALUE"""),"")</f>
        <v/>
      </c>
      <c r="I24191" s="169"/>
      <c r="J24191" s="156"/>
    </row>
    <row r="24192">
      <c r="D24192" s="153" t="str">
        <f>IFERROR(__xludf.DUMMYFUNCTION("""COMPUTED_VALUE"""),"")</f>
        <v/>
      </c>
      <c r="E24192" s="153" t="str">
        <f>IFERROR(__xludf.DUMMYFUNCTION("""COMPUTED_VALUE"""),"")</f>
        <v/>
      </c>
      <c r="I24192" s="169"/>
      <c r="J24192" s="156"/>
    </row>
    <row r="24193">
      <c r="D24193" s="153" t="str">
        <f>IFERROR(__xludf.DUMMYFUNCTION("""COMPUTED_VALUE"""),"")</f>
        <v/>
      </c>
      <c r="E24193" s="153" t="str">
        <f>IFERROR(__xludf.DUMMYFUNCTION("""COMPUTED_VALUE"""),"")</f>
        <v/>
      </c>
      <c r="I24193" s="169"/>
      <c r="J24193" s="156"/>
    </row>
    <row r="24194">
      <c r="D24194" s="153" t="str">
        <f>IFERROR(__xludf.DUMMYFUNCTION("""COMPUTED_VALUE"""),"")</f>
        <v/>
      </c>
      <c r="E24194" s="153" t="str">
        <f>IFERROR(__xludf.DUMMYFUNCTION("""COMPUTED_VALUE"""),"")</f>
        <v/>
      </c>
      <c r="I24194" s="169"/>
      <c r="J24194" s="156"/>
    </row>
    <row r="24195">
      <c r="D24195" s="153" t="str">
        <f>IFERROR(__xludf.DUMMYFUNCTION("""COMPUTED_VALUE"""),"")</f>
        <v/>
      </c>
      <c r="E24195" s="153" t="str">
        <f>IFERROR(__xludf.DUMMYFUNCTION("""COMPUTED_VALUE"""),"")</f>
        <v/>
      </c>
      <c r="I24195" s="169"/>
      <c r="J24195" s="156"/>
    </row>
    <row r="24196">
      <c r="D24196" s="153" t="str">
        <f>IFERROR(__xludf.DUMMYFUNCTION("""COMPUTED_VALUE"""),"")</f>
        <v/>
      </c>
      <c r="E24196" s="153" t="str">
        <f>IFERROR(__xludf.DUMMYFUNCTION("""COMPUTED_VALUE"""),"")</f>
        <v/>
      </c>
      <c r="I24196" s="169"/>
      <c r="J24196" s="156"/>
    </row>
    <row r="24197">
      <c r="D24197" s="153" t="str">
        <f>IFERROR(__xludf.DUMMYFUNCTION("""COMPUTED_VALUE"""),"")</f>
        <v/>
      </c>
      <c r="E24197" s="153" t="str">
        <f>IFERROR(__xludf.DUMMYFUNCTION("""COMPUTED_VALUE"""),"")</f>
        <v/>
      </c>
      <c r="I24197" s="169"/>
      <c r="J24197" s="156"/>
    </row>
    <row r="24198">
      <c r="D24198" s="153" t="str">
        <f>IFERROR(__xludf.DUMMYFUNCTION("""COMPUTED_VALUE"""),"")</f>
        <v/>
      </c>
      <c r="E24198" s="153" t="str">
        <f>IFERROR(__xludf.DUMMYFUNCTION("""COMPUTED_VALUE"""),"")</f>
        <v/>
      </c>
      <c r="I24198" s="169"/>
      <c r="J24198" s="156"/>
    </row>
    <row r="24199">
      <c r="D24199" s="153" t="str">
        <f>IFERROR(__xludf.DUMMYFUNCTION("""COMPUTED_VALUE"""),"")</f>
        <v/>
      </c>
      <c r="E24199" s="153" t="str">
        <f>IFERROR(__xludf.DUMMYFUNCTION("""COMPUTED_VALUE"""),"")</f>
        <v/>
      </c>
      <c r="I24199" s="169"/>
      <c r="J24199" s="156"/>
    </row>
    <row r="24200">
      <c r="D24200" s="153" t="str">
        <f>IFERROR(__xludf.DUMMYFUNCTION("""COMPUTED_VALUE"""),"")</f>
        <v/>
      </c>
      <c r="E24200" s="153" t="str">
        <f>IFERROR(__xludf.DUMMYFUNCTION("""COMPUTED_VALUE"""),"")</f>
        <v/>
      </c>
      <c r="I24200" s="169"/>
      <c r="J24200" s="156"/>
    </row>
    <row r="24201">
      <c r="D24201" s="153" t="str">
        <f>IFERROR(__xludf.DUMMYFUNCTION("""COMPUTED_VALUE"""),"")</f>
        <v/>
      </c>
      <c r="E24201" s="153" t="str">
        <f>IFERROR(__xludf.DUMMYFUNCTION("""COMPUTED_VALUE"""),"")</f>
        <v/>
      </c>
      <c r="I24201" s="169"/>
      <c r="J24201" s="156"/>
    </row>
    <row r="24202">
      <c r="D24202" s="153" t="str">
        <f>IFERROR(__xludf.DUMMYFUNCTION("""COMPUTED_VALUE"""),"")</f>
        <v/>
      </c>
      <c r="E24202" s="153" t="str">
        <f>IFERROR(__xludf.DUMMYFUNCTION("""COMPUTED_VALUE"""),"")</f>
        <v/>
      </c>
      <c r="I24202" s="169"/>
      <c r="J24202" s="156"/>
    </row>
    <row r="24203">
      <c r="D24203" s="153" t="str">
        <f>IFERROR(__xludf.DUMMYFUNCTION("""COMPUTED_VALUE"""),"")</f>
        <v/>
      </c>
      <c r="E24203" s="153" t="str">
        <f>IFERROR(__xludf.DUMMYFUNCTION("""COMPUTED_VALUE"""),"")</f>
        <v/>
      </c>
      <c r="I24203" s="169"/>
      <c r="J24203" s="156"/>
    </row>
    <row r="24204">
      <c r="D24204" s="153" t="str">
        <f>IFERROR(__xludf.DUMMYFUNCTION("""COMPUTED_VALUE"""),"")</f>
        <v/>
      </c>
      <c r="E24204" s="153" t="str">
        <f>IFERROR(__xludf.DUMMYFUNCTION("""COMPUTED_VALUE"""),"")</f>
        <v/>
      </c>
      <c r="I24204" s="169"/>
      <c r="J24204" s="156"/>
    </row>
    <row r="24205">
      <c r="D24205" s="153" t="str">
        <f>IFERROR(__xludf.DUMMYFUNCTION("""COMPUTED_VALUE"""),"")</f>
        <v/>
      </c>
      <c r="E24205" s="153" t="str">
        <f>IFERROR(__xludf.DUMMYFUNCTION("""COMPUTED_VALUE"""),"")</f>
        <v/>
      </c>
      <c r="I24205" s="169"/>
      <c r="J24205" s="156"/>
    </row>
    <row r="24206">
      <c r="D24206" s="153" t="str">
        <f>IFERROR(__xludf.DUMMYFUNCTION("""COMPUTED_VALUE"""),"")</f>
        <v/>
      </c>
      <c r="E24206" s="153" t="str">
        <f>IFERROR(__xludf.DUMMYFUNCTION("""COMPUTED_VALUE"""),"")</f>
        <v/>
      </c>
      <c r="I24206" s="169"/>
      <c r="J24206" s="156"/>
    </row>
    <row r="24207">
      <c r="D24207" s="153" t="str">
        <f>IFERROR(__xludf.DUMMYFUNCTION("""COMPUTED_VALUE"""),"")</f>
        <v/>
      </c>
      <c r="E24207" s="153" t="str">
        <f>IFERROR(__xludf.DUMMYFUNCTION("""COMPUTED_VALUE"""),"")</f>
        <v/>
      </c>
      <c r="I24207" s="169"/>
      <c r="J24207" s="156"/>
    </row>
    <row r="24208">
      <c r="D24208" s="153" t="str">
        <f>IFERROR(__xludf.DUMMYFUNCTION("""COMPUTED_VALUE"""),"")</f>
        <v/>
      </c>
      <c r="E24208" s="153" t="str">
        <f>IFERROR(__xludf.DUMMYFUNCTION("""COMPUTED_VALUE"""),"")</f>
        <v/>
      </c>
      <c r="I24208" s="169"/>
      <c r="J24208" s="156"/>
    </row>
    <row r="24209">
      <c r="D24209" s="153" t="str">
        <f>IFERROR(__xludf.DUMMYFUNCTION("""COMPUTED_VALUE"""),"")</f>
        <v/>
      </c>
      <c r="E24209" s="153" t="str">
        <f>IFERROR(__xludf.DUMMYFUNCTION("""COMPUTED_VALUE"""),"")</f>
        <v/>
      </c>
      <c r="I24209" s="169"/>
      <c r="J24209" s="156"/>
    </row>
    <row r="24210">
      <c r="D24210" s="153" t="str">
        <f>IFERROR(__xludf.DUMMYFUNCTION("""COMPUTED_VALUE"""),"")</f>
        <v/>
      </c>
      <c r="E24210" s="153" t="str">
        <f>IFERROR(__xludf.DUMMYFUNCTION("""COMPUTED_VALUE"""),"")</f>
        <v/>
      </c>
      <c r="I24210" s="169"/>
      <c r="J24210" s="156"/>
    </row>
    <row r="24211">
      <c r="D24211" s="153" t="str">
        <f>IFERROR(__xludf.DUMMYFUNCTION("""COMPUTED_VALUE"""),"")</f>
        <v/>
      </c>
      <c r="E24211" s="153" t="str">
        <f>IFERROR(__xludf.DUMMYFUNCTION("""COMPUTED_VALUE"""),"")</f>
        <v/>
      </c>
      <c r="I24211" s="169"/>
      <c r="J24211" s="156"/>
    </row>
    <row r="24212">
      <c r="D24212" s="153" t="str">
        <f>IFERROR(__xludf.DUMMYFUNCTION("""COMPUTED_VALUE"""),"")</f>
        <v/>
      </c>
      <c r="E24212" s="153" t="str">
        <f>IFERROR(__xludf.DUMMYFUNCTION("""COMPUTED_VALUE"""),"")</f>
        <v/>
      </c>
      <c r="I24212" s="169"/>
      <c r="J24212" s="156"/>
    </row>
    <row r="24213">
      <c r="D24213" s="153" t="str">
        <f>IFERROR(__xludf.DUMMYFUNCTION("""COMPUTED_VALUE"""),"")</f>
        <v/>
      </c>
      <c r="E24213" s="153" t="str">
        <f>IFERROR(__xludf.DUMMYFUNCTION("""COMPUTED_VALUE"""),"")</f>
        <v/>
      </c>
      <c r="I24213" s="169"/>
      <c r="J24213" s="156"/>
    </row>
    <row r="24214">
      <c r="D24214" s="153" t="str">
        <f>IFERROR(__xludf.DUMMYFUNCTION("""COMPUTED_VALUE"""),"")</f>
        <v/>
      </c>
      <c r="E24214" s="153" t="str">
        <f>IFERROR(__xludf.DUMMYFUNCTION("""COMPUTED_VALUE"""),"")</f>
        <v/>
      </c>
      <c r="I24214" s="169"/>
      <c r="J24214" s="156"/>
    </row>
    <row r="24215">
      <c r="D24215" s="153" t="str">
        <f>IFERROR(__xludf.DUMMYFUNCTION("""COMPUTED_VALUE"""),"")</f>
        <v/>
      </c>
      <c r="E24215" s="153" t="str">
        <f>IFERROR(__xludf.DUMMYFUNCTION("""COMPUTED_VALUE"""),"")</f>
        <v/>
      </c>
      <c r="I24215" s="169"/>
      <c r="J24215" s="156"/>
    </row>
    <row r="24216">
      <c r="D24216" s="153" t="str">
        <f>IFERROR(__xludf.DUMMYFUNCTION("""COMPUTED_VALUE"""),"")</f>
        <v/>
      </c>
      <c r="E24216" s="153" t="str">
        <f>IFERROR(__xludf.DUMMYFUNCTION("""COMPUTED_VALUE"""),"")</f>
        <v/>
      </c>
      <c r="I24216" s="169"/>
      <c r="J24216" s="156"/>
    </row>
    <row r="24217">
      <c r="D24217" s="153" t="str">
        <f>IFERROR(__xludf.DUMMYFUNCTION("""COMPUTED_VALUE"""),"")</f>
        <v/>
      </c>
      <c r="E24217" s="153" t="str">
        <f>IFERROR(__xludf.DUMMYFUNCTION("""COMPUTED_VALUE"""),"")</f>
        <v/>
      </c>
      <c r="I24217" s="169"/>
      <c r="J24217" s="156"/>
    </row>
    <row r="24218">
      <c r="D24218" s="153" t="str">
        <f>IFERROR(__xludf.DUMMYFUNCTION("""COMPUTED_VALUE"""),"")</f>
        <v/>
      </c>
      <c r="E24218" s="153" t="str">
        <f>IFERROR(__xludf.DUMMYFUNCTION("""COMPUTED_VALUE"""),"")</f>
        <v/>
      </c>
      <c r="I24218" s="169"/>
      <c r="J24218" s="156"/>
    </row>
    <row r="24219">
      <c r="D24219" s="153" t="str">
        <f>IFERROR(__xludf.DUMMYFUNCTION("""COMPUTED_VALUE"""),"")</f>
        <v/>
      </c>
      <c r="E24219" s="153" t="str">
        <f>IFERROR(__xludf.DUMMYFUNCTION("""COMPUTED_VALUE"""),"")</f>
        <v/>
      </c>
      <c r="I24219" s="169"/>
      <c r="J24219" s="156"/>
    </row>
    <row r="24220">
      <c r="D24220" s="153" t="str">
        <f>IFERROR(__xludf.DUMMYFUNCTION("""COMPUTED_VALUE"""),"")</f>
        <v/>
      </c>
      <c r="E24220" s="153" t="str">
        <f>IFERROR(__xludf.DUMMYFUNCTION("""COMPUTED_VALUE"""),"")</f>
        <v/>
      </c>
      <c r="I24220" s="169"/>
      <c r="J24220" s="156"/>
    </row>
    <row r="24221">
      <c r="D24221" s="153" t="str">
        <f>IFERROR(__xludf.DUMMYFUNCTION("""COMPUTED_VALUE"""),"")</f>
        <v/>
      </c>
      <c r="E24221" s="153" t="str">
        <f>IFERROR(__xludf.DUMMYFUNCTION("""COMPUTED_VALUE"""),"")</f>
        <v/>
      </c>
      <c r="I24221" s="169"/>
      <c r="J24221" s="156"/>
    </row>
    <row r="24222">
      <c r="D24222" s="153" t="str">
        <f>IFERROR(__xludf.DUMMYFUNCTION("""COMPUTED_VALUE"""),"")</f>
        <v/>
      </c>
      <c r="E24222" s="153" t="str">
        <f>IFERROR(__xludf.DUMMYFUNCTION("""COMPUTED_VALUE"""),"")</f>
        <v/>
      </c>
      <c r="I24222" s="169"/>
      <c r="J24222" s="156"/>
    </row>
    <row r="24223">
      <c r="D24223" s="153" t="str">
        <f>IFERROR(__xludf.DUMMYFUNCTION("""COMPUTED_VALUE"""),"")</f>
        <v/>
      </c>
      <c r="E24223" s="153" t="str">
        <f>IFERROR(__xludf.DUMMYFUNCTION("""COMPUTED_VALUE"""),"")</f>
        <v/>
      </c>
      <c r="I24223" s="169"/>
      <c r="J24223" s="156"/>
    </row>
    <row r="24224">
      <c r="D24224" s="153" t="str">
        <f>IFERROR(__xludf.DUMMYFUNCTION("""COMPUTED_VALUE"""),"")</f>
        <v/>
      </c>
      <c r="E24224" s="153" t="str">
        <f>IFERROR(__xludf.DUMMYFUNCTION("""COMPUTED_VALUE"""),"")</f>
        <v/>
      </c>
      <c r="I24224" s="169"/>
      <c r="J24224" s="156"/>
    </row>
    <row r="24225">
      <c r="D24225" s="153" t="str">
        <f>IFERROR(__xludf.DUMMYFUNCTION("""COMPUTED_VALUE"""),"")</f>
        <v/>
      </c>
      <c r="E24225" s="153" t="str">
        <f>IFERROR(__xludf.DUMMYFUNCTION("""COMPUTED_VALUE"""),"")</f>
        <v/>
      </c>
      <c r="I24225" s="169"/>
      <c r="J24225" s="156"/>
    </row>
    <row r="24226">
      <c r="D24226" s="153" t="str">
        <f>IFERROR(__xludf.DUMMYFUNCTION("""COMPUTED_VALUE"""),"")</f>
        <v/>
      </c>
      <c r="E24226" s="153" t="str">
        <f>IFERROR(__xludf.DUMMYFUNCTION("""COMPUTED_VALUE"""),"")</f>
        <v/>
      </c>
      <c r="I24226" s="169"/>
      <c r="J24226" s="156"/>
    </row>
    <row r="24227">
      <c r="D24227" s="153" t="str">
        <f>IFERROR(__xludf.DUMMYFUNCTION("""COMPUTED_VALUE"""),"")</f>
        <v/>
      </c>
      <c r="E24227" s="153" t="str">
        <f>IFERROR(__xludf.DUMMYFUNCTION("""COMPUTED_VALUE"""),"")</f>
        <v/>
      </c>
      <c r="I24227" s="169"/>
      <c r="J24227" s="156"/>
    </row>
    <row r="24228">
      <c r="D24228" s="153" t="str">
        <f>IFERROR(__xludf.DUMMYFUNCTION("""COMPUTED_VALUE"""),"")</f>
        <v/>
      </c>
      <c r="E24228" s="153" t="str">
        <f>IFERROR(__xludf.DUMMYFUNCTION("""COMPUTED_VALUE"""),"")</f>
        <v/>
      </c>
      <c r="I24228" s="169"/>
      <c r="J24228" s="156"/>
    </row>
    <row r="24229">
      <c r="D24229" s="153" t="str">
        <f>IFERROR(__xludf.DUMMYFUNCTION("""COMPUTED_VALUE"""),"")</f>
        <v/>
      </c>
      <c r="E24229" s="153" t="str">
        <f>IFERROR(__xludf.DUMMYFUNCTION("""COMPUTED_VALUE"""),"")</f>
        <v/>
      </c>
      <c r="I24229" s="169"/>
      <c r="J24229" s="156"/>
    </row>
    <row r="24230">
      <c r="D24230" s="153" t="str">
        <f>IFERROR(__xludf.DUMMYFUNCTION("""COMPUTED_VALUE"""),"")</f>
        <v/>
      </c>
      <c r="E24230" s="153" t="str">
        <f>IFERROR(__xludf.DUMMYFUNCTION("""COMPUTED_VALUE"""),"")</f>
        <v/>
      </c>
      <c r="I24230" s="169"/>
      <c r="J24230" s="156"/>
    </row>
    <row r="24231">
      <c r="D24231" s="153" t="str">
        <f>IFERROR(__xludf.DUMMYFUNCTION("""COMPUTED_VALUE"""),"")</f>
        <v/>
      </c>
      <c r="E24231" s="153" t="str">
        <f>IFERROR(__xludf.DUMMYFUNCTION("""COMPUTED_VALUE"""),"")</f>
        <v/>
      </c>
      <c r="I24231" s="169"/>
      <c r="J24231" s="156"/>
    </row>
    <row r="24232">
      <c r="D24232" s="153" t="str">
        <f>IFERROR(__xludf.DUMMYFUNCTION("""COMPUTED_VALUE"""),"")</f>
        <v/>
      </c>
      <c r="E24232" s="153" t="str">
        <f>IFERROR(__xludf.DUMMYFUNCTION("""COMPUTED_VALUE"""),"")</f>
        <v/>
      </c>
      <c r="I24232" s="169"/>
      <c r="J24232" s="156"/>
    </row>
    <row r="24233">
      <c r="D24233" s="153" t="str">
        <f>IFERROR(__xludf.DUMMYFUNCTION("""COMPUTED_VALUE"""),"")</f>
        <v/>
      </c>
      <c r="E24233" s="153" t="str">
        <f>IFERROR(__xludf.DUMMYFUNCTION("""COMPUTED_VALUE"""),"")</f>
        <v/>
      </c>
      <c r="I24233" s="169"/>
      <c r="J24233" s="156"/>
    </row>
    <row r="24234">
      <c r="D24234" s="153" t="str">
        <f>IFERROR(__xludf.DUMMYFUNCTION("""COMPUTED_VALUE"""),"")</f>
        <v/>
      </c>
      <c r="E24234" s="153" t="str">
        <f>IFERROR(__xludf.DUMMYFUNCTION("""COMPUTED_VALUE"""),"")</f>
        <v/>
      </c>
      <c r="I24234" s="169"/>
      <c r="J24234" s="156"/>
    </row>
    <row r="24235">
      <c r="D24235" s="153" t="str">
        <f>IFERROR(__xludf.DUMMYFUNCTION("""COMPUTED_VALUE"""),"")</f>
        <v/>
      </c>
      <c r="E24235" s="153" t="str">
        <f>IFERROR(__xludf.DUMMYFUNCTION("""COMPUTED_VALUE"""),"")</f>
        <v/>
      </c>
      <c r="I24235" s="169"/>
      <c r="J24235" s="156"/>
    </row>
    <row r="24236">
      <c r="D24236" s="153" t="str">
        <f>IFERROR(__xludf.DUMMYFUNCTION("""COMPUTED_VALUE"""),"")</f>
        <v/>
      </c>
      <c r="E24236" s="153" t="str">
        <f>IFERROR(__xludf.DUMMYFUNCTION("""COMPUTED_VALUE"""),"")</f>
        <v/>
      </c>
      <c r="I24236" s="169"/>
      <c r="J24236" s="156"/>
    </row>
    <row r="24237">
      <c r="D24237" s="153" t="str">
        <f>IFERROR(__xludf.DUMMYFUNCTION("""COMPUTED_VALUE"""),"")</f>
        <v/>
      </c>
      <c r="E24237" s="153" t="str">
        <f>IFERROR(__xludf.DUMMYFUNCTION("""COMPUTED_VALUE"""),"")</f>
        <v/>
      </c>
      <c r="I24237" s="169"/>
      <c r="J24237" s="156"/>
    </row>
    <row r="24238">
      <c r="D24238" s="153" t="str">
        <f>IFERROR(__xludf.DUMMYFUNCTION("""COMPUTED_VALUE"""),"")</f>
        <v/>
      </c>
      <c r="E24238" s="153" t="str">
        <f>IFERROR(__xludf.DUMMYFUNCTION("""COMPUTED_VALUE"""),"")</f>
        <v/>
      </c>
      <c r="I24238" s="169"/>
      <c r="J24238" s="156"/>
    </row>
    <row r="24239">
      <c r="D24239" s="153" t="str">
        <f>IFERROR(__xludf.DUMMYFUNCTION("""COMPUTED_VALUE"""),"")</f>
        <v/>
      </c>
      <c r="E24239" s="153" t="str">
        <f>IFERROR(__xludf.DUMMYFUNCTION("""COMPUTED_VALUE"""),"")</f>
        <v/>
      </c>
      <c r="I24239" s="169"/>
      <c r="J24239" s="156"/>
    </row>
    <row r="24240">
      <c r="D24240" s="153" t="str">
        <f>IFERROR(__xludf.DUMMYFUNCTION("""COMPUTED_VALUE"""),"")</f>
        <v/>
      </c>
      <c r="E24240" s="153" t="str">
        <f>IFERROR(__xludf.DUMMYFUNCTION("""COMPUTED_VALUE"""),"")</f>
        <v/>
      </c>
      <c r="I24240" s="169"/>
      <c r="J24240" s="156"/>
    </row>
    <row r="24241">
      <c r="D24241" s="153" t="str">
        <f>IFERROR(__xludf.DUMMYFUNCTION("""COMPUTED_VALUE"""),"")</f>
        <v/>
      </c>
      <c r="E24241" s="153" t="str">
        <f>IFERROR(__xludf.DUMMYFUNCTION("""COMPUTED_VALUE"""),"")</f>
        <v/>
      </c>
      <c r="I24241" s="169"/>
      <c r="J24241" s="156"/>
    </row>
    <row r="24242">
      <c r="D24242" s="153" t="str">
        <f>IFERROR(__xludf.DUMMYFUNCTION("""COMPUTED_VALUE"""),"")</f>
        <v/>
      </c>
      <c r="E24242" s="153" t="str">
        <f>IFERROR(__xludf.DUMMYFUNCTION("""COMPUTED_VALUE"""),"")</f>
        <v/>
      </c>
      <c r="I24242" s="169"/>
      <c r="J24242" s="156"/>
    </row>
    <row r="24243">
      <c r="D24243" s="153" t="str">
        <f>IFERROR(__xludf.DUMMYFUNCTION("""COMPUTED_VALUE"""),"")</f>
        <v/>
      </c>
      <c r="E24243" s="153" t="str">
        <f>IFERROR(__xludf.DUMMYFUNCTION("""COMPUTED_VALUE"""),"")</f>
        <v/>
      </c>
      <c r="I24243" s="169"/>
      <c r="J24243" s="156"/>
    </row>
    <row r="24244">
      <c r="D24244" s="153" t="str">
        <f>IFERROR(__xludf.DUMMYFUNCTION("""COMPUTED_VALUE"""),"")</f>
        <v/>
      </c>
      <c r="E24244" s="153" t="str">
        <f>IFERROR(__xludf.DUMMYFUNCTION("""COMPUTED_VALUE"""),"")</f>
        <v/>
      </c>
      <c r="I24244" s="169"/>
      <c r="J24244" s="156"/>
    </row>
    <row r="24245">
      <c r="D24245" s="153" t="str">
        <f>IFERROR(__xludf.DUMMYFUNCTION("""COMPUTED_VALUE"""),"")</f>
        <v/>
      </c>
      <c r="E24245" s="153" t="str">
        <f>IFERROR(__xludf.DUMMYFUNCTION("""COMPUTED_VALUE"""),"")</f>
        <v/>
      </c>
      <c r="I24245" s="169"/>
      <c r="J24245" s="156"/>
    </row>
    <row r="24246">
      <c r="D24246" s="153" t="str">
        <f>IFERROR(__xludf.DUMMYFUNCTION("""COMPUTED_VALUE"""),"")</f>
        <v/>
      </c>
      <c r="E24246" s="153" t="str">
        <f>IFERROR(__xludf.DUMMYFUNCTION("""COMPUTED_VALUE"""),"")</f>
        <v/>
      </c>
      <c r="I24246" s="169"/>
      <c r="J24246" s="156"/>
    </row>
    <row r="24247">
      <c r="D24247" s="153" t="str">
        <f>IFERROR(__xludf.DUMMYFUNCTION("""COMPUTED_VALUE"""),"")</f>
        <v/>
      </c>
      <c r="E24247" s="153" t="str">
        <f>IFERROR(__xludf.DUMMYFUNCTION("""COMPUTED_VALUE"""),"")</f>
        <v/>
      </c>
      <c r="I24247" s="169"/>
      <c r="J24247" s="156"/>
    </row>
    <row r="24248">
      <c r="D24248" s="153" t="str">
        <f>IFERROR(__xludf.DUMMYFUNCTION("""COMPUTED_VALUE"""),"")</f>
        <v/>
      </c>
      <c r="E24248" s="153" t="str">
        <f>IFERROR(__xludf.DUMMYFUNCTION("""COMPUTED_VALUE"""),"")</f>
        <v/>
      </c>
      <c r="I24248" s="169"/>
      <c r="J24248" s="156"/>
    </row>
    <row r="24249">
      <c r="D24249" s="153" t="str">
        <f>IFERROR(__xludf.DUMMYFUNCTION("""COMPUTED_VALUE"""),"")</f>
        <v/>
      </c>
      <c r="E24249" s="153" t="str">
        <f>IFERROR(__xludf.DUMMYFUNCTION("""COMPUTED_VALUE"""),"")</f>
        <v/>
      </c>
      <c r="I24249" s="169"/>
      <c r="J24249" s="156"/>
    </row>
    <row r="24250">
      <c r="D24250" s="153" t="str">
        <f>IFERROR(__xludf.DUMMYFUNCTION("""COMPUTED_VALUE"""),"")</f>
        <v/>
      </c>
      <c r="E24250" s="153" t="str">
        <f>IFERROR(__xludf.DUMMYFUNCTION("""COMPUTED_VALUE"""),"")</f>
        <v/>
      </c>
      <c r="I24250" s="169"/>
      <c r="J24250" s="156"/>
    </row>
    <row r="24251">
      <c r="D24251" s="153" t="str">
        <f>IFERROR(__xludf.DUMMYFUNCTION("""COMPUTED_VALUE"""),"")</f>
        <v/>
      </c>
      <c r="E24251" s="153" t="str">
        <f>IFERROR(__xludf.DUMMYFUNCTION("""COMPUTED_VALUE"""),"")</f>
        <v/>
      </c>
      <c r="I24251" s="169"/>
      <c r="J24251" s="156"/>
    </row>
    <row r="24252">
      <c r="D24252" s="153" t="str">
        <f>IFERROR(__xludf.DUMMYFUNCTION("""COMPUTED_VALUE"""),"")</f>
        <v/>
      </c>
      <c r="E24252" s="153" t="str">
        <f>IFERROR(__xludf.DUMMYFUNCTION("""COMPUTED_VALUE"""),"")</f>
        <v/>
      </c>
      <c r="I24252" s="169"/>
      <c r="J24252" s="156"/>
    </row>
    <row r="24253">
      <c r="D24253" s="153" t="str">
        <f>IFERROR(__xludf.DUMMYFUNCTION("""COMPUTED_VALUE"""),"")</f>
        <v/>
      </c>
      <c r="E24253" s="153" t="str">
        <f>IFERROR(__xludf.DUMMYFUNCTION("""COMPUTED_VALUE"""),"")</f>
        <v/>
      </c>
      <c r="I24253" s="169"/>
      <c r="J24253" s="156"/>
    </row>
    <row r="24254">
      <c r="D24254" s="153" t="str">
        <f>IFERROR(__xludf.DUMMYFUNCTION("""COMPUTED_VALUE"""),"")</f>
        <v/>
      </c>
      <c r="E24254" s="153" t="str">
        <f>IFERROR(__xludf.DUMMYFUNCTION("""COMPUTED_VALUE"""),"")</f>
        <v/>
      </c>
      <c r="I24254" s="169"/>
      <c r="J24254" s="156"/>
    </row>
    <row r="24255">
      <c r="D24255" s="153" t="str">
        <f>IFERROR(__xludf.DUMMYFUNCTION("""COMPUTED_VALUE"""),"")</f>
        <v/>
      </c>
      <c r="E24255" s="153" t="str">
        <f>IFERROR(__xludf.DUMMYFUNCTION("""COMPUTED_VALUE"""),"")</f>
        <v/>
      </c>
      <c r="I24255" s="169"/>
      <c r="J24255" s="156"/>
    </row>
    <row r="24256">
      <c r="D24256" s="153" t="str">
        <f>IFERROR(__xludf.DUMMYFUNCTION("""COMPUTED_VALUE"""),"")</f>
        <v/>
      </c>
      <c r="E24256" s="153" t="str">
        <f>IFERROR(__xludf.DUMMYFUNCTION("""COMPUTED_VALUE"""),"")</f>
        <v/>
      </c>
      <c r="I24256" s="169"/>
      <c r="J24256" s="156"/>
    </row>
    <row r="24257">
      <c r="D24257" s="153" t="str">
        <f>IFERROR(__xludf.DUMMYFUNCTION("""COMPUTED_VALUE"""),"")</f>
        <v/>
      </c>
      <c r="E24257" s="153" t="str">
        <f>IFERROR(__xludf.DUMMYFUNCTION("""COMPUTED_VALUE"""),"")</f>
        <v/>
      </c>
      <c r="I24257" s="169"/>
      <c r="J24257" s="156"/>
    </row>
    <row r="24258">
      <c r="D24258" s="153" t="str">
        <f>IFERROR(__xludf.DUMMYFUNCTION("""COMPUTED_VALUE"""),"")</f>
        <v/>
      </c>
      <c r="E24258" s="153" t="str">
        <f>IFERROR(__xludf.DUMMYFUNCTION("""COMPUTED_VALUE"""),"")</f>
        <v/>
      </c>
      <c r="I24258" s="169"/>
      <c r="J24258" s="156"/>
    </row>
    <row r="24259">
      <c r="D24259" s="153" t="str">
        <f>IFERROR(__xludf.DUMMYFUNCTION("""COMPUTED_VALUE"""),"")</f>
        <v/>
      </c>
      <c r="E24259" s="153" t="str">
        <f>IFERROR(__xludf.DUMMYFUNCTION("""COMPUTED_VALUE"""),"")</f>
        <v/>
      </c>
      <c r="I24259" s="169"/>
      <c r="J24259" s="156"/>
    </row>
    <row r="24260">
      <c r="D24260" s="153" t="str">
        <f>IFERROR(__xludf.DUMMYFUNCTION("""COMPUTED_VALUE"""),"")</f>
        <v/>
      </c>
      <c r="E24260" s="153" t="str">
        <f>IFERROR(__xludf.DUMMYFUNCTION("""COMPUTED_VALUE"""),"")</f>
        <v/>
      </c>
      <c r="I24260" s="169"/>
      <c r="J24260" s="156"/>
    </row>
    <row r="24261">
      <c r="D24261" s="153" t="str">
        <f>IFERROR(__xludf.DUMMYFUNCTION("""COMPUTED_VALUE"""),"")</f>
        <v/>
      </c>
      <c r="E24261" s="153" t="str">
        <f>IFERROR(__xludf.DUMMYFUNCTION("""COMPUTED_VALUE"""),"")</f>
        <v/>
      </c>
      <c r="I24261" s="169"/>
      <c r="J24261" s="156"/>
    </row>
    <row r="24262">
      <c r="D24262" s="153" t="str">
        <f>IFERROR(__xludf.DUMMYFUNCTION("""COMPUTED_VALUE"""),"")</f>
        <v/>
      </c>
      <c r="E24262" s="153" t="str">
        <f>IFERROR(__xludf.DUMMYFUNCTION("""COMPUTED_VALUE"""),"")</f>
        <v/>
      </c>
      <c r="I24262" s="169"/>
      <c r="J24262" s="156"/>
    </row>
    <row r="24263">
      <c r="D24263" s="153" t="str">
        <f>IFERROR(__xludf.DUMMYFUNCTION("""COMPUTED_VALUE"""),"")</f>
        <v/>
      </c>
      <c r="E24263" s="153" t="str">
        <f>IFERROR(__xludf.DUMMYFUNCTION("""COMPUTED_VALUE"""),"")</f>
        <v/>
      </c>
      <c r="I24263" s="169"/>
      <c r="J24263" s="156"/>
    </row>
    <row r="24264">
      <c r="D24264" s="153" t="str">
        <f>IFERROR(__xludf.DUMMYFUNCTION("""COMPUTED_VALUE"""),"")</f>
        <v/>
      </c>
      <c r="E24264" s="153" t="str">
        <f>IFERROR(__xludf.DUMMYFUNCTION("""COMPUTED_VALUE"""),"")</f>
        <v/>
      </c>
      <c r="I24264" s="169"/>
      <c r="J24264" s="156"/>
    </row>
    <row r="24265">
      <c r="D24265" s="153" t="str">
        <f>IFERROR(__xludf.DUMMYFUNCTION("""COMPUTED_VALUE"""),"")</f>
        <v/>
      </c>
      <c r="E24265" s="153" t="str">
        <f>IFERROR(__xludf.DUMMYFUNCTION("""COMPUTED_VALUE"""),"")</f>
        <v/>
      </c>
      <c r="I24265" s="169"/>
      <c r="J24265" s="156"/>
    </row>
    <row r="24266">
      <c r="D24266" s="153" t="str">
        <f>IFERROR(__xludf.DUMMYFUNCTION("""COMPUTED_VALUE"""),"")</f>
        <v/>
      </c>
      <c r="E24266" s="153" t="str">
        <f>IFERROR(__xludf.DUMMYFUNCTION("""COMPUTED_VALUE"""),"")</f>
        <v/>
      </c>
      <c r="I24266" s="169"/>
      <c r="J24266" s="156"/>
    </row>
    <row r="24267">
      <c r="D24267" s="153" t="str">
        <f>IFERROR(__xludf.DUMMYFUNCTION("""COMPUTED_VALUE"""),"")</f>
        <v/>
      </c>
      <c r="E24267" s="153" t="str">
        <f>IFERROR(__xludf.DUMMYFUNCTION("""COMPUTED_VALUE"""),"")</f>
        <v/>
      </c>
      <c r="I24267" s="169"/>
      <c r="J24267" s="156"/>
    </row>
    <row r="24268">
      <c r="D24268" s="153" t="str">
        <f>IFERROR(__xludf.DUMMYFUNCTION("""COMPUTED_VALUE"""),"")</f>
        <v/>
      </c>
      <c r="E24268" s="153" t="str">
        <f>IFERROR(__xludf.DUMMYFUNCTION("""COMPUTED_VALUE"""),"")</f>
        <v/>
      </c>
      <c r="I24268" s="169"/>
      <c r="J24268" s="156"/>
    </row>
    <row r="24269">
      <c r="D24269" s="153" t="str">
        <f>IFERROR(__xludf.DUMMYFUNCTION("""COMPUTED_VALUE"""),"")</f>
        <v/>
      </c>
      <c r="E24269" s="153" t="str">
        <f>IFERROR(__xludf.DUMMYFUNCTION("""COMPUTED_VALUE"""),"")</f>
        <v/>
      </c>
      <c r="I24269" s="169"/>
      <c r="J24269" s="156"/>
    </row>
    <row r="24270">
      <c r="D24270" s="153" t="str">
        <f>IFERROR(__xludf.DUMMYFUNCTION("""COMPUTED_VALUE"""),"")</f>
        <v/>
      </c>
      <c r="E24270" s="153" t="str">
        <f>IFERROR(__xludf.DUMMYFUNCTION("""COMPUTED_VALUE"""),"")</f>
        <v/>
      </c>
      <c r="I24270" s="169"/>
      <c r="J24270" s="156"/>
    </row>
    <row r="24271">
      <c r="D24271" s="153" t="str">
        <f>IFERROR(__xludf.DUMMYFUNCTION("""COMPUTED_VALUE"""),"")</f>
        <v/>
      </c>
      <c r="E24271" s="153" t="str">
        <f>IFERROR(__xludf.DUMMYFUNCTION("""COMPUTED_VALUE"""),"")</f>
        <v/>
      </c>
      <c r="I24271" s="169"/>
      <c r="J24271" s="156"/>
    </row>
    <row r="24272">
      <c r="D24272" s="153" t="str">
        <f>IFERROR(__xludf.DUMMYFUNCTION("""COMPUTED_VALUE"""),"")</f>
        <v/>
      </c>
      <c r="E24272" s="153" t="str">
        <f>IFERROR(__xludf.DUMMYFUNCTION("""COMPUTED_VALUE"""),"")</f>
        <v/>
      </c>
      <c r="I24272" s="169"/>
      <c r="J24272" s="156"/>
    </row>
    <row r="24273">
      <c r="D24273" s="153" t="str">
        <f>IFERROR(__xludf.DUMMYFUNCTION("""COMPUTED_VALUE"""),"")</f>
        <v/>
      </c>
      <c r="E24273" s="153" t="str">
        <f>IFERROR(__xludf.DUMMYFUNCTION("""COMPUTED_VALUE"""),"")</f>
        <v/>
      </c>
      <c r="I24273" s="169"/>
      <c r="J24273" s="156"/>
    </row>
    <row r="24274">
      <c r="D24274" s="153" t="str">
        <f>IFERROR(__xludf.DUMMYFUNCTION("""COMPUTED_VALUE"""),"")</f>
        <v/>
      </c>
      <c r="E24274" s="153" t="str">
        <f>IFERROR(__xludf.DUMMYFUNCTION("""COMPUTED_VALUE"""),"")</f>
        <v/>
      </c>
      <c r="I24274" s="169"/>
      <c r="J24274" s="156"/>
    </row>
    <row r="24275">
      <c r="D24275" s="153" t="str">
        <f>IFERROR(__xludf.DUMMYFUNCTION("""COMPUTED_VALUE"""),"")</f>
        <v/>
      </c>
      <c r="E24275" s="153" t="str">
        <f>IFERROR(__xludf.DUMMYFUNCTION("""COMPUTED_VALUE"""),"")</f>
        <v/>
      </c>
      <c r="I24275" s="169"/>
      <c r="J24275" s="156"/>
    </row>
    <row r="24276">
      <c r="D24276" s="153" t="str">
        <f>IFERROR(__xludf.DUMMYFUNCTION("""COMPUTED_VALUE"""),"")</f>
        <v/>
      </c>
      <c r="E24276" s="153" t="str">
        <f>IFERROR(__xludf.DUMMYFUNCTION("""COMPUTED_VALUE"""),"")</f>
        <v/>
      </c>
      <c r="I24276" s="169"/>
      <c r="J24276" s="156"/>
    </row>
    <row r="24277">
      <c r="D24277" s="153" t="str">
        <f>IFERROR(__xludf.DUMMYFUNCTION("""COMPUTED_VALUE"""),"")</f>
        <v/>
      </c>
      <c r="E24277" s="153" t="str">
        <f>IFERROR(__xludf.DUMMYFUNCTION("""COMPUTED_VALUE"""),"")</f>
        <v/>
      </c>
      <c r="I24277" s="169"/>
      <c r="J24277" s="156"/>
    </row>
    <row r="24278">
      <c r="D24278" s="153" t="str">
        <f>IFERROR(__xludf.DUMMYFUNCTION("""COMPUTED_VALUE"""),"")</f>
        <v/>
      </c>
      <c r="E24278" s="153" t="str">
        <f>IFERROR(__xludf.DUMMYFUNCTION("""COMPUTED_VALUE"""),"")</f>
        <v/>
      </c>
      <c r="I24278" s="169"/>
      <c r="J24278" s="156"/>
    </row>
    <row r="24279">
      <c r="D24279" s="153" t="str">
        <f>IFERROR(__xludf.DUMMYFUNCTION("""COMPUTED_VALUE"""),"")</f>
        <v/>
      </c>
      <c r="E24279" s="153" t="str">
        <f>IFERROR(__xludf.DUMMYFUNCTION("""COMPUTED_VALUE"""),"")</f>
        <v/>
      </c>
      <c r="I24279" s="169"/>
      <c r="J24279" s="156"/>
    </row>
    <row r="24280">
      <c r="D24280" s="153" t="str">
        <f>IFERROR(__xludf.DUMMYFUNCTION("""COMPUTED_VALUE"""),"")</f>
        <v/>
      </c>
      <c r="E24280" s="153" t="str">
        <f>IFERROR(__xludf.DUMMYFUNCTION("""COMPUTED_VALUE"""),"")</f>
        <v/>
      </c>
      <c r="I24280" s="169"/>
      <c r="J24280" s="156"/>
    </row>
    <row r="24281">
      <c r="D24281" s="153" t="str">
        <f>IFERROR(__xludf.DUMMYFUNCTION("""COMPUTED_VALUE"""),"")</f>
        <v/>
      </c>
      <c r="E24281" s="153" t="str">
        <f>IFERROR(__xludf.DUMMYFUNCTION("""COMPUTED_VALUE"""),"")</f>
        <v/>
      </c>
      <c r="I24281" s="169"/>
      <c r="J24281" s="156"/>
    </row>
    <row r="24282">
      <c r="D24282" s="153" t="str">
        <f>IFERROR(__xludf.DUMMYFUNCTION("""COMPUTED_VALUE"""),"")</f>
        <v/>
      </c>
      <c r="E24282" s="153" t="str">
        <f>IFERROR(__xludf.DUMMYFUNCTION("""COMPUTED_VALUE"""),"")</f>
        <v/>
      </c>
      <c r="I24282" s="169"/>
      <c r="J24282" s="156"/>
    </row>
    <row r="24283">
      <c r="D24283" s="153" t="str">
        <f>IFERROR(__xludf.DUMMYFUNCTION("""COMPUTED_VALUE"""),"")</f>
        <v/>
      </c>
      <c r="E24283" s="153" t="str">
        <f>IFERROR(__xludf.DUMMYFUNCTION("""COMPUTED_VALUE"""),"")</f>
        <v/>
      </c>
      <c r="I24283" s="169"/>
      <c r="J24283" s="156"/>
    </row>
    <row r="24284">
      <c r="D24284" s="153" t="str">
        <f>IFERROR(__xludf.DUMMYFUNCTION("""COMPUTED_VALUE"""),"")</f>
        <v/>
      </c>
      <c r="E24284" s="153" t="str">
        <f>IFERROR(__xludf.DUMMYFUNCTION("""COMPUTED_VALUE"""),"")</f>
        <v/>
      </c>
      <c r="I24284" s="169"/>
      <c r="J24284" s="156"/>
    </row>
    <row r="24285">
      <c r="D24285" s="153" t="str">
        <f>IFERROR(__xludf.DUMMYFUNCTION("""COMPUTED_VALUE"""),"")</f>
        <v/>
      </c>
      <c r="E24285" s="153" t="str">
        <f>IFERROR(__xludf.DUMMYFUNCTION("""COMPUTED_VALUE"""),"")</f>
        <v/>
      </c>
      <c r="I24285" s="169"/>
      <c r="J24285" s="156"/>
    </row>
    <row r="24286">
      <c r="D24286" s="153" t="str">
        <f>IFERROR(__xludf.DUMMYFUNCTION("""COMPUTED_VALUE"""),"")</f>
        <v/>
      </c>
      <c r="E24286" s="153" t="str">
        <f>IFERROR(__xludf.DUMMYFUNCTION("""COMPUTED_VALUE"""),"")</f>
        <v/>
      </c>
      <c r="I24286" s="169"/>
      <c r="J24286" s="156"/>
    </row>
    <row r="24287">
      <c r="D24287" s="153" t="str">
        <f>IFERROR(__xludf.DUMMYFUNCTION("""COMPUTED_VALUE"""),"")</f>
        <v/>
      </c>
      <c r="E24287" s="153" t="str">
        <f>IFERROR(__xludf.DUMMYFUNCTION("""COMPUTED_VALUE"""),"")</f>
        <v/>
      </c>
      <c r="I24287" s="169"/>
      <c r="J24287" s="156"/>
    </row>
    <row r="24288">
      <c r="D24288" s="153" t="str">
        <f>IFERROR(__xludf.DUMMYFUNCTION("""COMPUTED_VALUE"""),"")</f>
        <v/>
      </c>
      <c r="E24288" s="153" t="str">
        <f>IFERROR(__xludf.DUMMYFUNCTION("""COMPUTED_VALUE"""),"")</f>
        <v/>
      </c>
      <c r="I24288" s="169"/>
      <c r="J24288" s="156"/>
    </row>
    <row r="24289">
      <c r="D24289" s="153" t="str">
        <f>IFERROR(__xludf.DUMMYFUNCTION("""COMPUTED_VALUE"""),"")</f>
        <v/>
      </c>
      <c r="E24289" s="153" t="str">
        <f>IFERROR(__xludf.DUMMYFUNCTION("""COMPUTED_VALUE"""),"")</f>
        <v/>
      </c>
      <c r="I24289" s="169"/>
      <c r="J24289" s="156"/>
    </row>
    <row r="24290">
      <c r="D24290" s="153" t="str">
        <f>IFERROR(__xludf.DUMMYFUNCTION("""COMPUTED_VALUE"""),"")</f>
        <v/>
      </c>
      <c r="E24290" s="153" t="str">
        <f>IFERROR(__xludf.DUMMYFUNCTION("""COMPUTED_VALUE"""),"")</f>
        <v/>
      </c>
      <c r="I24290" s="169"/>
      <c r="J24290" s="156"/>
    </row>
    <row r="24291">
      <c r="D24291" s="153" t="str">
        <f>IFERROR(__xludf.DUMMYFUNCTION("""COMPUTED_VALUE"""),"")</f>
        <v/>
      </c>
      <c r="E24291" s="153" t="str">
        <f>IFERROR(__xludf.DUMMYFUNCTION("""COMPUTED_VALUE"""),"")</f>
        <v/>
      </c>
      <c r="I24291" s="169"/>
      <c r="J24291" s="156"/>
    </row>
    <row r="24292">
      <c r="D24292" s="153" t="str">
        <f>IFERROR(__xludf.DUMMYFUNCTION("""COMPUTED_VALUE"""),"")</f>
        <v/>
      </c>
      <c r="E24292" s="153" t="str">
        <f>IFERROR(__xludf.DUMMYFUNCTION("""COMPUTED_VALUE"""),"")</f>
        <v/>
      </c>
      <c r="I24292" s="169"/>
      <c r="J24292" s="156"/>
    </row>
    <row r="24293">
      <c r="D24293" s="153" t="str">
        <f>IFERROR(__xludf.DUMMYFUNCTION("""COMPUTED_VALUE"""),"")</f>
        <v/>
      </c>
      <c r="E24293" s="153" t="str">
        <f>IFERROR(__xludf.DUMMYFUNCTION("""COMPUTED_VALUE"""),"")</f>
        <v/>
      </c>
      <c r="I24293" s="169"/>
      <c r="J24293" s="156"/>
    </row>
    <row r="24294">
      <c r="D24294" s="153" t="str">
        <f>IFERROR(__xludf.DUMMYFUNCTION("""COMPUTED_VALUE"""),"")</f>
        <v/>
      </c>
      <c r="E24294" s="153" t="str">
        <f>IFERROR(__xludf.DUMMYFUNCTION("""COMPUTED_VALUE"""),"")</f>
        <v/>
      </c>
      <c r="I24294" s="169"/>
      <c r="J24294" s="156"/>
    </row>
    <row r="24295">
      <c r="D24295" s="153" t="str">
        <f>IFERROR(__xludf.DUMMYFUNCTION("""COMPUTED_VALUE"""),"")</f>
        <v/>
      </c>
      <c r="E24295" s="153" t="str">
        <f>IFERROR(__xludf.DUMMYFUNCTION("""COMPUTED_VALUE"""),"")</f>
        <v/>
      </c>
      <c r="I24295" s="169"/>
      <c r="J24295" s="156"/>
    </row>
    <row r="24296">
      <c r="D24296" s="153" t="str">
        <f>IFERROR(__xludf.DUMMYFUNCTION("""COMPUTED_VALUE"""),"")</f>
        <v/>
      </c>
      <c r="E24296" s="153" t="str">
        <f>IFERROR(__xludf.DUMMYFUNCTION("""COMPUTED_VALUE"""),"")</f>
        <v/>
      </c>
      <c r="I24296" s="169"/>
      <c r="J24296" s="156"/>
    </row>
    <row r="24297">
      <c r="D24297" s="153" t="str">
        <f>IFERROR(__xludf.DUMMYFUNCTION("""COMPUTED_VALUE"""),"")</f>
        <v/>
      </c>
      <c r="E24297" s="153" t="str">
        <f>IFERROR(__xludf.DUMMYFUNCTION("""COMPUTED_VALUE"""),"")</f>
        <v/>
      </c>
      <c r="I24297" s="169"/>
      <c r="J24297" s="156"/>
    </row>
    <row r="24298">
      <c r="D24298" s="153" t="str">
        <f>IFERROR(__xludf.DUMMYFUNCTION("""COMPUTED_VALUE"""),"")</f>
        <v/>
      </c>
      <c r="E24298" s="153" t="str">
        <f>IFERROR(__xludf.DUMMYFUNCTION("""COMPUTED_VALUE"""),"")</f>
        <v/>
      </c>
      <c r="I24298" s="169"/>
      <c r="J24298" s="156"/>
    </row>
    <row r="24299">
      <c r="D24299" s="153" t="str">
        <f>IFERROR(__xludf.DUMMYFUNCTION("""COMPUTED_VALUE"""),"")</f>
        <v/>
      </c>
      <c r="E24299" s="153" t="str">
        <f>IFERROR(__xludf.DUMMYFUNCTION("""COMPUTED_VALUE"""),"")</f>
        <v/>
      </c>
      <c r="I24299" s="169"/>
      <c r="J24299" s="156"/>
    </row>
    <row r="24300">
      <c r="D24300" s="153" t="str">
        <f>IFERROR(__xludf.DUMMYFUNCTION("""COMPUTED_VALUE"""),"")</f>
        <v/>
      </c>
      <c r="E24300" s="153" t="str">
        <f>IFERROR(__xludf.DUMMYFUNCTION("""COMPUTED_VALUE"""),"")</f>
        <v/>
      </c>
      <c r="I24300" s="169"/>
      <c r="J24300" s="156"/>
    </row>
    <row r="24301">
      <c r="D24301" s="153" t="str">
        <f>IFERROR(__xludf.DUMMYFUNCTION("""COMPUTED_VALUE"""),"")</f>
        <v/>
      </c>
      <c r="E24301" s="153" t="str">
        <f>IFERROR(__xludf.DUMMYFUNCTION("""COMPUTED_VALUE"""),"")</f>
        <v/>
      </c>
      <c r="I24301" s="169"/>
      <c r="J24301" s="156"/>
    </row>
    <row r="24302">
      <c r="D24302" s="153" t="str">
        <f>IFERROR(__xludf.DUMMYFUNCTION("""COMPUTED_VALUE"""),"")</f>
        <v/>
      </c>
      <c r="E24302" s="153" t="str">
        <f>IFERROR(__xludf.DUMMYFUNCTION("""COMPUTED_VALUE"""),"")</f>
        <v/>
      </c>
      <c r="I24302" s="169"/>
      <c r="J24302" s="156"/>
    </row>
    <row r="24303">
      <c r="D24303" s="153" t="str">
        <f>IFERROR(__xludf.DUMMYFUNCTION("""COMPUTED_VALUE"""),"")</f>
        <v/>
      </c>
      <c r="E24303" s="153" t="str">
        <f>IFERROR(__xludf.DUMMYFUNCTION("""COMPUTED_VALUE"""),"")</f>
        <v/>
      </c>
      <c r="I24303" s="169"/>
      <c r="J24303" s="156"/>
    </row>
    <row r="24304">
      <c r="D24304" s="153" t="str">
        <f>IFERROR(__xludf.DUMMYFUNCTION("""COMPUTED_VALUE"""),"")</f>
        <v/>
      </c>
      <c r="E24304" s="153" t="str">
        <f>IFERROR(__xludf.DUMMYFUNCTION("""COMPUTED_VALUE"""),"")</f>
        <v/>
      </c>
      <c r="I24304" s="169"/>
      <c r="J24304" s="156"/>
    </row>
    <row r="24305">
      <c r="D24305" s="153" t="str">
        <f>IFERROR(__xludf.DUMMYFUNCTION("""COMPUTED_VALUE"""),"")</f>
        <v/>
      </c>
      <c r="E24305" s="153" t="str">
        <f>IFERROR(__xludf.DUMMYFUNCTION("""COMPUTED_VALUE"""),"")</f>
        <v/>
      </c>
      <c r="I24305" s="169"/>
      <c r="J24305" s="156"/>
    </row>
    <row r="24306">
      <c r="D24306" s="153" t="str">
        <f>IFERROR(__xludf.DUMMYFUNCTION("""COMPUTED_VALUE"""),"")</f>
        <v/>
      </c>
      <c r="E24306" s="153" t="str">
        <f>IFERROR(__xludf.DUMMYFUNCTION("""COMPUTED_VALUE"""),"")</f>
        <v/>
      </c>
      <c r="I24306" s="169"/>
      <c r="J24306" s="156"/>
    </row>
    <row r="24307">
      <c r="D24307" s="153" t="str">
        <f>IFERROR(__xludf.DUMMYFUNCTION("""COMPUTED_VALUE"""),"")</f>
        <v/>
      </c>
      <c r="E24307" s="153" t="str">
        <f>IFERROR(__xludf.DUMMYFUNCTION("""COMPUTED_VALUE"""),"")</f>
        <v/>
      </c>
      <c r="I24307" s="169"/>
      <c r="J24307" s="156"/>
    </row>
    <row r="24308">
      <c r="D24308" s="153" t="str">
        <f>IFERROR(__xludf.DUMMYFUNCTION("""COMPUTED_VALUE"""),"")</f>
        <v/>
      </c>
      <c r="E24308" s="153" t="str">
        <f>IFERROR(__xludf.DUMMYFUNCTION("""COMPUTED_VALUE"""),"")</f>
        <v/>
      </c>
      <c r="I24308" s="169"/>
      <c r="J24308" s="156"/>
    </row>
    <row r="24309">
      <c r="D24309" s="153" t="str">
        <f>IFERROR(__xludf.DUMMYFUNCTION("""COMPUTED_VALUE"""),"")</f>
        <v/>
      </c>
      <c r="E24309" s="153" t="str">
        <f>IFERROR(__xludf.DUMMYFUNCTION("""COMPUTED_VALUE"""),"")</f>
        <v/>
      </c>
      <c r="I24309" s="169"/>
      <c r="J24309" s="156"/>
    </row>
    <row r="24310">
      <c r="D24310" s="153" t="str">
        <f>IFERROR(__xludf.DUMMYFUNCTION("""COMPUTED_VALUE"""),"")</f>
        <v/>
      </c>
      <c r="E24310" s="153" t="str">
        <f>IFERROR(__xludf.DUMMYFUNCTION("""COMPUTED_VALUE"""),"")</f>
        <v/>
      </c>
      <c r="I24310" s="169"/>
      <c r="J24310" s="156"/>
    </row>
    <row r="24311">
      <c r="D24311" s="153" t="str">
        <f>IFERROR(__xludf.DUMMYFUNCTION("""COMPUTED_VALUE"""),"")</f>
        <v/>
      </c>
      <c r="E24311" s="153" t="str">
        <f>IFERROR(__xludf.DUMMYFUNCTION("""COMPUTED_VALUE"""),"")</f>
        <v/>
      </c>
      <c r="I24311" s="169"/>
      <c r="J24311" s="156"/>
    </row>
    <row r="24312">
      <c r="D24312" s="153" t="str">
        <f>IFERROR(__xludf.DUMMYFUNCTION("""COMPUTED_VALUE"""),"")</f>
        <v/>
      </c>
      <c r="E24312" s="153" t="str">
        <f>IFERROR(__xludf.DUMMYFUNCTION("""COMPUTED_VALUE"""),"")</f>
        <v/>
      </c>
      <c r="I24312" s="169"/>
      <c r="J24312" s="156"/>
    </row>
    <row r="24313">
      <c r="D24313" s="153" t="str">
        <f>IFERROR(__xludf.DUMMYFUNCTION("""COMPUTED_VALUE"""),"")</f>
        <v/>
      </c>
      <c r="E24313" s="153" t="str">
        <f>IFERROR(__xludf.DUMMYFUNCTION("""COMPUTED_VALUE"""),"")</f>
        <v/>
      </c>
      <c r="I24313" s="169"/>
      <c r="J24313" s="156"/>
    </row>
    <row r="24314">
      <c r="D24314" s="153" t="str">
        <f>IFERROR(__xludf.DUMMYFUNCTION("""COMPUTED_VALUE"""),"")</f>
        <v/>
      </c>
      <c r="E24314" s="153" t="str">
        <f>IFERROR(__xludf.DUMMYFUNCTION("""COMPUTED_VALUE"""),"")</f>
        <v/>
      </c>
      <c r="I24314" s="169"/>
      <c r="J24314" s="156"/>
    </row>
    <row r="24315">
      <c r="D24315" s="153" t="str">
        <f>IFERROR(__xludf.DUMMYFUNCTION("""COMPUTED_VALUE"""),"")</f>
        <v/>
      </c>
      <c r="E24315" s="153" t="str">
        <f>IFERROR(__xludf.DUMMYFUNCTION("""COMPUTED_VALUE"""),"")</f>
        <v/>
      </c>
      <c r="I24315" s="169"/>
      <c r="J24315" s="156"/>
    </row>
    <row r="24316">
      <c r="D24316" s="153" t="str">
        <f>IFERROR(__xludf.DUMMYFUNCTION("""COMPUTED_VALUE"""),"")</f>
        <v/>
      </c>
      <c r="E24316" s="153" t="str">
        <f>IFERROR(__xludf.DUMMYFUNCTION("""COMPUTED_VALUE"""),"")</f>
        <v/>
      </c>
      <c r="I24316" s="169"/>
      <c r="J24316" s="156"/>
    </row>
    <row r="24317">
      <c r="D24317" s="153" t="str">
        <f>IFERROR(__xludf.DUMMYFUNCTION("""COMPUTED_VALUE"""),"")</f>
        <v/>
      </c>
      <c r="E24317" s="153" t="str">
        <f>IFERROR(__xludf.DUMMYFUNCTION("""COMPUTED_VALUE"""),"")</f>
        <v/>
      </c>
      <c r="I24317" s="169"/>
      <c r="J24317" s="156"/>
    </row>
    <row r="24318">
      <c r="D24318" s="153" t="str">
        <f>IFERROR(__xludf.DUMMYFUNCTION("""COMPUTED_VALUE"""),"")</f>
        <v/>
      </c>
      <c r="E24318" s="153" t="str">
        <f>IFERROR(__xludf.DUMMYFUNCTION("""COMPUTED_VALUE"""),"")</f>
        <v/>
      </c>
      <c r="I24318" s="169"/>
      <c r="J24318" s="156"/>
    </row>
    <row r="24319">
      <c r="D24319" s="153" t="str">
        <f>IFERROR(__xludf.DUMMYFUNCTION("""COMPUTED_VALUE"""),"")</f>
        <v/>
      </c>
      <c r="E24319" s="153" t="str">
        <f>IFERROR(__xludf.DUMMYFUNCTION("""COMPUTED_VALUE"""),"")</f>
        <v/>
      </c>
      <c r="I24319" s="169"/>
      <c r="J24319" s="156"/>
    </row>
    <row r="24320">
      <c r="D24320" s="153" t="str">
        <f>IFERROR(__xludf.DUMMYFUNCTION("""COMPUTED_VALUE"""),"")</f>
        <v/>
      </c>
      <c r="E24320" s="153" t="str">
        <f>IFERROR(__xludf.DUMMYFUNCTION("""COMPUTED_VALUE"""),"")</f>
        <v/>
      </c>
      <c r="I24320" s="169"/>
      <c r="J24320" s="156"/>
    </row>
    <row r="24321">
      <c r="D24321" s="153" t="str">
        <f>IFERROR(__xludf.DUMMYFUNCTION("""COMPUTED_VALUE"""),"")</f>
        <v/>
      </c>
      <c r="E24321" s="153" t="str">
        <f>IFERROR(__xludf.DUMMYFUNCTION("""COMPUTED_VALUE"""),"")</f>
        <v/>
      </c>
      <c r="I24321" s="169"/>
      <c r="J24321" s="156"/>
    </row>
    <row r="24322">
      <c r="D24322" s="153" t="str">
        <f>IFERROR(__xludf.DUMMYFUNCTION("""COMPUTED_VALUE"""),"")</f>
        <v/>
      </c>
      <c r="E24322" s="153" t="str">
        <f>IFERROR(__xludf.DUMMYFUNCTION("""COMPUTED_VALUE"""),"")</f>
        <v/>
      </c>
      <c r="I24322" s="169"/>
      <c r="J24322" s="156"/>
    </row>
    <row r="24323">
      <c r="D24323" s="153" t="str">
        <f>IFERROR(__xludf.DUMMYFUNCTION("""COMPUTED_VALUE"""),"")</f>
        <v/>
      </c>
      <c r="E24323" s="153" t="str">
        <f>IFERROR(__xludf.DUMMYFUNCTION("""COMPUTED_VALUE"""),"")</f>
        <v/>
      </c>
      <c r="I24323" s="169"/>
      <c r="J24323" s="156"/>
    </row>
    <row r="24324">
      <c r="D24324" s="153" t="str">
        <f>IFERROR(__xludf.DUMMYFUNCTION("""COMPUTED_VALUE"""),"")</f>
        <v/>
      </c>
      <c r="E24324" s="153" t="str">
        <f>IFERROR(__xludf.DUMMYFUNCTION("""COMPUTED_VALUE"""),"")</f>
        <v/>
      </c>
      <c r="I24324" s="169"/>
      <c r="J24324" s="156"/>
    </row>
    <row r="24325">
      <c r="D24325" s="153" t="str">
        <f>IFERROR(__xludf.DUMMYFUNCTION("""COMPUTED_VALUE"""),"")</f>
        <v/>
      </c>
      <c r="E24325" s="153" t="str">
        <f>IFERROR(__xludf.DUMMYFUNCTION("""COMPUTED_VALUE"""),"")</f>
        <v/>
      </c>
      <c r="I24325" s="169"/>
      <c r="J24325" s="156"/>
    </row>
    <row r="24326">
      <c r="D24326" s="153" t="str">
        <f>IFERROR(__xludf.DUMMYFUNCTION("""COMPUTED_VALUE"""),"")</f>
        <v/>
      </c>
      <c r="E24326" s="153" t="str">
        <f>IFERROR(__xludf.DUMMYFUNCTION("""COMPUTED_VALUE"""),"")</f>
        <v/>
      </c>
      <c r="I24326" s="169"/>
      <c r="J24326" s="156"/>
    </row>
    <row r="24327">
      <c r="D24327" s="153" t="str">
        <f>IFERROR(__xludf.DUMMYFUNCTION("""COMPUTED_VALUE"""),"")</f>
        <v/>
      </c>
      <c r="E24327" s="153" t="str">
        <f>IFERROR(__xludf.DUMMYFUNCTION("""COMPUTED_VALUE"""),"")</f>
        <v/>
      </c>
      <c r="I24327" s="169"/>
      <c r="J24327" s="156"/>
    </row>
    <row r="24328">
      <c r="D24328" s="153" t="str">
        <f>IFERROR(__xludf.DUMMYFUNCTION("""COMPUTED_VALUE"""),"")</f>
        <v/>
      </c>
      <c r="E24328" s="153" t="str">
        <f>IFERROR(__xludf.DUMMYFUNCTION("""COMPUTED_VALUE"""),"")</f>
        <v/>
      </c>
      <c r="I24328" s="169"/>
      <c r="J24328" s="156"/>
    </row>
    <row r="24329">
      <c r="D24329" s="153" t="str">
        <f>IFERROR(__xludf.DUMMYFUNCTION("""COMPUTED_VALUE"""),"")</f>
        <v/>
      </c>
      <c r="E24329" s="153" t="str">
        <f>IFERROR(__xludf.DUMMYFUNCTION("""COMPUTED_VALUE"""),"")</f>
        <v/>
      </c>
      <c r="I24329" s="169"/>
      <c r="J24329" s="156"/>
    </row>
    <row r="24330">
      <c r="D24330" s="153" t="str">
        <f>IFERROR(__xludf.DUMMYFUNCTION("""COMPUTED_VALUE"""),"")</f>
        <v/>
      </c>
      <c r="E24330" s="153" t="str">
        <f>IFERROR(__xludf.DUMMYFUNCTION("""COMPUTED_VALUE"""),"")</f>
        <v/>
      </c>
      <c r="I24330" s="169"/>
      <c r="J24330" s="156"/>
    </row>
    <row r="24331">
      <c r="D24331" s="153" t="str">
        <f>IFERROR(__xludf.DUMMYFUNCTION("""COMPUTED_VALUE"""),"")</f>
        <v/>
      </c>
      <c r="E24331" s="153" t="str">
        <f>IFERROR(__xludf.DUMMYFUNCTION("""COMPUTED_VALUE"""),"")</f>
        <v/>
      </c>
      <c r="I24331" s="169"/>
      <c r="J24331" s="156"/>
    </row>
    <row r="24332">
      <c r="D24332" s="153" t="str">
        <f>IFERROR(__xludf.DUMMYFUNCTION("""COMPUTED_VALUE"""),"")</f>
        <v/>
      </c>
      <c r="E24332" s="153" t="str">
        <f>IFERROR(__xludf.DUMMYFUNCTION("""COMPUTED_VALUE"""),"")</f>
        <v/>
      </c>
      <c r="I24332" s="169"/>
      <c r="J24332" s="156"/>
    </row>
    <row r="24333">
      <c r="D24333" s="153" t="str">
        <f>IFERROR(__xludf.DUMMYFUNCTION("""COMPUTED_VALUE"""),"")</f>
        <v/>
      </c>
      <c r="E24333" s="153" t="str">
        <f>IFERROR(__xludf.DUMMYFUNCTION("""COMPUTED_VALUE"""),"")</f>
        <v/>
      </c>
      <c r="I24333" s="169"/>
      <c r="J24333" s="156"/>
    </row>
    <row r="24334">
      <c r="D24334" s="153" t="str">
        <f>IFERROR(__xludf.DUMMYFUNCTION("""COMPUTED_VALUE"""),"")</f>
        <v/>
      </c>
      <c r="E24334" s="153" t="str">
        <f>IFERROR(__xludf.DUMMYFUNCTION("""COMPUTED_VALUE"""),"")</f>
        <v/>
      </c>
      <c r="I24334" s="169"/>
      <c r="J24334" s="156"/>
    </row>
    <row r="24335">
      <c r="D24335" s="153" t="str">
        <f>IFERROR(__xludf.DUMMYFUNCTION("""COMPUTED_VALUE"""),"")</f>
        <v/>
      </c>
      <c r="E24335" s="153" t="str">
        <f>IFERROR(__xludf.DUMMYFUNCTION("""COMPUTED_VALUE"""),"")</f>
        <v/>
      </c>
      <c r="I24335" s="169"/>
      <c r="J24335" s="156"/>
    </row>
    <row r="24336">
      <c r="D24336" s="153" t="str">
        <f>IFERROR(__xludf.DUMMYFUNCTION("""COMPUTED_VALUE"""),"")</f>
        <v/>
      </c>
      <c r="E24336" s="153" t="str">
        <f>IFERROR(__xludf.DUMMYFUNCTION("""COMPUTED_VALUE"""),"")</f>
        <v/>
      </c>
      <c r="I24336" s="169"/>
      <c r="J24336" s="156"/>
    </row>
    <row r="24337">
      <c r="D24337" s="153" t="str">
        <f>IFERROR(__xludf.DUMMYFUNCTION("""COMPUTED_VALUE"""),"")</f>
        <v/>
      </c>
      <c r="E24337" s="153" t="str">
        <f>IFERROR(__xludf.DUMMYFUNCTION("""COMPUTED_VALUE"""),"")</f>
        <v/>
      </c>
      <c r="I24337" s="169"/>
      <c r="J24337" s="156"/>
    </row>
    <row r="24338">
      <c r="D24338" s="153" t="str">
        <f>IFERROR(__xludf.DUMMYFUNCTION("""COMPUTED_VALUE"""),"")</f>
        <v/>
      </c>
      <c r="E24338" s="153" t="str">
        <f>IFERROR(__xludf.DUMMYFUNCTION("""COMPUTED_VALUE"""),"")</f>
        <v/>
      </c>
      <c r="I24338" s="169"/>
      <c r="J24338" s="156"/>
    </row>
    <row r="24339">
      <c r="D24339" s="153" t="str">
        <f>IFERROR(__xludf.DUMMYFUNCTION("""COMPUTED_VALUE"""),"")</f>
        <v/>
      </c>
      <c r="E24339" s="153" t="str">
        <f>IFERROR(__xludf.DUMMYFUNCTION("""COMPUTED_VALUE"""),"")</f>
        <v/>
      </c>
      <c r="I24339" s="169"/>
      <c r="J24339" s="156"/>
    </row>
    <row r="24340">
      <c r="D24340" s="153" t="str">
        <f>IFERROR(__xludf.DUMMYFUNCTION("""COMPUTED_VALUE"""),"")</f>
        <v/>
      </c>
      <c r="E24340" s="153" t="str">
        <f>IFERROR(__xludf.DUMMYFUNCTION("""COMPUTED_VALUE"""),"")</f>
        <v/>
      </c>
      <c r="I24340" s="169"/>
      <c r="J24340" s="156"/>
    </row>
    <row r="24341">
      <c r="D24341" s="153" t="str">
        <f>IFERROR(__xludf.DUMMYFUNCTION("""COMPUTED_VALUE"""),"")</f>
        <v/>
      </c>
      <c r="E24341" s="153" t="str">
        <f>IFERROR(__xludf.DUMMYFUNCTION("""COMPUTED_VALUE"""),"")</f>
        <v/>
      </c>
      <c r="I24341" s="169"/>
      <c r="J24341" s="156"/>
    </row>
    <row r="24342">
      <c r="D24342" s="153" t="str">
        <f>IFERROR(__xludf.DUMMYFUNCTION("""COMPUTED_VALUE"""),"")</f>
        <v/>
      </c>
      <c r="E24342" s="153" t="str">
        <f>IFERROR(__xludf.DUMMYFUNCTION("""COMPUTED_VALUE"""),"")</f>
        <v/>
      </c>
      <c r="I24342" s="169"/>
      <c r="J24342" s="156"/>
    </row>
    <row r="24343">
      <c r="D24343" s="153" t="str">
        <f>IFERROR(__xludf.DUMMYFUNCTION("""COMPUTED_VALUE"""),"")</f>
        <v/>
      </c>
      <c r="E24343" s="153" t="str">
        <f>IFERROR(__xludf.DUMMYFUNCTION("""COMPUTED_VALUE"""),"")</f>
        <v/>
      </c>
      <c r="I24343" s="169"/>
      <c r="J24343" s="156"/>
    </row>
    <row r="24344">
      <c r="D24344" s="153" t="str">
        <f>IFERROR(__xludf.DUMMYFUNCTION("""COMPUTED_VALUE"""),"")</f>
        <v/>
      </c>
      <c r="E24344" s="153" t="str">
        <f>IFERROR(__xludf.DUMMYFUNCTION("""COMPUTED_VALUE"""),"")</f>
        <v/>
      </c>
      <c r="I24344" s="169"/>
      <c r="J24344" s="156"/>
    </row>
    <row r="24345">
      <c r="D24345" s="153" t="str">
        <f>IFERROR(__xludf.DUMMYFUNCTION("""COMPUTED_VALUE"""),"")</f>
        <v/>
      </c>
      <c r="E24345" s="153" t="str">
        <f>IFERROR(__xludf.DUMMYFUNCTION("""COMPUTED_VALUE"""),"")</f>
        <v/>
      </c>
      <c r="I24345" s="169"/>
      <c r="J24345" s="156"/>
    </row>
    <row r="24346">
      <c r="D24346" s="153" t="str">
        <f>IFERROR(__xludf.DUMMYFUNCTION("""COMPUTED_VALUE"""),"")</f>
        <v/>
      </c>
      <c r="E24346" s="153" t="str">
        <f>IFERROR(__xludf.DUMMYFUNCTION("""COMPUTED_VALUE"""),"")</f>
        <v/>
      </c>
      <c r="I24346" s="169"/>
      <c r="J24346" s="156"/>
    </row>
    <row r="24347">
      <c r="D24347" s="153" t="str">
        <f>IFERROR(__xludf.DUMMYFUNCTION("""COMPUTED_VALUE"""),"")</f>
        <v/>
      </c>
      <c r="E24347" s="153" t="str">
        <f>IFERROR(__xludf.DUMMYFUNCTION("""COMPUTED_VALUE"""),"")</f>
        <v/>
      </c>
      <c r="I24347" s="169"/>
      <c r="J24347" s="156"/>
    </row>
    <row r="24348">
      <c r="D24348" s="153" t="str">
        <f>IFERROR(__xludf.DUMMYFUNCTION("""COMPUTED_VALUE"""),"")</f>
        <v/>
      </c>
      <c r="E24348" s="153" t="str">
        <f>IFERROR(__xludf.DUMMYFUNCTION("""COMPUTED_VALUE"""),"")</f>
        <v/>
      </c>
      <c r="I24348" s="169"/>
      <c r="J24348" s="156"/>
    </row>
    <row r="24349">
      <c r="D24349" s="153" t="str">
        <f>IFERROR(__xludf.DUMMYFUNCTION("""COMPUTED_VALUE"""),"")</f>
        <v/>
      </c>
      <c r="E24349" s="153" t="str">
        <f>IFERROR(__xludf.DUMMYFUNCTION("""COMPUTED_VALUE"""),"")</f>
        <v/>
      </c>
      <c r="I24349" s="169"/>
      <c r="J24349" s="156"/>
    </row>
    <row r="24350">
      <c r="D24350" s="153" t="str">
        <f>IFERROR(__xludf.DUMMYFUNCTION("""COMPUTED_VALUE"""),"")</f>
        <v/>
      </c>
      <c r="E24350" s="153" t="str">
        <f>IFERROR(__xludf.DUMMYFUNCTION("""COMPUTED_VALUE"""),"")</f>
        <v/>
      </c>
      <c r="I24350" s="169"/>
      <c r="J24350" s="156"/>
    </row>
    <row r="24351">
      <c r="D24351" s="153" t="str">
        <f>IFERROR(__xludf.DUMMYFUNCTION("""COMPUTED_VALUE"""),"")</f>
        <v/>
      </c>
      <c r="E24351" s="153" t="str">
        <f>IFERROR(__xludf.DUMMYFUNCTION("""COMPUTED_VALUE"""),"")</f>
        <v/>
      </c>
      <c r="I24351" s="169"/>
      <c r="J24351" s="156"/>
    </row>
    <row r="24352">
      <c r="D24352" s="153" t="str">
        <f>IFERROR(__xludf.DUMMYFUNCTION("""COMPUTED_VALUE"""),"")</f>
        <v/>
      </c>
      <c r="E24352" s="153" t="str">
        <f>IFERROR(__xludf.DUMMYFUNCTION("""COMPUTED_VALUE"""),"")</f>
        <v/>
      </c>
      <c r="I24352" s="169"/>
      <c r="J24352" s="156"/>
    </row>
    <row r="24353">
      <c r="D24353" s="153" t="str">
        <f>IFERROR(__xludf.DUMMYFUNCTION("""COMPUTED_VALUE"""),"")</f>
        <v/>
      </c>
      <c r="E24353" s="153" t="str">
        <f>IFERROR(__xludf.DUMMYFUNCTION("""COMPUTED_VALUE"""),"")</f>
        <v/>
      </c>
      <c r="I24353" s="169"/>
      <c r="J24353" s="156"/>
    </row>
    <row r="24354">
      <c r="D24354" s="153" t="str">
        <f>IFERROR(__xludf.DUMMYFUNCTION("""COMPUTED_VALUE"""),"")</f>
        <v/>
      </c>
      <c r="E24354" s="153" t="str">
        <f>IFERROR(__xludf.DUMMYFUNCTION("""COMPUTED_VALUE"""),"")</f>
        <v/>
      </c>
      <c r="I24354" s="169"/>
      <c r="J24354" s="156"/>
    </row>
    <row r="24355">
      <c r="D24355" s="153" t="str">
        <f>IFERROR(__xludf.DUMMYFUNCTION("""COMPUTED_VALUE"""),"")</f>
        <v/>
      </c>
      <c r="E24355" s="153" t="str">
        <f>IFERROR(__xludf.DUMMYFUNCTION("""COMPUTED_VALUE"""),"")</f>
        <v/>
      </c>
      <c r="I24355" s="169"/>
      <c r="J24355" s="156"/>
    </row>
    <row r="24356">
      <c r="D24356" s="153" t="str">
        <f>IFERROR(__xludf.DUMMYFUNCTION("""COMPUTED_VALUE"""),"")</f>
        <v/>
      </c>
      <c r="E24356" s="153" t="str">
        <f>IFERROR(__xludf.DUMMYFUNCTION("""COMPUTED_VALUE"""),"")</f>
        <v/>
      </c>
      <c r="I24356" s="169"/>
      <c r="J24356" s="156"/>
    </row>
    <row r="24357">
      <c r="D24357" s="153" t="str">
        <f>IFERROR(__xludf.DUMMYFUNCTION("""COMPUTED_VALUE"""),"")</f>
        <v/>
      </c>
      <c r="E24357" s="153" t="str">
        <f>IFERROR(__xludf.DUMMYFUNCTION("""COMPUTED_VALUE"""),"")</f>
        <v/>
      </c>
      <c r="I24357" s="169"/>
      <c r="J24357" s="156"/>
    </row>
    <row r="24358">
      <c r="D24358" s="153" t="str">
        <f>IFERROR(__xludf.DUMMYFUNCTION("""COMPUTED_VALUE"""),"")</f>
        <v/>
      </c>
      <c r="E24358" s="153" t="str">
        <f>IFERROR(__xludf.DUMMYFUNCTION("""COMPUTED_VALUE"""),"")</f>
        <v/>
      </c>
      <c r="I24358" s="169"/>
      <c r="J24358" s="156"/>
    </row>
    <row r="24359">
      <c r="D24359" s="153" t="str">
        <f>IFERROR(__xludf.DUMMYFUNCTION("""COMPUTED_VALUE"""),"")</f>
        <v/>
      </c>
      <c r="E24359" s="153" t="str">
        <f>IFERROR(__xludf.DUMMYFUNCTION("""COMPUTED_VALUE"""),"")</f>
        <v/>
      </c>
      <c r="I24359" s="169"/>
      <c r="J24359" s="156"/>
    </row>
    <row r="24360">
      <c r="D24360" s="153" t="str">
        <f>IFERROR(__xludf.DUMMYFUNCTION("""COMPUTED_VALUE"""),"")</f>
        <v/>
      </c>
      <c r="E24360" s="153" t="str">
        <f>IFERROR(__xludf.DUMMYFUNCTION("""COMPUTED_VALUE"""),"")</f>
        <v/>
      </c>
      <c r="I24360" s="169"/>
      <c r="J24360" s="156"/>
    </row>
    <row r="24361">
      <c r="D24361" s="153" t="str">
        <f>IFERROR(__xludf.DUMMYFUNCTION("""COMPUTED_VALUE"""),"")</f>
        <v/>
      </c>
      <c r="E24361" s="153" t="str">
        <f>IFERROR(__xludf.DUMMYFUNCTION("""COMPUTED_VALUE"""),"")</f>
        <v/>
      </c>
      <c r="I24361" s="169"/>
      <c r="J24361" s="156"/>
    </row>
    <row r="24362">
      <c r="D24362" s="153" t="str">
        <f>IFERROR(__xludf.DUMMYFUNCTION("""COMPUTED_VALUE"""),"")</f>
        <v/>
      </c>
      <c r="E24362" s="153" t="str">
        <f>IFERROR(__xludf.DUMMYFUNCTION("""COMPUTED_VALUE"""),"")</f>
        <v/>
      </c>
      <c r="I24362" s="169"/>
      <c r="J24362" s="156"/>
    </row>
    <row r="24363">
      <c r="D24363" s="153" t="str">
        <f>IFERROR(__xludf.DUMMYFUNCTION("""COMPUTED_VALUE"""),"")</f>
        <v/>
      </c>
      <c r="E24363" s="153" t="str">
        <f>IFERROR(__xludf.DUMMYFUNCTION("""COMPUTED_VALUE"""),"")</f>
        <v/>
      </c>
      <c r="I24363" s="169"/>
      <c r="J24363" s="156"/>
    </row>
    <row r="24364">
      <c r="D24364" s="153" t="str">
        <f>IFERROR(__xludf.DUMMYFUNCTION("""COMPUTED_VALUE"""),"")</f>
        <v/>
      </c>
      <c r="E24364" s="153" t="str">
        <f>IFERROR(__xludf.DUMMYFUNCTION("""COMPUTED_VALUE"""),"")</f>
        <v/>
      </c>
      <c r="I24364" s="169"/>
      <c r="J24364" s="156"/>
    </row>
    <row r="24365">
      <c r="D24365" s="153" t="str">
        <f>IFERROR(__xludf.DUMMYFUNCTION("""COMPUTED_VALUE"""),"")</f>
        <v/>
      </c>
      <c r="E24365" s="153" t="str">
        <f>IFERROR(__xludf.DUMMYFUNCTION("""COMPUTED_VALUE"""),"")</f>
        <v/>
      </c>
      <c r="I24365" s="169"/>
      <c r="J24365" s="156"/>
    </row>
    <row r="24366">
      <c r="D24366" s="153" t="str">
        <f>IFERROR(__xludf.DUMMYFUNCTION("""COMPUTED_VALUE"""),"")</f>
        <v/>
      </c>
      <c r="E24366" s="153" t="str">
        <f>IFERROR(__xludf.DUMMYFUNCTION("""COMPUTED_VALUE"""),"")</f>
        <v/>
      </c>
      <c r="I24366" s="169"/>
      <c r="J24366" s="156"/>
    </row>
    <row r="24367">
      <c r="D24367" s="153" t="str">
        <f>IFERROR(__xludf.DUMMYFUNCTION("""COMPUTED_VALUE"""),"")</f>
        <v/>
      </c>
      <c r="E24367" s="153" t="str">
        <f>IFERROR(__xludf.DUMMYFUNCTION("""COMPUTED_VALUE"""),"")</f>
        <v/>
      </c>
      <c r="I24367" s="169"/>
      <c r="J24367" s="156"/>
    </row>
    <row r="24368">
      <c r="D24368" s="153" t="str">
        <f>IFERROR(__xludf.DUMMYFUNCTION("""COMPUTED_VALUE"""),"")</f>
        <v/>
      </c>
      <c r="E24368" s="153" t="str">
        <f>IFERROR(__xludf.DUMMYFUNCTION("""COMPUTED_VALUE"""),"")</f>
        <v/>
      </c>
      <c r="I24368" s="169"/>
      <c r="J24368" s="156"/>
    </row>
    <row r="24369">
      <c r="D24369" s="153" t="str">
        <f>IFERROR(__xludf.DUMMYFUNCTION("""COMPUTED_VALUE"""),"")</f>
        <v/>
      </c>
      <c r="E24369" s="153" t="str">
        <f>IFERROR(__xludf.DUMMYFUNCTION("""COMPUTED_VALUE"""),"")</f>
        <v/>
      </c>
      <c r="I24369" s="169"/>
      <c r="J24369" s="156"/>
    </row>
    <row r="24370">
      <c r="D24370" s="153" t="str">
        <f>IFERROR(__xludf.DUMMYFUNCTION("""COMPUTED_VALUE"""),"")</f>
        <v/>
      </c>
      <c r="E24370" s="153" t="str">
        <f>IFERROR(__xludf.DUMMYFUNCTION("""COMPUTED_VALUE"""),"")</f>
        <v/>
      </c>
      <c r="I24370" s="169"/>
      <c r="J24370" s="156"/>
    </row>
    <row r="24371">
      <c r="D24371" s="153" t="str">
        <f>IFERROR(__xludf.DUMMYFUNCTION("""COMPUTED_VALUE"""),"")</f>
        <v/>
      </c>
      <c r="E24371" s="153" t="str">
        <f>IFERROR(__xludf.DUMMYFUNCTION("""COMPUTED_VALUE"""),"")</f>
        <v/>
      </c>
      <c r="I24371" s="169"/>
      <c r="J24371" s="156"/>
    </row>
    <row r="24372">
      <c r="D24372" s="153" t="str">
        <f>IFERROR(__xludf.DUMMYFUNCTION("""COMPUTED_VALUE"""),"")</f>
        <v/>
      </c>
      <c r="E24372" s="153" t="str">
        <f>IFERROR(__xludf.DUMMYFUNCTION("""COMPUTED_VALUE"""),"")</f>
        <v/>
      </c>
      <c r="I24372" s="169"/>
      <c r="J24372" s="156"/>
    </row>
    <row r="24373">
      <c r="D24373" s="153" t="str">
        <f>IFERROR(__xludf.DUMMYFUNCTION("""COMPUTED_VALUE"""),"")</f>
        <v/>
      </c>
      <c r="E24373" s="153" t="str">
        <f>IFERROR(__xludf.DUMMYFUNCTION("""COMPUTED_VALUE"""),"")</f>
        <v/>
      </c>
      <c r="I24373" s="169"/>
      <c r="J24373" s="156"/>
    </row>
    <row r="24374">
      <c r="D24374" s="153" t="str">
        <f>IFERROR(__xludf.DUMMYFUNCTION("""COMPUTED_VALUE"""),"")</f>
        <v/>
      </c>
      <c r="E24374" s="153" t="str">
        <f>IFERROR(__xludf.DUMMYFUNCTION("""COMPUTED_VALUE"""),"")</f>
        <v/>
      </c>
      <c r="I24374" s="169"/>
      <c r="J24374" s="156"/>
    </row>
    <row r="24375">
      <c r="D24375" s="153" t="str">
        <f>IFERROR(__xludf.DUMMYFUNCTION("""COMPUTED_VALUE"""),"")</f>
        <v/>
      </c>
      <c r="E24375" s="153" t="str">
        <f>IFERROR(__xludf.DUMMYFUNCTION("""COMPUTED_VALUE"""),"")</f>
        <v/>
      </c>
      <c r="I24375" s="169"/>
      <c r="J24375" s="156"/>
    </row>
    <row r="24376">
      <c r="D24376" s="153" t="str">
        <f>IFERROR(__xludf.DUMMYFUNCTION("""COMPUTED_VALUE"""),"")</f>
        <v/>
      </c>
      <c r="E24376" s="153" t="str">
        <f>IFERROR(__xludf.DUMMYFUNCTION("""COMPUTED_VALUE"""),"")</f>
        <v/>
      </c>
      <c r="I24376" s="169"/>
      <c r="J24376" s="156"/>
    </row>
    <row r="24377">
      <c r="D24377" s="153" t="str">
        <f>IFERROR(__xludf.DUMMYFUNCTION("""COMPUTED_VALUE"""),"")</f>
        <v/>
      </c>
      <c r="E24377" s="153" t="str">
        <f>IFERROR(__xludf.DUMMYFUNCTION("""COMPUTED_VALUE"""),"")</f>
        <v/>
      </c>
      <c r="I24377" s="169"/>
      <c r="J24377" s="156"/>
    </row>
    <row r="24378">
      <c r="D24378" s="153" t="str">
        <f>IFERROR(__xludf.DUMMYFUNCTION("""COMPUTED_VALUE"""),"")</f>
        <v/>
      </c>
      <c r="E24378" s="153" t="str">
        <f>IFERROR(__xludf.DUMMYFUNCTION("""COMPUTED_VALUE"""),"")</f>
        <v/>
      </c>
      <c r="I24378" s="169"/>
      <c r="J24378" s="156"/>
    </row>
    <row r="24379">
      <c r="D24379" s="153" t="str">
        <f>IFERROR(__xludf.DUMMYFUNCTION("""COMPUTED_VALUE"""),"")</f>
        <v/>
      </c>
      <c r="E24379" s="153" t="str">
        <f>IFERROR(__xludf.DUMMYFUNCTION("""COMPUTED_VALUE"""),"")</f>
        <v/>
      </c>
      <c r="I24379" s="169"/>
      <c r="J24379" s="156"/>
    </row>
    <row r="24380">
      <c r="D24380" s="153" t="str">
        <f>IFERROR(__xludf.DUMMYFUNCTION("""COMPUTED_VALUE"""),"")</f>
        <v/>
      </c>
      <c r="E24380" s="153" t="str">
        <f>IFERROR(__xludf.DUMMYFUNCTION("""COMPUTED_VALUE"""),"")</f>
        <v/>
      </c>
      <c r="I24380" s="169"/>
      <c r="J24380" s="156"/>
    </row>
    <row r="24381">
      <c r="D24381" s="153" t="str">
        <f>IFERROR(__xludf.DUMMYFUNCTION("""COMPUTED_VALUE"""),"")</f>
        <v/>
      </c>
      <c r="E24381" s="153" t="str">
        <f>IFERROR(__xludf.DUMMYFUNCTION("""COMPUTED_VALUE"""),"")</f>
        <v/>
      </c>
      <c r="I24381" s="169"/>
      <c r="J24381" s="156"/>
    </row>
    <row r="24382">
      <c r="D24382" s="153" t="str">
        <f>IFERROR(__xludf.DUMMYFUNCTION("""COMPUTED_VALUE"""),"")</f>
        <v/>
      </c>
      <c r="E24382" s="153" t="str">
        <f>IFERROR(__xludf.DUMMYFUNCTION("""COMPUTED_VALUE"""),"")</f>
        <v/>
      </c>
      <c r="I24382" s="169"/>
      <c r="J24382" s="156"/>
    </row>
    <row r="24383">
      <c r="D24383" s="153" t="str">
        <f>IFERROR(__xludf.DUMMYFUNCTION("""COMPUTED_VALUE"""),"")</f>
        <v/>
      </c>
      <c r="E24383" s="153" t="str">
        <f>IFERROR(__xludf.DUMMYFUNCTION("""COMPUTED_VALUE"""),"")</f>
        <v/>
      </c>
      <c r="I24383" s="169"/>
      <c r="J24383" s="156"/>
    </row>
    <row r="24384">
      <c r="D24384" s="153" t="str">
        <f>IFERROR(__xludf.DUMMYFUNCTION("""COMPUTED_VALUE"""),"")</f>
        <v/>
      </c>
      <c r="E24384" s="153" t="str">
        <f>IFERROR(__xludf.DUMMYFUNCTION("""COMPUTED_VALUE"""),"")</f>
        <v/>
      </c>
      <c r="I24384" s="169"/>
      <c r="J24384" s="156"/>
    </row>
    <row r="24385">
      <c r="D24385" s="153" t="str">
        <f>IFERROR(__xludf.DUMMYFUNCTION("""COMPUTED_VALUE"""),"")</f>
        <v/>
      </c>
      <c r="E24385" s="153" t="str">
        <f>IFERROR(__xludf.DUMMYFUNCTION("""COMPUTED_VALUE"""),"")</f>
        <v/>
      </c>
      <c r="I24385" s="169"/>
      <c r="J24385" s="156"/>
    </row>
    <row r="24386">
      <c r="D24386" s="153" t="str">
        <f>IFERROR(__xludf.DUMMYFUNCTION("""COMPUTED_VALUE"""),"")</f>
        <v/>
      </c>
      <c r="E24386" s="153" t="str">
        <f>IFERROR(__xludf.DUMMYFUNCTION("""COMPUTED_VALUE"""),"")</f>
        <v/>
      </c>
      <c r="I24386" s="169"/>
      <c r="J24386" s="156"/>
    </row>
    <row r="24387">
      <c r="D24387" s="153" t="str">
        <f>IFERROR(__xludf.DUMMYFUNCTION("""COMPUTED_VALUE"""),"")</f>
        <v/>
      </c>
      <c r="E24387" s="153" t="str">
        <f>IFERROR(__xludf.DUMMYFUNCTION("""COMPUTED_VALUE"""),"")</f>
        <v/>
      </c>
      <c r="I24387" s="169"/>
      <c r="J24387" s="156"/>
    </row>
    <row r="24388">
      <c r="D24388" s="153" t="str">
        <f>IFERROR(__xludf.DUMMYFUNCTION("""COMPUTED_VALUE"""),"")</f>
        <v/>
      </c>
      <c r="E24388" s="153" t="str">
        <f>IFERROR(__xludf.DUMMYFUNCTION("""COMPUTED_VALUE"""),"")</f>
        <v/>
      </c>
      <c r="I24388" s="169"/>
      <c r="J24388" s="156"/>
    </row>
    <row r="24389">
      <c r="D24389" s="153" t="str">
        <f>IFERROR(__xludf.DUMMYFUNCTION("""COMPUTED_VALUE"""),"")</f>
        <v/>
      </c>
      <c r="E24389" s="153" t="str">
        <f>IFERROR(__xludf.DUMMYFUNCTION("""COMPUTED_VALUE"""),"")</f>
        <v/>
      </c>
      <c r="I24389" s="169"/>
      <c r="J24389" s="156"/>
    </row>
    <row r="24390">
      <c r="D24390" s="153" t="str">
        <f>IFERROR(__xludf.DUMMYFUNCTION("""COMPUTED_VALUE"""),"")</f>
        <v/>
      </c>
      <c r="E24390" s="153" t="str">
        <f>IFERROR(__xludf.DUMMYFUNCTION("""COMPUTED_VALUE"""),"")</f>
        <v/>
      </c>
      <c r="I24390" s="169"/>
      <c r="J24390" s="156"/>
    </row>
    <row r="24391">
      <c r="D24391" s="153" t="str">
        <f>IFERROR(__xludf.DUMMYFUNCTION("""COMPUTED_VALUE"""),"")</f>
        <v/>
      </c>
      <c r="E24391" s="153" t="str">
        <f>IFERROR(__xludf.DUMMYFUNCTION("""COMPUTED_VALUE"""),"")</f>
        <v/>
      </c>
      <c r="I24391" s="169"/>
      <c r="J24391" s="156"/>
    </row>
    <row r="24392">
      <c r="D24392" s="153" t="str">
        <f>IFERROR(__xludf.DUMMYFUNCTION("""COMPUTED_VALUE"""),"")</f>
        <v/>
      </c>
      <c r="E24392" s="153" t="str">
        <f>IFERROR(__xludf.DUMMYFUNCTION("""COMPUTED_VALUE"""),"")</f>
        <v/>
      </c>
      <c r="I24392" s="169"/>
      <c r="J24392" s="156"/>
    </row>
    <row r="24393">
      <c r="D24393" s="153" t="str">
        <f>IFERROR(__xludf.DUMMYFUNCTION("""COMPUTED_VALUE"""),"")</f>
        <v/>
      </c>
      <c r="E24393" s="153" t="str">
        <f>IFERROR(__xludf.DUMMYFUNCTION("""COMPUTED_VALUE"""),"")</f>
        <v/>
      </c>
      <c r="I24393" s="169"/>
      <c r="J24393" s="156"/>
    </row>
    <row r="24394">
      <c r="D24394" s="153" t="str">
        <f>IFERROR(__xludf.DUMMYFUNCTION("""COMPUTED_VALUE"""),"")</f>
        <v/>
      </c>
      <c r="E24394" s="153" t="str">
        <f>IFERROR(__xludf.DUMMYFUNCTION("""COMPUTED_VALUE"""),"")</f>
        <v/>
      </c>
      <c r="I24394" s="169"/>
      <c r="J24394" s="156"/>
    </row>
    <row r="24395">
      <c r="D24395" s="153" t="str">
        <f>IFERROR(__xludf.DUMMYFUNCTION("""COMPUTED_VALUE"""),"")</f>
        <v/>
      </c>
      <c r="E24395" s="153" t="str">
        <f>IFERROR(__xludf.DUMMYFUNCTION("""COMPUTED_VALUE"""),"")</f>
        <v/>
      </c>
      <c r="I24395" s="169"/>
      <c r="J24395" s="156"/>
    </row>
    <row r="24396">
      <c r="D24396" s="153" t="str">
        <f>IFERROR(__xludf.DUMMYFUNCTION("""COMPUTED_VALUE"""),"")</f>
        <v/>
      </c>
      <c r="E24396" s="153" t="str">
        <f>IFERROR(__xludf.DUMMYFUNCTION("""COMPUTED_VALUE"""),"")</f>
        <v/>
      </c>
      <c r="I24396" s="169"/>
      <c r="J24396" s="156"/>
    </row>
    <row r="24397">
      <c r="D24397" s="153" t="str">
        <f>IFERROR(__xludf.DUMMYFUNCTION("""COMPUTED_VALUE"""),"")</f>
        <v/>
      </c>
      <c r="E24397" s="153" t="str">
        <f>IFERROR(__xludf.DUMMYFUNCTION("""COMPUTED_VALUE"""),"")</f>
        <v/>
      </c>
      <c r="I24397" s="169"/>
      <c r="J24397" s="156"/>
    </row>
    <row r="24398">
      <c r="D24398" s="153" t="str">
        <f>IFERROR(__xludf.DUMMYFUNCTION("""COMPUTED_VALUE"""),"")</f>
        <v/>
      </c>
      <c r="E24398" s="153" t="str">
        <f>IFERROR(__xludf.DUMMYFUNCTION("""COMPUTED_VALUE"""),"")</f>
        <v/>
      </c>
      <c r="I24398" s="169"/>
      <c r="J24398" s="156"/>
    </row>
    <row r="24399">
      <c r="D24399" s="153" t="str">
        <f>IFERROR(__xludf.DUMMYFUNCTION("""COMPUTED_VALUE"""),"")</f>
        <v/>
      </c>
      <c r="E24399" s="153" t="str">
        <f>IFERROR(__xludf.DUMMYFUNCTION("""COMPUTED_VALUE"""),"")</f>
        <v/>
      </c>
      <c r="I24399" s="169"/>
      <c r="J24399" s="156"/>
    </row>
    <row r="24400">
      <c r="D24400" s="153" t="str">
        <f>IFERROR(__xludf.DUMMYFUNCTION("""COMPUTED_VALUE"""),"")</f>
        <v/>
      </c>
      <c r="E24400" s="153" t="str">
        <f>IFERROR(__xludf.DUMMYFUNCTION("""COMPUTED_VALUE"""),"")</f>
        <v/>
      </c>
      <c r="I24400" s="169"/>
      <c r="J24400" s="156"/>
    </row>
    <row r="24401">
      <c r="D24401" s="153" t="str">
        <f>IFERROR(__xludf.DUMMYFUNCTION("""COMPUTED_VALUE"""),"")</f>
        <v/>
      </c>
      <c r="E24401" s="153" t="str">
        <f>IFERROR(__xludf.DUMMYFUNCTION("""COMPUTED_VALUE"""),"")</f>
        <v/>
      </c>
      <c r="I24401" s="169"/>
      <c r="J24401" s="156"/>
    </row>
    <row r="24402">
      <c r="D24402" s="153" t="str">
        <f>IFERROR(__xludf.DUMMYFUNCTION("""COMPUTED_VALUE"""),"")</f>
        <v/>
      </c>
      <c r="E24402" s="153" t="str">
        <f>IFERROR(__xludf.DUMMYFUNCTION("""COMPUTED_VALUE"""),"")</f>
        <v/>
      </c>
      <c r="I24402" s="169"/>
      <c r="J24402" s="156"/>
    </row>
    <row r="24403">
      <c r="D24403" s="153" t="str">
        <f>IFERROR(__xludf.DUMMYFUNCTION("""COMPUTED_VALUE"""),"")</f>
        <v/>
      </c>
      <c r="E24403" s="153" t="str">
        <f>IFERROR(__xludf.DUMMYFUNCTION("""COMPUTED_VALUE"""),"")</f>
        <v/>
      </c>
      <c r="I24403" s="169"/>
      <c r="J24403" s="156"/>
    </row>
    <row r="24404">
      <c r="D24404" s="153" t="str">
        <f>IFERROR(__xludf.DUMMYFUNCTION("""COMPUTED_VALUE"""),"")</f>
        <v/>
      </c>
      <c r="E24404" s="153" t="str">
        <f>IFERROR(__xludf.DUMMYFUNCTION("""COMPUTED_VALUE"""),"")</f>
        <v/>
      </c>
      <c r="I24404" s="169"/>
      <c r="J24404" s="156"/>
    </row>
    <row r="24405">
      <c r="D24405" s="153" t="str">
        <f>IFERROR(__xludf.DUMMYFUNCTION("""COMPUTED_VALUE"""),"")</f>
        <v/>
      </c>
      <c r="E24405" s="153" t="str">
        <f>IFERROR(__xludf.DUMMYFUNCTION("""COMPUTED_VALUE"""),"")</f>
        <v/>
      </c>
      <c r="I24405" s="169"/>
      <c r="J24405" s="156"/>
    </row>
    <row r="24406">
      <c r="D24406" s="153" t="str">
        <f>IFERROR(__xludf.DUMMYFUNCTION("""COMPUTED_VALUE"""),"")</f>
        <v/>
      </c>
      <c r="E24406" s="153" t="str">
        <f>IFERROR(__xludf.DUMMYFUNCTION("""COMPUTED_VALUE"""),"")</f>
        <v/>
      </c>
      <c r="I24406" s="169"/>
      <c r="J24406" s="156"/>
    </row>
    <row r="24407">
      <c r="D24407" s="153" t="str">
        <f>IFERROR(__xludf.DUMMYFUNCTION("""COMPUTED_VALUE"""),"")</f>
        <v/>
      </c>
      <c r="E24407" s="153" t="str">
        <f>IFERROR(__xludf.DUMMYFUNCTION("""COMPUTED_VALUE"""),"")</f>
        <v/>
      </c>
      <c r="I24407" s="169"/>
      <c r="J24407" s="156"/>
    </row>
    <row r="24408">
      <c r="D24408" s="153" t="str">
        <f>IFERROR(__xludf.DUMMYFUNCTION("""COMPUTED_VALUE"""),"")</f>
        <v/>
      </c>
      <c r="E24408" s="153" t="str">
        <f>IFERROR(__xludf.DUMMYFUNCTION("""COMPUTED_VALUE"""),"")</f>
        <v/>
      </c>
      <c r="I24408" s="169"/>
      <c r="J24408" s="156"/>
    </row>
    <row r="24409">
      <c r="D24409" s="153" t="str">
        <f>IFERROR(__xludf.DUMMYFUNCTION("""COMPUTED_VALUE"""),"")</f>
        <v/>
      </c>
      <c r="E24409" s="153" t="str">
        <f>IFERROR(__xludf.DUMMYFUNCTION("""COMPUTED_VALUE"""),"")</f>
        <v/>
      </c>
      <c r="I24409" s="169"/>
      <c r="J24409" s="156"/>
    </row>
    <row r="24410">
      <c r="D24410" s="153" t="str">
        <f>IFERROR(__xludf.DUMMYFUNCTION("""COMPUTED_VALUE"""),"")</f>
        <v/>
      </c>
      <c r="E24410" s="153" t="str">
        <f>IFERROR(__xludf.DUMMYFUNCTION("""COMPUTED_VALUE"""),"")</f>
        <v/>
      </c>
      <c r="I24410" s="169"/>
      <c r="J24410" s="156"/>
    </row>
    <row r="24411">
      <c r="D24411" s="153" t="str">
        <f>IFERROR(__xludf.DUMMYFUNCTION("""COMPUTED_VALUE"""),"")</f>
        <v/>
      </c>
      <c r="E24411" s="153" t="str">
        <f>IFERROR(__xludf.DUMMYFUNCTION("""COMPUTED_VALUE"""),"")</f>
        <v/>
      </c>
      <c r="I24411" s="169"/>
      <c r="J24411" s="156"/>
    </row>
    <row r="24412">
      <c r="D24412" s="153" t="str">
        <f>IFERROR(__xludf.DUMMYFUNCTION("""COMPUTED_VALUE"""),"")</f>
        <v/>
      </c>
      <c r="E24412" s="153" t="str">
        <f>IFERROR(__xludf.DUMMYFUNCTION("""COMPUTED_VALUE"""),"")</f>
        <v/>
      </c>
      <c r="I24412" s="169"/>
      <c r="J24412" s="156"/>
    </row>
    <row r="24413">
      <c r="D24413" s="153" t="str">
        <f>IFERROR(__xludf.DUMMYFUNCTION("""COMPUTED_VALUE"""),"")</f>
        <v/>
      </c>
      <c r="E24413" s="153" t="str">
        <f>IFERROR(__xludf.DUMMYFUNCTION("""COMPUTED_VALUE"""),"")</f>
        <v/>
      </c>
      <c r="I24413" s="169"/>
      <c r="J24413" s="156"/>
    </row>
    <row r="24414">
      <c r="D24414" s="153" t="str">
        <f>IFERROR(__xludf.DUMMYFUNCTION("""COMPUTED_VALUE"""),"")</f>
        <v/>
      </c>
      <c r="E24414" s="153" t="str">
        <f>IFERROR(__xludf.DUMMYFUNCTION("""COMPUTED_VALUE"""),"")</f>
        <v/>
      </c>
      <c r="I24414" s="169"/>
      <c r="J24414" s="156"/>
    </row>
    <row r="24415">
      <c r="D24415" s="153" t="str">
        <f>IFERROR(__xludf.DUMMYFUNCTION("""COMPUTED_VALUE"""),"")</f>
        <v/>
      </c>
      <c r="E24415" s="153" t="str">
        <f>IFERROR(__xludf.DUMMYFUNCTION("""COMPUTED_VALUE"""),"")</f>
        <v/>
      </c>
      <c r="I24415" s="169"/>
      <c r="J24415" s="156"/>
    </row>
    <row r="24416">
      <c r="D24416" s="153" t="str">
        <f>IFERROR(__xludf.DUMMYFUNCTION("""COMPUTED_VALUE"""),"")</f>
        <v/>
      </c>
      <c r="E24416" s="153" t="str">
        <f>IFERROR(__xludf.DUMMYFUNCTION("""COMPUTED_VALUE"""),"")</f>
        <v/>
      </c>
      <c r="I24416" s="169"/>
      <c r="J24416" s="156"/>
    </row>
    <row r="24417">
      <c r="D24417" s="153" t="str">
        <f>IFERROR(__xludf.DUMMYFUNCTION("""COMPUTED_VALUE"""),"")</f>
        <v/>
      </c>
      <c r="E24417" s="153" t="str">
        <f>IFERROR(__xludf.DUMMYFUNCTION("""COMPUTED_VALUE"""),"")</f>
        <v/>
      </c>
      <c r="I24417" s="169"/>
      <c r="J24417" s="156"/>
    </row>
    <row r="24418">
      <c r="D24418" s="153" t="str">
        <f>IFERROR(__xludf.DUMMYFUNCTION("""COMPUTED_VALUE"""),"")</f>
        <v/>
      </c>
      <c r="E24418" s="153" t="str">
        <f>IFERROR(__xludf.DUMMYFUNCTION("""COMPUTED_VALUE"""),"")</f>
        <v/>
      </c>
      <c r="I24418" s="169"/>
      <c r="J24418" s="156"/>
    </row>
    <row r="24419">
      <c r="D24419" s="153" t="str">
        <f>IFERROR(__xludf.DUMMYFUNCTION("""COMPUTED_VALUE"""),"")</f>
        <v/>
      </c>
      <c r="E24419" s="153" t="str">
        <f>IFERROR(__xludf.DUMMYFUNCTION("""COMPUTED_VALUE"""),"")</f>
        <v/>
      </c>
      <c r="I24419" s="169"/>
      <c r="J24419" s="156"/>
    </row>
    <row r="24420">
      <c r="D24420" s="153" t="str">
        <f>IFERROR(__xludf.DUMMYFUNCTION("""COMPUTED_VALUE"""),"")</f>
        <v/>
      </c>
      <c r="E24420" s="153" t="str">
        <f>IFERROR(__xludf.DUMMYFUNCTION("""COMPUTED_VALUE"""),"")</f>
        <v/>
      </c>
      <c r="I24420" s="169"/>
      <c r="J24420" s="156"/>
    </row>
    <row r="24421">
      <c r="D24421" s="153" t="str">
        <f>IFERROR(__xludf.DUMMYFUNCTION("""COMPUTED_VALUE"""),"")</f>
        <v/>
      </c>
      <c r="E24421" s="153" t="str">
        <f>IFERROR(__xludf.DUMMYFUNCTION("""COMPUTED_VALUE"""),"")</f>
        <v/>
      </c>
      <c r="I24421" s="169"/>
      <c r="J24421" s="156"/>
    </row>
    <row r="24422">
      <c r="D24422" s="153" t="str">
        <f>IFERROR(__xludf.DUMMYFUNCTION("""COMPUTED_VALUE"""),"")</f>
        <v/>
      </c>
      <c r="E24422" s="153" t="str">
        <f>IFERROR(__xludf.DUMMYFUNCTION("""COMPUTED_VALUE"""),"")</f>
        <v/>
      </c>
      <c r="I24422" s="169"/>
      <c r="J24422" s="156"/>
    </row>
    <row r="24423">
      <c r="D24423" s="153" t="str">
        <f>IFERROR(__xludf.DUMMYFUNCTION("""COMPUTED_VALUE"""),"")</f>
        <v/>
      </c>
      <c r="E24423" s="153" t="str">
        <f>IFERROR(__xludf.DUMMYFUNCTION("""COMPUTED_VALUE"""),"")</f>
        <v/>
      </c>
      <c r="I24423" s="169"/>
      <c r="J24423" s="156"/>
    </row>
    <row r="24424">
      <c r="D24424" s="153" t="str">
        <f>IFERROR(__xludf.DUMMYFUNCTION("""COMPUTED_VALUE"""),"")</f>
        <v/>
      </c>
      <c r="E24424" s="153" t="str">
        <f>IFERROR(__xludf.DUMMYFUNCTION("""COMPUTED_VALUE"""),"")</f>
        <v/>
      </c>
      <c r="I24424" s="169"/>
      <c r="J24424" s="156"/>
    </row>
    <row r="24425">
      <c r="D24425" s="153" t="str">
        <f>IFERROR(__xludf.DUMMYFUNCTION("""COMPUTED_VALUE"""),"")</f>
        <v/>
      </c>
      <c r="E24425" s="153" t="str">
        <f>IFERROR(__xludf.DUMMYFUNCTION("""COMPUTED_VALUE"""),"")</f>
        <v/>
      </c>
      <c r="I24425" s="169"/>
      <c r="J24425" s="156"/>
    </row>
    <row r="24426">
      <c r="D24426" s="153" t="str">
        <f>IFERROR(__xludf.DUMMYFUNCTION("""COMPUTED_VALUE"""),"")</f>
        <v/>
      </c>
      <c r="E24426" s="153" t="str">
        <f>IFERROR(__xludf.DUMMYFUNCTION("""COMPUTED_VALUE"""),"")</f>
        <v/>
      </c>
      <c r="I24426" s="169"/>
      <c r="J24426" s="156"/>
    </row>
    <row r="24427">
      <c r="D24427" s="153" t="str">
        <f>IFERROR(__xludf.DUMMYFUNCTION("""COMPUTED_VALUE"""),"")</f>
        <v/>
      </c>
      <c r="E24427" s="153" t="str">
        <f>IFERROR(__xludf.DUMMYFUNCTION("""COMPUTED_VALUE"""),"")</f>
        <v/>
      </c>
      <c r="I24427" s="169"/>
      <c r="J24427" s="156"/>
    </row>
    <row r="24428">
      <c r="D24428" s="153" t="str">
        <f>IFERROR(__xludf.DUMMYFUNCTION("""COMPUTED_VALUE"""),"")</f>
        <v/>
      </c>
      <c r="E24428" s="153" t="str">
        <f>IFERROR(__xludf.DUMMYFUNCTION("""COMPUTED_VALUE"""),"")</f>
        <v/>
      </c>
      <c r="I24428" s="169"/>
      <c r="J24428" s="156"/>
    </row>
    <row r="24429">
      <c r="D24429" s="153" t="str">
        <f>IFERROR(__xludf.DUMMYFUNCTION("""COMPUTED_VALUE"""),"")</f>
        <v/>
      </c>
      <c r="E24429" s="153" t="str">
        <f>IFERROR(__xludf.DUMMYFUNCTION("""COMPUTED_VALUE"""),"")</f>
        <v/>
      </c>
      <c r="I24429" s="169"/>
      <c r="J24429" s="156"/>
    </row>
    <row r="24430">
      <c r="D24430" s="153" t="str">
        <f>IFERROR(__xludf.DUMMYFUNCTION("""COMPUTED_VALUE"""),"")</f>
        <v/>
      </c>
      <c r="E24430" s="153" t="str">
        <f>IFERROR(__xludf.DUMMYFUNCTION("""COMPUTED_VALUE"""),"")</f>
        <v/>
      </c>
      <c r="I24430" s="169"/>
      <c r="J24430" s="156"/>
    </row>
    <row r="24431">
      <c r="D24431" s="153" t="str">
        <f>IFERROR(__xludf.DUMMYFUNCTION("""COMPUTED_VALUE"""),"")</f>
        <v/>
      </c>
      <c r="E24431" s="153" t="str">
        <f>IFERROR(__xludf.DUMMYFUNCTION("""COMPUTED_VALUE"""),"")</f>
        <v/>
      </c>
      <c r="I24431" s="169"/>
      <c r="J24431" s="156"/>
    </row>
    <row r="24432">
      <c r="D24432" s="153" t="str">
        <f>IFERROR(__xludf.DUMMYFUNCTION("""COMPUTED_VALUE"""),"")</f>
        <v/>
      </c>
      <c r="E24432" s="153" t="str">
        <f>IFERROR(__xludf.DUMMYFUNCTION("""COMPUTED_VALUE"""),"")</f>
        <v/>
      </c>
      <c r="I24432" s="169"/>
      <c r="J24432" s="156"/>
    </row>
    <row r="24433">
      <c r="D24433" s="153" t="str">
        <f>IFERROR(__xludf.DUMMYFUNCTION("""COMPUTED_VALUE"""),"")</f>
        <v/>
      </c>
      <c r="E24433" s="153" t="str">
        <f>IFERROR(__xludf.DUMMYFUNCTION("""COMPUTED_VALUE"""),"")</f>
        <v/>
      </c>
      <c r="I24433" s="169"/>
      <c r="J24433" s="156"/>
    </row>
    <row r="24434">
      <c r="D24434" s="153" t="str">
        <f>IFERROR(__xludf.DUMMYFUNCTION("""COMPUTED_VALUE"""),"")</f>
        <v/>
      </c>
      <c r="E24434" s="153" t="str">
        <f>IFERROR(__xludf.DUMMYFUNCTION("""COMPUTED_VALUE"""),"")</f>
        <v/>
      </c>
      <c r="I24434" s="169"/>
      <c r="J24434" s="156"/>
    </row>
    <row r="24435">
      <c r="D24435" s="153" t="str">
        <f>IFERROR(__xludf.DUMMYFUNCTION("""COMPUTED_VALUE"""),"")</f>
        <v/>
      </c>
      <c r="E24435" s="153" t="str">
        <f>IFERROR(__xludf.DUMMYFUNCTION("""COMPUTED_VALUE"""),"")</f>
        <v/>
      </c>
      <c r="I24435" s="169"/>
      <c r="J24435" s="156"/>
    </row>
    <row r="24436">
      <c r="D24436" s="153" t="str">
        <f>IFERROR(__xludf.DUMMYFUNCTION("""COMPUTED_VALUE"""),"")</f>
        <v/>
      </c>
      <c r="E24436" s="153" t="str">
        <f>IFERROR(__xludf.DUMMYFUNCTION("""COMPUTED_VALUE"""),"")</f>
        <v/>
      </c>
      <c r="I24436" s="169"/>
      <c r="J24436" s="156"/>
    </row>
    <row r="24437">
      <c r="D24437" s="153" t="str">
        <f>IFERROR(__xludf.DUMMYFUNCTION("""COMPUTED_VALUE"""),"")</f>
        <v/>
      </c>
      <c r="E24437" s="153" t="str">
        <f>IFERROR(__xludf.DUMMYFUNCTION("""COMPUTED_VALUE"""),"")</f>
        <v/>
      </c>
      <c r="I24437" s="169"/>
      <c r="J24437" s="156"/>
    </row>
    <row r="24438">
      <c r="D24438" s="153" t="str">
        <f>IFERROR(__xludf.DUMMYFUNCTION("""COMPUTED_VALUE"""),"")</f>
        <v/>
      </c>
      <c r="E24438" s="153" t="str">
        <f>IFERROR(__xludf.DUMMYFUNCTION("""COMPUTED_VALUE"""),"")</f>
        <v/>
      </c>
      <c r="I24438" s="169"/>
      <c r="J24438" s="156"/>
    </row>
    <row r="24439">
      <c r="D24439" s="153" t="str">
        <f>IFERROR(__xludf.DUMMYFUNCTION("""COMPUTED_VALUE"""),"")</f>
        <v/>
      </c>
      <c r="E24439" s="153" t="str">
        <f>IFERROR(__xludf.DUMMYFUNCTION("""COMPUTED_VALUE"""),"")</f>
        <v/>
      </c>
      <c r="I24439" s="169"/>
      <c r="J24439" s="156"/>
    </row>
    <row r="24440">
      <c r="D24440" s="153" t="str">
        <f>IFERROR(__xludf.DUMMYFUNCTION("""COMPUTED_VALUE"""),"")</f>
        <v/>
      </c>
      <c r="E24440" s="153" t="str">
        <f>IFERROR(__xludf.DUMMYFUNCTION("""COMPUTED_VALUE"""),"")</f>
        <v/>
      </c>
      <c r="I24440" s="169"/>
      <c r="J24440" s="156"/>
    </row>
    <row r="24441">
      <c r="D24441" s="153" t="str">
        <f>IFERROR(__xludf.DUMMYFUNCTION("""COMPUTED_VALUE"""),"")</f>
        <v/>
      </c>
      <c r="E24441" s="153" t="str">
        <f>IFERROR(__xludf.DUMMYFUNCTION("""COMPUTED_VALUE"""),"")</f>
        <v/>
      </c>
      <c r="I24441" s="169"/>
      <c r="J24441" s="156"/>
    </row>
    <row r="24442">
      <c r="D24442" s="153" t="str">
        <f>IFERROR(__xludf.DUMMYFUNCTION("""COMPUTED_VALUE"""),"")</f>
        <v/>
      </c>
      <c r="E24442" s="153" t="str">
        <f>IFERROR(__xludf.DUMMYFUNCTION("""COMPUTED_VALUE"""),"")</f>
        <v/>
      </c>
      <c r="I24442" s="169"/>
      <c r="J24442" s="156"/>
    </row>
    <row r="24443">
      <c r="D24443" s="153" t="str">
        <f>IFERROR(__xludf.DUMMYFUNCTION("""COMPUTED_VALUE"""),"")</f>
        <v/>
      </c>
      <c r="E24443" s="153" t="str">
        <f>IFERROR(__xludf.DUMMYFUNCTION("""COMPUTED_VALUE"""),"")</f>
        <v/>
      </c>
      <c r="I24443" s="169"/>
      <c r="J24443" s="156"/>
    </row>
    <row r="24444">
      <c r="D24444" s="153" t="str">
        <f>IFERROR(__xludf.DUMMYFUNCTION("""COMPUTED_VALUE"""),"")</f>
        <v/>
      </c>
      <c r="E24444" s="153" t="str">
        <f>IFERROR(__xludf.DUMMYFUNCTION("""COMPUTED_VALUE"""),"")</f>
        <v/>
      </c>
      <c r="I24444" s="169"/>
      <c r="J24444" s="156"/>
    </row>
    <row r="24445">
      <c r="D24445" s="153" t="str">
        <f>IFERROR(__xludf.DUMMYFUNCTION("""COMPUTED_VALUE"""),"")</f>
        <v/>
      </c>
      <c r="E24445" s="153" t="str">
        <f>IFERROR(__xludf.DUMMYFUNCTION("""COMPUTED_VALUE"""),"")</f>
        <v/>
      </c>
      <c r="I24445" s="169"/>
      <c r="J24445" s="156"/>
    </row>
    <row r="24446">
      <c r="D24446" s="153" t="str">
        <f>IFERROR(__xludf.DUMMYFUNCTION("""COMPUTED_VALUE"""),"")</f>
        <v/>
      </c>
      <c r="E24446" s="153" t="str">
        <f>IFERROR(__xludf.DUMMYFUNCTION("""COMPUTED_VALUE"""),"")</f>
        <v/>
      </c>
      <c r="I24446" s="169"/>
      <c r="J24446" s="156"/>
    </row>
    <row r="24447">
      <c r="D24447" s="153" t="str">
        <f>IFERROR(__xludf.DUMMYFUNCTION("""COMPUTED_VALUE"""),"")</f>
        <v/>
      </c>
      <c r="E24447" s="153" t="str">
        <f>IFERROR(__xludf.DUMMYFUNCTION("""COMPUTED_VALUE"""),"")</f>
        <v/>
      </c>
      <c r="I24447" s="169"/>
      <c r="J24447" s="156"/>
    </row>
    <row r="24448">
      <c r="D24448" s="153" t="str">
        <f>IFERROR(__xludf.DUMMYFUNCTION("""COMPUTED_VALUE"""),"")</f>
        <v/>
      </c>
      <c r="E24448" s="153" t="str">
        <f>IFERROR(__xludf.DUMMYFUNCTION("""COMPUTED_VALUE"""),"")</f>
        <v/>
      </c>
      <c r="I24448" s="169"/>
      <c r="J24448" s="156"/>
    </row>
    <row r="24449">
      <c r="D24449" s="153" t="str">
        <f>IFERROR(__xludf.DUMMYFUNCTION("""COMPUTED_VALUE"""),"")</f>
        <v/>
      </c>
      <c r="E24449" s="153" t="str">
        <f>IFERROR(__xludf.DUMMYFUNCTION("""COMPUTED_VALUE"""),"")</f>
        <v/>
      </c>
      <c r="I24449" s="169"/>
      <c r="J24449" s="156"/>
    </row>
    <row r="24450">
      <c r="D24450" s="153" t="str">
        <f>IFERROR(__xludf.DUMMYFUNCTION("""COMPUTED_VALUE"""),"")</f>
        <v/>
      </c>
      <c r="E24450" s="153" t="str">
        <f>IFERROR(__xludf.DUMMYFUNCTION("""COMPUTED_VALUE"""),"")</f>
        <v/>
      </c>
      <c r="I24450" s="169"/>
      <c r="J24450" s="156"/>
    </row>
    <row r="24451">
      <c r="D24451" s="153" t="str">
        <f>IFERROR(__xludf.DUMMYFUNCTION("""COMPUTED_VALUE"""),"")</f>
        <v/>
      </c>
      <c r="E24451" s="153" t="str">
        <f>IFERROR(__xludf.DUMMYFUNCTION("""COMPUTED_VALUE"""),"")</f>
        <v/>
      </c>
      <c r="I24451" s="169"/>
      <c r="J24451" s="156"/>
    </row>
    <row r="24452">
      <c r="D24452" s="153" t="str">
        <f>IFERROR(__xludf.DUMMYFUNCTION("""COMPUTED_VALUE"""),"")</f>
        <v/>
      </c>
      <c r="E24452" s="153" t="str">
        <f>IFERROR(__xludf.DUMMYFUNCTION("""COMPUTED_VALUE"""),"")</f>
        <v/>
      </c>
      <c r="I24452" s="169"/>
      <c r="J24452" s="156"/>
    </row>
    <row r="24453">
      <c r="D24453" s="153" t="str">
        <f>IFERROR(__xludf.DUMMYFUNCTION("""COMPUTED_VALUE"""),"")</f>
        <v/>
      </c>
      <c r="E24453" s="153" t="str">
        <f>IFERROR(__xludf.DUMMYFUNCTION("""COMPUTED_VALUE"""),"")</f>
        <v/>
      </c>
      <c r="I24453" s="169"/>
      <c r="J24453" s="156"/>
    </row>
    <row r="24454">
      <c r="D24454" s="153" t="str">
        <f>IFERROR(__xludf.DUMMYFUNCTION("""COMPUTED_VALUE"""),"")</f>
        <v/>
      </c>
      <c r="E24454" s="153" t="str">
        <f>IFERROR(__xludf.DUMMYFUNCTION("""COMPUTED_VALUE"""),"")</f>
        <v/>
      </c>
      <c r="I24454" s="169"/>
      <c r="J24454" s="156"/>
    </row>
    <row r="24455">
      <c r="D24455" s="153" t="str">
        <f>IFERROR(__xludf.DUMMYFUNCTION("""COMPUTED_VALUE"""),"")</f>
        <v/>
      </c>
      <c r="E24455" s="153" t="str">
        <f>IFERROR(__xludf.DUMMYFUNCTION("""COMPUTED_VALUE"""),"")</f>
        <v/>
      </c>
      <c r="I24455" s="169"/>
      <c r="J24455" s="156"/>
    </row>
    <row r="24456">
      <c r="D24456" s="153" t="str">
        <f>IFERROR(__xludf.DUMMYFUNCTION("""COMPUTED_VALUE"""),"")</f>
        <v/>
      </c>
      <c r="E24456" s="153" t="str">
        <f>IFERROR(__xludf.DUMMYFUNCTION("""COMPUTED_VALUE"""),"")</f>
        <v/>
      </c>
      <c r="I24456" s="169"/>
      <c r="J24456" s="156"/>
    </row>
    <row r="24457">
      <c r="D24457" s="153" t="str">
        <f>IFERROR(__xludf.DUMMYFUNCTION("""COMPUTED_VALUE"""),"")</f>
        <v/>
      </c>
      <c r="E24457" s="153" t="str">
        <f>IFERROR(__xludf.DUMMYFUNCTION("""COMPUTED_VALUE"""),"")</f>
        <v/>
      </c>
      <c r="I24457" s="169"/>
      <c r="J24457" s="156"/>
    </row>
    <row r="24458">
      <c r="D24458" s="153" t="str">
        <f>IFERROR(__xludf.DUMMYFUNCTION("""COMPUTED_VALUE"""),"")</f>
        <v/>
      </c>
      <c r="E24458" s="153" t="str">
        <f>IFERROR(__xludf.DUMMYFUNCTION("""COMPUTED_VALUE"""),"")</f>
        <v/>
      </c>
      <c r="I24458" s="169"/>
      <c r="J24458" s="156"/>
    </row>
    <row r="24459">
      <c r="D24459" s="153" t="str">
        <f>IFERROR(__xludf.DUMMYFUNCTION("""COMPUTED_VALUE"""),"")</f>
        <v/>
      </c>
      <c r="E24459" s="153" t="str">
        <f>IFERROR(__xludf.DUMMYFUNCTION("""COMPUTED_VALUE"""),"")</f>
        <v/>
      </c>
      <c r="I24459" s="169"/>
      <c r="J24459" s="156"/>
    </row>
    <row r="24460">
      <c r="D24460" s="153" t="str">
        <f>IFERROR(__xludf.DUMMYFUNCTION("""COMPUTED_VALUE"""),"")</f>
        <v/>
      </c>
      <c r="E24460" s="153" t="str">
        <f>IFERROR(__xludf.DUMMYFUNCTION("""COMPUTED_VALUE"""),"")</f>
        <v/>
      </c>
      <c r="I24460" s="169"/>
      <c r="J24460" s="156"/>
    </row>
    <row r="24461">
      <c r="D24461" s="153" t="str">
        <f>IFERROR(__xludf.DUMMYFUNCTION("""COMPUTED_VALUE"""),"")</f>
        <v/>
      </c>
      <c r="E24461" s="153" t="str">
        <f>IFERROR(__xludf.DUMMYFUNCTION("""COMPUTED_VALUE"""),"")</f>
        <v/>
      </c>
      <c r="I24461" s="169"/>
      <c r="J24461" s="156"/>
    </row>
    <row r="24462">
      <c r="D24462" s="153" t="str">
        <f>IFERROR(__xludf.DUMMYFUNCTION("""COMPUTED_VALUE"""),"")</f>
        <v/>
      </c>
      <c r="E24462" s="153" t="str">
        <f>IFERROR(__xludf.DUMMYFUNCTION("""COMPUTED_VALUE"""),"")</f>
        <v/>
      </c>
      <c r="I24462" s="169"/>
      <c r="J24462" s="156"/>
    </row>
    <row r="24463">
      <c r="D24463" s="153" t="str">
        <f>IFERROR(__xludf.DUMMYFUNCTION("""COMPUTED_VALUE"""),"")</f>
        <v/>
      </c>
      <c r="E24463" s="153" t="str">
        <f>IFERROR(__xludf.DUMMYFUNCTION("""COMPUTED_VALUE"""),"")</f>
        <v/>
      </c>
      <c r="I24463" s="169"/>
      <c r="J24463" s="156"/>
    </row>
    <row r="24464">
      <c r="D24464" s="153" t="str">
        <f>IFERROR(__xludf.DUMMYFUNCTION("""COMPUTED_VALUE"""),"")</f>
        <v/>
      </c>
      <c r="E24464" s="153" t="str">
        <f>IFERROR(__xludf.DUMMYFUNCTION("""COMPUTED_VALUE"""),"")</f>
        <v/>
      </c>
      <c r="I24464" s="169"/>
      <c r="J24464" s="156"/>
    </row>
    <row r="24465">
      <c r="D24465" s="153" t="str">
        <f>IFERROR(__xludf.DUMMYFUNCTION("""COMPUTED_VALUE"""),"")</f>
        <v/>
      </c>
      <c r="E24465" s="153" t="str">
        <f>IFERROR(__xludf.DUMMYFUNCTION("""COMPUTED_VALUE"""),"")</f>
        <v/>
      </c>
      <c r="I24465" s="169"/>
      <c r="J24465" s="156"/>
    </row>
    <row r="24466">
      <c r="D24466" s="153" t="str">
        <f>IFERROR(__xludf.DUMMYFUNCTION("""COMPUTED_VALUE"""),"")</f>
        <v/>
      </c>
      <c r="E24466" s="153" t="str">
        <f>IFERROR(__xludf.DUMMYFUNCTION("""COMPUTED_VALUE"""),"")</f>
        <v/>
      </c>
      <c r="I24466" s="169"/>
      <c r="J24466" s="156"/>
    </row>
    <row r="24467">
      <c r="D24467" s="153" t="str">
        <f>IFERROR(__xludf.DUMMYFUNCTION("""COMPUTED_VALUE"""),"")</f>
        <v/>
      </c>
      <c r="E24467" s="153" t="str">
        <f>IFERROR(__xludf.DUMMYFUNCTION("""COMPUTED_VALUE"""),"")</f>
        <v/>
      </c>
      <c r="I24467" s="169"/>
      <c r="J24467" s="156"/>
    </row>
    <row r="24468">
      <c r="D24468" s="153" t="str">
        <f>IFERROR(__xludf.DUMMYFUNCTION("""COMPUTED_VALUE"""),"")</f>
        <v/>
      </c>
      <c r="E24468" s="153" t="str">
        <f>IFERROR(__xludf.DUMMYFUNCTION("""COMPUTED_VALUE"""),"")</f>
        <v/>
      </c>
      <c r="I24468" s="169"/>
      <c r="J24468" s="156"/>
    </row>
    <row r="24469">
      <c r="D24469" s="153" t="str">
        <f>IFERROR(__xludf.DUMMYFUNCTION("""COMPUTED_VALUE"""),"")</f>
        <v/>
      </c>
      <c r="E24469" s="153" t="str">
        <f>IFERROR(__xludf.DUMMYFUNCTION("""COMPUTED_VALUE"""),"")</f>
        <v/>
      </c>
      <c r="I24469" s="169"/>
      <c r="J24469" s="156"/>
    </row>
    <row r="24470">
      <c r="D24470" s="153" t="str">
        <f>IFERROR(__xludf.DUMMYFUNCTION("""COMPUTED_VALUE"""),"")</f>
        <v/>
      </c>
      <c r="E24470" s="153" t="str">
        <f>IFERROR(__xludf.DUMMYFUNCTION("""COMPUTED_VALUE"""),"")</f>
        <v/>
      </c>
      <c r="I24470" s="169"/>
      <c r="J24470" s="156"/>
    </row>
    <row r="24471">
      <c r="D24471" s="153" t="str">
        <f>IFERROR(__xludf.DUMMYFUNCTION("""COMPUTED_VALUE"""),"")</f>
        <v/>
      </c>
      <c r="E24471" s="153" t="str">
        <f>IFERROR(__xludf.DUMMYFUNCTION("""COMPUTED_VALUE"""),"")</f>
        <v/>
      </c>
      <c r="I24471" s="169"/>
      <c r="J24471" s="156"/>
    </row>
    <row r="24472">
      <c r="D24472" s="153" t="str">
        <f>IFERROR(__xludf.DUMMYFUNCTION("""COMPUTED_VALUE"""),"")</f>
        <v/>
      </c>
      <c r="E24472" s="153" t="str">
        <f>IFERROR(__xludf.DUMMYFUNCTION("""COMPUTED_VALUE"""),"")</f>
        <v/>
      </c>
      <c r="I24472" s="169"/>
      <c r="J24472" s="156"/>
    </row>
    <row r="24473">
      <c r="D24473" s="153" t="str">
        <f>IFERROR(__xludf.DUMMYFUNCTION("""COMPUTED_VALUE"""),"")</f>
        <v/>
      </c>
      <c r="E24473" s="153" t="str">
        <f>IFERROR(__xludf.DUMMYFUNCTION("""COMPUTED_VALUE"""),"")</f>
        <v/>
      </c>
      <c r="I24473" s="169"/>
      <c r="J24473" s="156"/>
    </row>
    <row r="24474">
      <c r="D24474" s="153" t="str">
        <f>IFERROR(__xludf.DUMMYFUNCTION("""COMPUTED_VALUE"""),"")</f>
        <v/>
      </c>
      <c r="E24474" s="153" t="str">
        <f>IFERROR(__xludf.DUMMYFUNCTION("""COMPUTED_VALUE"""),"")</f>
        <v/>
      </c>
      <c r="I24474" s="169"/>
      <c r="J24474" s="156"/>
    </row>
    <row r="24475">
      <c r="D24475" s="153" t="str">
        <f>IFERROR(__xludf.DUMMYFUNCTION("""COMPUTED_VALUE"""),"")</f>
        <v/>
      </c>
      <c r="E24475" s="153" t="str">
        <f>IFERROR(__xludf.DUMMYFUNCTION("""COMPUTED_VALUE"""),"")</f>
        <v/>
      </c>
      <c r="I24475" s="169"/>
      <c r="J24475" s="156"/>
    </row>
    <row r="24476">
      <c r="D24476" s="153" t="str">
        <f>IFERROR(__xludf.DUMMYFUNCTION("""COMPUTED_VALUE"""),"")</f>
        <v/>
      </c>
      <c r="E24476" s="153" t="str">
        <f>IFERROR(__xludf.DUMMYFUNCTION("""COMPUTED_VALUE"""),"")</f>
        <v/>
      </c>
      <c r="I24476" s="169"/>
      <c r="J24476" s="156"/>
    </row>
    <row r="24477">
      <c r="D24477" s="153" t="str">
        <f>IFERROR(__xludf.DUMMYFUNCTION("""COMPUTED_VALUE"""),"")</f>
        <v/>
      </c>
      <c r="E24477" s="153" t="str">
        <f>IFERROR(__xludf.DUMMYFUNCTION("""COMPUTED_VALUE"""),"")</f>
        <v/>
      </c>
      <c r="I24477" s="169"/>
      <c r="J24477" s="156"/>
    </row>
    <row r="24478">
      <c r="D24478" s="153" t="str">
        <f>IFERROR(__xludf.DUMMYFUNCTION("""COMPUTED_VALUE"""),"")</f>
        <v/>
      </c>
      <c r="E24478" s="153" t="str">
        <f>IFERROR(__xludf.DUMMYFUNCTION("""COMPUTED_VALUE"""),"")</f>
        <v/>
      </c>
      <c r="I24478" s="169"/>
      <c r="J24478" s="156"/>
    </row>
    <row r="24479">
      <c r="D24479" s="153" t="str">
        <f>IFERROR(__xludf.DUMMYFUNCTION("""COMPUTED_VALUE"""),"")</f>
        <v/>
      </c>
      <c r="E24479" s="153" t="str">
        <f>IFERROR(__xludf.DUMMYFUNCTION("""COMPUTED_VALUE"""),"")</f>
        <v/>
      </c>
      <c r="I24479" s="169"/>
      <c r="J24479" s="156"/>
    </row>
    <row r="24480">
      <c r="D24480" s="153" t="str">
        <f>IFERROR(__xludf.DUMMYFUNCTION("""COMPUTED_VALUE"""),"")</f>
        <v/>
      </c>
      <c r="E24480" s="153" t="str">
        <f>IFERROR(__xludf.DUMMYFUNCTION("""COMPUTED_VALUE"""),"")</f>
        <v/>
      </c>
      <c r="I24480" s="169"/>
      <c r="J24480" s="156"/>
    </row>
    <row r="24481">
      <c r="D24481" s="153" t="str">
        <f>IFERROR(__xludf.DUMMYFUNCTION("""COMPUTED_VALUE"""),"")</f>
        <v/>
      </c>
      <c r="E24481" s="153" t="str">
        <f>IFERROR(__xludf.DUMMYFUNCTION("""COMPUTED_VALUE"""),"")</f>
        <v/>
      </c>
      <c r="I24481" s="169"/>
      <c r="J24481" s="156"/>
    </row>
    <row r="24482">
      <c r="D24482" s="153" t="str">
        <f>IFERROR(__xludf.DUMMYFUNCTION("""COMPUTED_VALUE"""),"")</f>
        <v/>
      </c>
      <c r="E24482" s="153" t="str">
        <f>IFERROR(__xludf.DUMMYFUNCTION("""COMPUTED_VALUE"""),"")</f>
        <v/>
      </c>
      <c r="I24482" s="169"/>
      <c r="J24482" s="156"/>
    </row>
    <row r="24483">
      <c r="D24483" s="153" t="str">
        <f>IFERROR(__xludf.DUMMYFUNCTION("""COMPUTED_VALUE"""),"")</f>
        <v/>
      </c>
      <c r="E24483" s="153" t="str">
        <f>IFERROR(__xludf.DUMMYFUNCTION("""COMPUTED_VALUE"""),"")</f>
        <v/>
      </c>
      <c r="I24483" s="169"/>
      <c r="J24483" s="156"/>
    </row>
    <row r="24484">
      <c r="D24484" s="153" t="str">
        <f>IFERROR(__xludf.DUMMYFUNCTION("""COMPUTED_VALUE"""),"")</f>
        <v/>
      </c>
      <c r="E24484" s="153" t="str">
        <f>IFERROR(__xludf.DUMMYFUNCTION("""COMPUTED_VALUE"""),"")</f>
        <v/>
      </c>
      <c r="I24484" s="169"/>
      <c r="J24484" s="156"/>
    </row>
    <row r="24485">
      <c r="D24485" s="153" t="str">
        <f>IFERROR(__xludf.DUMMYFUNCTION("""COMPUTED_VALUE"""),"")</f>
        <v/>
      </c>
      <c r="E24485" s="153" t="str">
        <f>IFERROR(__xludf.DUMMYFUNCTION("""COMPUTED_VALUE"""),"")</f>
        <v/>
      </c>
      <c r="I24485" s="169"/>
      <c r="J24485" s="156"/>
    </row>
    <row r="24486">
      <c r="D24486" s="153" t="str">
        <f>IFERROR(__xludf.DUMMYFUNCTION("""COMPUTED_VALUE"""),"")</f>
        <v/>
      </c>
      <c r="E24486" s="153" t="str">
        <f>IFERROR(__xludf.DUMMYFUNCTION("""COMPUTED_VALUE"""),"")</f>
        <v/>
      </c>
      <c r="I24486" s="169"/>
      <c r="J24486" s="156"/>
    </row>
    <row r="24487">
      <c r="D24487" s="153" t="str">
        <f>IFERROR(__xludf.DUMMYFUNCTION("""COMPUTED_VALUE"""),"")</f>
        <v/>
      </c>
      <c r="E24487" s="153" t="str">
        <f>IFERROR(__xludf.DUMMYFUNCTION("""COMPUTED_VALUE"""),"")</f>
        <v/>
      </c>
      <c r="I24487" s="169"/>
      <c r="J24487" s="156"/>
    </row>
    <row r="24488">
      <c r="D24488" s="153" t="str">
        <f>IFERROR(__xludf.DUMMYFUNCTION("""COMPUTED_VALUE"""),"")</f>
        <v/>
      </c>
      <c r="E24488" s="153" t="str">
        <f>IFERROR(__xludf.DUMMYFUNCTION("""COMPUTED_VALUE"""),"")</f>
        <v/>
      </c>
      <c r="I24488" s="169"/>
      <c r="J24488" s="156"/>
    </row>
    <row r="24489">
      <c r="D24489" s="153" t="str">
        <f>IFERROR(__xludf.DUMMYFUNCTION("""COMPUTED_VALUE"""),"")</f>
        <v/>
      </c>
      <c r="E24489" s="153" t="str">
        <f>IFERROR(__xludf.DUMMYFUNCTION("""COMPUTED_VALUE"""),"")</f>
        <v/>
      </c>
      <c r="I24489" s="169"/>
      <c r="J24489" s="156"/>
    </row>
    <row r="24490">
      <c r="D24490" s="153" t="str">
        <f>IFERROR(__xludf.DUMMYFUNCTION("""COMPUTED_VALUE"""),"")</f>
        <v/>
      </c>
      <c r="E24490" s="153" t="str">
        <f>IFERROR(__xludf.DUMMYFUNCTION("""COMPUTED_VALUE"""),"")</f>
        <v/>
      </c>
      <c r="I24490" s="169"/>
      <c r="J24490" s="156"/>
    </row>
    <row r="24491">
      <c r="D24491" s="153" t="str">
        <f>IFERROR(__xludf.DUMMYFUNCTION("""COMPUTED_VALUE"""),"")</f>
        <v/>
      </c>
      <c r="E24491" s="153" t="str">
        <f>IFERROR(__xludf.DUMMYFUNCTION("""COMPUTED_VALUE"""),"")</f>
        <v/>
      </c>
      <c r="I24491" s="169"/>
      <c r="J24491" s="156"/>
    </row>
    <row r="24492">
      <c r="D24492" s="153" t="str">
        <f>IFERROR(__xludf.DUMMYFUNCTION("""COMPUTED_VALUE"""),"")</f>
        <v/>
      </c>
      <c r="E24492" s="153" t="str">
        <f>IFERROR(__xludf.DUMMYFUNCTION("""COMPUTED_VALUE"""),"")</f>
        <v/>
      </c>
      <c r="I24492" s="169"/>
      <c r="J24492" s="156"/>
    </row>
    <row r="24493">
      <c r="D24493" s="153" t="str">
        <f>IFERROR(__xludf.DUMMYFUNCTION("""COMPUTED_VALUE"""),"")</f>
        <v/>
      </c>
      <c r="E24493" s="153" t="str">
        <f>IFERROR(__xludf.DUMMYFUNCTION("""COMPUTED_VALUE"""),"")</f>
        <v/>
      </c>
      <c r="I24493" s="169"/>
      <c r="J24493" s="156"/>
    </row>
    <row r="24494">
      <c r="D24494" s="153" t="str">
        <f>IFERROR(__xludf.DUMMYFUNCTION("""COMPUTED_VALUE"""),"")</f>
        <v/>
      </c>
      <c r="E24494" s="153" t="str">
        <f>IFERROR(__xludf.DUMMYFUNCTION("""COMPUTED_VALUE"""),"")</f>
        <v/>
      </c>
      <c r="I24494" s="169"/>
      <c r="J24494" s="156"/>
    </row>
    <row r="24495">
      <c r="D24495" s="153" t="str">
        <f>IFERROR(__xludf.DUMMYFUNCTION("""COMPUTED_VALUE"""),"")</f>
        <v/>
      </c>
      <c r="E24495" s="153" t="str">
        <f>IFERROR(__xludf.DUMMYFUNCTION("""COMPUTED_VALUE"""),"")</f>
        <v/>
      </c>
      <c r="I24495" s="169"/>
      <c r="J24495" s="156"/>
    </row>
    <row r="24496">
      <c r="D24496" s="153" t="str">
        <f>IFERROR(__xludf.DUMMYFUNCTION("""COMPUTED_VALUE"""),"")</f>
        <v/>
      </c>
      <c r="E24496" s="153" t="str">
        <f>IFERROR(__xludf.DUMMYFUNCTION("""COMPUTED_VALUE"""),"")</f>
        <v/>
      </c>
      <c r="I24496" s="169"/>
      <c r="J24496" s="156"/>
    </row>
    <row r="24497">
      <c r="D24497" s="153" t="str">
        <f>IFERROR(__xludf.DUMMYFUNCTION("""COMPUTED_VALUE"""),"")</f>
        <v/>
      </c>
      <c r="E24497" s="153" t="str">
        <f>IFERROR(__xludf.DUMMYFUNCTION("""COMPUTED_VALUE"""),"")</f>
        <v/>
      </c>
      <c r="I24497" s="169"/>
      <c r="J24497" s="156"/>
    </row>
    <row r="24498">
      <c r="D24498" s="153" t="str">
        <f>IFERROR(__xludf.DUMMYFUNCTION("""COMPUTED_VALUE"""),"")</f>
        <v/>
      </c>
      <c r="E24498" s="153" t="str">
        <f>IFERROR(__xludf.DUMMYFUNCTION("""COMPUTED_VALUE"""),"")</f>
        <v/>
      </c>
      <c r="I24498" s="169"/>
      <c r="J24498" s="156"/>
    </row>
    <row r="24499">
      <c r="D24499" s="153" t="str">
        <f>IFERROR(__xludf.DUMMYFUNCTION("""COMPUTED_VALUE"""),"")</f>
        <v/>
      </c>
      <c r="E24499" s="153" t="str">
        <f>IFERROR(__xludf.DUMMYFUNCTION("""COMPUTED_VALUE"""),"")</f>
        <v/>
      </c>
      <c r="I24499" s="169"/>
      <c r="J24499" s="156"/>
    </row>
    <row r="24500">
      <c r="D24500" s="153" t="str">
        <f>IFERROR(__xludf.DUMMYFUNCTION("""COMPUTED_VALUE"""),"")</f>
        <v/>
      </c>
      <c r="E24500" s="153" t="str">
        <f>IFERROR(__xludf.DUMMYFUNCTION("""COMPUTED_VALUE"""),"")</f>
        <v/>
      </c>
      <c r="I24500" s="169"/>
      <c r="J24500" s="156"/>
    </row>
    <row r="24501">
      <c r="D24501" s="153" t="str">
        <f>IFERROR(__xludf.DUMMYFUNCTION("""COMPUTED_VALUE"""),"")</f>
        <v/>
      </c>
      <c r="E24501" s="153" t="str">
        <f>IFERROR(__xludf.DUMMYFUNCTION("""COMPUTED_VALUE"""),"")</f>
        <v/>
      </c>
      <c r="I24501" s="169"/>
      <c r="J24501" s="156"/>
    </row>
    <row r="24502">
      <c r="D24502" s="153" t="str">
        <f>IFERROR(__xludf.DUMMYFUNCTION("""COMPUTED_VALUE"""),"")</f>
        <v/>
      </c>
      <c r="E24502" s="153" t="str">
        <f>IFERROR(__xludf.DUMMYFUNCTION("""COMPUTED_VALUE"""),"")</f>
        <v/>
      </c>
      <c r="I24502" s="169"/>
      <c r="J24502" s="156"/>
    </row>
    <row r="24503">
      <c r="D24503" s="153" t="str">
        <f>IFERROR(__xludf.DUMMYFUNCTION("""COMPUTED_VALUE"""),"")</f>
        <v/>
      </c>
      <c r="E24503" s="153" t="str">
        <f>IFERROR(__xludf.DUMMYFUNCTION("""COMPUTED_VALUE"""),"")</f>
        <v/>
      </c>
      <c r="I24503" s="169"/>
      <c r="J24503" s="156"/>
    </row>
    <row r="24504">
      <c r="D24504" s="153" t="str">
        <f>IFERROR(__xludf.DUMMYFUNCTION("""COMPUTED_VALUE"""),"")</f>
        <v/>
      </c>
      <c r="E24504" s="153" t="str">
        <f>IFERROR(__xludf.DUMMYFUNCTION("""COMPUTED_VALUE"""),"")</f>
        <v/>
      </c>
      <c r="I24504" s="169"/>
      <c r="J24504" s="156"/>
    </row>
    <row r="24505">
      <c r="D24505" s="153" t="str">
        <f>IFERROR(__xludf.DUMMYFUNCTION("""COMPUTED_VALUE"""),"")</f>
        <v/>
      </c>
      <c r="E24505" s="153" t="str">
        <f>IFERROR(__xludf.DUMMYFUNCTION("""COMPUTED_VALUE"""),"")</f>
        <v/>
      </c>
      <c r="I24505" s="169"/>
      <c r="J24505" s="156"/>
    </row>
    <row r="24506">
      <c r="D24506" s="153" t="str">
        <f>IFERROR(__xludf.DUMMYFUNCTION("""COMPUTED_VALUE"""),"")</f>
        <v/>
      </c>
      <c r="E24506" s="153" t="str">
        <f>IFERROR(__xludf.DUMMYFUNCTION("""COMPUTED_VALUE"""),"")</f>
        <v/>
      </c>
      <c r="I24506" s="169"/>
      <c r="J24506" s="156"/>
    </row>
    <row r="24507">
      <c r="D24507" s="153" t="str">
        <f>IFERROR(__xludf.DUMMYFUNCTION("""COMPUTED_VALUE"""),"")</f>
        <v/>
      </c>
      <c r="E24507" s="153" t="str">
        <f>IFERROR(__xludf.DUMMYFUNCTION("""COMPUTED_VALUE"""),"")</f>
        <v/>
      </c>
      <c r="I24507" s="169"/>
      <c r="J24507" s="156"/>
    </row>
    <row r="24508">
      <c r="D24508" s="153" t="str">
        <f>IFERROR(__xludf.DUMMYFUNCTION("""COMPUTED_VALUE"""),"")</f>
        <v/>
      </c>
      <c r="E24508" s="153" t="str">
        <f>IFERROR(__xludf.DUMMYFUNCTION("""COMPUTED_VALUE"""),"")</f>
        <v/>
      </c>
      <c r="I24508" s="169"/>
      <c r="J24508" s="156"/>
    </row>
    <row r="24509">
      <c r="D24509" s="153" t="str">
        <f>IFERROR(__xludf.DUMMYFUNCTION("""COMPUTED_VALUE"""),"")</f>
        <v/>
      </c>
      <c r="E24509" s="153" t="str">
        <f>IFERROR(__xludf.DUMMYFUNCTION("""COMPUTED_VALUE"""),"")</f>
        <v/>
      </c>
      <c r="I24509" s="169"/>
      <c r="J24509" s="156"/>
    </row>
    <row r="24510">
      <c r="D24510" s="153" t="str">
        <f>IFERROR(__xludf.DUMMYFUNCTION("""COMPUTED_VALUE"""),"")</f>
        <v/>
      </c>
      <c r="E24510" s="153" t="str">
        <f>IFERROR(__xludf.DUMMYFUNCTION("""COMPUTED_VALUE"""),"")</f>
        <v/>
      </c>
      <c r="I24510" s="169"/>
      <c r="J24510" s="156"/>
    </row>
    <row r="24511">
      <c r="D24511" s="153" t="str">
        <f>IFERROR(__xludf.DUMMYFUNCTION("""COMPUTED_VALUE"""),"")</f>
        <v/>
      </c>
      <c r="E24511" s="153" t="str">
        <f>IFERROR(__xludf.DUMMYFUNCTION("""COMPUTED_VALUE"""),"")</f>
        <v/>
      </c>
      <c r="I24511" s="169"/>
      <c r="J24511" s="156"/>
    </row>
    <row r="24512">
      <c r="D24512" s="153" t="str">
        <f>IFERROR(__xludf.DUMMYFUNCTION("""COMPUTED_VALUE"""),"")</f>
        <v/>
      </c>
      <c r="E24512" s="153" t="str">
        <f>IFERROR(__xludf.DUMMYFUNCTION("""COMPUTED_VALUE"""),"")</f>
        <v/>
      </c>
      <c r="I24512" s="169"/>
      <c r="J24512" s="156"/>
    </row>
    <row r="24513">
      <c r="D24513" s="153" t="str">
        <f>IFERROR(__xludf.DUMMYFUNCTION("""COMPUTED_VALUE"""),"")</f>
        <v/>
      </c>
      <c r="E24513" s="153" t="str">
        <f>IFERROR(__xludf.DUMMYFUNCTION("""COMPUTED_VALUE"""),"")</f>
        <v/>
      </c>
      <c r="I24513" s="169"/>
      <c r="J24513" s="156"/>
    </row>
    <row r="24514">
      <c r="D24514" s="153" t="str">
        <f>IFERROR(__xludf.DUMMYFUNCTION("""COMPUTED_VALUE"""),"")</f>
        <v/>
      </c>
      <c r="E24514" s="153" t="str">
        <f>IFERROR(__xludf.DUMMYFUNCTION("""COMPUTED_VALUE"""),"")</f>
        <v/>
      </c>
      <c r="I24514" s="169"/>
      <c r="J24514" s="156"/>
    </row>
    <row r="24515">
      <c r="D24515" s="153" t="str">
        <f>IFERROR(__xludf.DUMMYFUNCTION("""COMPUTED_VALUE"""),"")</f>
        <v/>
      </c>
      <c r="E24515" s="153" t="str">
        <f>IFERROR(__xludf.DUMMYFUNCTION("""COMPUTED_VALUE"""),"")</f>
        <v/>
      </c>
      <c r="I24515" s="169"/>
      <c r="J24515" s="156"/>
    </row>
    <row r="24516">
      <c r="D24516" s="153" t="str">
        <f>IFERROR(__xludf.DUMMYFUNCTION("""COMPUTED_VALUE"""),"")</f>
        <v/>
      </c>
      <c r="E24516" s="153" t="str">
        <f>IFERROR(__xludf.DUMMYFUNCTION("""COMPUTED_VALUE"""),"")</f>
        <v/>
      </c>
      <c r="I24516" s="169"/>
      <c r="J24516" s="156"/>
    </row>
    <row r="24517">
      <c r="D24517" s="153" t="str">
        <f>IFERROR(__xludf.DUMMYFUNCTION("""COMPUTED_VALUE"""),"")</f>
        <v/>
      </c>
      <c r="E24517" s="153" t="str">
        <f>IFERROR(__xludf.DUMMYFUNCTION("""COMPUTED_VALUE"""),"")</f>
        <v/>
      </c>
      <c r="I24517" s="169"/>
      <c r="J24517" s="156"/>
    </row>
    <row r="24518">
      <c r="D24518" s="153" t="str">
        <f>IFERROR(__xludf.DUMMYFUNCTION("""COMPUTED_VALUE"""),"")</f>
        <v/>
      </c>
      <c r="E24518" s="153" t="str">
        <f>IFERROR(__xludf.DUMMYFUNCTION("""COMPUTED_VALUE"""),"")</f>
        <v/>
      </c>
      <c r="I24518" s="169"/>
      <c r="J24518" s="156"/>
    </row>
    <row r="24519">
      <c r="D24519" s="153" t="str">
        <f>IFERROR(__xludf.DUMMYFUNCTION("""COMPUTED_VALUE"""),"")</f>
        <v/>
      </c>
      <c r="E24519" s="153" t="str">
        <f>IFERROR(__xludf.DUMMYFUNCTION("""COMPUTED_VALUE"""),"")</f>
        <v/>
      </c>
      <c r="I24519" s="169"/>
      <c r="J24519" s="156"/>
    </row>
    <row r="24520">
      <c r="D24520" s="153" t="str">
        <f>IFERROR(__xludf.DUMMYFUNCTION("""COMPUTED_VALUE"""),"")</f>
        <v/>
      </c>
      <c r="E24520" s="153" t="str">
        <f>IFERROR(__xludf.DUMMYFUNCTION("""COMPUTED_VALUE"""),"")</f>
        <v/>
      </c>
      <c r="I24520" s="169"/>
      <c r="J24520" s="156"/>
    </row>
    <row r="24521">
      <c r="D24521" s="153" t="str">
        <f>IFERROR(__xludf.DUMMYFUNCTION("""COMPUTED_VALUE"""),"")</f>
        <v/>
      </c>
      <c r="E24521" s="153" t="str">
        <f>IFERROR(__xludf.DUMMYFUNCTION("""COMPUTED_VALUE"""),"")</f>
        <v/>
      </c>
      <c r="I24521" s="169"/>
      <c r="J24521" s="156"/>
    </row>
    <row r="24522">
      <c r="D24522" s="153" t="str">
        <f>IFERROR(__xludf.DUMMYFUNCTION("""COMPUTED_VALUE"""),"")</f>
        <v/>
      </c>
      <c r="E24522" s="153" t="str">
        <f>IFERROR(__xludf.DUMMYFUNCTION("""COMPUTED_VALUE"""),"")</f>
        <v/>
      </c>
      <c r="I24522" s="169"/>
      <c r="J24522" s="156"/>
    </row>
    <row r="24523">
      <c r="D24523" s="153" t="str">
        <f>IFERROR(__xludf.DUMMYFUNCTION("""COMPUTED_VALUE"""),"")</f>
        <v/>
      </c>
      <c r="E24523" s="153" t="str">
        <f>IFERROR(__xludf.DUMMYFUNCTION("""COMPUTED_VALUE"""),"")</f>
        <v/>
      </c>
      <c r="I24523" s="169"/>
      <c r="J24523" s="156"/>
    </row>
    <row r="24524">
      <c r="D24524" s="153" t="str">
        <f>IFERROR(__xludf.DUMMYFUNCTION("""COMPUTED_VALUE"""),"")</f>
        <v/>
      </c>
      <c r="E24524" s="153" t="str">
        <f>IFERROR(__xludf.DUMMYFUNCTION("""COMPUTED_VALUE"""),"")</f>
        <v/>
      </c>
      <c r="I24524" s="169"/>
      <c r="J24524" s="156"/>
    </row>
    <row r="24525">
      <c r="D24525" s="153" t="str">
        <f>IFERROR(__xludf.DUMMYFUNCTION("""COMPUTED_VALUE"""),"")</f>
        <v/>
      </c>
      <c r="E24525" s="153" t="str">
        <f>IFERROR(__xludf.DUMMYFUNCTION("""COMPUTED_VALUE"""),"")</f>
        <v/>
      </c>
      <c r="I24525" s="169"/>
      <c r="J24525" s="156"/>
    </row>
    <row r="24526">
      <c r="D24526" s="153" t="str">
        <f>IFERROR(__xludf.DUMMYFUNCTION("""COMPUTED_VALUE"""),"")</f>
        <v/>
      </c>
      <c r="E24526" s="153" t="str">
        <f>IFERROR(__xludf.DUMMYFUNCTION("""COMPUTED_VALUE"""),"")</f>
        <v/>
      </c>
      <c r="I24526" s="169"/>
      <c r="J24526" s="156"/>
    </row>
    <row r="24527">
      <c r="D24527" s="153" t="str">
        <f>IFERROR(__xludf.DUMMYFUNCTION("""COMPUTED_VALUE"""),"")</f>
        <v/>
      </c>
      <c r="E24527" s="153" t="str">
        <f>IFERROR(__xludf.DUMMYFUNCTION("""COMPUTED_VALUE"""),"")</f>
        <v/>
      </c>
      <c r="I24527" s="169"/>
      <c r="J24527" s="156"/>
    </row>
    <row r="24528">
      <c r="D24528" s="153" t="str">
        <f>IFERROR(__xludf.DUMMYFUNCTION("""COMPUTED_VALUE"""),"")</f>
        <v/>
      </c>
      <c r="E24528" s="153" t="str">
        <f>IFERROR(__xludf.DUMMYFUNCTION("""COMPUTED_VALUE"""),"")</f>
        <v/>
      </c>
      <c r="I24528" s="169"/>
      <c r="J24528" s="156"/>
    </row>
    <row r="24529">
      <c r="D24529" s="153" t="str">
        <f>IFERROR(__xludf.DUMMYFUNCTION("""COMPUTED_VALUE"""),"")</f>
        <v/>
      </c>
      <c r="E24529" s="153" t="str">
        <f>IFERROR(__xludf.DUMMYFUNCTION("""COMPUTED_VALUE"""),"")</f>
        <v/>
      </c>
      <c r="I24529" s="169"/>
      <c r="J24529" s="156"/>
    </row>
    <row r="24530">
      <c r="D24530" s="153" t="str">
        <f>IFERROR(__xludf.DUMMYFUNCTION("""COMPUTED_VALUE"""),"")</f>
        <v/>
      </c>
      <c r="E24530" s="153" t="str">
        <f>IFERROR(__xludf.DUMMYFUNCTION("""COMPUTED_VALUE"""),"")</f>
        <v/>
      </c>
      <c r="I24530" s="169"/>
      <c r="J24530" s="156"/>
    </row>
    <row r="24531">
      <c r="D24531" s="153" t="str">
        <f>IFERROR(__xludf.DUMMYFUNCTION("""COMPUTED_VALUE"""),"")</f>
        <v/>
      </c>
      <c r="E24531" s="153" t="str">
        <f>IFERROR(__xludf.DUMMYFUNCTION("""COMPUTED_VALUE"""),"")</f>
        <v/>
      </c>
      <c r="I24531" s="169"/>
      <c r="J24531" s="156"/>
    </row>
    <row r="24532">
      <c r="D24532" s="153" t="str">
        <f>IFERROR(__xludf.DUMMYFUNCTION("""COMPUTED_VALUE"""),"")</f>
        <v/>
      </c>
      <c r="E24532" s="153" t="str">
        <f>IFERROR(__xludf.DUMMYFUNCTION("""COMPUTED_VALUE"""),"")</f>
        <v/>
      </c>
      <c r="I24532" s="169"/>
      <c r="J24532" s="156"/>
    </row>
    <row r="24533">
      <c r="D24533" s="153" t="str">
        <f>IFERROR(__xludf.DUMMYFUNCTION("""COMPUTED_VALUE"""),"")</f>
        <v/>
      </c>
      <c r="E24533" s="153" t="str">
        <f>IFERROR(__xludf.DUMMYFUNCTION("""COMPUTED_VALUE"""),"")</f>
        <v/>
      </c>
      <c r="I24533" s="169"/>
      <c r="J24533" s="156"/>
    </row>
    <row r="24534">
      <c r="D24534" s="153" t="str">
        <f>IFERROR(__xludf.DUMMYFUNCTION("""COMPUTED_VALUE"""),"")</f>
        <v/>
      </c>
      <c r="E24534" s="153" t="str">
        <f>IFERROR(__xludf.DUMMYFUNCTION("""COMPUTED_VALUE"""),"")</f>
        <v/>
      </c>
      <c r="I24534" s="169"/>
      <c r="J24534" s="156"/>
    </row>
    <row r="24535">
      <c r="D24535" s="153" t="str">
        <f>IFERROR(__xludf.DUMMYFUNCTION("""COMPUTED_VALUE"""),"")</f>
        <v/>
      </c>
      <c r="E24535" s="153" t="str">
        <f>IFERROR(__xludf.DUMMYFUNCTION("""COMPUTED_VALUE"""),"")</f>
        <v/>
      </c>
      <c r="I24535" s="169"/>
      <c r="J24535" s="156"/>
    </row>
    <row r="24536">
      <c r="D24536" s="153" t="str">
        <f>IFERROR(__xludf.DUMMYFUNCTION("""COMPUTED_VALUE"""),"")</f>
        <v/>
      </c>
      <c r="E24536" s="153" t="str">
        <f>IFERROR(__xludf.DUMMYFUNCTION("""COMPUTED_VALUE"""),"")</f>
        <v/>
      </c>
      <c r="I24536" s="169"/>
      <c r="J24536" s="156"/>
    </row>
    <row r="24537">
      <c r="D24537" s="153" t="str">
        <f>IFERROR(__xludf.DUMMYFUNCTION("""COMPUTED_VALUE"""),"")</f>
        <v/>
      </c>
      <c r="E24537" s="153" t="str">
        <f>IFERROR(__xludf.DUMMYFUNCTION("""COMPUTED_VALUE"""),"")</f>
        <v/>
      </c>
      <c r="I24537" s="169"/>
      <c r="J24537" s="156"/>
    </row>
    <row r="24538">
      <c r="D24538" s="153" t="str">
        <f>IFERROR(__xludf.DUMMYFUNCTION("""COMPUTED_VALUE"""),"")</f>
        <v/>
      </c>
      <c r="E24538" s="153" t="str">
        <f>IFERROR(__xludf.DUMMYFUNCTION("""COMPUTED_VALUE"""),"")</f>
        <v/>
      </c>
      <c r="I24538" s="169"/>
      <c r="J24538" s="156"/>
    </row>
    <row r="24539">
      <c r="D24539" s="153" t="str">
        <f>IFERROR(__xludf.DUMMYFUNCTION("""COMPUTED_VALUE"""),"")</f>
        <v/>
      </c>
      <c r="E24539" s="153" t="str">
        <f>IFERROR(__xludf.DUMMYFUNCTION("""COMPUTED_VALUE"""),"")</f>
        <v/>
      </c>
      <c r="I24539" s="169"/>
      <c r="J24539" s="156"/>
    </row>
    <row r="24540">
      <c r="D24540" s="153" t="str">
        <f>IFERROR(__xludf.DUMMYFUNCTION("""COMPUTED_VALUE"""),"")</f>
        <v/>
      </c>
      <c r="E24540" s="153" t="str">
        <f>IFERROR(__xludf.DUMMYFUNCTION("""COMPUTED_VALUE"""),"")</f>
        <v/>
      </c>
      <c r="I24540" s="169"/>
      <c r="J24540" s="156"/>
    </row>
    <row r="24541">
      <c r="D24541" s="153" t="str">
        <f>IFERROR(__xludf.DUMMYFUNCTION("""COMPUTED_VALUE"""),"")</f>
        <v/>
      </c>
      <c r="E24541" s="153" t="str">
        <f>IFERROR(__xludf.DUMMYFUNCTION("""COMPUTED_VALUE"""),"")</f>
        <v/>
      </c>
      <c r="I24541" s="169"/>
      <c r="J24541" s="156"/>
    </row>
    <row r="24542">
      <c r="D24542" s="153" t="str">
        <f>IFERROR(__xludf.DUMMYFUNCTION("""COMPUTED_VALUE"""),"")</f>
        <v/>
      </c>
      <c r="E24542" s="153" t="str">
        <f>IFERROR(__xludf.DUMMYFUNCTION("""COMPUTED_VALUE"""),"")</f>
        <v/>
      </c>
      <c r="I24542" s="169"/>
      <c r="J24542" s="156"/>
    </row>
    <row r="24543">
      <c r="D24543" s="153" t="str">
        <f>IFERROR(__xludf.DUMMYFUNCTION("""COMPUTED_VALUE"""),"")</f>
        <v/>
      </c>
      <c r="E24543" s="153" t="str">
        <f>IFERROR(__xludf.DUMMYFUNCTION("""COMPUTED_VALUE"""),"")</f>
        <v/>
      </c>
      <c r="I24543" s="169"/>
      <c r="J24543" s="156"/>
    </row>
    <row r="24544">
      <c r="D24544" s="153" t="str">
        <f>IFERROR(__xludf.DUMMYFUNCTION("""COMPUTED_VALUE"""),"")</f>
        <v/>
      </c>
      <c r="E24544" s="153" t="str">
        <f>IFERROR(__xludf.DUMMYFUNCTION("""COMPUTED_VALUE"""),"")</f>
        <v/>
      </c>
      <c r="I24544" s="169"/>
      <c r="J24544" s="156"/>
    </row>
    <row r="24545">
      <c r="D24545" s="153" t="str">
        <f>IFERROR(__xludf.DUMMYFUNCTION("""COMPUTED_VALUE"""),"")</f>
        <v/>
      </c>
      <c r="E24545" s="153" t="str">
        <f>IFERROR(__xludf.DUMMYFUNCTION("""COMPUTED_VALUE"""),"")</f>
        <v/>
      </c>
      <c r="I24545" s="169"/>
      <c r="J24545" s="156"/>
    </row>
    <row r="24546">
      <c r="D24546" s="153" t="str">
        <f>IFERROR(__xludf.DUMMYFUNCTION("""COMPUTED_VALUE"""),"")</f>
        <v/>
      </c>
      <c r="E24546" s="153" t="str">
        <f>IFERROR(__xludf.DUMMYFUNCTION("""COMPUTED_VALUE"""),"")</f>
        <v/>
      </c>
      <c r="I24546" s="169"/>
      <c r="J24546" s="156"/>
    </row>
    <row r="24547">
      <c r="D24547" s="153" t="str">
        <f>IFERROR(__xludf.DUMMYFUNCTION("""COMPUTED_VALUE"""),"")</f>
        <v/>
      </c>
      <c r="E24547" s="153" t="str">
        <f>IFERROR(__xludf.DUMMYFUNCTION("""COMPUTED_VALUE"""),"")</f>
        <v/>
      </c>
      <c r="I24547" s="169"/>
      <c r="J24547" s="156"/>
    </row>
    <row r="24548">
      <c r="D24548" s="153" t="str">
        <f>IFERROR(__xludf.DUMMYFUNCTION("""COMPUTED_VALUE"""),"")</f>
        <v/>
      </c>
      <c r="E24548" s="153" t="str">
        <f>IFERROR(__xludf.DUMMYFUNCTION("""COMPUTED_VALUE"""),"")</f>
        <v/>
      </c>
      <c r="I24548" s="169"/>
      <c r="J24548" s="156"/>
    </row>
    <row r="24549">
      <c r="D24549" s="153" t="str">
        <f>IFERROR(__xludf.DUMMYFUNCTION("""COMPUTED_VALUE"""),"")</f>
        <v/>
      </c>
      <c r="E24549" s="153" t="str">
        <f>IFERROR(__xludf.DUMMYFUNCTION("""COMPUTED_VALUE"""),"")</f>
        <v/>
      </c>
      <c r="I24549" s="169"/>
      <c r="J24549" s="156"/>
    </row>
    <row r="24550">
      <c r="D24550" s="153" t="str">
        <f>IFERROR(__xludf.DUMMYFUNCTION("""COMPUTED_VALUE"""),"")</f>
        <v/>
      </c>
      <c r="E24550" s="153" t="str">
        <f>IFERROR(__xludf.DUMMYFUNCTION("""COMPUTED_VALUE"""),"")</f>
        <v/>
      </c>
      <c r="I24550" s="169"/>
      <c r="J24550" s="156"/>
    </row>
    <row r="24551">
      <c r="D24551" s="153" t="str">
        <f>IFERROR(__xludf.DUMMYFUNCTION("""COMPUTED_VALUE"""),"")</f>
        <v/>
      </c>
      <c r="E24551" s="153" t="str">
        <f>IFERROR(__xludf.DUMMYFUNCTION("""COMPUTED_VALUE"""),"")</f>
        <v/>
      </c>
      <c r="I24551" s="169"/>
      <c r="J24551" s="156"/>
    </row>
    <row r="24552">
      <c r="D24552" s="153" t="str">
        <f>IFERROR(__xludf.DUMMYFUNCTION("""COMPUTED_VALUE"""),"")</f>
        <v/>
      </c>
      <c r="E24552" s="153" t="str">
        <f>IFERROR(__xludf.DUMMYFUNCTION("""COMPUTED_VALUE"""),"")</f>
        <v/>
      </c>
      <c r="I24552" s="169"/>
      <c r="J24552" s="156"/>
    </row>
    <row r="24553">
      <c r="D24553" s="153" t="str">
        <f>IFERROR(__xludf.DUMMYFUNCTION("""COMPUTED_VALUE"""),"")</f>
        <v/>
      </c>
      <c r="E24553" s="153" t="str">
        <f>IFERROR(__xludf.DUMMYFUNCTION("""COMPUTED_VALUE"""),"")</f>
        <v/>
      </c>
      <c r="I24553" s="169"/>
      <c r="J24553" s="156"/>
    </row>
    <row r="24554">
      <c r="D24554" s="153" t="str">
        <f>IFERROR(__xludf.DUMMYFUNCTION("""COMPUTED_VALUE"""),"")</f>
        <v/>
      </c>
      <c r="E24554" s="153" t="str">
        <f>IFERROR(__xludf.DUMMYFUNCTION("""COMPUTED_VALUE"""),"")</f>
        <v/>
      </c>
      <c r="I24554" s="169"/>
      <c r="J24554" s="156"/>
    </row>
    <row r="24555">
      <c r="D24555" s="153" t="str">
        <f>IFERROR(__xludf.DUMMYFUNCTION("""COMPUTED_VALUE"""),"")</f>
        <v/>
      </c>
      <c r="E24555" s="153" t="str">
        <f>IFERROR(__xludf.DUMMYFUNCTION("""COMPUTED_VALUE"""),"")</f>
        <v/>
      </c>
      <c r="I24555" s="169"/>
      <c r="J24555" s="156"/>
    </row>
    <row r="24556">
      <c r="D24556" s="153" t="str">
        <f>IFERROR(__xludf.DUMMYFUNCTION("""COMPUTED_VALUE"""),"")</f>
        <v/>
      </c>
      <c r="E24556" s="153" t="str">
        <f>IFERROR(__xludf.DUMMYFUNCTION("""COMPUTED_VALUE"""),"")</f>
        <v/>
      </c>
      <c r="I24556" s="169"/>
      <c r="J24556" s="156"/>
    </row>
    <row r="24557">
      <c r="D24557" s="153" t="str">
        <f>IFERROR(__xludf.DUMMYFUNCTION("""COMPUTED_VALUE"""),"")</f>
        <v/>
      </c>
      <c r="E24557" s="153" t="str">
        <f>IFERROR(__xludf.DUMMYFUNCTION("""COMPUTED_VALUE"""),"")</f>
        <v/>
      </c>
      <c r="I24557" s="169"/>
      <c r="J24557" s="156"/>
    </row>
    <row r="24558">
      <c r="D24558" s="153" t="str">
        <f>IFERROR(__xludf.DUMMYFUNCTION("""COMPUTED_VALUE"""),"")</f>
        <v/>
      </c>
      <c r="E24558" s="153" t="str">
        <f>IFERROR(__xludf.DUMMYFUNCTION("""COMPUTED_VALUE"""),"")</f>
        <v/>
      </c>
      <c r="I24558" s="169"/>
      <c r="J24558" s="156"/>
    </row>
    <row r="24559">
      <c r="D24559" s="153" t="str">
        <f>IFERROR(__xludf.DUMMYFUNCTION("""COMPUTED_VALUE"""),"")</f>
        <v/>
      </c>
      <c r="E24559" s="153" t="str">
        <f>IFERROR(__xludf.DUMMYFUNCTION("""COMPUTED_VALUE"""),"")</f>
        <v/>
      </c>
      <c r="I24559" s="169"/>
      <c r="J24559" s="156"/>
    </row>
    <row r="24560">
      <c r="D24560" s="153" t="str">
        <f>IFERROR(__xludf.DUMMYFUNCTION("""COMPUTED_VALUE"""),"")</f>
        <v/>
      </c>
      <c r="E24560" s="153" t="str">
        <f>IFERROR(__xludf.DUMMYFUNCTION("""COMPUTED_VALUE"""),"")</f>
        <v/>
      </c>
      <c r="I24560" s="169"/>
      <c r="J24560" s="156"/>
    </row>
    <row r="24561">
      <c r="D24561" s="153" t="str">
        <f>IFERROR(__xludf.DUMMYFUNCTION("""COMPUTED_VALUE"""),"")</f>
        <v/>
      </c>
      <c r="E24561" s="153" t="str">
        <f>IFERROR(__xludf.DUMMYFUNCTION("""COMPUTED_VALUE"""),"")</f>
        <v/>
      </c>
      <c r="I24561" s="169"/>
      <c r="J24561" s="156"/>
    </row>
    <row r="24562">
      <c r="D24562" s="153" t="str">
        <f>IFERROR(__xludf.DUMMYFUNCTION("""COMPUTED_VALUE"""),"")</f>
        <v/>
      </c>
      <c r="E24562" s="153" t="str">
        <f>IFERROR(__xludf.DUMMYFUNCTION("""COMPUTED_VALUE"""),"")</f>
        <v/>
      </c>
      <c r="I24562" s="169"/>
      <c r="J24562" s="156"/>
    </row>
    <row r="24563">
      <c r="D24563" s="153" t="str">
        <f>IFERROR(__xludf.DUMMYFUNCTION("""COMPUTED_VALUE"""),"")</f>
        <v/>
      </c>
      <c r="E24563" s="153" t="str">
        <f>IFERROR(__xludf.DUMMYFUNCTION("""COMPUTED_VALUE"""),"")</f>
        <v/>
      </c>
      <c r="I24563" s="169"/>
      <c r="J24563" s="156"/>
    </row>
    <row r="24564">
      <c r="D24564" s="153" t="str">
        <f>IFERROR(__xludf.DUMMYFUNCTION("""COMPUTED_VALUE"""),"")</f>
        <v/>
      </c>
      <c r="E24564" s="153" t="str">
        <f>IFERROR(__xludf.DUMMYFUNCTION("""COMPUTED_VALUE"""),"")</f>
        <v/>
      </c>
      <c r="I24564" s="169"/>
      <c r="J24564" s="156"/>
    </row>
    <row r="24565">
      <c r="D24565" s="153" t="str">
        <f>IFERROR(__xludf.DUMMYFUNCTION("""COMPUTED_VALUE"""),"")</f>
        <v/>
      </c>
      <c r="E24565" s="153" t="str">
        <f>IFERROR(__xludf.DUMMYFUNCTION("""COMPUTED_VALUE"""),"")</f>
        <v/>
      </c>
      <c r="I24565" s="169"/>
      <c r="J24565" s="156"/>
    </row>
    <row r="24566">
      <c r="D24566" s="153" t="str">
        <f>IFERROR(__xludf.DUMMYFUNCTION("""COMPUTED_VALUE"""),"")</f>
        <v/>
      </c>
      <c r="E24566" s="153" t="str">
        <f>IFERROR(__xludf.DUMMYFUNCTION("""COMPUTED_VALUE"""),"")</f>
        <v/>
      </c>
      <c r="I24566" s="169"/>
      <c r="J24566" s="156"/>
    </row>
    <row r="24567">
      <c r="D24567" s="153" t="str">
        <f>IFERROR(__xludf.DUMMYFUNCTION("""COMPUTED_VALUE"""),"")</f>
        <v/>
      </c>
      <c r="E24567" s="153" t="str">
        <f>IFERROR(__xludf.DUMMYFUNCTION("""COMPUTED_VALUE"""),"")</f>
        <v/>
      </c>
      <c r="I24567" s="169"/>
      <c r="J24567" s="156"/>
    </row>
    <row r="24568">
      <c r="D24568" s="153" t="str">
        <f>IFERROR(__xludf.DUMMYFUNCTION("""COMPUTED_VALUE"""),"")</f>
        <v/>
      </c>
      <c r="E24568" s="153" t="str">
        <f>IFERROR(__xludf.DUMMYFUNCTION("""COMPUTED_VALUE"""),"")</f>
        <v/>
      </c>
      <c r="I24568" s="169"/>
      <c r="J24568" s="156"/>
    </row>
    <row r="24569">
      <c r="D24569" s="153" t="str">
        <f>IFERROR(__xludf.DUMMYFUNCTION("""COMPUTED_VALUE"""),"")</f>
        <v/>
      </c>
      <c r="E24569" s="153" t="str">
        <f>IFERROR(__xludf.DUMMYFUNCTION("""COMPUTED_VALUE"""),"")</f>
        <v/>
      </c>
      <c r="I24569" s="169"/>
      <c r="J24569" s="156"/>
    </row>
    <row r="24570">
      <c r="D24570" s="153" t="str">
        <f>IFERROR(__xludf.DUMMYFUNCTION("""COMPUTED_VALUE"""),"")</f>
        <v/>
      </c>
      <c r="E24570" s="153" t="str">
        <f>IFERROR(__xludf.DUMMYFUNCTION("""COMPUTED_VALUE"""),"")</f>
        <v/>
      </c>
      <c r="I24570" s="169"/>
      <c r="J24570" s="156"/>
    </row>
    <row r="24571">
      <c r="D24571" s="153" t="str">
        <f>IFERROR(__xludf.DUMMYFUNCTION("""COMPUTED_VALUE"""),"")</f>
        <v/>
      </c>
      <c r="E24571" s="153" t="str">
        <f>IFERROR(__xludf.DUMMYFUNCTION("""COMPUTED_VALUE"""),"")</f>
        <v/>
      </c>
      <c r="I24571" s="169"/>
      <c r="J24571" s="156"/>
    </row>
    <row r="24572">
      <c r="D24572" s="153" t="str">
        <f>IFERROR(__xludf.DUMMYFUNCTION("""COMPUTED_VALUE"""),"")</f>
        <v/>
      </c>
      <c r="E24572" s="153" t="str">
        <f>IFERROR(__xludf.DUMMYFUNCTION("""COMPUTED_VALUE"""),"")</f>
        <v/>
      </c>
      <c r="I24572" s="169"/>
      <c r="J24572" s="156"/>
    </row>
    <row r="24573">
      <c r="D24573" s="153" t="str">
        <f>IFERROR(__xludf.DUMMYFUNCTION("""COMPUTED_VALUE"""),"")</f>
        <v/>
      </c>
      <c r="E24573" s="153" t="str">
        <f>IFERROR(__xludf.DUMMYFUNCTION("""COMPUTED_VALUE"""),"")</f>
        <v/>
      </c>
      <c r="I24573" s="169"/>
      <c r="J24573" s="156"/>
    </row>
    <row r="24574">
      <c r="D24574" s="153" t="str">
        <f>IFERROR(__xludf.DUMMYFUNCTION("""COMPUTED_VALUE"""),"")</f>
        <v/>
      </c>
      <c r="E24574" s="153" t="str">
        <f>IFERROR(__xludf.DUMMYFUNCTION("""COMPUTED_VALUE"""),"")</f>
        <v/>
      </c>
      <c r="I24574" s="169"/>
      <c r="J24574" s="156"/>
    </row>
    <row r="24575">
      <c r="D24575" s="153" t="str">
        <f>IFERROR(__xludf.DUMMYFUNCTION("""COMPUTED_VALUE"""),"")</f>
        <v/>
      </c>
      <c r="E24575" s="153" t="str">
        <f>IFERROR(__xludf.DUMMYFUNCTION("""COMPUTED_VALUE"""),"")</f>
        <v/>
      </c>
      <c r="I24575" s="169"/>
      <c r="J24575" s="156"/>
    </row>
    <row r="24576">
      <c r="D24576" s="153" t="str">
        <f>IFERROR(__xludf.DUMMYFUNCTION("""COMPUTED_VALUE"""),"")</f>
        <v/>
      </c>
      <c r="E24576" s="153" t="str">
        <f>IFERROR(__xludf.DUMMYFUNCTION("""COMPUTED_VALUE"""),"")</f>
        <v/>
      </c>
      <c r="I24576" s="169"/>
      <c r="J24576" s="156"/>
    </row>
    <row r="24577">
      <c r="D24577" s="153" t="str">
        <f>IFERROR(__xludf.DUMMYFUNCTION("""COMPUTED_VALUE"""),"")</f>
        <v/>
      </c>
      <c r="E24577" s="153" t="str">
        <f>IFERROR(__xludf.DUMMYFUNCTION("""COMPUTED_VALUE"""),"")</f>
        <v/>
      </c>
      <c r="I24577" s="169"/>
      <c r="J24577" s="156"/>
    </row>
    <row r="24578">
      <c r="D24578" s="153" t="str">
        <f>IFERROR(__xludf.DUMMYFUNCTION("""COMPUTED_VALUE"""),"")</f>
        <v/>
      </c>
      <c r="E24578" s="153" t="str">
        <f>IFERROR(__xludf.DUMMYFUNCTION("""COMPUTED_VALUE"""),"")</f>
        <v/>
      </c>
      <c r="I24578" s="169"/>
      <c r="J24578" s="156"/>
    </row>
    <row r="24579">
      <c r="D24579" s="153" t="str">
        <f>IFERROR(__xludf.DUMMYFUNCTION("""COMPUTED_VALUE"""),"")</f>
        <v/>
      </c>
      <c r="E24579" s="153" t="str">
        <f>IFERROR(__xludf.DUMMYFUNCTION("""COMPUTED_VALUE"""),"")</f>
        <v/>
      </c>
      <c r="I24579" s="169"/>
      <c r="J24579" s="156"/>
    </row>
    <row r="24580">
      <c r="D24580" s="153" t="str">
        <f>IFERROR(__xludf.DUMMYFUNCTION("""COMPUTED_VALUE"""),"")</f>
        <v/>
      </c>
      <c r="E24580" s="153" t="str">
        <f>IFERROR(__xludf.DUMMYFUNCTION("""COMPUTED_VALUE"""),"")</f>
        <v/>
      </c>
      <c r="I24580" s="169"/>
      <c r="J24580" s="156"/>
    </row>
    <row r="24581">
      <c r="D24581" s="153" t="str">
        <f>IFERROR(__xludf.DUMMYFUNCTION("""COMPUTED_VALUE"""),"")</f>
        <v/>
      </c>
      <c r="E24581" s="153" t="str">
        <f>IFERROR(__xludf.DUMMYFUNCTION("""COMPUTED_VALUE"""),"")</f>
        <v/>
      </c>
      <c r="I24581" s="169"/>
      <c r="J24581" s="156"/>
    </row>
    <row r="24582">
      <c r="D24582" s="153" t="str">
        <f>IFERROR(__xludf.DUMMYFUNCTION("""COMPUTED_VALUE"""),"")</f>
        <v/>
      </c>
      <c r="E24582" s="153" t="str">
        <f>IFERROR(__xludf.DUMMYFUNCTION("""COMPUTED_VALUE"""),"")</f>
        <v/>
      </c>
      <c r="I24582" s="169"/>
      <c r="J24582" s="156"/>
    </row>
    <row r="24583">
      <c r="D24583" s="153" t="str">
        <f>IFERROR(__xludf.DUMMYFUNCTION("""COMPUTED_VALUE"""),"")</f>
        <v/>
      </c>
      <c r="E24583" s="153" t="str">
        <f>IFERROR(__xludf.DUMMYFUNCTION("""COMPUTED_VALUE"""),"")</f>
        <v/>
      </c>
      <c r="I24583" s="169"/>
      <c r="J24583" s="156"/>
    </row>
    <row r="24584">
      <c r="D24584" s="153" t="str">
        <f>IFERROR(__xludf.DUMMYFUNCTION("""COMPUTED_VALUE"""),"")</f>
        <v/>
      </c>
      <c r="E24584" s="153" t="str">
        <f>IFERROR(__xludf.DUMMYFUNCTION("""COMPUTED_VALUE"""),"")</f>
        <v/>
      </c>
      <c r="I24584" s="169"/>
      <c r="J24584" s="156"/>
    </row>
    <row r="24585">
      <c r="D24585" s="153" t="str">
        <f>IFERROR(__xludf.DUMMYFUNCTION("""COMPUTED_VALUE"""),"")</f>
        <v/>
      </c>
      <c r="E24585" s="153" t="str">
        <f>IFERROR(__xludf.DUMMYFUNCTION("""COMPUTED_VALUE"""),"")</f>
        <v/>
      </c>
      <c r="I24585" s="169"/>
      <c r="J24585" s="156"/>
    </row>
    <row r="24586">
      <c r="D24586" s="153" t="str">
        <f>IFERROR(__xludf.DUMMYFUNCTION("""COMPUTED_VALUE"""),"")</f>
        <v/>
      </c>
      <c r="E24586" s="153" t="str">
        <f>IFERROR(__xludf.DUMMYFUNCTION("""COMPUTED_VALUE"""),"")</f>
        <v/>
      </c>
      <c r="I24586" s="169"/>
      <c r="J24586" s="156"/>
    </row>
    <row r="24587">
      <c r="D24587" s="153" t="str">
        <f>IFERROR(__xludf.DUMMYFUNCTION("""COMPUTED_VALUE"""),"")</f>
        <v/>
      </c>
      <c r="E24587" s="153" t="str">
        <f>IFERROR(__xludf.DUMMYFUNCTION("""COMPUTED_VALUE"""),"")</f>
        <v/>
      </c>
      <c r="I24587" s="169"/>
      <c r="J24587" s="156"/>
    </row>
    <row r="24588">
      <c r="D24588" s="153" t="str">
        <f>IFERROR(__xludf.DUMMYFUNCTION("""COMPUTED_VALUE"""),"")</f>
        <v/>
      </c>
      <c r="E24588" s="153" t="str">
        <f>IFERROR(__xludf.DUMMYFUNCTION("""COMPUTED_VALUE"""),"")</f>
        <v/>
      </c>
      <c r="I24588" s="169"/>
      <c r="J24588" s="156"/>
    </row>
    <row r="24589">
      <c r="D24589" s="153" t="str">
        <f>IFERROR(__xludf.DUMMYFUNCTION("""COMPUTED_VALUE"""),"")</f>
        <v/>
      </c>
      <c r="E24589" s="153" t="str">
        <f>IFERROR(__xludf.DUMMYFUNCTION("""COMPUTED_VALUE"""),"")</f>
        <v/>
      </c>
      <c r="I24589" s="169"/>
      <c r="J24589" s="156"/>
    </row>
    <row r="24590">
      <c r="D24590" s="153" t="str">
        <f>IFERROR(__xludf.DUMMYFUNCTION("""COMPUTED_VALUE"""),"")</f>
        <v/>
      </c>
      <c r="E24590" s="153" t="str">
        <f>IFERROR(__xludf.DUMMYFUNCTION("""COMPUTED_VALUE"""),"")</f>
        <v/>
      </c>
      <c r="I24590" s="169"/>
      <c r="J24590" s="156"/>
    </row>
    <row r="24591">
      <c r="D24591" s="153" t="str">
        <f>IFERROR(__xludf.DUMMYFUNCTION("""COMPUTED_VALUE"""),"")</f>
        <v/>
      </c>
      <c r="E24591" s="153" t="str">
        <f>IFERROR(__xludf.DUMMYFUNCTION("""COMPUTED_VALUE"""),"")</f>
        <v/>
      </c>
      <c r="I24591" s="169"/>
      <c r="J24591" s="156"/>
    </row>
    <row r="24592">
      <c r="D24592" s="153" t="str">
        <f>IFERROR(__xludf.DUMMYFUNCTION("""COMPUTED_VALUE"""),"")</f>
        <v/>
      </c>
      <c r="E24592" s="153" t="str">
        <f>IFERROR(__xludf.DUMMYFUNCTION("""COMPUTED_VALUE"""),"")</f>
        <v/>
      </c>
      <c r="I24592" s="169"/>
      <c r="J24592" s="156"/>
    </row>
    <row r="24593">
      <c r="D24593" s="153" t="str">
        <f>IFERROR(__xludf.DUMMYFUNCTION("""COMPUTED_VALUE"""),"")</f>
        <v/>
      </c>
      <c r="E24593" s="153" t="str">
        <f>IFERROR(__xludf.DUMMYFUNCTION("""COMPUTED_VALUE"""),"")</f>
        <v/>
      </c>
      <c r="I24593" s="169"/>
      <c r="J24593" s="156"/>
    </row>
    <row r="24594">
      <c r="D24594" s="153" t="str">
        <f>IFERROR(__xludf.DUMMYFUNCTION("""COMPUTED_VALUE"""),"")</f>
        <v/>
      </c>
      <c r="E24594" s="153" t="str">
        <f>IFERROR(__xludf.DUMMYFUNCTION("""COMPUTED_VALUE"""),"")</f>
        <v/>
      </c>
      <c r="I24594" s="169"/>
      <c r="J24594" s="156"/>
    </row>
    <row r="24595">
      <c r="D24595" s="153" t="str">
        <f>IFERROR(__xludf.DUMMYFUNCTION("""COMPUTED_VALUE"""),"")</f>
        <v/>
      </c>
      <c r="E24595" s="153" t="str">
        <f>IFERROR(__xludf.DUMMYFUNCTION("""COMPUTED_VALUE"""),"")</f>
        <v/>
      </c>
      <c r="I24595" s="169"/>
      <c r="J24595" s="156"/>
    </row>
    <row r="24596">
      <c r="D24596" s="153" t="str">
        <f>IFERROR(__xludf.DUMMYFUNCTION("""COMPUTED_VALUE"""),"")</f>
        <v/>
      </c>
      <c r="E24596" s="153" t="str">
        <f>IFERROR(__xludf.DUMMYFUNCTION("""COMPUTED_VALUE"""),"")</f>
        <v/>
      </c>
      <c r="I24596" s="169"/>
      <c r="J24596" s="156"/>
    </row>
    <row r="24597">
      <c r="D24597" s="153" t="str">
        <f>IFERROR(__xludf.DUMMYFUNCTION("""COMPUTED_VALUE"""),"")</f>
        <v/>
      </c>
      <c r="E24597" s="153" t="str">
        <f>IFERROR(__xludf.DUMMYFUNCTION("""COMPUTED_VALUE"""),"")</f>
        <v/>
      </c>
      <c r="I24597" s="169"/>
      <c r="J24597" s="156"/>
    </row>
    <row r="24598">
      <c r="D24598" s="153" t="str">
        <f>IFERROR(__xludf.DUMMYFUNCTION("""COMPUTED_VALUE"""),"")</f>
        <v/>
      </c>
      <c r="E24598" s="153" t="str">
        <f>IFERROR(__xludf.DUMMYFUNCTION("""COMPUTED_VALUE"""),"")</f>
        <v/>
      </c>
      <c r="I24598" s="169"/>
      <c r="J24598" s="156"/>
    </row>
    <row r="24599">
      <c r="D24599" s="153" t="str">
        <f>IFERROR(__xludf.DUMMYFUNCTION("""COMPUTED_VALUE"""),"")</f>
        <v/>
      </c>
      <c r="E24599" s="153" t="str">
        <f>IFERROR(__xludf.DUMMYFUNCTION("""COMPUTED_VALUE"""),"")</f>
        <v/>
      </c>
      <c r="I24599" s="169"/>
      <c r="J24599" s="156"/>
    </row>
    <row r="24600">
      <c r="D24600" s="153" t="str">
        <f>IFERROR(__xludf.DUMMYFUNCTION("""COMPUTED_VALUE"""),"")</f>
        <v/>
      </c>
      <c r="E24600" s="153" t="str">
        <f>IFERROR(__xludf.DUMMYFUNCTION("""COMPUTED_VALUE"""),"")</f>
        <v/>
      </c>
      <c r="I24600" s="169"/>
      <c r="J24600" s="156"/>
    </row>
    <row r="24601">
      <c r="D24601" s="153" t="str">
        <f>IFERROR(__xludf.DUMMYFUNCTION("""COMPUTED_VALUE"""),"")</f>
        <v/>
      </c>
      <c r="E24601" s="153" t="str">
        <f>IFERROR(__xludf.DUMMYFUNCTION("""COMPUTED_VALUE"""),"")</f>
        <v/>
      </c>
      <c r="I24601" s="169"/>
      <c r="J24601" s="156"/>
    </row>
    <row r="24602">
      <c r="D24602" s="153" t="str">
        <f>IFERROR(__xludf.DUMMYFUNCTION("""COMPUTED_VALUE"""),"")</f>
        <v/>
      </c>
      <c r="E24602" s="153" t="str">
        <f>IFERROR(__xludf.DUMMYFUNCTION("""COMPUTED_VALUE"""),"")</f>
        <v/>
      </c>
      <c r="I24602" s="169"/>
      <c r="J24602" s="156"/>
    </row>
    <row r="24603">
      <c r="D24603" s="153" t="str">
        <f>IFERROR(__xludf.DUMMYFUNCTION("""COMPUTED_VALUE"""),"")</f>
        <v/>
      </c>
      <c r="E24603" s="153" t="str">
        <f>IFERROR(__xludf.DUMMYFUNCTION("""COMPUTED_VALUE"""),"")</f>
        <v/>
      </c>
      <c r="I24603" s="169"/>
      <c r="J24603" s="156"/>
    </row>
    <row r="24604">
      <c r="D24604" s="153" t="str">
        <f>IFERROR(__xludf.DUMMYFUNCTION("""COMPUTED_VALUE"""),"")</f>
        <v/>
      </c>
      <c r="E24604" s="153" t="str">
        <f>IFERROR(__xludf.DUMMYFUNCTION("""COMPUTED_VALUE"""),"")</f>
        <v/>
      </c>
      <c r="I24604" s="169"/>
      <c r="J24604" s="156"/>
    </row>
    <row r="24605">
      <c r="D24605" s="153" t="str">
        <f>IFERROR(__xludf.DUMMYFUNCTION("""COMPUTED_VALUE"""),"")</f>
        <v/>
      </c>
      <c r="E24605" s="153" t="str">
        <f>IFERROR(__xludf.DUMMYFUNCTION("""COMPUTED_VALUE"""),"")</f>
        <v/>
      </c>
      <c r="I24605" s="169"/>
      <c r="J24605" s="156"/>
    </row>
    <row r="24606">
      <c r="D24606" s="153" t="str">
        <f>IFERROR(__xludf.DUMMYFUNCTION("""COMPUTED_VALUE"""),"")</f>
        <v/>
      </c>
      <c r="E24606" s="153" t="str">
        <f>IFERROR(__xludf.DUMMYFUNCTION("""COMPUTED_VALUE"""),"")</f>
        <v/>
      </c>
      <c r="I24606" s="169"/>
      <c r="J24606" s="156"/>
    </row>
    <row r="24607">
      <c r="D24607" s="153" t="str">
        <f>IFERROR(__xludf.DUMMYFUNCTION("""COMPUTED_VALUE"""),"")</f>
        <v/>
      </c>
      <c r="E24607" s="153" t="str">
        <f>IFERROR(__xludf.DUMMYFUNCTION("""COMPUTED_VALUE"""),"")</f>
        <v/>
      </c>
      <c r="I24607" s="169"/>
      <c r="J24607" s="156"/>
    </row>
    <row r="24608">
      <c r="D24608" s="153" t="str">
        <f>IFERROR(__xludf.DUMMYFUNCTION("""COMPUTED_VALUE"""),"")</f>
        <v/>
      </c>
      <c r="E24608" s="153" t="str">
        <f>IFERROR(__xludf.DUMMYFUNCTION("""COMPUTED_VALUE"""),"")</f>
        <v/>
      </c>
      <c r="I24608" s="169"/>
      <c r="J24608" s="156"/>
    </row>
    <row r="24609">
      <c r="D24609" s="153" t="str">
        <f>IFERROR(__xludf.DUMMYFUNCTION("""COMPUTED_VALUE"""),"")</f>
        <v/>
      </c>
      <c r="E24609" s="153" t="str">
        <f>IFERROR(__xludf.DUMMYFUNCTION("""COMPUTED_VALUE"""),"")</f>
        <v/>
      </c>
      <c r="I24609" s="169"/>
      <c r="J24609" s="156"/>
    </row>
    <row r="24610">
      <c r="D24610" s="153" t="str">
        <f>IFERROR(__xludf.DUMMYFUNCTION("""COMPUTED_VALUE"""),"")</f>
        <v/>
      </c>
      <c r="E24610" s="153" t="str">
        <f>IFERROR(__xludf.DUMMYFUNCTION("""COMPUTED_VALUE"""),"")</f>
        <v/>
      </c>
      <c r="I24610" s="169"/>
      <c r="J24610" s="156"/>
    </row>
    <row r="24611">
      <c r="D24611" s="153" t="str">
        <f>IFERROR(__xludf.DUMMYFUNCTION("""COMPUTED_VALUE"""),"")</f>
        <v/>
      </c>
      <c r="E24611" s="153" t="str">
        <f>IFERROR(__xludf.DUMMYFUNCTION("""COMPUTED_VALUE"""),"")</f>
        <v/>
      </c>
      <c r="I24611" s="169"/>
      <c r="J24611" s="156"/>
    </row>
    <row r="24612">
      <c r="D24612" s="153" t="str">
        <f>IFERROR(__xludf.DUMMYFUNCTION("""COMPUTED_VALUE"""),"")</f>
        <v/>
      </c>
      <c r="E24612" s="153" t="str">
        <f>IFERROR(__xludf.DUMMYFUNCTION("""COMPUTED_VALUE"""),"")</f>
        <v/>
      </c>
      <c r="I24612" s="169"/>
      <c r="J24612" s="156"/>
    </row>
    <row r="24613">
      <c r="D24613" s="153" t="str">
        <f>IFERROR(__xludf.DUMMYFUNCTION("""COMPUTED_VALUE"""),"")</f>
        <v/>
      </c>
      <c r="E24613" s="153" t="str">
        <f>IFERROR(__xludf.DUMMYFUNCTION("""COMPUTED_VALUE"""),"")</f>
        <v/>
      </c>
      <c r="I24613" s="169"/>
      <c r="J24613" s="156"/>
    </row>
    <row r="24614">
      <c r="D24614" s="153" t="str">
        <f>IFERROR(__xludf.DUMMYFUNCTION("""COMPUTED_VALUE"""),"")</f>
        <v/>
      </c>
      <c r="E24614" s="153" t="str">
        <f>IFERROR(__xludf.DUMMYFUNCTION("""COMPUTED_VALUE"""),"")</f>
        <v/>
      </c>
      <c r="I24614" s="169"/>
      <c r="J24614" s="156"/>
    </row>
    <row r="24615">
      <c r="D24615" s="153" t="str">
        <f>IFERROR(__xludf.DUMMYFUNCTION("""COMPUTED_VALUE"""),"")</f>
        <v/>
      </c>
      <c r="E24615" s="153" t="str">
        <f>IFERROR(__xludf.DUMMYFUNCTION("""COMPUTED_VALUE"""),"")</f>
        <v/>
      </c>
      <c r="I24615" s="169"/>
      <c r="J24615" s="156"/>
    </row>
    <row r="24616">
      <c r="D24616" s="153" t="str">
        <f>IFERROR(__xludf.DUMMYFUNCTION("""COMPUTED_VALUE"""),"")</f>
        <v/>
      </c>
      <c r="E24616" s="153" t="str">
        <f>IFERROR(__xludf.DUMMYFUNCTION("""COMPUTED_VALUE"""),"")</f>
        <v/>
      </c>
      <c r="I24616" s="169"/>
      <c r="J24616" s="156"/>
    </row>
    <row r="24617">
      <c r="D24617" s="153" t="str">
        <f>IFERROR(__xludf.DUMMYFUNCTION("""COMPUTED_VALUE"""),"")</f>
        <v/>
      </c>
      <c r="E24617" s="153" t="str">
        <f>IFERROR(__xludf.DUMMYFUNCTION("""COMPUTED_VALUE"""),"")</f>
        <v/>
      </c>
      <c r="I24617" s="169"/>
      <c r="J24617" s="156"/>
    </row>
    <row r="24618">
      <c r="D24618" s="153" t="str">
        <f>IFERROR(__xludf.DUMMYFUNCTION("""COMPUTED_VALUE"""),"")</f>
        <v/>
      </c>
      <c r="E24618" s="153" t="str">
        <f>IFERROR(__xludf.DUMMYFUNCTION("""COMPUTED_VALUE"""),"")</f>
        <v/>
      </c>
      <c r="I24618" s="169"/>
      <c r="J24618" s="156"/>
    </row>
    <row r="24619">
      <c r="D24619" s="153" t="str">
        <f>IFERROR(__xludf.DUMMYFUNCTION("""COMPUTED_VALUE"""),"")</f>
        <v/>
      </c>
      <c r="E24619" s="153" t="str">
        <f>IFERROR(__xludf.DUMMYFUNCTION("""COMPUTED_VALUE"""),"")</f>
        <v/>
      </c>
      <c r="I24619" s="169"/>
      <c r="J24619" s="156"/>
    </row>
    <row r="24620">
      <c r="D24620" s="153" t="str">
        <f>IFERROR(__xludf.DUMMYFUNCTION("""COMPUTED_VALUE"""),"")</f>
        <v/>
      </c>
      <c r="E24620" s="153" t="str">
        <f>IFERROR(__xludf.DUMMYFUNCTION("""COMPUTED_VALUE"""),"")</f>
        <v/>
      </c>
      <c r="I24620" s="169"/>
      <c r="J24620" s="156"/>
    </row>
    <row r="24621">
      <c r="D24621" s="153" t="str">
        <f>IFERROR(__xludf.DUMMYFUNCTION("""COMPUTED_VALUE"""),"")</f>
        <v/>
      </c>
      <c r="E24621" s="153" t="str">
        <f>IFERROR(__xludf.DUMMYFUNCTION("""COMPUTED_VALUE"""),"")</f>
        <v/>
      </c>
      <c r="I24621" s="169"/>
      <c r="J24621" s="156"/>
    </row>
    <row r="24622">
      <c r="D24622" s="153" t="str">
        <f>IFERROR(__xludf.DUMMYFUNCTION("""COMPUTED_VALUE"""),"")</f>
        <v/>
      </c>
      <c r="E24622" s="153" t="str">
        <f>IFERROR(__xludf.DUMMYFUNCTION("""COMPUTED_VALUE"""),"")</f>
        <v/>
      </c>
      <c r="I24622" s="169"/>
      <c r="J24622" s="156"/>
    </row>
    <row r="24623">
      <c r="D24623" s="153" t="str">
        <f>IFERROR(__xludf.DUMMYFUNCTION("""COMPUTED_VALUE"""),"")</f>
        <v/>
      </c>
      <c r="E24623" s="153" t="str">
        <f>IFERROR(__xludf.DUMMYFUNCTION("""COMPUTED_VALUE"""),"")</f>
        <v/>
      </c>
      <c r="I24623" s="169"/>
      <c r="J24623" s="156"/>
    </row>
    <row r="24624">
      <c r="D24624" s="153" t="str">
        <f>IFERROR(__xludf.DUMMYFUNCTION("""COMPUTED_VALUE"""),"")</f>
        <v/>
      </c>
      <c r="E24624" s="153" t="str">
        <f>IFERROR(__xludf.DUMMYFUNCTION("""COMPUTED_VALUE"""),"")</f>
        <v/>
      </c>
      <c r="I24624" s="169"/>
      <c r="J24624" s="156"/>
    </row>
    <row r="24625">
      <c r="D24625" s="153" t="str">
        <f>IFERROR(__xludf.DUMMYFUNCTION("""COMPUTED_VALUE"""),"")</f>
        <v/>
      </c>
      <c r="E24625" s="153" t="str">
        <f>IFERROR(__xludf.DUMMYFUNCTION("""COMPUTED_VALUE"""),"")</f>
        <v/>
      </c>
      <c r="I24625" s="169"/>
      <c r="J24625" s="156"/>
    </row>
    <row r="24626">
      <c r="D24626" s="153" t="str">
        <f>IFERROR(__xludf.DUMMYFUNCTION("""COMPUTED_VALUE"""),"")</f>
        <v/>
      </c>
      <c r="E24626" s="153" t="str">
        <f>IFERROR(__xludf.DUMMYFUNCTION("""COMPUTED_VALUE"""),"")</f>
        <v/>
      </c>
      <c r="I24626" s="169"/>
      <c r="J24626" s="156"/>
    </row>
    <row r="24627">
      <c r="D24627" s="153" t="str">
        <f>IFERROR(__xludf.DUMMYFUNCTION("""COMPUTED_VALUE"""),"")</f>
        <v/>
      </c>
      <c r="E24627" s="153" t="str">
        <f>IFERROR(__xludf.DUMMYFUNCTION("""COMPUTED_VALUE"""),"")</f>
        <v/>
      </c>
      <c r="I24627" s="169"/>
      <c r="J24627" s="156"/>
    </row>
    <row r="24628">
      <c r="D24628" s="153" t="str">
        <f>IFERROR(__xludf.DUMMYFUNCTION("""COMPUTED_VALUE"""),"")</f>
        <v/>
      </c>
      <c r="E24628" s="153" t="str">
        <f>IFERROR(__xludf.DUMMYFUNCTION("""COMPUTED_VALUE"""),"")</f>
        <v/>
      </c>
      <c r="I24628" s="169"/>
      <c r="J24628" s="156"/>
    </row>
    <row r="24629">
      <c r="D24629" s="153" t="str">
        <f>IFERROR(__xludf.DUMMYFUNCTION("""COMPUTED_VALUE"""),"")</f>
        <v/>
      </c>
      <c r="E24629" s="153" t="str">
        <f>IFERROR(__xludf.DUMMYFUNCTION("""COMPUTED_VALUE"""),"")</f>
        <v/>
      </c>
      <c r="I24629" s="169"/>
      <c r="J24629" s="156"/>
    </row>
    <row r="24630">
      <c r="D24630" s="153" t="str">
        <f>IFERROR(__xludf.DUMMYFUNCTION("""COMPUTED_VALUE"""),"")</f>
        <v/>
      </c>
      <c r="E24630" s="153" t="str">
        <f>IFERROR(__xludf.DUMMYFUNCTION("""COMPUTED_VALUE"""),"")</f>
        <v/>
      </c>
      <c r="I24630" s="169"/>
      <c r="J24630" s="156"/>
    </row>
    <row r="24631">
      <c r="D24631" s="153" t="str">
        <f>IFERROR(__xludf.DUMMYFUNCTION("""COMPUTED_VALUE"""),"")</f>
        <v/>
      </c>
      <c r="E24631" s="153" t="str">
        <f>IFERROR(__xludf.DUMMYFUNCTION("""COMPUTED_VALUE"""),"")</f>
        <v/>
      </c>
      <c r="I24631" s="169"/>
      <c r="J24631" s="156"/>
    </row>
    <row r="24632">
      <c r="D24632" s="153" t="str">
        <f>IFERROR(__xludf.DUMMYFUNCTION("""COMPUTED_VALUE"""),"")</f>
        <v/>
      </c>
      <c r="E24632" s="153" t="str">
        <f>IFERROR(__xludf.DUMMYFUNCTION("""COMPUTED_VALUE"""),"")</f>
        <v/>
      </c>
      <c r="I24632" s="169"/>
      <c r="J24632" s="156"/>
    </row>
    <row r="24633">
      <c r="D24633" s="153" t="str">
        <f>IFERROR(__xludf.DUMMYFUNCTION("""COMPUTED_VALUE"""),"")</f>
        <v/>
      </c>
      <c r="E24633" s="153" t="str">
        <f>IFERROR(__xludf.DUMMYFUNCTION("""COMPUTED_VALUE"""),"")</f>
        <v/>
      </c>
      <c r="I24633" s="169"/>
      <c r="J24633" s="156"/>
    </row>
    <row r="24634">
      <c r="D24634" s="153" t="str">
        <f>IFERROR(__xludf.DUMMYFUNCTION("""COMPUTED_VALUE"""),"")</f>
        <v/>
      </c>
      <c r="E24634" s="153" t="str">
        <f>IFERROR(__xludf.DUMMYFUNCTION("""COMPUTED_VALUE"""),"")</f>
        <v/>
      </c>
      <c r="I24634" s="169"/>
      <c r="J24634" s="156"/>
    </row>
    <row r="24635">
      <c r="D24635" s="153" t="str">
        <f>IFERROR(__xludf.DUMMYFUNCTION("""COMPUTED_VALUE"""),"")</f>
        <v/>
      </c>
      <c r="E24635" s="153" t="str">
        <f>IFERROR(__xludf.DUMMYFUNCTION("""COMPUTED_VALUE"""),"")</f>
        <v/>
      </c>
      <c r="I24635" s="169"/>
      <c r="J24635" s="156"/>
    </row>
    <row r="24636">
      <c r="D24636" s="153" t="str">
        <f>IFERROR(__xludf.DUMMYFUNCTION("""COMPUTED_VALUE"""),"")</f>
        <v/>
      </c>
      <c r="E24636" s="153" t="str">
        <f>IFERROR(__xludf.DUMMYFUNCTION("""COMPUTED_VALUE"""),"")</f>
        <v/>
      </c>
      <c r="I24636" s="169"/>
      <c r="J24636" s="156"/>
    </row>
    <row r="24637">
      <c r="D24637" s="153" t="str">
        <f>IFERROR(__xludf.DUMMYFUNCTION("""COMPUTED_VALUE"""),"")</f>
        <v/>
      </c>
      <c r="E24637" s="153" t="str">
        <f>IFERROR(__xludf.DUMMYFUNCTION("""COMPUTED_VALUE"""),"")</f>
        <v/>
      </c>
      <c r="I24637" s="169"/>
      <c r="J24637" s="156"/>
    </row>
    <row r="24638">
      <c r="D24638" s="153" t="str">
        <f>IFERROR(__xludf.DUMMYFUNCTION("""COMPUTED_VALUE"""),"")</f>
        <v/>
      </c>
      <c r="E24638" s="153" t="str">
        <f>IFERROR(__xludf.DUMMYFUNCTION("""COMPUTED_VALUE"""),"")</f>
        <v/>
      </c>
      <c r="I24638" s="169"/>
      <c r="J24638" s="156"/>
    </row>
    <row r="24639">
      <c r="D24639" s="153" t="str">
        <f>IFERROR(__xludf.DUMMYFUNCTION("""COMPUTED_VALUE"""),"")</f>
        <v/>
      </c>
      <c r="E24639" s="153" t="str">
        <f>IFERROR(__xludf.DUMMYFUNCTION("""COMPUTED_VALUE"""),"")</f>
        <v/>
      </c>
      <c r="I24639" s="169"/>
      <c r="J24639" s="156"/>
    </row>
    <row r="24640">
      <c r="D24640" s="153" t="str">
        <f>IFERROR(__xludf.DUMMYFUNCTION("""COMPUTED_VALUE"""),"")</f>
        <v/>
      </c>
      <c r="E24640" s="153" t="str">
        <f>IFERROR(__xludf.DUMMYFUNCTION("""COMPUTED_VALUE"""),"")</f>
        <v/>
      </c>
      <c r="I24640" s="169"/>
      <c r="J24640" s="156"/>
    </row>
    <row r="24641">
      <c r="D24641" s="153" t="str">
        <f>IFERROR(__xludf.DUMMYFUNCTION("""COMPUTED_VALUE"""),"")</f>
        <v/>
      </c>
      <c r="E24641" s="153" t="str">
        <f>IFERROR(__xludf.DUMMYFUNCTION("""COMPUTED_VALUE"""),"")</f>
        <v/>
      </c>
      <c r="I24641" s="169"/>
      <c r="J24641" s="156"/>
    </row>
    <row r="24642">
      <c r="D24642" s="153" t="str">
        <f>IFERROR(__xludf.DUMMYFUNCTION("""COMPUTED_VALUE"""),"")</f>
        <v/>
      </c>
      <c r="E24642" s="153" t="str">
        <f>IFERROR(__xludf.DUMMYFUNCTION("""COMPUTED_VALUE"""),"")</f>
        <v/>
      </c>
      <c r="I24642" s="169"/>
      <c r="J24642" s="156"/>
    </row>
    <row r="24643">
      <c r="D24643" s="153" t="str">
        <f>IFERROR(__xludf.DUMMYFUNCTION("""COMPUTED_VALUE"""),"")</f>
        <v/>
      </c>
      <c r="E24643" s="153" t="str">
        <f>IFERROR(__xludf.DUMMYFUNCTION("""COMPUTED_VALUE"""),"")</f>
        <v/>
      </c>
      <c r="I24643" s="169"/>
      <c r="J24643" s="156"/>
    </row>
    <row r="24644">
      <c r="D24644" s="153" t="str">
        <f>IFERROR(__xludf.DUMMYFUNCTION("""COMPUTED_VALUE"""),"")</f>
        <v/>
      </c>
      <c r="E24644" s="153" t="str">
        <f>IFERROR(__xludf.DUMMYFUNCTION("""COMPUTED_VALUE"""),"")</f>
        <v/>
      </c>
      <c r="I24644" s="169"/>
      <c r="J24644" s="156"/>
    </row>
    <row r="24645">
      <c r="D24645" s="153" t="str">
        <f>IFERROR(__xludf.DUMMYFUNCTION("""COMPUTED_VALUE"""),"")</f>
        <v/>
      </c>
      <c r="E24645" s="153" t="str">
        <f>IFERROR(__xludf.DUMMYFUNCTION("""COMPUTED_VALUE"""),"")</f>
        <v/>
      </c>
      <c r="I24645" s="169"/>
      <c r="J24645" s="156"/>
    </row>
    <row r="24646">
      <c r="D24646" s="153" t="str">
        <f>IFERROR(__xludf.DUMMYFUNCTION("""COMPUTED_VALUE"""),"")</f>
        <v/>
      </c>
      <c r="E24646" s="153" t="str">
        <f>IFERROR(__xludf.DUMMYFUNCTION("""COMPUTED_VALUE"""),"")</f>
        <v/>
      </c>
      <c r="I24646" s="169"/>
      <c r="J24646" s="156"/>
    </row>
    <row r="24647">
      <c r="D24647" s="153" t="str">
        <f>IFERROR(__xludf.DUMMYFUNCTION("""COMPUTED_VALUE"""),"")</f>
        <v/>
      </c>
      <c r="E24647" s="153" t="str">
        <f>IFERROR(__xludf.DUMMYFUNCTION("""COMPUTED_VALUE"""),"")</f>
        <v/>
      </c>
      <c r="I24647" s="169"/>
      <c r="J24647" s="156"/>
    </row>
    <row r="24648">
      <c r="D24648" s="153" t="str">
        <f>IFERROR(__xludf.DUMMYFUNCTION("""COMPUTED_VALUE"""),"")</f>
        <v/>
      </c>
      <c r="E24648" s="153" t="str">
        <f>IFERROR(__xludf.DUMMYFUNCTION("""COMPUTED_VALUE"""),"")</f>
        <v/>
      </c>
      <c r="I24648" s="169"/>
      <c r="J24648" s="156"/>
    </row>
    <row r="24649">
      <c r="D24649" s="153" t="str">
        <f>IFERROR(__xludf.DUMMYFUNCTION("""COMPUTED_VALUE"""),"")</f>
        <v/>
      </c>
      <c r="E24649" s="153" t="str">
        <f>IFERROR(__xludf.DUMMYFUNCTION("""COMPUTED_VALUE"""),"")</f>
        <v/>
      </c>
      <c r="I24649" s="169"/>
      <c r="J24649" s="156"/>
    </row>
    <row r="24650">
      <c r="D24650" s="153" t="str">
        <f>IFERROR(__xludf.DUMMYFUNCTION("""COMPUTED_VALUE"""),"")</f>
        <v/>
      </c>
      <c r="E24650" s="153" t="str">
        <f>IFERROR(__xludf.DUMMYFUNCTION("""COMPUTED_VALUE"""),"")</f>
        <v/>
      </c>
      <c r="I24650" s="169"/>
      <c r="J24650" s="156"/>
    </row>
    <row r="24651">
      <c r="D24651" s="153" t="str">
        <f>IFERROR(__xludf.DUMMYFUNCTION("""COMPUTED_VALUE"""),"")</f>
        <v/>
      </c>
      <c r="E24651" s="153" t="str">
        <f>IFERROR(__xludf.DUMMYFUNCTION("""COMPUTED_VALUE"""),"")</f>
        <v/>
      </c>
      <c r="I24651" s="169"/>
      <c r="J24651" s="156"/>
    </row>
    <row r="24652">
      <c r="D24652" s="153" t="str">
        <f>IFERROR(__xludf.DUMMYFUNCTION("""COMPUTED_VALUE"""),"")</f>
        <v/>
      </c>
      <c r="E24652" s="153" t="str">
        <f>IFERROR(__xludf.DUMMYFUNCTION("""COMPUTED_VALUE"""),"")</f>
        <v/>
      </c>
      <c r="I24652" s="169"/>
      <c r="J24652" s="156"/>
    </row>
    <row r="24653">
      <c r="D24653" s="153" t="str">
        <f>IFERROR(__xludf.DUMMYFUNCTION("""COMPUTED_VALUE"""),"")</f>
        <v/>
      </c>
      <c r="E24653" s="153" t="str">
        <f>IFERROR(__xludf.DUMMYFUNCTION("""COMPUTED_VALUE"""),"")</f>
        <v/>
      </c>
      <c r="I24653" s="169"/>
      <c r="J24653" s="156"/>
    </row>
    <row r="24654">
      <c r="D24654" s="153" t="str">
        <f>IFERROR(__xludf.DUMMYFUNCTION("""COMPUTED_VALUE"""),"")</f>
        <v/>
      </c>
      <c r="E24654" s="153" t="str">
        <f>IFERROR(__xludf.DUMMYFUNCTION("""COMPUTED_VALUE"""),"")</f>
        <v/>
      </c>
      <c r="I24654" s="169"/>
      <c r="J24654" s="156"/>
    </row>
    <row r="24655">
      <c r="D24655" s="153" t="str">
        <f>IFERROR(__xludf.DUMMYFUNCTION("""COMPUTED_VALUE"""),"")</f>
        <v/>
      </c>
      <c r="E24655" s="153" t="str">
        <f>IFERROR(__xludf.DUMMYFUNCTION("""COMPUTED_VALUE"""),"")</f>
        <v/>
      </c>
      <c r="I24655" s="169"/>
      <c r="J24655" s="156"/>
    </row>
    <row r="24656">
      <c r="D24656" s="153" t="str">
        <f>IFERROR(__xludf.DUMMYFUNCTION("""COMPUTED_VALUE"""),"")</f>
        <v/>
      </c>
      <c r="E24656" s="153" t="str">
        <f>IFERROR(__xludf.DUMMYFUNCTION("""COMPUTED_VALUE"""),"")</f>
        <v/>
      </c>
      <c r="I24656" s="169"/>
      <c r="J24656" s="156"/>
    </row>
    <row r="24657">
      <c r="D24657" s="153" t="str">
        <f>IFERROR(__xludf.DUMMYFUNCTION("""COMPUTED_VALUE"""),"")</f>
        <v/>
      </c>
      <c r="E24657" s="153" t="str">
        <f>IFERROR(__xludf.DUMMYFUNCTION("""COMPUTED_VALUE"""),"")</f>
        <v/>
      </c>
      <c r="I24657" s="169"/>
      <c r="J24657" s="156"/>
    </row>
    <row r="24658">
      <c r="D24658" s="153" t="str">
        <f>IFERROR(__xludf.DUMMYFUNCTION("""COMPUTED_VALUE"""),"")</f>
        <v/>
      </c>
      <c r="E24658" s="153" t="str">
        <f>IFERROR(__xludf.DUMMYFUNCTION("""COMPUTED_VALUE"""),"")</f>
        <v/>
      </c>
      <c r="I24658" s="169"/>
      <c r="J24658" s="156"/>
    </row>
    <row r="24659">
      <c r="D24659" s="153" t="str">
        <f>IFERROR(__xludf.DUMMYFUNCTION("""COMPUTED_VALUE"""),"")</f>
        <v/>
      </c>
      <c r="E24659" s="153" t="str">
        <f>IFERROR(__xludf.DUMMYFUNCTION("""COMPUTED_VALUE"""),"")</f>
        <v/>
      </c>
      <c r="I24659" s="169"/>
      <c r="J24659" s="156"/>
    </row>
    <row r="24660">
      <c r="D24660" s="153" t="str">
        <f>IFERROR(__xludf.DUMMYFUNCTION("""COMPUTED_VALUE"""),"")</f>
        <v/>
      </c>
      <c r="E24660" s="153" t="str">
        <f>IFERROR(__xludf.DUMMYFUNCTION("""COMPUTED_VALUE"""),"")</f>
        <v/>
      </c>
      <c r="I24660" s="169"/>
      <c r="J24660" s="156"/>
    </row>
    <row r="24661">
      <c r="D24661" s="153" t="str">
        <f>IFERROR(__xludf.DUMMYFUNCTION("""COMPUTED_VALUE"""),"")</f>
        <v/>
      </c>
      <c r="E24661" s="153" t="str">
        <f>IFERROR(__xludf.DUMMYFUNCTION("""COMPUTED_VALUE"""),"")</f>
        <v/>
      </c>
      <c r="I24661" s="169"/>
      <c r="J24661" s="156"/>
    </row>
    <row r="24662">
      <c r="D24662" s="153" t="str">
        <f>IFERROR(__xludf.DUMMYFUNCTION("""COMPUTED_VALUE"""),"")</f>
        <v/>
      </c>
      <c r="E24662" s="153" t="str">
        <f>IFERROR(__xludf.DUMMYFUNCTION("""COMPUTED_VALUE"""),"")</f>
        <v/>
      </c>
      <c r="I24662" s="169"/>
      <c r="J24662" s="156"/>
    </row>
    <row r="24663">
      <c r="D24663" s="153" t="str">
        <f>IFERROR(__xludf.DUMMYFUNCTION("""COMPUTED_VALUE"""),"")</f>
        <v/>
      </c>
      <c r="E24663" s="153" t="str">
        <f>IFERROR(__xludf.DUMMYFUNCTION("""COMPUTED_VALUE"""),"")</f>
        <v/>
      </c>
      <c r="I24663" s="169"/>
      <c r="J24663" s="156"/>
    </row>
    <row r="24664">
      <c r="D24664" s="153" t="str">
        <f>IFERROR(__xludf.DUMMYFUNCTION("""COMPUTED_VALUE"""),"")</f>
        <v/>
      </c>
      <c r="E24664" s="153" t="str">
        <f>IFERROR(__xludf.DUMMYFUNCTION("""COMPUTED_VALUE"""),"")</f>
        <v/>
      </c>
      <c r="I24664" s="169"/>
      <c r="J24664" s="156"/>
    </row>
    <row r="24665">
      <c r="D24665" s="153" t="str">
        <f>IFERROR(__xludf.DUMMYFUNCTION("""COMPUTED_VALUE"""),"")</f>
        <v/>
      </c>
      <c r="E24665" s="153" t="str">
        <f>IFERROR(__xludf.DUMMYFUNCTION("""COMPUTED_VALUE"""),"")</f>
        <v/>
      </c>
      <c r="I24665" s="169"/>
      <c r="J24665" s="156"/>
    </row>
    <row r="24666">
      <c r="D24666" s="153" t="str">
        <f>IFERROR(__xludf.DUMMYFUNCTION("""COMPUTED_VALUE"""),"")</f>
        <v/>
      </c>
      <c r="E24666" s="153" t="str">
        <f>IFERROR(__xludf.DUMMYFUNCTION("""COMPUTED_VALUE"""),"")</f>
        <v/>
      </c>
      <c r="I24666" s="169"/>
      <c r="J24666" s="156"/>
    </row>
    <row r="24667">
      <c r="D24667" s="153" t="str">
        <f>IFERROR(__xludf.DUMMYFUNCTION("""COMPUTED_VALUE"""),"")</f>
        <v/>
      </c>
      <c r="E24667" s="153" t="str">
        <f>IFERROR(__xludf.DUMMYFUNCTION("""COMPUTED_VALUE"""),"")</f>
        <v/>
      </c>
      <c r="I24667" s="169"/>
      <c r="J24667" s="156"/>
    </row>
    <row r="24668">
      <c r="D24668" s="153" t="str">
        <f>IFERROR(__xludf.DUMMYFUNCTION("""COMPUTED_VALUE"""),"")</f>
        <v/>
      </c>
      <c r="E24668" s="153" t="str">
        <f>IFERROR(__xludf.DUMMYFUNCTION("""COMPUTED_VALUE"""),"")</f>
        <v/>
      </c>
      <c r="I24668" s="169"/>
      <c r="J24668" s="156"/>
    </row>
    <row r="24669">
      <c r="D24669" s="153" t="str">
        <f>IFERROR(__xludf.DUMMYFUNCTION("""COMPUTED_VALUE"""),"")</f>
        <v/>
      </c>
      <c r="E24669" s="153" t="str">
        <f>IFERROR(__xludf.DUMMYFUNCTION("""COMPUTED_VALUE"""),"")</f>
        <v/>
      </c>
      <c r="I24669" s="169"/>
      <c r="J24669" s="156"/>
    </row>
    <row r="24670">
      <c r="D24670" s="153" t="str">
        <f>IFERROR(__xludf.DUMMYFUNCTION("""COMPUTED_VALUE"""),"")</f>
        <v/>
      </c>
      <c r="E24670" s="153" t="str">
        <f>IFERROR(__xludf.DUMMYFUNCTION("""COMPUTED_VALUE"""),"")</f>
        <v/>
      </c>
      <c r="I24670" s="169"/>
      <c r="J24670" s="156"/>
    </row>
    <row r="24671">
      <c r="D24671" s="153" t="str">
        <f>IFERROR(__xludf.DUMMYFUNCTION("""COMPUTED_VALUE"""),"")</f>
        <v/>
      </c>
      <c r="E24671" s="153" t="str">
        <f>IFERROR(__xludf.DUMMYFUNCTION("""COMPUTED_VALUE"""),"")</f>
        <v/>
      </c>
      <c r="I24671" s="169"/>
      <c r="J24671" s="156"/>
    </row>
    <row r="24672">
      <c r="D24672" s="153" t="str">
        <f>IFERROR(__xludf.DUMMYFUNCTION("""COMPUTED_VALUE"""),"")</f>
        <v/>
      </c>
      <c r="E24672" s="153" t="str">
        <f>IFERROR(__xludf.DUMMYFUNCTION("""COMPUTED_VALUE"""),"")</f>
        <v/>
      </c>
      <c r="I24672" s="169"/>
      <c r="J24672" s="156"/>
    </row>
    <row r="24673">
      <c r="D24673" s="153" t="str">
        <f>IFERROR(__xludf.DUMMYFUNCTION("""COMPUTED_VALUE"""),"")</f>
        <v/>
      </c>
      <c r="E24673" s="153" t="str">
        <f>IFERROR(__xludf.DUMMYFUNCTION("""COMPUTED_VALUE"""),"")</f>
        <v/>
      </c>
      <c r="I24673" s="169"/>
      <c r="J24673" s="156"/>
    </row>
    <row r="24674">
      <c r="D24674" s="153" t="str">
        <f>IFERROR(__xludf.DUMMYFUNCTION("""COMPUTED_VALUE"""),"")</f>
        <v/>
      </c>
      <c r="E24674" s="153" t="str">
        <f>IFERROR(__xludf.DUMMYFUNCTION("""COMPUTED_VALUE"""),"")</f>
        <v/>
      </c>
      <c r="I24674" s="169"/>
      <c r="J24674" s="156"/>
    </row>
    <row r="24675">
      <c r="D24675" s="153" t="str">
        <f>IFERROR(__xludf.DUMMYFUNCTION("""COMPUTED_VALUE"""),"")</f>
        <v/>
      </c>
      <c r="E24675" s="153" t="str">
        <f>IFERROR(__xludf.DUMMYFUNCTION("""COMPUTED_VALUE"""),"")</f>
        <v/>
      </c>
      <c r="I24675" s="169"/>
      <c r="J24675" s="156"/>
    </row>
    <row r="24676">
      <c r="D24676" s="153" t="str">
        <f>IFERROR(__xludf.DUMMYFUNCTION("""COMPUTED_VALUE"""),"")</f>
        <v/>
      </c>
      <c r="E24676" s="153" t="str">
        <f>IFERROR(__xludf.DUMMYFUNCTION("""COMPUTED_VALUE"""),"")</f>
        <v/>
      </c>
      <c r="I24676" s="169"/>
      <c r="J24676" s="156"/>
    </row>
    <row r="24677">
      <c r="D24677" s="153" t="str">
        <f>IFERROR(__xludf.DUMMYFUNCTION("""COMPUTED_VALUE"""),"")</f>
        <v/>
      </c>
      <c r="E24677" s="153" t="str">
        <f>IFERROR(__xludf.DUMMYFUNCTION("""COMPUTED_VALUE"""),"")</f>
        <v/>
      </c>
      <c r="I24677" s="169"/>
      <c r="J24677" s="156"/>
    </row>
    <row r="24678">
      <c r="D24678" s="153" t="str">
        <f>IFERROR(__xludf.DUMMYFUNCTION("""COMPUTED_VALUE"""),"")</f>
        <v/>
      </c>
      <c r="E24678" s="153" t="str">
        <f>IFERROR(__xludf.DUMMYFUNCTION("""COMPUTED_VALUE"""),"")</f>
        <v/>
      </c>
      <c r="I24678" s="169"/>
      <c r="J24678" s="156"/>
    </row>
    <row r="24679">
      <c r="D24679" s="153" t="str">
        <f>IFERROR(__xludf.DUMMYFUNCTION("""COMPUTED_VALUE"""),"")</f>
        <v/>
      </c>
      <c r="E24679" s="153" t="str">
        <f>IFERROR(__xludf.DUMMYFUNCTION("""COMPUTED_VALUE"""),"")</f>
        <v/>
      </c>
      <c r="I24679" s="169"/>
      <c r="J24679" s="156"/>
    </row>
    <row r="24680">
      <c r="D24680" s="153" t="str">
        <f>IFERROR(__xludf.DUMMYFUNCTION("""COMPUTED_VALUE"""),"")</f>
        <v/>
      </c>
      <c r="E24680" s="153" t="str">
        <f>IFERROR(__xludf.DUMMYFUNCTION("""COMPUTED_VALUE"""),"")</f>
        <v/>
      </c>
      <c r="I24680" s="169"/>
      <c r="J24680" s="156"/>
    </row>
    <row r="24681">
      <c r="D24681" s="153" t="str">
        <f>IFERROR(__xludf.DUMMYFUNCTION("""COMPUTED_VALUE"""),"")</f>
        <v/>
      </c>
      <c r="E24681" s="153" t="str">
        <f>IFERROR(__xludf.DUMMYFUNCTION("""COMPUTED_VALUE"""),"")</f>
        <v/>
      </c>
      <c r="I24681" s="169"/>
      <c r="J24681" s="156"/>
    </row>
    <row r="24682">
      <c r="D24682" s="153" t="str">
        <f>IFERROR(__xludf.DUMMYFUNCTION("""COMPUTED_VALUE"""),"")</f>
        <v/>
      </c>
      <c r="E24682" s="153" t="str">
        <f>IFERROR(__xludf.DUMMYFUNCTION("""COMPUTED_VALUE"""),"")</f>
        <v/>
      </c>
      <c r="I24682" s="169"/>
      <c r="J24682" s="156"/>
    </row>
    <row r="24683">
      <c r="D24683" s="153" t="str">
        <f>IFERROR(__xludf.DUMMYFUNCTION("""COMPUTED_VALUE"""),"")</f>
        <v/>
      </c>
      <c r="E24683" s="153" t="str">
        <f>IFERROR(__xludf.DUMMYFUNCTION("""COMPUTED_VALUE"""),"")</f>
        <v/>
      </c>
      <c r="I24683" s="169"/>
      <c r="J24683" s="156"/>
    </row>
    <row r="24684">
      <c r="D24684" s="153" t="str">
        <f>IFERROR(__xludf.DUMMYFUNCTION("""COMPUTED_VALUE"""),"")</f>
        <v/>
      </c>
      <c r="E24684" s="153" t="str">
        <f>IFERROR(__xludf.DUMMYFUNCTION("""COMPUTED_VALUE"""),"")</f>
        <v/>
      </c>
      <c r="I24684" s="169"/>
      <c r="J24684" s="156"/>
    </row>
    <row r="24685">
      <c r="D24685" s="153" t="str">
        <f>IFERROR(__xludf.DUMMYFUNCTION("""COMPUTED_VALUE"""),"")</f>
        <v/>
      </c>
      <c r="E24685" s="153" t="str">
        <f>IFERROR(__xludf.DUMMYFUNCTION("""COMPUTED_VALUE"""),"")</f>
        <v/>
      </c>
      <c r="I24685" s="169"/>
      <c r="J24685" s="156"/>
    </row>
    <row r="24686">
      <c r="D24686" s="153" t="str">
        <f>IFERROR(__xludf.DUMMYFUNCTION("""COMPUTED_VALUE"""),"")</f>
        <v/>
      </c>
      <c r="E24686" s="153" t="str">
        <f>IFERROR(__xludf.DUMMYFUNCTION("""COMPUTED_VALUE"""),"")</f>
        <v/>
      </c>
      <c r="I24686" s="169"/>
      <c r="J24686" s="156"/>
    </row>
    <row r="24687">
      <c r="D24687" s="153" t="str">
        <f>IFERROR(__xludf.DUMMYFUNCTION("""COMPUTED_VALUE"""),"")</f>
        <v/>
      </c>
      <c r="E24687" s="153" t="str">
        <f>IFERROR(__xludf.DUMMYFUNCTION("""COMPUTED_VALUE"""),"")</f>
        <v/>
      </c>
      <c r="I24687" s="169"/>
      <c r="J24687" s="156"/>
    </row>
    <row r="24688">
      <c r="D24688" s="153" t="str">
        <f>IFERROR(__xludf.DUMMYFUNCTION("""COMPUTED_VALUE"""),"")</f>
        <v/>
      </c>
      <c r="E24688" s="153" t="str">
        <f>IFERROR(__xludf.DUMMYFUNCTION("""COMPUTED_VALUE"""),"")</f>
        <v/>
      </c>
      <c r="I24688" s="169"/>
      <c r="J24688" s="156"/>
    </row>
    <row r="24689">
      <c r="D24689" s="153" t="str">
        <f>IFERROR(__xludf.DUMMYFUNCTION("""COMPUTED_VALUE"""),"")</f>
        <v/>
      </c>
      <c r="E24689" s="153" t="str">
        <f>IFERROR(__xludf.DUMMYFUNCTION("""COMPUTED_VALUE"""),"")</f>
        <v/>
      </c>
      <c r="I24689" s="169"/>
      <c r="J24689" s="156"/>
    </row>
    <row r="24690">
      <c r="D24690" s="153" t="str">
        <f>IFERROR(__xludf.DUMMYFUNCTION("""COMPUTED_VALUE"""),"")</f>
        <v/>
      </c>
      <c r="E24690" s="153" t="str">
        <f>IFERROR(__xludf.DUMMYFUNCTION("""COMPUTED_VALUE"""),"")</f>
        <v/>
      </c>
      <c r="I24690" s="169"/>
      <c r="J24690" s="156"/>
    </row>
    <row r="24691">
      <c r="D24691" s="153" t="str">
        <f>IFERROR(__xludf.DUMMYFUNCTION("""COMPUTED_VALUE"""),"")</f>
        <v/>
      </c>
      <c r="E24691" s="153" t="str">
        <f>IFERROR(__xludf.DUMMYFUNCTION("""COMPUTED_VALUE"""),"")</f>
        <v/>
      </c>
      <c r="I24691" s="169"/>
      <c r="J24691" s="156"/>
    </row>
    <row r="24692">
      <c r="D24692" s="153" t="str">
        <f>IFERROR(__xludf.DUMMYFUNCTION("""COMPUTED_VALUE"""),"")</f>
        <v/>
      </c>
      <c r="E24692" s="153" t="str">
        <f>IFERROR(__xludf.DUMMYFUNCTION("""COMPUTED_VALUE"""),"")</f>
        <v/>
      </c>
      <c r="I24692" s="169"/>
      <c r="J24692" s="156"/>
    </row>
    <row r="24693">
      <c r="D24693" s="153" t="str">
        <f>IFERROR(__xludf.DUMMYFUNCTION("""COMPUTED_VALUE"""),"")</f>
        <v/>
      </c>
      <c r="E24693" s="153" t="str">
        <f>IFERROR(__xludf.DUMMYFUNCTION("""COMPUTED_VALUE"""),"")</f>
        <v/>
      </c>
      <c r="I24693" s="169"/>
      <c r="J24693" s="156"/>
    </row>
    <row r="24694">
      <c r="D24694" s="153" t="str">
        <f>IFERROR(__xludf.DUMMYFUNCTION("""COMPUTED_VALUE"""),"")</f>
        <v/>
      </c>
      <c r="E24694" s="153" t="str">
        <f>IFERROR(__xludf.DUMMYFUNCTION("""COMPUTED_VALUE"""),"")</f>
        <v/>
      </c>
      <c r="I24694" s="169"/>
      <c r="J24694" s="156"/>
    </row>
    <row r="24695">
      <c r="D24695" s="153" t="str">
        <f>IFERROR(__xludf.DUMMYFUNCTION("""COMPUTED_VALUE"""),"")</f>
        <v/>
      </c>
      <c r="E24695" s="153" t="str">
        <f>IFERROR(__xludf.DUMMYFUNCTION("""COMPUTED_VALUE"""),"")</f>
        <v/>
      </c>
      <c r="I24695" s="169"/>
      <c r="J24695" s="156"/>
    </row>
    <row r="24696">
      <c r="D24696" s="153" t="str">
        <f>IFERROR(__xludf.DUMMYFUNCTION("""COMPUTED_VALUE"""),"")</f>
        <v/>
      </c>
      <c r="E24696" s="153" t="str">
        <f>IFERROR(__xludf.DUMMYFUNCTION("""COMPUTED_VALUE"""),"")</f>
        <v/>
      </c>
      <c r="I24696" s="169"/>
      <c r="J24696" s="156"/>
    </row>
    <row r="24697">
      <c r="D24697" s="153" t="str">
        <f>IFERROR(__xludf.DUMMYFUNCTION("""COMPUTED_VALUE"""),"")</f>
        <v/>
      </c>
      <c r="E24697" s="153" t="str">
        <f>IFERROR(__xludf.DUMMYFUNCTION("""COMPUTED_VALUE"""),"")</f>
        <v/>
      </c>
      <c r="I24697" s="169"/>
      <c r="J24697" s="156"/>
    </row>
    <row r="24698">
      <c r="D24698" s="153" t="str">
        <f>IFERROR(__xludf.DUMMYFUNCTION("""COMPUTED_VALUE"""),"")</f>
        <v/>
      </c>
      <c r="E24698" s="153" t="str">
        <f>IFERROR(__xludf.DUMMYFUNCTION("""COMPUTED_VALUE"""),"")</f>
        <v/>
      </c>
      <c r="I24698" s="169"/>
      <c r="J24698" s="156"/>
    </row>
    <row r="24699">
      <c r="D24699" s="153" t="str">
        <f>IFERROR(__xludf.DUMMYFUNCTION("""COMPUTED_VALUE"""),"")</f>
        <v/>
      </c>
      <c r="E24699" s="153" t="str">
        <f>IFERROR(__xludf.DUMMYFUNCTION("""COMPUTED_VALUE"""),"")</f>
        <v/>
      </c>
      <c r="I24699" s="169"/>
      <c r="J24699" s="156"/>
    </row>
    <row r="24700">
      <c r="D24700" s="153" t="str">
        <f>IFERROR(__xludf.DUMMYFUNCTION("""COMPUTED_VALUE"""),"")</f>
        <v/>
      </c>
      <c r="E24700" s="153" t="str">
        <f>IFERROR(__xludf.DUMMYFUNCTION("""COMPUTED_VALUE"""),"")</f>
        <v/>
      </c>
      <c r="I24700" s="169"/>
      <c r="J24700" s="156"/>
    </row>
    <row r="24701">
      <c r="D24701" s="153" t="str">
        <f>IFERROR(__xludf.DUMMYFUNCTION("""COMPUTED_VALUE"""),"")</f>
        <v/>
      </c>
      <c r="E24701" s="153" t="str">
        <f>IFERROR(__xludf.DUMMYFUNCTION("""COMPUTED_VALUE"""),"")</f>
        <v/>
      </c>
      <c r="I24701" s="169"/>
      <c r="J24701" s="156"/>
    </row>
    <row r="24702">
      <c r="D24702" s="153" t="str">
        <f>IFERROR(__xludf.DUMMYFUNCTION("""COMPUTED_VALUE"""),"")</f>
        <v/>
      </c>
      <c r="E24702" s="153" t="str">
        <f>IFERROR(__xludf.DUMMYFUNCTION("""COMPUTED_VALUE"""),"")</f>
        <v/>
      </c>
      <c r="I24702" s="169"/>
      <c r="J24702" s="156"/>
    </row>
    <row r="24703">
      <c r="D24703" s="153" t="str">
        <f>IFERROR(__xludf.DUMMYFUNCTION("""COMPUTED_VALUE"""),"")</f>
        <v/>
      </c>
      <c r="E24703" s="153" t="str">
        <f>IFERROR(__xludf.DUMMYFUNCTION("""COMPUTED_VALUE"""),"")</f>
        <v/>
      </c>
      <c r="I24703" s="169"/>
      <c r="J24703" s="156"/>
    </row>
    <row r="24704">
      <c r="D24704" s="153" t="str">
        <f>IFERROR(__xludf.DUMMYFUNCTION("""COMPUTED_VALUE"""),"")</f>
        <v/>
      </c>
      <c r="E24704" s="153" t="str">
        <f>IFERROR(__xludf.DUMMYFUNCTION("""COMPUTED_VALUE"""),"")</f>
        <v/>
      </c>
      <c r="I24704" s="169"/>
      <c r="J24704" s="156"/>
    </row>
    <row r="24705">
      <c r="D24705" s="153" t="str">
        <f>IFERROR(__xludf.DUMMYFUNCTION("""COMPUTED_VALUE"""),"")</f>
        <v/>
      </c>
      <c r="E24705" s="153" t="str">
        <f>IFERROR(__xludf.DUMMYFUNCTION("""COMPUTED_VALUE"""),"")</f>
        <v/>
      </c>
      <c r="I24705" s="169"/>
      <c r="J24705" s="156"/>
    </row>
    <row r="24706">
      <c r="D24706" s="153" t="str">
        <f>IFERROR(__xludf.DUMMYFUNCTION("""COMPUTED_VALUE"""),"")</f>
        <v/>
      </c>
      <c r="E24706" s="153" t="str">
        <f>IFERROR(__xludf.DUMMYFUNCTION("""COMPUTED_VALUE"""),"")</f>
        <v/>
      </c>
      <c r="I24706" s="169"/>
      <c r="J24706" s="156"/>
    </row>
    <row r="24707">
      <c r="D24707" s="153" t="str">
        <f>IFERROR(__xludf.DUMMYFUNCTION("""COMPUTED_VALUE"""),"")</f>
        <v/>
      </c>
      <c r="E24707" s="153" t="str">
        <f>IFERROR(__xludf.DUMMYFUNCTION("""COMPUTED_VALUE"""),"")</f>
        <v/>
      </c>
      <c r="I24707" s="169"/>
      <c r="J24707" s="156"/>
    </row>
    <row r="24708">
      <c r="D24708" s="153" t="str">
        <f>IFERROR(__xludf.DUMMYFUNCTION("""COMPUTED_VALUE"""),"")</f>
        <v/>
      </c>
      <c r="E24708" s="153" t="str">
        <f>IFERROR(__xludf.DUMMYFUNCTION("""COMPUTED_VALUE"""),"")</f>
        <v/>
      </c>
      <c r="I24708" s="169"/>
      <c r="J24708" s="156"/>
    </row>
    <row r="24709">
      <c r="D24709" s="153" t="str">
        <f>IFERROR(__xludf.DUMMYFUNCTION("""COMPUTED_VALUE"""),"")</f>
        <v/>
      </c>
      <c r="E24709" s="153" t="str">
        <f>IFERROR(__xludf.DUMMYFUNCTION("""COMPUTED_VALUE"""),"")</f>
        <v/>
      </c>
      <c r="I24709" s="169"/>
      <c r="J24709" s="156"/>
    </row>
    <row r="24710">
      <c r="D24710" s="153" t="str">
        <f>IFERROR(__xludf.DUMMYFUNCTION("""COMPUTED_VALUE"""),"")</f>
        <v/>
      </c>
      <c r="E24710" s="153" t="str">
        <f>IFERROR(__xludf.DUMMYFUNCTION("""COMPUTED_VALUE"""),"")</f>
        <v/>
      </c>
      <c r="I24710" s="169"/>
      <c r="J24710" s="156"/>
    </row>
    <row r="24711">
      <c r="D24711" s="153" t="str">
        <f>IFERROR(__xludf.DUMMYFUNCTION("""COMPUTED_VALUE"""),"")</f>
        <v/>
      </c>
      <c r="E24711" s="153" t="str">
        <f>IFERROR(__xludf.DUMMYFUNCTION("""COMPUTED_VALUE"""),"")</f>
        <v/>
      </c>
      <c r="I24711" s="169"/>
      <c r="J24711" s="156"/>
    </row>
    <row r="24712">
      <c r="D24712" s="153" t="str">
        <f>IFERROR(__xludf.DUMMYFUNCTION("""COMPUTED_VALUE"""),"")</f>
        <v/>
      </c>
      <c r="E24712" s="153" t="str">
        <f>IFERROR(__xludf.DUMMYFUNCTION("""COMPUTED_VALUE"""),"")</f>
        <v/>
      </c>
      <c r="I24712" s="169"/>
      <c r="J24712" s="156"/>
    </row>
    <row r="24713">
      <c r="D24713" s="153" t="str">
        <f>IFERROR(__xludf.DUMMYFUNCTION("""COMPUTED_VALUE"""),"")</f>
        <v/>
      </c>
      <c r="E24713" s="153" t="str">
        <f>IFERROR(__xludf.DUMMYFUNCTION("""COMPUTED_VALUE"""),"")</f>
        <v/>
      </c>
      <c r="I24713" s="169"/>
      <c r="J24713" s="156"/>
    </row>
    <row r="24714">
      <c r="D24714" s="153" t="str">
        <f>IFERROR(__xludf.DUMMYFUNCTION("""COMPUTED_VALUE"""),"")</f>
        <v/>
      </c>
      <c r="E24714" s="153" t="str">
        <f>IFERROR(__xludf.DUMMYFUNCTION("""COMPUTED_VALUE"""),"")</f>
        <v/>
      </c>
      <c r="I24714" s="169"/>
      <c r="J24714" s="156"/>
    </row>
    <row r="24715">
      <c r="D24715" s="153" t="str">
        <f>IFERROR(__xludf.DUMMYFUNCTION("""COMPUTED_VALUE"""),"")</f>
        <v/>
      </c>
      <c r="E24715" s="153" t="str">
        <f>IFERROR(__xludf.DUMMYFUNCTION("""COMPUTED_VALUE"""),"")</f>
        <v/>
      </c>
      <c r="I24715" s="169"/>
      <c r="J24715" s="156"/>
    </row>
    <row r="24716">
      <c r="D24716" s="153" t="str">
        <f>IFERROR(__xludf.DUMMYFUNCTION("""COMPUTED_VALUE"""),"")</f>
        <v/>
      </c>
      <c r="E24716" s="153" t="str">
        <f>IFERROR(__xludf.DUMMYFUNCTION("""COMPUTED_VALUE"""),"")</f>
        <v/>
      </c>
      <c r="I24716" s="169"/>
      <c r="J24716" s="156"/>
    </row>
    <row r="24717">
      <c r="D24717" s="153" t="str">
        <f>IFERROR(__xludf.DUMMYFUNCTION("""COMPUTED_VALUE"""),"")</f>
        <v/>
      </c>
      <c r="E24717" s="153" t="str">
        <f>IFERROR(__xludf.DUMMYFUNCTION("""COMPUTED_VALUE"""),"")</f>
        <v/>
      </c>
      <c r="I24717" s="169"/>
      <c r="J24717" s="156"/>
    </row>
    <row r="24718">
      <c r="D24718" s="153" t="str">
        <f>IFERROR(__xludf.DUMMYFUNCTION("""COMPUTED_VALUE"""),"")</f>
        <v/>
      </c>
      <c r="E24718" s="153" t="str">
        <f>IFERROR(__xludf.DUMMYFUNCTION("""COMPUTED_VALUE"""),"")</f>
        <v/>
      </c>
      <c r="I24718" s="169"/>
      <c r="J24718" s="156"/>
    </row>
    <row r="24719">
      <c r="D24719" s="153" t="str">
        <f>IFERROR(__xludf.DUMMYFUNCTION("""COMPUTED_VALUE"""),"")</f>
        <v/>
      </c>
      <c r="E24719" s="153" t="str">
        <f>IFERROR(__xludf.DUMMYFUNCTION("""COMPUTED_VALUE"""),"")</f>
        <v/>
      </c>
      <c r="I24719" s="169"/>
      <c r="J24719" s="156"/>
    </row>
    <row r="24720">
      <c r="D24720" s="153" t="str">
        <f>IFERROR(__xludf.DUMMYFUNCTION("""COMPUTED_VALUE"""),"")</f>
        <v/>
      </c>
      <c r="E24720" s="153" t="str">
        <f>IFERROR(__xludf.DUMMYFUNCTION("""COMPUTED_VALUE"""),"")</f>
        <v/>
      </c>
      <c r="I24720" s="169"/>
      <c r="J24720" s="156"/>
    </row>
    <row r="24721">
      <c r="D24721" s="153" t="str">
        <f>IFERROR(__xludf.DUMMYFUNCTION("""COMPUTED_VALUE"""),"")</f>
        <v/>
      </c>
      <c r="E24721" s="153" t="str">
        <f>IFERROR(__xludf.DUMMYFUNCTION("""COMPUTED_VALUE"""),"")</f>
        <v/>
      </c>
      <c r="I24721" s="169"/>
      <c r="J24721" s="156"/>
    </row>
    <row r="24722">
      <c r="D24722" s="153" t="str">
        <f>IFERROR(__xludf.DUMMYFUNCTION("""COMPUTED_VALUE"""),"")</f>
        <v/>
      </c>
      <c r="E24722" s="153" t="str">
        <f>IFERROR(__xludf.DUMMYFUNCTION("""COMPUTED_VALUE"""),"")</f>
        <v/>
      </c>
      <c r="I24722" s="169"/>
      <c r="J24722" s="156"/>
    </row>
    <row r="24723">
      <c r="D24723" s="153" t="str">
        <f>IFERROR(__xludf.DUMMYFUNCTION("""COMPUTED_VALUE"""),"")</f>
        <v/>
      </c>
      <c r="E24723" s="153" t="str">
        <f>IFERROR(__xludf.DUMMYFUNCTION("""COMPUTED_VALUE"""),"")</f>
        <v/>
      </c>
      <c r="I24723" s="169"/>
      <c r="J24723" s="156"/>
    </row>
    <row r="24724">
      <c r="D24724" s="153" t="str">
        <f>IFERROR(__xludf.DUMMYFUNCTION("""COMPUTED_VALUE"""),"")</f>
        <v/>
      </c>
      <c r="E24724" s="153" t="str">
        <f>IFERROR(__xludf.DUMMYFUNCTION("""COMPUTED_VALUE"""),"")</f>
        <v/>
      </c>
      <c r="I24724" s="169"/>
      <c r="J24724" s="156"/>
    </row>
    <row r="24725">
      <c r="D24725" s="153" t="str">
        <f>IFERROR(__xludf.DUMMYFUNCTION("""COMPUTED_VALUE"""),"")</f>
        <v/>
      </c>
      <c r="E24725" s="153" t="str">
        <f>IFERROR(__xludf.DUMMYFUNCTION("""COMPUTED_VALUE"""),"")</f>
        <v/>
      </c>
      <c r="I24725" s="169"/>
      <c r="J24725" s="156"/>
    </row>
    <row r="24726">
      <c r="D24726" s="153" t="str">
        <f>IFERROR(__xludf.DUMMYFUNCTION("""COMPUTED_VALUE"""),"")</f>
        <v/>
      </c>
      <c r="E24726" s="153" t="str">
        <f>IFERROR(__xludf.DUMMYFUNCTION("""COMPUTED_VALUE"""),"")</f>
        <v/>
      </c>
      <c r="I24726" s="169"/>
      <c r="J24726" s="156"/>
    </row>
    <row r="24727">
      <c r="D24727" s="153" t="str">
        <f>IFERROR(__xludf.DUMMYFUNCTION("""COMPUTED_VALUE"""),"")</f>
        <v/>
      </c>
      <c r="E24727" s="153" t="str">
        <f>IFERROR(__xludf.DUMMYFUNCTION("""COMPUTED_VALUE"""),"")</f>
        <v/>
      </c>
      <c r="I24727" s="169"/>
      <c r="J24727" s="156"/>
    </row>
    <row r="24728">
      <c r="D24728" s="153" t="str">
        <f>IFERROR(__xludf.DUMMYFUNCTION("""COMPUTED_VALUE"""),"")</f>
        <v/>
      </c>
      <c r="E24728" s="153" t="str">
        <f>IFERROR(__xludf.DUMMYFUNCTION("""COMPUTED_VALUE"""),"")</f>
        <v/>
      </c>
      <c r="I24728" s="169"/>
      <c r="J24728" s="156"/>
    </row>
    <row r="24729">
      <c r="D24729" s="153" t="str">
        <f>IFERROR(__xludf.DUMMYFUNCTION("""COMPUTED_VALUE"""),"")</f>
        <v/>
      </c>
      <c r="E24729" s="153" t="str">
        <f>IFERROR(__xludf.DUMMYFUNCTION("""COMPUTED_VALUE"""),"")</f>
        <v/>
      </c>
      <c r="I24729" s="169"/>
      <c r="J24729" s="156"/>
    </row>
    <row r="24730">
      <c r="D24730" s="153" t="str">
        <f>IFERROR(__xludf.DUMMYFUNCTION("""COMPUTED_VALUE"""),"")</f>
        <v/>
      </c>
      <c r="E24730" s="153" t="str">
        <f>IFERROR(__xludf.DUMMYFUNCTION("""COMPUTED_VALUE"""),"")</f>
        <v/>
      </c>
      <c r="I24730" s="169"/>
      <c r="J24730" s="156"/>
    </row>
    <row r="24731">
      <c r="D24731" s="153" t="str">
        <f>IFERROR(__xludf.DUMMYFUNCTION("""COMPUTED_VALUE"""),"")</f>
        <v/>
      </c>
      <c r="E24731" s="153" t="str">
        <f>IFERROR(__xludf.DUMMYFUNCTION("""COMPUTED_VALUE"""),"")</f>
        <v/>
      </c>
      <c r="I24731" s="169"/>
      <c r="J24731" s="156"/>
    </row>
    <row r="24732">
      <c r="D24732" s="153" t="str">
        <f>IFERROR(__xludf.DUMMYFUNCTION("""COMPUTED_VALUE"""),"")</f>
        <v/>
      </c>
      <c r="E24732" s="153" t="str">
        <f>IFERROR(__xludf.DUMMYFUNCTION("""COMPUTED_VALUE"""),"")</f>
        <v/>
      </c>
      <c r="I24732" s="169"/>
      <c r="J24732" s="156"/>
    </row>
    <row r="24733">
      <c r="D24733" s="153" t="str">
        <f>IFERROR(__xludf.DUMMYFUNCTION("""COMPUTED_VALUE"""),"")</f>
        <v/>
      </c>
      <c r="E24733" s="153" t="str">
        <f>IFERROR(__xludf.DUMMYFUNCTION("""COMPUTED_VALUE"""),"")</f>
        <v/>
      </c>
      <c r="I24733" s="169"/>
      <c r="J24733" s="156"/>
    </row>
    <row r="24734">
      <c r="D24734" s="153" t="str">
        <f>IFERROR(__xludf.DUMMYFUNCTION("""COMPUTED_VALUE"""),"")</f>
        <v/>
      </c>
      <c r="E24734" s="153" t="str">
        <f>IFERROR(__xludf.DUMMYFUNCTION("""COMPUTED_VALUE"""),"")</f>
        <v/>
      </c>
      <c r="I24734" s="169"/>
      <c r="J24734" s="156"/>
    </row>
    <row r="24735">
      <c r="D24735" s="153" t="str">
        <f>IFERROR(__xludf.DUMMYFUNCTION("""COMPUTED_VALUE"""),"")</f>
        <v/>
      </c>
      <c r="E24735" s="153" t="str">
        <f>IFERROR(__xludf.DUMMYFUNCTION("""COMPUTED_VALUE"""),"")</f>
        <v/>
      </c>
      <c r="I24735" s="169"/>
      <c r="J24735" s="156"/>
    </row>
    <row r="24736">
      <c r="D24736" s="153" t="str">
        <f>IFERROR(__xludf.DUMMYFUNCTION("""COMPUTED_VALUE"""),"")</f>
        <v/>
      </c>
      <c r="E24736" s="153" t="str">
        <f>IFERROR(__xludf.DUMMYFUNCTION("""COMPUTED_VALUE"""),"")</f>
        <v/>
      </c>
      <c r="I24736" s="169"/>
      <c r="J24736" s="156"/>
    </row>
    <row r="24737">
      <c r="D24737" s="153" t="str">
        <f>IFERROR(__xludf.DUMMYFUNCTION("""COMPUTED_VALUE"""),"")</f>
        <v/>
      </c>
      <c r="E24737" s="153" t="str">
        <f>IFERROR(__xludf.DUMMYFUNCTION("""COMPUTED_VALUE"""),"")</f>
        <v/>
      </c>
      <c r="I24737" s="169"/>
      <c r="J24737" s="156"/>
    </row>
    <row r="24738">
      <c r="D24738" s="153" t="str">
        <f>IFERROR(__xludf.DUMMYFUNCTION("""COMPUTED_VALUE"""),"")</f>
        <v/>
      </c>
      <c r="E24738" s="153" t="str">
        <f>IFERROR(__xludf.DUMMYFUNCTION("""COMPUTED_VALUE"""),"")</f>
        <v/>
      </c>
      <c r="I24738" s="169"/>
      <c r="J24738" s="156"/>
    </row>
    <row r="24739">
      <c r="D24739" s="153" t="str">
        <f>IFERROR(__xludf.DUMMYFUNCTION("""COMPUTED_VALUE"""),"")</f>
        <v/>
      </c>
      <c r="E24739" s="153" t="str">
        <f>IFERROR(__xludf.DUMMYFUNCTION("""COMPUTED_VALUE"""),"")</f>
        <v/>
      </c>
      <c r="I24739" s="169"/>
      <c r="J24739" s="156"/>
    </row>
    <row r="24740">
      <c r="D24740" s="153" t="str">
        <f>IFERROR(__xludf.DUMMYFUNCTION("""COMPUTED_VALUE"""),"")</f>
        <v/>
      </c>
      <c r="E24740" s="153" t="str">
        <f>IFERROR(__xludf.DUMMYFUNCTION("""COMPUTED_VALUE"""),"")</f>
        <v/>
      </c>
      <c r="I24740" s="169"/>
      <c r="J24740" s="156"/>
    </row>
    <row r="24741">
      <c r="D24741" s="153" t="str">
        <f>IFERROR(__xludf.DUMMYFUNCTION("""COMPUTED_VALUE"""),"")</f>
        <v/>
      </c>
      <c r="E24741" s="153" t="str">
        <f>IFERROR(__xludf.DUMMYFUNCTION("""COMPUTED_VALUE"""),"")</f>
        <v/>
      </c>
      <c r="I24741" s="169"/>
      <c r="J24741" s="156"/>
    </row>
    <row r="24742">
      <c r="D24742" s="153" t="str">
        <f>IFERROR(__xludf.DUMMYFUNCTION("""COMPUTED_VALUE"""),"")</f>
        <v/>
      </c>
      <c r="E24742" s="153" t="str">
        <f>IFERROR(__xludf.DUMMYFUNCTION("""COMPUTED_VALUE"""),"")</f>
        <v/>
      </c>
      <c r="I24742" s="169"/>
      <c r="J24742" s="156"/>
    </row>
    <row r="24743">
      <c r="D24743" s="153" t="str">
        <f>IFERROR(__xludf.DUMMYFUNCTION("""COMPUTED_VALUE"""),"")</f>
        <v/>
      </c>
      <c r="E24743" s="153" t="str">
        <f>IFERROR(__xludf.DUMMYFUNCTION("""COMPUTED_VALUE"""),"")</f>
        <v/>
      </c>
      <c r="I24743" s="169"/>
      <c r="J24743" s="156"/>
    </row>
    <row r="24744">
      <c r="D24744" s="153" t="str">
        <f>IFERROR(__xludf.DUMMYFUNCTION("""COMPUTED_VALUE"""),"")</f>
        <v/>
      </c>
      <c r="E24744" s="153" t="str">
        <f>IFERROR(__xludf.DUMMYFUNCTION("""COMPUTED_VALUE"""),"")</f>
        <v/>
      </c>
      <c r="I24744" s="169"/>
      <c r="J24744" s="156"/>
    </row>
    <row r="24745">
      <c r="D24745" s="153" t="str">
        <f>IFERROR(__xludf.DUMMYFUNCTION("""COMPUTED_VALUE"""),"")</f>
        <v/>
      </c>
      <c r="E24745" s="153" t="str">
        <f>IFERROR(__xludf.DUMMYFUNCTION("""COMPUTED_VALUE"""),"")</f>
        <v/>
      </c>
      <c r="I24745" s="169"/>
      <c r="J24745" s="156"/>
    </row>
    <row r="24746">
      <c r="D24746" s="153" t="str">
        <f>IFERROR(__xludf.DUMMYFUNCTION("""COMPUTED_VALUE"""),"")</f>
        <v/>
      </c>
      <c r="E24746" s="153" t="str">
        <f>IFERROR(__xludf.DUMMYFUNCTION("""COMPUTED_VALUE"""),"")</f>
        <v/>
      </c>
      <c r="I24746" s="169"/>
      <c r="J24746" s="156"/>
    </row>
    <row r="24747">
      <c r="D24747" s="153" t="str">
        <f>IFERROR(__xludf.DUMMYFUNCTION("""COMPUTED_VALUE"""),"")</f>
        <v/>
      </c>
      <c r="E24747" s="153" t="str">
        <f>IFERROR(__xludf.DUMMYFUNCTION("""COMPUTED_VALUE"""),"")</f>
        <v/>
      </c>
      <c r="I24747" s="169"/>
      <c r="J24747" s="156"/>
    </row>
    <row r="24748">
      <c r="D24748" s="153" t="str">
        <f>IFERROR(__xludf.DUMMYFUNCTION("""COMPUTED_VALUE"""),"")</f>
        <v/>
      </c>
      <c r="E24748" s="153" t="str">
        <f>IFERROR(__xludf.DUMMYFUNCTION("""COMPUTED_VALUE"""),"")</f>
        <v/>
      </c>
      <c r="I24748" s="169"/>
      <c r="J24748" s="156"/>
    </row>
    <row r="24749">
      <c r="D24749" s="153" t="str">
        <f>IFERROR(__xludf.DUMMYFUNCTION("""COMPUTED_VALUE"""),"")</f>
        <v/>
      </c>
      <c r="E24749" s="153" t="str">
        <f>IFERROR(__xludf.DUMMYFUNCTION("""COMPUTED_VALUE"""),"")</f>
        <v/>
      </c>
      <c r="I24749" s="169"/>
      <c r="J24749" s="156"/>
    </row>
    <row r="24750">
      <c r="D24750" s="153" t="str">
        <f>IFERROR(__xludf.DUMMYFUNCTION("""COMPUTED_VALUE"""),"")</f>
        <v/>
      </c>
      <c r="E24750" s="153" t="str">
        <f>IFERROR(__xludf.DUMMYFUNCTION("""COMPUTED_VALUE"""),"")</f>
        <v/>
      </c>
      <c r="I24750" s="169"/>
      <c r="J24750" s="156"/>
    </row>
    <row r="24751">
      <c r="D24751" s="153" t="str">
        <f>IFERROR(__xludf.DUMMYFUNCTION("""COMPUTED_VALUE"""),"")</f>
        <v/>
      </c>
      <c r="E24751" s="153" t="str">
        <f>IFERROR(__xludf.DUMMYFUNCTION("""COMPUTED_VALUE"""),"")</f>
        <v/>
      </c>
      <c r="I24751" s="169"/>
      <c r="J24751" s="156"/>
    </row>
    <row r="24752">
      <c r="D24752" s="153" t="str">
        <f>IFERROR(__xludf.DUMMYFUNCTION("""COMPUTED_VALUE"""),"")</f>
        <v/>
      </c>
      <c r="E24752" s="153" t="str">
        <f>IFERROR(__xludf.DUMMYFUNCTION("""COMPUTED_VALUE"""),"")</f>
        <v/>
      </c>
      <c r="I24752" s="169"/>
      <c r="J24752" s="156"/>
    </row>
    <row r="24753">
      <c r="D24753" s="153" t="str">
        <f>IFERROR(__xludf.DUMMYFUNCTION("""COMPUTED_VALUE"""),"")</f>
        <v/>
      </c>
      <c r="E24753" s="153" t="str">
        <f>IFERROR(__xludf.DUMMYFUNCTION("""COMPUTED_VALUE"""),"")</f>
        <v/>
      </c>
      <c r="I24753" s="169"/>
      <c r="J24753" s="156"/>
    </row>
    <row r="24754">
      <c r="D24754" s="153" t="str">
        <f>IFERROR(__xludf.DUMMYFUNCTION("""COMPUTED_VALUE"""),"")</f>
        <v/>
      </c>
      <c r="E24754" s="153" t="str">
        <f>IFERROR(__xludf.DUMMYFUNCTION("""COMPUTED_VALUE"""),"")</f>
        <v/>
      </c>
      <c r="I24754" s="169"/>
      <c r="J24754" s="156"/>
    </row>
    <row r="24755">
      <c r="D24755" s="153" t="str">
        <f>IFERROR(__xludf.DUMMYFUNCTION("""COMPUTED_VALUE"""),"")</f>
        <v/>
      </c>
      <c r="E24755" s="153" t="str">
        <f>IFERROR(__xludf.DUMMYFUNCTION("""COMPUTED_VALUE"""),"")</f>
        <v/>
      </c>
      <c r="I24755" s="169"/>
      <c r="J24755" s="156"/>
    </row>
    <row r="24756">
      <c r="D24756" s="153" t="str">
        <f>IFERROR(__xludf.DUMMYFUNCTION("""COMPUTED_VALUE"""),"")</f>
        <v/>
      </c>
      <c r="E24756" s="153" t="str">
        <f>IFERROR(__xludf.DUMMYFUNCTION("""COMPUTED_VALUE"""),"")</f>
        <v/>
      </c>
      <c r="I24756" s="169"/>
      <c r="J24756" s="156"/>
    </row>
    <row r="24757">
      <c r="D24757" s="153" t="str">
        <f>IFERROR(__xludf.DUMMYFUNCTION("""COMPUTED_VALUE"""),"")</f>
        <v/>
      </c>
      <c r="E24757" s="153" t="str">
        <f>IFERROR(__xludf.DUMMYFUNCTION("""COMPUTED_VALUE"""),"")</f>
        <v/>
      </c>
      <c r="I24757" s="169"/>
      <c r="J24757" s="156"/>
    </row>
    <row r="24758">
      <c r="D24758" s="153" t="str">
        <f>IFERROR(__xludf.DUMMYFUNCTION("""COMPUTED_VALUE"""),"")</f>
        <v/>
      </c>
      <c r="E24758" s="153" t="str">
        <f>IFERROR(__xludf.DUMMYFUNCTION("""COMPUTED_VALUE"""),"")</f>
        <v/>
      </c>
      <c r="I24758" s="169"/>
      <c r="J24758" s="156"/>
    </row>
    <row r="24759">
      <c r="D24759" s="153" t="str">
        <f>IFERROR(__xludf.DUMMYFUNCTION("""COMPUTED_VALUE"""),"")</f>
        <v/>
      </c>
      <c r="E24759" s="153" t="str">
        <f>IFERROR(__xludf.DUMMYFUNCTION("""COMPUTED_VALUE"""),"")</f>
        <v/>
      </c>
      <c r="I24759" s="169"/>
      <c r="J24759" s="156"/>
    </row>
    <row r="24760">
      <c r="D24760" s="153" t="str">
        <f>IFERROR(__xludf.DUMMYFUNCTION("""COMPUTED_VALUE"""),"")</f>
        <v/>
      </c>
      <c r="E24760" s="153" t="str">
        <f>IFERROR(__xludf.DUMMYFUNCTION("""COMPUTED_VALUE"""),"")</f>
        <v/>
      </c>
      <c r="I24760" s="169"/>
      <c r="J24760" s="156"/>
    </row>
    <row r="24761">
      <c r="D24761" s="153" t="str">
        <f>IFERROR(__xludf.DUMMYFUNCTION("""COMPUTED_VALUE"""),"")</f>
        <v/>
      </c>
      <c r="E24761" s="153" t="str">
        <f>IFERROR(__xludf.DUMMYFUNCTION("""COMPUTED_VALUE"""),"")</f>
        <v/>
      </c>
      <c r="I24761" s="169"/>
      <c r="J24761" s="156"/>
    </row>
    <row r="24762">
      <c r="D24762" s="153" t="str">
        <f>IFERROR(__xludf.DUMMYFUNCTION("""COMPUTED_VALUE"""),"")</f>
        <v/>
      </c>
      <c r="E24762" s="153" t="str">
        <f>IFERROR(__xludf.DUMMYFUNCTION("""COMPUTED_VALUE"""),"")</f>
        <v/>
      </c>
      <c r="I24762" s="169"/>
      <c r="J24762" s="156"/>
    </row>
    <row r="24763">
      <c r="D24763" s="153" t="str">
        <f>IFERROR(__xludf.DUMMYFUNCTION("""COMPUTED_VALUE"""),"")</f>
        <v/>
      </c>
      <c r="E24763" s="153" t="str">
        <f>IFERROR(__xludf.DUMMYFUNCTION("""COMPUTED_VALUE"""),"")</f>
        <v/>
      </c>
      <c r="I24763" s="169"/>
      <c r="J24763" s="156"/>
    </row>
    <row r="24764">
      <c r="D24764" s="153" t="str">
        <f>IFERROR(__xludf.DUMMYFUNCTION("""COMPUTED_VALUE"""),"")</f>
        <v/>
      </c>
      <c r="E24764" s="153" t="str">
        <f>IFERROR(__xludf.DUMMYFUNCTION("""COMPUTED_VALUE"""),"")</f>
        <v/>
      </c>
      <c r="I24764" s="169"/>
      <c r="J24764" s="156"/>
    </row>
    <row r="24765">
      <c r="D24765" s="153" t="str">
        <f>IFERROR(__xludf.DUMMYFUNCTION("""COMPUTED_VALUE"""),"")</f>
        <v/>
      </c>
      <c r="E24765" s="153" t="str">
        <f>IFERROR(__xludf.DUMMYFUNCTION("""COMPUTED_VALUE"""),"")</f>
        <v/>
      </c>
      <c r="I24765" s="169"/>
      <c r="J24765" s="156"/>
    </row>
    <row r="24766">
      <c r="D24766" s="153" t="str">
        <f>IFERROR(__xludf.DUMMYFUNCTION("""COMPUTED_VALUE"""),"")</f>
        <v/>
      </c>
      <c r="E24766" s="153" t="str">
        <f>IFERROR(__xludf.DUMMYFUNCTION("""COMPUTED_VALUE"""),"")</f>
        <v/>
      </c>
      <c r="I24766" s="169"/>
      <c r="J24766" s="156"/>
    </row>
    <row r="24767">
      <c r="D24767" s="153" t="str">
        <f>IFERROR(__xludf.DUMMYFUNCTION("""COMPUTED_VALUE"""),"")</f>
        <v/>
      </c>
      <c r="E24767" s="153" t="str">
        <f>IFERROR(__xludf.DUMMYFUNCTION("""COMPUTED_VALUE"""),"")</f>
        <v/>
      </c>
      <c r="I24767" s="169"/>
      <c r="J24767" s="156"/>
    </row>
    <row r="24768">
      <c r="D24768" s="153" t="str">
        <f>IFERROR(__xludf.DUMMYFUNCTION("""COMPUTED_VALUE"""),"")</f>
        <v/>
      </c>
      <c r="E24768" s="153" t="str">
        <f>IFERROR(__xludf.DUMMYFUNCTION("""COMPUTED_VALUE"""),"")</f>
        <v/>
      </c>
      <c r="I24768" s="169"/>
      <c r="J24768" s="156"/>
    </row>
    <row r="24769">
      <c r="D24769" s="153" t="str">
        <f>IFERROR(__xludf.DUMMYFUNCTION("""COMPUTED_VALUE"""),"")</f>
        <v/>
      </c>
      <c r="E24769" s="153" t="str">
        <f>IFERROR(__xludf.DUMMYFUNCTION("""COMPUTED_VALUE"""),"")</f>
        <v/>
      </c>
      <c r="I24769" s="169"/>
      <c r="J24769" s="156"/>
    </row>
    <row r="24770">
      <c r="D24770" s="153" t="str">
        <f>IFERROR(__xludf.DUMMYFUNCTION("""COMPUTED_VALUE"""),"")</f>
        <v/>
      </c>
      <c r="E24770" s="153" t="str">
        <f>IFERROR(__xludf.DUMMYFUNCTION("""COMPUTED_VALUE"""),"")</f>
        <v/>
      </c>
      <c r="I24770" s="169"/>
      <c r="J24770" s="156"/>
    </row>
    <row r="24771">
      <c r="D24771" s="153" t="str">
        <f>IFERROR(__xludf.DUMMYFUNCTION("""COMPUTED_VALUE"""),"")</f>
        <v/>
      </c>
      <c r="E24771" s="153" t="str">
        <f>IFERROR(__xludf.DUMMYFUNCTION("""COMPUTED_VALUE"""),"")</f>
        <v/>
      </c>
      <c r="I24771" s="169"/>
      <c r="J24771" s="156"/>
    </row>
    <row r="24772">
      <c r="D24772" s="153" t="str">
        <f>IFERROR(__xludf.DUMMYFUNCTION("""COMPUTED_VALUE"""),"")</f>
        <v/>
      </c>
      <c r="E24772" s="153" t="str">
        <f>IFERROR(__xludf.DUMMYFUNCTION("""COMPUTED_VALUE"""),"")</f>
        <v/>
      </c>
      <c r="I24772" s="169"/>
      <c r="J24772" s="156"/>
    </row>
    <row r="24773">
      <c r="D24773" s="153" t="str">
        <f>IFERROR(__xludf.DUMMYFUNCTION("""COMPUTED_VALUE"""),"")</f>
        <v/>
      </c>
      <c r="E24773" s="153" t="str">
        <f>IFERROR(__xludf.DUMMYFUNCTION("""COMPUTED_VALUE"""),"")</f>
        <v/>
      </c>
      <c r="I24773" s="169"/>
      <c r="J24773" s="156"/>
    </row>
    <row r="24774">
      <c r="D24774" s="153" t="str">
        <f>IFERROR(__xludf.DUMMYFUNCTION("""COMPUTED_VALUE"""),"")</f>
        <v/>
      </c>
      <c r="E24774" s="153" t="str">
        <f>IFERROR(__xludf.DUMMYFUNCTION("""COMPUTED_VALUE"""),"")</f>
        <v/>
      </c>
      <c r="I24774" s="169"/>
      <c r="J24774" s="156"/>
    </row>
    <row r="24775">
      <c r="D24775" s="153" t="str">
        <f>IFERROR(__xludf.DUMMYFUNCTION("""COMPUTED_VALUE"""),"")</f>
        <v/>
      </c>
      <c r="E24775" s="153" t="str">
        <f>IFERROR(__xludf.DUMMYFUNCTION("""COMPUTED_VALUE"""),"")</f>
        <v/>
      </c>
      <c r="I24775" s="169"/>
      <c r="J24775" s="156"/>
    </row>
    <row r="24776">
      <c r="D24776" s="153" t="str">
        <f>IFERROR(__xludf.DUMMYFUNCTION("""COMPUTED_VALUE"""),"")</f>
        <v/>
      </c>
      <c r="E24776" s="153" t="str">
        <f>IFERROR(__xludf.DUMMYFUNCTION("""COMPUTED_VALUE"""),"")</f>
        <v/>
      </c>
      <c r="I24776" s="169"/>
      <c r="J24776" s="156"/>
    </row>
    <row r="24777">
      <c r="D24777" s="153" t="str">
        <f>IFERROR(__xludf.DUMMYFUNCTION("""COMPUTED_VALUE"""),"")</f>
        <v/>
      </c>
      <c r="E24777" s="153" t="str">
        <f>IFERROR(__xludf.DUMMYFUNCTION("""COMPUTED_VALUE"""),"")</f>
        <v/>
      </c>
      <c r="I24777" s="169"/>
      <c r="J24777" s="156"/>
    </row>
    <row r="24778">
      <c r="D24778" s="153" t="str">
        <f>IFERROR(__xludf.DUMMYFUNCTION("""COMPUTED_VALUE"""),"")</f>
        <v/>
      </c>
      <c r="E24778" s="153" t="str">
        <f>IFERROR(__xludf.DUMMYFUNCTION("""COMPUTED_VALUE"""),"")</f>
        <v/>
      </c>
      <c r="I24778" s="169"/>
      <c r="J24778" s="156"/>
    </row>
    <row r="24779">
      <c r="D24779" s="153" t="str">
        <f>IFERROR(__xludf.DUMMYFUNCTION("""COMPUTED_VALUE"""),"")</f>
        <v/>
      </c>
      <c r="E24779" s="153" t="str">
        <f>IFERROR(__xludf.DUMMYFUNCTION("""COMPUTED_VALUE"""),"")</f>
        <v/>
      </c>
      <c r="I24779" s="169"/>
      <c r="J24779" s="156"/>
    </row>
    <row r="24780">
      <c r="D24780" s="153" t="str">
        <f>IFERROR(__xludf.DUMMYFUNCTION("""COMPUTED_VALUE"""),"")</f>
        <v/>
      </c>
      <c r="E24780" s="153" t="str">
        <f>IFERROR(__xludf.DUMMYFUNCTION("""COMPUTED_VALUE"""),"")</f>
        <v/>
      </c>
      <c r="I24780" s="169"/>
      <c r="J24780" s="156"/>
    </row>
    <row r="24781">
      <c r="D24781" s="153" t="str">
        <f>IFERROR(__xludf.DUMMYFUNCTION("""COMPUTED_VALUE"""),"")</f>
        <v/>
      </c>
      <c r="E24781" s="153" t="str">
        <f>IFERROR(__xludf.DUMMYFUNCTION("""COMPUTED_VALUE"""),"")</f>
        <v/>
      </c>
      <c r="I24781" s="169"/>
      <c r="J24781" s="156"/>
    </row>
    <row r="24782">
      <c r="D24782" s="153" t="str">
        <f>IFERROR(__xludf.DUMMYFUNCTION("""COMPUTED_VALUE"""),"")</f>
        <v/>
      </c>
      <c r="E24782" s="153" t="str">
        <f>IFERROR(__xludf.DUMMYFUNCTION("""COMPUTED_VALUE"""),"")</f>
        <v/>
      </c>
      <c r="I24782" s="169"/>
      <c r="J24782" s="156"/>
    </row>
    <row r="24783">
      <c r="D24783" s="153" t="str">
        <f>IFERROR(__xludf.DUMMYFUNCTION("""COMPUTED_VALUE"""),"")</f>
        <v/>
      </c>
      <c r="E24783" s="153" t="str">
        <f>IFERROR(__xludf.DUMMYFUNCTION("""COMPUTED_VALUE"""),"")</f>
        <v/>
      </c>
      <c r="I24783" s="169"/>
      <c r="J24783" s="156"/>
    </row>
    <row r="24784">
      <c r="D24784" s="153" t="str">
        <f>IFERROR(__xludf.DUMMYFUNCTION("""COMPUTED_VALUE"""),"")</f>
        <v/>
      </c>
      <c r="E24784" s="153" t="str">
        <f>IFERROR(__xludf.DUMMYFUNCTION("""COMPUTED_VALUE"""),"")</f>
        <v/>
      </c>
      <c r="I24784" s="169"/>
      <c r="J24784" s="156"/>
    </row>
    <row r="24785">
      <c r="D24785" s="153" t="str">
        <f>IFERROR(__xludf.DUMMYFUNCTION("""COMPUTED_VALUE"""),"")</f>
        <v/>
      </c>
      <c r="E24785" s="153" t="str">
        <f>IFERROR(__xludf.DUMMYFUNCTION("""COMPUTED_VALUE"""),"")</f>
        <v/>
      </c>
      <c r="I24785" s="169"/>
      <c r="J24785" s="156"/>
    </row>
    <row r="24786">
      <c r="D24786" s="153" t="str">
        <f>IFERROR(__xludf.DUMMYFUNCTION("""COMPUTED_VALUE"""),"")</f>
        <v/>
      </c>
      <c r="E24786" s="153" t="str">
        <f>IFERROR(__xludf.DUMMYFUNCTION("""COMPUTED_VALUE"""),"")</f>
        <v/>
      </c>
      <c r="I24786" s="169"/>
      <c r="J24786" s="156"/>
    </row>
    <row r="24787">
      <c r="D24787" s="153" t="str">
        <f>IFERROR(__xludf.DUMMYFUNCTION("""COMPUTED_VALUE"""),"")</f>
        <v/>
      </c>
      <c r="E24787" s="153" t="str">
        <f>IFERROR(__xludf.DUMMYFUNCTION("""COMPUTED_VALUE"""),"")</f>
        <v/>
      </c>
      <c r="I24787" s="169"/>
      <c r="J24787" s="156"/>
    </row>
    <row r="24788">
      <c r="D24788" s="153" t="str">
        <f>IFERROR(__xludf.DUMMYFUNCTION("""COMPUTED_VALUE"""),"")</f>
        <v/>
      </c>
      <c r="E24788" s="153" t="str">
        <f>IFERROR(__xludf.DUMMYFUNCTION("""COMPUTED_VALUE"""),"")</f>
        <v/>
      </c>
      <c r="I24788" s="169"/>
      <c r="J24788" s="156"/>
    </row>
    <row r="24789">
      <c r="D24789" s="153" t="str">
        <f>IFERROR(__xludf.DUMMYFUNCTION("""COMPUTED_VALUE"""),"")</f>
        <v/>
      </c>
      <c r="E24789" s="153" t="str">
        <f>IFERROR(__xludf.DUMMYFUNCTION("""COMPUTED_VALUE"""),"")</f>
        <v/>
      </c>
      <c r="I24789" s="169"/>
      <c r="J24789" s="156"/>
    </row>
    <row r="24790">
      <c r="D24790" s="153" t="str">
        <f>IFERROR(__xludf.DUMMYFUNCTION("""COMPUTED_VALUE"""),"")</f>
        <v/>
      </c>
      <c r="E24790" s="153" t="str">
        <f>IFERROR(__xludf.DUMMYFUNCTION("""COMPUTED_VALUE"""),"")</f>
        <v/>
      </c>
      <c r="I24790" s="169"/>
      <c r="J24790" s="156"/>
    </row>
    <row r="24791">
      <c r="D24791" s="153" t="str">
        <f>IFERROR(__xludf.DUMMYFUNCTION("""COMPUTED_VALUE"""),"")</f>
        <v/>
      </c>
      <c r="E24791" s="153" t="str">
        <f>IFERROR(__xludf.DUMMYFUNCTION("""COMPUTED_VALUE"""),"")</f>
        <v/>
      </c>
      <c r="I24791" s="169"/>
      <c r="J24791" s="156"/>
    </row>
    <row r="24792">
      <c r="D24792" s="153" t="str">
        <f>IFERROR(__xludf.DUMMYFUNCTION("""COMPUTED_VALUE"""),"")</f>
        <v/>
      </c>
      <c r="E24792" s="153" t="str">
        <f>IFERROR(__xludf.DUMMYFUNCTION("""COMPUTED_VALUE"""),"")</f>
        <v/>
      </c>
      <c r="I24792" s="169"/>
      <c r="J24792" s="156"/>
    </row>
    <row r="24793">
      <c r="D24793" s="153" t="str">
        <f>IFERROR(__xludf.DUMMYFUNCTION("""COMPUTED_VALUE"""),"")</f>
        <v/>
      </c>
      <c r="E24793" s="153" t="str">
        <f>IFERROR(__xludf.DUMMYFUNCTION("""COMPUTED_VALUE"""),"")</f>
        <v/>
      </c>
      <c r="I24793" s="169"/>
      <c r="J24793" s="156"/>
    </row>
    <row r="24794">
      <c r="D24794" s="153" t="str">
        <f>IFERROR(__xludf.DUMMYFUNCTION("""COMPUTED_VALUE"""),"")</f>
        <v/>
      </c>
      <c r="E24794" s="153" t="str">
        <f>IFERROR(__xludf.DUMMYFUNCTION("""COMPUTED_VALUE"""),"")</f>
        <v/>
      </c>
      <c r="I24794" s="169"/>
      <c r="J24794" s="156"/>
    </row>
    <row r="24795">
      <c r="D24795" s="153" t="str">
        <f>IFERROR(__xludf.DUMMYFUNCTION("""COMPUTED_VALUE"""),"")</f>
        <v/>
      </c>
      <c r="E24795" s="153" t="str">
        <f>IFERROR(__xludf.DUMMYFUNCTION("""COMPUTED_VALUE"""),"")</f>
        <v/>
      </c>
      <c r="I24795" s="169"/>
      <c r="J24795" s="156"/>
    </row>
    <row r="24796">
      <c r="D24796" s="153" t="str">
        <f>IFERROR(__xludf.DUMMYFUNCTION("""COMPUTED_VALUE"""),"")</f>
        <v/>
      </c>
      <c r="E24796" s="153" t="str">
        <f>IFERROR(__xludf.DUMMYFUNCTION("""COMPUTED_VALUE"""),"")</f>
        <v/>
      </c>
      <c r="I24796" s="169"/>
      <c r="J24796" s="156"/>
    </row>
    <row r="24797">
      <c r="D24797" s="153" t="str">
        <f>IFERROR(__xludf.DUMMYFUNCTION("""COMPUTED_VALUE"""),"")</f>
        <v/>
      </c>
      <c r="E24797" s="153" t="str">
        <f>IFERROR(__xludf.DUMMYFUNCTION("""COMPUTED_VALUE"""),"")</f>
        <v/>
      </c>
      <c r="I24797" s="169"/>
      <c r="J24797" s="156"/>
    </row>
    <row r="24798">
      <c r="D24798" s="153" t="str">
        <f>IFERROR(__xludf.DUMMYFUNCTION("""COMPUTED_VALUE"""),"")</f>
        <v/>
      </c>
      <c r="E24798" s="153" t="str">
        <f>IFERROR(__xludf.DUMMYFUNCTION("""COMPUTED_VALUE"""),"")</f>
        <v/>
      </c>
      <c r="I24798" s="169"/>
      <c r="J24798" s="156"/>
    </row>
    <row r="24799">
      <c r="D24799" s="153" t="str">
        <f>IFERROR(__xludf.DUMMYFUNCTION("""COMPUTED_VALUE"""),"")</f>
        <v/>
      </c>
      <c r="E24799" s="153" t="str">
        <f>IFERROR(__xludf.DUMMYFUNCTION("""COMPUTED_VALUE"""),"")</f>
        <v/>
      </c>
      <c r="I24799" s="169"/>
      <c r="J24799" s="156"/>
    </row>
    <row r="24800">
      <c r="D24800" s="153" t="str">
        <f>IFERROR(__xludf.DUMMYFUNCTION("""COMPUTED_VALUE"""),"")</f>
        <v/>
      </c>
      <c r="E24800" s="153" t="str">
        <f>IFERROR(__xludf.DUMMYFUNCTION("""COMPUTED_VALUE"""),"")</f>
        <v/>
      </c>
      <c r="I24800" s="169"/>
      <c r="J24800" s="156"/>
    </row>
    <row r="24801">
      <c r="D24801" s="153" t="str">
        <f>IFERROR(__xludf.DUMMYFUNCTION("""COMPUTED_VALUE"""),"")</f>
        <v/>
      </c>
      <c r="E24801" s="153" t="str">
        <f>IFERROR(__xludf.DUMMYFUNCTION("""COMPUTED_VALUE"""),"")</f>
        <v/>
      </c>
      <c r="I24801" s="169"/>
      <c r="J24801" s="156"/>
    </row>
    <row r="24802">
      <c r="D24802" s="153" t="str">
        <f>IFERROR(__xludf.DUMMYFUNCTION("""COMPUTED_VALUE"""),"")</f>
        <v/>
      </c>
      <c r="E24802" s="153" t="str">
        <f>IFERROR(__xludf.DUMMYFUNCTION("""COMPUTED_VALUE"""),"")</f>
        <v/>
      </c>
      <c r="I24802" s="169"/>
      <c r="J24802" s="156"/>
    </row>
    <row r="24803">
      <c r="D24803" s="153" t="str">
        <f>IFERROR(__xludf.DUMMYFUNCTION("""COMPUTED_VALUE"""),"")</f>
        <v/>
      </c>
      <c r="E24803" s="153" t="str">
        <f>IFERROR(__xludf.DUMMYFUNCTION("""COMPUTED_VALUE"""),"")</f>
        <v/>
      </c>
      <c r="I24803" s="169"/>
      <c r="J24803" s="156"/>
    </row>
    <row r="24804">
      <c r="D24804" s="153" t="str">
        <f>IFERROR(__xludf.DUMMYFUNCTION("""COMPUTED_VALUE"""),"")</f>
        <v/>
      </c>
      <c r="E24804" s="153" t="str">
        <f>IFERROR(__xludf.DUMMYFUNCTION("""COMPUTED_VALUE"""),"")</f>
        <v/>
      </c>
      <c r="I24804" s="169"/>
      <c r="J24804" s="156"/>
    </row>
    <row r="24805">
      <c r="D24805" s="153" t="str">
        <f>IFERROR(__xludf.DUMMYFUNCTION("""COMPUTED_VALUE"""),"")</f>
        <v/>
      </c>
      <c r="E24805" s="153" t="str">
        <f>IFERROR(__xludf.DUMMYFUNCTION("""COMPUTED_VALUE"""),"")</f>
        <v/>
      </c>
      <c r="I24805" s="169"/>
      <c r="J24805" s="156"/>
    </row>
    <row r="24806">
      <c r="D24806" s="153" t="str">
        <f>IFERROR(__xludf.DUMMYFUNCTION("""COMPUTED_VALUE"""),"")</f>
        <v/>
      </c>
      <c r="E24806" s="153" t="str">
        <f>IFERROR(__xludf.DUMMYFUNCTION("""COMPUTED_VALUE"""),"")</f>
        <v/>
      </c>
      <c r="I24806" s="169"/>
      <c r="J24806" s="156"/>
    </row>
    <row r="24807">
      <c r="D24807" s="153" t="str">
        <f>IFERROR(__xludf.DUMMYFUNCTION("""COMPUTED_VALUE"""),"")</f>
        <v/>
      </c>
      <c r="E24807" s="153" t="str">
        <f>IFERROR(__xludf.DUMMYFUNCTION("""COMPUTED_VALUE"""),"")</f>
        <v/>
      </c>
      <c r="I24807" s="169"/>
      <c r="J24807" s="156"/>
    </row>
    <row r="24808">
      <c r="D24808" s="153" t="str">
        <f>IFERROR(__xludf.DUMMYFUNCTION("""COMPUTED_VALUE"""),"")</f>
        <v/>
      </c>
      <c r="E24808" s="153" t="str">
        <f>IFERROR(__xludf.DUMMYFUNCTION("""COMPUTED_VALUE"""),"")</f>
        <v/>
      </c>
      <c r="I24808" s="169"/>
      <c r="J24808" s="156"/>
    </row>
    <row r="24809">
      <c r="D24809" s="153" t="str">
        <f>IFERROR(__xludf.DUMMYFUNCTION("""COMPUTED_VALUE"""),"")</f>
        <v/>
      </c>
      <c r="E24809" s="153" t="str">
        <f>IFERROR(__xludf.DUMMYFUNCTION("""COMPUTED_VALUE"""),"")</f>
        <v/>
      </c>
      <c r="I24809" s="169"/>
      <c r="J24809" s="156"/>
    </row>
    <row r="24810">
      <c r="D24810" s="153" t="str">
        <f>IFERROR(__xludf.DUMMYFUNCTION("""COMPUTED_VALUE"""),"")</f>
        <v/>
      </c>
      <c r="E24810" s="153" t="str">
        <f>IFERROR(__xludf.DUMMYFUNCTION("""COMPUTED_VALUE"""),"")</f>
        <v/>
      </c>
      <c r="I24810" s="169"/>
      <c r="J24810" s="156"/>
    </row>
    <row r="24811">
      <c r="D24811" s="153" t="str">
        <f>IFERROR(__xludf.DUMMYFUNCTION("""COMPUTED_VALUE"""),"")</f>
        <v/>
      </c>
      <c r="E24811" s="153" t="str">
        <f>IFERROR(__xludf.DUMMYFUNCTION("""COMPUTED_VALUE"""),"")</f>
        <v/>
      </c>
      <c r="I24811" s="169"/>
      <c r="J24811" s="156"/>
    </row>
    <row r="24812">
      <c r="D24812" s="153" t="str">
        <f>IFERROR(__xludf.DUMMYFUNCTION("""COMPUTED_VALUE"""),"")</f>
        <v/>
      </c>
      <c r="E24812" s="153" t="str">
        <f>IFERROR(__xludf.DUMMYFUNCTION("""COMPUTED_VALUE"""),"")</f>
        <v/>
      </c>
      <c r="I24812" s="169"/>
      <c r="J24812" s="156"/>
    </row>
    <row r="24813">
      <c r="D24813" s="153" t="str">
        <f>IFERROR(__xludf.DUMMYFUNCTION("""COMPUTED_VALUE"""),"")</f>
        <v/>
      </c>
      <c r="E24813" s="153" t="str">
        <f>IFERROR(__xludf.DUMMYFUNCTION("""COMPUTED_VALUE"""),"")</f>
        <v/>
      </c>
      <c r="I24813" s="169"/>
      <c r="J24813" s="156"/>
    </row>
    <row r="24814">
      <c r="D24814" s="153" t="str">
        <f>IFERROR(__xludf.DUMMYFUNCTION("""COMPUTED_VALUE"""),"")</f>
        <v/>
      </c>
      <c r="E24814" s="153" t="str">
        <f>IFERROR(__xludf.DUMMYFUNCTION("""COMPUTED_VALUE"""),"")</f>
        <v/>
      </c>
      <c r="I24814" s="169"/>
      <c r="J24814" s="156"/>
    </row>
    <row r="24815">
      <c r="D24815" s="153" t="str">
        <f>IFERROR(__xludf.DUMMYFUNCTION("""COMPUTED_VALUE"""),"")</f>
        <v/>
      </c>
      <c r="E24815" s="153" t="str">
        <f>IFERROR(__xludf.DUMMYFUNCTION("""COMPUTED_VALUE"""),"")</f>
        <v/>
      </c>
      <c r="I24815" s="169"/>
      <c r="J24815" s="156"/>
    </row>
    <row r="24816">
      <c r="D24816" s="153" t="str">
        <f>IFERROR(__xludf.DUMMYFUNCTION("""COMPUTED_VALUE"""),"")</f>
        <v/>
      </c>
      <c r="E24816" s="153" t="str">
        <f>IFERROR(__xludf.DUMMYFUNCTION("""COMPUTED_VALUE"""),"")</f>
        <v/>
      </c>
      <c r="I24816" s="169"/>
      <c r="J24816" s="156"/>
    </row>
    <row r="24817">
      <c r="D24817" s="153" t="str">
        <f>IFERROR(__xludf.DUMMYFUNCTION("""COMPUTED_VALUE"""),"")</f>
        <v/>
      </c>
      <c r="E24817" s="153" t="str">
        <f>IFERROR(__xludf.DUMMYFUNCTION("""COMPUTED_VALUE"""),"")</f>
        <v/>
      </c>
      <c r="I24817" s="169"/>
      <c r="J24817" s="156"/>
    </row>
    <row r="24818">
      <c r="D24818" s="153" t="str">
        <f>IFERROR(__xludf.DUMMYFUNCTION("""COMPUTED_VALUE"""),"")</f>
        <v/>
      </c>
      <c r="E24818" s="153" t="str">
        <f>IFERROR(__xludf.DUMMYFUNCTION("""COMPUTED_VALUE"""),"")</f>
        <v/>
      </c>
      <c r="I24818" s="169"/>
      <c r="J24818" s="156"/>
    </row>
    <row r="24819">
      <c r="D24819" s="153" t="str">
        <f>IFERROR(__xludf.DUMMYFUNCTION("""COMPUTED_VALUE"""),"")</f>
        <v/>
      </c>
      <c r="E24819" s="153" t="str">
        <f>IFERROR(__xludf.DUMMYFUNCTION("""COMPUTED_VALUE"""),"")</f>
        <v/>
      </c>
      <c r="I24819" s="169"/>
      <c r="J24819" s="156"/>
    </row>
    <row r="24820">
      <c r="D24820" s="153" t="str">
        <f>IFERROR(__xludf.DUMMYFUNCTION("""COMPUTED_VALUE"""),"")</f>
        <v/>
      </c>
      <c r="E24820" s="153" t="str">
        <f>IFERROR(__xludf.DUMMYFUNCTION("""COMPUTED_VALUE"""),"")</f>
        <v/>
      </c>
      <c r="I24820" s="169"/>
      <c r="J24820" s="156"/>
    </row>
    <row r="24821">
      <c r="D24821" s="153" t="str">
        <f>IFERROR(__xludf.DUMMYFUNCTION("""COMPUTED_VALUE"""),"")</f>
        <v/>
      </c>
      <c r="E24821" s="153" t="str">
        <f>IFERROR(__xludf.DUMMYFUNCTION("""COMPUTED_VALUE"""),"")</f>
        <v/>
      </c>
      <c r="I24821" s="169"/>
      <c r="J24821" s="156"/>
    </row>
    <row r="24822">
      <c r="D24822" s="153" t="str">
        <f>IFERROR(__xludf.DUMMYFUNCTION("""COMPUTED_VALUE"""),"")</f>
        <v/>
      </c>
      <c r="E24822" s="153" t="str">
        <f>IFERROR(__xludf.DUMMYFUNCTION("""COMPUTED_VALUE"""),"")</f>
        <v/>
      </c>
      <c r="I24822" s="169"/>
      <c r="J24822" s="156"/>
    </row>
    <row r="24823">
      <c r="D24823" s="153" t="str">
        <f>IFERROR(__xludf.DUMMYFUNCTION("""COMPUTED_VALUE"""),"")</f>
        <v/>
      </c>
      <c r="E24823" s="153" t="str">
        <f>IFERROR(__xludf.DUMMYFUNCTION("""COMPUTED_VALUE"""),"")</f>
        <v/>
      </c>
      <c r="I24823" s="169"/>
      <c r="J24823" s="156"/>
    </row>
    <row r="24824">
      <c r="D24824" s="153" t="str">
        <f>IFERROR(__xludf.DUMMYFUNCTION("""COMPUTED_VALUE"""),"")</f>
        <v/>
      </c>
      <c r="E24824" s="153" t="str">
        <f>IFERROR(__xludf.DUMMYFUNCTION("""COMPUTED_VALUE"""),"")</f>
        <v/>
      </c>
      <c r="I24824" s="169"/>
      <c r="J24824" s="156"/>
    </row>
    <row r="24825">
      <c r="D24825" s="153" t="str">
        <f>IFERROR(__xludf.DUMMYFUNCTION("""COMPUTED_VALUE"""),"")</f>
        <v/>
      </c>
      <c r="E24825" s="153" t="str">
        <f>IFERROR(__xludf.DUMMYFUNCTION("""COMPUTED_VALUE"""),"")</f>
        <v/>
      </c>
      <c r="I24825" s="169"/>
      <c r="J24825" s="156"/>
    </row>
    <row r="24826">
      <c r="D24826" s="153" t="str">
        <f>IFERROR(__xludf.DUMMYFUNCTION("""COMPUTED_VALUE"""),"")</f>
        <v/>
      </c>
      <c r="E24826" s="153" t="str">
        <f>IFERROR(__xludf.DUMMYFUNCTION("""COMPUTED_VALUE"""),"")</f>
        <v/>
      </c>
      <c r="I24826" s="169"/>
      <c r="J24826" s="156"/>
    </row>
    <row r="24827">
      <c r="D24827" s="153" t="str">
        <f>IFERROR(__xludf.DUMMYFUNCTION("""COMPUTED_VALUE"""),"")</f>
        <v/>
      </c>
      <c r="E24827" s="153" t="str">
        <f>IFERROR(__xludf.DUMMYFUNCTION("""COMPUTED_VALUE"""),"")</f>
        <v/>
      </c>
      <c r="I24827" s="169"/>
      <c r="J24827" s="156"/>
    </row>
    <row r="24828">
      <c r="D24828" s="153" t="str">
        <f>IFERROR(__xludf.DUMMYFUNCTION("""COMPUTED_VALUE"""),"")</f>
        <v/>
      </c>
      <c r="E24828" s="153" t="str">
        <f>IFERROR(__xludf.DUMMYFUNCTION("""COMPUTED_VALUE"""),"")</f>
        <v/>
      </c>
      <c r="I24828" s="169"/>
      <c r="J24828" s="156"/>
    </row>
    <row r="24829">
      <c r="D24829" s="153" t="str">
        <f>IFERROR(__xludf.DUMMYFUNCTION("""COMPUTED_VALUE"""),"")</f>
        <v/>
      </c>
      <c r="E24829" s="153" t="str">
        <f>IFERROR(__xludf.DUMMYFUNCTION("""COMPUTED_VALUE"""),"")</f>
        <v/>
      </c>
      <c r="I24829" s="169"/>
      <c r="J24829" s="156"/>
    </row>
    <row r="24830">
      <c r="D24830" s="153" t="str">
        <f>IFERROR(__xludf.DUMMYFUNCTION("""COMPUTED_VALUE"""),"")</f>
        <v/>
      </c>
      <c r="E24830" s="153" t="str">
        <f>IFERROR(__xludf.DUMMYFUNCTION("""COMPUTED_VALUE"""),"")</f>
        <v/>
      </c>
      <c r="I24830" s="169"/>
      <c r="J24830" s="156"/>
    </row>
    <row r="24831">
      <c r="D24831" s="153" t="str">
        <f>IFERROR(__xludf.DUMMYFUNCTION("""COMPUTED_VALUE"""),"")</f>
        <v/>
      </c>
      <c r="E24831" s="153" t="str">
        <f>IFERROR(__xludf.DUMMYFUNCTION("""COMPUTED_VALUE"""),"")</f>
        <v/>
      </c>
      <c r="I24831" s="169"/>
      <c r="J24831" s="156"/>
    </row>
    <row r="24832">
      <c r="D24832" s="153" t="str">
        <f>IFERROR(__xludf.DUMMYFUNCTION("""COMPUTED_VALUE"""),"")</f>
        <v/>
      </c>
      <c r="E24832" s="153" t="str">
        <f>IFERROR(__xludf.DUMMYFUNCTION("""COMPUTED_VALUE"""),"")</f>
        <v/>
      </c>
      <c r="I24832" s="169"/>
      <c r="J24832" s="156"/>
    </row>
    <row r="24833">
      <c r="D24833" s="153" t="str">
        <f>IFERROR(__xludf.DUMMYFUNCTION("""COMPUTED_VALUE"""),"")</f>
        <v/>
      </c>
      <c r="E24833" s="153" t="str">
        <f>IFERROR(__xludf.DUMMYFUNCTION("""COMPUTED_VALUE"""),"")</f>
        <v/>
      </c>
      <c r="I24833" s="169"/>
      <c r="J24833" s="156"/>
    </row>
    <row r="24834">
      <c r="D24834" s="153" t="str">
        <f>IFERROR(__xludf.DUMMYFUNCTION("""COMPUTED_VALUE"""),"")</f>
        <v/>
      </c>
      <c r="E24834" s="153" t="str">
        <f>IFERROR(__xludf.DUMMYFUNCTION("""COMPUTED_VALUE"""),"")</f>
        <v/>
      </c>
      <c r="I24834" s="169"/>
      <c r="J24834" s="156"/>
    </row>
    <row r="24835">
      <c r="D24835" s="153" t="str">
        <f>IFERROR(__xludf.DUMMYFUNCTION("""COMPUTED_VALUE"""),"")</f>
        <v/>
      </c>
      <c r="E24835" s="153" t="str">
        <f>IFERROR(__xludf.DUMMYFUNCTION("""COMPUTED_VALUE"""),"")</f>
        <v/>
      </c>
      <c r="I24835" s="169"/>
      <c r="J24835" s="156"/>
    </row>
    <row r="24836">
      <c r="D24836" s="153" t="str">
        <f>IFERROR(__xludf.DUMMYFUNCTION("""COMPUTED_VALUE"""),"")</f>
        <v/>
      </c>
      <c r="E24836" s="153" t="str">
        <f>IFERROR(__xludf.DUMMYFUNCTION("""COMPUTED_VALUE"""),"")</f>
        <v/>
      </c>
      <c r="I24836" s="169"/>
      <c r="J24836" s="156"/>
    </row>
    <row r="24837">
      <c r="D24837" s="153" t="str">
        <f>IFERROR(__xludf.DUMMYFUNCTION("""COMPUTED_VALUE"""),"")</f>
        <v/>
      </c>
      <c r="E24837" s="153" t="str">
        <f>IFERROR(__xludf.DUMMYFUNCTION("""COMPUTED_VALUE"""),"")</f>
        <v/>
      </c>
      <c r="I24837" s="169"/>
      <c r="J24837" s="156"/>
    </row>
    <row r="24838">
      <c r="D24838" s="153" t="str">
        <f>IFERROR(__xludf.DUMMYFUNCTION("""COMPUTED_VALUE"""),"")</f>
        <v/>
      </c>
      <c r="E24838" s="153" t="str">
        <f>IFERROR(__xludf.DUMMYFUNCTION("""COMPUTED_VALUE"""),"")</f>
        <v/>
      </c>
      <c r="I24838" s="169"/>
      <c r="J24838" s="156"/>
    </row>
    <row r="24839">
      <c r="D24839" s="153" t="str">
        <f>IFERROR(__xludf.DUMMYFUNCTION("""COMPUTED_VALUE"""),"")</f>
        <v/>
      </c>
      <c r="E24839" s="153" t="str">
        <f>IFERROR(__xludf.DUMMYFUNCTION("""COMPUTED_VALUE"""),"")</f>
        <v/>
      </c>
      <c r="I24839" s="169"/>
      <c r="J24839" s="156"/>
    </row>
    <row r="24840">
      <c r="D24840" s="153" t="str">
        <f>IFERROR(__xludf.DUMMYFUNCTION("""COMPUTED_VALUE"""),"")</f>
        <v/>
      </c>
      <c r="E24840" s="153" t="str">
        <f>IFERROR(__xludf.DUMMYFUNCTION("""COMPUTED_VALUE"""),"")</f>
        <v/>
      </c>
      <c r="I24840" s="169"/>
      <c r="J24840" s="156"/>
    </row>
    <row r="24841">
      <c r="D24841" s="153" t="str">
        <f>IFERROR(__xludf.DUMMYFUNCTION("""COMPUTED_VALUE"""),"")</f>
        <v/>
      </c>
      <c r="E24841" s="153" t="str">
        <f>IFERROR(__xludf.DUMMYFUNCTION("""COMPUTED_VALUE"""),"")</f>
        <v/>
      </c>
      <c r="I24841" s="169"/>
      <c r="J24841" s="156"/>
    </row>
    <row r="24842">
      <c r="D24842" s="153" t="str">
        <f>IFERROR(__xludf.DUMMYFUNCTION("""COMPUTED_VALUE"""),"")</f>
        <v/>
      </c>
      <c r="E24842" s="153" t="str">
        <f>IFERROR(__xludf.DUMMYFUNCTION("""COMPUTED_VALUE"""),"")</f>
        <v/>
      </c>
      <c r="I24842" s="169"/>
      <c r="J24842" s="156"/>
    </row>
    <row r="24843">
      <c r="D24843" s="153" t="str">
        <f>IFERROR(__xludf.DUMMYFUNCTION("""COMPUTED_VALUE"""),"")</f>
        <v/>
      </c>
      <c r="E24843" s="153" t="str">
        <f>IFERROR(__xludf.DUMMYFUNCTION("""COMPUTED_VALUE"""),"")</f>
        <v/>
      </c>
      <c r="I24843" s="169"/>
      <c r="J24843" s="156"/>
    </row>
    <row r="24844">
      <c r="D24844" s="153" t="str">
        <f>IFERROR(__xludf.DUMMYFUNCTION("""COMPUTED_VALUE"""),"")</f>
        <v/>
      </c>
      <c r="E24844" s="153" t="str">
        <f>IFERROR(__xludf.DUMMYFUNCTION("""COMPUTED_VALUE"""),"")</f>
        <v/>
      </c>
      <c r="I24844" s="169"/>
      <c r="J24844" s="156"/>
    </row>
    <row r="24845">
      <c r="D24845" s="153" t="str">
        <f>IFERROR(__xludf.DUMMYFUNCTION("""COMPUTED_VALUE"""),"")</f>
        <v/>
      </c>
      <c r="E24845" s="153" t="str">
        <f>IFERROR(__xludf.DUMMYFUNCTION("""COMPUTED_VALUE"""),"")</f>
        <v/>
      </c>
      <c r="I24845" s="169"/>
      <c r="J24845" s="156"/>
    </row>
    <row r="24846">
      <c r="D24846" s="153" t="str">
        <f>IFERROR(__xludf.DUMMYFUNCTION("""COMPUTED_VALUE"""),"")</f>
        <v/>
      </c>
      <c r="E24846" s="153" t="str">
        <f>IFERROR(__xludf.DUMMYFUNCTION("""COMPUTED_VALUE"""),"")</f>
        <v/>
      </c>
      <c r="I24846" s="169"/>
      <c r="J24846" s="156"/>
    </row>
    <row r="24847">
      <c r="D24847" s="153" t="str">
        <f>IFERROR(__xludf.DUMMYFUNCTION("""COMPUTED_VALUE"""),"")</f>
        <v/>
      </c>
      <c r="E24847" s="153" t="str">
        <f>IFERROR(__xludf.DUMMYFUNCTION("""COMPUTED_VALUE"""),"")</f>
        <v/>
      </c>
      <c r="I24847" s="169"/>
      <c r="J24847" s="156"/>
    </row>
    <row r="24848">
      <c r="D24848" s="153" t="str">
        <f>IFERROR(__xludf.DUMMYFUNCTION("""COMPUTED_VALUE"""),"")</f>
        <v/>
      </c>
      <c r="E24848" s="153" t="str">
        <f>IFERROR(__xludf.DUMMYFUNCTION("""COMPUTED_VALUE"""),"")</f>
        <v/>
      </c>
      <c r="I24848" s="169"/>
      <c r="J24848" s="156"/>
    </row>
    <row r="24849">
      <c r="D24849" s="153" t="str">
        <f>IFERROR(__xludf.DUMMYFUNCTION("""COMPUTED_VALUE"""),"")</f>
        <v/>
      </c>
      <c r="E24849" s="153" t="str">
        <f>IFERROR(__xludf.DUMMYFUNCTION("""COMPUTED_VALUE"""),"")</f>
        <v/>
      </c>
      <c r="I24849" s="169"/>
      <c r="J24849" s="156"/>
    </row>
    <row r="24850">
      <c r="D24850" s="153" t="str">
        <f>IFERROR(__xludf.DUMMYFUNCTION("""COMPUTED_VALUE"""),"")</f>
        <v/>
      </c>
      <c r="E24850" s="153" t="str">
        <f>IFERROR(__xludf.DUMMYFUNCTION("""COMPUTED_VALUE"""),"")</f>
        <v/>
      </c>
      <c r="I24850" s="169"/>
      <c r="J24850" s="156"/>
    </row>
    <row r="24851">
      <c r="D24851" s="153" t="str">
        <f>IFERROR(__xludf.DUMMYFUNCTION("""COMPUTED_VALUE"""),"")</f>
        <v/>
      </c>
      <c r="E24851" s="153" t="str">
        <f>IFERROR(__xludf.DUMMYFUNCTION("""COMPUTED_VALUE"""),"")</f>
        <v/>
      </c>
      <c r="I24851" s="169"/>
      <c r="J24851" s="156"/>
    </row>
    <row r="24852">
      <c r="D24852" s="153" t="str">
        <f>IFERROR(__xludf.DUMMYFUNCTION("""COMPUTED_VALUE"""),"")</f>
        <v/>
      </c>
      <c r="E24852" s="153" t="str">
        <f>IFERROR(__xludf.DUMMYFUNCTION("""COMPUTED_VALUE"""),"")</f>
        <v/>
      </c>
      <c r="I24852" s="169"/>
      <c r="J24852" s="156"/>
    </row>
    <row r="24853">
      <c r="D24853" s="153" t="str">
        <f>IFERROR(__xludf.DUMMYFUNCTION("""COMPUTED_VALUE"""),"")</f>
        <v/>
      </c>
      <c r="E24853" s="153" t="str">
        <f>IFERROR(__xludf.DUMMYFUNCTION("""COMPUTED_VALUE"""),"")</f>
        <v/>
      </c>
      <c r="I24853" s="169"/>
      <c r="J24853" s="156"/>
    </row>
    <row r="24854">
      <c r="D24854" s="153" t="str">
        <f>IFERROR(__xludf.DUMMYFUNCTION("""COMPUTED_VALUE"""),"")</f>
        <v/>
      </c>
      <c r="E24854" s="153" t="str">
        <f>IFERROR(__xludf.DUMMYFUNCTION("""COMPUTED_VALUE"""),"")</f>
        <v/>
      </c>
      <c r="I24854" s="169"/>
      <c r="J24854" s="156"/>
    </row>
    <row r="24855">
      <c r="D24855" s="153" t="str">
        <f>IFERROR(__xludf.DUMMYFUNCTION("""COMPUTED_VALUE"""),"")</f>
        <v/>
      </c>
      <c r="E24855" s="153" t="str">
        <f>IFERROR(__xludf.DUMMYFUNCTION("""COMPUTED_VALUE"""),"")</f>
        <v/>
      </c>
      <c r="I24855" s="169"/>
      <c r="J24855" s="156"/>
    </row>
    <row r="24856">
      <c r="D24856" s="153" t="str">
        <f>IFERROR(__xludf.DUMMYFUNCTION("""COMPUTED_VALUE"""),"")</f>
        <v/>
      </c>
      <c r="E24856" s="153" t="str">
        <f>IFERROR(__xludf.DUMMYFUNCTION("""COMPUTED_VALUE"""),"")</f>
        <v/>
      </c>
      <c r="I24856" s="169"/>
      <c r="J24856" s="156"/>
    </row>
    <row r="24857">
      <c r="D24857" s="153" t="str">
        <f>IFERROR(__xludf.DUMMYFUNCTION("""COMPUTED_VALUE"""),"")</f>
        <v/>
      </c>
      <c r="E24857" s="153" t="str">
        <f>IFERROR(__xludf.DUMMYFUNCTION("""COMPUTED_VALUE"""),"")</f>
        <v/>
      </c>
      <c r="I24857" s="169"/>
      <c r="J24857" s="156"/>
    </row>
    <row r="24858">
      <c r="D24858" s="153" t="str">
        <f>IFERROR(__xludf.DUMMYFUNCTION("""COMPUTED_VALUE"""),"")</f>
        <v/>
      </c>
      <c r="E24858" s="153" t="str">
        <f>IFERROR(__xludf.DUMMYFUNCTION("""COMPUTED_VALUE"""),"")</f>
        <v/>
      </c>
      <c r="I24858" s="169"/>
      <c r="J24858" s="156"/>
    </row>
    <row r="24859">
      <c r="D24859" s="153" t="str">
        <f>IFERROR(__xludf.DUMMYFUNCTION("""COMPUTED_VALUE"""),"")</f>
        <v/>
      </c>
      <c r="E24859" s="153" t="str">
        <f>IFERROR(__xludf.DUMMYFUNCTION("""COMPUTED_VALUE"""),"")</f>
        <v/>
      </c>
      <c r="I24859" s="169"/>
      <c r="J24859" s="156"/>
    </row>
    <row r="24860">
      <c r="D24860" s="153" t="str">
        <f>IFERROR(__xludf.DUMMYFUNCTION("""COMPUTED_VALUE"""),"")</f>
        <v/>
      </c>
      <c r="E24860" s="153" t="str">
        <f>IFERROR(__xludf.DUMMYFUNCTION("""COMPUTED_VALUE"""),"")</f>
        <v/>
      </c>
      <c r="I24860" s="169"/>
      <c r="J24860" s="156"/>
    </row>
    <row r="24861">
      <c r="D24861" s="153" t="str">
        <f>IFERROR(__xludf.DUMMYFUNCTION("""COMPUTED_VALUE"""),"")</f>
        <v/>
      </c>
      <c r="E24861" s="153" t="str">
        <f>IFERROR(__xludf.DUMMYFUNCTION("""COMPUTED_VALUE"""),"")</f>
        <v/>
      </c>
      <c r="I24861" s="169"/>
      <c r="J24861" s="156"/>
    </row>
    <row r="24862">
      <c r="D24862" s="153" t="str">
        <f>IFERROR(__xludf.DUMMYFUNCTION("""COMPUTED_VALUE"""),"")</f>
        <v/>
      </c>
      <c r="E24862" s="153" t="str">
        <f>IFERROR(__xludf.DUMMYFUNCTION("""COMPUTED_VALUE"""),"")</f>
        <v/>
      </c>
      <c r="I24862" s="169"/>
      <c r="J24862" s="156"/>
    </row>
    <row r="24863">
      <c r="D24863" s="153" t="str">
        <f>IFERROR(__xludf.DUMMYFUNCTION("""COMPUTED_VALUE"""),"")</f>
        <v/>
      </c>
      <c r="E24863" s="153" t="str">
        <f>IFERROR(__xludf.DUMMYFUNCTION("""COMPUTED_VALUE"""),"")</f>
        <v/>
      </c>
      <c r="I24863" s="169"/>
      <c r="J24863" s="156"/>
    </row>
    <row r="24864">
      <c r="D24864" s="153" t="str">
        <f>IFERROR(__xludf.DUMMYFUNCTION("""COMPUTED_VALUE"""),"")</f>
        <v/>
      </c>
      <c r="E24864" s="153" t="str">
        <f>IFERROR(__xludf.DUMMYFUNCTION("""COMPUTED_VALUE"""),"")</f>
        <v/>
      </c>
      <c r="I24864" s="169"/>
      <c r="J24864" s="156"/>
    </row>
    <row r="24865">
      <c r="D24865" s="153" t="str">
        <f>IFERROR(__xludf.DUMMYFUNCTION("""COMPUTED_VALUE"""),"")</f>
        <v/>
      </c>
      <c r="E24865" s="153" t="str">
        <f>IFERROR(__xludf.DUMMYFUNCTION("""COMPUTED_VALUE"""),"")</f>
        <v/>
      </c>
      <c r="I24865" s="169"/>
      <c r="J24865" s="156"/>
    </row>
    <row r="24866">
      <c r="D24866" s="153" t="str">
        <f>IFERROR(__xludf.DUMMYFUNCTION("""COMPUTED_VALUE"""),"")</f>
        <v/>
      </c>
      <c r="E24866" s="153" t="str">
        <f>IFERROR(__xludf.DUMMYFUNCTION("""COMPUTED_VALUE"""),"")</f>
        <v/>
      </c>
      <c r="I24866" s="169"/>
      <c r="J24866" s="156"/>
    </row>
    <row r="24867">
      <c r="D24867" s="153" t="str">
        <f>IFERROR(__xludf.DUMMYFUNCTION("""COMPUTED_VALUE"""),"")</f>
        <v/>
      </c>
      <c r="E24867" s="153" t="str">
        <f>IFERROR(__xludf.DUMMYFUNCTION("""COMPUTED_VALUE"""),"")</f>
        <v/>
      </c>
      <c r="I24867" s="169"/>
      <c r="J24867" s="156"/>
    </row>
    <row r="24868">
      <c r="D24868" s="153" t="str">
        <f>IFERROR(__xludf.DUMMYFUNCTION("""COMPUTED_VALUE"""),"")</f>
        <v/>
      </c>
      <c r="E24868" s="153" t="str">
        <f>IFERROR(__xludf.DUMMYFUNCTION("""COMPUTED_VALUE"""),"")</f>
        <v/>
      </c>
      <c r="I24868" s="169"/>
      <c r="J24868" s="156"/>
    </row>
    <row r="24869">
      <c r="D24869" s="153" t="str">
        <f>IFERROR(__xludf.DUMMYFUNCTION("""COMPUTED_VALUE"""),"")</f>
        <v/>
      </c>
      <c r="E24869" s="153" t="str">
        <f>IFERROR(__xludf.DUMMYFUNCTION("""COMPUTED_VALUE"""),"")</f>
        <v/>
      </c>
      <c r="I24869" s="169"/>
      <c r="J24869" s="156"/>
    </row>
    <row r="24870">
      <c r="D24870" s="153" t="str">
        <f>IFERROR(__xludf.DUMMYFUNCTION("""COMPUTED_VALUE"""),"")</f>
        <v/>
      </c>
      <c r="E24870" s="153" t="str">
        <f>IFERROR(__xludf.DUMMYFUNCTION("""COMPUTED_VALUE"""),"")</f>
        <v/>
      </c>
      <c r="I24870" s="169"/>
      <c r="J24870" s="156"/>
    </row>
    <row r="24871">
      <c r="D24871" s="153" t="str">
        <f>IFERROR(__xludf.DUMMYFUNCTION("""COMPUTED_VALUE"""),"")</f>
        <v/>
      </c>
      <c r="E24871" s="153" t="str">
        <f>IFERROR(__xludf.DUMMYFUNCTION("""COMPUTED_VALUE"""),"")</f>
        <v/>
      </c>
      <c r="I24871" s="169"/>
      <c r="J24871" s="156"/>
    </row>
    <row r="24872">
      <c r="D24872" s="153" t="str">
        <f>IFERROR(__xludf.DUMMYFUNCTION("""COMPUTED_VALUE"""),"")</f>
        <v/>
      </c>
      <c r="E24872" s="153" t="str">
        <f>IFERROR(__xludf.DUMMYFUNCTION("""COMPUTED_VALUE"""),"")</f>
        <v/>
      </c>
      <c r="I24872" s="169"/>
      <c r="J24872" s="156"/>
    </row>
    <row r="24873">
      <c r="D24873" s="153" t="str">
        <f>IFERROR(__xludf.DUMMYFUNCTION("""COMPUTED_VALUE"""),"")</f>
        <v/>
      </c>
      <c r="E24873" s="153" t="str">
        <f>IFERROR(__xludf.DUMMYFUNCTION("""COMPUTED_VALUE"""),"")</f>
        <v/>
      </c>
      <c r="I24873" s="169"/>
      <c r="J24873" s="156"/>
    </row>
    <row r="24874">
      <c r="D24874" s="153" t="str">
        <f>IFERROR(__xludf.DUMMYFUNCTION("""COMPUTED_VALUE"""),"")</f>
        <v/>
      </c>
      <c r="E24874" s="153" t="str">
        <f>IFERROR(__xludf.DUMMYFUNCTION("""COMPUTED_VALUE"""),"")</f>
        <v/>
      </c>
      <c r="I24874" s="169"/>
      <c r="J24874" s="156"/>
    </row>
    <row r="24875">
      <c r="D24875" s="153" t="str">
        <f>IFERROR(__xludf.DUMMYFUNCTION("""COMPUTED_VALUE"""),"")</f>
        <v/>
      </c>
      <c r="E24875" s="153" t="str">
        <f>IFERROR(__xludf.DUMMYFUNCTION("""COMPUTED_VALUE"""),"")</f>
        <v/>
      </c>
      <c r="I24875" s="169"/>
      <c r="J24875" s="156"/>
    </row>
    <row r="24876">
      <c r="D24876" s="153" t="str">
        <f>IFERROR(__xludf.DUMMYFUNCTION("""COMPUTED_VALUE"""),"")</f>
        <v/>
      </c>
      <c r="E24876" s="153" t="str">
        <f>IFERROR(__xludf.DUMMYFUNCTION("""COMPUTED_VALUE"""),"")</f>
        <v/>
      </c>
      <c r="I24876" s="169"/>
      <c r="J24876" s="156"/>
    </row>
    <row r="24877">
      <c r="D24877" s="153" t="str">
        <f>IFERROR(__xludf.DUMMYFUNCTION("""COMPUTED_VALUE"""),"")</f>
        <v/>
      </c>
      <c r="E24877" s="153" t="str">
        <f>IFERROR(__xludf.DUMMYFUNCTION("""COMPUTED_VALUE"""),"")</f>
        <v/>
      </c>
      <c r="I24877" s="169"/>
      <c r="J24877" s="156"/>
    </row>
    <row r="24878">
      <c r="D24878" s="153" t="str">
        <f>IFERROR(__xludf.DUMMYFUNCTION("""COMPUTED_VALUE"""),"")</f>
        <v/>
      </c>
      <c r="E24878" s="153" t="str">
        <f>IFERROR(__xludf.DUMMYFUNCTION("""COMPUTED_VALUE"""),"")</f>
        <v/>
      </c>
      <c r="I24878" s="169"/>
      <c r="J24878" s="156"/>
    </row>
    <row r="24879">
      <c r="D24879" s="153" t="str">
        <f>IFERROR(__xludf.DUMMYFUNCTION("""COMPUTED_VALUE"""),"")</f>
        <v/>
      </c>
      <c r="E24879" s="153" t="str">
        <f>IFERROR(__xludf.DUMMYFUNCTION("""COMPUTED_VALUE"""),"")</f>
        <v/>
      </c>
      <c r="I24879" s="169"/>
      <c r="J24879" s="156"/>
    </row>
    <row r="24880">
      <c r="D24880" s="153" t="str">
        <f>IFERROR(__xludf.DUMMYFUNCTION("""COMPUTED_VALUE"""),"")</f>
        <v/>
      </c>
      <c r="E24880" s="153" t="str">
        <f>IFERROR(__xludf.DUMMYFUNCTION("""COMPUTED_VALUE"""),"")</f>
        <v/>
      </c>
      <c r="I24880" s="169"/>
      <c r="J24880" s="156"/>
    </row>
    <row r="24881">
      <c r="D24881" s="153" t="str">
        <f>IFERROR(__xludf.DUMMYFUNCTION("""COMPUTED_VALUE"""),"")</f>
        <v/>
      </c>
      <c r="E24881" s="153" t="str">
        <f>IFERROR(__xludf.DUMMYFUNCTION("""COMPUTED_VALUE"""),"")</f>
        <v/>
      </c>
      <c r="I24881" s="169"/>
      <c r="J24881" s="156"/>
    </row>
    <row r="24882">
      <c r="D24882" s="153" t="str">
        <f>IFERROR(__xludf.DUMMYFUNCTION("""COMPUTED_VALUE"""),"")</f>
        <v/>
      </c>
      <c r="E24882" s="153" t="str">
        <f>IFERROR(__xludf.DUMMYFUNCTION("""COMPUTED_VALUE"""),"")</f>
        <v/>
      </c>
      <c r="I24882" s="169"/>
      <c r="J24882" s="156"/>
    </row>
    <row r="24883">
      <c r="D24883" s="153" t="str">
        <f>IFERROR(__xludf.DUMMYFUNCTION("""COMPUTED_VALUE"""),"")</f>
        <v/>
      </c>
      <c r="E24883" s="153" t="str">
        <f>IFERROR(__xludf.DUMMYFUNCTION("""COMPUTED_VALUE"""),"")</f>
        <v/>
      </c>
      <c r="I24883" s="169"/>
      <c r="J24883" s="156"/>
    </row>
    <row r="24884">
      <c r="D24884" s="153" t="str">
        <f>IFERROR(__xludf.DUMMYFUNCTION("""COMPUTED_VALUE"""),"")</f>
        <v/>
      </c>
      <c r="E24884" s="153" t="str">
        <f>IFERROR(__xludf.DUMMYFUNCTION("""COMPUTED_VALUE"""),"")</f>
        <v/>
      </c>
      <c r="I24884" s="169"/>
      <c r="J24884" s="156"/>
    </row>
    <row r="24885">
      <c r="D24885" s="153" t="str">
        <f>IFERROR(__xludf.DUMMYFUNCTION("""COMPUTED_VALUE"""),"")</f>
        <v/>
      </c>
      <c r="E24885" s="153" t="str">
        <f>IFERROR(__xludf.DUMMYFUNCTION("""COMPUTED_VALUE"""),"")</f>
        <v/>
      </c>
      <c r="I24885" s="169"/>
      <c r="J24885" s="156"/>
    </row>
    <row r="24886">
      <c r="D24886" s="153" t="str">
        <f>IFERROR(__xludf.DUMMYFUNCTION("""COMPUTED_VALUE"""),"")</f>
        <v/>
      </c>
      <c r="E24886" s="153" t="str">
        <f>IFERROR(__xludf.DUMMYFUNCTION("""COMPUTED_VALUE"""),"")</f>
        <v/>
      </c>
      <c r="I24886" s="169"/>
      <c r="J24886" s="156"/>
    </row>
    <row r="24887">
      <c r="D24887" s="153" t="str">
        <f>IFERROR(__xludf.DUMMYFUNCTION("""COMPUTED_VALUE"""),"")</f>
        <v/>
      </c>
      <c r="E24887" s="153" t="str">
        <f>IFERROR(__xludf.DUMMYFUNCTION("""COMPUTED_VALUE"""),"")</f>
        <v/>
      </c>
      <c r="I24887" s="169"/>
      <c r="J24887" s="156"/>
    </row>
    <row r="24888">
      <c r="D24888" s="153" t="str">
        <f>IFERROR(__xludf.DUMMYFUNCTION("""COMPUTED_VALUE"""),"")</f>
        <v/>
      </c>
      <c r="E24888" s="153" t="str">
        <f>IFERROR(__xludf.DUMMYFUNCTION("""COMPUTED_VALUE"""),"")</f>
        <v/>
      </c>
      <c r="I24888" s="169"/>
      <c r="J24888" s="156"/>
    </row>
    <row r="24889">
      <c r="D24889" s="153" t="str">
        <f>IFERROR(__xludf.DUMMYFUNCTION("""COMPUTED_VALUE"""),"")</f>
        <v/>
      </c>
      <c r="E24889" s="153" t="str">
        <f>IFERROR(__xludf.DUMMYFUNCTION("""COMPUTED_VALUE"""),"")</f>
        <v/>
      </c>
      <c r="I24889" s="169"/>
      <c r="J24889" s="156"/>
    </row>
    <row r="24890">
      <c r="D24890" s="153" t="str">
        <f>IFERROR(__xludf.DUMMYFUNCTION("""COMPUTED_VALUE"""),"")</f>
        <v/>
      </c>
      <c r="E24890" s="153" t="str">
        <f>IFERROR(__xludf.DUMMYFUNCTION("""COMPUTED_VALUE"""),"")</f>
        <v/>
      </c>
      <c r="I24890" s="169"/>
      <c r="J24890" s="156"/>
    </row>
    <row r="24891">
      <c r="D24891" s="153" t="str">
        <f>IFERROR(__xludf.DUMMYFUNCTION("""COMPUTED_VALUE"""),"")</f>
        <v/>
      </c>
      <c r="E24891" s="153" t="str">
        <f>IFERROR(__xludf.DUMMYFUNCTION("""COMPUTED_VALUE"""),"")</f>
        <v/>
      </c>
      <c r="I24891" s="169"/>
      <c r="J24891" s="156"/>
    </row>
    <row r="24892">
      <c r="D24892" s="153" t="str">
        <f>IFERROR(__xludf.DUMMYFUNCTION("""COMPUTED_VALUE"""),"")</f>
        <v/>
      </c>
      <c r="E24892" s="153" t="str">
        <f>IFERROR(__xludf.DUMMYFUNCTION("""COMPUTED_VALUE"""),"")</f>
        <v/>
      </c>
      <c r="I24892" s="169"/>
      <c r="J24892" s="156"/>
    </row>
    <row r="24893">
      <c r="D24893" s="153" t="str">
        <f>IFERROR(__xludf.DUMMYFUNCTION("""COMPUTED_VALUE"""),"")</f>
        <v/>
      </c>
      <c r="E24893" s="153" t="str">
        <f>IFERROR(__xludf.DUMMYFUNCTION("""COMPUTED_VALUE"""),"")</f>
        <v/>
      </c>
      <c r="I24893" s="169"/>
      <c r="J24893" s="156"/>
    </row>
    <row r="24894">
      <c r="D24894" s="153" t="str">
        <f>IFERROR(__xludf.DUMMYFUNCTION("""COMPUTED_VALUE"""),"")</f>
        <v/>
      </c>
      <c r="E24894" s="153" t="str">
        <f>IFERROR(__xludf.DUMMYFUNCTION("""COMPUTED_VALUE"""),"")</f>
        <v/>
      </c>
      <c r="I24894" s="169"/>
      <c r="J24894" s="156"/>
    </row>
    <row r="24895">
      <c r="D24895" s="153" t="str">
        <f>IFERROR(__xludf.DUMMYFUNCTION("""COMPUTED_VALUE"""),"")</f>
        <v/>
      </c>
      <c r="E24895" s="153" t="str">
        <f>IFERROR(__xludf.DUMMYFUNCTION("""COMPUTED_VALUE"""),"")</f>
        <v/>
      </c>
      <c r="I24895" s="169"/>
      <c r="J24895" s="156"/>
    </row>
    <row r="24896">
      <c r="D24896" s="153" t="str">
        <f>IFERROR(__xludf.DUMMYFUNCTION("""COMPUTED_VALUE"""),"")</f>
        <v/>
      </c>
      <c r="E24896" s="153" t="str">
        <f>IFERROR(__xludf.DUMMYFUNCTION("""COMPUTED_VALUE"""),"")</f>
        <v/>
      </c>
      <c r="I24896" s="169"/>
      <c r="J24896" s="156"/>
    </row>
    <row r="24897">
      <c r="D24897" s="153" t="str">
        <f>IFERROR(__xludf.DUMMYFUNCTION("""COMPUTED_VALUE"""),"")</f>
        <v/>
      </c>
      <c r="E24897" s="153" t="str">
        <f>IFERROR(__xludf.DUMMYFUNCTION("""COMPUTED_VALUE"""),"")</f>
        <v/>
      </c>
      <c r="I24897" s="169"/>
      <c r="J24897" s="156"/>
    </row>
    <row r="24898">
      <c r="D24898" s="153" t="str">
        <f>IFERROR(__xludf.DUMMYFUNCTION("""COMPUTED_VALUE"""),"")</f>
        <v/>
      </c>
      <c r="E24898" s="153" t="str">
        <f>IFERROR(__xludf.DUMMYFUNCTION("""COMPUTED_VALUE"""),"")</f>
        <v/>
      </c>
      <c r="I24898" s="169"/>
      <c r="J24898" s="156"/>
    </row>
    <row r="24899">
      <c r="D24899" s="153" t="str">
        <f>IFERROR(__xludf.DUMMYFUNCTION("""COMPUTED_VALUE"""),"")</f>
        <v/>
      </c>
      <c r="E24899" s="153" t="str">
        <f>IFERROR(__xludf.DUMMYFUNCTION("""COMPUTED_VALUE"""),"")</f>
        <v/>
      </c>
      <c r="I24899" s="169"/>
      <c r="J24899" s="156"/>
    </row>
    <row r="24900">
      <c r="D24900" s="153" t="str">
        <f>IFERROR(__xludf.DUMMYFUNCTION("""COMPUTED_VALUE"""),"")</f>
        <v/>
      </c>
      <c r="E24900" s="153" t="str">
        <f>IFERROR(__xludf.DUMMYFUNCTION("""COMPUTED_VALUE"""),"")</f>
        <v/>
      </c>
      <c r="I24900" s="169"/>
      <c r="J24900" s="156"/>
    </row>
    <row r="24901">
      <c r="D24901" s="153" t="str">
        <f>IFERROR(__xludf.DUMMYFUNCTION("""COMPUTED_VALUE"""),"")</f>
        <v/>
      </c>
      <c r="E24901" s="153" t="str">
        <f>IFERROR(__xludf.DUMMYFUNCTION("""COMPUTED_VALUE"""),"")</f>
        <v/>
      </c>
      <c r="I24901" s="169"/>
      <c r="J24901" s="156"/>
    </row>
    <row r="24902">
      <c r="D24902" s="153" t="str">
        <f>IFERROR(__xludf.DUMMYFUNCTION("""COMPUTED_VALUE"""),"")</f>
        <v/>
      </c>
      <c r="E24902" s="153" t="str">
        <f>IFERROR(__xludf.DUMMYFUNCTION("""COMPUTED_VALUE"""),"")</f>
        <v/>
      </c>
      <c r="I24902" s="169"/>
      <c r="J24902" s="156"/>
    </row>
    <row r="24903">
      <c r="D24903" s="153" t="str">
        <f>IFERROR(__xludf.DUMMYFUNCTION("""COMPUTED_VALUE"""),"")</f>
        <v/>
      </c>
      <c r="E24903" s="153" t="str">
        <f>IFERROR(__xludf.DUMMYFUNCTION("""COMPUTED_VALUE"""),"")</f>
        <v/>
      </c>
      <c r="I24903" s="169"/>
      <c r="J24903" s="156"/>
    </row>
    <row r="24904">
      <c r="D24904" s="153" t="str">
        <f>IFERROR(__xludf.DUMMYFUNCTION("""COMPUTED_VALUE"""),"")</f>
        <v/>
      </c>
      <c r="E24904" s="153" t="str">
        <f>IFERROR(__xludf.DUMMYFUNCTION("""COMPUTED_VALUE"""),"")</f>
        <v/>
      </c>
      <c r="I24904" s="169"/>
      <c r="J24904" s="156"/>
    </row>
    <row r="24905">
      <c r="D24905" s="153" t="str">
        <f>IFERROR(__xludf.DUMMYFUNCTION("""COMPUTED_VALUE"""),"")</f>
        <v/>
      </c>
      <c r="E24905" s="153" t="str">
        <f>IFERROR(__xludf.DUMMYFUNCTION("""COMPUTED_VALUE"""),"")</f>
        <v/>
      </c>
      <c r="I24905" s="169"/>
      <c r="J24905" s="156"/>
    </row>
    <row r="24906">
      <c r="D24906" s="153" t="str">
        <f>IFERROR(__xludf.DUMMYFUNCTION("""COMPUTED_VALUE"""),"")</f>
        <v/>
      </c>
      <c r="E24906" s="153" t="str">
        <f>IFERROR(__xludf.DUMMYFUNCTION("""COMPUTED_VALUE"""),"")</f>
        <v/>
      </c>
      <c r="I24906" s="169"/>
      <c r="J24906" s="156"/>
    </row>
    <row r="24907">
      <c r="D24907" s="153" t="str">
        <f>IFERROR(__xludf.DUMMYFUNCTION("""COMPUTED_VALUE"""),"")</f>
        <v/>
      </c>
      <c r="E24907" s="153" t="str">
        <f>IFERROR(__xludf.DUMMYFUNCTION("""COMPUTED_VALUE"""),"")</f>
        <v/>
      </c>
      <c r="I24907" s="169"/>
      <c r="J24907" s="156"/>
    </row>
    <row r="24908">
      <c r="D24908" s="153" t="str">
        <f>IFERROR(__xludf.DUMMYFUNCTION("""COMPUTED_VALUE"""),"")</f>
        <v/>
      </c>
      <c r="E24908" s="153" t="str">
        <f>IFERROR(__xludf.DUMMYFUNCTION("""COMPUTED_VALUE"""),"")</f>
        <v/>
      </c>
      <c r="I24908" s="169"/>
      <c r="J24908" s="156"/>
    </row>
    <row r="24909">
      <c r="D24909" s="153" t="str">
        <f>IFERROR(__xludf.DUMMYFUNCTION("""COMPUTED_VALUE"""),"")</f>
        <v/>
      </c>
      <c r="E24909" s="153" t="str">
        <f>IFERROR(__xludf.DUMMYFUNCTION("""COMPUTED_VALUE"""),"")</f>
        <v/>
      </c>
      <c r="I24909" s="169"/>
      <c r="J24909" s="156"/>
    </row>
    <row r="24910">
      <c r="D24910" s="153" t="str">
        <f>IFERROR(__xludf.DUMMYFUNCTION("""COMPUTED_VALUE"""),"")</f>
        <v/>
      </c>
      <c r="E24910" s="153" t="str">
        <f>IFERROR(__xludf.DUMMYFUNCTION("""COMPUTED_VALUE"""),"")</f>
        <v/>
      </c>
      <c r="I24910" s="169"/>
      <c r="J24910" s="156"/>
    </row>
    <row r="24911">
      <c r="D24911" s="153" t="str">
        <f>IFERROR(__xludf.DUMMYFUNCTION("""COMPUTED_VALUE"""),"")</f>
        <v/>
      </c>
      <c r="E24911" s="153" t="str">
        <f>IFERROR(__xludf.DUMMYFUNCTION("""COMPUTED_VALUE"""),"")</f>
        <v/>
      </c>
      <c r="I24911" s="169"/>
      <c r="J24911" s="156"/>
    </row>
    <row r="24912">
      <c r="D24912" s="153" t="str">
        <f>IFERROR(__xludf.DUMMYFUNCTION("""COMPUTED_VALUE"""),"")</f>
        <v/>
      </c>
      <c r="E24912" s="153" t="str">
        <f>IFERROR(__xludf.DUMMYFUNCTION("""COMPUTED_VALUE"""),"")</f>
        <v/>
      </c>
      <c r="I24912" s="169"/>
      <c r="J24912" s="156"/>
    </row>
    <row r="24913">
      <c r="D24913" s="153" t="str">
        <f>IFERROR(__xludf.DUMMYFUNCTION("""COMPUTED_VALUE"""),"")</f>
        <v/>
      </c>
      <c r="E24913" s="153" t="str">
        <f>IFERROR(__xludf.DUMMYFUNCTION("""COMPUTED_VALUE"""),"")</f>
        <v/>
      </c>
      <c r="I24913" s="169"/>
      <c r="J24913" s="156"/>
    </row>
    <row r="24914">
      <c r="D24914" s="153" t="str">
        <f>IFERROR(__xludf.DUMMYFUNCTION("""COMPUTED_VALUE"""),"")</f>
        <v/>
      </c>
      <c r="E24914" s="153" t="str">
        <f>IFERROR(__xludf.DUMMYFUNCTION("""COMPUTED_VALUE"""),"")</f>
        <v/>
      </c>
      <c r="I24914" s="169"/>
      <c r="J24914" s="156"/>
    </row>
    <row r="24915">
      <c r="D24915" s="153" t="str">
        <f>IFERROR(__xludf.DUMMYFUNCTION("""COMPUTED_VALUE"""),"")</f>
        <v/>
      </c>
      <c r="E24915" s="153" t="str">
        <f>IFERROR(__xludf.DUMMYFUNCTION("""COMPUTED_VALUE"""),"")</f>
        <v/>
      </c>
      <c r="I24915" s="169"/>
      <c r="J24915" s="156"/>
    </row>
    <row r="24916">
      <c r="D24916" s="153" t="str">
        <f>IFERROR(__xludf.DUMMYFUNCTION("""COMPUTED_VALUE"""),"")</f>
        <v/>
      </c>
      <c r="E24916" s="153" t="str">
        <f>IFERROR(__xludf.DUMMYFUNCTION("""COMPUTED_VALUE"""),"")</f>
        <v/>
      </c>
      <c r="I24916" s="169"/>
      <c r="J24916" s="156"/>
    </row>
    <row r="24917">
      <c r="D24917" s="153" t="str">
        <f>IFERROR(__xludf.DUMMYFUNCTION("""COMPUTED_VALUE"""),"")</f>
        <v/>
      </c>
      <c r="E24917" s="153" t="str">
        <f>IFERROR(__xludf.DUMMYFUNCTION("""COMPUTED_VALUE"""),"")</f>
        <v/>
      </c>
      <c r="I24917" s="169"/>
      <c r="J24917" s="156"/>
    </row>
    <row r="24918">
      <c r="D24918" s="153" t="str">
        <f>IFERROR(__xludf.DUMMYFUNCTION("""COMPUTED_VALUE"""),"")</f>
        <v/>
      </c>
      <c r="E24918" s="153" t="str">
        <f>IFERROR(__xludf.DUMMYFUNCTION("""COMPUTED_VALUE"""),"")</f>
        <v/>
      </c>
      <c r="I24918" s="169"/>
      <c r="J24918" s="156"/>
    </row>
    <row r="24919">
      <c r="D24919" s="153" t="str">
        <f>IFERROR(__xludf.DUMMYFUNCTION("""COMPUTED_VALUE"""),"")</f>
        <v/>
      </c>
      <c r="E24919" s="153" t="str">
        <f>IFERROR(__xludf.DUMMYFUNCTION("""COMPUTED_VALUE"""),"")</f>
        <v/>
      </c>
      <c r="I24919" s="169"/>
      <c r="J24919" s="156"/>
    </row>
    <row r="24920">
      <c r="D24920" s="153" t="str">
        <f>IFERROR(__xludf.DUMMYFUNCTION("""COMPUTED_VALUE"""),"")</f>
        <v/>
      </c>
      <c r="E24920" s="153" t="str">
        <f>IFERROR(__xludf.DUMMYFUNCTION("""COMPUTED_VALUE"""),"")</f>
        <v/>
      </c>
      <c r="I24920" s="169"/>
      <c r="J24920" s="156"/>
    </row>
    <row r="24921">
      <c r="D24921" s="153" t="str">
        <f>IFERROR(__xludf.DUMMYFUNCTION("""COMPUTED_VALUE"""),"")</f>
        <v/>
      </c>
      <c r="E24921" s="153" t="str">
        <f>IFERROR(__xludf.DUMMYFUNCTION("""COMPUTED_VALUE"""),"")</f>
        <v/>
      </c>
      <c r="I24921" s="169"/>
      <c r="J24921" s="156"/>
    </row>
    <row r="24922">
      <c r="D24922" s="153" t="str">
        <f>IFERROR(__xludf.DUMMYFUNCTION("""COMPUTED_VALUE"""),"")</f>
        <v/>
      </c>
      <c r="E24922" s="153" t="str">
        <f>IFERROR(__xludf.DUMMYFUNCTION("""COMPUTED_VALUE"""),"")</f>
        <v/>
      </c>
      <c r="I24922" s="169"/>
      <c r="J24922" s="156"/>
    </row>
    <row r="24923">
      <c r="D24923" s="153" t="str">
        <f>IFERROR(__xludf.DUMMYFUNCTION("""COMPUTED_VALUE"""),"")</f>
        <v/>
      </c>
      <c r="E24923" s="153" t="str">
        <f>IFERROR(__xludf.DUMMYFUNCTION("""COMPUTED_VALUE"""),"")</f>
        <v/>
      </c>
      <c r="I24923" s="169"/>
      <c r="J24923" s="156"/>
    </row>
    <row r="24924">
      <c r="D24924" s="153" t="str">
        <f>IFERROR(__xludf.DUMMYFUNCTION("""COMPUTED_VALUE"""),"")</f>
        <v/>
      </c>
      <c r="E24924" s="153" t="str">
        <f>IFERROR(__xludf.DUMMYFUNCTION("""COMPUTED_VALUE"""),"")</f>
        <v/>
      </c>
      <c r="I24924" s="169"/>
      <c r="J24924" s="156"/>
    </row>
    <row r="24925">
      <c r="D24925" s="153" t="str">
        <f>IFERROR(__xludf.DUMMYFUNCTION("""COMPUTED_VALUE"""),"")</f>
        <v/>
      </c>
      <c r="E24925" s="153" t="str">
        <f>IFERROR(__xludf.DUMMYFUNCTION("""COMPUTED_VALUE"""),"")</f>
        <v/>
      </c>
      <c r="I24925" s="169"/>
      <c r="J24925" s="156"/>
    </row>
    <row r="24926">
      <c r="D24926" s="153" t="str">
        <f>IFERROR(__xludf.DUMMYFUNCTION("""COMPUTED_VALUE"""),"")</f>
        <v/>
      </c>
      <c r="E24926" s="153" t="str">
        <f>IFERROR(__xludf.DUMMYFUNCTION("""COMPUTED_VALUE"""),"")</f>
        <v/>
      </c>
      <c r="I24926" s="169"/>
      <c r="J24926" s="156"/>
    </row>
    <row r="24927">
      <c r="D24927" s="153" t="str">
        <f>IFERROR(__xludf.DUMMYFUNCTION("""COMPUTED_VALUE"""),"")</f>
        <v/>
      </c>
      <c r="E24927" s="153" t="str">
        <f>IFERROR(__xludf.DUMMYFUNCTION("""COMPUTED_VALUE"""),"")</f>
        <v/>
      </c>
      <c r="I24927" s="169"/>
      <c r="J24927" s="156"/>
    </row>
    <row r="24928">
      <c r="D24928" s="153" t="str">
        <f>IFERROR(__xludf.DUMMYFUNCTION("""COMPUTED_VALUE"""),"")</f>
        <v/>
      </c>
      <c r="E24928" s="153" t="str">
        <f>IFERROR(__xludf.DUMMYFUNCTION("""COMPUTED_VALUE"""),"")</f>
        <v/>
      </c>
      <c r="I24928" s="169"/>
      <c r="J24928" s="156"/>
    </row>
    <row r="24929">
      <c r="D24929" s="153" t="str">
        <f>IFERROR(__xludf.DUMMYFUNCTION("""COMPUTED_VALUE"""),"")</f>
        <v/>
      </c>
      <c r="E24929" s="153" t="str">
        <f>IFERROR(__xludf.DUMMYFUNCTION("""COMPUTED_VALUE"""),"")</f>
        <v/>
      </c>
      <c r="I24929" s="169"/>
      <c r="J24929" s="156"/>
    </row>
    <row r="24930">
      <c r="D24930" s="153" t="str">
        <f>IFERROR(__xludf.DUMMYFUNCTION("""COMPUTED_VALUE"""),"")</f>
        <v/>
      </c>
      <c r="E24930" s="153" t="str">
        <f>IFERROR(__xludf.DUMMYFUNCTION("""COMPUTED_VALUE"""),"")</f>
        <v/>
      </c>
      <c r="I24930" s="169"/>
      <c r="J24930" s="156"/>
    </row>
    <row r="24931">
      <c r="D24931" s="153" t="str">
        <f>IFERROR(__xludf.DUMMYFUNCTION("""COMPUTED_VALUE"""),"")</f>
        <v/>
      </c>
      <c r="E24931" s="153" t="str">
        <f>IFERROR(__xludf.DUMMYFUNCTION("""COMPUTED_VALUE"""),"")</f>
        <v/>
      </c>
      <c r="I24931" s="169"/>
      <c r="J24931" s="156"/>
    </row>
    <row r="24932">
      <c r="D24932" s="153" t="str">
        <f>IFERROR(__xludf.DUMMYFUNCTION("""COMPUTED_VALUE"""),"")</f>
        <v/>
      </c>
      <c r="E24932" s="153" t="str">
        <f>IFERROR(__xludf.DUMMYFUNCTION("""COMPUTED_VALUE"""),"")</f>
        <v/>
      </c>
      <c r="I24932" s="169"/>
      <c r="J24932" s="156"/>
    </row>
    <row r="24933">
      <c r="D24933" s="153" t="str">
        <f>IFERROR(__xludf.DUMMYFUNCTION("""COMPUTED_VALUE"""),"")</f>
        <v/>
      </c>
      <c r="E24933" s="153" t="str">
        <f>IFERROR(__xludf.DUMMYFUNCTION("""COMPUTED_VALUE"""),"")</f>
        <v/>
      </c>
      <c r="I24933" s="169"/>
      <c r="J24933" s="156"/>
    </row>
    <row r="24934">
      <c r="D24934" s="153" t="str">
        <f>IFERROR(__xludf.DUMMYFUNCTION("""COMPUTED_VALUE"""),"")</f>
        <v/>
      </c>
      <c r="E24934" s="153" t="str">
        <f>IFERROR(__xludf.DUMMYFUNCTION("""COMPUTED_VALUE"""),"")</f>
        <v/>
      </c>
      <c r="I24934" s="169"/>
      <c r="J24934" s="156"/>
    </row>
    <row r="24935">
      <c r="D24935" s="153" t="str">
        <f>IFERROR(__xludf.DUMMYFUNCTION("""COMPUTED_VALUE"""),"")</f>
        <v/>
      </c>
      <c r="E24935" s="153" t="str">
        <f>IFERROR(__xludf.DUMMYFUNCTION("""COMPUTED_VALUE"""),"")</f>
        <v/>
      </c>
      <c r="I24935" s="169"/>
      <c r="J24935" s="156"/>
    </row>
    <row r="24936">
      <c r="D24936" s="153" t="str">
        <f>IFERROR(__xludf.DUMMYFUNCTION("""COMPUTED_VALUE"""),"")</f>
        <v/>
      </c>
      <c r="E24936" s="153" t="str">
        <f>IFERROR(__xludf.DUMMYFUNCTION("""COMPUTED_VALUE"""),"")</f>
        <v/>
      </c>
      <c r="I24936" s="169"/>
      <c r="J24936" s="156"/>
    </row>
    <row r="24937">
      <c r="D24937" s="153" t="str">
        <f>IFERROR(__xludf.DUMMYFUNCTION("""COMPUTED_VALUE"""),"")</f>
        <v/>
      </c>
      <c r="E24937" s="153" t="str">
        <f>IFERROR(__xludf.DUMMYFUNCTION("""COMPUTED_VALUE"""),"")</f>
        <v/>
      </c>
      <c r="I24937" s="169"/>
      <c r="J24937" s="156"/>
    </row>
    <row r="24938">
      <c r="D24938" s="153" t="str">
        <f>IFERROR(__xludf.DUMMYFUNCTION("""COMPUTED_VALUE"""),"")</f>
        <v/>
      </c>
      <c r="E24938" s="153" t="str">
        <f>IFERROR(__xludf.DUMMYFUNCTION("""COMPUTED_VALUE"""),"")</f>
        <v/>
      </c>
      <c r="I24938" s="169"/>
      <c r="J24938" s="156"/>
    </row>
    <row r="24939">
      <c r="D24939" s="153" t="str">
        <f>IFERROR(__xludf.DUMMYFUNCTION("""COMPUTED_VALUE"""),"")</f>
        <v/>
      </c>
      <c r="E24939" s="153" t="str">
        <f>IFERROR(__xludf.DUMMYFUNCTION("""COMPUTED_VALUE"""),"")</f>
        <v/>
      </c>
      <c r="I24939" s="169"/>
      <c r="J24939" s="156"/>
    </row>
    <row r="24940">
      <c r="D24940" s="153" t="str">
        <f>IFERROR(__xludf.DUMMYFUNCTION("""COMPUTED_VALUE"""),"")</f>
        <v/>
      </c>
      <c r="E24940" s="153" t="str">
        <f>IFERROR(__xludf.DUMMYFUNCTION("""COMPUTED_VALUE"""),"")</f>
        <v/>
      </c>
      <c r="I24940" s="169"/>
      <c r="J24940" s="156"/>
    </row>
    <row r="24941">
      <c r="D24941" s="153" t="str">
        <f>IFERROR(__xludf.DUMMYFUNCTION("""COMPUTED_VALUE"""),"")</f>
        <v/>
      </c>
      <c r="E24941" s="153" t="str">
        <f>IFERROR(__xludf.DUMMYFUNCTION("""COMPUTED_VALUE"""),"")</f>
        <v/>
      </c>
      <c r="I24941" s="169"/>
      <c r="J24941" s="156"/>
    </row>
    <row r="24942">
      <c r="D24942" s="153" t="str">
        <f>IFERROR(__xludf.DUMMYFUNCTION("""COMPUTED_VALUE"""),"")</f>
        <v/>
      </c>
      <c r="E24942" s="153" t="str">
        <f>IFERROR(__xludf.DUMMYFUNCTION("""COMPUTED_VALUE"""),"")</f>
        <v/>
      </c>
      <c r="I24942" s="169"/>
      <c r="J24942" s="156"/>
    </row>
    <row r="24943">
      <c r="D24943" s="153" t="str">
        <f>IFERROR(__xludf.DUMMYFUNCTION("""COMPUTED_VALUE"""),"")</f>
        <v/>
      </c>
      <c r="E24943" s="153" t="str">
        <f>IFERROR(__xludf.DUMMYFUNCTION("""COMPUTED_VALUE"""),"")</f>
        <v/>
      </c>
      <c r="I24943" s="169"/>
      <c r="J24943" s="156"/>
    </row>
    <row r="24944">
      <c r="D24944" s="153" t="str">
        <f>IFERROR(__xludf.DUMMYFUNCTION("""COMPUTED_VALUE"""),"")</f>
        <v/>
      </c>
      <c r="E24944" s="153" t="str">
        <f>IFERROR(__xludf.DUMMYFUNCTION("""COMPUTED_VALUE"""),"")</f>
        <v/>
      </c>
      <c r="I24944" s="169"/>
      <c r="J24944" s="156"/>
    </row>
    <row r="24945">
      <c r="D24945" s="153" t="str">
        <f>IFERROR(__xludf.DUMMYFUNCTION("""COMPUTED_VALUE"""),"")</f>
        <v/>
      </c>
      <c r="E24945" s="153" t="str">
        <f>IFERROR(__xludf.DUMMYFUNCTION("""COMPUTED_VALUE"""),"")</f>
        <v/>
      </c>
      <c r="I24945" s="169"/>
      <c r="J24945" s="156"/>
    </row>
    <row r="24946">
      <c r="D24946" s="153" t="str">
        <f>IFERROR(__xludf.DUMMYFUNCTION("""COMPUTED_VALUE"""),"")</f>
        <v/>
      </c>
      <c r="E24946" s="153" t="str">
        <f>IFERROR(__xludf.DUMMYFUNCTION("""COMPUTED_VALUE"""),"")</f>
        <v/>
      </c>
      <c r="I24946" s="169"/>
      <c r="J24946" s="156"/>
    </row>
    <row r="24947">
      <c r="D24947" s="153" t="str">
        <f>IFERROR(__xludf.DUMMYFUNCTION("""COMPUTED_VALUE"""),"")</f>
        <v/>
      </c>
      <c r="E24947" s="153" t="str">
        <f>IFERROR(__xludf.DUMMYFUNCTION("""COMPUTED_VALUE"""),"")</f>
        <v/>
      </c>
      <c r="I24947" s="169"/>
      <c r="J24947" s="156"/>
    </row>
    <row r="24948">
      <c r="D24948" s="153" t="str">
        <f>IFERROR(__xludf.DUMMYFUNCTION("""COMPUTED_VALUE"""),"")</f>
        <v/>
      </c>
      <c r="E24948" s="153" t="str">
        <f>IFERROR(__xludf.DUMMYFUNCTION("""COMPUTED_VALUE"""),"")</f>
        <v/>
      </c>
      <c r="I24948" s="169"/>
      <c r="J24948" s="156"/>
    </row>
    <row r="24949">
      <c r="D24949" s="153" t="str">
        <f>IFERROR(__xludf.DUMMYFUNCTION("""COMPUTED_VALUE"""),"")</f>
        <v/>
      </c>
      <c r="E24949" s="153" t="str">
        <f>IFERROR(__xludf.DUMMYFUNCTION("""COMPUTED_VALUE"""),"")</f>
        <v/>
      </c>
      <c r="I24949" s="169"/>
      <c r="J24949" s="156"/>
    </row>
    <row r="24950">
      <c r="D24950" s="153" t="str">
        <f>IFERROR(__xludf.DUMMYFUNCTION("""COMPUTED_VALUE"""),"")</f>
        <v/>
      </c>
      <c r="E24950" s="153" t="str">
        <f>IFERROR(__xludf.DUMMYFUNCTION("""COMPUTED_VALUE"""),"")</f>
        <v/>
      </c>
      <c r="I24950" s="169"/>
      <c r="J24950" s="156"/>
    </row>
    <row r="24951">
      <c r="D24951" s="153" t="str">
        <f>IFERROR(__xludf.DUMMYFUNCTION("""COMPUTED_VALUE"""),"")</f>
        <v/>
      </c>
      <c r="E24951" s="153" t="str">
        <f>IFERROR(__xludf.DUMMYFUNCTION("""COMPUTED_VALUE"""),"")</f>
        <v/>
      </c>
      <c r="I24951" s="169"/>
      <c r="J24951" s="156"/>
    </row>
    <row r="24952">
      <c r="D24952" s="153" t="str">
        <f>IFERROR(__xludf.DUMMYFUNCTION("""COMPUTED_VALUE"""),"")</f>
        <v/>
      </c>
      <c r="E24952" s="153" t="str">
        <f>IFERROR(__xludf.DUMMYFUNCTION("""COMPUTED_VALUE"""),"")</f>
        <v/>
      </c>
      <c r="I24952" s="169"/>
      <c r="J24952" s="156"/>
    </row>
    <row r="24953">
      <c r="D24953" s="153" t="str">
        <f>IFERROR(__xludf.DUMMYFUNCTION("""COMPUTED_VALUE"""),"")</f>
        <v/>
      </c>
      <c r="E24953" s="153" t="str">
        <f>IFERROR(__xludf.DUMMYFUNCTION("""COMPUTED_VALUE"""),"")</f>
        <v/>
      </c>
      <c r="I24953" s="169"/>
      <c r="J24953" s="156"/>
    </row>
    <row r="24954">
      <c r="D24954" s="153" t="str">
        <f>IFERROR(__xludf.DUMMYFUNCTION("""COMPUTED_VALUE"""),"")</f>
        <v/>
      </c>
      <c r="E24954" s="153" t="str">
        <f>IFERROR(__xludf.DUMMYFUNCTION("""COMPUTED_VALUE"""),"")</f>
        <v/>
      </c>
      <c r="I24954" s="169"/>
      <c r="J24954" s="156"/>
    </row>
    <row r="24955">
      <c r="D24955" s="153" t="str">
        <f>IFERROR(__xludf.DUMMYFUNCTION("""COMPUTED_VALUE"""),"")</f>
        <v/>
      </c>
      <c r="E24955" s="153" t="str">
        <f>IFERROR(__xludf.DUMMYFUNCTION("""COMPUTED_VALUE"""),"")</f>
        <v/>
      </c>
      <c r="I24955" s="169"/>
      <c r="J24955" s="156"/>
    </row>
    <row r="24956">
      <c r="D24956" s="153" t="str">
        <f>IFERROR(__xludf.DUMMYFUNCTION("""COMPUTED_VALUE"""),"")</f>
        <v/>
      </c>
      <c r="E24956" s="153" t="str">
        <f>IFERROR(__xludf.DUMMYFUNCTION("""COMPUTED_VALUE"""),"")</f>
        <v/>
      </c>
      <c r="I24956" s="169"/>
      <c r="J24956" s="156"/>
    </row>
    <row r="24957">
      <c r="D24957" s="153" t="str">
        <f>IFERROR(__xludf.DUMMYFUNCTION("""COMPUTED_VALUE"""),"")</f>
        <v/>
      </c>
      <c r="E24957" s="153" t="str">
        <f>IFERROR(__xludf.DUMMYFUNCTION("""COMPUTED_VALUE"""),"")</f>
        <v/>
      </c>
      <c r="I24957" s="169"/>
      <c r="J24957" s="156"/>
    </row>
    <row r="24958">
      <c r="D24958" s="153" t="str">
        <f>IFERROR(__xludf.DUMMYFUNCTION("""COMPUTED_VALUE"""),"")</f>
        <v/>
      </c>
      <c r="E24958" s="153" t="str">
        <f>IFERROR(__xludf.DUMMYFUNCTION("""COMPUTED_VALUE"""),"")</f>
        <v/>
      </c>
      <c r="I24958" s="169"/>
      <c r="J24958" s="156"/>
    </row>
    <row r="24959">
      <c r="D24959" s="153" t="str">
        <f>IFERROR(__xludf.DUMMYFUNCTION("""COMPUTED_VALUE"""),"")</f>
        <v/>
      </c>
      <c r="E24959" s="153" t="str">
        <f>IFERROR(__xludf.DUMMYFUNCTION("""COMPUTED_VALUE"""),"")</f>
        <v/>
      </c>
      <c r="I24959" s="169"/>
      <c r="J24959" s="156"/>
    </row>
    <row r="24960">
      <c r="D24960" s="153" t="str">
        <f>IFERROR(__xludf.DUMMYFUNCTION("""COMPUTED_VALUE"""),"")</f>
        <v/>
      </c>
      <c r="E24960" s="153" t="str">
        <f>IFERROR(__xludf.DUMMYFUNCTION("""COMPUTED_VALUE"""),"")</f>
        <v/>
      </c>
      <c r="I24960" s="169"/>
      <c r="J24960" s="156"/>
    </row>
    <row r="24961">
      <c r="D24961" s="153" t="str">
        <f>IFERROR(__xludf.DUMMYFUNCTION("""COMPUTED_VALUE"""),"")</f>
        <v/>
      </c>
      <c r="E24961" s="153" t="str">
        <f>IFERROR(__xludf.DUMMYFUNCTION("""COMPUTED_VALUE"""),"")</f>
        <v/>
      </c>
      <c r="I24961" s="169"/>
      <c r="J24961" s="156"/>
    </row>
    <row r="24962">
      <c r="D24962" s="153" t="str">
        <f>IFERROR(__xludf.DUMMYFUNCTION("""COMPUTED_VALUE"""),"")</f>
        <v/>
      </c>
      <c r="E24962" s="153" t="str">
        <f>IFERROR(__xludf.DUMMYFUNCTION("""COMPUTED_VALUE"""),"")</f>
        <v/>
      </c>
      <c r="I24962" s="169"/>
      <c r="J24962" s="156"/>
    </row>
    <row r="24963">
      <c r="D24963" s="153" t="str">
        <f>IFERROR(__xludf.DUMMYFUNCTION("""COMPUTED_VALUE"""),"")</f>
        <v/>
      </c>
      <c r="E24963" s="153" t="str">
        <f>IFERROR(__xludf.DUMMYFUNCTION("""COMPUTED_VALUE"""),"")</f>
        <v/>
      </c>
      <c r="I24963" s="169"/>
      <c r="J24963" s="156"/>
    </row>
    <row r="24964">
      <c r="D24964" s="153" t="str">
        <f>IFERROR(__xludf.DUMMYFUNCTION("""COMPUTED_VALUE"""),"")</f>
        <v/>
      </c>
      <c r="E24964" s="153" t="str">
        <f>IFERROR(__xludf.DUMMYFUNCTION("""COMPUTED_VALUE"""),"")</f>
        <v/>
      </c>
      <c r="I24964" s="169"/>
      <c r="J24964" s="156"/>
    </row>
    <row r="24965">
      <c r="D24965" s="153" t="str">
        <f>IFERROR(__xludf.DUMMYFUNCTION("""COMPUTED_VALUE"""),"")</f>
        <v/>
      </c>
      <c r="E24965" s="153" t="str">
        <f>IFERROR(__xludf.DUMMYFUNCTION("""COMPUTED_VALUE"""),"")</f>
        <v/>
      </c>
      <c r="I24965" s="169"/>
      <c r="J24965" s="156"/>
    </row>
    <row r="24966">
      <c r="D24966" s="153" t="str">
        <f>IFERROR(__xludf.DUMMYFUNCTION("""COMPUTED_VALUE"""),"")</f>
        <v/>
      </c>
      <c r="E24966" s="153" t="str">
        <f>IFERROR(__xludf.DUMMYFUNCTION("""COMPUTED_VALUE"""),"")</f>
        <v/>
      </c>
      <c r="I24966" s="169"/>
      <c r="J24966" s="156"/>
    </row>
    <row r="24967">
      <c r="D24967" s="153" t="str">
        <f>IFERROR(__xludf.DUMMYFUNCTION("""COMPUTED_VALUE"""),"")</f>
        <v/>
      </c>
      <c r="E24967" s="153" t="str">
        <f>IFERROR(__xludf.DUMMYFUNCTION("""COMPUTED_VALUE"""),"")</f>
        <v/>
      </c>
      <c r="I24967" s="169"/>
      <c r="J24967" s="156"/>
    </row>
    <row r="24968">
      <c r="D24968" s="153" t="str">
        <f>IFERROR(__xludf.DUMMYFUNCTION("""COMPUTED_VALUE"""),"")</f>
        <v/>
      </c>
      <c r="E24968" s="153" t="str">
        <f>IFERROR(__xludf.DUMMYFUNCTION("""COMPUTED_VALUE"""),"")</f>
        <v/>
      </c>
      <c r="I24968" s="169"/>
      <c r="J24968" s="156"/>
    </row>
    <row r="24969">
      <c r="D24969" s="153" t="str">
        <f>IFERROR(__xludf.DUMMYFUNCTION("""COMPUTED_VALUE"""),"")</f>
        <v/>
      </c>
      <c r="E24969" s="153" t="str">
        <f>IFERROR(__xludf.DUMMYFUNCTION("""COMPUTED_VALUE"""),"")</f>
        <v/>
      </c>
      <c r="I24969" s="169"/>
      <c r="J24969" s="156"/>
    </row>
    <row r="24970">
      <c r="D24970" s="153" t="str">
        <f>IFERROR(__xludf.DUMMYFUNCTION("""COMPUTED_VALUE"""),"")</f>
        <v/>
      </c>
      <c r="E24970" s="153" t="str">
        <f>IFERROR(__xludf.DUMMYFUNCTION("""COMPUTED_VALUE"""),"")</f>
        <v/>
      </c>
      <c r="I24970" s="169"/>
      <c r="J24970" s="156"/>
    </row>
    <row r="24971">
      <c r="D24971" s="153" t="str">
        <f>IFERROR(__xludf.DUMMYFUNCTION("""COMPUTED_VALUE"""),"")</f>
        <v/>
      </c>
      <c r="E24971" s="153" t="str">
        <f>IFERROR(__xludf.DUMMYFUNCTION("""COMPUTED_VALUE"""),"")</f>
        <v/>
      </c>
      <c r="I24971" s="169"/>
      <c r="J24971" s="156"/>
    </row>
    <row r="24972">
      <c r="D24972" s="153" t="str">
        <f>IFERROR(__xludf.DUMMYFUNCTION("""COMPUTED_VALUE"""),"")</f>
        <v/>
      </c>
      <c r="E24972" s="153" t="str">
        <f>IFERROR(__xludf.DUMMYFUNCTION("""COMPUTED_VALUE"""),"")</f>
        <v/>
      </c>
      <c r="I24972" s="169"/>
      <c r="J24972" s="156"/>
    </row>
    <row r="24973">
      <c r="D24973" s="153" t="str">
        <f>IFERROR(__xludf.DUMMYFUNCTION("""COMPUTED_VALUE"""),"")</f>
        <v/>
      </c>
      <c r="E24973" s="153" t="str">
        <f>IFERROR(__xludf.DUMMYFUNCTION("""COMPUTED_VALUE"""),"")</f>
        <v/>
      </c>
      <c r="I24973" s="169"/>
      <c r="J24973" s="156"/>
    </row>
    <row r="24974">
      <c r="D24974" s="153" t="str">
        <f>IFERROR(__xludf.DUMMYFUNCTION("""COMPUTED_VALUE"""),"")</f>
        <v/>
      </c>
      <c r="E24974" s="153" t="str">
        <f>IFERROR(__xludf.DUMMYFUNCTION("""COMPUTED_VALUE"""),"")</f>
        <v/>
      </c>
      <c r="I24974" s="169"/>
      <c r="J24974" s="156"/>
    </row>
    <row r="24975">
      <c r="D24975" s="153" t="str">
        <f>IFERROR(__xludf.DUMMYFUNCTION("""COMPUTED_VALUE"""),"")</f>
        <v/>
      </c>
      <c r="E24975" s="153" t="str">
        <f>IFERROR(__xludf.DUMMYFUNCTION("""COMPUTED_VALUE"""),"")</f>
        <v/>
      </c>
      <c r="I24975" s="169"/>
      <c r="J24975" s="156"/>
    </row>
    <row r="24976">
      <c r="D24976" s="153" t="str">
        <f>IFERROR(__xludf.DUMMYFUNCTION("""COMPUTED_VALUE"""),"")</f>
        <v/>
      </c>
      <c r="E24976" s="153" t="str">
        <f>IFERROR(__xludf.DUMMYFUNCTION("""COMPUTED_VALUE"""),"")</f>
        <v/>
      </c>
      <c r="I24976" s="169"/>
      <c r="J24976" s="156"/>
    </row>
    <row r="24977">
      <c r="D24977" s="153" t="str">
        <f>IFERROR(__xludf.DUMMYFUNCTION("""COMPUTED_VALUE"""),"")</f>
        <v/>
      </c>
      <c r="E24977" s="153" t="str">
        <f>IFERROR(__xludf.DUMMYFUNCTION("""COMPUTED_VALUE"""),"")</f>
        <v/>
      </c>
      <c r="I24977" s="169"/>
      <c r="J24977" s="156"/>
    </row>
    <row r="24978">
      <c r="D24978" s="153" t="str">
        <f>IFERROR(__xludf.DUMMYFUNCTION("""COMPUTED_VALUE"""),"")</f>
        <v/>
      </c>
      <c r="E24978" s="153" t="str">
        <f>IFERROR(__xludf.DUMMYFUNCTION("""COMPUTED_VALUE"""),"")</f>
        <v/>
      </c>
      <c r="I24978" s="169"/>
      <c r="J24978" s="156"/>
    </row>
    <row r="24979">
      <c r="D24979" s="153" t="str">
        <f>IFERROR(__xludf.DUMMYFUNCTION("""COMPUTED_VALUE"""),"")</f>
        <v/>
      </c>
      <c r="E24979" s="153" t="str">
        <f>IFERROR(__xludf.DUMMYFUNCTION("""COMPUTED_VALUE"""),"")</f>
        <v/>
      </c>
      <c r="I24979" s="169"/>
      <c r="J24979" s="156"/>
    </row>
    <row r="24980">
      <c r="D24980" s="153" t="str">
        <f>IFERROR(__xludf.DUMMYFUNCTION("""COMPUTED_VALUE"""),"")</f>
        <v/>
      </c>
      <c r="E24980" s="153" t="str">
        <f>IFERROR(__xludf.DUMMYFUNCTION("""COMPUTED_VALUE"""),"")</f>
        <v/>
      </c>
      <c r="I24980" s="169"/>
      <c r="J24980" s="156"/>
    </row>
    <row r="24981">
      <c r="D24981" s="153" t="str">
        <f>IFERROR(__xludf.DUMMYFUNCTION("""COMPUTED_VALUE"""),"")</f>
        <v/>
      </c>
      <c r="E24981" s="153" t="str">
        <f>IFERROR(__xludf.DUMMYFUNCTION("""COMPUTED_VALUE"""),"")</f>
        <v/>
      </c>
      <c r="I24981" s="169"/>
      <c r="J24981" s="156"/>
    </row>
    <row r="24982">
      <c r="D24982" s="153" t="str">
        <f>IFERROR(__xludf.DUMMYFUNCTION("""COMPUTED_VALUE"""),"")</f>
        <v/>
      </c>
      <c r="E24982" s="153" t="str">
        <f>IFERROR(__xludf.DUMMYFUNCTION("""COMPUTED_VALUE"""),"")</f>
        <v/>
      </c>
      <c r="I24982" s="169"/>
      <c r="J24982" s="156"/>
    </row>
    <row r="24983">
      <c r="D24983" s="153" t="str">
        <f>IFERROR(__xludf.DUMMYFUNCTION("""COMPUTED_VALUE"""),"")</f>
        <v/>
      </c>
      <c r="E24983" s="153" t="str">
        <f>IFERROR(__xludf.DUMMYFUNCTION("""COMPUTED_VALUE"""),"")</f>
        <v/>
      </c>
      <c r="I24983" s="169"/>
      <c r="J24983" s="156"/>
    </row>
    <row r="24984">
      <c r="D24984" s="153" t="str">
        <f>IFERROR(__xludf.DUMMYFUNCTION("""COMPUTED_VALUE"""),"")</f>
        <v/>
      </c>
      <c r="E24984" s="153" t="str">
        <f>IFERROR(__xludf.DUMMYFUNCTION("""COMPUTED_VALUE"""),"")</f>
        <v/>
      </c>
      <c r="I24984" s="169"/>
      <c r="J24984" s="156"/>
    </row>
    <row r="24985">
      <c r="D24985" s="153" t="str">
        <f>IFERROR(__xludf.DUMMYFUNCTION("""COMPUTED_VALUE"""),"")</f>
        <v/>
      </c>
      <c r="E24985" s="153" t="str">
        <f>IFERROR(__xludf.DUMMYFUNCTION("""COMPUTED_VALUE"""),"")</f>
        <v/>
      </c>
      <c r="I24985" s="169"/>
      <c r="J24985" s="156"/>
    </row>
    <row r="24986">
      <c r="D24986" s="153" t="str">
        <f>IFERROR(__xludf.DUMMYFUNCTION("""COMPUTED_VALUE"""),"")</f>
        <v/>
      </c>
      <c r="E24986" s="153" t="str">
        <f>IFERROR(__xludf.DUMMYFUNCTION("""COMPUTED_VALUE"""),"")</f>
        <v/>
      </c>
      <c r="I24986" s="169"/>
      <c r="J24986" s="156"/>
    </row>
    <row r="24987">
      <c r="D24987" s="153" t="str">
        <f>IFERROR(__xludf.DUMMYFUNCTION("""COMPUTED_VALUE"""),"")</f>
        <v/>
      </c>
      <c r="E24987" s="153" t="str">
        <f>IFERROR(__xludf.DUMMYFUNCTION("""COMPUTED_VALUE"""),"")</f>
        <v/>
      </c>
      <c r="I24987" s="169"/>
      <c r="J24987" s="156"/>
    </row>
    <row r="24988">
      <c r="D24988" s="153" t="str">
        <f>IFERROR(__xludf.DUMMYFUNCTION("""COMPUTED_VALUE"""),"")</f>
        <v/>
      </c>
      <c r="E24988" s="153" t="str">
        <f>IFERROR(__xludf.DUMMYFUNCTION("""COMPUTED_VALUE"""),"")</f>
        <v/>
      </c>
      <c r="I24988" s="169"/>
      <c r="J24988" s="156"/>
    </row>
    <row r="24989">
      <c r="D24989" s="153" t="str">
        <f>IFERROR(__xludf.DUMMYFUNCTION("""COMPUTED_VALUE"""),"")</f>
        <v/>
      </c>
      <c r="E24989" s="153" t="str">
        <f>IFERROR(__xludf.DUMMYFUNCTION("""COMPUTED_VALUE"""),"")</f>
        <v/>
      </c>
      <c r="I24989" s="169"/>
      <c r="J24989" s="156"/>
    </row>
    <row r="24990">
      <c r="D24990" s="153" t="str">
        <f>IFERROR(__xludf.DUMMYFUNCTION("""COMPUTED_VALUE"""),"")</f>
        <v/>
      </c>
      <c r="E24990" s="153" t="str">
        <f>IFERROR(__xludf.DUMMYFUNCTION("""COMPUTED_VALUE"""),"")</f>
        <v/>
      </c>
      <c r="I24990" s="169"/>
      <c r="J24990" s="156"/>
    </row>
    <row r="24991">
      <c r="D24991" s="153" t="str">
        <f>IFERROR(__xludf.DUMMYFUNCTION("""COMPUTED_VALUE"""),"")</f>
        <v/>
      </c>
      <c r="E24991" s="153" t="str">
        <f>IFERROR(__xludf.DUMMYFUNCTION("""COMPUTED_VALUE"""),"")</f>
        <v/>
      </c>
      <c r="I24991" s="169"/>
      <c r="J24991" s="156"/>
    </row>
    <row r="24992">
      <c r="D24992" s="153" t="str">
        <f>IFERROR(__xludf.DUMMYFUNCTION("""COMPUTED_VALUE"""),"")</f>
        <v/>
      </c>
      <c r="E24992" s="153" t="str">
        <f>IFERROR(__xludf.DUMMYFUNCTION("""COMPUTED_VALUE"""),"")</f>
        <v/>
      </c>
      <c r="I24992" s="169"/>
      <c r="J24992" s="156"/>
    </row>
    <row r="24993">
      <c r="D24993" s="153" t="str">
        <f>IFERROR(__xludf.DUMMYFUNCTION("""COMPUTED_VALUE"""),"")</f>
        <v/>
      </c>
      <c r="E24993" s="153" t="str">
        <f>IFERROR(__xludf.DUMMYFUNCTION("""COMPUTED_VALUE"""),"")</f>
        <v/>
      </c>
      <c r="I24993" s="169"/>
      <c r="J24993" s="156"/>
    </row>
    <row r="24994">
      <c r="D24994" s="153" t="str">
        <f>IFERROR(__xludf.DUMMYFUNCTION("""COMPUTED_VALUE"""),"")</f>
        <v/>
      </c>
      <c r="E24994" s="153" t="str">
        <f>IFERROR(__xludf.DUMMYFUNCTION("""COMPUTED_VALUE"""),"")</f>
        <v/>
      </c>
      <c r="I24994" s="169"/>
      <c r="J24994" s="156"/>
    </row>
    <row r="24995">
      <c r="D24995" s="153" t="str">
        <f>IFERROR(__xludf.DUMMYFUNCTION("""COMPUTED_VALUE"""),"")</f>
        <v/>
      </c>
      <c r="E24995" s="153" t="str">
        <f>IFERROR(__xludf.DUMMYFUNCTION("""COMPUTED_VALUE"""),"")</f>
        <v/>
      </c>
      <c r="I24995" s="169"/>
      <c r="J24995" s="156"/>
    </row>
    <row r="24996">
      <c r="D24996" s="153" t="str">
        <f>IFERROR(__xludf.DUMMYFUNCTION("""COMPUTED_VALUE"""),"")</f>
        <v/>
      </c>
      <c r="E24996" s="153" t="str">
        <f>IFERROR(__xludf.DUMMYFUNCTION("""COMPUTED_VALUE"""),"")</f>
        <v/>
      </c>
      <c r="I24996" s="169"/>
      <c r="J24996" s="156"/>
    </row>
    <row r="24997">
      <c r="D24997" s="153" t="str">
        <f>IFERROR(__xludf.DUMMYFUNCTION("""COMPUTED_VALUE"""),"")</f>
        <v/>
      </c>
      <c r="E24997" s="153" t="str">
        <f>IFERROR(__xludf.DUMMYFUNCTION("""COMPUTED_VALUE"""),"")</f>
        <v/>
      </c>
      <c r="I24997" s="169"/>
      <c r="J24997" s="156"/>
    </row>
    <row r="24998">
      <c r="D24998" s="153" t="str">
        <f>IFERROR(__xludf.DUMMYFUNCTION("""COMPUTED_VALUE"""),"")</f>
        <v/>
      </c>
      <c r="E24998" s="153" t="str">
        <f>IFERROR(__xludf.DUMMYFUNCTION("""COMPUTED_VALUE"""),"")</f>
        <v/>
      </c>
      <c r="I24998" s="169"/>
      <c r="J24998" s="156"/>
    </row>
    <row r="24999">
      <c r="D24999" s="153" t="str">
        <f>IFERROR(__xludf.DUMMYFUNCTION("""COMPUTED_VALUE"""),"")</f>
        <v/>
      </c>
      <c r="E24999" s="153" t="str">
        <f>IFERROR(__xludf.DUMMYFUNCTION("""COMPUTED_VALUE"""),"")</f>
        <v/>
      </c>
      <c r="I24999" s="169"/>
      <c r="J24999" s="156"/>
    </row>
    <row r="25000">
      <c r="D25000" s="153" t="str">
        <f>IFERROR(__xludf.DUMMYFUNCTION("""COMPUTED_VALUE"""),"")</f>
        <v/>
      </c>
      <c r="E25000" s="153" t="str">
        <f>IFERROR(__xludf.DUMMYFUNCTION("""COMPUTED_VALUE"""),"")</f>
        <v/>
      </c>
      <c r="I25000" s="169"/>
      <c r="J25000" s="156"/>
    </row>
    <row r="25001">
      <c r="D25001" s="153" t="str">
        <f>IFERROR(__xludf.DUMMYFUNCTION("""COMPUTED_VALUE"""),"")</f>
        <v/>
      </c>
      <c r="E25001" s="153" t="str">
        <f>IFERROR(__xludf.DUMMYFUNCTION("""COMPUTED_VALUE"""),"")</f>
        <v/>
      </c>
      <c r="I25001" s="169"/>
      <c r="J25001" s="156"/>
    </row>
    <row r="25002">
      <c r="D25002" s="153" t="str">
        <f>IFERROR(__xludf.DUMMYFUNCTION("""COMPUTED_VALUE"""),"")</f>
        <v/>
      </c>
      <c r="E25002" s="153" t="str">
        <f>IFERROR(__xludf.DUMMYFUNCTION("""COMPUTED_VALUE"""),"")</f>
        <v/>
      </c>
      <c r="I25002" s="169"/>
      <c r="J25002" s="156"/>
    </row>
    <row r="25003">
      <c r="D25003" s="153" t="str">
        <f>IFERROR(__xludf.DUMMYFUNCTION("""COMPUTED_VALUE"""),"")</f>
        <v/>
      </c>
      <c r="E25003" s="153" t="str">
        <f>IFERROR(__xludf.DUMMYFUNCTION("""COMPUTED_VALUE"""),"")</f>
        <v/>
      </c>
      <c r="I25003" s="169"/>
      <c r="J25003" s="156"/>
    </row>
    <row r="25004">
      <c r="D25004" s="153" t="str">
        <f>IFERROR(__xludf.DUMMYFUNCTION("""COMPUTED_VALUE"""),"")</f>
        <v/>
      </c>
      <c r="E25004" s="153" t="str">
        <f>IFERROR(__xludf.DUMMYFUNCTION("""COMPUTED_VALUE"""),"")</f>
        <v/>
      </c>
      <c r="I25004" s="169"/>
      <c r="J25004" s="156"/>
    </row>
    <row r="25005">
      <c r="D25005" s="153" t="str">
        <f>IFERROR(__xludf.DUMMYFUNCTION("""COMPUTED_VALUE"""),"")</f>
        <v/>
      </c>
      <c r="E25005" s="153" t="str">
        <f>IFERROR(__xludf.DUMMYFUNCTION("""COMPUTED_VALUE"""),"")</f>
        <v/>
      </c>
      <c r="I25005" s="169"/>
      <c r="J25005" s="156"/>
    </row>
    <row r="25006">
      <c r="D25006" s="153" t="str">
        <f>IFERROR(__xludf.DUMMYFUNCTION("""COMPUTED_VALUE"""),"")</f>
        <v/>
      </c>
      <c r="E25006" s="153" t="str">
        <f>IFERROR(__xludf.DUMMYFUNCTION("""COMPUTED_VALUE"""),"")</f>
        <v/>
      </c>
      <c r="I25006" s="169"/>
      <c r="J25006" s="156"/>
    </row>
    <row r="25007">
      <c r="D25007" s="153" t="str">
        <f>IFERROR(__xludf.DUMMYFUNCTION("""COMPUTED_VALUE"""),"")</f>
        <v/>
      </c>
      <c r="E25007" s="153" t="str">
        <f>IFERROR(__xludf.DUMMYFUNCTION("""COMPUTED_VALUE"""),"")</f>
        <v/>
      </c>
      <c r="I25007" s="169"/>
      <c r="J25007" s="156"/>
    </row>
    <row r="25008">
      <c r="D25008" s="153" t="str">
        <f>IFERROR(__xludf.DUMMYFUNCTION("""COMPUTED_VALUE"""),"")</f>
        <v/>
      </c>
      <c r="E25008" s="153" t="str">
        <f>IFERROR(__xludf.DUMMYFUNCTION("""COMPUTED_VALUE"""),"")</f>
        <v/>
      </c>
      <c r="I25008" s="169"/>
      <c r="J25008" s="156"/>
    </row>
    <row r="25009">
      <c r="D25009" s="153" t="str">
        <f>IFERROR(__xludf.DUMMYFUNCTION("""COMPUTED_VALUE"""),"")</f>
        <v/>
      </c>
      <c r="E25009" s="153" t="str">
        <f>IFERROR(__xludf.DUMMYFUNCTION("""COMPUTED_VALUE"""),"")</f>
        <v/>
      </c>
      <c r="I25009" s="169"/>
      <c r="J25009" s="156"/>
    </row>
    <row r="25010">
      <c r="D25010" s="153" t="str">
        <f>IFERROR(__xludf.DUMMYFUNCTION("""COMPUTED_VALUE"""),"")</f>
        <v/>
      </c>
      <c r="E25010" s="153" t="str">
        <f>IFERROR(__xludf.DUMMYFUNCTION("""COMPUTED_VALUE"""),"")</f>
        <v/>
      </c>
      <c r="I25010" s="169"/>
      <c r="J25010" s="156"/>
    </row>
    <row r="25011">
      <c r="D25011" s="153" t="str">
        <f>IFERROR(__xludf.DUMMYFUNCTION("""COMPUTED_VALUE"""),"")</f>
        <v/>
      </c>
      <c r="E25011" s="153" t="str">
        <f>IFERROR(__xludf.DUMMYFUNCTION("""COMPUTED_VALUE"""),"")</f>
        <v/>
      </c>
      <c r="I25011" s="169"/>
      <c r="J25011" s="156"/>
    </row>
    <row r="25012">
      <c r="D25012" s="153" t="str">
        <f>IFERROR(__xludf.DUMMYFUNCTION("""COMPUTED_VALUE"""),"")</f>
        <v/>
      </c>
      <c r="E25012" s="153" t="str">
        <f>IFERROR(__xludf.DUMMYFUNCTION("""COMPUTED_VALUE"""),"")</f>
        <v/>
      </c>
      <c r="I25012" s="169"/>
      <c r="J25012" s="156"/>
    </row>
    <row r="25013">
      <c r="D25013" s="153" t="str">
        <f>IFERROR(__xludf.DUMMYFUNCTION("""COMPUTED_VALUE"""),"")</f>
        <v/>
      </c>
      <c r="E25013" s="153" t="str">
        <f>IFERROR(__xludf.DUMMYFUNCTION("""COMPUTED_VALUE"""),"")</f>
        <v/>
      </c>
      <c r="I25013" s="169"/>
      <c r="J25013" s="156"/>
    </row>
    <row r="25014">
      <c r="D25014" s="153" t="str">
        <f>IFERROR(__xludf.DUMMYFUNCTION("""COMPUTED_VALUE"""),"")</f>
        <v/>
      </c>
      <c r="E25014" s="153" t="str">
        <f>IFERROR(__xludf.DUMMYFUNCTION("""COMPUTED_VALUE"""),"")</f>
        <v/>
      </c>
      <c r="I25014" s="169"/>
      <c r="J25014" s="156"/>
    </row>
    <row r="25015">
      <c r="D25015" s="153" t="str">
        <f>IFERROR(__xludf.DUMMYFUNCTION("""COMPUTED_VALUE"""),"")</f>
        <v/>
      </c>
      <c r="E25015" s="153" t="str">
        <f>IFERROR(__xludf.DUMMYFUNCTION("""COMPUTED_VALUE"""),"")</f>
        <v/>
      </c>
      <c r="I25015" s="169"/>
      <c r="J25015" s="156"/>
    </row>
    <row r="25016">
      <c r="D25016" s="153" t="str">
        <f>IFERROR(__xludf.DUMMYFUNCTION("""COMPUTED_VALUE"""),"")</f>
        <v/>
      </c>
      <c r="E25016" s="153" t="str">
        <f>IFERROR(__xludf.DUMMYFUNCTION("""COMPUTED_VALUE"""),"")</f>
        <v/>
      </c>
      <c r="I25016" s="169"/>
      <c r="J25016" s="156"/>
    </row>
    <row r="25017">
      <c r="D25017" s="153" t="str">
        <f>IFERROR(__xludf.DUMMYFUNCTION("""COMPUTED_VALUE"""),"")</f>
        <v/>
      </c>
      <c r="E25017" s="153" t="str">
        <f>IFERROR(__xludf.DUMMYFUNCTION("""COMPUTED_VALUE"""),"")</f>
        <v/>
      </c>
      <c r="I25017" s="169"/>
      <c r="J25017" s="156"/>
    </row>
    <row r="25018">
      <c r="D25018" s="153" t="str">
        <f>IFERROR(__xludf.DUMMYFUNCTION("""COMPUTED_VALUE"""),"")</f>
        <v/>
      </c>
      <c r="E25018" s="153" t="str">
        <f>IFERROR(__xludf.DUMMYFUNCTION("""COMPUTED_VALUE"""),"")</f>
        <v/>
      </c>
      <c r="I25018" s="169"/>
      <c r="J25018" s="156"/>
    </row>
    <row r="25019">
      <c r="D25019" s="153" t="str">
        <f>IFERROR(__xludf.DUMMYFUNCTION("""COMPUTED_VALUE"""),"")</f>
        <v/>
      </c>
      <c r="E25019" s="153" t="str">
        <f>IFERROR(__xludf.DUMMYFUNCTION("""COMPUTED_VALUE"""),"")</f>
        <v/>
      </c>
      <c r="I25019" s="169"/>
      <c r="J25019" s="156"/>
    </row>
    <row r="25020">
      <c r="D25020" s="153" t="str">
        <f>IFERROR(__xludf.DUMMYFUNCTION("""COMPUTED_VALUE"""),"")</f>
        <v/>
      </c>
      <c r="E25020" s="153" t="str">
        <f>IFERROR(__xludf.DUMMYFUNCTION("""COMPUTED_VALUE"""),"")</f>
        <v/>
      </c>
      <c r="I25020" s="169"/>
      <c r="J25020" s="156"/>
    </row>
    <row r="25021">
      <c r="D25021" s="153" t="str">
        <f>IFERROR(__xludf.DUMMYFUNCTION("""COMPUTED_VALUE"""),"")</f>
        <v/>
      </c>
      <c r="E25021" s="153" t="str">
        <f>IFERROR(__xludf.DUMMYFUNCTION("""COMPUTED_VALUE"""),"")</f>
        <v/>
      </c>
      <c r="I25021" s="169"/>
      <c r="J25021" s="156"/>
    </row>
    <row r="25022">
      <c r="D25022" s="153" t="str">
        <f>IFERROR(__xludf.DUMMYFUNCTION("""COMPUTED_VALUE"""),"")</f>
        <v/>
      </c>
      <c r="E25022" s="153" t="str">
        <f>IFERROR(__xludf.DUMMYFUNCTION("""COMPUTED_VALUE"""),"")</f>
        <v/>
      </c>
      <c r="I25022" s="169"/>
      <c r="J25022" s="156"/>
    </row>
    <row r="25023">
      <c r="D25023" s="153" t="str">
        <f>IFERROR(__xludf.DUMMYFUNCTION("""COMPUTED_VALUE"""),"")</f>
        <v/>
      </c>
      <c r="E25023" s="153" t="str">
        <f>IFERROR(__xludf.DUMMYFUNCTION("""COMPUTED_VALUE"""),"")</f>
        <v/>
      </c>
      <c r="I25023" s="169"/>
      <c r="J25023" s="156"/>
    </row>
    <row r="25024">
      <c r="D25024" s="153" t="str">
        <f>IFERROR(__xludf.DUMMYFUNCTION("""COMPUTED_VALUE"""),"")</f>
        <v/>
      </c>
      <c r="E25024" s="153" t="str">
        <f>IFERROR(__xludf.DUMMYFUNCTION("""COMPUTED_VALUE"""),"")</f>
        <v/>
      </c>
      <c r="I25024" s="169"/>
      <c r="J25024" s="156"/>
    </row>
    <row r="25025">
      <c r="D25025" s="153" t="str">
        <f>IFERROR(__xludf.DUMMYFUNCTION("""COMPUTED_VALUE"""),"")</f>
        <v/>
      </c>
      <c r="E25025" s="153" t="str">
        <f>IFERROR(__xludf.DUMMYFUNCTION("""COMPUTED_VALUE"""),"")</f>
        <v/>
      </c>
      <c r="I25025" s="169"/>
      <c r="J25025" s="156"/>
    </row>
    <row r="25026">
      <c r="D25026" s="153" t="str">
        <f>IFERROR(__xludf.DUMMYFUNCTION("""COMPUTED_VALUE"""),"")</f>
        <v/>
      </c>
      <c r="E25026" s="153" t="str">
        <f>IFERROR(__xludf.DUMMYFUNCTION("""COMPUTED_VALUE"""),"")</f>
        <v/>
      </c>
      <c r="I25026" s="169"/>
      <c r="J25026" s="156"/>
    </row>
    <row r="25027">
      <c r="D25027" s="153" t="str">
        <f>IFERROR(__xludf.DUMMYFUNCTION("""COMPUTED_VALUE"""),"")</f>
        <v/>
      </c>
      <c r="E25027" s="153" t="str">
        <f>IFERROR(__xludf.DUMMYFUNCTION("""COMPUTED_VALUE"""),"")</f>
        <v/>
      </c>
      <c r="I25027" s="169"/>
      <c r="J25027" s="156"/>
    </row>
    <row r="25028">
      <c r="D25028" s="153" t="str">
        <f>IFERROR(__xludf.DUMMYFUNCTION("""COMPUTED_VALUE"""),"")</f>
        <v/>
      </c>
      <c r="E25028" s="153" t="str">
        <f>IFERROR(__xludf.DUMMYFUNCTION("""COMPUTED_VALUE"""),"")</f>
        <v/>
      </c>
      <c r="I25028" s="169"/>
      <c r="J25028" s="156"/>
    </row>
    <row r="25029">
      <c r="D25029" s="153" t="str">
        <f>IFERROR(__xludf.DUMMYFUNCTION("""COMPUTED_VALUE"""),"")</f>
        <v/>
      </c>
      <c r="E25029" s="153" t="str">
        <f>IFERROR(__xludf.DUMMYFUNCTION("""COMPUTED_VALUE"""),"")</f>
        <v/>
      </c>
      <c r="I25029" s="169"/>
      <c r="J25029" s="156"/>
    </row>
    <row r="25030">
      <c r="D25030" s="153" t="str">
        <f>IFERROR(__xludf.DUMMYFUNCTION("""COMPUTED_VALUE"""),"")</f>
        <v/>
      </c>
      <c r="E25030" s="153" t="str">
        <f>IFERROR(__xludf.DUMMYFUNCTION("""COMPUTED_VALUE"""),"")</f>
        <v/>
      </c>
      <c r="I25030" s="169"/>
      <c r="J25030" s="156"/>
    </row>
    <row r="25031">
      <c r="D25031" s="153" t="str">
        <f>IFERROR(__xludf.DUMMYFUNCTION("""COMPUTED_VALUE"""),"")</f>
        <v/>
      </c>
      <c r="E25031" s="153" t="str">
        <f>IFERROR(__xludf.DUMMYFUNCTION("""COMPUTED_VALUE"""),"")</f>
        <v/>
      </c>
      <c r="I25031" s="169"/>
      <c r="J25031" s="156"/>
    </row>
    <row r="25032">
      <c r="D25032" s="153" t="str">
        <f>IFERROR(__xludf.DUMMYFUNCTION("""COMPUTED_VALUE"""),"")</f>
        <v/>
      </c>
      <c r="E25032" s="153" t="str">
        <f>IFERROR(__xludf.DUMMYFUNCTION("""COMPUTED_VALUE"""),"")</f>
        <v/>
      </c>
      <c r="I25032" s="169"/>
      <c r="J25032" s="156"/>
    </row>
    <row r="25033">
      <c r="D25033" s="153" t="str">
        <f>IFERROR(__xludf.DUMMYFUNCTION("""COMPUTED_VALUE"""),"")</f>
        <v/>
      </c>
      <c r="E25033" s="153" t="str">
        <f>IFERROR(__xludf.DUMMYFUNCTION("""COMPUTED_VALUE"""),"")</f>
        <v/>
      </c>
      <c r="I25033" s="169"/>
      <c r="J25033" s="156"/>
    </row>
    <row r="25034">
      <c r="D25034" s="153" t="str">
        <f>IFERROR(__xludf.DUMMYFUNCTION("""COMPUTED_VALUE"""),"")</f>
        <v/>
      </c>
      <c r="E25034" s="153" t="str">
        <f>IFERROR(__xludf.DUMMYFUNCTION("""COMPUTED_VALUE"""),"")</f>
        <v/>
      </c>
      <c r="I25034" s="169"/>
      <c r="J25034" s="156"/>
    </row>
    <row r="25035">
      <c r="D25035" s="153" t="str">
        <f>IFERROR(__xludf.DUMMYFUNCTION("""COMPUTED_VALUE"""),"")</f>
        <v/>
      </c>
      <c r="E25035" s="153" t="str">
        <f>IFERROR(__xludf.DUMMYFUNCTION("""COMPUTED_VALUE"""),"")</f>
        <v/>
      </c>
      <c r="I25035" s="169"/>
      <c r="J25035" s="156"/>
    </row>
    <row r="25036">
      <c r="D25036" s="153" t="str">
        <f>IFERROR(__xludf.DUMMYFUNCTION("""COMPUTED_VALUE"""),"")</f>
        <v/>
      </c>
      <c r="E25036" s="153" t="str">
        <f>IFERROR(__xludf.DUMMYFUNCTION("""COMPUTED_VALUE"""),"")</f>
        <v/>
      </c>
      <c r="I25036" s="169"/>
      <c r="J25036" s="156"/>
    </row>
    <row r="25037">
      <c r="D25037" s="153" t="str">
        <f>IFERROR(__xludf.DUMMYFUNCTION("""COMPUTED_VALUE"""),"")</f>
        <v/>
      </c>
      <c r="E25037" s="153" t="str">
        <f>IFERROR(__xludf.DUMMYFUNCTION("""COMPUTED_VALUE"""),"")</f>
        <v/>
      </c>
      <c r="I25037" s="169"/>
      <c r="J25037" s="156"/>
    </row>
    <row r="25038">
      <c r="D25038" s="153" t="str">
        <f>IFERROR(__xludf.DUMMYFUNCTION("""COMPUTED_VALUE"""),"")</f>
        <v/>
      </c>
      <c r="E25038" s="153" t="str">
        <f>IFERROR(__xludf.DUMMYFUNCTION("""COMPUTED_VALUE"""),"")</f>
        <v/>
      </c>
      <c r="I25038" s="169"/>
      <c r="J25038" s="156"/>
    </row>
    <row r="25039">
      <c r="D25039" s="153" t="str">
        <f>IFERROR(__xludf.DUMMYFUNCTION("""COMPUTED_VALUE"""),"")</f>
        <v/>
      </c>
      <c r="E25039" s="153" t="str">
        <f>IFERROR(__xludf.DUMMYFUNCTION("""COMPUTED_VALUE"""),"")</f>
        <v/>
      </c>
      <c r="I25039" s="169"/>
      <c r="J25039" s="156"/>
    </row>
    <row r="25040">
      <c r="D25040" s="153" t="str">
        <f>IFERROR(__xludf.DUMMYFUNCTION("""COMPUTED_VALUE"""),"")</f>
        <v/>
      </c>
      <c r="E25040" s="153" t="str">
        <f>IFERROR(__xludf.DUMMYFUNCTION("""COMPUTED_VALUE"""),"")</f>
        <v/>
      </c>
      <c r="I25040" s="169"/>
      <c r="J25040" s="156"/>
    </row>
    <row r="25041">
      <c r="D25041" s="153" t="str">
        <f>IFERROR(__xludf.DUMMYFUNCTION("""COMPUTED_VALUE"""),"")</f>
        <v/>
      </c>
      <c r="E25041" s="153" t="str">
        <f>IFERROR(__xludf.DUMMYFUNCTION("""COMPUTED_VALUE"""),"")</f>
        <v/>
      </c>
      <c r="I25041" s="169"/>
      <c r="J25041" s="156"/>
    </row>
    <row r="25042">
      <c r="D25042" s="153" t="str">
        <f>IFERROR(__xludf.DUMMYFUNCTION("""COMPUTED_VALUE"""),"")</f>
        <v/>
      </c>
      <c r="E25042" s="153" t="str">
        <f>IFERROR(__xludf.DUMMYFUNCTION("""COMPUTED_VALUE"""),"")</f>
        <v/>
      </c>
      <c r="I25042" s="169"/>
      <c r="J25042" s="156"/>
    </row>
    <row r="25043">
      <c r="D25043" s="153" t="str">
        <f>IFERROR(__xludf.DUMMYFUNCTION("""COMPUTED_VALUE"""),"")</f>
        <v/>
      </c>
      <c r="E25043" s="153" t="str">
        <f>IFERROR(__xludf.DUMMYFUNCTION("""COMPUTED_VALUE"""),"")</f>
        <v/>
      </c>
      <c r="I25043" s="169"/>
      <c r="J25043" s="156"/>
    </row>
    <row r="25044">
      <c r="D25044" s="153" t="str">
        <f>IFERROR(__xludf.DUMMYFUNCTION("""COMPUTED_VALUE"""),"")</f>
        <v/>
      </c>
      <c r="E25044" s="153" t="str">
        <f>IFERROR(__xludf.DUMMYFUNCTION("""COMPUTED_VALUE"""),"")</f>
        <v/>
      </c>
      <c r="I25044" s="169"/>
      <c r="J25044" s="156"/>
    </row>
    <row r="25045">
      <c r="D25045" s="153" t="str">
        <f>IFERROR(__xludf.DUMMYFUNCTION("""COMPUTED_VALUE"""),"")</f>
        <v/>
      </c>
      <c r="E25045" s="153" t="str">
        <f>IFERROR(__xludf.DUMMYFUNCTION("""COMPUTED_VALUE"""),"")</f>
        <v/>
      </c>
      <c r="I25045" s="169"/>
      <c r="J25045" s="156"/>
    </row>
    <row r="25046">
      <c r="D25046" s="153" t="str">
        <f>IFERROR(__xludf.DUMMYFUNCTION("""COMPUTED_VALUE"""),"")</f>
        <v/>
      </c>
      <c r="E25046" s="153" t="str">
        <f>IFERROR(__xludf.DUMMYFUNCTION("""COMPUTED_VALUE"""),"")</f>
        <v/>
      </c>
      <c r="I25046" s="169"/>
      <c r="J25046" s="156"/>
    </row>
    <row r="25047">
      <c r="D25047" s="153" t="str">
        <f>IFERROR(__xludf.DUMMYFUNCTION("""COMPUTED_VALUE"""),"")</f>
        <v/>
      </c>
      <c r="E25047" s="153" t="str">
        <f>IFERROR(__xludf.DUMMYFUNCTION("""COMPUTED_VALUE"""),"")</f>
        <v/>
      </c>
      <c r="I25047" s="169"/>
      <c r="J25047" s="156"/>
    </row>
    <row r="25048">
      <c r="D25048" s="153" t="str">
        <f>IFERROR(__xludf.DUMMYFUNCTION("""COMPUTED_VALUE"""),"")</f>
        <v/>
      </c>
      <c r="E25048" s="153" t="str">
        <f>IFERROR(__xludf.DUMMYFUNCTION("""COMPUTED_VALUE"""),"")</f>
        <v/>
      </c>
      <c r="I25048" s="169"/>
      <c r="J25048" s="156"/>
    </row>
    <row r="25049">
      <c r="D25049" s="153" t="str">
        <f>IFERROR(__xludf.DUMMYFUNCTION("""COMPUTED_VALUE"""),"")</f>
        <v/>
      </c>
      <c r="E25049" s="153" t="str">
        <f>IFERROR(__xludf.DUMMYFUNCTION("""COMPUTED_VALUE"""),"")</f>
        <v/>
      </c>
      <c r="I25049" s="169"/>
      <c r="J25049" s="156"/>
    </row>
    <row r="25050">
      <c r="D25050" s="153" t="str">
        <f>IFERROR(__xludf.DUMMYFUNCTION("""COMPUTED_VALUE"""),"")</f>
        <v/>
      </c>
      <c r="E25050" s="153" t="str">
        <f>IFERROR(__xludf.DUMMYFUNCTION("""COMPUTED_VALUE"""),"")</f>
        <v/>
      </c>
      <c r="I25050" s="169"/>
      <c r="J25050" s="156"/>
    </row>
    <row r="25051">
      <c r="D25051" s="153" t="str">
        <f>IFERROR(__xludf.DUMMYFUNCTION("""COMPUTED_VALUE"""),"")</f>
        <v/>
      </c>
      <c r="E25051" s="153" t="str">
        <f>IFERROR(__xludf.DUMMYFUNCTION("""COMPUTED_VALUE"""),"")</f>
        <v/>
      </c>
      <c r="I25051" s="169"/>
      <c r="J25051" s="156"/>
    </row>
    <row r="25052">
      <c r="D25052" s="153" t="str">
        <f>IFERROR(__xludf.DUMMYFUNCTION("""COMPUTED_VALUE"""),"")</f>
        <v/>
      </c>
      <c r="E25052" s="153" t="str">
        <f>IFERROR(__xludf.DUMMYFUNCTION("""COMPUTED_VALUE"""),"")</f>
        <v/>
      </c>
      <c r="I25052" s="169"/>
      <c r="J25052" s="156"/>
    </row>
    <row r="25053">
      <c r="D25053" s="153" t="str">
        <f>IFERROR(__xludf.DUMMYFUNCTION("""COMPUTED_VALUE"""),"")</f>
        <v/>
      </c>
      <c r="E25053" s="153" t="str">
        <f>IFERROR(__xludf.DUMMYFUNCTION("""COMPUTED_VALUE"""),"")</f>
        <v/>
      </c>
      <c r="I25053" s="169"/>
      <c r="J25053" s="156"/>
    </row>
    <row r="25054">
      <c r="D25054" s="153" t="str">
        <f>IFERROR(__xludf.DUMMYFUNCTION("""COMPUTED_VALUE"""),"")</f>
        <v/>
      </c>
      <c r="E25054" s="153" t="str">
        <f>IFERROR(__xludf.DUMMYFUNCTION("""COMPUTED_VALUE"""),"")</f>
        <v/>
      </c>
      <c r="I25054" s="169"/>
      <c r="J25054" s="156"/>
    </row>
    <row r="25055">
      <c r="D25055" s="153" t="str">
        <f>IFERROR(__xludf.DUMMYFUNCTION("""COMPUTED_VALUE"""),"")</f>
        <v/>
      </c>
      <c r="E25055" s="153" t="str">
        <f>IFERROR(__xludf.DUMMYFUNCTION("""COMPUTED_VALUE"""),"")</f>
        <v/>
      </c>
      <c r="I25055" s="169"/>
      <c r="J25055" s="156"/>
    </row>
    <row r="25056">
      <c r="D25056" s="153" t="str">
        <f>IFERROR(__xludf.DUMMYFUNCTION("""COMPUTED_VALUE"""),"")</f>
        <v/>
      </c>
      <c r="E25056" s="153" t="str">
        <f>IFERROR(__xludf.DUMMYFUNCTION("""COMPUTED_VALUE"""),"")</f>
        <v/>
      </c>
      <c r="I25056" s="169"/>
      <c r="J25056" s="156"/>
    </row>
    <row r="25057">
      <c r="D25057" s="153" t="str">
        <f>IFERROR(__xludf.DUMMYFUNCTION("""COMPUTED_VALUE"""),"")</f>
        <v/>
      </c>
      <c r="E25057" s="153" t="str">
        <f>IFERROR(__xludf.DUMMYFUNCTION("""COMPUTED_VALUE"""),"")</f>
        <v/>
      </c>
      <c r="I25057" s="169"/>
      <c r="J25057" s="156"/>
    </row>
    <row r="25058">
      <c r="D25058" s="153" t="str">
        <f>IFERROR(__xludf.DUMMYFUNCTION("""COMPUTED_VALUE"""),"")</f>
        <v/>
      </c>
      <c r="E25058" s="153" t="str">
        <f>IFERROR(__xludf.DUMMYFUNCTION("""COMPUTED_VALUE"""),"")</f>
        <v/>
      </c>
      <c r="I25058" s="169"/>
      <c r="J25058" s="156"/>
    </row>
    <row r="25059">
      <c r="D25059" s="153" t="str">
        <f>IFERROR(__xludf.DUMMYFUNCTION("""COMPUTED_VALUE"""),"")</f>
        <v/>
      </c>
      <c r="E25059" s="153" t="str">
        <f>IFERROR(__xludf.DUMMYFUNCTION("""COMPUTED_VALUE"""),"")</f>
        <v/>
      </c>
      <c r="I25059" s="169"/>
      <c r="J25059" s="156"/>
    </row>
    <row r="25060">
      <c r="D25060" s="153" t="str">
        <f>IFERROR(__xludf.DUMMYFUNCTION("""COMPUTED_VALUE"""),"")</f>
        <v/>
      </c>
      <c r="E25060" s="153" t="str">
        <f>IFERROR(__xludf.DUMMYFUNCTION("""COMPUTED_VALUE"""),"")</f>
        <v/>
      </c>
      <c r="I25060" s="169"/>
      <c r="J25060" s="156"/>
    </row>
    <row r="25061">
      <c r="D25061" s="153" t="str">
        <f>IFERROR(__xludf.DUMMYFUNCTION("""COMPUTED_VALUE"""),"")</f>
        <v/>
      </c>
      <c r="E25061" s="153" t="str">
        <f>IFERROR(__xludf.DUMMYFUNCTION("""COMPUTED_VALUE"""),"")</f>
        <v/>
      </c>
      <c r="I25061" s="169"/>
      <c r="J25061" s="156"/>
    </row>
    <row r="25062">
      <c r="D25062" s="153" t="str">
        <f>IFERROR(__xludf.DUMMYFUNCTION("""COMPUTED_VALUE"""),"")</f>
        <v/>
      </c>
      <c r="E25062" s="153" t="str">
        <f>IFERROR(__xludf.DUMMYFUNCTION("""COMPUTED_VALUE"""),"")</f>
        <v/>
      </c>
      <c r="I25062" s="169"/>
      <c r="J25062" s="156"/>
    </row>
    <row r="25063">
      <c r="D25063" s="153" t="str">
        <f>IFERROR(__xludf.DUMMYFUNCTION("""COMPUTED_VALUE"""),"")</f>
        <v/>
      </c>
      <c r="E25063" s="153" t="str">
        <f>IFERROR(__xludf.DUMMYFUNCTION("""COMPUTED_VALUE"""),"")</f>
        <v/>
      </c>
      <c r="I25063" s="169"/>
      <c r="J25063" s="156"/>
    </row>
    <row r="25064">
      <c r="D25064" s="153" t="str">
        <f>IFERROR(__xludf.DUMMYFUNCTION("""COMPUTED_VALUE"""),"")</f>
        <v/>
      </c>
      <c r="E25064" s="153" t="str">
        <f>IFERROR(__xludf.DUMMYFUNCTION("""COMPUTED_VALUE"""),"")</f>
        <v/>
      </c>
      <c r="I25064" s="169"/>
      <c r="J25064" s="156"/>
    </row>
    <row r="25065">
      <c r="D25065" s="153" t="str">
        <f>IFERROR(__xludf.DUMMYFUNCTION("""COMPUTED_VALUE"""),"")</f>
        <v/>
      </c>
      <c r="E25065" s="153" t="str">
        <f>IFERROR(__xludf.DUMMYFUNCTION("""COMPUTED_VALUE"""),"")</f>
        <v/>
      </c>
      <c r="I25065" s="169"/>
      <c r="J25065" s="156"/>
    </row>
    <row r="25066">
      <c r="D25066" s="153" t="str">
        <f>IFERROR(__xludf.DUMMYFUNCTION("""COMPUTED_VALUE"""),"")</f>
        <v/>
      </c>
      <c r="E25066" s="153" t="str">
        <f>IFERROR(__xludf.DUMMYFUNCTION("""COMPUTED_VALUE"""),"")</f>
        <v/>
      </c>
      <c r="I25066" s="169"/>
      <c r="J25066" s="156"/>
    </row>
    <row r="25067">
      <c r="D25067" s="153" t="str">
        <f>IFERROR(__xludf.DUMMYFUNCTION("""COMPUTED_VALUE"""),"")</f>
        <v/>
      </c>
      <c r="E25067" s="153" t="str">
        <f>IFERROR(__xludf.DUMMYFUNCTION("""COMPUTED_VALUE"""),"")</f>
        <v/>
      </c>
      <c r="I25067" s="169"/>
      <c r="J25067" s="156"/>
    </row>
    <row r="25068">
      <c r="D25068" s="153" t="str">
        <f>IFERROR(__xludf.DUMMYFUNCTION("""COMPUTED_VALUE"""),"")</f>
        <v/>
      </c>
      <c r="E25068" s="153" t="str">
        <f>IFERROR(__xludf.DUMMYFUNCTION("""COMPUTED_VALUE"""),"")</f>
        <v/>
      </c>
      <c r="I25068" s="169"/>
      <c r="J25068" s="156"/>
    </row>
    <row r="25069">
      <c r="D25069" s="153" t="str">
        <f>IFERROR(__xludf.DUMMYFUNCTION("""COMPUTED_VALUE"""),"")</f>
        <v/>
      </c>
      <c r="E25069" s="153" t="str">
        <f>IFERROR(__xludf.DUMMYFUNCTION("""COMPUTED_VALUE"""),"")</f>
        <v/>
      </c>
      <c r="I25069" s="169"/>
      <c r="J25069" s="156"/>
    </row>
    <row r="25070">
      <c r="D25070" s="153" t="str">
        <f>IFERROR(__xludf.DUMMYFUNCTION("""COMPUTED_VALUE"""),"")</f>
        <v/>
      </c>
      <c r="E25070" s="153" t="str">
        <f>IFERROR(__xludf.DUMMYFUNCTION("""COMPUTED_VALUE"""),"")</f>
        <v/>
      </c>
      <c r="I25070" s="169"/>
      <c r="J25070" s="156"/>
    </row>
    <row r="25071">
      <c r="D25071" s="153" t="str">
        <f>IFERROR(__xludf.DUMMYFUNCTION("""COMPUTED_VALUE"""),"")</f>
        <v/>
      </c>
      <c r="E25071" s="153" t="str">
        <f>IFERROR(__xludf.DUMMYFUNCTION("""COMPUTED_VALUE"""),"")</f>
        <v/>
      </c>
      <c r="I25071" s="169"/>
      <c r="J25071" s="156"/>
    </row>
    <row r="25072">
      <c r="D25072" s="153" t="str">
        <f>IFERROR(__xludf.DUMMYFUNCTION("""COMPUTED_VALUE"""),"")</f>
        <v/>
      </c>
      <c r="E25072" s="153" t="str">
        <f>IFERROR(__xludf.DUMMYFUNCTION("""COMPUTED_VALUE"""),"")</f>
        <v/>
      </c>
      <c r="I25072" s="169"/>
      <c r="J25072" s="156"/>
    </row>
    <row r="25073">
      <c r="D25073" s="153" t="str">
        <f>IFERROR(__xludf.DUMMYFUNCTION("""COMPUTED_VALUE"""),"")</f>
        <v/>
      </c>
      <c r="E25073" s="153" t="str">
        <f>IFERROR(__xludf.DUMMYFUNCTION("""COMPUTED_VALUE"""),"")</f>
        <v/>
      </c>
      <c r="I25073" s="169"/>
      <c r="J25073" s="156"/>
    </row>
    <row r="25074">
      <c r="D25074" s="153" t="str">
        <f>IFERROR(__xludf.DUMMYFUNCTION("""COMPUTED_VALUE"""),"")</f>
        <v/>
      </c>
      <c r="E25074" s="153" t="str">
        <f>IFERROR(__xludf.DUMMYFUNCTION("""COMPUTED_VALUE"""),"")</f>
        <v/>
      </c>
      <c r="I25074" s="169"/>
      <c r="J25074" s="156"/>
    </row>
    <row r="25075">
      <c r="D25075" s="153" t="str">
        <f>IFERROR(__xludf.DUMMYFUNCTION("""COMPUTED_VALUE"""),"")</f>
        <v/>
      </c>
      <c r="E25075" s="153" t="str">
        <f>IFERROR(__xludf.DUMMYFUNCTION("""COMPUTED_VALUE"""),"")</f>
        <v/>
      </c>
      <c r="I25075" s="169"/>
      <c r="J25075" s="156"/>
    </row>
    <row r="25076">
      <c r="D25076" s="153" t="str">
        <f>IFERROR(__xludf.DUMMYFUNCTION("""COMPUTED_VALUE"""),"")</f>
        <v/>
      </c>
      <c r="E25076" s="153" t="str">
        <f>IFERROR(__xludf.DUMMYFUNCTION("""COMPUTED_VALUE"""),"")</f>
        <v/>
      </c>
      <c r="I25076" s="169"/>
      <c r="J25076" s="156"/>
    </row>
    <row r="25077">
      <c r="D25077" s="153" t="str">
        <f>IFERROR(__xludf.DUMMYFUNCTION("""COMPUTED_VALUE"""),"")</f>
        <v/>
      </c>
      <c r="E25077" s="153" t="str">
        <f>IFERROR(__xludf.DUMMYFUNCTION("""COMPUTED_VALUE"""),"")</f>
        <v/>
      </c>
      <c r="I25077" s="169"/>
      <c r="J25077" s="156"/>
    </row>
    <row r="25078">
      <c r="D25078" s="153" t="str">
        <f>IFERROR(__xludf.DUMMYFUNCTION("""COMPUTED_VALUE"""),"")</f>
        <v/>
      </c>
      <c r="E25078" s="153" t="str">
        <f>IFERROR(__xludf.DUMMYFUNCTION("""COMPUTED_VALUE"""),"")</f>
        <v/>
      </c>
      <c r="I25078" s="169"/>
      <c r="J25078" s="156"/>
    </row>
    <row r="25079">
      <c r="D25079" s="153" t="str">
        <f>IFERROR(__xludf.DUMMYFUNCTION("""COMPUTED_VALUE"""),"")</f>
        <v/>
      </c>
      <c r="E25079" s="153" t="str">
        <f>IFERROR(__xludf.DUMMYFUNCTION("""COMPUTED_VALUE"""),"")</f>
        <v/>
      </c>
      <c r="I25079" s="169"/>
      <c r="J25079" s="156"/>
    </row>
    <row r="25080">
      <c r="D25080" s="153" t="str">
        <f>IFERROR(__xludf.DUMMYFUNCTION("""COMPUTED_VALUE"""),"")</f>
        <v/>
      </c>
      <c r="E25080" s="153" t="str">
        <f>IFERROR(__xludf.DUMMYFUNCTION("""COMPUTED_VALUE"""),"")</f>
        <v/>
      </c>
      <c r="I25080" s="169"/>
      <c r="J25080" s="156"/>
    </row>
    <row r="25081">
      <c r="D25081" s="153" t="str">
        <f>IFERROR(__xludf.DUMMYFUNCTION("""COMPUTED_VALUE"""),"")</f>
        <v/>
      </c>
      <c r="E25081" s="153" t="str">
        <f>IFERROR(__xludf.DUMMYFUNCTION("""COMPUTED_VALUE"""),"")</f>
        <v/>
      </c>
      <c r="I25081" s="169"/>
      <c r="J25081" s="156"/>
    </row>
    <row r="25082">
      <c r="D25082" s="153" t="str">
        <f>IFERROR(__xludf.DUMMYFUNCTION("""COMPUTED_VALUE"""),"")</f>
        <v/>
      </c>
      <c r="E25082" s="153" t="str">
        <f>IFERROR(__xludf.DUMMYFUNCTION("""COMPUTED_VALUE"""),"")</f>
        <v/>
      </c>
      <c r="I25082" s="169"/>
      <c r="J25082" s="156"/>
    </row>
    <row r="25083">
      <c r="D25083" s="153" t="str">
        <f>IFERROR(__xludf.DUMMYFUNCTION("""COMPUTED_VALUE"""),"")</f>
        <v/>
      </c>
      <c r="E25083" s="153" t="str">
        <f>IFERROR(__xludf.DUMMYFUNCTION("""COMPUTED_VALUE"""),"")</f>
        <v/>
      </c>
      <c r="I25083" s="169"/>
      <c r="J25083" s="156"/>
    </row>
    <row r="25084">
      <c r="D25084" s="153" t="str">
        <f>IFERROR(__xludf.DUMMYFUNCTION("""COMPUTED_VALUE"""),"")</f>
        <v/>
      </c>
      <c r="E25084" s="153" t="str">
        <f>IFERROR(__xludf.DUMMYFUNCTION("""COMPUTED_VALUE"""),"")</f>
        <v/>
      </c>
      <c r="I25084" s="169"/>
      <c r="J25084" s="156"/>
    </row>
    <row r="25085">
      <c r="D25085" s="153" t="str">
        <f>IFERROR(__xludf.DUMMYFUNCTION("""COMPUTED_VALUE"""),"")</f>
        <v/>
      </c>
      <c r="E25085" s="153" t="str">
        <f>IFERROR(__xludf.DUMMYFUNCTION("""COMPUTED_VALUE"""),"")</f>
        <v/>
      </c>
      <c r="I25085" s="169"/>
      <c r="J25085" s="156"/>
    </row>
    <row r="25086">
      <c r="D25086" s="153" t="str">
        <f>IFERROR(__xludf.DUMMYFUNCTION("""COMPUTED_VALUE"""),"")</f>
        <v/>
      </c>
      <c r="E25086" s="153" t="str">
        <f>IFERROR(__xludf.DUMMYFUNCTION("""COMPUTED_VALUE"""),"")</f>
        <v/>
      </c>
      <c r="I25086" s="169"/>
      <c r="J25086" s="156"/>
    </row>
    <row r="25087">
      <c r="D25087" s="153" t="str">
        <f>IFERROR(__xludf.DUMMYFUNCTION("""COMPUTED_VALUE"""),"")</f>
        <v/>
      </c>
      <c r="E25087" s="153" t="str">
        <f>IFERROR(__xludf.DUMMYFUNCTION("""COMPUTED_VALUE"""),"")</f>
        <v/>
      </c>
      <c r="I25087" s="169"/>
      <c r="J25087" s="156"/>
    </row>
    <row r="25088">
      <c r="D25088" s="153" t="str">
        <f>IFERROR(__xludf.DUMMYFUNCTION("""COMPUTED_VALUE"""),"")</f>
        <v/>
      </c>
      <c r="E25088" s="153" t="str">
        <f>IFERROR(__xludf.DUMMYFUNCTION("""COMPUTED_VALUE"""),"")</f>
        <v/>
      </c>
      <c r="I25088" s="169"/>
      <c r="J25088" s="156"/>
    </row>
    <row r="25089">
      <c r="D25089" s="153" t="str">
        <f>IFERROR(__xludf.DUMMYFUNCTION("""COMPUTED_VALUE"""),"")</f>
        <v/>
      </c>
      <c r="E25089" s="153" t="str">
        <f>IFERROR(__xludf.DUMMYFUNCTION("""COMPUTED_VALUE"""),"")</f>
        <v/>
      </c>
      <c r="I25089" s="169"/>
      <c r="J25089" s="156"/>
    </row>
    <row r="25090">
      <c r="D25090" s="153" t="str">
        <f>IFERROR(__xludf.DUMMYFUNCTION("""COMPUTED_VALUE"""),"")</f>
        <v/>
      </c>
      <c r="E25090" s="153" t="str">
        <f>IFERROR(__xludf.DUMMYFUNCTION("""COMPUTED_VALUE"""),"")</f>
        <v/>
      </c>
      <c r="I25090" s="169"/>
      <c r="J25090" s="156"/>
    </row>
    <row r="25091">
      <c r="D25091" s="153" t="str">
        <f>IFERROR(__xludf.DUMMYFUNCTION("""COMPUTED_VALUE"""),"")</f>
        <v/>
      </c>
      <c r="E25091" s="153" t="str">
        <f>IFERROR(__xludf.DUMMYFUNCTION("""COMPUTED_VALUE"""),"")</f>
        <v/>
      </c>
      <c r="I25091" s="169"/>
      <c r="J25091" s="156"/>
    </row>
    <row r="25092">
      <c r="D25092" s="153" t="str">
        <f>IFERROR(__xludf.DUMMYFUNCTION("""COMPUTED_VALUE"""),"")</f>
        <v/>
      </c>
      <c r="E25092" s="153" t="str">
        <f>IFERROR(__xludf.DUMMYFUNCTION("""COMPUTED_VALUE"""),"")</f>
        <v/>
      </c>
      <c r="I25092" s="169"/>
      <c r="J25092" s="156"/>
    </row>
    <row r="25093">
      <c r="D25093" s="153" t="str">
        <f>IFERROR(__xludf.DUMMYFUNCTION("""COMPUTED_VALUE"""),"")</f>
        <v/>
      </c>
      <c r="E25093" s="153" t="str">
        <f>IFERROR(__xludf.DUMMYFUNCTION("""COMPUTED_VALUE"""),"")</f>
        <v/>
      </c>
      <c r="I25093" s="169"/>
      <c r="J25093" s="156"/>
    </row>
    <row r="25094">
      <c r="D25094" s="153" t="str">
        <f>IFERROR(__xludf.DUMMYFUNCTION("""COMPUTED_VALUE"""),"")</f>
        <v/>
      </c>
      <c r="E25094" s="153" t="str">
        <f>IFERROR(__xludf.DUMMYFUNCTION("""COMPUTED_VALUE"""),"")</f>
        <v/>
      </c>
      <c r="I25094" s="169"/>
      <c r="J25094" s="156"/>
    </row>
    <row r="25095">
      <c r="D25095" s="153" t="str">
        <f>IFERROR(__xludf.DUMMYFUNCTION("""COMPUTED_VALUE"""),"")</f>
        <v/>
      </c>
      <c r="E25095" s="153" t="str">
        <f>IFERROR(__xludf.DUMMYFUNCTION("""COMPUTED_VALUE"""),"")</f>
        <v/>
      </c>
      <c r="I25095" s="169"/>
      <c r="J25095" s="156"/>
    </row>
    <row r="25096">
      <c r="D25096" s="153" t="str">
        <f>IFERROR(__xludf.DUMMYFUNCTION("""COMPUTED_VALUE"""),"")</f>
        <v/>
      </c>
      <c r="E25096" s="153" t="str">
        <f>IFERROR(__xludf.DUMMYFUNCTION("""COMPUTED_VALUE"""),"")</f>
        <v/>
      </c>
      <c r="I25096" s="169"/>
      <c r="J25096" s="156"/>
    </row>
    <row r="25097">
      <c r="D25097" s="153" t="str">
        <f>IFERROR(__xludf.DUMMYFUNCTION("""COMPUTED_VALUE"""),"")</f>
        <v/>
      </c>
      <c r="E25097" s="153" t="str">
        <f>IFERROR(__xludf.DUMMYFUNCTION("""COMPUTED_VALUE"""),"")</f>
        <v/>
      </c>
      <c r="I25097" s="169"/>
      <c r="J25097" s="156"/>
    </row>
    <row r="25098">
      <c r="D25098" s="153" t="str">
        <f>IFERROR(__xludf.DUMMYFUNCTION("""COMPUTED_VALUE"""),"")</f>
        <v/>
      </c>
      <c r="E25098" s="153" t="str">
        <f>IFERROR(__xludf.DUMMYFUNCTION("""COMPUTED_VALUE"""),"")</f>
        <v/>
      </c>
      <c r="I25098" s="169"/>
      <c r="J25098" s="156"/>
    </row>
    <row r="25099">
      <c r="D25099" s="153" t="str">
        <f>IFERROR(__xludf.DUMMYFUNCTION("""COMPUTED_VALUE"""),"")</f>
        <v/>
      </c>
      <c r="E25099" s="153" t="str">
        <f>IFERROR(__xludf.DUMMYFUNCTION("""COMPUTED_VALUE"""),"")</f>
        <v/>
      </c>
      <c r="I25099" s="169"/>
      <c r="J25099" s="156"/>
    </row>
    <row r="25100">
      <c r="D25100" s="153" t="str">
        <f>IFERROR(__xludf.DUMMYFUNCTION("""COMPUTED_VALUE"""),"")</f>
        <v/>
      </c>
      <c r="E25100" s="153" t="str">
        <f>IFERROR(__xludf.DUMMYFUNCTION("""COMPUTED_VALUE"""),"")</f>
        <v/>
      </c>
      <c r="I25100" s="169"/>
      <c r="J25100" s="156"/>
    </row>
    <row r="25101">
      <c r="D25101" s="153" t="str">
        <f>IFERROR(__xludf.DUMMYFUNCTION("""COMPUTED_VALUE"""),"")</f>
        <v/>
      </c>
      <c r="E25101" s="153" t="str">
        <f>IFERROR(__xludf.DUMMYFUNCTION("""COMPUTED_VALUE"""),"")</f>
        <v/>
      </c>
      <c r="I25101" s="169"/>
      <c r="J25101" s="156"/>
    </row>
    <row r="25102">
      <c r="D25102" s="153" t="str">
        <f>IFERROR(__xludf.DUMMYFUNCTION("""COMPUTED_VALUE"""),"")</f>
        <v/>
      </c>
      <c r="E25102" s="153" t="str">
        <f>IFERROR(__xludf.DUMMYFUNCTION("""COMPUTED_VALUE"""),"")</f>
        <v/>
      </c>
      <c r="I25102" s="169"/>
      <c r="J25102" s="156"/>
    </row>
    <row r="25103">
      <c r="D25103" s="153" t="str">
        <f>IFERROR(__xludf.DUMMYFUNCTION("""COMPUTED_VALUE"""),"")</f>
        <v/>
      </c>
      <c r="E25103" s="153" t="str">
        <f>IFERROR(__xludf.DUMMYFUNCTION("""COMPUTED_VALUE"""),"")</f>
        <v/>
      </c>
      <c r="I25103" s="169"/>
      <c r="J25103" s="156"/>
    </row>
    <row r="25104">
      <c r="D25104" s="153" t="str">
        <f>IFERROR(__xludf.DUMMYFUNCTION("""COMPUTED_VALUE"""),"")</f>
        <v/>
      </c>
      <c r="E25104" s="153" t="str">
        <f>IFERROR(__xludf.DUMMYFUNCTION("""COMPUTED_VALUE"""),"")</f>
        <v/>
      </c>
      <c r="I25104" s="169"/>
      <c r="J25104" s="156"/>
    </row>
    <row r="25105">
      <c r="D25105" s="153" t="str">
        <f>IFERROR(__xludf.DUMMYFUNCTION("""COMPUTED_VALUE"""),"")</f>
        <v/>
      </c>
      <c r="E25105" s="153" t="str">
        <f>IFERROR(__xludf.DUMMYFUNCTION("""COMPUTED_VALUE"""),"")</f>
        <v/>
      </c>
      <c r="I25105" s="169"/>
      <c r="J25105" s="156"/>
    </row>
    <row r="25106">
      <c r="D25106" s="153" t="str">
        <f>IFERROR(__xludf.DUMMYFUNCTION("""COMPUTED_VALUE"""),"")</f>
        <v/>
      </c>
      <c r="E25106" s="153" t="str">
        <f>IFERROR(__xludf.DUMMYFUNCTION("""COMPUTED_VALUE"""),"")</f>
        <v/>
      </c>
      <c r="I25106" s="169"/>
      <c r="J25106" s="156"/>
    </row>
    <row r="25107">
      <c r="D25107" s="153" t="str">
        <f>IFERROR(__xludf.DUMMYFUNCTION("""COMPUTED_VALUE"""),"")</f>
        <v/>
      </c>
      <c r="E25107" s="153" t="str">
        <f>IFERROR(__xludf.DUMMYFUNCTION("""COMPUTED_VALUE"""),"")</f>
        <v/>
      </c>
      <c r="I25107" s="169"/>
      <c r="J25107" s="156"/>
    </row>
    <row r="25108">
      <c r="D25108" s="153" t="str">
        <f>IFERROR(__xludf.DUMMYFUNCTION("""COMPUTED_VALUE"""),"")</f>
        <v/>
      </c>
      <c r="E25108" s="153" t="str">
        <f>IFERROR(__xludf.DUMMYFUNCTION("""COMPUTED_VALUE"""),"")</f>
        <v/>
      </c>
      <c r="I25108" s="169"/>
      <c r="J25108" s="156"/>
    </row>
    <row r="25109">
      <c r="D25109" s="153" t="str">
        <f>IFERROR(__xludf.DUMMYFUNCTION("""COMPUTED_VALUE"""),"")</f>
        <v/>
      </c>
      <c r="E25109" s="153" t="str">
        <f>IFERROR(__xludf.DUMMYFUNCTION("""COMPUTED_VALUE"""),"")</f>
        <v/>
      </c>
      <c r="I25109" s="169"/>
      <c r="J25109" s="156"/>
    </row>
    <row r="25110">
      <c r="D25110" s="153" t="str">
        <f>IFERROR(__xludf.DUMMYFUNCTION("""COMPUTED_VALUE"""),"")</f>
        <v/>
      </c>
      <c r="E25110" s="153" t="str">
        <f>IFERROR(__xludf.DUMMYFUNCTION("""COMPUTED_VALUE"""),"")</f>
        <v/>
      </c>
      <c r="I25110" s="169"/>
      <c r="J25110" s="156"/>
    </row>
    <row r="25111">
      <c r="D25111" s="153" t="str">
        <f>IFERROR(__xludf.DUMMYFUNCTION("""COMPUTED_VALUE"""),"")</f>
        <v/>
      </c>
      <c r="E25111" s="153" t="str">
        <f>IFERROR(__xludf.DUMMYFUNCTION("""COMPUTED_VALUE"""),"")</f>
        <v/>
      </c>
      <c r="I25111" s="169"/>
      <c r="J25111" s="156"/>
    </row>
    <row r="25112">
      <c r="D25112" s="153" t="str">
        <f>IFERROR(__xludf.DUMMYFUNCTION("""COMPUTED_VALUE"""),"")</f>
        <v/>
      </c>
      <c r="E25112" s="153" t="str">
        <f>IFERROR(__xludf.DUMMYFUNCTION("""COMPUTED_VALUE"""),"")</f>
        <v/>
      </c>
      <c r="I25112" s="169"/>
      <c r="J25112" s="156"/>
    </row>
    <row r="25113">
      <c r="D25113" s="153" t="str">
        <f>IFERROR(__xludf.DUMMYFUNCTION("""COMPUTED_VALUE"""),"")</f>
        <v/>
      </c>
      <c r="E25113" s="153" t="str">
        <f>IFERROR(__xludf.DUMMYFUNCTION("""COMPUTED_VALUE"""),"")</f>
        <v/>
      </c>
      <c r="I25113" s="169"/>
      <c r="J25113" s="156"/>
    </row>
    <row r="25114">
      <c r="D25114" s="153" t="str">
        <f>IFERROR(__xludf.DUMMYFUNCTION("""COMPUTED_VALUE"""),"")</f>
        <v/>
      </c>
      <c r="E25114" s="153" t="str">
        <f>IFERROR(__xludf.DUMMYFUNCTION("""COMPUTED_VALUE"""),"")</f>
        <v/>
      </c>
      <c r="I25114" s="169"/>
      <c r="J25114" s="156"/>
    </row>
    <row r="25115">
      <c r="D25115" s="153" t="str">
        <f>IFERROR(__xludf.DUMMYFUNCTION("""COMPUTED_VALUE"""),"")</f>
        <v/>
      </c>
      <c r="E25115" s="153" t="str">
        <f>IFERROR(__xludf.DUMMYFUNCTION("""COMPUTED_VALUE"""),"")</f>
        <v/>
      </c>
      <c r="I25115" s="169"/>
      <c r="J25115" s="156"/>
    </row>
    <row r="25116">
      <c r="D25116" s="153" t="str">
        <f>IFERROR(__xludf.DUMMYFUNCTION("""COMPUTED_VALUE"""),"")</f>
        <v/>
      </c>
      <c r="E25116" s="153" t="str">
        <f>IFERROR(__xludf.DUMMYFUNCTION("""COMPUTED_VALUE"""),"")</f>
        <v/>
      </c>
      <c r="I25116" s="169"/>
      <c r="J25116" s="156"/>
    </row>
    <row r="25117">
      <c r="D25117" s="153" t="str">
        <f>IFERROR(__xludf.DUMMYFUNCTION("""COMPUTED_VALUE"""),"")</f>
        <v/>
      </c>
      <c r="E25117" s="153" t="str">
        <f>IFERROR(__xludf.DUMMYFUNCTION("""COMPUTED_VALUE"""),"")</f>
        <v/>
      </c>
      <c r="I25117" s="169"/>
      <c r="J25117" s="156"/>
    </row>
    <row r="25118">
      <c r="D25118" s="153" t="str">
        <f>IFERROR(__xludf.DUMMYFUNCTION("""COMPUTED_VALUE"""),"")</f>
        <v/>
      </c>
      <c r="E25118" s="153" t="str">
        <f>IFERROR(__xludf.DUMMYFUNCTION("""COMPUTED_VALUE"""),"")</f>
        <v/>
      </c>
      <c r="I25118" s="169"/>
      <c r="J25118" s="156"/>
    </row>
    <row r="25119">
      <c r="D25119" s="153" t="str">
        <f>IFERROR(__xludf.DUMMYFUNCTION("""COMPUTED_VALUE"""),"")</f>
        <v/>
      </c>
      <c r="E25119" s="153" t="str">
        <f>IFERROR(__xludf.DUMMYFUNCTION("""COMPUTED_VALUE"""),"")</f>
        <v/>
      </c>
      <c r="I25119" s="169"/>
      <c r="J25119" s="156"/>
    </row>
    <row r="25120">
      <c r="D25120" s="153" t="str">
        <f>IFERROR(__xludf.DUMMYFUNCTION("""COMPUTED_VALUE"""),"")</f>
        <v/>
      </c>
      <c r="E25120" s="153" t="str">
        <f>IFERROR(__xludf.DUMMYFUNCTION("""COMPUTED_VALUE"""),"")</f>
        <v/>
      </c>
      <c r="I25120" s="169"/>
      <c r="J25120" s="156"/>
    </row>
    <row r="25121">
      <c r="D25121" s="153" t="str">
        <f>IFERROR(__xludf.DUMMYFUNCTION("""COMPUTED_VALUE"""),"")</f>
        <v/>
      </c>
      <c r="E25121" s="153" t="str">
        <f>IFERROR(__xludf.DUMMYFUNCTION("""COMPUTED_VALUE"""),"")</f>
        <v/>
      </c>
      <c r="I25121" s="169"/>
      <c r="J25121" s="156"/>
    </row>
    <row r="25122">
      <c r="D25122" s="153" t="str">
        <f>IFERROR(__xludf.DUMMYFUNCTION("""COMPUTED_VALUE"""),"")</f>
        <v/>
      </c>
      <c r="E25122" s="153" t="str">
        <f>IFERROR(__xludf.DUMMYFUNCTION("""COMPUTED_VALUE"""),"")</f>
        <v/>
      </c>
      <c r="I25122" s="169"/>
      <c r="J25122" s="156"/>
    </row>
    <row r="25123">
      <c r="D25123" s="153" t="str">
        <f>IFERROR(__xludf.DUMMYFUNCTION("""COMPUTED_VALUE"""),"")</f>
        <v/>
      </c>
      <c r="E25123" s="153" t="str">
        <f>IFERROR(__xludf.DUMMYFUNCTION("""COMPUTED_VALUE"""),"")</f>
        <v/>
      </c>
      <c r="I25123" s="169"/>
      <c r="J25123" s="156"/>
    </row>
    <row r="25124">
      <c r="D25124" s="153" t="str">
        <f>IFERROR(__xludf.DUMMYFUNCTION("""COMPUTED_VALUE"""),"")</f>
        <v/>
      </c>
      <c r="E25124" s="153" t="str">
        <f>IFERROR(__xludf.DUMMYFUNCTION("""COMPUTED_VALUE"""),"")</f>
        <v/>
      </c>
      <c r="I25124" s="169"/>
      <c r="J25124" s="156"/>
    </row>
    <row r="25125">
      <c r="D25125" s="153" t="str">
        <f>IFERROR(__xludf.DUMMYFUNCTION("""COMPUTED_VALUE"""),"")</f>
        <v/>
      </c>
      <c r="E25125" s="153" t="str">
        <f>IFERROR(__xludf.DUMMYFUNCTION("""COMPUTED_VALUE"""),"")</f>
        <v/>
      </c>
      <c r="I25125" s="169"/>
      <c r="J25125" s="156"/>
    </row>
    <row r="25126">
      <c r="D25126" s="153" t="str">
        <f>IFERROR(__xludf.DUMMYFUNCTION("""COMPUTED_VALUE"""),"")</f>
        <v/>
      </c>
      <c r="E25126" s="153" t="str">
        <f>IFERROR(__xludf.DUMMYFUNCTION("""COMPUTED_VALUE"""),"")</f>
        <v/>
      </c>
      <c r="I25126" s="169"/>
      <c r="J25126" s="156"/>
    </row>
    <row r="25127">
      <c r="D25127" s="153" t="str">
        <f>IFERROR(__xludf.DUMMYFUNCTION("""COMPUTED_VALUE"""),"")</f>
        <v/>
      </c>
      <c r="E25127" s="153" t="str">
        <f>IFERROR(__xludf.DUMMYFUNCTION("""COMPUTED_VALUE"""),"")</f>
        <v/>
      </c>
      <c r="I25127" s="169"/>
      <c r="J25127" s="156"/>
    </row>
    <row r="25128">
      <c r="D25128" s="153" t="str">
        <f>IFERROR(__xludf.DUMMYFUNCTION("""COMPUTED_VALUE"""),"")</f>
        <v/>
      </c>
      <c r="E25128" s="153" t="str">
        <f>IFERROR(__xludf.DUMMYFUNCTION("""COMPUTED_VALUE"""),"")</f>
        <v/>
      </c>
      <c r="I25128" s="169"/>
      <c r="J25128" s="156"/>
    </row>
    <row r="25129">
      <c r="D25129" s="153" t="str">
        <f>IFERROR(__xludf.DUMMYFUNCTION("""COMPUTED_VALUE"""),"")</f>
        <v/>
      </c>
      <c r="E25129" s="153" t="str">
        <f>IFERROR(__xludf.DUMMYFUNCTION("""COMPUTED_VALUE"""),"")</f>
        <v/>
      </c>
      <c r="I25129" s="169"/>
      <c r="J25129" s="156"/>
    </row>
    <row r="25130">
      <c r="D25130" s="153" t="str">
        <f>IFERROR(__xludf.DUMMYFUNCTION("""COMPUTED_VALUE"""),"")</f>
        <v/>
      </c>
      <c r="E25130" s="153" t="str">
        <f>IFERROR(__xludf.DUMMYFUNCTION("""COMPUTED_VALUE"""),"")</f>
        <v/>
      </c>
      <c r="I25130" s="169"/>
      <c r="J25130" s="156"/>
    </row>
    <row r="25131">
      <c r="D25131" s="153" t="str">
        <f>IFERROR(__xludf.DUMMYFUNCTION("""COMPUTED_VALUE"""),"")</f>
        <v/>
      </c>
      <c r="E25131" s="153" t="str">
        <f>IFERROR(__xludf.DUMMYFUNCTION("""COMPUTED_VALUE"""),"")</f>
        <v/>
      </c>
      <c r="I25131" s="169"/>
      <c r="J25131" s="156"/>
    </row>
    <row r="25132">
      <c r="D25132" s="153" t="str">
        <f>IFERROR(__xludf.DUMMYFUNCTION("""COMPUTED_VALUE"""),"")</f>
        <v/>
      </c>
      <c r="E25132" s="153" t="str">
        <f>IFERROR(__xludf.DUMMYFUNCTION("""COMPUTED_VALUE"""),"")</f>
        <v/>
      </c>
      <c r="I25132" s="169"/>
      <c r="J25132" s="156"/>
    </row>
    <row r="25133">
      <c r="D25133" s="153" t="str">
        <f>IFERROR(__xludf.DUMMYFUNCTION("""COMPUTED_VALUE"""),"")</f>
        <v/>
      </c>
      <c r="E25133" s="153" t="str">
        <f>IFERROR(__xludf.DUMMYFUNCTION("""COMPUTED_VALUE"""),"")</f>
        <v/>
      </c>
      <c r="I25133" s="169"/>
      <c r="J25133" s="156"/>
    </row>
    <row r="25134">
      <c r="D25134" s="153" t="str">
        <f>IFERROR(__xludf.DUMMYFUNCTION("""COMPUTED_VALUE"""),"")</f>
        <v/>
      </c>
      <c r="E25134" s="153" t="str">
        <f>IFERROR(__xludf.DUMMYFUNCTION("""COMPUTED_VALUE"""),"")</f>
        <v/>
      </c>
      <c r="I25134" s="169"/>
      <c r="J25134" s="156"/>
    </row>
    <row r="25135">
      <c r="D25135" s="153" t="str">
        <f>IFERROR(__xludf.DUMMYFUNCTION("""COMPUTED_VALUE"""),"")</f>
        <v/>
      </c>
      <c r="E25135" s="153" t="str">
        <f>IFERROR(__xludf.DUMMYFUNCTION("""COMPUTED_VALUE"""),"")</f>
        <v/>
      </c>
      <c r="I25135" s="169"/>
      <c r="J25135" s="156"/>
    </row>
    <row r="25136">
      <c r="D25136" s="153" t="str">
        <f>IFERROR(__xludf.DUMMYFUNCTION("""COMPUTED_VALUE"""),"")</f>
        <v/>
      </c>
      <c r="E25136" s="153" t="str">
        <f>IFERROR(__xludf.DUMMYFUNCTION("""COMPUTED_VALUE"""),"")</f>
        <v/>
      </c>
      <c r="I25136" s="169"/>
      <c r="J25136" s="156"/>
    </row>
    <row r="25137">
      <c r="D25137" s="153" t="str">
        <f>IFERROR(__xludf.DUMMYFUNCTION("""COMPUTED_VALUE"""),"")</f>
        <v/>
      </c>
      <c r="E25137" s="153" t="str">
        <f>IFERROR(__xludf.DUMMYFUNCTION("""COMPUTED_VALUE"""),"")</f>
        <v/>
      </c>
      <c r="I25137" s="169"/>
      <c r="J25137" s="156"/>
    </row>
    <row r="25138">
      <c r="D25138" s="153" t="str">
        <f>IFERROR(__xludf.DUMMYFUNCTION("""COMPUTED_VALUE"""),"")</f>
        <v/>
      </c>
      <c r="E25138" s="153" t="str">
        <f>IFERROR(__xludf.DUMMYFUNCTION("""COMPUTED_VALUE"""),"")</f>
        <v/>
      </c>
      <c r="I25138" s="169"/>
      <c r="J25138" s="156"/>
    </row>
    <row r="25139">
      <c r="D25139" s="153" t="str">
        <f>IFERROR(__xludf.DUMMYFUNCTION("""COMPUTED_VALUE"""),"")</f>
        <v/>
      </c>
      <c r="E25139" s="153" t="str">
        <f>IFERROR(__xludf.DUMMYFUNCTION("""COMPUTED_VALUE"""),"")</f>
        <v/>
      </c>
      <c r="I25139" s="169"/>
      <c r="J25139" s="156"/>
    </row>
    <row r="25140">
      <c r="D25140" s="153" t="str">
        <f>IFERROR(__xludf.DUMMYFUNCTION("""COMPUTED_VALUE"""),"")</f>
        <v/>
      </c>
      <c r="E25140" s="153" t="str">
        <f>IFERROR(__xludf.DUMMYFUNCTION("""COMPUTED_VALUE"""),"")</f>
        <v/>
      </c>
      <c r="I25140" s="169"/>
      <c r="J25140" s="156"/>
    </row>
    <row r="25141">
      <c r="D25141" s="153" t="str">
        <f>IFERROR(__xludf.DUMMYFUNCTION("""COMPUTED_VALUE"""),"")</f>
        <v/>
      </c>
      <c r="E25141" s="153" t="str">
        <f>IFERROR(__xludf.DUMMYFUNCTION("""COMPUTED_VALUE"""),"")</f>
        <v/>
      </c>
      <c r="I25141" s="169"/>
      <c r="J25141" s="156"/>
    </row>
    <row r="25142">
      <c r="D25142" s="153" t="str">
        <f>IFERROR(__xludf.DUMMYFUNCTION("""COMPUTED_VALUE"""),"")</f>
        <v/>
      </c>
      <c r="E25142" s="153" t="str">
        <f>IFERROR(__xludf.DUMMYFUNCTION("""COMPUTED_VALUE"""),"")</f>
        <v/>
      </c>
      <c r="I25142" s="169"/>
      <c r="J25142" s="156"/>
    </row>
    <row r="25143">
      <c r="D25143" s="153" t="str">
        <f>IFERROR(__xludf.DUMMYFUNCTION("""COMPUTED_VALUE"""),"")</f>
        <v/>
      </c>
      <c r="E25143" s="153" t="str">
        <f>IFERROR(__xludf.DUMMYFUNCTION("""COMPUTED_VALUE"""),"")</f>
        <v/>
      </c>
      <c r="I25143" s="169"/>
      <c r="J25143" s="156"/>
    </row>
    <row r="25144">
      <c r="D25144" s="153" t="str">
        <f>IFERROR(__xludf.DUMMYFUNCTION("""COMPUTED_VALUE"""),"")</f>
        <v/>
      </c>
      <c r="E25144" s="153" t="str">
        <f>IFERROR(__xludf.DUMMYFUNCTION("""COMPUTED_VALUE"""),"")</f>
        <v/>
      </c>
      <c r="I25144" s="169"/>
      <c r="J25144" s="156"/>
    </row>
    <row r="25145">
      <c r="D25145" s="153" t="str">
        <f>IFERROR(__xludf.DUMMYFUNCTION("""COMPUTED_VALUE"""),"")</f>
        <v/>
      </c>
      <c r="E25145" s="153" t="str">
        <f>IFERROR(__xludf.DUMMYFUNCTION("""COMPUTED_VALUE"""),"")</f>
        <v/>
      </c>
      <c r="I25145" s="169"/>
      <c r="J25145" s="156"/>
    </row>
    <row r="25146">
      <c r="D25146" s="153" t="str">
        <f>IFERROR(__xludf.DUMMYFUNCTION("""COMPUTED_VALUE"""),"")</f>
        <v/>
      </c>
      <c r="E25146" s="153" t="str">
        <f>IFERROR(__xludf.DUMMYFUNCTION("""COMPUTED_VALUE"""),"")</f>
        <v/>
      </c>
      <c r="I25146" s="169"/>
      <c r="J25146" s="156"/>
    </row>
    <row r="25147">
      <c r="D25147" s="153" t="str">
        <f>IFERROR(__xludf.DUMMYFUNCTION("""COMPUTED_VALUE"""),"")</f>
        <v/>
      </c>
      <c r="E25147" s="153" t="str">
        <f>IFERROR(__xludf.DUMMYFUNCTION("""COMPUTED_VALUE"""),"")</f>
        <v/>
      </c>
      <c r="I25147" s="169"/>
      <c r="J25147" s="156"/>
    </row>
    <row r="25148">
      <c r="D25148" s="153" t="str">
        <f>IFERROR(__xludf.DUMMYFUNCTION("""COMPUTED_VALUE"""),"")</f>
        <v/>
      </c>
      <c r="E25148" s="153" t="str">
        <f>IFERROR(__xludf.DUMMYFUNCTION("""COMPUTED_VALUE"""),"")</f>
        <v/>
      </c>
      <c r="I25148" s="169"/>
      <c r="J25148" s="156"/>
    </row>
    <row r="25149">
      <c r="D25149" s="153" t="str">
        <f>IFERROR(__xludf.DUMMYFUNCTION("""COMPUTED_VALUE"""),"")</f>
        <v/>
      </c>
      <c r="E25149" s="153" t="str">
        <f>IFERROR(__xludf.DUMMYFUNCTION("""COMPUTED_VALUE"""),"")</f>
        <v/>
      </c>
      <c r="I25149" s="169"/>
      <c r="J25149" s="156"/>
    </row>
    <row r="25150">
      <c r="D25150" s="153" t="str">
        <f>IFERROR(__xludf.DUMMYFUNCTION("""COMPUTED_VALUE"""),"")</f>
        <v/>
      </c>
      <c r="E25150" s="153" t="str">
        <f>IFERROR(__xludf.DUMMYFUNCTION("""COMPUTED_VALUE"""),"")</f>
        <v/>
      </c>
      <c r="I25150" s="169"/>
      <c r="J25150" s="156"/>
    </row>
    <row r="25151">
      <c r="D25151" s="153" t="str">
        <f>IFERROR(__xludf.DUMMYFUNCTION("""COMPUTED_VALUE"""),"")</f>
        <v/>
      </c>
      <c r="E25151" s="153" t="str">
        <f>IFERROR(__xludf.DUMMYFUNCTION("""COMPUTED_VALUE"""),"")</f>
        <v/>
      </c>
      <c r="I25151" s="169"/>
      <c r="J25151" s="156"/>
    </row>
    <row r="25152">
      <c r="D25152" s="153" t="str">
        <f>IFERROR(__xludf.DUMMYFUNCTION("""COMPUTED_VALUE"""),"")</f>
        <v/>
      </c>
      <c r="E25152" s="153" t="str">
        <f>IFERROR(__xludf.DUMMYFUNCTION("""COMPUTED_VALUE"""),"")</f>
        <v/>
      </c>
      <c r="I25152" s="169"/>
      <c r="J25152" s="156"/>
    </row>
    <row r="25153">
      <c r="D25153" s="153" t="str">
        <f>IFERROR(__xludf.DUMMYFUNCTION("""COMPUTED_VALUE"""),"")</f>
        <v/>
      </c>
      <c r="E25153" s="153" t="str">
        <f>IFERROR(__xludf.DUMMYFUNCTION("""COMPUTED_VALUE"""),"")</f>
        <v/>
      </c>
      <c r="I25153" s="169"/>
      <c r="J25153" s="156"/>
    </row>
    <row r="25154">
      <c r="D25154" s="153" t="str">
        <f>IFERROR(__xludf.DUMMYFUNCTION("""COMPUTED_VALUE"""),"")</f>
        <v/>
      </c>
      <c r="E25154" s="153" t="str">
        <f>IFERROR(__xludf.DUMMYFUNCTION("""COMPUTED_VALUE"""),"")</f>
        <v/>
      </c>
      <c r="I25154" s="169"/>
      <c r="J25154" s="156"/>
    </row>
    <row r="25155">
      <c r="D25155" s="153" t="str">
        <f>IFERROR(__xludf.DUMMYFUNCTION("""COMPUTED_VALUE"""),"")</f>
        <v/>
      </c>
      <c r="E25155" s="153" t="str">
        <f>IFERROR(__xludf.DUMMYFUNCTION("""COMPUTED_VALUE"""),"")</f>
        <v/>
      </c>
      <c r="I25155" s="169"/>
      <c r="J25155" s="156"/>
    </row>
    <row r="25156">
      <c r="D25156" s="153" t="str">
        <f>IFERROR(__xludf.DUMMYFUNCTION("""COMPUTED_VALUE"""),"")</f>
        <v/>
      </c>
      <c r="E25156" s="153" t="str">
        <f>IFERROR(__xludf.DUMMYFUNCTION("""COMPUTED_VALUE"""),"")</f>
        <v/>
      </c>
      <c r="I25156" s="169"/>
      <c r="J25156" s="156"/>
    </row>
    <row r="25157">
      <c r="D25157" s="153" t="str">
        <f>IFERROR(__xludf.DUMMYFUNCTION("""COMPUTED_VALUE"""),"")</f>
        <v/>
      </c>
      <c r="E25157" s="153" t="str">
        <f>IFERROR(__xludf.DUMMYFUNCTION("""COMPUTED_VALUE"""),"")</f>
        <v/>
      </c>
      <c r="I25157" s="169"/>
      <c r="J25157" s="156"/>
    </row>
    <row r="25158">
      <c r="D25158" s="153" t="str">
        <f>IFERROR(__xludf.DUMMYFUNCTION("""COMPUTED_VALUE"""),"")</f>
        <v/>
      </c>
      <c r="E25158" s="153" t="str">
        <f>IFERROR(__xludf.DUMMYFUNCTION("""COMPUTED_VALUE"""),"")</f>
        <v/>
      </c>
      <c r="I25158" s="169"/>
      <c r="J25158" s="156"/>
    </row>
    <row r="25159">
      <c r="D25159" s="153" t="str">
        <f>IFERROR(__xludf.DUMMYFUNCTION("""COMPUTED_VALUE"""),"")</f>
        <v/>
      </c>
      <c r="E25159" s="153" t="str">
        <f>IFERROR(__xludf.DUMMYFUNCTION("""COMPUTED_VALUE"""),"")</f>
        <v/>
      </c>
      <c r="I25159" s="169"/>
      <c r="J25159" s="156"/>
    </row>
    <row r="25160">
      <c r="D25160" s="153" t="str">
        <f>IFERROR(__xludf.DUMMYFUNCTION("""COMPUTED_VALUE"""),"")</f>
        <v/>
      </c>
      <c r="E25160" s="153" t="str">
        <f>IFERROR(__xludf.DUMMYFUNCTION("""COMPUTED_VALUE"""),"")</f>
        <v/>
      </c>
      <c r="I25160" s="169"/>
      <c r="J25160" s="156"/>
    </row>
    <row r="25161">
      <c r="D25161" s="153" t="str">
        <f>IFERROR(__xludf.DUMMYFUNCTION("""COMPUTED_VALUE"""),"")</f>
        <v/>
      </c>
      <c r="E25161" s="153" t="str">
        <f>IFERROR(__xludf.DUMMYFUNCTION("""COMPUTED_VALUE"""),"")</f>
        <v/>
      </c>
      <c r="I25161" s="169"/>
      <c r="J25161" s="156"/>
    </row>
    <row r="25162">
      <c r="D25162" s="153" t="str">
        <f>IFERROR(__xludf.DUMMYFUNCTION("""COMPUTED_VALUE"""),"")</f>
        <v/>
      </c>
      <c r="E25162" s="153" t="str">
        <f>IFERROR(__xludf.DUMMYFUNCTION("""COMPUTED_VALUE"""),"")</f>
        <v/>
      </c>
      <c r="I25162" s="169"/>
      <c r="J25162" s="156"/>
    </row>
    <row r="25163">
      <c r="D25163" s="153" t="str">
        <f>IFERROR(__xludf.DUMMYFUNCTION("""COMPUTED_VALUE"""),"")</f>
        <v/>
      </c>
      <c r="E25163" s="153" t="str">
        <f>IFERROR(__xludf.DUMMYFUNCTION("""COMPUTED_VALUE"""),"")</f>
        <v/>
      </c>
      <c r="I25163" s="169"/>
      <c r="J25163" s="156"/>
    </row>
    <row r="25164">
      <c r="D25164" s="153" t="str">
        <f>IFERROR(__xludf.DUMMYFUNCTION("""COMPUTED_VALUE"""),"")</f>
        <v/>
      </c>
      <c r="E25164" s="153" t="str">
        <f>IFERROR(__xludf.DUMMYFUNCTION("""COMPUTED_VALUE"""),"")</f>
        <v/>
      </c>
      <c r="I25164" s="169"/>
      <c r="J25164" s="156"/>
    </row>
    <row r="25165">
      <c r="D25165" s="153" t="str">
        <f>IFERROR(__xludf.DUMMYFUNCTION("""COMPUTED_VALUE"""),"")</f>
        <v/>
      </c>
      <c r="E25165" s="153" t="str">
        <f>IFERROR(__xludf.DUMMYFUNCTION("""COMPUTED_VALUE"""),"")</f>
        <v/>
      </c>
      <c r="I25165" s="169"/>
      <c r="J25165" s="156"/>
    </row>
    <row r="25166">
      <c r="D25166" s="153" t="str">
        <f>IFERROR(__xludf.DUMMYFUNCTION("""COMPUTED_VALUE"""),"")</f>
        <v/>
      </c>
      <c r="E25166" s="153" t="str">
        <f>IFERROR(__xludf.DUMMYFUNCTION("""COMPUTED_VALUE"""),"")</f>
        <v/>
      </c>
      <c r="I25166" s="169"/>
      <c r="J25166" s="156"/>
    </row>
    <row r="25167">
      <c r="D25167" s="153" t="str">
        <f>IFERROR(__xludf.DUMMYFUNCTION("""COMPUTED_VALUE"""),"")</f>
        <v/>
      </c>
      <c r="E25167" s="153" t="str">
        <f>IFERROR(__xludf.DUMMYFUNCTION("""COMPUTED_VALUE"""),"")</f>
        <v/>
      </c>
      <c r="I25167" s="169"/>
      <c r="J25167" s="156"/>
    </row>
    <row r="25168">
      <c r="D25168" s="153" t="str">
        <f>IFERROR(__xludf.DUMMYFUNCTION("""COMPUTED_VALUE"""),"")</f>
        <v/>
      </c>
      <c r="E25168" s="153" t="str">
        <f>IFERROR(__xludf.DUMMYFUNCTION("""COMPUTED_VALUE"""),"")</f>
        <v/>
      </c>
      <c r="I25168" s="169"/>
      <c r="J25168" s="156"/>
    </row>
    <row r="25169">
      <c r="D25169" s="153" t="str">
        <f>IFERROR(__xludf.DUMMYFUNCTION("""COMPUTED_VALUE"""),"")</f>
        <v/>
      </c>
      <c r="E25169" s="153" t="str">
        <f>IFERROR(__xludf.DUMMYFUNCTION("""COMPUTED_VALUE"""),"")</f>
        <v/>
      </c>
      <c r="I25169" s="169"/>
      <c r="J25169" s="156"/>
    </row>
    <row r="25170">
      <c r="D25170" s="153" t="str">
        <f>IFERROR(__xludf.DUMMYFUNCTION("""COMPUTED_VALUE"""),"")</f>
        <v/>
      </c>
      <c r="E25170" s="153" t="str">
        <f>IFERROR(__xludf.DUMMYFUNCTION("""COMPUTED_VALUE"""),"")</f>
        <v/>
      </c>
      <c r="I25170" s="169"/>
      <c r="J25170" s="156"/>
    </row>
    <row r="25171">
      <c r="D25171" s="153" t="str">
        <f>IFERROR(__xludf.DUMMYFUNCTION("""COMPUTED_VALUE"""),"")</f>
        <v/>
      </c>
      <c r="E25171" s="153" t="str">
        <f>IFERROR(__xludf.DUMMYFUNCTION("""COMPUTED_VALUE"""),"")</f>
        <v/>
      </c>
      <c r="I25171" s="169"/>
      <c r="J25171" s="156"/>
    </row>
    <row r="25172">
      <c r="D25172" s="153" t="str">
        <f>IFERROR(__xludf.DUMMYFUNCTION("""COMPUTED_VALUE"""),"")</f>
        <v/>
      </c>
      <c r="E25172" s="153" t="str">
        <f>IFERROR(__xludf.DUMMYFUNCTION("""COMPUTED_VALUE"""),"")</f>
        <v/>
      </c>
      <c r="I25172" s="169"/>
      <c r="J25172" s="156"/>
    </row>
    <row r="25173">
      <c r="D25173" s="153" t="str">
        <f>IFERROR(__xludf.DUMMYFUNCTION("""COMPUTED_VALUE"""),"")</f>
        <v/>
      </c>
      <c r="E25173" s="153" t="str">
        <f>IFERROR(__xludf.DUMMYFUNCTION("""COMPUTED_VALUE"""),"")</f>
        <v/>
      </c>
      <c r="I25173" s="169"/>
      <c r="J25173" s="156"/>
    </row>
    <row r="25174">
      <c r="D25174" s="153" t="str">
        <f>IFERROR(__xludf.DUMMYFUNCTION("""COMPUTED_VALUE"""),"")</f>
        <v/>
      </c>
      <c r="E25174" s="153" t="str">
        <f>IFERROR(__xludf.DUMMYFUNCTION("""COMPUTED_VALUE"""),"")</f>
        <v/>
      </c>
      <c r="I25174" s="169"/>
      <c r="J25174" s="156"/>
    </row>
    <row r="25175">
      <c r="D25175" s="153" t="str">
        <f>IFERROR(__xludf.DUMMYFUNCTION("""COMPUTED_VALUE"""),"")</f>
        <v/>
      </c>
      <c r="E25175" s="153" t="str">
        <f>IFERROR(__xludf.DUMMYFUNCTION("""COMPUTED_VALUE"""),"")</f>
        <v/>
      </c>
      <c r="I25175" s="169"/>
      <c r="J25175" s="156"/>
    </row>
    <row r="25176">
      <c r="D25176" s="153" t="str">
        <f>IFERROR(__xludf.DUMMYFUNCTION("""COMPUTED_VALUE"""),"")</f>
        <v/>
      </c>
      <c r="E25176" s="153" t="str">
        <f>IFERROR(__xludf.DUMMYFUNCTION("""COMPUTED_VALUE"""),"")</f>
        <v/>
      </c>
      <c r="I25176" s="169"/>
      <c r="J25176" s="156"/>
    </row>
    <row r="25177">
      <c r="D25177" s="153" t="str">
        <f>IFERROR(__xludf.DUMMYFUNCTION("""COMPUTED_VALUE"""),"")</f>
        <v/>
      </c>
      <c r="E25177" s="153" t="str">
        <f>IFERROR(__xludf.DUMMYFUNCTION("""COMPUTED_VALUE"""),"")</f>
        <v/>
      </c>
      <c r="I25177" s="169"/>
      <c r="J25177" s="156"/>
    </row>
    <row r="25178">
      <c r="D25178" s="153" t="str">
        <f>IFERROR(__xludf.DUMMYFUNCTION("""COMPUTED_VALUE"""),"")</f>
        <v/>
      </c>
      <c r="E25178" s="153" t="str">
        <f>IFERROR(__xludf.DUMMYFUNCTION("""COMPUTED_VALUE"""),"")</f>
        <v/>
      </c>
      <c r="I25178" s="169"/>
      <c r="J25178" s="156"/>
    </row>
    <row r="25179">
      <c r="D25179" s="153" t="str">
        <f>IFERROR(__xludf.DUMMYFUNCTION("""COMPUTED_VALUE"""),"")</f>
        <v/>
      </c>
      <c r="E25179" s="153" t="str">
        <f>IFERROR(__xludf.DUMMYFUNCTION("""COMPUTED_VALUE"""),"")</f>
        <v/>
      </c>
      <c r="I25179" s="169"/>
      <c r="J25179" s="156"/>
    </row>
    <row r="25180">
      <c r="D25180" s="153" t="str">
        <f>IFERROR(__xludf.DUMMYFUNCTION("""COMPUTED_VALUE"""),"")</f>
        <v/>
      </c>
      <c r="E25180" s="153" t="str">
        <f>IFERROR(__xludf.DUMMYFUNCTION("""COMPUTED_VALUE"""),"")</f>
        <v/>
      </c>
      <c r="I25180" s="169"/>
      <c r="J25180" s="156"/>
    </row>
    <row r="25181">
      <c r="D25181" s="153" t="str">
        <f>IFERROR(__xludf.DUMMYFUNCTION("""COMPUTED_VALUE"""),"")</f>
        <v/>
      </c>
      <c r="E25181" s="153" t="str">
        <f>IFERROR(__xludf.DUMMYFUNCTION("""COMPUTED_VALUE"""),"")</f>
        <v/>
      </c>
      <c r="I25181" s="169"/>
      <c r="J25181" s="156"/>
    </row>
    <row r="25182">
      <c r="D25182" s="153" t="str">
        <f>IFERROR(__xludf.DUMMYFUNCTION("""COMPUTED_VALUE"""),"")</f>
        <v/>
      </c>
      <c r="E25182" s="153" t="str">
        <f>IFERROR(__xludf.DUMMYFUNCTION("""COMPUTED_VALUE"""),"")</f>
        <v/>
      </c>
      <c r="I25182" s="169"/>
      <c r="J25182" s="156"/>
    </row>
    <row r="25183">
      <c r="D25183" s="153" t="str">
        <f>IFERROR(__xludf.DUMMYFUNCTION("""COMPUTED_VALUE"""),"")</f>
        <v/>
      </c>
      <c r="E25183" s="153" t="str">
        <f>IFERROR(__xludf.DUMMYFUNCTION("""COMPUTED_VALUE"""),"")</f>
        <v/>
      </c>
      <c r="I25183" s="169"/>
      <c r="J25183" s="156"/>
    </row>
    <row r="25184">
      <c r="D25184" s="153" t="str">
        <f>IFERROR(__xludf.DUMMYFUNCTION("""COMPUTED_VALUE"""),"")</f>
        <v/>
      </c>
      <c r="E25184" s="153" t="str">
        <f>IFERROR(__xludf.DUMMYFUNCTION("""COMPUTED_VALUE"""),"")</f>
        <v/>
      </c>
      <c r="I25184" s="169"/>
      <c r="J25184" s="156"/>
    </row>
    <row r="25185">
      <c r="D25185" s="153" t="str">
        <f>IFERROR(__xludf.DUMMYFUNCTION("""COMPUTED_VALUE"""),"")</f>
        <v/>
      </c>
      <c r="E25185" s="153" t="str">
        <f>IFERROR(__xludf.DUMMYFUNCTION("""COMPUTED_VALUE"""),"")</f>
        <v/>
      </c>
      <c r="I25185" s="169"/>
      <c r="J25185" s="156"/>
    </row>
    <row r="25186">
      <c r="D25186" s="153" t="str">
        <f>IFERROR(__xludf.DUMMYFUNCTION("""COMPUTED_VALUE"""),"")</f>
        <v/>
      </c>
      <c r="E25186" s="153" t="str">
        <f>IFERROR(__xludf.DUMMYFUNCTION("""COMPUTED_VALUE"""),"")</f>
        <v/>
      </c>
      <c r="I25186" s="169"/>
      <c r="J25186" s="156"/>
    </row>
    <row r="25187">
      <c r="D25187" s="153" t="str">
        <f>IFERROR(__xludf.DUMMYFUNCTION("""COMPUTED_VALUE"""),"")</f>
        <v/>
      </c>
      <c r="E25187" s="153" t="str">
        <f>IFERROR(__xludf.DUMMYFUNCTION("""COMPUTED_VALUE"""),"")</f>
        <v/>
      </c>
      <c r="I25187" s="169"/>
      <c r="J25187" s="156"/>
    </row>
    <row r="25188">
      <c r="D25188" s="153" t="str">
        <f>IFERROR(__xludf.DUMMYFUNCTION("""COMPUTED_VALUE"""),"")</f>
        <v/>
      </c>
      <c r="E25188" s="153" t="str">
        <f>IFERROR(__xludf.DUMMYFUNCTION("""COMPUTED_VALUE"""),"")</f>
        <v/>
      </c>
      <c r="I25188" s="169"/>
      <c r="J25188" s="156"/>
    </row>
    <row r="25189">
      <c r="D25189" s="153" t="str">
        <f>IFERROR(__xludf.DUMMYFUNCTION("""COMPUTED_VALUE"""),"")</f>
        <v/>
      </c>
      <c r="E25189" s="153" t="str">
        <f>IFERROR(__xludf.DUMMYFUNCTION("""COMPUTED_VALUE"""),"")</f>
        <v/>
      </c>
      <c r="I25189" s="169"/>
      <c r="J25189" s="156"/>
    </row>
    <row r="25190">
      <c r="D25190" s="153" t="str">
        <f>IFERROR(__xludf.DUMMYFUNCTION("""COMPUTED_VALUE"""),"")</f>
        <v/>
      </c>
      <c r="E25190" s="153" t="str">
        <f>IFERROR(__xludf.DUMMYFUNCTION("""COMPUTED_VALUE"""),"")</f>
        <v/>
      </c>
      <c r="I25190" s="169"/>
      <c r="J25190" s="156"/>
    </row>
    <row r="25191">
      <c r="D25191" s="153" t="str">
        <f>IFERROR(__xludf.DUMMYFUNCTION("""COMPUTED_VALUE"""),"")</f>
        <v/>
      </c>
      <c r="E25191" s="153" t="str">
        <f>IFERROR(__xludf.DUMMYFUNCTION("""COMPUTED_VALUE"""),"")</f>
        <v/>
      </c>
      <c r="I25191" s="169"/>
      <c r="J25191" s="156"/>
    </row>
    <row r="25192">
      <c r="D25192" s="153" t="str">
        <f>IFERROR(__xludf.DUMMYFUNCTION("""COMPUTED_VALUE"""),"")</f>
        <v/>
      </c>
      <c r="E25192" s="153" t="str">
        <f>IFERROR(__xludf.DUMMYFUNCTION("""COMPUTED_VALUE"""),"")</f>
        <v/>
      </c>
      <c r="I25192" s="169"/>
      <c r="J25192" s="156"/>
    </row>
    <row r="25193">
      <c r="D25193" s="153" t="str">
        <f>IFERROR(__xludf.DUMMYFUNCTION("""COMPUTED_VALUE"""),"")</f>
        <v/>
      </c>
      <c r="E25193" s="153" t="str">
        <f>IFERROR(__xludf.DUMMYFUNCTION("""COMPUTED_VALUE"""),"")</f>
        <v/>
      </c>
      <c r="I25193" s="169"/>
      <c r="J25193" s="156"/>
    </row>
    <row r="25194">
      <c r="D25194" s="153" t="str">
        <f>IFERROR(__xludf.DUMMYFUNCTION("""COMPUTED_VALUE"""),"")</f>
        <v/>
      </c>
      <c r="E25194" s="153" t="str">
        <f>IFERROR(__xludf.DUMMYFUNCTION("""COMPUTED_VALUE"""),"")</f>
        <v/>
      </c>
      <c r="I25194" s="169"/>
      <c r="J25194" s="156"/>
    </row>
    <row r="25195">
      <c r="D25195" s="153" t="str">
        <f>IFERROR(__xludf.DUMMYFUNCTION("""COMPUTED_VALUE"""),"")</f>
        <v/>
      </c>
      <c r="E25195" s="153" t="str">
        <f>IFERROR(__xludf.DUMMYFUNCTION("""COMPUTED_VALUE"""),"")</f>
        <v/>
      </c>
      <c r="I25195" s="169"/>
      <c r="J25195" s="156"/>
    </row>
    <row r="25196">
      <c r="D25196" s="153" t="str">
        <f>IFERROR(__xludf.DUMMYFUNCTION("""COMPUTED_VALUE"""),"")</f>
        <v/>
      </c>
      <c r="E25196" s="153" t="str">
        <f>IFERROR(__xludf.DUMMYFUNCTION("""COMPUTED_VALUE"""),"")</f>
        <v/>
      </c>
      <c r="I25196" s="169"/>
      <c r="J25196" s="156"/>
    </row>
    <row r="25197">
      <c r="D25197" s="153" t="str">
        <f>IFERROR(__xludf.DUMMYFUNCTION("""COMPUTED_VALUE"""),"")</f>
        <v/>
      </c>
      <c r="E25197" s="153" t="str">
        <f>IFERROR(__xludf.DUMMYFUNCTION("""COMPUTED_VALUE"""),"")</f>
        <v/>
      </c>
      <c r="I25197" s="169"/>
      <c r="J25197" s="156"/>
    </row>
    <row r="25198">
      <c r="D25198" s="153" t="str">
        <f>IFERROR(__xludf.DUMMYFUNCTION("""COMPUTED_VALUE"""),"")</f>
        <v/>
      </c>
      <c r="E25198" s="153" t="str">
        <f>IFERROR(__xludf.DUMMYFUNCTION("""COMPUTED_VALUE"""),"")</f>
        <v/>
      </c>
      <c r="I25198" s="169"/>
      <c r="J25198" s="156"/>
    </row>
    <row r="25199">
      <c r="D25199" s="153" t="str">
        <f>IFERROR(__xludf.DUMMYFUNCTION("""COMPUTED_VALUE"""),"")</f>
        <v/>
      </c>
      <c r="E25199" s="153" t="str">
        <f>IFERROR(__xludf.DUMMYFUNCTION("""COMPUTED_VALUE"""),"")</f>
        <v/>
      </c>
      <c r="I25199" s="169"/>
      <c r="J25199" s="156"/>
    </row>
    <row r="25200">
      <c r="D25200" s="153" t="str">
        <f>IFERROR(__xludf.DUMMYFUNCTION("""COMPUTED_VALUE"""),"")</f>
        <v/>
      </c>
      <c r="E25200" s="153" t="str">
        <f>IFERROR(__xludf.DUMMYFUNCTION("""COMPUTED_VALUE"""),"")</f>
        <v/>
      </c>
      <c r="I25200" s="169"/>
      <c r="J25200" s="156"/>
    </row>
    <row r="25201">
      <c r="D25201" s="153" t="str">
        <f>IFERROR(__xludf.DUMMYFUNCTION("""COMPUTED_VALUE"""),"")</f>
        <v/>
      </c>
      <c r="E25201" s="153" t="str">
        <f>IFERROR(__xludf.DUMMYFUNCTION("""COMPUTED_VALUE"""),"")</f>
        <v/>
      </c>
      <c r="I25201" s="169"/>
      <c r="J25201" s="156"/>
    </row>
    <row r="25202">
      <c r="D25202" s="153" t="str">
        <f>IFERROR(__xludf.DUMMYFUNCTION("""COMPUTED_VALUE"""),"")</f>
        <v/>
      </c>
      <c r="E25202" s="153" t="str">
        <f>IFERROR(__xludf.DUMMYFUNCTION("""COMPUTED_VALUE"""),"")</f>
        <v/>
      </c>
      <c r="I25202" s="169"/>
      <c r="J25202" s="156"/>
    </row>
    <row r="25203">
      <c r="D25203" s="153" t="str">
        <f>IFERROR(__xludf.DUMMYFUNCTION("""COMPUTED_VALUE"""),"")</f>
        <v/>
      </c>
      <c r="E25203" s="153" t="str">
        <f>IFERROR(__xludf.DUMMYFUNCTION("""COMPUTED_VALUE"""),"")</f>
        <v/>
      </c>
      <c r="I25203" s="169"/>
      <c r="J25203" s="156"/>
    </row>
    <row r="25204">
      <c r="D25204" s="153" t="str">
        <f>IFERROR(__xludf.DUMMYFUNCTION("""COMPUTED_VALUE"""),"")</f>
        <v/>
      </c>
      <c r="E25204" s="153" t="str">
        <f>IFERROR(__xludf.DUMMYFUNCTION("""COMPUTED_VALUE"""),"")</f>
        <v/>
      </c>
      <c r="I25204" s="169"/>
      <c r="J25204" s="156"/>
    </row>
    <row r="25205">
      <c r="D25205" s="153" t="str">
        <f>IFERROR(__xludf.DUMMYFUNCTION("""COMPUTED_VALUE"""),"")</f>
        <v/>
      </c>
      <c r="E25205" s="153" t="str">
        <f>IFERROR(__xludf.DUMMYFUNCTION("""COMPUTED_VALUE"""),"")</f>
        <v/>
      </c>
      <c r="I25205" s="169"/>
      <c r="J25205" s="156"/>
    </row>
    <row r="25206">
      <c r="D25206" s="153" t="str">
        <f>IFERROR(__xludf.DUMMYFUNCTION("""COMPUTED_VALUE"""),"")</f>
        <v/>
      </c>
      <c r="E25206" s="153" t="str">
        <f>IFERROR(__xludf.DUMMYFUNCTION("""COMPUTED_VALUE"""),"")</f>
        <v/>
      </c>
      <c r="I25206" s="169"/>
      <c r="J25206" s="156"/>
    </row>
    <row r="25207">
      <c r="D25207" s="153" t="str">
        <f>IFERROR(__xludf.DUMMYFUNCTION("""COMPUTED_VALUE"""),"")</f>
        <v/>
      </c>
      <c r="E25207" s="153" t="str">
        <f>IFERROR(__xludf.DUMMYFUNCTION("""COMPUTED_VALUE"""),"")</f>
        <v/>
      </c>
      <c r="I25207" s="169"/>
      <c r="J25207" s="156"/>
    </row>
    <row r="25208">
      <c r="D25208" s="153" t="str">
        <f>IFERROR(__xludf.DUMMYFUNCTION("""COMPUTED_VALUE"""),"")</f>
        <v/>
      </c>
      <c r="E25208" s="153" t="str">
        <f>IFERROR(__xludf.DUMMYFUNCTION("""COMPUTED_VALUE"""),"")</f>
        <v/>
      </c>
      <c r="I25208" s="169"/>
      <c r="J25208" s="156"/>
    </row>
    <row r="25209">
      <c r="D25209" s="153" t="str">
        <f>IFERROR(__xludf.DUMMYFUNCTION("""COMPUTED_VALUE"""),"")</f>
        <v/>
      </c>
      <c r="E25209" s="153" t="str">
        <f>IFERROR(__xludf.DUMMYFUNCTION("""COMPUTED_VALUE"""),"")</f>
        <v/>
      </c>
      <c r="I25209" s="169"/>
      <c r="J25209" s="156"/>
    </row>
    <row r="25210">
      <c r="D25210" s="153" t="str">
        <f>IFERROR(__xludf.DUMMYFUNCTION("""COMPUTED_VALUE"""),"")</f>
        <v/>
      </c>
      <c r="E25210" s="153" t="str">
        <f>IFERROR(__xludf.DUMMYFUNCTION("""COMPUTED_VALUE"""),"")</f>
        <v/>
      </c>
      <c r="I25210" s="169"/>
      <c r="J25210" s="156"/>
    </row>
    <row r="25211">
      <c r="D25211" s="153" t="str">
        <f>IFERROR(__xludf.DUMMYFUNCTION("""COMPUTED_VALUE"""),"")</f>
        <v/>
      </c>
      <c r="E25211" s="153" t="str">
        <f>IFERROR(__xludf.DUMMYFUNCTION("""COMPUTED_VALUE"""),"")</f>
        <v/>
      </c>
      <c r="I25211" s="169"/>
      <c r="J25211" s="156"/>
    </row>
    <row r="25212">
      <c r="D25212" s="153" t="str">
        <f>IFERROR(__xludf.DUMMYFUNCTION("""COMPUTED_VALUE"""),"")</f>
        <v/>
      </c>
      <c r="E25212" s="153" t="str">
        <f>IFERROR(__xludf.DUMMYFUNCTION("""COMPUTED_VALUE"""),"")</f>
        <v/>
      </c>
      <c r="I25212" s="169"/>
      <c r="J25212" s="156"/>
    </row>
    <row r="25213">
      <c r="D25213" s="153" t="str">
        <f>IFERROR(__xludf.DUMMYFUNCTION("""COMPUTED_VALUE"""),"")</f>
        <v/>
      </c>
      <c r="E25213" s="153" t="str">
        <f>IFERROR(__xludf.DUMMYFUNCTION("""COMPUTED_VALUE"""),"")</f>
        <v/>
      </c>
      <c r="I25213" s="169"/>
      <c r="J25213" s="156"/>
    </row>
    <row r="25214">
      <c r="D25214" s="153" t="str">
        <f>IFERROR(__xludf.DUMMYFUNCTION("""COMPUTED_VALUE"""),"")</f>
        <v/>
      </c>
      <c r="E25214" s="153" t="str">
        <f>IFERROR(__xludf.DUMMYFUNCTION("""COMPUTED_VALUE"""),"")</f>
        <v/>
      </c>
      <c r="I25214" s="169"/>
      <c r="J25214" s="156"/>
    </row>
    <row r="25215">
      <c r="D25215" s="153" t="str">
        <f>IFERROR(__xludf.DUMMYFUNCTION("""COMPUTED_VALUE"""),"")</f>
        <v/>
      </c>
      <c r="E25215" s="153" t="str">
        <f>IFERROR(__xludf.DUMMYFUNCTION("""COMPUTED_VALUE"""),"")</f>
        <v/>
      </c>
      <c r="I25215" s="169"/>
      <c r="J25215" s="156"/>
    </row>
    <row r="25216">
      <c r="D25216" s="153" t="str">
        <f>IFERROR(__xludf.DUMMYFUNCTION("""COMPUTED_VALUE"""),"")</f>
        <v/>
      </c>
      <c r="E25216" s="153" t="str">
        <f>IFERROR(__xludf.DUMMYFUNCTION("""COMPUTED_VALUE"""),"")</f>
        <v/>
      </c>
      <c r="I25216" s="169"/>
      <c r="J25216" s="156"/>
    </row>
    <row r="25217">
      <c r="D25217" s="153" t="str">
        <f>IFERROR(__xludf.DUMMYFUNCTION("""COMPUTED_VALUE"""),"")</f>
        <v/>
      </c>
      <c r="E25217" s="153" t="str">
        <f>IFERROR(__xludf.DUMMYFUNCTION("""COMPUTED_VALUE"""),"")</f>
        <v/>
      </c>
      <c r="I25217" s="169"/>
      <c r="J25217" s="156"/>
    </row>
    <row r="25218">
      <c r="D25218" s="153" t="str">
        <f>IFERROR(__xludf.DUMMYFUNCTION("""COMPUTED_VALUE"""),"")</f>
        <v/>
      </c>
      <c r="E25218" s="153" t="str">
        <f>IFERROR(__xludf.DUMMYFUNCTION("""COMPUTED_VALUE"""),"")</f>
        <v/>
      </c>
      <c r="I25218" s="169"/>
      <c r="J25218" s="156"/>
    </row>
    <row r="25219">
      <c r="D25219" s="153" t="str">
        <f>IFERROR(__xludf.DUMMYFUNCTION("""COMPUTED_VALUE"""),"")</f>
        <v/>
      </c>
      <c r="E25219" s="153" t="str">
        <f>IFERROR(__xludf.DUMMYFUNCTION("""COMPUTED_VALUE"""),"")</f>
        <v/>
      </c>
      <c r="I25219" s="169"/>
      <c r="J25219" s="156"/>
    </row>
    <row r="25220">
      <c r="D25220" s="153" t="str">
        <f>IFERROR(__xludf.DUMMYFUNCTION("""COMPUTED_VALUE"""),"")</f>
        <v/>
      </c>
      <c r="E25220" s="153" t="str">
        <f>IFERROR(__xludf.DUMMYFUNCTION("""COMPUTED_VALUE"""),"")</f>
        <v/>
      </c>
      <c r="I25220" s="169"/>
      <c r="J25220" s="156"/>
    </row>
    <row r="25221">
      <c r="D25221" s="153" t="str">
        <f>IFERROR(__xludf.DUMMYFUNCTION("""COMPUTED_VALUE"""),"")</f>
        <v/>
      </c>
      <c r="E25221" s="153" t="str">
        <f>IFERROR(__xludf.DUMMYFUNCTION("""COMPUTED_VALUE"""),"")</f>
        <v/>
      </c>
      <c r="I25221" s="169"/>
      <c r="J25221" s="156"/>
    </row>
    <row r="25222">
      <c r="D25222" s="153" t="str">
        <f>IFERROR(__xludf.DUMMYFUNCTION("""COMPUTED_VALUE"""),"")</f>
        <v/>
      </c>
      <c r="E25222" s="153" t="str">
        <f>IFERROR(__xludf.DUMMYFUNCTION("""COMPUTED_VALUE"""),"")</f>
        <v/>
      </c>
      <c r="I25222" s="169"/>
      <c r="J25222" s="156"/>
    </row>
    <row r="25223">
      <c r="D25223" s="153" t="str">
        <f>IFERROR(__xludf.DUMMYFUNCTION("""COMPUTED_VALUE"""),"")</f>
        <v/>
      </c>
      <c r="E25223" s="153" t="str">
        <f>IFERROR(__xludf.DUMMYFUNCTION("""COMPUTED_VALUE"""),"")</f>
        <v/>
      </c>
      <c r="I25223" s="169"/>
      <c r="J25223" s="156"/>
    </row>
    <row r="25224">
      <c r="D25224" s="153" t="str">
        <f>IFERROR(__xludf.DUMMYFUNCTION("""COMPUTED_VALUE"""),"")</f>
        <v/>
      </c>
      <c r="E25224" s="153" t="str">
        <f>IFERROR(__xludf.DUMMYFUNCTION("""COMPUTED_VALUE"""),"")</f>
        <v/>
      </c>
      <c r="I25224" s="169"/>
      <c r="J25224" s="156"/>
    </row>
    <row r="25225">
      <c r="D25225" s="153" t="str">
        <f>IFERROR(__xludf.DUMMYFUNCTION("""COMPUTED_VALUE"""),"")</f>
        <v/>
      </c>
      <c r="E25225" s="153" t="str">
        <f>IFERROR(__xludf.DUMMYFUNCTION("""COMPUTED_VALUE"""),"")</f>
        <v/>
      </c>
      <c r="I25225" s="169"/>
      <c r="J25225" s="156"/>
    </row>
    <row r="25226">
      <c r="D25226" s="153" t="str">
        <f>IFERROR(__xludf.DUMMYFUNCTION("""COMPUTED_VALUE"""),"")</f>
        <v/>
      </c>
      <c r="E25226" s="153" t="str">
        <f>IFERROR(__xludf.DUMMYFUNCTION("""COMPUTED_VALUE"""),"")</f>
        <v/>
      </c>
      <c r="I25226" s="169"/>
      <c r="J25226" s="156"/>
    </row>
    <row r="25227">
      <c r="D25227" s="153" t="str">
        <f>IFERROR(__xludf.DUMMYFUNCTION("""COMPUTED_VALUE"""),"")</f>
        <v/>
      </c>
      <c r="E25227" s="153" t="str">
        <f>IFERROR(__xludf.DUMMYFUNCTION("""COMPUTED_VALUE"""),"")</f>
        <v/>
      </c>
      <c r="I25227" s="169"/>
      <c r="J25227" s="156"/>
    </row>
    <row r="25228">
      <c r="D25228" s="153" t="str">
        <f>IFERROR(__xludf.DUMMYFUNCTION("""COMPUTED_VALUE"""),"")</f>
        <v/>
      </c>
      <c r="E25228" s="153" t="str">
        <f>IFERROR(__xludf.DUMMYFUNCTION("""COMPUTED_VALUE"""),"")</f>
        <v/>
      </c>
      <c r="I25228" s="169"/>
      <c r="J25228" s="156"/>
    </row>
    <row r="25229">
      <c r="D25229" s="153" t="str">
        <f>IFERROR(__xludf.DUMMYFUNCTION("""COMPUTED_VALUE"""),"")</f>
        <v/>
      </c>
      <c r="E25229" s="153" t="str">
        <f>IFERROR(__xludf.DUMMYFUNCTION("""COMPUTED_VALUE"""),"")</f>
        <v/>
      </c>
      <c r="I25229" s="169"/>
      <c r="J25229" s="156"/>
    </row>
    <row r="25230">
      <c r="D25230" s="153" t="str">
        <f>IFERROR(__xludf.DUMMYFUNCTION("""COMPUTED_VALUE"""),"")</f>
        <v/>
      </c>
      <c r="E25230" s="153" t="str">
        <f>IFERROR(__xludf.DUMMYFUNCTION("""COMPUTED_VALUE"""),"")</f>
        <v/>
      </c>
      <c r="I25230" s="169"/>
      <c r="J25230" s="156"/>
    </row>
    <row r="25231">
      <c r="D25231" s="153" t="str">
        <f>IFERROR(__xludf.DUMMYFUNCTION("""COMPUTED_VALUE"""),"")</f>
        <v/>
      </c>
      <c r="E25231" s="153" t="str">
        <f>IFERROR(__xludf.DUMMYFUNCTION("""COMPUTED_VALUE"""),"")</f>
        <v/>
      </c>
      <c r="I25231" s="169"/>
      <c r="J25231" s="156"/>
    </row>
    <row r="25232">
      <c r="D25232" s="153" t="str">
        <f>IFERROR(__xludf.DUMMYFUNCTION("""COMPUTED_VALUE"""),"")</f>
        <v/>
      </c>
      <c r="E25232" s="153" t="str">
        <f>IFERROR(__xludf.DUMMYFUNCTION("""COMPUTED_VALUE"""),"")</f>
        <v/>
      </c>
      <c r="I25232" s="169"/>
      <c r="J25232" s="156"/>
    </row>
    <row r="25233">
      <c r="D25233" s="153" t="str">
        <f>IFERROR(__xludf.DUMMYFUNCTION("""COMPUTED_VALUE"""),"")</f>
        <v/>
      </c>
      <c r="E25233" s="153" t="str">
        <f>IFERROR(__xludf.DUMMYFUNCTION("""COMPUTED_VALUE"""),"")</f>
        <v/>
      </c>
      <c r="I25233" s="169"/>
      <c r="J25233" s="156"/>
    </row>
    <row r="25234">
      <c r="D25234" s="153" t="str">
        <f>IFERROR(__xludf.DUMMYFUNCTION("""COMPUTED_VALUE"""),"")</f>
        <v/>
      </c>
      <c r="E25234" s="153" t="str">
        <f>IFERROR(__xludf.DUMMYFUNCTION("""COMPUTED_VALUE"""),"")</f>
        <v/>
      </c>
      <c r="I25234" s="169"/>
      <c r="J25234" s="156"/>
    </row>
    <row r="25235">
      <c r="D25235" s="153" t="str">
        <f>IFERROR(__xludf.DUMMYFUNCTION("""COMPUTED_VALUE"""),"")</f>
        <v/>
      </c>
      <c r="E25235" s="153" t="str">
        <f>IFERROR(__xludf.DUMMYFUNCTION("""COMPUTED_VALUE"""),"")</f>
        <v/>
      </c>
      <c r="I25235" s="169"/>
      <c r="J25235" s="156"/>
    </row>
    <row r="25236">
      <c r="D25236" s="153" t="str">
        <f>IFERROR(__xludf.DUMMYFUNCTION("""COMPUTED_VALUE"""),"")</f>
        <v/>
      </c>
      <c r="E25236" s="153" t="str">
        <f>IFERROR(__xludf.DUMMYFUNCTION("""COMPUTED_VALUE"""),"")</f>
        <v/>
      </c>
      <c r="I25236" s="169"/>
      <c r="J25236" s="156"/>
    </row>
    <row r="25237">
      <c r="D25237" s="153" t="str">
        <f>IFERROR(__xludf.DUMMYFUNCTION("""COMPUTED_VALUE"""),"")</f>
        <v/>
      </c>
      <c r="E25237" s="153" t="str">
        <f>IFERROR(__xludf.DUMMYFUNCTION("""COMPUTED_VALUE"""),"")</f>
        <v/>
      </c>
      <c r="I25237" s="169"/>
      <c r="J25237" s="156"/>
    </row>
    <row r="25238">
      <c r="D25238" s="153" t="str">
        <f>IFERROR(__xludf.DUMMYFUNCTION("""COMPUTED_VALUE"""),"")</f>
        <v/>
      </c>
      <c r="E25238" s="153" t="str">
        <f>IFERROR(__xludf.DUMMYFUNCTION("""COMPUTED_VALUE"""),"")</f>
        <v/>
      </c>
      <c r="I25238" s="169"/>
      <c r="J25238" s="156"/>
    </row>
    <row r="25239">
      <c r="D25239" s="153" t="str">
        <f>IFERROR(__xludf.DUMMYFUNCTION("""COMPUTED_VALUE"""),"")</f>
        <v/>
      </c>
      <c r="E25239" s="153" t="str">
        <f>IFERROR(__xludf.DUMMYFUNCTION("""COMPUTED_VALUE"""),"")</f>
        <v/>
      </c>
      <c r="I25239" s="169"/>
      <c r="J25239" s="156"/>
    </row>
    <row r="25240">
      <c r="D25240" s="153" t="str">
        <f>IFERROR(__xludf.DUMMYFUNCTION("""COMPUTED_VALUE"""),"")</f>
        <v/>
      </c>
      <c r="E25240" s="153" t="str">
        <f>IFERROR(__xludf.DUMMYFUNCTION("""COMPUTED_VALUE"""),"")</f>
        <v/>
      </c>
      <c r="I25240" s="169"/>
      <c r="J25240" s="156"/>
    </row>
    <row r="25241">
      <c r="D25241" s="153" t="str">
        <f>IFERROR(__xludf.DUMMYFUNCTION("""COMPUTED_VALUE"""),"")</f>
        <v/>
      </c>
      <c r="E25241" s="153" t="str">
        <f>IFERROR(__xludf.DUMMYFUNCTION("""COMPUTED_VALUE"""),"")</f>
        <v/>
      </c>
      <c r="I25241" s="169"/>
      <c r="J25241" s="156"/>
    </row>
    <row r="25242">
      <c r="D25242" s="153" t="str">
        <f>IFERROR(__xludf.DUMMYFUNCTION("""COMPUTED_VALUE"""),"")</f>
        <v/>
      </c>
      <c r="E25242" s="153" t="str">
        <f>IFERROR(__xludf.DUMMYFUNCTION("""COMPUTED_VALUE"""),"")</f>
        <v/>
      </c>
      <c r="I25242" s="169"/>
      <c r="J25242" s="156"/>
    </row>
    <row r="25243">
      <c r="D25243" s="153" t="str">
        <f>IFERROR(__xludf.DUMMYFUNCTION("""COMPUTED_VALUE"""),"")</f>
        <v/>
      </c>
      <c r="E25243" s="153" t="str">
        <f>IFERROR(__xludf.DUMMYFUNCTION("""COMPUTED_VALUE"""),"")</f>
        <v/>
      </c>
      <c r="I25243" s="169"/>
      <c r="J25243" s="156"/>
    </row>
    <row r="25244">
      <c r="D25244" s="153" t="str">
        <f>IFERROR(__xludf.DUMMYFUNCTION("""COMPUTED_VALUE"""),"")</f>
        <v/>
      </c>
      <c r="E25244" s="153" t="str">
        <f>IFERROR(__xludf.DUMMYFUNCTION("""COMPUTED_VALUE"""),"")</f>
        <v/>
      </c>
      <c r="I25244" s="169"/>
      <c r="J25244" s="156"/>
    </row>
    <row r="25245">
      <c r="D25245" s="153" t="str">
        <f>IFERROR(__xludf.DUMMYFUNCTION("""COMPUTED_VALUE"""),"")</f>
        <v/>
      </c>
      <c r="E25245" s="153" t="str">
        <f>IFERROR(__xludf.DUMMYFUNCTION("""COMPUTED_VALUE"""),"")</f>
        <v/>
      </c>
      <c r="I25245" s="169"/>
      <c r="J25245" s="156"/>
    </row>
    <row r="25246">
      <c r="D25246" s="153" t="str">
        <f>IFERROR(__xludf.DUMMYFUNCTION("""COMPUTED_VALUE"""),"")</f>
        <v/>
      </c>
      <c r="E25246" s="153" t="str">
        <f>IFERROR(__xludf.DUMMYFUNCTION("""COMPUTED_VALUE"""),"")</f>
        <v/>
      </c>
      <c r="I25246" s="169"/>
      <c r="J25246" s="156"/>
    </row>
    <row r="25247">
      <c r="D25247" s="153" t="str">
        <f>IFERROR(__xludf.DUMMYFUNCTION("""COMPUTED_VALUE"""),"")</f>
        <v/>
      </c>
      <c r="E25247" s="153" t="str">
        <f>IFERROR(__xludf.DUMMYFUNCTION("""COMPUTED_VALUE"""),"")</f>
        <v/>
      </c>
      <c r="I25247" s="169"/>
      <c r="J25247" s="156"/>
    </row>
    <row r="25248">
      <c r="D25248" s="153" t="str">
        <f>IFERROR(__xludf.DUMMYFUNCTION("""COMPUTED_VALUE"""),"")</f>
        <v/>
      </c>
      <c r="E25248" s="153" t="str">
        <f>IFERROR(__xludf.DUMMYFUNCTION("""COMPUTED_VALUE"""),"")</f>
        <v/>
      </c>
      <c r="I25248" s="169"/>
      <c r="J25248" s="156"/>
    </row>
    <row r="25249">
      <c r="D25249" s="153" t="str">
        <f>IFERROR(__xludf.DUMMYFUNCTION("""COMPUTED_VALUE"""),"")</f>
        <v/>
      </c>
      <c r="E25249" s="153" t="str">
        <f>IFERROR(__xludf.DUMMYFUNCTION("""COMPUTED_VALUE"""),"")</f>
        <v/>
      </c>
      <c r="I25249" s="169"/>
      <c r="J25249" s="156"/>
    </row>
    <row r="25250">
      <c r="D25250" s="153" t="str">
        <f>IFERROR(__xludf.DUMMYFUNCTION("""COMPUTED_VALUE"""),"")</f>
        <v/>
      </c>
      <c r="E25250" s="153" t="str">
        <f>IFERROR(__xludf.DUMMYFUNCTION("""COMPUTED_VALUE"""),"")</f>
        <v/>
      </c>
      <c r="I25250" s="169"/>
      <c r="J25250" s="156"/>
    </row>
    <row r="25251">
      <c r="D25251" s="153" t="str">
        <f>IFERROR(__xludf.DUMMYFUNCTION("""COMPUTED_VALUE"""),"")</f>
        <v/>
      </c>
      <c r="E25251" s="153" t="str">
        <f>IFERROR(__xludf.DUMMYFUNCTION("""COMPUTED_VALUE"""),"")</f>
        <v/>
      </c>
      <c r="I25251" s="169"/>
      <c r="J25251" s="156"/>
    </row>
    <row r="25252">
      <c r="D25252" s="153" t="str">
        <f>IFERROR(__xludf.DUMMYFUNCTION("""COMPUTED_VALUE"""),"")</f>
        <v/>
      </c>
      <c r="E25252" s="153" t="str">
        <f>IFERROR(__xludf.DUMMYFUNCTION("""COMPUTED_VALUE"""),"")</f>
        <v/>
      </c>
      <c r="I25252" s="169"/>
      <c r="J25252" s="156"/>
    </row>
    <row r="25253">
      <c r="D25253" s="153" t="str">
        <f>IFERROR(__xludf.DUMMYFUNCTION("""COMPUTED_VALUE"""),"")</f>
        <v/>
      </c>
      <c r="E25253" s="153" t="str">
        <f>IFERROR(__xludf.DUMMYFUNCTION("""COMPUTED_VALUE"""),"")</f>
        <v/>
      </c>
      <c r="I25253" s="169"/>
      <c r="J25253" s="156"/>
    </row>
    <row r="25254">
      <c r="D25254" s="153" t="str">
        <f>IFERROR(__xludf.DUMMYFUNCTION("""COMPUTED_VALUE"""),"")</f>
        <v/>
      </c>
      <c r="E25254" s="153" t="str">
        <f>IFERROR(__xludf.DUMMYFUNCTION("""COMPUTED_VALUE"""),"")</f>
        <v/>
      </c>
      <c r="I25254" s="169"/>
      <c r="J25254" s="156"/>
    </row>
    <row r="25255">
      <c r="D25255" s="153" t="str">
        <f>IFERROR(__xludf.DUMMYFUNCTION("""COMPUTED_VALUE"""),"")</f>
        <v/>
      </c>
      <c r="E25255" s="153" t="str">
        <f>IFERROR(__xludf.DUMMYFUNCTION("""COMPUTED_VALUE"""),"")</f>
        <v/>
      </c>
      <c r="I25255" s="169"/>
      <c r="J25255" s="156"/>
    </row>
    <row r="25256">
      <c r="D25256" s="153" t="str">
        <f>IFERROR(__xludf.DUMMYFUNCTION("""COMPUTED_VALUE"""),"")</f>
        <v/>
      </c>
      <c r="E25256" s="153" t="str">
        <f>IFERROR(__xludf.DUMMYFUNCTION("""COMPUTED_VALUE"""),"")</f>
        <v/>
      </c>
      <c r="I25256" s="169"/>
      <c r="J25256" s="156"/>
    </row>
    <row r="25257">
      <c r="D25257" s="153" t="str">
        <f>IFERROR(__xludf.DUMMYFUNCTION("""COMPUTED_VALUE"""),"")</f>
        <v/>
      </c>
      <c r="E25257" s="153" t="str">
        <f>IFERROR(__xludf.DUMMYFUNCTION("""COMPUTED_VALUE"""),"")</f>
        <v/>
      </c>
      <c r="I25257" s="169"/>
      <c r="J25257" s="156"/>
    </row>
    <row r="25258">
      <c r="D25258" s="153" t="str">
        <f>IFERROR(__xludf.DUMMYFUNCTION("""COMPUTED_VALUE"""),"")</f>
        <v/>
      </c>
      <c r="E25258" s="153" t="str">
        <f>IFERROR(__xludf.DUMMYFUNCTION("""COMPUTED_VALUE"""),"")</f>
        <v/>
      </c>
      <c r="I25258" s="169"/>
      <c r="J25258" s="156"/>
    </row>
    <row r="25259">
      <c r="D25259" s="153" t="str">
        <f>IFERROR(__xludf.DUMMYFUNCTION("""COMPUTED_VALUE"""),"")</f>
        <v/>
      </c>
      <c r="E25259" s="153" t="str">
        <f>IFERROR(__xludf.DUMMYFUNCTION("""COMPUTED_VALUE"""),"")</f>
        <v/>
      </c>
      <c r="I25259" s="169"/>
      <c r="J25259" s="156"/>
    </row>
    <row r="25260">
      <c r="D25260" s="153" t="str">
        <f>IFERROR(__xludf.DUMMYFUNCTION("""COMPUTED_VALUE"""),"")</f>
        <v/>
      </c>
      <c r="E25260" s="153" t="str">
        <f>IFERROR(__xludf.DUMMYFUNCTION("""COMPUTED_VALUE"""),"")</f>
        <v/>
      </c>
      <c r="I25260" s="169"/>
      <c r="J25260" s="156"/>
    </row>
    <row r="25261">
      <c r="D25261" s="153" t="str">
        <f>IFERROR(__xludf.DUMMYFUNCTION("""COMPUTED_VALUE"""),"")</f>
        <v/>
      </c>
      <c r="E25261" s="153" t="str">
        <f>IFERROR(__xludf.DUMMYFUNCTION("""COMPUTED_VALUE"""),"")</f>
        <v/>
      </c>
      <c r="I25261" s="169"/>
      <c r="J25261" s="156"/>
    </row>
    <row r="25262">
      <c r="D25262" s="153" t="str">
        <f>IFERROR(__xludf.DUMMYFUNCTION("""COMPUTED_VALUE"""),"")</f>
        <v/>
      </c>
      <c r="E25262" s="153" t="str">
        <f>IFERROR(__xludf.DUMMYFUNCTION("""COMPUTED_VALUE"""),"")</f>
        <v/>
      </c>
      <c r="I25262" s="169"/>
      <c r="J25262" s="156"/>
    </row>
    <row r="25263">
      <c r="D25263" s="153" t="str">
        <f>IFERROR(__xludf.DUMMYFUNCTION("""COMPUTED_VALUE"""),"")</f>
        <v/>
      </c>
      <c r="E25263" s="153" t="str">
        <f>IFERROR(__xludf.DUMMYFUNCTION("""COMPUTED_VALUE"""),"")</f>
        <v/>
      </c>
      <c r="I25263" s="169"/>
      <c r="J25263" s="156"/>
    </row>
    <row r="25264">
      <c r="D25264" s="153" t="str">
        <f>IFERROR(__xludf.DUMMYFUNCTION("""COMPUTED_VALUE"""),"")</f>
        <v/>
      </c>
      <c r="E25264" s="153" t="str">
        <f>IFERROR(__xludf.DUMMYFUNCTION("""COMPUTED_VALUE"""),"")</f>
        <v/>
      </c>
      <c r="I25264" s="169"/>
      <c r="J25264" s="156"/>
    </row>
    <row r="25265">
      <c r="D25265" s="153" t="str">
        <f>IFERROR(__xludf.DUMMYFUNCTION("""COMPUTED_VALUE"""),"")</f>
        <v/>
      </c>
      <c r="E25265" s="153" t="str">
        <f>IFERROR(__xludf.DUMMYFUNCTION("""COMPUTED_VALUE"""),"")</f>
        <v/>
      </c>
      <c r="I25265" s="169"/>
      <c r="J25265" s="156"/>
    </row>
    <row r="25266">
      <c r="D25266" s="153" t="str">
        <f>IFERROR(__xludf.DUMMYFUNCTION("""COMPUTED_VALUE"""),"")</f>
        <v/>
      </c>
      <c r="E25266" s="153" t="str">
        <f>IFERROR(__xludf.DUMMYFUNCTION("""COMPUTED_VALUE"""),"")</f>
        <v/>
      </c>
      <c r="I25266" s="169"/>
      <c r="J25266" s="156"/>
    </row>
    <row r="25267">
      <c r="D25267" s="153" t="str">
        <f>IFERROR(__xludf.DUMMYFUNCTION("""COMPUTED_VALUE"""),"")</f>
        <v/>
      </c>
      <c r="E25267" s="153" t="str">
        <f>IFERROR(__xludf.DUMMYFUNCTION("""COMPUTED_VALUE"""),"")</f>
        <v/>
      </c>
      <c r="I25267" s="169"/>
      <c r="J25267" s="156"/>
    </row>
    <row r="25268">
      <c r="D25268" s="153" t="str">
        <f>IFERROR(__xludf.DUMMYFUNCTION("""COMPUTED_VALUE"""),"")</f>
        <v/>
      </c>
      <c r="E25268" s="153" t="str">
        <f>IFERROR(__xludf.DUMMYFUNCTION("""COMPUTED_VALUE"""),"")</f>
        <v/>
      </c>
      <c r="I25268" s="169"/>
      <c r="J25268" s="156"/>
    </row>
    <row r="25269">
      <c r="D25269" s="153" t="str">
        <f>IFERROR(__xludf.DUMMYFUNCTION("""COMPUTED_VALUE"""),"")</f>
        <v/>
      </c>
      <c r="E25269" s="153" t="str">
        <f>IFERROR(__xludf.DUMMYFUNCTION("""COMPUTED_VALUE"""),"")</f>
        <v/>
      </c>
      <c r="I25269" s="169"/>
      <c r="J25269" s="156"/>
    </row>
    <row r="25270">
      <c r="D25270" s="153" t="str">
        <f>IFERROR(__xludf.DUMMYFUNCTION("""COMPUTED_VALUE"""),"")</f>
        <v/>
      </c>
      <c r="E25270" s="153" t="str">
        <f>IFERROR(__xludf.DUMMYFUNCTION("""COMPUTED_VALUE"""),"")</f>
        <v/>
      </c>
      <c r="I25270" s="169"/>
      <c r="J25270" s="156"/>
    </row>
    <row r="25271">
      <c r="D25271" s="153" t="str">
        <f>IFERROR(__xludf.DUMMYFUNCTION("""COMPUTED_VALUE"""),"")</f>
        <v/>
      </c>
      <c r="E25271" s="153" t="str">
        <f>IFERROR(__xludf.DUMMYFUNCTION("""COMPUTED_VALUE"""),"")</f>
        <v/>
      </c>
      <c r="I25271" s="169"/>
      <c r="J25271" s="156"/>
    </row>
    <row r="25272">
      <c r="D25272" s="153" t="str">
        <f>IFERROR(__xludf.DUMMYFUNCTION("""COMPUTED_VALUE"""),"")</f>
        <v/>
      </c>
      <c r="E25272" s="153" t="str">
        <f>IFERROR(__xludf.DUMMYFUNCTION("""COMPUTED_VALUE"""),"")</f>
        <v/>
      </c>
      <c r="I25272" s="169"/>
      <c r="J25272" s="156"/>
    </row>
    <row r="25273">
      <c r="D25273" s="153" t="str">
        <f>IFERROR(__xludf.DUMMYFUNCTION("""COMPUTED_VALUE"""),"")</f>
        <v/>
      </c>
      <c r="E25273" s="153" t="str">
        <f>IFERROR(__xludf.DUMMYFUNCTION("""COMPUTED_VALUE"""),"")</f>
        <v/>
      </c>
      <c r="I25273" s="169"/>
      <c r="J25273" s="156"/>
    </row>
    <row r="25274">
      <c r="D25274" s="153" t="str">
        <f>IFERROR(__xludf.DUMMYFUNCTION("""COMPUTED_VALUE"""),"")</f>
        <v/>
      </c>
      <c r="E25274" s="153" t="str">
        <f>IFERROR(__xludf.DUMMYFUNCTION("""COMPUTED_VALUE"""),"")</f>
        <v/>
      </c>
      <c r="I25274" s="169"/>
      <c r="J25274" s="156"/>
    </row>
    <row r="25275">
      <c r="D25275" s="153" t="str">
        <f>IFERROR(__xludf.DUMMYFUNCTION("""COMPUTED_VALUE"""),"")</f>
        <v/>
      </c>
      <c r="E25275" s="153" t="str">
        <f>IFERROR(__xludf.DUMMYFUNCTION("""COMPUTED_VALUE"""),"")</f>
        <v/>
      </c>
      <c r="I25275" s="169"/>
      <c r="J25275" s="156"/>
    </row>
    <row r="25276">
      <c r="D25276" s="153" t="str">
        <f>IFERROR(__xludf.DUMMYFUNCTION("""COMPUTED_VALUE"""),"")</f>
        <v/>
      </c>
      <c r="E25276" s="153" t="str">
        <f>IFERROR(__xludf.DUMMYFUNCTION("""COMPUTED_VALUE"""),"")</f>
        <v/>
      </c>
      <c r="I25276" s="169"/>
      <c r="J25276" s="156"/>
    </row>
    <row r="25277">
      <c r="D25277" s="153" t="str">
        <f>IFERROR(__xludf.DUMMYFUNCTION("""COMPUTED_VALUE"""),"")</f>
        <v/>
      </c>
      <c r="E25277" s="153" t="str">
        <f>IFERROR(__xludf.DUMMYFUNCTION("""COMPUTED_VALUE"""),"")</f>
        <v/>
      </c>
      <c r="I25277" s="169"/>
      <c r="J25277" s="156"/>
    </row>
    <row r="25278">
      <c r="D25278" s="153" t="str">
        <f>IFERROR(__xludf.DUMMYFUNCTION("""COMPUTED_VALUE"""),"")</f>
        <v/>
      </c>
      <c r="E25278" s="153" t="str">
        <f>IFERROR(__xludf.DUMMYFUNCTION("""COMPUTED_VALUE"""),"")</f>
        <v/>
      </c>
      <c r="I25278" s="169"/>
      <c r="J25278" s="156"/>
    </row>
    <row r="25279">
      <c r="D25279" s="153" t="str">
        <f>IFERROR(__xludf.DUMMYFUNCTION("""COMPUTED_VALUE"""),"")</f>
        <v/>
      </c>
      <c r="E25279" s="153" t="str">
        <f>IFERROR(__xludf.DUMMYFUNCTION("""COMPUTED_VALUE"""),"")</f>
        <v/>
      </c>
      <c r="I25279" s="169"/>
      <c r="J25279" s="156"/>
    </row>
    <row r="25280">
      <c r="D25280" s="153" t="str">
        <f>IFERROR(__xludf.DUMMYFUNCTION("""COMPUTED_VALUE"""),"")</f>
        <v/>
      </c>
      <c r="E25280" s="153" t="str">
        <f>IFERROR(__xludf.DUMMYFUNCTION("""COMPUTED_VALUE"""),"")</f>
        <v/>
      </c>
      <c r="I25280" s="169"/>
      <c r="J25280" s="156"/>
    </row>
    <row r="25281">
      <c r="D25281" s="153" t="str">
        <f>IFERROR(__xludf.DUMMYFUNCTION("""COMPUTED_VALUE"""),"")</f>
        <v/>
      </c>
      <c r="E25281" s="153" t="str">
        <f>IFERROR(__xludf.DUMMYFUNCTION("""COMPUTED_VALUE"""),"")</f>
        <v/>
      </c>
      <c r="I25281" s="169"/>
      <c r="J25281" s="156"/>
    </row>
    <row r="25282">
      <c r="D25282" s="153" t="str">
        <f>IFERROR(__xludf.DUMMYFUNCTION("""COMPUTED_VALUE"""),"")</f>
        <v/>
      </c>
      <c r="E25282" s="153" t="str">
        <f>IFERROR(__xludf.DUMMYFUNCTION("""COMPUTED_VALUE"""),"")</f>
        <v/>
      </c>
      <c r="I25282" s="169"/>
      <c r="J25282" s="156"/>
    </row>
    <row r="25283">
      <c r="D25283" s="153" t="str">
        <f>IFERROR(__xludf.DUMMYFUNCTION("""COMPUTED_VALUE"""),"")</f>
        <v/>
      </c>
      <c r="E25283" s="153" t="str">
        <f>IFERROR(__xludf.DUMMYFUNCTION("""COMPUTED_VALUE"""),"")</f>
        <v/>
      </c>
      <c r="I25283" s="169"/>
      <c r="J25283" s="156"/>
    </row>
    <row r="25284">
      <c r="D25284" s="153" t="str">
        <f>IFERROR(__xludf.DUMMYFUNCTION("""COMPUTED_VALUE"""),"")</f>
        <v/>
      </c>
      <c r="E25284" s="153" t="str">
        <f>IFERROR(__xludf.DUMMYFUNCTION("""COMPUTED_VALUE"""),"")</f>
        <v/>
      </c>
      <c r="I25284" s="169"/>
      <c r="J25284" s="156"/>
    </row>
    <row r="25285">
      <c r="D25285" s="153" t="str">
        <f>IFERROR(__xludf.DUMMYFUNCTION("""COMPUTED_VALUE"""),"")</f>
        <v/>
      </c>
      <c r="E25285" s="153" t="str">
        <f>IFERROR(__xludf.DUMMYFUNCTION("""COMPUTED_VALUE"""),"")</f>
        <v/>
      </c>
      <c r="I25285" s="169"/>
      <c r="J25285" s="156"/>
    </row>
    <row r="25286">
      <c r="D25286" s="153" t="str">
        <f>IFERROR(__xludf.DUMMYFUNCTION("""COMPUTED_VALUE"""),"")</f>
        <v/>
      </c>
      <c r="E25286" s="153" t="str">
        <f>IFERROR(__xludf.DUMMYFUNCTION("""COMPUTED_VALUE"""),"")</f>
        <v/>
      </c>
      <c r="I25286" s="169"/>
      <c r="J25286" s="156"/>
    </row>
    <row r="25287">
      <c r="D25287" s="153" t="str">
        <f>IFERROR(__xludf.DUMMYFUNCTION("""COMPUTED_VALUE"""),"")</f>
        <v/>
      </c>
      <c r="E25287" s="153" t="str">
        <f>IFERROR(__xludf.DUMMYFUNCTION("""COMPUTED_VALUE"""),"")</f>
        <v/>
      </c>
      <c r="I25287" s="169"/>
      <c r="J25287" s="156"/>
    </row>
    <row r="25288">
      <c r="D25288" s="153" t="str">
        <f>IFERROR(__xludf.DUMMYFUNCTION("""COMPUTED_VALUE"""),"")</f>
        <v/>
      </c>
      <c r="E25288" s="153" t="str">
        <f>IFERROR(__xludf.DUMMYFUNCTION("""COMPUTED_VALUE"""),"")</f>
        <v/>
      </c>
      <c r="I25288" s="169"/>
      <c r="J25288" s="156"/>
    </row>
    <row r="25289">
      <c r="D25289" s="153" t="str">
        <f>IFERROR(__xludf.DUMMYFUNCTION("""COMPUTED_VALUE"""),"")</f>
        <v/>
      </c>
      <c r="E25289" s="153" t="str">
        <f>IFERROR(__xludf.DUMMYFUNCTION("""COMPUTED_VALUE"""),"")</f>
        <v/>
      </c>
      <c r="I25289" s="169"/>
      <c r="J25289" s="156"/>
    </row>
    <row r="25290">
      <c r="D25290" s="153" t="str">
        <f>IFERROR(__xludf.DUMMYFUNCTION("""COMPUTED_VALUE"""),"")</f>
        <v/>
      </c>
      <c r="E25290" s="153" t="str">
        <f>IFERROR(__xludf.DUMMYFUNCTION("""COMPUTED_VALUE"""),"")</f>
        <v/>
      </c>
      <c r="I25290" s="169"/>
      <c r="J25290" s="156"/>
    </row>
    <row r="25291">
      <c r="D25291" s="153" t="str">
        <f>IFERROR(__xludf.DUMMYFUNCTION("""COMPUTED_VALUE"""),"")</f>
        <v/>
      </c>
      <c r="E25291" s="153" t="str">
        <f>IFERROR(__xludf.DUMMYFUNCTION("""COMPUTED_VALUE"""),"")</f>
        <v/>
      </c>
      <c r="I25291" s="169"/>
      <c r="J25291" s="156"/>
    </row>
    <row r="25292">
      <c r="D25292" s="153" t="str">
        <f>IFERROR(__xludf.DUMMYFUNCTION("""COMPUTED_VALUE"""),"")</f>
        <v/>
      </c>
      <c r="E25292" s="153" t="str">
        <f>IFERROR(__xludf.DUMMYFUNCTION("""COMPUTED_VALUE"""),"")</f>
        <v/>
      </c>
      <c r="I25292" s="169"/>
      <c r="J25292" s="156"/>
    </row>
    <row r="25293">
      <c r="D25293" s="153" t="str">
        <f>IFERROR(__xludf.DUMMYFUNCTION("""COMPUTED_VALUE"""),"")</f>
        <v/>
      </c>
      <c r="E25293" s="153" t="str">
        <f>IFERROR(__xludf.DUMMYFUNCTION("""COMPUTED_VALUE"""),"")</f>
        <v/>
      </c>
      <c r="I25293" s="169"/>
      <c r="J25293" s="156"/>
    </row>
    <row r="25294">
      <c r="D25294" s="153" t="str">
        <f>IFERROR(__xludf.DUMMYFUNCTION("""COMPUTED_VALUE"""),"")</f>
        <v/>
      </c>
      <c r="E25294" s="153" t="str">
        <f>IFERROR(__xludf.DUMMYFUNCTION("""COMPUTED_VALUE"""),"")</f>
        <v/>
      </c>
      <c r="I25294" s="169"/>
      <c r="J25294" s="156"/>
    </row>
    <row r="25295">
      <c r="D25295" s="153" t="str">
        <f>IFERROR(__xludf.DUMMYFUNCTION("""COMPUTED_VALUE"""),"")</f>
        <v/>
      </c>
      <c r="E25295" s="153" t="str">
        <f>IFERROR(__xludf.DUMMYFUNCTION("""COMPUTED_VALUE"""),"")</f>
        <v/>
      </c>
      <c r="I25295" s="169"/>
      <c r="J25295" s="156"/>
    </row>
    <row r="25296">
      <c r="D25296" s="153" t="str">
        <f>IFERROR(__xludf.DUMMYFUNCTION("""COMPUTED_VALUE"""),"")</f>
        <v/>
      </c>
      <c r="E25296" s="153" t="str">
        <f>IFERROR(__xludf.DUMMYFUNCTION("""COMPUTED_VALUE"""),"")</f>
        <v/>
      </c>
      <c r="I25296" s="169"/>
      <c r="J25296" s="156"/>
    </row>
    <row r="25297">
      <c r="D25297" s="153" t="str">
        <f>IFERROR(__xludf.DUMMYFUNCTION("""COMPUTED_VALUE"""),"")</f>
        <v/>
      </c>
      <c r="E25297" s="153" t="str">
        <f>IFERROR(__xludf.DUMMYFUNCTION("""COMPUTED_VALUE"""),"")</f>
        <v/>
      </c>
      <c r="I25297" s="169"/>
      <c r="J25297" s="156"/>
    </row>
    <row r="25298">
      <c r="D25298" s="153" t="str">
        <f>IFERROR(__xludf.DUMMYFUNCTION("""COMPUTED_VALUE"""),"")</f>
        <v/>
      </c>
      <c r="E25298" s="153" t="str">
        <f>IFERROR(__xludf.DUMMYFUNCTION("""COMPUTED_VALUE"""),"")</f>
        <v/>
      </c>
      <c r="I25298" s="169"/>
      <c r="J25298" s="156"/>
    </row>
    <row r="25299">
      <c r="D25299" s="153" t="str">
        <f>IFERROR(__xludf.DUMMYFUNCTION("""COMPUTED_VALUE"""),"")</f>
        <v/>
      </c>
      <c r="E25299" s="153" t="str">
        <f>IFERROR(__xludf.DUMMYFUNCTION("""COMPUTED_VALUE"""),"")</f>
        <v/>
      </c>
      <c r="I25299" s="169"/>
      <c r="J25299" s="156"/>
    </row>
    <row r="25300">
      <c r="D25300" s="153" t="str">
        <f>IFERROR(__xludf.DUMMYFUNCTION("""COMPUTED_VALUE"""),"")</f>
        <v/>
      </c>
      <c r="E25300" s="153" t="str">
        <f>IFERROR(__xludf.DUMMYFUNCTION("""COMPUTED_VALUE"""),"")</f>
        <v/>
      </c>
      <c r="I25300" s="169"/>
      <c r="J25300" s="156"/>
    </row>
    <row r="25301">
      <c r="D25301" s="153" t="str">
        <f>IFERROR(__xludf.DUMMYFUNCTION("""COMPUTED_VALUE"""),"")</f>
        <v/>
      </c>
      <c r="E25301" s="153" t="str">
        <f>IFERROR(__xludf.DUMMYFUNCTION("""COMPUTED_VALUE"""),"")</f>
        <v/>
      </c>
      <c r="I25301" s="169"/>
      <c r="J25301" s="156"/>
    </row>
    <row r="25302">
      <c r="D25302" s="153" t="str">
        <f>IFERROR(__xludf.DUMMYFUNCTION("""COMPUTED_VALUE"""),"")</f>
        <v/>
      </c>
      <c r="E25302" s="153" t="str">
        <f>IFERROR(__xludf.DUMMYFUNCTION("""COMPUTED_VALUE"""),"")</f>
        <v/>
      </c>
      <c r="I25302" s="169"/>
      <c r="J25302" s="156"/>
    </row>
    <row r="25303">
      <c r="D25303" s="153" t="str">
        <f>IFERROR(__xludf.DUMMYFUNCTION("""COMPUTED_VALUE"""),"")</f>
        <v/>
      </c>
      <c r="E25303" s="153" t="str">
        <f>IFERROR(__xludf.DUMMYFUNCTION("""COMPUTED_VALUE"""),"")</f>
        <v/>
      </c>
      <c r="I25303" s="169"/>
      <c r="J25303" s="156"/>
    </row>
    <row r="25304">
      <c r="D25304" s="153" t="str">
        <f>IFERROR(__xludf.DUMMYFUNCTION("""COMPUTED_VALUE"""),"")</f>
        <v/>
      </c>
      <c r="E25304" s="153" t="str">
        <f>IFERROR(__xludf.DUMMYFUNCTION("""COMPUTED_VALUE"""),"")</f>
        <v/>
      </c>
      <c r="I25304" s="169"/>
      <c r="J25304" s="156"/>
    </row>
    <row r="25305">
      <c r="D25305" s="153" t="str">
        <f>IFERROR(__xludf.DUMMYFUNCTION("""COMPUTED_VALUE"""),"")</f>
        <v/>
      </c>
      <c r="E25305" s="153" t="str">
        <f>IFERROR(__xludf.DUMMYFUNCTION("""COMPUTED_VALUE"""),"")</f>
        <v/>
      </c>
      <c r="I25305" s="169"/>
      <c r="J25305" s="156"/>
    </row>
    <row r="25306">
      <c r="D25306" s="153" t="str">
        <f>IFERROR(__xludf.DUMMYFUNCTION("""COMPUTED_VALUE"""),"")</f>
        <v/>
      </c>
      <c r="E25306" s="153" t="str">
        <f>IFERROR(__xludf.DUMMYFUNCTION("""COMPUTED_VALUE"""),"")</f>
        <v/>
      </c>
      <c r="I25306" s="169"/>
      <c r="J25306" s="156"/>
    </row>
    <row r="25307">
      <c r="D25307" s="153" t="str">
        <f>IFERROR(__xludf.DUMMYFUNCTION("""COMPUTED_VALUE"""),"")</f>
        <v/>
      </c>
      <c r="E25307" s="153" t="str">
        <f>IFERROR(__xludf.DUMMYFUNCTION("""COMPUTED_VALUE"""),"")</f>
        <v/>
      </c>
      <c r="I25307" s="169"/>
      <c r="J25307" s="156"/>
    </row>
    <row r="25308">
      <c r="D25308" s="153" t="str">
        <f>IFERROR(__xludf.DUMMYFUNCTION("""COMPUTED_VALUE"""),"")</f>
        <v/>
      </c>
      <c r="E25308" s="153" t="str">
        <f>IFERROR(__xludf.DUMMYFUNCTION("""COMPUTED_VALUE"""),"")</f>
        <v/>
      </c>
      <c r="I25308" s="169"/>
      <c r="J25308" s="156"/>
    </row>
    <row r="25309">
      <c r="D25309" s="153" t="str">
        <f>IFERROR(__xludf.DUMMYFUNCTION("""COMPUTED_VALUE"""),"")</f>
        <v/>
      </c>
      <c r="E25309" s="153" t="str">
        <f>IFERROR(__xludf.DUMMYFUNCTION("""COMPUTED_VALUE"""),"")</f>
        <v/>
      </c>
      <c r="I25309" s="169"/>
      <c r="J25309" s="156"/>
    </row>
    <row r="25310">
      <c r="D25310" s="153" t="str">
        <f>IFERROR(__xludf.DUMMYFUNCTION("""COMPUTED_VALUE"""),"")</f>
        <v/>
      </c>
      <c r="E25310" s="153" t="str">
        <f>IFERROR(__xludf.DUMMYFUNCTION("""COMPUTED_VALUE"""),"")</f>
        <v/>
      </c>
      <c r="I25310" s="169"/>
      <c r="J25310" s="156"/>
    </row>
    <row r="25311">
      <c r="D25311" s="153" t="str">
        <f>IFERROR(__xludf.DUMMYFUNCTION("""COMPUTED_VALUE"""),"")</f>
        <v/>
      </c>
      <c r="E25311" s="153" t="str">
        <f>IFERROR(__xludf.DUMMYFUNCTION("""COMPUTED_VALUE"""),"")</f>
        <v/>
      </c>
      <c r="I25311" s="169"/>
      <c r="J25311" s="156"/>
    </row>
    <row r="25312">
      <c r="D25312" s="153" t="str">
        <f>IFERROR(__xludf.DUMMYFUNCTION("""COMPUTED_VALUE"""),"")</f>
        <v/>
      </c>
      <c r="E25312" s="153" t="str">
        <f>IFERROR(__xludf.DUMMYFUNCTION("""COMPUTED_VALUE"""),"")</f>
        <v/>
      </c>
      <c r="I25312" s="169"/>
      <c r="J25312" s="156"/>
    </row>
    <row r="25313">
      <c r="D25313" s="153" t="str">
        <f>IFERROR(__xludf.DUMMYFUNCTION("""COMPUTED_VALUE"""),"")</f>
        <v/>
      </c>
      <c r="E25313" s="153" t="str">
        <f>IFERROR(__xludf.DUMMYFUNCTION("""COMPUTED_VALUE"""),"")</f>
        <v/>
      </c>
      <c r="I25313" s="169"/>
      <c r="J25313" s="156"/>
    </row>
    <row r="25314">
      <c r="D25314" s="153" t="str">
        <f>IFERROR(__xludf.DUMMYFUNCTION("""COMPUTED_VALUE"""),"")</f>
        <v/>
      </c>
      <c r="E25314" s="153" t="str">
        <f>IFERROR(__xludf.DUMMYFUNCTION("""COMPUTED_VALUE"""),"")</f>
        <v/>
      </c>
      <c r="I25314" s="169"/>
      <c r="J25314" s="156"/>
    </row>
    <row r="25315">
      <c r="D25315" s="153" t="str">
        <f>IFERROR(__xludf.DUMMYFUNCTION("""COMPUTED_VALUE"""),"")</f>
        <v/>
      </c>
      <c r="E25315" s="153" t="str">
        <f>IFERROR(__xludf.DUMMYFUNCTION("""COMPUTED_VALUE"""),"")</f>
        <v/>
      </c>
      <c r="I25315" s="169"/>
      <c r="J25315" s="156"/>
    </row>
    <row r="25316">
      <c r="D25316" s="153" t="str">
        <f>IFERROR(__xludf.DUMMYFUNCTION("""COMPUTED_VALUE"""),"")</f>
        <v/>
      </c>
      <c r="E25316" s="153" t="str">
        <f>IFERROR(__xludf.DUMMYFUNCTION("""COMPUTED_VALUE"""),"")</f>
        <v/>
      </c>
      <c r="I25316" s="169"/>
      <c r="J25316" s="156"/>
    </row>
    <row r="25317">
      <c r="D25317" s="153" t="str">
        <f>IFERROR(__xludf.DUMMYFUNCTION("""COMPUTED_VALUE"""),"")</f>
        <v/>
      </c>
      <c r="E25317" s="153" t="str">
        <f>IFERROR(__xludf.DUMMYFUNCTION("""COMPUTED_VALUE"""),"")</f>
        <v/>
      </c>
      <c r="I25317" s="169"/>
      <c r="J25317" s="156"/>
    </row>
    <row r="25318">
      <c r="D25318" s="153" t="str">
        <f>IFERROR(__xludf.DUMMYFUNCTION("""COMPUTED_VALUE"""),"")</f>
        <v/>
      </c>
      <c r="E25318" s="153" t="str">
        <f>IFERROR(__xludf.DUMMYFUNCTION("""COMPUTED_VALUE"""),"")</f>
        <v/>
      </c>
      <c r="I25318" s="169"/>
      <c r="J25318" s="156"/>
    </row>
    <row r="25319">
      <c r="D25319" s="153" t="str">
        <f>IFERROR(__xludf.DUMMYFUNCTION("""COMPUTED_VALUE"""),"")</f>
        <v/>
      </c>
      <c r="E25319" s="153" t="str">
        <f>IFERROR(__xludf.DUMMYFUNCTION("""COMPUTED_VALUE"""),"")</f>
        <v/>
      </c>
      <c r="I25319" s="169"/>
      <c r="J25319" s="156"/>
    </row>
    <row r="25320">
      <c r="D25320" s="153" t="str">
        <f>IFERROR(__xludf.DUMMYFUNCTION("""COMPUTED_VALUE"""),"")</f>
        <v/>
      </c>
      <c r="E25320" s="153" t="str">
        <f>IFERROR(__xludf.DUMMYFUNCTION("""COMPUTED_VALUE"""),"")</f>
        <v/>
      </c>
      <c r="I25320" s="169"/>
      <c r="J25320" s="156"/>
    </row>
    <row r="25321">
      <c r="D25321" s="153" t="str">
        <f>IFERROR(__xludf.DUMMYFUNCTION("""COMPUTED_VALUE"""),"")</f>
        <v/>
      </c>
      <c r="E25321" s="153" t="str">
        <f>IFERROR(__xludf.DUMMYFUNCTION("""COMPUTED_VALUE"""),"")</f>
        <v/>
      </c>
      <c r="I25321" s="169"/>
      <c r="J25321" s="156"/>
    </row>
    <row r="25322">
      <c r="D25322" s="153" t="str">
        <f>IFERROR(__xludf.DUMMYFUNCTION("""COMPUTED_VALUE"""),"")</f>
        <v/>
      </c>
      <c r="E25322" s="153" t="str">
        <f>IFERROR(__xludf.DUMMYFUNCTION("""COMPUTED_VALUE"""),"")</f>
        <v/>
      </c>
      <c r="I25322" s="169"/>
      <c r="J25322" s="156"/>
    </row>
    <row r="25323">
      <c r="D25323" s="153" t="str">
        <f>IFERROR(__xludf.DUMMYFUNCTION("""COMPUTED_VALUE"""),"")</f>
        <v/>
      </c>
      <c r="E25323" s="153" t="str">
        <f>IFERROR(__xludf.DUMMYFUNCTION("""COMPUTED_VALUE"""),"")</f>
        <v/>
      </c>
      <c r="I25323" s="169"/>
      <c r="J25323" s="156"/>
    </row>
    <row r="25324">
      <c r="D25324" s="153" t="str">
        <f>IFERROR(__xludf.DUMMYFUNCTION("""COMPUTED_VALUE"""),"")</f>
        <v/>
      </c>
      <c r="E25324" s="153" t="str">
        <f>IFERROR(__xludf.DUMMYFUNCTION("""COMPUTED_VALUE"""),"")</f>
        <v/>
      </c>
      <c r="I25324" s="169"/>
      <c r="J25324" s="156"/>
    </row>
    <row r="25325">
      <c r="D25325" s="153" t="str">
        <f>IFERROR(__xludf.DUMMYFUNCTION("""COMPUTED_VALUE"""),"")</f>
        <v/>
      </c>
      <c r="E25325" s="153" t="str">
        <f>IFERROR(__xludf.DUMMYFUNCTION("""COMPUTED_VALUE"""),"")</f>
        <v/>
      </c>
      <c r="I25325" s="169"/>
      <c r="J25325" s="156"/>
    </row>
    <row r="25326">
      <c r="D25326" s="153" t="str">
        <f>IFERROR(__xludf.DUMMYFUNCTION("""COMPUTED_VALUE"""),"")</f>
        <v/>
      </c>
      <c r="E25326" s="153" t="str">
        <f>IFERROR(__xludf.DUMMYFUNCTION("""COMPUTED_VALUE"""),"")</f>
        <v/>
      </c>
      <c r="I25326" s="169"/>
      <c r="J25326" s="156"/>
    </row>
    <row r="25327">
      <c r="D25327" s="153" t="str">
        <f>IFERROR(__xludf.DUMMYFUNCTION("""COMPUTED_VALUE"""),"")</f>
        <v/>
      </c>
      <c r="E25327" s="153" t="str">
        <f>IFERROR(__xludf.DUMMYFUNCTION("""COMPUTED_VALUE"""),"")</f>
        <v/>
      </c>
      <c r="I25327" s="169"/>
      <c r="J25327" s="156"/>
    </row>
    <row r="25328">
      <c r="D25328" s="153" t="str">
        <f>IFERROR(__xludf.DUMMYFUNCTION("""COMPUTED_VALUE"""),"")</f>
        <v/>
      </c>
      <c r="E25328" s="153" t="str">
        <f>IFERROR(__xludf.DUMMYFUNCTION("""COMPUTED_VALUE"""),"")</f>
        <v/>
      </c>
      <c r="I25328" s="169"/>
      <c r="J25328" s="156"/>
    </row>
    <row r="25329">
      <c r="D25329" s="153" t="str">
        <f>IFERROR(__xludf.DUMMYFUNCTION("""COMPUTED_VALUE"""),"")</f>
        <v/>
      </c>
      <c r="E25329" s="153" t="str">
        <f>IFERROR(__xludf.DUMMYFUNCTION("""COMPUTED_VALUE"""),"")</f>
        <v/>
      </c>
      <c r="I25329" s="169"/>
      <c r="J25329" s="156"/>
    </row>
    <row r="25330">
      <c r="D25330" s="153" t="str">
        <f>IFERROR(__xludf.DUMMYFUNCTION("""COMPUTED_VALUE"""),"")</f>
        <v/>
      </c>
      <c r="E25330" s="153" t="str">
        <f>IFERROR(__xludf.DUMMYFUNCTION("""COMPUTED_VALUE"""),"")</f>
        <v/>
      </c>
      <c r="I25330" s="169"/>
      <c r="J25330" s="156"/>
    </row>
    <row r="25331">
      <c r="D25331" s="153" t="str">
        <f>IFERROR(__xludf.DUMMYFUNCTION("""COMPUTED_VALUE"""),"")</f>
        <v/>
      </c>
      <c r="E25331" s="153" t="str">
        <f>IFERROR(__xludf.DUMMYFUNCTION("""COMPUTED_VALUE"""),"")</f>
        <v/>
      </c>
      <c r="I25331" s="169"/>
      <c r="J25331" s="156"/>
    </row>
    <row r="25332">
      <c r="D25332" s="153" t="str">
        <f>IFERROR(__xludf.DUMMYFUNCTION("""COMPUTED_VALUE"""),"")</f>
        <v/>
      </c>
      <c r="E25332" s="153" t="str">
        <f>IFERROR(__xludf.DUMMYFUNCTION("""COMPUTED_VALUE"""),"")</f>
        <v/>
      </c>
      <c r="I25332" s="169"/>
      <c r="J25332" s="156"/>
    </row>
    <row r="25333">
      <c r="D25333" s="153" t="str">
        <f>IFERROR(__xludf.DUMMYFUNCTION("""COMPUTED_VALUE"""),"")</f>
        <v/>
      </c>
      <c r="E25333" s="153" t="str">
        <f>IFERROR(__xludf.DUMMYFUNCTION("""COMPUTED_VALUE"""),"")</f>
        <v/>
      </c>
      <c r="I25333" s="169"/>
      <c r="J25333" s="156"/>
    </row>
    <row r="25334">
      <c r="D25334" s="153" t="str">
        <f>IFERROR(__xludf.DUMMYFUNCTION("""COMPUTED_VALUE"""),"")</f>
        <v/>
      </c>
      <c r="E25334" s="153" t="str">
        <f>IFERROR(__xludf.DUMMYFUNCTION("""COMPUTED_VALUE"""),"")</f>
        <v/>
      </c>
      <c r="I25334" s="169"/>
      <c r="J25334" s="156"/>
    </row>
    <row r="25335">
      <c r="D25335" s="153" t="str">
        <f>IFERROR(__xludf.DUMMYFUNCTION("""COMPUTED_VALUE"""),"")</f>
        <v/>
      </c>
      <c r="E25335" s="153" t="str">
        <f>IFERROR(__xludf.DUMMYFUNCTION("""COMPUTED_VALUE"""),"")</f>
        <v/>
      </c>
      <c r="I25335" s="169"/>
      <c r="J25335" s="156"/>
    </row>
    <row r="25336">
      <c r="D25336" s="153" t="str">
        <f>IFERROR(__xludf.DUMMYFUNCTION("""COMPUTED_VALUE"""),"")</f>
        <v/>
      </c>
      <c r="E25336" s="153" t="str">
        <f>IFERROR(__xludf.DUMMYFUNCTION("""COMPUTED_VALUE"""),"")</f>
        <v/>
      </c>
      <c r="I25336" s="169"/>
      <c r="J25336" s="156"/>
    </row>
    <row r="25337">
      <c r="D25337" s="153" t="str">
        <f>IFERROR(__xludf.DUMMYFUNCTION("""COMPUTED_VALUE"""),"")</f>
        <v/>
      </c>
      <c r="E25337" s="153" t="str">
        <f>IFERROR(__xludf.DUMMYFUNCTION("""COMPUTED_VALUE"""),"")</f>
        <v/>
      </c>
      <c r="I25337" s="169"/>
      <c r="J25337" s="156"/>
    </row>
    <row r="25338">
      <c r="D25338" s="153" t="str">
        <f>IFERROR(__xludf.DUMMYFUNCTION("""COMPUTED_VALUE"""),"")</f>
        <v/>
      </c>
      <c r="E25338" s="153" t="str">
        <f>IFERROR(__xludf.DUMMYFUNCTION("""COMPUTED_VALUE"""),"")</f>
        <v/>
      </c>
      <c r="I25338" s="169"/>
      <c r="J25338" s="156"/>
    </row>
    <row r="25339">
      <c r="D25339" s="153" t="str">
        <f>IFERROR(__xludf.DUMMYFUNCTION("""COMPUTED_VALUE"""),"")</f>
        <v/>
      </c>
      <c r="E25339" s="153" t="str">
        <f>IFERROR(__xludf.DUMMYFUNCTION("""COMPUTED_VALUE"""),"")</f>
        <v/>
      </c>
      <c r="I25339" s="169"/>
      <c r="J25339" s="156"/>
    </row>
    <row r="25340">
      <c r="D25340" s="153" t="str">
        <f>IFERROR(__xludf.DUMMYFUNCTION("""COMPUTED_VALUE"""),"")</f>
        <v/>
      </c>
      <c r="E25340" s="153" t="str">
        <f>IFERROR(__xludf.DUMMYFUNCTION("""COMPUTED_VALUE"""),"")</f>
        <v/>
      </c>
      <c r="I25340" s="169"/>
      <c r="J25340" s="156"/>
    </row>
    <row r="25341">
      <c r="D25341" s="153" t="str">
        <f>IFERROR(__xludf.DUMMYFUNCTION("""COMPUTED_VALUE"""),"")</f>
        <v/>
      </c>
      <c r="E25341" s="153" t="str">
        <f>IFERROR(__xludf.DUMMYFUNCTION("""COMPUTED_VALUE"""),"")</f>
        <v/>
      </c>
      <c r="I25341" s="169"/>
      <c r="J25341" s="156"/>
    </row>
    <row r="25342">
      <c r="D25342" s="153" t="str">
        <f>IFERROR(__xludf.DUMMYFUNCTION("""COMPUTED_VALUE"""),"")</f>
        <v/>
      </c>
      <c r="E25342" s="153" t="str">
        <f>IFERROR(__xludf.DUMMYFUNCTION("""COMPUTED_VALUE"""),"")</f>
        <v/>
      </c>
      <c r="I25342" s="169"/>
      <c r="J25342" s="156"/>
    </row>
    <row r="25343">
      <c r="D25343" s="153" t="str">
        <f>IFERROR(__xludf.DUMMYFUNCTION("""COMPUTED_VALUE"""),"")</f>
        <v/>
      </c>
      <c r="E25343" s="153" t="str">
        <f>IFERROR(__xludf.DUMMYFUNCTION("""COMPUTED_VALUE"""),"")</f>
        <v/>
      </c>
      <c r="I25343" s="169"/>
      <c r="J25343" s="156"/>
    </row>
    <row r="25344">
      <c r="D25344" s="153" t="str">
        <f>IFERROR(__xludf.DUMMYFUNCTION("""COMPUTED_VALUE"""),"")</f>
        <v/>
      </c>
      <c r="E25344" s="153" t="str">
        <f>IFERROR(__xludf.DUMMYFUNCTION("""COMPUTED_VALUE"""),"")</f>
        <v/>
      </c>
      <c r="I25344" s="169"/>
      <c r="J25344" s="156"/>
    </row>
    <row r="25345">
      <c r="D25345" s="153" t="str">
        <f>IFERROR(__xludf.DUMMYFUNCTION("""COMPUTED_VALUE"""),"")</f>
        <v/>
      </c>
      <c r="E25345" s="153" t="str">
        <f>IFERROR(__xludf.DUMMYFUNCTION("""COMPUTED_VALUE"""),"")</f>
        <v/>
      </c>
      <c r="I25345" s="169"/>
      <c r="J25345" s="156"/>
    </row>
    <row r="25346">
      <c r="D25346" s="153" t="str">
        <f>IFERROR(__xludf.DUMMYFUNCTION("""COMPUTED_VALUE"""),"")</f>
        <v/>
      </c>
      <c r="E25346" s="153" t="str">
        <f>IFERROR(__xludf.DUMMYFUNCTION("""COMPUTED_VALUE"""),"")</f>
        <v/>
      </c>
      <c r="I25346" s="169"/>
      <c r="J25346" s="156"/>
    </row>
    <row r="25347">
      <c r="D25347" s="153" t="str">
        <f>IFERROR(__xludf.DUMMYFUNCTION("""COMPUTED_VALUE"""),"")</f>
        <v/>
      </c>
      <c r="E25347" s="153" t="str">
        <f>IFERROR(__xludf.DUMMYFUNCTION("""COMPUTED_VALUE"""),"")</f>
        <v/>
      </c>
      <c r="I25347" s="169"/>
      <c r="J25347" s="156"/>
    </row>
    <row r="25348">
      <c r="D25348" s="153" t="str">
        <f>IFERROR(__xludf.DUMMYFUNCTION("""COMPUTED_VALUE"""),"")</f>
        <v/>
      </c>
      <c r="E25348" s="153" t="str">
        <f>IFERROR(__xludf.DUMMYFUNCTION("""COMPUTED_VALUE"""),"")</f>
        <v/>
      </c>
      <c r="I25348" s="169"/>
      <c r="J25348" s="156"/>
    </row>
    <row r="25349">
      <c r="D25349" s="153" t="str">
        <f>IFERROR(__xludf.DUMMYFUNCTION("""COMPUTED_VALUE"""),"")</f>
        <v/>
      </c>
      <c r="E25349" s="153" t="str">
        <f>IFERROR(__xludf.DUMMYFUNCTION("""COMPUTED_VALUE"""),"")</f>
        <v/>
      </c>
      <c r="I25349" s="169"/>
      <c r="J25349" s="156"/>
    </row>
    <row r="25350">
      <c r="D25350" s="153" t="str">
        <f>IFERROR(__xludf.DUMMYFUNCTION("""COMPUTED_VALUE"""),"")</f>
        <v/>
      </c>
      <c r="E25350" s="153" t="str">
        <f>IFERROR(__xludf.DUMMYFUNCTION("""COMPUTED_VALUE"""),"")</f>
        <v/>
      </c>
      <c r="I25350" s="169"/>
      <c r="J25350" s="156"/>
    </row>
    <row r="25351">
      <c r="D25351" s="153" t="str">
        <f>IFERROR(__xludf.DUMMYFUNCTION("""COMPUTED_VALUE"""),"")</f>
        <v/>
      </c>
      <c r="E25351" s="153" t="str">
        <f>IFERROR(__xludf.DUMMYFUNCTION("""COMPUTED_VALUE"""),"")</f>
        <v/>
      </c>
      <c r="I25351" s="169"/>
      <c r="J25351" s="156"/>
    </row>
    <row r="25352">
      <c r="D25352" s="153" t="str">
        <f>IFERROR(__xludf.DUMMYFUNCTION("""COMPUTED_VALUE"""),"")</f>
        <v/>
      </c>
      <c r="E25352" s="153" t="str">
        <f>IFERROR(__xludf.DUMMYFUNCTION("""COMPUTED_VALUE"""),"")</f>
        <v/>
      </c>
      <c r="I25352" s="169"/>
      <c r="J25352" s="156"/>
    </row>
    <row r="25353">
      <c r="D25353" s="153" t="str">
        <f>IFERROR(__xludf.DUMMYFUNCTION("""COMPUTED_VALUE"""),"")</f>
        <v/>
      </c>
      <c r="E25353" s="153" t="str">
        <f>IFERROR(__xludf.DUMMYFUNCTION("""COMPUTED_VALUE"""),"")</f>
        <v/>
      </c>
      <c r="I25353" s="169"/>
      <c r="J25353" s="156"/>
    </row>
    <row r="25354">
      <c r="D25354" s="153" t="str">
        <f>IFERROR(__xludf.DUMMYFUNCTION("""COMPUTED_VALUE"""),"")</f>
        <v/>
      </c>
      <c r="E25354" s="153" t="str">
        <f>IFERROR(__xludf.DUMMYFUNCTION("""COMPUTED_VALUE"""),"")</f>
        <v/>
      </c>
      <c r="I25354" s="169"/>
      <c r="J25354" s="156"/>
    </row>
    <row r="25355">
      <c r="D25355" s="153" t="str">
        <f>IFERROR(__xludf.DUMMYFUNCTION("""COMPUTED_VALUE"""),"")</f>
        <v/>
      </c>
      <c r="E25355" s="153" t="str">
        <f>IFERROR(__xludf.DUMMYFUNCTION("""COMPUTED_VALUE"""),"")</f>
        <v/>
      </c>
      <c r="I25355" s="169"/>
      <c r="J25355" s="156"/>
    </row>
    <row r="25356">
      <c r="D25356" s="153" t="str">
        <f>IFERROR(__xludf.DUMMYFUNCTION("""COMPUTED_VALUE"""),"")</f>
        <v/>
      </c>
      <c r="E25356" s="153" t="str">
        <f>IFERROR(__xludf.DUMMYFUNCTION("""COMPUTED_VALUE"""),"")</f>
        <v/>
      </c>
      <c r="I25356" s="169"/>
      <c r="J25356" s="156"/>
    </row>
    <row r="25357">
      <c r="D25357" s="153" t="str">
        <f>IFERROR(__xludf.DUMMYFUNCTION("""COMPUTED_VALUE"""),"")</f>
        <v/>
      </c>
      <c r="E25357" s="153" t="str">
        <f>IFERROR(__xludf.DUMMYFUNCTION("""COMPUTED_VALUE"""),"")</f>
        <v/>
      </c>
      <c r="I25357" s="169"/>
      <c r="J25357" s="156"/>
    </row>
    <row r="25358">
      <c r="D25358" s="153" t="str">
        <f>IFERROR(__xludf.DUMMYFUNCTION("""COMPUTED_VALUE"""),"")</f>
        <v/>
      </c>
      <c r="E25358" s="153" t="str">
        <f>IFERROR(__xludf.DUMMYFUNCTION("""COMPUTED_VALUE"""),"")</f>
        <v/>
      </c>
      <c r="I25358" s="169"/>
      <c r="J25358" s="156"/>
    </row>
    <row r="25359">
      <c r="D25359" s="153" t="str">
        <f>IFERROR(__xludf.DUMMYFUNCTION("""COMPUTED_VALUE"""),"")</f>
        <v/>
      </c>
      <c r="E25359" s="153" t="str">
        <f>IFERROR(__xludf.DUMMYFUNCTION("""COMPUTED_VALUE"""),"")</f>
        <v/>
      </c>
      <c r="I25359" s="169"/>
      <c r="J25359" s="156"/>
    </row>
    <row r="25360">
      <c r="D25360" s="153" t="str">
        <f>IFERROR(__xludf.DUMMYFUNCTION("""COMPUTED_VALUE"""),"")</f>
        <v/>
      </c>
      <c r="E25360" s="153" t="str">
        <f>IFERROR(__xludf.DUMMYFUNCTION("""COMPUTED_VALUE"""),"")</f>
        <v/>
      </c>
      <c r="I25360" s="169"/>
      <c r="J25360" s="156"/>
    </row>
    <row r="25361">
      <c r="D25361" s="153" t="str">
        <f>IFERROR(__xludf.DUMMYFUNCTION("""COMPUTED_VALUE"""),"")</f>
        <v/>
      </c>
      <c r="E25361" s="153" t="str">
        <f>IFERROR(__xludf.DUMMYFUNCTION("""COMPUTED_VALUE"""),"")</f>
        <v/>
      </c>
      <c r="I25361" s="169"/>
      <c r="J25361" s="156"/>
    </row>
    <row r="25362">
      <c r="D25362" s="153" t="str">
        <f>IFERROR(__xludf.DUMMYFUNCTION("""COMPUTED_VALUE"""),"")</f>
        <v/>
      </c>
      <c r="E25362" s="153" t="str">
        <f>IFERROR(__xludf.DUMMYFUNCTION("""COMPUTED_VALUE"""),"")</f>
        <v/>
      </c>
      <c r="I25362" s="169"/>
      <c r="J25362" s="156"/>
    </row>
    <row r="25363">
      <c r="D25363" s="153" t="str">
        <f>IFERROR(__xludf.DUMMYFUNCTION("""COMPUTED_VALUE"""),"")</f>
        <v/>
      </c>
      <c r="E25363" s="153" t="str">
        <f>IFERROR(__xludf.DUMMYFUNCTION("""COMPUTED_VALUE"""),"")</f>
        <v/>
      </c>
      <c r="I25363" s="169"/>
      <c r="J25363" s="156"/>
    </row>
    <row r="25364">
      <c r="D25364" s="153" t="str">
        <f>IFERROR(__xludf.DUMMYFUNCTION("""COMPUTED_VALUE"""),"")</f>
        <v/>
      </c>
      <c r="E25364" s="153" t="str">
        <f>IFERROR(__xludf.DUMMYFUNCTION("""COMPUTED_VALUE"""),"")</f>
        <v/>
      </c>
      <c r="I25364" s="169"/>
      <c r="J25364" s="156"/>
    </row>
    <row r="25365">
      <c r="D25365" s="153" t="str">
        <f>IFERROR(__xludf.DUMMYFUNCTION("""COMPUTED_VALUE"""),"")</f>
        <v/>
      </c>
      <c r="E25365" s="153" t="str">
        <f>IFERROR(__xludf.DUMMYFUNCTION("""COMPUTED_VALUE"""),"")</f>
        <v/>
      </c>
      <c r="I25365" s="169"/>
      <c r="J25365" s="156"/>
    </row>
    <row r="25366">
      <c r="D25366" s="153" t="str">
        <f>IFERROR(__xludf.DUMMYFUNCTION("""COMPUTED_VALUE"""),"")</f>
        <v/>
      </c>
      <c r="E25366" s="153" t="str">
        <f>IFERROR(__xludf.DUMMYFUNCTION("""COMPUTED_VALUE"""),"")</f>
        <v/>
      </c>
      <c r="I25366" s="169"/>
      <c r="J25366" s="156"/>
    </row>
    <row r="25367">
      <c r="D25367" s="153" t="str">
        <f>IFERROR(__xludf.DUMMYFUNCTION("""COMPUTED_VALUE"""),"")</f>
        <v/>
      </c>
      <c r="E25367" s="153" t="str">
        <f>IFERROR(__xludf.DUMMYFUNCTION("""COMPUTED_VALUE"""),"")</f>
        <v/>
      </c>
      <c r="I25367" s="169"/>
      <c r="J25367" s="156"/>
    </row>
    <row r="25368">
      <c r="D25368" s="153" t="str">
        <f>IFERROR(__xludf.DUMMYFUNCTION("""COMPUTED_VALUE"""),"")</f>
        <v/>
      </c>
      <c r="E25368" s="153" t="str">
        <f>IFERROR(__xludf.DUMMYFUNCTION("""COMPUTED_VALUE"""),"")</f>
        <v/>
      </c>
      <c r="I25368" s="169"/>
      <c r="J25368" s="156"/>
    </row>
    <row r="25369">
      <c r="D25369" s="153" t="str">
        <f>IFERROR(__xludf.DUMMYFUNCTION("""COMPUTED_VALUE"""),"")</f>
        <v/>
      </c>
      <c r="E25369" s="153" t="str">
        <f>IFERROR(__xludf.DUMMYFUNCTION("""COMPUTED_VALUE"""),"")</f>
        <v/>
      </c>
      <c r="I25369" s="169"/>
      <c r="J25369" s="156"/>
    </row>
    <row r="25370">
      <c r="D25370" s="153" t="str">
        <f>IFERROR(__xludf.DUMMYFUNCTION("""COMPUTED_VALUE"""),"")</f>
        <v/>
      </c>
      <c r="E25370" s="153" t="str">
        <f>IFERROR(__xludf.DUMMYFUNCTION("""COMPUTED_VALUE"""),"")</f>
        <v/>
      </c>
      <c r="I25370" s="169"/>
      <c r="J25370" s="156"/>
    </row>
    <row r="25371">
      <c r="D25371" s="153" t="str">
        <f>IFERROR(__xludf.DUMMYFUNCTION("""COMPUTED_VALUE"""),"")</f>
        <v/>
      </c>
      <c r="E25371" s="153" t="str">
        <f>IFERROR(__xludf.DUMMYFUNCTION("""COMPUTED_VALUE"""),"")</f>
        <v/>
      </c>
      <c r="I25371" s="169"/>
      <c r="J25371" s="156"/>
    </row>
    <row r="25372">
      <c r="D25372" s="153" t="str">
        <f>IFERROR(__xludf.DUMMYFUNCTION("""COMPUTED_VALUE"""),"")</f>
        <v/>
      </c>
      <c r="E25372" s="153" t="str">
        <f>IFERROR(__xludf.DUMMYFUNCTION("""COMPUTED_VALUE"""),"")</f>
        <v/>
      </c>
      <c r="I25372" s="169"/>
      <c r="J25372" s="156"/>
    </row>
    <row r="25373">
      <c r="D25373" s="153" t="str">
        <f>IFERROR(__xludf.DUMMYFUNCTION("""COMPUTED_VALUE"""),"")</f>
        <v/>
      </c>
      <c r="E25373" s="153" t="str">
        <f>IFERROR(__xludf.DUMMYFUNCTION("""COMPUTED_VALUE"""),"")</f>
        <v/>
      </c>
      <c r="I25373" s="169"/>
      <c r="J25373" s="156"/>
    </row>
    <row r="25374">
      <c r="D25374" s="153" t="str">
        <f>IFERROR(__xludf.DUMMYFUNCTION("""COMPUTED_VALUE"""),"")</f>
        <v/>
      </c>
      <c r="E25374" s="153" t="str">
        <f>IFERROR(__xludf.DUMMYFUNCTION("""COMPUTED_VALUE"""),"")</f>
        <v/>
      </c>
      <c r="I25374" s="169"/>
      <c r="J25374" s="156"/>
    </row>
    <row r="25375">
      <c r="D25375" s="153" t="str">
        <f>IFERROR(__xludf.DUMMYFUNCTION("""COMPUTED_VALUE"""),"")</f>
        <v/>
      </c>
      <c r="E25375" s="153" t="str">
        <f>IFERROR(__xludf.DUMMYFUNCTION("""COMPUTED_VALUE"""),"")</f>
        <v/>
      </c>
      <c r="I25375" s="169"/>
      <c r="J25375" s="156"/>
    </row>
    <row r="25376">
      <c r="D25376" s="153" t="str">
        <f>IFERROR(__xludf.DUMMYFUNCTION("""COMPUTED_VALUE"""),"")</f>
        <v/>
      </c>
      <c r="E25376" s="153" t="str">
        <f>IFERROR(__xludf.DUMMYFUNCTION("""COMPUTED_VALUE"""),"")</f>
        <v/>
      </c>
      <c r="I25376" s="169"/>
      <c r="J25376" s="156"/>
    </row>
    <row r="25377">
      <c r="D25377" s="153" t="str">
        <f>IFERROR(__xludf.DUMMYFUNCTION("""COMPUTED_VALUE"""),"")</f>
        <v/>
      </c>
      <c r="E25377" s="153" t="str">
        <f>IFERROR(__xludf.DUMMYFUNCTION("""COMPUTED_VALUE"""),"")</f>
        <v/>
      </c>
      <c r="I25377" s="169"/>
      <c r="J25377" s="156"/>
    </row>
    <row r="25378">
      <c r="D25378" s="153" t="str">
        <f>IFERROR(__xludf.DUMMYFUNCTION("""COMPUTED_VALUE"""),"")</f>
        <v/>
      </c>
      <c r="E25378" s="153" t="str">
        <f>IFERROR(__xludf.DUMMYFUNCTION("""COMPUTED_VALUE"""),"")</f>
        <v/>
      </c>
      <c r="I25378" s="169"/>
      <c r="J25378" s="156"/>
    </row>
    <row r="25379">
      <c r="D25379" s="153" t="str">
        <f>IFERROR(__xludf.DUMMYFUNCTION("""COMPUTED_VALUE"""),"")</f>
        <v/>
      </c>
      <c r="E25379" s="153" t="str">
        <f>IFERROR(__xludf.DUMMYFUNCTION("""COMPUTED_VALUE"""),"")</f>
        <v/>
      </c>
      <c r="I25379" s="169"/>
      <c r="J25379" s="156"/>
    </row>
    <row r="25380">
      <c r="D25380" s="153" t="str">
        <f>IFERROR(__xludf.DUMMYFUNCTION("""COMPUTED_VALUE"""),"")</f>
        <v/>
      </c>
      <c r="E25380" s="153" t="str">
        <f>IFERROR(__xludf.DUMMYFUNCTION("""COMPUTED_VALUE"""),"")</f>
        <v/>
      </c>
      <c r="I25380" s="169"/>
      <c r="J25380" s="156"/>
    </row>
    <row r="25381">
      <c r="D25381" s="153" t="str">
        <f>IFERROR(__xludf.DUMMYFUNCTION("""COMPUTED_VALUE"""),"")</f>
        <v/>
      </c>
      <c r="E25381" s="153" t="str">
        <f>IFERROR(__xludf.DUMMYFUNCTION("""COMPUTED_VALUE"""),"")</f>
        <v/>
      </c>
      <c r="I25381" s="169"/>
      <c r="J25381" s="156"/>
    </row>
    <row r="25382">
      <c r="D25382" s="153" t="str">
        <f>IFERROR(__xludf.DUMMYFUNCTION("""COMPUTED_VALUE"""),"")</f>
        <v/>
      </c>
      <c r="E25382" s="153" t="str">
        <f>IFERROR(__xludf.DUMMYFUNCTION("""COMPUTED_VALUE"""),"")</f>
        <v/>
      </c>
      <c r="I25382" s="169"/>
      <c r="J25382" s="156"/>
    </row>
    <row r="25383">
      <c r="D25383" s="153" t="str">
        <f>IFERROR(__xludf.DUMMYFUNCTION("""COMPUTED_VALUE"""),"")</f>
        <v/>
      </c>
      <c r="E25383" s="153" t="str">
        <f>IFERROR(__xludf.DUMMYFUNCTION("""COMPUTED_VALUE"""),"")</f>
        <v/>
      </c>
      <c r="I25383" s="169"/>
      <c r="J25383" s="156"/>
    </row>
    <row r="25384">
      <c r="D25384" s="153" t="str">
        <f>IFERROR(__xludf.DUMMYFUNCTION("""COMPUTED_VALUE"""),"")</f>
        <v/>
      </c>
      <c r="E25384" s="153" t="str">
        <f>IFERROR(__xludf.DUMMYFUNCTION("""COMPUTED_VALUE"""),"")</f>
        <v/>
      </c>
      <c r="I25384" s="169"/>
      <c r="J25384" s="156"/>
    </row>
    <row r="25385">
      <c r="D25385" s="153" t="str">
        <f>IFERROR(__xludf.DUMMYFUNCTION("""COMPUTED_VALUE"""),"")</f>
        <v/>
      </c>
      <c r="E25385" s="153" t="str">
        <f>IFERROR(__xludf.DUMMYFUNCTION("""COMPUTED_VALUE"""),"")</f>
        <v/>
      </c>
      <c r="I25385" s="169"/>
      <c r="J25385" s="156"/>
    </row>
    <row r="25386">
      <c r="D25386" s="153" t="str">
        <f>IFERROR(__xludf.DUMMYFUNCTION("""COMPUTED_VALUE"""),"")</f>
        <v/>
      </c>
      <c r="E25386" s="153" t="str">
        <f>IFERROR(__xludf.DUMMYFUNCTION("""COMPUTED_VALUE"""),"")</f>
        <v/>
      </c>
      <c r="I25386" s="169"/>
      <c r="J25386" s="156"/>
    </row>
    <row r="25387">
      <c r="D25387" s="153" t="str">
        <f>IFERROR(__xludf.DUMMYFUNCTION("""COMPUTED_VALUE"""),"")</f>
        <v/>
      </c>
      <c r="E25387" s="153" t="str">
        <f>IFERROR(__xludf.DUMMYFUNCTION("""COMPUTED_VALUE"""),"")</f>
        <v/>
      </c>
      <c r="I25387" s="169"/>
      <c r="J25387" s="156"/>
    </row>
    <row r="25388">
      <c r="D25388" s="153" t="str">
        <f>IFERROR(__xludf.DUMMYFUNCTION("""COMPUTED_VALUE"""),"")</f>
        <v/>
      </c>
      <c r="E25388" s="153" t="str">
        <f>IFERROR(__xludf.DUMMYFUNCTION("""COMPUTED_VALUE"""),"")</f>
        <v/>
      </c>
      <c r="I25388" s="169"/>
      <c r="J25388" s="156"/>
    </row>
    <row r="25389">
      <c r="D25389" s="153" t="str">
        <f>IFERROR(__xludf.DUMMYFUNCTION("""COMPUTED_VALUE"""),"")</f>
        <v/>
      </c>
      <c r="E25389" s="153" t="str">
        <f>IFERROR(__xludf.DUMMYFUNCTION("""COMPUTED_VALUE"""),"")</f>
        <v/>
      </c>
      <c r="I25389" s="169"/>
      <c r="J25389" s="156"/>
    </row>
    <row r="25390">
      <c r="D25390" s="153" t="str">
        <f>IFERROR(__xludf.DUMMYFUNCTION("""COMPUTED_VALUE"""),"")</f>
        <v/>
      </c>
      <c r="E25390" s="153" t="str">
        <f>IFERROR(__xludf.DUMMYFUNCTION("""COMPUTED_VALUE"""),"")</f>
        <v/>
      </c>
      <c r="I25390" s="169"/>
      <c r="J25390" s="156"/>
    </row>
    <row r="25391">
      <c r="D25391" s="153" t="str">
        <f>IFERROR(__xludf.DUMMYFUNCTION("""COMPUTED_VALUE"""),"")</f>
        <v/>
      </c>
      <c r="E25391" s="153" t="str">
        <f>IFERROR(__xludf.DUMMYFUNCTION("""COMPUTED_VALUE"""),"")</f>
        <v/>
      </c>
      <c r="I25391" s="169"/>
      <c r="J25391" s="156"/>
    </row>
    <row r="25392">
      <c r="D25392" s="153" t="str">
        <f>IFERROR(__xludf.DUMMYFUNCTION("""COMPUTED_VALUE"""),"")</f>
        <v/>
      </c>
      <c r="E25392" s="153" t="str">
        <f>IFERROR(__xludf.DUMMYFUNCTION("""COMPUTED_VALUE"""),"")</f>
        <v/>
      </c>
      <c r="I25392" s="169"/>
      <c r="J25392" s="156"/>
    </row>
    <row r="25393">
      <c r="D25393" s="153" t="str">
        <f>IFERROR(__xludf.DUMMYFUNCTION("""COMPUTED_VALUE"""),"")</f>
        <v/>
      </c>
      <c r="E25393" s="153" t="str">
        <f>IFERROR(__xludf.DUMMYFUNCTION("""COMPUTED_VALUE"""),"")</f>
        <v/>
      </c>
      <c r="I25393" s="169"/>
      <c r="J25393" s="156"/>
    </row>
    <row r="25394">
      <c r="D25394" s="153" t="str">
        <f>IFERROR(__xludf.DUMMYFUNCTION("""COMPUTED_VALUE"""),"")</f>
        <v/>
      </c>
      <c r="E25394" s="153" t="str">
        <f>IFERROR(__xludf.DUMMYFUNCTION("""COMPUTED_VALUE"""),"")</f>
        <v/>
      </c>
      <c r="I25394" s="169"/>
      <c r="J25394" s="156"/>
    </row>
    <row r="25395">
      <c r="D25395" s="153" t="str">
        <f>IFERROR(__xludf.DUMMYFUNCTION("""COMPUTED_VALUE"""),"")</f>
        <v/>
      </c>
      <c r="E25395" s="153" t="str">
        <f>IFERROR(__xludf.DUMMYFUNCTION("""COMPUTED_VALUE"""),"")</f>
        <v/>
      </c>
      <c r="I25395" s="169"/>
      <c r="J25395" s="156"/>
    </row>
    <row r="25396">
      <c r="D25396" s="153" t="str">
        <f>IFERROR(__xludf.DUMMYFUNCTION("""COMPUTED_VALUE"""),"")</f>
        <v/>
      </c>
      <c r="E25396" s="153" t="str">
        <f>IFERROR(__xludf.DUMMYFUNCTION("""COMPUTED_VALUE"""),"")</f>
        <v/>
      </c>
      <c r="I25396" s="169"/>
      <c r="J25396" s="156"/>
    </row>
    <row r="25397">
      <c r="D25397" s="153" t="str">
        <f>IFERROR(__xludf.DUMMYFUNCTION("""COMPUTED_VALUE"""),"")</f>
        <v/>
      </c>
      <c r="E25397" s="153" t="str">
        <f>IFERROR(__xludf.DUMMYFUNCTION("""COMPUTED_VALUE"""),"")</f>
        <v/>
      </c>
      <c r="I25397" s="169"/>
      <c r="J25397" s="156"/>
    </row>
    <row r="25398">
      <c r="D25398" s="153" t="str">
        <f>IFERROR(__xludf.DUMMYFUNCTION("""COMPUTED_VALUE"""),"")</f>
        <v/>
      </c>
      <c r="E25398" s="153" t="str">
        <f>IFERROR(__xludf.DUMMYFUNCTION("""COMPUTED_VALUE"""),"")</f>
        <v/>
      </c>
      <c r="I25398" s="169"/>
      <c r="J25398" s="156"/>
    </row>
    <row r="25399">
      <c r="D25399" s="153" t="str">
        <f>IFERROR(__xludf.DUMMYFUNCTION("""COMPUTED_VALUE"""),"")</f>
        <v/>
      </c>
      <c r="E25399" s="153" t="str">
        <f>IFERROR(__xludf.DUMMYFUNCTION("""COMPUTED_VALUE"""),"")</f>
        <v/>
      </c>
      <c r="I25399" s="169"/>
      <c r="J25399" s="156"/>
    </row>
    <row r="25400">
      <c r="D25400" s="153" t="str">
        <f>IFERROR(__xludf.DUMMYFUNCTION("""COMPUTED_VALUE"""),"")</f>
        <v/>
      </c>
      <c r="E25400" s="153" t="str">
        <f>IFERROR(__xludf.DUMMYFUNCTION("""COMPUTED_VALUE"""),"")</f>
        <v/>
      </c>
      <c r="I25400" s="169"/>
      <c r="J25400" s="156"/>
    </row>
    <row r="25401">
      <c r="D25401" s="153" t="str">
        <f>IFERROR(__xludf.DUMMYFUNCTION("""COMPUTED_VALUE"""),"")</f>
        <v/>
      </c>
      <c r="E25401" s="153" t="str">
        <f>IFERROR(__xludf.DUMMYFUNCTION("""COMPUTED_VALUE"""),"")</f>
        <v/>
      </c>
      <c r="I25401" s="169"/>
      <c r="J25401" s="156"/>
    </row>
    <row r="25402">
      <c r="D25402" s="153" t="str">
        <f>IFERROR(__xludf.DUMMYFUNCTION("""COMPUTED_VALUE"""),"")</f>
        <v/>
      </c>
      <c r="E25402" s="153" t="str">
        <f>IFERROR(__xludf.DUMMYFUNCTION("""COMPUTED_VALUE"""),"")</f>
        <v/>
      </c>
      <c r="I25402" s="169"/>
      <c r="J25402" s="156"/>
    </row>
    <row r="25403">
      <c r="D25403" s="153" t="str">
        <f>IFERROR(__xludf.DUMMYFUNCTION("""COMPUTED_VALUE"""),"")</f>
        <v/>
      </c>
      <c r="E25403" s="153" t="str">
        <f>IFERROR(__xludf.DUMMYFUNCTION("""COMPUTED_VALUE"""),"")</f>
        <v/>
      </c>
      <c r="I25403" s="169"/>
      <c r="J25403" s="156"/>
    </row>
    <row r="25404">
      <c r="D25404" s="153" t="str">
        <f>IFERROR(__xludf.DUMMYFUNCTION("""COMPUTED_VALUE"""),"")</f>
        <v/>
      </c>
      <c r="E25404" s="153" t="str">
        <f>IFERROR(__xludf.DUMMYFUNCTION("""COMPUTED_VALUE"""),"")</f>
        <v/>
      </c>
      <c r="I25404" s="169"/>
      <c r="J25404" s="156"/>
    </row>
    <row r="25405">
      <c r="D25405" s="153" t="str">
        <f>IFERROR(__xludf.DUMMYFUNCTION("""COMPUTED_VALUE"""),"")</f>
        <v/>
      </c>
      <c r="E25405" s="153" t="str">
        <f>IFERROR(__xludf.DUMMYFUNCTION("""COMPUTED_VALUE"""),"")</f>
        <v/>
      </c>
      <c r="I25405" s="169"/>
      <c r="J25405" s="156"/>
    </row>
    <row r="25406">
      <c r="D25406" s="153" t="str">
        <f>IFERROR(__xludf.DUMMYFUNCTION("""COMPUTED_VALUE"""),"")</f>
        <v/>
      </c>
      <c r="E25406" s="153" t="str">
        <f>IFERROR(__xludf.DUMMYFUNCTION("""COMPUTED_VALUE"""),"")</f>
        <v/>
      </c>
      <c r="I25406" s="169"/>
      <c r="J25406" s="156"/>
    </row>
    <row r="25407">
      <c r="D25407" s="153" t="str">
        <f>IFERROR(__xludf.DUMMYFUNCTION("""COMPUTED_VALUE"""),"")</f>
        <v/>
      </c>
      <c r="E25407" s="153" t="str">
        <f>IFERROR(__xludf.DUMMYFUNCTION("""COMPUTED_VALUE"""),"")</f>
        <v/>
      </c>
      <c r="I25407" s="169"/>
      <c r="J25407" s="156"/>
    </row>
    <row r="25408">
      <c r="D25408" s="153" t="str">
        <f>IFERROR(__xludf.DUMMYFUNCTION("""COMPUTED_VALUE"""),"")</f>
        <v/>
      </c>
      <c r="E25408" s="153" t="str">
        <f>IFERROR(__xludf.DUMMYFUNCTION("""COMPUTED_VALUE"""),"")</f>
        <v/>
      </c>
      <c r="I25408" s="169"/>
      <c r="J25408" s="156"/>
    </row>
    <row r="25409">
      <c r="D25409" s="153" t="str">
        <f>IFERROR(__xludf.DUMMYFUNCTION("""COMPUTED_VALUE"""),"")</f>
        <v/>
      </c>
      <c r="E25409" s="153" t="str">
        <f>IFERROR(__xludf.DUMMYFUNCTION("""COMPUTED_VALUE"""),"")</f>
        <v/>
      </c>
      <c r="I25409" s="169"/>
      <c r="J25409" s="156"/>
    </row>
    <row r="25410">
      <c r="D25410" s="153" t="str">
        <f>IFERROR(__xludf.DUMMYFUNCTION("""COMPUTED_VALUE"""),"")</f>
        <v/>
      </c>
      <c r="E25410" s="153" t="str">
        <f>IFERROR(__xludf.DUMMYFUNCTION("""COMPUTED_VALUE"""),"")</f>
        <v/>
      </c>
      <c r="I25410" s="169"/>
      <c r="J25410" s="156"/>
    </row>
    <row r="25411">
      <c r="D25411" s="153" t="str">
        <f>IFERROR(__xludf.DUMMYFUNCTION("""COMPUTED_VALUE"""),"")</f>
        <v/>
      </c>
      <c r="E25411" s="153" t="str">
        <f>IFERROR(__xludf.DUMMYFUNCTION("""COMPUTED_VALUE"""),"")</f>
        <v/>
      </c>
      <c r="I25411" s="169"/>
      <c r="J25411" s="156"/>
    </row>
    <row r="25412">
      <c r="D25412" s="153" t="str">
        <f>IFERROR(__xludf.DUMMYFUNCTION("""COMPUTED_VALUE"""),"")</f>
        <v/>
      </c>
      <c r="E25412" s="153" t="str">
        <f>IFERROR(__xludf.DUMMYFUNCTION("""COMPUTED_VALUE"""),"")</f>
        <v/>
      </c>
      <c r="I25412" s="169"/>
      <c r="J25412" s="156"/>
    </row>
    <row r="25413">
      <c r="D25413" s="153" t="str">
        <f>IFERROR(__xludf.DUMMYFUNCTION("""COMPUTED_VALUE"""),"")</f>
        <v/>
      </c>
      <c r="E25413" s="153" t="str">
        <f>IFERROR(__xludf.DUMMYFUNCTION("""COMPUTED_VALUE"""),"")</f>
        <v/>
      </c>
      <c r="I25413" s="169"/>
      <c r="J25413" s="156"/>
    </row>
    <row r="25414">
      <c r="D25414" s="153" t="str">
        <f>IFERROR(__xludf.DUMMYFUNCTION("""COMPUTED_VALUE"""),"")</f>
        <v/>
      </c>
      <c r="E25414" s="153" t="str">
        <f>IFERROR(__xludf.DUMMYFUNCTION("""COMPUTED_VALUE"""),"")</f>
        <v/>
      </c>
      <c r="I25414" s="169"/>
      <c r="J25414" s="156"/>
    </row>
    <row r="25415">
      <c r="D25415" s="153" t="str">
        <f>IFERROR(__xludf.DUMMYFUNCTION("""COMPUTED_VALUE"""),"")</f>
        <v/>
      </c>
      <c r="E25415" s="153" t="str">
        <f>IFERROR(__xludf.DUMMYFUNCTION("""COMPUTED_VALUE"""),"")</f>
        <v/>
      </c>
      <c r="I25415" s="169"/>
      <c r="J25415" s="156"/>
    </row>
    <row r="25416">
      <c r="D25416" s="153" t="str">
        <f>IFERROR(__xludf.DUMMYFUNCTION("""COMPUTED_VALUE"""),"")</f>
        <v/>
      </c>
      <c r="E25416" s="153" t="str">
        <f>IFERROR(__xludf.DUMMYFUNCTION("""COMPUTED_VALUE"""),"")</f>
        <v/>
      </c>
      <c r="I25416" s="169"/>
      <c r="J25416" s="156"/>
    </row>
    <row r="25417">
      <c r="D25417" s="153" t="str">
        <f>IFERROR(__xludf.DUMMYFUNCTION("""COMPUTED_VALUE"""),"")</f>
        <v/>
      </c>
      <c r="E25417" s="153" t="str">
        <f>IFERROR(__xludf.DUMMYFUNCTION("""COMPUTED_VALUE"""),"")</f>
        <v/>
      </c>
      <c r="I25417" s="169"/>
      <c r="J25417" s="156"/>
    </row>
    <row r="25418">
      <c r="D25418" s="153" t="str">
        <f>IFERROR(__xludf.DUMMYFUNCTION("""COMPUTED_VALUE"""),"")</f>
        <v/>
      </c>
      <c r="E25418" s="153" t="str">
        <f>IFERROR(__xludf.DUMMYFUNCTION("""COMPUTED_VALUE"""),"")</f>
        <v/>
      </c>
      <c r="I25418" s="169"/>
      <c r="J25418" s="156"/>
    </row>
    <row r="25419">
      <c r="D25419" s="153" t="str">
        <f>IFERROR(__xludf.DUMMYFUNCTION("""COMPUTED_VALUE"""),"")</f>
        <v/>
      </c>
      <c r="E25419" s="153" t="str">
        <f>IFERROR(__xludf.DUMMYFUNCTION("""COMPUTED_VALUE"""),"")</f>
        <v/>
      </c>
      <c r="I25419" s="169"/>
      <c r="J25419" s="156"/>
    </row>
    <row r="25420">
      <c r="D25420" s="153" t="str">
        <f>IFERROR(__xludf.DUMMYFUNCTION("""COMPUTED_VALUE"""),"")</f>
        <v/>
      </c>
      <c r="E25420" s="153" t="str">
        <f>IFERROR(__xludf.DUMMYFUNCTION("""COMPUTED_VALUE"""),"")</f>
        <v/>
      </c>
      <c r="I25420" s="169"/>
      <c r="J25420" s="156"/>
    </row>
    <row r="25421">
      <c r="D25421" s="153" t="str">
        <f>IFERROR(__xludf.DUMMYFUNCTION("""COMPUTED_VALUE"""),"")</f>
        <v/>
      </c>
      <c r="E25421" s="153" t="str">
        <f>IFERROR(__xludf.DUMMYFUNCTION("""COMPUTED_VALUE"""),"")</f>
        <v/>
      </c>
      <c r="I25421" s="169"/>
      <c r="J25421" s="156"/>
    </row>
    <row r="25422">
      <c r="D25422" s="153" t="str">
        <f>IFERROR(__xludf.DUMMYFUNCTION("""COMPUTED_VALUE"""),"")</f>
        <v/>
      </c>
      <c r="E25422" s="153" t="str">
        <f>IFERROR(__xludf.DUMMYFUNCTION("""COMPUTED_VALUE"""),"")</f>
        <v/>
      </c>
      <c r="I25422" s="169"/>
      <c r="J25422" s="156"/>
    </row>
    <row r="25423">
      <c r="D25423" s="153" t="str">
        <f>IFERROR(__xludf.DUMMYFUNCTION("""COMPUTED_VALUE"""),"")</f>
        <v/>
      </c>
      <c r="E25423" s="153" t="str">
        <f>IFERROR(__xludf.DUMMYFUNCTION("""COMPUTED_VALUE"""),"")</f>
        <v/>
      </c>
      <c r="I25423" s="169"/>
      <c r="J25423" s="156"/>
    </row>
    <row r="25424">
      <c r="D25424" s="153" t="str">
        <f>IFERROR(__xludf.DUMMYFUNCTION("""COMPUTED_VALUE"""),"")</f>
        <v/>
      </c>
      <c r="E25424" s="153" t="str">
        <f>IFERROR(__xludf.DUMMYFUNCTION("""COMPUTED_VALUE"""),"")</f>
        <v/>
      </c>
      <c r="I25424" s="169"/>
      <c r="J25424" s="156"/>
    </row>
    <row r="25425">
      <c r="D25425" s="153" t="str">
        <f>IFERROR(__xludf.DUMMYFUNCTION("""COMPUTED_VALUE"""),"")</f>
        <v/>
      </c>
      <c r="E25425" s="153" t="str">
        <f>IFERROR(__xludf.DUMMYFUNCTION("""COMPUTED_VALUE"""),"")</f>
        <v/>
      </c>
      <c r="I25425" s="169"/>
      <c r="J25425" s="156"/>
    </row>
    <row r="25426">
      <c r="D25426" s="153" t="str">
        <f>IFERROR(__xludf.DUMMYFUNCTION("""COMPUTED_VALUE"""),"")</f>
        <v/>
      </c>
      <c r="E25426" s="153" t="str">
        <f>IFERROR(__xludf.DUMMYFUNCTION("""COMPUTED_VALUE"""),"")</f>
        <v/>
      </c>
      <c r="I25426" s="169"/>
      <c r="J25426" s="156"/>
    </row>
    <row r="25427">
      <c r="D25427" s="153" t="str">
        <f>IFERROR(__xludf.DUMMYFUNCTION("""COMPUTED_VALUE"""),"")</f>
        <v/>
      </c>
      <c r="E25427" s="153" t="str">
        <f>IFERROR(__xludf.DUMMYFUNCTION("""COMPUTED_VALUE"""),"")</f>
        <v/>
      </c>
      <c r="I25427" s="169"/>
      <c r="J25427" s="156"/>
    </row>
    <row r="25428">
      <c r="D25428" s="153" t="str">
        <f>IFERROR(__xludf.DUMMYFUNCTION("""COMPUTED_VALUE"""),"")</f>
        <v/>
      </c>
      <c r="E25428" s="153" t="str">
        <f>IFERROR(__xludf.DUMMYFUNCTION("""COMPUTED_VALUE"""),"")</f>
        <v/>
      </c>
      <c r="I25428" s="169"/>
      <c r="J25428" s="156"/>
    </row>
    <row r="25429">
      <c r="D25429" s="153" t="str">
        <f>IFERROR(__xludf.DUMMYFUNCTION("""COMPUTED_VALUE"""),"")</f>
        <v/>
      </c>
      <c r="E25429" s="153" t="str">
        <f>IFERROR(__xludf.DUMMYFUNCTION("""COMPUTED_VALUE"""),"")</f>
        <v/>
      </c>
      <c r="I25429" s="169"/>
      <c r="J25429" s="156"/>
    </row>
    <row r="25430">
      <c r="D25430" s="153" t="str">
        <f>IFERROR(__xludf.DUMMYFUNCTION("""COMPUTED_VALUE"""),"")</f>
        <v/>
      </c>
      <c r="E25430" s="153" t="str">
        <f>IFERROR(__xludf.DUMMYFUNCTION("""COMPUTED_VALUE"""),"")</f>
        <v/>
      </c>
      <c r="I25430" s="169"/>
      <c r="J25430" s="156"/>
    </row>
    <row r="25431">
      <c r="D25431" s="153" t="str">
        <f>IFERROR(__xludf.DUMMYFUNCTION("""COMPUTED_VALUE"""),"")</f>
        <v/>
      </c>
      <c r="E25431" s="153" t="str">
        <f>IFERROR(__xludf.DUMMYFUNCTION("""COMPUTED_VALUE"""),"")</f>
        <v/>
      </c>
      <c r="I25431" s="169"/>
      <c r="J25431" s="156"/>
    </row>
    <row r="25432">
      <c r="D25432" s="153" t="str">
        <f>IFERROR(__xludf.DUMMYFUNCTION("""COMPUTED_VALUE"""),"")</f>
        <v/>
      </c>
      <c r="E25432" s="153" t="str">
        <f>IFERROR(__xludf.DUMMYFUNCTION("""COMPUTED_VALUE"""),"")</f>
        <v/>
      </c>
      <c r="I25432" s="169"/>
      <c r="J25432" s="156"/>
    </row>
    <row r="25433">
      <c r="D25433" s="153" t="str">
        <f>IFERROR(__xludf.DUMMYFUNCTION("""COMPUTED_VALUE"""),"")</f>
        <v/>
      </c>
      <c r="E25433" s="153" t="str">
        <f>IFERROR(__xludf.DUMMYFUNCTION("""COMPUTED_VALUE"""),"")</f>
        <v/>
      </c>
      <c r="I25433" s="169"/>
      <c r="J25433" s="156"/>
    </row>
    <row r="25434">
      <c r="D25434" s="153" t="str">
        <f>IFERROR(__xludf.DUMMYFUNCTION("""COMPUTED_VALUE"""),"")</f>
        <v/>
      </c>
      <c r="E25434" s="153" t="str">
        <f>IFERROR(__xludf.DUMMYFUNCTION("""COMPUTED_VALUE"""),"")</f>
        <v/>
      </c>
      <c r="I25434" s="169"/>
      <c r="J25434" s="156"/>
    </row>
    <row r="25435">
      <c r="D25435" s="153" t="str">
        <f>IFERROR(__xludf.DUMMYFUNCTION("""COMPUTED_VALUE"""),"")</f>
        <v/>
      </c>
      <c r="E25435" s="153" t="str">
        <f>IFERROR(__xludf.DUMMYFUNCTION("""COMPUTED_VALUE"""),"")</f>
        <v/>
      </c>
      <c r="I25435" s="169"/>
      <c r="J25435" s="156"/>
    </row>
    <row r="25436">
      <c r="D25436" s="153" t="str">
        <f>IFERROR(__xludf.DUMMYFUNCTION("""COMPUTED_VALUE"""),"")</f>
        <v/>
      </c>
      <c r="E25436" s="153" t="str">
        <f>IFERROR(__xludf.DUMMYFUNCTION("""COMPUTED_VALUE"""),"")</f>
        <v/>
      </c>
      <c r="I25436" s="169"/>
      <c r="J25436" s="156"/>
    </row>
    <row r="25437">
      <c r="D25437" s="153" t="str">
        <f>IFERROR(__xludf.DUMMYFUNCTION("""COMPUTED_VALUE"""),"")</f>
        <v/>
      </c>
      <c r="E25437" s="153" t="str">
        <f>IFERROR(__xludf.DUMMYFUNCTION("""COMPUTED_VALUE"""),"")</f>
        <v/>
      </c>
      <c r="I25437" s="169"/>
      <c r="J25437" s="156"/>
    </row>
    <row r="25438">
      <c r="D25438" s="153" t="str">
        <f>IFERROR(__xludf.DUMMYFUNCTION("""COMPUTED_VALUE"""),"")</f>
        <v/>
      </c>
      <c r="E25438" s="153" t="str">
        <f>IFERROR(__xludf.DUMMYFUNCTION("""COMPUTED_VALUE"""),"")</f>
        <v/>
      </c>
      <c r="I25438" s="169"/>
      <c r="J25438" s="156"/>
    </row>
    <row r="25439">
      <c r="D25439" s="153" t="str">
        <f>IFERROR(__xludf.DUMMYFUNCTION("""COMPUTED_VALUE"""),"")</f>
        <v/>
      </c>
      <c r="E25439" s="153" t="str">
        <f>IFERROR(__xludf.DUMMYFUNCTION("""COMPUTED_VALUE"""),"")</f>
        <v/>
      </c>
      <c r="I25439" s="169"/>
      <c r="J25439" s="156"/>
    </row>
    <row r="25440">
      <c r="D25440" s="153" t="str">
        <f>IFERROR(__xludf.DUMMYFUNCTION("""COMPUTED_VALUE"""),"")</f>
        <v/>
      </c>
      <c r="E25440" s="153" t="str">
        <f>IFERROR(__xludf.DUMMYFUNCTION("""COMPUTED_VALUE"""),"")</f>
        <v/>
      </c>
      <c r="I25440" s="169"/>
      <c r="J25440" s="156"/>
    </row>
    <row r="25441">
      <c r="D25441" s="153" t="str">
        <f>IFERROR(__xludf.DUMMYFUNCTION("""COMPUTED_VALUE"""),"")</f>
        <v/>
      </c>
      <c r="E25441" s="153" t="str">
        <f>IFERROR(__xludf.DUMMYFUNCTION("""COMPUTED_VALUE"""),"")</f>
        <v/>
      </c>
      <c r="I25441" s="169"/>
      <c r="J25441" s="156"/>
    </row>
    <row r="25442">
      <c r="D25442" s="153" t="str">
        <f>IFERROR(__xludf.DUMMYFUNCTION("""COMPUTED_VALUE"""),"")</f>
        <v/>
      </c>
      <c r="E25442" s="153" t="str">
        <f>IFERROR(__xludf.DUMMYFUNCTION("""COMPUTED_VALUE"""),"")</f>
        <v/>
      </c>
      <c r="I25442" s="169"/>
      <c r="J25442" s="156"/>
    </row>
    <row r="25443">
      <c r="D25443" s="153" t="str">
        <f>IFERROR(__xludf.DUMMYFUNCTION("""COMPUTED_VALUE"""),"")</f>
        <v/>
      </c>
      <c r="E25443" s="153" t="str">
        <f>IFERROR(__xludf.DUMMYFUNCTION("""COMPUTED_VALUE"""),"")</f>
        <v/>
      </c>
      <c r="I25443" s="169"/>
      <c r="J25443" s="156"/>
    </row>
    <row r="25444">
      <c r="D25444" s="153" t="str">
        <f>IFERROR(__xludf.DUMMYFUNCTION("""COMPUTED_VALUE"""),"")</f>
        <v/>
      </c>
      <c r="E25444" s="153" t="str">
        <f>IFERROR(__xludf.DUMMYFUNCTION("""COMPUTED_VALUE"""),"")</f>
        <v/>
      </c>
      <c r="I25444" s="169"/>
      <c r="J25444" s="156"/>
    </row>
    <row r="25445">
      <c r="D25445" s="153" t="str">
        <f>IFERROR(__xludf.DUMMYFUNCTION("""COMPUTED_VALUE"""),"")</f>
        <v/>
      </c>
      <c r="E25445" s="153" t="str">
        <f>IFERROR(__xludf.DUMMYFUNCTION("""COMPUTED_VALUE"""),"")</f>
        <v/>
      </c>
      <c r="I25445" s="169"/>
      <c r="J25445" s="156"/>
    </row>
    <row r="25446">
      <c r="D25446" s="153" t="str">
        <f>IFERROR(__xludf.DUMMYFUNCTION("""COMPUTED_VALUE"""),"")</f>
        <v/>
      </c>
      <c r="E25446" s="153" t="str">
        <f>IFERROR(__xludf.DUMMYFUNCTION("""COMPUTED_VALUE"""),"")</f>
        <v/>
      </c>
      <c r="I25446" s="169"/>
      <c r="J25446" s="156"/>
    </row>
    <row r="25447">
      <c r="D25447" s="153" t="str">
        <f>IFERROR(__xludf.DUMMYFUNCTION("""COMPUTED_VALUE"""),"")</f>
        <v/>
      </c>
      <c r="E25447" s="153" t="str">
        <f>IFERROR(__xludf.DUMMYFUNCTION("""COMPUTED_VALUE"""),"")</f>
        <v/>
      </c>
      <c r="I25447" s="169"/>
      <c r="J25447" s="156"/>
    </row>
    <row r="25448">
      <c r="D25448" s="153" t="str">
        <f>IFERROR(__xludf.DUMMYFUNCTION("""COMPUTED_VALUE"""),"")</f>
        <v/>
      </c>
      <c r="E25448" s="153" t="str">
        <f>IFERROR(__xludf.DUMMYFUNCTION("""COMPUTED_VALUE"""),"")</f>
        <v/>
      </c>
      <c r="I25448" s="169"/>
      <c r="J25448" s="156"/>
    </row>
    <row r="25449">
      <c r="D25449" s="153" t="str">
        <f>IFERROR(__xludf.DUMMYFUNCTION("""COMPUTED_VALUE"""),"")</f>
        <v/>
      </c>
      <c r="E25449" s="153" t="str">
        <f>IFERROR(__xludf.DUMMYFUNCTION("""COMPUTED_VALUE"""),"")</f>
        <v/>
      </c>
      <c r="I25449" s="169"/>
      <c r="J25449" s="156"/>
    </row>
    <row r="25450">
      <c r="D25450" s="153" t="str">
        <f>IFERROR(__xludf.DUMMYFUNCTION("""COMPUTED_VALUE"""),"")</f>
        <v/>
      </c>
      <c r="E25450" s="153" t="str">
        <f>IFERROR(__xludf.DUMMYFUNCTION("""COMPUTED_VALUE"""),"")</f>
        <v/>
      </c>
      <c r="I25450" s="169"/>
      <c r="J25450" s="156"/>
    </row>
    <row r="25451">
      <c r="D25451" s="153" t="str">
        <f>IFERROR(__xludf.DUMMYFUNCTION("""COMPUTED_VALUE"""),"")</f>
        <v/>
      </c>
      <c r="E25451" s="153" t="str">
        <f>IFERROR(__xludf.DUMMYFUNCTION("""COMPUTED_VALUE"""),"")</f>
        <v/>
      </c>
      <c r="I25451" s="169"/>
      <c r="J25451" s="156"/>
    </row>
    <row r="25452">
      <c r="D25452" s="153" t="str">
        <f>IFERROR(__xludf.DUMMYFUNCTION("""COMPUTED_VALUE"""),"")</f>
        <v/>
      </c>
      <c r="E25452" s="153" t="str">
        <f>IFERROR(__xludf.DUMMYFUNCTION("""COMPUTED_VALUE"""),"")</f>
        <v/>
      </c>
      <c r="I25452" s="169"/>
      <c r="J25452" s="156"/>
    </row>
    <row r="25453">
      <c r="D25453" s="153" t="str">
        <f>IFERROR(__xludf.DUMMYFUNCTION("""COMPUTED_VALUE"""),"")</f>
        <v/>
      </c>
      <c r="E25453" s="153" t="str">
        <f>IFERROR(__xludf.DUMMYFUNCTION("""COMPUTED_VALUE"""),"")</f>
        <v/>
      </c>
      <c r="I25453" s="169"/>
      <c r="J25453" s="156"/>
    </row>
    <row r="25454">
      <c r="D25454" s="153" t="str">
        <f>IFERROR(__xludf.DUMMYFUNCTION("""COMPUTED_VALUE"""),"")</f>
        <v/>
      </c>
      <c r="E25454" s="153" t="str">
        <f>IFERROR(__xludf.DUMMYFUNCTION("""COMPUTED_VALUE"""),"")</f>
        <v/>
      </c>
      <c r="I25454" s="169"/>
      <c r="J25454" s="156"/>
    </row>
    <row r="25455">
      <c r="D25455" s="153" t="str">
        <f>IFERROR(__xludf.DUMMYFUNCTION("""COMPUTED_VALUE"""),"")</f>
        <v/>
      </c>
      <c r="E25455" s="153" t="str">
        <f>IFERROR(__xludf.DUMMYFUNCTION("""COMPUTED_VALUE"""),"")</f>
        <v/>
      </c>
      <c r="I25455" s="169"/>
      <c r="J25455" s="156"/>
    </row>
    <row r="25456">
      <c r="D25456" s="153" t="str">
        <f>IFERROR(__xludf.DUMMYFUNCTION("""COMPUTED_VALUE"""),"")</f>
        <v/>
      </c>
      <c r="E25456" s="153" t="str">
        <f>IFERROR(__xludf.DUMMYFUNCTION("""COMPUTED_VALUE"""),"")</f>
        <v/>
      </c>
      <c r="I25456" s="169"/>
      <c r="J25456" s="156"/>
    </row>
    <row r="25457">
      <c r="D25457" s="153" t="str">
        <f>IFERROR(__xludf.DUMMYFUNCTION("""COMPUTED_VALUE"""),"")</f>
        <v/>
      </c>
      <c r="E25457" s="153" t="str">
        <f>IFERROR(__xludf.DUMMYFUNCTION("""COMPUTED_VALUE"""),"")</f>
        <v/>
      </c>
      <c r="I25457" s="169"/>
      <c r="J25457" s="156"/>
    </row>
    <row r="25458">
      <c r="D25458" s="153" t="str">
        <f>IFERROR(__xludf.DUMMYFUNCTION("""COMPUTED_VALUE"""),"")</f>
        <v/>
      </c>
      <c r="E25458" s="153" t="str">
        <f>IFERROR(__xludf.DUMMYFUNCTION("""COMPUTED_VALUE"""),"")</f>
        <v/>
      </c>
      <c r="I25458" s="169"/>
      <c r="J25458" s="156"/>
    </row>
    <row r="25459">
      <c r="D25459" s="153" t="str">
        <f>IFERROR(__xludf.DUMMYFUNCTION("""COMPUTED_VALUE"""),"")</f>
        <v/>
      </c>
      <c r="E25459" s="153" t="str">
        <f>IFERROR(__xludf.DUMMYFUNCTION("""COMPUTED_VALUE"""),"")</f>
        <v/>
      </c>
      <c r="I25459" s="169"/>
      <c r="J25459" s="156"/>
    </row>
    <row r="25460">
      <c r="D25460" s="153" t="str">
        <f>IFERROR(__xludf.DUMMYFUNCTION("""COMPUTED_VALUE"""),"")</f>
        <v/>
      </c>
      <c r="E25460" s="153" t="str">
        <f>IFERROR(__xludf.DUMMYFUNCTION("""COMPUTED_VALUE"""),"")</f>
        <v/>
      </c>
      <c r="I25460" s="169"/>
      <c r="J25460" s="156"/>
    </row>
    <row r="25461">
      <c r="D25461" s="153" t="str">
        <f>IFERROR(__xludf.DUMMYFUNCTION("""COMPUTED_VALUE"""),"")</f>
        <v/>
      </c>
      <c r="E25461" s="153" t="str">
        <f>IFERROR(__xludf.DUMMYFUNCTION("""COMPUTED_VALUE"""),"")</f>
        <v/>
      </c>
      <c r="I25461" s="169"/>
      <c r="J25461" s="156"/>
    </row>
    <row r="25462">
      <c r="D25462" s="153" t="str">
        <f>IFERROR(__xludf.DUMMYFUNCTION("""COMPUTED_VALUE"""),"")</f>
        <v/>
      </c>
      <c r="E25462" s="153" t="str">
        <f>IFERROR(__xludf.DUMMYFUNCTION("""COMPUTED_VALUE"""),"")</f>
        <v/>
      </c>
      <c r="I25462" s="169"/>
      <c r="J25462" s="156"/>
    </row>
    <row r="25463">
      <c r="D25463" s="153" t="str">
        <f>IFERROR(__xludf.DUMMYFUNCTION("""COMPUTED_VALUE"""),"")</f>
        <v/>
      </c>
      <c r="E25463" s="153" t="str">
        <f>IFERROR(__xludf.DUMMYFUNCTION("""COMPUTED_VALUE"""),"")</f>
        <v/>
      </c>
      <c r="I25463" s="169"/>
      <c r="J25463" s="156"/>
    </row>
    <row r="25464">
      <c r="D25464" s="153" t="str">
        <f>IFERROR(__xludf.DUMMYFUNCTION("""COMPUTED_VALUE"""),"")</f>
        <v/>
      </c>
      <c r="E25464" s="153" t="str">
        <f>IFERROR(__xludf.DUMMYFUNCTION("""COMPUTED_VALUE"""),"")</f>
        <v/>
      </c>
      <c r="I25464" s="169"/>
      <c r="J25464" s="156"/>
    </row>
    <row r="25465">
      <c r="D25465" s="153" t="str">
        <f>IFERROR(__xludf.DUMMYFUNCTION("""COMPUTED_VALUE"""),"")</f>
        <v/>
      </c>
      <c r="E25465" s="153" t="str">
        <f>IFERROR(__xludf.DUMMYFUNCTION("""COMPUTED_VALUE"""),"")</f>
        <v/>
      </c>
      <c r="I25465" s="169"/>
      <c r="J25465" s="156"/>
    </row>
    <row r="25466">
      <c r="D25466" s="153" t="str">
        <f>IFERROR(__xludf.DUMMYFUNCTION("""COMPUTED_VALUE"""),"")</f>
        <v/>
      </c>
      <c r="E25466" s="153" t="str">
        <f>IFERROR(__xludf.DUMMYFUNCTION("""COMPUTED_VALUE"""),"")</f>
        <v/>
      </c>
      <c r="I25466" s="169"/>
      <c r="J25466" s="156"/>
    </row>
    <row r="25467">
      <c r="D25467" s="153" t="str">
        <f>IFERROR(__xludf.DUMMYFUNCTION("""COMPUTED_VALUE"""),"")</f>
        <v/>
      </c>
      <c r="E25467" s="153" t="str">
        <f>IFERROR(__xludf.DUMMYFUNCTION("""COMPUTED_VALUE"""),"")</f>
        <v/>
      </c>
      <c r="I25467" s="169"/>
      <c r="J25467" s="156"/>
    </row>
    <row r="25468">
      <c r="D25468" s="153" t="str">
        <f>IFERROR(__xludf.DUMMYFUNCTION("""COMPUTED_VALUE"""),"")</f>
        <v/>
      </c>
      <c r="E25468" s="153" t="str">
        <f>IFERROR(__xludf.DUMMYFUNCTION("""COMPUTED_VALUE"""),"")</f>
        <v/>
      </c>
      <c r="I25468" s="169"/>
      <c r="J25468" s="156"/>
    </row>
    <row r="25469">
      <c r="D25469" s="153" t="str">
        <f>IFERROR(__xludf.DUMMYFUNCTION("""COMPUTED_VALUE"""),"")</f>
        <v/>
      </c>
      <c r="E25469" s="153" t="str">
        <f>IFERROR(__xludf.DUMMYFUNCTION("""COMPUTED_VALUE"""),"")</f>
        <v/>
      </c>
      <c r="I25469" s="169"/>
      <c r="J25469" s="156"/>
    </row>
    <row r="25470">
      <c r="D25470" s="153" t="str">
        <f>IFERROR(__xludf.DUMMYFUNCTION("""COMPUTED_VALUE"""),"")</f>
        <v/>
      </c>
      <c r="E25470" s="153" t="str">
        <f>IFERROR(__xludf.DUMMYFUNCTION("""COMPUTED_VALUE"""),"")</f>
        <v/>
      </c>
      <c r="I25470" s="169"/>
      <c r="J25470" s="156"/>
    </row>
    <row r="25471">
      <c r="D25471" s="153" t="str">
        <f>IFERROR(__xludf.DUMMYFUNCTION("""COMPUTED_VALUE"""),"")</f>
        <v/>
      </c>
      <c r="E25471" s="153" t="str">
        <f>IFERROR(__xludf.DUMMYFUNCTION("""COMPUTED_VALUE"""),"")</f>
        <v/>
      </c>
      <c r="I25471" s="169"/>
      <c r="J25471" s="156"/>
    </row>
    <row r="25472">
      <c r="D25472" s="153" t="str">
        <f>IFERROR(__xludf.DUMMYFUNCTION("""COMPUTED_VALUE"""),"")</f>
        <v/>
      </c>
      <c r="E25472" s="153" t="str">
        <f>IFERROR(__xludf.DUMMYFUNCTION("""COMPUTED_VALUE"""),"")</f>
        <v/>
      </c>
      <c r="I25472" s="169"/>
      <c r="J25472" s="156"/>
    </row>
    <row r="25473">
      <c r="D25473" s="153" t="str">
        <f>IFERROR(__xludf.DUMMYFUNCTION("""COMPUTED_VALUE"""),"")</f>
        <v/>
      </c>
      <c r="E25473" s="153" t="str">
        <f>IFERROR(__xludf.DUMMYFUNCTION("""COMPUTED_VALUE"""),"")</f>
        <v/>
      </c>
      <c r="I25473" s="169"/>
      <c r="J25473" s="156"/>
    </row>
    <row r="25474">
      <c r="D25474" s="153" t="str">
        <f>IFERROR(__xludf.DUMMYFUNCTION("""COMPUTED_VALUE"""),"")</f>
        <v/>
      </c>
      <c r="E25474" s="153" t="str">
        <f>IFERROR(__xludf.DUMMYFUNCTION("""COMPUTED_VALUE"""),"")</f>
        <v/>
      </c>
      <c r="I25474" s="169"/>
      <c r="J25474" s="156"/>
    </row>
    <row r="25475">
      <c r="D25475" s="153" t="str">
        <f>IFERROR(__xludf.DUMMYFUNCTION("""COMPUTED_VALUE"""),"")</f>
        <v/>
      </c>
      <c r="E25475" s="153" t="str">
        <f>IFERROR(__xludf.DUMMYFUNCTION("""COMPUTED_VALUE"""),"")</f>
        <v/>
      </c>
      <c r="I25475" s="169"/>
      <c r="J25475" s="156"/>
    </row>
    <row r="25476">
      <c r="D25476" s="153" t="str">
        <f>IFERROR(__xludf.DUMMYFUNCTION("""COMPUTED_VALUE"""),"")</f>
        <v/>
      </c>
      <c r="E25476" s="153" t="str">
        <f>IFERROR(__xludf.DUMMYFUNCTION("""COMPUTED_VALUE"""),"")</f>
        <v/>
      </c>
      <c r="I25476" s="169"/>
      <c r="J25476" s="156"/>
    </row>
    <row r="25477">
      <c r="D25477" s="153" t="str">
        <f>IFERROR(__xludf.DUMMYFUNCTION("""COMPUTED_VALUE"""),"")</f>
        <v/>
      </c>
      <c r="E25477" s="153" t="str">
        <f>IFERROR(__xludf.DUMMYFUNCTION("""COMPUTED_VALUE"""),"")</f>
        <v/>
      </c>
      <c r="I25477" s="169"/>
      <c r="J25477" s="156"/>
    </row>
    <row r="25478">
      <c r="D25478" s="153" t="str">
        <f>IFERROR(__xludf.DUMMYFUNCTION("""COMPUTED_VALUE"""),"")</f>
        <v/>
      </c>
      <c r="E25478" s="153" t="str">
        <f>IFERROR(__xludf.DUMMYFUNCTION("""COMPUTED_VALUE"""),"")</f>
        <v/>
      </c>
      <c r="I25478" s="169"/>
      <c r="J25478" s="156"/>
    </row>
    <row r="25479">
      <c r="D25479" s="153" t="str">
        <f>IFERROR(__xludf.DUMMYFUNCTION("""COMPUTED_VALUE"""),"")</f>
        <v/>
      </c>
      <c r="E25479" s="153" t="str">
        <f>IFERROR(__xludf.DUMMYFUNCTION("""COMPUTED_VALUE"""),"")</f>
        <v/>
      </c>
      <c r="I25479" s="169"/>
      <c r="J25479" s="156"/>
    </row>
    <row r="25480">
      <c r="D25480" s="153" t="str">
        <f>IFERROR(__xludf.DUMMYFUNCTION("""COMPUTED_VALUE"""),"")</f>
        <v/>
      </c>
      <c r="E25480" s="153" t="str">
        <f>IFERROR(__xludf.DUMMYFUNCTION("""COMPUTED_VALUE"""),"")</f>
        <v/>
      </c>
      <c r="I25480" s="169"/>
      <c r="J25480" s="156"/>
    </row>
    <row r="25481">
      <c r="D25481" s="153" t="str">
        <f>IFERROR(__xludf.DUMMYFUNCTION("""COMPUTED_VALUE"""),"")</f>
        <v/>
      </c>
      <c r="E25481" s="153" t="str">
        <f>IFERROR(__xludf.DUMMYFUNCTION("""COMPUTED_VALUE"""),"")</f>
        <v/>
      </c>
      <c r="I25481" s="169"/>
      <c r="J25481" s="156"/>
    </row>
    <row r="25482">
      <c r="D25482" s="153" t="str">
        <f>IFERROR(__xludf.DUMMYFUNCTION("""COMPUTED_VALUE"""),"")</f>
        <v/>
      </c>
      <c r="E25482" s="153" t="str">
        <f>IFERROR(__xludf.DUMMYFUNCTION("""COMPUTED_VALUE"""),"")</f>
        <v/>
      </c>
      <c r="I25482" s="169"/>
      <c r="J25482" s="156"/>
    </row>
    <row r="25483">
      <c r="D25483" s="153" t="str">
        <f>IFERROR(__xludf.DUMMYFUNCTION("""COMPUTED_VALUE"""),"")</f>
        <v/>
      </c>
      <c r="E25483" s="153" t="str">
        <f>IFERROR(__xludf.DUMMYFUNCTION("""COMPUTED_VALUE"""),"")</f>
        <v/>
      </c>
      <c r="I25483" s="169"/>
      <c r="J25483" s="156"/>
    </row>
    <row r="25484">
      <c r="D25484" s="153" t="str">
        <f>IFERROR(__xludf.DUMMYFUNCTION("""COMPUTED_VALUE"""),"")</f>
        <v/>
      </c>
      <c r="E25484" s="153" t="str">
        <f>IFERROR(__xludf.DUMMYFUNCTION("""COMPUTED_VALUE"""),"")</f>
        <v/>
      </c>
      <c r="I25484" s="169"/>
      <c r="J25484" s="156"/>
    </row>
    <row r="25485">
      <c r="D25485" s="153" t="str">
        <f>IFERROR(__xludf.DUMMYFUNCTION("""COMPUTED_VALUE"""),"")</f>
        <v/>
      </c>
      <c r="E25485" s="153" t="str">
        <f>IFERROR(__xludf.DUMMYFUNCTION("""COMPUTED_VALUE"""),"")</f>
        <v/>
      </c>
      <c r="I25485" s="169"/>
      <c r="J25485" s="156"/>
    </row>
    <row r="25486">
      <c r="D25486" s="153" t="str">
        <f>IFERROR(__xludf.DUMMYFUNCTION("""COMPUTED_VALUE"""),"")</f>
        <v/>
      </c>
      <c r="E25486" s="153" t="str">
        <f>IFERROR(__xludf.DUMMYFUNCTION("""COMPUTED_VALUE"""),"")</f>
        <v/>
      </c>
      <c r="I25486" s="169"/>
      <c r="J25486" s="156"/>
    </row>
    <row r="25487">
      <c r="D25487" s="153" t="str">
        <f>IFERROR(__xludf.DUMMYFUNCTION("""COMPUTED_VALUE"""),"")</f>
        <v/>
      </c>
      <c r="E25487" s="153" t="str">
        <f>IFERROR(__xludf.DUMMYFUNCTION("""COMPUTED_VALUE"""),"")</f>
        <v/>
      </c>
      <c r="I25487" s="169"/>
      <c r="J25487" s="156"/>
    </row>
    <row r="25488">
      <c r="D25488" s="153" t="str">
        <f>IFERROR(__xludf.DUMMYFUNCTION("""COMPUTED_VALUE"""),"")</f>
        <v/>
      </c>
      <c r="E25488" s="153" t="str">
        <f>IFERROR(__xludf.DUMMYFUNCTION("""COMPUTED_VALUE"""),"")</f>
        <v/>
      </c>
      <c r="I25488" s="169"/>
      <c r="J25488" s="156"/>
    </row>
    <row r="25489">
      <c r="D25489" s="153" t="str">
        <f>IFERROR(__xludf.DUMMYFUNCTION("""COMPUTED_VALUE"""),"")</f>
        <v/>
      </c>
      <c r="E25489" s="153" t="str">
        <f>IFERROR(__xludf.DUMMYFUNCTION("""COMPUTED_VALUE"""),"")</f>
        <v/>
      </c>
      <c r="I25489" s="169"/>
      <c r="J25489" s="156"/>
    </row>
    <row r="25490">
      <c r="D25490" s="153" t="str">
        <f>IFERROR(__xludf.DUMMYFUNCTION("""COMPUTED_VALUE"""),"")</f>
        <v/>
      </c>
      <c r="E25490" s="153" t="str">
        <f>IFERROR(__xludf.DUMMYFUNCTION("""COMPUTED_VALUE"""),"")</f>
        <v/>
      </c>
      <c r="I25490" s="169"/>
      <c r="J25490" s="156"/>
    </row>
    <row r="25491">
      <c r="D25491" s="153" t="str">
        <f>IFERROR(__xludf.DUMMYFUNCTION("""COMPUTED_VALUE"""),"")</f>
        <v/>
      </c>
      <c r="E25491" s="153" t="str">
        <f>IFERROR(__xludf.DUMMYFUNCTION("""COMPUTED_VALUE"""),"")</f>
        <v/>
      </c>
      <c r="I25491" s="169"/>
      <c r="J25491" s="156"/>
    </row>
    <row r="25492">
      <c r="D25492" s="153" t="str">
        <f>IFERROR(__xludf.DUMMYFUNCTION("""COMPUTED_VALUE"""),"")</f>
        <v/>
      </c>
      <c r="E25492" s="153" t="str">
        <f>IFERROR(__xludf.DUMMYFUNCTION("""COMPUTED_VALUE"""),"")</f>
        <v/>
      </c>
      <c r="I25492" s="169"/>
      <c r="J25492" s="156"/>
    </row>
    <row r="25493">
      <c r="D25493" s="153" t="str">
        <f>IFERROR(__xludf.DUMMYFUNCTION("""COMPUTED_VALUE"""),"")</f>
        <v/>
      </c>
      <c r="E25493" s="153" t="str">
        <f>IFERROR(__xludf.DUMMYFUNCTION("""COMPUTED_VALUE"""),"")</f>
        <v/>
      </c>
      <c r="I25493" s="169"/>
      <c r="J25493" s="156"/>
    </row>
    <row r="25494">
      <c r="D25494" s="153" t="str">
        <f>IFERROR(__xludf.DUMMYFUNCTION("""COMPUTED_VALUE"""),"")</f>
        <v/>
      </c>
      <c r="E25494" s="153" t="str">
        <f>IFERROR(__xludf.DUMMYFUNCTION("""COMPUTED_VALUE"""),"")</f>
        <v/>
      </c>
      <c r="I25494" s="169"/>
      <c r="J25494" s="156"/>
    </row>
    <row r="25495">
      <c r="D25495" s="153" t="str">
        <f>IFERROR(__xludf.DUMMYFUNCTION("""COMPUTED_VALUE"""),"")</f>
        <v/>
      </c>
      <c r="E25495" s="153" t="str">
        <f>IFERROR(__xludf.DUMMYFUNCTION("""COMPUTED_VALUE"""),"")</f>
        <v/>
      </c>
      <c r="I25495" s="169"/>
      <c r="J25495" s="156"/>
    </row>
    <row r="25496">
      <c r="D25496" s="153" t="str">
        <f>IFERROR(__xludf.DUMMYFUNCTION("""COMPUTED_VALUE"""),"")</f>
        <v/>
      </c>
      <c r="E25496" s="153" t="str">
        <f>IFERROR(__xludf.DUMMYFUNCTION("""COMPUTED_VALUE"""),"")</f>
        <v/>
      </c>
      <c r="I25496" s="169"/>
      <c r="J25496" s="156"/>
    </row>
    <row r="25497">
      <c r="D25497" s="153" t="str">
        <f>IFERROR(__xludf.DUMMYFUNCTION("""COMPUTED_VALUE"""),"")</f>
        <v/>
      </c>
      <c r="E25497" s="153" t="str">
        <f>IFERROR(__xludf.DUMMYFUNCTION("""COMPUTED_VALUE"""),"")</f>
        <v/>
      </c>
      <c r="I25497" s="169"/>
      <c r="J25497" s="156"/>
    </row>
    <row r="25498">
      <c r="D25498" s="153" t="str">
        <f>IFERROR(__xludf.DUMMYFUNCTION("""COMPUTED_VALUE"""),"")</f>
        <v/>
      </c>
      <c r="E25498" s="153" t="str">
        <f>IFERROR(__xludf.DUMMYFUNCTION("""COMPUTED_VALUE"""),"")</f>
        <v/>
      </c>
      <c r="I25498" s="169"/>
      <c r="J25498" s="156"/>
    </row>
    <row r="25499">
      <c r="D25499" s="153" t="str">
        <f>IFERROR(__xludf.DUMMYFUNCTION("""COMPUTED_VALUE"""),"")</f>
        <v/>
      </c>
      <c r="E25499" s="153" t="str">
        <f>IFERROR(__xludf.DUMMYFUNCTION("""COMPUTED_VALUE"""),"")</f>
        <v/>
      </c>
      <c r="I25499" s="169"/>
      <c r="J25499" s="156"/>
    </row>
    <row r="25500">
      <c r="D25500" s="153" t="str">
        <f>IFERROR(__xludf.DUMMYFUNCTION("""COMPUTED_VALUE"""),"")</f>
        <v/>
      </c>
      <c r="E25500" s="153" t="str">
        <f>IFERROR(__xludf.DUMMYFUNCTION("""COMPUTED_VALUE"""),"")</f>
        <v/>
      </c>
      <c r="I25500" s="169"/>
      <c r="J25500" s="156"/>
    </row>
    <row r="25501">
      <c r="D25501" s="153" t="str">
        <f>IFERROR(__xludf.DUMMYFUNCTION("""COMPUTED_VALUE"""),"")</f>
        <v/>
      </c>
      <c r="E25501" s="153" t="str">
        <f>IFERROR(__xludf.DUMMYFUNCTION("""COMPUTED_VALUE"""),"")</f>
        <v/>
      </c>
      <c r="I25501" s="169"/>
      <c r="J25501" s="156"/>
    </row>
    <row r="25502">
      <c r="D25502" s="153" t="str">
        <f>IFERROR(__xludf.DUMMYFUNCTION("""COMPUTED_VALUE"""),"")</f>
        <v/>
      </c>
      <c r="E25502" s="153" t="str">
        <f>IFERROR(__xludf.DUMMYFUNCTION("""COMPUTED_VALUE"""),"")</f>
        <v/>
      </c>
      <c r="I25502" s="169"/>
      <c r="J25502" s="156"/>
    </row>
    <row r="25503">
      <c r="D25503" s="153" t="str">
        <f>IFERROR(__xludf.DUMMYFUNCTION("""COMPUTED_VALUE"""),"")</f>
        <v/>
      </c>
      <c r="E25503" s="153" t="str">
        <f>IFERROR(__xludf.DUMMYFUNCTION("""COMPUTED_VALUE"""),"")</f>
        <v/>
      </c>
      <c r="I25503" s="169"/>
      <c r="J25503" s="156"/>
    </row>
    <row r="25504">
      <c r="D25504" s="153" t="str">
        <f>IFERROR(__xludf.DUMMYFUNCTION("""COMPUTED_VALUE"""),"")</f>
        <v/>
      </c>
      <c r="E25504" s="153" t="str">
        <f>IFERROR(__xludf.DUMMYFUNCTION("""COMPUTED_VALUE"""),"")</f>
        <v/>
      </c>
      <c r="I25504" s="169"/>
      <c r="J25504" s="156"/>
    </row>
    <row r="25505">
      <c r="D25505" s="153" t="str">
        <f>IFERROR(__xludf.DUMMYFUNCTION("""COMPUTED_VALUE"""),"")</f>
        <v/>
      </c>
      <c r="E25505" s="153" t="str">
        <f>IFERROR(__xludf.DUMMYFUNCTION("""COMPUTED_VALUE"""),"")</f>
        <v/>
      </c>
      <c r="I25505" s="169"/>
      <c r="J25505" s="156"/>
    </row>
    <row r="25506">
      <c r="D25506" s="153" t="str">
        <f>IFERROR(__xludf.DUMMYFUNCTION("""COMPUTED_VALUE"""),"")</f>
        <v/>
      </c>
      <c r="E25506" s="153" t="str">
        <f>IFERROR(__xludf.DUMMYFUNCTION("""COMPUTED_VALUE"""),"")</f>
        <v/>
      </c>
      <c r="I25506" s="169"/>
      <c r="J25506" s="156"/>
    </row>
    <row r="25507">
      <c r="D25507" s="153" t="str">
        <f>IFERROR(__xludf.DUMMYFUNCTION("""COMPUTED_VALUE"""),"")</f>
        <v/>
      </c>
      <c r="E25507" s="153" t="str">
        <f>IFERROR(__xludf.DUMMYFUNCTION("""COMPUTED_VALUE"""),"")</f>
        <v/>
      </c>
      <c r="I25507" s="169"/>
      <c r="J25507" s="156"/>
    </row>
    <row r="25508">
      <c r="D25508" s="153" t="str">
        <f>IFERROR(__xludf.DUMMYFUNCTION("""COMPUTED_VALUE"""),"")</f>
        <v/>
      </c>
      <c r="E25508" s="153" t="str">
        <f>IFERROR(__xludf.DUMMYFUNCTION("""COMPUTED_VALUE"""),"")</f>
        <v/>
      </c>
      <c r="I25508" s="169"/>
      <c r="J25508" s="156"/>
    </row>
    <row r="25509">
      <c r="D25509" s="153" t="str">
        <f>IFERROR(__xludf.DUMMYFUNCTION("""COMPUTED_VALUE"""),"")</f>
        <v/>
      </c>
      <c r="E25509" s="153" t="str">
        <f>IFERROR(__xludf.DUMMYFUNCTION("""COMPUTED_VALUE"""),"")</f>
        <v/>
      </c>
      <c r="I25509" s="169"/>
      <c r="J25509" s="156"/>
    </row>
    <row r="25510">
      <c r="D25510" s="153" t="str">
        <f>IFERROR(__xludf.DUMMYFUNCTION("""COMPUTED_VALUE"""),"")</f>
        <v/>
      </c>
      <c r="E25510" s="153" t="str">
        <f>IFERROR(__xludf.DUMMYFUNCTION("""COMPUTED_VALUE"""),"")</f>
        <v/>
      </c>
      <c r="I25510" s="169"/>
      <c r="J25510" s="156"/>
    </row>
    <row r="25511">
      <c r="D25511" s="153" t="str">
        <f>IFERROR(__xludf.DUMMYFUNCTION("""COMPUTED_VALUE"""),"")</f>
        <v/>
      </c>
      <c r="E25511" s="153" t="str">
        <f>IFERROR(__xludf.DUMMYFUNCTION("""COMPUTED_VALUE"""),"")</f>
        <v/>
      </c>
      <c r="I25511" s="169"/>
      <c r="J25511" s="156"/>
    </row>
    <row r="25512">
      <c r="D25512" s="153" t="str">
        <f>IFERROR(__xludf.DUMMYFUNCTION("""COMPUTED_VALUE"""),"")</f>
        <v/>
      </c>
      <c r="E25512" s="153" t="str">
        <f>IFERROR(__xludf.DUMMYFUNCTION("""COMPUTED_VALUE"""),"")</f>
        <v/>
      </c>
      <c r="I25512" s="169"/>
      <c r="J25512" s="156"/>
    </row>
    <row r="25513">
      <c r="D25513" s="153" t="str">
        <f>IFERROR(__xludf.DUMMYFUNCTION("""COMPUTED_VALUE"""),"")</f>
        <v/>
      </c>
      <c r="E25513" s="153" t="str">
        <f>IFERROR(__xludf.DUMMYFUNCTION("""COMPUTED_VALUE"""),"")</f>
        <v/>
      </c>
      <c r="I25513" s="169"/>
      <c r="J25513" s="156"/>
    </row>
    <row r="25514">
      <c r="D25514" s="153" t="str">
        <f>IFERROR(__xludf.DUMMYFUNCTION("""COMPUTED_VALUE"""),"")</f>
        <v/>
      </c>
      <c r="E25514" s="153" t="str">
        <f>IFERROR(__xludf.DUMMYFUNCTION("""COMPUTED_VALUE"""),"")</f>
        <v/>
      </c>
      <c r="I25514" s="169"/>
      <c r="J25514" s="156"/>
    </row>
    <row r="25515">
      <c r="D25515" s="153" t="str">
        <f>IFERROR(__xludf.DUMMYFUNCTION("""COMPUTED_VALUE"""),"")</f>
        <v/>
      </c>
      <c r="E25515" s="153" t="str">
        <f>IFERROR(__xludf.DUMMYFUNCTION("""COMPUTED_VALUE"""),"")</f>
        <v/>
      </c>
      <c r="I25515" s="169"/>
      <c r="J25515" s="156"/>
    </row>
    <row r="25516">
      <c r="D25516" s="153" t="str">
        <f>IFERROR(__xludf.DUMMYFUNCTION("""COMPUTED_VALUE"""),"")</f>
        <v/>
      </c>
      <c r="E25516" s="153" t="str">
        <f>IFERROR(__xludf.DUMMYFUNCTION("""COMPUTED_VALUE"""),"")</f>
        <v/>
      </c>
      <c r="I25516" s="169"/>
      <c r="J25516" s="156"/>
    </row>
    <row r="25517">
      <c r="D25517" s="153" t="str">
        <f>IFERROR(__xludf.DUMMYFUNCTION("""COMPUTED_VALUE"""),"")</f>
        <v/>
      </c>
      <c r="E25517" s="153" t="str">
        <f>IFERROR(__xludf.DUMMYFUNCTION("""COMPUTED_VALUE"""),"")</f>
        <v/>
      </c>
      <c r="I25517" s="169"/>
      <c r="J25517" s="156"/>
    </row>
    <row r="25518">
      <c r="D25518" s="153" t="str">
        <f>IFERROR(__xludf.DUMMYFUNCTION("""COMPUTED_VALUE"""),"")</f>
        <v/>
      </c>
      <c r="E25518" s="153" t="str">
        <f>IFERROR(__xludf.DUMMYFUNCTION("""COMPUTED_VALUE"""),"")</f>
        <v/>
      </c>
      <c r="I25518" s="169"/>
      <c r="J25518" s="156"/>
    </row>
    <row r="25519">
      <c r="D25519" s="153" t="str">
        <f>IFERROR(__xludf.DUMMYFUNCTION("""COMPUTED_VALUE"""),"")</f>
        <v/>
      </c>
      <c r="E25519" s="153" t="str">
        <f>IFERROR(__xludf.DUMMYFUNCTION("""COMPUTED_VALUE"""),"")</f>
        <v/>
      </c>
      <c r="I25519" s="169"/>
      <c r="J25519" s="156"/>
    </row>
    <row r="25520">
      <c r="D25520" s="153" t="str">
        <f>IFERROR(__xludf.DUMMYFUNCTION("""COMPUTED_VALUE"""),"")</f>
        <v/>
      </c>
      <c r="E25520" s="153" t="str">
        <f>IFERROR(__xludf.DUMMYFUNCTION("""COMPUTED_VALUE"""),"")</f>
        <v/>
      </c>
      <c r="I25520" s="169"/>
      <c r="J25520" s="156"/>
    </row>
    <row r="25521">
      <c r="D25521" s="153" t="str">
        <f>IFERROR(__xludf.DUMMYFUNCTION("""COMPUTED_VALUE"""),"")</f>
        <v/>
      </c>
      <c r="E25521" s="153" t="str">
        <f>IFERROR(__xludf.DUMMYFUNCTION("""COMPUTED_VALUE"""),"")</f>
        <v/>
      </c>
      <c r="I25521" s="169"/>
      <c r="J25521" s="156"/>
    </row>
    <row r="25522">
      <c r="D25522" s="153" t="str">
        <f>IFERROR(__xludf.DUMMYFUNCTION("""COMPUTED_VALUE"""),"")</f>
        <v/>
      </c>
      <c r="E25522" s="153" t="str">
        <f>IFERROR(__xludf.DUMMYFUNCTION("""COMPUTED_VALUE"""),"")</f>
        <v/>
      </c>
      <c r="I25522" s="169"/>
      <c r="J25522" s="156"/>
    </row>
    <row r="25523">
      <c r="D25523" s="153" t="str">
        <f>IFERROR(__xludf.DUMMYFUNCTION("""COMPUTED_VALUE"""),"")</f>
        <v/>
      </c>
      <c r="E25523" s="153" t="str">
        <f>IFERROR(__xludf.DUMMYFUNCTION("""COMPUTED_VALUE"""),"")</f>
        <v/>
      </c>
      <c r="I25523" s="169"/>
      <c r="J25523" s="156"/>
    </row>
    <row r="25524">
      <c r="D25524" s="153" t="str">
        <f>IFERROR(__xludf.DUMMYFUNCTION("""COMPUTED_VALUE"""),"")</f>
        <v/>
      </c>
      <c r="E25524" s="153" t="str">
        <f>IFERROR(__xludf.DUMMYFUNCTION("""COMPUTED_VALUE"""),"")</f>
        <v/>
      </c>
      <c r="I25524" s="169"/>
      <c r="J25524" s="156"/>
    </row>
    <row r="25525">
      <c r="D25525" s="153" t="str">
        <f>IFERROR(__xludf.DUMMYFUNCTION("""COMPUTED_VALUE"""),"")</f>
        <v/>
      </c>
      <c r="E25525" s="153" t="str">
        <f>IFERROR(__xludf.DUMMYFUNCTION("""COMPUTED_VALUE"""),"")</f>
        <v/>
      </c>
      <c r="I25525" s="169"/>
      <c r="J25525" s="156"/>
    </row>
    <row r="25526">
      <c r="D25526" s="153" t="str">
        <f>IFERROR(__xludf.DUMMYFUNCTION("""COMPUTED_VALUE"""),"")</f>
        <v/>
      </c>
      <c r="E25526" s="153" t="str">
        <f>IFERROR(__xludf.DUMMYFUNCTION("""COMPUTED_VALUE"""),"")</f>
        <v/>
      </c>
      <c r="I25526" s="169"/>
      <c r="J25526" s="156"/>
    </row>
    <row r="25527">
      <c r="D25527" s="153" t="str">
        <f>IFERROR(__xludf.DUMMYFUNCTION("""COMPUTED_VALUE"""),"")</f>
        <v/>
      </c>
      <c r="E25527" s="153" t="str">
        <f>IFERROR(__xludf.DUMMYFUNCTION("""COMPUTED_VALUE"""),"")</f>
        <v/>
      </c>
      <c r="I25527" s="169"/>
      <c r="J25527" s="156"/>
    </row>
    <row r="25528">
      <c r="D25528" s="153" t="str">
        <f>IFERROR(__xludf.DUMMYFUNCTION("""COMPUTED_VALUE"""),"")</f>
        <v/>
      </c>
      <c r="E25528" s="153" t="str">
        <f>IFERROR(__xludf.DUMMYFUNCTION("""COMPUTED_VALUE"""),"")</f>
        <v/>
      </c>
      <c r="I25528" s="169"/>
      <c r="J25528" s="156"/>
    </row>
    <row r="25529">
      <c r="D25529" s="153" t="str">
        <f>IFERROR(__xludf.DUMMYFUNCTION("""COMPUTED_VALUE"""),"")</f>
        <v/>
      </c>
      <c r="E25529" s="153" t="str">
        <f>IFERROR(__xludf.DUMMYFUNCTION("""COMPUTED_VALUE"""),"")</f>
        <v/>
      </c>
      <c r="I25529" s="169"/>
      <c r="J25529" s="156"/>
    </row>
    <row r="25530">
      <c r="D25530" s="153" t="str">
        <f>IFERROR(__xludf.DUMMYFUNCTION("""COMPUTED_VALUE"""),"")</f>
        <v/>
      </c>
      <c r="E25530" s="153" t="str">
        <f>IFERROR(__xludf.DUMMYFUNCTION("""COMPUTED_VALUE"""),"")</f>
        <v/>
      </c>
      <c r="I25530" s="169"/>
      <c r="J25530" s="156"/>
    </row>
    <row r="25531">
      <c r="D25531" s="153" t="str">
        <f>IFERROR(__xludf.DUMMYFUNCTION("""COMPUTED_VALUE"""),"")</f>
        <v/>
      </c>
      <c r="E25531" s="153" t="str">
        <f>IFERROR(__xludf.DUMMYFUNCTION("""COMPUTED_VALUE"""),"")</f>
        <v/>
      </c>
      <c r="I25531" s="169"/>
      <c r="J25531" s="156"/>
    </row>
    <row r="25532">
      <c r="D25532" s="153" t="str">
        <f>IFERROR(__xludf.DUMMYFUNCTION("""COMPUTED_VALUE"""),"")</f>
        <v/>
      </c>
      <c r="E25532" s="153" t="str">
        <f>IFERROR(__xludf.DUMMYFUNCTION("""COMPUTED_VALUE"""),"")</f>
        <v/>
      </c>
      <c r="I25532" s="169"/>
      <c r="J25532" s="156"/>
    </row>
    <row r="25533">
      <c r="D25533" s="153" t="str">
        <f>IFERROR(__xludf.DUMMYFUNCTION("""COMPUTED_VALUE"""),"")</f>
        <v/>
      </c>
      <c r="E25533" s="153" t="str">
        <f>IFERROR(__xludf.DUMMYFUNCTION("""COMPUTED_VALUE"""),"")</f>
        <v/>
      </c>
      <c r="I25533" s="169"/>
      <c r="J25533" s="156"/>
    </row>
    <row r="25534">
      <c r="D25534" s="153" t="str">
        <f>IFERROR(__xludf.DUMMYFUNCTION("""COMPUTED_VALUE"""),"")</f>
        <v/>
      </c>
      <c r="E25534" s="153" t="str">
        <f>IFERROR(__xludf.DUMMYFUNCTION("""COMPUTED_VALUE"""),"")</f>
        <v/>
      </c>
      <c r="I25534" s="169"/>
      <c r="J25534" s="156"/>
    </row>
    <row r="25535">
      <c r="D25535" s="153" t="str">
        <f>IFERROR(__xludf.DUMMYFUNCTION("""COMPUTED_VALUE"""),"")</f>
        <v/>
      </c>
      <c r="E25535" s="153" t="str">
        <f>IFERROR(__xludf.DUMMYFUNCTION("""COMPUTED_VALUE"""),"")</f>
        <v/>
      </c>
      <c r="I25535" s="169"/>
      <c r="J25535" s="156"/>
    </row>
    <row r="25536">
      <c r="D25536" s="153" t="str">
        <f>IFERROR(__xludf.DUMMYFUNCTION("""COMPUTED_VALUE"""),"")</f>
        <v/>
      </c>
      <c r="E25536" s="153" t="str">
        <f>IFERROR(__xludf.DUMMYFUNCTION("""COMPUTED_VALUE"""),"")</f>
        <v/>
      </c>
      <c r="I25536" s="169"/>
      <c r="J25536" s="156"/>
    </row>
    <row r="25537">
      <c r="D25537" s="153" t="str">
        <f>IFERROR(__xludf.DUMMYFUNCTION("""COMPUTED_VALUE"""),"")</f>
        <v/>
      </c>
      <c r="E25537" s="153" t="str">
        <f>IFERROR(__xludf.DUMMYFUNCTION("""COMPUTED_VALUE"""),"")</f>
        <v/>
      </c>
      <c r="I25537" s="169"/>
      <c r="J25537" s="156"/>
    </row>
    <row r="25538">
      <c r="D25538" s="153" t="str">
        <f>IFERROR(__xludf.DUMMYFUNCTION("""COMPUTED_VALUE"""),"")</f>
        <v/>
      </c>
      <c r="E25538" s="153" t="str">
        <f>IFERROR(__xludf.DUMMYFUNCTION("""COMPUTED_VALUE"""),"")</f>
        <v/>
      </c>
      <c r="I25538" s="169"/>
      <c r="J25538" s="156"/>
    </row>
    <row r="25539">
      <c r="D25539" s="153" t="str">
        <f>IFERROR(__xludf.DUMMYFUNCTION("""COMPUTED_VALUE"""),"")</f>
        <v/>
      </c>
      <c r="E25539" s="153" t="str">
        <f>IFERROR(__xludf.DUMMYFUNCTION("""COMPUTED_VALUE"""),"")</f>
        <v/>
      </c>
      <c r="I25539" s="169"/>
      <c r="J25539" s="156"/>
    </row>
    <row r="25540">
      <c r="D25540" s="153" t="str">
        <f>IFERROR(__xludf.DUMMYFUNCTION("""COMPUTED_VALUE"""),"")</f>
        <v/>
      </c>
      <c r="E25540" s="153" t="str">
        <f>IFERROR(__xludf.DUMMYFUNCTION("""COMPUTED_VALUE"""),"")</f>
        <v/>
      </c>
      <c r="I25540" s="169"/>
      <c r="J25540" s="156"/>
    </row>
    <row r="25541">
      <c r="D25541" s="153" t="str">
        <f>IFERROR(__xludf.DUMMYFUNCTION("""COMPUTED_VALUE"""),"")</f>
        <v/>
      </c>
      <c r="E25541" s="153" t="str">
        <f>IFERROR(__xludf.DUMMYFUNCTION("""COMPUTED_VALUE"""),"")</f>
        <v/>
      </c>
      <c r="I25541" s="169"/>
      <c r="J25541" s="156"/>
    </row>
    <row r="25542">
      <c r="D25542" s="153" t="str">
        <f>IFERROR(__xludf.DUMMYFUNCTION("""COMPUTED_VALUE"""),"")</f>
        <v/>
      </c>
      <c r="E25542" s="153" t="str">
        <f>IFERROR(__xludf.DUMMYFUNCTION("""COMPUTED_VALUE"""),"")</f>
        <v/>
      </c>
      <c r="I25542" s="169"/>
      <c r="J25542" s="156"/>
    </row>
    <row r="25543">
      <c r="D25543" s="153" t="str">
        <f>IFERROR(__xludf.DUMMYFUNCTION("""COMPUTED_VALUE"""),"")</f>
        <v/>
      </c>
      <c r="E25543" s="153" t="str">
        <f>IFERROR(__xludf.DUMMYFUNCTION("""COMPUTED_VALUE"""),"")</f>
        <v/>
      </c>
      <c r="I25543" s="169"/>
      <c r="J25543" s="156"/>
    </row>
    <row r="25544">
      <c r="D25544" s="153" t="str">
        <f>IFERROR(__xludf.DUMMYFUNCTION("""COMPUTED_VALUE"""),"")</f>
        <v/>
      </c>
      <c r="E25544" s="153" t="str">
        <f>IFERROR(__xludf.DUMMYFUNCTION("""COMPUTED_VALUE"""),"")</f>
        <v/>
      </c>
      <c r="I25544" s="169"/>
      <c r="J25544" s="156"/>
    </row>
    <row r="25545">
      <c r="D25545" s="153" t="str">
        <f>IFERROR(__xludf.DUMMYFUNCTION("""COMPUTED_VALUE"""),"")</f>
        <v/>
      </c>
      <c r="E25545" s="153" t="str">
        <f>IFERROR(__xludf.DUMMYFUNCTION("""COMPUTED_VALUE"""),"")</f>
        <v/>
      </c>
      <c r="I25545" s="169"/>
      <c r="J25545" s="156"/>
    </row>
    <row r="25546">
      <c r="D25546" s="153" t="str">
        <f>IFERROR(__xludf.DUMMYFUNCTION("""COMPUTED_VALUE"""),"")</f>
        <v/>
      </c>
      <c r="E25546" s="153" t="str">
        <f>IFERROR(__xludf.DUMMYFUNCTION("""COMPUTED_VALUE"""),"")</f>
        <v/>
      </c>
      <c r="I25546" s="169"/>
      <c r="J25546" s="156"/>
    </row>
    <row r="25547">
      <c r="D25547" s="153" t="str">
        <f>IFERROR(__xludf.DUMMYFUNCTION("""COMPUTED_VALUE"""),"")</f>
        <v/>
      </c>
      <c r="E25547" s="153" t="str">
        <f>IFERROR(__xludf.DUMMYFUNCTION("""COMPUTED_VALUE"""),"")</f>
        <v/>
      </c>
      <c r="I25547" s="169"/>
      <c r="J25547" s="156"/>
    </row>
    <row r="25548">
      <c r="D25548" s="153" t="str">
        <f>IFERROR(__xludf.DUMMYFUNCTION("""COMPUTED_VALUE"""),"")</f>
        <v/>
      </c>
      <c r="E25548" s="153" t="str">
        <f>IFERROR(__xludf.DUMMYFUNCTION("""COMPUTED_VALUE"""),"")</f>
        <v/>
      </c>
      <c r="I25548" s="169"/>
      <c r="J25548" s="156"/>
    </row>
    <row r="25549">
      <c r="D25549" s="153" t="str">
        <f>IFERROR(__xludf.DUMMYFUNCTION("""COMPUTED_VALUE"""),"")</f>
        <v/>
      </c>
      <c r="E25549" s="153" t="str">
        <f>IFERROR(__xludf.DUMMYFUNCTION("""COMPUTED_VALUE"""),"")</f>
        <v/>
      </c>
      <c r="I25549" s="169"/>
      <c r="J25549" s="156"/>
    </row>
    <row r="25550">
      <c r="D25550" s="153" t="str">
        <f>IFERROR(__xludf.DUMMYFUNCTION("""COMPUTED_VALUE"""),"")</f>
        <v/>
      </c>
      <c r="E25550" s="153" t="str">
        <f>IFERROR(__xludf.DUMMYFUNCTION("""COMPUTED_VALUE"""),"")</f>
        <v/>
      </c>
      <c r="I25550" s="169"/>
      <c r="J25550" s="156"/>
    </row>
    <row r="25551">
      <c r="D25551" s="153" t="str">
        <f>IFERROR(__xludf.DUMMYFUNCTION("""COMPUTED_VALUE"""),"")</f>
        <v/>
      </c>
      <c r="E25551" s="153" t="str">
        <f>IFERROR(__xludf.DUMMYFUNCTION("""COMPUTED_VALUE"""),"")</f>
        <v/>
      </c>
      <c r="I25551" s="169"/>
      <c r="J25551" s="156"/>
    </row>
    <row r="25552">
      <c r="D25552" s="153" t="str">
        <f>IFERROR(__xludf.DUMMYFUNCTION("""COMPUTED_VALUE"""),"")</f>
        <v/>
      </c>
      <c r="E25552" s="153" t="str">
        <f>IFERROR(__xludf.DUMMYFUNCTION("""COMPUTED_VALUE"""),"")</f>
        <v/>
      </c>
      <c r="I25552" s="169"/>
      <c r="J25552" s="156"/>
    </row>
    <row r="25553">
      <c r="D25553" s="153" t="str">
        <f>IFERROR(__xludf.DUMMYFUNCTION("""COMPUTED_VALUE"""),"")</f>
        <v/>
      </c>
      <c r="E25553" s="153" t="str">
        <f>IFERROR(__xludf.DUMMYFUNCTION("""COMPUTED_VALUE"""),"")</f>
        <v/>
      </c>
      <c r="I25553" s="169"/>
      <c r="J25553" s="156"/>
    </row>
    <row r="25554">
      <c r="D25554" s="153" t="str">
        <f>IFERROR(__xludf.DUMMYFUNCTION("""COMPUTED_VALUE"""),"")</f>
        <v/>
      </c>
      <c r="E25554" s="153" t="str">
        <f>IFERROR(__xludf.DUMMYFUNCTION("""COMPUTED_VALUE"""),"")</f>
        <v/>
      </c>
      <c r="I25554" s="169"/>
      <c r="J25554" s="156"/>
    </row>
    <row r="25555">
      <c r="D25555" s="153" t="str">
        <f>IFERROR(__xludf.DUMMYFUNCTION("""COMPUTED_VALUE"""),"")</f>
        <v/>
      </c>
      <c r="E25555" s="153" t="str">
        <f>IFERROR(__xludf.DUMMYFUNCTION("""COMPUTED_VALUE"""),"")</f>
        <v/>
      </c>
      <c r="I25555" s="169"/>
      <c r="J25555" s="156"/>
    </row>
    <row r="25556">
      <c r="D25556" s="153" t="str">
        <f>IFERROR(__xludf.DUMMYFUNCTION("""COMPUTED_VALUE"""),"")</f>
        <v/>
      </c>
      <c r="E25556" s="153" t="str">
        <f>IFERROR(__xludf.DUMMYFUNCTION("""COMPUTED_VALUE"""),"")</f>
        <v/>
      </c>
      <c r="I25556" s="169"/>
      <c r="J25556" s="156"/>
    </row>
    <row r="25557">
      <c r="D25557" s="153" t="str">
        <f>IFERROR(__xludf.DUMMYFUNCTION("""COMPUTED_VALUE"""),"")</f>
        <v/>
      </c>
      <c r="E25557" s="153" t="str">
        <f>IFERROR(__xludf.DUMMYFUNCTION("""COMPUTED_VALUE"""),"")</f>
        <v/>
      </c>
      <c r="I25557" s="169"/>
      <c r="J25557" s="156"/>
    </row>
    <row r="25558">
      <c r="D25558" s="153" t="str">
        <f>IFERROR(__xludf.DUMMYFUNCTION("""COMPUTED_VALUE"""),"")</f>
        <v/>
      </c>
      <c r="E25558" s="153" t="str">
        <f>IFERROR(__xludf.DUMMYFUNCTION("""COMPUTED_VALUE"""),"")</f>
        <v/>
      </c>
      <c r="I25558" s="169"/>
      <c r="J25558" s="156"/>
    </row>
    <row r="25559">
      <c r="D25559" s="153" t="str">
        <f>IFERROR(__xludf.DUMMYFUNCTION("""COMPUTED_VALUE"""),"")</f>
        <v/>
      </c>
      <c r="E25559" s="153" t="str">
        <f>IFERROR(__xludf.DUMMYFUNCTION("""COMPUTED_VALUE"""),"")</f>
        <v/>
      </c>
      <c r="I25559" s="169"/>
      <c r="J25559" s="156"/>
    </row>
    <row r="25560">
      <c r="D25560" s="153" t="str">
        <f>IFERROR(__xludf.DUMMYFUNCTION("""COMPUTED_VALUE"""),"")</f>
        <v/>
      </c>
      <c r="E25560" s="153" t="str">
        <f>IFERROR(__xludf.DUMMYFUNCTION("""COMPUTED_VALUE"""),"")</f>
        <v/>
      </c>
      <c r="I25560" s="169"/>
      <c r="J25560" s="156"/>
    </row>
    <row r="25561">
      <c r="D25561" s="153" t="str">
        <f>IFERROR(__xludf.DUMMYFUNCTION("""COMPUTED_VALUE"""),"")</f>
        <v/>
      </c>
      <c r="E25561" s="153" t="str">
        <f>IFERROR(__xludf.DUMMYFUNCTION("""COMPUTED_VALUE"""),"")</f>
        <v/>
      </c>
      <c r="I25561" s="169"/>
      <c r="J25561" s="156"/>
    </row>
    <row r="25562">
      <c r="D25562" s="153" t="str">
        <f>IFERROR(__xludf.DUMMYFUNCTION("""COMPUTED_VALUE"""),"")</f>
        <v/>
      </c>
      <c r="E25562" s="153" t="str">
        <f>IFERROR(__xludf.DUMMYFUNCTION("""COMPUTED_VALUE"""),"")</f>
        <v/>
      </c>
      <c r="I25562" s="169"/>
      <c r="J25562" s="156"/>
    </row>
    <row r="25563">
      <c r="D25563" s="153" t="str">
        <f>IFERROR(__xludf.DUMMYFUNCTION("""COMPUTED_VALUE"""),"")</f>
        <v/>
      </c>
      <c r="E25563" s="153" t="str">
        <f>IFERROR(__xludf.DUMMYFUNCTION("""COMPUTED_VALUE"""),"")</f>
        <v/>
      </c>
      <c r="I25563" s="169"/>
      <c r="J25563" s="156"/>
    </row>
    <row r="25564">
      <c r="D25564" s="153" t="str">
        <f>IFERROR(__xludf.DUMMYFUNCTION("""COMPUTED_VALUE"""),"")</f>
        <v/>
      </c>
      <c r="E25564" s="153" t="str">
        <f>IFERROR(__xludf.DUMMYFUNCTION("""COMPUTED_VALUE"""),"")</f>
        <v/>
      </c>
      <c r="I25564" s="169"/>
      <c r="J25564" s="156"/>
    </row>
    <row r="25565">
      <c r="D25565" s="153" t="str">
        <f>IFERROR(__xludf.DUMMYFUNCTION("""COMPUTED_VALUE"""),"")</f>
        <v/>
      </c>
      <c r="E25565" s="153" t="str">
        <f>IFERROR(__xludf.DUMMYFUNCTION("""COMPUTED_VALUE"""),"")</f>
        <v/>
      </c>
      <c r="I25565" s="169"/>
      <c r="J25565" s="156"/>
    </row>
    <row r="25566">
      <c r="D25566" s="153" t="str">
        <f>IFERROR(__xludf.DUMMYFUNCTION("""COMPUTED_VALUE"""),"")</f>
        <v/>
      </c>
      <c r="E25566" s="153" t="str">
        <f>IFERROR(__xludf.DUMMYFUNCTION("""COMPUTED_VALUE"""),"")</f>
        <v/>
      </c>
      <c r="I25566" s="169"/>
      <c r="J25566" s="156"/>
    </row>
    <row r="25567">
      <c r="D25567" s="153" t="str">
        <f>IFERROR(__xludf.DUMMYFUNCTION("""COMPUTED_VALUE"""),"")</f>
        <v/>
      </c>
      <c r="E25567" s="153" t="str">
        <f>IFERROR(__xludf.DUMMYFUNCTION("""COMPUTED_VALUE"""),"")</f>
        <v/>
      </c>
      <c r="I25567" s="169"/>
      <c r="J25567" s="156"/>
    </row>
    <row r="25568">
      <c r="D25568" s="153" t="str">
        <f>IFERROR(__xludf.DUMMYFUNCTION("""COMPUTED_VALUE"""),"")</f>
        <v/>
      </c>
      <c r="E25568" s="153" t="str">
        <f>IFERROR(__xludf.DUMMYFUNCTION("""COMPUTED_VALUE"""),"")</f>
        <v/>
      </c>
      <c r="I25568" s="169"/>
      <c r="J25568" s="156"/>
    </row>
    <row r="25569">
      <c r="D25569" s="153" t="str">
        <f>IFERROR(__xludf.DUMMYFUNCTION("""COMPUTED_VALUE"""),"")</f>
        <v/>
      </c>
      <c r="E25569" s="153" t="str">
        <f>IFERROR(__xludf.DUMMYFUNCTION("""COMPUTED_VALUE"""),"")</f>
        <v/>
      </c>
      <c r="I25569" s="169"/>
      <c r="J25569" s="156"/>
    </row>
    <row r="25570">
      <c r="D25570" s="153" t="str">
        <f>IFERROR(__xludf.DUMMYFUNCTION("""COMPUTED_VALUE"""),"")</f>
        <v/>
      </c>
      <c r="E25570" s="153" t="str">
        <f>IFERROR(__xludf.DUMMYFUNCTION("""COMPUTED_VALUE"""),"")</f>
        <v/>
      </c>
      <c r="I25570" s="169"/>
      <c r="J25570" s="156"/>
    </row>
    <row r="25571">
      <c r="D25571" s="153" t="str">
        <f>IFERROR(__xludf.DUMMYFUNCTION("""COMPUTED_VALUE"""),"")</f>
        <v/>
      </c>
      <c r="E25571" s="153" t="str">
        <f>IFERROR(__xludf.DUMMYFUNCTION("""COMPUTED_VALUE"""),"")</f>
        <v/>
      </c>
      <c r="I25571" s="169"/>
      <c r="J25571" s="156"/>
    </row>
    <row r="25572">
      <c r="D25572" s="153" t="str">
        <f>IFERROR(__xludf.DUMMYFUNCTION("""COMPUTED_VALUE"""),"")</f>
        <v/>
      </c>
      <c r="E25572" s="153" t="str">
        <f>IFERROR(__xludf.DUMMYFUNCTION("""COMPUTED_VALUE"""),"")</f>
        <v/>
      </c>
      <c r="I25572" s="169"/>
      <c r="J25572" s="156"/>
    </row>
    <row r="25573">
      <c r="D25573" s="153" t="str">
        <f>IFERROR(__xludf.DUMMYFUNCTION("""COMPUTED_VALUE"""),"")</f>
        <v/>
      </c>
      <c r="E25573" s="153" t="str">
        <f>IFERROR(__xludf.DUMMYFUNCTION("""COMPUTED_VALUE"""),"")</f>
        <v/>
      </c>
      <c r="I25573" s="169"/>
      <c r="J25573" s="156"/>
    </row>
    <row r="25574">
      <c r="D25574" s="153" t="str">
        <f>IFERROR(__xludf.DUMMYFUNCTION("""COMPUTED_VALUE"""),"")</f>
        <v/>
      </c>
      <c r="E25574" s="153" t="str">
        <f>IFERROR(__xludf.DUMMYFUNCTION("""COMPUTED_VALUE"""),"")</f>
        <v/>
      </c>
      <c r="I25574" s="169"/>
      <c r="J25574" s="156"/>
    </row>
    <row r="25575">
      <c r="D25575" s="153" t="str">
        <f>IFERROR(__xludf.DUMMYFUNCTION("""COMPUTED_VALUE"""),"")</f>
        <v/>
      </c>
      <c r="E25575" s="153" t="str">
        <f>IFERROR(__xludf.DUMMYFUNCTION("""COMPUTED_VALUE"""),"")</f>
        <v/>
      </c>
      <c r="I25575" s="169"/>
      <c r="J25575" s="156"/>
    </row>
    <row r="25576">
      <c r="D25576" s="153" t="str">
        <f>IFERROR(__xludf.DUMMYFUNCTION("""COMPUTED_VALUE"""),"")</f>
        <v/>
      </c>
      <c r="E25576" s="153" t="str">
        <f>IFERROR(__xludf.DUMMYFUNCTION("""COMPUTED_VALUE"""),"")</f>
        <v/>
      </c>
      <c r="I25576" s="169"/>
      <c r="J25576" s="156"/>
    </row>
    <row r="25577">
      <c r="D25577" s="153" t="str">
        <f>IFERROR(__xludf.DUMMYFUNCTION("""COMPUTED_VALUE"""),"")</f>
        <v/>
      </c>
      <c r="E25577" s="153" t="str">
        <f>IFERROR(__xludf.DUMMYFUNCTION("""COMPUTED_VALUE"""),"")</f>
        <v/>
      </c>
      <c r="I25577" s="169"/>
      <c r="J25577" s="156"/>
    </row>
    <row r="25578">
      <c r="D25578" s="153" t="str">
        <f>IFERROR(__xludf.DUMMYFUNCTION("""COMPUTED_VALUE"""),"")</f>
        <v/>
      </c>
      <c r="E25578" s="153" t="str">
        <f>IFERROR(__xludf.DUMMYFUNCTION("""COMPUTED_VALUE"""),"")</f>
        <v/>
      </c>
      <c r="I25578" s="169"/>
      <c r="J25578" s="156"/>
    </row>
    <row r="25579">
      <c r="D25579" s="153" t="str">
        <f>IFERROR(__xludf.DUMMYFUNCTION("""COMPUTED_VALUE"""),"")</f>
        <v/>
      </c>
      <c r="E25579" s="153" t="str">
        <f>IFERROR(__xludf.DUMMYFUNCTION("""COMPUTED_VALUE"""),"")</f>
        <v/>
      </c>
      <c r="I25579" s="169"/>
      <c r="J25579" s="156"/>
    </row>
    <row r="25580">
      <c r="D25580" s="153" t="str">
        <f>IFERROR(__xludf.DUMMYFUNCTION("""COMPUTED_VALUE"""),"")</f>
        <v/>
      </c>
      <c r="E25580" s="153" t="str">
        <f>IFERROR(__xludf.DUMMYFUNCTION("""COMPUTED_VALUE"""),"")</f>
        <v/>
      </c>
      <c r="I25580" s="169"/>
      <c r="J25580" s="156"/>
    </row>
    <row r="25581">
      <c r="D25581" s="153" t="str">
        <f>IFERROR(__xludf.DUMMYFUNCTION("""COMPUTED_VALUE"""),"")</f>
        <v/>
      </c>
      <c r="E25581" s="153" t="str">
        <f>IFERROR(__xludf.DUMMYFUNCTION("""COMPUTED_VALUE"""),"")</f>
        <v/>
      </c>
      <c r="I25581" s="169"/>
      <c r="J25581" s="156"/>
    </row>
    <row r="25582">
      <c r="D25582" s="153" t="str">
        <f>IFERROR(__xludf.DUMMYFUNCTION("""COMPUTED_VALUE"""),"")</f>
        <v/>
      </c>
      <c r="E25582" s="153" t="str">
        <f>IFERROR(__xludf.DUMMYFUNCTION("""COMPUTED_VALUE"""),"")</f>
        <v/>
      </c>
      <c r="I25582" s="169"/>
      <c r="J25582" s="156"/>
    </row>
    <row r="25583">
      <c r="D25583" s="153" t="str">
        <f>IFERROR(__xludf.DUMMYFUNCTION("""COMPUTED_VALUE"""),"")</f>
        <v/>
      </c>
      <c r="E25583" s="153" t="str">
        <f>IFERROR(__xludf.DUMMYFUNCTION("""COMPUTED_VALUE"""),"")</f>
        <v/>
      </c>
      <c r="I25583" s="169"/>
      <c r="J25583" s="156"/>
    </row>
    <row r="25584">
      <c r="D25584" s="153" t="str">
        <f>IFERROR(__xludf.DUMMYFUNCTION("""COMPUTED_VALUE"""),"")</f>
        <v/>
      </c>
      <c r="E25584" s="153" t="str">
        <f>IFERROR(__xludf.DUMMYFUNCTION("""COMPUTED_VALUE"""),"")</f>
        <v/>
      </c>
      <c r="I25584" s="169"/>
      <c r="J25584" s="156"/>
    </row>
    <row r="25585">
      <c r="D25585" s="153" t="str">
        <f>IFERROR(__xludf.DUMMYFUNCTION("""COMPUTED_VALUE"""),"")</f>
        <v/>
      </c>
      <c r="E25585" s="153" t="str">
        <f>IFERROR(__xludf.DUMMYFUNCTION("""COMPUTED_VALUE"""),"")</f>
        <v/>
      </c>
      <c r="I25585" s="169"/>
      <c r="J25585" s="156"/>
    </row>
    <row r="25586">
      <c r="D25586" s="153" t="str">
        <f>IFERROR(__xludf.DUMMYFUNCTION("""COMPUTED_VALUE"""),"")</f>
        <v/>
      </c>
      <c r="E25586" s="153" t="str">
        <f>IFERROR(__xludf.DUMMYFUNCTION("""COMPUTED_VALUE"""),"")</f>
        <v/>
      </c>
      <c r="I25586" s="169"/>
      <c r="J25586" s="156"/>
    </row>
    <row r="25587">
      <c r="D25587" s="153" t="str">
        <f>IFERROR(__xludf.DUMMYFUNCTION("""COMPUTED_VALUE"""),"")</f>
        <v/>
      </c>
      <c r="E25587" s="153" t="str">
        <f>IFERROR(__xludf.DUMMYFUNCTION("""COMPUTED_VALUE"""),"")</f>
        <v/>
      </c>
      <c r="I25587" s="169"/>
      <c r="J25587" s="156"/>
    </row>
    <row r="25588">
      <c r="D25588" s="153" t="str">
        <f>IFERROR(__xludf.DUMMYFUNCTION("""COMPUTED_VALUE"""),"")</f>
        <v/>
      </c>
      <c r="E25588" s="153" t="str">
        <f>IFERROR(__xludf.DUMMYFUNCTION("""COMPUTED_VALUE"""),"")</f>
        <v/>
      </c>
      <c r="I25588" s="169"/>
      <c r="J25588" s="156"/>
    </row>
    <row r="25589">
      <c r="D25589" s="153" t="str">
        <f>IFERROR(__xludf.DUMMYFUNCTION("""COMPUTED_VALUE"""),"")</f>
        <v/>
      </c>
      <c r="E25589" s="153" t="str">
        <f>IFERROR(__xludf.DUMMYFUNCTION("""COMPUTED_VALUE"""),"")</f>
        <v/>
      </c>
      <c r="I25589" s="169"/>
      <c r="J25589" s="156"/>
    </row>
    <row r="25590">
      <c r="D25590" s="153" t="str">
        <f>IFERROR(__xludf.DUMMYFUNCTION("""COMPUTED_VALUE"""),"")</f>
        <v/>
      </c>
      <c r="E25590" s="153" t="str">
        <f>IFERROR(__xludf.DUMMYFUNCTION("""COMPUTED_VALUE"""),"")</f>
        <v/>
      </c>
      <c r="I25590" s="169"/>
      <c r="J25590" s="156"/>
    </row>
    <row r="25591">
      <c r="D25591" s="153" t="str">
        <f>IFERROR(__xludf.DUMMYFUNCTION("""COMPUTED_VALUE"""),"")</f>
        <v/>
      </c>
      <c r="E25591" s="153" t="str">
        <f>IFERROR(__xludf.DUMMYFUNCTION("""COMPUTED_VALUE"""),"")</f>
        <v/>
      </c>
      <c r="I25591" s="169"/>
      <c r="J25591" s="156"/>
    </row>
    <row r="25592">
      <c r="D25592" s="153" t="str">
        <f>IFERROR(__xludf.DUMMYFUNCTION("""COMPUTED_VALUE"""),"")</f>
        <v/>
      </c>
      <c r="E25592" s="153" t="str">
        <f>IFERROR(__xludf.DUMMYFUNCTION("""COMPUTED_VALUE"""),"")</f>
        <v/>
      </c>
      <c r="I25592" s="169"/>
      <c r="J25592" s="156"/>
    </row>
    <row r="25593">
      <c r="D25593" s="153" t="str">
        <f>IFERROR(__xludf.DUMMYFUNCTION("""COMPUTED_VALUE"""),"")</f>
        <v/>
      </c>
      <c r="E25593" s="153" t="str">
        <f>IFERROR(__xludf.DUMMYFUNCTION("""COMPUTED_VALUE"""),"")</f>
        <v/>
      </c>
      <c r="I25593" s="169"/>
      <c r="J25593" s="156"/>
    </row>
    <row r="25594">
      <c r="D25594" s="153" t="str">
        <f>IFERROR(__xludf.DUMMYFUNCTION("""COMPUTED_VALUE"""),"")</f>
        <v/>
      </c>
      <c r="E25594" s="153" t="str">
        <f>IFERROR(__xludf.DUMMYFUNCTION("""COMPUTED_VALUE"""),"")</f>
        <v/>
      </c>
      <c r="I25594" s="169"/>
      <c r="J25594" s="156"/>
    </row>
    <row r="25595">
      <c r="D25595" s="153" t="str">
        <f>IFERROR(__xludf.DUMMYFUNCTION("""COMPUTED_VALUE"""),"")</f>
        <v/>
      </c>
      <c r="E25595" s="153" t="str">
        <f>IFERROR(__xludf.DUMMYFUNCTION("""COMPUTED_VALUE"""),"")</f>
        <v/>
      </c>
      <c r="I25595" s="169"/>
      <c r="J25595" s="156"/>
    </row>
    <row r="25596">
      <c r="D25596" s="153" t="str">
        <f>IFERROR(__xludf.DUMMYFUNCTION("""COMPUTED_VALUE"""),"")</f>
        <v/>
      </c>
      <c r="E25596" s="153" t="str">
        <f>IFERROR(__xludf.DUMMYFUNCTION("""COMPUTED_VALUE"""),"")</f>
        <v/>
      </c>
      <c r="I25596" s="169"/>
      <c r="J25596" s="156"/>
    </row>
    <row r="25597">
      <c r="D25597" s="153" t="str">
        <f>IFERROR(__xludf.DUMMYFUNCTION("""COMPUTED_VALUE"""),"")</f>
        <v/>
      </c>
      <c r="E25597" s="153" t="str">
        <f>IFERROR(__xludf.DUMMYFUNCTION("""COMPUTED_VALUE"""),"")</f>
        <v/>
      </c>
      <c r="I25597" s="169"/>
      <c r="J25597" s="156"/>
    </row>
    <row r="25598">
      <c r="D25598" s="153" t="str">
        <f>IFERROR(__xludf.DUMMYFUNCTION("""COMPUTED_VALUE"""),"")</f>
        <v/>
      </c>
      <c r="E25598" s="153" t="str">
        <f>IFERROR(__xludf.DUMMYFUNCTION("""COMPUTED_VALUE"""),"")</f>
        <v/>
      </c>
      <c r="I25598" s="169"/>
      <c r="J25598" s="156"/>
    </row>
    <row r="25599">
      <c r="D25599" s="153" t="str">
        <f>IFERROR(__xludf.DUMMYFUNCTION("""COMPUTED_VALUE"""),"")</f>
        <v/>
      </c>
      <c r="E25599" s="153" t="str">
        <f>IFERROR(__xludf.DUMMYFUNCTION("""COMPUTED_VALUE"""),"")</f>
        <v/>
      </c>
      <c r="I25599" s="169"/>
      <c r="J25599" s="156"/>
    </row>
    <row r="25600">
      <c r="D25600" s="153" t="str">
        <f>IFERROR(__xludf.DUMMYFUNCTION("""COMPUTED_VALUE"""),"")</f>
        <v/>
      </c>
      <c r="E25600" s="153" t="str">
        <f>IFERROR(__xludf.DUMMYFUNCTION("""COMPUTED_VALUE"""),"")</f>
        <v/>
      </c>
      <c r="I25600" s="169"/>
      <c r="J25600" s="156"/>
    </row>
    <row r="25601">
      <c r="D25601" s="153" t="str">
        <f>IFERROR(__xludf.DUMMYFUNCTION("""COMPUTED_VALUE"""),"")</f>
        <v/>
      </c>
      <c r="E25601" s="153" t="str">
        <f>IFERROR(__xludf.DUMMYFUNCTION("""COMPUTED_VALUE"""),"")</f>
        <v/>
      </c>
      <c r="I25601" s="169"/>
      <c r="J25601" s="156"/>
    </row>
    <row r="25602">
      <c r="D25602" s="153" t="str">
        <f>IFERROR(__xludf.DUMMYFUNCTION("""COMPUTED_VALUE"""),"")</f>
        <v/>
      </c>
      <c r="E25602" s="153" t="str">
        <f>IFERROR(__xludf.DUMMYFUNCTION("""COMPUTED_VALUE"""),"")</f>
        <v/>
      </c>
      <c r="I25602" s="169"/>
      <c r="J25602" s="156"/>
    </row>
    <row r="25603">
      <c r="D25603" s="153" t="str">
        <f>IFERROR(__xludf.DUMMYFUNCTION("""COMPUTED_VALUE"""),"")</f>
        <v/>
      </c>
      <c r="E25603" s="153" t="str">
        <f>IFERROR(__xludf.DUMMYFUNCTION("""COMPUTED_VALUE"""),"")</f>
        <v/>
      </c>
      <c r="I25603" s="169"/>
      <c r="J25603" s="156"/>
    </row>
    <row r="25604">
      <c r="D25604" s="153" t="str">
        <f>IFERROR(__xludf.DUMMYFUNCTION("""COMPUTED_VALUE"""),"")</f>
        <v/>
      </c>
      <c r="E25604" s="153" t="str">
        <f>IFERROR(__xludf.DUMMYFUNCTION("""COMPUTED_VALUE"""),"")</f>
        <v/>
      </c>
      <c r="I25604" s="169"/>
      <c r="J25604" s="156"/>
    </row>
    <row r="25605">
      <c r="D25605" s="153" t="str">
        <f>IFERROR(__xludf.DUMMYFUNCTION("""COMPUTED_VALUE"""),"")</f>
        <v/>
      </c>
      <c r="E25605" s="153" t="str">
        <f>IFERROR(__xludf.DUMMYFUNCTION("""COMPUTED_VALUE"""),"")</f>
        <v/>
      </c>
      <c r="I25605" s="169"/>
      <c r="J25605" s="156"/>
    </row>
    <row r="25606">
      <c r="D25606" s="153" t="str">
        <f>IFERROR(__xludf.DUMMYFUNCTION("""COMPUTED_VALUE"""),"")</f>
        <v/>
      </c>
      <c r="E25606" s="153" t="str">
        <f>IFERROR(__xludf.DUMMYFUNCTION("""COMPUTED_VALUE"""),"")</f>
        <v/>
      </c>
      <c r="I25606" s="169"/>
      <c r="J25606" s="156"/>
    </row>
    <row r="25607">
      <c r="D25607" s="153" t="str">
        <f>IFERROR(__xludf.DUMMYFUNCTION("""COMPUTED_VALUE"""),"")</f>
        <v/>
      </c>
      <c r="E25607" s="153" t="str">
        <f>IFERROR(__xludf.DUMMYFUNCTION("""COMPUTED_VALUE"""),"")</f>
        <v/>
      </c>
      <c r="I25607" s="169"/>
      <c r="J25607" s="156"/>
    </row>
    <row r="25608">
      <c r="D25608" s="153" t="str">
        <f>IFERROR(__xludf.DUMMYFUNCTION("""COMPUTED_VALUE"""),"")</f>
        <v/>
      </c>
      <c r="E25608" s="153" t="str">
        <f>IFERROR(__xludf.DUMMYFUNCTION("""COMPUTED_VALUE"""),"")</f>
        <v/>
      </c>
      <c r="I25608" s="169"/>
      <c r="J25608" s="156"/>
    </row>
    <row r="25609">
      <c r="D25609" s="153" t="str">
        <f>IFERROR(__xludf.DUMMYFUNCTION("""COMPUTED_VALUE"""),"")</f>
        <v/>
      </c>
      <c r="E25609" s="153" t="str">
        <f>IFERROR(__xludf.DUMMYFUNCTION("""COMPUTED_VALUE"""),"")</f>
        <v/>
      </c>
      <c r="I25609" s="169"/>
      <c r="J25609" s="156"/>
    </row>
    <row r="25610">
      <c r="D25610" s="153" t="str">
        <f>IFERROR(__xludf.DUMMYFUNCTION("""COMPUTED_VALUE"""),"")</f>
        <v/>
      </c>
      <c r="E25610" s="153" t="str">
        <f>IFERROR(__xludf.DUMMYFUNCTION("""COMPUTED_VALUE"""),"")</f>
        <v/>
      </c>
      <c r="I25610" s="169"/>
      <c r="J25610" s="156"/>
    </row>
    <row r="25611">
      <c r="D25611" s="153" t="str">
        <f>IFERROR(__xludf.DUMMYFUNCTION("""COMPUTED_VALUE"""),"")</f>
        <v/>
      </c>
      <c r="E25611" s="153" t="str">
        <f>IFERROR(__xludf.DUMMYFUNCTION("""COMPUTED_VALUE"""),"")</f>
        <v/>
      </c>
      <c r="I25611" s="169"/>
      <c r="J25611" s="156"/>
    </row>
    <row r="25612">
      <c r="D25612" s="153" t="str">
        <f>IFERROR(__xludf.DUMMYFUNCTION("""COMPUTED_VALUE"""),"")</f>
        <v/>
      </c>
      <c r="E25612" s="153" t="str">
        <f>IFERROR(__xludf.DUMMYFUNCTION("""COMPUTED_VALUE"""),"")</f>
        <v/>
      </c>
      <c r="I25612" s="169"/>
      <c r="J25612" s="156"/>
    </row>
    <row r="25613">
      <c r="D25613" s="153" t="str">
        <f>IFERROR(__xludf.DUMMYFUNCTION("""COMPUTED_VALUE"""),"")</f>
        <v/>
      </c>
      <c r="E25613" s="153" t="str">
        <f>IFERROR(__xludf.DUMMYFUNCTION("""COMPUTED_VALUE"""),"")</f>
        <v/>
      </c>
      <c r="I25613" s="169"/>
      <c r="J25613" s="156"/>
    </row>
    <row r="25614">
      <c r="D25614" s="153" t="str">
        <f>IFERROR(__xludf.DUMMYFUNCTION("""COMPUTED_VALUE"""),"")</f>
        <v/>
      </c>
      <c r="E25614" s="153" t="str">
        <f>IFERROR(__xludf.DUMMYFUNCTION("""COMPUTED_VALUE"""),"")</f>
        <v/>
      </c>
      <c r="I25614" s="169"/>
      <c r="J25614" s="156"/>
    </row>
    <row r="25615">
      <c r="D25615" s="153" t="str">
        <f>IFERROR(__xludf.DUMMYFUNCTION("""COMPUTED_VALUE"""),"")</f>
        <v/>
      </c>
      <c r="E25615" s="153" t="str">
        <f>IFERROR(__xludf.DUMMYFUNCTION("""COMPUTED_VALUE"""),"")</f>
        <v/>
      </c>
      <c r="I25615" s="169"/>
      <c r="J25615" s="156"/>
    </row>
    <row r="25616">
      <c r="D25616" s="153" t="str">
        <f>IFERROR(__xludf.DUMMYFUNCTION("""COMPUTED_VALUE"""),"")</f>
        <v/>
      </c>
      <c r="E25616" s="153" t="str">
        <f>IFERROR(__xludf.DUMMYFUNCTION("""COMPUTED_VALUE"""),"")</f>
        <v/>
      </c>
      <c r="I25616" s="169"/>
      <c r="J25616" s="156"/>
    </row>
    <row r="25617">
      <c r="D25617" s="153" t="str">
        <f>IFERROR(__xludf.DUMMYFUNCTION("""COMPUTED_VALUE"""),"")</f>
        <v/>
      </c>
      <c r="E25617" s="153" t="str">
        <f>IFERROR(__xludf.DUMMYFUNCTION("""COMPUTED_VALUE"""),"")</f>
        <v/>
      </c>
      <c r="I25617" s="169"/>
      <c r="J25617" s="156"/>
    </row>
    <row r="25618">
      <c r="D25618" s="153" t="str">
        <f>IFERROR(__xludf.DUMMYFUNCTION("""COMPUTED_VALUE"""),"")</f>
        <v/>
      </c>
      <c r="E25618" s="153" t="str">
        <f>IFERROR(__xludf.DUMMYFUNCTION("""COMPUTED_VALUE"""),"")</f>
        <v/>
      </c>
      <c r="I25618" s="169"/>
      <c r="J25618" s="156"/>
    </row>
    <row r="25619">
      <c r="D25619" s="153" t="str">
        <f>IFERROR(__xludf.DUMMYFUNCTION("""COMPUTED_VALUE"""),"")</f>
        <v/>
      </c>
      <c r="E25619" s="153" t="str">
        <f>IFERROR(__xludf.DUMMYFUNCTION("""COMPUTED_VALUE"""),"")</f>
        <v/>
      </c>
      <c r="I25619" s="169"/>
      <c r="J25619" s="156"/>
    </row>
    <row r="25620">
      <c r="D25620" s="153" t="str">
        <f>IFERROR(__xludf.DUMMYFUNCTION("""COMPUTED_VALUE"""),"")</f>
        <v/>
      </c>
      <c r="E25620" s="153" t="str">
        <f>IFERROR(__xludf.DUMMYFUNCTION("""COMPUTED_VALUE"""),"")</f>
        <v/>
      </c>
      <c r="I25620" s="169"/>
      <c r="J25620" s="156"/>
    </row>
    <row r="25621">
      <c r="D25621" s="153" t="str">
        <f>IFERROR(__xludf.DUMMYFUNCTION("""COMPUTED_VALUE"""),"")</f>
        <v/>
      </c>
      <c r="E25621" s="153" t="str">
        <f>IFERROR(__xludf.DUMMYFUNCTION("""COMPUTED_VALUE"""),"")</f>
        <v/>
      </c>
      <c r="I25621" s="169"/>
      <c r="J25621" s="156"/>
    </row>
    <row r="25622">
      <c r="D25622" s="153" t="str">
        <f>IFERROR(__xludf.DUMMYFUNCTION("""COMPUTED_VALUE"""),"")</f>
        <v/>
      </c>
      <c r="E25622" s="153" t="str">
        <f>IFERROR(__xludf.DUMMYFUNCTION("""COMPUTED_VALUE"""),"")</f>
        <v/>
      </c>
      <c r="I25622" s="169"/>
      <c r="J25622" s="156"/>
    </row>
    <row r="25623">
      <c r="D25623" s="153" t="str">
        <f>IFERROR(__xludf.DUMMYFUNCTION("""COMPUTED_VALUE"""),"")</f>
        <v/>
      </c>
      <c r="E25623" s="153" t="str">
        <f>IFERROR(__xludf.DUMMYFUNCTION("""COMPUTED_VALUE"""),"")</f>
        <v/>
      </c>
      <c r="I25623" s="169"/>
      <c r="J25623" s="156"/>
    </row>
    <row r="25624">
      <c r="D25624" s="153" t="str">
        <f>IFERROR(__xludf.DUMMYFUNCTION("""COMPUTED_VALUE"""),"")</f>
        <v/>
      </c>
      <c r="E25624" s="153" t="str">
        <f>IFERROR(__xludf.DUMMYFUNCTION("""COMPUTED_VALUE"""),"")</f>
        <v/>
      </c>
      <c r="I25624" s="169"/>
      <c r="J25624" s="156"/>
    </row>
    <row r="25625">
      <c r="D25625" s="153" t="str">
        <f>IFERROR(__xludf.DUMMYFUNCTION("""COMPUTED_VALUE"""),"")</f>
        <v/>
      </c>
      <c r="E25625" s="153" t="str">
        <f>IFERROR(__xludf.DUMMYFUNCTION("""COMPUTED_VALUE"""),"")</f>
        <v/>
      </c>
      <c r="I25625" s="169"/>
      <c r="J25625" s="156"/>
    </row>
    <row r="25626">
      <c r="D25626" s="153" t="str">
        <f>IFERROR(__xludf.DUMMYFUNCTION("""COMPUTED_VALUE"""),"")</f>
        <v/>
      </c>
      <c r="E25626" s="153" t="str">
        <f>IFERROR(__xludf.DUMMYFUNCTION("""COMPUTED_VALUE"""),"")</f>
        <v/>
      </c>
      <c r="I25626" s="169"/>
      <c r="J25626" s="156"/>
    </row>
    <row r="25627">
      <c r="D25627" s="153" t="str">
        <f>IFERROR(__xludf.DUMMYFUNCTION("""COMPUTED_VALUE"""),"")</f>
        <v/>
      </c>
      <c r="E25627" s="153" t="str">
        <f>IFERROR(__xludf.DUMMYFUNCTION("""COMPUTED_VALUE"""),"")</f>
        <v/>
      </c>
      <c r="I25627" s="169"/>
      <c r="J25627" s="156"/>
    </row>
    <row r="25628">
      <c r="D25628" s="153" t="str">
        <f>IFERROR(__xludf.DUMMYFUNCTION("""COMPUTED_VALUE"""),"")</f>
        <v/>
      </c>
      <c r="E25628" s="153" t="str">
        <f>IFERROR(__xludf.DUMMYFUNCTION("""COMPUTED_VALUE"""),"")</f>
        <v/>
      </c>
      <c r="I25628" s="169"/>
      <c r="J25628" s="156"/>
    </row>
    <row r="25629">
      <c r="D25629" s="153" t="str">
        <f>IFERROR(__xludf.DUMMYFUNCTION("""COMPUTED_VALUE"""),"")</f>
        <v/>
      </c>
      <c r="E25629" s="153" t="str">
        <f>IFERROR(__xludf.DUMMYFUNCTION("""COMPUTED_VALUE"""),"")</f>
        <v/>
      </c>
      <c r="I25629" s="169"/>
      <c r="J25629" s="156"/>
    </row>
    <row r="25630">
      <c r="D25630" s="153" t="str">
        <f>IFERROR(__xludf.DUMMYFUNCTION("""COMPUTED_VALUE"""),"")</f>
        <v/>
      </c>
      <c r="E25630" s="153" t="str">
        <f>IFERROR(__xludf.DUMMYFUNCTION("""COMPUTED_VALUE"""),"")</f>
        <v/>
      </c>
      <c r="I25630" s="169"/>
      <c r="J25630" s="156"/>
    </row>
    <row r="25631">
      <c r="D25631" s="153" t="str">
        <f>IFERROR(__xludf.DUMMYFUNCTION("""COMPUTED_VALUE"""),"")</f>
        <v/>
      </c>
      <c r="E25631" s="153" t="str">
        <f>IFERROR(__xludf.DUMMYFUNCTION("""COMPUTED_VALUE"""),"")</f>
        <v/>
      </c>
      <c r="I25631" s="169"/>
      <c r="J25631" s="156"/>
    </row>
    <row r="25632">
      <c r="D25632" s="153" t="str">
        <f>IFERROR(__xludf.DUMMYFUNCTION("""COMPUTED_VALUE"""),"")</f>
        <v/>
      </c>
      <c r="E25632" s="153" t="str">
        <f>IFERROR(__xludf.DUMMYFUNCTION("""COMPUTED_VALUE"""),"")</f>
        <v/>
      </c>
      <c r="I25632" s="169"/>
      <c r="J25632" s="156"/>
    </row>
    <row r="25633">
      <c r="D25633" s="153" t="str">
        <f>IFERROR(__xludf.DUMMYFUNCTION("""COMPUTED_VALUE"""),"")</f>
        <v/>
      </c>
      <c r="E25633" s="153" t="str">
        <f>IFERROR(__xludf.DUMMYFUNCTION("""COMPUTED_VALUE"""),"")</f>
        <v/>
      </c>
      <c r="I25633" s="169"/>
      <c r="J25633" s="156"/>
    </row>
    <row r="25634">
      <c r="D25634" s="153" t="str">
        <f>IFERROR(__xludf.DUMMYFUNCTION("""COMPUTED_VALUE"""),"")</f>
        <v/>
      </c>
      <c r="E25634" s="153" t="str">
        <f>IFERROR(__xludf.DUMMYFUNCTION("""COMPUTED_VALUE"""),"")</f>
        <v/>
      </c>
      <c r="I25634" s="169"/>
      <c r="J25634" s="156"/>
    </row>
    <row r="25635">
      <c r="D25635" s="153" t="str">
        <f>IFERROR(__xludf.DUMMYFUNCTION("""COMPUTED_VALUE"""),"")</f>
        <v/>
      </c>
      <c r="E25635" s="153" t="str">
        <f>IFERROR(__xludf.DUMMYFUNCTION("""COMPUTED_VALUE"""),"")</f>
        <v/>
      </c>
      <c r="I25635" s="169"/>
      <c r="J25635" s="156"/>
    </row>
    <row r="25636">
      <c r="D25636" s="153" t="str">
        <f>IFERROR(__xludf.DUMMYFUNCTION("""COMPUTED_VALUE"""),"")</f>
        <v/>
      </c>
      <c r="E25636" s="153" t="str">
        <f>IFERROR(__xludf.DUMMYFUNCTION("""COMPUTED_VALUE"""),"")</f>
        <v/>
      </c>
      <c r="I25636" s="169"/>
      <c r="J25636" s="156"/>
    </row>
    <row r="25637">
      <c r="D25637" s="153" t="str">
        <f>IFERROR(__xludf.DUMMYFUNCTION("""COMPUTED_VALUE"""),"")</f>
        <v/>
      </c>
      <c r="E25637" s="153" t="str">
        <f>IFERROR(__xludf.DUMMYFUNCTION("""COMPUTED_VALUE"""),"")</f>
        <v/>
      </c>
      <c r="I25637" s="169"/>
      <c r="J25637" s="156"/>
    </row>
    <row r="25638">
      <c r="D25638" s="153" t="str">
        <f>IFERROR(__xludf.DUMMYFUNCTION("""COMPUTED_VALUE"""),"")</f>
        <v/>
      </c>
      <c r="E25638" s="153" t="str">
        <f>IFERROR(__xludf.DUMMYFUNCTION("""COMPUTED_VALUE"""),"")</f>
        <v/>
      </c>
      <c r="I25638" s="169"/>
      <c r="J25638" s="156"/>
    </row>
    <row r="25639">
      <c r="D25639" s="153" t="str">
        <f>IFERROR(__xludf.DUMMYFUNCTION("""COMPUTED_VALUE"""),"")</f>
        <v/>
      </c>
      <c r="E25639" s="153" t="str">
        <f>IFERROR(__xludf.DUMMYFUNCTION("""COMPUTED_VALUE"""),"")</f>
        <v/>
      </c>
      <c r="I25639" s="169"/>
      <c r="J25639" s="156"/>
    </row>
    <row r="25640">
      <c r="D25640" s="153" t="str">
        <f>IFERROR(__xludf.DUMMYFUNCTION("""COMPUTED_VALUE"""),"")</f>
        <v/>
      </c>
      <c r="E25640" s="153" t="str">
        <f>IFERROR(__xludf.DUMMYFUNCTION("""COMPUTED_VALUE"""),"")</f>
        <v/>
      </c>
      <c r="I25640" s="169"/>
      <c r="J25640" s="156"/>
    </row>
    <row r="25641">
      <c r="D25641" s="153" t="str">
        <f>IFERROR(__xludf.DUMMYFUNCTION("""COMPUTED_VALUE"""),"")</f>
        <v/>
      </c>
      <c r="E25641" s="153" t="str">
        <f>IFERROR(__xludf.DUMMYFUNCTION("""COMPUTED_VALUE"""),"")</f>
        <v/>
      </c>
      <c r="I25641" s="169"/>
      <c r="J25641" s="156"/>
    </row>
    <row r="25642">
      <c r="D25642" s="153" t="str">
        <f>IFERROR(__xludf.DUMMYFUNCTION("""COMPUTED_VALUE"""),"")</f>
        <v/>
      </c>
      <c r="E25642" s="153" t="str">
        <f>IFERROR(__xludf.DUMMYFUNCTION("""COMPUTED_VALUE"""),"")</f>
        <v/>
      </c>
      <c r="I25642" s="169"/>
      <c r="J25642" s="156"/>
    </row>
    <row r="25643">
      <c r="D25643" s="153" t="str">
        <f>IFERROR(__xludf.DUMMYFUNCTION("""COMPUTED_VALUE"""),"")</f>
        <v/>
      </c>
      <c r="E25643" s="153" t="str">
        <f>IFERROR(__xludf.DUMMYFUNCTION("""COMPUTED_VALUE"""),"")</f>
        <v/>
      </c>
      <c r="I25643" s="169"/>
      <c r="J25643" s="156"/>
    </row>
    <row r="25644">
      <c r="D25644" s="153" t="str">
        <f>IFERROR(__xludf.DUMMYFUNCTION("""COMPUTED_VALUE"""),"")</f>
        <v/>
      </c>
      <c r="E25644" s="153" t="str">
        <f>IFERROR(__xludf.DUMMYFUNCTION("""COMPUTED_VALUE"""),"")</f>
        <v/>
      </c>
      <c r="I25644" s="169"/>
      <c r="J25644" s="156"/>
    </row>
    <row r="25645">
      <c r="D25645" s="153" t="str">
        <f>IFERROR(__xludf.DUMMYFUNCTION("""COMPUTED_VALUE"""),"")</f>
        <v/>
      </c>
      <c r="E25645" s="153" t="str">
        <f>IFERROR(__xludf.DUMMYFUNCTION("""COMPUTED_VALUE"""),"")</f>
        <v/>
      </c>
      <c r="I25645" s="169"/>
      <c r="J25645" s="156"/>
    </row>
    <row r="25646">
      <c r="D25646" s="153" t="str">
        <f>IFERROR(__xludf.DUMMYFUNCTION("""COMPUTED_VALUE"""),"")</f>
        <v/>
      </c>
      <c r="E25646" s="153" t="str">
        <f>IFERROR(__xludf.DUMMYFUNCTION("""COMPUTED_VALUE"""),"")</f>
        <v/>
      </c>
      <c r="I25646" s="169"/>
      <c r="J25646" s="156"/>
    </row>
    <row r="25647">
      <c r="D25647" s="153" t="str">
        <f>IFERROR(__xludf.DUMMYFUNCTION("""COMPUTED_VALUE"""),"")</f>
        <v/>
      </c>
      <c r="E25647" s="153" t="str">
        <f>IFERROR(__xludf.DUMMYFUNCTION("""COMPUTED_VALUE"""),"")</f>
        <v/>
      </c>
      <c r="I25647" s="169"/>
      <c r="J25647" s="156"/>
    </row>
    <row r="25648">
      <c r="D25648" s="153" t="str">
        <f>IFERROR(__xludf.DUMMYFUNCTION("""COMPUTED_VALUE"""),"")</f>
        <v/>
      </c>
      <c r="E25648" s="153" t="str">
        <f>IFERROR(__xludf.DUMMYFUNCTION("""COMPUTED_VALUE"""),"")</f>
        <v/>
      </c>
      <c r="I25648" s="169"/>
      <c r="J25648" s="156"/>
    </row>
    <row r="25649">
      <c r="D25649" s="153" t="str">
        <f>IFERROR(__xludf.DUMMYFUNCTION("""COMPUTED_VALUE"""),"")</f>
        <v/>
      </c>
      <c r="E25649" s="153" t="str">
        <f>IFERROR(__xludf.DUMMYFUNCTION("""COMPUTED_VALUE"""),"")</f>
        <v/>
      </c>
      <c r="I25649" s="169"/>
      <c r="J25649" s="156"/>
    </row>
    <row r="25650">
      <c r="D25650" s="153" t="str">
        <f>IFERROR(__xludf.DUMMYFUNCTION("""COMPUTED_VALUE"""),"")</f>
        <v/>
      </c>
      <c r="E25650" s="153" t="str">
        <f>IFERROR(__xludf.DUMMYFUNCTION("""COMPUTED_VALUE"""),"")</f>
        <v/>
      </c>
      <c r="I25650" s="169"/>
      <c r="J25650" s="156"/>
    </row>
    <row r="25651">
      <c r="D25651" s="153" t="str">
        <f>IFERROR(__xludf.DUMMYFUNCTION("""COMPUTED_VALUE"""),"")</f>
        <v/>
      </c>
      <c r="E25651" s="153" t="str">
        <f>IFERROR(__xludf.DUMMYFUNCTION("""COMPUTED_VALUE"""),"")</f>
        <v/>
      </c>
      <c r="I25651" s="169"/>
      <c r="J25651" s="156"/>
    </row>
    <row r="25652">
      <c r="D25652" s="153" t="str">
        <f>IFERROR(__xludf.DUMMYFUNCTION("""COMPUTED_VALUE"""),"")</f>
        <v/>
      </c>
      <c r="E25652" s="153" t="str">
        <f>IFERROR(__xludf.DUMMYFUNCTION("""COMPUTED_VALUE"""),"")</f>
        <v/>
      </c>
      <c r="I25652" s="169"/>
      <c r="J25652" s="156"/>
    </row>
    <row r="25653">
      <c r="D25653" s="153" t="str">
        <f>IFERROR(__xludf.DUMMYFUNCTION("""COMPUTED_VALUE"""),"")</f>
        <v/>
      </c>
      <c r="E25653" s="153" t="str">
        <f>IFERROR(__xludf.DUMMYFUNCTION("""COMPUTED_VALUE"""),"")</f>
        <v/>
      </c>
      <c r="I25653" s="169"/>
      <c r="J25653" s="156"/>
    </row>
    <row r="25654">
      <c r="D25654" s="153" t="str">
        <f>IFERROR(__xludf.DUMMYFUNCTION("""COMPUTED_VALUE"""),"")</f>
        <v/>
      </c>
      <c r="E25654" s="153" t="str">
        <f>IFERROR(__xludf.DUMMYFUNCTION("""COMPUTED_VALUE"""),"")</f>
        <v/>
      </c>
      <c r="I25654" s="169"/>
      <c r="J25654" s="156"/>
    </row>
    <row r="25655">
      <c r="D25655" s="153" t="str">
        <f>IFERROR(__xludf.DUMMYFUNCTION("""COMPUTED_VALUE"""),"")</f>
        <v/>
      </c>
      <c r="E25655" s="153" t="str">
        <f>IFERROR(__xludf.DUMMYFUNCTION("""COMPUTED_VALUE"""),"")</f>
        <v/>
      </c>
      <c r="I25655" s="169"/>
      <c r="J25655" s="156"/>
    </row>
    <row r="25656">
      <c r="D25656" s="153" t="str">
        <f>IFERROR(__xludf.DUMMYFUNCTION("""COMPUTED_VALUE"""),"")</f>
        <v/>
      </c>
      <c r="E25656" s="153" t="str">
        <f>IFERROR(__xludf.DUMMYFUNCTION("""COMPUTED_VALUE"""),"")</f>
        <v/>
      </c>
      <c r="I25656" s="169"/>
      <c r="J25656" s="156"/>
    </row>
    <row r="25657">
      <c r="D25657" s="153" t="str">
        <f>IFERROR(__xludf.DUMMYFUNCTION("""COMPUTED_VALUE"""),"")</f>
        <v/>
      </c>
      <c r="E25657" s="153" t="str">
        <f>IFERROR(__xludf.DUMMYFUNCTION("""COMPUTED_VALUE"""),"")</f>
        <v/>
      </c>
      <c r="I25657" s="169"/>
      <c r="J25657" s="156"/>
    </row>
    <row r="25658">
      <c r="D25658" s="153" t="str">
        <f>IFERROR(__xludf.DUMMYFUNCTION("""COMPUTED_VALUE"""),"")</f>
        <v/>
      </c>
      <c r="E25658" s="153" t="str">
        <f>IFERROR(__xludf.DUMMYFUNCTION("""COMPUTED_VALUE"""),"")</f>
        <v/>
      </c>
      <c r="I25658" s="169"/>
      <c r="J25658" s="156"/>
    </row>
    <row r="25659">
      <c r="D25659" s="153" t="str">
        <f>IFERROR(__xludf.DUMMYFUNCTION("""COMPUTED_VALUE"""),"")</f>
        <v/>
      </c>
      <c r="E25659" s="153" t="str">
        <f>IFERROR(__xludf.DUMMYFUNCTION("""COMPUTED_VALUE"""),"")</f>
        <v/>
      </c>
      <c r="I25659" s="169"/>
      <c r="J25659" s="156"/>
    </row>
    <row r="25660">
      <c r="D25660" s="153" t="str">
        <f>IFERROR(__xludf.DUMMYFUNCTION("""COMPUTED_VALUE"""),"")</f>
        <v/>
      </c>
      <c r="E25660" s="153" t="str">
        <f>IFERROR(__xludf.DUMMYFUNCTION("""COMPUTED_VALUE"""),"")</f>
        <v/>
      </c>
      <c r="I25660" s="169"/>
      <c r="J25660" s="156"/>
    </row>
    <row r="25661">
      <c r="D25661" s="153" t="str">
        <f>IFERROR(__xludf.DUMMYFUNCTION("""COMPUTED_VALUE"""),"")</f>
        <v/>
      </c>
      <c r="E25661" s="153" t="str">
        <f>IFERROR(__xludf.DUMMYFUNCTION("""COMPUTED_VALUE"""),"")</f>
        <v/>
      </c>
      <c r="I25661" s="169"/>
      <c r="J25661" s="156"/>
    </row>
    <row r="25662">
      <c r="D25662" s="153" t="str">
        <f>IFERROR(__xludf.DUMMYFUNCTION("""COMPUTED_VALUE"""),"")</f>
        <v/>
      </c>
      <c r="E25662" s="153" t="str">
        <f>IFERROR(__xludf.DUMMYFUNCTION("""COMPUTED_VALUE"""),"")</f>
        <v/>
      </c>
      <c r="I25662" s="169"/>
      <c r="J25662" s="156"/>
    </row>
    <row r="25663">
      <c r="D25663" s="153" t="str">
        <f>IFERROR(__xludf.DUMMYFUNCTION("""COMPUTED_VALUE"""),"")</f>
        <v/>
      </c>
      <c r="E25663" s="153" t="str">
        <f>IFERROR(__xludf.DUMMYFUNCTION("""COMPUTED_VALUE"""),"")</f>
        <v/>
      </c>
      <c r="I25663" s="169"/>
      <c r="J25663" s="156"/>
    </row>
    <row r="25664">
      <c r="D25664" s="153" t="str">
        <f>IFERROR(__xludf.DUMMYFUNCTION("""COMPUTED_VALUE"""),"")</f>
        <v/>
      </c>
      <c r="E25664" s="153" t="str">
        <f>IFERROR(__xludf.DUMMYFUNCTION("""COMPUTED_VALUE"""),"")</f>
        <v/>
      </c>
      <c r="I25664" s="169"/>
      <c r="J25664" s="156"/>
    </row>
    <row r="25665">
      <c r="D25665" s="153" t="str">
        <f>IFERROR(__xludf.DUMMYFUNCTION("""COMPUTED_VALUE"""),"")</f>
        <v/>
      </c>
      <c r="E25665" s="153" t="str">
        <f>IFERROR(__xludf.DUMMYFUNCTION("""COMPUTED_VALUE"""),"")</f>
        <v/>
      </c>
      <c r="I25665" s="169"/>
      <c r="J25665" s="156"/>
    </row>
    <row r="25666">
      <c r="D25666" s="153" t="str">
        <f>IFERROR(__xludf.DUMMYFUNCTION("""COMPUTED_VALUE"""),"")</f>
        <v/>
      </c>
      <c r="E25666" s="153" t="str">
        <f>IFERROR(__xludf.DUMMYFUNCTION("""COMPUTED_VALUE"""),"")</f>
        <v/>
      </c>
      <c r="I25666" s="169"/>
      <c r="J25666" s="156"/>
    </row>
    <row r="25667">
      <c r="D25667" s="153" t="str">
        <f>IFERROR(__xludf.DUMMYFUNCTION("""COMPUTED_VALUE"""),"")</f>
        <v/>
      </c>
      <c r="E25667" s="153" t="str">
        <f>IFERROR(__xludf.DUMMYFUNCTION("""COMPUTED_VALUE"""),"")</f>
        <v/>
      </c>
      <c r="I25667" s="169"/>
      <c r="J25667" s="156"/>
    </row>
    <row r="25668">
      <c r="D25668" s="153" t="str">
        <f>IFERROR(__xludf.DUMMYFUNCTION("""COMPUTED_VALUE"""),"")</f>
        <v/>
      </c>
      <c r="E25668" s="153" t="str">
        <f>IFERROR(__xludf.DUMMYFUNCTION("""COMPUTED_VALUE"""),"")</f>
        <v/>
      </c>
      <c r="I25668" s="169"/>
      <c r="J25668" s="156"/>
    </row>
    <row r="25669">
      <c r="D25669" s="153" t="str">
        <f>IFERROR(__xludf.DUMMYFUNCTION("""COMPUTED_VALUE"""),"")</f>
        <v/>
      </c>
      <c r="E25669" s="153" t="str">
        <f>IFERROR(__xludf.DUMMYFUNCTION("""COMPUTED_VALUE"""),"")</f>
        <v/>
      </c>
      <c r="I25669" s="169"/>
      <c r="J25669" s="156"/>
    </row>
    <row r="25670">
      <c r="D25670" s="153" t="str">
        <f>IFERROR(__xludf.DUMMYFUNCTION("""COMPUTED_VALUE"""),"")</f>
        <v/>
      </c>
      <c r="E25670" s="153" t="str">
        <f>IFERROR(__xludf.DUMMYFUNCTION("""COMPUTED_VALUE"""),"")</f>
        <v/>
      </c>
      <c r="I25670" s="169"/>
      <c r="J25670" s="156"/>
    </row>
    <row r="25671">
      <c r="D25671" s="153" t="str">
        <f>IFERROR(__xludf.DUMMYFUNCTION("""COMPUTED_VALUE"""),"")</f>
        <v/>
      </c>
      <c r="E25671" s="153" t="str">
        <f>IFERROR(__xludf.DUMMYFUNCTION("""COMPUTED_VALUE"""),"")</f>
        <v/>
      </c>
      <c r="I25671" s="169"/>
      <c r="J25671" s="156"/>
    </row>
    <row r="25672">
      <c r="D25672" s="153" t="str">
        <f>IFERROR(__xludf.DUMMYFUNCTION("""COMPUTED_VALUE"""),"")</f>
        <v/>
      </c>
      <c r="E25672" s="153" t="str">
        <f>IFERROR(__xludf.DUMMYFUNCTION("""COMPUTED_VALUE"""),"")</f>
        <v/>
      </c>
      <c r="I25672" s="169"/>
      <c r="J25672" s="156"/>
    </row>
    <row r="25673">
      <c r="D25673" s="153" t="str">
        <f>IFERROR(__xludf.DUMMYFUNCTION("""COMPUTED_VALUE"""),"")</f>
        <v/>
      </c>
      <c r="E25673" s="153" t="str">
        <f>IFERROR(__xludf.DUMMYFUNCTION("""COMPUTED_VALUE"""),"")</f>
        <v/>
      </c>
      <c r="I25673" s="169"/>
      <c r="J25673" s="156"/>
    </row>
    <row r="25674">
      <c r="D25674" s="153" t="str">
        <f>IFERROR(__xludf.DUMMYFUNCTION("""COMPUTED_VALUE"""),"")</f>
        <v/>
      </c>
      <c r="E25674" s="153" t="str">
        <f>IFERROR(__xludf.DUMMYFUNCTION("""COMPUTED_VALUE"""),"")</f>
        <v/>
      </c>
      <c r="I25674" s="169"/>
      <c r="J25674" s="156"/>
    </row>
    <row r="25675">
      <c r="D25675" s="153" t="str">
        <f>IFERROR(__xludf.DUMMYFUNCTION("""COMPUTED_VALUE"""),"")</f>
        <v/>
      </c>
      <c r="E25675" s="153" t="str">
        <f>IFERROR(__xludf.DUMMYFUNCTION("""COMPUTED_VALUE"""),"")</f>
        <v/>
      </c>
      <c r="I25675" s="169"/>
      <c r="J25675" s="156"/>
    </row>
    <row r="25676">
      <c r="D25676" s="153" t="str">
        <f>IFERROR(__xludf.DUMMYFUNCTION("""COMPUTED_VALUE"""),"")</f>
        <v/>
      </c>
      <c r="E25676" s="153" t="str">
        <f>IFERROR(__xludf.DUMMYFUNCTION("""COMPUTED_VALUE"""),"")</f>
        <v/>
      </c>
      <c r="I25676" s="169"/>
      <c r="J25676" s="156"/>
    </row>
    <row r="25677">
      <c r="D25677" s="153" t="str">
        <f>IFERROR(__xludf.DUMMYFUNCTION("""COMPUTED_VALUE"""),"")</f>
        <v/>
      </c>
      <c r="E25677" s="153" t="str">
        <f>IFERROR(__xludf.DUMMYFUNCTION("""COMPUTED_VALUE"""),"")</f>
        <v/>
      </c>
      <c r="I25677" s="169"/>
      <c r="J25677" s="156"/>
    </row>
    <row r="25678">
      <c r="D25678" s="153" t="str">
        <f>IFERROR(__xludf.DUMMYFUNCTION("""COMPUTED_VALUE"""),"")</f>
        <v/>
      </c>
      <c r="E25678" s="153" t="str">
        <f>IFERROR(__xludf.DUMMYFUNCTION("""COMPUTED_VALUE"""),"")</f>
        <v/>
      </c>
      <c r="I25678" s="169"/>
      <c r="J25678" s="156"/>
    </row>
    <row r="25679">
      <c r="D25679" s="153" t="str">
        <f>IFERROR(__xludf.DUMMYFUNCTION("""COMPUTED_VALUE"""),"")</f>
        <v/>
      </c>
      <c r="E25679" s="153" t="str">
        <f>IFERROR(__xludf.DUMMYFUNCTION("""COMPUTED_VALUE"""),"")</f>
        <v/>
      </c>
      <c r="I25679" s="169"/>
      <c r="J25679" s="156"/>
    </row>
    <row r="25680">
      <c r="D25680" s="153" t="str">
        <f>IFERROR(__xludf.DUMMYFUNCTION("""COMPUTED_VALUE"""),"")</f>
        <v/>
      </c>
      <c r="E25680" s="153" t="str">
        <f>IFERROR(__xludf.DUMMYFUNCTION("""COMPUTED_VALUE"""),"")</f>
        <v/>
      </c>
      <c r="I25680" s="169"/>
      <c r="J25680" s="156"/>
    </row>
    <row r="25681">
      <c r="D25681" s="153" t="str">
        <f>IFERROR(__xludf.DUMMYFUNCTION("""COMPUTED_VALUE"""),"")</f>
        <v/>
      </c>
      <c r="E25681" s="153" t="str">
        <f>IFERROR(__xludf.DUMMYFUNCTION("""COMPUTED_VALUE"""),"")</f>
        <v/>
      </c>
      <c r="I25681" s="169"/>
      <c r="J25681" s="156"/>
    </row>
    <row r="25682">
      <c r="D25682" s="153" t="str">
        <f>IFERROR(__xludf.DUMMYFUNCTION("""COMPUTED_VALUE"""),"")</f>
        <v/>
      </c>
      <c r="E25682" s="153" t="str">
        <f>IFERROR(__xludf.DUMMYFUNCTION("""COMPUTED_VALUE"""),"")</f>
        <v/>
      </c>
      <c r="I25682" s="169"/>
      <c r="J25682" s="156"/>
    </row>
    <row r="25683">
      <c r="D25683" s="153" t="str">
        <f>IFERROR(__xludf.DUMMYFUNCTION("""COMPUTED_VALUE"""),"")</f>
        <v/>
      </c>
      <c r="E25683" s="153" t="str">
        <f>IFERROR(__xludf.DUMMYFUNCTION("""COMPUTED_VALUE"""),"")</f>
        <v/>
      </c>
      <c r="I25683" s="169"/>
      <c r="J25683" s="156"/>
    </row>
    <row r="25684">
      <c r="D25684" s="153" t="str">
        <f>IFERROR(__xludf.DUMMYFUNCTION("""COMPUTED_VALUE"""),"")</f>
        <v/>
      </c>
      <c r="E25684" s="153" t="str">
        <f>IFERROR(__xludf.DUMMYFUNCTION("""COMPUTED_VALUE"""),"")</f>
        <v/>
      </c>
      <c r="I25684" s="169"/>
      <c r="J25684" s="156"/>
    </row>
    <row r="25685">
      <c r="D25685" s="153" t="str">
        <f>IFERROR(__xludf.DUMMYFUNCTION("""COMPUTED_VALUE"""),"")</f>
        <v/>
      </c>
      <c r="E25685" s="153" t="str">
        <f>IFERROR(__xludf.DUMMYFUNCTION("""COMPUTED_VALUE"""),"")</f>
        <v/>
      </c>
      <c r="I25685" s="169"/>
      <c r="J25685" s="156"/>
    </row>
    <row r="25686">
      <c r="D25686" s="153" t="str">
        <f>IFERROR(__xludf.DUMMYFUNCTION("""COMPUTED_VALUE"""),"")</f>
        <v/>
      </c>
      <c r="E25686" s="153" t="str">
        <f>IFERROR(__xludf.DUMMYFUNCTION("""COMPUTED_VALUE"""),"")</f>
        <v/>
      </c>
      <c r="I25686" s="169"/>
      <c r="J25686" s="156"/>
    </row>
    <row r="25687">
      <c r="D25687" s="153" t="str">
        <f>IFERROR(__xludf.DUMMYFUNCTION("""COMPUTED_VALUE"""),"")</f>
        <v/>
      </c>
      <c r="E25687" s="153" t="str">
        <f>IFERROR(__xludf.DUMMYFUNCTION("""COMPUTED_VALUE"""),"")</f>
        <v/>
      </c>
      <c r="I25687" s="169"/>
      <c r="J25687" s="156"/>
    </row>
    <row r="25688">
      <c r="D25688" s="153" t="str">
        <f>IFERROR(__xludf.DUMMYFUNCTION("""COMPUTED_VALUE"""),"")</f>
        <v/>
      </c>
      <c r="E25688" s="153" t="str">
        <f>IFERROR(__xludf.DUMMYFUNCTION("""COMPUTED_VALUE"""),"")</f>
        <v/>
      </c>
      <c r="I25688" s="169"/>
      <c r="J25688" s="156"/>
    </row>
    <row r="25689">
      <c r="D25689" s="153" t="str">
        <f>IFERROR(__xludf.DUMMYFUNCTION("""COMPUTED_VALUE"""),"")</f>
        <v/>
      </c>
      <c r="E25689" s="153" t="str">
        <f>IFERROR(__xludf.DUMMYFUNCTION("""COMPUTED_VALUE"""),"")</f>
        <v/>
      </c>
      <c r="I25689" s="169"/>
      <c r="J25689" s="156"/>
    </row>
    <row r="25690">
      <c r="D25690" s="153" t="str">
        <f>IFERROR(__xludf.DUMMYFUNCTION("""COMPUTED_VALUE"""),"")</f>
        <v/>
      </c>
      <c r="E25690" s="153" t="str">
        <f>IFERROR(__xludf.DUMMYFUNCTION("""COMPUTED_VALUE"""),"")</f>
        <v/>
      </c>
      <c r="I25690" s="169"/>
      <c r="J25690" s="156"/>
    </row>
    <row r="25691">
      <c r="D25691" s="153" t="str">
        <f>IFERROR(__xludf.DUMMYFUNCTION("""COMPUTED_VALUE"""),"")</f>
        <v/>
      </c>
      <c r="E25691" s="153" t="str">
        <f>IFERROR(__xludf.DUMMYFUNCTION("""COMPUTED_VALUE"""),"")</f>
        <v/>
      </c>
      <c r="I25691" s="169"/>
      <c r="J25691" s="156"/>
    </row>
    <row r="25692">
      <c r="D25692" s="153" t="str">
        <f>IFERROR(__xludf.DUMMYFUNCTION("""COMPUTED_VALUE"""),"")</f>
        <v/>
      </c>
      <c r="E25692" s="153" t="str">
        <f>IFERROR(__xludf.DUMMYFUNCTION("""COMPUTED_VALUE"""),"")</f>
        <v/>
      </c>
      <c r="I25692" s="169"/>
      <c r="J25692" s="156"/>
    </row>
    <row r="25693">
      <c r="D25693" s="153" t="str">
        <f>IFERROR(__xludf.DUMMYFUNCTION("""COMPUTED_VALUE"""),"")</f>
        <v/>
      </c>
      <c r="E25693" s="153" t="str">
        <f>IFERROR(__xludf.DUMMYFUNCTION("""COMPUTED_VALUE"""),"")</f>
        <v/>
      </c>
      <c r="I25693" s="169"/>
      <c r="J25693" s="156"/>
    </row>
    <row r="25694">
      <c r="D25694" s="153" t="str">
        <f>IFERROR(__xludf.DUMMYFUNCTION("""COMPUTED_VALUE"""),"")</f>
        <v/>
      </c>
      <c r="E25694" s="153" t="str">
        <f>IFERROR(__xludf.DUMMYFUNCTION("""COMPUTED_VALUE"""),"")</f>
        <v/>
      </c>
      <c r="I25694" s="169"/>
      <c r="J25694" s="156"/>
    </row>
    <row r="25695">
      <c r="D25695" s="153" t="str">
        <f>IFERROR(__xludf.DUMMYFUNCTION("""COMPUTED_VALUE"""),"")</f>
        <v/>
      </c>
      <c r="E25695" s="153" t="str">
        <f>IFERROR(__xludf.DUMMYFUNCTION("""COMPUTED_VALUE"""),"")</f>
        <v/>
      </c>
      <c r="I25695" s="169"/>
      <c r="J25695" s="156"/>
    </row>
    <row r="25696">
      <c r="D25696" s="153" t="str">
        <f>IFERROR(__xludf.DUMMYFUNCTION("""COMPUTED_VALUE"""),"")</f>
        <v/>
      </c>
      <c r="E25696" s="153" t="str">
        <f>IFERROR(__xludf.DUMMYFUNCTION("""COMPUTED_VALUE"""),"")</f>
        <v/>
      </c>
      <c r="I25696" s="169"/>
      <c r="J25696" s="156"/>
    </row>
    <row r="25697">
      <c r="D25697" s="153" t="str">
        <f>IFERROR(__xludf.DUMMYFUNCTION("""COMPUTED_VALUE"""),"")</f>
        <v/>
      </c>
      <c r="E25697" s="153" t="str">
        <f>IFERROR(__xludf.DUMMYFUNCTION("""COMPUTED_VALUE"""),"")</f>
        <v/>
      </c>
      <c r="I25697" s="169"/>
      <c r="J25697" s="156"/>
    </row>
    <row r="25698">
      <c r="D25698" s="153" t="str">
        <f>IFERROR(__xludf.DUMMYFUNCTION("""COMPUTED_VALUE"""),"")</f>
        <v/>
      </c>
      <c r="E25698" s="153" t="str">
        <f>IFERROR(__xludf.DUMMYFUNCTION("""COMPUTED_VALUE"""),"")</f>
        <v/>
      </c>
      <c r="I25698" s="169"/>
      <c r="J25698" s="156"/>
    </row>
    <row r="25699">
      <c r="D25699" s="153" t="str">
        <f>IFERROR(__xludf.DUMMYFUNCTION("""COMPUTED_VALUE"""),"")</f>
        <v/>
      </c>
      <c r="E25699" s="153" t="str">
        <f>IFERROR(__xludf.DUMMYFUNCTION("""COMPUTED_VALUE"""),"")</f>
        <v/>
      </c>
      <c r="I25699" s="169"/>
      <c r="J25699" s="156"/>
    </row>
    <row r="25700">
      <c r="D25700" s="153" t="str">
        <f>IFERROR(__xludf.DUMMYFUNCTION("""COMPUTED_VALUE"""),"")</f>
        <v/>
      </c>
      <c r="E25700" s="153" t="str">
        <f>IFERROR(__xludf.DUMMYFUNCTION("""COMPUTED_VALUE"""),"")</f>
        <v/>
      </c>
      <c r="I25700" s="169"/>
      <c r="J25700" s="156"/>
    </row>
    <row r="25701">
      <c r="D25701" s="153" t="str">
        <f>IFERROR(__xludf.DUMMYFUNCTION("""COMPUTED_VALUE"""),"")</f>
        <v/>
      </c>
      <c r="E25701" s="153" t="str">
        <f>IFERROR(__xludf.DUMMYFUNCTION("""COMPUTED_VALUE"""),"")</f>
        <v/>
      </c>
      <c r="I25701" s="169"/>
      <c r="J25701" s="156"/>
    </row>
    <row r="25702">
      <c r="D25702" s="153" t="str">
        <f>IFERROR(__xludf.DUMMYFUNCTION("""COMPUTED_VALUE"""),"")</f>
        <v/>
      </c>
      <c r="E25702" s="153" t="str">
        <f>IFERROR(__xludf.DUMMYFUNCTION("""COMPUTED_VALUE"""),"")</f>
        <v/>
      </c>
      <c r="I25702" s="169"/>
      <c r="J25702" s="156"/>
    </row>
    <row r="25703">
      <c r="D25703" s="153" t="str">
        <f>IFERROR(__xludf.DUMMYFUNCTION("""COMPUTED_VALUE"""),"")</f>
        <v/>
      </c>
      <c r="E25703" s="153" t="str">
        <f>IFERROR(__xludf.DUMMYFUNCTION("""COMPUTED_VALUE"""),"")</f>
        <v/>
      </c>
      <c r="I25703" s="169"/>
      <c r="J25703" s="156"/>
    </row>
    <row r="25704">
      <c r="D25704" s="153" t="str">
        <f>IFERROR(__xludf.DUMMYFUNCTION("""COMPUTED_VALUE"""),"")</f>
        <v/>
      </c>
      <c r="E25704" s="153" t="str">
        <f>IFERROR(__xludf.DUMMYFUNCTION("""COMPUTED_VALUE"""),"")</f>
        <v/>
      </c>
      <c r="I25704" s="169"/>
      <c r="J25704" s="156"/>
    </row>
    <row r="25705">
      <c r="D25705" s="153" t="str">
        <f>IFERROR(__xludf.DUMMYFUNCTION("""COMPUTED_VALUE"""),"")</f>
        <v/>
      </c>
      <c r="E25705" s="153" t="str">
        <f>IFERROR(__xludf.DUMMYFUNCTION("""COMPUTED_VALUE"""),"")</f>
        <v/>
      </c>
      <c r="I25705" s="169"/>
      <c r="J25705" s="156"/>
    </row>
    <row r="25706">
      <c r="D25706" s="153" t="str">
        <f>IFERROR(__xludf.DUMMYFUNCTION("""COMPUTED_VALUE"""),"")</f>
        <v/>
      </c>
      <c r="E25706" s="153" t="str">
        <f>IFERROR(__xludf.DUMMYFUNCTION("""COMPUTED_VALUE"""),"")</f>
        <v/>
      </c>
      <c r="I25706" s="169"/>
      <c r="J25706" s="156"/>
    </row>
    <row r="25707">
      <c r="D25707" s="153" t="str">
        <f>IFERROR(__xludf.DUMMYFUNCTION("""COMPUTED_VALUE"""),"")</f>
        <v/>
      </c>
      <c r="E25707" s="153" t="str">
        <f>IFERROR(__xludf.DUMMYFUNCTION("""COMPUTED_VALUE"""),"")</f>
        <v/>
      </c>
      <c r="I25707" s="169"/>
      <c r="J25707" s="156"/>
    </row>
    <row r="25708">
      <c r="D25708" s="153" t="str">
        <f>IFERROR(__xludf.DUMMYFUNCTION("""COMPUTED_VALUE"""),"")</f>
        <v/>
      </c>
      <c r="E25708" s="153" t="str">
        <f>IFERROR(__xludf.DUMMYFUNCTION("""COMPUTED_VALUE"""),"")</f>
        <v/>
      </c>
      <c r="I25708" s="169"/>
      <c r="J25708" s="156"/>
    </row>
    <row r="25709">
      <c r="D25709" s="153" t="str">
        <f>IFERROR(__xludf.DUMMYFUNCTION("""COMPUTED_VALUE"""),"")</f>
        <v/>
      </c>
      <c r="E25709" s="153" t="str">
        <f>IFERROR(__xludf.DUMMYFUNCTION("""COMPUTED_VALUE"""),"")</f>
        <v/>
      </c>
      <c r="I25709" s="169"/>
      <c r="J25709" s="156"/>
    </row>
    <row r="25710">
      <c r="D25710" s="153" t="str">
        <f>IFERROR(__xludf.DUMMYFUNCTION("""COMPUTED_VALUE"""),"")</f>
        <v/>
      </c>
      <c r="E25710" s="153" t="str">
        <f>IFERROR(__xludf.DUMMYFUNCTION("""COMPUTED_VALUE"""),"")</f>
        <v/>
      </c>
      <c r="I25710" s="169"/>
      <c r="J25710" s="156"/>
    </row>
    <row r="25711">
      <c r="D25711" s="153" t="str">
        <f>IFERROR(__xludf.DUMMYFUNCTION("""COMPUTED_VALUE"""),"")</f>
        <v/>
      </c>
      <c r="E25711" s="153" t="str">
        <f>IFERROR(__xludf.DUMMYFUNCTION("""COMPUTED_VALUE"""),"")</f>
        <v/>
      </c>
      <c r="I25711" s="169"/>
      <c r="J25711" s="156"/>
    </row>
    <row r="25712">
      <c r="D25712" s="153" t="str">
        <f>IFERROR(__xludf.DUMMYFUNCTION("""COMPUTED_VALUE"""),"")</f>
        <v/>
      </c>
      <c r="E25712" s="153" t="str">
        <f>IFERROR(__xludf.DUMMYFUNCTION("""COMPUTED_VALUE"""),"")</f>
        <v/>
      </c>
      <c r="I25712" s="169"/>
      <c r="J25712" s="156"/>
    </row>
    <row r="25713">
      <c r="D25713" s="153" t="str">
        <f>IFERROR(__xludf.DUMMYFUNCTION("""COMPUTED_VALUE"""),"")</f>
        <v/>
      </c>
      <c r="E25713" s="153" t="str">
        <f>IFERROR(__xludf.DUMMYFUNCTION("""COMPUTED_VALUE"""),"")</f>
        <v/>
      </c>
      <c r="I25713" s="169"/>
      <c r="J25713" s="156"/>
    </row>
    <row r="25714">
      <c r="D25714" s="153" t="str">
        <f>IFERROR(__xludf.DUMMYFUNCTION("""COMPUTED_VALUE"""),"")</f>
        <v/>
      </c>
      <c r="E25714" s="153" t="str">
        <f>IFERROR(__xludf.DUMMYFUNCTION("""COMPUTED_VALUE"""),"")</f>
        <v/>
      </c>
      <c r="I25714" s="169"/>
      <c r="J25714" s="156"/>
    </row>
    <row r="25715">
      <c r="D25715" s="153" t="str">
        <f>IFERROR(__xludf.DUMMYFUNCTION("""COMPUTED_VALUE"""),"")</f>
        <v/>
      </c>
      <c r="E25715" s="153" t="str">
        <f>IFERROR(__xludf.DUMMYFUNCTION("""COMPUTED_VALUE"""),"")</f>
        <v/>
      </c>
      <c r="I25715" s="169"/>
      <c r="J25715" s="156"/>
    </row>
    <row r="25716">
      <c r="D25716" s="153" t="str">
        <f>IFERROR(__xludf.DUMMYFUNCTION("""COMPUTED_VALUE"""),"")</f>
        <v/>
      </c>
      <c r="E25716" s="153" t="str">
        <f>IFERROR(__xludf.DUMMYFUNCTION("""COMPUTED_VALUE"""),"")</f>
        <v/>
      </c>
      <c r="I25716" s="169"/>
      <c r="J25716" s="156"/>
    </row>
    <row r="25717">
      <c r="D25717" s="153" t="str">
        <f>IFERROR(__xludf.DUMMYFUNCTION("""COMPUTED_VALUE"""),"")</f>
        <v/>
      </c>
      <c r="E25717" s="153" t="str">
        <f>IFERROR(__xludf.DUMMYFUNCTION("""COMPUTED_VALUE"""),"")</f>
        <v/>
      </c>
      <c r="I25717" s="169"/>
      <c r="J25717" s="156"/>
    </row>
    <row r="25718">
      <c r="D25718" s="153" t="str">
        <f>IFERROR(__xludf.DUMMYFUNCTION("""COMPUTED_VALUE"""),"")</f>
        <v/>
      </c>
      <c r="E25718" s="153" t="str">
        <f>IFERROR(__xludf.DUMMYFUNCTION("""COMPUTED_VALUE"""),"")</f>
        <v/>
      </c>
      <c r="I25718" s="169"/>
      <c r="J25718" s="156"/>
    </row>
    <row r="25719">
      <c r="D25719" s="153" t="str">
        <f>IFERROR(__xludf.DUMMYFUNCTION("""COMPUTED_VALUE"""),"")</f>
        <v/>
      </c>
      <c r="E25719" s="153" t="str">
        <f>IFERROR(__xludf.DUMMYFUNCTION("""COMPUTED_VALUE"""),"")</f>
        <v/>
      </c>
      <c r="I25719" s="169"/>
      <c r="J25719" s="156"/>
    </row>
    <row r="25720">
      <c r="D25720" s="153" t="str">
        <f>IFERROR(__xludf.DUMMYFUNCTION("""COMPUTED_VALUE"""),"")</f>
        <v/>
      </c>
      <c r="E25720" s="153" t="str">
        <f>IFERROR(__xludf.DUMMYFUNCTION("""COMPUTED_VALUE"""),"")</f>
        <v/>
      </c>
      <c r="I25720" s="169"/>
      <c r="J25720" s="156"/>
    </row>
    <row r="25721">
      <c r="D25721" s="153" t="str">
        <f>IFERROR(__xludf.DUMMYFUNCTION("""COMPUTED_VALUE"""),"")</f>
        <v/>
      </c>
      <c r="E25721" s="153" t="str">
        <f>IFERROR(__xludf.DUMMYFUNCTION("""COMPUTED_VALUE"""),"")</f>
        <v/>
      </c>
      <c r="I25721" s="169"/>
      <c r="J25721" s="156"/>
    </row>
    <row r="25722">
      <c r="D25722" s="153" t="str">
        <f>IFERROR(__xludf.DUMMYFUNCTION("""COMPUTED_VALUE"""),"")</f>
        <v/>
      </c>
      <c r="E25722" s="153" t="str">
        <f>IFERROR(__xludf.DUMMYFUNCTION("""COMPUTED_VALUE"""),"")</f>
        <v/>
      </c>
      <c r="I25722" s="169"/>
      <c r="J25722" s="156"/>
    </row>
    <row r="25723">
      <c r="D25723" s="153" t="str">
        <f>IFERROR(__xludf.DUMMYFUNCTION("""COMPUTED_VALUE"""),"")</f>
        <v/>
      </c>
      <c r="E25723" s="153" t="str">
        <f>IFERROR(__xludf.DUMMYFUNCTION("""COMPUTED_VALUE"""),"")</f>
        <v/>
      </c>
      <c r="I25723" s="169"/>
      <c r="J25723" s="156"/>
    </row>
    <row r="25724">
      <c r="D25724" s="153" t="str">
        <f>IFERROR(__xludf.DUMMYFUNCTION("""COMPUTED_VALUE"""),"")</f>
        <v/>
      </c>
      <c r="E25724" s="153" t="str">
        <f>IFERROR(__xludf.DUMMYFUNCTION("""COMPUTED_VALUE"""),"")</f>
        <v/>
      </c>
      <c r="I25724" s="169"/>
      <c r="J25724" s="156"/>
    </row>
    <row r="25725">
      <c r="D25725" s="153" t="str">
        <f>IFERROR(__xludf.DUMMYFUNCTION("""COMPUTED_VALUE"""),"")</f>
        <v/>
      </c>
      <c r="E25725" s="153" t="str">
        <f>IFERROR(__xludf.DUMMYFUNCTION("""COMPUTED_VALUE"""),"")</f>
        <v/>
      </c>
      <c r="I25725" s="169"/>
      <c r="J25725" s="156"/>
    </row>
    <row r="25726">
      <c r="D25726" s="153" t="str">
        <f>IFERROR(__xludf.DUMMYFUNCTION("""COMPUTED_VALUE"""),"")</f>
        <v/>
      </c>
      <c r="E25726" s="153" t="str">
        <f>IFERROR(__xludf.DUMMYFUNCTION("""COMPUTED_VALUE"""),"")</f>
        <v/>
      </c>
      <c r="I25726" s="169"/>
      <c r="J25726" s="156"/>
    </row>
    <row r="25727">
      <c r="D25727" s="153" t="str">
        <f>IFERROR(__xludf.DUMMYFUNCTION("""COMPUTED_VALUE"""),"")</f>
        <v/>
      </c>
      <c r="E25727" s="153" t="str">
        <f>IFERROR(__xludf.DUMMYFUNCTION("""COMPUTED_VALUE"""),"")</f>
        <v/>
      </c>
      <c r="I25727" s="169"/>
      <c r="J25727" s="156"/>
    </row>
    <row r="25728">
      <c r="D25728" s="153" t="str">
        <f>IFERROR(__xludf.DUMMYFUNCTION("""COMPUTED_VALUE"""),"")</f>
        <v/>
      </c>
      <c r="E25728" s="153" t="str">
        <f>IFERROR(__xludf.DUMMYFUNCTION("""COMPUTED_VALUE"""),"")</f>
        <v/>
      </c>
      <c r="I25728" s="169"/>
      <c r="J25728" s="156"/>
    </row>
    <row r="25729">
      <c r="D25729" s="153" t="str">
        <f>IFERROR(__xludf.DUMMYFUNCTION("""COMPUTED_VALUE"""),"")</f>
        <v/>
      </c>
      <c r="E25729" s="153" t="str">
        <f>IFERROR(__xludf.DUMMYFUNCTION("""COMPUTED_VALUE"""),"")</f>
        <v/>
      </c>
      <c r="I25729" s="169"/>
      <c r="J25729" s="156"/>
    </row>
    <row r="25730">
      <c r="D25730" s="153" t="str">
        <f>IFERROR(__xludf.DUMMYFUNCTION("""COMPUTED_VALUE"""),"")</f>
        <v/>
      </c>
      <c r="E25730" s="153" t="str">
        <f>IFERROR(__xludf.DUMMYFUNCTION("""COMPUTED_VALUE"""),"")</f>
        <v/>
      </c>
      <c r="I25730" s="169"/>
      <c r="J25730" s="156"/>
    </row>
    <row r="25731">
      <c r="D25731" s="153" t="str">
        <f>IFERROR(__xludf.DUMMYFUNCTION("""COMPUTED_VALUE"""),"")</f>
        <v/>
      </c>
      <c r="E25731" s="153" t="str">
        <f>IFERROR(__xludf.DUMMYFUNCTION("""COMPUTED_VALUE"""),"")</f>
        <v/>
      </c>
      <c r="I25731" s="169"/>
      <c r="J25731" s="156"/>
    </row>
    <row r="25732">
      <c r="D25732" s="153" t="str">
        <f>IFERROR(__xludf.DUMMYFUNCTION("""COMPUTED_VALUE"""),"")</f>
        <v/>
      </c>
      <c r="E25732" s="153" t="str">
        <f>IFERROR(__xludf.DUMMYFUNCTION("""COMPUTED_VALUE"""),"")</f>
        <v/>
      </c>
      <c r="I25732" s="169"/>
      <c r="J25732" s="156"/>
    </row>
    <row r="25733">
      <c r="D25733" s="153" t="str">
        <f>IFERROR(__xludf.DUMMYFUNCTION("""COMPUTED_VALUE"""),"")</f>
        <v/>
      </c>
      <c r="E25733" s="153" t="str">
        <f>IFERROR(__xludf.DUMMYFUNCTION("""COMPUTED_VALUE"""),"")</f>
        <v/>
      </c>
      <c r="I25733" s="169"/>
      <c r="J25733" s="156"/>
    </row>
    <row r="25734">
      <c r="D25734" s="153" t="str">
        <f>IFERROR(__xludf.DUMMYFUNCTION("""COMPUTED_VALUE"""),"")</f>
        <v/>
      </c>
      <c r="E25734" s="153" t="str">
        <f>IFERROR(__xludf.DUMMYFUNCTION("""COMPUTED_VALUE"""),"")</f>
        <v/>
      </c>
      <c r="I25734" s="169"/>
      <c r="J25734" s="156"/>
    </row>
    <row r="25735">
      <c r="D25735" s="153" t="str">
        <f>IFERROR(__xludf.DUMMYFUNCTION("""COMPUTED_VALUE"""),"")</f>
        <v/>
      </c>
      <c r="E25735" s="153" t="str">
        <f>IFERROR(__xludf.DUMMYFUNCTION("""COMPUTED_VALUE"""),"")</f>
        <v/>
      </c>
      <c r="I25735" s="169"/>
      <c r="J25735" s="156"/>
    </row>
    <row r="25736">
      <c r="D25736" s="153" t="str">
        <f>IFERROR(__xludf.DUMMYFUNCTION("""COMPUTED_VALUE"""),"")</f>
        <v/>
      </c>
      <c r="E25736" s="153" t="str">
        <f>IFERROR(__xludf.DUMMYFUNCTION("""COMPUTED_VALUE"""),"")</f>
        <v/>
      </c>
      <c r="I25736" s="169"/>
      <c r="J25736" s="156"/>
    </row>
    <row r="25737">
      <c r="D25737" s="153" t="str">
        <f>IFERROR(__xludf.DUMMYFUNCTION("""COMPUTED_VALUE"""),"")</f>
        <v/>
      </c>
      <c r="E25737" s="153" t="str">
        <f>IFERROR(__xludf.DUMMYFUNCTION("""COMPUTED_VALUE"""),"")</f>
        <v/>
      </c>
      <c r="I25737" s="169"/>
      <c r="J25737" s="156"/>
    </row>
    <row r="25738">
      <c r="D25738" s="153" t="str">
        <f>IFERROR(__xludf.DUMMYFUNCTION("""COMPUTED_VALUE"""),"")</f>
        <v/>
      </c>
      <c r="E25738" s="153" t="str">
        <f>IFERROR(__xludf.DUMMYFUNCTION("""COMPUTED_VALUE"""),"")</f>
        <v/>
      </c>
      <c r="I25738" s="169"/>
      <c r="J25738" s="156"/>
    </row>
    <row r="25739">
      <c r="D25739" s="153" t="str">
        <f>IFERROR(__xludf.DUMMYFUNCTION("""COMPUTED_VALUE"""),"")</f>
        <v/>
      </c>
      <c r="E25739" s="153" t="str">
        <f>IFERROR(__xludf.DUMMYFUNCTION("""COMPUTED_VALUE"""),"")</f>
        <v/>
      </c>
      <c r="I25739" s="169"/>
      <c r="J25739" s="156"/>
    </row>
    <row r="25740">
      <c r="D25740" s="153" t="str">
        <f>IFERROR(__xludf.DUMMYFUNCTION("""COMPUTED_VALUE"""),"")</f>
        <v/>
      </c>
      <c r="E25740" s="153" t="str">
        <f>IFERROR(__xludf.DUMMYFUNCTION("""COMPUTED_VALUE"""),"")</f>
        <v/>
      </c>
      <c r="I25740" s="169"/>
      <c r="J25740" s="156"/>
    </row>
    <row r="25741">
      <c r="D25741" s="153" t="str">
        <f>IFERROR(__xludf.DUMMYFUNCTION("""COMPUTED_VALUE"""),"")</f>
        <v/>
      </c>
      <c r="E25741" s="153" t="str">
        <f>IFERROR(__xludf.DUMMYFUNCTION("""COMPUTED_VALUE"""),"")</f>
        <v/>
      </c>
      <c r="I25741" s="169"/>
      <c r="J25741" s="156"/>
    </row>
    <row r="25742">
      <c r="D25742" s="153" t="str">
        <f>IFERROR(__xludf.DUMMYFUNCTION("""COMPUTED_VALUE"""),"")</f>
        <v/>
      </c>
      <c r="E25742" s="153" t="str">
        <f>IFERROR(__xludf.DUMMYFUNCTION("""COMPUTED_VALUE"""),"")</f>
        <v/>
      </c>
      <c r="I25742" s="169"/>
      <c r="J25742" s="156"/>
    </row>
    <row r="25743">
      <c r="D25743" s="153" t="str">
        <f>IFERROR(__xludf.DUMMYFUNCTION("""COMPUTED_VALUE"""),"")</f>
        <v/>
      </c>
      <c r="E25743" s="153" t="str">
        <f>IFERROR(__xludf.DUMMYFUNCTION("""COMPUTED_VALUE"""),"")</f>
        <v/>
      </c>
      <c r="I25743" s="169"/>
      <c r="J25743" s="156"/>
    </row>
    <row r="25744">
      <c r="D25744" s="153" t="str">
        <f>IFERROR(__xludf.DUMMYFUNCTION("""COMPUTED_VALUE"""),"")</f>
        <v/>
      </c>
      <c r="E25744" s="153" t="str">
        <f>IFERROR(__xludf.DUMMYFUNCTION("""COMPUTED_VALUE"""),"")</f>
        <v/>
      </c>
      <c r="I25744" s="169"/>
      <c r="J25744" s="156"/>
    </row>
    <row r="25745">
      <c r="D25745" s="153" t="str">
        <f>IFERROR(__xludf.DUMMYFUNCTION("""COMPUTED_VALUE"""),"")</f>
        <v/>
      </c>
      <c r="E25745" s="153" t="str">
        <f>IFERROR(__xludf.DUMMYFUNCTION("""COMPUTED_VALUE"""),"")</f>
        <v/>
      </c>
      <c r="I25745" s="169"/>
      <c r="J25745" s="156"/>
    </row>
    <row r="25746">
      <c r="D25746" s="153" t="str">
        <f>IFERROR(__xludf.DUMMYFUNCTION("""COMPUTED_VALUE"""),"")</f>
        <v/>
      </c>
      <c r="E25746" s="153" t="str">
        <f>IFERROR(__xludf.DUMMYFUNCTION("""COMPUTED_VALUE"""),"")</f>
        <v/>
      </c>
      <c r="I25746" s="169"/>
      <c r="J25746" s="156"/>
    </row>
    <row r="25747">
      <c r="D25747" s="153" t="str">
        <f>IFERROR(__xludf.DUMMYFUNCTION("""COMPUTED_VALUE"""),"")</f>
        <v/>
      </c>
      <c r="E25747" s="153" t="str">
        <f>IFERROR(__xludf.DUMMYFUNCTION("""COMPUTED_VALUE"""),"")</f>
        <v/>
      </c>
      <c r="I25747" s="169"/>
      <c r="J25747" s="156"/>
    </row>
    <row r="25748">
      <c r="D25748" s="153" t="str">
        <f>IFERROR(__xludf.DUMMYFUNCTION("""COMPUTED_VALUE"""),"")</f>
        <v/>
      </c>
      <c r="E25748" s="153" t="str">
        <f>IFERROR(__xludf.DUMMYFUNCTION("""COMPUTED_VALUE"""),"")</f>
        <v/>
      </c>
      <c r="I25748" s="169"/>
      <c r="J25748" s="156"/>
    </row>
    <row r="25749">
      <c r="D25749" s="153" t="str">
        <f>IFERROR(__xludf.DUMMYFUNCTION("""COMPUTED_VALUE"""),"")</f>
        <v/>
      </c>
      <c r="E25749" s="153" t="str">
        <f>IFERROR(__xludf.DUMMYFUNCTION("""COMPUTED_VALUE"""),"")</f>
        <v/>
      </c>
      <c r="I25749" s="169"/>
      <c r="J25749" s="156"/>
    </row>
    <row r="25750">
      <c r="D25750" s="153" t="str">
        <f>IFERROR(__xludf.DUMMYFUNCTION("""COMPUTED_VALUE"""),"")</f>
        <v/>
      </c>
      <c r="E25750" s="153" t="str">
        <f>IFERROR(__xludf.DUMMYFUNCTION("""COMPUTED_VALUE"""),"")</f>
        <v/>
      </c>
      <c r="I25750" s="169"/>
      <c r="J25750" s="156"/>
    </row>
    <row r="25751">
      <c r="D25751" s="153" t="str">
        <f>IFERROR(__xludf.DUMMYFUNCTION("""COMPUTED_VALUE"""),"")</f>
        <v/>
      </c>
      <c r="E25751" s="153" t="str">
        <f>IFERROR(__xludf.DUMMYFUNCTION("""COMPUTED_VALUE"""),"")</f>
        <v/>
      </c>
      <c r="I25751" s="169"/>
      <c r="J25751" s="156"/>
    </row>
    <row r="25752">
      <c r="D25752" s="153" t="str">
        <f>IFERROR(__xludf.DUMMYFUNCTION("""COMPUTED_VALUE"""),"")</f>
        <v/>
      </c>
      <c r="E25752" s="153" t="str">
        <f>IFERROR(__xludf.DUMMYFUNCTION("""COMPUTED_VALUE"""),"")</f>
        <v/>
      </c>
      <c r="I25752" s="169"/>
      <c r="J25752" s="156"/>
    </row>
    <row r="25753">
      <c r="D25753" s="153" t="str">
        <f>IFERROR(__xludf.DUMMYFUNCTION("""COMPUTED_VALUE"""),"")</f>
        <v/>
      </c>
      <c r="E25753" s="153" t="str">
        <f>IFERROR(__xludf.DUMMYFUNCTION("""COMPUTED_VALUE"""),"")</f>
        <v/>
      </c>
      <c r="I25753" s="169"/>
      <c r="J25753" s="156"/>
    </row>
    <row r="25754">
      <c r="D25754" s="153" t="str">
        <f>IFERROR(__xludf.DUMMYFUNCTION("""COMPUTED_VALUE"""),"")</f>
        <v/>
      </c>
      <c r="E25754" s="153" t="str">
        <f>IFERROR(__xludf.DUMMYFUNCTION("""COMPUTED_VALUE"""),"")</f>
        <v/>
      </c>
      <c r="I25754" s="169"/>
      <c r="J25754" s="156"/>
    </row>
    <row r="25755">
      <c r="D25755" s="153" t="str">
        <f>IFERROR(__xludf.DUMMYFUNCTION("""COMPUTED_VALUE"""),"")</f>
        <v/>
      </c>
      <c r="E25755" s="153" t="str">
        <f>IFERROR(__xludf.DUMMYFUNCTION("""COMPUTED_VALUE"""),"")</f>
        <v/>
      </c>
      <c r="I25755" s="169"/>
      <c r="J25755" s="156"/>
    </row>
    <row r="25756">
      <c r="D25756" s="153" t="str">
        <f>IFERROR(__xludf.DUMMYFUNCTION("""COMPUTED_VALUE"""),"")</f>
        <v/>
      </c>
      <c r="E25756" s="153" t="str">
        <f>IFERROR(__xludf.DUMMYFUNCTION("""COMPUTED_VALUE"""),"")</f>
        <v/>
      </c>
      <c r="I25756" s="169"/>
      <c r="J25756" s="156"/>
    </row>
    <row r="25757">
      <c r="D25757" s="153" t="str">
        <f>IFERROR(__xludf.DUMMYFUNCTION("""COMPUTED_VALUE"""),"")</f>
        <v/>
      </c>
      <c r="E25757" s="153" t="str">
        <f>IFERROR(__xludf.DUMMYFUNCTION("""COMPUTED_VALUE"""),"")</f>
        <v/>
      </c>
      <c r="I25757" s="169"/>
      <c r="J25757" s="156"/>
    </row>
    <row r="25758">
      <c r="D25758" s="153" t="str">
        <f>IFERROR(__xludf.DUMMYFUNCTION("""COMPUTED_VALUE"""),"")</f>
        <v/>
      </c>
      <c r="E25758" s="153" t="str">
        <f>IFERROR(__xludf.DUMMYFUNCTION("""COMPUTED_VALUE"""),"")</f>
        <v/>
      </c>
      <c r="I25758" s="169"/>
      <c r="J25758" s="156"/>
    </row>
    <row r="25759">
      <c r="D25759" s="153" t="str">
        <f>IFERROR(__xludf.DUMMYFUNCTION("""COMPUTED_VALUE"""),"")</f>
        <v/>
      </c>
      <c r="E25759" s="153" t="str">
        <f>IFERROR(__xludf.DUMMYFUNCTION("""COMPUTED_VALUE"""),"")</f>
        <v/>
      </c>
      <c r="I25759" s="169"/>
      <c r="J25759" s="156"/>
    </row>
    <row r="25760">
      <c r="D25760" s="153" t="str">
        <f>IFERROR(__xludf.DUMMYFUNCTION("""COMPUTED_VALUE"""),"")</f>
        <v/>
      </c>
      <c r="E25760" s="153" t="str">
        <f>IFERROR(__xludf.DUMMYFUNCTION("""COMPUTED_VALUE"""),"")</f>
        <v/>
      </c>
      <c r="I25760" s="169"/>
      <c r="J25760" s="156"/>
    </row>
    <row r="25761">
      <c r="D25761" s="153" t="str">
        <f>IFERROR(__xludf.DUMMYFUNCTION("""COMPUTED_VALUE"""),"")</f>
        <v/>
      </c>
      <c r="E25761" s="153" t="str">
        <f>IFERROR(__xludf.DUMMYFUNCTION("""COMPUTED_VALUE"""),"")</f>
        <v/>
      </c>
      <c r="I25761" s="169"/>
      <c r="J25761" s="156"/>
    </row>
    <row r="25762">
      <c r="D25762" s="153" t="str">
        <f>IFERROR(__xludf.DUMMYFUNCTION("""COMPUTED_VALUE"""),"")</f>
        <v/>
      </c>
      <c r="E25762" s="153" t="str">
        <f>IFERROR(__xludf.DUMMYFUNCTION("""COMPUTED_VALUE"""),"")</f>
        <v/>
      </c>
      <c r="I25762" s="169"/>
      <c r="J25762" s="156"/>
    </row>
    <row r="25763">
      <c r="D25763" s="153" t="str">
        <f>IFERROR(__xludf.DUMMYFUNCTION("""COMPUTED_VALUE"""),"")</f>
        <v/>
      </c>
      <c r="E25763" s="153" t="str">
        <f>IFERROR(__xludf.DUMMYFUNCTION("""COMPUTED_VALUE"""),"")</f>
        <v/>
      </c>
      <c r="I25763" s="169"/>
      <c r="J25763" s="156"/>
    </row>
    <row r="25764">
      <c r="D25764" s="153" t="str">
        <f>IFERROR(__xludf.DUMMYFUNCTION("""COMPUTED_VALUE"""),"")</f>
        <v/>
      </c>
      <c r="E25764" s="153" t="str">
        <f>IFERROR(__xludf.DUMMYFUNCTION("""COMPUTED_VALUE"""),"")</f>
        <v/>
      </c>
      <c r="I25764" s="169"/>
      <c r="J25764" s="156"/>
    </row>
    <row r="25765">
      <c r="D25765" s="153" t="str">
        <f>IFERROR(__xludf.DUMMYFUNCTION("""COMPUTED_VALUE"""),"")</f>
        <v/>
      </c>
      <c r="E25765" s="153" t="str">
        <f>IFERROR(__xludf.DUMMYFUNCTION("""COMPUTED_VALUE"""),"")</f>
        <v/>
      </c>
      <c r="I25765" s="169"/>
      <c r="J25765" s="156"/>
    </row>
    <row r="25766">
      <c r="D25766" s="153" t="str">
        <f>IFERROR(__xludf.DUMMYFUNCTION("""COMPUTED_VALUE"""),"")</f>
        <v/>
      </c>
      <c r="E25766" s="153" t="str">
        <f>IFERROR(__xludf.DUMMYFUNCTION("""COMPUTED_VALUE"""),"")</f>
        <v/>
      </c>
      <c r="I25766" s="169"/>
      <c r="J25766" s="156"/>
    </row>
    <row r="25767">
      <c r="D25767" s="153" t="str">
        <f>IFERROR(__xludf.DUMMYFUNCTION("""COMPUTED_VALUE"""),"")</f>
        <v/>
      </c>
      <c r="E25767" s="153" t="str">
        <f>IFERROR(__xludf.DUMMYFUNCTION("""COMPUTED_VALUE"""),"")</f>
        <v/>
      </c>
      <c r="I25767" s="169"/>
      <c r="J25767" s="156"/>
    </row>
    <row r="25768">
      <c r="D25768" s="153" t="str">
        <f>IFERROR(__xludf.DUMMYFUNCTION("""COMPUTED_VALUE"""),"")</f>
        <v/>
      </c>
      <c r="E25768" s="153" t="str">
        <f>IFERROR(__xludf.DUMMYFUNCTION("""COMPUTED_VALUE"""),"")</f>
        <v/>
      </c>
      <c r="I25768" s="169"/>
      <c r="J25768" s="156"/>
    </row>
    <row r="25769">
      <c r="D25769" s="153" t="str">
        <f>IFERROR(__xludf.DUMMYFUNCTION("""COMPUTED_VALUE"""),"")</f>
        <v/>
      </c>
      <c r="E25769" s="153" t="str">
        <f>IFERROR(__xludf.DUMMYFUNCTION("""COMPUTED_VALUE"""),"")</f>
        <v/>
      </c>
      <c r="I25769" s="169"/>
      <c r="J25769" s="156"/>
    </row>
    <row r="25770">
      <c r="D25770" s="153" t="str">
        <f>IFERROR(__xludf.DUMMYFUNCTION("""COMPUTED_VALUE"""),"")</f>
        <v/>
      </c>
      <c r="E25770" s="153" t="str">
        <f>IFERROR(__xludf.DUMMYFUNCTION("""COMPUTED_VALUE"""),"")</f>
        <v/>
      </c>
      <c r="I25770" s="169"/>
      <c r="J25770" s="156"/>
    </row>
    <row r="25771">
      <c r="D25771" s="153" t="str">
        <f>IFERROR(__xludf.DUMMYFUNCTION("""COMPUTED_VALUE"""),"")</f>
        <v/>
      </c>
      <c r="E25771" s="153" t="str">
        <f>IFERROR(__xludf.DUMMYFUNCTION("""COMPUTED_VALUE"""),"")</f>
        <v/>
      </c>
      <c r="I25771" s="169"/>
      <c r="J25771" s="156"/>
    </row>
    <row r="25772">
      <c r="D25772" s="153" t="str">
        <f>IFERROR(__xludf.DUMMYFUNCTION("""COMPUTED_VALUE"""),"")</f>
        <v/>
      </c>
      <c r="E25772" s="153" t="str">
        <f>IFERROR(__xludf.DUMMYFUNCTION("""COMPUTED_VALUE"""),"")</f>
        <v/>
      </c>
      <c r="I25772" s="169"/>
      <c r="J25772" s="156"/>
    </row>
    <row r="25773">
      <c r="D25773" s="153" t="str">
        <f>IFERROR(__xludf.DUMMYFUNCTION("""COMPUTED_VALUE"""),"")</f>
        <v/>
      </c>
      <c r="E25773" s="153" t="str">
        <f>IFERROR(__xludf.DUMMYFUNCTION("""COMPUTED_VALUE"""),"")</f>
        <v/>
      </c>
      <c r="I25773" s="169"/>
      <c r="J25773" s="156"/>
    </row>
    <row r="25774">
      <c r="D25774" s="153" t="str">
        <f>IFERROR(__xludf.DUMMYFUNCTION("""COMPUTED_VALUE"""),"")</f>
        <v/>
      </c>
      <c r="E25774" s="153" t="str">
        <f>IFERROR(__xludf.DUMMYFUNCTION("""COMPUTED_VALUE"""),"")</f>
        <v/>
      </c>
      <c r="I25774" s="169"/>
      <c r="J25774" s="156"/>
    </row>
    <row r="25775">
      <c r="D25775" s="153" t="str">
        <f>IFERROR(__xludf.DUMMYFUNCTION("""COMPUTED_VALUE"""),"")</f>
        <v/>
      </c>
      <c r="E25775" s="153" t="str">
        <f>IFERROR(__xludf.DUMMYFUNCTION("""COMPUTED_VALUE"""),"")</f>
        <v/>
      </c>
      <c r="I25775" s="169"/>
      <c r="J25775" s="156"/>
    </row>
    <row r="25776">
      <c r="D25776" s="153" t="str">
        <f>IFERROR(__xludf.DUMMYFUNCTION("""COMPUTED_VALUE"""),"")</f>
        <v/>
      </c>
      <c r="E25776" s="153" t="str">
        <f>IFERROR(__xludf.DUMMYFUNCTION("""COMPUTED_VALUE"""),"")</f>
        <v/>
      </c>
      <c r="I25776" s="169"/>
      <c r="J25776" s="156"/>
    </row>
    <row r="25777">
      <c r="D25777" s="153" t="str">
        <f>IFERROR(__xludf.DUMMYFUNCTION("""COMPUTED_VALUE"""),"")</f>
        <v/>
      </c>
      <c r="E25777" s="153" t="str">
        <f>IFERROR(__xludf.DUMMYFUNCTION("""COMPUTED_VALUE"""),"")</f>
        <v/>
      </c>
      <c r="I25777" s="169"/>
      <c r="J25777" s="156"/>
    </row>
    <row r="25778">
      <c r="D25778" s="153" t="str">
        <f>IFERROR(__xludf.DUMMYFUNCTION("""COMPUTED_VALUE"""),"")</f>
        <v/>
      </c>
      <c r="E25778" s="153" t="str">
        <f>IFERROR(__xludf.DUMMYFUNCTION("""COMPUTED_VALUE"""),"")</f>
        <v/>
      </c>
      <c r="I25778" s="169"/>
      <c r="J25778" s="156"/>
    </row>
    <row r="25779">
      <c r="D25779" s="153" t="str">
        <f>IFERROR(__xludf.DUMMYFUNCTION("""COMPUTED_VALUE"""),"")</f>
        <v/>
      </c>
      <c r="E25779" s="153" t="str">
        <f>IFERROR(__xludf.DUMMYFUNCTION("""COMPUTED_VALUE"""),"")</f>
        <v/>
      </c>
      <c r="I25779" s="169"/>
      <c r="J25779" s="156"/>
    </row>
    <row r="25780">
      <c r="D25780" s="153" t="str">
        <f>IFERROR(__xludf.DUMMYFUNCTION("""COMPUTED_VALUE"""),"")</f>
        <v/>
      </c>
      <c r="E25780" s="153" t="str">
        <f>IFERROR(__xludf.DUMMYFUNCTION("""COMPUTED_VALUE"""),"")</f>
        <v/>
      </c>
      <c r="I25780" s="169"/>
      <c r="J25780" s="156"/>
    </row>
    <row r="25781">
      <c r="D25781" s="153" t="str">
        <f>IFERROR(__xludf.DUMMYFUNCTION("""COMPUTED_VALUE"""),"")</f>
        <v/>
      </c>
      <c r="E25781" s="153" t="str">
        <f>IFERROR(__xludf.DUMMYFUNCTION("""COMPUTED_VALUE"""),"")</f>
        <v/>
      </c>
      <c r="I25781" s="169"/>
      <c r="J25781" s="156"/>
    </row>
    <row r="25782">
      <c r="D25782" s="153" t="str">
        <f>IFERROR(__xludf.DUMMYFUNCTION("""COMPUTED_VALUE"""),"")</f>
        <v/>
      </c>
      <c r="E25782" s="153" t="str">
        <f>IFERROR(__xludf.DUMMYFUNCTION("""COMPUTED_VALUE"""),"")</f>
        <v/>
      </c>
      <c r="I25782" s="169"/>
      <c r="J25782" s="156"/>
    </row>
    <row r="25783">
      <c r="D25783" s="153" t="str">
        <f>IFERROR(__xludf.DUMMYFUNCTION("""COMPUTED_VALUE"""),"")</f>
        <v/>
      </c>
      <c r="E25783" s="153" t="str">
        <f>IFERROR(__xludf.DUMMYFUNCTION("""COMPUTED_VALUE"""),"")</f>
        <v/>
      </c>
      <c r="I25783" s="169"/>
      <c r="J25783" s="156"/>
    </row>
    <row r="25784">
      <c r="D25784" s="153" t="str">
        <f>IFERROR(__xludf.DUMMYFUNCTION("""COMPUTED_VALUE"""),"")</f>
        <v/>
      </c>
      <c r="E25784" s="153" t="str">
        <f>IFERROR(__xludf.DUMMYFUNCTION("""COMPUTED_VALUE"""),"")</f>
        <v/>
      </c>
      <c r="I25784" s="169"/>
      <c r="J25784" s="156"/>
    </row>
    <row r="25785">
      <c r="D25785" s="153" t="str">
        <f>IFERROR(__xludf.DUMMYFUNCTION("""COMPUTED_VALUE"""),"")</f>
        <v/>
      </c>
      <c r="E25785" s="153" t="str">
        <f>IFERROR(__xludf.DUMMYFUNCTION("""COMPUTED_VALUE"""),"")</f>
        <v/>
      </c>
      <c r="I25785" s="169"/>
      <c r="J25785" s="156"/>
    </row>
    <row r="25786">
      <c r="D25786" s="153" t="str">
        <f>IFERROR(__xludf.DUMMYFUNCTION("""COMPUTED_VALUE"""),"")</f>
        <v/>
      </c>
      <c r="E25786" s="153" t="str">
        <f>IFERROR(__xludf.DUMMYFUNCTION("""COMPUTED_VALUE"""),"")</f>
        <v/>
      </c>
      <c r="I25786" s="169"/>
      <c r="J25786" s="156"/>
    </row>
    <row r="25787">
      <c r="D25787" s="153" t="str">
        <f>IFERROR(__xludf.DUMMYFUNCTION("""COMPUTED_VALUE"""),"")</f>
        <v/>
      </c>
      <c r="E25787" s="153" t="str">
        <f>IFERROR(__xludf.DUMMYFUNCTION("""COMPUTED_VALUE"""),"")</f>
        <v/>
      </c>
      <c r="I25787" s="169"/>
      <c r="J25787" s="156"/>
    </row>
    <row r="25788">
      <c r="D25788" s="153" t="str">
        <f>IFERROR(__xludf.DUMMYFUNCTION("""COMPUTED_VALUE"""),"")</f>
        <v/>
      </c>
      <c r="E25788" s="153" t="str">
        <f>IFERROR(__xludf.DUMMYFUNCTION("""COMPUTED_VALUE"""),"")</f>
        <v/>
      </c>
      <c r="I25788" s="169"/>
      <c r="J25788" s="156"/>
    </row>
    <row r="25789">
      <c r="D25789" s="153" t="str">
        <f>IFERROR(__xludf.DUMMYFUNCTION("""COMPUTED_VALUE"""),"")</f>
        <v/>
      </c>
      <c r="E25789" s="153" t="str">
        <f>IFERROR(__xludf.DUMMYFUNCTION("""COMPUTED_VALUE"""),"")</f>
        <v/>
      </c>
      <c r="I25789" s="169"/>
      <c r="J25789" s="156"/>
    </row>
    <row r="25790">
      <c r="D25790" s="153" t="str">
        <f>IFERROR(__xludf.DUMMYFUNCTION("""COMPUTED_VALUE"""),"")</f>
        <v/>
      </c>
      <c r="E25790" s="153" t="str">
        <f>IFERROR(__xludf.DUMMYFUNCTION("""COMPUTED_VALUE"""),"")</f>
        <v/>
      </c>
      <c r="I25790" s="169"/>
      <c r="J25790" s="156"/>
    </row>
    <row r="25791">
      <c r="D25791" s="153" t="str">
        <f>IFERROR(__xludf.DUMMYFUNCTION("""COMPUTED_VALUE"""),"")</f>
        <v/>
      </c>
      <c r="E25791" s="153" t="str">
        <f>IFERROR(__xludf.DUMMYFUNCTION("""COMPUTED_VALUE"""),"")</f>
        <v/>
      </c>
      <c r="I25791" s="169"/>
      <c r="J25791" s="156"/>
    </row>
    <row r="25792">
      <c r="D25792" s="153" t="str">
        <f>IFERROR(__xludf.DUMMYFUNCTION("""COMPUTED_VALUE"""),"")</f>
        <v/>
      </c>
      <c r="E25792" s="153" t="str">
        <f>IFERROR(__xludf.DUMMYFUNCTION("""COMPUTED_VALUE"""),"")</f>
        <v/>
      </c>
      <c r="I25792" s="169"/>
      <c r="J25792" s="156"/>
    </row>
    <row r="25793">
      <c r="D25793" s="153" t="str">
        <f>IFERROR(__xludf.DUMMYFUNCTION("""COMPUTED_VALUE"""),"")</f>
        <v/>
      </c>
      <c r="E25793" s="153" t="str">
        <f>IFERROR(__xludf.DUMMYFUNCTION("""COMPUTED_VALUE"""),"")</f>
        <v/>
      </c>
      <c r="I25793" s="169"/>
      <c r="J25793" s="156"/>
    </row>
    <row r="25794">
      <c r="D25794" s="153" t="str">
        <f>IFERROR(__xludf.DUMMYFUNCTION("""COMPUTED_VALUE"""),"")</f>
        <v/>
      </c>
      <c r="E25794" s="153" t="str">
        <f>IFERROR(__xludf.DUMMYFUNCTION("""COMPUTED_VALUE"""),"")</f>
        <v/>
      </c>
      <c r="I25794" s="169"/>
      <c r="J25794" s="156"/>
    </row>
    <row r="25795">
      <c r="D25795" s="153" t="str">
        <f>IFERROR(__xludf.DUMMYFUNCTION("""COMPUTED_VALUE"""),"")</f>
        <v/>
      </c>
      <c r="E25795" s="153" t="str">
        <f>IFERROR(__xludf.DUMMYFUNCTION("""COMPUTED_VALUE"""),"")</f>
        <v/>
      </c>
      <c r="I25795" s="169"/>
      <c r="J25795" s="156"/>
    </row>
    <row r="25796">
      <c r="D25796" s="153" t="str">
        <f>IFERROR(__xludf.DUMMYFUNCTION("""COMPUTED_VALUE"""),"")</f>
        <v/>
      </c>
      <c r="E25796" s="153" t="str">
        <f>IFERROR(__xludf.DUMMYFUNCTION("""COMPUTED_VALUE"""),"")</f>
        <v/>
      </c>
      <c r="I25796" s="169"/>
      <c r="J25796" s="156"/>
    </row>
    <row r="25797">
      <c r="D25797" s="153" t="str">
        <f>IFERROR(__xludf.DUMMYFUNCTION("""COMPUTED_VALUE"""),"")</f>
        <v/>
      </c>
      <c r="E25797" s="153" t="str">
        <f>IFERROR(__xludf.DUMMYFUNCTION("""COMPUTED_VALUE"""),"")</f>
        <v/>
      </c>
      <c r="I25797" s="169"/>
      <c r="J25797" s="156"/>
    </row>
    <row r="25798">
      <c r="D25798" s="153" t="str">
        <f>IFERROR(__xludf.DUMMYFUNCTION("""COMPUTED_VALUE"""),"")</f>
        <v/>
      </c>
      <c r="E25798" s="153" t="str">
        <f>IFERROR(__xludf.DUMMYFUNCTION("""COMPUTED_VALUE"""),"")</f>
        <v/>
      </c>
      <c r="I25798" s="169"/>
      <c r="J25798" s="156"/>
    </row>
    <row r="25799">
      <c r="D25799" s="153" t="str">
        <f>IFERROR(__xludf.DUMMYFUNCTION("""COMPUTED_VALUE"""),"")</f>
        <v/>
      </c>
      <c r="E25799" s="153" t="str">
        <f>IFERROR(__xludf.DUMMYFUNCTION("""COMPUTED_VALUE"""),"")</f>
        <v/>
      </c>
      <c r="I25799" s="169"/>
      <c r="J25799" s="156"/>
    </row>
    <row r="25800">
      <c r="D25800" s="153" t="str">
        <f>IFERROR(__xludf.DUMMYFUNCTION("""COMPUTED_VALUE"""),"")</f>
        <v/>
      </c>
      <c r="E25800" s="153" t="str">
        <f>IFERROR(__xludf.DUMMYFUNCTION("""COMPUTED_VALUE"""),"")</f>
        <v/>
      </c>
      <c r="I25800" s="169"/>
      <c r="J25800" s="156"/>
    </row>
    <row r="25801">
      <c r="D25801" s="153" t="str">
        <f>IFERROR(__xludf.DUMMYFUNCTION("""COMPUTED_VALUE"""),"")</f>
        <v/>
      </c>
      <c r="E25801" s="153" t="str">
        <f>IFERROR(__xludf.DUMMYFUNCTION("""COMPUTED_VALUE"""),"")</f>
        <v/>
      </c>
      <c r="I25801" s="169"/>
      <c r="J25801" s="156"/>
    </row>
    <row r="25802">
      <c r="D25802" s="153" t="str">
        <f>IFERROR(__xludf.DUMMYFUNCTION("""COMPUTED_VALUE"""),"")</f>
        <v/>
      </c>
      <c r="E25802" s="153" t="str">
        <f>IFERROR(__xludf.DUMMYFUNCTION("""COMPUTED_VALUE"""),"")</f>
        <v/>
      </c>
      <c r="I25802" s="169"/>
      <c r="J25802" s="156"/>
    </row>
    <row r="25803">
      <c r="D25803" s="153" t="str">
        <f>IFERROR(__xludf.DUMMYFUNCTION("""COMPUTED_VALUE"""),"")</f>
        <v/>
      </c>
      <c r="E25803" s="153" t="str">
        <f>IFERROR(__xludf.DUMMYFUNCTION("""COMPUTED_VALUE"""),"")</f>
        <v/>
      </c>
      <c r="I25803" s="169"/>
      <c r="J25803" s="156"/>
    </row>
    <row r="25804">
      <c r="D25804" s="153" t="str">
        <f>IFERROR(__xludf.DUMMYFUNCTION("""COMPUTED_VALUE"""),"")</f>
        <v/>
      </c>
      <c r="E25804" s="153" t="str">
        <f>IFERROR(__xludf.DUMMYFUNCTION("""COMPUTED_VALUE"""),"")</f>
        <v/>
      </c>
      <c r="I25804" s="169"/>
      <c r="J25804" s="156"/>
    </row>
    <row r="25805">
      <c r="D25805" s="153" t="str">
        <f>IFERROR(__xludf.DUMMYFUNCTION("""COMPUTED_VALUE"""),"")</f>
        <v/>
      </c>
      <c r="E25805" s="153" t="str">
        <f>IFERROR(__xludf.DUMMYFUNCTION("""COMPUTED_VALUE"""),"")</f>
        <v/>
      </c>
      <c r="I25805" s="169"/>
      <c r="J25805" s="156"/>
    </row>
    <row r="25806">
      <c r="D25806" s="153" t="str">
        <f>IFERROR(__xludf.DUMMYFUNCTION("""COMPUTED_VALUE"""),"")</f>
        <v/>
      </c>
      <c r="E25806" s="153" t="str">
        <f>IFERROR(__xludf.DUMMYFUNCTION("""COMPUTED_VALUE"""),"")</f>
        <v/>
      </c>
      <c r="I25806" s="169"/>
      <c r="J25806" s="156"/>
    </row>
    <row r="25807">
      <c r="D25807" s="153" t="str">
        <f>IFERROR(__xludf.DUMMYFUNCTION("""COMPUTED_VALUE"""),"")</f>
        <v/>
      </c>
      <c r="E25807" s="153" t="str">
        <f>IFERROR(__xludf.DUMMYFUNCTION("""COMPUTED_VALUE"""),"")</f>
        <v/>
      </c>
      <c r="I25807" s="169"/>
      <c r="J25807" s="156"/>
    </row>
    <row r="25808">
      <c r="D25808" s="153" t="str">
        <f>IFERROR(__xludf.DUMMYFUNCTION("""COMPUTED_VALUE"""),"")</f>
        <v/>
      </c>
      <c r="E25808" s="153" t="str">
        <f>IFERROR(__xludf.DUMMYFUNCTION("""COMPUTED_VALUE"""),"")</f>
        <v/>
      </c>
      <c r="I25808" s="169"/>
      <c r="J25808" s="156"/>
    </row>
    <row r="25809">
      <c r="D25809" s="153" t="str">
        <f>IFERROR(__xludf.DUMMYFUNCTION("""COMPUTED_VALUE"""),"")</f>
        <v/>
      </c>
      <c r="E25809" s="153" t="str">
        <f>IFERROR(__xludf.DUMMYFUNCTION("""COMPUTED_VALUE"""),"")</f>
        <v/>
      </c>
      <c r="I25809" s="169"/>
      <c r="J25809" s="156"/>
    </row>
    <row r="25810">
      <c r="D25810" s="153" t="str">
        <f>IFERROR(__xludf.DUMMYFUNCTION("""COMPUTED_VALUE"""),"")</f>
        <v/>
      </c>
      <c r="E25810" s="153" t="str">
        <f>IFERROR(__xludf.DUMMYFUNCTION("""COMPUTED_VALUE"""),"")</f>
        <v/>
      </c>
      <c r="I25810" s="169"/>
      <c r="J25810" s="156"/>
    </row>
    <row r="25811">
      <c r="D25811" s="153" t="str">
        <f>IFERROR(__xludf.DUMMYFUNCTION("""COMPUTED_VALUE"""),"")</f>
        <v/>
      </c>
      <c r="E25811" s="153" t="str">
        <f>IFERROR(__xludf.DUMMYFUNCTION("""COMPUTED_VALUE"""),"")</f>
        <v/>
      </c>
      <c r="I25811" s="169"/>
      <c r="J25811" s="156"/>
    </row>
    <row r="25812">
      <c r="D25812" s="153" t="str">
        <f>IFERROR(__xludf.DUMMYFUNCTION("""COMPUTED_VALUE"""),"")</f>
        <v/>
      </c>
      <c r="E25812" s="153" t="str">
        <f>IFERROR(__xludf.DUMMYFUNCTION("""COMPUTED_VALUE"""),"")</f>
        <v/>
      </c>
      <c r="I25812" s="169"/>
      <c r="J25812" s="156"/>
    </row>
    <row r="25813">
      <c r="D25813" s="153" t="str">
        <f>IFERROR(__xludf.DUMMYFUNCTION("""COMPUTED_VALUE"""),"")</f>
        <v/>
      </c>
      <c r="E25813" s="153" t="str">
        <f>IFERROR(__xludf.DUMMYFUNCTION("""COMPUTED_VALUE"""),"")</f>
        <v/>
      </c>
      <c r="I25813" s="169"/>
      <c r="J25813" s="156"/>
    </row>
    <row r="25814">
      <c r="D25814" s="153" t="str">
        <f>IFERROR(__xludf.DUMMYFUNCTION("""COMPUTED_VALUE"""),"")</f>
        <v/>
      </c>
      <c r="E25814" s="153" t="str">
        <f>IFERROR(__xludf.DUMMYFUNCTION("""COMPUTED_VALUE"""),"")</f>
        <v/>
      </c>
      <c r="I25814" s="169"/>
      <c r="J25814" s="156"/>
    </row>
    <row r="25815">
      <c r="D25815" s="153" t="str">
        <f>IFERROR(__xludf.DUMMYFUNCTION("""COMPUTED_VALUE"""),"")</f>
        <v/>
      </c>
      <c r="E25815" s="153" t="str">
        <f>IFERROR(__xludf.DUMMYFUNCTION("""COMPUTED_VALUE"""),"")</f>
        <v/>
      </c>
      <c r="I25815" s="169"/>
      <c r="J25815" s="156"/>
    </row>
    <row r="25816">
      <c r="D25816" s="153" t="str">
        <f>IFERROR(__xludf.DUMMYFUNCTION("""COMPUTED_VALUE"""),"")</f>
        <v/>
      </c>
      <c r="E25816" s="153" t="str">
        <f>IFERROR(__xludf.DUMMYFUNCTION("""COMPUTED_VALUE"""),"")</f>
        <v/>
      </c>
      <c r="I25816" s="169"/>
      <c r="J25816" s="156"/>
    </row>
    <row r="25817">
      <c r="D25817" s="153" t="str">
        <f>IFERROR(__xludf.DUMMYFUNCTION("""COMPUTED_VALUE"""),"")</f>
        <v/>
      </c>
      <c r="E25817" s="153" t="str">
        <f>IFERROR(__xludf.DUMMYFUNCTION("""COMPUTED_VALUE"""),"")</f>
        <v/>
      </c>
      <c r="I25817" s="169"/>
      <c r="J25817" s="156"/>
    </row>
    <row r="25818">
      <c r="D25818" s="153" t="str">
        <f>IFERROR(__xludf.DUMMYFUNCTION("""COMPUTED_VALUE"""),"")</f>
        <v/>
      </c>
      <c r="E25818" s="153" t="str">
        <f>IFERROR(__xludf.DUMMYFUNCTION("""COMPUTED_VALUE"""),"")</f>
        <v/>
      </c>
      <c r="I25818" s="169"/>
      <c r="J25818" s="156"/>
    </row>
    <row r="25819">
      <c r="D25819" s="153" t="str">
        <f>IFERROR(__xludf.DUMMYFUNCTION("""COMPUTED_VALUE"""),"")</f>
        <v/>
      </c>
      <c r="E25819" s="153" t="str">
        <f>IFERROR(__xludf.DUMMYFUNCTION("""COMPUTED_VALUE"""),"")</f>
        <v/>
      </c>
      <c r="I25819" s="169"/>
      <c r="J25819" s="156"/>
    </row>
    <row r="25820">
      <c r="D25820" s="153" t="str">
        <f>IFERROR(__xludf.DUMMYFUNCTION("""COMPUTED_VALUE"""),"")</f>
        <v/>
      </c>
      <c r="E25820" s="153" t="str">
        <f>IFERROR(__xludf.DUMMYFUNCTION("""COMPUTED_VALUE"""),"")</f>
        <v/>
      </c>
      <c r="I25820" s="169"/>
      <c r="J25820" s="156"/>
    </row>
    <row r="25821">
      <c r="D25821" s="153" t="str">
        <f>IFERROR(__xludf.DUMMYFUNCTION("""COMPUTED_VALUE"""),"")</f>
        <v/>
      </c>
      <c r="E25821" s="153" t="str">
        <f>IFERROR(__xludf.DUMMYFUNCTION("""COMPUTED_VALUE"""),"")</f>
        <v/>
      </c>
      <c r="I25821" s="169"/>
      <c r="J25821" s="156"/>
    </row>
    <row r="25822">
      <c r="D25822" s="153" t="str">
        <f>IFERROR(__xludf.DUMMYFUNCTION("""COMPUTED_VALUE"""),"")</f>
        <v/>
      </c>
      <c r="E25822" s="153" t="str">
        <f>IFERROR(__xludf.DUMMYFUNCTION("""COMPUTED_VALUE"""),"")</f>
        <v/>
      </c>
      <c r="I25822" s="169"/>
      <c r="J25822" s="156"/>
    </row>
    <row r="25823">
      <c r="D25823" s="153" t="str">
        <f>IFERROR(__xludf.DUMMYFUNCTION("""COMPUTED_VALUE"""),"")</f>
        <v/>
      </c>
      <c r="E25823" s="153" t="str">
        <f>IFERROR(__xludf.DUMMYFUNCTION("""COMPUTED_VALUE"""),"")</f>
        <v/>
      </c>
      <c r="I25823" s="169"/>
      <c r="J25823" s="156"/>
    </row>
    <row r="25824">
      <c r="D25824" s="153" t="str">
        <f>IFERROR(__xludf.DUMMYFUNCTION("""COMPUTED_VALUE"""),"")</f>
        <v/>
      </c>
      <c r="E25824" s="153" t="str">
        <f>IFERROR(__xludf.DUMMYFUNCTION("""COMPUTED_VALUE"""),"")</f>
        <v/>
      </c>
      <c r="I25824" s="169"/>
      <c r="J25824" s="156"/>
    </row>
    <row r="25825">
      <c r="D25825" s="153" t="str">
        <f>IFERROR(__xludf.DUMMYFUNCTION("""COMPUTED_VALUE"""),"")</f>
        <v/>
      </c>
      <c r="E25825" s="153" t="str">
        <f>IFERROR(__xludf.DUMMYFUNCTION("""COMPUTED_VALUE"""),"")</f>
        <v/>
      </c>
      <c r="I25825" s="169"/>
      <c r="J25825" s="156"/>
    </row>
    <row r="25826">
      <c r="D25826" s="153" t="str">
        <f>IFERROR(__xludf.DUMMYFUNCTION("""COMPUTED_VALUE"""),"")</f>
        <v/>
      </c>
      <c r="E25826" s="153" t="str">
        <f>IFERROR(__xludf.DUMMYFUNCTION("""COMPUTED_VALUE"""),"")</f>
        <v/>
      </c>
      <c r="I25826" s="169"/>
      <c r="J25826" s="156"/>
    </row>
    <row r="25827">
      <c r="D25827" s="153" t="str">
        <f>IFERROR(__xludf.DUMMYFUNCTION("""COMPUTED_VALUE"""),"")</f>
        <v/>
      </c>
      <c r="E25827" s="153" t="str">
        <f>IFERROR(__xludf.DUMMYFUNCTION("""COMPUTED_VALUE"""),"")</f>
        <v/>
      </c>
      <c r="I25827" s="169"/>
      <c r="J25827" s="156"/>
    </row>
    <row r="25828">
      <c r="D25828" s="153" t="str">
        <f>IFERROR(__xludf.DUMMYFUNCTION("""COMPUTED_VALUE"""),"")</f>
        <v/>
      </c>
      <c r="E25828" s="153" t="str">
        <f>IFERROR(__xludf.DUMMYFUNCTION("""COMPUTED_VALUE"""),"")</f>
        <v/>
      </c>
      <c r="I25828" s="169"/>
      <c r="J25828" s="156"/>
    </row>
    <row r="25829">
      <c r="D25829" s="153" t="str">
        <f>IFERROR(__xludf.DUMMYFUNCTION("""COMPUTED_VALUE"""),"")</f>
        <v/>
      </c>
      <c r="E25829" s="153" t="str">
        <f>IFERROR(__xludf.DUMMYFUNCTION("""COMPUTED_VALUE"""),"")</f>
        <v/>
      </c>
      <c r="I25829" s="169"/>
      <c r="J25829" s="156"/>
    </row>
    <row r="25830">
      <c r="D25830" s="153" t="str">
        <f>IFERROR(__xludf.DUMMYFUNCTION("""COMPUTED_VALUE"""),"")</f>
        <v/>
      </c>
      <c r="E25830" s="153" t="str">
        <f>IFERROR(__xludf.DUMMYFUNCTION("""COMPUTED_VALUE"""),"")</f>
        <v/>
      </c>
      <c r="I25830" s="169"/>
      <c r="J25830" s="156"/>
    </row>
    <row r="25831">
      <c r="D25831" s="153" t="str">
        <f>IFERROR(__xludf.DUMMYFUNCTION("""COMPUTED_VALUE"""),"")</f>
        <v/>
      </c>
      <c r="E25831" s="153" t="str">
        <f>IFERROR(__xludf.DUMMYFUNCTION("""COMPUTED_VALUE"""),"")</f>
        <v/>
      </c>
      <c r="I25831" s="169"/>
      <c r="J25831" s="156"/>
    </row>
    <row r="25832">
      <c r="D25832" s="153" t="str">
        <f>IFERROR(__xludf.DUMMYFUNCTION("""COMPUTED_VALUE"""),"")</f>
        <v/>
      </c>
      <c r="E25832" s="153" t="str">
        <f>IFERROR(__xludf.DUMMYFUNCTION("""COMPUTED_VALUE"""),"")</f>
        <v/>
      </c>
      <c r="I25832" s="169"/>
      <c r="J25832" s="156"/>
    </row>
    <row r="25833">
      <c r="D25833" s="153" t="str">
        <f>IFERROR(__xludf.DUMMYFUNCTION("""COMPUTED_VALUE"""),"")</f>
        <v/>
      </c>
      <c r="E25833" s="153" t="str">
        <f>IFERROR(__xludf.DUMMYFUNCTION("""COMPUTED_VALUE"""),"")</f>
        <v/>
      </c>
      <c r="I25833" s="169"/>
      <c r="J25833" s="156"/>
    </row>
    <row r="25834">
      <c r="D25834" s="153" t="str">
        <f>IFERROR(__xludf.DUMMYFUNCTION("""COMPUTED_VALUE"""),"")</f>
        <v/>
      </c>
      <c r="E25834" s="153" t="str">
        <f>IFERROR(__xludf.DUMMYFUNCTION("""COMPUTED_VALUE"""),"")</f>
        <v/>
      </c>
      <c r="I25834" s="169"/>
      <c r="J25834" s="156"/>
    </row>
    <row r="25835">
      <c r="D25835" s="153" t="str">
        <f>IFERROR(__xludf.DUMMYFUNCTION("""COMPUTED_VALUE"""),"")</f>
        <v/>
      </c>
      <c r="E25835" s="153" t="str">
        <f>IFERROR(__xludf.DUMMYFUNCTION("""COMPUTED_VALUE"""),"")</f>
        <v/>
      </c>
      <c r="I25835" s="169"/>
      <c r="J25835" s="156"/>
    </row>
    <row r="25836">
      <c r="D25836" s="153" t="str">
        <f>IFERROR(__xludf.DUMMYFUNCTION("""COMPUTED_VALUE"""),"")</f>
        <v/>
      </c>
      <c r="E25836" s="153" t="str">
        <f>IFERROR(__xludf.DUMMYFUNCTION("""COMPUTED_VALUE"""),"")</f>
        <v/>
      </c>
      <c r="I25836" s="169"/>
      <c r="J25836" s="156"/>
    </row>
    <row r="25837">
      <c r="D25837" s="153" t="str">
        <f>IFERROR(__xludf.DUMMYFUNCTION("""COMPUTED_VALUE"""),"")</f>
        <v/>
      </c>
      <c r="E25837" s="153" t="str">
        <f>IFERROR(__xludf.DUMMYFUNCTION("""COMPUTED_VALUE"""),"")</f>
        <v/>
      </c>
      <c r="I25837" s="169"/>
      <c r="J25837" s="156"/>
    </row>
    <row r="25838">
      <c r="D25838" s="153" t="str">
        <f>IFERROR(__xludf.DUMMYFUNCTION("""COMPUTED_VALUE"""),"")</f>
        <v/>
      </c>
      <c r="E25838" s="153" t="str">
        <f>IFERROR(__xludf.DUMMYFUNCTION("""COMPUTED_VALUE"""),"")</f>
        <v/>
      </c>
      <c r="I25838" s="169"/>
      <c r="J25838" s="156"/>
    </row>
    <row r="25839">
      <c r="D25839" s="153" t="str">
        <f>IFERROR(__xludf.DUMMYFUNCTION("""COMPUTED_VALUE"""),"")</f>
        <v/>
      </c>
      <c r="E25839" s="153" t="str">
        <f>IFERROR(__xludf.DUMMYFUNCTION("""COMPUTED_VALUE"""),"")</f>
        <v/>
      </c>
      <c r="I25839" s="169"/>
      <c r="J25839" s="156"/>
    </row>
    <row r="25840">
      <c r="D25840" s="153" t="str">
        <f>IFERROR(__xludf.DUMMYFUNCTION("""COMPUTED_VALUE"""),"")</f>
        <v/>
      </c>
      <c r="E25840" s="153" t="str">
        <f>IFERROR(__xludf.DUMMYFUNCTION("""COMPUTED_VALUE"""),"")</f>
        <v/>
      </c>
      <c r="I25840" s="169"/>
      <c r="J25840" s="156"/>
    </row>
    <row r="25841">
      <c r="D25841" s="153" t="str">
        <f>IFERROR(__xludf.DUMMYFUNCTION("""COMPUTED_VALUE"""),"")</f>
        <v/>
      </c>
      <c r="E25841" s="153" t="str">
        <f>IFERROR(__xludf.DUMMYFUNCTION("""COMPUTED_VALUE"""),"")</f>
        <v/>
      </c>
      <c r="I25841" s="169"/>
      <c r="J25841" s="156"/>
    </row>
    <row r="25842">
      <c r="D25842" s="153" t="str">
        <f>IFERROR(__xludf.DUMMYFUNCTION("""COMPUTED_VALUE"""),"")</f>
        <v/>
      </c>
      <c r="E25842" s="153" t="str">
        <f>IFERROR(__xludf.DUMMYFUNCTION("""COMPUTED_VALUE"""),"")</f>
        <v/>
      </c>
      <c r="I25842" s="169"/>
      <c r="J25842" s="156"/>
    </row>
    <row r="25843">
      <c r="D25843" s="153" t="str">
        <f>IFERROR(__xludf.DUMMYFUNCTION("""COMPUTED_VALUE"""),"")</f>
        <v/>
      </c>
      <c r="E25843" s="153" t="str">
        <f>IFERROR(__xludf.DUMMYFUNCTION("""COMPUTED_VALUE"""),"")</f>
        <v/>
      </c>
      <c r="I25843" s="169"/>
      <c r="J25843" s="156"/>
    </row>
    <row r="25844">
      <c r="D25844" s="153" t="str">
        <f>IFERROR(__xludf.DUMMYFUNCTION("""COMPUTED_VALUE"""),"")</f>
        <v/>
      </c>
      <c r="E25844" s="153" t="str">
        <f>IFERROR(__xludf.DUMMYFUNCTION("""COMPUTED_VALUE"""),"")</f>
        <v/>
      </c>
      <c r="I25844" s="169"/>
      <c r="J25844" s="156"/>
    </row>
    <row r="25845">
      <c r="D25845" s="153" t="str">
        <f>IFERROR(__xludf.DUMMYFUNCTION("""COMPUTED_VALUE"""),"")</f>
        <v/>
      </c>
      <c r="E25845" s="153" t="str">
        <f>IFERROR(__xludf.DUMMYFUNCTION("""COMPUTED_VALUE"""),"")</f>
        <v/>
      </c>
      <c r="I25845" s="169"/>
      <c r="J25845" s="156"/>
    </row>
    <row r="25846">
      <c r="D25846" s="153" t="str">
        <f>IFERROR(__xludf.DUMMYFUNCTION("""COMPUTED_VALUE"""),"")</f>
        <v/>
      </c>
      <c r="E25846" s="153" t="str">
        <f>IFERROR(__xludf.DUMMYFUNCTION("""COMPUTED_VALUE"""),"")</f>
        <v/>
      </c>
      <c r="I25846" s="169"/>
      <c r="J25846" s="156"/>
    </row>
    <row r="25847">
      <c r="D25847" s="153" t="str">
        <f>IFERROR(__xludf.DUMMYFUNCTION("""COMPUTED_VALUE"""),"")</f>
        <v/>
      </c>
      <c r="E25847" s="153" t="str">
        <f>IFERROR(__xludf.DUMMYFUNCTION("""COMPUTED_VALUE"""),"")</f>
        <v/>
      </c>
      <c r="I25847" s="169"/>
      <c r="J25847" s="156"/>
    </row>
    <row r="25848">
      <c r="D25848" s="153" t="str">
        <f>IFERROR(__xludf.DUMMYFUNCTION("""COMPUTED_VALUE"""),"")</f>
        <v/>
      </c>
      <c r="E25848" s="153" t="str">
        <f>IFERROR(__xludf.DUMMYFUNCTION("""COMPUTED_VALUE"""),"")</f>
        <v/>
      </c>
      <c r="I25848" s="169"/>
      <c r="J25848" s="156"/>
    </row>
    <row r="25849">
      <c r="D25849" s="153" t="str">
        <f>IFERROR(__xludf.DUMMYFUNCTION("""COMPUTED_VALUE"""),"")</f>
        <v/>
      </c>
      <c r="E25849" s="153" t="str">
        <f>IFERROR(__xludf.DUMMYFUNCTION("""COMPUTED_VALUE"""),"")</f>
        <v/>
      </c>
      <c r="I25849" s="169"/>
      <c r="J25849" s="156"/>
    </row>
    <row r="25850">
      <c r="D25850" s="153" t="str">
        <f>IFERROR(__xludf.DUMMYFUNCTION("""COMPUTED_VALUE"""),"")</f>
        <v/>
      </c>
      <c r="E25850" s="153" t="str">
        <f>IFERROR(__xludf.DUMMYFUNCTION("""COMPUTED_VALUE"""),"")</f>
        <v/>
      </c>
      <c r="I25850" s="169"/>
      <c r="J25850" s="156"/>
    </row>
    <row r="25851">
      <c r="D25851" s="153" t="str">
        <f>IFERROR(__xludf.DUMMYFUNCTION("""COMPUTED_VALUE"""),"")</f>
        <v/>
      </c>
      <c r="E25851" s="153" t="str">
        <f>IFERROR(__xludf.DUMMYFUNCTION("""COMPUTED_VALUE"""),"")</f>
        <v/>
      </c>
      <c r="I25851" s="169"/>
      <c r="J25851" s="156"/>
    </row>
    <row r="25852">
      <c r="D25852" s="153" t="str">
        <f>IFERROR(__xludf.DUMMYFUNCTION("""COMPUTED_VALUE"""),"")</f>
        <v/>
      </c>
      <c r="E25852" s="153" t="str">
        <f>IFERROR(__xludf.DUMMYFUNCTION("""COMPUTED_VALUE"""),"")</f>
        <v/>
      </c>
      <c r="I25852" s="169"/>
      <c r="J25852" s="156"/>
    </row>
    <row r="25853">
      <c r="D25853" s="153" t="str">
        <f>IFERROR(__xludf.DUMMYFUNCTION("""COMPUTED_VALUE"""),"")</f>
        <v/>
      </c>
      <c r="E25853" s="153" t="str">
        <f>IFERROR(__xludf.DUMMYFUNCTION("""COMPUTED_VALUE"""),"")</f>
        <v/>
      </c>
      <c r="I25853" s="169"/>
      <c r="J25853" s="156"/>
    </row>
    <row r="25854">
      <c r="D25854" s="153" t="str">
        <f>IFERROR(__xludf.DUMMYFUNCTION("""COMPUTED_VALUE"""),"")</f>
        <v/>
      </c>
      <c r="E25854" s="153" t="str">
        <f>IFERROR(__xludf.DUMMYFUNCTION("""COMPUTED_VALUE"""),"")</f>
        <v/>
      </c>
      <c r="I25854" s="169"/>
      <c r="J25854" s="156"/>
    </row>
    <row r="25855">
      <c r="D25855" s="153" t="str">
        <f>IFERROR(__xludf.DUMMYFUNCTION("""COMPUTED_VALUE"""),"")</f>
        <v/>
      </c>
      <c r="E25855" s="153" t="str">
        <f>IFERROR(__xludf.DUMMYFUNCTION("""COMPUTED_VALUE"""),"")</f>
        <v/>
      </c>
      <c r="I25855" s="169"/>
      <c r="J25855" s="156"/>
    </row>
    <row r="25856">
      <c r="D25856" s="153" t="str">
        <f>IFERROR(__xludf.DUMMYFUNCTION("""COMPUTED_VALUE"""),"")</f>
        <v/>
      </c>
      <c r="E25856" s="153" t="str">
        <f>IFERROR(__xludf.DUMMYFUNCTION("""COMPUTED_VALUE"""),"")</f>
        <v/>
      </c>
      <c r="I25856" s="169"/>
      <c r="J25856" s="156"/>
    </row>
    <row r="25857">
      <c r="D25857" s="153" t="str">
        <f>IFERROR(__xludf.DUMMYFUNCTION("""COMPUTED_VALUE"""),"")</f>
        <v/>
      </c>
      <c r="E25857" s="153" t="str">
        <f>IFERROR(__xludf.DUMMYFUNCTION("""COMPUTED_VALUE"""),"")</f>
        <v/>
      </c>
      <c r="I25857" s="169"/>
      <c r="J25857" s="156"/>
    </row>
    <row r="25858">
      <c r="D25858" s="153" t="str">
        <f>IFERROR(__xludf.DUMMYFUNCTION("""COMPUTED_VALUE"""),"")</f>
        <v/>
      </c>
      <c r="E25858" s="153" t="str">
        <f>IFERROR(__xludf.DUMMYFUNCTION("""COMPUTED_VALUE"""),"")</f>
        <v/>
      </c>
      <c r="I25858" s="169"/>
      <c r="J25858" s="156"/>
    </row>
    <row r="25859">
      <c r="D25859" s="153" t="str">
        <f>IFERROR(__xludf.DUMMYFUNCTION("""COMPUTED_VALUE"""),"")</f>
        <v/>
      </c>
      <c r="E25859" s="153" t="str">
        <f>IFERROR(__xludf.DUMMYFUNCTION("""COMPUTED_VALUE"""),"")</f>
        <v/>
      </c>
      <c r="I25859" s="169"/>
      <c r="J25859" s="156"/>
    </row>
    <row r="25860">
      <c r="D25860" s="153" t="str">
        <f>IFERROR(__xludf.DUMMYFUNCTION("""COMPUTED_VALUE"""),"")</f>
        <v/>
      </c>
      <c r="E25860" s="153" t="str">
        <f>IFERROR(__xludf.DUMMYFUNCTION("""COMPUTED_VALUE"""),"")</f>
        <v/>
      </c>
      <c r="I25860" s="169"/>
      <c r="J25860" s="156"/>
    </row>
    <row r="25861">
      <c r="D25861" s="153" t="str">
        <f>IFERROR(__xludf.DUMMYFUNCTION("""COMPUTED_VALUE"""),"")</f>
        <v/>
      </c>
      <c r="E25861" s="153" t="str">
        <f>IFERROR(__xludf.DUMMYFUNCTION("""COMPUTED_VALUE"""),"")</f>
        <v/>
      </c>
      <c r="I25861" s="169"/>
      <c r="J25861" s="156"/>
    </row>
    <row r="25862">
      <c r="D25862" s="153" t="str">
        <f>IFERROR(__xludf.DUMMYFUNCTION("""COMPUTED_VALUE"""),"")</f>
        <v/>
      </c>
      <c r="E25862" s="153" t="str">
        <f>IFERROR(__xludf.DUMMYFUNCTION("""COMPUTED_VALUE"""),"")</f>
        <v/>
      </c>
      <c r="I25862" s="169"/>
      <c r="J25862" s="156"/>
    </row>
    <row r="25863">
      <c r="D25863" s="153" t="str">
        <f>IFERROR(__xludf.DUMMYFUNCTION("""COMPUTED_VALUE"""),"")</f>
        <v/>
      </c>
      <c r="E25863" s="153" t="str">
        <f>IFERROR(__xludf.DUMMYFUNCTION("""COMPUTED_VALUE"""),"")</f>
        <v/>
      </c>
      <c r="I25863" s="169"/>
      <c r="J25863" s="156"/>
    </row>
    <row r="25864">
      <c r="D25864" s="153" t="str">
        <f>IFERROR(__xludf.DUMMYFUNCTION("""COMPUTED_VALUE"""),"")</f>
        <v/>
      </c>
      <c r="E25864" s="153" t="str">
        <f>IFERROR(__xludf.DUMMYFUNCTION("""COMPUTED_VALUE"""),"")</f>
        <v/>
      </c>
      <c r="I25864" s="169"/>
      <c r="J25864" s="156"/>
    </row>
    <row r="25865">
      <c r="D25865" s="153" t="str">
        <f>IFERROR(__xludf.DUMMYFUNCTION("""COMPUTED_VALUE"""),"")</f>
        <v/>
      </c>
      <c r="E25865" s="153" t="str">
        <f>IFERROR(__xludf.DUMMYFUNCTION("""COMPUTED_VALUE"""),"")</f>
        <v/>
      </c>
      <c r="I25865" s="169"/>
      <c r="J25865" s="156"/>
    </row>
    <row r="25866">
      <c r="D25866" s="153" t="str">
        <f>IFERROR(__xludf.DUMMYFUNCTION("""COMPUTED_VALUE"""),"")</f>
        <v/>
      </c>
      <c r="E25866" s="153" t="str">
        <f>IFERROR(__xludf.DUMMYFUNCTION("""COMPUTED_VALUE"""),"")</f>
        <v/>
      </c>
      <c r="I25866" s="169"/>
      <c r="J25866" s="156"/>
    </row>
    <row r="25867">
      <c r="D25867" s="153" t="str">
        <f>IFERROR(__xludf.DUMMYFUNCTION("""COMPUTED_VALUE"""),"")</f>
        <v/>
      </c>
      <c r="E25867" s="153" t="str">
        <f>IFERROR(__xludf.DUMMYFUNCTION("""COMPUTED_VALUE"""),"")</f>
        <v/>
      </c>
      <c r="I25867" s="169"/>
      <c r="J25867" s="156"/>
    </row>
    <row r="25868">
      <c r="D25868" s="153" t="str">
        <f>IFERROR(__xludf.DUMMYFUNCTION("""COMPUTED_VALUE"""),"")</f>
        <v/>
      </c>
      <c r="E25868" s="153" t="str">
        <f>IFERROR(__xludf.DUMMYFUNCTION("""COMPUTED_VALUE"""),"")</f>
        <v/>
      </c>
      <c r="I25868" s="169"/>
      <c r="J25868" s="156"/>
    </row>
    <row r="25869">
      <c r="D25869" s="153" t="str">
        <f>IFERROR(__xludf.DUMMYFUNCTION("""COMPUTED_VALUE"""),"")</f>
        <v/>
      </c>
      <c r="E25869" s="153" t="str">
        <f>IFERROR(__xludf.DUMMYFUNCTION("""COMPUTED_VALUE"""),"")</f>
        <v/>
      </c>
      <c r="I25869" s="169"/>
      <c r="J25869" s="156"/>
    </row>
    <row r="25870">
      <c r="D25870" s="153" t="str">
        <f>IFERROR(__xludf.DUMMYFUNCTION("""COMPUTED_VALUE"""),"")</f>
        <v/>
      </c>
      <c r="E25870" s="153" t="str">
        <f>IFERROR(__xludf.DUMMYFUNCTION("""COMPUTED_VALUE"""),"")</f>
        <v/>
      </c>
      <c r="I25870" s="169"/>
      <c r="J25870" s="156"/>
    </row>
    <row r="25871">
      <c r="D25871" s="153" t="str">
        <f>IFERROR(__xludf.DUMMYFUNCTION("""COMPUTED_VALUE"""),"")</f>
        <v/>
      </c>
      <c r="E25871" s="153" t="str">
        <f>IFERROR(__xludf.DUMMYFUNCTION("""COMPUTED_VALUE"""),"")</f>
        <v/>
      </c>
      <c r="I25871" s="169"/>
      <c r="J25871" s="156"/>
    </row>
    <row r="25872">
      <c r="D25872" s="153" t="str">
        <f>IFERROR(__xludf.DUMMYFUNCTION("""COMPUTED_VALUE"""),"")</f>
        <v/>
      </c>
      <c r="E25872" s="153" t="str">
        <f>IFERROR(__xludf.DUMMYFUNCTION("""COMPUTED_VALUE"""),"")</f>
        <v/>
      </c>
      <c r="I25872" s="169"/>
      <c r="J25872" s="156"/>
    </row>
    <row r="25873">
      <c r="D25873" s="153" t="str">
        <f>IFERROR(__xludf.DUMMYFUNCTION("""COMPUTED_VALUE"""),"")</f>
        <v/>
      </c>
      <c r="E25873" s="153" t="str">
        <f>IFERROR(__xludf.DUMMYFUNCTION("""COMPUTED_VALUE"""),"")</f>
        <v/>
      </c>
      <c r="I25873" s="169"/>
      <c r="J25873" s="156"/>
    </row>
    <row r="25874">
      <c r="D25874" s="153" t="str">
        <f>IFERROR(__xludf.DUMMYFUNCTION("""COMPUTED_VALUE"""),"")</f>
        <v/>
      </c>
      <c r="E25874" s="153" t="str">
        <f>IFERROR(__xludf.DUMMYFUNCTION("""COMPUTED_VALUE"""),"")</f>
        <v/>
      </c>
      <c r="I25874" s="169"/>
      <c r="J25874" s="156"/>
    </row>
    <row r="25875">
      <c r="D25875" s="153" t="str">
        <f>IFERROR(__xludf.DUMMYFUNCTION("""COMPUTED_VALUE"""),"")</f>
        <v/>
      </c>
      <c r="E25875" s="153" t="str">
        <f>IFERROR(__xludf.DUMMYFUNCTION("""COMPUTED_VALUE"""),"")</f>
        <v/>
      </c>
      <c r="I25875" s="169"/>
      <c r="J25875" s="156"/>
    </row>
    <row r="25876">
      <c r="D25876" s="153" t="str">
        <f>IFERROR(__xludf.DUMMYFUNCTION("""COMPUTED_VALUE"""),"")</f>
        <v/>
      </c>
      <c r="E25876" s="153" t="str">
        <f>IFERROR(__xludf.DUMMYFUNCTION("""COMPUTED_VALUE"""),"")</f>
        <v/>
      </c>
      <c r="I25876" s="169"/>
      <c r="J25876" s="156"/>
    </row>
    <row r="25877">
      <c r="D25877" s="153" t="str">
        <f>IFERROR(__xludf.DUMMYFUNCTION("""COMPUTED_VALUE"""),"")</f>
        <v/>
      </c>
      <c r="E25877" s="153" t="str">
        <f>IFERROR(__xludf.DUMMYFUNCTION("""COMPUTED_VALUE"""),"")</f>
        <v/>
      </c>
      <c r="I25877" s="169"/>
      <c r="J25877" s="156"/>
    </row>
    <row r="25878">
      <c r="D25878" s="153" t="str">
        <f>IFERROR(__xludf.DUMMYFUNCTION("""COMPUTED_VALUE"""),"")</f>
        <v/>
      </c>
      <c r="E25878" s="153" t="str">
        <f>IFERROR(__xludf.DUMMYFUNCTION("""COMPUTED_VALUE"""),"")</f>
        <v/>
      </c>
      <c r="I25878" s="169"/>
      <c r="J25878" s="156"/>
    </row>
    <row r="25879">
      <c r="D25879" s="153" t="str">
        <f>IFERROR(__xludf.DUMMYFUNCTION("""COMPUTED_VALUE"""),"")</f>
        <v/>
      </c>
      <c r="E25879" s="153" t="str">
        <f>IFERROR(__xludf.DUMMYFUNCTION("""COMPUTED_VALUE"""),"")</f>
        <v/>
      </c>
      <c r="I25879" s="169"/>
      <c r="J25879" s="156"/>
    </row>
    <row r="25880">
      <c r="D25880" s="153" t="str">
        <f>IFERROR(__xludf.DUMMYFUNCTION("""COMPUTED_VALUE"""),"")</f>
        <v/>
      </c>
      <c r="E25880" s="153" t="str">
        <f>IFERROR(__xludf.DUMMYFUNCTION("""COMPUTED_VALUE"""),"")</f>
        <v/>
      </c>
      <c r="I25880" s="169"/>
      <c r="J25880" s="156"/>
    </row>
    <row r="25881">
      <c r="D25881" s="153" t="str">
        <f>IFERROR(__xludf.DUMMYFUNCTION("""COMPUTED_VALUE"""),"")</f>
        <v/>
      </c>
      <c r="E25881" s="153" t="str">
        <f>IFERROR(__xludf.DUMMYFUNCTION("""COMPUTED_VALUE"""),"")</f>
        <v/>
      </c>
      <c r="I25881" s="169"/>
      <c r="J25881" s="156"/>
    </row>
    <row r="25882">
      <c r="D25882" s="153" t="str">
        <f>IFERROR(__xludf.DUMMYFUNCTION("""COMPUTED_VALUE"""),"")</f>
        <v/>
      </c>
      <c r="E25882" s="153" t="str">
        <f>IFERROR(__xludf.DUMMYFUNCTION("""COMPUTED_VALUE"""),"")</f>
        <v/>
      </c>
      <c r="I25882" s="169"/>
      <c r="J25882" s="156"/>
    </row>
    <row r="25883">
      <c r="D25883" s="153" t="str">
        <f>IFERROR(__xludf.DUMMYFUNCTION("""COMPUTED_VALUE"""),"")</f>
        <v/>
      </c>
      <c r="E25883" s="153" t="str">
        <f>IFERROR(__xludf.DUMMYFUNCTION("""COMPUTED_VALUE"""),"")</f>
        <v/>
      </c>
      <c r="I25883" s="169"/>
      <c r="J25883" s="156"/>
    </row>
    <row r="25884">
      <c r="D25884" s="153" t="str">
        <f>IFERROR(__xludf.DUMMYFUNCTION("""COMPUTED_VALUE"""),"")</f>
        <v/>
      </c>
      <c r="E25884" s="153" t="str">
        <f>IFERROR(__xludf.DUMMYFUNCTION("""COMPUTED_VALUE"""),"")</f>
        <v/>
      </c>
      <c r="I25884" s="169"/>
      <c r="J25884" s="156"/>
    </row>
    <row r="25885">
      <c r="D25885" s="153" t="str">
        <f>IFERROR(__xludf.DUMMYFUNCTION("""COMPUTED_VALUE"""),"")</f>
        <v/>
      </c>
      <c r="E25885" s="153" t="str">
        <f>IFERROR(__xludf.DUMMYFUNCTION("""COMPUTED_VALUE"""),"")</f>
        <v/>
      </c>
      <c r="I25885" s="169"/>
      <c r="J25885" s="156"/>
    </row>
    <row r="25886">
      <c r="D25886" s="153" t="str">
        <f>IFERROR(__xludf.DUMMYFUNCTION("""COMPUTED_VALUE"""),"")</f>
        <v/>
      </c>
      <c r="E25886" s="153" t="str">
        <f>IFERROR(__xludf.DUMMYFUNCTION("""COMPUTED_VALUE"""),"")</f>
        <v/>
      </c>
      <c r="I25886" s="169"/>
      <c r="J25886" s="156"/>
    </row>
    <row r="25887">
      <c r="D25887" s="153" t="str">
        <f>IFERROR(__xludf.DUMMYFUNCTION("""COMPUTED_VALUE"""),"")</f>
        <v/>
      </c>
      <c r="E25887" s="153" t="str">
        <f>IFERROR(__xludf.DUMMYFUNCTION("""COMPUTED_VALUE"""),"")</f>
        <v/>
      </c>
      <c r="I25887" s="169"/>
      <c r="J25887" s="156"/>
    </row>
    <row r="25888">
      <c r="D25888" s="153" t="str">
        <f>IFERROR(__xludf.DUMMYFUNCTION("""COMPUTED_VALUE"""),"")</f>
        <v/>
      </c>
      <c r="E25888" s="153" t="str">
        <f>IFERROR(__xludf.DUMMYFUNCTION("""COMPUTED_VALUE"""),"")</f>
        <v/>
      </c>
      <c r="I25888" s="169"/>
      <c r="J25888" s="156"/>
    </row>
    <row r="25889">
      <c r="D25889" s="153" t="str">
        <f>IFERROR(__xludf.DUMMYFUNCTION("""COMPUTED_VALUE"""),"")</f>
        <v/>
      </c>
      <c r="E25889" s="153" t="str">
        <f>IFERROR(__xludf.DUMMYFUNCTION("""COMPUTED_VALUE"""),"")</f>
        <v/>
      </c>
      <c r="I25889" s="169"/>
      <c r="J25889" s="156"/>
    </row>
    <row r="25890">
      <c r="D25890" s="153" t="str">
        <f>IFERROR(__xludf.DUMMYFUNCTION("""COMPUTED_VALUE"""),"")</f>
        <v/>
      </c>
      <c r="E25890" s="153" t="str">
        <f>IFERROR(__xludf.DUMMYFUNCTION("""COMPUTED_VALUE"""),"")</f>
        <v/>
      </c>
      <c r="I25890" s="169"/>
      <c r="J25890" s="156"/>
    </row>
    <row r="25891">
      <c r="D25891" s="153" t="str">
        <f>IFERROR(__xludf.DUMMYFUNCTION("""COMPUTED_VALUE"""),"")</f>
        <v/>
      </c>
      <c r="E25891" s="153" t="str">
        <f>IFERROR(__xludf.DUMMYFUNCTION("""COMPUTED_VALUE"""),"")</f>
        <v/>
      </c>
      <c r="I25891" s="169"/>
      <c r="J25891" s="156"/>
    </row>
    <row r="25892">
      <c r="D25892" s="153" t="str">
        <f>IFERROR(__xludf.DUMMYFUNCTION("""COMPUTED_VALUE"""),"")</f>
        <v/>
      </c>
      <c r="E25892" s="153" t="str">
        <f>IFERROR(__xludf.DUMMYFUNCTION("""COMPUTED_VALUE"""),"")</f>
        <v/>
      </c>
      <c r="I25892" s="169"/>
      <c r="J25892" s="156"/>
    </row>
    <row r="25893">
      <c r="D25893" s="153" t="str">
        <f>IFERROR(__xludf.DUMMYFUNCTION("""COMPUTED_VALUE"""),"")</f>
        <v/>
      </c>
      <c r="E25893" s="153" t="str">
        <f>IFERROR(__xludf.DUMMYFUNCTION("""COMPUTED_VALUE"""),"")</f>
        <v/>
      </c>
      <c r="I25893" s="169"/>
      <c r="J25893" s="156"/>
    </row>
    <row r="25894">
      <c r="D25894" s="153" t="str">
        <f>IFERROR(__xludf.DUMMYFUNCTION("""COMPUTED_VALUE"""),"")</f>
        <v/>
      </c>
      <c r="E25894" s="153" t="str">
        <f>IFERROR(__xludf.DUMMYFUNCTION("""COMPUTED_VALUE"""),"")</f>
        <v/>
      </c>
      <c r="I25894" s="169"/>
      <c r="J25894" s="156"/>
    </row>
    <row r="25895">
      <c r="D25895" s="153" t="str">
        <f>IFERROR(__xludf.DUMMYFUNCTION("""COMPUTED_VALUE"""),"")</f>
        <v/>
      </c>
      <c r="E25895" s="153" t="str">
        <f>IFERROR(__xludf.DUMMYFUNCTION("""COMPUTED_VALUE"""),"")</f>
        <v/>
      </c>
      <c r="I25895" s="169"/>
      <c r="J25895" s="156"/>
    </row>
    <row r="25896">
      <c r="D25896" s="153" t="str">
        <f>IFERROR(__xludf.DUMMYFUNCTION("""COMPUTED_VALUE"""),"")</f>
        <v/>
      </c>
      <c r="E25896" s="153" t="str">
        <f>IFERROR(__xludf.DUMMYFUNCTION("""COMPUTED_VALUE"""),"")</f>
        <v/>
      </c>
      <c r="I25896" s="169"/>
      <c r="J25896" s="156"/>
    </row>
    <row r="25897">
      <c r="D25897" s="153" t="str">
        <f>IFERROR(__xludf.DUMMYFUNCTION("""COMPUTED_VALUE"""),"")</f>
        <v/>
      </c>
      <c r="E25897" s="153" t="str">
        <f>IFERROR(__xludf.DUMMYFUNCTION("""COMPUTED_VALUE"""),"")</f>
        <v/>
      </c>
      <c r="I25897" s="169"/>
      <c r="J25897" s="156"/>
    </row>
    <row r="25898">
      <c r="D25898" s="153" t="str">
        <f>IFERROR(__xludf.DUMMYFUNCTION("""COMPUTED_VALUE"""),"")</f>
        <v/>
      </c>
      <c r="E25898" s="153" t="str">
        <f>IFERROR(__xludf.DUMMYFUNCTION("""COMPUTED_VALUE"""),"")</f>
        <v/>
      </c>
      <c r="I25898" s="169"/>
      <c r="J25898" s="156"/>
    </row>
    <row r="25899">
      <c r="D25899" s="153" t="str">
        <f>IFERROR(__xludf.DUMMYFUNCTION("""COMPUTED_VALUE"""),"")</f>
        <v/>
      </c>
      <c r="E25899" s="153" t="str">
        <f>IFERROR(__xludf.DUMMYFUNCTION("""COMPUTED_VALUE"""),"")</f>
        <v/>
      </c>
      <c r="I25899" s="169"/>
      <c r="J25899" s="156"/>
    </row>
    <row r="25900">
      <c r="D25900" s="153" t="str">
        <f>IFERROR(__xludf.DUMMYFUNCTION("""COMPUTED_VALUE"""),"")</f>
        <v/>
      </c>
      <c r="E25900" s="153" t="str">
        <f>IFERROR(__xludf.DUMMYFUNCTION("""COMPUTED_VALUE"""),"")</f>
        <v/>
      </c>
      <c r="I25900" s="169"/>
      <c r="J25900" s="156"/>
    </row>
    <row r="25901">
      <c r="D25901" s="153" t="str">
        <f>IFERROR(__xludf.DUMMYFUNCTION("""COMPUTED_VALUE"""),"")</f>
        <v/>
      </c>
      <c r="E25901" s="153" t="str">
        <f>IFERROR(__xludf.DUMMYFUNCTION("""COMPUTED_VALUE"""),"")</f>
        <v/>
      </c>
      <c r="I25901" s="169"/>
      <c r="J25901" s="156"/>
    </row>
    <row r="25902">
      <c r="D25902" s="153" t="str">
        <f>IFERROR(__xludf.DUMMYFUNCTION("""COMPUTED_VALUE"""),"")</f>
        <v/>
      </c>
      <c r="E25902" s="153" t="str">
        <f>IFERROR(__xludf.DUMMYFUNCTION("""COMPUTED_VALUE"""),"")</f>
        <v/>
      </c>
      <c r="I25902" s="169"/>
      <c r="J25902" s="156"/>
    </row>
    <row r="25903">
      <c r="D25903" s="153" t="str">
        <f>IFERROR(__xludf.DUMMYFUNCTION("""COMPUTED_VALUE"""),"")</f>
        <v/>
      </c>
      <c r="E25903" s="153" t="str">
        <f>IFERROR(__xludf.DUMMYFUNCTION("""COMPUTED_VALUE"""),"")</f>
        <v/>
      </c>
      <c r="I25903" s="169"/>
      <c r="J25903" s="156"/>
    </row>
    <row r="25904">
      <c r="D25904" s="153" t="str">
        <f>IFERROR(__xludf.DUMMYFUNCTION("""COMPUTED_VALUE"""),"")</f>
        <v/>
      </c>
      <c r="E25904" s="153" t="str">
        <f>IFERROR(__xludf.DUMMYFUNCTION("""COMPUTED_VALUE"""),"")</f>
        <v/>
      </c>
      <c r="I25904" s="169"/>
      <c r="J25904" s="156"/>
    </row>
    <row r="25905">
      <c r="D25905" s="153" t="str">
        <f>IFERROR(__xludf.DUMMYFUNCTION("""COMPUTED_VALUE"""),"")</f>
        <v/>
      </c>
      <c r="E25905" s="153" t="str">
        <f>IFERROR(__xludf.DUMMYFUNCTION("""COMPUTED_VALUE"""),"")</f>
        <v/>
      </c>
      <c r="I25905" s="169"/>
      <c r="J25905" s="156"/>
    </row>
    <row r="25906">
      <c r="D25906" s="153" t="str">
        <f>IFERROR(__xludf.DUMMYFUNCTION("""COMPUTED_VALUE"""),"")</f>
        <v/>
      </c>
      <c r="E25906" s="153" t="str">
        <f>IFERROR(__xludf.DUMMYFUNCTION("""COMPUTED_VALUE"""),"")</f>
        <v/>
      </c>
      <c r="I25906" s="169"/>
      <c r="J25906" s="156"/>
    </row>
    <row r="25907">
      <c r="D25907" s="153" t="str">
        <f>IFERROR(__xludf.DUMMYFUNCTION("""COMPUTED_VALUE"""),"")</f>
        <v/>
      </c>
      <c r="E25907" s="153" t="str">
        <f>IFERROR(__xludf.DUMMYFUNCTION("""COMPUTED_VALUE"""),"")</f>
        <v/>
      </c>
      <c r="I25907" s="169"/>
      <c r="J25907" s="156"/>
    </row>
    <row r="25908">
      <c r="D25908" s="153" t="str">
        <f>IFERROR(__xludf.DUMMYFUNCTION("""COMPUTED_VALUE"""),"")</f>
        <v/>
      </c>
      <c r="E25908" s="153" t="str">
        <f>IFERROR(__xludf.DUMMYFUNCTION("""COMPUTED_VALUE"""),"")</f>
        <v/>
      </c>
      <c r="I25908" s="169"/>
      <c r="J25908" s="156"/>
    </row>
    <row r="25909">
      <c r="D25909" s="153" t="str">
        <f>IFERROR(__xludf.DUMMYFUNCTION("""COMPUTED_VALUE"""),"")</f>
        <v/>
      </c>
      <c r="E25909" s="153" t="str">
        <f>IFERROR(__xludf.DUMMYFUNCTION("""COMPUTED_VALUE"""),"")</f>
        <v/>
      </c>
      <c r="I25909" s="169"/>
      <c r="J25909" s="156"/>
    </row>
    <row r="25910">
      <c r="D25910" s="153" t="str">
        <f>IFERROR(__xludf.DUMMYFUNCTION("""COMPUTED_VALUE"""),"")</f>
        <v/>
      </c>
      <c r="E25910" s="153" t="str">
        <f>IFERROR(__xludf.DUMMYFUNCTION("""COMPUTED_VALUE"""),"")</f>
        <v/>
      </c>
      <c r="I25910" s="169"/>
      <c r="J25910" s="156"/>
    </row>
    <row r="25911">
      <c r="D25911" s="153" t="str">
        <f>IFERROR(__xludf.DUMMYFUNCTION("""COMPUTED_VALUE"""),"")</f>
        <v/>
      </c>
      <c r="E25911" s="153" t="str">
        <f>IFERROR(__xludf.DUMMYFUNCTION("""COMPUTED_VALUE"""),"")</f>
        <v/>
      </c>
      <c r="I25911" s="169"/>
      <c r="J25911" s="156"/>
    </row>
    <row r="25912">
      <c r="D25912" s="153" t="str">
        <f>IFERROR(__xludf.DUMMYFUNCTION("""COMPUTED_VALUE"""),"")</f>
        <v/>
      </c>
      <c r="E25912" s="153" t="str">
        <f>IFERROR(__xludf.DUMMYFUNCTION("""COMPUTED_VALUE"""),"")</f>
        <v/>
      </c>
      <c r="I25912" s="169"/>
      <c r="J25912" s="156"/>
    </row>
    <row r="25913">
      <c r="D25913" s="153" t="str">
        <f>IFERROR(__xludf.DUMMYFUNCTION("""COMPUTED_VALUE"""),"")</f>
        <v/>
      </c>
      <c r="E25913" s="153" t="str">
        <f>IFERROR(__xludf.DUMMYFUNCTION("""COMPUTED_VALUE"""),"")</f>
        <v/>
      </c>
      <c r="I25913" s="169"/>
      <c r="J25913" s="156"/>
    </row>
    <row r="25914">
      <c r="D25914" s="153" t="str">
        <f>IFERROR(__xludf.DUMMYFUNCTION("""COMPUTED_VALUE"""),"")</f>
        <v/>
      </c>
      <c r="E25914" s="153" t="str">
        <f>IFERROR(__xludf.DUMMYFUNCTION("""COMPUTED_VALUE"""),"")</f>
        <v/>
      </c>
      <c r="I25914" s="169"/>
      <c r="J25914" s="156"/>
    </row>
    <row r="25915">
      <c r="D25915" s="153" t="str">
        <f>IFERROR(__xludf.DUMMYFUNCTION("""COMPUTED_VALUE"""),"")</f>
        <v/>
      </c>
      <c r="E25915" s="153" t="str">
        <f>IFERROR(__xludf.DUMMYFUNCTION("""COMPUTED_VALUE"""),"")</f>
        <v/>
      </c>
      <c r="I25915" s="169"/>
      <c r="J25915" s="156"/>
    </row>
    <row r="25916">
      <c r="D25916" s="153" t="str">
        <f>IFERROR(__xludf.DUMMYFUNCTION("""COMPUTED_VALUE"""),"")</f>
        <v/>
      </c>
      <c r="E25916" s="153" t="str">
        <f>IFERROR(__xludf.DUMMYFUNCTION("""COMPUTED_VALUE"""),"")</f>
        <v/>
      </c>
      <c r="I25916" s="169"/>
      <c r="J25916" s="156"/>
    </row>
    <row r="25917">
      <c r="D25917" s="153" t="str">
        <f>IFERROR(__xludf.DUMMYFUNCTION("""COMPUTED_VALUE"""),"")</f>
        <v/>
      </c>
      <c r="E25917" s="153" t="str">
        <f>IFERROR(__xludf.DUMMYFUNCTION("""COMPUTED_VALUE"""),"")</f>
        <v/>
      </c>
      <c r="I25917" s="169"/>
      <c r="J25917" s="156"/>
    </row>
    <row r="25918">
      <c r="D25918" s="153" t="str">
        <f>IFERROR(__xludf.DUMMYFUNCTION("""COMPUTED_VALUE"""),"")</f>
        <v/>
      </c>
      <c r="E25918" s="153" t="str">
        <f>IFERROR(__xludf.DUMMYFUNCTION("""COMPUTED_VALUE"""),"")</f>
        <v/>
      </c>
      <c r="I25918" s="169"/>
      <c r="J25918" s="156"/>
    </row>
    <row r="25919">
      <c r="D25919" s="153" t="str">
        <f>IFERROR(__xludf.DUMMYFUNCTION("""COMPUTED_VALUE"""),"")</f>
        <v/>
      </c>
      <c r="E25919" s="153" t="str">
        <f>IFERROR(__xludf.DUMMYFUNCTION("""COMPUTED_VALUE"""),"")</f>
        <v/>
      </c>
      <c r="I25919" s="169"/>
      <c r="J25919" s="156"/>
    </row>
    <row r="25920">
      <c r="D25920" s="153" t="str">
        <f>IFERROR(__xludf.DUMMYFUNCTION("""COMPUTED_VALUE"""),"")</f>
        <v/>
      </c>
      <c r="E25920" s="153" t="str">
        <f>IFERROR(__xludf.DUMMYFUNCTION("""COMPUTED_VALUE"""),"")</f>
        <v/>
      </c>
      <c r="I25920" s="169"/>
      <c r="J25920" s="156"/>
    </row>
    <row r="25921">
      <c r="D25921" s="153" t="str">
        <f>IFERROR(__xludf.DUMMYFUNCTION("""COMPUTED_VALUE"""),"")</f>
        <v/>
      </c>
      <c r="E25921" s="153" t="str">
        <f>IFERROR(__xludf.DUMMYFUNCTION("""COMPUTED_VALUE"""),"")</f>
        <v/>
      </c>
      <c r="I25921" s="169"/>
      <c r="J25921" s="156"/>
    </row>
    <row r="25922">
      <c r="D25922" s="153" t="str">
        <f>IFERROR(__xludf.DUMMYFUNCTION("""COMPUTED_VALUE"""),"")</f>
        <v/>
      </c>
      <c r="E25922" s="153" t="str">
        <f>IFERROR(__xludf.DUMMYFUNCTION("""COMPUTED_VALUE"""),"")</f>
        <v/>
      </c>
      <c r="I25922" s="169"/>
      <c r="J25922" s="156"/>
    </row>
    <row r="25923">
      <c r="D25923" s="153" t="str">
        <f>IFERROR(__xludf.DUMMYFUNCTION("""COMPUTED_VALUE"""),"")</f>
        <v/>
      </c>
      <c r="E25923" s="153" t="str">
        <f>IFERROR(__xludf.DUMMYFUNCTION("""COMPUTED_VALUE"""),"")</f>
        <v/>
      </c>
      <c r="I25923" s="169"/>
      <c r="J25923" s="156"/>
    </row>
    <row r="25924">
      <c r="D25924" s="153" t="str">
        <f>IFERROR(__xludf.DUMMYFUNCTION("""COMPUTED_VALUE"""),"")</f>
        <v/>
      </c>
      <c r="E25924" s="153" t="str">
        <f>IFERROR(__xludf.DUMMYFUNCTION("""COMPUTED_VALUE"""),"")</f>
        <v/>
      </c>
      <c r="I25924" s="169"/>
      <c r="J25924" s="156"/>
    </row>
    <row r="25925">
      <c r="D25925" s="153" t="str">
        <f>IFERROR(__xludf.DUMMYFUNCTION("""COMPUTED_VALUE"""),"")</f>
        <v/>
      </c>
      <c r="E25925" s="153" t="str">
        <f>IFERROR(__xludf.DUMMYFUNCTION("""COMPUTED_VALUE"""),"")</f>
        <v/>
      </c>
      <c r="I25925" s="169"/>
      <c r="J25925" s="156"/>
    </row>
    <row r="25926">
      <c r="D25926" s="153" t="str">
        <f>IFERROR(__xludf.DUMMYFUNCTION("""COMPUTED_VALUE"""),"")</f>
        <v/>
      </c>
      <c r="E25926" s="153" t="str">
        <f>IFERROR(__xludf.DUMMYFUNCTION("""COMPUTED_VALUE"""),"")</f>
        <v/>
      </c>
      <c r="I25926" s="169"/>
      <c r="J25926" s="156"/>
    </row>
    <row r="25927">
      <c r="D25927" s="153" t="str">
        <f>IFERROR(__xludf.DUMMYFUNCTION("""COMPUTED_VALUE"""),"")</f>
        <v/>
      </c>
      <c r="E25927" s="153" t="str">
        <f>IFERROR(__xludf.DUMMYFUNCTION("""COMPUTED_VALUE"""),"")</f>
        <v/>
      </c>
      <c r="I25927" s="169"/>
      <c r="J25927" s="156"/>
    </row>
    <row r="25928">
      <c r="D25928" s="153" t="str">
        <f>IFERROR(__xludf.DUMMYFUNCTION("""COMPUTED_VALUE"""),"")</f>
        <v/>
      </c>
      <c r="E25928" s="153" t="str">
        <f>IFERROR(__xludf.DUMMYFUNCTION("""COMPUTED_VALUE"""),"")</f>
        <v/>
      </c>
      <c r="I25928" s="169"/>
      <c r="J25928" s="156"/>
    </row>
    <row r="25929">
      <c r="D25929" s="153" t="str">
        <f>IFERROR(__xludf.DUMMYFUNCTION("""COMPUTED_VALUE"""),"")</f>
        <v/>
      </c>
      <c r="E25929" s="153" t="str">
        <f>IFERROR(__xludf.DUMMYFUNCTION("""COMPUTED_VALUE"""),"")</f>
        <v/>
      </c>
      <c r="I25929" s="169"/>
      <c r="J25929" s="156"/>
    </row>
    <row r="25930">
      <c r="D25930" s="153" t="str">
        <f>IFERROR(__xludf.DUMMYFUNCTION("""COMPUTED_VALUE"""),"")</f>
        <v/>
      </c>
      <c r="E25930" s="153" t="str">
        <f>IFERROR(__xludf.DUMMYFUNCTION("""COMPUTED_VALUE"""),"")</f>
        <v/>
      </c>
      <c r="I25930" s="169"/>
      <c r="J25930" s="156"/>
    </row>
    <row r="25931">
      <c r="D25931" s="153" t="str">
        <f>IFERROR(__xludf.DUMMYFUNCTION("""COMPUTED_VALUE"""),"")</f>
        <v/>
      </c>
      <c r="E25931" s="153" t="str">
        <f>IFERROR(__xludf.DUMMYFUNCTION("""COMPUTED_VALUE"""),"")</f>
        <v/>
      </c>
      <c r="I25931" s="169"/>
      <c r="J25931" s="156"/>
    </row>
    <row r="25932">
      <c r="D25932" s="153" t="str">
        <f>IFERROR(__xludf.DUMMYFUNCTION("""COMPUTED_VALUE"""),"")</f>
        <v/>
      </c>
      <c r="E25932" s="153" t="str">
        <f>IFERROR(__xludf.DUMMYFUNCTION("""COMPUTED_VALUE"""),"")</f>
        <v/>
      </c>
      <c r="I25932" s="169"/>
      <c r="J25932" s="156"/>
    </row>
    <row r="25933">
      <c r="D25933" s="153" t="str">
        <f>IFERROR(__xludf.DUMMYFUNCTION("""COMPUTED_VALUE"""),"")</f>
        <v/>
      </c>
      <c r="E25933" s="153" t="str">
        <f>IFERROR(__xludf.DUMMYFUNCTION("""COMPUTED_VALUE"""),"")</f>
        <v/>
      </c>
      <c r="I25933" s="169"/>
      <c r="J25933" s="156"/>
    </row>
    <row r="25934">
      <c r="D25934" s="153" t="str">
        <f>IFERROR(__xludf.DUMMYFUNCTION("""COMPUTED_VALUE"""),"")</f>
        <v/>
      </c>
      <c r="E25934" s="153" t="str">
        <f>IFERROR(__xludf.DUMMYFUNCTION("""COMPUTED_VALUE"""),"")</f>
        <v/>
      </c>
      <c r="I25934" s="169"/>
      <c r="J25934" s="156"/>
    </row>
    <row r="25935">
      <c r="D25935" s="153" t="str">
        <f>IFERROR(__xludf.DUMMYFUNCTION("""COMPUTED_VALUE"""),"")</f>
        <v/>
      </c>
      <c r="E25935" s="153" t="str">
        <f>IFERROR(__xludf.DUMMYFUNCTION("""COMPUTED_VALUE"""),"")</f>
        <v/>
      </c>
      <c r="I25935" s="169"/>
      <c r="J25935" s="156"/>
    </row>
    <row r="25936">
      <c r="D25936" s="153" t="str">
        <f>IFERROR(__xludf.DUMMYFUNCTION("""COMPUTED_VALUE"""),"")</f>
        <v/>
      </c>
      <c r="E25936" s="153" t="str">
        <f>IFERROR(__xludf.DUMMYFUNCTION("""COMPUTED_VALUE"""),"")</f>
        <v/>
      </c>
      <c r="I25936" s="169"/>
      <c r="J25936" s="156"/>
    </row>
    <row r="25937">
      <c r="D25937" s="153" t="str">
        <f>IFERROR(__xludf.DUMMYFUNCTION("""COMPUTED_VALUE"""),"")</f>
        <v/>
      </c>
      <c r="E25937" s="153" t="str">
        <f>IFERROR(__xludf.DUMMYFUNCTION("""COMPUTED_VALUE"""),"")</f>
        <v/>
      </c>
      <c r="I25937" s="169"/>
      <c r="J25937" s="156"/>
    </row>
    <row r="25938">
      <c r="D25938" s="153" t="str">
        <f>IFERROR(__xludf.DUMMYFUNCTION("""COMPUTED_VALUE"""),"")</f>
        <v/>
      </c>
      <c r="E25938" s="153" t="str">
        <f>IFERROR(__xludf.DUMMYFUNCTION("""COMPUTED_VALUE"""),"")</f>
        <v/>
      </c>
      <c r="I25938" s="169"/>
      <c r="J25938" s="156"/>
    </row>
    <row r="25939">
      <c r="D25939" s="153" t="str">
        <f>IFERROR(__xludf.DUMMYFUNCTION("""COMPUTED_VALUE"""),"")</f>
        <v/>
      </c>
      <c r="E25939" s="153" t="str">
        <f>IFERROR(__xludf.DUMMYFUNCTION("""COMPUTED_VALUE"""),"")</f>
        <v/>
      </c>
      <c r="I25939" s="169"/>
      <c r="J25939" s="156"/>
    </row>
    <row r="25940">
      <c r="D25940" s="153" t="str">
        <f>IFERROR(__xludf.DUMMYFUNCTION("""COMPUTED_VALUE"""),"")</f>
        <v/>
      </c>
      <c r="E25940" s="153" t="str">
        <f>IFERROR(__xludf.DUMMYFUNCTION("""COMPUTED_VALUE"""),"")</f>
        <v/>
      </c>
      <c r="I25940" s="169"/>
      <c r="J25940" s="156"/>
    </row>
    <row r="25941">
      <c r="D25941" s="153" t="str">
        <f>IFERROR(__xludf.DUMMYFUNCTION("""COMPUTED_VALUE"""),"")</f>
        <v/>
      </c>
      <c r="E25941" s="153" t="str">
        <f>IFERROR(__xludf.DUMMYFUNCTION("""COMPUTED_VALUE"""),"")</f>
        <v/>
      </c>
      <c r="I25941" s="169"/>
      <c r="J25941" s="156"/>
    </row>
    <row r="25942">
      <c r="D25942" s="153" t="str">
        <f>IFERROR(__xludf.DUMMYFUNCTION("""COMPUTED_VALUE"""),"")</f>
        <v/>
      </c>
      <c r="E25942" s="153" t="str">
        <f>IFERROR(__xludf.DUMMYFUNCTION("""COMPUTED_VALUE"""),"")</f>
        <v/>
      </c>
      <c r="I25942" s="169"/>
      <c r="J25942" s="156"/>
    </row>
    <row r="25943">
      <c r="D25943" s="153" t="str">
        <f>IFERROR(__xludf.DUMMYFUNCTION("""COMPUTED_VALUE"""),"")</f>
        <v/>
      </c>
      <c r="E25943" s="153" t="str">
        <f>IFERROR(__xludf.DUMMYFUNCTION("""COMPUTED_VALUE"""),"")</f>
        <v/>
      </c>
      <c r="I25943" s="169"/>
      <c r="J25943" s="156"/>
    </row>
    <row r="25944">
      <c r="D25944" s="153" t="str">
        <f>IFERROR(__xludf.DUMMYFUNCTION("""COMPUTED_VALUE"""),"")</f>
        <v/>
      </c>
      <c r="E25944" s="153" t="str">
        <f>IFERROR(__xludf.DUMMYFUNCTION("""COMPUTED_VALUE"""),"")</f>
        <v/>
      </c>
      <c r="I25944" s="169"/>
      <c r="J25944" s="156"/>
    </row>
    <row r="25945">
      <c r="D25945" s="153" t="str">
        <f>IFERROR(__xludf.DUMMYFUNCTION("""COMPUTED_VALUE"""),"")</f>
        <v/>
      </c>
      <c r="E25945" s="153" t="str">
        <f>IFERROR(__xludf.DUMMYFUNCTION("""COMPUTED_VALUE"""),"")</f>
        <v/>
      </c>
      <c r="I25945" s="169"/>
      <c r="J25945" s="156"/>
    </row>
    <row r="25946">
      <c r="D25946" s="153" t="str">
        <f>IFERROR(__xludf.DUMMYFUNCTION("""COMPUTED_VALUE"""),"")</f>
        <v/>
      </c>
      <c r="E25946" s="153" t="str">
        <f>IFERROR(__xludf.DUMMYFUNCTION("""COMPUTED_VALUE"""),"")</f>
        <v/>
      </c>
      <c r="I25946" s="169"/>
      <c r="J25946" s="156"/>
    </row>
    <row r="25947">
      <c r="D25947" s="153" t="str">
        <f>IFERROR(__xludf.DUMMYFUNCTION("""COMPUTED_VALUE"""),"")</f>
        <v/>
      </c>
      <c r="E25947" s="153" t="str">
        <f>IFERROR(__xludf.DUMMYFUNCTION("""COMPUTED_VALUE"""),"")</f>
        <v/>
      </c>
      <c r="I25947" s="169"/>
      <c r="J25947" s="156"/>
    </row>
    <row r="25948">
      <c r="D25948" s="153" t="str">
        <f>IFERROR(__xludf.DUMMYFUNCTION("""COMPUTED_VALUE"""),"")</f>
        <v/>
      </c>
      <c r="E25948" s="153" t="str">
        <f>IFERROR(__xludf.DUMMYFUNCTION("""COMPUTED_VALUE"""),"")</f>
        <v/>
      </c>
      <c r="I25948" s="169"/>
      <c r="J25948" s="156"/>
    </row>
    <row r="25949">
      <c r="D25949" s="153" t="str">
        <f>IFERROR(__xludf.DUMMYFUNCTION("""COMPUTED_VALUE"""),"")</f>
        <v/>
      </c>
      <c r="E25949" s="153" t="str">
        <f>IFERROR(__xludf.DUMMYFUNCTION("""COMPUTED_VALUE"""),"")</f>
        <v/>
      </c>
      <c r="I25949" s="169"/>
      <c r="J25949" s="156"/>
    </row>
    <row r="25950">
      <c r="D25950" s="153" t="str">
        <f>IFERROR(__xludf.DUMMYFUNCTION("""COMPUTED_VALUE"""),"")</f>
        <v/>
      </c>
      <c r="E25950" s="153" t="str">
        <f>IFERROR(__xludf.DUMMYFUNCTION("""COMPUTED_VALUE"""),"")</f>
        <v/>
      </c>
      <c r="I25950" s="169"/>
      <c r="J25950" s="156"/>
    </row>
    <row r="25951">
      <c r="D25951" s="153" t="str">
        <f>IFERROR(__xludf.DUMMYFUNCTION("""COMPUTED_VALUE"""),"")</f>
        <v/>
      </c>
      <c r="E25951" s="153" t="str">
        <f>IFERROR(__xludf.DUMMYFUNCTION("""COMPUTED_VALUE"""),"")</f>
        <v/>
      </c>
      <c r="I25951" s="169"/>
      <c r="J25951" s="156"/>
    </row>
    <row r="25952">
      <c r="D25952" s="153" t="str">
        <f>IFERROR(__xludf.DUMMYFUNCTION("""COMPUTED_VALUE"""),"")</f>
        <v/>
      </c>
      <c r="E25952" s="153" t="str">
        <f>IFERROR(__xludf.DUMMYFUNCTION("""COMPUTED_VALUE"""),"")</f>
        <v/>
      </c>
      <c r="I25952" s="169"/>
      <c r="J25952" s="156"/>
    </row>
    <row r="25953">
      <c r="D25953" s="153" t="str">
        <f>IFERROR(__xludf.DUMMYFUNCTION("""COMPUTED_VALUE"""),"")</f>
        <v/>
      </c>
      <c r="E25953" s="153" t="str">
        <f>IFERROR(__xludf.DUMMYFUNCTION("""COMPUTED_VALUE"""),"")</f>
        <v/>
      </c>
      <c r="I25953" s="169"/>
      <c r="J25953" s="156"/>
    </row>
    <row r="25954">
      <c r="D25954" s="153" t="str">
        <f>IFERROR(__xludf.DUMMYFUNCTION("""COMPUTED_VALUE"""),"")</f>
        <v/>
      </c>
      <c r="E25954" s="153" t="str">
        <f>IFERROR(__xludf.DUMMYFUNCTION("""COMPUTED_VALUE"""),"")</f>
        <v/>
      </c>
      <c r="I25954" s="169"/>
      <c r="J25954" s="156"/>
    </row>
    <row r="25955">
      <c r="D25955" s="153" t="str">
        <f>IFERROR(__xludf.DUMMYFUNCTION("""COMPUTED_VALUE"""),"")</f>
        <v/>
      </c>
      <c r="E25955" s="153" t="str">
        <f>IFERROR(__xludf.DUMMYFUNCTION("""COMPUTED_VALUE"""),"")</f>
        <v/>
      </c>
      <c r="I25955" s="169"/>
      <c r="J25955" s="156"/>
    </row>
    <row r="25956">
      <c r="D25956" s="153" t="str">
        <f>IFERROR(__xludf.DUMMYFUNCTION("""COMPUTED_VALUE"""),"")</f>
        <v/>
      </c>
      <c r="E25956" s="153" t="str">
        <f>IFERROR(__xludf.DUMMYFUNCTION("""COMPUTED_VALUE"""),"")</f>
        <v/>
      </c>
      <c r="I25956" s="169"/>
      <c r="J25956" s="156"/>
    </row>
    <row r="25957">
      <c r="D25957" s="153" t="str">
        <f>IFERROR(__xludf.DUMMYFUNCTION("""COMPUTED_VALUE"""),"")</f>
        <v/>
      </c>
      <c r="E25957" s="153" t="str">
        <f>IFERROR(__xludf.DUMMYFUNCTION("""COMPUTED_VALUE"""),"")</f>
        <v/>
      </c>
      <c r="I25957" s="169"/>
      <c r="J25957" s="156"/>
    </row>
    <row r="25958">
      <c r="D25958" s="153" t="str">
        <f>IFERROR(__xludf.DUMMYFUNCTION("""COMPUTED_VALUE"""),"")</f>
        <v/>
      </c>
      <c r="E25958" s="153" t="str">
        <f>IFERROR(__xludf.DUMMYFUNCTION("""COMPUTED_VALUE"""),"")</f>
        <v/>
      </c>
      <c r="I25958" s="169"/>
      <c r="J25958" s="156"/>
    </row>
    <row r="25959">
      <c r="D25959" s="153" t="str">
        <f>IFERROR(__xludf.DUMMYFUNCTION("""COMPUTED_VALUE"""),"")</f>
        <v/>
      </c>
      <c r="E25959" s="153" t="str">
        <f>IFERROR(__xludf.DUMMYFUNCTION("""COMPUTED_VALUE"""),"")</f>
        <v/>
      </c>
      <c r="I25959" s="169"/>
      <c r="J25959" s="156"/>
    </row>
    <row r="25960">
      <c r="D25960" s="153" t="str">
        <f>IFERROR(__xludf.DUMMYFUNCTION("""COMPUTED_VALUE"""),"")</f>
        <v/>
      </c>
      <c r="E25960" s="153" t="str">
        <f>IFERROR(__xludf.DUMMYFUNCTION("""COMPUTED_VALUE"""),"")</f>
        <v/>
      </c>
      <c r="I25960" s="169"/>
      <c r="J25960" s="156"/>
    </row>
    <row r="25961">
      <c r="D25961" s="153" t="str">
        <f>IFERROR(__xludf.DUMMYFUNCTION("""COMPUTED_VALUE"""),"")</f>
        <v/>
      </c>
      <c r="E25961" s="153" t="str">
        <f>IFERROR(__xludf.DUMMYFUNCTION("""COMPUTED_VALUE"""),"")</f>
        <v/>
      </c>
      <c r="I25961" s="169"/>
      <c r="J25961" s="156"/>
    </row>
    <row r="25962">
      <c r="D25962" s="153" t="str">
        <f>IFERROR(__xludf.DUMMYFUNCTION("""COMPUTED_VALUE"""),"")</f>
        <v/>
      </c>
      <c r="E25962" s="153" t="str">
        <f>IFERROR(__xludf.DUMMYFUNCTION("""COMPUTED_VALUE"""),"")</f>
        <v/>
      </c>
      <c r="I25962" s="169"/>
      <c r="J25962" s="156"/>
    </row>
    <row r="25963">
      <c r="D25963" s="153" t="str">
        <f>IFERROR(__xludf.DUMMYFUNCTION("""COMPUTED_VALUE"""),"")</f>
        <v/>
      </c>
      <c r="E25963" s="153" t="str">
        <f>IFERROR(__xludf.DUMMYFUNCTION("""COMPUTED_VALUE"""),"")</f>
        <v/>
      </c>
      <c r="I25963" s="169"/>
      <c r="J25963" s="156"/>
    </row>
    <row r="25964">
      <c r="D25964" s="153" t="str">
        <f>IFERROR(__xludf.DUMMYFUNCTION("""COMPUTED_VALUE"""),"")</f>
        <v/>
      </c>
      <c r="E25964" s="153" t="str">
        <f>IFERROR(__xludf.DUMMYFUNCTION("""COMPUTED_VALUE"""),"")</f>
        <v/>
      </c>
      <c r="I25964" s="169"/>
      <c r="J25964" s="156"/>
    </row>
    <row r="25965">
      <c r="D25965" s="153" t="str">
        <f>IFERROR(__xludf.DUMMYFUNCTION("""COMPUTED_VALUE"""),"")</f>
        <v/>
      </c>
      <c r="E25965" s="153" t="str">
        <f>IFERROR(__xludf.DUMMYFUNCTION("""COMPUTED_VALUE"""),"")</f>
        <v/>
      </c>
      <c r="I25965" s="169"/>
      <c r="J25965" s="156"/>
    </row>
    <row r="25966">
      <c r="D25966" s="153" t="str">
        <f>IFERROR(__xludf.DUMMYFUNCTION("""COMPUTED_VALUE"""),"")</f>
        <v/>
      </c>
      <c r="E25966" s="153" t="str">
        <f>IFERROR(__xludf.DUMMYFUNCTION("""COMPUTED_VALUE"""),"")</f>
        <v/>
      </c>
      <c r="I25966" s="169"/>
      <c r="J25966" s="156"/>
    </row>
    <row r="25967">
      <c r="D25967" s="153" t="str">
        <f>IFERROR(__xludf.DUMMYFUNCTION("""COMPUTED_VALUE"""),"")</f>
        <v/>
      </c>
      <c r="E25967" s="153" t="str">
        <f>IFERROR(__xludf.DUMMYFUNCTION("""COMPUTED_VALUE"""),"")</f>
        <v/>
      </c>
      <c r="I25967" s="169"/>
      <c r="J25967" s="156"/>
    </row>
    <row r="25968">
      <c r="D25968" s="153" t="str">
        <f>IFERROR(__xludf.DUMMYFUNCTION("""COMPUTED_VALUE"""),"")</f>
        <v/>
      </c>
      <c r="E25968" s="153" t="str">
        <f>IFERROR(__xludf.DUMMYFUNCTION("""COMPUTED_VALUE"""),"")</f>
        <v/>
      </c>
      <c r="I25968" s="169"/>
      <c r="J25968" s="156"/>
    </row>
    <row r="25969">
      <c r="D25969" s="153" t="str">
        <f>IFERROR(__xludf.DUMMYFUNCTION("""COMPUTED_VALUE"""),"")</f>
        <v/>
      </c>
      <c r="E25969" s="153" t="str">
        <f>IFERROR(__xludf.DUMMYFUNCTION("""COMPUTED_VALUE"""),"")</f>
        <v/>
      </c>
      <c r="I25969" s="169"/>
      <c r="J25969" s="156"/>
    </row>
    <row r="25970">
      <c r="D25970" s="153" t="str">
        <f>IFERROR(__xludf.DUMMYFUNCTION("""COMPUTED_VALUE"""),"")</f>
        <v/>
      </c>
      <c r="E25970" s="153" t="str">
        <f>IFERROR(__xludf.DUMMYFUNCTION("""COMPUTED_VALUE"""),"")</f>
        <v/>
      </c>
      <c r="I25970" s="169"/>
      <c r="J25970" s="156"/>
    </row>
    <row r="25971">
      <c r="D25971" s="153" t="str">
        <f>IFERROR(__xludf.DUMMYFUNCTION("""COMPUTED_VALUE"""),"")</f>
        <v/>
      </c>
      <c r="E25971" s="153" t="str">
        <f>IFERROR(__xludf.DUMMYFUNCTION("""COMPUTED_VALUE"""),"")</f>
        <v/>
      </c>
      <c r="I25971" s="169"/>
      <c r="J25971" s="156"/>
    </row>
    <row r="25972">
      <c r="D25972" s="153" t="str">
        <f>IFERROR(__xludf.DUMMYFUNCTION("""COMPUTED_VALUE"""),"")</f>
        <v/>
      </c>
      <c r="E25972" s="153" t="str">
        <f>IFERROR(__xludf.DUMMYFUNCTION("""COMPUTED_VALUE"""),"")</f>
        <v/>
      </c>
      <c r="I25972" s="169"/>
      <c r="J25972" s="156"/>
    </row>
    <row r="25973">
      <c r="D25973" s="153" t="str">
        <f>IFERROR(__xludf.DUMMYFUNCTION("""COMPUTED_VALUE"""),"")</f>
        <v/>
      </c>
      <c r="E25973" s="153" t="str">
        <f>IFERROR(__xludf.DUMMYFUNCTION("""COMPUTED_VALUE"""),"")</f>
        <v/>
      </c>
      <c r="I25973" s="169"/>
      <c r="J25973" s="156"/>
    </row>
    <row r="25974">
      <c r="D25974" s="153" t="str">
        <f>IFERROR(__xludf.DUMMYFUNCTION("""COMPUTED_VALUE"""),"")</f>
        <v/>
      </c>
      <c r="E25974" s="153" t="str">
        <f>IFERROR(__xludf.DUMMYFUNCTION("""COMPUTED_VALUE"""),"")</f>
        <v/>
      </c>
      <c r="I25974" s="169"/>
      <c r="J25974" s="156"/>
    </row>
    <row r="25975">
      <c r="D25975" s="153" t="str">
        <f>IFERROR(__xludf.DUMMYFUNCTION("""COMPUTED_VALUE"""),"")</f>
        <v/>
      </c>
      <c r="E25975" s="153" t="str">
        <f>IFERROR(__xludf.DUMMYFUNCTION("""COMPUTED_VALUE"""),"")</f>
        <v/>
      </c>
      <c r="I25975" s="169"/>
      <c r="J25975" s="156"/>
    </row>
    <row r="25976">
      <c r="D25976" s="153" t="str">
        <f>IFERROR(__xludf.DUMMYFUNCTION("""COMPUTED_VALUE"""),"")</f>
        <v/>
      </c>
      <c r="E25976" s="153" t="str">
        <f>IFERROR(__xludf.DUMMYFUNCTION("""COMPUTED_VALUE"""),"")</f>
        <v/>
      </c>
      <c r="I25976" s="169"/>
      <c r="J25976" s="156"/>
    </row>
    <row r="25977">
      <c r="D25977" s="153" t="str">
        <f>IFERROR(__xludf.DUMMYFUNCTION("""COMPUTED_VALUE"""),"")</f>
        <v/>
      </c>
      <c r="E25977" s="153" t="str">
        <f>IFERROR(__xludf.DUMMYFUNCTION("""COMPUTED_VALUE"""),"")</f>
        <v/>
      </c>
      <c r="I25977" s="169"/>
      <c r="J25977" s="156"/>
    </row>
    <row r="25978">
      <c r="D25978" s="153" t="str">
        <f>IFERROR(__xludf.DUMMYFUNCTION("""COMPUTED_VALUE"""),"")</f>
        <v/>
      </c>
      <c r="E25978" s="153" t="str">
        <f>IFERROR(__xludf.DUMMYFUNCTION("""COMPUTED_VALUE"""),"")</f>
        <v/>
      </c>
      <c r="I25978" s="169"/>
      <c r="J25978" s="156"/>
    </row>
    <row r="25979">
      <c r="D25979" s="153" t="str">
        <f>IFERROR(__xludf.DUMMYFUNCTION("""COMPUTED_VALUE"""),"")</f>
        <v/>
      </c>
      <c r="E25979" s="153" t="str">
        <f>IFERROR(__xludf.DUMMYFUNCTION("""COMPUTED_VALUE"""),"")</f>
        <v/>
      </c>
      <c r="I25979" s="169"/>
      <c r="J25979" s="156"/>
    </row>
    <row r="25980">
      <c r="D25980" s="153" t="str">
        <f>IFERROR(__xludf.DUMMYFUNCTION("""COMPUTED_VALUE"""),"")</f>
        <v/>
      </c>
      <c r="E25980" s="153" t="str">
        <f>IFERROR(__xludf.DUMMYFUNCTION("""COMPUTED_VALUE"""),"")</f>
        <v/>
      </c>
      <c r="I25980" s="169"/>
      <c r="J25980" s="156"/>
    </row>
    <row r="25981">
      <c r="D25981" s="153" t="str">
        <f>IFERROR(__xludf.DUMMYFUNCTION("""COMPUTED_VALUE"""),"")</f>
        <v/>
      </c>
      <c r="E25981" s="153" t="str">
        <f>IFERROR(__xludf.DUMMYFUNCTION("""COMPUTED_VALUE"""),"")</f>
        <v/>
      </c>
      <c r="I25981" s="169"/>
      <c r="J25981" s="156"/>
    </row>
    <row r="25982">
      <c r="D25982" s="153" t="str">
        <f>IFERROR(__xludf.DUMMYFUNCTION("""COMPUTED_VALUE"""),"")</f>
        <v/>
      </c>
      <c r="E25982" s="153" t="str">
        <f>IFERROR(__xludf.DUMMYFUNCTION("""COMPUTED_VALUE"""),"")</f>
        <v/>
      </c>
      <c r="I25982" s="169"/>
      <c r="J25982" s="156"/>
    </row>
    <row r="25983">
      <c r="D25983" s="153" t="str">
        <f>IFERROR(__xludf.DUMMYFUNCTION("""COMPUTED_VALUE"""),"")</f>
        <v/>
      </c>
      <c r="E25983" s="153" t="str">
        <f>IFERROR(__xludf.DUMMYFUNCTION("""COMPUTED_VALUE"""),"")</f>
        <v/>
      </c>
      <c r="I25983" s="169"/>
      <c r="J25983" s="156"/>
    </row>
    <row r="25984">
      <c r="D25984" s="153" t="str">
        <f>IFERROR(__xludf.DUMMYFUNCTION("""COMPUTED_VALUE"""),"")</f>
        <v/>
      </c>
      <c r="E25984" s="153" t="str">
        <f>IFERROR(__xludf.DUMMYFUNCTION("""COMPUTED_VALUE"""),"")</f>
        <v/>
      </c>
      <c r="I25984" s="169"/>
      <c r="J25984" s="156"/>
    </row>
    <row r="25985">
      <c r="D25985" s="153" t="str">
        <f>IFERROR(__xludf.DUMMYFUNCTION("""COMPUTED_VALUE"""),"")</f>
        <v/>
      </c>
      <c r="E25985" s="153" t="str">
        <f>IFERROR(__xludf.DUMMYFUNCTION("""COMPUTED_VALUE"""),"")</f>
        <v/>
      </c>
      <c r="I25985" s="169"/>
      <c r="J25985" s="156"/>
    </row>
    <row r="25986">
      <c r="D25986" s="153" t="str">
        <f>IFERROR(__xludf.DUMMYFUNCTION("""COMPUTED_VALUE"""),"")</f>
        <v/>
      </c>
      <c r="E25986" s="153" t="str">
        <f>IFERROR(__xludf.DUMMYFUNCTION("""COMPUTED_VALUE"""),"")</f>
        <v/>
      </c>
      <c r="I25986" s="169"/>
      <c r="J25986" s="156"/>
    </row>
    <row r="25987">
      <c r="D25987" s="153" t="str">
        <f>IFERROR(__xludf.DUMMYFUNCTION("""COMPUTED_VALUE"""),"")</f>
        <v/>
      </c>
      <c r="E25987" s="153" t="str">
        <f>IFERROR(__xludf.DUMMYFUNCTION("""COMPUTED_VALUE"""),"")</f>
        <v/>
      </c>
      <c r="I25987" s="169"/>
      <c r="J25987" s="156"/>
    </row>
    <row r="25988">
      <c r="D25988" s="153" t="str">
        <f>IFERROR(__xludf.DUMMYFUNCTION("""COMPUTED_VALUE"""),"")</f>
        <v/>
      </c>
      <c r="E25988" s="153" t="str">
        <f>IFERROR(__xludf.DUMMYFUNCTION("""COMPUTED_VALUE"""),"")</f>
        <v/>
      </c>
      <c r="I25988" s="169"/>
      <c r="J25988" s="156"/>
    </row>
    <row r="25989">
      <c r="D25989" s="153" t="str">
        <f>IFERROR(__xludf.DUMMYFUNCTION("""COMPUTED_VALUE"""),"")</f>
        <v/>
      </c>
      <c r="E25989" s="153" t="str">
        <f>IFERROR(__xludf.DUMMYFUNCTION("""COMPUTED_VALUE"""),"")</f>
        <v/>
      </c>
      <c r="I25989" s="169"/>
      <c r="J25989" s="156"/>
    </row>
    <row r="25990">
      <c r="D25990" s="153" t="str">
        <f>IFERROR(__xludf.DUMMYFUNCTION("""COMPUTED_VALUE"""),"")</f>
        <v/>
      </c>
      <c r="E25990" s="153" t="str">
        <f>IFERROR(__xludf.DUMMYFUNCTION("""COMPUTED_VALUE"""),"")</f>
        <v/>
      </c>
      <c r="I25990" s="169"/>
      <c r="J25990" s="156"/>
    </row>
    <row r="25991">
      <c r="D25991" s="153" t="str">
        <f>IFERROR(__xludf.DUMMYFUNCTION("""COMPUTED_VALUE"""),"")</f>
        <v/>
      </c>
      <c r="E25991" s="153" t="str">
        <f>IFERROR(__xludf.DUMMYFUNCTION("""COMPUTED_VALUE"""),"")</f>
        <v/>
      </c>
      <c r="I25991" s="169"/>
      <c r="J25991" s="156"/>
    </row>
    <row r="25992">
      <c r="D25992" s="153" t="str">
        <f>IFERROR(__xludf.DUMMYFUNCTION("""COMPUTED_VALUE"""),"")</f>
        <v/>
      </c>
      <c r="E25992" s="153" t="str">
        <f>IFERROR(__xludf.DUMMYFUNCTION("""COMPUTED_VALUE"""),"")</f>
        <v/>
      </c>
      <c r="I25992" s="169"/>
      <c r="J25992" s="156"/>
    </row>
    <row r="25993">
      <c r="D25993" s="153" t="str">
        <f>IFERROR(__xludf.DUMMYFUNCTION("""COMPUTED_VALUE"""),"")</f>
        <v/>
      </c>
      <c r="E25993" s="153" t="str">
        <f>IFERROR(__xludf.DUMMYFUNCTION("""COMPUTED_VALUE"""),"")</f>
        <v/>
      </c>
      <c r="I25993" s="169"/>
      <c r="J25993" s="156"/>
    </row>
    <row r="25994">
      <c r="D25994" s="153" t="str">
        <f>IFERROR(__xludf.DUMMYFUNCTION("""COMPUTED_VALUE"""),"")</f>
        <v/>
      </c>
      <c r="E25994" s="153" t="str">
        <f>IFERROR(__xludf.DUMMYFUNCTION("""COMPUTED_VALUE"""),"")</f>
        <v/>
      </c>
      <c r="I25994" s="169"/>
      <c r="J25994" s="156"/>
    </row>
    <row r="25995">
      <c r="D25995" s="153" t="str">
        <f>IFERROR(__xludf.DUMMYFUNCTION("""COMPUTED_VALUE"""),"")</f>
        <v/>
      </c>
      <c r="E25995" s="153" t="str">
        <f>IFERROR(__xludf.DUMMYFUNCTION("""COMPUTED_VALUE"""),"")</f>
        <v/>
      </c>
      <c r="I25995" s="169"/>
      <c r="J25995" s="156"/>
    </row>
    <row r="25996">
      <c r="D25996" s="153" t="str">
        <f>IFERROR(__xludf.DUMMYFUNCTION("""COMPUTED_VALUE"""),"")</f>
        <v/>
      </c>
      <c r="E25996" s="153" t="str">
        <f>IFERROR(__xludf.DUMMYFUNCTION("""COMPUTED_VALUE"""),"")</f>
        <v/>
      </c>
      <c r="I25996" s="169"/>
      <c r="J25996" s="156"/>
    </row>
    <row r="25997">
      <c r="D25997" s="153" t="str">
        <f>IFERROR(__xludf.DUMMYFUNCTION("""COMPUTED_VALUE"""),"")</f>
        <v/>
      </c>
      <c r="E25997" s="153" t="str">
        <f>IFERROR(__xludf.DUMMYFUNCTION("""COMPUTED_VALUE"""),"")</f>
        <v/>
      </c>
      <c r="I25997" s="169"/>
      <c r="J25997" s="156"/>
    </row>
    <row r="25998">
      <c r="D25998" s="153" t="str">
        <f>IFERROR(__xludf.DUMMYFUNCTION("""COMPUTED_VALUE"""),"")</f>
        <v/>
      </c>
      <c r="E25998" s="153" t="str">
        <f>IFERROR(__xludf.DUMMYFUNCTION("""COMPUTED_VALUE"""),"")</f>
        <v/>
      </c>
      <c r="I25998" s="169"/>
      <c r="J25998" s="156"/>
    </row>
    <row r="25999">
      <c r="D25999" s="153" t="str">
        <f>IFERROR(__xludf.DUMMYFUNCTION("""COMPUTED_VALUE"""),"")</f>
        <v/>
      </c>
      <c r="E25999" s="153" t="str">
        <f>IFERROR(__xludf.DUMMYFUNCTION("""COMPUTED_VALUE"""),"")</f>
        <v/>
      </c>
      <c r="I25999" s="169"/>
      <c r="J25999" s="156"/>
    </row>
    <row r="26000">
      <c r="D26000" s="153" t="str">
        <f>IFERROR(__xludf.DUMMYFUNCTION("""COMPUTED_VALUE"""),"")</f>
        <v/>
      </c>
      <c r="E26000" s="153" t="str">
        <f>IFERROR(__xludf.DUMMYFUNCTION("""COMPUTED_VALUE"""),"")</f>
        <v/>
      </c>
      <c r="I26000" s="169"/>
      <c r="J26000" s="156"/>
    </row>
    <row r="26001">
      <c r="D26001" s="153" t="str">
        <f>IFERROR(__xludf.DUMMYFUNCTION("""COMPUTED_VALUE"""),"")</f>
        <v/>
      </c>
      <c r="E26001" s="153" t="str">
        <f>IFERROR(__xludf.DUMMYFUNCTION("""COMPUTED_VALUE"""),"")</f>
        <v/>
      </c>
      <c r="I26001" s="169"/>
      <c r="J26001" s="156"/>
    </row>
    <row r="26002">
      <c r="D26002" s="153" t="str">
        <f>IFERROR(__xludf.DUMMYFUNCTION("""COMPUTED_VALUE"""),"")</f>
        <v/>
      </c>
      <c r="E26002" s="153" t="str">
        <f>IFERROR(__xludf.DUMMYFUNCTION("""COMPUTED_VALUE"""),"")</f>
        <v/>
      </c>
      <c r="I26002" s="169"/>
      <c r="J26002" s="156"/>
    </row>
    <row r="26003">
      <c r="D26003" s="153" t="str">
        <f>IFERROR(__xludf.DUMMYFUNCTION("""COMPUTED_VALUE"""),"")</f>
        <v/>
      </c>
      <c r="E26003" s="153" t="str">
        <f>IFERROR(__xludf.DUMMYFUNCTION("""COMPUTED_VALUE"""),"")</f>
        <v/>
      </c>
      <c r="I26003" s="169"/>
      <c r="J26003" s="156"/>
    </row>
    <row r="26004">
      <c r="D26004" s="153" t="str">
        <f>IFERROR(__xludf.DUMMYFUNCTION("""COMPUTED_VALUE"""),"")</f>
        <v/>
      </c>
      <c r="E26004" s="153" t="str">
        <f>IFERROR(__xludf.DUMMYFUNCTION("""COMPUTED_VALUE"""),"")</f>
        <v/>
      </c>
      <c r="I26004" s="169"/>
      <c r="J26004" s="156"/>
    </row>
    <row r="26005">
      <c r="D26005" s="153" t="str">
        <f>IFERROR(__xludf.DUMMYFUNCTION("""COMPUTED_VALUE"""),"")</f>
        <v/>
      </c>
      <c r="E26005" s="153" t="str">
        <f>IFERROR(__xludf.DUMMYFUNCTION("""COMPUTED_VALUE"""),"")</f>
        <v/>
      </c>
      <c r="I26005" s="169"/>
      <c r="J26005" s="156"/>
    </row>
    <row r="26006">
      <c r="D26006" s="153" t="str">
        <f>IFERROR(__xludf.DUMMYFUNCTION("""COMPUTED_VALUE"""),"")</f>
        <v/>
      </c>
      <c r="E26006" s="153" t="str">
        <f>IFERROR(__xludf.DUMMYFUNCTION("""COMPUTED_VALUE"""),"")</f>
        <v/>
      </c>
      <c r="I26006" s="169"/>
      <c r="J26006" s="156"/>
    </row>
    <row r="26007">
      <c r="D26007" s="153" t="str">
        <f>IFERROR(__xludf.DUMMYFUNCTION("""COMPUTED_VALUE"""),"")</f>
        <v/>
      </c>
      <c r="E26007" s="153" t="str">
        <f>IFERROR(__xludf.DUMMYFUNCTION("""COMPUTED_VALUE"""),"")</f>
        <v/>
      </c>
      <c r="I26007" s="169"/>
      <c r="J26007" s="156"/>
    </row>
    <row r="26008">
      <c r="D26008" s="153" t="str">
        <f>IFERROR(__xludf.DUMMYFUNCTION("""COMPUTED_VALUE"""),"")</f>
        <v/>
      </c>
      <c r="E26008" s="153" t="str">
        <f>IFERROR(__xludf.DUMMYFUNCTION("""COMPUTED_VALUE"""),"")</f>
        <v/>
      </c>
      <c r="I26008" s="169"/>
      <c r="J26008" s="156"/>
    </row>
    <row r="26009">
      <c r="D26009" s="153" t="str">
        <f>IFERROR(__xludf.DUMMYFUNCTION("""COMPUTED_VALUE"""),"")</f>
        <v/>
      </c>
      <c r="E26009" s="153" t="str">
        <f>IFERROR(__xludf.DUMMYFUNCTION("""COMPUTED_VALUE"""),"")</f>
        <v/>
      </c>
      <c r="I26009" s="169"/>
      <c r="J26009" s="156"/>
    </row>
    <row r="26010">
      <c r="D26010" s="153" t="str">
        <f>IFERROR(__xludf.DUMMYFUNCTION("""COMPUTED_VALUE"""),"")</f>
        <v/>
      </c>
      <c r="E26010" s="153" t="str">
        <f>IFERROR(__xludf.DUMMYFUNCTION("""COMPUTED_VALUE"""),"")</f>
        <v/>
      </c>
      <c r="I26010" s="169"/>
      <c r="J26010" s="156"/>
    </row>
    <row r="26011">
      <c r="D26011" s="153" t="str">
        <f>IFERROR(__xludf.DUMMYFUNCTION("""COMPUTED_VALUE"""),"")</f>
        <v/>
      </c>
      <c r="E26011" s="153" t="str">
        <f>IFERROR(__xludf.DUMMYFUNCTION("""COMPUTED_VALUE"""),"")</f>
        <v/>
      </c>
      <c r="I26011" s="169"/>
      <c r="J26011" s="156"/>
    </row>
    <row r="26012">
      <c r="D26012" s="153" t="str">
        <f>IFERROR(__xludf.DUMMYFUNCTION("""COMPUTED_VALUE"""),"")</f>
        <v/>
      </c>
      <c r="E26012" s="153" t="str">
        <f>IFERROR(__xludf.DUMMYFUNCTION("""COMPUTED_VALUE"""),"")</f>
        <v/>
      </c>
      <c r="I26012" s="169"/>
      <c r="J26012" s="156"/>
    </row>
    <row r="26013">
      <c r="D26013" s="153" t="str">
        <f>IFERROR(__xludf.DUMMYFUNCTION("""COMPUTED_VALUE"""),"")</f>
        <v/>
      </c>
      <c r="E26013" s="153" t="str">
        <f>IFERROR(__xludf.DUMMYFUNCTION("""COMPUTED_VALUE"""),"")</f>
        <v/>
      </c>
      <c r="I26013" s="169"/>
      <c r="J26013" s="156"/>
    </row>
    <row r="26014">
      <c r="D26014" s="153" t="str">
        <f>IFERROR(__xludf.DUMMYFUNCTION("""COMPUTED_VALUE"""),"")</f>
        <v/>
      </c>
      <c r="E26014" s="153" t="str">
        <f>IFERROR(__xludf.DUMMYFUNCTION("""COMPUTED_VALUE"""),"")</f>
        <v/>
      </c>
      <c r="I26014" s="169"/>
      <c r="J26014" s="156"/>
    </row>
    <row r="26015">
      <c r="D26015" s="153" t="str">
        <f>IFERROR(__xludf.DUMMYFUNCTION("""COMPUTED_VALUE"""),"")</f>
        <v/>
      </c>
      <c r="E26015" s="153" t="str">
        <f>IFERROR(__xludf.DUMMYFUNCTION("""COMPUTED_VALUE"""),"")</f>
        <v/>
      </c>
      <c r="I26015" s="169"/>
      <c r="J26015" s="156"/>
    </row>
    <row r="26016">
      <c r="D26016" s="153" t="str">
        <f>IFERROR(__xludf.DUMMYFUNCTION("""COMPUTED_VALUE"""),"")</f>
        <v/>
      </c>
      <c r="E26016" s="153" t="str">
        <f>IFERROR(__xludf.DUMMYFUNCTION("""COMPUTED_VALUE"""),"")</f>
        <v/>
      </c>
      <c r="I26016" s="169"/>
      <c r="J26016" s="156"/>
    </row>
    <row r="26017">
      <c r="D26017" s="153" t="str">
        <f>IFERROR(__xludf.DUMMYFUNCTION("""COMPUTED_VALUE"""),"")</f>
        <v/>
      </c>
      <c r="E26017" s="153" t="str">
        <f>IFERROR(__xludf.DUMMYFUNCTION("""COMPUTED_VALUE"""),"")</f>
        <v/>
      </c>
      <c r="I26017" s="169"/>
      <c r="J26017" s="156"/>
    </row>
    <row r="26018">
      <c r="D26018" s="153" t="str">
        <f>IFERROR(__xludf.DUMMYFUNCTION("""COMPUTED_VALUE"""),"")</f>
        <v/>
      </c>
      <c r="E26018" s="153" t="str">
        <f>IFERROR(__xludf.DUMMYFUNCTION("""COMPUTED_VALUE"""),"")</f>
        <v/>
      </c>
      <c r="I26018" s="169"/>
      <c r="J26018" s="156"/>
    </row>
    <row r="26019">
      <c r="D26019" s="153" t="str">
        <f>IFERROR(__xludf.DUMMYFUNCTION("""COMPUTED_VALUE"""),"")</f>
        <v/>
      </c>
      <c r="E26019" s="153" t="str">
        <f>IFERROR(__xludf.DUMMYFUNCTION("""COMPUTED_VALUE"""),"")</f>
        <v/>
      </c>
      <c r="I26019" s="169"/>
      <c r="J26019" s="156"/>
    </row>
    <row r="26020">
      <c r="D26020" s="153" t="str">
        <f>IFERROR(__xludf.DUMMYFUNCTION("""COMPUTED_VALUE"""),"")</f>
        <v/>
      </c>
      <c r="E26020" s="153" t="str">
        <f>IFERROR(__xludf.DUMMYFUNCTION("""COMPUTED_VALUE"""),"")</f>
        <v/>
      </c>
      <c r="I26020" s="169"/>
      <c r="J26020" s="156"/>
    </row>
    <row r="26021">
      <c r="D26021" s="153" t="str">
        <f>IFERROR(__xludf.DUMMYFUNCTION("""COMPUTED_VALUE"""),"")</f>
        <v/>
      </c>
      <c r="E26021" s="153" t="str">
        <f>IFERROR(__xludf.DUMMYFUNCTION("""COMPUTED_VALUE"""),"")</f>
        <v/>
      </c>
      <c r="I26021" s="169"/>
      <c r="J26021" s="156"/>
    </row>
    <row r="26022">
      <c r="D26022" s="153" t="str">
        <f>IFERROR(__xludf.DUMMYFUNCTION("""COMPUTED_VALUE"""),"")</f>
        <v/>
      </c>
      <c r="E26022" s="153" t="str">
        <f>IFERROR(__xludf.DUMMYFUNCTION("""COMPUTED_VALUE"""),"")</f>
        <v/>
      </c>
      <c r="I26022" s="169"/>
      <c r="J26022" s="156"/>
    </row>
    <row r="26023">
      <c r="D26023" s="153" t="str">
        <f>IFERROR(__xludf.DUMMYFUNCTION("""COMPUTED_VALUE"""),"")</f>
        <v/>
      </c>
      <c r="E26023" s="153" t="str">
        <f>IFERROR(__xludf.DUMMYFUNCTION("""COMPUTED_VALUE"""),"")</f>
        <v/>
      </c>
      <c r="I26023" s="169"/>
      <c r="J26023" s="156"/>
    </row>
    <row r="26024">
      <c r="D26024" s="153" t="str">
        <f>IFERROR(__xludf.DUMMYFUNCTION("""COMPUTED_VALUE"""),"")</f>
        <v/>
      </c>
      <c r="E26024" s="153" t="str">
        <f>IFERROR(__xludf.DUMMYFUNCTION("""COMPUTED_VALUE"""),"")</f>
        <v/>
      </c>
      <c r="I26024" s="169"/>
      <c r="J26024" s="156"/>
    </row>
    <row r="26025">
      <c r="D26025" s="153" t="str">
        <f>IFERROR(__xludf.DUMMYFUNCTION("""COMPUTED_VALUE"""),"")</f>
        <v/>
      </c>
      <c r="E26025" s="153" t="str">
        <f>IFERROR(__xludf.DUMMYFUNCTION("""COMPUTED_VALUE"""),"")</f>
        <v/>
      </c>
      <c r="I26025" s="169"/>
      <c r="J26025" s="156"/>
    </row>
    <row r="26026">
      <c r="D26026" s="153" t="str">
        <f>IFERROR(__xludf.DUMMYFUNCTION("""COMPUTED_VALUE"""),"")</f>
        <v/>
      </c>
      <c r="E26026" s="153" t="str">
        <f>IFERROR(__xludf.DUMMYFUNCTION("""COMPUTED_VALUE"""),"")</f>
        <v/>
      </c>
      <c r="I26026" s="169"/>
      <c r="J26026" s="156"/>
    </row>
    <row r="26027">
      <c r="D26027" s="153" t="str">
        <f>IFERROR(__xludf.DUMMYFUNCTION("""COMPUTED_VALUE"""),"")</f>
        <v/>
      </c>
      <c r="E26027" s="153" t="str">
        <f>IFERROR(__xludf.DUMMYFUNCTION("""COMPUTED_VALUE"""),"")</f>
        <v/>
      </c>
      <c r="I26027" s="169"/>
      <c r="J26027" s="156"/>
    </row>
    <row r="26028">
      <c r="D26028" s="153" t="str">
        <f>IFERROR(__xludf.DUMMYFUNCTION("""COMPUTED_VALUE"""),"")</f>
        <v/>
      </c>
      <c r="E26028" s="153" t="str">
        <f>IFERROR(__xludf.DUMMYFUNCTION("""COMPUTED_VALUE"""),"")</f>
        <v/>
      </c>
      <c r="I26028" s="169"/>
      <c r="J26028" s="156"/>
    </row>
    <row r="26029">
      <c r="D26029" s="153" t="str">
        <f>IFERROR(__xludf.DUMMYFUNCTION("""COMPUTED_VALUE"""),"")</f>
        <v/>
      </c>
      <c r="E26029" s="153" t="str">
        <f>IFERROR(__xludf.DUMMYFUNCTION("""COMPUTED_VALUE"""),"")</f>
        <v/>
      </c>
      <c r="I26029" s="169"/>
      <c r="J26029" s="156"/>
    </row>
    <row r="26030">
      <c r="D26030" s="153" t="str">
        <f>IFERROR(__xludf.DUMMYFUNCTION("""COMPUTED_VALUE"""),"")</f>
        <v/>
      </c>
      <c r="E26030" s="153" t="str">
        <f>IFERROR(__xludf.DUMMYFUNCTION("""COMPUTED_VALUE"""),"")</f>
        <v/>
      </c>
      <c r="I26030" s="169"/>
      <c r="J26030" s="156"/>
    </row>
    <row r="26031">
      <c r="D26031" s="153" t="str">
        <f>IFERROR(__xludf.DUMMYFUNCTION("""COMPUTED_VALUE"""),"")</f>
        <v/>
      </c>
      <c r="E26031" s="153" t="str">
        <f>IFERROR(__xludf.DUMMYFUNCTION("""COMPUTED_VALUE"""),"")</f>
        <v/>
      </c>
      <c r="I26031" s="169"/>
      <c r="J26031" s="156"/>
    </row>
    <row r="26032">
      <c r="D26032" s="153" t="str">
        <f>IFERROR(__xludf.DUMMYFUNCTION("""COMPUTED_VALUE"""),"")</f>
        <v/>
      </c>
      <c r="E26032" s="153" t="str">
        <f>IFERROR(__xludf.DUMMYFUNCTION("""COMPUTED_VALUE"""),"")</f>
        <v/>
      </c>
      <c r="I26032" s="169"/>
      <c r="J26032" s="156"/>
    </row>
    <row r="26033">
      <c r="D26033" s="153" t="str">
        <f>IFERROR(__xludf.DUMMYFUNCTION("""COMPUTED_VALUE"""),"")</f>
        <v/>
      </c>
      <c r="E26033" s="153" t="str">
        <f>IFERROR(__xludf.DUMMYFUNCTION("""COMPUTED_VALUE"""),"")</f>
        <v/>
      </c>
      <c r="I26033" s="169"/>
      <c r="J26033" s="156"/>
    </row>
    <row r="26034">
      <c r="D26034" s="153" t="str">
        <f>IFERROR(__xludf.DUMMYFUNCTION("""COMPUTED_VALUE"""),"")</f>
        <v/>
      </c>
      <c r="E26034" s="153" t="str">
        <f>IFERROR(__xludf.DUMMYFUNCTION("""COMPUTED_VALUE"""),"")</f>
        <v/>
      </c>
      <c r="I26034" s="169"/>
      <c r="J26034" s="156"/>
    </row>
    <row r="26035">
      <c r="D26035" s="153" t="str">
        <f>IFERROR(__xludf.DUMMYFUNCTION("""COMPUTED_VALUE"""),"")</f>
        <v/>
      </c>
      <c r="E26035" s="153" t="str">
        <f>IFERROR(__xludf.DUMMYFUNCTION("""COMPUTED_VALUE"""),"")</f>
        <v/>
      </c>
      <c r="I26035" s="169"/>
      <c r="J26035" s="156"/>
    </row>
    <row r="26036">
      <c r="D26036" s="153" t="str">
        <f>IFERROR(__xludf.DUMMYFUNCTION("""COMPUTED_VALUE"""),"")</f>
        <v/>
      </c>
      <c r="E26036" s="153" t="str">
        <f>IFERROR(__xludf.DUMMYFUNCTION("""COMPUTED_VALUE"""),"")</f>
        <v/>
      </c>
      <c r="I26036" s="169"/>
      <c r="J26036" s="156"/>
    </row>
    <row r="26037">
      <c r="D26037" s="153" t="str">
        <f>IFERROR(__xludf.DUMMYFUNCTION("""COMPUTED_VALUE"""),"")</f>
        <v/>
      </c>
      <c r="E26037" s="153" t="str">
        <f>IFERROR(__xludf.DUMMYFUNCTION("""COMPUTED_VALUE"""),"")</f>
        <v/>
      </c>
      <c r="I26037" s="169"/>
      <c r="J26037" s="156"/>
    </row>
    <row r="26038">
      <c r="D26038" s="153" t="str">
        <f>IFERROR(__xludf.DUMMYFUNCTION("""COMPUTED_VALUE"""),"")</f>
        <v/>
      </c>
      <c r="E26038" s="153" t="str">
        <f>IFERROR(__xludf.DUMMYFUNCTION("""COMPUTED_VALUE"""),"")</f>
        <v/>
      </c>
      <c r="I26038" s="169"/>
      <c r="J26038" s="156"/>
    </row>
    <row r="26039">
      <c r="D26039" s="153" t="str">
        <f>IFERROR(__xludf.DUMMYFUNCTION("""COMPUTED_VALUE"""),"")</f>
        <v/>
      </c>
      <c r="E26039" s="153" t="str">
        <f>IFERROR(__xludf.DUMMYFUNCTION("""COMPUTED_VALUE"""),"")</f>
        <v/>
      </c>
      <c r="I26039" s="169"/>
      <c r="J26039" s="156"/>
    </row>
    <row r="26040">
      <c r="D26040" s="153" t="str">
        <f>IFERROR(__xludf.DUMMYFUNCTION("""COMPUTED_VALUE"""),"")</f>
        <v/>
      </c>
      <c r="E26040" s="153" t="str">
        <f>IFERROR(__xludf.DUMMYFUNCTION("""COMPUTED_VALUE"""),"")</f>
        <v/>
      </c>
      <c r="I26040" s="169"/>
      <c r="J26040" s="156"/>
    </row>
    <row r="26041">
      <c r="D26041" s="153" t="str">
        <f>IFERROR(__xludf.DUMMYFUNCTION("""COMPUTED_VALUE"""),"")</f>
        <v/>
      </c>
      <c r="E26041" s="153" t="str">
        <f>IFERROR(__xludf.DUMMYFUNCTION("""COMPUTED_VALUE"""),"")</f>
        <v/>
      </c>
      <c r="I26041" s="169"/>
      <c r="J26041" s="156"/>
    </row>
    <row r="26042">
      <c r="D26042" s="153" t="str">
        <f>IFERROR(__xludf.DUMMYFUNCTION("""COMPUTED_VALUE"""),"")</f>
        <v/>
      </c>
      <c r="E26042" s="153" t="str">
        <f>IFERROR(__xludf.DUMMYFUNCTION("""COMPUTED_VALUE"""),"")</f>
        <v/>
      </c>
      <c r="I26042" s="169"/>
      <c r="J26042" s="156"/>
    </row>
    <row r="26043">
      <c r="D26043" s="153" t="str">
        <f>IFERROR(__xludf.DUMMYFUNCTION("""COMPUTED_VALUE"""),"")</f>
        <v/>
      </c>
      <c r="E26043" s="153" t="str">
        <f>IFERROR(__xludf.DUMMYFUNCTION("""COMPUTED_VALUE"""),"")</f>
        <v/>
      </c>
      <c r="I26043" s="169"/>
      <c r="J26043" s="156"/>
    </row>
    <row r="26044">
      <c r="D26044" s="153" t="str">
        <f>IFERROR(__xludf.DUMMYFUNCTION("""COMPUTED_VALUE"""),"")</f>
        <v/>
      </c>
      <c r="E26044" s="153" t="str">
        <f>IFERROR(__xludf.DUMMYFUNCTION("""COMPUTED_VALUE"""),"")</f>
        <v/>
      </c>
      <c r="I26044" s="169"/>
      <c r="J26044" s="156"/>
    </row>
    <row r="26045">
      <c r="D26045" s="153" t="str">
        <f>IFERROR(__xludf.DUMMYFUNCTION("""COMPUTED_VALUE"""),"")</f>
        <v/>
      </c>
      <c r="E26045" s="153" t="str">
        <f>IFERROR(__xludf.DUMMYFUNCTION("""COMPUTED_VALUE"""),"")</f>
        <v/>
      </c>
      <c r="I26045" s="169"/>
      <c r="J26045" s="156"/>
    </row>
    <row r="26046">
      <c r="D26046" s="153" t="str">
        <f>IFERROR(__xludf.DUMMYFUNCTION("""COMPUTED_VALUE"""),"")</f>
        <v/>
      </c>
      <c r="E26046" s="153" t="str">
        <f>IFERROR(__xludf.DUMMYFUNCTION("""COMPUTED_VALUE"""),"")</f>
        <v/>
      </c>
      <c r="I26046" s="169"/>
      <c r="J26046" s="156"/>
    </row>
    <row r="26047">
      <c r="D26047" s="153" t="str">
        <f>IFERROR(__xludf.DUMMYFUNCTION("""COMPUTED_VALUE"""),"")</f>
        <v/>
      </c>
      <c r="E26047" s="153" t="str">
        <f>IFERROR(__xludf.DUMMYFUNCTION("""COMPUTED_VALUE"""),"")</f>
        <v/>
      </c>
      <c r="I26047" s="169"/>
      <c r="J26047" s="156"/>
    </row>
    <row r="26048">
      <c r="D26048" s="153" t="str">
        <f>IFERROR(__xludf.DUMMYFUNCTION("""COMPUTED_VALUE"""),"")</f>
        <v/>
      </c>
      <c r="E26048" s="153" t="str">
        <f>IFERROR(__xludf.DUMMYFUNCTION("""COMPUTED_VALUE"""),"")</f>
        <v/>
      </c>
      <c r="I26048" s="169"/>
      <c r="J26048" s="156"/>
    </row>
    <row r="26049">
      <c r="D26049" s="153" t="str">
        <f>IFERROR(__xludf.DUMMYFUNCTION("""COMPUTED_VALUE"""),"")</f>
        <v/>
      </c>
      <c r="E26049" s="153" t="str">
        <f>IFERROR(__xludf.DUMMYFUNCTION("""COMPUTED_VALUE"""),"")</f>
        <v/>
      </c>
      <c r="I26049" s="169"/>
      <c r="J26049" s="156"/>
    </row>
    <row r="26050">
      <c r="D26050" s="153" t="str">
        <f>IFERROR(__xludf.DUMMYFUNCTION("""COMPUTED_VALUE"""),"")</f>
        <v/>
      </c>
      <c r="E26050" s="153" t="str">
        <f>IFERROR(__xludf.DUMMYFUNCTION("""COMPUTED_VALUE"""),"")</f>
        <v/>
      </c>
      <c r="I26050" s="169"/>
      <c r="J26050" s="156"/>
    </row>
    <row r="26051">
      <c r="D26051" s="153" t="str">
        <f>IFERROR(__xludf.DUMMYFUNCTION("""COMPUTED_VALUE"""),"")</f>
        <v/>
      </c>
      <c r="E26051" s="153" t="str">
        <f>IFERROR(__xludf.DUMMYFUNCTION("""COMPUTED_VALUE"""),"")</f>
        <v/>
      </c>
      <c r="I26051" s="169"/>
      <c r="J26051" s="156"/>
    </row>
    <row r="26052">
      <c r="D26052" s="153" t="str">
        <f>IFERROR(__xludf.DUMMYFUNCTION("""COMPUTED_VALUE"""),"")</f>
        <v/>
      </c>
      <c r="E26052" s="153" t="str">
        <f>IFERROR(__xludf.DUMMYFUNCTION("""COMPUTED_VALUE"""),"")</f>
        <v/>
      </c>
      <c r="I26052" s="169"/>
      <c r="J26052" s="156"/>
    </row>
    <row r="26053">
      <c r="D26053" s="153" t="str">
        <f>IFERROR(__xludf.DUMMYFUNCTION("""COMPUTED_VALUE"""),"")</f>
        <v/>
      </c>
      <c r="E26053" s="153" t="str">
        <f>IFERROR(__xludf.DUMMYFUNCTION("""COMPUTED_VALUE"""),"")</f>
        <v/>
      </c>
      <c r="I26053" s="169"/>
      <c r="J26053" s="156"/>
    </row>
    <row r="26054">
      <c r="D26054" s="153" t="str">
        <f>IFERROR(__xludf.DUMMYFUNCTION("""COMPUTED_VALUE"""),"")</f>
        <v/>
      </c>
      <c r="E26054" s="153" t="str">
        <f>IFERROR(__xludf.DUMMYFUNCTION("""COMPUTED_VALUE"""),"")</f>
        <v/>
      </c>
      <c r="I26054" s="169"/>
      <c r="J26054" s="156"/>
    </row>
    <row r="26055">
      <c r="D26055" s="153" t="str">
        <f>IFERROR(__xludf.DUMMYFUNCTION("""COMPUTED_VALUE"""),"")</f>
        <v/>
      </c>
      <c r="E26055" s="153" t="str">
        <f>IFERROR(__xludf.DUMMYFUNCTION("""COMPUTED_VALUE"""),"")</f>
        <v/>
      </c>
      <c r="I26055" s="169"/>
      <c r="J26055" s="156"/>
    </row>
    <row r="26056">
      <c r="D26056" s="153" t="str">
        <f>IFERROR(__xludf.DUMMYFUNCTION("""COMPUTED_VALUE"""),"")</f>
        <v/>
      </c>
      <c r="E26056" s="153" t="str">
        <f>IFERROR(__xludf.DUMMYFUNCTION("""COMPUTED_VALUE"""),"")</f>
        <v/>
      </c>
      <c r="I26056" s="169"/>
      <c r="J26056" s="156"/>
    </row>
    <row r="26057">
      <c r="D26057" s="153" t="str">
        <f>IFERROR(__xludf.DUMMYFUNCTION("""COMPUTED_VALUE"""),"")</f>
        <v/>
      </c>
      <c r="E26057" s="153" t="str">
        <f>IFERROR(__xludf.DUMMYFUNCTION("""COMPUTED_VALUE"""),"")</f>
        <v/>
      </c>
      <c r="I26057" s="169"/>
      <c r="J26057" s="156"/>
    </row>
    <row r="26058">
      <c r="D26058" s="153" t="str">
        <f>IFERROR(__xludf.DUMMYFUNCTION("""COMPUTED_VALUE"""),"")</f>
        <v/>
      </c>
      <c r="E26058" s="153" t="str">
        <f>IFERROR(__xludf.DUMMYFUNCTION("""COMPUTED_VALUE"""),"")</f>
        <v/>
      </c>
      <c r="I26058" s="169"/>
      <c r="J26058" s="156"/>
    </row>
    <row r="26059">
      <c r="D26059" s="153" t="str">
        <f>IFERROR(__xludf.DUMMYFUNCTION("""COMPUTED_VALUE"""),"")</f>
        <v/>
      </c>
      <c r="E26059" s="153" t="str">
        <f>IFERROR(__xludf.DUMMYFUNCTION("""COMPUTED_VALUE"""),"")</f>
        <v/>
      </c>
      <c r="I26059" s="169"/>
      <c r="J26059" s="156"/>
    </row>
    <row r="26060">
      <c r="D26060" s="153" t="str">
        <f>IFERROR(__xludf.DUMMYFUNCTION("""COMPUTED_VALUE"""),"")</f>
        <v/>
      </c>
      <c r="E26060" s="153" t="str">
        <f>IFERROR(__xludf.DUMMYFUNCTION("""COMPUTED_VALUE"""),"")</f>
        <v/>
      </c>
      <c r="I26060" s="169"/>
      <c r="J26060" s="156"/>
    </row>
    <row r="26061">
      <c r="D26061" s="153" t="str">
        <f>IFERROR(__xludf.DUMMYFUNCTION("""COMPUTED_VALUE"""),"")</f>
        <v/>
      </c>
      <c r="E26061" s="153" t="str">
        <f>IFERROR(__xludf.DUMMYFUNCTION("""COMPUTED_VALUE"""),"")</f>
        <v/>
      </c>
      <c r="I26061" s="169"/>
      <c r="J26061" s="156"/>
    </row>
    <row r="26062">
      <c r="D26062" s="153" t="str">
        <f>IFERROR(__xludf.DUMMYFUNCTION("""COMPUTED_VALUE"""),"")</f>
        <v/>
      </c>
      <c r="E26062" s="153" t="str">
        <f>IFERROR(__xludf.DUMMYFUNCTION("""COMPUTED_VALUE"""),"")</f>
        <v/>
      </c>
      <c r="I26062" s="169"/>
      <c r="J26062" s="156"/>
    </row>
    <row r="26063">
      <c r="D26063" s="153" t="str">
        <f>IFERROR(__xludf.DUMMYFUNCTION("""COMPUTED_VALUE"""),"")</f>
        <v/>
      </c>
      <c r="E26063" s="153" t="str">
        <f>IFERROR(__xludf.DUMMYFUNCTION("""COMPUTED_VALUE"""),"")</f>
        <v/>
      </c>
      <c r="I26063" s="169"/>
      <c r="J26063" s="156"/>
    </row>
    <row r="26064">
      <c r="D26064" s="153" t="str">
        <f>IFERROR(__xludf.DUMMYFUNCTION("""COMPUTED_VALUE"""),"")</f>
        <v/>
      </c>
      <c r="E26064" s="153" t="str">
        <f>IFERROR(__xludf.DUMMYFUNCTION("""COMPUTED_VALUE"""),"")</f>
        <v/>
      </c>
      <c r="I26064" s="169"/>
      <c r="J26064" s="156"/>
    </row>
    <row r="26065">
      <c r="D26065" s="153" t="str">
        <f>IFERROR(__xludf.DUMMYFUNCTION("""COMPUTED_VALUE"""),"")</f>
        <v/>
      </c>
      <c r="E26065" s="153" t="str">
        <f>IFERROR(__xludf.DUMMYFUNCTION("""COMPUTED_VALUE"""),"")</f>
        <v/>
      </c>
      <c r="I26065" s="169"/>
      <c r="J26065" s="156"/>
    </row>
    <row r="26066">
      <c r="D26066" s="153" t="str">
        <f>IFERROR(__xludf.DUMMYFUNCTION("""COMPUTED_VALUE"""),"")</f>
        <v/>
      </c>
      <c r="E26066" s="153" t="str">
        <f>IFERROR(__xludf.DUMMYFUNCTION("""COMPUTED_VALUE"""),"")</f>
        <v/>
      </c>
      <c r="I26066" s="169"/>
      <c r="J26066" s="156"/>
    </row>
    <row r="26067">
      <c r="D26067" s="153" t="str">
        <f>IFERROR(__xludf.DUMMYFUNCTION("""COMPUTED_VALUE"""),"")</f>
        <v/>
      </c>
      <c r="E26067" s="153" t="str">
        <f>IFERROR(__xludf.DUMMYFUNCTION("""COMPUTED_VALUE"""),"")</f>
        <v/>
      </c>
      <c r="I26067" s="169"/>
      <c r="J26067" s="156"/>
    </row>
    <row r="26068">
      <c r="D26068" s="153" t="str">
        <f>IFERROR(__xludf.DUMMYFUNCTION("""COMPUTED_VALUE"""),"")</f>
        <v/>
      </c>
      <c r="E26068" s="153" t="str">
        <f>IFERROR(__xludf.DUMMYFUNCTION("""COMPUTED_VALUE"""),"")</f>
        <v/>
      </c>
      <c r="I26068" s="169"/>
      <c r="J26068" s="156"/>
    </row>
    <row r="26069">
      <c r="D26069" s="153" t="str">
        <f>IFERROR(__xludf.DUMMYFUNCTION("""COMPUTED_VALUE"""),"")</f>
        <v/>
      </c>
      <c r="E26069" s="153" t="str">
        <f>IFERROR(__xludf.DUMMYFUNCTION("""COMPUTED_VALUE"""),"")</f>
        <v/>
      </c>
      <c r="I26069" s="169"/>
      <c r="J26069" s="156"/>
    </row>
    <row r="26070">
      <c r="D26070" s="153" t="str">
        <f>IFERROR(__xludf.DUMMYFUNCTION("""COMPUTED_VALUE"""),"")</f>
        <v/>
      </c>
      <c r="E26070" s="153" t="str">
        <f>IFERROR(__xludf.DUMMYFUNCTION("""COMPUTED_VALUE"""),"")</f>
        <v/>
      </c>
      <c r="I26070" s="169"/>
      <c r="J26070" s="156"/>
    </row>
    <row r="26071">
      <c r="D26071" s="153" t="str">
        <f>IFERROR(__xludf.DUMMYFUNCTION("""COMPUTED_VALUE"""),"")</f>
        <v/>
      </c>
      <c r="E26071" s="153" t="str">
        <f>IFERROR(__xludf.DUMMYFUNCTION("""COMPUTED_VALUE"""),"")</f>
        <v/>
      </c>
      <c r="I26071" s="169"/>
      <c r="J26071" s="156"/>
    </row>
    <row r="26072">
      <c r="D26072" s="153" t="str">
        <f>IFERROR(__xludf.DUMMYFUNCTION("""COMPUTED_VALUE"""),"")</f>
        <v/>
      </c>
      <c r="E26072" s="153" t="str">
        <f>IFERROR(__xludf.DUMMYFUNCTION("""COMPUTED_VALUE"""),"")</f>
        <v/>
      </c>
      <c r="I26072" s="169"/>
      <c r="J26072" s="156"/>
    </row>
    <row r="26073">
      <c r="D26073" s="153" t="str">
        <f>IFERROR(__xludf.DUMMYFUNCTION("""COMPUTED_VALUE"""),"")</f>
        <v/>
      </c>
      <c r="E26073" s="153" t="str">
        <f>IFERROR(__xludf.DUMMYFUNCTION("""COMPUTED_VALUE"""),"")</f>
        <v/>
      </c>
      <c r="I26073" s="169"/>
      <c r="J26073" s="156"/>
    </row>
    <row r="26074">
      <c r="D26074" s="153" t="str">
        <f>IFERROR(__xludf.DUMMYFUNCTION("""COMPUTED_VALUE"""),"")</f>
        <v/>
      </c>
      <c r="E26074" s="153" t="str">
        <f>IFERROR(__xludf.DUMMYFUNCTION("""COMPUTED_VALUE"""),"")</f>
        <v/>
      </c>
      <c r="I26074" s="169"/>
      <c r="J26074" s="156"/>
    </row>
    <row r="26075">
      <c r="D26075" s="153" t="str">
        <f>IFERROR(__xludf.DUMMYFUNCTION("""COMPUTED_VALUE"""),"")</f>
        <v/>
      </c>
      <c r="E26075" s="153" t="str">
        <f>IFERROR(__xludf.DUMMYFUNCTION("""COMPUTED_VALUE"""),"")</f>
        <v/>
      </c>
      <c r="I26075" s="169"/>
      <c r="J26075" s="156"/>
    </row>
    <row r="26076">
      <c r="D26076" s="153" t="str">
        <f>IFERROR(__xludf.DUMMYFUNCTION("""COMPUTED_VALUE"""),"")</f>
        <v/>
      </c>
      <c r="E26076" s="153" t="str">
        <f>IFERROR(__xludf.DUMMYFUNCTION("""COMPUTED_VALUE"""),"")</f>
        <v/>
      </c>
      <c r="I26076" s="169"/>
      <c r="J26076" s="156"/>
    </row>
    <row r="26077">
      <c r="D26077" s="153" t="str">
        <f>IFERROR(__xludf.DUMMYFUNCTION("""COMPUTED_VALUE"""),"")</f>
        <v/>
      </c>
      <c r="E26077" s="153" t="str">
        <f>IFERROR(__xludf.DUMMYFUNCTION("""COMPUTED_VALUE"""),"")</f>
        <v/>
      </c>
      <c r="I26077" s="169"/>
      <c r="J26077" s="156"/>
    </row>
    <row r="26078">
      <c r="D26078" s="153" t="str">
        <f>IFERROR(__xludf.DUMMYFUNCTION("""COMPUTED_VALUE"""),"")</f>
        <v/>
      </c>
      <c r="E26078" s="153" t="str">
        <f>IFERROR(__xludf.DUMMYFUNCTION("""COMPUTED_VALUE"""),"")</f>
        <v/>
      </c>
      <c r="I26078" s="169"/>
      <c r="J26078" s="156"/>
    </row>
    <row r="26079">
      <c r="D26079" s="153" t="str">
        <f>IFERROR(__xludf.DUMMYFUNCTION("""COMPUTED_VALUE"""),"")</f>
        <v/>
      </c>
      <c r="E26079" s="153" t="str">
        <f>IFERROR(__xludf.DUMMYFUNCTION("""COMPUTED_VALUE"""),"")</f>
        <v/>
      </c>
      <c r="I26079" s="169"/>
      <c r="J26079" s="156"/>
    </row>
    <row r="26080">
      <c r="D26080" s="153" t="str">
        <f>IFERROR(__xludf.DUMMYFUNCTION("""COMPUTED_VALUE"""),"")</f>
        <v/>
      </c>
      <c r="E26080" s="153" t="str">
        <f>IFERROR(__xludf.DUMMYFUNCTION("""COMPUTED_VALUE"""),"")</f>
        <v/>
      </c>
      <c r="I26080" s="169"/>
      <c r="J26080" s="156"/>
    </row>
    <row r="26081">
      <c r="D26081" s="153" t="str">
        <f>IFERROR(__xludf.DUMMYFUNCTION("""COMPUTED_VALUE"""),"")</f>
        <v/>
      </c>
      <c r="E26081" s="153" t="str">
        <f>IFERROR(__xludf.DUMMYFUNCTION("""COMPUTED_VALUE"""),"")</f>
        <v/>
      </c>
      <c r="I26081" s="169"/>
      <c r="J26081" s="156"/>
    </row>
    <row r="26082">
      <c r="D26082" s="153" t="str">
        <f>IFERROR(__xludf.DUMMYFUNCTION("""COMPUTED_VALUE"""),"")</f>
        <v/>
      </c>
      <c r="E26082" s="153" t="str">
        <f>IFERROR(__xludf.DUMMYFUNCTION("""COMPUTED_VALUE"""),"")</f>
        <v/>
      </c>
      <c r="I26082" s="169"/>
      <c r="J26082" s="156"/>
    </row>
    <row r="26083">
      <c r="D26083" s="153" t="str">
        <f>IFERROR(__xludf.DUMMYFUNCTION("""COMPUTED_VALUE"""),"")</f>
        <v/>
      </c>
      <c r="E26083" s="153" t="str">
        <f>IFERROR(__xludf.DUMMYFUNCTION("""COMPUTED_VALUE"""),"")</f>
        <v/>
      </c>
      <c r="I26083" s="169"/>
      <c r="J26083" s="156"/>
    </row>
    <row r="26084">
      <c r="D26084" s="153" t="str">
        <f>IFERROR(__xludf.DUMMYFUNCTION("""COMPUTED_VALUE"""),"")</f>
        <v/>
      </c>
      <c r="E26084" s="153" t="str">
        <f>IFERROR(__xludf.DUMMYFUNCTION("""COMPUTED_VALUE"""),"")</f>
        <v/>
      </c>
      <c r="I26084" s="169"/>
      <c r="J26084" s="156"/>
    </row>
    <row r="26085">
      <c r="D26085" s="153" t="str">
        <f>IFERROR(__xludf.DUMMYFUNCTION("""COMPUTED_VALUE"""),"")</f>
        <v/>
      </c>
      <c r="E26085" s="153" t="str">
        <f>IFERROR(__xludf.DUMMYFUNCTION("""COMPUTED_VALUE"""),"")</f>
        <v/>
      </c>
      <c r="I26085" s="169"/>
      <c r="J26085" s="156"/>
    </row>
    <row r="26086">
      <c r="D26086" s="153" t="str">
        <f>IFERROR(__xludf.DUMMYFUNCTION("""COMPUTED_VALUE"""),"")</f>
        <v/>
      </c>
      <c r="E26086" s="153" t="str">
        <f>IFERROR(__xludf.DUMMYFUNCTION("""COMPUTED_VALUE"""),"")</f>
        <v/>
      </c>
      <c r="I26086" s="169"/>
      <c r="J26086" s="156"/>
    </row>
    <row r="26087">
      <c r="D26087" s="153" t="str">
        <f>IFERROR(__xludf.DUMMYFUNCTION("""COMPUTED_VALUE"""),"")</f>
        <v/>
      </c>
      <c r="E26087" s="153" t="str">
        <f>IFERROR(__xludf.DUMMYFUNCTION("""COMPUTED_VALUE"""),"")</f>
        <v/>
      </c>
      <c r="I26087" s="169"/>
      <c r="J26087" s="156"/>
    </row>
    <row r="26088">
      <c r="D26088" s="153" t="str">
        <f>IFERROR(__xludf.DUMMYFUNCTION("""COMPUTED_VALUE"""),"")</f>
        <v/>
      </c>
      <c r="E26088" s="153" t="str">
        <f>IFERROR(__xludf.DUMMYFUNCTION("""COMPUTED_VALUE"""),"")</f>
        <v/>
      </c>
      <c r="I26088" s="169"/>
      <c r="J26088" s="156"/>
    </row>
    <row r="26089">
      <c r="D26089" s="153" t="str">
        <f>IFERROR(__xludf.DUMMYFUNCTION("""COMPUTED_VALUE"""),"")</f>
        <v/>
      </c>
      <c r="E26089" s="153" t="str">
        <f>IFERROR(__xludf.DUMMYFUNCTION("""COMPUTED_VALUE"""),"")</f>
        <v/>
      </c>
      <c r="I26089" s="169"/>
      <c r="J26089" s="156"/>
    </row>
    <row r="26090">
      <c r="D26090" s="153" t="str">
        <f>IFERROR(__xludf.DUMMYFUNCTION("""COMPUTED_VALUE"""),"")</f>
        <v/>
      </c>
      <c r="E26090" s="153" t="str">
        <f>IFERROR(__xludf.DUMMYFUNCTION("""COMPUTED_VALUE"""),"")</f>
        <v/>
      </c>
      <c r="I26090" s="169"/>
      <c r="J26090" s="156"/>
    </row>
    <row r="26091">
      <c r="D26091" s="153" t="str">
        <f>IFERROR(__xludf.DUMMYFUNCTION("""COMPUTED_VALUE"""),"")</f>
        <v/>
      </c>
      <c r="E26091" s="153" t="str">
        <f>IFERROR(__xludf.DUMMYFUNCTION("""COMPUTED_VALUE"""),"")</f>
        <v/>
      </c>
      <c r="I26091" s="169"/>
      <c r="J26091" s="156"/>
    </row>
    <row r="26092">
      <c r="D26092" s="153" t="str">
        <f>IFERROR(__xludf.DUMMYFUNCTION("""COMPUTED_VALUE"""),"")</f>
        <v/>
      </c>
      <c r="E26092" s="153" t="str">
        <f>IFERROR(__xludf.DUMMYFUNCTION("""COMPUTED_VALUE"""),"")</f>
        <v/>
      </c>
      <c r="I26092" s="169"/>
      <c r="J26092" s="156"/>
    </row>
    <row r="26093">
      <c r="D26093" s="153" t="str">
        <f>IFERROR(__xludf.DUMMYFUNCTION("""COMPUTED_VALUE"""),"")</f>
        <v/>
      </c>
      <c r="E26093" s="153" t="str">
        <f>IFERROR(__xludf.DUMMYFUNCTION("""COMPUTED_VALUE"""),"")</f>
        <v/>
      </c>
      <c r="I26093" s="169"/>
      <c r="J26093" s="156"/>
    </row>
    <row r="26094">
      <c r="D26094" s="153" t="str">
        <f>IFERROR(__xludf.DUMMYFUNCTION("""COMPUTED_VALUE"""),"")</f>
        <v/>
      </c>
      <c r="E26094" s="153" t="str">
        <f>IFERROR(__xludf.DUMMYFUNCTION("""COMPUTED_VALUE"""),"")</f>
        <v/>
      </c>
      <c r="I26094" s="169"/>
      <c r="J26094" s="156"/>
    </row>
    <row r="26095">
      <c r="D26095" s="153" t="str">
        <f>IFERROR(__xludf.DUMMYFUNCTION("""COMPUTED_VALUE"""),"")</f>
        <v/>
      </c>
      <c r="E26095" s="153" t="str">
        <f>IFERROR(__xludf.DUMMYFUNCTION("""COMPUTED_VALUE"""),"")</f>
        <v/>
      </c>
      <c r="I26095" s="169"/>
      <c r="J26095" s="156"/>
    </row>
    <row r="26096">
      <c r="D26096" s="153" t="str">
        <f>IFERROR(__xludf.DUMMYFUNCTION("""COMPUTED_VALUE"""),"")</f>
        <v/>
      </c>
      <c r="E26096" s="153" t="str">
        <f>IFERROR(__xludf.DUMMYFUNCTION("""COMPUTED_VALUE"""),"")</f>
        <v/>
      </c>
      <c r="I26096" s="169"/>
      <c r="J26096" s="156"/>
    </row>
    <row r="26097">
      <c r="D26097" s="153" t="str">
        <f>IFERROR(__xludf.DUMMYFUNCTION("""COMPUTED_VALUE"""),"")</f>
        <v/>
      </c>
      <c r="E26097" s="153" t="str">
        <f>IFERROR(__xludf.DUMMYFUNCTION("""COMPUTED_VALUE"""),"")</f>
        <v/>
      </c>
      <c r="I26097" s="169"/>
      <c r="J26097" s="156"/>
    </row>
    <row r="26098">
      <c r="D26098" s="153" t="str">
        <f>IFERROR(__xludf.DUMMYFUNCTION("""COMPUTED_VALUE"""),"")</f>
        <v/>
      </c>
      <c r="E26098" s="153" t="str">
        <f>IFERROR(__xludf.DUMMYFUNCTION("""COMPUTED_VALUE"""),"")</f>
        <v/>
      </c>
      <c r="I26098" s="169"/>
      <c r="J26098" s="156"/>
    </row>
    <row r="26099">
      <c r="D26099" s="153" t="str">
        <f>IFERROR(__xludf.DUMMYFUNCTION("""COMPUTED_VALUE"""),"")</f>
        <v/>
      </c>
      <c r="E26099" s="153" t="str">
        <f>IFERROR(__xludf.DUMMYFUNCTION("""COMPUTED_VALUE"""),"")</f>
        <v/>
      </c>
      <c r="I26099" s="169"/>
      <c r="J26099" s="156"/>
    </row>
    <row r="26100">
      <c r="D26100" s="153" t="str">
        <f>IFERROR(__xludf.DUMMYFUNCTION("""COMPUTED_VALUE"""),"")</f>
        <v/>
      </c>
      <c r="E26100" s="153" t="str">
        <f>IFERROR(__xludf.DUMMYFUNCTION("""COMPUTED_VALUE"""),"")</f>
        <v/>
      </c>
      <c r="I26100" s="169"/>
      <c r="J26100" s="156"/>
    </row>
    <row r="26101">
      <c r="D26101" s="153" t="str">
        <f>IFERROR(__xludf.DUMMYFUNCTION("""COMPUTED_VALUE"""),"")</f>
        <v/>
      </c>
      <c r="E26101" s="153" t="str">
        <f>IFERROR(__xludf.DUMMYFUNCTION("""COMPUTED_VALUE"""),"")</f>
        <v/>
      </c>
      <c r="I26101" s="169"/>
      <c r="J26101" s="156"/>
    </row>
    <row r="26102">
      <c r="D26102" s="153" t="str">
        <f>IFERROR(__xludf.DUMMYFUNCTION("""COMPUTED_VALUE"""),"")</f>
        <v/>
      </c>
      <c r="E26102" s="153" t="str">
        <f>IFERROR(__xludf.DUMMYFUNCTION("""COMPUTED_VALUE"""),"")</f>
        <v/>
      </c>
      <c r="I26102" s="169"/>
      <c r="J26102" s="156"/>
    </row>
    <row r="26103">
      <c r="D26103" s="153" t="str">
        <f>IFERROR(__xludf.DUMMYFUNCTION("""COMPUTED_VALUE"""),"")</f>
        <v/>
      </c>
      <c r="E26103" s="153" t="str">
        <f>IFERROR(__xludf.DUMMYFUNCTION("""COMPUTED_VALUE"""),"")</f>
        <v/>
      </c>
      <c r="I26103" s="169"/>
      <c r="J26103" s="156"/>
    </row>
    <row r="26104">
      <c r="D26104" s="153" t="str">
        <f>IFERROR(__xludf.DUMMYFUNCTION("""COMPUTED_VALUE"""),"")</f>
        <v/>
      </c>
      <c r="E26104" s="153" t="str">
        <f>IFERROR(__xludf.DUMMYFUNCTION("""COMPUTED_VALUE"""),"")</f>
        <v/>
      </c>
      <c r="I26104" s="169"/>
      <c r="J26104" s="156"/>
    </row>
    <row r="26105">
      <c r="D26105" s="153" t="str">
        <f>IFERROR(__xludf.DUMMYFUNCTION("""COMPUTED_VALUE"""),"")</f>
        <v/>
      </c>
      <c r="E26105" s="153" t="str">
        <f>IFERROR(__xludf.DUMMYFUNCTION("""COMPUTED_VALUE"""),"")</f>
        <v/>
      </c>
      <c r="I26105" s="169"/>
      <c r="J26105" s="156"/>
    </row>
    <row r="26106">
      <c r="D26106" s="153" t="str">
        <f>IFERROR(__xludf.DUMMYFUNCTION("""COMPUTED_VALUE"""),"")</f>
        <v/>
      </c>
      <c r="E26106" s="153" t="str">
        <f>IFERROR(__xludf.DUMMYFUNCTION("""COMPUTED_VALUE"""),"")</f>
        <v/>
      </c>
      <c r="I26106" s="169"/>
      <c r="J26106" s="156"/>
    </row>
    <row r="26107">
      <c r="D26107" s="153" t="str">
        <f>IFERROR(__xludf.DUMMYFUNCTION("""COMPUTED_VALUE"""),"")</f>
        <v/>
      </c>
      <c r="E26107" s="153" t="str">
        <f>IFERROR(__xludf.DUMMYFUNCTION("""COMPUTED_VALUE"""),"")</f>
        <v/>
      </c>
      <c r="I26107" s="169"/>
      <c r="J26107" s="156"/>
    </row>
    <row r="26108">
      <c r="D26108" s="153" t="str">
        <f>IFERROR(__xludf.DUMMYFUNCTION("""COMPUTED_VALUE"""),"")</f>
        <v/>
      </c>
      <c r="E26108" s="153" t="str">
        <f>IFERROR(__xludf.DUMMYFUNCTION("""COMPUTED_VALUE"""),"")</f>
        <v/>
      </c>
      <c r="I26108" s="169"/>
      <c r="J26108" s="156"/>
    </row>
    <row r="26109">
      <c r="D26109" s="153" t="str">
        <f>IFERROR(__xludf.DUMMYFUNCTION("""COMPUTED_VALUE"""),"")</f>
        <v/>
      </c>
      <c r="E26109" s="153" t="str">
        <f>IFERROR(__xludf.DUMMYFUNCTION("""COMPUTED_VALUE"""),"")</f>
        <v/>
      </c>
      <c r="I26109" s="169"/>
      <c r="J26109" s="156"/>
    </row>
    <row r="26110">
      <c r="D26110" s="153" t="str">
        <f>IFERROR(__xludf.DUMMYFUNCTION("""COMPUTED_VALUE"""),"")</f>
        <v/>
      </c>
      <c r="E26110" s="153" t="str">
        <f>IFERROR(__xludf.DUMMYFUNCTION("""COMPUTED_VALUE"""),"")</f>
        <v/>
      </c>
      <c r="I26110" s="169"/>
      <c r="J26110" s="156"/>
    </row>
    <row r="26111">
      <c r="D26111" s="153" t="str">
        <f>IFERROR(__xludf.DUMMYFUNCTION("""COMPUTED_VALUE"""),"")</f>
        <v/>
      </c>
      <c r="E26111" s="153" t="str">
        <f>IFERROR(__xludf.DUMMYFUNCTION("""COMPUTED_VALUE"""),"")</f>
        <v/>
      </c>
      <c r="I26111" s="169"/>
      <c r="J26111" s="156"/>
    </row>
    <row r="26112">
      <c r="D26112" s="153" t="str">
        <f>IFERROR(__xludf.DUMMYFUNCTION("""COMPUTED_VALUE"""),"")</f>
        <v/>
      </c>
      <c r="E26112" s="153" t="str">
        <f>IFERROR(__xludf.DUMMYFUNCTION("""COMPUTED_VALUE"""),"")</f>
        <v/>
      </c>
      <c r="I26112" s="169"/>
      <c r="J26112" s="156"/>
    </row>
    <row r="26113">
      <c r="D26113" s="153" t="str">
        <f>IFERROR(__xludf.DUMMYFUNCTION("""COMPUTED_VALUE"""),"")</f>
        <v/>
      </c>
      <c r="E26113" s="153" t="str">
        <f>IFERROR(__xludf.DUMMYFUNCTION("""COMPUTED_VALUE"""),"")</f>
        <v/>
      </c>
      <c r="I26113" s="169"/>
      <c r="J26113" s="156"/>
    </row>
    <row r="26114">
      <c r="D26114" s="153" t="str">
        <f>IFERROR(__xludf.DUMMYFUNCTION("""COMPUTED_VALUE"""),"")</f>
        <v/>
      </c>
      <c r="E26114" s="153" t="str">
        <f>IFERROR(__xludf.DUMMYFUNCTION("""COMPUTED_VALUE"""),"")</f>
        <v/>
      </c>
      <c r="I26114" s="169"/>
      <c r="J26114" s="156"/>
    </row>
    <row r="26115">
      <c r="D26115" s="153" t="str">
        <f>IFERROR(__xludf.DUMMYFUNCTION("""COMPUTED_VALUE"""),"")</f>
        <v/>
      </c>
      <c r="E26115" s="153" t="str">
        <f>IFERROR(__xludf.DUMMYFUNCTION("""COMPUTED_VALUE"""),"")</f>
        <v/>
      </c>
      <c r="I26115" s="169"/>
      <c r="J26115" s="156"/>
    </row>
    <row r="26116">
      <c r="D26116" s="153" t="str">
        <f>IFERROR(__xludf.DUMMYFUNCTION("""COMPUTED_VALUE"""),"")</f>
        <v/>
      </c>
      <c r="E26116" s="153" t="str">
        <f>IFERROR(__xludf.DUMMYFUNCTION("""COMPUTED_VALUE"""),"")</f>
        <v/>
      </c>
      <c r="I26116" s="169"/>
      <c r="J26116" s="156"/>
    </row>
    <row r="26117">
      <c r="D26117" s="153" t="str">
        <f>IFERROR(__xludf.DUMMYFUNCTION("""COMPUTED_VALUE"""),"")</f>
        <v/>
      </c>
      <c r="E26117" s="153" t="str">
        <f>IFERROR(__xludf.DUMMYFUNCTION("""COMPUTED_VALUE"""),"")</f>
        <v/>
      </c>
      <c r="I26117" s="169"/>
      <c r="J26117" s="156"/>
    </row>
    <row r="26118">
      <c r="D26118" s="153" t="str">
        <f>IFERROR(__xludf.DUMMYFUNCTION("""COMPUTED_VALUE"""),"")</f>
        <v/>
      </c>
      <c r="E26118" s="153" t="str">
        <f>IFERROR(__xludf.DUMMYFUNCTION("""COMPUTED_VALUE"""),"")</f>
        <v/>
      </c>
      <c r="I26118" s="169"/>
      <c r="J26118" s="156"/>
    </row>
    <row r="26119">
      <c r="D26119" s="153" t="str">
        <f>IFERROR(__xludf.DUMMYFUNCTION("""COMPUTED_VALUE"""),"")</f>
        <v/>
      </c>
      <c r="E26119" s="153" t="str">
        <f>IFERROR(__xludf.DUMMYFUNCTION("""COMPUTED_VALUE"""),"")</f>
        <v/>
      </c>
      <c r="I26119" s="169"/>
      <c r="J26119" s="156"/>
    </row>
    <row r="26120">
      <c r="D26120" s="153" t="str">
        <f>IFERROR(__xludf.DUMMYFUNCTION("""COMPUTED_VALUE"""),"")</f>
        <v/>
      </c>
      <c r="E26120" s="153" t="str">
        <f>IFERROR(__xludf.DUMMYFUNCTION("""COMPUTED_VALUE"""),"")</f>
        <v/>
      </c>
      <c r="I26120" s="169"/>
      <c r="J26120" s="156"/>
    </row>
    <row r="26121">
      <c r="D26121" s="153" t="str">
        <f>IFERROR(__xludf.DUMMYFUNCTION("""COMPUTED_VALUE"""),"")</f>
        <v/>
      </c>
      <c r="E26121" s="153" t="str">
        <f>IFERROR(__xludf.DUMMYFUNCTION("""COMPUTED_VALUE"""),"")</f>
        <v/>
      </c>
      <c r="I26121" s="169"/>
      <c r="J26121" s="156"/>
    </row>
    <row r="26122">
      <c r="D26122" s="153" t="str">
        <f>IFERROR(__xludf.DUMMYFUNCTION("""COMPUTED_VALUE"""),"")</f>
        <v/>
      </c>
      <c r="E26122" s="153" t="str">
        <f>IFERROR(__xludf.DUMMYFUNCTION("""COMPUTED_VALUE"""),"")</f>
        <v/>
      </c>
      <c r="I26122" s="169"/>
      <c r="J26122" s="156"/>
    </row>
    <row r="26123">
      <c r="D26123" s="153" t="str">
        <f>IFERROR(__xludf.DUMMYFUNCTION("""COMPUTED_VALUE"""),"")</f>
        <v/>
      </c>
      <c r="E26123" s="153" t="str">
        <f>IFERROR(__xludf.DUMMYFUNCTION("""COMPUTED_VALUE"""),"")</f>
        <v/>
      </c>
      <c r="I26123" s="169"/>
      <c r="J26123" s="156"/>
    </row>
    <row r="26124">
      <c r="D26124" s="153" t="str">
        <f>IFERROR(__xludf.DUMMYFUNCTION("""COMPUTED_VALUE"""),"")</f>
        <v/>
      </c>
      <c r="E26124" s="153" t="str">
        <f>IFERROR(__xludf.DUMMYFUNCTION("""COMPUTED_VALUE"""),"")</f>
        <v/>
      </c>
      <c r="I26124" s="169"/>
      <c r="J26124" s="156"/>
    </row>
    <row r="26125">
      <c r="D26125" s="153" t="str">
        <f>IFERROR(__xludf.DUMMYFUNCTION("""COMPUTED_VALUE"""),"")</f>
        <v/>
      </c>
      <c r="E26125" s="153" t="str">
        <f>IFERROR(__xludf.DUMMYFUNCTION("""COMPUTED_VALUE"""),"")</f>
        <v/>
      </c>
      <c r="I26125" s="169"/>
      <c r="J26125" s="156"/>
    </row>
    <row r="26126">
      <c r="D26126" s="153" t="str">
        <f>IFERROR(__xludf.DUMMYFUNCTION("""COMPUTED_VALUE"""),"")</f>
        <v/>
      </c>
      <c r="E26126" s="153" t="str">
        <f>IFERROR(__xludf.DUMMYFUNCTION("""COMPUTED_VALUE"""),"")</f>
        <v/>
      </c>
      <c r="I26126" s="169"/>
      <c r="J26126" s="156"/>
    </row>
    <row r="26127">
      <c r="D26127" s="153" t="str">
        <f>IFERROR(__xludf.DUMMYFUNCTION("""COMPUTED_VALUE"""),"")</f>
        <v/>
      </c>
      <c r="E26127" s="153" t="str">
        <f>IFERROR(__xludf.DUMMYFUNCTION("""COMPUTED_VALUE"""),"")</f>
        <v/>
      </c>
      <c r="I26127" s="169"/>
      <c r="J26127" s="156"/>
    </row>
    <row r="26128">
      <c r="D26128" s="153" t="str">
        <f>IFERROR(__xludf.DUMMYFUNCTION("""COMPUTED_VALUE"""),"")</f>
        <v/>
      </c>
      <c r="E26128" s="153" t="str">
        <f>IFERROR(__xludf.DUMMYFUNCTION("""COMPUTED_VALUE"""),"")</f>
        <v/>
      </c>
      <c r="I26128" s="169"/>
      <c r="J26128" s="156"/>
    </row>
    <row r="26129">
      <c r="D26129" s="153" t="str">
        <f>IFERROR(__xludf.DUMMYFUNCTION("""COMPUTED_VALUE"""),"")</f>
        <v/>
      </c>
      <c r="E26129" s="153" t="str">
        <f>IFERROR(__xludf.DUMMYFUNCTION("""COMPUTED_VALUE"""),"")</f>
        <v/>
      </c>
      <c r="I26129" s="169"/>
      <c r="J26129" s="156"/>
    </row>
    <row r="26130">
      <c r="D26130" s="153" t="str">
        <f>IFERROR(__xludf.DUMMYFUNCTION("""COMPUTED_VALUE"""),"")</f>
        <v/>
      </c>
      <c r="E26130" s="153" t="str">
        <f>IFERROR(__xludf.DUMMYFUNCTION("""COMPUTED_VALUE"""),"")</f>
        <v/>
      </c>
      <c r="I26130" s="169"/>
      <c r="J26130" s="156"/>
    </row>
    <row r="26131">
      <c r="D26131" s="153" t="str">
        <f>IFERROR(__xludf.DUMMYFUNCTION("""COMPUTED_VALUE"""),"")</f>
        <v/>
      </c>
      <c r="E26131" s="153" t="str">
        <f>IFERROR(__xludf.DUMMYFUNCTION("""COMPUTED_VALUE"""),"")</f>
        <v/>
      </c>
      <c r="I26131" s="169"/>
      <c r="J26131" s="156"/>
    </row>
    <row r="26132">
      <c r="D26132" s="153" t="str">
        <f>IFERROR(__xludf.DUMMYFUNCTION("""COMPUTED_VALUE"""),"")</f>
        <v/>
      </c>
      <c r="E26132" s="153" t="str">
        <f>IFERROR(__xludf.DUMMYFUNCTION("""COMPUTED_VALUE"""),"")</f>
        <v/>
      </c>
      <c r="I26132" s="169"/>
      <c r="J26132" s="156"/>
    </row>
    <row r="26133">
      <c r="D26133" s="153" t="str">
        <f>IFERROR(__xludf.DUMMYFUNCTION("""COMPUTED_VALUE"""),"")</f>
        <v/>
      </c>
      <c r="E26133" s="153" t="str">
        <f>IFERROR(__xludf.DUMMYFUNCTION("""COMPUTED_VALUE"""),"")</f>
        <v/>
      </c>
      <c r="I26133" s="169"/>
      <c r="J26133" s="156"/>
    </row>
    <row r="26134">
      <c r="D26134" s="153" t="str">
        <f>IFERROR(__xludf.DUMMYFUNCTION("""COMPUTED_VALUE"""),"")</f>
        <v/>
      </c>
      <c r="E26134" s="153" t="str">
        <f>IFERROR(__xludf.DUMMYFUNCTION("""COMPUTED_VALUE"""),"")</f>
        <v/>
      </c>
      <c r="I26134" s="169"/>
      <c r="J26134" s="156"/>
    </row>
    <row r="26135">
      <c r="D26135" s="153" t="str">
        <f>IFERROR(__xludf.DUMMYFUNCTION("""COMPUTED_VALUE"""),"")</f>
        <v/>
      </c>
      <c r="E26135" s="153" t="str">
        <f>IFERROR(__xludf.DUMMYFUNCTION("""COMPUTED_VALUE"""),"")</f>
        <v/>
      </c>
      <c r="I26135" s="169"/>
      <c r="J26135" s="156"/>
    </row>
    <row r="26136">
      <c r="D26136" s="153" t="str">
        <f>IFERROR(__xludf.DUMMYFUNCTION("""COMPUTED_VALUE"""),"")</f>
        <v/>
      </c>
      <c r="E26136" s="153" t="str">
        <f>IFERROR(__xludf.DUMMYFUNCTION("""COMPUTED_VALUE"""),"")</f>
        <v/>
      </c>
      <c r="I26136" s="169"/>
      <c r="J26136" s="156"/>
    </row>
    <row r="26137">
      <c r="D26137" s="153" t="str">
        <f>IFERROR(__xludf.DUMMYFUNCTION("""COMPUTED_VALUE"""),"")</f>
        <v/>
      </c>
      <c r="E26137" s="153" t="str">
        <f>IFERROR(__xludf.DUMMYFUNCTION("""COMPUTED_VALUE"""),"")</f>
        <v/>
      </c>
      <c r="I26137" s="169"/>
      <c r="J26137" s="156"/>
    </row>
    <row r="26138">
      <c r="D26138" s="153" t="str">
        <f>IFERROR(__xludf.DUMMYFUNCTION("""COMPUTED_VALUE"""),"")</f>
        <v/>
      </c>
      <c r="E26138" s="153" t="str">
        <f>IFERROR(__xludf.DUMMYFUNCTION("""COMPUTED_VALUE"""),"")</f>
        <v/>
      </c>
      <c r="I26138" s="169"/>
      <c r="J26138" s="156"/>
    </row>
    <row r="26139">
      <c r="D26139" s="153" t="str">
        <f>IFERROR(__xludf.DUMMYFUNCTION("""COMPUTED_VALUE"""),"")</f>
        <v/>
      </c>
      <c r="E26139" s="153" t="str">
        <f>IFERROR(__xludf.DUMMYFUNCTION("""COMPUTED_VALUE"""),"")</f>
        <v/>
      </c>
      <c r="I26139" s="169"/>
      <c r="J26139" s="156"/>
    </row>
    <row r="26140">
      <c r="D26140" s="153" t="str">
        <f>IFERROR(__xludf.DUMMYFUNCTION("""COMPUTED_VALUE"""),"")</f>
        <v/>
      </c>
      <c r="E26140" s="153" t="str">
        <f>IFERROR(__xludf.DUMMYFUNCTION("""COMPUTED_VALUE"""),"")</f>
        <v/>
      </c>
      <c r="I26140" s="169"/>
      <c r="J26140" s="156"/>
    </row>
    <row r="26141">
      <c r="D26141" s="153" t="str">
        <f>IFERROR(__xludf.DUMMYFUNCTION("""COMPUTED_VALUE"""),"")</f>
        <v/>
      </c>
      <c r="E26141" s="153" t="str">
        <f>IFERROR(__xludf.DUMMYFUNCTION("""COMPUTED_VALUE"""),"")</f>
        <v/>
      </c>
      <c r="I26141" s="169"/>
      <c r="J26141" s="156"/>
    </row>
    <row r="26142">
      <c r="D26142" s="153" t="str">
        <f>IFERROR(__xludf.DUMMYFUNCTION("""COMPUTED_VALUE"""),"")</f>
        <v/>
      </c>
      <c r="E26142" s="153" t="str">
        <f>IFERROR(__xludf.DUMMYFUNCTION("""COMPUTED_VALUE"""),"")</f>
        <v/>
      </c>
      <c r="I26142" s="169"/>
      <c r="J26142" s="156"/>
    </row>
    <row r="26143">
      <c r="D26143" s="153" t="str">
        <f>IFERROR(__xludf.DUMMYFUNCTION("""COMPUTED_VALUE"""),"")</f>
        <v/>
      </c>
      <c r="E26143" s="153" t="str">
        <f>IFERROR(__xludf.DUMMYFUNCTION("""COMPUTED_VALUE"""),"")</f>
        <v/>
      </c>
      <c r="I26143" s="169"/>
      <c r="J26143" s="156"/>
    </row>
    <row r="26144">
      <c r="D26144" s="153" t="str">
        <f>IFERROR(__xludf.DUMMYFUNCTION("""COMPUTED_VALUE"""),"")</f>
        <v/>
      </c>
      <c r="E26144" s="153" t="str">
        <f>IFERROR(__xludf.DUMMYFUNCTION("""COMPUTED_VALUE"""),"")</f>
        <v/>
      </c>
      <c r="I26144" s="169"/>
      <c r="J26144" s="156"/>
    </row>
    <row r="26145">
      <c r="D26145" s="153" t="str">
        <f>IFERROR(__xludf.DUMMYFUNCTION("""COMPUTED_VALUE"""),"")</f>
        <v/>
      </c>
      <c r="E26145" s="153" t="str">
        <f>IFERROR(__xludf.DUMMYFUNCTION("""COMPUTED_VALUE"""),"")</f>
        <v/>
      </c>
      <c r="I26145" s="169"/>
      <c r="J26145" s="156"/>
    </row>
    <row r="26146">
      <c r="D26146" s="153" t="str">
        <f>IFERROR(__xludf.DUMMYFUNCTION("""COMPUTED_VALUE"""),"")</f>
        <v/>
      </c>
      <c r="E26146" s="153" t="str">
        <f>IFERROR(__xludf.DUMMYFUNCTION("""COMPUTED_VALUE"""),"")</f>
        <v/>
      </c>
      <c r="I26146" s="169"/>
      <c r="J26146" s="156"/>
    </row>
    <row r="26147">
      <c r="D26147" s="153" t="str">
        <f>IFERROR(__xludf.DUMMYFUNCTION("""COMPUTED_VALUE"""),"")</f>
        <v/>
      </c>
      <c r="E26147" s="153" t="str">
        <f>IFERROR(__xludf.DUMMYFUNCTION("""COMPUTED_VALUE"""),"")</f>
        <v/>
      </c>
      <c r="I26147" s="169"/>
      <c r="J26147" s="156"/>
    </row>
    <row r="26148">
      <c r="D26148" s="153" t="str">
        <f>IFERROR(__xludf.DUMMYFUNCTION("""COMPUTED_VALUE"""),"")</f>
        <v/>
      </c>
      <c r="E26148" s="153" t="str">
        <f>IFERROR(__xludf.DUMMYFUNCTION("""COMPUTED_VALUE"""),"")</f>
        <v/>
      </c>
      <c r="I26148" s="169"/>
      <c r="J26148" s="156"/>
    </row>
    <row r="26149">
      <c r="D26149" s="153" t="str">
        <f>IFERROR(__xludf.DUMMYFUNCTION("""COMPUTED_VALUE"""),"")</f>
        <v/>
      </c>
      <c r="E26149" s="153" t="str">
        <f>IFERROR(__xludf.DUMMYFUNCTION("""COMPUTED_VALUE"""),"")</f>
        <v/>
      </c>
      <c r="I26149" s="169"/>
      <c r="J26149" s="156"/>
    </row>
    <row r="26150">
      <c r="D26150" s="153" t="str">
        <f>IFERROR(__xludf.DUMMYFUNCTION("""COMPUTED_VALUE"""),"")</f>
        <v/>
      </c>
      <c r="E26150" s="153" t="str">
        <f>IFERROR(__xludf.DUMMYFUNCTION("""COMPUTED_VALUE"""),"")</f>
        <v/>
      </c>
      <c r="I26150" s="169"/>
      <c r="J26150" s="156"/>
    </row>
    <row r="26151">
      <c r="D26151" s="153" t="str">
        <f>IFERROR(__xludf.DUMMYFUNCTION("""COMPUTED_VALUE"""),"")</f>
        <v/>
      </c>
      <c r="E26151" s="153" t="str">
        <f>IFERROR(__xludf.DUMMYFUNCTION("""COMPUTED_VALUE"""),"")</f>
        <v/>
      </c>
      <c r="I26151" s="169"/>
      <c r="J26151" s="156"/>
    </row>
    <row r="26152">
      <c r="D26152" s="153" t="str">
        <f>IFERROR(__xludf.DUMMYFUNCTION("""COMPUTED_VALUE"""),"")</f>
        <v/>
      </c>
      <c r="E26152" s="153" t="str">
        <f>IFERROR(__xludf.DUMMYFUNCTION("""COMPUTED_VALUE"""),"")</f>
        <v/>
      </c>
      <c r="I26152" s="169"/>
      <c r="J26152" s="156"/>
    </row>
    <row r="26153">
      <c r="D26153" s="153" t="str">
        <f>IFERROR(__xludf.DUMMYFUNCTION("""COMPUTED_VALUE"""),"")</f>
        <v/>
      </c>
      <c r="E26153" s="153" t="str">
        <f>IFERROR(__xludf.DUMMYFUNCTION("""COMPUTED_VALUE"""),"")</f>
        <v/>
      </c>
      <c r="I26153" s="169"/>
      <c r="J26153" s="156"/>
    </row>
    <row r="26154">
      <c r="D26154" s="153" t="str">
        <f>IFERROR(__xludf.DUMMYFUNCTION("""COMPUTED_VALUE"""),"")</f>
        <v/>
      </c>
      <c r="E26154" s="153" t="str">
        <f>IFERROR(__xludf.DUMMYFUNCTION("""COMPUTED_VALUE"""),"")</f>
        <v/>
      </c>
      <c r="I26154" s="169"/>
      <c r="J26154" s="156"/>
    </row>
    <row r="26155">
      <c r="D26155" s="153" t="str">
        <f>IFERROR(__xludf.DUMMYFUNCTION("""COMPUTED_VALUE"""),"")</f>
        <v/>
      </c>
      <c r="E26155" s="153" t="str">
        <f>IFERROR(__xludf.DUMMYFUNCTION("""COMPUTED_VALUE"""),"")</f>
        <v/>
      </c>
      <c r="I26155" s="169"/>
      <c r="J26155" s="156"/>
    </row>
    <row r="26156">
      <c r="D26156" s="153" t="str">
        <f>IFERROR(__xludf.DUMMYFUNCTION("""COMPUTED_VALUE"""),"")</f>
        <v/>
      </c>
      <c r="E26156" s="153" t="str">
        <f>IFERROR(__xludf.DUMMYFUNCTION("""COMPUTED_VALUE"""),"")</f>
        <v/>
      </c>
      <c r="I26156" s="169"/>
      <c r="J26156" s="156"/>
    </row>
    <row r="26157">
      <c r="D26157" s="153" t="str">
        <f>IFERROR(__xludf.DUMMYFUNCTION("""COMPUTED_VALUE"""),"")</f>
        <v/>
      </c>
      <c r="E26157" s="153" t="str">
        <f>IFERROR(__xludf.DUMMYFUNCTION("""COMPUTED_VALUE"""),"")</f>
        <v/>
      </c>
      <c r="I26157" s="169"/>
      <c r="J26157" s="156"/>
    </row>
    <row r="26158">
      <c r="D26158" s="153" t="str">
        <f>IFERROR(__xludf.DUMMYFUNCTION("""COMPUTED_VALUE"""),"")</f>
        <v/>
      </c>
      <c r="E26158" s="153" t="str">
        <f>IFERROR(__xludf.DUMMYFUNCTION("""COMPUTED_VALUE"""),"")</f>
        <v/>
      </c>
      <c r="I26158" s="169"/>
      <c r="J26158" s="156"/>
    </row>
    <row r="26159">
      <c r="D26159" s="153" t="str">
        <f>IFERROR(__xludf.DUMMYFUNCTION("""COMPUTED_VALUE"""),"")</f>
        <v/>
      </c>
      <c r="E26159" s="153" t="str">
        <f>IFERROR(__xludf.DUMMYFUNCTION("""COMPUTED_VALUE"""),"")</f>
        <v/>
      </c>
      <c r="I26159" s="169"/>
      <c r="J26159" s="156"/>
    </row>
    <row r="26160">
      <c r="D26160" s="153" t="str">
        <f>IFERROR(__xludf.DUMMYFUNCTION("""COMPUTED_VALUE"""),"")</f>
        <v/>
      </c>
      <c r="E26160" s="153" t="str">
        <f>IFERROR(__xludf.DUMMYFUNCTION("""COMPUTED_VALUE"""),"")</f>
        <v/>
      </c>
      <c r="I26160" s="169"/>
      <c r="J26160" s="156"/>
    </row>
    <row r="26161">
      <c r="D26161" s="153" t="str">
        <f>IFERROR(__xludf.DUMMYFUNCTION("""COMPUTED_VALUE"""),"")</f>
        <v/>
      </c>
      <c r="E26161" s="153" t="str">
        <f>IFERROR(__xludf.DUMMYFUNCTION("""COMPUTED_VALUE"""),"")</f>
        <v/>
      </c>
      <c r="I26161" s="169"/>
      <c r="J26161" s="156"/>
    </row>
    <row r="26162">
      <c r="D26162" s="153" t="str">
        <f>IFERROR(__xludf.DUMMYFUNCTION("""COMPUTED_VALUE"""),"")</f>
        <v/>
      </c>
      <c r="E26162" s="153" t="str">
        <f>IFERROR(__xludf.DUMMYFUNCTION("""COMPUTED_VALUE"""),"")</f>
        <v/>
      </c>
      <c r="I26162" s="169"/>
      <c r="J26162" s="156"/>
    </row>
    <row r="26163">
      <c r="D26163" s="153" t="str">
        <f>IFERROR(__xludf.DUMMYFUNCTION("""COMPUTED_VALUE"""),"")</f>
        <v/>
      </c>
      <c r="E26163" s="153" t="str">
        <f>IFERROR(__xludf.DUMMYFUNCTION("""COMPUTED_VALUE"""),"")</f>
        <v/>
      </c>
      <c r="I26163" s="169"/>
      <c r="J26163" s="156"/>
    </row>
    <row r="26164">
      <c r="D26164" s="153" t="str">
        <f>IFERROR(__xludf.DUMMYFUNCTION("""COMPUTED_VALUE"""),"")</f>
        <v/>
      </c>
      <c r="E26164" s="153" t="str">
        <f>IFERROR(__xludf.DUMMYFUNCTION("""COMPUTED_VALUE"""),"")</f>
        <v/>
      </c>
      <c r="I26164" s="169"/>
      <c r="J26164" s="156"/>
    </row>
    <row r="26165">
      <c r="D26165" s="153" t="str">
        <f>IFERROR(__xludf.DUMMYFUNCTION("""COMPUTED_VALUE"""),"")</f>
        <v/>
      </c>
      <c r="E26165" s="153" t="str">
        <f>IFERROR(__xludf.DUMMYFUNCTION("""COMPUTED_VALUE"""),"")</f>
        <v/>
      </c>
      <c r="I26165" s="169"/>
      <c r="J26165" s="156"/>
    </row>
    <row r="26166">
      <c r="D26166" s="153" t="str">
        <f>IFERROR(__xludf.DUMMYFUNCTION("""COMPUTED_VALUE"""),"")</f>
        <v/>
      </c>
      <c r="E26166" s="153" t="str">
        <f>IFERROR(__xludf.DUMMYFUNCTION("""COMPUTED_VALUE"""),"")</f>
        <v/>
      </c>
      <c r="I26166" s="169"/>
      <c r="J26166" s="156"/>
    </row>
    <row r="26167">
      <c r="D26167" s="153" t="str">
        <f>IFERROR(__xludf.DUMMYFUNCTION("""COMPUTED_VALUE"""),"")</f>
        <v/>
      </c>
      <c r="E26167" s="153" t="str">
        <f>IFERROR(__xludf.DUMMYFUNCTION("""COMPUTED_VALUE"""),"")</f>
        <v/>
      </c>
      <c r="I26167" s="169"/>
      <c r="J26167" s="156"/>
    </row>
    <row r="26168">
      <c r="D26168" s="153" t="str">
        <f>IFERROR(__xludf.DUMMYFUNCTION("""COMPUTED_VALUE"""),"")</f>
        <v/>
      </c>
      <c r="E26168" s="153" t="str">
        <f>IFERROR(__xludf.DUMMYFUNCTION("""COMPUTED_VALUE"""),"")</f>
        <v/>
      </c>
      <c r="I26168" s="169"/>
      <c r="J26168" s="156"/>
    </row>
    <row r="26169">
      <c r="D26169" s="153" t="str">
        <f>IFERROR(__xludf.DUMMYFUNCTION("""COMPUTED_VALUE"""),"")</f>
        <v/>
      </c>
      <c r="E26169" s="153" t="str">
        <f>IFERROR(__xludf.DUMMYFUNCTION("""COMPUTED_VALUE"""),"")</f>
        <v/>
      </c>
      <c r="I26169" s="169"/>
      <c r="J26169" s="156"/>
    </row>
    <row r="26170">
      <c r="D26170" s="153" t="str">
        <f>IFERROR(__xludf.DUMMYFUNCTION("""COMPUTED_VALUE"""),"")</f>
        <v/>
      </c>
      <c r="E26170" s="153" t="str">
        <f>IFERROR(__xludf.DUMMYFUNCTION("""COMPUTED_VALUE"""),"")</f>
        <v/>
      </c>
      <c r="I26170" s="169"/>
      <c r="J26170" s="156"/>
    </row>
    <row r="26171">
      <c r="D26171" s="153" t="str">
        <f>IFERROR(__xludf.DUMMYFUNCTION("""COMPUTED_VALUE"""),"")</f>
        <v/>
      </c>
      <c r="E26171" s="153" t="str">
        <f>IFERROR(__xludf.DUMMYFUNCTION("""COMPUTED_VALUE"""),"")</f>
        <v/>
      </c>
      <c r="I26171" s="169"/>
      <c r="J26171" s="156"/>
    </row>
    <row r="26172">
      <c r="D26172" s="153" t="str">
        <f>IFERROR(__xludf.DUMMYFUNCTION("""COMPUTED_VALUE"""),"")</f>
        <v/>
      </c>
      <c r="E26172" s="153" t="str">
        <f>IFERROR(__xludf.DUMMYFUNCTION("""COMPUTED_VALUE"""),"")</f>
        <v/>
      </c>
      <c r="I26172" s="169"/>
      <c r="J26172" s="156"/>
    </row>
    <row r="26173">
      <c r="D26173" s="153" t="str">
        <f>IFERROR(__xludf.DUMMYFUNCTION("""COMPUTED_VALUE"""),"")</f>
        <v/>
      </c>
      <c r="E26173" s="153" t="str">
        <f>IFERROR(__xludf.DUMMYFUNCTION("""COMPUTED_VALUE"""),"")</f>
        <v/>
      </c>
      <c r="I26173" s="169"/>
      <c r="J26173" s="156"/>
    </row>
    <row r="26174">
      <c r="D26174" s="153" t="str">
        <f>IFERROR(__xludf.DUMMYFUNCTION("""COMPUTED_VALUE"""),"")</f>
        <v/>
      </c>
      <c r="E26174" s="153" t="str">
        <f>IFERROR(__xludf.DUMMYFUNCTION("""COMPUTED_VALUE"""),"")</f>
        <v/>
      </c>
      <c r="I26174" s="169"/>
      <c r="J26174" s="156"/>
    </row>
    <row r="26175">
      <c r="D26175" s="153" t="str">
        <f>IFERROR(__xludf.DUMMYFUNCTION("""COMPUTED_VALUE"""),"")</f>
        <v/>
      </c>
      <c r="E26175" s="153" t="str">
        <f>IFERROR(__xludf.DUMMYFUNCTION("""COMPUTED_VALUE"""),"")</f>
        <v/>
      </c>
      <c r="I26175" s="169"/>
      <c r="J26175" s="156"/>
    </row>
    <row r="26176">
      <c r="D26176" s="153" t="str">
        <f>IFERROR(__xludf.DUMMYFUNCTION("""COMPUTED_VALUE"""),"")</f>
        <v/>
      </c>
      <c r="E26176" s="153" t="str">
        <f>IFERROR(__xludf.DUMMYFUNCTION("""COMPUTED_VALUE"""),"")</f>
        <v/>
      </c>
      <c r="I26176" s="169"/>
      <c r="J26176" s="156"/>
    </row>
    <row r="26177">
      <c r="D26177" s="153" t="str">
        <f>IFERROR(__xludf.DUMMYFUNCTION("""COMPUTED_VALUE"""),"")</f>
        <v/>
      </c>
      <c r="E26177" s="153" t="str">
        <f>IFERROR(__xludf.DUMMYFUNCTION("""COMPUTED_VALUE"""),"")</f>
        <v/>
      </c>
      <c r="I26177" s="169"/>
      <c r="J26177" s="156"/>
    </row>
    <row r="26178">
      <c r="D26178" s="153" t="str">
        <f>IFERROR(__xludf.DUMMYFUNCTION("""COMPUTED_VALUE"""),"")</f>
        <v/>
      </c>
      <c r="E26178" s="153" t="str">
        <f>IFERROR(__xludf.DUMMYFUNCTION("""COMPUTED_VALUE"""),"")</f>
        <v/>
      </c>
      <c r="I26178" s="169"/>
      <c r="J26178" s="156"/>
    </row>
    <row r="26179">
      <c r="D26179" s="153" t="str">
        <f>IFERROR(__xludf.DUMMYFUNCTION("""COMPUTED_VALUE"""),"")</f>
        <v/>
      </c>
      <c r="E26179" s="153" t="str">
        <f>IFERROR(__xludf.DUMMYFUNCTION("""COMPUTED_VALUE"""),"")</f>
        <v/>
      </c>
      <c r="I26179" s="169"/>
      <c r="J26179" s="156"/>
    </row>
    <row r="26180">
      <c r="D26180" s="153" t="str">
        <f>IFERROR(__xludf.DUMMYFUNCTION("""COMPUTED_VALUE"""),"")</f>
        <v/>
      </c>
      <c r="E26180" s="153" t="str">
        <f>IFERROR(__xludf.DUMMYFUNCTION("""COMPUTED_VALUE"""),"")</f>
        <v/>
      </c>
      <c r="I26180" s="169"/>
      <c r="J26180" s="156"/>
    </row>
    <row r="26181">
      <c r="D26181" s="153" t="str">
        <f>IFERROR(__xludf.DUMMYFUNCTION("""COMPUTED_VALUE"""),"")</f>
        <v/>
      </c>
      <c r="E26181" s="153" t="str">
        <f>IFERROR(__xludf.DUMMYFUNCTION("""COMPUTED_VALUE"""),"")</f>
        <v/>
      </c>
      <c r="I26181" s="169"/>
      <c r="J26181" s="156"/>
    </row>
    <row r="26182">
      <c r="D26182" s="153" t="str">
        <f>IFERROR(__xludf.DUMMYFUNCTION("""COMPUTED_VALUE"""),"")</f>
        <v/>
      </c>
      <c r="E26182" s="153" t="str">
        <f>IFERROR(__xludf.DUMMYFUNCTION("""COMPUTED_VALUE"""),"")</f>
        <v/>
      </c>
      <c r="I26182" s="169"/>
      <c r="J26182" s="156"/>
    </row>
    <row r="26183">
      <c r="D26183" s="153" t="str">
        <f>IFERROR(__xludf.DUMMYFUNCTION("""COMPUTED_VALUE"""),"")</f>
        <v/>
      </c>
      <c r="E26183" s="153" t="str">
        <f>IFERROR(__xludf.DUMMYFUNCTION("""COMPUTED_VALUE"""),"")</f>
        <v/>
      </c>
      <c r="I26183" s="169"/>
      <c r="J26183" s="156"/>
    </row>
    <row r="26184">
      <c r="D26184" s="153" t="str">
        <f>IFERROR(__xludf.DUMMYFUNCTION("""COMPUTED_VALUE"""),"")</f>
        <v/>
      </c>
      <c r="E26184" s="153" t="str">
        <f>IFERROR(__xludf.DUMMYFUNCTION("""COMPUTED_VALUE"""),"")</f>
        <v/>
      </c>
      <c r="I26184" s="169"/>
      <c r="J26184" s="156"/>
    </row>
    <row r="26185">
      <c r="D26185" s="153" t="str">
        <f>IFERROR(__xludf.DUMMYFUNCTION("""COMPUTED_VALUE"""),"")</f>
        <v/>
      </c>
      <c r="E26185" s="153" t="str">
        <f>IFERROR(__xludf.DUMMYFUNCTION("""COMPUTED_VALUE"""),"")</f>
        <v/>
      </c>
      <c r="I26185" s="169"/>
      <c r="J26185" s="156"/>
    </row>
    <row r="26186">
      <c r="D26186" s="153" t="str">
        <f>IFERROR(__xludf.DUMMYFUNCTION("""COMPUTED_VALUE"""),"")</f>
        <v/>
      </c>
      <c r="E26186" s="153" t="str">
        <f>IFERROR(__xludf.DUMMYFUNCTION("""COMPUTED_VALUE"""),"")</f>
        <v/>
      </c>
      <c r="I26186" s="169"/>
      <c r="J26186" s="156"/>
    </row>
    <row r="26187">
      <c r="D26187" s="153" t="str">
        <f>IFERROR(__xludf.DUMMYFUNCTION("""COMPUTED_VALUE"""),"")</f>
        <v/>
      </c>
      <c r="E26187" s="153" t="str">
        <f>IFERROR(__xludf.DUMMYFUNCTION("""COMPUTED_VALUE"""),"")</f>
        <v/>
      </c>
      <c r="I26187" s="169"/>
      <c r="J26187" s="156"/>
    </row>
    <row r="26188">
      <c r="D26188" s="153" t="str">
        <f>IFERROR(__xludf.DUMMYFUNCTION("""COMPUTED_VALUE"""),"")</f>
        <v/>
      </c>
      <c r="E26188" s="153" t="str">
        <f>IFERROR(__xludf.DUMMYFUNCTION("""COMPUTED_VALUE"""),"")</f>
        <v/>
      </c>
      <c r="I26188" s="169"/>
      <c r="J26188" s="156"/>
    </row>
    <row r="26189">
      <c r="D26189" s="153" t="str">
        <f>IFERROR(__xludf.DUMMYFUNCTION("""COMPUTED_VALUE"""),"")</f>
        <v/>
      </c>
      <c r="E26189" s="153" t="str">
        <f>IFERROR(__xludf.DUMMYFUNCTION("""COMPUTED_VALUE"""),"")</f>
        <v/>
      </c>
      <c r="I26189" s="169"/>
      <c r="J26189" s="156"/>
    </row>
    <row r="26190">
      <c r="D26190" s="153" t="str">
        <f>IFERROR(__xludf.DUMMYFUNCTION("""COMPUTED_VALUE"""),"")</f>
        <v/>
      </c>
      <c r="E26190" s="153" t="str">
        <f>IFERROR(__xludf.DUMMYFUNCTION("""COMPUTED_VALUE"""),"")</f>
        <v/>
      </c>
      <c r="I26190" s="169"/>
      <c r="J26190" s="156"/>
    </row>
    <row r="26191">
      <c r="D26191" s="153" t="str">
        <f>IFERROR(__xludf.DUMMYFUNCTION("""COMPUTED_VALUE"""),"")</f>
        <v/>
      </c>
      <c r="E26191" s="153" t="str">
        <f>IFERROR(__xludf.DUMMYFUNCTION("""COMPUTED_VALUE"""),"")</f>
        <v/>
      </c>
      <c r="I26191" s="169"/>
      <c r="J26191" s="156"/>
    </row>
    <row r="26192">
      <c r="D26192" s="153" t="str">
        <f>IFERROR(__xludf.DUMMYFUNCTION("""COMPUTED_VALUE"""),"")</f>
        <v/>
      </c>
      <c r="E26192" s="153" t="str">
        <f>IFERROR(__xludf.DUMMYFUNCTION("""COMPUTED_VALUE"""),"")</f>
        <v/>
      </c>
      <c r="I26192" s="169"/>
      <c r="J26192" s="156"/>
    </row>
    <row r="26193">
      <c r="D26193" s="153" t="str">
        <f>IFERROR(__xludf.DUMMYFUNCTION("""COMPUTED_VALUE"""),"")</f>
        <v/>
      </c>
      <c r="E26193" s="153" t="str">
        <f>IFERROR(__xludf.DUMMYFUNCTION("""COMPUTED_VALUE"""),"")</f>
        <v/>
      </c>
      <c r="I26193" s="169"/>
      <c r="J26193" s="156"/>
    </row>
    <row r="26194">
      <c r="D26194" s="153" t="str">
        <f>IFERROR(__xludf.DUMMYFUNCTION("""COMPUTED_VALUE"""),"")</f>
        <v/>
      </c>
      <c r="E26194" s="153" t="str">
        <f>IFERROR(__xludf.DUMMYFUNCTION("""COMPUTED_VALUE"""),"")</f>
        <v/>
      </c>
      <c r="I26194" s="169"/>
      <c r="J26194" s="156"/>
    </row>
    <row r="26195">
      <c r="D26195" s="153" t="str">
        <f>IFERROR(__xludf.DUMMYFUNCTION("""COMPUTED_VALUE"""),"")</f>
        <v/>
      </c>
      <c r="E26195" s="153" t="str">
        <f>IFERROR(__xludf.DUMMYFUNCTION("""COMPUTED_VALUE"""),"")</f>
        <v/>
      </c>
      <c r="I26195" s="169"/>
      <c r="J26195" s="156"/>
    </row>
    <row r="26196">
      <c r="D26196" s="153" t="str">
        <f>IFERROR(__xludf.DUMMYFUNCTION("""COMPUTED_VALUE"""),"")</f>
        <v/>
      </c>
      <c r="E26196" s="153" t="str">
        <f>IFERROR(__xludf.DUMMYFUNCTION("""COMPUTED_VALUE"""),"")</f>
        <v/>
      </c>
      <c r="I26196" s="169"/>
      <c r="J26196" s="156"/>
    </row>
    <row r="26197">
      <c r="D26197" s="153" t="str">
        <f>IFERROR(__xludf.DUMMYFUNCTION("""COMPUTED_VALUE"""),"")</f>
        <v/>
      </c>
      <c r="E26197" s="153" t="str">
        <f>IFERROR(__xludf.DUMMYFUNCTION("""COMPUTED_VALUE"""),"")</f>
        <v/>
      </c>
      <c r="I26197" s="169"/>
      <c r="J26197" s="156"/>
    </row>
    <row r="26198">
      <c r="D26198" s="153" t="str">
        <f>IFERROR(__xludf.DUMMYFUNCTION("""COMPUTED_VALUE"""),"")</f>
        <v/>
      </c>
      <c r="E26198" s="153" t="str">
        <f>IFERROR(__xludf.DUMMYFUNCTION("""COMPUTED_VALUE"""),"")</f>
        <v/>
      </c>
      <c r="I26198" s="169"/>
      <c r="J26198" s="156"/>
    </row>
    <row r="26199">
      <c r="D26199" s="153" t="str">
        <f>IFERROR(__xludf.DUMMYFUNCTION("""COMPUTED_VALUE"""),"")</f>
        <v/>
      </c>
      <c r="E26199" s="153" t="str">
        <f>IFERROR(__xludf.DUMMYFUNCTION("""COMPUTED_VALUE"""),"")</f>
        <v/>
      </c>
      <c r="I26199" s="169"/>
      <c r="J26199" s="156"/>
    </row>
    <row r="26200">
      <c r="D26200" s="153" t="str">
        <f>IFERROR(__xludf.DUMMYFUNCTION("""COMPUTED_VALUE"""),"")</f>
        <v/>
      </c>
      <c r="E26200" s="153" t="str">
        <f>IFERROR(__xludf.DUMMYFUNCTION("""COMPUTED_VALUE"""),"")</f>
        <v/>
      </c>
      <c r="I26200" s="169"/>
      <c r="J26200" s="156"/>
    </row>
    <row r="26201">
      <c r="D26201" s="153" t="str">
        <f>IFERROR(__xludf.DUMMYFUNCTION("""COMPUTED_VALUE"""),"")</f>
        <v/>
      </c>
      <c r="E26201" s="153" t="str">
        <f>IFERROR(__xludf.DUMMYFUNCTION("""COMPUTED_VALUE"""),"")</f>
        <v/>
      </c>
      <c r="I26201" s="169"/>
      <c r="J26201" s="156"/>
    </row>
    <row r="26202">
      <c r="D26202" s="153" t="str">
        <f>IFERROR(__xludf.DUMMYFUNCTION("""COMPUTED_VALUE"""),"")</f>
        <v/>
      </c>
      <c r="E26202" s="153" t="str">
        <f>IFERROR(__xludf.DUMMYFUNCTION("""COMPUTED_VALUE"""),"")</f>
        <v/>
      </c>
      <c r="I26202" s="169"/>
      <c r="J26202" s="156"/>
    </row>
    <row r="26203">
      <c r="D26203" s="153" t="str">
        <f>IFERROR(__xludf.DUMMYFUNCTION("""COMPUTED_VALUE"""),"")</f>
        <v/>
      </c>
      <c r="E26203" s="153" t="str">
        <f>IFERROR(__xludf.DUMMYFUNCTION("""COMPUTED_VALUE"""),"")</f>
        <v/>
      </c>
      <c r="I26203" s="169"/>
      <c r="J26203" s="156"/>
    </row>
    <row r="26204">
      <c r="D26204" s="153" t="str">
        <f>IFERROR(__xludf.DUMMYFUNCTION("""COMPUTED_VALUE"""),"")</f>
        <v/>
      </c>
      <c r="E26204" s="153" t="str">
        <f>IFERROR(__xludf.DUMMYFUNCTION("""COMPUTED_VALUE"""),"")</f>
        <v/>
      </c>
      <c r="I26204" s="169"/>
      <c r="J26204" s="156"/>
    </row>
    <row r="26205">
      <c r="D26205" s="153" t="str">
        <f>IFERROR(__xludf.DUMMYFUNCTION("""COMPUTED_VALUE"""),"")</f>
        <v/>
      </c>
      <c r="E26205" s="153" t="str">
        <f>IFERROR(__xludf.DUMMYFUNCTION("""COMPUTED_VALUE"""),"")</f>
        <v/>
      </c>
      <c r="I26205" s="169"/>
      <c r="J26205" s="156"/>
    </row>
    <row r="26206">
      <c r="D26206" s="153" t="str">
        <f>IFERROR(__xludf.DUMMYFUNCTION("""COMPUTED_VALUE"""),"")</f>
        <v/>
      </c>
      <c r="E26206" s="153" t="str">
        <f>IFERROR(__xludf.DUMMYFUNCTION("""COMPUTED_VALUE"""),"")</f>
        <v/>
      </c>
      <c r="I26206" s="169"/>
      <c r="J26206" s="156"/>
    </row>
    <row r="26207">
      <c r="D26207" s="153" t="str">
        <f>IFERROR(__xludf.DUMMYFUNCTION("""COMPUTED_VALUE"""),"")</f>
        <v/>
      </c>
      <c r="E26207" s="153" t="str">
        <f>IFERROR(__xludf.DUMMYFUNCTION("""COMPUTED_VALUE"""),"")</f>
        <v/>
      </c>
      <c r="I26207" s="169"/>
      <c r="J26207" s="156"/>
    </row>
    <row r="26208">
      <c r="D26208" s="153" t="str">
        <f>IFERROR(__xludf.DUMMYFUNCTION("""COMPUTED_VALUE"""),"")</f>
        <v/>
      </c>
      <c r="E26208" s="153" t="str">
        <f>IFERROR(__xludf.DUMMYFUNCTION("""COMPUTED_VALUE"""),"")</f>
        <v/>
      </c>
      <c r="I26208" s="169"/>
      <c r="J26208" s="156"/>
    </row>
    <row r="26209">
      <c r="D26209" s="153" t="str">
        <f>IFERROR(__xludf.DUMMYFUNCTION("""COMPUTED_VALUE"""),"")</f>
        <v/>
      </c>
      <c r="E26209" s="153" t="str">
        <f>IFERROR(__xludf.DUMMYFUNCTION("""COMPUTED_VALUE"""),"")</f>
        <v/>
      </c>
      <c r="I26209" s="169"/>
      <c r="J26209" s="156"/>
    </row>
    <row r="26210">
      <c r="D26210" s="153" t="str">
        <f>IFERROR(__xludf.DUMMYFUNCTION("""COMPUTED_VALUE"""),"")</f>
        <v/>
      </c>
      <c r="E26210" s="153" t="str">
        <f>IFERROR(__xludf.DUMMYFUNCTION("""COMPUTED_VALUE"""),"")</f>
        <v/>
      </c>
      <c r="I26210" s="169"/>
      <c r="J26210" s="156"/>
    </row>
    <row r="26211">
      <c r="D26211" s="153" t="str">
        <f>IFERROR(__xludf.DUMMYFUNCTION("""COMPUTED_VALUE"""),"")</f>
        <v/>
      </c>
      <c r="E26211" s="153" t="str">
        <f>IFERROR(__xludf.DUMMYFUNCTION("""COMPUTED_VALUE"""),"")</f>
        <v/>
      </c>
      <c r="I26211" s="169"/>
      <c r="J26211" s="156"/>
    </row>
    <row r="26212">
      <c r="D26212" s="153" t="str">
        <f>IFERROR(__xludf.DUMMYFUNCTION("""COMPUTED_VALUE"""),"")</f>
        <v/>
      </c>
      <c r="E26212" s="153" t="str">
        <f>IFERROR(__xludf.DUMMYFUNCTION("""COMPUTED_VALUE"""),"")</f>
        <v/>
      </c>
      <c r="I26212" s="169"/>
      <c r="J26212" s="156"/>
    </row>
    <row r="26213">
      <c r="D26213" s="153" t="str">
        <f>IFERROR(__xludf.DUMMYFUNCTION("""COMPUTED_VALUE"""),"")</f>
        <v/>
      </c>
      <c r="E26213" s="153" t="str">
        <f>IFERROR(__xludf.DUMMYFUNCTION("""COMPUTED_VALUE"""),"")</f>
        <v/>
      </c>
      <c r="I26213" s="169"/>
      <c r="J26213" s="156"/>
    </row>
    <row r="26214">
      <c r="D26214" s="153" t="str">
        <f>IFERROR(__xludf.DUMMYFUNCTION("""COMPUTED_VALUE"""),"")</f>
        <v/>
      </c>
      <c r="E26214" s="153" t="str">
        <f>IFERROR(__xludf.DUMMYFUNCTION("""COMPUTED_VALUE"""),"")</f>
        <v/>
      </c>
      <c r="I26214" s="169"/>
      <c r="J26214" s="156"/>
    </row>
    <row r="26215">
      <c r="D26215" s="153" t="str">
        <f>IFERROR(__xludf.DUMMYFUNCTION("""COMPUTED_VALUE"""),"")</f>
        <v/>
      </c>
      <c r="E26215" s="153" t="str">
        <f>IFERROR(__xludf.DUMMYFUNCTION("""COMPUTED_VALUE"""),"")</f>
        <v/>
      </c>
      <c r="I26215" s="169"/>
      <c r="J26215" s="156"/>
    </row>
    <row r="26216">
      <c r="D26216" s="153" t="str">
        <f>IFERROR(__xludf.DUMMYFUNCTION("""COMPUTED_VALUE"""),"")</f>
        <v/>
      </c>
      <c r="E26216" s="153" t="str">
        <f>IFERROR(__xludf.DUMMYFUNCTION("""COMPUTED_VALUE"""),"")</f>
        <v/>
      </c>
      <c r="I26216" s="169"/>
      <c r="J26216" s="156"/>
    </row>
    <row r="26217">
      <c r="D26217" s="153" t="str">
        <f>IFERROR(__xludf.DUMMYFUNCTION("""COMPUTED_VALUE"""),"")</f>
        <v/>
      </c>
      <c r="E26217" s="153" t="str">
        <f>IFERROR(__xludf.DUMMYFUNCTION("""COMPUTED_VALUE"""),"")</f>
        <v/>
      </c>
      <c r="I26217" s="169"/>
      <c r="J26217" s="156"/>
    </row>
    <row r="26218">
      <c r="D26218" s="153" t="str">
        <f>IFERROR(__xludf.DUMMYFUNCTION("""COMPUTED_VALUE"""),"")</f>
        <v/>
      </c>
      <c r="E26218" s="153" t="str">
        <f>IFERROR(__xludf.DUMMYFUNCTION("""COMPUTED_VALUE"""),"")</f>
        <v/>
      </c>
      <c r="I26218" s="169"/>
      <c r="J26218" s="156"/>
    </row>
    <row r="26219">
      <c r="D26219" s="153" t="str">
        <f>IFERROR(__xludf.DUMMYFUNCTION("""COMPUTED_VALUE"""),"")</f>
        <v/>
      </c>
      <c r="E26219" s="153" t="str">
        <f>IFERROR(__xludf.DUMMYFUNCTION("""COMPUTED_VALUE"""),"")</f>
        <v/>
      </c>
      <c r="I26219" s="169"/>
      <c r="J26219" s="156"/>
    </row>
    <row r="26220">
      <c r="D26220" s="153" t="str">
        <f>IFERROR(__xludf.DUMMYFUNCTION("""COMPUTED_VALUE"""),"")</f>
        <v/>
      </c>
      <c r="E26220" s="153" t="str">
        <f>IFERROR(__xludf.DUMMYFUNCTION("""COMPUTED_VALUE"""),"")</f>
        <v/>
      </c>
      <c r="I26220" s="169"/>
      <c r="J26220" s="156"/>
    </row>
    <row r="26221">
      <c r="D26221" s="153" t="str">
        <f>IFERROR(__xludf.DUMMYFUNCTION("""COMPUTED_VALUE"""),"")</f>
        <v/>
      </c>
      <c r="E26221" s="153" t="str">
        <f>IFERROR(__xludf.DUMMYFUNCTION("""COMPUTED_VALUE"""),"")</f>
        <v/>
      </c>
      <c r="I26221" s="169"/>
      <c r="J26221" s="156"/>
    </row>
    <row r="26222">
      <c r="D26222" s="153" t="str">
        <f>IFERROR(__xludf.DUMMYFUNCTION("""COMPUTED_VALUE"""),"")</f>
        <v/>
      </c>
      <c r="E26222" s="153" t="str">
        <f>IFERROR(__xludf.DUMMYFUNCTION("""COMPUTED_VALUE"""),"")</f>
        <v/>
      </c>
      <c r="I26222" s="169"/>
      <c r="J26222" s="156"/>
    </row>
    <row r="26223">
      <c r="D26223" s="153" t="str">
        <f>IFERROR(__xludf.DUMMYFUNCTION("""COMPUTED_VALUE"""),"")</f>
        <v/>
      </c>
      <c r="E26223" s="153" t="str">
        <f>IFERROR(__xludf.DUMMYFUNCTION("""COMPUTED_VALUE"""),"")</f>
        <v/>
      </c>
      <c r="I26223" s="169"/>
      <c r="J26223" s="156"/>
    </row>
    <row r="26224">
      <c r="D26224" s="153" t="str">
        <f>IFERROR(__xludf.DUMMYFUNCTION("""COMPUTED_VALUE"""),"")</f>
        <v/>
      </c>
      <c r="E26224" s="153" t="str">
        <f>IFERROR(__xludf.DUMMYFUNCTION("""COMPUTED_VALUE"""),"")</f>
        <v/>
      </c>
      <c r="I26224" s="169"/>
      <c r="J26224" s="156"/>
    </row>
    <row r="26225">
      <c r="D26225" s="153" t="str">
        <f>IFERROR(__xludf.DUMMYFUNCTION("""COMPUTED_VALUE"""),"")</f>
        <v/>
      </c>
      <c r="E26225" s="153" t="str">
        <f>IFERROR(__xludf.DUMMYFUNCTION("""COMPUTED_VALUE"""),"")</f>
        <v/>
      </c>
      <c r="I26225" s="169"/>
      <c r="J26225" s="156"/>
    </row>
    <row r="26226">
      <c r="D26226" s="153" t="str">
        <f>IFERROR(__xludf.DUMMYFUNCTION("""COMPUTED_VALUE"""),"")</f>
        <v/>
      </c>
      <c r="E26226" s="153" t="str">
        <f>IFERROR(__xludf.DUMMYFUNCTION("""COMPUTED_VALUE"""),"")</f>
        <v/>
      </c>
      <c r="I26226" s="169"/>
      <c r="J26226" s="156"/>
    </row>
    <row r="26227">
      <c r="D26227" s="153" t="str">
        <f>IFERROR(__xludf.DUMMYFUNCTION("""COMPUTED_VALUE"""),"")</f>
        <v/>
      </c>
      <c r="E26227" s="153" t="str">
        <f>IFERROR(__xludf.DUMMYFUNCTION("""COMPUTED_VALUE"""),"")</f>
        <v/>
      </c>
      <c r="I26227" s="169"/>
      <c r="J26227" s="156"/>
    </row>
    <row r="26228">
      <c r="D26228" s="153" t="str">
        <f>IFERROR(__xludf.DUMMYFUNCTION("""COMPUTED_VALUE"""),"")</f>
        <v/>
      </c>
      <c r="E26228" s="153" t="str">
        <f>IFERROR(__xludf.DUMMYFUNCTION("""COMPUTED_VALUE"""),"")</f>
        <v/>
      </c>
      <c r="I26228" s="169"/>
      <c r="J26228" s="156"/>
    </row>
    <row r="26229">
      <c r="D26229" s="153" t="str">
        <f>IFERROR(__xludf.DUMMYFUNCTION("""COMPUTED_VALUE"""),"")</f>
        <v/>
      </c>
      <c r="E26229" s="153" t="str">
        <f>IFERROR(__xludf.DUMMYFUNCTION("""COMPUTED_VALUE"""),"")</f>
        <v/>
      </c>
      <c r="I26229" s="169"/>
      <c r="J26229" s="156"/>
    </row>
    <row r="26230">
      <c r="D26230" s="153" t="str">
        <f>IFERROR(__xludf.DUMMYFUNCTION("""COMPUTED_VALUE"""),"")</f>
        <v/>
      </c>
      <c r="E26230" s="153" t="str">
        <f>IFERROR(__xludf.DUMMYFUNCTION("""COMPUTED_VALUE"""),"")</f>
        <v/>
      </c>
      <c r="I26230" s="169"/>
      <c r="J26230" s="156"/>
    </row>
    <row r="26231">
      <c r="D26231" s="153" t="str">
        <f>IFERROR(__xludf.DUMMYFUNCTION("""COMPUTED_VALUE"""),"")</f>
        <v/>
      </c>
      <c r="E26231" s="153" t="str">
        <f>IFERROR(__xludf.DUMMYFUNCTION("""COMPUTED_VALUE"""),"")</f>
        <v/>
      </c>
      <c r="I26231" s="169"/>
      <c r="J26231" s="156"/>
    </row>
    <row r="26232">
      <c r="D26232" s="153" t="str">
        <f>IFERROR(__xludf.DUMMYFUNCTION("""COMPUTED_VALUE"""),"")</f>
        <v/>
      </c>
      <c r="E26232" s="153" t="str">
        <f>IFERROR(__xludf.DUMMYFUNCTION("""COMPUTED_VALUE"""),"")</f>
        <v/>
      </c>
      <c r="I26232" s="169"/>
      <c r="J26232" s="156"/>
    </row>
    <row r="26233">
      <c r="D26233" s="153" t="str">
        <f>IFERROR(__xludf.DUMMYFUNCTION("""COMPUTED_VALUE"""),"")</f>
        <v/>
      </c>
      <c r="E26233" s="153" t="str">
        <f>IFERROR(__xludf.DUMMYFUNCTION("""COMPUTED_VALUE"""),"")</f>
        <v/>
      </c>
      <c r="I26233" s="169"/>
      <c r="J26233" s="156"/>
    </row>
    <row r="26234">
      <c r="D26234" s="153" t="str">
        <f>IFERROR(__xludf.DUMMYFUNCTION("""COMPUTED_VALUE"""),"")</f>
        <v/>
      </c>
      <c r="E26234" s="153" t="str">
        <f>IFERROR(__xludf.DUMMYFUNCTION("""COMPUTED_VALUE"""),"")</f>
        <v/>
      </c>
      <c r="I26234" s="169"/>
      <c r="J26234" s="156"/>
    </row>
    <row r="26235">
      <c r="D26235" s="153" t="str">
        <f>IFERROR(__xludf.DUMMYFUNCTION("""COMPUTED_VALUE"""),"")</f>
        <v/>
      </c>
      <c r="E26235" s="153" t="str">
        <f>IFERROR(__xludf.DUMMYFUNCTION("""COMPUTED_VALUE"""),"")</f>
        <v/>
      </c>
      <c r="I26235" s="169"/>
      <c r="J26235" s="156"/>
    </row>
    <row r="26236">
      <c r="D26236" s="153" t="str">
        <f>IFERROR(__xludf.DUMMYFUNCTION("""COMPUTED_VALUE"""),"")</f>
        <v/>
      </c>
      <c r="E26236" s="153" t="str">
        <f>IFERROR(__xludf.DUMMYFUNCTION("""COMPUTED_VALUE"""),"")</f>
        <v/>
      </c>
      <c r="I26236" s="169"/>
      <c r="J26236" s="156"/>
    </row>
    <row r="26237">
      <c r="D26237" s="153" t="str">
        <f>IFERROR(__xludf.DUMMYFUNCTION("""COMPUTED_VALUE"""),"")</f>
        <v/>
      </c>
      <c r="E26237" s="153" t="str">
        <f>IFERROR(__xludf.DUMMYFUNCTION("""COMPUTED_VALUE"""),"")</f>
        <v/>
      </c>
      <c r="I26237" s="169"/>
      <c r="J26237" s="156"/>
    </row>
    <row r="26238">
      <c r="D26238" s="153" t="str">
        <f>IFERROR(__xludf.DUMMYFUNCTION("""COMPUTED_VALUE"""),"")</f>
        <v/>
      </c>
      <c r="E26238" s="153" t="str">
        <f>IFERROR(__xludf.DUMMYFUNCTION("""COMPUTED_VALUE"""),"")</f>
        <v/>
      </c>
      <c r="I26238" s="169"/>
      <c r="J26238" s="156"/>
    </row>
    <row r="26239">
      <c r="D26239" s="153" t="str">
        <f>IFERROR(__xludf.DUMMYFUNCTION("""COMPUTED_VALUE"""),"")</f>
        <v/>
      </c>
      <c r="E26239" s="153" t="str">
        <f>IFERROR(__xludf.DUMMYFUNCTION("""COMPUTED_VALUE"""),"")</f>
        <v/>
      </c>
      <c r="I26239" s="169"/>
      <c r="J26239" s="156"/>
    </row>
    <row r="26240">
      <c r="D26240" s="153" t="str">
        <f>IFERROR(__xludf.DUMMYFUNCTION("""COMPUTED_VALUE"""),"")</f>
        <v/>
      </c>
      <c r="E26240" s="153" t="str">
        <f>IFERROR(__xludf.DUMMYFUNCTION("""COMPUTED_VALUE"""),"")</f>
        <v/>
      </c>
      <c r="I26240" s="169"/>
      <c r="J26240" s="156"/>
    </row>
    <row r="26241">
      <c r="D26241" s="153" t="str">
        <f>IFERROR(__xludf.DUMMYFUNCTION("""COMPUTED_VALUE"""),"")</f>
        <v/>
      </c>
      <c r="E26241" s="153" t="str">
        <f>IFERROR(__xludf.DUMMYFUNCTION("""COMPUTED_VALUE"""),"")</f>
        <v/>
      </c>
      <c r="I26241" s="169"/>
      <c r="J26241" s="156"/>
    </row>
    <row r="26242">
      <c r="D26242" s="153" t="str">
        <f>IFERROR(__xludf.DUMMYFUNCTION("""COMPUTED_VALUE"""),"")</f>
        <v/>
      </c>
      <c r="E26242" s="153" t="str">
        <f>IFERROR(__xludf.DUMMYFUNCTION("""COMPUTED_VALUE"""),"")</f>
        <v/>
      </c>
      <c r="I26242" s="169"/>
      <c r="J26242" s="156"/>
    </row>
    <row r="26243">
      <c r="D26243" s="153" t="str">
        <f>IFERROR(__xludf.DUMMYFUNCTION("""COMPUTED_VALUE"""),"")</f>
        <v/>
      </c>
      <c r="E26243" s="153" t="str">
        <f>IFERROR(__xludf.DUMMYFUNCTION("""COMPUTED_VALUE"""),"")</f>
        <v/>
      </c>
      <c r="I26243" s="169"/>
      <c r="J26243" s="156"/>
    </row>
    <row r="26244">
      <c r="D26244" s="153" t="str">
        <f>IFERROR(__xludf.DUMMYFUNCTION("""COMPUTED_VALUE"""),"")</f>
        <v/>
      </c>
      <c r="E26244" s="153" t="str">
        <f>IFERROR(__xludf.DUMMYFUNCTION("""COMPUTED_VALUE"""),"")</f>
        <v/>
      </c>
      <c r="I26244" s="169"/>
      <c r="J26244" s="156"/>
    </row>
    <row r="26245">
      <c r="D26245" s="153" t="str">
        <f>IFERROR(__xludf.DUMMYFUNCTION("""COMPUTED_VALUE"""),"")</f>
        <v/>
      </c>
      <c r="E26245" s="153" t="str">
        <f>IFERROR(__xludf.DUMMYFUNCTION("""COMPUTED_VALUE"""),"")</f>
        <v/>
      </c>
      <c r="I26245" s="169"/>
      <c r="J26245" s="156"/>
    </row>
    <row r="26246">
      <c r="D26246" s="153" t="str">
        <f>IFERROR(__xludf.DUMMYFUNCTION("""COMPUTED_VALUE"""),"")</f>
        <v/>
      </c>
      <c r="E26246" s="153" t="str">
        <f>IFERROR(__xludf.DUMMYFUNCTION("""COMPUTED_VALUE"""),"")</f>
        <v/>
      </c>
      <c r="I26246" s="169"/>
      <c r="J26246" s="156"/>
    </row>
    <row r="26247">
      <c r="D26247" s="153" t="str">
        <f>IFERROR(__xludf.DUMMYFUNCTION("""COMPUTED_VALUE"""),"")</f>
        <v/>
      </c>
      <c r="E26247" s="153" t="str">
        <f>IFERROR(__xludf.DUMMYFUNCTION("""COMPUTED_VALUE"""),"")</f>
        <v/>
      </c>
      <c r="I26247" s="169"/>
      <c r="J26247" s="156"/>
    </row>
    <row r="26248">
      <c r="D26248" s="153" t="str">
        <f>IFERROR(__xludf.DUMMYFUNCTION("""COMPUTED_VALUE"""),"")</f>
        <v/>
      </c>
      <c r="E26248" s="153" t="str">
        <f>IFERROR(__xludf.DUMMYFUNCTION("""COMPUTED_VALUE"""),"")</f>
        <v/>
      </c>
      <c r="I26248" s="169"/>
      <c r="J26248" s="156"/>
    </row>
    <row r="26249">
      <c r="D26249" s="153" t="str">
        <f>IFERROR(__xludf.DUMMYFUNCTION("""COMPUTED_VALUE"""),"")</f>
        <v/>
      </c>
      <c r="E26249" s="153" t="str">
        <f>IFERROR(__xludf.DUMMYFUNCTION("""COMPUTED_VALUE"""),"")</f>
        <v/>
      </c>
      <c r="I26249" s="169"/>
      <c r="J26249" s="156"/>
    </row>
    <row r="26250">
      <c r="D26250" s="153" t="str">
        <f>IFERROR(__xludf.DUMMYFUNCTION("""COMPUTED_VALUE"""),"")</f>
        <v/>
      </c>
      <c r="E26250" s="153" t="str">
        <f>IFERROR(__xludf.DUMMYFUNCTION("""COMPUTED_VALUE"""),"")</f>
        <v/>
      </c>
      <c r="I26250" s="169"/>
      <c r="J26250" s="156"/>
    </row>
    <row r="26251">
      <c r="D26251" s="153" t="str">
        <f>IFERROR(__xludf.DUMMYFUNCTION("""COMPUTED_VALUE"""),"")</f>
        <v/>
      </c>
      <c r="E26251" s="153" t="str">
        <f>IFERROR(__xludf.DUMMYFUNCTION("""COMPUTED_VALUE"""),"")</f>
        <v/>
      </c>
      <c r="I26251" s="169"/>
      <c r="J26251" s="156"/>
    </row>
    <row r="26252">
      <c r="D26252" s="153" t="str">
        <f>IFERROR(__xludf.DUMMYFUNCTION("""COMPUTED_VALUE"""),"")</f>
        <v/>
      </c>
      <c r="E26252" s="153" t="str">
        <f>IFERROR(__xludf.DUMMYFUNCTION("""COMPUTED_VALUE"""),"")</f>
        <v/>
      </c>
      <c r="I26252" s="169"/>
      <c r="J26252" s="156"/>
    </row>
    <row r="26253">
      <c r="D26253" s="153" t="str">
        <f>IFERROR(__xludf.DUMMYFUNCTION("""COMPUTED_VALUE"""),"")</f>
        <v/>
      </c>
      <c r="E26253" s="153" t="str">
        <f>IFERROR(__xludf.DUMMYFUNCTION("""COMPUTED_VALUE"""),"")</f>
        <v/>
      </c>
      <c r="I26253" s="169"/>
      <c r="J26253" s="156"/>
    </row>
    <row r="26254">
      <c r="D26254" s="153" t="str">
        <f>IFERROR(__xludf.DUMMYFUNCTION("""COMPUTED_VALUE"""),"")</f>
        <v/>
      </c>
      <c r="E26254" s="153" t="str">
        <f>IFERROR(__xludf.DUMMYFUNCTION("""COMPUTED_VALUE"""),"")</f>
        <v/>
      </c>
      <c r="I26254" s="169"/>
      <c r="J26254" s="156"/>
    </row>
    <row r="26255">
      <c r="D26255" s="153" t="str">
        <f>IFERROR(__xludf.DUMMYFUNCTION("""COMPUTED_VALUE"""),"")</f>
        <v/>
      </c>
      <c r="E26255" s="153" t="str">
        <f>IFERROR(__xludf.DUMMYFUNCTION("""COMPUTED_VALUE"""),"")</f>
        <v/>
      </c>
      <c r="I26255" s="169"/>
      <c r="J26255" s="156"/>
    </row>
    <row r="26256">
      <c r="D26256" s="153" t="str">
        <f>IFERROR(__xludf.DUMMYFUNCTION("""COMPUTED_VALUE"""),"")</f>
        <v/>
      </c>
      <c r="E26256" s="153" t="str">
        <f>IFERROR(__xludf.DUMMYFUNCTION("""COMPUTED_VALUE"""),"")</f>
        <v/>
      </c>
      <c r="I26256" s="169"/>
      <c r="J26256" s="156"/>
    </row>
    <row r="26257">
      <c r="D26257" s="153" t="str">
        <f>IFERROR(__xludf.DUMMYFUNCTION("""COMPUTED_VALUE"""),"")</f>
        <v/>
      </c>
      <c r="E26257" s="153" t="str">
        <f>IFERROR(__xludf.DUMMYFUNCTION("""COMPUTED_VALUE"""),"")</f>
        <v/>
      </c>
      <c r="I26257" s="169"/>
      <c r="J26257" s="156"/>
    </row>
    <row r="26258">
      <c r="D26258" s="153" t="str">
        <f>IFERROR(__xludf.DUMMYFUNCTION("""COMPUTED_VALUE"""),"")</f>
        <v/>
      </c>
      <c r="E26258" s="153" t="str">
        <f>IFERROR(__xludf.DUMMYFUNCTION("""COMPUTED_VALUE"""),"")</f>
        <v/>
      </c>
      <c r="I26258" s="169"/>
      <c r="J26258" s="156"/>
    </row>
    <row r="26259">
      <c r="D26259" s="153" t="str">
        <f>IFERROR(__xludf.DUMMYFUNCTION("""COMPUTED_VALUE"""),"")</f>
        <v/>
      </c>
      <c r="E26259" s="153" t="str">
        <f>IFERROR(__xludf.DUMMYFUNCTION("""COMPUTED_VALUE"""),"")</f>
        <v/>
      </c>
      <c r="I26259" s="169"/>
      <c r="J26259" s="156"/>
    </row>
    <row r="26260">
      <c r="D26260" s="153" t="str">
        <f>IFERROR(__xludf.DUMMYFUNCTION("""COMPUTED_VALUE"""),"")</f>
        <v/>
      </c>
      <c r="E26260" s="153" t="str">
        <f>IFERROR(__xludf.DUMMYFUNCTION("""COMPUTED_VALUE"""),"")</f>
        <v/>
      </c>
      <c r="I26260" s="169"/>
      <c r="J26260" s="156"/>
    </row>
    <row r="26261">
      <c r="D26261" s="153" t="str">
        <f>IFERROR(__xludf.DUMMYFUNCTION("""COMPUTED_VALUE"""),"")</f>
        <v/>
      </c>
      <c r="E26261" s="153" t="str">
        <f>IFERROR(__xludf.DUMMYFUNCTION("""COMPUTED_VALUE"""),"")</f>
        <v/>
      </c>
      <c r="I26261" s="169"/>
      <c r="J26261" s="156"/>
    </row>
    <row r="26262">
      <c r="D26262" s="153" t="str">
        <f>IFERROR(__xludf.DUMMYFUNCTION("""COMPUTED_VALUE"""),"")</f>
        <v/>
      </c>
      <c r="E26262" s="153" t="str">
        <f>IFERROR(__xludf.DUMMYFUNCTION("""COMPUTED_VALUE"""),"")</f>
        <v/>
      </c>
      <c r="I26262" s="169"/>
      <c r="J26262" s="156"/>
    </row>
    <row r="26263">
      <c r="D26263" s="153" t="str">
        <f>IFERROR(__xludf.DUMMYFUNCTION("""COMPUTED_VALUE"""),"")</f>
        <v/>
      </c>
      <c r="E26263" s="153" t="str">
        <f>IFERROR(__xludf.DUMMYFUNCTION("""COMPUTED_VALUE"""),"")</f>
        <v/>
      </c>
      <c r="I26263" s="169"/>
      <c r="J26263" s="156"/>
    </row>
    <row r="26264">
      <c r="D26264" s="153" t="str">
        <f>IFERROR(__xludf.DUMMYFUNCTION("""COMPUTED_VALUE"""),"")</f>
        <v/>
      </c>
      <c r="E26264" s="153" t="str">
        <f>IFERROR(__xludf.DUMMYFUNCTION("""COMPUTED_VALUE"""),"")</f>
        <v/>
      </c>
      <c r="I26264" s="169"/>
      <c r="J26264" s="156"/>
    </row>
    <row r="26265">
      <c r="D26265" s="153" t="str">
        <f>IFERROR(__xludf.DUMMYFUNCTION("""COMPUTED_VALUE"""),"")</f>
        <v/>
      </c>
      <c r="E26265" s="153" t="str">
        <f>IFERROR(__xludf.DUMMYFUNCTION("""COMPUTED_VALUE"""),"")</f>
        <v/>
      </c>
      <c r="I26265" s="169"/>
      <c r="J26265" s="156"/>
    </row>
    <row r="26266">
      <c r="D26266" s="153" t="str">
        <f>IFERROR(__xludf.DUMMYFUNCTION("""COMPUTED_VALUE"""),"")</f>
        <v/>
      </c>
      <c r="E26266" s="153" t="str">
        <f>IFERROR(__xludf.DUMMYFUNCTION("""COMPUTED_VALUE"""),"")</f>
        <v/>
      </c>
      <c r="I26266" s="169"/>
      <c r="J26266" s="156"/>
    </row>
    <row r="26267">
      <c r="D26267" s="153" t="str">
        <f>IFERROR(__xludf.DUMMYFUNCTION("""COMPUTED_VALUE"""),"")</f>
        <v/>
      </c>
      <c r="E26267" s="153" t="str">
        <f>IFERROR(__xludf.DUMMYFUNCTION("""COMPUTED_VALUE"""),"")</f>
        <v/>
      </c>
      <c r="I26267" s="169"/>
      <c r="J26267" s="156"/>
    </row>
    <row r="26268">
      <c r="D26268" s="153" t="str">
        <f>IFERROR(__xludf.DUMMYFUNCTION("""COMPUTED_VALUE"""),"")</f>
        <v/>
      </c>
      <c r="E26268" s="153" t="str">
        <f>IFERROR(__xludf.DUMMYFUNCTION("""COMPUTED_VALUE"""),"")</f>
        <v/>
      </c>
      <c r="I26268" s="169"/>
      <c r="J26268" s="156"/>
    </row>
    <row r="26269">
      <c r="D26269" s="153" t="str">
        <f>IFERROR(__xludf.DUMMYFUNCTION("""COMPUTED_VALUE"""),"")</f>
        <v/>
      </c>
      <c r="E26269" s="153" t="str">
        <f>IFERROR(__xludf.DUMMYFUNCTION("""COMPUTED_VALUE"""),"")</f>
        <v/>
      </c>
      <c r="I26269" s="169"/>
      <c r="J26269" s="156"/>
    </row>
    <row r="26270">
      <c r="D26270" s="153" t="str">
        <f>IFERROR(__xludf.DUMMYFUNCTION("""COMPUTED_VALUE"""),"")</f>
        <v/>
      </c>
      <c r="E26270" s="153" t="str">
        <f>IFERROR(__xludf.DUMMYFUNCTION("""COMPUTED_VALUE"""),"")</f>
        <v/>
      </c>
      <c r="I26270" s="169"/>
      <c r="J26270" s="156"/>
    </row>
    <row r="26271">
      <c r="D26271" s="153" t="str">
        <f>IFERROR(__xludf.DUMMYFUNCTION("""COMPUTED_VALUE"""),"")</f>
        <v/>
      </c>
      <c r="E26271" s="153" t="str">
        <f>IFERROR(__xludf.DUMMYFUNCTION("""COMPUTED_VALUE"""),"")</f>
        <v/>
      </c>
      <c r="I26271" s="169"/>
      <c r="J26271" s="156"/>
    </row>
    <row r="26272">
      <c r="D26272" s="153" t="str">
        <f>IFERROR(__xludf.DUMMYFUNCTION("""COMPUTED_VALUE"""),"")</f>
        <v/>
      </c>
      <c r="E26272" s="153" t="str">
        <f>IFERROR(__xludf.DUMMYFUNCTION("""COMPUTED_VALUE"""),"")</f>
        <v/>
      </c>
      <c r="I26272" s="169"/>
      <c r="J26272" s="156"/>
    </row>
    <row r="26273">
      <c r="D26273" s="153" t="str">
        <f>IFERROR(__xludf.DUMMYFUNCTION("""COMPUTED_VALUE"""),"")</f>
        <v/>
      </c>
      <c r="E26273" s="153" t="str">
        <f>IFERROR(__xludf.DUMMYFUNCTION("""COMPUTED_VALUE"""),"")</f>
        <v/>
      </c>
      <c r="I26273" s="169"/>
      <c r="J26273" s="156"/>
    </row>
    <row r="26274">
      <c r="D26274" s="153" t="str">
        <f>IFERROR(__xludf.DUMMYFUNCTION("""COMPUTED_VALUE"""),"")</f>
        <v/>
      </c>
      <c r="E26274" s="153" t="str">
        <f>IFERROR(__xludf.DUMMYFUNCTION("""COMPUTED_VALUE"""),"")</f>
        <v/>
      </c>
      <c r="I26274" s="169"/>
      <c r="J26274" s="156"/>
    </row>
    <row r="26275">
      <c r="D26275" s="153" t="str">
        <f>IFERROR(__xludf.DUMMYFUNCTION("""COMPUTED_VALUE"""),"")</f>
        <v/>
      </c>
      <c r="E26275" s="153" t="str">
        <f>IFERROR(__xludf.DUMMYFUNCTION("""COMPUTED_VALUE"""),"")</f>
        <v/>
      </c>
      <c r="I26275" s="169"/>
      <c r="J26275" s="156"/>
    </row>
    <row r="26276">
      <c r="D26276" s="153" t="str">
        <f>IFERROR(__xludf.DUMMYFUNCTION("""COMPUTED_VALUE"""),"")</f>
        <v/>
      </c>
      <c r="E26276" s="153" t="str">
        <f>IFERROR(__xludf.DUMMYFUNCTION("""COMPUTED_VALUE"""),"")</f>
        <v/>
      </c>
      <c r="I26276" s="169"/>
      <c r="J26276" s="156"/>
    </row>
    <row r="26277">
      <c r="D26277" s="153" t="str">
        <f>IFERROR(__xludf.DUMMYFUNCTION("""COMPUTED_VALUE"""),"")</f>
        <v/>
      </c>
      <c r="E26277" s="153" t="str">
        <f>IFERROR(__xludf.DUMMYFUNCTION("""COMPUTED_VALUE"""),"")</f>
        <v/>
      </c>
      <c r="I26277" s="169"/>
      <c r="J26277" s="156"/>
    </row>
    <row r="26278">
      <c r="D26278" s="153" t="str">
        <f>IFERROR(__xludf.DUMMYFUNCTION("""COMPUTED_VALUE"""),"")</f>
        <v/>
      </c>
      <c r="E26278" s="153" t="str">
        <f>IFERROR(__xludf.DUMMYFUNCTION("""COMPUTED_VALUE"""),"")</f>
        <v/>
      </c>
      <c r="I26278" s="169"/>
      <c r="J26278" s="156"/>
    </row>
    <row r="26279">
      <c r="D26279" s="153" t="str">
        <f>IFERROR(__xludf.DUMMYFUNCTION("""COMPUTED_VALUE"""),"")</f>
        <v/>
      </c>
      <c r="E26279" s="153" t="str">
        <f>IFERROR(__xludf.DUMMYFUNCTION("""COMPUTED_VALUE"""),"")</f>
        <v/>
      </c>
      <c r="I26279" s="169"/>
      <c r="J26279" s="156"/>
    </row>
    <row r="26280">
      <c r="D26280" s="153" t="str">
        <f>IFERROR(__xludf.DUMMYFUNCTION("""COMPUTED_VALUE"""),"")</f>
        <v/>
      </c>
      <c r="E26280" s="153" t="str">
        <f>IFERROR(__xludf.DUMMYFUNCTION("""COMPUTED_VALUE"""),"")</f>
        <v/>
      </c>
      <c r="I26280" s="169"/>
      <c r="J26280" s="156"/>
    </row>
    <row r="26281">
      <c r="D26281" s="153" t="str">
        <f>IFERROR(__xludf.DUMMYFUNCTION("""COMPUTED_VALUE"""),"")</f>
        <v/>
      </c>
      <c r="E26281" s="153" t="str">
        <f>IFERROR(__xludf.DUMMYFUNCTION("""COMPUTED_VALUE"""),"")</f>
        <v/>
      </c>
      <c r="I26281" s="169"/>
      <c r="J26281" s="156"/>
    </row>
    <row r="26282">
      <c r="D26282" s="153" t="str">
        <f>IFERROR(__xludf.DUMMYFUNCTION("""COMPUTED_VALUE"""),"")</f>
        <v/>
      </c>
      <c r="E26282" s="153" t="str">
        <f>IFERROR(__xludf.DUMMYFUNCTION("""COMPUTED_VALUE"""),"")</f>
        <v/>
      </c>
      <c r="I26282" s="169"/>
      <c r="J26282" s="156"/>
    </row>
    <row r="26283">
      <c r="D26283" s="153" t="str">
        <f>IFERROR(__xludf.DUMMYFUNCTION("""COMPUTED_VALUE"""),"")</f>
        <v/>
      </c>
      <c r="E26283" s="153" t="str">
        <f>IFERROR(__xludf.DUMMYFUNCTION("""COMPUTED_VALUE"""),"")</f>
        <v/>
      </c>
      <c r="I26283" s="169"/>
      <c r="J26283" s="156"/>
    </row>
    <row r="26284">
      <c r="D26284" s="153" t="str">
        <f>IFERROR(__xludf.DUMMYFUNCTION("""COMPUTED_VALUE"""),"")</f>
        <v/>
      </c>
      <c r="E26284" s="153" t="str">
        <f>IFERROR(__xludf.DUMMYFUNCTION("""COMPUTED_VALUE"""),"")</f>
        <v/>
      </c>
      <c r="I26284" s="169"/>
      <c r="J26284" s="156"/>
    </row>
    <row r="26285">
      <c r="D26285" s="153" t="str">
        <f>IFERROR(__xludf.DUMMYFUNCTION("""COMPUTED_VALUE"""),"")</f>
        <v/>
      </c>
      <c r="E26285" s="153" t="str">
        <f>IFERROR(__xludf.DUMMYFUNCTION("""COMPUTED_VALUE"""),"")</f>
        <v/>
      </c>
      <c r="I26285" s="169"/>
      <c r="J26285" s="156"/>
    </row>
    <row r="26286">
      <c r="D26286" s="153" t="str">
        <f>IFERROR(__xludf.DUMMYFUNCTION("""COMPUTED_VALUE"""),"")</f>
        <v/>
      </c>
      <c r="E26286" s="153" t="str">
        <f>IFERROR(__xludf.DUMMYFUNCTION("""COMPUTED_VALUE"""),"")</f>
        <v/>
      </c>
      <c r="I26286" s="169"/>
      <c r="J26286" s="156"/>
    </row>
    <row r="26287">
      <c r="D26287" s="153" t="str">
        <f>IFERROR(__xludf.DUMMYFUNCTION("""COMPUTED_VALUE"""),"")</f>
        <v/>
      </c>
      <c r="E26287" s="153" t="str">
        <f>IFERROR(__xludf.DUMMYFUNCTION("""COMPUTED_VALUE"""),"")</f>
        <v/>
      </c>
      <c r="I26287" s="169"/>
      <c r="J26287" s="156"/>
    </row>
    <row r="26288">
      <c r="D26288" s="153" t="str">
        <f>IFERROR(__xludf.DUMMYFUNCTION("""COMPUTED_VALUE"""),"")</f>
        <v/>
      </c>
      <c r="E26288" s="153" t="str">
        <f>IFERROR(__xludf.DUMMYFUNCTION("""COMPUTED_VALUE"""),"")</f>
        <v/>
      </c>
      <c r="I26288" s="169"/>
      <c r="J26288" s="156"/>
    </row>
    <row r="26289">
      <c r="D26289" s="153" t="str">
        <f>IFERROR(__xludf.DUMMYFUNCTION("""COMPUTED_VALUE"""),"")</f>
        <v/>
      </c>
      <c r="E26289" s="153" t="str">
        <f>IFERROR(__xludf.DUMMYFUNCTION("""COMPUTED_VALUE"""),"")</f>
        <v/>
      </c>
      <c r="I26289" s="169"/>
      <c r="J26289" s="156"/>
    </row>
    <row r="26290">
      <c r="D26290" s="153" t="str">
        <f>IFERROR(__xludf.DUMMYFUNCTION("""COMPUTED_VALUE"""),"")</f>
        <v/>
      </c>
      <c r="E26290" s="153" t="str">
        <f>IFERROR(__xludf.DUMMYFUNCTION("""COMPUTED_VALUE"""),"")</f>
        <v/>
      </c>
      <c r="I26290" s="169"/>
      <c r="J26290" s="156"/>
    </row>
    <row r="26291">
      <c r="D26291" s="153" t="str">
        <f>IFERROR(__xludf.DUMMYFUNCTION("""COMPUTED_VALUE"""),"")</f>
        <v/>
      </c>
      <c r="E26291" s="153" t="str">
        <f>IFERROR(__xludf.DUMMYFUNCTION("""COMPUTED_VALUE"""),"")</f>
        <v/>
      </c>
      <c r="I26291" s="169"/>
      <c r="J26291" s="156"/>
    </row>
    <row r="26292">
      <c r="D26292" s="153" t="str">
        <f>IFERROR(__xludf.DUMMYFUNCTION("""COMPUTED_VALUE"""),"")</f>
        <v/>
      </c>
      <c r="E26292" s="153" t="str">
        <f>IFERROR(__xludf.DUMMYFUNCTION("""COMPUTED_VALUE"""),"")</f>
        <v/>
      </c>
      <c r="I26292" s="169"/>
      <c r="J26292" s="156"/>
    </row>
    <row r="26293">
      <c r="D26293" s="153" t="str">
        <f>IFERROR(__xludf.DUMMYFUNCTION("""COMPUTED_VALUE"""),"")</f>
        <v/>
      </c>
      <c r="E26293" s="153" t="str">
        <f>IFERROR(__xludf.DUMMYFUNCTION("""COMPUTED_VALUE"""),"")</f>
        <v/>
      </c>
      <c r="I26293" s="169"/>
      <c r="J26293" s="156"/>
    </row>
    <row r="26294">
      <c r="D26294" s="153" t="str">
        <f>IFERROR(__xludf.DUMMYFUNCTION("""COMPUTED_VALUE"""),"")</f>
        <v/>
      </c>
      <c r="E26294" s="153" t="str">
        <f>IFERROR(__xludf.DUMMYFUNCTION("""COMPUTED_VALUE"""),"")</f>
        <v/>
      </c>
      <c r="I26294" s="169"/>
      <c r="J26294" s="156"/>
    </row>
    <row r="26295">
      <c r="D26295" s="153" t="str">
        <f>IFERROR(__xludf.DUMMYFUNCTION("""COMPUTED_VALUE"""),"")</f>
        <v/>
      </c>
      <c r="E26295" s="153" t="str">
        <f>IFERROR(__xludf.DUMMYFUNCTION("""COMPUTED_VALUE"""),"")</f>
        <v/>
      </c>
      <c r="I26295" s="169"/>
      <c r="J26295" s="156"/>
    </row>
    <row r="26296">
      <c r="D26296" s="153" t="str">
        <f>IFERROR(__xludf.DUMMYFUNCTION("""COMPUTED_VALUE"""),"")</f>
        <v/>
      </c>
      <c r="E26296" s="153" t="str">
        <f>IFERROR(__xludf.DUMMYFUNCTION("""COMPUTED_VALUE"""),"")</f>
        <v/>
      </c>
      <c r="I26296" s="169"/>
      <c r="J26296" s="156"/>
    </row>
    <row r="26297">
      <c r="D26297" s="153" t="str">
        <f>IFERROR(__xludf.DUMMYFUNCTION("""COMPUTED_VALUE"""),"")</f>
        <v/>
      </c>
      <c r="E26297" s="153" t="str">
        <f>IFERROR(__xludf.DUMMYFUNCTION("""COMPUTED_VALUE"""),"")</f>
        <v/>
      </c>
      <c r="I26297" s="169"/>
      <c r="J26297" s="156"/>
    </row>
    <row r="26298">
      <c r="D26298" s="153" t="str">
        <f>IFERROR(__xludf.DUMMYFUNCTION("""COMPUTED_VALUE"""),"")</f>
        <v/>
      </c>
      <c r="E26298" s="153" t="str">
        <f>IFERROR(__xludf.DUMMYFUNCTION("""COMPUTED_VALUE"""),"")</f>
        <v/>
      </c>
      <c r="I26298" s="169"/>
      <c r="J26298" s="156"/>
    </row>
    <row r="26299">
      <c r="D26299" s="153" t="str">
        <f>IFERROR(__xludf.DUMMYFUNCTION("""COMPUTED_VALUE"""),"")</f>
        <v/>
      </c>
      <c r="E26299" s="153" t="str">
        <f>IFERROR(__xludf.DUMMYFUNCTION("""COMPUTED_VALUE"""),"")</f>
        <v/>
      </c>
      <c r="I26299" s="169"/>
      <c r="J26299" s="156"/>
    </row>
    <row r="26300">
      <c r="D26300" s="153" t="str">
        <f>IFERROR(__xludf.DUMMYFUNCTION("""COMPUTED_VALUE"""),"")</f>
        <v/>
      </c>
      <c r="E26300" s="153" t="str">
        <f>IFERROR(__xludf.DUMMYFUNCTION("""COMPUTED_VALUE"""),"")</f>
        <v/>
      </c>
      <c r="I26300" s="169"/>
      <c r="J26300" s="156"/>
    </row>
    <row r="26301">
      <c r="D26301" s="153" t="str">
        <f>IFERROR(__xludf.DUMMYFUNCTION("""COMPUTED_VALUE"""),"")</f>
        <v/>
      </c>
      <c r="E26301" s="153" t="str">
        <f>IFERROR(__xludf.DUMMYFUNCTION("""COMPUTED_VALUE"""),"")</f>
        <v/>
      </c>
      <c r="I26301" s="169"/>
      <c r="J26301" s="156"/>
    </row>
    <row r="26302">
      <c r="D26302" s="153" t="str">
        <f>IFERROR(__xludf.DUMMYFUNCTION("""COMPUTED_VALUE"""),"")</f>
        <v/>
      </c>
      <c r="E26302" s="153" t="str">
        <f>IFERROR(__xludf.DUMMYFUNCTION("""COMPUTED_VALUE"""),"")</f>
        <v/>
      </c>
      <c r="I26302" s="169"/>
      <c r="J26302" s="156"/>
    </row>
    <row r="26303">
      <c r="D26303" s="153" t="str">
        <f>IFERROR(__xludf.DUMMYFUNCTION("""COMPUTED_VALUE"""),"")</f>
        <v/>
      </c>
      <c r="E26303" s="153" t="str">
        <f>IFERROR(__xludf.DUMMYFUNCTION("""COMPUTED_VALUE"""),"")</f>
        <v/>
      </c>
      <c r="I26303" s="169"/>
      <c r="J26303" s="156"/>
    </row>
    <row r="26304">
      <c r="D26304" s="153" t="str">
        <f>IFERROR(__xludf.DUMMYFUNCTION("""COMPUTED_VALUE"""),"")</f>
        <v/>
      </c>
      <c r="E26304" s="153" t="str">
        <f>IFERROR(__xludf.DUMMYFUNCTION("""COMPUTED_VALUE"""),"")</f>
        <v/>
      </c>
      <c r="I26304" s="169"/>
      <c r="J26304" s="156"/>
    </row>
    <row r="26305">
      <c r="D26305" s="153" t="str">
        <f>IFERROR(__xludf.DUMMYFUNCTION("""COMPUTED_VALUE"""),"")</f>
        <v/>
      </c>
      <c r="E26305" s="153" t="str">
        <f>IFERROR(__xludf.DUMMYFUNCTION("""COMPUTED_VALUE"""),"")</f>
        <v/>
      </c>
      <c r="I26305" s="169"/>
      <c r="J26305" s="156"/>
    </row>
    <row r="26306">
      <c r="D26306" s="153" t="str">
        <f>IFERROR(__xludf.DUMMYFUNCTION("""COMPUTED_VALUE"""),"")</f>
        <v/>
      </c>
      <c r="E26306" s="153" t="str">
        <f>IFERROR(__xludf.DUMMYFUNCTION("""COMPUTED_VALUE"""),"")</f>
        <v/>
      </c>
      <c r="I26306" s="169"/>
      <c r="J26306" s="156"/>
    </row>
    <row r="26307">
      <c r="D26307" s="153" t="str">
        <f>IFERROR(__xludf.DUMMYFUNCTION("""COMPUTED_VALUE"""),"")</f>
        <v/>
      </c>
      <c r="E26307" s="153" t="str">
        <f>IFERROR(__xludf.DUMMYFUNCTION("""COMPUTED_VALUE"""),"")</f>
        <v/>
      </c>
      <c r="I26307" s="169"/>
      <c r="J26307" s="156"/>
    </row>
    <row r="26308">
      <c r="D26308" s="153" t="str">
        <f>IFERROR(__xludf.DUMMYFUNCTION("""COMPUTED_VALUE"""),"")</f>
        <v/>
      </c>
      <c r="E26308" s="153" t="str">
        <f>IFERROR(__xludf.DUMMYFUNCTION("""COMPUTED_VALUE"""),"")</f>
        <v/>
      </c>
      <c r="I26308" s="169"/>
      <c r="J26308" s="156"/>
    </row>
    <row r="26309">
      <c r="D26309" s="153" t="str">
        <f>IFERROR(__xludf.DUMMYFUNCTION("""COMPUTED_VALUE"""),"")</f>
        <v/>
      </c>
      <c r="E26309" s="153" t="str">
        <f>IFERROR(__xludf.DUMMYFUNCTION("""COMPUTED_VALUE"""),"")</f>
        <v/>
      </c>
      <c r="I26309" s="169"/>
      <c r="J26309" s="156"/>
    </row>
    <row r="26310">
      <c r="D26310" s="153" t="str">
        <f>IFERROR(__xludf.DUMMYFUNCTION("""COMPUTED_VALUE"""),"")</f>
        <v/>
      </c>
      <c r="E26310" s="153" t="str">
        <f>IFERROR(__xludf.DUMMYFUNCTION("""COMPUTED_VALUE"""),"")</f>
        <v/>
      </c>
      <c r="I26310" s="169"/>
      <c r="J26310" s="156"/>
    </row>
    <row r="26311">
      <c r="D26311" s="153" t="str">
        <f>IFERROR(__xludf.DUMMYFUNCTION("""COMPUTED_VALUE"""),"")</f>
        <v/>
      </c>
      <c r="E26311" s="153" t="str">
        <f>IFERROR(__xludf.DUMMYFUNCTION("""COMPUTED_VALUE"""),"")</f>
        <v/>
      </c>
      <c r="I26311" s="169"/>
      <c r="J26311" s="156"/>
    </row>
    <row r="26312">
      <c r="D26312" s="153" t="str">
        <f>IFERROR(__xludf.DUMMYFUNCTION("""COMPUTED_VALUE"""),"")</f>
        <v/>
      </c>
      <c r="E26312" s="153" t="str">
        <f>IFERROR(__xludf.DUMMYFUNCTION("""COMPUTED_VALUE"""),"")</f>
        <v/>
      </c>
      <c r="I26312" s="169"/>
      <c r="J26312" s="156"/>
    </row>
    <row r="26313">
      <c r="D26313" s="153" t="str">
        <f>IFERROR(__xludf.DUMMYFUNCTION("""COMPUTED_VALUE"""),"")</f>
        <v/>
      </c>
      <c r="E26313" s="153" t="str">
        <f>IFERROR(__xludf.DUMMYFUNCTION("""COMPUTED_VALUE"""),"")</f>
        <v/>
      </c>
      <c r="I26313" s="169"/>
      <c r="J26313" s="156"/>
    </row>
    <row r="26314">
      <c r="D26314" s="153" t="str">
        <f>IFERROR(__xludf.DUMMYFUNCTION("""COMPUTED_VALUE"""),"")</f>
        <v/>
      </c>
      <c r="E26314" s="153" t="str">
        <f>IFERROR(__xludf.DUMMYFUNCTION("""COMPUTED_VALUE"""),"")</f>
        <v/>
      </c>
      <c r="I26314" s="169"/>
      <c r="J26314" s="156"/>
    </row>
    <row r="26315">
      <c r="D26315" s="153" t="str">
        <f>IFERROR(__xludf.DUMMYFUNCTION("""COMPUTED_VALUE"""),"")</f>
        <v/>
      </c>
      <c r="E26315" s="153" t="str">
        <f>IFERROR(__xludf.DUMMYFUNCTION("""COMPUTED_VALUE"""),"")</f>
        <v/>
      </c>
      <c r="I26315" s="169"/>
      <c r="J26315" s="156"/>
    </row>
    <row r="26316">
      <c r="D26316" s="153" t="str">
        <f>IFERROR(__xludf.DUMMYFUNCTION("""COMPUTED_VALUE"""),"")</f>
        <v/>
      </c>
      <c r="E26316" s="153" t="str">
        <f>IFERROR(__xludf.DUMMYFUNCTION("""COMPUTED_VALUE"""),"")</f>
        <v/>
      </c>
      <c r="I26316" s="169"/>
      <c r="J26316" s="156"/>
    </row>
    <row r="26317">
      <c r="D26317" s="153" t="str">
        <f>IFERROR(__xludf.DUMMYFUNCTION("""COMPUTED_VALUE"""),"")</f>
        <v/>
      </c>
      <c r="E26317" s="153" t="str">
        <f>IFERROR(__xludf.DUMMYFUNCTION("""COMPUTED_VALUE"""),"")</f>
        <v/>
      </c>
      <c r="I26317" s="169"/>
      <c r="J26317" s="156"/>
    </row>
    <row r="26318">
      <c r="D26318" s="153" t="str">
        <f>IFERROR(__xludf.DUMMYFUNCTION("""COMPUTED_VALUE"""),"")</f>
        <v/>
      </c>
      <c r="E26318" s="153" t="str">
        <f>IFERROR(__xludf.DUMMYFUNCTION("""COMPUTED_VALUE"""),"")</f>
        <v/>
      </c>
      <c r="I26318" s="169"/>
      <c r="J26318" s="156"/>
    </row>
    <row r="26319">
      <c r="D26319" s="153" t="str">
        <f>IFERROR(__xludf.DUMMYFUNCTION("""COMPUTED_VALUE"""),"")</f>
        <v/>
      </c>
      <c r="E26319" s="153" t="str">
        <f>IFERROR(__xludf.DUMMYFUNCTION("""COMPUTED_VALUE"""),"")</f>
        <v/>
      </c>
      <c r="I26319" s="169"/>
      <c r="J26319" s="156"/>
    </row>
    <row r="26320">
      <c r="D26320" s="153" t="str">
        <f>IFERROR(__xludf.DUMMYFUNCTION("""COMPUTED_VALUE"""),"")</f>
        <v/>
      </c>
      <c r="E26320" s="153" t="str">
        <f>IFERROR(__xludf.DUMMYFUNCTION("""COMPUTED_VALUE"""),"")</f>
        <v/>
      </c>
      <c r="I26320" s="169"/>
      <c r="J26320" s="156"/>
    </row>
    <row r="26321">
      <c r="D26321" s="153" t="str">
        <f>IFERROR(__xludf.DUMMYFUNCTION("""COMPUTED_VALUE"""),"")</f>
        <v/>
      </c>
      <c r="E26321" s="153" t="str">
        <f>IFERROR(__xludf.DUMMYFUNCTION("""COMPUTED_VALUE"""),"")</f>
        <v/>
      </c>
      <c r="I26321" s="169"/>
      <c r="J26321" s="156"/>
    </row>
    <row r="26322">
      <c r="D26322" s="153" t="str">
        <f>IFERROR(__xludf.DUMMYFUNCTION("""COMPUTED_VALUE"""),"")</f>
        <v/>
      </c>
      <c r="E26322" s="153" t="str">
        <f>IFERROR(__xludf.DUMMYFUNCTION("""COMPUTED_VALUE"""),"")</f>
        <v/>
      </c>
      <c r="I26322" s="169"/>
      <c r="J26322" s="156"/>
    </row>
    <row r="26323">
      <c r="D26323" s="153" t="str">
        <f>IFERROR(__xludf.DUMMYFUNCTION("""COMPUTED_VALUE"""),"")</f>
        <v/>
      </c>
      <c r="E26323" s="153" t="str">
        <f>IFERROR(__xludf.DUMMYFUNCTION("""COMPUTED_VALUE"""),"")</f>
        <v/>
      </c>
      <c r="I26323" s="169"/>
      <c r="J26323" s="156"/>
    </row>
    <row r="26324">
      <c r="D26324" s="153" t="str">
        <f>IFERROR(__xludf.DUMMYFUNCTION("""COMPUTED_VALUE"""),"")</f>
        <v/>
      </c>
      <c r="E26324" s="153" t="str">
        <f>IFERROR(__xludf.DUMMYFUNCTION("""COMPUTED_VALUE"""),"")</f>
        <v/>
      </c>
      <c r="I26324" s="169"/>
      <c r="J26324" s="156"/>
    </row>
    <row r="26325">
      <c r="D26325" s="153" t="str">
        <f>IFERROR(__xludf.DUMMYFUNCTION("""COMPUTED_VALUE"""),"")</f>
        <v/>
      </c>
      <c r="E26325" s="153" t="str">
        <f>IFERROR(__xludf.DUMMYFUNCTION("""COMPUTED_VALUE"""),"")</f>
        <v/>
      </c>
      <c r="I26325" s="169"/>
      <c r="J26325" s="156"/>
    </row>
    <row r="26326">
      <c r="D26326" s="153" t="str">
        <f>IFERROR(__xludf.DUMMYFUNCTION("""COMPUTED_VALUE"""),"")</f>
        <v/>
      </c>
      <c r="E26326" s="153" t="str">
        <f>IFERROR(__xludf.DUMMYFUNCTION("""COMPUTED_VALUE"""),"")</f>
        <v/>
      </c>
      <c r="I26326" s="169"/>
      <c r="J26326" s="156"/>
    </row>
    <row r="26327">
      <c r="D26327" s="153" t="str">
        <f>IFERROR(__xludf.DUMMYFUNCTION("""COMPUTED_VALUE"""),"")</f>
        <v/>
      </c>
      <c r="E26327" s="153" t="str">
        <f>IFERROR(__xludf.DUMMYFUNCTION("""COMPUTED_VALUE"""),"")</f>
        <v/>
      </c>
      <c r="I26327" s="169"/>
      <c r="J26327" s="156"/>
    </row>
    <row r="26328">
      <c r="D26328" s="153" t="str">
        <f>IFERROR(__xludf.DUMMYFUNCTION("""COMPUTED_VALUE"""),"")</f>
        <v/>
      </c>
      <c r="E26328" s="153" t="str">
        <f>IFERROR(__xludf.DUMMYFUNCTION("""COMPUTED_VALUE"""),"")</f>
        <v/>
      </c>
      <c r="I26328" s="169"/>
      <c r="J26328" s="156"/>
    </row>
    <row r="26329">
      <c r="D26329" s="153" t="str">
        <f>IFERROR(__xludf.DUMMYFUNCTION("""COMPUTED_VALUE"""),"")</f>
        <v/>
      </c>
      <c r="E26329" s="153" t="str">
        <f>IFERROR(__xludf.DUMMYFUNCTION("""COMPUTED_VALUE"""),"")</f>
        <v/>
      </c>
      <c r="I26329" s="169"/>
      <c r="J26329" s="156"/>
    </row>
    <row r="26330">
      <c r="D26330" s="153" t="str">
        <f>IFERROR(__xludf.DUMMYFUNCTION("""COMPUTED_VALUE"""),"")</f>
        <v/>
      </c>
      <c r="E26330" s="153" t="str">
        <f>IFERROR(__xludf.DUMMYFUNCTION("""COMPUTED_VALUE"""),"")</f>
        <v/>
      </c>
      <c r="I26330" s="169"/>
      <c r="J26330" s="156"/>
    </row>
    <row r="26331">
      <c r="D26331" s="153" t="str">
        <f>IFERROR(__xludf.DUMMYFUNCTION("""COMPUTED_VALUE"""),"")</f>
        <v/>
      </c>
      <c r="E26331" s="153" t="str">
        <f>IFERROR(__xludf.DUMMYFUNCTION("""COMPUTED_VALUE"""),"")</f>
        <v/>
      </c>
      <c r="I26331" s="169"/>
      <c r="J26331" s="156"/>
    </row>
    <row r="26332">
      <c r="D26332" s="153" t="str">
        <f>IFERROR(__xludf.DUMMYFUNCTION("""COMPUTED_VALUE"""),"")</f>
        <v/>
      </c>
      <c r="E26332" s="153" t="str">
        <f>IFERROR(__xludf.DUMMYFUNCTION("""COMPUTED_VALUE"""),"")</f>
        <v/>
      </c>
      <c r="I26332" s="169"/>
      <c r="J26332" s="156"/>
    </row>
    <row r="26333">
      <c r="D26333" s="153" t="str">
        <f>IFERROR(__xludf.DUMMYFUNCTION("""COMPUTED_VALUE"""),"")</f>
        <v/>
      </c>
      <c r="E26333" s="153" t="str">
        <f>IFERROR(__xludf.DUMMYFUNCTION("""COMPUTED_VALUE"""),"")</f>
        <v/>
      </c>
      <c r="I26333" s="169"/>
      <c r="J26333" s="156"/>
    </row>
    <row r="26334">
      <c r="D26334" s="153" t="str">
        <f>IFERROR(__xludf.DUMMYFUNCTION("""COMPUTED_VALUE"""),"")</f>
        <v/>
      </c>
      <c r="E26334" s="153" t="str">
        <f>IFERROR(__xludf.DUMMYFUNCTION("""COMPUTED_VALUE"""),"")</f>
        <v/>
      </c>
      <c r="I26334" s="169"/>
      <c r="J26334" s="156"/>
    </row>
    <row r="26335">
      <c r="D26335" s="153" t="str">
        <f>IFERROR(__xludf.DUMMYFUNCTION("""COMPUTED_VALUE"""),"")</f>
        <v/>
      </c>
      <c r="E26335" s="153" t="str">
        <f>IFERROR(__xludf.DUMMYFUNCTION("""COMPUTED_VALUE"""),"")</f>
        <v/>
      </c>
      <c r="I26335" s="169"/>
      <c r="J26335" s="156"/>
    </row>
    <row r="26336">
      <c r="D26336" s="153" t="str">
        <f>IFERROR(__xludf.DUMMYFUNCTION("""COMPUTED_VALUE"""),"")</f>
        <v/>
      </c>
      <c r="E26336" s="153" t="str">
        <f>IFERROR(__xludf.DUMMYFUNCTION("""COMPUTED_VALUE"""),"")</f>
        <v/>
      </c>
      <c r="I26336" s="169"/>
      <c r="J26336" s="156"/>
    </row>
    <row r="26337">
      <c r="D26337" s="153" t="str">
        <f>IFERROR(__xludf.DUMMYFUNCTION("""COMPUTED_VALUE"""),"")</f>
        <v/>
      </c>
      <c r="E26337" s="153" t="str">
        <f>IFERROR(__xludf.DUMMYFUNCTION("""COMPUTED_VALUE"""),"")</f>
        <v/>
      </c>
      <c r="I26337" s="169"/>
      <c r="J26337" s="156"/>
    </row>
    <row r="26338">
      <c r="D26338" s="153" t="str">
        <f>IFERROR(__xludf.DUMMYFUNCTION("""COMPUTED_VALUE"""),"")</f>
        <v/>
      </c>
      <c r="E26338" s="153" t="str">
        <f>IFERROR(__xludf.DUMMYFUNCTION("""COMPUTED_VALUE"""),"")</f>
        <v/>
      </c>
      <c r="I26338" s="169"/>
      <c r="J26338" s="156"/>
    </row>
    <row r="26339">
      <c r="D26339" s="153" t="str">
        <f>IFERROR(__xludf.DUMMYFUNCTION("""COMPUTED_VALUE"""),"")</f>
        <v/>
      </c>
      <c r="E26339" s="153" t="str">
        <f>IFERROR(__xludf.DUMMYFUNCTION("""COMPUTED_VALUE"""),"")</f>
        <v/>
      </c>
      <c r="I26339" s="169"/>
      <c r="J26339" s="156"/>
    </row>
    <row r="26340">
      <c r="D26340" s="153" t="str">
        <f>IFERROR(__xludf.DUMMYFUNCTION("""COMPUTED_VALUE"""),"")</f>
        <v/>
      </c>
      <c r="E26340" s="153" t="str">
        <f>IFERROR(__xludf.DUMMYFUNCTION("""COMPUTED_VALUE"""),"")</f>
        <v/>
      </c>
      <c r="I26340" s="169"/>
      <c r="J26340" s="156"/>
    </row>
    <row r="26341">
      <c r="D26341" s="153" t="str">
        <f>IFERROR(__xludf.DUMMYFUNCTION("""COMPUTED_VALUE"""),"")</f>
        <v/>
      </c>
      <c r="E26341" s="153" t="str">
        <f>IFERROR(__xludf.DUMMYFUNCTION("""COMPUTED_VALUE"""),"")</f>
        <v/>
      </c>
      <c r="I26341" s="169"/>
      <c r="J26341" s="156"/>
    </row>
    <row r="26342">
      <c r="D26342" s="153" t="str">
        <f>IFERROR(__xludf.DUMMYFUNCTION("""COMPUTED_VALUE"""),"")</f>
        <v/>
      </c>
      <c r="E26342" s="153" t="str">
        <f>IFERROR(__xludf.DUMMYFUNCTION("""COMPUTED_VALUE"""),"")</f>
        <v/>
      </c>
      <c r="I26342" s="169"/>
      <c r="J26342" s="156"/>
    </row>
    <row r="26343">
      <c r="D26343" s="153" t="str">
        <f>IFERROR(__xludf.DUMMYFUNCTION("""COMPUTED_VALUE"""),"")</f>
        <v/>
      </c>
      <c r="E26343" s="153" t="str">
        <f>IFERROR(__xludf.DUMMYFUNCTION("""COMPUTED_VALUE"""),"")</f>
        <v/>
      </c>
      <c r="I26343" s="169"/>
      <c r="J26343" s="156"/>
    </row>
    <row r="26344">
      <c r="D26344" s="153" t="str">
        <f>IFERROR(__xludf.DUMMYFUNCTION("""COMPUTED_VALUE"""),"")</f>
        <v/>
      </c>
      <c r="E26344" s="153" t="str">
        <f>IFERROR(__xludf.DUMMYFUNCTION("""COMPUTED_VALUE"""),"")</f>
        <v/>
      </c>
      <c r="I26344" s="169"/>
      <c r="J26344" s="156"/>
    </row>
    <row r="26345">
      <c r="D26345" s="153" t="str">
        <f>IFERROR(__xludf.DUMMYFUNCTION("""COMPUTED_VALUE"""),"")</f>
        <v/>
      </c>
      <c r="E26345" s="153" t="str">
        <f>IFERROR(__xludf.DUMMYFUNCTION("""COMPUTED_VALUE"""),"")</f>
        <v/>
      </c>
      <c r="I26345" s="169"/>
      <c r="J26345" s="156"/>
    </row>
    <row r="26346">
      <c r="D26346" s="153" t="str">
        <f>IFERROR(__xludf.DUMMYFUNCTION("""COMPUTED_VALUE"""),"")</f>
        <v/>
      </c>
      <c r="E26346" s="153" t="str">
        <f>IFERROR(__xludf.DUMMYFUNCTION("""COMPUTED_VALUE"""),"")</f>
        <v/>
      </c>
      <c r="I26346" s="169"/>
      <c r="J26346" s="156"/>
    </row>
    <row r="26347">
      <c r="D26347" s="153" t="str">
        <f>IFERROR(__xludf.DUMMYFUNCTION("""COMPUTED_VALUE"""),"")</f>
        <v/>
      </c>
      <c r="E26347" s="153" t="str">
        <f>IFERROR(__xludf.DUMMYFUNCTION("""COMPUTED_VALUE"""),"")</f>
        <v/>
      </c>
      <c r="I26347" s="169"/>
      <c r="J26347" s="156"/>
    </row>
    <row r="26348">
      <c r="D26348" s="153" t="str">
        <f>IFERROR(__xludf.DUMMYFUNCTION("""COMPUTED_VALUE"""),"")</f>
        <v/>
      </c>
      <c r="E26348" s="153" t="str">
        <f>IFERROR(__xludf.DUMMYFUNCTION("""COMPUTED_VALUE"""),"")</f>
        <v/>
      </c>
      <c r="I26348" s="169"/>
      <c r="J26348" s="156"/>
    </row>
    <row r="26349">
      <c r="D26349" s="153" t="str">
        <f>IFERROR(__xludf.DUMMYFUNCTION("""COMPUTED_VALUE"""),"")</f>
        <v/>
      </c>
      <c r="E26349" s="153" t="str">
        <f>IFERROR(__xludf.DUMMYFUNCTION("""COMPUTED_VALUE"""),"")</f>
        <v/>
      </c>
      <c r="I26349" s="169"/>
      <c r="J26349" s="156"/>
    </row>
    <row r="26350">
      <c r="D26350" s="153" t="str">
        <f>IFERROR(__xludf.DUMMYFUNCTION("""COMPUTED_VALUE"""),"")</f>
        <v/>
      </c>
      <c r="E26350" s="153" t="str">
        <f>IFERROR(__xludf.DUMMYFUNCTION("""COMPUTED_VALUE"""),"")</f>
        <v/>
      </c>
      <c r="I26350" s="169"/>
      <c r="J26350" s="156"/>
    </row>
    <row r="26351">
      <c r="D26351" s="153" t="str">
        <f>IFERROR(__xludf.DUMMYFUNCTION("""COMPUTED_VALUE"""),"")</f>
        <v/>
      </c>
      <c r="E26351" s="153" t="str">
        <f>IFERROR(__xludf.DUMMYFUNCTION("""COMPUTED_VALUE"""),"")</f>
        <v/>
      </c>
      <c r="I26351" s="169"/>
      <c r="J26351" s="156"/>
    </row>
    <row r="26352">
      <c r="D26352" s="153" t="str">
        <f>IFERROR(__xludf.DUMMYFUNCTION("""COMPUTED_VALUE"""),"")</f>
        <v/>
      </c>
      <c r="E26352" s="153" t="str">
        <f>IFERROR(__xludf.DUMMYFUNCTION("""COMPUTED_VALUE"""),"")</f>
        <v/>
      </c>
      <c r="I26352" s="169"/>
      <c r="J26352" s="156"/>
    </row>
    <row r="26353">
      <c r="D26353" s="153" t="str">
        <f>IFERROR(__xludf.DUMMYFUNCTION("""COMPUTED_VALUE"""),"")</f>
        <v/>
      </c>
      <c r="E26353" s="153" t="str">
        <f>IFERROR(__xludf.DUMMYFUNCTION("""COMPUTED_VALUE"""),"")</f>
        <v/>
      </c>
      <c r="I26353" s="169"/>
      <c r="J26353" s="156"/>
    </row>
    <row r="26354">
      <c r="D26354" s="153" t="str">
        <f>IFERROR(__xludf.DUMMYFUNCTION("""COMPUTED_VALUE"""),"")</f>
        <v/>
      </c>
      <c r="E26354" s="153" t="str">
        <f>IFERROR(__xludf.DUMMYFUNCTION("""COMPUTED_VALUE"""),"")</f>
        <v/>
      </c>
      <c r="I26354" s="169"/>
      <c r="J26354" s="156"/>
    </row>
    <row r="26355">
      <c r="D26355" s="153" t="str">
        <f>IFERROR(__xludf.DUMMYFUNCTION("""COMPUTED_VALUE"""),"")</f>
        <v/>
      </c>
      <c r="E26355" s="153" t="str">
        <f>IFERROR(__xludf.DUMMYFUNCTION("""COMPUTED_VALUE"""),"")</f>
        <v/>
      </c>
      <c r="I26355" s="169"/>
      <c r="J26355" s="156"/>
    </row>
    <row r="26356">
      <c r="D26356" s="153" t="str">
        <f>IFERROR(__xludf.DUMMYFUNCTION("""COMPUTED_VALUE"""),"")</f>
        <v/>
      </c>
      <c r="E26356" s="153" t="str">
        <f>IFERROR(__xludf.DUMMYFUNCTION("""COMPUTED_VALUE"""),"")</f>
        <v/>
      </c>
      <c r="I26356" s="169"/>
      <c r="J26356" s="156"/>
    </row>
    <row r="26357">
      <c r="D26357" s="153" t="str">
        <f>IFERROR(__xludf.DUMMYFUNCTION("""COMPUTED_VALUE"""),"")</f>
        <v/>
      </c>
      <c r="E26357" s="153" t="str">
        <f>IFERROR(__xludf.DUMMYFUNCTION("""COMPUTED_VALUE"""),"")</f>
        <v/>
      </c>
      <c r="I26357" s="169"/>
      <c r="J26357" s="156"/>
    </row>
    <row r="26358">
      <c r="D26358" s="153" t="str">
        <f>IFERROR(__xludf.DUMMYFUNCTION("""COMPUTED_VALUE"""),"")</f>
        <v/>
      </c>
      <c r="E26358" s="153" t="str">
        <f>IFERROR(__xludf.DUMMYFUNCTION("""COMPUTED_VALUE"""),"")</f>
        <v/>
      </c>
      <c r="I26358" s="169"/>
      <c r="J26358" s="156"/>
    </row>
    <row r="26359">
      <c r="D26359" s="153" t="str">
        <f>IFERROR(__xludf.DUMMYFUNCTION("""COMPUTED_VALUE"""),"")</f>
        <v/>
      </c>
      <c r="E26359" s="153" t="str">
        <f>IFERROR(__xludf.DUMMYFUNCTION("""COMPUTED_VALUE"""),"")</f>
        <v/>
      </c>
      <c r="I26359" s="169"/>
      <c r="J26359" s="156"/>
    </row>
    <row r="26360">
      <c r="D26360" s="153" t="str">
        <f>IFERROR(__xludf.DUMMYFUNCTION("""COMPUTED_VALUE"""),"")</f>
        <v/>
      </c>
      <c r="E26360" s="153" t="str">
        <f>IFERROR(__xludf.DUMMYFUNCTION("""COMPUTED_VALUE"""),"")</f>
        <v/>
      </c>
      <c r="I26360" s="169"/>
      <c r="J26360" s="156"/>
    </row>
    <row r="26361">
      <c r="D26361" s="153" t="str">
        <f>IFERROR(__xludf.DUMMYFUNCTION("""COMPUTED_VALUE"""),"")</f>
        <v/>
      </c>
      <c r="E26361" s="153" t="str">
        <f>IFERROR(__xludf.DUMMYFUNCTION("""COMPUTED_VALUE"""),"")</f>
        <v/>
      </c>
      <c r="I26361" s="169"/>
      <c r="J26361" s="156"/>
    </row>
    <row r="26362">
      <c r="D26362" s="153" t="str">
        <f>IFERROR(__xludf.DUMMYFUNCTION("""COMPUTED_VALUE"""),"")</f>
        <v/>
      </c>
      <c r="E26362" s="153" t="str">
        <f>IFERROR(__xludf.DUMMYFUNCTION("""COMPUTED_VALUE"""),"")</f>
        <v/>
      </c>
      <c r="I26362" s="169"/>
      <c r="J26362" s="156"/>
    </row>
    <row r="26363">
      <c r="D26363" s="153" t="str">
        <f>IFERROR(__xludf.DUMMYFUNCTION("""COMPUTED_VALUE"""),"")</f>
        <v/>
      </c>
      <c r="E26363" s="153" t="str">
        <f>IFERROR(__xludf.DUMMYFUNCTION("""COMPUTED_VALUE"""),"")</f>
        <v/>
      </c>
      <c r="I26363" s="169"/>
      <c r="J26363" s="156"/>
    </row>
    <row r="26364">
      <c r="D26364" s="153" t="str">
        <f>IFERROR(__xludf.DUMMYFUNCTION("""COMPUTED_VALUE"""),"")</f>
        <v/>
      </c>
      <c r="E26364" s="153" t="str">
        <f>IFERROR(__xludf.DUMMYFUNCTION("""COMPUTED_VALUE"""),"")</f>
        <v/>
      </c>
      <c r="I26364" s="169"/>
      <c r="J26364" s="156"/>
    </row>
    <row r="26365">
      <c r="D26365" s="153" t="str">
        <f>IFERROR(__xludf.DUMMYFUNCTION("""COMPUTED_VALUE"""),"")</f>
        <v/>
      </c>
      <c r="E26365" s="153" t="str">
        <f>IFERROR(__xludf.DUMMYFUNCTION("""COMPUTED_VALUE"""),"")</f>
        <v/>
      </c>
      <c r="I26365" s="169"/>
      <c r="J26365" s="156"/>
    </row>
    <row r="26366">
      <c r="D26366" s="153" t="str">
        <f>IFERROR(__xludf.DUMMYFUNCTION("""COMPUTED_VALUE"""),"")</f>
        <v/>
      </c>
      <c r="E26366" s="153" t="str">
        <f>IFERROR(__xludf.DUMMYFUNCTION("""COMPUTED_VALUE"""),"")</f>
        <v/>
      </c>
      <c r="I26366" s="169"/>
      <c r="J26366" s="156"/>
    </row>
    <row r="26367">
      <c r="D26367" s="153" t="str">
        <f>IFERROR(__xludf.DUMMYFUNCTION("""COMPUTED_VALUE"""),"")</f>
        <v/>
      </c>
      <c r="E26367" s="153" t="str">
        <f>IFERROR(__xludf.DUMMYFUNCTION("""COMPUTED_VALUE"""),"")</f>
        <v/>
      </c>
      <c r="I26367" s="169"/>
      <c r="J26367" s="156"/>
    </row>
    <row r="26368">
      <c r="D26368" s="153" t="str">
        <f>IFERROR(__xludf.DUMMYFUNCTION("""COMPUTED_VALUE"""),"")</f>
        <v/>
      </c>
      <c r="E26368" s="153" t="str">
        <f>IFERROR(__xludf.DUMMYFUNCTION("""COMPUTED_VALUE"""),"")</f>
        <v/>
      </c>
      <c r="I26368" s="169"/>
      <c r="J26368" s="156"/>
    </row>
    <row r="26369">
      <c r="D26369" s="153" t="str">
        <f>IFERROR(__xludf.DUMMYFUNCTION("""COMPUTED_VALUE"""),"")</f>
        <v/>
      </c>
      <c r="E26369" s="153" t="str">
        <f>IFERROR(__xludf.DUMMYFUNCTION("""COMPUTED_VALUE"""),"")</f>
        <v/>
      </c>
      <c r="I26369" s="169"/>
      <c r="J26369" s="156"/>
    </row>
    <row r="26370">
      <c r="D26370" s="153" t="str">
        <f>IFERROR(__xludf.DUMMYFUNCTION("""COMPUTED_VALUE"""),"")</f>
        <v/>
      </c>
      <c r="E26370" s="153" t="str">
        <f>IFERROR(__xludf.DUMMYFUNCTION("""COMPUTED_VALUE"""),"")</f>
        <v/>
      </c>
      <c r="I26370" s="169"/>
      <c r="J26370" s="156"/>
    </row>
    <row r="26371">
      <c r="D26371" s="153" t="str">
        <f>IFERROR(__xludf.DUMMYFUNCTION("""COMPUTED_VALUE"""),"")</f>
        <v/>
      </c>
      <c r="E26371" s="153" t="str">
        <f>IFERROR(__xludf.DUMMYFUNCTION("""COMPUTED_VALUE"""),"")</f>
        <v/>
      </c>
      <c r="I26371" s="169"/>
      <c r="J26371" s="156"/>
    </row>
    <row r="26372">
      <c r="D26372" s="153" t="str">
        <f>IFERROR(__xludf.DUMMYFUNCTION("""COMPUTED_VALUE"""),"")</f>
        <v/>
      </c>
      <c r="E26372" s="153" t="str">
        <f>IFERROR(__xludf.DUMMYFUNCTION("""COMPUTED_VALUE"""),"")</f>
        <v/>
      </c>
      <c r="I26372" s="169"/>
      <c r="J26372" s="156"/>
    </row>
    <row r="26373">
      <c r="D26373" s="153" t="str">
        <f>IFERROR(__xludf.DUMMYFUNCTION("""COMPUTED_VALUE"""),"")</f>
        <v/>
      </c>
      <c r="E26373" s="153" t="str">
        <f>IFERROR(__xludf.DUMMYFUNCTION("""COMPUTED_VALUE"""),"")</f>
        <v/>
      </c>
      <c r="I26373" s="169"/>
      <c r="J26373" s="156"/>
    </row>
    <row r="26374">
      <c r="D26374" s="153" t="str">
        <f>IFERROR(__xludf.DUMMYFUNCTION("""COMPUTED_VALUE"""),"")</f>
        <v/>
      </c>
      <c r="E26374" s="153" t="str">
        <f>IFERROR(__xludf.DUMMYFUNCTION("""COMPUTED_VALUE"""),"")</f>
        <v/>
      </c>
      <c r="I26374" s="169"/>
      <c r="J26374" s="156"/>
    </row>
    <row r="26375">
      <c r="D26375" s="153" t="str">
        <f>IFERROR(__xludf.DUMMYFUNCTION("""COMPUTED_VALUE"""),"")</f>
        <v/>
      </c>
      <c r="E26375" s="153" t="str">
        <f>IFERROR(__xludf.DUMMYFUNCTION("""COMPUTED_VALUE"""),"")</f>
        <v/>
      </c>
      <c r="I26375" s="169"/>
      <c r="J26375" s="156"/>
    </row>
    <row r="26376">
      <c r="D26376" s="153" t="str">
        <f>IFERROR(__xludf.DUMMYFUNCTION("""COMPUTED_VALUE"""),"")</f>
        <v/>
      </c>
      <c r="E26376" s="153" t="str">
        <f>IFERROR(__xludf.DUMMYFUNCTION("""COMPUTED_VALUE"""),"")</f>
        <v/>
      </c>
      <c r="I26376" s="169"/>
      <c r="J26376" s="156"/>
    </row>
    <row r="26377">
      <c r="D26377" s="153" t="str">
        <f>IFERROR(__xludf.DUMMYFUNCTION("""COMPUTED_VALUE"""),"")</f>
        <v/>
      </c>
      <c r="E26377" s="153" t="str">
        <f>IFERROR(__xludf.DUMMYFUNCTION("""COMPUTED_VALUE"""),"")</f>
        <v/>
      </c>
      <c r="I26377" s="169"/>
      <c r="J26377" s="156"/>
    </row>
    <row r="26378">
      <c r="D26378" s="153" t="str">
        <f>IFERROR(__xludf.DUMMYFUNCTION("""COMPUTED_VALUE"""),"")</f>
        <v/>
      </c>
      <c r="E26378" s="153" t="str">
        <f>IFERROR(__xludf.DUMMYFUNCTION("""COMPUTED_VALUE"""),"")</f>
        <v/>
      </c>
      <c r="I26378" s="169"/>
      <c r="J26378" s="156"/>
    </row>
    <row r="26379">
      <c r="D26379" s="153" t="str">
        <f>IFERROR(__xludf.DUMMYFUNCTION("""COMPUTED_VALUE"""),"")</f>
        <v/>
      </c>
      <c r="E26379" s="153" t="str">
        <f>IFERROR(__xludf.DUMMYFUNCTION("""COMPUTED_VALUE"""),"")</f>
        <v/>
      </c>
      <c r="I26379" s="169"/>
      <c r="J26379" s="156"/>
    </row>
    <row r="26380">
      <c r="D26380" s="153" t="str">
        <f>IFERROR(__xludf.DUMMYFUNCTION("""COMPUTED_VALUE"""),"")</f>
        <v/>
      </c>
      <c r="E26380" s="153" t="str">
        <f>IFERROR(__xludf.DUMMYFUNCTION("""COMPUTED_VALUE"""),"")</f>
        <v/>
      </c>
      <c r="I26380" s="169"/>
      <c r="J26380" s="156"/>
    </row>
    <row r="26381">
      <c r="D26381" s="153" t="str">
        <f>IFERROR(__xludf.DUMMYFUNCTION("""COMPUTED_VALUE"""),"")</f>
        <v/>
      </c>
      <c r="E26381" s="153" t="str">
        <f>IFERROR(__xludf.DUMMYFUNCTION("""COMPUTED_VALUE"""),"")</f>
        <v/>
      </c>
      <c r="I26381" s="169"/>
      <c r="J26381" s="156"/>
    </row>
    <row r="26382">
      <c r="D26382" s="153" t="str">
        <f>IFERROR(__xludf.DUMMYFUNCTION("""COMPUTED_VALUE"""),"")</f>
        <v/>
      </c>
      <c r="E26382" s="153" t="str">
        <f>IFERROR(__xludf.DUMMYFUNCTION("""COMPUTED_VALUE"""),"")</f>
        <v/>
      </c>
      <c r="I26382" s="169"/>
      <c r="J26382" s="156"/>
    </row>
    <row r="26383">
      <c r="D26383" s="153" t="str">
        <f>IFERROR(__xludf.DUMMYFUNCTION("""COMPUTED_VALUE"""),"")</f>
        <v/>
      </c>
      <c r="E26383" s="153" t="str">
        <f>IFERROR(__xludf.DUMMYFUNCTION("""COMPUTED_VALUE"""),"")</f>
        <v/>
      </c>
      <c r="I26383" s="169"/>
      <c r="J26383" s="156"/>
    </row>
    <row r="26384">
      <c r="D26384" s="153" t="str">
        <f>IFERROR(__xludf.DUMMYFUNCTION("""COMPUTED_VALUE"""),"")</f>
        <v/>
      </c>
      <c r="E26384" s="153" t="str">
        <f>IFERROR(__xludf.DUMMYFUNCTION("""COMPUTED_VALUE"""),"")</f>
        <v/>
      </c>
      <c r="I26384" s="169"/>
      <c r="J26384" s="156"/>
    </row>
    <row r="26385">
      <c r="D26385" s="153" t="str">
        <f>IFERROR(__xludf.DUMMYFUNCTION("""COMPUTED_VALUE"""),"")</f>
        <v/>
      </c>
      <c r="E26385" s="153" t="str">
        <f>IFERROR(__xludf.DUMMYFUNCTION("""COMPUTED_VALUE"""),"")</f>
        <v/>
      </c>
      <c r="I26385" s="169"/>
      <c r="J26385" s="156"/>
    </row>
    <row r="26386">
      <c r="D26386" s="153" t="str">
        <f>IFERROR(__xludf.DUMMYFUNCTION("""COMPUTED_VALUE"""),"")</f>
        <v/>
      </c>
      <c r="E26386" s="153" t="str">
        <f>IFERROR(__xludf.DUMMYFUNCTION("""COMPUTED_VALUE"""),"")</f>
        <v/>
      </c>
      <c r="I26386" s="169"/>
      <c r="J26386" s="156"/>
    </row>
    <row r="26387">
      <c r="D26387" s="153" t="str">
        <f>IFERROR(__xludf.DUMMYFUNCTION("""COMPUTED_VALUE"""),"")</f>
        <v/>
      </c>
      <c r="E26387" s="153" t="str">
        <f>IFERROR(__xludf.DUMMYFUNCTION("""COMPUTED_VALUE"""),"")</f>
        <v/>
      </c>
      <c r="I26387" s="169"/>
      <c r="J26387" s="156"/>
    </row>
    <row r="26388">
      <c r="D26388" s="153" t="str">
        <f>IFERROR(__xludf.DUMMYFUNCTION("""COMPUTED_VALUE"""),"")</f>
        <v/>
      </c>
      <c r="E26388" s="153" t="str">
        <f>IFERROR(__xludf.DUMMYFUNCTION("""COMPUTED_VALUE"""),"")</f>
        <v/>
      </c>
      <c r="I26388" s="169"/>
      <c r="J26388" s="156"/>
    </row>
    <row r="26389">
      <c r="D26389" s="153" t="str">
        <f>IFERROR(__xludf.DUMMYFUNCTION("""COMPUTED_VALUE"""),"")</f>
        <v/>
      </c>
      <c r="E26389" s="153" t="str">
        <f>IFERROR(__xludf.DUMMYFUNCTION("""COMPUTED_VALUE"""),"")</f>
        <v/>
      </c>
      <c r="I26389" s="169"/>
      <c r="J26389" s="156"/>
    </row>
    <row r="26390">
      <c r="D26390" s="153" t="str">
        <f>IFERROR(__xludf.DUMMYFUNCTION("""COMPUTED_VALUE"""),"")</f>
        <v/>
      </c>
      <c r="E26390" s="153" t="str">
        <f>IFERROR(__xludf.DUMMYFUNCTION("""COMPUTED_VALUE"""),"")</f>
        <v/>
      </c>
      <c r="I26390" s="169"/>
      <c r="J26390" s="156"/>
    </row>
    <row r="26391">
      <c r="D26391" s="153" t="str">
        <f>IFERROR(__xludf.DUMMYFUNCTION("""COMPUTED_VALUE"""),"")</f>
        <v/>
      </c>
      <c r="E26391" s="153" t="str">
        <f>IFERROR(__xludf.DUMMYFUNCTION("""COMPUTED_VALUE"""),"")</f>
        <v/>
      </c>
      <c r="I26391" s="169"/>
      <c r="J26391" s="156"/>
    </row>
    <row r="26392">
      <c r="D26392" s="153" t="str">
        <f>IFERROR(__xludf.DUMMYFUNCTION("""COMPUTED_VALUE"""),"")</f>
        <v/>
      </c>
      <c r="E26392" s="153" t="str">
        <f>IFERROR(__xludf.DUMMYFUNCTION("""COMPUTED_VALUE"""),"")</f>
        <v/>
      </c>
      <c r="I26392" s="169"/>
      <c r="J26392" s="156"/>
    </row>
    <row r="26393">
      <c r="D26393" s="153" t="str">
        <f>IFERROR(__xludf.DUMMYFUNCTION("""COMPUTED_VALUE"""),"")</f>
        <v/>
      </c>
      <c r="E26393" s="153" t="str">
        <f>IFERROR(__xludf.DUMMYFUNCTION("""COMPUTED_VALUE"""),"")</f>
        <v/>
      </c>
      <c r="I26393" s="169"/>
      <c r="J26393" s="156"/>
    </row>
    <row r="26394">
      <c r="D26394" s="153" t="str">
        <f>IFERROR(__xludf.DUMMYFUNCTION("""COMPUTED_VALUE"""),"")</f>
        <v/>
      </c>
      <c r="E26394" s="153" t="str">
        <f>IFERROR(__xludf.DUMMYFUNCTION("""COMPUTED_VALUE"""),"")</f>
        <v/>
      </c>
      <c r="I26394" s="169"/>
      <c r="J26394" s="156"/>
    </row>
    <row r="26395">
      <c r="D26395" s="153" t="str">
        <f>IFERROR(__xludf.DUMMYFUNCTION("""COMPUTED_VALUE"""),"")</f>
        <v/>
      </c>
      <c r="E26395" s="153" t="str">
        <f>IFERROR(__xludf.DUMMYFUNCTION("""COMPUTED_VALUE"""),"")</f>
        <v/>
      </c>
      <c r="I26395" s="169"/>
      <c r="J26395" s="156"/>
    </row>
    <row r="26396">
      <c r="D26396" s="153" t="str">
        <f>IFERROR(__xludf.DUMMYFUNCTION("""COMPUTED_VALUE"""),"")</f>
        <v/>
      </c>
      <c r="E26396" s="153" t="str">
        <f>IFERROR(__xludf.DUMMYFUNCTION("""COMPUTED_VALUE"""),"")</f>
        <v/>
      </c>
      <c r="I26396" s="169"/>
      <c r="J26396" s="156"/>
    </row>
    <row r="26397">
      <c r="D26397" s="153" t="str">
        <f>IFERROR(__xludf.DUMMYFUNCTION("""COMPUTED_VALUE"""),"")</f>
        <v/>
      </c>
      <c r="E26397" s="153" t="str">
        <f>IFERROR(__xludf.DUMMYFUNCTION("""COMPUTED_VALUE"""),"")</f>
        <v/>
      </c>
      <c r="I26397" s="169"/>
      <c r="J26397" s="156"/>
    </row>
    <row r="26398">
      <c r="D26398" s="153" t="str">
        <f>IFERROR(__xludf.DUMMYFUNCTION("""COMPUTED_VALUE"""),"")</f>
        <v/>
      </c>
      <c r="E26398" s="153" t="str">
        <f>IFERROR(__xludf.DUMMYFUNCTION("""COMPUTED_VALUE"""),"")</f>
        <v/>
      </c>
      <c r="I26398" s="169"/>
      <c r="J26398" s="156"/>
    </row>
    <row r="26399">
      <c r="D26399" s="153" t="str">
        <f>IFERROR(__xludf.DUMMYFUNCTION("""COMPUTED_VALUE"""),"")</f>
        <v/>
      </c>
      <c r="E26399" s="153" t="str">
        <f>IFERROR(__xludf.DUMMYFUNCTION("""COMPUTED_VALUE"""),"")</f>
        <v/>
      </c>
      <c r="I26399" s="169"/>
      <c r="J26399" s="156"/>
    </row>
    <row r="26400">
      <c r="D26400" s="153" t="str">
        <f>IFERROR(__xludf.DUMMYFUNCTION("""COMPUTED_VALUE"""),"")</f>
        <v/>
      </c>
      <c r="E26400" s="153" t="str">
        <f>IFERROR(__xludf.DUMMYFUNCTION("""COMPUTED_VALUE"""),"")</f>
        <v/>
      </c>
      <c r="I26400" s="169"/>
      <c r="J26400" s="156"/>
    </row>
    <row r="26401">
      <c r="D26401" s="153" t="str">
        <f>IFERROR(__xludf.DUMMYFUNCTION("""COMPUTED_VALUE"""),"")</f>
        <v/>
      </c>
      <c r="E26401" s="153" t="str">
        <f>IFERROR(__xludf.DUMMYFUNCTION("""COMPUTED_VALUE"""),"")</f>
        <v/>
      </c>
      <c r="I26401" s="169"/>
      <c r="J26401" s="156"/>
    </row>
    <row r="26402">
      <c r="D26402" s="153" t="str">
        <f>IFERROR(__xludf.DUMMYFUNCTION("""COMPUTED_VALUE"""),"")</f>
        <v/>
      </c>
      <c r="E26402" s="153" t="str">
        <f>IFERROR(__xludf.DUMMYFUNCTION("""COMPUTED_VALUE"""),"")</f>
        <v/>
      </c>
      <c r="I26402" s="169"/>
      <c r="J26402" s="156"/>
    </row>
    <row r="26403">
      <c r="D26403" s="153" t="str">
        <f>IFERROR(__xludf.DUMMYFUNCTION("""COMPUTED_VALUE"""),"")</f>
        <v/>
      </c>
      <c r="E26403" s="153" t="str">
        <f>IFERROR(__xludf.DUMMYFUNCTION("""COMPUTED_VALUE"""),"")</f>
        <v/>
      </c>
      <c r="I26403" s="169"/>
      <c r="J26403" s="156"/>
    </row>
    <row r="26404">
      <c r="D26404" s="153" t="str">
        <f>IFERROR(__xludf.DUMMYFUNCTION("""COMPUTED_VALUE"""),"")</f>
        <v/>
      </c>
      <c r="E26404" s="153" t="str">
        <f>IFERROR(__xludf.DUMMYFUNCTION("""COMPUTED_VALUE"""),"")</f>
        <v/>
      </c>
      <c r="I26404" s="169"/>
      <c r="J26404" s="156"/>
    </row>
    <row r="26405">
      <c r="D26405" s="153" t="str">
        <f>IFERROR(__xludf.DUMMYFUNCTION("""COMPUTED_VALUE"""),"")</f>
        <v/>
      </c>
      <c r="E26405" s="153" t="str">
        <f>IFERROR(__xludf.DUMMYFUNCTION("""COMPUTED_VALUE"""),"")</f>
        <v/>
      </c>
      <c r="I26405" s="169"/>
      <c r="J26405" s="156"/>
    </row>
    <row r="26406">
      <c r="D26406" s="153" t="str">
        <f>IFERROR(__xludf.DUMMYFUNCTION("""COMPUTED_VALUE"""),"")</f>
        <v/>
      </c>
      <c r="E26406" s="153" t="str">
        <f>IFERROR(__xludf.DUMMYFUNCTION("""COMPUTED_VALUE"""),"")</f>
        <v/>
      </c>
      <c r="I26406" s="169"/>
      <c r="J26406" s="156"/>
    </row>
    <row r="26407">
      <c r="D26407" s="153" t="str">
        <f>IFERROR(__xludf.DUMMYFUNCTION("""COMPUTED_VALUE"""),"")</f>
        <v/>
      </c>
      <c r="E26407" s="153" t="str">
        <f>IFERROR(__xludf.DUMMYFUNCTION("""COMPUTED_VALUE"""),"")</f>
        <v/>
      </c>
      <c r="I26407" s="169"/>
      <c r="J26407" s="156"/>
    </row>
    <row r="26408">
      <c r="D26408" s="153" t="str">
        <f>IFERROR(__xludf.DUMMYFUNCTION("""COMPUTED_VALUE"""),"")</f>
        <v/>
      </c>
      <c r="E26408" s="153" t="str">
        <f>IFERROR(__xludf.DUMMYFUNCTION("""COMPUTED_VALUE"""),"")</f>
        <v/>
      </c>
      <c r="I26408" s="169"/>
      <c r="J26408" s="156"/>
    </row>
    <row r="26409">
      <c r="D26409" s="153" t="str">
        <f>IFERROR(__xludf.DUMMYFUNCTION("""COMPUTED_VALUE"""),"")</f>
        <v/>
      </c>
      <c r="E26409" s="153" t="str">
        <f>IFERROR(__xludf.DUMMYFUNCTION("""COMPUTED_VALUE"""),"")</f>
        <v/>
      </c>
      <c r="I26409" s="169"/>
      <c r="J26409" s="156"/>
    </row>
    <row r="26410">
      <c r="D26410" s="153" t="str">
        <f>IFERROR(__xludf.DUMMYFUNCTION("""COMPUTED_VALUE"""),"")</f>
        <v/>
      </c>
      <c r="E26410" s="153" t="str">
        <f>IFERROR(__xludf.DUMMYFUNCTION("""COMPUTED_VALUE"""),"")</f>
        <v/>
      </c>
      <c r="I26410" s="169"/>
      <c r="J26410" s="156"/>
    </row>
    <row r="26411">
      <c r="D26411" s="153" t="str">
        <f>IFERROR(__xludf.DUMMYFUNCTION("""COMPUTED_VALUE"""),"")</f>
        <v/>
      </c>
      <c r="E26411" s="153" t="str">
        <f>IFERROR(__xludf.DUMMYFUNCTION("""COMPUTED_VALUE"""),"")</f>
        <v/>
      </c>
      <c r="I26411" s="169"/>
      <c r="J26411" s="156"/>
    </row>
    <row r="26412">
      <c r="D26412" s="153" t="str">
        <f>IFERROR(__xludf.DUMMYFUNCTION("""COMPUTED_VALUE"""),"")</f>
        <v/>
      </c>
      <c r="E26412" s="153" t="str">
        <f>IFERROR(__xludf.DUMMYFUNCTION("""COMPUTED_VALUE"""),"")</f>
        <v/>
      </c>
      <c r="I26412" s="169"/>
      <c r="J26412" s="156"/>
    </row>
    <row r="26413">
      <c r="D26413" s="153" t="str">
        <f>IFERROR(__xludf.DUMMYFUNCTION("""COMPUTED_VALUE"""),"")</f>
        <v/>
      </c>
      <c r="E26413" s="153" t="str">
        <f>IFERROR(__xludf.DUMMYFUNCTION("""COMPUTED_VALUE"""),"")</f>
        <v/>
      </c>
      <c r="I26413" s="169"/>
      <c r="J26413" s="156"/>
    </row>
    <row r="26414">
      <c r="D26414" s="153" t="str">
        <f>IFERROR(__xludf.DUMMYFUNCTION("""COMPUTED_VALUE"""),"")</f>
        <v/>
      </c>
      <c r="E26414" s="153" t="str">
        <f>IFERROR(__xludf.DUMMYFUNCTION("""COMPUTED_VALUE"""),"")</f>
        <v/>
      </c>
      <c r="I26414" s="169"/>
      <c r="J26414" s="156"/>
    </row>
    <row r="26415">
      <c r="D26415" s="153" t="str">
        <f>IFERROR(__xludf.DUMMYFUNCTION("""COMPUTED_VALUE"""),"")</f>
        <v/>
      </c>
      <c r="E26415" s="153" t="str">
        <f>IFERROR(__xludf.DUMMYFUNCTION("""COMPUTED_VALUE"""),"")</f>
        <v/>
      </c>
      <c r="I26415" s="169"/>
      <c r="J26415" s="156"/>
    </row>
    <row r="26416">
      <c r="D26416" s="153" t="str">
        <f>IFERROR(__xludf.DUMMYFUNCTION("""COMPUTED_VALUE"""),"")</f>
        <v/>
      </c>
      <c r="E26416" s="153" t="str">
        <f>IFERROR(__xludf.DUMMYFUNCTION("""COMPUTED_VALUE"""),"")</f>
        <v/>
      </c>
      <c r="I26416" s="169"/>
      <c r="J26416" s="156"/>
    </row>
    <row r="26417">
      <c r="D26417" s="153" t="str">
        <f>IFERROR(__xludf.DUMMYFUNCTION("""COMPUTED_VALUE"""),"")</f>
        <v/>
      </c>
      <c r="E26417" s="153" t="str">
        <f>IFERROR(__xludf.DUMMYFUNCTION("""COMPUTED_VALUE"""),"")</f>
        <v/>
      </c>
      <c r="I26417" s="169"/>
      <c r="J26417" s="156"/>
    </row>
    <row r="26418">
      <c r="D26418" s="153" t="str">
        <f>IFERROR(__xludf.DUMMYFUNCTION("""COMPUTED_VALUE"""),"")</f>
        <v/>
      </c>
      <c r="E26418" s="153" t="str">
        <f>IFERROR(__xludf.DUMMYFUNCTION("""COMPUTED_VALUE"""),"")</f>
        <v/>
      </c>
      <c r="I26418" s="169"/>
      <c r="J26418" s="156"/>
    </row>
    <row r="26419">
      <c r="D26419" s="153" t="str">
        <f>IFERROR(__xludf.DUMMYFUNCTION("""COMPUTED_VALUE"""),"")</f>
        <v/>
      </c>
      <c r="E26419" s="153" t="str">
        <f>IFERROR(__xludf.DUMMYFUNCTION("""COMPUTED_VALUE"""),"")</f>
        <v/>
      </c>
      <c r="I26419" s="169"/>
      <c r="J26419" s="156"/>
    </row>
    <row r="26420">
      <c r="D26420" s="153" t="str">
        <f>IFERROR(__xludf.DUMMYFUNCTION("""COMPUTED_VALUE"""),"")</f>
        <v/>
      </c>
      <c r="E26420" s="153" t="str">
        <f>IFERROR(__xludf.DUMMYFUNCTION("""COMPUTED_VALUE"""),"")</f>
        <v/>
      </c>
      <c r="I26420" s="169"/>
      <c r="J26420" s="156"/>
    </row>
    <row r="26421">
      <c r="D26421" s="153" t="str">
        <f>IFERROR(__xludf.DUMMYFUNCTION("""COMPUTED_VALUE"""),"")</f>
        <v/>
      </c>
      <c r="E26421" s="153" t="str">
        <f>IFERROR(__xludf.DUMMYFUNCTION("""COMPUTED_VALUE"""),"")</f>
        <v/>
      </c>
      <c r="I26421" s="169"/>
      <c r="J26421" s="156"/>
    </row>
    <row r="26422">
      <c r="D26422" s="153" t="str">
        <f>IFERROR(__xludf.DUMMYFUNCTION("""COMPUTED_VALUE"""),"")</f>
        <v/>
      </c>
      <c r="E26422" s="153" t="str">
        <f>IFERROR(__xludf.DUMMYFUNCTION("""COMPUTED_VALUE"""),"")</f>
        <v/>
      </c>
      <c r="I26422" s="169"/>
      <c r="J26422" s="156"/>
    </row>
    <row r="26423">
      <c r="D26423" s="153" t="str">
        <f>IFERROR(__xludf.DUMMYFUNCTION("""COMPUTED_VALUE"""),"")</f>
        <v/>
      </c>
      <c r="E26423" s="153" t="str">
        <f>IFERROR(__xludf.DUMMYFUNCTION("""COMPUTED_VALUE"""),"")</f>
        <v/>
      </c>
      <c r="I26423" s="169"/>
      <c r="J26423" s="156"/>
    </row>
    <row r="26424">
      <c r="D26424" s="153" t="str">
        <f>IFERROR(__xludf.DUMMYFUNCTION("""COMPUTED_VALUE"""),"")</f>
        <v/>
      </c>
      <c r="E26424" s="153" t="str">
        <f>IFERROR(__xludf.DUMMYFUNCTION("""COMPUTED_VALUE"""),"")</f>
        <v/>
      </c>
      <c r="I26424" s="169"/>
      <c r="J26424" s="156"/>
    </row>
    <row r="26425">
      <c r="D26425" s="153" t="str">
        <f>IFERROR(__xludf.DUMMYFUNCTION("""COMPUTED_VALUE"""),"")</f>
        <v/>
      </c>
      <c r="E26425" s="153" t="str">
        <f>IFERROR(__xludf.DUMMYFUNCTION("""COMPUTED_VALUE"""),"")</f>
        <v/>
      </c>
      <c r="I26425" s="169"/>
      <c r="J26425" s="156"/>
    </row>
    <row r="26426">
      <c r="D26426" s="153" t="str">
        <f>IFERROR(__xludf.DUMMYFUNCTION("""COMPUTED_VALUE"""),"")</f>
        <v/>
      </c>
      <c r="E26426" s="153" t="str">
        <f>IFERROR(__xludf.DUMMYFUNCTION("""COMPUTED_VALUE"""),"")</f>
        <v/>
      </c>
      <c r="I26426" s="169"/>
      <c r="J26426" s="156"/>
    </row>
    <row r="26427">
      <c r="D26427" s="153" t="str">
        <f>IFERROR(__xludf.DUMMYFUNCTION("""COMPUTED_VALUE"""),"")</f>
        <v/>
      </c>
      <c r="E26427" s="153" t="str">
        <f>IFERROR(__xludf.DUMMYFUNCTION("""COMPUTED_VALUE"""),"")</f>
        <v/>
      </c>
      <c r="I26427" s="169"/>
      <c r="J26427" s="156"/>
    </row>
    <row r="26428">
      <c r="D26428" s="153" t="str">
        <f>IFERROR(__xludf.DUMMYFUNCTION("""COMPUTED_VALUE"""),"")</f>
        <v/>
      </c>
      <c r="E26428" s="153" t="str">
        <f>IFERROR(__xludf.DUMMYFUNCTION("""COMPUTED_VALUE"""),"")</f>
        <v/>
      </c>
      <c r="I26428" s="169"/>
      <c r="J26428" s="156"/>
    </row>
    <row r="26429">
      <c r="D26429" s="153" t="str">
        <f>IFERROR(__xludf.DUMMYFUNCTION("""COMPUTED_VALUE"""),"")</f>
        <v/>
      </c>
      <c r="E26429" s="153" t="str">
        <f>IFERROR(__xludf.DUMMYFUNCTION("""COMPUTED_VALUE"""),"")</f>
        <v/>
      </c>
      <c r="I26429" s="169"/>
      <c r="J26429" s="156"/>
    </row>
    <row r="26430">
      <c r="D26430" s="153" t="str">
        <f>IFERROR(__xludf.DUMMYFUNCTION("""COMPUTED_VALUE"""),"")</f>
        <v/>
      </c>
      <c r="E26430" s="153" t="str">
        <f>IFERROR(__xludf.DUMMYFUNCTION("""COMPUTED_VALUE"""),"")</f>
        <v/>
      </c>
      <c r="I26430" s="169"/>
      <c r="J26430" s="156"/>
    </row>
    <row r="26431">
      <c r="D26431" s="153" t="str">
        <f>IFERROR(__xludf.DUMMYFUNCTION("""COMPUTED_VALUE"""),"")</f>
        <v/>
      </c>
      <c r="E26431" s="153" t="str">
        <f>IFERROR(__xludf.DUMMYFUNCTION("""COMPUTED_VALUE"""),"")</f>
        <v/>
      </c>
      <c r="I26431" s="169"/>
      <c r="J26431" s="156"/>
    </row>
    <row r="26432">
      <c r="D26432" s="153" t="str">
        <f>IFERROR(__xludf.DUMMYFUNCTION("""COMPUTED_VALUE"""),"")</f>
        <v/>
      </c>
      <c r="E26432" s="153" t="str">
        <f>IFERROR(__xludf.DUMMYFUNCTION("""COMPUTED_VALUE"""),"")</f>
        <v/>
      </c>
      <c r="I26432" s="169"/>
      <c r="J26432" s="156"/>
    </row>
    <row r="26433">
      <c r="D26433" s="153" t="str">
        <f>IFERROR(__xludf.DUMMYFUNCTION("""COMPUTED_VALUE"""),"")</f>
        <v/>
      </c>
      <c r="E26433" s="153" t="str">
        <f>IFERROR(__xludf.DUMMYFUNCTION("""COMPUTED_VALUE"""),"")</f>
        <v/>
      </c>
      <c r="I26433" s="169"/>
      <c r="J26433" s="156"/>
    </row>
    <row r="26434">
      <c r="D26434" s="153" t="str">
        <f>IFERROR(__xludf.DUMMYFUNCTION("""COMPUTED_VALUE"""),"")</f>
        <v/>
      </c>
      <c r="E26434" s="153" t="str">
        <f>IFERROR(__xludf.DUMMYFUNCTION("""COMPUTED_VALUE"""),"")</f>
        <v/>
      </c>
      <c r="I26434" s="169"/>
      <c r="J26434" s="156"/>
    </row>
    <row r="26435">
      <c r="D26435" s="153" t="str">
        <f>IFERROR(__xludf.DUMMYFUNCTION("""COMPUTED_VALUE"""),"")</f>
        <v/>
      </c>
      <c r="E26435" s="153" t="str">
        <f>IFERROR(__xludf.DUMMYFUNCTION("""COMPUTED_VALUE"""),"")</f>
        <v/>
      </c>
      <c r="I26435" s="169"/>
      <c r="J26435" s="156"/>
    </row>
    <row r="26436">
      <c r="D26436" s="153" t="str">
        <f>IFERROR(__xludf.DUMMYFUNCTION("""COMPUTED_VALUE"""),"")</f>
        <v/>
      </c>
      <c r="E26436" s="153" t="str">
        <f>IFERROR(__xludf.DUMMYFUNCTION("""COMPUTED_VALUE"""),"")</f>
        <v/>
      </c>
      <c r="I26436" s="169"/>
      <c r="J26436" s="156"/>
    </row>
    <row r="26437">
      <c r="D26437" s="153" t="str">
        <f>IFERROR(__xludf.DUMMYFUNCTION("""COMPUTED_VALUE"""),"")</f>
        <v/>
      </c>
      <c r="E26437" s="153" t="str">
        <f>IFERROR(__xludf.DUMMYFUNCTION("""COMPUTED_VALUE"""),"")</f>
        <v/>
      </c>
      <c r="I26437" s="169"/>
      <c r="J26437" s="156"/>
    </row>
    <row r="26438">
      <c r="D26438" s="153" t="str">
        <f>IFERROR(__xludf.DUMMYFUNCTION("""COMPUTED_VALUE"""),"")</f>
        <v/>
      </c>
      <c r="E26438" s="153" t="str">
        <f>IFERROR(__xludf.DUMMYFUNCTION("""COMPUTED_VALUE"""),"")</f>
        <v/>
      </c>
      <c r="I26438" s="169"/>
      <c r="J26438" s="156"/>
    </row>
    <row r="26439">
      <c r="D26439" s="153" t="str">
        <f>IFERROR(__xludf.DUMMYFUNCTION("""COMPUTED_VALUE"""),"")</f>
        <v/>
      </c>
      <c r="E26439" s="153" t="str">
        <f>IFERROR(__xludf.DUMMYFUNCTION("""COMPUTED_VALUE"""),"")</f>
        <v/>
      </c>
      <c r="I26439" s="169"/>
      <c r="J26439" s="156"/>
    </row>
    <row r="26440">
      <c r="D26440" s="153" t="str">
        <f>IFERROR(__xludf.DUMMYFUNCTION("""COMPUTED_VALUE"""),"")</f>
        <v/>
      </c>
      <c r="E26440" s="153" t="str">
        <f>IFERROR(__xludf.DUMMYFUNCTION("""COMPUTED_VALUE"""),"")</f>
        <v/>
      </c>
      <c r="I26440" s="169"/>
      <c r="J26440" s="156"/>
    </row>
    <row r="26441">
      <c r="D26441" s="153" t="str">
        <f>IFERROR(__xludf.DUMMYFUNCTION("""COMPUTED_VALUE"""),"")</f>
        <v/>
      </c>
      <c r="E26441" s="153" t="str">
        <f>IFERROR(__xludf.DUMMYFUNCTION("""COMPUTED_VALUE"""),"")</f>
        <v/>
      </c>
      <c r="I26441" s="169"/>
      <c r="J26441" s="156"/>
    </row>
    <row r="26442">
      <c r="D26442" s="153" t="str">
        <f>IFERROR(__xludf.DUMMYFUNCTION("""COMPUTED_VALUE"""),"")</f>
        <v/>
      </c>
      <c r="E26442" s="153" t="str">
        <f>IFERROR(__xludf.DUMMYFUNCTION("""COMPUTED_VALUE"""),"")</f>
        <v/>
      </c>
      <c r="I26442" s="169"/>
      <c r="J26442" s="156"/>
    </row>
    <row r="26443">
      <c r="D26443" s="153" t="str">
        <f>IFERROR(__xludf.DUMMYFUNCTION("""COMPUTED_VALUE"""),"")</f>
        <v/>
      </c>
      <c r="E26443" s="153" t="str">
        <f>IFERROR(__xludf.DUMMYFUNCTION("""COMPUTED_VALUE"""),"")</f>
        <v/>
      </c>
      <c r="I26443" s="169"/>
      <c r="J26443" s="156"/>
    </row>
    <row r="26444">
      <c r="D26444" s="153" t="str">
        <f>IFERROR(__xludf.DUMMYFUNCTION("""COMPUTED_VALUE"""),"")</f>
        <v/>
      </c>
      <c r="E26444" s="153" t="str">
        <f>IFERROR(__xludf.DUMMYFUNCTION("""COMPUTED_VALUE"""),"")</f>
        <v/>
      </c>
      <c r="I26444" s="169"/>
      <c r="J26444" s="156"/>
    </row>
    <row r="26445">
      <c r="D26445" s="153" t="str">
        <f>IFERROR(__xludf.DUMMYFUNCTION("""COMPUTED_VALUE"""),"")</f>
        <v/>
      </c>
      <c r="E26445" s="153" t="str">
        <f>IFERROR(__xludf.DUMMYFUNCTION("""COMPUTED_VALUE"""),"")</f>
        <v/>
      </c>
      <c r="I26445" s="169"/>
      <c r="J26445" s="156"/>
    </row>
    <row r="26446">
      <c r="D26446" s="153" t="str">
        <f>IFERROR(__xludf.DUMMYFUNCTION("""COMPUTED_VALUE"""),"")</f>
        <v/>
      </c>
      <c r="E26446" s="153" t="str">
        <f>IFERROR(__xludf.DUMMYFUNCTION("""COMPUTED_VALUE"""),"")</f>
        <v/>
      </c>
      <c r="I26446" s="169"/>
      <c r="J26446" s="156"/>
    </row>
    <row r="26447">
      <c r="D26447" s="153" t="str">
        <f>IFERROR(__xludf.DUMMYFUNCTION("""COMPUTED_VALUE"""),"")</f>
        <v/>
      </c>
      <c r="E26447" s="153" t="str">
        <f>IFERROR(__xludf.DUMMYFUNCTION("""COMPUTED_VALUE"""),"")</f>
        <v/>
      </c>
      <c r="I26447" s="169"/>
      <c r="J26447" s="156"/>
    </row>
    <row r="26448">
      <c r="D26448" s="153" t="str">
        <f>IFERROR(__xludf.DUMMYFUNCTION("""COMPUTED_VALUE"""),"")</f>
        <v/>
      </c>
      <c r="E26448" s="153" t="str">
        <f>IFERROR(__xludf.DUMMYFUNCTION("""COMPUTED_VALUE"""),"")</f>
        <v/>
      </c>
      <c r="I26448" s="169"/>
      <c r="J26448" s="156"/>
    </row>
    <row r="26449">
      <c r="D26449" s="153" t="str">
        <f>IFERROR(__xludf.DUMMYFUNCTION("""COMPUTED_VALUE"""),"")</f>
        <v/>
      </c>
      <c r="E26449" s="153" t="str">
        <f>IFERROR(__xludf.DUMMYFUNCTION("""COMPUTED_VALUE"""),"")</f>
        <v/>
      </c>
      <c r="I26449" s="169"/>
      <c r="J26449" s="156"/>
    </row>
    <row r="26450">
      <c r="D26450" s="153" t="str">
        <f>IFERROR(__xludf.DUMMYFUNCTION("""COMPUTED_VALUE"""),"")</f>
        <v/>
      </c>
      <c r="E26450" s="153" t="str">
        <f>IFERROR(__xludf.DUMMYFUNCTION("""COMPUTED_VALUE"""),"")</f>
        <v/>
      </c>
      <c r="I26450" s="169"/>
      <c r="J26450" s="156"/>
    </row>
    <row r="26451">
      <c r="D26451" s="153" t="str">
        <f>IFERROR(__xludf.DUMMYFUNCTION("""COMPUTED_VALUE"""),"")</f>
        <v/>
      </c>
      <c r="E26451" s="153" t="str">
        <f>IFERROR(__xludf.DUMMYFUNCTION("""COMPUTED_VALUE"""),"")</f>
        <v/>
      </c>
      <c r="I26451" s="169"/>
      <c r="J26451" s="156"/>
    </row>
    <row r="26452">
      <c r="D26452" s="153" t="str">
        <f>IFERROR(__xludf.DUMMYFUNCTION("""COMPUTED_VALUE"""),"")</f>
        <v/>
      </c>
      <c r="E26452" s="153" t="str">
        <f>IFERROR(__xludf.DUMMYFUNCTION("""COMPUTED_VALUE"""),"")</f>
        <v/>
      </c>
      <c r="I26452" s="169"/>
      <c r="J26452" s="156"/>
    </row>
    <row r="26453">
      <c r="D26453" s="153" t="str">
        <f>IFERROR(__xludf.DUMMYFUNCTION("""COMPUTED_VALUE"""),"")</f>
        <v/>
      </c>
      <c r="E26453" s="153" t="str">
        <f>IFERROR(__xludf.DUMMYFUNCTION("""COMPUTED_VALUE"""),"")</f>
        <v/>
      </c>
      <c r="I26453" s="169"/>
      <c r="J26453" s="156"/>
    </row>
    <row r="26454">
      <c r="D26454" s="153" t="str">
        <f>IFERROR(__xludf.DUMMYFUNCTION("""COMPUTED_VALUE"""),"")</f>
        <v/>
      </c>
      <c r="E26454" s="153" t="str">
        <f>IFERROR(__xludf.DUMMYFUNCTION("""COMPUTED_VALUE"""),"")</f>
        <v/>
      </c>
      <c r="I26454" s="169"/>
      <c r="J26454" s="156"/>
    </row>
    <row r="26455">
      <c r="D26455" s="153" t="str">
        <f>IFERROR(__xludf.DUMMYFUNCTION("""COMPUTED_VALUE"""),"")</f>
        <v/>
      </c>
      <c r="E26455" s="153" t="str">
        <f>IFERROR(__xludf.DUMMYFUNCTION("""COMPUTED_VALUE"""),"")</f>
        <v/>
      </c>
      <c r="I26455" s="169"/>
      <c r="J26455" s="156"/>
    </row>
    <row r="26456">
      <c r="D26456" s="153" t="str">
        <f>IFERROR(__xludf.DUMMYFUNCTION("""COMPUTED_VALUE"""),"")</f>
        <v/>
      </c>
      <c r="E26456" s="153" t="str">
        <f>IFERROR(__xludf.DUMMYFUNCTION("""COMPUTED_VALUE"""),"")</f>
        <v/>
      </c>
      <c r="I26456" s="169"/>
      <c r="J26456" s="156"/>
    </row>
    <row r="26457">
      <c r="D26457" s="153" t="str">
        <f>IFERROR(__xludf.DUMMYFUNCTION("""COMPUTED_VALUE"""),"")</f>
        <v/>
      </c>
      <c r="E26457" s="153" t="str">
        <f>IFERROR(__xludf.DUMMYFUNCTION("""COMPUTED_VALUE"""),"")</f>
        <v/>
      </c>
      <c r="I26457" s="169"/>
      <c r="J26457" s="156"/>
    </row>
    <row r="26458">
      <c r="D26458" s="153" t="str">
        <f>IFERROR(__xludf.DUMMYFUNCTION("""COMPUTED_VALUE"""),"")</f>
        <v/>
      </c>
      <c r="E26458" s="153" t="str">
        <f>IFERROR(__xludf.DUMMYFUNCTION("""COMPUTED_VALUE"""),"")</f>
        <v/>
      </c>
      <c r="I26458" s="169"/>
      <c r="J26458" s="156"/>
    </row>
    <row r="26459">
      <c r="D26459" s="153" t="str">
        <f>IFERROR(__xludf.DUMMYFUNCTION("""COMPUTED_VALUE"""),"")</f>
        <v/>
      </c>
      <c r="E26459" s="153" t="str">
        <f>IFERROR(__xludf.DUMMYFUNCTION("""COMPUTED_VALUE"""),"")</f>
        <v/>
      </c>
      <c r="I26459" s="169"/>
      <c r="J26459" s="156"/>
    </row>
    <row r="26460">
      <c r="D26460" s="153" t="str">
        <f>IFERROR(__xludf.DUMMYFUNCTION("""COMPUTED_VALUE"""),"")</f>
        <v/>
      </c>
      <c r="E26460" s="153" t="str">
        <f>IFERROR(__xludf.DUMMYFUNCTION("""COMPUTED_VALUE"""),"")</f>
        <v/>
      </c>
      <c r="I26460" s="169"/>
      <c r="J26460" s="156"/>
    </row>
    <row r="26461">
      <c r="D26461" s="153" t="str">
        <f>IFERROR(__xludf.DUMMYFUNCTION("""COMPUTED_VALUE"""),"")</f>
        <v/>
      </c>
      <c r="E26461" s="153" t="str">
        <f>IFERROR(__xludf.DUMMYFUNCTION("""COMPUTED_VALUE"""),"")</f>
        <v/>
      </c>
      <c r="I26461" s="169"/>
      <c r="J26461" s="156"/>
    </row>
    <row r="26462">
      <c r="D26462" s="153" t="str">
        <f>IFERROR(__xludf.DUMMYFUNCTION("""COMPUTED_VALUE"""),"")</f>
        <v/>
      </c>
      <c r="E26462" s="153" t="str">
        <f>IFERROR(__xludf.DUMMYFUNCTION("""COMPUTED_VALUE"""),"")</f>
        <v/>
      </c>
      <c r="I26462" s="169"/>
      <c r="J26462" s="156"/>
    </row>
    <row r="26463">
      <c r="D26463" s="153" t="str">
        <f>IFERROR(__xludf.DUMMYFUNCTION("""COMPUTED_VALUE"""),"")</f>
        <v/>
      </c>
      <c r="E26463" s="153" t="str">
        <f>IFERROR(__xludf.DUMMYFUNCTION("""COMPUTED_VALUE"""),"")</f>
        <v/>
      </c>
      <c r="I26463" s="169"/>
      <c r="J26463" s="156"/>
    </row>
    <row r="26464">
      <c r="D26464" s="153" t="str">
        <f>IFERROR(__xludf.DUMMYFUNCTION("""COMPUTED_VALUE"""),"")</f>
        <v/>
      </c>
      <c r="E26464" s="153" t="str">
        <f>IFERROR(__xludf.DUMMYFUNCTION("""COMPUTED_VALUE"""),"")</f>
        <v/>
      </c>
      <c r="I26464" s="169"/>
      <c r="J26464" s="156"/>
    </row>
    <row r="26465">
      <c r="D26465" s="153" t="str">
        <f>IFERROR(__xludf.DUMMYFUNCTION("""COMPUTED_VALUE"""),"")</f>
        <v/>
      </c>
      <c r="E26465" s="153" t="str">
        <f>IFERROR(__xludf.DUMMYFUNCTION("""COMPUTED_VALUE"""),"")</f>
        <v/>
      </c>
      <c r="I26465" s="169"/>
      <c r="J26465" s="156"/>
    </row>
    <row r="26466">
      <c r="D26466" s="153" t="str">
        <f>IFERROR(__xludf.DUMMYFUNCTION("""COMPUTED_VALUE"""),"")</f>
        <v/>
      </c>
      <c r="E26466" s="153" t="str">
        <f>IFERROR(__xludf.DUMMYFUNCTION("""COMPUTED_VALUE"""),"")</f>
        <v/>
      </c>
      <c r="I26466" s="169"/>
      <c r="J26466" s="156"/>
    </row>
    <row r="26467">
      <c r="D26467" s="153" t="str">
        <f>IFERROR(__xludf.DUMMYFUNCTION("""COMPUTED_VALUE"""),"")</f>
        <v/>
      </c>
      <c r="E26467" s="153" t="str">
        <f>IFERROR(__xludf.DUMMYFUNCTION("""COMPUTED_VALUE"""),"")</f>
        <v/>
      </c>
      <c r="I26467" s="169"/>
      <c r="J26467" s="156"/>
    </row>
    <row r="26468">
      <c r="D26468" s="153" t="str">
        <f>IFERROR(__xludf.DUMMYFUNCTION("""COMPUTED_VALUE"""),"")</f>
        <v/>
      </c>
      <c r="E26468" s="153" t="str">
        <f>IFERROR(__xludf.DUMMYFUNCTION("""COMPUTED_VALUE"""),"")</f>
        <v/>
      </c>
      <c r="I26468" s="169"/>
      <c r="J26468" s="156"/>
    </row>
    <row r="26469">
      <c r="D26469" s="153" t="str">
        <f>IFERROR(__xludf.DUMMYFUNCTION("""COMPUTED_VALUE"""),"")</f>
        <v/>
      </c>
      <c r="E26469" s="153" t="str">
        <f>IFERROR(__xludf.DUMMYFUNCTION("""COMPUTED_VALUE"""),"")</f>
        <v/>
      </c>
      <c r="I26469" s="169"/>
      <c r="J26469" s="156"/>
    </row>
    <row r="26470">
      <c r="D26470" s="153" t="str">
        <f>IFERROR(__xludf.DUMMYFUNCTION("""COMPUTED_VALUE"""),"")</f>
        <v/>
      </c>
      <c r="E26470" s="153" t="str">
        <f>IFERROR(__xludf.DUMMYFUNCTION("""COMPUTED_VALUE"""),"")</f>
        <v/>
      </c>
      <c r="I26470" s="169"/>
      <c r="J26470" s="156"/>
    </row>
    <row r="26471">
      <c r="D26471" s="153" t="str">
        <f>IFERROR(__xludf.DUMMYFUNCTION("""COMPUTED_VALUE"""),"")</f>
        <v/>
      </c>
      <c r="E26471" s="153" t="str">
        <f>IFERROR(__xludf.DUMMYFUNCTION("""COMPUTED_VALUE"""),"")</f>
        <v/>
      </c>
      <c r="I26471" s="169"/>
      <c r="J26471" s="156"/>
    </row>
    <row r="26472">
      <c r="D26472" s="153" t="str">
        <f>IFERROR(__xludf.DUMMYFUNCTION("""COMPUTED_VALUE"""),"")</f>
        <v/>
      </c>
      <c r="E26472" s="153" t="str">
        <f>IFERROR(__xludf.DUMMYFUNCTION("""COMPUTED_VALUE"""),"")</f>
        <v/>
      </c>
      <c r="I26472" s="169"/>
      <c r="J26472" s="156"/>
    </row>
    <row r="26473">
      <c r="D26473" s="153" t="str">
        <f>IFERROR(__xludf.DUMMYFUNCTION("""COMPUTED_VALUE"""),"")</f>
        <v/>
      </c>
      <c r="E26473" s="153" t="str">
        <f>IFERROR(__xludf.DUMMYFUNCTION("""COMPUTED_VALUE"""),"")</f>
        <v/>
      </c>
      <c r="I26473" s="169"/>
      <c r="J26473" s="156"/>
    </row>
    <row r="26474">
      <c r="D26474" s="153" t="str">
        <f>IFERROR(__xludf.DUMMYFUNCTION("""COMPUTED_VALUE"""),"")</f>
        <v/>
      </c>
      <c r="E26474" s="153" t="str">
        <f>IFERROR(__xludf.DUMMYFUNCTION("""COMPUTED_VALUE"""),"")</f>
        <v/>
      </c>
      <c r="I26474" s="169"/>
      <c r="J26474" s="156"/>
    </row>
    <row r="26475">
      <c r="D26475" s="153" t="str">
        <f>IFERROR(__xludf.DUMMYFUNCTION("""COMPUTED_VALUE"""),"")</f>
        <v/>
      </c>
      <c r="E26475" s="153" t="str">
        <f>IFERROR(__xludf.DUMMYFUNCTION("""COMPUTED_VALUE"""),"")</f>
        <v/>
      </c>
      <c r="I26475" s="169"/>
      <c r="J26475" s="156"/>
    </row>
    <row r="26476">
      <c r="D26476" s="153" t="str">
        <f>IFERROR(__xludf.DUMMYFUNCTION("""COMPUTED_VALUE"""),"")</f>
        <v/>
      </c>
      <c r="E26476" s="153" t="str">
        <f>IFERROR(__xludf.DUMMYFUNCTION("""COMPUTED_VALUE"""),"")</f>
        <v/>
      </c>
      <c r="I26476" s="169"/>
      <c r="J26476" s="156"/>
    </row>
    <row r="26477">
      <c r="D26477" s="153" t="str">
        <f>IFERROR(__xludf.DUMMYFUNCTION("""COMPUTED_VALUE"""),"")</f>
        <v/>
      </c>
      <c r="E26477" s="153" t="str">
        <f>IFERROR(__xludf.DUMMYFUNCTION("""COMPUTED_VALUE"""),"")</f>
        <v/>
      </c>
      <c r="I26477" s="169"/>
      <c r="J26477" s="156"/>
    </row>
    <row r="26478">
      <c r="D26478" s="153" t="str">
        <f>IFERROR(__xludf.DUMMYFUNCTION("""COMPUTED_VALUE"""),"")</f>
        <v/>
      </c>
      <c r="E26478" s="153" t="str">
        <f>IFERROR(__xludf.DUMMYFUNCTION("""COMPUTED_VALUE"""),"")</f>
        <v/>
      </c>
      <c r="I26478" s="169"/>
      <c r="J26478" s="156"/>
    </row>
    <row r="26479">
      <c r="D26479" s="153" t="str">
        <f>IFERROR(__xludf.DUMMYFUNCTION("""COMPUTED_VALUE"""),"")</f>
        <v/>
      </c>
      <c r="E26479" s="153" t="str">
        <f>IFERROR(__xludf.DUMMYFUNCTION("""COMPUTED_VALUE"""),"")</f>
        <v/>
      </c>
      <c r="I26479" s="169"/>
      <c r="J26479" s="156"/>
    </row>
    <row r="26480">
      <c r="D26480" s="153" t="str">
        <f>IFERROR(__xludf.DUMMYFUNCTION("""COMPUTED_VALUE"""),"")</f>
        <v/>
      </c>
      <c r="E26480" s="153" t="str">
        <f>IFERROR(__xludf.DUMMYFUNCTION("""COMPUTED_VALUE"""),"")</f>
        <v/>
      </c>
      <c r="I26480" s="169"/>
      <c r="J26480" s="156"/>
    </row>
    <row r="26481">
      <c r="D26481" s="153" t="str">
        <f>IFERROR(__xludf.DUMMYFUNCTION("""COMPUTED_VALUE"""),"")</f>
        <v/>
      </c>
      <c r="E26481" s="153" t="str">
        <f>IFERROR(__xludf.DUMMYFUNCTION("""COMPUTED_VALUE"""),"")</f>
        <v/>
      </c>
      <c r="I26481" s="169"/>
      <c r="J26481" s="156"/>
    </row>
    <row r="26482">
      <c r="D26482" s="153" t="str">
        <f>IFERROR(__xludf.DUMMYFUNCTION("""COMPUTED_VALUE"""),"")</f>
        <v/>
      </c>
      <c r="E26482" s="153" t="str">
        <f>IFERROR(__xludf.DUMMYFUNCTION("""COMPUTED_VALUE"""),"")</f>
        <v/>
      </c>
      <c r="I26482" s="169"/>
      <c r="J26482" s="156"/>
    </row>
    <row r="26483">
      <c r="D26483" s="153" t="str">
        <f>IFERROR(__xludf.DUMMYFUNCTION("""COMPUTED_VALUE"""),"")</f>
        <v/>
      </c>
      <c r="E26483" s="153" t="str">
        <f>IFERROR(__xludf.DUMMYFUNCTION("""COMPUTED_VALUE"""),"")</f>
        <v/>
      </c>
      <c r="I26483" s="169"/>
      <c r="J26483" s="156"/>
    </row>
    <row r="26484">
      <c r="D26484" s="153" t="str">
        <f>IFERROR(__xludf.DUMMYFUNCTION("""COMPUTED_VALUE"""),"")</f>
        <v/>
      </c>
      <c r="E26484" s="153" t="str">
        <f>IFERROR(__xludf.DUMMYFUNCTION("""COMPUTED_VALUE"""),"")</f>
        <v/>
      </c>
      <c r="I26484" s="169"/>
      <c r="J26484" s="156"/>
    </row>
    <row r="26485">
      <c r="D26485" s="153" t="str">
        <f>IFERROR(__xludf.DUMMYFUNCTION("""COMPUTED_VALUE"""),"")</f>
        <v/>
      </c>
      <c r="E26485" s="153" t="str">
        <f>IFERROR(__xludf.DUMMYFUNCTION("""COMPUTED_VALUE"""),"")</f>
        <v/>
      </c>
      <c r="I26485" s="169"/>
      <c r="J26485" s="156"/>
    </row>
    <row r="26486">
      <c r="D26486" s="153" t="str">
        <f>IFERROR(__xludf.DUMMYFUNCTION("""COMPUTED_VALUE"""),"")</f>
        <v/>
      </c>
      <c r="E26486" s="153" t="str">
        <f>IFERROR(__xludf.DUMMYFUNCTION("""COMPUTED_VALUE"""),"")</f>
        <v/>
      </c>
      <c r="I26486" s="169"/>
      <c r="J26486" s="156"/>
    </row>
    <row r="26487">
      <c r="D26487" s="153" t="str">
        <f>IFERROR(__xludf.DUMMYFUNCTION("""COMPUTED_VALUE"""),"")</f>
        <v/>
      </c>
      <c r="E26487" s="153" t="str">
        <f>IFERROR(__xludf.DUMMYFUNCTION("""COMPUTED_VALUE"""),"")</f>
        <v/>
      </c>
      <c r="I26487" s="169"/>
      <c r="J26487" s="156"/>
    </row>
    <row r="26488">
      <c r="D26488" s="153" t="str">
        <f>IFERROR(__xludf.DUMMYFUNCTION("""COMPUTED_VALUE"""),"")</f>
        <v/>
      </c>
      <c r="E26488" s="153" t="str">
        <f>IFERROR(__xludf.DUMMYFUNCTION("""COMPUTED_VALUE"""),"")</f>
        <v/>
      </c>
      <c r="I26488" s="169"/>
      <c r="J26488" s="156"/>
    </row>
    <row r="26489">
      <c r="D26489" s="153" t="str">
        <f>IFERROR(__xludf.DUMMYFUNCTION("""COMPUTED_VALUE"""),"")</f>
        <v/>
      </c>
      <c r="E26489" s="153" t="str">
        <f>IFERROR(__xludf.DUMMYFUNCTION("""COMPUTED_VALUE"""),"")</f>
        <v/>
      </c>
      <c r="I26489" s="169"/>
      <c r="J26489" s="156"/>
    </row>
    <row r="26490">
      <c r="D26490" s="153" t="str">
        <f>IFERROR(__xludf.DUMMYFUNCTION("""COMPUTED_VALUE"""),"")</f>
        <v/>
      </c>
      <c r="E26490" s="153" t="str">
        <f>IFERROR(__xludf.DUMMYFUNCTION("""COMPUTED_VALUE"""),"")</f>
        <v/>
      </c>
      <c r="I26490" s="169"/>
      <c r="J26490" s="156"/>
    </row>
    <row r="26491">
      <c r="D26491" s="153" t="str">
        <f>IFERROR(__xludf.DUMMYFUNCTION("""COMPUTED_VALUE"""),"")</f>
        <v/>
      </c>
      <c r="E26491" s="153" t="str">
        <f>IFERROR(__xludf.DUMMYFUNCTION("""COMPUTED_VALUE"""),"")</f>
        <v/>
      </c>
      <c r="I26491" s="169"/>
      <c r="J26491" s="156"/>
    </row>
    <row r="26492">
      <c r="D26492" s="153" t="str">
        <f>IFERROR(__xludf.DUMMYFUNCTION("""COMPUTED_VALUE"""),"")</f>
        <v/>
      </c>
      <c r="E26492" s="153" t="str">
        <f>IFERROR(__xludf.DUMMYFUNCTION("""COMPUTED_VALUE"""),"")</f>
        <v/>
      </c>
      <c r="I26492" s="169"/>
      <c r="J26492" s="156"/>
    </row>
    <row r="26493">
      <c r="D26493" s="153" t="str">
        <f>IFERROR(__xludf.DUMMYFUNCTION("""COMPUTED_VALUE"""),"")</f>
        <v/>
      </c>
      <c r="E26493" s="153" t="str">
        <f>IFERROR(__xludf.DUMMYFUNCTION("""COMPUTED_VALUE"""),"")</f>
        <v/>
      </c>
      <c r="I26493" s="169"/>
      <c r="J26493" s="156"/>
    </row>
    <row r="26494">
      <c r="D26494" s="153" t="str">
        <f>IFERROR(__xludf.DUMMYFUNCTION("""COMPUTED_VALUE"""),"")</f>
        <v/>
      </c>
      <c r="E26494" s="153" t="str">
        <f>IFERROR(__xludf.DUMMYFUNCTION("""COMPUTED_VALUE"""),"")</f>
        <v/>
      </c>
      <c r="I26494" s="169"/>
      <c r="J26494" s="156"/>
    </row>
    <row r="26495">
      <c r="D26495" s="153" t="str">
        <f>IFERROR(__xludf.DUMMYFUNCTION("""COMPUTED_VALUE"""),"")</f>
        <v/>
      </c>
      <c r="E26495" s="153" t="str">
        <f>IFERROR(__xludf.DUMMYFUNCTION("""COMPUTED_VALUE"""),"")</f>
        <v/>
      </c>
      <c r="I26495" s="169"/>
      <c r="J26495" s="156"/>
    </row>
    <row r="26496">
      <c r="D26496" s="153" t="str">
        <f>IFERROR(__xludf.DUMMYFUNCTION("""COMPUTED_VALUE"""),"")</f>
        <v/>
      </c>
      <c r="E26496" s="153" t="str">
        <f>IFERROR(__xludf.DUMMYFUNCTION("""COMPUTED_VALUE"""),"")</f>
        <v/>
      </c>
      <c r="I26496" s="169"/>
      <c r="J26496" s="156"/>
    </row>
    <row r="26497">
      <c r="D26497" s="153" t="str">
        <f>IFERROR(__xludf.DUMMYFUNCTION("""COMPUTED_VALUE"""),"")</f>
        <v/>
      </c>
      <c r="E26497" s="153" t="str">
        <f>IFERROR(__xludf.DUMMYFUNCTION("""COMPUTED_VALUE"""),"")</f>
        <v/>
      </c>
      <c r="I26497" s="169"/>
      <c r="J26497" s="156"/>
    </row>
    <row r="26498">
      <c r="D26498" s="153" t="str">
        <f>IFERROR(__xludf.DUMMYFUNCTION("""COMPUTED_VALUE"""),"")</f>
        <v/>
      </c>
      <c r="E26498" s="153" t="str">
        <f>IFERROR(__xludf.DUMMYFUNCTION("""COMPUTED_VALUE"""),"")</f>
        <v/>
      </c>
      <c r="I26498" s="169"/>
      <c r="J26498" s="156"/>
    </row>
    <row r="26499">
      <c r="D26499" s="153" t="str">
        <f>IFERROR(__xludf.DUMMYFUNCTION("""COMPUTED_VALUE"""),"")</f>
        <v/>
      </c>
      <c r="E26499" s="153" t="str">
        <f>IFERROR(__xludf.DUMMYFUNCTION("""COMPUTED_VALUE"""),"")</f>
        <v/>
      </c>
      <c r="I26499" s="169"/>
      <c r="J26499" s="156"/>
    </row>
    <row r="26500">
      <c r="D26500" s="153" t="str">
        <f>IFERROR(__xludf.DUMMYFUNCTION("""COMPUTED_VALUE"""),"")</f>
        <v/>
      </c>
      <c r="E26500" s="153" t="str">
        <f>IFERROR(__xludf.DUMMYFUNCTION("""COMPUTED_VALUE"""),"")</f>
        <v/>
      </c>
      <c r="I26500" s="169"/>
      <c r="J26500" s="156"/>
    </row>
    <row r="26501">
      <c r="D26501" s="153" t="str">
        <f>IFERROR(__xludf.DUMMYFUNCTION("""COMPUTED_VALUE"""),"")</f>
        <v/>
      </c>
      <c r="E26501" s="153" t="str">
        <f>IFERROR(__xludf.DUMMYFUNCTION("""COMPUTED_VALUE"""),"")</f>
        <v/>
      </c>
      <c r="I26501" s="169"/>
      <c r="J26501" s="156"/>
    </row>
    <row r="26502">
      <c r="D26502" s="153" t="str">
        <f>IFERROR(__xludf.DUMMYFUNCTION("""COMPUTED_VALUE"""),"")</f>
        <v/>
      </c>
      <c r="E26502" s="153" t="str">
        <f>IFERROR(__xludf.DUMMYFUNCTION("""COMPUTED_VALUE"""),"")</f>
        <v/>
      </c>
      <c r="I26502" s="169"/>
      <c r="J26502" s="156"/>
    </row>
    <row r="26503">
      <c r="D26503" s="153" t="str">
        <f>IFERROR(__xludf.DUMMYFUNCTION("""COMPUTED_VALUE"""),"")</f>
        <v/>
      </c>
      <c r="E26503" s="153" t="str">
        <f>IFERROR(__xludf.DUMMYFUNCTION("""COMPUTED_VALUE"""),"")</f>
        <v/>
      </c>
      <c r="I26503" s="169"/>
      <c r="J26503" s="156"/>
    </row>
    <row r="26504">
      <c r="D26504" s="153" t="str">
        <f>IFERROR(__xludf.DUMMYFUNCTION("""COMPUTED_VALUE"""),"")</f>
        <v/>
      </c>
      <c r="E26504" s="153" t="str">
        <f>IFERROR(__xludf.DUMMYFUNCTION("""COMPUTED_VALUE"""),"")</f>
        <v/>
      </c>
      <c r="I26504" s="169"/>
      <c r="J26504" s="156"/>
    </row>
    <row r="26505">
      <c r="D26505" s="153" t="str">
        <f>IFERROR(__xludf.DUMMYFUNCTION("""COMPUTED_VALUE"""),"")</f>
        <v/>
      </c>
      <c r="E26505" s="153" t="str">
        <f>IFERROR(__xludf.DUMMYFUNCTION("""COMPUTED_VALUE"""),"")</f>
        <v/>
      </c>
      <c r="I26505" s="169"/>
      <c r="J26505" s="156"/>
    </row>
    <row r="26506">
      <c r="D26506" s="153" t="str">
        <f>IFERROR(__xludf.DUMMYFUNCTION("""COMPUTED_VALUE"""),"")</f>
        <v/>
      </c>
      <c r="E26506" s="153" t="str">
        <f>IFERROR(__xludf.DUMMYFUNCTION("""COMPUTED_VALUE"""),"")</f>
        <v/>
      </c>
      <c r="I26506" s="169"/>
      <c r="J26506" s="156"/>
    </row>
    <row r="26507">
      <c r="D26507" s="153" t="str">
        <f>IFERROR(__xludf.DUMMYFUNCTION("""COMPUTED_VALUE"""),"")</f>
        <v/>
      </c>
      <c r="E26507" s="153" t="str">
        <f>IFERROR(__xludf.DUMMYFUNCTION("""COMPUTED_VALUE"""),"")</f>
        <v/>
      </c>
      <c r="I26507" s="169"/>
      <c r="J26507" s="156"/>
    </row>
    <row r="26508">
      <c r="D26508" s="153" t="str">
        <f>IFERROR(__xludf.DUMMYFUNCTION("""COMPUTED_VALUE"""),"")</f>
        <v/>
      </c>
      <c r="E26508" s="153" t="str">
        <f>IFERROR(__xludf.DUMMYFUNCTION("""COMPUTED_VALUE"""),"")</f>
        <v/>
      </c>
      <c r="I26508" s="169"/>
      <c r="J26508" s="156"/>
    </row>
    <row r="26509">
      <c r="D26509" s="153" t="str">
        <f>IFERROR(__xludf.DUMMYFUNCTION("""COMPUTED_VALUE"""),"")</f>
        <v/>
      </c>
      <c r="E26509" s="153" t="str">
        <f>IFERROR(__xludf.DUMMYFUNCTION("""COMPUTED_VALUE"""),"")</f>
        <v/>
      </c>
      <c r="I26509" s="169"/>
      <c r="J26509" s="156"/>
    </row>
    <row r="26510">
      <c r="D26510" s="153" t="str">
        <f>IFERROR(__xludf.DUMMYFUNCTION("""COMPUTED_VALUE"""),"")</f>
        <v/>
      </c>
      <c r="E26510" s="153" t="str">
        <f>IFERROR(__xludf.DUMMYFUNCTION("""COMPUTED_VALUE"""),"")</f>
        <v/>
      </c>
      <c r="I26510" s="169"/>
      <c r="J26510" s="156"/>
    </row>
    <row r="26511">
      <c r="D26511" s="153" t="str">
        <f>IFERROR(__xludf.DUMMYFUNCTION("""COMPUTED_VALUE"""),"")</f>
        <v/>
      </c>
      <c r="E26511" s="153" t="str">
        <f>IFERROR(__xludf.DUMMYFUNCTION("""COMPUTED_VALUE"""),"")</f>
        <v/>
      </c>
      <c r="I26511" s="169"/>
      <c r="J26511" s="156"/>
    </row>
    <row r="26512">
      <c r="D26512" s="153" t="str">
        <f>IFERROR(__xludf.DUMMYFUNCTION("""COMPUTED_VALUE"""),"")</f>
        <v/>
      </c>
      <c r="E26512" s="153" t="str">
        <f>IFERROR(__xludf.DUMMYFUNCTION("""COMPUTED_VALUE"""),"")</f>
        <v/>
      </c>
      <c r="I26512" s="169"/>
      <c r="J26512" s="156"/>
    </row>
    <row r="26513">
      <c r="D26513" s="153" t="str">
        <f>IFERROR(__xludf.DUMMYFUNCTION("""COMPUTED_VALUE"""),"")</f>
        <v/>
      </c>
      <c r="E26513" s="153" t="str">
        <f>IFERROR(__xludf.DUMMYFUNCTION("""COMPUTED_VALUE"""),"")</f>
        <v/>
      </c>
      <c r="I26513" s="169"/>
      <c r="J26513" s="156"/>
    </row>
    <row r="26514">
      <c r="D26514" s="153" t="str">
        <f>IFERROR(__xludf.DUMMYFUNCTION("""COMPUTED_VALUE"""),"")</f>
        <v/>
      </c>
      <c r="E26514" s="153" t="str">
        <f>IFERROR(__xludf.DUMMYFUNCTION("""COMPUTED_VALUE"""),"")</f>
        <v/>
      </c>
      <c r="I26514" s="169"/>
      <c r="J26514" s="156"/>
    </row>
    <row r="26515">
      <c r="D26515" s="153" t="str">
        <f>IFERROR(__xludf.DUMMYFUNCTION("""COMPUTED_VALUE"""),"")</f>
        <v/>
      </c>
      <c r="E26515" s="153" t="str">
        <f>IFERROR(__xludf.DUMMYFUNCTION("""COMPUTED_VALUE"""),"")</f>
        <v/>
      </c>
      <c r="I26515" s="169"/>
      <c r="J26515" s="156"/>
    </row>
    <row r="26516">
      <c r="D26516" s="153" t="str">
        <f>IFERROR(__xludf.DUMMYFUNCTION("""COMPUTED_VALUE"""),"")</f>
        <v/>
      </c>
      <c r="E26516" s="153" t="str">
        <f>IFERROR(__xludf.DUMMYFUNCTION("""COMPUTED_VALUE"""),"")</f>
        <v/>
      </c>
      <c r="I26516" s="169"/>
      <c r="J26516" s="156"/>
    </row>
    <row r="26517">
      <c r="D26517" s="153" t="str">
        <f>IFERROR(__xludf.DUMMYFUNCTION("""COMPUTED_VALUE"""),"")</f>
        <v/>
      </c>
      <c r="E26517" s="153" t="str">
        <f>IFERROR(__xludf.DUMMYFUNCTION("""COMPUTED_VALUE"""),"")</f>
        <v/>
      </c>
      <c r="I26517" s="169"/>
      <c r="J26517" s="156"/>
    </row>
    <row r="26518">
      <c r="D26518" s="153" t="str">
        <f>IFERROR(__xludf.DUMMYFUNCTION("""COMPUTED_VALUE"""),"")</f>
        <v/>
      </c>
      <c r="E26518" s="153" t="str">
        <f>IFERROR(__xludf.DUMMYFUNCTION("""COMPUTED_VALUE"""),"")</f>
        <v/>
      </c>
      <c r="I26518" s="169"/>
      <c r="J26518" s="156"/>
    </row>
    <row r="26519">
      <c r="D26519" s="153" t="str">
        <f>IFERROR(__xludf.DUMMYFUNCTION("""COMPUTED_VALUE"""),"")</f>
        <v/>
      </c>
      <c r="E26519" s="153" t="str">
        <f>IFERROR(__xludf.DUMMYFUNCTION("""COMPUTED_VALUE"""),"")</f>
        <v/>
      </c>
      <c r="I26519" s="169"/>
      <c r="J26519" s="156"/>
    </row>
    <row r="26520">
      <c r="D26520" s="153" t="str">
        <f>IFERROR(__xludf.DUMMYFUNCTION("""COMPUTED_VALUE"""),"")</f>
        <v/>
      </c>
      <c r="E26520" s="153" t="str">
        <f>IFERROR(__xludf.DUMMYFUNCTION("""COMPUTED_VALUE"""),"")</f>
        <v/>
      </c>
      <c r="I26520" s="169"/>
      <c r="J26520" s="156"/>
    </row>
    <row r="26521">
      <c r="D26521" s="153" t="str">
        <f>IFERROR(__xludf.DUMMYFUNCTION("""COMPUTED_VALUE"""),"")</f>
        <v/>
      </c>
      <c r="E26521" s="153" t="str">
        <f>IFERROR(__xludf.DUMMYFUNCTION("""COMPUTED_VALUE"""),"")</f>
        <v/>
      </c>
      <c r="I26521" s="169"/>
      <c r="J26521" s="156"/>
    </row>
    <row r="26522">
      <c r="D26522" s="153" t="str">
        <f>IFERROR(__xludf.DUMMYFUNCTION("""COMPUTED_VALUE"""),"")</f>
        <v/>
      </c>
      <c r="E26522" s="153" t="str">
        <f>IFERROR(__xludf.DUMMYFUNCTION("""COMPUTED_VALUE"""),"")</f>
        <v/>
      </c>
      <c r="I26522" s="169"/>
      <c r="J26522" s="156"/>
    </row>
    <row r="26523">
      <c r="D26523" s="153" t="str">
        <f>IFERROR(__xludf.DUMMYFUNCTION("""COMPUTED_VALUE"""),"")</f>
        <v/>
      </c>
      <c r="E26523" s="153" t="str">
        <f>IFERROR(__xludf.DUMMYFUNCTION("""COMPUTED_VALUE"""),"")</f>
        <v/>
      </c>
      <c r="I26523" s="169"/>
      <c r="J26523" s="156"/>
    </row>
    <row r="26524">
      <c r="D26524" s="153" t="str">
        <f>IFERROR(__xludf.DUMMYFUNCTION("""COMPUTED_VALUE"""),"")</f>
        <v/>
      </c>
      <c r="E26524" s="153" t="str">
        <f>IFERROR(__xludf.DUMMYFUNCTION("""COMPUTED_VALUE"""),"")</f>
        <v/>
      </c>
      <c r="I26524" s="169"/>
      <c r="J26524" s="156"/>
    </row>
    <row r="26525">
      <c r="D26525" s="153" t="str">
        <f>IFERROR(__xludf.DUMMYFUNCTION("""COMPUTED_VALUE"""),"")</f>
        <v/>
      </c>
      <c r="E26525" s="153" t="str">
        <f>IFERROR(__xludf.DUMMYFUNCTION("""COMPUTED_VALUE"""),"")</f>
        <v/>
      </c>
      <c r="I26525" s="169"/>
      <c r="J26525" s="156"/>
    </row>
    <row r="26526">
      <c r="D26526" s="153" t="str">
        <f>IFERROR(__xludf.DUMMYFUNCTION("""COMPUTED_VALUE"""),"")</f>
        <v/>
      </c>
      <c r="E26526" s="153" t="str">
        <f>IFERROR(__xludf.DUMMYFUNCTION("""COMPUTED_VALUE"""),"")</f>
        <v/>
      </c>
      <c r="I26526" s="169"/>
      <c r="J26526" s="156"/>
    </row>
    <row r="26527">
      <c r="D26527" s="153" t="str">
        <f>IFERROR(__xludf.DUMMYFUNCTION("""COMPUTED_VALUE"""),"")</f>
        <v/>
      </c>
      <c r="E26527" s="153" t="str">
        <f>IFERROR(__xludf.DUMMYFUNCTION("""COMPUTED_VALUE"""),"")</f>
        <v/>
      </c>
      <c r="I26527" s="169"/>
      <c r="J26527" s="156"/>
    </row>
    <row r="26528">
      <c r="D26528" s="153" t="str">
        <f>IFERROR(__xludf.DUMMYFUNCTION("""COMPUTED_VALUE"""),"")</f>
        <v/>
      </c>
      <c r="E26528" s="153" t="str">
        <f>IFERROR(__xludf.DUMMYFUNCTION("""COMPUTED_VALUE"""),"")</f>
        <v/>
      </c>
      <c r="I26528" s="169"/>
      <c r="J26528" s="156"/>
    </row>
    <row r="26529">
      <c r="D26529" s="153" t="str">
        <f>IFERROR(__xludf.DUMMYFUNCTION("""COMPUTED_VALUE"""),"")</f>
        <v/>
      </c>
      <c r="E26529" s="153" t="str">
        <f>IFERROR(__xludf.DUMMYFUNCTION("""COMPUTED_VALUE"""),"")</f>
        <v/>
      </c>
      <c r="I26529" s="169"/>
      <c r="J26529" s="156"/>
    </row>
    <row r="26530">
      <c r="D26530" s="153" t="str">
        <f>IFERROR(__xludf.DUMMYFUNCTION("""COMPUTED_VALUE"""),"")</f>
        <v/>
      </c>
      <c r="E26530" s="153" t="str">
        <f>IFERROR(__xludf.DUMMYFUNCTION("""COMPUTED_VALUE"""),"")</f>
        <v/>
      </c>
      <c r="I26530" s="169"/>
      <c r="J26530" s="156"/>
    </row>
    <row r="26531">
      <c r="D26531" s="153" t="str">
        <f>IFERROR(__xludf.DUMMYFUNCTION("""COMPUTED_VALUE"""),"")</f>
        <v/>
      </c>
      <c r="E26531" s="153" t="str">
        <f>IFERROR(__xludf.DUMMYFUNCTION("""COMPUTED_VALUE"""),"")</f>
        <v/>
      </c>
      <c r="I26531" s="169"/>
      <c r="J26531" s="156"/>
    </row>
    <row r="26532">
      <c r="D26532" s="153" t="str">
        <f>IFERROR(__xludf.DUMMYFUNCTION("""COMPUTED_VALUE"""),"")</f>
        <v/>
      </c>
      <c r="E26532" s="153" t="str">
        <f>IFERROR(__xludf.DUMMYFUNCTION("""COMPUTED_VALUE"""),"")</f>
        <v/>
      </c>
      <c r="I26532" s="169"/>
      <c r="J26532" s="156"/>
    </row>
    <row r="26533">
      <c r="D26533" s="153" t="str">
        <f>IFERROR(__xludf.DUMMYFUNCTION("""COMPUTED_VALUE"""),"")</f>
        <v/>
      </c>
      <c r="E26533" s="153" t="str">
        <f>IFERROR(__xludf.DUMMYFUNCTION("""COMPUTED_VALUE"""),"")</f>
        <v/>
      </c>
      <c r="I26533" s="169"/>
      <c r="J26533" s="156"/>
    </row>
    <row r="26534">
      <c r="D26534" s="153" t="str">
        <f>IFERROR(__xludf.DUMMYFUNCTION("""COMPUTED_VALUE"""),"")</f>
        <v/>
      </c>
      <c r="E26534" s="153" t="str">
        <f>IFERROR(__xludf.DUMMYFUNCTION("""COMPUTED_VALUE"""),"")</f>
        <v/>
      </c>
      <c r="I26534" s="169"/>
      <c r="J26534" s="156"/>
    </row>
    <row r="26535">
      <c r="D26535" s="153" t="str">
        <f>IFERROR(__xludf.DUMMYFUNCTION("""COMPUTED_VALUE"""),"")</f>
        <v/>
      </c>
      <c r="E26535" s="153" t="str">
        <f>IFERROR(__xludf.DUMMYFUNCTION("""COMPUTED_VALUE"""),"")</f>
        <v/>
      </c>
      <c r="I26535" s="169"/>
      <c r="J26535" s="156"/>
    </row>
    <row r="26536">
      <c r="D26536" s="153" t="str">
        <f>IFERROR(__xludf.DUMMYFUNCTION("""COMPUTED_VALUE"""),"")</f>
        <v/>
      </c>
      <c r="E26536" s="153" t="str">
        <f>IFERROR(__xludf.DUMMYFUNCTION("""COMPUTED_VALUE"""),"")</f>
        <v/>
      </c>
      <c r="I26536" s="169"/>
      <c r="J26536" s="156"/>
    </row>
    <row r="26537">
      <c r="D26537" s="153" t="str">
        <f>IFERROR(__xludf.DUMMYFUNCTION("""COMPUTED_VALUE"""),"")</f>
        <v/>
      </c>
      <c r="E26537" s="153" t="str">
        <f>IFERROR(__xludf.DUMMYFUNCTION("""COMPUTED_VALUE"""),"")</f>
        <v/>
      </c>
      <c r="I26537" s="169"/>
      <c r="J26537" s="156"/>
    </row>
    <row r="26538">
      <c r="D26538" s="153" t="str">
        <f>IFERROR(__xludf.DUMMYFUNCTION("""COMPUTED_VALUE"""),"")</f>
        <v/>
      </c>
      <c r="E26538" s="153" t="str">
        <f>IFERROR(__xludf.DUMMYFUNCTION("""COMPUTED_VALUE"""),"")</f>
        <v/>
      </c>
      <c r="I26538" s="169"/>
      <c r="J26538" s="156"/>
    </row>
    <row r="26539">
      <c r="D26539" s="153" t="str">
        <f>IFERROR(__xludf.DUMMYFUNCTION("""COMPUTED_VALUE"""),"")</f>
        <v/>
      </c>
      <c r="E26539" s="153" t="str">
        <f>IFERROR(__xludf.DUMMYFUNCTION("""COMPUTED_VALUE"""),"")</f>
        <v/>
      </c>
      <c r="I26539" s="169"/>
      <c r="J26539" s="156"/>
    </row>
    <row r="26540">
      <c r="D26540" s="153" t="str">
        <f>IFERROR(__xludf.DUMMYFUNCTION("""COMPUTED_VALUE"""),"")</f>
        <v/>
      </c>
      <c r="E26540" s="153" t="str">
        <f>IFERROR(__xludf.DUMMYFUNCTION("""COMPUTED_VALUE"""),"")</f>
        <v/>
      </c>
      <c r="I26540" s="169"/>
      <c r="J26540" s="156"/>
    </row>
    <row r="26541">
      <c r="D26541" s="153" t="str">
        <f>IFERROR(__xludf.DUMMYFUNCTION("""COMPUTED_VALUE"""),"")</f>
        <v/>
      </c>
      <c r="E26541" s="153" t="str">
        <f>IFERROR(__xludf.DUMMYFUNCTION("""COMPUTED_VALUE"""),"")</f>
        <v/>
      </c>
      <c r="I26541" s="169"/>
      <c r="J26541" s="156"/>
    </row>
    <row r="26542">
      <c r="D26542" s="153" t="str">
        <f>IFERROR(__xludf.DUMMYFUNCTION("""COMPUTED_VALUE"""),"")</f>
        <v/>
      </c>
      <c r="E26542" s="153" t="str">
        <f>IFERROR(__xludf.DUMMYFUNCTION("""COMPUTED_VALUE"""),"")</f>
        <v/>
      </c>
      <c r="I26542" s="169"/>
      <c r="J26542" s="156"/>
    </row>
    <row r="26543">
      <c r="D26543" s="153" t="str">
        <f>IFERROR(__xludf.DUMMYFUNCTION("""COMPUTED_VALUE"""),"")</f>
        <v/>
      </c>
      <c r="E26543" s="153" t="str">
        <f>IFERROR(__xludf.DUMMYFUNCTION("""COMPUTED_VALUE"""),"")</f>
        <v/>
      </c>
      <c r="I26543" s="169"/>
      <c r="J26543" s="156"/>
    </row>
    <row r="26544">
      <c r="D26544" s="153" t="str">
        <f>IFERROR(__xludf.DUMMYFUNCTION("""COMPUTED_VALUE"""),"")</f>
        <v/>
      </c>
      <c r="E26544" s="153" t="str">
        <f>IFERROR(__xludf.DUMMYFUNCTION("""COMPUTED_VALUE"""),"")</f>
        <v/>
      </c>
      <c r="I26544" s="169"/>
      <c r="J26544" s="156"/>
    </row>
    <row r="26545">
      <c r="D26545" s="153" t="str">
        <f>IFERROR(__xludf.DUMMYFUNCTION("""COMPUTED_VALUE"""),"")</f>
        <v/>
      </c>
      <c r="E26545" s="153" t="str">
        <f>IFERROR(__xludf.DUMMYFUNCTION("""COMPUTED_VALUE"""),"")</f>
        <v/>
      </c>
      <c r="I26545" s="169"/>
      <c r="J26545" s="156"/>
    </row>
    <row r="26546">
      <c r="D26546" s="153" t="str">
        <f>IFERROR(__xludf.DUMMYFUNCTION("""COMPUTED_VALUE"""),"")</f>
        <v/>
      </c>
      <c r="E26546" s="153" t="str">
        <f>IFERROR(__xludf.DUMMYFUNCTION("""COMPUTED_VALUE"""),"")</f>
        <v/>
      </c>
      <c r="I26546" s="169"/>
      <c r="J26546" s="156"/>
    </row>
    <row r="26547">
      <c r="D26547" s="153" t="str">
        <f>IFERROR(__xludf.DUMMYFUNCTION("""COMPUTED_VALUE"""),"")</f>
        <v/>
      </c>
      <c r="E26547" s="153" t="str">
        <f>IFERROR(__xludf.DUMMYFUNCTION("""COMPUTED_VALUE"""),"")</f>
        <v/>
      </c>
      <c r="I26547" s="169"/>
      <c r="J26547" s="156"/>
    </row>
    <row r="26548">
      <c r="D26548" s="153" t="str">
        <f>IFERROR(__xludf.DUMMYFUNCTION("""COMPUTED_VALUE"""),"")</f>
        <v/>
      </c>
      <c r="E26548" s="153" t="str">
        <f>IFERROR(__xludf.DUMMYFUNCTION("""COMPUTED_VALUE"""),"")</f>
        <v/>
      </c>
      <c r="I26548" s="169"/>
      <c r="J26548" s="156"/>
    </row>
    <row r="26549">
      <c r="D26549" s="153" t="str">
        <f>IFERROR(__xludf.DUMMYFUNCTION("""COMPUTED_VALUE"""),"")</f>
        <v/>
      </c>
      <c r="E26549" s="153" t="str">
        <f>IFERROR(__xludf.DUMMYFUNCTION("""COMPUTED_VALUE"""),"")</f>
        <v/>
      </c>
      <c r="I26549" s="169"/>
      <c r="J26549" s="156"/>
    </row>
    <row r="26550">
      <c r="D26550" s="153" t="str">
        <f>IFERROR(__xludf.DUMMYFUNCTION("""COMPUTED_VALUE"""),"")</f>
        <v/>
      </c>
      <c r="E26550" s="153" t="str">
        <f>IFERROR(__xludf.DUMMYFUNCTION("""COMPUTED_VALUE"""),"")</f>
        <v/>
      </c>
      <c r="I26550" s="169"/>
      <c r="J26550" s="156"/>
    </row>
    <row r="26551">
      <c r="D26551" s="153" t="str">
        <f>IFERROR(__xludf.DUMMYFUNCTION("""COMPUTED_VALUE"""),"")</f>
        <v/>
      </c>
      <c r="E26551" s="153" t="str">
        <f>IFERROR(__xludf.DUMMYFUNCTION("""COMPUTED_VALUE"""),"")</f>
        <v/>
      </c>
      <c r="I26551" s="169"/>
      <c r="J26551" s="156"/>
    </row>
    <row r="26552">
      <c r="D26552" s="153" t="str">
        <f>IFERROR(__xludf.DUMMYFUNCTION("""COMPUTED_VALUE"""),"")</f>
        <v/>
      </c>
      <c r="E26552" s="153" t="str">
        <f>IFERROR(__xludf.DUMMYFUNCTION("""COMPUTED_VALUE"""),"")</f>
        <v/>
      </c>
      <c r="I26552" s="169"/>
      <c r="J26552" s="156"/>
    </row>
    <row r="26553">
      <c r="D26553" s="153" t="str">
        <f>IFERROR(__xludf.DUMMYFUNCTION("""COMPUTED_VALUE"""),"")</f>
        <v/>
      </c>
      <c r="E26553" s="153" t="str">
        <f>IFERROR(__xludf.DUMMYFUNCTION("""COMPUTED_VALUE"""),"")</f>
        <v/>
      </c>
      <c r="I26553" s="169"/>
      <c r="J26553" s="156"/>
    </row>
    <row r="26554">
      <c r="D26554" s="153" t="str">
        <f>IFERROR(__xludf.DUMMYFUNCTION("""COMPUTED_VALUE"""),"")</f>
        <v/>
      </c>
      <c r="E26554" s="153" t="str">
        <f>IFERROR(__xludf.DUMMYFUNCTION("""COMPUTED_VALUE"""),"")</f>
        <v/>
      </c>
      <c r="I26554" s="169"/>
      <c r="J26554" s="156"/>
    </row>
    <row r="26555">
      <c r="D26555" s="153" t="str">
        <f>IFERROR(__xludf.DUMMYFUNCTION("""COMPUTED_VALUE"""),"")</f>
        <v/>
      </c>
      <c r="E26555" s="153" t="str">
        <f>IFERROR(__xludf.DUMMYFUNCTION("""COMPUTED_VALUE"""),"")</f>
        <v/>
      </c>
      <c r="I26555" s="169"/>
      <c r="J26555" s="156"/>
    </row>
    <row r="26556">
      <c r="D26556" s="153" t="str">
        <f>IFERROR(__xludf.DUMMYFUNCTION("""COMPUTED_VALUE"""),"")</f>
        <v/>
      </c>
      <c r="E26556" s="153" t="str">
        <f>IFERROR(__xludf.DUMMYFUNCTION("""COMPUTED_VALUE"""),"")</f>
        <v/>
      </c>
      <c r="I26556" s="169"/>
      <c r="J26556" s="156"/>
    </row>
    <row r="26557">
      <c r="D26557" s="153" t="str">
        <f>IFERROR(__xludf.DUMMYFUNCTION("""COMPUTED_VALUE"""),"")</f>
        <v/>
      </c>
      <c r="E26557" s="153" t="str">
        <f>IFERROR(__xludf.DUMMYFUNCTION("""COMPUTED_VALUE"""),"")</f>
        <v/>
      </c>
      <c r="I26557" s="169"/>
      <c r="J26557" s="156"/>
    </row>
    <row r="26558">
      <c r="D26558" s="153" t="str">
        <f>IFERROR(__xludf.DUMMYFUNCTION("""COMPUTED_VALUE"""),"")</f>
        <v/>
      </c>
      <c r="E26558" s="153" t="str">
        <f>IFERROR(__xludf.DUMMYFUNCTION("""COMPUTED_VALUE"""),"")</f>
        <v/>
      </c>
      <c r="I26558" s="169"/>
      <c r="J26558" s="156"/>
    </row>
    <row r="26559">
      <c r="D26559" s="153" t="str">
        <f>IFERROR(__xludf.DUMMYFUNCTION("""COMPUTED_VALUE"""),"")</f>
        <v/>
      </c>
      <c r="E26559" s="153" t="str">
        <f>IFERROR(__xludf.DUMMYFUNCTION("""COMPUTED_VALUE"""),"")</f>
        <v/>
      </c>
      <c r="I26559" s="169"/>
      <c r="J26559" s="156"/>
    </row>
    <row r="26560">
      <c r="D26560" s="153" t="str">
        <f>IFERROR(__xludf.DUMMYFUNCTION("""COMPUTED_VALUE"""),"")</f>
        <v/>
      </c>
      <c r="E26560" s="153" t="str">
        <f>IFERROR(__xludf.DUMMYFUNCTION("""COMPUTED_VALUE"""),"")</f>
        <v/>
      </c>
      <c r="I26560" s="169"/>
      <c r="J26560" s="156"/>
    </row>
    <row r="26561">
      <c r="D26561" s="153" t="str">
        <f>IFERROR(__xludf.DUMMYFUNCTION("""COMPUTED_VALUE"""),"")</f>
        <v/>
      </c>
      <c r="E26561" s="153" t="str">
        <f>IFERROR(__xludf.DUMMYFUNCTION("""COMPUTED_VALUE"""),"")</f>
        <v/>
      </c>
      <c r="I26561" s="169"/>
      <c r="J26561" s="156"/>
    </row>
    <row r="26562">
      <c r="D26562" s="153" t="str">
        <f>IFERROR(__xludf.DUMMYFUNCTION("""COMPUTED_VALUE"""),"")</f>
        <v/>
      </c>
      <c r="E26562" s="153" t="str">
        <f>IFERROR(__xludf.DUMMYFUNCTION("""COMPUTED_VALUE"""),"")</f>
        <v/>
      </c>
      <c r="I26562" s="169"/>
      <c r="J26562" s="156"/>
    </row>
    <row r="26563">
      <c r="D26563" s="153" t="str">
        <f>IFERROR(__xludf.DUMMYFUNCTION("""COMPUTED_VALUE"""),"")</f>
        <v/>
      </c>
      <c r="E26563" s="153" t="str">
        <f>IFERROR(__xludf.DUMMYFUNCTION("""COMPUTED_VALUE"""),"")</f>
        <v/>
      </c>
      <c r="I26563" s="169"/>
      <c r="J26563" s="156"/>
    </row>
    <row r="26564">
      <c r="D26564" s="153" t="str">
        <f>IFERROR(__xludf.DUMMYFUNCTION("""COMPUTED_VALUE"""),"")</f>
        <v/>
      </c>
      <c r="E26564" s="153" t="str">
        <f>IFERROR(__xludf.DUMMYFUNCTION("""COMPUTED_VALUE"""),"")</f>
        <v/>
      </c>
      <c r="I26564" s="169"/>
      <c r="J26564" s="156"/>
    </row>
    <row r="26565">
      <c r="D26565" s="153" t="str">
        <f>IFERROR(__xludf.DUMMYFUNCTION("""COMPUTED_VALUE"""),"")</f>
        <v/>
      </c>
      <c r="E26565" s="153" t="str">
        <f>IFERROR(__xludf.DUMMYFUNCTION("""COMPUTED_VALUE"""),"")</f>
        <v/>
      </c>
      <c r="I26565" s="169"/>
      <c r="J26565" s="156"/>
    </row>
    <row r="26566">
      <c r="D26566" s="153" t="str">
        <f>IFERROR(__xludf.DUMMYFUNCTION("""COMPUTED_VALUE"""),"")</f>
        <v/>
      </c>
      <c r="E26566" s="153" t="str">
        <f>IFERROR(__xludf.DUMMYFUNCTION("""COMPUTED_VALUE"""),"")</f>
        <v/>
      </c>
      <c r="I26566" s="169"/>
      <c r="J26566" s="156"/>
    </row>
    <row r="26567">
      <c r="D26567" s="153" t="str">
        <f>IFERROR(__xludf.DUMMYFUNCTION("""COMPUTED_VALUE"""),"")</f>
        <v/>
      </c>
      <c r="E26567" s="153" t="str">
        <f>IFERROR(__xludf.DUMMYFUNCTION("""COMPUTED_VALUE"""),"")</f>
        <v/>
      </c>
      <c r="I26567" s="169"/>
      <c r="J26567" s="156"/>
    </row>
    <row r="26568">
      <c r="D26568" s="153" t="str">
        <f>IFERROR(__xludf.DUMMYFUNCTION("""COMPUTED_VALUE"""),"")</f>
        <v/>
      </c>
      <c r="E26568" s="153" t="str">
        <f>IFERROR(__xludf.DUMMYFUNCTION("""COMPUTED_VALUE"""),"")</f>
        <v/>
      </c>
      <c r="I26568" s="169"/>
      <c r="J26568" s="156"/>
    </row>
    <row r="26569">
      <c r="D26569" s="153" t="str">
        <f>IFERROR(__xludf.DUMMYFUNCTION("""COMPUTED_VALUE"""),"")</f>
        <v/>
      </c>
      <c r="E26569" s="153" t="str">
        <f>IFERROR(__xludf.DUMMYFUNCTION("""COMPUTED_VALUE"""),"")</f>
        <v/>
      </c>
      <c r="I26569" s="169"/>
      <c r="J26569" s="156"/>
    </row>
    <row r="26570">
      <c r="D26570" s="153" t="str">
        <f>IFERROR(__xludf.DUMMYFUNCTION("""COMPUTED_VALUE"""),"")</f>
        <v/>
      </c>
      <c r="E26570" s="153" t="str">
        <f>IFERROR(__xludf.DUMMYFUNCTION("""COMPUTED_VALUE"""),"")</f>
        <v/>
      </c>
      <c r="I26570" s="169"/>
      <c r="J26570" s="156"/>
    </row>
    <row r="26571">
      <c r="D26571" s="153" t="str">
        <f>IFERROR(__xludf.DUMMYFUNCTION("""COMPUTED_VALUE"""),"")</f>
        <v/>
      </c>
      <c r="E26571" s="153" t="str">
        <f>IFERROR(__xludf.DUMMYFUNCTION("""COMPUTED_VALUE"""),"")</f>
        <v/>
      </c>
      <c r="I26571" s="169"/>
      <c r="J26571" s="156"/>
    </row>
    <row r="26572">
      <c r="D26572" s="153" t="str">
        <f>IFERROR(__xludf.DUMMYFUNCTION("""COMPUTED_VALUE"""),"")</f>
        <v/>
      </c>
      <c r="E26572" s="153" t="str">
        <f>IFERROR(__xludf.DUMMYFUNCTION("""COMPUTED_VALUE"""),"")</f>
        <v/>
      </c>
      <c r="I26572" s="169"/>
      <c r="J26572" s="156"/>
    </row>
    <row r="26573">
      <c r="D26573" s="153" t="str">
        <f>IFERROR(__xludf.DUMMYFUNCTION("""COMPUTED_VALUE"""),"")</f>
        <v/>
      </c>
      <c r="E26573" s="153" t="str">
        <f>IFERROR(__xludf.DUMMYFUNCTION("""COMPUTED_VALUE"""),"")</f>
        <v/>
      </c>
      <c r="I26573" s="169"/>
      <c r="J26573" s="156"/>
    </row>
    <row r="26574">
      <c r="D26574" s="153" t="str">
        <f>IFERROR(__xludf.DUMMYFUNCTION("""COMPUTED_VALUE"""),"")</f>
        <v/>
      </c>
      <c r="E26574" s="153" t="str">
        <f>IFERROR(__xludf.DUMMYFUNCTION("""COMPUTED_VALUE"""),"")</f>
        <v/>
      </c>
      <c r="I26574" s="169"/>
      <c r="J26574" s="156"/>
    </row>
    <row r="26575">
      <c r="D26575" s="153" t="str">
        <f>IFERROR(__xludf.DUMMYFUNCTION("""COMPUTED_VALUE"""),"")</f>
        <v/>
      </c>
      <c r="E26575" s="153" t="str">
        <f>IFERROR(__xludf.DUMMYFUNCTION("""COMPUTED_VALUE"""),"")</f>
        <v/>
      </c>
      <c r="I26575" s="169"/>
      <c r="J26575" s="156"/>
    </row>
    <row r="26576">
      <c r="D26576" s="153" t="str">
        <f>IFERROR(__xludf.DUMMYFUNCTION("""COMPUTED_VALUE"""),"")</f>
        <v/>
      </c>
      <c r="E26576" s="153" t="str">
        <f>IFERROR(__xludf.DUMMYFUNCTION("""COMPUTED_VALUE"""),"")</f>
        <v/>
      </c>
      <c r="I26576" s="169"/>
      <c r="J26576" s="156"/>
    </row>
    <row r="26577">
      <c r="D26577" s="153" t="str">
        <f>IFERROR(__xludf.DUMMYFUNCTION("""COMPUTED_VALUE"""),"")</f>
        <v/>
      </c>
      <c r="E26577" s="153" t="str">
        <f>IFERROR(__xludf.DUMMYFUNCTION("""COMPUTED_VALUE"""),"")</f>
        <v/>
      </c>
      <c r="I26577" s="169"/>
      <c r="J26577" s="156"/>
    </row>
    <row r="26578">
      <c r="D26578" s="153" t="str">
        <f>IFERROR(__xludf.DUMMYFUNCTION("""COMPUTED_VALUE"""),"")</f>
        <v/>
      </c>
      <c r="E26578" s="153" t="str">
        <f>IFERROR(__xludf.DUMMYFUNCTION("""COMPUTED_VALUE"""),"")</f>
        <v/>
      </c>
      <c r="I26578" s="169"/>
      <c r="J26578" s="156"/>
    </row>
    <row r="26579">
      <c r="D26579" s="153" t="str">
        <f>IFERROR(__xludf.DUMMYFUNCTION("""COMPUTED_VALUE"""),"")</f>
        <v/>
      </c>
      <c r="E26579" s="153" t="str">
        <f>IFERROR(__xludf.DUMMYFUNCTION("""COMPUTED_VALUE"""),"")</f>
        <v/>
      </c>
      <c r="I26579" s="169"/>
      <c r="J26579" s="156"/>
    </row>
    <row r="26580">
      <c r="D26580" s="153" t="str">
        <f>IFERROR(__xludf.DUMMYFUNCTION("""COMPUTED_VALUE"""),"")</f>
        <v/>
      </c>
      <c r="E26580" s="153" t="str">
        <f>IFERROR(__xludf.DUMMYFUNCTION("""COMPUTED_VALUE"""),"")</f>
        <v/>
      </c>
      <c r="I26580" s="169"/>
      <c r="J26580" s="156"/>
    </row>
    <row r="26581">
      <c r="D26581" s="153" t="str">
        <f>IFERROR(__xludf.DUMMYFUNCTION("""COMPUTED_VALUE"""),"")</f>
        <v/>
      </c>
      <c r="E26581" s="153" t="str">
        <f>IFERROR(__xludf.DUMMYFUNCTION("""COMPUTED_VALUE"""),"")</f>
        <v/>
      </c>
      <c r="I26581" s="169"/>
      <c r="J26581" s="156"/>
    </row>
    <row r="26582">
      <c r="D26582" s="153" t="str">
        <f>IFERROR(__xludf.DUMMYFUNCTION("""COMPUTED_VALUE"""),"")</f>
        <v/>
      </c>
      <c r="E26582" s="153" t="str">
        <f>IFERROR(__xludf.DUMMYFUNCTION("""COMPUTED_VALUE"""),"")</f>
        <v/>
      </c>
      <c r="I26582" s="169"/>
      <c r="J26582" s="156"/>
    </row>
    <row r="26583">
      <c r="D26583" s="153" t="str">
        <f>IFERROR(__xludf.DUMMYFUNCTION("""COMPUTED_VALUE"""),"")</f>
        <v/>
      </c>
      <c r="E26583" s="153" t="str">
        <f>IFERROR(__xludf.DUMMYFUNCTION("""COMPUTED_VALUE"""),"")</f>
        <v/>
      </c>
      <c r="I26583" s="169"/>
      <c r="J26583" s="156"/>
    </row>
    <row r="26584">
      <c r="D26584" s="153" t="str">
        <f>IFERROR(__xludf.DUMMYFUNCTION("""COMPUTED_VALUE"""),"")</f>
        <v/>
      </c>
      <c r="E26584" s="153" t="str">
        <f>IFERROR(__xludf.DUMMYFUNCTION("""COMPUTED_VALUE"""),"")</f>
        <v/>
      </c>
      <c r="I26584" s="169"/>
      <c r="J26584" s="156"/>
    </row>
    <row r="26585">
      <c r="D26585" s="153" t="str">
        <f>IFERROR(__xludf.DUMMYFUNCTION("""COMPUTED_VALUE"""),"")</f>
        <v/>
      </c>
      <c r="E26585" s="153" t="str">
        <f>IFERROR(__xludf.DUMMYFUNCTION("""COMPUTED_VALUE"""),"")</f>
        <v/>
      </c>
      <c r="I26585" s="169"/>
      <c r="J26585" s="156"/>
    </row>
    <row r="26586">
      <c r="D26586" s="153" t="str">
        <f>IFERROR(__xludf.DUMMYFUNCTION("""COMPUTED_VALUE"""),"")</f>
        <v/>
      </c>
      <c r="E26586" s="153" t="str">
        <f>IFERROR(__xludf.DUMMYFUNCTION("""COMPUTED_VALUE"""),"")</f>
        <v/>
      </c>
      <c r="I26586" s="169"/>
      <c r="J26586" s="156"/>
    </row>
    <row r="26587">
      <c r="D26587" s="153" t="str">
        <f>IFERROR(__xludf.DUMMYFUNCTION("""COMPUTED_VALUE"""),"")</f>
        <v/>
      </c>
      <c r="E26587" s="153" t="str">
        <f>IFERROR(__xludf.DUMMYFUNCTION("""COMPUTED_VALUE"""),"")</f>
        <v/>
      </c>
      <c r="I26587" s="169"/>
      <c r="J26587" s="156"/>
    </row>
    <row r="26588">
      <c r="D26588" s="153" t="str">
        <f>IFERROR(__xludf.DUMMYFUNCTION("""COMPUTED_VALUE"""),"")</f>
        <v/>
      </c>
      <c r="E26588" s="153" t="str">
        <f>IFERROR(__xludf.DUMMYFUNCTION("""COMPUTED_VALUE"""),"")</f>
        <v/>
      </c>
      <c r="I26588" s="169"/>
      <c r="J26588" s="156"/>
    </row>
    <row r="26589">
      <c r="D26589" s="153" t="str">
        <f>IFERROR(__xludf.DUMMYFUNCTION("""COMPUTED_VALUE"""),"")</f>
        <v/>
      </c>
      <c r="E26589" s="153" t="str">
        <f>IFERROR(__xludf.DUMMYFUNCTION("""COMPUTED_VALUE"""),"")</f>
        <v/>
      </c>
      <c r="I26589" s="169"/>
      <c r="J26589" s="156"/>
    </row>
    <row r="26590">
      <c r="D26590" s="153" t="str">
        <f>IFERROR(__xludf.DUMMYFUNCTION("""COMPUTED_VALUE"""),"")</f>
        <v/>
      </c>
      <c r="E26590" s="153" t="str">
        <f>IFERROR(__xludf.DUMMYFUNCTION("""COMPUTED_VALUE"""),"")</f>
        <v/>
      </c>
      <c r="I26590" s="169"/>
      <c r="J26590" s="156"/>
    </row>
    <row r="26591">
      <c r="D26591" s="153" t="str">
        <f>IFERROR(__xludf.DUMMYFUNCTION("""COMPUTED_VALUE"""),"")</f>
        <v/>
      </c>
      <c r="E26591" s="153" t="str">
        <f>IFERROR(__xludf.DUMMYFUNCTION("""COMPUTED_VALUE"""),"")</f>
        <v/>
      </c>
      <c r="I26591" s="169"/>
      <c r="J26591" s="156"/>
    </row>
    <row r="26592">
      <c r="D26592" s="153" t="str">
        <f>IFERROR(__xludf.DUMMYFUNCTION("""COMPUTED_VALUE"""),"")</f>
        <v/>
      </c>
      <c r="E26592" s="153" t="str">
        <f>IFERROR(__xludf.DUMMYFUNCTION("""COMPUTED_VALUE"""),"")</f>
        <v/>
      </c>
      <c r="I26592" s="169"/>
      <c r="J26592" s="156"/>
    </row>
    <row r="26593">
      <c r="D26593" s="153" t="str">
        <f>IFERROR(__xludf.DUMMYFUNCTION("""COMPUTED_VALUE"""),"")</f>
        <v/>
      </c>
      <c r="E26593" s="153" t="str">
        <f>IFERROR(__xludf.DUMMYFUNCTION("""COMPUTED_VALUE"""),"")</f>
        <v/>
      </c>
      <c r="I26593" s="169"/>
      <c r="J26593" s="156"/>
    </row>
    <row r="26594">
      <c r="D26594" s="153" t="str">
        <f>IFERROR(__xludf.DUMMYFUNCTION("""COMPUTED_VALUE"""),"")</f>
        <v/>
      </c>
      <c r="E26594" s="153" t="str">
        <f>IFERROR(__xludf.DUMMYFUNCTION("""COMPUTED_VALUE"""),"")</f>
        <v/>
      </c>
      <c r="I26594" s="169"/>
      <c r="J26594" s="156"/>
    </row>
    <row r="26595">
      <c r="D26595" s="153" t="str">
        <f>IFERROR(__xludf.DUMMYFUNCTION("""COMPUTED_VALUE"""),"")</f>
        <v/>
      </c>
      <c r="E26595" s="153" t="str">
        <f>IFERROR(__xludf.DUMMYFUNCTION("""COMPUTED_VALUE"""),"")</f>
        <v/>
      </c>
      <c r="I26595" s="169"/>
      <c r="J26595" s="156"/>
    </row>
    <row r="26596">
      <c r="D26596" s="153" t="str">
        <f>IFERROR(__xludf.DUMMYFUNCTION("""COMPUTED_VALUE"""),"")</f>
        <v/>
      </c>
      <c r="E26596" s="153" t="str">
        <f>IFERROR(__xludf.DUMMYFUNCTION("""COMPUTED_VALUE"""),"")</f>
        <v/>
      </c>
      <c r="I26596" s="169"/>
      <c r="J26596" s="156"/>
    </row>
    <row r="26597">
      <c r="D26597" s="153" t="str">
        <f>IFERROR(__xludf.DUMMYFUNCTION("""COMPUTED_VALUE"""),"")</f>
        <v/>
      </c>
      <c r="E26597" s="153" t="str">
        <f>IFERROR(__xludf.DUMMYFUNCTION("""COMPUTED_VALUE"""),"")</f>
        <v/>
      </c>
      <c r="I26597" s="169"/>
      <c r="J26597" s="156"/>
    </row>
    <row r="26598">
      <c r="D26598" s="153" t="str">
        <f>IFERROR(__xludf.DUMMYFUNCTION("""COMPUTED_VALUE"""),"")</f>
        <v/>
      </c>
      <c r="E26598" s="153" t="str">
        <f>IFERROR(__xludf.DUMMYFUNCTION("""COMPUTED_VALUE"""),"")</f>
        <v/>
      </c>
      <c r="I26598" s="169"/>
      <c r="J26598" s="156"/>
    </row>
    <row r="26599">
      <c r="D26599" s="153" t="str">
        <f>IFERROR(__xludf.DUMMYFUNCTION("""COMPUTED_VALUE"""),"")</f>
        <v/>
      </c>
      <c r="E26599" s="153" t="str">
        <f>IFERROR(__xludf.DUMMYFUNCTION("""COMPUTED_VALUE"""),"")</f>
        <v/>
      </c>
      <c r="I26599" s="169"/>
      <c r="J26599" s="156"/>
    </row>
    <row r="26600">
      <c r="D26600" s="153" t="str">
        <f>IFERROR(__xludf.DUMMYFUNCTION("""COMPUTED_VALUE"""),"")</f>
        <v/>
      </c>
      <c r="E26600" s="153" t="str">
        <f>IFERROR(__xludf.DUMMYFUNCTION("""COMPUTED_VALUE"""),"")</f>
        <v/>
      </c>
      <c r="I26600" s="169"/>
      <c r="J26600" s="156"/>
    </row>
    <row r="26601">
      <c r="D26601" s="153" t="str">
        <f>IFERROR(__xludf.DUMMYFUNCTION("""COMPUTED_VALUE"""),"")</f>
        <v/>
      </c>
      <c r="E26601" s="153" t="str">
        <f>IFERROR(__xludf.DUMMYFUNCTION("""COMPUTED_VALUE"""),"")</f>
        <v/>
      </c>
      <c r="I26601" s="169"/>
      <c r="J26601" s="156"/>
    </row>
    <row r="26602">
      <c r="D26602" s="153" t="str">
        <f>IFERROR(__xludf.DUMMYFUNCTION("""COMPUTED_VALUE"""),"")</f>
        <v/>
      </c>
      <c r="E26602" s="153" t="str">
        <f>IFERROR(__xludf.DUMMYFUNCTION("""COMPUTED_VALUE"""),"")</f>
        <v/>
      </c>
      <c r="I26602" s="169"/>
      <c r="J26602" s="156"/>
    </row>
    <row r="26603">
      <c r="D26603" s="153" t="str">
        <f>IFERROR(__xludf.DUMMYFUNCTION("""COMPUTED_VALUE"""),"")</f>
        <v/>
      </c>
      <c r="E26603" s="153" t="str">
        <f>IFERROR(__xludf.DUMMYFUNCTION("""COMPUTED_VALUE"""),"")</f>
        <v/>
      </c>
      <c r="I26603" s="169"/>
      <c r="J26603" s="156"/>
    </row>
    <row r="26604">
      <c r="D26604" s="153" t="str">
        <f>IFERROR(__xludf.DUMMYFUNCTION("""COMPUTED_VALUE"""),"")</f>
        <v/>
      </c>
      <c r="E26604" s="153" t="str">
        <f>IFERROR(__xludf.DUMMYFUNCTION("""COMPUTED_VALUE"""),"")</f>
        <v/>
      </c>
      <c r="I26604" s="169"/>
      <c r="J26604" s="156"/>
    </row>
    <row r="26605">
      <c r="D26605" s="153" t="str">
        <f>IFERROR(__xludf.DUMMYFUNCTION("""COMPUTED_VALUE"""),"")</f>
        <v/>
      </c>
      <c r="E26605" s="153" t="str">
        <f>IFERROR(__xludf.DUMMYFUNCTION("""COMPUTED_VALUE"""),"")</f>
        <v/>
      </c>
      <c r="I26605" s="169"/>
      <c r="J26605" s="156"/>
    </row>
    <row r="26606">
      <c r="D26606" s="153" t="str">
        <f>IFERROR(__xludf.DUMMYFUNCTION("""COMPUTED_VALUE"""),"")</f>
        <v/>
      </c>
      <c r="E26606" s="153" t="str">
        <f>IFERROR(__xludf.DUMMYFUNCTION("""COMPUTED_VALUE"""),"")</f>
        <v/>
      </c>
      <c r="I26606" s="169"/>
      <c r="J26606" s="156"/>
    </row>
    <row r="26607">
      <c r="D26607" s="153" t="str">
        <f>IFERROR(__xludf.DUMMYFUNCTION("""COMPUTED_VALUE"""),"")</f>
        <v/>
      </c>
      <c r="E26607" s="153" t="str">
        <f>IFERROR(__xludf.DUMMYFUNCTION("""COMPUTED_VALUE"""),"")</f>
        <v/>
      </c>
      <c r="I26607" s="169"/>
      <c r="J26607" s="156"/>
    </row>
    <row r="26608">
      <c r="D26608" s="153" t="str">
        <f>IFERROR(__xludf.DUMMYFUNCTION("""COMPUTED_VALUE"""),"")</f>
        <v/>
      </c>
      <c r="E26608" s="153" t="str">
        <f>IFERROR(__xludf.DUMMYFUNCTION("""COMPUTED_VALUE"""),"")</f>
        <v/>
      </c>
      <c r="I26608" s="169"/>
      <c r="J26608" s="156"/>
    </row>
    <row r="26609">
      <c r="D26609" s="153" t="str">
        <f>IFERROR(__xludf.DUMMYFUNCTION("""COMPUTED_VALUE"""),"")</f>
        <v/>
      </c>
      <c r="E26609" s="153" t="str">
        <f>IFERROR(__xludf.DUMMYFUNCTION("""COMPUTED_VALUE"""),"")</f>
        <v/>
      </c>
      <c r="I26609" s="169"/>
      <c r="J26609" s="156"/>
    </row>
    <row r="26610">
      <c r="D26610" s="153" t="str">
        <f>IFERROR(__xludf.DUMMYFUNCTION("""COMPUTED_VALUE"""),"")</f>
        <v/>
      </c>
      <c r="E26610" s="153" t="str">
        <f>IFERROR(__xludf.DUMMYFUNCTION("""COMPUTED_VALUE"""),"")</f>
        <v/>
      </c>
      <c r="I26610" s="169"/>
      <c r="J26610" s="156"/>
    </row>
    <row r="26611">
      <c r="D26611" s="153" t="str">
        <f>IFERROR(__xludf.DUMMYFUNCTION("""COMPUTED_VALUE"""),"")</f>
        <v/>
      </c>
      <c r="E26611" s="153" t="str">
        <f>IFERROR(__xludf.DUMMYFUNCTION("""COMPUTED_VALUE"""),"")</f>
        <v/>
      </c>
      <c r="I26611" s="169"/>
      <c r="J26611" s="156"/>
    </row>
    <row r="26612">
      <c r="D26612" s="153" t="str">
        <f>IFERROR(__xludf.DUMMYFUNCTION("""COMPUTED_VALUE"""),"")</f>
        <v/>
      </c>
      <c r="E26612" s="153" t="str">
        <f>IFERROR(__xludf.DUMMYFUNCTION("""COMPUTED_VALUE"""),"")</f>
        <v/>
      </c>
      <c r="I26612" s="169"/>
      <c r="J26612" s="156"/>
    </row>
    <row r="26613">
      <c r="D26613" s="153" t="str">
        <f>IFERROR(__xludf.DUMMYFUNCTION("""COMPUTED_VALUE"""),"")</f>
        <v/>
      </c>
      <c r="E26613" s="153" t="str">
        <f>IFERROR(__xludf.DUMMYFUNCTION("""COMPUTED_VALUE"""),"")</f>
        <v/>
      </c>
      <c r="I26613" s="169"/>
      <c r="J26613" s="156"/>
    </row>
    <row r="26614">
      <c r="D26614" s="153" t="str">
        <f>IFERROR(__xludf.DUMMYFUNCTION("""COMPUTED_VALUE"""),"")</f>
        <v/>
      </c>
      <c r="E26614" s="153" t="str">
        <f>IFERROR(__xludf.DUMMYFUNCTION("""COMPUTED_VALUE"""),"")</f>
        <v/>
      </c>
      <c r="I26614" s="169"/>
      <c r="J26614" s="156"/>
    </row>
    <row r="26615">
      <c r="D26615" s="153" t="str">
        <f>IFERROR(__xludf.DUMMYFUNCTION("""COMPUTED_VALUE"""),"")</f>
        <v/>
      </c>
      <c r="E26615" s="153" t="str">
        <f>IFERROR(__xludf.DUMMYFUNCTION("""COMPUTED_VALUE"""),"")</f>
        <v/>
      </c>
      <c r="I26615" s="169"/>
      <c r="J26615" s="156"/>
    </row>
    <row r="26616">
      <c r="D26616" s="153" t="str">
        <f>IFERROR(__xludf.DUMMYFUNCTION("""COMPUTED_VALUE"""),"")</f>
        <v/>
      </c>
      <c r="E26616" s="153" t="str">
        <f>IFERROR(__xludf.DUMMYFUNCTION("""COMPUTED_VALUE"""),"")</f>
        <v/>
      </c>
      <c r="I26616" s="169"/>
      <c r="J26616" s="156"/>
    </row>
    <row r="26617">
      <c r="D26617" s="153" t="str">
        <f>IFERROR(__xludf.DUMMYFUNCTION("""COMPUTED_VALUE"""),"")</f>
        <v/>
      </c>
      <c r="E26617" s="153" t="str">
        <f>IFERROR(__xludf.DUMMYFUNCTION("""COMPUTED_VALUE"""),"")</f>
        <v/>
      </c>
      <c r="I26617" s="169"/>
      <c r="J26617" s="156"/>
    </row>
    <row r="26618">
      <c r="D26618" s="153" t="str">
        <f>IFERROR(__xludf.DUMMYFUNCTION("""COMPUTED_VALUE"""),"")</f>
        <v/>
      </c>
      <c r="E26618" s="153" t="str">
        <f>IFERROR(__xludf.DUMMYFUNCTION("""COMPUTED_VALUE"""),"")</f>
        <v/>
      </c>
      <c r="I26618" s="169"/>
      <c r="J26618" s="156"/>
    </row>
    <row r="26619">
      <c r="D26619" s="153" t="str">
        <f>IFERROR(__xludf.DUMMYFUNCTION("""COMPUTED_VALUE"""),"")</f>
        <v/>
      </c>
      <c r="E26619" s="153" t="str">
        <f>IFERROR(__xludf.DUMMYFUNCTION("""COMPUTED_VALUE"""),"")</f>
        <v/>
      </c>
      <c r="I26619" s="169"/>
      <c r="J26619" s="156"/>
    </row>
    <row r="26620">
      <c r="D26620" s="153" t="str">
        <f>IFERROR(__xludf.DUMMYFUNCTION("""COMPUTED_VALUE"""),"")</f>
        <v/>
      </c>
      <c r="E26620" s="153" t="str">
        <f>IFERROR(__xludf.DUMMYFUNCTION("""COMPUTED_VALUE"""),"")</f>
        <v/>
      </c>
      <c r="I26620" s="169"/>
      <c r="J26620" s="156"/>
    </row>
    <row r="26621">
      <c r="D26621" s="153" t="str">
        <f>IFERROR(__xludf.DUMMYFUNCTION("""COMPUTED_VALUE"""),"")</f>
        <v/>
      </c>
      <c r="E26621" s="153" t="str">
        <f>IFERROR(__xludf.DUMMYFUNCTION("""COMPUTED_VALUE"""),"")</f>
        <v/>
      </c>
      <c r="I26621" s="169"/>
      <c r="J26621" s="156"/>
    </row>
    <row r="26622">
      <c r="D26622" s="153" t="str">
        <f>IFERROR(__xludf.DUMMYFUNCTION("""COMPUTED_VALUE"""),"")</f>
        <v/>
      </c>
      <c r="E26622" s="153" t="str">
        <f>IFERROR(__xludf.DUMMYFUNCTION("""COMPUTED_VALUE"""),"")</f>
        <v/>
      </c>
      <c r="I26622" s="169"/>
      <c r="J26622" s="156"/>
    </row>
    <row r="26623">
      <c r="D26623" s="153" t="str">
        <f>IFERROR(__xludf.DUMMYFUNCTION("""COMPUTED_VALUE"""),"")</f>
        <v/>
      </c>
      <c r="E26623" s="153" t="str">
        <f>IFERROR(__xludf.DUMMYFUNCTION("""COMPUTED_VALUE"""),"")</f>
        <v/>
      </c>
      <c r="I26623" s="169"/>
      <c r="J26623" s="156"/>
    </row>
    <row r="26624">
      <c r="D26624" s="153" t="str">
        <f>IFERROR(__xludf.DUMMYFUNCTION("""COMPUTED_VALUE"""),"")</f>
        <v/>
      </c>
      <c r="E26624" s="153" t="str">
        <f>IFERROR(__xludf.DUMMYFUNCTION("""COMPUTED_VALUE"""),"")</f>
        <v/>
      </c>
      <c r="I26624" s="169"/>
      <c r="J26624" s="156"/>
    </row>
    <row r="26625">
      <c r="D26625" s="153" t="str">
        <f>IFERROR(__xludf.DUMMYFUNCTION("""COMPUTED_VALUE"""),"")</f>
        <v/>
      </c>
      <c r="E26625" s="153" t="str">
        <f>IFERROR(__xludf.DUMMYFUNCTION("""COMPUTED_VALUE"""),"")</f>
        <v/>
      </c>
      <c r="I26625" s="169"/>
      <c r="J26625" s="156"/>
    </row>
    <row r="26626">
      <c r="D26626" s="153" t="str">
        <f>IFERROR(__xludf.DUMMYFUNCTION("""COMPUTED_VALUE"""),"")</f>
        <v/>
      </c>
      <c r="E26626" s="153" t="str">
        <f>IFERROR(__xludf.DUMMYFUNCTION("""COMPUTED_VALUE"""),"")</f>
        <v/>
      </c>
      <c r="I26626" s="169"/>
      <c r="J26626" s="156"/>
    </row>
    <row r="26627">
      <c r="D26627" s="153" t="str">
        <f>IFERROR(__xludf.DUMMYFUNCTION("""COMPUTED_VALUE"""),"")</f>
        <v/>
      </c>
      <c r="E26627" s="153" t="str">
        <f>IFERROR(__xludf.DUMMYFUNCTION("""COMPUTED_VALUE"""),"")</f>
        <v/>
      </c>
      <c r="I26627" s="169"/>
      <c r="J26627" s="156"/>
    </row>
    <row r="26628">
      <c r="D26628" s="153" t="str">
        <f>IFERROR(__xludf.DUMMYFUNCTION("""COMPUTED_VALUE"""),"")</f>
        <v/>
      </c>
      <c r="E26628" s="153" t="str">
        <f>IFERROR(__xludf.DUMMYFUNCTION("""COMPUTED_VALUE"""),"")</f>
        <v/>
      </c>
      <c r="I26628" s="169"/>
      <c r="J26628" s="156"/>
    </row>
    <row r="26629">
      <c r="D26629" s="153" t="str">
        <f>IFERROR(__xludf.DUMMYFUNCTION("""COMPUTED_VALUE"""),"")</f>
        <v/>
      </c>
      <c r="E26629" s="153" t="str">
        <f>IFERROR(__xludf.DUMMYFUNCTION("""COMPUTED_VALUE"""),"")</f>
        <v/>
      </c>
      <c r="I26629" s="169"/>
      <c r="J26629" s="156"/>
    </row>
    <row r="26630">
      <c r="D26630" s="153" t="str">
        <f>IFERROR(__xludf.DUMMYFUNCTION("""COMPUTED_VALUE"""),"")</f>
        <v/>
      </c>
      <c r="E26630" s="153" t="str">
        <f>IFERROR(__xludf.DUMMYFUNCTION("""COMPUTED_VALUE"""),"")</f>
        <v/>
      </c>
      <c r="I26630" s="169"/>
      <c r="J26630" s="156"/>
    </row>
    <row r="26631">
      <c r="D26631" s="153" t="str">
        <f>IFERROR(__xludf.DUMMYFUNCTION("""COMPUTED_VALUE"""),"")</f>
        <v/>
      </c>
      <c r="E26631" s="153" t="str">
        <f>IFERROR(__xludf.DUMMYFUNCTION("""COMPUTED_VALUE"""),"")</f>
        <v/>
      </c>
      <c r="I26631" s="169"/>
      <c r="J26631" s="156"/>
    </row>
    <row r="26632">
      <c r="D26632" s="153" t="str">
        <f>IFERROR(__xludf.DUMMYFUNCTION("""COMPUTED_VALUE"""),"")</f>
        <v/>
      </c>
      <c r="E26632" s="153" t="str">
        <f>IFERROR(__xludf.DUMMYFUNCTION("""COMPUTED_VALUE"""),"")</f>
        <v/>
      </c>
      <c r="I26632" s="169"/>
      <c r="J26632" s="156"/>
    </row>
    <row r="26633">
      <c r="D26633" s="153" t="str">
        <f>IFERROR(__xludf.DUMMYFUNCTION("""COMPUTED_VALUE"""),"")</f>
        <v/>
      </c>
      <c r="E26633" s="153" t="str">
        <f>IFERROR(__xludf.DUMMYFUNCTION("""COMPUTED_VALUE"""),"")</f>
        <v/>
      </c>
      <c r="I26633" s="169"/>
      <c r="J26633" s="156"/>
    </row>
    <row r="26634">
      <c r="D26634" s="153" t="str">
        <f>IFERROR(__xludf.DUMMYFUNCTION("""COMPUTED_VALUE"""),"")</f>
        <v/>
      </c>
      <c r="E26634" s="153" t="str">
        <f>IFERROR(__xludf.DUMMYFUNCTION("""COMPUTED_VALUE"""),"")</f>
        <v/>
      </c>
      <c r="I26634" s="169"/>
      <c r="J26634" s="156"/>
    </row>
    <row r="26635">
      <c r="D26635" s="153" t="str">
        <f>IFERROR(__xludf.DUMMYFUNCTION("""COMPUTED_VALUE"""),"")</f>
        <v/>
      </c>
      <c r="E26635" s="153" t="str">
        <f>IFERROR(__xludf.DUMMYFUNCTION("""COMPUTED_VALUE"""),"")</f>
        <v/>
      </c>
      <c r="I26635" s="169"/>
      <c r="J26635" s="156"/>
    </row>
    <row r="26636">
      <c r="D26636" s="153" t="str">
        <f>IFERROR(__xludf.DUMMYFUNCTION("""COMPUTED_VALUE"""),"")</f>
        <v/>
      </c>
      <c r="E26636" s="153" t="str">
        <f>IFERROR(__xludf.DUMMYFUNCTION("""COMPUTED_VALUE"""),"")</f>
        <v/>
      </c>
      <c r="I26636" s="169"/>
      <c r="J26636" s="156"/>
    </row>
    <row r="26637">
      <c r="D26637" s="153" t="str">
        <f>IFERROR(__xludf.DUMMYFUNCTION("""COMPUTED_VALUE"""),"")</f>
        <v/>
      </c>
      <c r="E26637" s="153" t="str">
        <f>IFERROR(__xludf.DUMMYFUNCTION("""COMPUTED_VALUE"""),"")</f>
        <v/>
      </c>
      <c r="I26637" s="169"/>
      <c r="J26637" s="156"/>
    </row>
    <row r="26638">
      <c r="D26638" s="153" t="str">
        <f>IFERROR(__xludf.DUMMYFUNCTION("""COMPUTED_VALUE"""),"")</f>
        <v/>
      </c>
      <c r="E26638" s="153" t="str">
        <f>IFERROR(__xludf.DUMMYFUNCTION("""COMPUTED_VALUE"""),"")</f>
        <v/>
      </c>
      <c r="I26638" s="169"/>
      <c r="J26638" s="156"/>
    </row>
    <row r="26639">
      <c r="D26639" s="153" t="str">
        <f>IFERROR(__xludf.DUMMYFUNCTION("""COMPUTED_VALUE"""),"")</f>
        <v/>
      </c>
      <c r="E26639" s="153" t="str">
        <f>IFERROR(__xludf.DUMMYFUNCTION("""COMPUTED_VALUE"""),"")</f>
        <v/>
      </c>
      <c r="I26639" s="169"/>
      <c r="J26639" s="156"/>
    </row>
    <row r="26640">
      <c r="D26640" s="153" t="str">
        <f>IFERROR(__xludf.DUMMYFUNCTION("""COMPUTED_VALUE"""),"")</f>
        <v/>
      </c>
      <c r="E26640" s="153" t="str">
        <f>IFERROR(__xludf.DUMMYFUNCTION("""COMPUTED_VALUE"""),"")</f>
        <v/>
      </c>
      <c r="I26640" s="169"/>
      <c r="J26640" s="156"/>
    </row>
    <row r="26641">
      <c r="D26641" s="153" t="str">
        <f>IFERROR(__xludf.DUMMYFUNCTION("""COMPUTED_VALUE"""),"")</f>
        <v/>
      </c>
      <c r="E26641" s="153" t="str">
        <f>IFERROR(__xludf.DUMMYFUNCTION("""COMPUTED_VALUE"""),"")</f>
        <v/>
      </c>
      <c r="I26641" s="169"/>
      <c r="J26641" s="156"/>
    </row>
    <row r="26642">
      <c r="D26642" s="153" t="str">
        <f>IFERROR(__xludf.DUMMYFUNCTION("""COMPUTED_VALUE"""),"")</f>
        <v/>
      </c>
      <c r="E26642" s="153" t="str">
        <f>IFERROR(__xludf.DUMMYFUNCTION("""COMPUTED_VALUE"""),"")</f>
        <v/>
      </c>
      <c r="I26642" s="169"/>
      <c r="J26642" s="156"/>
    </row>
    <row r="26643">
      <c r="D26643" s="153" t="str">
        <f>IFERROR(__xludf.DUMMYFUNCTION("""COMPUTED_VALUE"""),"")</f>
        <v/>
      </c>
      <c r="E26643" s="153" t="str">
        <f>IFERROR(__xludf.DUMMYFUNCTION("""COMPUTED_VALUE"""),"")</f>
        <v/>
      </c>
      <c r="I26643" s="169"/>
      <c r="J26643" s="156"/>
    </row>
    <row r="26644">
      <c r="D26644" s="153" t="str">
        <f>IFERROR(__xludf.DUMMYFUNCTION("""COMPUTED_VALUE"""),"")</f>
        <v/>
      </c>
      <c r="E26644" s="153" t="str">
        <f>IFERROR(__xludf.DUMMYFUNCTION("""COMPUTED_VALUE"""),"")</f>
        <v/>
      </c>
      <c r="I26644" s="169"/>
      <c r="J26644" s="156"/>
    </row>
    <row r="26645">
      <c r="D26645" s="153" t="str">
        <f>IFERROR(__xludf.DUMMYFUNCTION("""COMPUTED_VALUE"""),"")</f>
        <v/>
      </c>
      <c r="E26645" s="153" t="str">
        <f>IFERROR(__xludf.DUMMYFUNCTION("""COMPUTED_VALUE"""),"")</f>
        <v/>
      </c>
      <c r="I26645" s="169"/>
      <c r="J26645" s="156"/>
    </row>
    <row r="26646">
      <c r="D26646" s="153" t="str">
        <f>IFERROR(__xludf.DUMMYFUNCTION("""COMPUTED_VALUE"""),"")</f>
        <v/>
      </c>
      <c r="E26646" s="153" t="str">
        <f>IFERROR(__xludf.DUMMYFUNCTION("""COMPUTED_VALUE"""),"")</f>
        <v/>
      </c>
      <c r="I26646" s="169"/>
      <c r="J26646" s="156"/>
    </row>
    <row r="26647">
      <c r="D26647" s="153" t="str">
        <f>IFERROR(__xludf.DUMMYFUNCTION("""COMPUTED_VALUE"""),"")</f>
        <v/>
      </c>
      <c r="E26647" s="153" t="str">
        <f>IFERROR(__xludf.DUMMYFUNCTION("""COMPUTED_VALUE"""),"")</f>
        <v/>
      </c>
      <c r="I26647" s="169"/>
      <c r="J26647" s="156"/>
    </row>
    <row r="26648">
      <c r="D26648" s="153" t="str">
        <f>IFERROR(__xludf.DUMMYFUNCTION("""COMPUTED_VALUE"""),"")</f>
        <v/>
      </c>
      <c r="E26648" s="153" t="str">
        <f>IFERROR(__xludf.DUMMYFUNCTION("""COMPUTED_VALUE"""),"")</f>
        <v/>
      </c>
      <c r="I26648" s="169"/>
      <c r="J26648" s="156"/>
    </row>
    <row r="26649">
      <c r="D26649" s="153" t="str">
        <f>IFERROR(__xludf.DUMMYFUNCTION("""COMPUTED_VALUE"""),"")</f>
        <v/>
      </c>
      <c r="E26649" s="153" t="str">
        <f>IFERROR(__xludf.DUMMYFUNCTION("""COMPUTED_VALUE"""),"")</f>
        <v/>
      </c>
      <c r="I26649" s="169"/>
      <c r="J26649" s="156"/>
    </row>
    <row r="26650">
      <c r="D26650" s="153" t="str">
        <f>IFERROR(__xludf.DUMMYFUNCTION("""COMPUTED_VALUE"""),"")</f>
        <v/>
      </c>
      <c r="E26650" s="153" t="str">
        <f>IFERROR(__xludf.DUMMYFUNCTION("""COMPUTED_VALUE"""),"")</f>
        <v/>
      </c>
      <c r="I26650" s="169"/>
      <c r="J26650" s="156"/>
    </row>
    <row r="26651">
      <c r="D26651" s="153" t="str">
        <f>IFERROR(__xludf.DUMMYFUNCTION("""COMPUTED_VALUE"""),"")</f>
        <v/>
      </c>
      <c r="E26651" s="153" t="str">
        <f>IFERROR(__xludf.DUMMYFUNCTION("""COMPUTED_VALUE"""),"")</f>
        <v/>
      </c>
      <c r="I26651" s="169"/>
      <c r="J26651" s="156"/>
    </row>
    <row r="26652">
      <c r="D26652" s="153" t="str">
        <f>IFERROR(__xludf.DUMMYFUNCTION("""COMPUTED_VALUE"""),"")</f>
        <v/>
      </c>
      <c r="E26652" s="153" t="str">
        <f>IFERROR(__xludf.DUMMYFUNCTION("""COMPUTED_VALUE"""),"")</f>
        <v/>
      </c>
      <c r="I26652" s="169"/>
      <c r="J26652" s="156"/>
    </row>
    <row r="26653">
      <c r="D26653" s="153" t="str">
        <f>IFERROR(__xludf.DUMMYFUNCTION("""COMPUTED_VALUE"""),"")</f>
        <v/>
      </c>
      <c r="E26653" s="153" t="str">
        <f>IFERROR(__xludf.DUMMYFUNCTION("""COMPUTED_VALUE"""),"")</f>
        <v/>
      </c>
      <c r="I26653" s="169"/>
      <c r="J26653" s="156"/>
    </row>
    <row r="26654">
      <c r="D26654" s="153" t="str">
        <f>IFERROR(__xludf.DUMMYFUNCTION("""COMPUTED_VALUE"""),"")</f>
        <v/>
      </c>
      <c r="E26654" s="153" t="str">
        <f>IFERROR(__xludf.DUMMYFUNCTION("""COMPUTED_VALUE"""),"")</f>
        <v/>
      </c>
      <c r="I26654" s="169"/>
      <c r="J26654" s="156"/>
    </row>
    <row r="26655">
      <c r="D26655" s="153" t="str">
        <f>IFERROR(__xludf.DUMMYFUNCTION("""COMPUTED_VALUE"""),"")</f>
        <v/>
      </c>
      <c r="E26655" s="153" t="str">
        <f>IFERROR(__xludf.DUMMYFUNCTION("""COMPUTED_VALUE"""),"")</f>
        <v/>
      </c>
      <c r="I26655" s="169"/>
      <c r="J26655" s="156"/>
    </row>
    <row r="26656">
      <c r="D26656" s="153" t="str">
        <f>IFERROR(__xludf.DUMMYFUNCTION("""COMPUTED_VALUE"""),"")</f>
        <v/>
      </c>
      <c r="E26656" s="153" t="str">
        <f>IFERROR(__xludf.DUMMYFUNCTION("""COMPUTED_VALUE"""),"")</f>
        <v/>
      </c>
      <c r="I26656" s="169"/>
      <c r="J26656" s="156"/>
    </row>
    <row r="26657">
      <c r="D26657" s="153" t="str">
        <f>IFERROR(__xludf.DUMMYFUNCTION("""COMPUTED_VALUE"""),"")</f>
        <v/>
      </c>
      <c r="E26657" s="153" t="str">
        <f>IFERROR(__xludf.DUMMYFUNCTION("""COMPUTED_VALUE"""),"")</f>
        <v/>
      </c>
      <c r="I26657" s="169"/>
      <c r="J26657" s="156"/>
    </row>
    <row r="26658">
      <c r="D26658" s="153" t="str">
        <f>IFERROR(__xludf.DUMMYFUNCTION("""COMPUTED_VALUE"""),"")</f>
        <v/>
      </c>
      <c r="E26658" s="153" t="str">
        <f>IFERROR(__xludf.DUMMYFUNCTION("""COMPUTED_VALUE"""),"")</f>
        <v/>
      </c>
      <c r="I26658" s="169"/>
      <c r="J26658" s="156"/>
    </row>
    <row r="26659">
      <c r="D26659" s="153" t="str">
        <f>IFERROR(__xludf.DUMMYFUNCTION("""COMPUTED_VALUE"""),"")</f>
        <v/>
      </c>
      <c r="E26659" s="153" t="str">
        <f>IFERROR(__xludf.DUMMYFUNCTION("""COMPUTED_VALUE"""),"")</f>
        <v/>
      </c>
      <c r="I26659" s="169"/>
      <c r="J26659" s="156"/>
    </row>
    <row r="26660">
      <c r="D26660" s="153" t="str">
        <f>IFERROR(__xludf.DUMMYFUNCTION("""COMPUTED_VALUE"""),"")</f>
        <v/>
      </c>
      <c r="E26660" s="153" t="str">
        <f>IFERROR(__xludf.DUMMYFUNCTION("""COMPUTED_VALUE"""),"")</f>
        <v/>
      </c>
      <c r="I26660" s="169"/>
      <c r="J26660" s="156"/>
    </row>
    <row r="26661">
      <c r="D26661" s="153" t="str">
        <f>IFERROR(__xludf.DUMMYFUNCTION("""COMPUTED_VALUE"""),"")</f>
        <v/>
      </c>
      <c r="E26661" s="153" t="str">
        <f>IFERROR(__xludf.DUMMYFUNCTION("""COMPUTED_VALUE"""),"")</f>
        <v/>
      </c>
      <c r="I26661" s="169"/>
      <c r="J26661" s="156"/>
    </row>
    <row r="26662">
      <c r="D26662" s="153" t="str">
        <f>IFERROR(__xludf.DUMMYFUNCTION("""COMPUTED_VALUE"""),"")</f>
        <v/>
      </c>
      <c r="E26662" s="153" t="str">
        <f>IFERROR(__xludf.DUMMYFUNCTION("""COMPUTED_VALUE"""),"")</f>
        <v/>
      </c>
      <c r="I26662" s="169"/>
      <c r="J26662" s="156"/>
    </row>
    <row r="26663">
      <c r="D26663" s="153" t="str">
        <f>IFERROR(__xludf.DUMMYFUNCTION("""COMPUTED_VALUE"""),"")</f>
        <v/>
      </c>
      <c r="E26663" s="153" t="str">
        <f>IFERROR(__xludf.DUMMYFUNCTION("""COMPUTED_VALUE"""),"")</f>
        <v/>
      </c>
      <c r="I26663" s="169"/>
      <c r="J26663" s="156"/>
    </row>
    <row r="26664">
      <c r="D26664" s="153" t="str">
        <f>IFERROR(__xludf.DUMMYFUNCTION("""COMPUTED_VALUE"""),"")</f>
        <v/>
      </c>
      <c r="E26664" s="153" t="str">
        <f>IFERROR(__xludf.DUMMYFUNCTION("""COMPUTED_VALUE"""),"")</f>
        <v/>
      </c>
      <c r="I26664" s="169"/>
      <c r="J26664" s="156"/>
    </row>
    <row r="26665">
      <c r="D26665" s="153" t="str">
        <f>IFERROR(__xludf.DUMMYFUNCTION("""COMPUTED_VALUE"""),"")</f>
        <v/>
      </c>
      <c r="E26665" s="153" t="str">
        <f>IFERROR(__xludf.DUMMYFUNCTION("""COMPUTED_VALUE"""),"")</f>
        <v/>
      </c>
      <c r="I26665" s="169"/>
      <c r="J26665" s="156"/>
    </row>
    <row r="26666">
      <c r="D26666" s="153" t="str">
        <f>IFERROR(__xludf.DUMMYFUNCTION("""COMPUTED_VALUE"""),"")</f>
        <v/>
      </c>
      <c r="E26666" s="153" t="str">
        <f>IFERROR(__xludf.DUMMYFUNCTION("""COMPUTED_VALUE"""),"")</f>
        <v/>
      </c>
      <c r="I26666" s="169"/>
      <c r="J26666" s="156"/>
    </row>
    <row r="26667">
      <c r="D26667" s="153" t="str">
        <f>IFERROR(__xludf.DUMMYFUNCTION("""COMPUTED_VALUE"""),"")</f>
        <v/>
      </c>
      <c r="E26667" s="153" t="str">
        <f>IFERROR(__xludf.DUMMYFUNCTION("""COMPUTED_VALUE"""),"")</f>
        <v/>
      </c>
      <c r="I26667" s="169"/>
      <c r="J26667" s="156"/>
    </row>
    <row r="26668">
      <c r="D26668" s="153" t="str">
        <f>IFERROR(__xludf.DUMMYFUNCTION("""COMPUTED_VALUE"""),"")</f>
        <v/>
      </c>
      <c r="E26668" s="153" t="str">
        <f>IFERROR(__xludf.DUMMYFUNCTION("""COMPUTED_VALUE"""),"")</f>
        <v/>
      </c>
      <c r="I26668" s="169"/>
      <c r="J26668" s="156"/>
    </row>
    <row r="26669">
      <c r="D26669" s="153" t="str">
        <f>IFERROR(__xludf.DUMMYFUNCTION("""COMPUTED_VALUE"""),"")</f>
        <v/>
      </c>
      <c r="E26669" s="153" t="str">
        <f>IFERROR(__xludf.DUMMYFUNCTION("""COMPUTED_VALUE"""),"")</f>
        <v/>
      </c>
      <c r="I26669" s="169"/>
      <c r="J26669" s="156"/>
    </row>
    <row r="26670">
      <c r="D26670" s="153" t="str">
        <f>IFERROR(__xludf.DUMMYFUNCTION("""COMPUTED_VALUE"""),"")</f>
        <v/>
      </c>
      <c r="E26670" s="153" t="str">
        <f>IFERROR(__xludf.DUMMYFUNCTION("""COMPUTED_VALUE"""),"")</f>
        <v/>
      </c>
      <c r="I26670" s="169"/>
      <c r="J26670" s="156"/>
    </row>
    <row r="26671">
      <c r="D26671" s="153" t="str">
        <f>IFERROR(__xludf.DUMMYFUNCTION("""COMPUTED_VALUE"""),"")</f>
        <v/>
      </c>
      <c r="E26671" s="153" t="str">
        <f>IFERROR(__xludf.DUMMYFUNCTION("""COMPUTED_VALUE"""),"")</f>
        <v/>
      </c>
      <c r="I26671" s="169"/>
      <c r="J26671" s="156"/>
    </row>
    <row r="26672">
      <c r="D26672" s="153" t="str">
        <f>IFERROR(__xludf.DUMMYFUNCTION("""COMPUTED_VALUE"""),"")</f>
        <v/>
      </c>
      <c r="E26672" s="153" t="str">
        <f>IFERROR(__xludf.DUMMYFUNCTION("""COMPUTED_VALUE"""),"")</f>
        <v/>
      </c>
      <c r="I26672" s="169"/>
      <c r="J26672" s="156"/>
    </row>
    <row r="26673">
      <c r="D26673" s="153" t="str">
        <f>IFERROR(__xludf.DUMMYFUNCTION("""COMPUTED_VALUE"""),"")</f>
        <v/>
      </c>
      <c r="E26673" s="153" t="str">
        <f>IFERROR(__xludf.DUMMYFUNCTION("""COMPUTED_VALUE"""),"")</f>
        <v/>
      </c>
      <c r="I26673" s="169"/>
      <c r="J26673" s="156"/>
    </row>
    <row r="26674">
      <c r="D26674" s="153" t="str">
        <f>IFERROR(__xludf.DUMMYFUNCTION("""COMPUTED_VALUE"""),"")</f>
        <v/>
      </c>
      <c r="E26674" s="153" t="str">
        <f>IFERROR(__xludf.DUMMYFUNCTION("""COMPUTED_VALUE"""),"")</f>
        <v/>
      </c>
      <c r="I26674" s="169"/>
      <c r="J26674" s="156"/>
    </row>
    <row r="26675">
      <c r="D26675" s="153" t="str">
        <f>IFERROR(__xludf.DUMMYFUNCTION("""COMPUTED_VALUE"""),"")</f>
        <v/>
      </c>
      <c r="E26675" s="153" t="str">
        <f>IFERROR(__xludf.DUMMYFUNCTION("""COMPUTED_VALUE"""),"")</f>
        <v/>
      </c>
      <c r="I26675" s="169"/>
      <c r="J26675" s="156"/>
    </row>
    <row r="26676">
      <c r="D26676" s="153" t="str">
        <f>IFERROR(__xludf.DUMMYFUNCTION("""COMPUTED_VALUE"""),"")</f>
        <v/>
      </c>
      <c r="E26676" s="153" t="str">
        <f>IFERROR(__xludf.DUMMYFUNCTION("""COMPUTED_VALUE"""),"")</f>
        <v/>
      </c>
      <c r="I26676" s="169"/>
      <c r="J26676" s="156"/>
    </row>
    <row r="26677">
      <c r="D26677" s="153" t="str">
        <f>IFERROR(__xludf.DUMMYFUNCTION("""COMPUTED_VALUE"""),"")</f>
        <v/>
      </c>
      <c r="E26677" s="153" t="str">
        <f>IFERROR(__xludf.DUMMYFUNCTION("""COMPUTED_VALUE"""),"")</f>
        <v/>
      </c>
      <c r="I26677" s="169"/>
      <c r="J26677" s="156"/>
    </row>
    <row r="26678">
      <c r="D26678" s="153" t="str">
        <f>IFERROR(__xludf.DUMMYFUNCTION("""COMPUTED_VALUE"""),"")</f>
        <v/>
      </c>
      <c r="E26678" s="153" t="str">
        <f>IFERROR(__xludf.DUMMYFUNCTION("""COMPUTED_VALUE"""),"")</f>
        <v/>
      </c>
      <c r="I26678" s="169"/>
      <c r="J26678" s="156"/>
    </row>
    <row r="26679">
      <c r="D26679" s="153" t="str">
        <f>IFERROR(__xludf.DUMMYFUNCTION("""COMPUTED_VALUE"""),"")</f>
        <v/>
      </c>
      <c r="E26679" s="153" t="str">
        <f>IFERROR(__xludf.DUMMYFUNCTION("""COMPUTED_VALUE"""),"")</f>
        <v/>
      </c>
      <c r="I26679" s="169"/>
      <c r="J26679" s="156"/>
    </row>
    <row r="26680">
      <c r="D26680" s="153" t="str">
        <f>IFERROR(__xludf.DUMMYFUNCTION("""COMPUTED_VALUE"""),"")</f>
        <v/>
      </c>
      <c r="E26680" s="153" t="str">
        <f>IFERROR(__xludf.DUMMYFUNCTION("""COMPUTED_VALUE"""),"")</f>
        <v/>
      </c>
      <c r="I26680" s="169"/>
      <c r="J26680" s="156"/>
    </row>
    <row r="26681">
      <c r="D26681" s="153" t="str">
        <f>IFERROR(__xludf.DUMMYFUNCTION("""COMPUTED_VALUE"""),"")</f>
        <v/>
      </c>
      <c r="E26681" s="153" t="str">
        <f>IFERROR(__xludf.DUMMYFUNCTION("""COMPUTED_VALUE"""),"")</f>
        <v/>
      </c>
      <c r="I26681" s="169"/>
      <c r="J26681" s="156"/>
    </row>
    <row r="26682">
      <c r="D26682" s="153" t="str">
        <f>IFERROR(__xludf.DUMMYFUNCTION("""COMPUTED_VALUE"""),"")</f>
        <v/>
      </c>
      <c r="E26682" s="153" t="str">
        <f>IFERROR(__xludf.DUMMYFUNCTION("""COMPUTED_VALUE"""),"")</f>
        <v/>
      </c>
      <c r="I26682" s="169"/>
      <c r="J26682" s="156"/>
    </row>
    <row r="26683">
      <c r="D26683" s="153" t="str">
        <f>IFERROR(__xludf.DUMMYFUNCTION("""COMPUTED_VALUE"""),"")</f>
        <v/>
      </c>
      <c r="E26683" s="153" t="str">
        <f>IFERROR(__xludf.DUMMYFUNCTION("""COMPUTED_VALUE"""),"")</f>
        <v/>
      </c>
      <c r="I26683" s="169"/>
      <c r="J26683" s="156"/>
    </row>
    <row r="26684">
      <c r="D26684" s="153" t="str">
        <f>IFERROR(__xludf.DUMMYFUNCTION("""COMPUTED_VALUE"""),"")</f>
        <v/>
      </c>
      <c r="E26684" s="153" t="str">
        <f>IFERROR(__xludf.DUMMYFUNCTION("""COMPUTED_VALUE"""),"")</f>
        <v/>
      </c>
      <c r="I26684" s="169"/>
      <c r="J26684" s="156"/>
    </row>
    <row r="26685">
      <c r="D26685" s="153" t="str">
        <f>IFERROR(__xludf.DUMMYFUNCTION("""COMPUTED_VALUE"""),"")</f>
        <v/>
      </c>
      <c r="E26685" s="153" t="str">
        <f>IFERROR(__xludf.DUMMYFUNCTION("""COMPUTED_VALUE"""),"")</f>
        <v/>
      </c>
      <c r="I26685" s="169"/>
      <c r="J26685" s="156"/>
    </row>
    <row r="26686">
      <c r="D26686" s="153" t="str">
        <f>IFERROR(__xludf.DUMMYFUNCTION("""COMPUTED_VALUE"""),"")</f>
        <v/>
      </c>
      <c r="E26686" s="153" t="str">
        <f>IFERROR(__xludf.DUMMYFUNCTION("""COMPUTED_VALUE"""),"")</f>
        <v/>
      </c>
      <c r="I26686" s="169"/>
      <c r="J26686" s="156"/>
    </row>
    <row r="26687">
      <c r="D26687" s="153" t="str">
        <f>IFERROR(__xludf.DUMMYFUNCTION("""COMPUTED_VALUE"""),"")</f>
        <v/>
      </c>
      <c r="E26687" s="153" t="str">
        <f>IFERROR(__xludf.DUMMYFUNCTION("""COMPUTED_VALUE"""),"")</f>
        <v/>
      </c>
      <c r="I26687" s="169"/>
      <c r="J26687" s="156"/>
    </row>
    <row r="26688">
      <c r="D26688" s="153" t="str">
        <f>IFERROR(__xludf.DUMMYFUNCTION("""COMPUTED_VALUE"""),"")</f>
        <v/>
      </c>
      <c r="E26688" s="153" t="str">
        <f>IFERROR(__xludf.DUMMYFUNCTION("""COMPUTED_VALUE"""),"")</f>
        <v/>
      </c>
      <c r="I26688" s="169"/>
      <c r="J26688" s="156"/>
    </row>
    <row r="26689">
      <c r="D26689" s="153" t="str">
        <f>IFERROR(__xludf.DUMMYFUNCTION("""COMPUTED_VALUE"""),"")</f>
        <v/>
      </c>
      <c r="E26689" s="153" t="str">
        <f>IFERROR(__xludf.DUMMYFUNCTION("""COMPUTED_VALUE"""),"")</f>
        <v/>
      </c>
      <c r="I26689" s="169"/>
      <c r="J26689" s="156"/>
    </row>
    <row r="26690">
      <c r="D26690" s="153" t="str">
        <f>IFERROR(__xludf.DUMMYFUNCTION("""COMPUTED_VALUE"""),"")</f>
        <v/>
      </c>
      <c r="E26690" s="153" t="str">
        <f>IFERROR(__xludf.DUMMYFUNCTION("""COMPUTED_VALUE"""),"")</f>
        <v/>
      </c>
      <c r="I26690" s="169"/>
      <c r="J26690" s="156"/>
    </row>
    <row r="26691">
      <c r="D26691" s="153" t="str">
        <f>IFERROR(__xludf.DUMMYFUNCTION("""COMPUTED_VALUE"""),"")</f>
        <v/>
      </c>
      <c r="E26691" s="153" t="str">
        <f>IFERROR(__xludf.DUMMYFUNCTION("""COMPUTED_VALUE"""),"")</f>
        <v/>
      </c>
      <c r="I26691" s="169"/>
      <c r="J26691" s="156"/>
    </row>
    <row r="26692">
      <c r="D26692" s="153" t="str">
        <f>IFERROR(__xludf.DUMMYFUNCTION("""COMPUTED_VALUE"""),"")</f>
        <v/>
      </c>
      <c r="E26692" s="153" t="str">
        <f>IFERROR(__xludf.DUMMYFUNCTION("""COMPUTED_VALUE"""),"")</f>
        <v/>
      </c>
      <c r="I26692" s="169"/>
      <c r="J26692" s="156"/>
    </row>
    <row r="26693">
      <c r="D26693" s="153" t="str">
        <f>IFERROR(__xludf.DUMMYFUNCTION("""COMPUTED_VALUE"""),"")</f>
        <v/>
      </c>
      <c r="E26693" s="153" t="str">
        <f>IFERROR(__xludf.DUMMYFUNCTION("""COMPUTED_VALUE"""),"")</f>
        <v/>
      </c>
      <c r="I26693" s="169"/>
      <c r="J26693" s="156"/>
    </row>
    <row r="26694">
      <c r="D26694" s="153" t="str">
        <f>IFERROR(__xludf.DUMMYFUNCTION("""COMPUTED_VALUE"""),"")</f>
        <v/>
      </c>
      <c r="E26694" s="153" t="str">
        <f>IFERROR(__xludf.DUMMYFUNCTION("""COMPUTED_VALUE"""),"")</f>
        <v/>
      </c>
      <c r="I26694" s="169"/>
      <c r="J26694" s="156"/>
    </row>
    <row r="26695">
      <c r="D26695" s="153" t="str">
        <f>IFERROR(__xludf.DUMMYFUNCTION("""COMPUTED_VALUE"""),"")</f>
        <v/>
      </c>
      <c r="E26695" s="153" t="str">
        <f>IFERROR(__xludf.DUMMYFUNCTION("""COMPUTED_VALUE"""),"")</f>
        <v/>
      </c>
      <c r="I26695" s="169"/>
      <c r="J26695" s="156"/>
    </row>
    <row r="26696">
      <c r="D26696" s="153" t="str">
        <f>IFERROR(__xludf.DUMMYFUNCTION("""COMPUTED_VALUE"""),"")</f>
        <v/>
      </c>
      <c r="E26696" s="153" t="str">
        <f>IFERROR(__xludf.DUMMYFUNCTION("""COMPUTED_VALUE"""),"")</f>
        <v/>
      </c>
      <c r="I26696" s="169"/>
      <c r="J26696" s="156"/>
    </row>
    <row r="26697">
      <c r="D26697" s="153" t="str">
        <f>IFERROR(__xludf.DUMMYFUNCTION("""COMPUTED_VALUE"""),"")</f>
        <v/>
      </c>
      <c r="E26697" s="153" t="str">
        <f>IFERROR(__xludf.DUMMYFUNCTION("""COMPUTED_VALUE"""),"")</f>
        <v/>
      </c>
      <c r="I26697" s="169"/>
      <c r="J26697" s="156"/>
    </row>
    <row r="26698">
      <c r="D26698" s="153" t="str">
        <f>IFERROR(__xludf.DUMMYFUNCTION("""COMPUTED_VALUE"""),"")</f>
        <v/>
      </c>
      <c r="E26698" s="153" t="str">
        <f>IFERROR(__xludf.DUMMYFUNCTION("""COMPUTED_VALUE"""),"")</f>
        <v/>
      </c>
      <c r="I26698" s="169"/>
      <c r="J26698" s="156"/>
    </row>
    <row r="26699">
      <c r="D26699" s="153" t="str">
        <f>IFERROR(__xludf.DUMMYFUNCTION("""COMPUTED_VALUE"""),"")</f>
        <v/>
      </c>
      <c r="E26699" s="153" t="str">
        <f>IFERROR(__xludf.DUMMYFUNCTION("""COMPUTED_VALUE"""),"")</f>
        <v/>
      </c>
      <c r="I26699" s="169"/>
      <c r="J26699" s="156"/>
    </row>
    <row r="26700">
      <c r="D26700" s="153" t="str">
        <f>IFERROR(__xludf.DUMMYFUNCTION("""COMPUTED_VALUE"""),"")</f>
        <v/>
      </c>
      <c r="E26700" s="153" t="str">
        <f>IFERROR(__xludf.DUMMYFUNCTION("""COMPUTED_VALUE"""),"")</f>
        <v/>
      </c>
      <c r="I26700" s="169"/>
      <c r="J26700" s="156"/>
    </row>
    <row r="26701">
      <c r="D26701" s="153" t="str">
        <f>IFERROR(__xludf.DUMMYFUNCTION("""COMPUTED_VALUE"""),"")</f>
        <v/>
      </c>
      <c r="E26701" s="153" t="str">
        <f>IFERROR(__xludf.DUMMYFUNCTION("""COMPUTED_VALUE"""),"")</f>
        <v/>
      </c>
      <c r="I26701" s="169"/>
      <c r="J26701" s="156"/>
    </row>
    <row r="26702">
      <c r="D26702" s="153" t="str">
        <f>IFERROR(__xludf.DUMMYFUNCTION("""COMPUTED_VALUE"""),"")</f>
        <v/>
      </c>
      <c r="E26702" s="153" t="str">
        <f>IFERROR(__xludf.DUMMYFUNCTION("""COMPUTED_VALUE"""),"")</f>
        <v/>
      </c>
      <c r="I26702" s="169"/>
      <c r="J26702" s="156"/>
    </row>
    <row r="26703">
      <c r="D26703" s="153" t="str">
        <f>IFERROR(__xludf.DUMMYFUNCTION("""COMPUTED_VALUE"""),"")</f>
        <v/>
      </c>
      <c r="E26703" s="153" t="str">
        <f>IFERROR(__xludf.DUMMYFUNCTION("""COMPUTED_VALUE"""),"")</f>
        <v/>
      </c>
      <c r="I26703" s="169"/>
      <c r="J26703" s="156"/>
    </row>
    <row r="26704">
      <c r="D26704" s="153" t="str">
        <f>IFERROR(__xludf.DUMMYFUNCTION("""COMPUTED_VALUE"""),"")</f>
        <v/>
      </c>
      <c r="E26704" s="153" t="str">
        <f>IFERROR(__xludf.DUMMYFUNCTION("""COMPUTED_VALUE"""),"")</f>
        <v/>
      </c>
      <c r="I26704" s="169"/>
      <c r="J26704" s="156"/>
    </row>
    <row r="26705">
      <c r="D26705" s="153" t="str">
        <f>IFERROR(__xludf.DUMMYFUNCTION("""COMPUTED_VALUE"""),"")</f>
        <v/>
      </c>
      <c r="E26705" s="153" t="str">
        <f>IFERROR(__xludf.DUMMYFUNCTION("""COMPUTED_VALUE"""),"")</f>
        <v/>
      </c>
      <c r="I26705" s="169"/>
      <c r="J26705" s="156"/>
    </row>
    <row r="26706">
      <c r="D26706" s="153" t="str">
        <f>IFERROR(__xludf.DUMMYFUNCTION("""COMPUTED_VALUE"""),"")</f>
        <v/>
      </c>
      <c r="E26706" s="153" t="str">
        <f>IFERROR(__xludf.DUMMYFUNCTION("""COMPUTED_VALUE"""),"")</f>
        <v/>
      </c>
      <c r="I26706" s="169"/>
      <c r="J26706" s="156"/>
    </row>
    <row r="26707">
      <c r="D26707" s="153" t="str">
        <f>IFERROR(__xludf.DUMMYFUNCTION("""COMPUTED_VALUE"""),"")</f>
        <v/>
      </c>
      <c r="E26707" s="153" t="str">
        <f>IFERROR(__xludf.DUMMYFUNCTION("""COMPUTED_VALUE"""),"")</f>
        <v/>
      </c>
      <c r="I26707" s="169"/>
      <c r="J26707" s="156"/>
    </row>
    <row r="26708">
      <c r="D26708" s="153" t="str">
        <f>IFERROR(__xludf.DUMMYFUNCTION("""COMPUTED_VALUE"""),"")</f>
        <v/>
      </c>
      <c r="E26708" s="153" t="str">
        <f>IFERROR(__xludf.DUMMYFUNCTION("""COMPUTED_VALUE"""),"")</f>
        <v/>
      </c>
      <c r="I26708" s="169"/>
      <c r="J26708" s="156"/>
    </row>
    <row r="26709">
      <c r="D26709" s="153" t="str">
        <f>IFERROR(__xludf.DUMMYFUNCTION("""COMPUTED_VALUE"""),"")</f>
        <v/>
      </c>
      <c r="E26709" s="153" t="str">
        <f>IFERROR(__xludf.DUMMYFUNCTION("""COMPUTED_VALUE"""),"")</f>
        <v/>
      </c>
      <c r="I26709" s="169"/>
      <c r="J26709" s="156"/>
    </row>
    <row r="26710">
      <c r="D26710" s="153" t="str">
        <f>IFERROR(__xludf.DUMMYFUNCTION("""COMPUTED_VALUE"""),"")</f>
        <v/>
      </c>
      <c r="E26710" s="153" t="str">
        <f>IFERROR(__xludf.DUMMYFUNCTION("""COMPUTED_VALUE"""),"")</f>
        <v/>
      </c>
      <c r="I26710" s="169"/>
      <c r="J26710" s="156"/>
    </row>
    <row r="26711">
      <c r="D26711" s="153" t="str">
        <f>IFERROR(__xludf.DUMMYFUNCTION("""COMPUTED_VALUE"""),"")</f>
        <v/>
      </c>
      <c r="E26711" s="153" t="str">
        <f>IFERROR(__xludf.DUMMYFUNCTION("""COMPUTED_VALUE"""),"")</f>
        <v/>
      </c>
      <c r="I26711" s="169"/>
      <c r="J26711" s="156"/>
    </row>
    <row r="26712">
      <c r="D26712" s="153" t="str">
        <f>IFERROR(__xludf.DUMMYFUNCTION("""COMPUTED_VALUE"""),"")</f>
        <v/>
      </c>
      <c r="E26712" s="153" t="str">
        <f>IFERROR(__xludf.DUMMYFUNCTION("""COMPUTED_VALUE"""),"")</f>
        <v/>
      </c>
      <c r="I26712" s="169"/>
      <c r="J26712" s="156"/>
    </row>
    <row r="26713">
      <c r="D26713" s="153" t="str">
        <f>IFERROR(__xludf.DUMMYFUNCTION("""COMPUTED_VALUE"""),"")</f>
        <v/>
      </c>
      <c r="E26713" s="153" t="str">
        <f>IFERROR(__xludf.DUMMYFUNCTION("""COMPUTED_VALUE"""),"")</f>
        <v/>
      </c>
      <c r="I26713" s="169"/>
      <c r="J26713" s="156"/>
    </row>
    <row r="26714">
      <c r="D26714" s="153" t="str">
        <f>IFERROR(__xludf.DUMMYFUNCTION("""COMPUTED_VALUE"""),"")</f>
        <v/>
      </c>
      <c r="E26714" s="153" t="str">
        <f>IFERROR(__xludf.DUMMYFUNCTION("""COMPUTED_VALUE"""),"")</f>
        <v/>
      </c>
      <c r="I26714" s="169"/>
      <c r="J26714" s="156"/>
    </row>
    <row r="26715">
      <c r="D26715" s="153" t="str">
        <f>IFERROR(__xludf.DUMMYFUNCTION("""COMPUTED_VALUE"""),"")</f>
        <v/>
      </c>
      <c r="E26715" s="153" t="str">
        <f>IFERROR(__xludf.DUMMYFUNCTION("""COMPUTED_VALUE"""),"")</f>
        <v/>
      </c>
      <c r="I26715" s="169"/>
      <c r="J26715" s="156"/>
    </row>
    <row r="26716">
      <c r="D26716" s="153" t="str">
        <f>IFERROR(__xludf.DUMMYFUNCTION("""COMPUTED_VALUE"""),"")</f>
        <v/>
      </c>
      <c r="E26716" s="153" t="str">
        <f>IFERROR(__xludf.DUMMYFUNCTION("""COMPUTED_VALUE"""),"")</f>
        <v/>
      </c>
      <c r="I26716" s="169"/>
      <c r="J26716" s="156"/>
    </row>
    <row r="26717">
      <c r="D26717" s="153" t="str">
        <f>IFERROR(__xludf.DUMMYFUNCTION("""COMPUTED_VALUE"""),"")</f>
        <v/>
      </c>
      <c r="E26717" s="153" t="str">
        <f>IFERROR(__xludf.DUMMYFUNCTION("""COMPUTED_VALUE"""),"")</f>
        <v/>
      </c>
      <c r="I26717" s="169"/>
      <c r="J26717" s="156"/>
    </row>
    <row r="26718">
      <c r="D26718" s="153" t="str">
        <f>IFERROR(__xludf.DUMMYFUNCTION("""COMPUTED_VALUE"""),"")</f>
        <v/>
      </c>
      <c r="E26718" s="153" t="str">
        <f>IFERROR(__xludf.DUMMYFUNCTION("""COMPUTED_VALUE"""),"")</f>
        <v/>
      </c>
      <c r="I26718" s="169"/>
      <c r="J26718" s="156"/>
    </row>
    <row r="26719">
      <c r="D26719" s="153" t="str">
        <f>IFERROR(__xludf.DUMMYFUNCTION("""COMPUTED_VALUE"""),"")</f>
        <v/>
      </c>
      <c r="E26719" s="153" t="str">
        <f>IFERROR(__xludf.DUMMYFUNCTION("""COMPUTED_VALUE"""),"")</f>
        <v/>
      </c>
      <c r="I26719" s="169"/>
      <c r="J26719" s="156"/>
    </row>
    <row r="26720">
      <c r="D26720" s="153" t="str">
        <f>IFERROR(__xludf.DUMMYFUNCTION("""COMPUTED_VALUE"""),"")</f>
        <v/>
      </c>
      <c r="E26720" s="153" t="str">
        <f>IFERROR(__xludf.DUMMYFUNCTION("""COMPUTED_VALUE"""),"")</f>
        <v/>
      </c>
      <c r="I26720" s="169"/>
      <c r="J26720" s="156"/>
    </row>
    <row r="26721">
      <c r="D26721" s="153" t="str">
        <f>IFERROR(__xludf.DUMMYFUNCTION("""COMPUTED_VALUE"""),"")</f>
        <v/>
      </c>
      <c r="E26721" s="153" t="str">
        <f>IFERROR(__xludf.DUMMYFUNCTION("""COMPUTED_VALUE"""),"")</f>
        <v/>
      </c>
      <c r="I26721" s="169"/>
      <c r="J26721" s="156"/>
    </row>
    <row r="26722">
      <c r="D26722" s="153" t="str">
        <f>IFERROR(__xludf.DUMMYFUNCTION("""COMPUTED_VALUE"""),"")</f>
        <v/>
      </c>
      <c r="E26722" s="153" t="str">
        <f>IFERROR(__xludf.DUMMYFUNCTION("""COMPUTED_VALUE"""),"")</f>
        <v/>
      </c>
      <c r="I26722" s="169"/>
      <c r="J26722" s="156"/>
    </row>
    <row r="26723">
      <c r="D26723" s="153" t="str">
        <f>IFERROR(__xludf.DUMMYFUNCTION("""COMPUTED_VALUE"""),"")</f>
        <v/>
      </c>
      <c r="E26723" s="153" t="str">
        <f>IFERROR(__xludf.DUMMYFUNCTION("""COMPUTED_VALUE"""),"")</f>
        <v/>
      </c>
      <c r="I26723" s="169"/>
      <c r="J26723" s="156"/>
    </row>
    <row r="26724">
      <c r="D26724" s="153" t="str">
        <f>IFERROR(__xludf.DUMMYFUNCTION("""COMPUTED_VALUE"""),"")</f>
        <v/>
      </c>
      <c r="E26724" s="153" t="str">
        <f>IFERROR(__xludf.DUMMYFUNCTION("""COMPUTED_VALUE"""),"")</f>
        <v/>
      </c>
      <c r="I26724" s="169"/>
      <c r="J26724" s="156"/>
    </row>
    <row r="26725">
      <c r="D26725" s="153" t="str">
        <f>IFERROR(__xludf.DUMMYFUNCTION("""COMPUTED_VALUE"""),"")</f>
        <v/>
      </c>
      <c r="E26725" s="153" t="str">
        <f>IFERROR(__xludf.DUMMYFUNCTION("""COMPUTED_VALUE"""),"")</f>
        <v/>
      </c>
      <c r="I26725" s="169"/>
      <c r="J26725" s="156"/>
    </row>
    <row r="26726">
      <c r="D26726" s="153" t="str">
        <f>IFERROR(__xludf.DUMMYFUNCTION("""COMPUTED_VALUE"""),"")</f>
        <v/>
      </c>
      <c r="E26726" s="153" t="str">
        <f>IFERROR(__xludf.DUMMYFUNCTION("""COMPUTED_VALUE"""),"")</f>
        <v/>
      </c>
      <c r="I26726" s="169"/>
      <c r="J26726" s="156"/>
    </row>
    <row r="26727">
      <c r="D26727" s="153" t="str">
        <f>IFERROR(__xludf.DUMMYFUNCTION("""COMPUTED_VALUE"""),"")</f>
        <v/>
      </c>
      <c r="E26727" s="153" t="str">
        <f>IFERROR(__xludf.DUMMYFUNCTION("""COMPUTED_VALUE"""),"")</f>
        <v/>
      </c>
      <c r="I26727" s="169"/>
      <c r="J26727" s="156"/>
    </row>
    <row r="26728">
      <c r="D26728" s="153" t="str">
        <f>IFERROR(__xludf.DUMMYFUNCTION("""COMPUTED_VALUE"""),"")</f>
        <v/>
      </c>
      <c r="E26728" s="153" t="str">
        <f>IFERROR(__xludf.DUMMYFUNCTION("""COMPUTED_VALUE"""),"")</f>
        <v/>
      </c>
      <c r="I26728" s="169"/>
      <c r="J26728" s="156"/>
    </row>
    <row r="26729">
      <c r="D26729" s="153" t="str">
        <f>IFERROR(__xludf.DUMMYFUNCTION("""COMPUTED_VALUE"""),"")</f>
        <v/>
      </c>
      <c r="E26729" s="153" t="str">
        <f>IFERROR(__xludf.DUMMYFUNCTION("""COMPUTED_VALUE"""),"")</f>
        <v/>
      </c>
      <c r="I26729" s="169"/>
      <c r="J26729" s="156"/>
    </row>
    <row r="26730">
      <c r="D26730" s="153" t="str">
        <f>IFERROR(__xludf.DUMMYFUNCTION("""COMPUTED_VALUE"""),"")</f>
        <v/>
      </c>
      <c r="E26730" s="153" t="str">
        <f>IFERROR(__xludf.DUMMYFUNCTION("""COMPUTED_VALUE"""),"")</f>
        <v/>
      </c>
      <c r="I26730" s="169"/>
      <c r="J26730" s="156"/>
    </row>
    <row r="26731">
      <c r="D26731" s="153" t="str">
        <f>IFERROR(__xludf.DUMMYFUNCTION("""COMPUTED_VALUE"""),"")</f>
        <v/>
      </c>
      <c r="E26731" s="153" t="str">
        <f>IFERROR(__xludf.DUMMYFUNCTION("""COMPUTED_VALUE"""),"")</f>
        <v/>
      </c>
      <c r="I26731" s="169"/>
      <c r="J26731" s="156"/>
    </row>
    <row r="26732">
      <c r="D26732" s="153" t="str">
        <f>IFERROR(__xludf.DUMMYFUNCTION("""COMPUTED_VALUE"""),"")</f>
        <v/>
      </c>
      <c r="E26732" s="153" t="str">
        <f>IFERROR(__xludf.DUMMYFUNCTION("""COMPUTED_VALUE"""),"")</f>
        <v/>
      </c>
      <c r="I26732" s="169"/>
      <c r="J26732" s="156"/>
    </row>
    <row r="26733">
      <c r="D26733" s="153" t="str">
        <f>IFERROR(__xludf.DUMMYFUNCTION("""COMPUTED_VALUE"""),"")</f>
        <v/>
      </c>
      <c r="E26733" s="153" t="str">
        <f>IFERROR(__xludf.DUMMYFUNCTION("""COMPUTED_VALUE"""),"")</f>
        <v/>
      </c>
      <c r="I26733" s="169"/>
      <c r="J26733" s="156"/>
    </row>
    <row r="26734">
      <c r="D26734" s="153" t="str">
        <f>IFERROR(__xludf.DUMMYFUNCTION("""COMPUTED_VALUE"""),"")</f>
        <v/>
      </c>
      <c r="E26734" s="153" t="str">
        <f>IFERROR(__xludf.DUMMYFUNCTION("""COMPUTED_VALUE"""),"")</f>
        <v/>
      </c>
      <c r="I26734" s="169"/>
      <c r="J26734" s="156"/>
    </row>
    <row r="26735">
      <c r="D26735" s="153" t="str">
        <f>IFERROR(__xludf.DUMMYFUNCTION("""COMPUTED_VALUE"""),"")</f>
        <v/>
      </c>
      <c r="E26735" s="153" t="str">
        <f>IFERROR(__xludf.DUMMYFUNCTION("""COMPUTED_VALUE"""),"")</f>
        <v/>
      </c>
      <c r="I26735" s="169"/>
      <c r="J26735" s="156"/>
    </row>
    <row r="26736">
      <c r="D26736" s="153" t="str">
        <f>IFERROR(__xludf.DUMMYFUNCTION("""COMPUTED_VALUE"""),"")</f>
        <v/>
      </c>
      <c r="E26736" s="153" t="str">
        <f>IFERROR(__xludf.DUMMYFUNCTION("""COMPUTED_VALUE"""),"")</f>
        <v/>
      </c>
      <c r="I26736" s="169"/>
      <c r="J26736" s="156"/>
    </row>
    <row r="26737">
      <c r="D26737" s="153" t="str">
        <f>IFERROR(__xludf.DUMMYFUNCTION("""COMPUTED_VALUE"""),"")</f>
        <v/>
      </c>
      <c r="E26737" s="153" t="str">
        <f>IFERROR(__xludf.DUMMYFUNCTION("""COMPUTED_VALUE"""),"")</f>
        <v/>
      </c>
      <c r="I26737" s="169"/>
      <c r="J26737" s="156"/>
    </row>
    <row r="26738">
      <c r="D26738" s="153" t="str">
        <f>IFERROR(__xludf.DUMMYFUNCTION("""COMPUTED_VALUE"""),"")</f>
        <v/>
      </c>
      <c r="E26738" s="153" t="str">
        <f>IFERROR(__xludf.DUMMYFUNCTION("""COMPUTED_VALUE"""),"")</f>
        <v/>
      </c>
      <c r="I26738" s="169"/>
      <c r="J26738" s="156"/>
    </row>
    <row r="26739">
      <c r="D26739" s="153" t="str">
        <f>IFERROR(__xludf.DUMMYFUNCTION("""COMPUTED_VALUE"""),"")</f>
        <v/>
      </c>
      <c r="E26739" s="153" t="str">
        <f>IFERROR(__xludf.DUMMYFUNCTION("""COMPUTED_VALUE"""),"")</f>
        <v/>
      </c>
      <c r="I26739" s="169"/>
      <c r="J26739" s="156"/>
    </row>
    <row r="26740">
      <c r="D26740" s="153" t="str">
        <f>IFERROR(__xludf.DUMMYFUNCTION("""COMPUTED_VALUE"""),"")</f>
        <v/>
      </c>
      <c r="E26740" s="153" t="str">
        <f>IFERROR(__xludf.DUMMYFUNCTION("""COMPUTED_VALUE"""),"")</f>
        <v/>
      </c>
      <c r="I26740" s="169"/>
      <c r="J26740" s="156"/>
    </row>
    <row r="26741">
      <c r="D26741" s="153" t="str">
        <f>IFERROR(__xludf.DUMMYFUNCTION("""COMPUTED_VALUE"""),"")</f>
        <v/>
      </c>
      <c r="E26741" s="153" t="str">
        <f>IFERROR(__xludf.DUMMYFUNCTION("""COMPUTED_VALUE"""),"")</f>
        <v/>
      </c>
      <c r="I26741" s="169"/>
      <c r="J26741" s="156"/>
    </row>
    <row r="26742">
      <c r="D26742" s="153" t="str">
        <f>IFERROR(__xludf.DUMMYFUNCTION("""COMPUTED_VALUE"""),"")</f>
        <v/>
      </c>
      <c r="E26742" s="153" t="str">
        <f>IFERROR(__xludf.DUMMYFUNCTION("""COMPUTED_VALUE"""),"")</f>
        <v/>
      </c>
      <c r="I26742" s="169"/>
      <c r="J26742" s="156"/>
    </row>
    <row r="26743">
      <c r="D26743" s="153" t="str">
        <f>IFERROR(__xludf.DUMMYFUNCTION("""COMPUTED_VALUE"""),"")</f>
        <v/>
      </c>
      <c r="E26743" s="153" t="str">
        <f>IFERROR(__xludf.DUMMYFUNCTION("""COMPUTED_VALUE"""),"")</f>
        <v/>
      </c>
      <c r="I26743" s="169"/>
      <c r="J26743" s="156"/>
    </row>
    <row r="26744">
      <c r="D26744" s="153" t="str">
        <f>IFERROR(__xludf.DUMMYFUNCTION("""COMPUTED_VALUE"""),"")</f>
        <v/>
      </c>
      <c r="E26744" s="153" t="str">
        <f>IFERROR(__xludf.DUMMYFUNCTION("""COMPUTED_VALUE"""),"")</f>
        <v/>
      </c>
      <c r="I26744" s="169"/>
      <c r="J26744" s="156"/>
    </row>
    <row r="26745">
      <c r="D26745" s="153" t="str">
        <f>IFERROR(__xludf.DUMMYFUNCTION("""COMPUTED_VALUE"""),"")</f>
        <v/>
      </c>
      <c r="E26745" s="153" t="str">
        <f>IFERROR(__xludf.DUMMYFUNCTION("""COMPUTED_VALUE"""),"")</f>
        <v/>
      </c>
      <c r="I26745" s="169"/>
      <c r="J26745" s="156"/>
    </row>
    <row r="26746">
      <c r="D26746" s="153" t="str">
        <f>IFERROR(__xludf.DUMMYFUNCTION("""COMPUTED_VALUE"""),"")</f>
        <v/>
      </c>
      <c r="E26746" s="153" t="str">
        <f>IFERROR(__xludf.DUMMYFUNCTION("""COMPUTED_VALUE"""),"")</f>
        <v/>
      </c>
      <c r="I26746" s="169"/>
      <c r="J26746" s="156"/>
    </row>
    <row r="26747">
      <c r="D26747" s="153" t="str">
        <f>IFERROR(__xludf.DUMMYFUNCTION("""COMPUTED_VALUE"""),"")</f>
        <v/>
      </c>
      <c r="E26747" s="153" t="str">
        <f>IFERROR(__xludf.DUMMYFUNCTION("""COMPUTED_VALUE"""),"")</f>
        <v/>
      </c>
      <c r="I26747" s="169"/>
      <c r="J26747" s="156"/>
    </row>
    <row r="26748">
      <c r="D26748" s="153" t="str">
        <f>IFERROR(__xludf.DUMMYFUNCTION("""COMPUTED_VALUE"""),"")</f>
        <v/>
      </c>
      <c r="E26748" s="153" t="str">
        <f>IFERROR(__xludf.DUMMYFUNCTION("""COMPUTED_VALUE"""),"")</f>
        <v/>
      </c>
      <c r="I26748" s="169"/>
      <c r="J26748" s="156"/>
    </row>
    <row r="26749">
      <c r="D26749" s="153" t="str">
        <f>IFERROR(__xludf.DUMMYFUNCTION("""COMPUTED_VALUE"""),"")</f>
        <v/>
      </c>
      <c r="E26749" s="153" t="str">
        <f>IFERROR(__xludf.DUMMYFUNCTION("""COMPUTED_VALUE"""),"")</f>
        <v/>
      </c>
      <c r="I26749" s="169"/>
      <c r="J26749" s="156"/>
    </row>
    <row r="26750">
      <c r="D26750" s="153" t="str">
        <f>IFERROR(__xludf.DUMMYFUNCTION("""COMPUTED_VALUE"""),"")</f>
        <v/>
      </c>
      <c r="E26750" s="153" t="str">
        <f>IFERROR(__xludf.DUMMYFUNCTION("""COMPUTED_VALUE"""),"")</f>
        <v/>
      </c>
      <c r="I26750" s="169"/>
      <c r="J26750" s="156"/>
    </row>
    <row r="26751">
      <c r="D26751" s="153" t="str">
        <f>IFERROR(__xludf.DUMMYFUNCTION("""COMPUTED_VALUE"""),"")</f>
        <v/>
      </c>
      <c r="E26751" s="153" t="str">
        <f>IFERROR(__xludf.DUMMYFUNCTION("""COMPUTED_VALUE"""),"")</f>
        <v/>
      </c>
      <c r="I26751" s="169"/>
      <c r="J26751" s="156"/>
    </row>
    <row r="26752">
      <c r="D26752" s="153" t="str">
        <f>IFERROR(__xludf.DUMMYFUNCTION("""COMPUTED_VALUE"""),"")</f>
        <v/>
      </c>
      <c r="E26752" s="153" t="str">
        <f>IFERROR(__xludf.DUMMYFUNCTION("""COMPUTED_VALUE"""),"")</f>
        <v/>
      </c>
      <c r="I26752" s="169"/>
      <c r="J26752" s="156"/>
    </row>
    <row r="26753">
      <c r="D26753" s="153" t="str">
        <f>IFERROR(__xludf.DUMMYFUNCTION("""COMPUTED_VALUE"""),"")</f>
        <v/>
      </c>
      <c r="E26753" s="153" t="str">
        <f>IFERROR(__xludf.DUMMYFUNCTION("""COMPUTED_VALUE"""),"")</f>
        <v/>
      </c>
      <c r="I26753" s="169"/>
      <c r="J26753" s="156"/>
    </row>
    <row r="26754">
      <c r="D26754" s="153" t="str">
        <f>IFERROR(__xludf.DUMMYFUNCTION("""COMPUTED_VALUE"""),"")</f>
        <v/>
      </c>
      <c r="E26754" s="153" t="str">
        <f>IFERROR(__xludf.DUMMYFUNCTION("""COMPUTED_VALUE"""),"")</f>
        <v/>
      </c>
      <c r="I26754" s="169"/>
      <c r="J26754" s="156"/>
    </row>
    <row r="26755">
      <c r="D26755" s="153" t="str">
        <f>IFERROR(__xludf.DUMMYFUNCTION("""COMPUTED_VALUE"""),"")</f>
        <v/>
      </c>
      <c r="E26755" s="153" t="str">
        <f>IFERROR(__xludf.DUMMYFUNCTION("""COMPUTED_VALUE"""),"")</f>
        <v/>
      </c>
      <c r="I26755" s="169"/>
      <c r="J26755" s="156"/>
    </row>
    <row r="26756">
      <c r="D26756" s="153" t="str">
        <f>IFERROR(__xludf.DUMMYFUNCTION("""COMPUTED_VALUE"""),"")</f>
        <v/>
      </c>
      <c r="E26756" s="153" t="str">
        <f>IFERROR(__xludf.DUMMYFUNCTION("""COMPUTED_VALUE"""),"")</f>
        <v/>
      </c>
      <c r="I26756" s="169"/>
      <c r="J26756" s="156"/>
    </row>
    <row r="26757">
      <c r="D26757" s="153" t="str">
        <f>IFERROR(__xludf.DUMMYFUNCTION("""COMPUTED_VALUE"""),"")</f>
        <v/>
      </c>
      <c r="E26757" s="153" t="str">
        <f>IFERROR(__xludf.DUMMYFUNCTION("""COMPUTED_VALUE"""),"")</f>
        <v/>
      </c>
      <c r="I26757" s="169"/>
      <c r="J26757" s="156"/>
    </row>
    <row r="26758">
      <c r="D26758" s="153" t="str">
        <f>IFERROR(__xludf.DUMMYFUNCTION("""COMPUTED_VALUE"""),"")</f>
        <v/>
      </c>
      <c r="E26758" s="153" t="str">
        <f>IFERROR(__xludf.DUMMYFUNCTION("""COMPUTED_VALUE"""),"")</f>
        <v/>
      </c>
      <c r="I26758" s="169"/>
      <c r="J26758" s="156"/>
    </row>
    <row r="26759">
      <c r="D26759" s="153" t="str">
        <f>IFERROR(__xludf.DUMMYFUNCTION("""COMPUTED_VALUE"""),"")</f>
        <v/>
      </c>
      <c r="E26759" s="153" t="str">
        <f>IFERROR(__xludf.DUMMYFUNCTION("""COMPUTED_VALUE"""),"")</f>
        <v/>
      </c>
      <c r="I26759" s="169"/>
      <c r="J26759" s="156"/>
    </row>
    <row r="26760">
      <c r="D26760" s="153" t="str">
        <f>IFERROR(__xludf.DUMMYFUNCTION("""COMPUTED_VALUE"""),"")</f>
        <v/>
      </c>
      <c r="E26760" s="153" t="str">
        <f>IFERROR(__xludf.DUMMYFUNCTION("""COMPUTED_VALUE"""),"")</f>
        <v/>
      </c>
      <c r="I26760" s="169"/>
      <c r="J26760" s="156"/>
    </row>
    <row r="26761">
      <c r="D26761" s="153" t="str">
        <f>IFERROR(__xludf.DUMMYFUNCTION("""COMPUTED_VALUE"""),"")</f>
        <v/>
      </c>
      <c r="E26761" s="153" t="str">
        <f>IFERROR(__xludf.DUMMYFUNCTION("""COMPUTED_VALUE"""),"")</f>
        <v/>
      </c>
      <c r="I26761" s="169"/>
      <c r="J26761" s="156"/>
    </row>
    <row r="26762">
      <c r="D26762" s="153" t="str">
        <f>IFERROR(__xludf.DUMMYFUNCTION("""COMPUTED_VALUE"""),"")</f>
        <v/>
      </c>
      <c r="E26762" s="153" t="str">
        <f>IFERROR(__xludf.DUMMYFUNCTION("""COMPUTED_VALUE"""),"")</f>
        <v/>
      </c>
      <c r="I26762" s="169"/>
      <c r="J26762" s="156"/>
    </row>
    <row r="26763">
      <c r="D26763" s="153" t="str">
        <f>IFERROR(__xludf.DUMMYFUNCTION("""COMPUTED_VALUE"""),"")</f>
        <v/>
      </c>
      <c r="E26763" s="153" t="str">
        <f>IFERROR(__xludf.DUMMYFUNCTION("""COMPUTED_VALUE"""),"")</f>
        <v/>
      </c>
      <c r="I26763" s="169"/>
      <c r="J26763" s="156"/>
    </row>
    <row r="26764">
      <c r="D26764" s="153" t="str">
        <f>IFERROR(__xludf.DUMMYFUNCTION("""COMPUTED_VALUE"""),"")</f>
        <v/>
      </c>
      <c r="E26764" s="153" t="str">
        <f>IFERROR(__xludf.DUMMYFUNCTION("""COMPUTED_VALUE"""),"")</f>
        <v/>
      </c>
      <c r="I26764" s="169"/>
      <c r="J26764" s="156"/>
    </row>
    <row r="26765">
      <c r="D26765" s="153" t="str">
        <f>IFERROR(__xludf.DUMMYFUNCTION("""COMPUTED_VALUE"""),"")</f>
        <v/>
      </c>
      <c r="E26765" s="153" t="str">
        <f>IFERROR(__xludf.DUMMYFUNCTION("""COMPUTED_VALUE"""),"")</f>
        <v/>
      </c>
      <c r="I26765" s="169"/>
      <c r="J26765" s="156"/>
    </row>
    <row r="26766">
      <c r="D26766" s="153" t="str">
        <f>IFERROR(__xludf.DUMMYFUNCTION("""COMPUTED_VALUE"""),"")</f>
        <v/>
      </c>
      <c r="E26766" s="153" t="str">
        <f>IFERROR(__xludf.DUMMYFUNCTION("""COMPUTED_VALUE"""),"")</f>
        <v/>
      </c>
      <c r="I26766" s="169"/>
      <c r="J26766" s="156"/>
    </row>
    <row r="26767">
      <c r="D26767" s="153" t="str">
        <f>IFERROR(__xludf.DUMMYFUNCTION("""COMPUTED_VALUE"""),"")</f>
        <v/>
      </c>
      <c r="E26767" s="153" t="str">
        <f>IFERROR(__xludf.DUMMYFUNCTION("""COMPUTED_VALUE"""),"")</f>
        <v/>
      </c>
      <c r="I26767" s="169"/>
      <c r="J26767" s="156"/>
    </row>
    <row r="26768">
      <c r="D26768" s="153" t="str">
        <f>IFERROR(__xludf.DUMMYFUNCTION("""COMPUTED_VALUE"""),"")</f>
        <v/>
      </c>
      <c r="E26768" s="153" t="str">
        <f>IFERROR(__xludf.DUMMYFUNCTION("""COMPUTED_VALUE"""),"")</f>
        <v/>
      </c>
      <c r="I26768" s="169"/>
      <c r="J26768" s="156"/>
    </row>
    <row r="26769">
      <c r="D26769" s="153" t="str">
        <f>IFERROR(__xludf.DUMMYFUNCTION("""COMPUTED_VALUE"""),"")</f>
        <v/>
      </c>
      <c r="E26769" s="153" t="str">
        <f>IFERROR(__xludf.DUMMYFUNCTION("""COMPUTED_VALUE"""),"")</f>
        <v/>
      </c>
      <c r="I26769" s="169"/>
      <c r="J26769" s="156"/>
    </row>
    <row r="26770">
      <c r="D26770" s="153" t="str">
        <f>IFERROR(__xludf.DUMMYFUNCTION("""COMPUTED_VALUE"""),"")</f>
        <v/>
      </c>
      <c r="E26770" s="153" t="str">
        <f>IFERROR(__xludf.DUMMYFUNCTION("""COMPUTED_VALUE"""),"")</f>
        <v/>
      </c>
      <c r="I26770" s="169"/>
      <c r="J26770" s="156"/>
    </row>
    <row r="26771">
      <c r="D26771" s="153" t="str">
        <f>IFERROR(__xludf.DUMMYFUNCTION("""COMPUTED_VALUE"""),"")</f>
        <v/>
      </c>
      <c r="E26771" s="153" t="str">
        <f>IFERROR(__xludf.DUMMYFUNCTION("""COMPUTED_VALUE"""),"")</f>
        <v/>
      </c>
      <c r="I26771" s="169"/>
      <c r="J26771" s="156"/>
    </row>
    <row r="26772">
      <c r="D26772" s="153" t="str">
        <f>IFERROR(__xludf.DUMMYFUNCTION("""COMPUTED_VALUE"""),"")</f>
        <v/>
      </c>
      <c r="E26772" s="153" t="str">
        <f>IFERROR(__xludf.DUMMYFUNCTION("""COMPUTED_VALUE"""),"")</f>
        <v/>
      </c>
      <c r="I26772" s="169"/>
      <c r="J26772" s="156"/>
    </row>
    <row r="26773">
      <c r="D26773" s="153" t="str">
        <f>IFERROR(__xludf.DUMMYFUNCTION("""COMPUTED_VALUE"""),"")</f>
        <v/>
      </c>
      <c r="E26773" s="153" t="str">
        <f>IFERROR(__xludf.DUMMYFUNCTION("""COMPUTED_VALUE"""),"")</f>
        <v/>
      </c>
      <c r="I26773" s="169"/>
      <c r="J26773" s="156"/>
    </row>
    <row r="26774">
      <c r="D26774" s="153" t="str">
        <f>IFERROR(__xludf.DUMMYFUNCTION("""COMPUTED_VALUE"""),"")</f>
        <v/>
      </c>
      <c r="E26774" s="153" t="str">
        <f>IFERROR(__xludf.DUMMYFUNCTION("""COMPUTED_VALUE"""),"")</f>
        <v/>
      </c>
      <c r="I26774" s="169"/>
      <c r="J26774" s="156"/>
    </row>
    <row r="26775">
      <c r="D26775" s="153" t="str">
        <f>IFERROR(__xludf.DUMMYFUNCTION("""COMPUTED_VALUE"""),"")</f>
        <v/>
      </c>
      <c r="E26775" s="153" t="str">
        <f>IFERROR(__xludf.DUMMYFUNCTION("""COMPUTED_VALUE"""),"")</f>
        <v/>
      </c>
      <c r="I26775" s="169"/>
      <c r="J26775" s="156"/>
    </row>
    <row r="26776">
      <c r="D26776" s="153" t="str">
        <f>IFERROR(__xludf.DUMMYFUNCTION("""COMPUTED_VALUE"""),"")</f>
        <v/>
      </c>
      <c r="E26776" s="153" t="str">
        <f>IFERROR(__xludf.DUMMYFUNCTION("""COMPUTED_VALUE"""),"")</f>
        <v/>
      </c>
      <c r="I26776" s="169"/>
      <c r="J26776" s="156"/>
    </row>
    <row r="26777">
      <c r="D26777" s="153" t="str">
        <f>IFERROR(__xludf.DUMMYFUNCTION("""COMPUTED_VALUE"""),"")</f>
        <v/>
      </c>
      <c r="E26777" s="153" t="str">
        <f>IFERROR(__xludf.DUMMYFUNCTION("""COMPUTED_VALUE"""),"")</f>
        <v/>
      </c>
      <c r="I26777" s="169"/>
      <c r="J26777" s="156"/>
    </row>
    <row r="26778">
      <c r="D26778" s="153" t="str">
        <f>IFERROR(__xludf.DUMMYFUNCTION("""COMPUTED_VALUE"""),"")</f>
        <v/>
      </c>
      <c r="E26778" s="153" t="str">
        <f>IFERROR(__xludf.DUMMYFUNCTION("""COMPUTED_VALUE"""),"")</f>
        <v/>
      </c>
      <c r="I26778" s="169"/>
      <c r="J26778" s="156"/>
    </row>
    <row r="26779">
      <c r="D26779" s="153" t="str">
        <f>IFERROR(__xludf.DUMMYFUNCTION("""COMPUTED_VALUE"""),"")</f>
        <v/>
      </c>
      <c r="E26779" s="153" t="str">
        <f>IFERROR(__xludf.DUMMYFUNCTION("""COMPUTED_VALUE"""),"")</f>
        <v/>
      </c>
      <c r="I26779" s="169"/>
      <c r="J26779" s="156"/>
    </row>
    <row r="26780">
      <c r="D26780" s="153" t="str">
        <f>IFERROR(__xludf.DUMMYFUNCTION("""COMPUTED_VALUE"""),"")</f>
        <v/>
      </c>
      <c r="E26780" s="153" t="str">
        <f>IFERROR(__xludf.DUMMYFUNCTION("""COMPUTED_VALUE"""),"")</f>
        <v/>
      </c>
      <c r="I26780" s="169"/>
      <c r="J26780" s="156"/>
    </row>
    <row r="26781">
      <c r="D26781" s="153" t="str">
        <f>IFERROR(__xludf.DUMMYFUNCTION("""COMPUTED_VALUE"""),"")</f>
        <v/>
      </c>
      <c r="E26781" s="153" t="str">
        <f>IFERROR(__xludf.DUMMYFUNCTION("""COMPUTED_VALUE"""),"")</f>
        <v/>
      </c>
      <c r="I26781" s="169"/>
      <c r="J26781" s="156"/>
    </row>
    <row r="26782">
      <c r="D26782" s="153" t="str">
        <f>IFERROR(__xludf.DUMMYFUNCTION("""COMPUTED_VALUE"""),"")</f>
        <v/>
      </c>
      <c r="E26782" s="153" t="str">
        <f>IFERROR(__xludf.DUMMYFUNCTION("""COMPUTED_VALUE"""),"")</f>
        <v/>
      </c>
      <c r="I26782" s="169"/>
      <c r="J26782" s="156"/>
    </row>
    <row r="26783">
      <c r="D26783" s="153" t="str">
        <f>IFERROR(__xludf.DUMMYFUNCTION("""COMPUTED_VALUE"""),"")</f>
        <v/>
      </c>
      <c r="E26783" s="153" t="str">
        <f>IFERROR(__xludf.DUMMYFUNCTION("""COMPUTED_VALUE"""),"")</f>
        <v/>
      </c>
      <c r="I26783" s="169"/>
      <c r="J26783" s="156"/>
    </row>
    <row r="26784">
      <c r="D26784" s="153" t="str">
        <f>IFERROR(__xludf.DUMMYFUNCTION("""COMPUTED_VALUE"""),"")</f>
        <v/>
      </c>
      <c r="E26784" s="153" t="str">
        <f>IFERROR(__xludf.DUMMYFUNCTION("""COMPUTED_VALUE"""),"")</f>
        <v/>
      </c>
      <c r="I26784" s="169"/>
      <c r="J26784" s="156"/>
    </row>
    <row r="26785">
      <c r="D26785" s="153" t="str">
        <f>IFERROR(__xludf.DUMMYFUNCTION("""COMPUTED_VALUE"""),"")</f>
        <v/>
      </c>
      <c r="E26785" s="153" t="str">
        <f>IFERROR(__xludf.DUMMYFUNCTION("""COMPUTED_VALUE"""),"")</f>
        <v/>
      </c>
      <c r="I26785" s="169"/>
      <c r="J26785" s="156"/>
    </row>
    <row r="26786">
      <c r="D26786" s="153" t="str">
        <f>IFERROR(__xludf.DUMMYFUNCTION("""COMPUTED_VALUE"""),"")</f>
        <v/>
      </c>
      <c r="E26786" s="153" t="str">
        <f>IFERROR(__xludf.DUMMYFUNCTION("""COMPUTED_VALUE"""),"")</f>
        <v/>
      </c>
      <c r="I26786" s="169"/>
      <c r="J26786" s="156"/>
    </row>
    <row r="26787">
      <c r="D26787" s="153" t="str">
        <f>IFERROR(__xludf.DUMMYFUNCTION("""COMPUTED_VALUE"""),"")</f>
        <v/>
      </c>
      <c r="E26787" s="153" t="str">
        <f>IFERROR(__xludf.DUMMYFUNCTION("""COMPUTED_VALUE"""),"")</f>
        <v/>
      </c>
      <c r="I26787" s="169"/>
      <c r="J26787" s="156"/>
    </row>
    <row r="26788">
      <c r="D26788" s="153" t="str">
        <f>IFERROR(__xludf.DUMMYFUNCTION("""COMPUTED_VALUE"""),"")</f>
        <v/>
      </c>
      <c r="E26788" s="153" t="str">
        <f>IFERROR(__xludf.DUMMYFUNCTION("""COMPUTED_VALUE"""),"")</f>
        <v/>
      </c>
      <c r="I26788" s="169"/>
      <c r="J26788" s="156"/>
    </row>
    <row r="26789">
      <c r="D26789" s="153" t="str">
        <f>IFERROR(__xludf.DUMMYFUNCTION("""COMPUTED_VALUE"""),"")</f>
        <v/>
      </c>
      <c r="E26789" s="153" t="str">
        <f>IFERROR(__xludf.DUMMYFUNCTION("""COMPUTED_VALUE"""),"")</f>
        <v/>
      </c>
      <c r="I26789" s="169"/>
      <c r="J26789" s="156"/>
    </row>
    <row r="26790">
      <c r="D26790" s="153" t="str">
        <f>IFERROR(__xludf.DUMMYFUNCTION("""COMPUTED_VALUE"""),"")</f>
        <v/>
      </c>
      <c r="E26790" s="153" t="str">
        <f>IFERROR(__xludf.DUMMYFUNCTION("""COMPUTED_VALUE"""),"")</f>
        <v/>
      </c>
      <c r="I26790" s="169"/>
      <c r="J26790" s="156"/>
    </row>
    <row r="26791">
      <c r="D26791" s="153" t="str">
        <f>IFERROR(__xludf.DUMMYFUNCTION("""COMPUTED_VALUE"""),"")</f>
        <v/>
      </c>
      <c r="E26791" s="153" t="str">
        <f>IFERROR(__xludf.DUMMYFUNCTION("""COMPUTED_VALUE"""),"")</f>
        <v/>
      </c>
      <c r="I26791" s="169"/>
      <c r="J26791" s="156"/>
    </row>
    <row r="26792">
      <c r="D26792" s="153" t="str">
        <f>IFERROR(__xludf.DUMMYFUNCTION("""COMPUTED_VALUE"""),"")</f>
        <v/>
      </c>
      <c r="E26792" s="153" t="str">
        <f>IFERROR(__xludf.DUMMYFUNCTION("""COMPUTED_VALUE"""),"")</f>
        <v/>
      </c>
      <c r="I26792" s="169"/>
      <c r="J26792" s="156"/>
    </row>
    <row r="26793">
      <c r="D26793" s="153" t="str">
        <f>IFERROR(__xludf.DUMMYFUNCTION("""COMPUTED_VALUE"""),"")</f>
        <v/>
      </c>
      <c r="E26793" s="153" t="str">
        <f>IFERROR(__xludf.DUMMYFUNCTION("""COMPUTED_VALUE"""),"")</f>
        <v/>
      </c>
      <c r="I26793" s="169"/>
      <c r="J26793" s="156"/>
    </row>
    <row r="26794">
      <c r="D26794" s="153" t="str">
        <f>IFERROR(__xludf.DUMMYFUNCTION("""COMPUTED_VALUE"""),"")</f>
        <v/>
      </c>
      <c r="E26794" s="153" t="str">
        <f>IFERROR(__xludf.DUMMYFUNCTION("""COMPUTED_VALUE"""),"")</f>
        <v/>
      </c>
      <c r="I26794" s="169"/>
      <c r="J26794" s="156"/>
    </row>
    <row r="26795">
      <c r="D26795" s="153" t="str">
        <f>IFERROR(__xludf.DUMMYFUNCTION("""COMPUTED_VALUE"""),"")</f>
        <v/>
      </c>
      <c r="E26795" s="153" t="str">
        <f>IFERROR(__xludf.DUMMYFUNCTION("""COMPUTED_VALUE"""),"")</f>
        <v/>
      </c>
      <c r="I26795" s="169"/>
      <c r="J26795" s="156"/>
    </row>
    <row r="26796">
      <c r="D26796" s="153" t="str">
        <f>IFERROR(__xludf.DUMMYFUNCTION("""COMPUTED_VALUE"""),"")</f>
        <v/>
      </c>
      <c r="E26796" s="153" t="str">
        <f>IFERROR(__xludf.DUMMYFUNCTION("""COMPUTED_VALUE"""),"")</f>
        <v/>
      </c>
      <c r="I26796" s="169"/>
      <c r="J26796" s="156"/>
    </row>
    <row r="26797">
      <c r="D26797" s="153" t="str">
        <f>IFERROR(__xludf.DUMMYFUNCTION("""COMPUTED_VALUE"""),"")</f>
        <v/>
      </c>
      <c r="E26797" s="153" t="str">
        <f>IFERROR(__xludf.DUMMYFUNCTION("""COMPUTED_VALUE"""),"")</f>
        <v/>
      </c>
      <c r="I26797" s="169"/>
      <c r="J26797" s="156"/>
    </row>
    <row r="26798">
      <c r="D26798" s="153" t="str">
        <f>IFERROR(__xludf.DUMMYFUNCTION("""COMPUTED_VALUE"""),"")</f>
        <v/>
      </c>
      <c r="E26798" s="153" t="str">
        <f>IFERROR(__xludf.DUMMYFUNCTION("""COMPUTED_VALUE"""),"")</f>
        <v/>
      </c>
      <c r="I26798" s="169"/>
      <c r="J26798" s="156"/>
    </row>
    <row r="26799">
      <c r="D26799" s="153" t="str">
        <f>IFERROR(__xludf.DUMMYFUNCTION("""COMPUTED_VALUE"""),"")</f>
        <v/>
      </c>
      <c r="E26799" s="153" t="str">
        <f>IFERROR(__xludf.DUMMYFUNCTION("""COMPUTED_VALUE"""),"")</f>
        <v/>
      </c>
      <c r="I26799" s="169"/>
      <c r="J26799" s="156"/>
    </row>
    <row r="26800">
      <c r="D26800" s="153" t="str">
        <f>IFERROR(__xludf.DUMMYFUNCTION("""COMPUTED_VALUE"""),"")</f>
        <v/>
      </c>
      <c r="E26800" s="153" t="str">
        <f>IFERROR(__xludf.DUMMYFUNCTION("""COMPUTED_VALUE"""),"")</f>
        <v/>
      </c>
      <c r="I26800" s="169"/>
      <c r="J26800" s="156"/>
    </row>
    <row r="26801">
      <c r="D26801" s="153" t="str">
        <f>IFERROR(__xludf.DUMMYFUNCTION("""COMPUTED_VALUE"""),"")</f>
        <v/>
      </c>
      <c r="E26801" s="153" t="str">
        <f>IFERROR(__xludf.DUMMYFUNCTION("""COMPUTED_VALUE"""),"")</f>
        <v/>
      </c>
      <c r="I26801" s="169"/>
      <c r="J26801" s="156"/>
    </row>
    <row r="26802">
      <c r="D26802" s="153" t="str">
        <f>IFERROR(__xludf.DUMMYFUNCTION("""COMPUTED_VALUE"""),"")</f>
        <v/>
      </c>
      <c r="E26802" s="153" t="str">
        <f>IFERROR(__xludf.DUMMYFUNCTION("""COMPUTED_VALUE"""),"")</f>
        <v/>
      </c>
      <c r="I26802" s="169"/>
      <c r="J26802" s="156"/>
    </row>
    <row r="26803">
      <c r="D26803" s="153" t="str">
        <f>IFERROR(__xludf.DUMMYFUNCTION("""COMPUTED_VALUE"""),"")</f>
        <v/>
      </c>
      <c r="E26803" s="153" t="str">
        <f>IFERROR(__xludf.DUMMYFUNCTION("""COMPUTED_VALUE"""),"")</f>
        <v/>
      </c>
      <c r="I26803" s="169"/>
      <c r="J26803" s="156"/>
    </row>
    <row r="26804">
      <c r="D26804" s="153" t="str">
        <f>IFERROR(__xludf.DUMMYFUNCTION("""COMPUTED_VALUE"""),"")</f>
        <v/>
      </c>
      <c r="E26804" s="153" t="str">
        <f>IFERROR(__xludf.DUMMYFUNCTION("""COMPUTED_VALUE"""),"")</f>
        <v/>
      </c>
      <c r="I26804" s="169"/>
      <c r="J26804" s="156"/>
    </row>
    <row r="26805">
      <c r="D26805" s="153" t="str">
        <f>IFERROR(__xludf.DUMMYFUNCTION("""COMPUTED_VALUE"""),"")</f>
        <v/>
      </c>
      <c r="E26805" s="153" t="str">
        <f>IFERROR(__xludf.DUMMYFUNCTION("""COMPUTED_VALUE"""),"")</f>
        <v/>
      </c>
      <c r="I26805" s="169"/>
      <c r="J26805" s="156"/>
    </row>
    <row r="26806">
      <c r="D26806" s="153" t="str">
        <f>IFERROR(__xludf.DUMMYFUNCTION("""COMPUTED_VALUE"""),"")</f>
        <v/>
      </c>
      <c r="E26806" s="153" t="str">
        <f>IFERROR(__xludf.DUMMYFUNCTION("""COMPUTED_VALUE"""),"")</f>
        <v/>
      </c>
      <c r="I26806" s="169"/>
      <c r="J26806" s="156"/>
    </row>
    <row r="26807">
      <c r="D26807" s="153" t="str">
        <f>IFERROR(__xludf.DUMMYFUNCTION("""COMPUTED_VALUE"""),"")</f>
        <v/>
      </c>
      <c r="E26807" s="153" t="str">
        <f>IFERROR(__xludf.DUMMYFUNCTION("""COMPUTED_VALUE"""),"")</f>
        <v/>
      </c>
      <c r="I26807" s="169"/>
      <c r="J26807" s="156"/>
    </row>
    <row r="26808">
      <c r="D26808" s="153" t="str">
        <f>IFERROR(__xludf.DUMMYFUNCTION("""COMPUTED_VALUE"""),"")</f>
        <v/>
      </c>
      <c r="E26808" s="153" t="str">
        <f>IFERROR(__xludf.DUMMYFUNCTION("""COMPUTED_VALUE"""),"")</f>
        <v/>
      </c>
      <c r="I26808" s="169"/>
      <c r="J26808" s="156"/>
    </row>
    <row r="26809">
      <c r="D26809" s="153" t="str">
        <f>IFERROR(__xludf.DUMMYFUNCTION("""COMPUTED_VALUE"""),"")</f>
        <v/>
      </c>
      <c r="E26809" s="153" t="str">
        <f>IFERROR(__xludf.DUMMYFUNCTION("""COMPUTED_VALUE"""),"")</f>
        <v/>
      </c>
      <c r="I26809" s="169"/>
      <c r="J26809" s="156"/>
    </row>
    <row r="26810">
      <c r="D26810" s="153" t="str">
        <f>IFERROR(__xludf.DUMMYFUNCTION("""COMPUTED_VALUE"""),"")</f>
        <v/>
      </c>
      <c r="E26810" s="153" t="str">
        <f>IFERROR(__xludf.DUMMYFUNCTION("""COMPUTED_VALUE"""),"")</f>
        <v/>
      </c>
      <c r="I26810" s="169"/>
      <c r="J26810" s="156"/>
    </row>
    <row r="26811">
      <c r="D26811" s="153" t="str">
        <f>IFERROR(__xludf.DUMMYFUNCTION("""COMPUTED_VALUE"""),"")</f>
        <v/>
      </c>
      <c r="E26811" s="153" t="str">
        <f>IFERROR(__xludf.DUMMYFUNCTION("""COMPUTED_VALUE"""),"")</f>
        <v/>
      </c>
      <c r="I26811" s="169"/>
      <c r="J26811" s="156"/>
    </row>
    <row r="26812">
      <c r="D26812" s="153" t="str">
        <f>IFERROR(__xludf.DUMMYFUNCTION("""COMPUTED_VALUE"""),"")</f>
        <v/>
      </c>
      <c r="E26812" s="153" t="str">
        <f>IFERROR(__xludf.DUMMYFUNCTION("""COMPUTED_VALUE"""),"")</f>
        <v/>
      </c>
      <c r="I26812" s="169"/>
      <c r="J26812" s="156"/>
    </row>
    <row r="26813">
      <c r="D26813" s="153" t="str">
        <f>IFERROR(__xludf.DUMMYFUNCTION("""COMPUTED_VALUE"""),"")</f>
        <v/>
      </c>
      <c r="E26813" s="153" t="str">
        <f>IFERROR(__xludf.DUMMYFUNCTION("""COMPUTED_VALUE"""),"")</f>
        <v/>
      </c>
      <c r="I26813" s="169"/>
      <c r="J26813" s="156"/>
    </row>
    <row r="26814">
      <c r="D26814" s="153" t="str">
        <f>IFERROR(__xludf.DUMMYFUNCTION("""COMPUTED_VALUE"""),"")</f>
        <v/>
      </c>
      <c r="E26814" s="153" t="str">
        <f>IFERROR(__xludf.DUMMYFUNCTION("""COMPUTED_VALUE"""),"")</f>
        <v/>
      </c>
      <c r="I26814" s="169"/>
      <c r="J26814" s="156"/>
    </row>
    <row r="26815">
      <c r="D26815" s="153" t="str">
        <f>IFERROR(__xludf.DUMMYFUNCTION("""COMPUTED_VALUE"""),"")</f>
        <v/>
      </c>
      <c r="E26815" s="153" t="str">
        <f>IFERROR(__xludf.DUMMYFUNCTION("""COMPUTED_VALUE"""),"")</f>
        <v/>
      </c>
      <c r="I26815" s="169"/>
      <c r="J26815" s="156"/>
    </row>
    <row r="26816">
      <c r="D26816" s="153" t="str">
        <f>IFERROR(__xludf.DUMMYFUNCTION("""COMPUTED_VALUE"""),"")</f>
        <v/>
      </c>
      <c r="E26816" s="153" t="str">
        <f>IFERROR(__xludf.DUMMYFUNCTION("""COMPUTED_VALUE"""),"")</f>
        <v/>
      </c>
      <c r="I26816" s="169"/>
      <c r="J26816" s="156"/>
    </row>
    <row r="26817">
      <c r="D26817" s="153" t="str">
        <f>IFERROR(__xludf.DUMMYFUNCTION("""COMPUTED_VALUE"""),"")</f>
        <v/>
      </c>
      <c r="E26817" s="153" t="str">
        <f>IFERROR(__xludf.DUMMYFUNCTION("""COMPUTED_VALUE"""),"")</f>
        <v/>
      </c>
      <c r="I26817" s="169"/>
      <c r="J26817" s="156"/>
    </row>
    <row r="26818">
      <c r="D26818" s="153" t="str">
        <f>IFERROR(__xludf.DUMMYFUNCTION("""COMPUTED_VALUE"""),"")</f>
        <v/>
      </c>
      <c r="E26818" s="153" t="str">
        <f>IFERROR(__xludf.DUMMYFUNCTION("""COMPUTED_VALUE"""),"")</f>
        <v/>
      </c>
      <c r="I26818" s="169"/>
      <c r="J26818" s="156"/>
    </row>
    <row r="26819">
      <c r="D26819" s="153" t="str">
        <f>IFERROR(__xludf.DUMMYFUNCTION("""COMPUTED_VALUE"""),"")</f>
        <v/>
      </c>
      <c r="E26819" s="153" t="str">
        <f>IFERROR(__xludf.DUMMYFUNCTION("""COMPUTED_VALUE"""),"")</f>
        <v/>
      </c>
      <c r="I26819" s="169"/>
      <c r="J26819" s="156"/>
    </row>
    <row r="26820">
      <c r="D26820" s="153" t="str">
        <f>IFERROR(__xludf.DUMMYFUNCTION("""COMPUTED_VALUE"""),"")</f>
        <v/>
      </c>
      <c r="E26820" s="153" t="str">
        <f>IFERROR(__xludf.DUMMYFUNCTION("""COMPUTED_VALUE"""),"")</f>
        <v/>
      </c>
      <c r="I26820" s="169"/>
      <c r="J26820" s="156"/>
    </row>
    <row r="26821">
      <c r="D26821" s="153" t="str">
        <f>IFERROR(__xludf.DUMMYFUNCTION("""COMPUTED_VALUE"""),"")</f>
        <v/>
      </c>
      <c r="E26821" s="153" t="str">
        <f>IFERROR(__xludf.DUMMYFUNCTION("""COMPUTED_VALUE"""),"")</f>
        <v/>
      </c>
      <c r="I26821" s="169"/>
      <c r="J26821" s="156"/>
    </row>
    <row r="26822">
      <c r="D26822" s="153" t="str">
        <f>IFERROR(__xludf.DUMMYFUNCTION("""COMPUTED_VALUE"""),"")</f>
        <v/>
      </c>
      <c r="E26822" s="153" t="str">
        <f>IFERROR(__xludf.DUMMYFUNCTION("""COMPUTED_VALUE"""),"")</f>
        <v/>
      </c>
      <c r="I26822" s="169"/>
      <c r="J26822" s="156"/>
    </row>
    <row r="26823">
      <c r="D26823" s="153" t="str">
        <f>IFERROR(__xludf.DUMMYFUNCTION("""COMPUTED_VALUE"""),"")</f>
        <v/>
      </c>
      <c r="E26823" s="153" t="str">
        <f>IFERROR(__xludf.DUMMYFUNCTION("""COMPUTED_VALUE"""),"")</f>
        <v/>
      </c>
      <c r="I26823" s="169"/>
      <c r="J26823" s="156"/>
    </row>
    <row r="26824">
      <c r="D26824" s="153" t="str">
        <f>IFERROR(__xludf.DUMMYFUNCTION("""COMPUTED_VALUE"""),"")</f>
        <v/>
      </c>
      <c r="E26824" s="153" t="str">
        <f>IFERROR(__xludf.DUMMYFUNCTION("""COMPUTED_VALUE"""),"")</f>
        <v/>
      </c>
      <c r="I26824" s="169"/>
      <c r="J26824" s="156"/>
    </row>
    <row r="26825">
      <c r="D26825" s="153" t="str">
        <f>IFERROR(__xludf.DUMMYFUNCTION("""COMPUTED_VALUE"""),"")</f>
        <v/>
      </c>
      <c r="E26825" s="153" t="str">
        <f>IFERROR(__xludf.DUMMYFUNCTION("""COMPUTED_VALUE"""),"")</f>
        <v/>
      </c>
      <c r="I26825" s="169"/>
      <c r="J26825" s="156"/>
    </row>
    <row r="26826">
      <c r="D26826" s="153" t="str">
        <f>IFERROR(__xludf.DUMMYFUNCTION("""COMPUTED_VALUE"""),"")</f>
        <v/>
      </c>
      <c r="E26826" s="153" t="str">
        <f>IFERROR(__xludf.DUMMYFUNCTION("""COMPUTED_VALUE"""),"")</f>
        <v/>
      </c>
      <c r="I26826" s="169"/>
      <c r="J26826" s="156"/>
    </row>
    <row r="26827">
      <c r="D26827" s="153" t="str">
        <f>IFERROR(__xludf.DUMMYFUNCTION("""COMPUTED_VALUE"""),"")</f>
        <v/>
      </c>
      <c r="E26827" s="153" t="str">
        <f>IFERROR(__xludf.DUMMYFUNCTION("""COMPUTED_VALUE"""),"")</f>
        <v/>
      </c>
      <c r="I26827" s="169"/>
      <c r="J26827" s="156"/>
    </row>
    <row r="26828">
      <c r="D26828" s="153" t="str">
        <f>IFERROR(__xludf.DUMMYFUNCTION("""COMPUTED_VALUE"""),"")</f>
        <v/>
      </c>
      <c r="E26828" s="153" t="str">
        <f>IFERROR(__xludf.DUMMYFUNCTION("""COMPUTED_VALUE"""),"")</f>
        <v/>
      </c>
      <c r="I26828" s="169"/>
      <c r="J26828" s="156"/>
    </row>
    <row r="26829">
      <c r="D26829" s="153" t="str">
        <f>IFERROR(__xludf.DUMMYFUNCTION("""COMPUTED_VALUE"""),"")</f>
        <v/>
      </c>
      <c r="E26829" s="153" t="str">
        <f>IFERROR(__xludf.DUMMYFUNCTION("""COMPUTED_VALUE"""),"")</f>
        <v/>
      </c>
      <c r="I26829" s="169"/>
      <c r="J26829" s="156"/>
    </row>
    <row r="26830">
      <c r="D26830" s="153" t="str">
        <f>IFERROR(__xludf.DUMMYFUNCTION("""COMPUTED_VALUE"""),"")</f>
        <v/>
      </c>
      <c r="E26830" s="153" t="str">
        <f>IFERROR(__xludf.DUMMYFUNCTION("""COMPUTED_VALUE"""),"")</f>
        <v/>
      </c>
      <c r="I26830" s="169"/>
      <c r="J26830" s="156"/>
    </row>
    <row r="26831">
      <c r="D26831" s="153" t="str">
        <f>IFERROR(__xludf.DUMMYFUNCTION("""COMPUTED_VALUE"""),"")</f>
        <v/>
      </c>
      <c r="E26831" s="153" t="str">
        <f>IFERROR(__xludf.DUMMYFUNCTION("""COMPUTED_VALUE"""),"")</f>
        <v/>
      </c>
      <c r="I26831" s="169"/>
      <c r="J26831" s="156"/>
    </row>
    <row r="26832">
      <c r="D26832" s="153" t="str">
        <f>IFERROR(__xludf.DUMMYFUNCTION("""COMPUTED_VALUE"""),"")</f>
        <v/>
      </c>
      <c r="E26832" s="153" t="str">
        <f>IFERROR(__xludf.DUMMYFUNCTION("""COMPUTED_VALUE"""),"")</f>
        <v/>
      </c>
      <c r="I26832" s="169"/>
      <c r="J26832" s="156"/>
    </row>
    <row r="26833">
      <c r="D26833" s="153" t="str">
        <f>IFERROR(__xludf.DUMMYFUNCTION("""COMPUTED_VALUE"""),"")</f>
        <v/>
      </c>
      <c r="E26833" s="153" t="str">
        <f>IFERROR(__xludf.DUMMYFUNCTION("""COMPUTED_VALUE"""),"")</f>
        <v/>
      </c>
      <c r="I26833" s="169"/>
      <c r="J26833" s="156"/>
    </row>
    <row r="26834">
      <c r="D26834" s="153" t="str">
        <f>IFERROR(__xludf.DUMMYFUNCTION("""COMPUTED_VALUE"""),"")</f>
        <v/>
      </c>
      <c r="E26834" s="153" t="str">
        <f>IFERROR(__xludf.DUMMYFUNCTION("""COMPUTED_VALUE"""),"")</f>
        <v/>
      </c>
      <c r="I26834" s="169"/>
      <c r="J26834" s="156"/>
    </row>
    <row r="26835">
      <c r="D26835" s="153" t="str">
        <f>IFERROR(__xludf.DUMMYFUNCTION("""COMPUTED_VALUE"""),"")</f>
        <v/>
      </c>
      <c r="E26835" s="153" t="str">
        <f>IFERROR(__xludf.DUMMYFUNCTION("""COMPUTED_VALUE"""),"")</f>
        <v/>
      </c>
      <c r="I26835" s="169"/>
      <c r="J26835" s="156"/>
    </row>
    <row r="26836">
      <c r="D26836" s="153" t="str">
        <f>IFERROR(__xludf.DUMMYFUNCTION("""COMPUTED_VALUE"""),"")</f>
        <v/>
      </c>
      <c r="E26836" s="153" t="str">
        <f>IFERROR(__xludf.DUMMYFUNCTION("""COMPUTED_VALUE"""),"")</f>
        <v/>
      </c>
      <c r="I26836" s="169"/>
      <c r="J26836" s="156"/>
    </row>
    <row r="26837">
      <c r="D26837" s="153" t="str">
        <f>IFERROR(__xludf.DUMMYFUNCTION("""COMPUTED_VALUE"""),"")</f>
        <v/>
      </c>
      <c r="E26837" s="153" t="str">
        <f>IFERROR(__xludf.DUMMYFUNCTION("""COMPUTED_VALUE"""),"")</f>
        <v/>
      </c>
      <c r="I26837" s="169"/>
      <c r="J26837" s="156"/>
    </row>
    <row r="26838">
      <c r="D26838" s="153" t="str">
        <f>IFERROR(__xludf.DUMMYFUNCTION("""COMPUTED_VALUE"""),"")</f>
        <v/>
      </c>
      <c r="E26838" s="153" t="str">
        <f>IFERROR(__xludf.DUMMYFUNCTION("""COMPUTED_VALUE"""),"")</f>
        <v/>
      </c>
      <c r="I26838" s="169"/>
      <c r="J26838" s="156"/>
    </row>
    <row r="26839">
      <c r="D26839" s="153" t="str">
        <f>IFERROR(__xludf.DUMMYFUNCTION("""COMPUTED_VALUE"""),"")</f>
        <v/>
      </c>
      <c r="E26839" s="153" t="str">
        <f>IFERROR(__xludf.DUMMYFUNCTION("""COMPUTED_VALUE"""),"")</f>
        <v/>
      </c>
      <c r="I26839" s="169"/>
      <c r="J26839" s="156"/>
    </row>
    <row r="26840">
      <c r="D26840" s="153" t="str">
        <f>IFERROR(__xludf.DUMMYFUNCTION("""COMPUTED_VALUE"""),"")</f>
        <v/>
      </c>
      <c r="E26840" s="153" t="str">
        <f>IFERROR(__xludf.DUMMYFUNCTION("""COMPUTED_VALUE"""),"")</f>
        <v/>
      </c>
      <c r="I26840" s="169"/>
      <c r="J26840" s="156"/>
    </row>
    <row r="26841">
      <c r="D26841" s="153" t="str">
        <f>IFERROR(__xludf.DUMMYFUNCTION("""COMPUTED_VALUE"""),"")</f>
        <v/>
      </c>
      <c r="E26841" s="153" t="str">
        <f>IFERROR(__xludf.DUMMYFUNCTION("""COMPUTED_VALUE"""),"")</f>
        <v/>
      </c>
      <c r="I26841" s="169"/>
      <c r="J26841" s="156"/>
    </row>
    <row r="26842">
      <c r="D26842" s="153" t="str">
        <f>IFERROR(__xludf.DUMMYFUNCTION("""COMPUTED_VALUE"""),"")</f>
        <v/>
      </c>
      <c r="E26842" s="153" t="str">
        <f>IFERROR(__xludf.DUMMYFUNCTION("""COMPUTED_VALUE"""),"")</f>
        <v/>
      </c>
      <c r="I26842" s="169"/>
      <c r="J26842" s="156"/>
    </row>
    <row r="26843">
      <c r="D26843" s="153" t="str">
        <f>IFERROR(__xludf.DUMMYFUNCTION("""COMPUTED_VALUE"""),"")</f>
        <v/>
      </c>
      <c r="E26843" s="153" t="str">
        <f>IFERROR(__xludf.DUMMYFUNCTION("""COMPUTED_VALUE"""),"")</f>
        <v/>
      </c>
      <c r="I26843" s="169"/>
      <c r="J26843" s="156"/>
    </row>
    <row r="26844">
      <c r="D26844" s="153" t="str">
        <f>IFERROR(__xludf.DUMMYFUNCTION("""COMPUTED_VALUE"""),"")</f>
        <v/>
      </c>
      <c r="E26844" s="153" t="str">
        <f>IFERROR(__xludf.DUMMYFUNCTION("""COMPUTED_VALUE"""),"")</f>
        <v/>
      </c>
      <c r="I26844" s="169"/>
      <c r="J26844" s="156"/>
    </row>
    <row r="26845">
      <c r="D26845" s="153" t="str">
        <f>IFERROR(__xludf.DUMMYFUNCTION("""COMPUTED_VALUE"""),"")</f>
        <v/>
      </c>
      <c r="E26845" s="153" t="str">
        <f>IFERROR(__xludf.DUMMYFUNCTION("""COMPUTED_VALUE"""),"")</f>
        <v/>
      </c>
      <c r="I26845" s="169"/>
      <c r="J26845" s="156"/>
    </row>
    <row r="26846">
      <c r="D26846" s="153" t="str">
        <f>IFERROR(__xludf.DUMMYFUNCTION("""COMPUTED_VALUE"""),"")</f>
        <v/>
      </c>
      <c r="E26846" s="153" t="str">
        <f>IFERROR(__xludf.DUMMYFUNCTION("""COMPUTED_VALUE"""),"")</f>
        <v/>
      </c>
      <c r="I26846" s="169"/>
      <c r="J26846" s="156"/>
    </row>
    <row r="26847">
      <c r="D26847" s="153" t="str">
        <f>IFERROR(__xludf.DUMMYFUNCTION("""COMPUTED_VALUE"""),"")</f>
        <v/>
      </c>
      <c r="E26847" s="153" t="str">
        <f>IFERROR(__xludf.DUMMYFUNCTION("""COMPUTED_VALUE"""),"")</f>
        <v/>
      </c>
      <c r="I26847" s="169"/>
      <c r="J26847" s="156"/>
    </row>
    <row r="26848">
      <c r="D26848" s="153" t="str">
        <f>IFERROR(__xludf.DUMMYFUNCTION("""COMPUTED_VALUE"""),"")</f>
        <v/>
      </c>
      <c r="E26848" s="153" t="str">
        <f>IFERROR(__xludf.DUMMYFUNCTION("""COMPUTED_VALUE"""),"")</f>
        <v/>
      </c>
      <c r="I26848" s="169"/>
      <c r="J26848" s="156"/>
    </row>
    <row r="26849">
      <c r="D26849" s="153" t="str">
        <f>IFERROR(__xludf.DUMMYFUNCTION("""COMPUTED_VALUE"""),"")</f>
        <v/>
      </c>
      <c r="E26849" s="153" t="str">
        <f>IFERROR(__xludf.DUMMYFUNCTION("""COMPUTED_VALUE"""),"")</f>
        <v/>
      </c>
      <c r="I26849" s="169"/>
      <c r="J26849" s="156"/>
    </row>
    <row r="26850">
      <c r="D26850" s="153" t="str">
        <f>IFERROR(__xludf.DUMMYFUNCTION("""COMPUTED_VALUE"""),"")</f>
        <v/>
      </c>
      <c r="E26850" s="153" t="str">
        <f>IFERROR(__xludf.DUMMYFUNCTION("""COMPUTED_VALUE"""),"")</f>
        <v/>
      </c>
      <c r="I26850" s="169"/>
      <c r="J26850" s="156"/>
    </row>
    <row r="26851">
      <c r="D26851" s="153" t="str">
        <f>IFERROR(__xludf.DUMMYFUNCTION("""COMPUTED_VALUE"""),"")</f>
        <v/>
      </c>
      <c r="E26851" s="153" t="str">
        <f>IFERROR(__xludf.DUMMYFUNCTION("""COMPUTED_VALUE"""),"")</f>
        <v/>
      </c>
      <c r="I26851" s="169"/>
      <c r="J26851" s="156"/>
    </row>
    <row r="26852">
      <c r="D26852" s="153" t="str">
        <f>IFERROR(__xludf.DUMMYFUNCTION("""COMPUTED_VALUE"""),"")</f>
        <v/>
      </c>
      <c r="E26852" s="153" t="str">
        <f>IFERROR(__xludf.DUMMYFUNCTION("""COMPUTED_VALUE"""),"")</f>
        <v/>
      </c>
      <c r="I26852" s="169"/>
      <c r="J26852" s="156"/>
    </row>
    <row r="26853">
      <c r="D26853" s="153" t="str">
        <f>IFERROR(__xludf.DUMMYFUNCTION("""COMPUTED_VALUE"""),"")</f>
        <v/>
      </c>
      <c r="E26853" s="153" t="str">
        <f>IFERROR(__xludf.DUMMYFUNCTION("""COMPUTED_VALUE"""),"")</f>
        <v/>
      </c>
      <c r="I26853" s="169"/>
      <c r="J26853" s="156"/>
    </row>
    <row r="26854">
      <c r="D26854" s="153" t="str">
        <f>IFERROR(__xludf.DUMMYFUNCTION("""COMPUTED_VALUE"""),"")</f>
        <v/>
      </c>
      <c r="E26854" s="153" t="str">
        <f>IFERROR(__xludf.DUMMYFUNCTION("""COMPUTED_VALUE"""),"")</f>
        <v/>
      </c>
      <c r="I26854" s="169"/>
      <c r="J26854" s="156"/>
    </row>
    <row r="26855">
      <c r="D26855" s="153" t="str">
        <f>IFERROR(__xludf.DUMMYFUNCTION("""COMPUTED_VALUE"""),"")</f>
        <v/>
      </c>
      <c r="E26855" s="153" t="str">
        <f>IFERROR(__xludf.DUMMYFUNCTION("""COMPUTED_VALUE"""),"")</f>
        <v/>
      </c>
      <c r="I26855" s="169"/>
      <c r="J26855" s="156"/>
    </row>
    <row r="26856">
      <c r="D26856" s="153" t="str">
        <f>IFERROR(__xludf.DUMMYFUNCTION("""COMPUTED_VALUE"""),"")</f>
        <v/>
      </c>
      <c r="E26856" s="153" t="str">
        <f>IFERROR(__xludf.DUMMYFUNCTION("""COMPUTED_VALUE"""),"")</f>
        <v/>
      </c>
      <c r="I26856" s="169"/>
      <c r="J26856" s="156"/>
    </row>
    <row r="26857">
      <c r="D26857" s="153" t="str">
        <f>IFERROR(__xludf.DUMMYFUNCTION("""COMPUTED_VALUE"""),"")</f>
        <v/>
      </c>
      <c r="E26857" s="153" t="str">
        <f>IFERROR(__xludf.DUMMYFUNCTION("""COMPUTED_VALUE"""),"")</f>
        <v/>
      </c>
      <c r="I26857" s="169"/>
      <c r="J26857" s="156"/>
    </row>
    <row r="26858">
      <c r="D26858" s="153" t="str">
        <f>IFERROR(__xludf.DUMMYFUNCTION("""COMPUTED_VALUE"""),"")</f>
        <v/>
      </c>
      <c r="E26858" s="153" t="str">
        <f>IFERROR(__xludf.DUMMYFUNCTION("""COMPUTED_VALUE"""),"")</f>
        <v/>
      </c>
      <c r="I26858" s="169"/>
      <c r="J26858" s="156"/>
    </row>
    <row r="26859">
      <c r="D26859" s="153" t="str">
        <f>IFERROR(__xludf.DUMMYFUNCTION("""COMPUTED_VALUE"""),"")</f>
        <v/>
      </c>
      <c r="E26859" s="153" t="str">
        <f>IFERROR(__xludf.DUMMYFUNCTION("""COMPUTED_VALUE"""),"")</f>
        <v/>
      </c>
      <c r="I26859" s="169"/>
      <c r="J26859" s="156"/>
    </row>
    <row r="26860">
      <c r="D26860" s="153" t="str">
        <f>IFERROR(__xludf.DUMMYFUNCTION("""COMPUTED_VALUE"""),"")</f>
        <v/>
      </c>
      <c r="E26860" s="153" t="str">
        <f>IFERROR(__xludf.DUMMYFUNCTION("""COMPUTED_VALUE"""),"")</f>
        <v/>
      </c>
      <c r="I26860" s="169"/>
      <c r="J26860" s="156"/>
    </row>
    <row r="26861">
      <c r="D26861" s="153" t="str">
        <f>IFERROR(__xludf.DUMMYFUNCTION("""COMPUTED_VALUE"""),"")</f>
        <v/>
      </c>
      <c r="E26861" s="153" t="str">
        <f>IFERROR(__xludf.DUMMYFUNCTION("""COMPUTED_VALUE"""),"")</f>
        <v/>
      </c>
      <c r="I26861" s="169"/>
      <c r="J26861" s="156"/>
    </row>
    <row r="26862">
      <c r="D26862" s="153" t="str">
        <f>IFERROR(__xludf.DUMMYFUNCTION("""COMPUTED_VALUE"""),"")</f>
        <v/>
      </c>
      <c r="E26862" s="153" t="str">
        <f>IFERROR(__xludf.DUMMYFUNCTION("""COMPUTED_VALUE"""),"")</f>
        <v/>
      </c>
      <c r="I26862" s="169"/>
      <c r="J26862" s="156"/>
    </row>
    <row r="26863">
      <c r="D26863" s="153" t="str">
        <f>IFERROR(__xludf.DUMMYFUNCTION("""COMPUTED_VALUE"""),"")</f>
        <v/>
      </c>
      <c r="E26863" s="153" t="str">
        <f>IFERROR(__xludf.DUMMYFUNCTION("""COMPUTED_VALUE"""),"")</f>
        <v/>
      </c>
      <c r="I26863" s="169"/>
      <c r="J26863" s="156"/>
    </row>
    <row r="26864">
      <c r="D26864" s="153" t="str">
        <f>IFERROR(__xludf.DUMMYFUNCTION("""COMPUTED_VALUE"""),"")</f>
        <v/>
      </c>
      <c r="E26864" s="153" t="str">
        <f>IFERROR(__xludf.DUMMYFUNCTION("""COMPUTED_VALUE"""),"")</f>
        <v/>
      </c>
      <c r="I26864" s="169"/>
      <c r="J26864" s="156"/>
    </row>
    <row r="26865">
      <c r="D26865" s="153" t="str">
        <f>IFERROR(__xludf.DUMMYFUNCTION("""COMPUTED_VALUE"""),"")</f>
        <v/>
      </c>
      <c r="E26865" s="153" t="str">
        <f>IFERROR(__xludf.DUMMYFUNCTION("""COMPUTED_VALUE"""),"")</f>
        <v/>
      </c>
      <c r="I26865" s="169"/>
      <c r="J26865" s="156"/>
    </row>
    <row r="26866">
      <c r="D26866" s="153" t="str">
        <f>IFERROR(__xludf.DUMMYFUNCTION("""COMPUTED_VALUE"""),"")</f>
        <v/>
      </c>
      <c r="E26866" s="153" t="str">
        <f>IFERROR(__xludf.DUMMYFUNCTION("""COMPUTED_VALUE"""),"")</f>
        <v/>
      </c>
      <c r="I26866" s="169"/>
      <c r="J26866" s="156"/>
    </row>
    <row r="26867">
      <c r="D26867" s="153" t="str">
        <f>IFERROR(__xludf.DUMMYFUNCTION("""COMPUTED_VALUE"""),"")</f>
        <v/>
      </c>
      <c r="E26867" s="153" t="str">
        <f>IFERROR(__xludf.DUMMYFUNCTION("""COMPUTED_VALUE"""),"")</f>
        <v/>
      </c>
      <c r="I26867" s="169"/>
      <c r="J26867" s="156"/>
    </row>
    <row r="26868">
      <c r="D26868" s="153" t="str">
        <f>IFERROR(__xludf.DUMMYFUNCTION("""COMPUTED_VALUE"""),"")</f>
        <v/>
      </c>
      <c r="E26868" s="153" t="str">
        <f>IFERROR(__xludf.DUMMYFUNCTION("""COMPUTED_VALUE"""),"")</f>
        <v/>
      </c>
      <c r="I26868" s="169"/>
      <c r="J26868" s="156"/>
    </row>
    <row r="26869">
      <c r="D26869" s="153" t="str">
        <f>IFERROR(__xludf.DUMMYFUNCTION("""COMPUTED_VALUE"""),"")</f>
        <v/>
      </c>
      <c r="E26869" s="153" t="str">
        <f>IFERROR(__xludf.DUMMYFUNCTION("""COMPUTED_VALUE"""),"")</f>
        <v/>
      </c>
      <c r="I26869" s="169"/>
      <c r="J26869" s="156"/>
    </row>
    <row r="26870">
      <c r="D26870" s="153" t="str">
        <f>IFERROR(__xludf.DUMMYFUNCTION("""COMPUTED_VALUE"""),"")</f>
        <v/>
      </c>
      <c r="E26870" s="153" t="str">
        <f>IFERROR(__xludf.DUMMYFUNCTION("""COMPUTED_VALUE"""),"")</f>
        <v/>
      </c>
      <c r="I26870" s="169"/>
      <c r="J26870" s="156"/>
    </row>
    <row r="26871">
      <c r="D26871" s="153" t="str">
        <f>IFERROR(__xludf.DUMMYFUNCTION("""COMPUTED_VALUE"""),"")</f>
        <v/>
      </c>
      <c r="E26871" s="153" t="str">
        <f>IFERROR(__xludf.DUMMYFUNCTION("""COMPUTED_VALUE"""),"")</f>
        <v/>
      </c>
      <c r="I26871" s="169"/>
      <c r="J26871" s="156"/>
    </row>
    <row r="26872">
      <c r="D26872" s="153" t="str">
        <f>IFERROR(__xludf.DUMMYFUNCTION("""COMPUTED_VALUE"""),"")</f>
        <v/>
      </c>
      <c r="E26872" s="153" t="str">
        <f>IFERROR(__xludf.DUMMYFUNCTION("""COMPUTED_VALUE"""),"")</f>
        <v/>
      </c>
      <c r="I26872" s="169"/>
      <c r="J26872" s="156"/>
    </row>
    <row r="26873">
      <c r="D26873" s="153" t="str">
        <f>IFERROR(__xludf.DUMMYFUNCTION("""COMPUTED_VALUE"""),"")</f>
        <v/>
      </c>
      <c r="E26873" s="153" t="str">
        <f>IFERROR(__xludf.DUMMYFUNCTION("""COMPUTED_VALUE"""),"")</f>
        <v/>
      </c>
      <c r="I26873" s="169"/>
      <c r="J26873" s="156"/>
    </row>
    <row r="26874">
      <c r="D26874" s="153" t="str">
        <f>IFERROR(__xludf.DUMMYFUNCTION("""COMPUTED_VALUE"""),"")</f>
        <v/>
      </c>
      <c r="E26874" s="153" t="str">
        <f>IFERROR(__xludf.DUMMYFUNCTION("""COMPUTED_VALUE"""),"")</f>
        <v/>
      </c>
      <c r="I26874" s="169"/>
      <c r="J26874" s="156"/>
    </row>
    <row r="26875">
      <c r="D26875" s="153" t="str">
        <f>IFERROR(__xludf.DUMMYFUNCTION("""COMPUTED_VALUE"""),"")</f>
        <v/>
      </c>
      <c r="E26875" s="153" t="str">
        <f>IFERROR(__xludf.DUMMYFUNCTION("""COMPUTED_VALUE"""),"")</f>
        <v/>
      </c>
      <c r="I26875" s="169"/>
      <c r="J26875" s="156"/>
    </row>
    <row r="26876">
      <c r="D26876" s="153" t="str">
        <f>IFERROR(__xludf.DUMMYFUNCTION("""COMPUTED_VALUE"""),"")</f>
        <v/>
      </c>
      <c r="E26876" s="153" t="str">
        <f>IFERROR(__xludf.DUMMYFUNCTION("""COMPUTED_VALUE"""),"")</f>
        <v/>
      </c>
      <c r="I26876" s="169"/>
      <c r="J26876" s="156"/>
    </row>
    <row r="26877">
      <c r="D26877" s="153" t="str">
        <f>IFERROR(__xludf.DUMMYFUNCTION("""COMPUTED_VALUE"""),"")</f>
        <v/>
      </c>
      <c r="E26877" s="153" t="str">
        <f>IFERROR(__xludf.DUMMYFUNCTION("""COMPUTED_VALUE"""),"")</f>
        <v/>
      </c>
      <c r="I26877" s="169"/>
      <c r="J26877" s="156"/>
    </row>
    <row r="26878">
      <c r="D26878" s="153" t="str">
        <f>IFERROR(__xludf.DUMMYFUNCTION("""COMPUTED_VALUE"""),"")</f>
        <v/>
      </c>
      <c r="E26878" s="153" t="str">
        <f>IFERROR(__xludf.DUMMYFUNCTION("""COMPUTED_VALUE"""),"")</f>
        <v/>
      </c>
      <c r="I26878" s="169"/>
      <c r="J26878" s="156"/>
    </row>
    <row r="26879">
      <c r="D26879" s="153" t="str">
        <f>IFERROR(__xludf.DUMMYFUNCTION("""COMPUTED_VALUE"""),"")</f>
        <v/>
      </c>
      <c r="E26879" s="153" t="str">
        <f>IFERROR(__xludf.DUMMYFUNCTION("""COMPUTED_VALUE"""),"")</f>
        <v/>
      </c>
      <c r="I26879" s="169"/>
      <c r="J26879" s="156"/>
    </row>
    <row r="26880">
      <c r="D26880" s="153" t="str">
        <f>IFERROR(__xludf.DUMMYFUNCTION("""COMPUTED_VALUE"""),"")</f>
        <v/>
      </c>
      <c r="E26880" s="153" t="str">
        <f>IFERROR(__xludf.DUMMYFUNCTION("""COMPUTED_VALUE"""),"")</f>
        <v/>
      </c>
      <c r="I26880" s="169"/>
      <c r="J26880" s="156"/>
    </row>
    <row r="26881">
      <c r="D26881" s="153" t="str">
        <f>IFERROR(__xludf.DUMMYFUNCTION("""COMPUTED_VALUE"""),"")</f>
        <v/>
      </c>
      <c r="E26881" s="153" t="str">
        <f>IFERROR(__xludf.DUMMYFUNCTION("""COMPUTED_VALUE"""),"")</f>
        <v/>
      </c>
      <c r="I26881" s="169"/>
      <c r="J26881" s="156"/>
    </row>
    <row r="26882">
      <c r="D26882" s="153" t="str">
        <f>IFERROR(__xludf.DUMMYFUNCTION("""COMPUTED_VALUE"""),"")</f>
        <v/>
      </c>
      <c r="E26882" s="153" t="str">
        <f>IFERROR(__xludf.DUMMYFUNCTION("""COMPUTED_VALUE"""),"")</f>
        <v/>
      </c>
      <c r="I26882" s="169"/>
      <c r="J26882" s="156"/>
    </row>
    <row r="26883">
      <c r="D26883" s="153" t="str">
        <f>IFERROR(__xludf.DUMMYFUNCTION("""COMPUTED_VALUE"""),"")</f>
        <v/>
      </c>
      <c r="E26883" s="153" t="str">
        <f>IFERROR(__xludf.DUMMYFUNCTION("""COMPUTED_VALUE"""),"")</f>
        <v/>
      </c>
      <c r="I26883" s="169"/>
      <c r="J26883" s="156"/>
    </row>
    <row r="26884">
      <c r="D26884" s="153" t="str">
        <f>IFERROR(__xludf.DUMMYFUNCTION("""COMPUTED_VALUE"""),"")</f>
        <v/>
      </c>
      <c r="E26884" s="153" t="str">
        <f>IFERROR(__xludf.DUMMYFUNCTION("""COMPUTED_VALUE"""),"")</f>
        <v/>
      </c>
      <c r="I26884" s="169"/>
      <c r="J26884" s="156"/>
    </row>
    <row r="26885">
      <c r="D26885" s="153" t="str">
        <f>IFERROR(__xludf.DUMMYFUNCTION("""COMPUTED_VALUE"""),"")</f>
        <v/>
      </c>
      <c r="E26885" s="153" t="str">
        <f>IFERROR(__xludf.DUMMYFUNCTION("""COMPUTED_VALUE"""),"")</f>
        <v/>
      </c>
      <c r="I26885" s="169"/>
      <c r="J26885" s="156"/>
    </row>
    <row r="26886">
      <c r="D26886" s="153" t="str">
        <f>IFERROR(__xludf.DUMMYFUNCTION("""COMPUTED_VALUE"""),"")</f>
        <v/>
      </c>
      <c r="E26886" s="153" t="str">
        <f>IFERROR(__xludf.DUMMYFUNCTION("""COMPUTED_VALUE"""),"")</f>
        <v/>
      </c>
      <c r="I26886" s="169"/>
      <c r="J26886" s="156"/>
    </row>
    <row r="26887">
      <c r="D26887" s="153" t="str">
        <f>IFERROR(__xludf.DUMMYFUNCTION("""COMPUTED_VALUE"""),"")</f>
        <v/>
      </c>
      <c r="E26887" s="153" t="str">
        <f>IFERROR(__xludf.DUMMYFUNCTION("""COMPUTED_VALUE"""),"")</f>
        <v/>
      </c>
      <c r="I26887" s="169"/>
      <c r="J26887" s="156"/>
    </row>
    <row r="26888">
      <c r="D26888" s="153" t="str">
        <f>IFERROR(__xludf.DUMMYFUNCTION("""COMPUTED_VALUE"""),"")</f>
        <v/>
      </c>
      <c r="E26888" s="153" t="str">
        <f>IFERROR(__xludf.DUMMYFUNCTION("""COMPUTED_VALUE"""),"")</f>
        <v/>
      </c>
      <c r="I26888" s="169"/>
      <c r="J26888" s="156"/>
    </row>
    <row r="26889">
      <c r="D26889" s="153" t="str">
        <f>IFERROR(__xludf.DUMMYFUNCTION("""COMPUTED_VALUE"""),"")</f>
        <v/>
      </c>
      <c r="E26889" s="153" t="str">
        <f>IFERROR(__xludf.DUMMYFUNCTION("""COMPUTED_VALUE"""),"")</f>
        <v/>
      </c>
      <c r="I26889" s="169"/>
      <c r="J26889" s="156"/>
    </row>
    <row r="26890">
      <c r="D26890" s="153" t="str">
        <f>IFERROR(__xludf.DUMMYFUNCTION("""COMPUTED_VALUE"""),"")</f>
        <v/>
      </c>
      <c r="E26890" s="153" t="str">
        <f>IFERROR(__xludf.DUMMYFUNCTION("""COMPUTED_VALUE"""),"")</f>
        <v/>
      </c>
      <c r="I26890" s="169"/>
      <c r="J26890" s="156"/>
    </row>
    <row r="26891">
      <c r="D26891" s="153" t="str">
        <f>IFERROR(__xludf.DUMMYFUNCTION("""COMPUTED_VALUE"""),"")</f>
        <v/>
      </c>
      <c r="E26891" s="153" t="str">
        <f>IFERROR(__xludf.DUMMYFUNCTION("""COMPUTED_VALUE"""),"")</f>
        <v/>
      </c>
      <c r="I26891" s="169"/>
      <c r="J26891" s="156"/>
    </row>
    <row r="26892">
      <c r="D26892" s="153" t="str">
        <f>IFERROR(__xludf.DUMMYFUNCTION("""COMPUTED_VALUE"""),"")</f>
        <v/>
      </c>
      <c r="E26892" s="153" t="str">
        <f>IFERROR(__xludf.DUMMYFUNCTION("""COMPUTED_VALUE"""),"")</f>
        <v/>
      </c>
      <c r="I26892" s="169"/>
      <c r="J26892" s="156"/>
    </row>
    <row r="26893">
      <c r="D26893" s="153" t="str">
        <f>IFERROR(__xludf.DUMMYFUNCTION("""COMPUTED_VALUE"""),"")</f>
        <v/>
      </c>
      <c r="E26893" s="153" t="str">
        <f>IFERROR(__xludf.DUMMYFUNCTION("""COMPUTED_VALUE"""),"")</f>
        <v/>
      </c>
      <c r="I26893" s="169"/>
      <c r="J26893" s="156"/>
    </row>
    <row r="26894">
      <c r="D26894" s="153" t="str">
        <f>IFERROR(__xludf.DUMMYFUNCTION("""COMPUTED_VALUE"""),"")</f>
        <v/>
      </c>
      <c r="E26894" s="153" t="str">
        <f>IFERROR(__xludf.DUMMYFUNCTION("""COMPUTED_VALUE"""),"")</f>
        <v/>
      </c>
      <c r="I26894" s="169"/>
      <c r="J26894" s="156"/>
    </row>
    <row r="26895">
      <c r="D26895" s="153" t="str">
        <f>IFERROR(__xludf.DUMMYFUNCTION("""COMPUTED_VALUE"""),"")</f>
        <v/>
      </c>
      <c r="E26895" s="153" t="str">
        <f>IFERROR(__xludf.DUMMYFUNCTION("""COMPUTED_VALUE"""),"")</f>
        <v/>
      </c>
      <c r="I26895" s="169"/>
      <c r="J26895" s="156"/>
    </row>
    <row r="26896">
      <c r="D26896" s="153" t="str">
        <f>IFERROR(__xludf.DUMMYFUNCTION("""COMPUTED_VALUE"""),"")</f>
        <v/>
      </c>
      <c r="E26896" s="153" t="str">
        <f>IFERROR(__xludf.DUMMYFUNCTION("""COMPUTED_VALUE"""),"")</f>
        <v/>
      </c>
      <c r="I26896" s="169"/>
      <c r="J26896" s="156"/>
    </row>
    <row r="26897">
      <c r="D26897" s="153" t="str">
        <f>IFERROR(__xludf.DUMMYFUNCTION("""COMPUTED_VALUE"""),"")</f>
        <v/>
      </c>
      <c r="E26897" s="153" t="str">
        <f>IFERROR(__xludf.DUMMYFUNCTION("""COMPUTED_VALUE"""),"")</f>
        <v/>
      </c>
      <c r="I26897" s="169"/>
      <c r="J26897" s="156"/>
    </row>
    <row r="26898">
      <c r="D26898" s="153" t="str">
        <f>IFERROR(__xludf.DUMMYFUNCTION("""COMPUTED_VALUE"""),"")</f>
        <v/>
      </c>
      <c r="E26898" s="153" t="str">
        <f>IFERROR(__xludf.DUMMYFUNCTION("""COMPUTED_VALUE"""),"")</f>
        <v/>
      </c>
      <c r="I26898" s="169"/>
      <c r="J26898" s="156"/>
    </row>
    <row r="26899">
      <c r="D26899" s="153" t="str">
        <f>IFERROR(__xludf.DUMMYFUNCTION("""COMPUTED_VALUE"""),"")</f>
        <v/>
      </c>
      <c r="E26899" s="153" t="str">
        <f>IFERROR(__xludf.DUMMYFUNCTION("""COMPUTED_VALUE"""),"")</f>
        <v/>
      </c>
      <c r="I26899" s="169"/>
      <c r="J26899" s="156"/>
    </row>
    <row r="26900">
      <c r="D26900" s="153" t="str">
        <f>IFERROR(__xludf.DUMMYFUNCTION("""COMPUTED_VALUE"""),"")</f>
        <v/>
      </c>
      <c r="E26900" s="153" t="str">
        <f>IFERROR(__xludf.DUMMYFUNCTION("""COMPUTED_VALUE"""),"")</f>
        <v/>
      </c>
      <c r="I26900" s="169"/>
      <c r="J26900" s="156"/>
    </row>
    <row r="26901">
      <c r="D26901" s="153" t="str">
        <f>IFERROR(__xludf.DUMMYFUNCTION("""COMPUTED_VALUE"""),"")</f>
        <v/>
      </c>
      <c r="E26901" s="153" t="str">
        <f>IFERROR(__xludf.DUMMYFUNCTION("""COMPUTED_VALUE"""),"")</f>
        <v/>
      </c>
      <c r="I26901" s="169"/>
      <c r="J26901" s="156"/>
    </row>
    <row r="26902">
      <c r="D26902" s="153" t="str">
        <f>IFERROR(__xludf.DUMMYFUNCTION("""COMPUTED_VALUE"""),"")</f>
        <v/>
      </c>
      <c r="E26902" s="153" t="str">
        <f>IFERROR(__xludf.DUMMYFUNCTION("""COMPUTED_VALUE"""),"")</f>
        <v/>
      </c>
      <c r="I26902" s="169"/>
      <c r="J26902" s="156"/>
    </row>
    <row r="26903">
      <c r="D26903" s="153" t="str">
        <f>IFERROR(__xludf.DUMMYFUNCTION("""COMPUTED_VALUE"""),"")</f>
        <v/>
      </c>
      <c r="E26903" s="153" t="str">
        <f>IFERROR(__xludf.DUMMYFUNCTION("""COMPUTED_VALUE"""),"")</f>
        <v/>
      </c>
      <c r="I26903" s="169"/>
      <c r="J26903" s="156"/>
    </row>
    <row r="26904">
      <c r="D26904" s="153" t="str">
        <f>IFERROR(__xludf.DUMMYFUNCTION("""COMPUTED_VALUE"""),"")</f>
        <v/>
      </c>
      <c r="E26904" s="153" t="str">
        <f>IFERROR(__xludf.DUMMYFUNCTION("""COMPUTED_VALUE"""),"")</f>
        <v/>
      </c>
      <c r="I26904" s="169"/>
      <c r="J26904" s="156"/>
    </row>
    <row r="26905">
      <c r="D26905" s="153" t="str">
        <f>IFERROR(__xludf.DUMMYFUNCTION("""COMPUTED_VALUE"""),"")</f>
        <v/>
      </c>
      <c r="E26905" s="153" t="str">
        <f>IFERROR(__xludf.DUMMYFUNCTION("""COMPUTED_VALUE"""),"")</f>
        <v/>
      </c>
      <c r="I26905" s="169"/>
      <c r="J26905" s="156"/>
    </row>
    <row r="26906">
      <c r="D26906" s="153" t="str">
        <f>IFERROR(__xludf.DUMMYFUNCTION("""COMPUTED_VALUE"""),"")</f>
        <v/>
      </c>
      <c r="E26906" s="153" t="str">
        <f>IFERROR(__xludf.DUMMYFUNCTION("""COMPUTED_VALUE"""),"")</f>
        <v/>
      </c>
      <c r="I26906" s="169"/>
      <c r="J26906" s="156"/>
    </row>
    <row r="26907">
      <c r="D26907" s="153" t="str">
        <f>IFERROR(__xludf.DUMMYFUNCTION("""COMPUTED_VALUE"""),"")</f>
        <v/>
      </c>
      <c r="E26907" s="153" t="str">
        <f>IFERROR(__xludf.DUMMYFUNCTION("""COMPUTED_VALUE"""),"")</f>
        <v/>
      </c>
      <c r="I26907" s="169"/>
      <c r="J26907" s="156"/>
    </row>
    <row r="26908">
      <c r="D26908" s="153" t="str">
        <f>IFERROR(__xludf.DUMMYFUNCTION("""COMPUTED_VALUE"""),"")</f>
        <v/>
      </c>
      <c r="E26908" s="153" t="str">
        <f>IFERROR(__xludf.DUMMYFUNCTION("""COMPUTED_VALUE"""),"")</f>
        <v/>
      </c>
      <c r="I26908" s="169"/>
      <c r="J26908" s="156"/>
    </row>
    <row r="26909">
      <c r="D26909" s="153" t="str">
        <f>IFERROR(__xludf.DUMMYFUNCTION("""COMPUTED_VALUE"""),"")</f>
        <v/>
      </c>
      <c r="E26909" s="153" t="str">
        <f>IFERROR(__xludf.DUMMYFUNCTION("""COMPUTED_VALUE"""),"")</f>
        <v/>
      </c>
      <c r="I26909" s="169"/>
      <c r="J26909" s="156"/>
    </row>
    <row r="26910">
      <c r="D26910" s="153" t="str">
        <f>IFERROR(__xludf.DUMMYFUNCTION("""COMPUTED_VALUE"""),"")</f>
        <v/>
      </c>
      <c r="E26910" s="153" t="str">
        <f>IFERROR(__xludf.DUMMYFUNCTION("""COMPUTED_VALUE"""),"")</f>
        <v/>
      </c>
      <c r="I26910" s="169"/>
      <c r="J26910" s="156"/>
    </row>
    <row r="26911">
      <c r="D26911" s="153" t="str">
        <f>IFERROR(__xludf.DUMMYFUNCTION("""COMPUTED_VALUE"""),"")</f>
        <v/>
      </c>
      <c r="E26911" s="153" t="str">
        <f>IFERROR(__xludf.DUMMYFUNCTION("""COMPUTED_VALUE"""),"")</f>
        <v/>
      </c>
      <c r="I26911" s="169"/>
      <c r="J26911" s="156"/>
    </row>
    <row r="26912">
      <c r="D26912" s="153" t="str">
        <f>IFERROR(__xludf.DUMMYFUNCTION("""COMPUTED_VALUE"""),"")</f>
        <v/>
      </c>
      <c r="E26912" s="153" t="str">
        <f>IFERROR(__xludf.DUMMYFUNCTION("""COMPUTED_VALUE"""),"")</f>
        <v/>
      </c>
      <c r="I26912" s="169"/>
      <c r="J26912" s="156"/>
    </row>
    <row r="26913">
      <c r="D26913" s="153" t="str">
        <f>IFERROR(__xludf.DUMMYFUNCTION("""COMPUTED_VALUE"""),"")</f>
        <v/>
      </c>
      <c r="E26913" s="153" t="str">
        <f>IFERROR(__xludf.DUMMYFUNCTION("""COMPUTED_VALUE"""),"")</f>
        <v/>
      </c>
      <c r="I26913" s="169"/>
      <c r="J26913" s="156"/>
    </row>
    <row r="26914">
      <c r="D26914" s="153" t="str">
        <f>IFERROR(__xludf.DUMMYFUNCTION("""COMPUTED_VALUE"""),"")</f>
        <v/>
      </c>
      <c r="E26914" s="153" t="str">
        <f>IFERROR(__xludf.DUMMYFUNCTION("""COMPUTED_VALUE"""),"")</f>
        <v/>
      </c>
      <c r="I26914" s="169"/>
      <c r="J26914" s="156"/>
    </row>
    <row r="26915">
      <c r="D26915" s="153" t="str">
        <f>IFERROR(__xludf.DUMMYFUNCTION("""COMPUTED_VALUE"""),"")</f>
        <v/>
      </c>
      <c r="E26915" s="153" t="str">
        <f>IFERROR(__xludf.DUMMYFUNCTION("""COMPUTED_VALUE"""),"")</f>
        <v/>
      </c>
      <c r="I26915" s="169"/>
      <c r="J26915" s="156"/>
    </row>
    <row r="26916">
      <c r="D26916" s="153" t="str">
        <f>IFERROR(__xludf.DUMMYFUNCTION("""COMPUTED_VALUE"""),"")</f>
        <v/>
      </c>
      <c r="E26916" s="153" t="str">
        <f>IFERROR(__xludf.DUMMYFUNCTION("""COMPUTED_VALUE"""),"")</f>
        <v/>
      </c>
      <c r="I26916" s="169"/>
      <c r="J26916" s="156"/>
    </row>
    <row r="26917">
      <c r="D26917" s="153" t="str">
        <f>IFERROR(__xludf.DUMMYFUNCTION("""COMPUTED_VALUE"""),"")</f>
        <v/>
      </c>
      <c r="E26917" s="153" t="str">
        <f>IFERROR(__xludf.DUMMYFUNCTION("""COMPUTED_VALUE"""),"")</f>
        <v/>
      </c>
      <c r="I26917" s="169"/>
      <c r="J26917" s="156"/>
    </row>
    <row r="26918">
      <c r="D26918" s="153" t="str">
        <f>IFERROR(__xludf.DUMMYFUNCTION("""COMPUTED_VALUE"""),"")</f>
        <v/>
      </c>
      <c r="E26918" s="153" t="str">
        <f>IFERROR(__xludf.DUMMYFUNCTION("""COMPUTED_VALUE"""),"")</f>
        <v/>
      </c>
      <c r="I26918" s="169"/>
      <c r="J26918" s="156"/>
    </row>
    <row r="26919">
      <c r="D26919" s="153" t="str">
        <f>IFERROR(__xludf.DUMMYFUNCTION("""COMPUTED_VALUE"""),"")</f>
        <v/>
      </c>
      <c r="E26919" s="153" t="str">
        <f>IFERROR(__xludf.DUMMYFUNCTION("""COMPUTED_VALUE"""),"")</f>
        <v/>
      </c>
      <c r="I26919" s="169"/>
      <c r="J26919" s="156"/>
    </row>
    <row r="26920">
      <c r="D26920" s="153" t="str">
        <f>IFERROR(__xludf.DUMMYFUNCTION("""COMPUTED_VALUE"""),"")</f>
        <v/>
      </c>
      <c r="E26920" s="153" t="str">
        <f>IFERROR(__xludf.DUMMYFUNCTION("""COMPUTED_VALUE"""),"")</f>
        <v/>
      </c>
      <c r="I26920" s="169"/>
      <c r="J26920" s="156"/>
    </row>
    <row r="26921">
      <c r="D26921" s="153" t="str">
        <f>IFERROR(__xludf.DUMMYFUNCTION("""COMPUTED_VALUE"""),"")</f>
        <v/>
      </c>
      <c r="E26921" s="153" t="str">
        <f>IFERROR(__xludf.DUMMYFUNCTION("""COMPUTED_VALUE"""),"")</f>
        <v/>
      </c>
      <c r="I26921" s="169"/>
      <c r="J26921" s="156"/>
    </row>
    <row r="26922">
      <c r="D26922" s="153" t="str">
        <f>IFERROR(__xludf.DUMMYFUNCTION("""COMPUTED_VALUE"""),"")</f>
        <v/>
      </c>
      <c r="E26922" s="153" t="str">
        <f>IFERROR(__xludf.DUMMYFUNCTION("""COMPUTED_VALUE"""),"")</f>
        <v/>
      </c>
      <c r="I26922" s="169"/>
      <c r="J26922" s="156"/>
    </row>
    <row r="26923">
      <c r="D26923" s="153" t="str">
        <f>IFERROR(__xludf.DUMMYFUNCTION("""COMPUTED_VALUE"""),"")</f>
        <v/>
      </c>
      <c r="E26923" s="153" t="str">
        <f>IFERROR(__xludf.DUMMYFUNCTION("""COMPUTED_VALUE"""),"")</f>
        <v/>
      </c>
      <c r="I26923" s="169"/>
      <c r="J26923" s="156"/>
    </row>
    <row r="26924">
      <c r="D26924" s="153" t="str">
        <f>IFERROR(__xludf.DUMMYFUNCTION("""COMPUTED_VALUE"""),"")</f>
        <v/>
      </c>
      <c r="E26924" s="153" t="str">
        <f>IFERROR(__xludf.DUMMYFUNCTION("""COMPUTED_VALUE"""),"")</f>
        <v/>
      </c>
      <c r="I26924" s="169"/>
      <c r="J26924" s="156"/>
    </row>
    <row r="26925">
      <c r="D26925" s="153" t="str">
        <f>IFERROR(__xludf.DUMMYFUNCTION("""COMPUTED_VALUE"""),"")</f>
        <v/>
      </c>
      <c r="E26925" s="153" t="str">
        <f>IFERROR(__xludf.DUMMYFUNCTION("""COMPUTED_VALUE"""),"")</f>
        <v/>
      </c>
      <c r="I26925" s="169"/>
      <c r="J26925" s="156"/>
    </row>
    <row r="26926">
      <c r="D26926" s="153" t="str">
        <f>IFERROR(__xludf.DUMMYFUNCTION("""COMPUTED_VALUE"""),"")</f>
        <v/>
      </c>
      <c r="E26926" s="153" t="str">
        <f>IFERROR(__xludf.DUMMYFUNCTION("""COMPUTED_VALUE"""),"")</f>
        <v/>
      </c>
      <c r="I26926" s="169"/>
      <c r="J26926" s="156"/>
    </row>
    <row r="26927">
      <c r="D26927" s="153" t="str">
        <f>IFERROR(__xludf.DUMMYFUNCTION("""COMPUTED_VALUE"""),"")</f>
        <v/>
      </c>
      <c r="E26927" s="153" t="str">
        <f>IFERROR(__xludf.DUMMYFUNCTION("""COMPUTED_VALUE"""),"")</f>
        <v/>
      </c>
      <c r="I26927" s="169"/>
      <c r="J26927" s="156"/>
    </row>
    <row r="26928">
      <c r="D26928" s="153" t="str">
        <f>IFERROR(__xludf.DUMMYFUNCTION("""COMPUTED_VALUE"""),"")</f>
        <v/>
      </c>
      <c r="E26928" s="153" t="str">
        <f>IFERROR(__xludf.DUMMYFUNCTION("""COMPUTED_VALUE"""),"")</f>
        <v/>
      </c>
      <c r="I26928" s="169"/>
      <c r="J26928" s="156"/>
    </row>
    <row r="26929">
      <c r="D26929" s="153" t="str">
        <f>IFERROR(__xludf.DUMMYFUNCTION("""COMPUTED_VALUE"""),"")</f>
        <v/>
      </c>
      <c r="E26929" s="153" t="str">
        <f>IFERROR(__xludf.DUMMYFUNCTION("""COMPUTED_VALUE"""),"")</f>
        <v/>
      </c>
      <c r="I26929" s="169"/>
      <c r="J26929" s="156"/>
    </row>
    <row r="26930">
      <c r="D26930" s="153" t="str">
        <f>IFERROR(__xludf.DUMMYFUNCTION("""COMPUTED_VALUE"""),"")</f>
        <v/>
      </c>
      <c r="E26930" s="153" t="str">
        <f>IFERROR(__xludf.DUMMYFUNCTION("""COMPUTED_VALUE"""),"")</f>
        <v/>
      </c>
      <c r="I26930" s="169"/>
      <c r="J26930" s="156"/>
    </row>
    <row r="26931">
      <c r="D26931" s="153" t="str">
        <f>IFERROR(__xludf.DUMMYFUNCTION("""COMPUTED_VALUE"""),"")</f>
        <v/>
      </c>
      <c r="E26931" s="153" t="str">
        <f>IFERROR(__xludf.DUMMYFUNCTION("""COMPUTED_VALUE"""),"")</f>
        <v/>
      </c>
      <c r="I26931" s="169"/>
      <c r="J26931" s="156"/>
    </row>
    <row r="26932">
      <c r="D26932" s="153" t="str">
        <f>IFERROR(__xludf.DUMMYFUNCTION("""COMPUTED_VALUE"""),"")</f>
        <v/>
      </c>
      <c r="E26932" s="153" t="str">
        <f>IFERROR(__xludf.DUMMYFUNCTION("""COMPUTED_VALUE"""),"")</f>
        <v/>
      </c>
      <c r="I26932" s="169"/>
      <c r="J26932" s="156"/>
    </row>
    <row r="26933">
      <c r="D26933" s="153" t="str">
        <f>IFERROR(__xludf.DUMMYFUNCTION("""COMPUTED_VALUE"""),"")</f>
        <v/>
      </c>
      <c r="E26933" s="153" t="str">
        <f>IFERROR(__xludf.DUMMYFUNCTION("""COMPUTED_VALUE"""),"")</f>
        <v/>
      </c>
      <c r="I26933" s="169"/>
      <c r="J26933" s="156"/>
    </row>
    <row r="26934">
      <c r="D26934" s="153" t="str">
        <f>IFERROR(__xludf.DUMMYFUNCTION("""COMPUTED_VALUE"""),"")</f>
        <v/>
      </c>
      <c r="E26934" s="153" t="str">
        <f>IFERROR(__xludf.DUMMYFUNCTION("""COMPUTED_VALUE"""),"")</f>
        <v/>
      </c>
      <c r="I26934" s="169"/>
      <c r="J26934" s="156"/>
    </row>
    <row r="26935">
      <c r="D26935" s="153" t="str">
        <f>IFERROR(__xludf.DUMMYFUNCTION("""COMPUTED_VALUE"""),"")</f>
        <v/>
      </c>
      <c r="E26935" s="153" t="str">
        <f>IFERROR(__xludf.DUMMYFUNCTION("""COMPUTED_VALUE"""),"")</f>
        <v/>
      </c>
      <c r="I26935" s="169"/>
      <c r="J26935" s="156"/>
    </row>
    <row r="26936">
      <c r="D26936" s="153" t="str">
        <f>IFERROR(__xludf.DUMMYFUNCTION("""COMPUTED_VALUE"""),"")</f>
        <v/>
      </c>
      <c r="E26936" s="153" t="str">
        <f>IFERROR(__xludf.DUMMYFUNCTION("""COMPUTED_VALUE"""),"")</f>
        <v/>
      </c>
      <c r="I26936" s="169"/>
      <c r="J26936" s="156"/>
    </row>
    <row r="26937">
      <c r="D26937" s="153" t="str">
        <f>IFERROR(__xludf.DUMMYFUNCTION("""COMPUTED_VALUE"""),"")</f>
        <v/>
      </c>
      <c r="E26937" s="153" t="str">
        <f>IFERROR(__xludf.DUMMYFUNCTION("""COMPUTED_VALUE"""),"")</f>
        <v/>
      </c>
      <c r="I26937" s="169"/>
      <c r="J26937" s="156"/>
    </row>
    <row r="26938">
      <c r="D26938" s="153" t="str">
        <f>IFERROR(__xludf.DUMMYFUNCTION("""COMPUTED_VALUE"""),"")</f>
        <v/>
      </c>
      <c r="E26938" s="153" t="str">
        <f>IFERROR(__xludf.DUMMYFUNCTION("""COMPUTED_VALUE"""),"")</f>
        <v/>
      </c>
      <c r="I26938" s="169"/>
      <c r="J26938" s="156"/>
    </row>
    <row r="26939">
      <c r="D26939" s="153" t="str">
        <f>IFERROR(__xludf.DUMMYFUNCTION("""COMPUTED_VALUE"""),"")</f>
        <v/>
      </c>
      <c r="E26939" s="153" t="str">
        <f>IFERROR(__xludf.DUMMYFUNCTION("""COMPUTED_VALUE"""),"")</f>
        <v/>
      </c>
      <c r="I26939" s="169"/>
      <c r="J26939" s="156"/>
    </row>
    <row r="26940">
      <c r="D26940" s="153" t="str">
        <f>IFERROR(__xludf.DUMMYFUNCTION("""COMPUTED_VALUE"""),"")</f>
        <v/>
      </c>
      <c r="E26940" s="153" t="str">
        <f>IFERROR(__xludf.DUMMYFUNCTION("""COMPUTED_VALUE"""),"")</f>
        <v/>
      </c>
      <c r="I26940" s="169"/>
      <c r="J26940" s="156"/>
    </row>
    <row r="26941">
      <c r="D26941" s="153" t="str">
        <f>IFERROR(__xludf.DUMMYFUNCTION("""COMPUTED_VALUE"""),"")</f>
        <v/>
      </c>
      <c r="E26941" s="153" t="str">
        <f>IFERROR(__xludf.DUMMYFUNCTION("""COMPUTED_VALUE"""),"")</f>
        <v/>
      </c>
      <c r="I26941" s="169"/>
      <c r="J26941" s="156"/>
    </row>
    <row r="26942">
      <c r="D26942" s="153" t="str">
        <f>IFERROR(__xludf.DUMMYFUNCTION("""COMPUTED_VALUE"""),"")</f>
        <v/>
      </c>
      <c r="E26942" s="153" t="str">
        <f>IFERROR(__xludf.DUMMYFUNCTION("""COMPUTED_VALUE"""),"")</f>
        <v/>
      </c>
      <c r="I26942" s="169"/>
      <c r="J26942" s="156"/>
    </row>
    <row r="26943">
      <c r="D26943" s="153" t="str">
        <f>IFERROR(__xludf.DUMMYFUNCTION("""COMPUTED_VALUE"""),"")</f>
        <v/>
      </c>
      <c r="E26943" s="153" t="str">
        <f>IFERROR(__xludf.DUMMYFUNCTION("""COMPUTED_VALUE"""),"")</f>
        <v/>
      </c>
      <c r="I26943" s="169"/>
      <c r="J26943" s="156"/>
    </row>
    <row r="26944">
      <c r="D26944" s="153" t="str">
        <f>IFERROR(__xludf.DUMMYFUNCTION("""COMPUTED_VALUE"""),"")</f>
        <v/>
      </c>
      <c r="E26944" s="153" t="str">
        <f>IFERROR(__xludf.DUMMYFUNCTION("""COMPUTED_VALUE"""),"")</f>
        <v/>
      </c>
      <c r="I26944" s="169"/>
      <c r="J26944" s="156"/>
    </row>
    <row r="26945">
      <c r="D26945" s="153" t="str">
        <f>IFERROR(__xludf.DUMMYFUNCTION("""COMPUTED_VALUE"""),"")</f>
        <v/>
      </c>
      <c r="E26945" s="153" t="str">
        <f>IFERROR(__xludf.DUMMYFUNCTION("""COMPUTED_VALUE"""),"")</f>
        <v/>
      </c>
      <c r="I26945" s="169"/>
      <c r="J26945" s="156"/>
    </row>
    <row r="26946">
      <c r="D26946" s="153" t="str">
        <f>IFERROR(__xludf.DUMMYFUNCTION("""COMPUTED_VALUE"""),"")</f>
        <v/>
      </c>
      <c r="E26946" s="153" t="str">
        <f>IFERROR(__xludf.DUMMYFUNCTION("""COMPUTED_VALUE"""),"")</f>
        <v/>
      </c>
      <c r="I26946" s="169"/>
      <c r="J26946" s="156"/>
    </row>
    <row r="26947">
      <c r="D26947" s="153" t="str">
        <f>IFERROR(__xludf.DUMMYFUNCTION("""COMPUTED_VALUE"""),"")</f>
        <v/>
      </c>
      <c r="E26947" s="153" t="str">
        <f>IFERROR(__xludf.DUMMYFUNCTION("""COMPUTED_VALUE"""),"")</f>
        <v/>
      </c>
      <c r="I26947" s="169"/>
      <c r="J26947" s="156"/>
    </row>
    <row r="26948">
      <c r="D26948" s="153" t="str">
        <f>IFERROR(__xludf.DUMMYFUNCTION("""COMPUTED_VALUE"""),"")</f>
        <v/>
      </c>
      <c r="E26948" s="153" t="str">
        <f>IFERROR(__xludf.DUMMYFUNCTION("""COMPUTED_VALUE"""),"")</f>
        <v/>
      </c>
      <c r="I26948" s="169"/>
      <c r="J26948" s="156"/>
    </row>
    <row r="26949">
      <c r="D26949" s="153" t="str">
        <f>IFERROR(__xludf.DUMMYFUNCTION("""COMPUTED_VALUE"""),"")</f>
        <v/>
      </c>
      <c r="E26949" s="153" t="str">
        <f>IFERROR(__xludf.DUMMYFUNCTION("""COMPUTED_VALUE"""),"")</f>
        <v/>
      </c>
      <c r="I26949" s="169"/>
      <c r="J26949" s="156"/>
    </row>
    <row r="26950">
      <c r="D26950" s="153" t="str">
        <f>IFERROR(__xludf.DUMMYFUNCTION("""COMPUTED_VALUE"""),"")</f>
        <v/>
      </c>
      <c r="E26950" s="153" t="str">
        <f>IFERROR(__xludf.DUMMYFUNCTION("""COMPUTED_VALUE"""),"")</f>
        <v/>
      </c>
      <c r="I26950" s="169"/>
      <c r="J26950" s="156"/>
    </row>
    <row r="26951">
      <c r="D26951" s="153" t="str">
        <f>IFERROR(__xludf.DUMMYFUNCTION("""COMPUTED_VALUE"""),"")</f>
        <v/>
      </c>
      <c r="E26951" s="153" t="str">
        <f>IFERROR(__xludf.DUMMYFUNCTION("""COMPUTED_VALUE"""),"")</f>
        <v/>
      </c>
      <c r="I26951" s="169"/>
      <c r="J26951" s="156"/>
    </row>
    <row r="26952">
      <c r="D26952" s="153" t="str">
        <f>IFERROR(__xludf.DUMMYFUNCTION("""COMPUTED_VALUE"""),"")</f>
        <v/>
      </c>
      <c r="E26952" s="153" t="str">
        <f>IFERROR(__xludf.DUMMYFUNCTION("""COMPUTED_VALUE"""),"")</f>
        <v/>
      </c>
      <c r="I26952" s="169"/>
      <c r="J26952" s="156"/>
    </row>
    <row r="26953">
      <c r="D26953" s="153" t="str">
        <f>IFERROR(__xludf.DUMMYFUNCTION("""COMPUTED_VALUE"""),"")</f>
        <v/>
      </c>
      <c r="E26953" s="153" t="str">
        <f>IFERROR(__xludf.DUMMYFUNCTION("""COMPUTED_VALUE"""),"")</f>
        <v/>
      </c>
      <c r="I26953" s="169"/>
      <c r="J26953" s="156"/>
    </row>
    <row r="26954">
      <c r="D26954" s="153" t="str">
        <f>IFERROR(__xludf.DUMMYFUNCTION("""COMPUTED_VALUE"""),"")</f>
        <v/>
      </c>
      <c r="E26954" s="153" t="str">
        <f>IFERROR(__xludf.DUMMYFUNCTION("""COMPUTED_VALUE"""),"")</f>
        <v/>
      </c>
      <c r="I26954" s="169"/>
      <c r="J26954" s="156"/>
    </row>
    <row r="26955">
      <c r="D26955" s="153" t="str">
        <f>IFERROR(__xludf.DUMMYFUNCTION("""COMPUTED_VALUE"""),"")</f>
        <v/>
      </c>
      <c r="E26955" s="153" t="str">
        <f>IFERROR(__xludf.DUMMYFUNCTION("""COMPUTED_VALUE"""),"")</f>
        <v/>
      </c>
      <c r="I26955" s="169"/>
      <c r="J26955" s="156"/>
    </row>
    <row r="26956">
      <c r="D26956" s="153" t="str">
        <f>IFERROR(__xludf.DUMMYFUNCTION("""COMPUTED_VALUE"""),"")</f>
        <v/>
      </c>
      <c r="E26956" s="153" t="str">
        <f>IFERROR(__xludf.DUMMYFUNCTION("""COMPUTED_VALUE"""),"")</f>
        <v/>
      </c>
      <c r="I26956" s="169"/>
      <c r="J26956" s="156"/>
    </row>
    <row r="26957">
      <c r="D26957" s="153" t="str">
        <f>IFERROR(__xludf.DUMMYFUNCTION("""COMPUTED_VALUE"""),"")</f>
        <v/>
      </c>
      <c r="E26957" s="153" t="str">
        <f>IFERROR(__xludf.DUMMYFUNCTION("""COMPUTED_VALUE"""),"")</f>
        <v/>
      </c>
      <c r="I26957" s="169"/>
      <c r="J26957" s="156"/>
    </row>
    <row r="26958">
      <c r="D26958" s="153" t="str">
        <f>IFERROR(__xludf.DUMMYFUNCTION("""COMPUTED_VALUE"""),"")</f>
        <v/>
      </c>
      <c r="E26958" s="153" t="str">
        <f>IFERROR(__xludf.DUMMYFUNCTION("""COMPUTED_VALUE"""),"")</f>
        <v/>
      </c>
      <c r="I26958" s="169"/>
      <c r="J26958" s="156"/>
    </row>
    <row r="26959">
      <c r="D26959" s="153" t="str">
        <f>IFERROR(__xludf.DUMMYFUNCTION("""COMPUTED_VALUE"""),"")</f>
        <v/>
      </c>
      <c r="E26959" s="153" t="str">
        <f>IFERROR(__xludf.DUMMYFUNCTION("""COMPUTED_VALUE"""),"")</f>
        <v/>
      </c>
      <c r="I26959" s="169"/>
      <c r="J26959" s="156"/>
    </row>
    <row r="26960">
      <c r="D26960" s="153" t="str">
        <f>IFERROR(__xludf.DUMMYFUNCTION("""COMPUTED_VALUE"""),"")</f>
        <v/>
      </c>
      <c r="E26960" s="153" t="str">
        <f>IFERROR(__xludf.DUMMYFUNCTION("""COMPUTED_VALUE"""),"")</f>
        <v/>
      </c>
      <c r="I26960" s="169"/>
      <c r="J26960" s="156"/>
    </row>
    <row r="26961">
      <c r="D26961" s="153" t="str">
        <f>IFERROR(__xludf.DUMMYFUNCTION("""COMPUTED_VALUE"""),"")</f>
        <v/>
      </c>
      <c r="E26961" s="153" t="str">
        <f>IFERROR(__xludf.DUMMYFUNCTION("""COMPUTED_VALUE"""),"")</f>
        <v/>
      </c>
      <c r="I26961" s="169"/>
      <c r="J26961" s="156"/>
    </row>
    <row r="26962">
      <c r="D26962" s="153" t="str">
        <f>IFERROR(__xludf.DUMMYFUNCTION("""COMPUTED_VALUE"""),"")</f>
        <v/>
      </c>
      <c r="E26962" s="153" t="str">
        <f>IFERROR(__xludf.DUMMYFUNCTION("""COMPUTED_VALUE"""),"")</f>
        <v/>
      </c>
      <c r="I26962" s="169"/>
      <c r="J26962" s="156"/>
    </row>
    <row r="26963">
      <c r="D26963" s="153" t="str">
        <f>IFERROR(__xludf.DUMMYFUNCTION("""COMPUTED_VALUE"""),"")</f>
        <v/>
      </c>
      <c r="E26963" s="153" t="str">
        <f>IFERROR(__xludf.DUMMYFUNCTION("""COMPUTED_VALUE"""),"")</f>
        <v/>
      </c>
      <c r="I26963" s="169"/>
      <c r="J26963" s="156"/>
    </row>
    <row r="26964">
      <c r="D26964" s="153" t="str">
        <f>IFERROR(__xludf.DUMMYFUNCTION("""COMPUTED_VALUE"""),"")</f>
        <v/>
      </c>
      <c r="E26964" s="153" t="str">
        <f>IFERROR(__xludf.DUMMYFUNCTION("""COMPUTED_VALUE"""),"")</f>
        <v/>
      </c>
      <c r="I26964" s="169"/>
      <c r="J26964" s="156"/>
    </row>
    <row r="26965">
      <c r="D26965" s="153" t="str">
        <f>IFERROR(__xludf.DUMMYFUNCTION("""COMPUTED_VALUE"""),"")</f>
        <v/>
      </c>
      <c r="E26965" s="153" t="str">
        <f>IFERROR(__xludf.DUMMYFUNCTION("""COMPUTED_VALUE"""),"")</f>
        <v/>
      </c>
      <c r="I26965" s="169"/>
      <c r="J26965" s="156"/>
    </row>
    <row r="26966">
      <c r="D26966" s="153" t="str">
        <f>IFERROR(__xludf.DUMMYFUNCTION("""COMPUTED_VALUE"""),"")</f>
        <v/>
      </c>
      <c r="E26966" s="153" t="str">
        <f>IFERROR(__xludf.DUMMYFUNCTION("""COMPUTED_VALUE"""),"")</f>
        <v/>
      </c>
      <c r="I26966" s="169"/>
      <c r="J26966" s="156"/>
    </row>
    <row r="26967">
      <c r="D26967" s="153" t="str">
        <f>IFERROR(__xludf.DUMMYFUNCTION("""COMPUTED_VALUE"""),"")</f>
        <v/>
      </c>
      <c r="E26967" s="153" t="str">
        <f>IFERROR(__xludf.DUMMYFUNCTION("""COMPUTED_VALUE"""),"")</f>
        <v/>
      </c>
      <c r="I26967" s="169"/>
      <c r="J26967" s="156"/>
    </row>
    <row r="26968">
      <c r="D26968" s="153" t="str">
        <f>IFERROR(__xludf.DUMMYFUNCTION("""COMPUTED_VALUE"""),"")</f>
        <v/>
      </c>
      <c r="E26968" s="153" t="str">
        <f>IFERROR(__xludf.DUMMYFUNCTION("""COMPUTED_VALUE"""),"")</f>
        <v/>
      </c>
      <c r="I26968" s="169"/>
      <c r="J26968" s="156"/>
    </row>
    <row r="26969">
      <c r="D26969" s="153" t="str">
        <f>IFERROR(__xludf.DUMMYFUNCTION("""COMPUTED_VALUE"""),"")</f>
        <v/>
      </c>
      <c r="E26969" s="153" t="str">
        <f>IFERROR(__xludf.DUMMYFUNCTION("""COMPUTED_VALUE"""),"")</f>
        <v/>
      </c>
      <c r="I26969" s="169"/>
      <c r="J26969" s="156"/>
    </row>
    <row r="26970">
      <c r="D26970" s="153" t="str">
        <f>IFERROR(__xludf.DUMMYFUNCTION("""COMPUTED_VALUE"""),"")</f>
        <v/>
      </c>
      <c r="E26970" s="153" t="str">
        <f>IFERROR(__xludf.DUMMYFUNCTION("""COMPUTED_VALUE"""),"")</f>
        <v/>
      </c>
      <c r="I26970" s="169"/>
      <c r="J26970" s="156"/>
    </row>
    <row r="26971">
      <c r="D26971" s="153" t="str">
        <f>IFERROR(__xludf.DUMMYFUNCTION("""COMPUTED_VALUE"""),"")</f>
        <v/>
      </c>
      <c r="E26971" s="153" t="str">
        <f>IFERROR(__xludf.DUMMYFUNCTION("""COMPUTED_VALUE"""),"")</f>
        <v/>
      </c>
      <c r="I26971" s="169"/>
      <c r="J26971" s="156"/>
    </row>
    <row r="26972">
      <c r="D26972" s="153" t="str">
        <f>IFERROR(__xludf.DUMMYFUNCTION("""COMPUTED_VALUE"""),"")</f>
        <v/>
      </c>
      <c r="E26972" s="153" t="str">
        <f>IFERROR(__xludf.DUMMYFUNCTION("""COMPUTED_VALUE"""),"")</f>
        <v/>
      </c>
      <c r="I26972" s="169"/>
      <c r="J26972" s="156"/>
    </row>
    <row r="26973">
      <c r="D26973" s="153" t="str">
        <f>IFERROR(__xludf.DUMMYFUNCTION("""COMPUTED_VALUE"""),"")</f>
        <v/>
      </c>
      <c r="E26973" s="153" t="str">
        <f>IFERROR(__xludf.DUMMYFUNCTION("""COMPUTED_VALUE"""),"")</f>
        <v/>
      </c>
      <c r="I26973" s="169"/>
      <c r="J26973" s="156"/>
    </row>
    <row r="26974">
      <c r="D26974" s="153" t="str">
        <f>IFERROR(__xludf.DUMMYFUNCTION("""COMPUTED_VALUE"""),"")</f>
        <v/>
      </c>
      <c r="E26974" s="153" t="str">
        <f>IFERROR(__xludf.DUMMYFUNCTION("""COMPUTED_VALUE"""),"")</f>
        <v/>
      </c>
      <c r="I26974" s="169"/>
      <c r="J26974" s="156"/>
    </row>
    <row r="26975">
      <c r="D26975" s="153" t="str">
        <f>IFERROR(__xludf.DUMMYFUNCTION("""COMPUTED_VALUE"""),"")</f>
        <v/>
      </c>
      <c r="E26975" s="153" t="str">
        <f>IFERROR(__xludf.DUMMYFUNCTION("""COMPUTED_VALUE"""),"")</f>
        <v/>
      </c>
      <c r="I26975" s="169"/>
      <c r="J26975" s="156"/>
    </row>
    <row r="26976">
      <c r="D26976" s="153" t="str">
        <f>IFERROR(__xludf.DUMMYFUNCTION("""COMPUTED_VALUE"""),"")</f>
        <v/>
      </c>
      <c r="E26976" s="153" t="str">
        <f>IFERROR(__xludf.DUMMYFUNCTION("""COMPUTED_VALUE"""),"")</f>
        <v/>
      </c>
      <c r="I26976" s="169"/>
      <c r="J26976" s="156"/>
    </row>
    <row r="26977">
      <c r="D26977" s="153" t="str">
        <f>IFERROR(__xludf.DUMMYFUNCTION("""COMPUTED_VALUE"""),"")</f>
        <v/>
      </c>
      <c r="E26977" s="153" t="str">
        <f>IFERROR(__xludf.DUMMYFUNCTION("""COMPUTED_VALUE"""),"")</f>
        <v/>
      </c>
      <c r="I26977" s="169"/>
      <c r="J26977" s="156"/>
    </row>
    <row r="26978">
      <c r="D26978" s="153" t="str">
        <f>IFERROR(__xludf.DUMMYFUNCTION("""COMPUTED_VALUE"""),"")</f>
        <v/>
      </c>
      <c r="E26978" s="153" t="str">
        <f>IFERROR(__xludf.DUMMYFUNCTION("""COMPUTED_VALUE"""),"")</f>
        <v/>
      </c>
      <c r="I26978" s="169"/>
      <c r="J26978" s="156"/>
    </row>
    <row r="26979">
      <c r="D26979" s="153" t="str">
        <f>IFERROR(__xludf.DUMMYFUNCTION("""COMPUTED_VALUE"""),"")</f>
        <v/>
      </c>
      <c r="E26979" s="153" t="str">
        <f>IFERROR(__xludf.DUMMYFUNCTION("""COMPUTED_VALUE"""),"")</f>
        <v/>
      </c>
      <c r="I26979" s="169"/>
      <c r="J26979" s="156"/>
    </row>
    <row r="26980">
      <c r="D26980" s="153" t="str">
        <f>IFERROR(__xludf.DUMMYFUNCTION("""COMPUTED_VALUE"""),"")</f>
        <v/>
      </c>
      <c r="E26980" s="153" t="str">
        <f>IFERROR(__xludf.DUMMYFUNCTION("""COMPUTED_VALUE"""),"")</f>
        <v/>
      </c>
      <c r="I26980" s="169"/>
      <c r="J26980" s="156"/>
    </row>
    <row r="26981">
      <c r="D26981" s="153" t="str">
        <f>IFERROR(__xludf.DUMMYFUNCTION("""COMPUTED_VALUE"""),"")</f>
        <v/>
      </c>
      <c r="E26981" s="153" t="str">
        <f>IFERROR(__xludf.DUMMYFUNCTION("""COMPUTED_VALUE"""),"")</f>
        <v/>
      </c>
      <c r="I26981" s="169"/>
      <c r="J26981" s="156"/>
    </row>
    <row r="26982">
      <c r="D26982" s="153" t="str">
        <f>IFERROR(__xludf.DUMMYFUNCTION("""COMPUTED_VALUE"""),"")</f>
        <v/>
      </c>
      <c r="E26982" s="153" t="str">
        <f>IFERROR(__xludf.DUMMYFUNCTION("""COMPUTED_VALUE"""),"")</f>
        <v/>
      </c>
      <c r="I26982" s="169"/>
      <c r="J26982" s="156"/>
    </row>
    <row r="26983">
      <c r="D26983" s="153" t="str">
        <f>IFERROR(__xludf.DUMMYFUNCTION("""COMPUTED_VALUE"""),"")</f>
        <v/>
      </c>
      <c r="E26983" s="153" t="str">
        <f>IFERROR(__xludf.DUMMYFUNCTION("""COMPUTED_VALUE"""),"")</f>
        <v/>
      </c>
      <c r="I26983" s="169"/>
      <c r="J26983" s="156"/>
    </row>
    <row r="26984">
      <c r="D26984" s="153" t="str">
        <f>IFERROR(__xludf.DUMMYFUNCTION("""COMPUTED_VALUE"""),"")</f>
        <v/>
      </c>
      <c r="E26984" s="153" t="str">
        <f>IFERROR(__xludf.DUMMYFUNCTION("""COMPUTED_VALUE"""),"")</f>
        <v/>
      </c>
      <c r="I26984" s="169"/>
      <c r="J26984" s="156"/>
    </row>
    <row r="26985">
      <c r="D26985" s="153" t="str">
        <f>IFERROR(__xludf.DUMMYFUNCTION("""COMPUTED_VALUE"""),"")</f>
        <v/>
      </c>
      <c r="E26985" s="153" t="str">
        <f>IFERROR(__xludf.DUMMYFUNCTION("""COMPUTED_VALUE"""),"")</f>
        <v/>
      </c>
      <c r="I26985" s="169"/>
      <c r="J26985" s="156"/>
    </row>
    <row r="26986">
      <c r="D26986" s="153" t="str">
        <f>IFERROR(__xludf.DUMMYFUNCTION("""COMPUTED_VALUE"""),"")</f>
        <v/>
      </c>
      <c r="E26986" s="153" t="str">
        <f>IFERROR(__xludf.DUMMYFUNCTION("""COMPUTED_VALUE"""),"")</f>
        <v/>
      </c>
      <c r="I26986" s="169"/>
      <c r="J26986" s="156"/>
    </row>
    <row r="26987">
      <c r="D26987" s="153" t="str">
        <f>IFERROR(__xludf.DUMMYFUNCTION("""COMPUTED_VALUE"""),"")</f>
        <v/>
      </c>
      <c r="E26987" s="153" t="str">
        <f>IFERROR(__xludf.DUMMYFUNCTION("""COMPUTED_VALUE"""),"")</f>
        <v/>
      </c>
      <c r="I26987" s="169"/>
      <c r="J26987" s="156"/>
    </row>
    <row r="26988">
      <c r="D26988" s="153" t="str">
        <f>IFERROR(__xludf.DUMMYFUNCTION("""COMPUTED_VALUE"""),"")</f>
        <v/>
      </c>
      <c r="E26988" s="153" t="str">
        <f>IFERROR(__xludf.DUMMYFUNCTION("""COMPUTED_VALUE"""),"")</f>
        <v/>
      </c>
      <c r="I26988" s="169"/>
      <c r="J26988" s="156"/>
    </row>
    <row r="26989">
      <c r="D26989" s="153" t="str">
        <f>IFERROR(__xludf.DUMMYFUNCTION("""COMPUTED_VALUE"""),"")</f>
        <v/>
      </c>
      <c r="E26989" s="153" t="str">
        <f>IFERROR(__xludf.DUMMYFUNCTION("""COMPUTED_VALUE"""),"")</f>
        <v/>
      </c>
      <c r="I26989" s="169"/>
      <c r="J26989" s="156"/>
    </row>
    <row r="26990">
      <c r="D26990" s="153" t="str">
        <f>IFERROR(__xludf.DUMMYFUNCTION("""COMPUTED_VALUE"""),"")</f>
        <v/>
      </c>
      <c r="E26990" s="153" t="str">
        <f>IFERROR(__xludf.DUMMYFUNCTION("""COMPUTED_VALUE"""),"")</f>
        <v/>
      </c>
      <c r="I26990" s="169"/>
      <c r="J26990" s="156"/>
    </row>
    <row r="26991">
      <c r="D26991" s="153" t="str">
        <f>IFERROR(__xludf.DUMMYFUNCTION("""COMPUTED_VALUE"""),"")</f>
        <v/>
      </c>
      <c r="E26991" s="153" t="str">
        <f>IFERROR(__xludf.DUMMYFUNCTION("""COMPUTED_VALUE"""),"")</f>
        <v/>
      </c>
      <c r="I26991" s="169"/>
      <c r="J26991" s="156"/>
    </row>
    <row r="26992">
      <c r="D26992" s="153" t="str">
        <f>IFERROR(__xludf.DUMMYFUNCTION("""COMPUTED_VALUE"""),"")</f>
        <v/>
      </c>
      <c r="E26992" s="153" t="str">
        <f>IFERROR(__xludf.DUMMYFUNCTION("""COMPUTED_VALUE"""),"")</f>
        <v/>
      </c>
      <c r="I26992" s="169"/>
      <c r="J26992" s="156"/>
    </row>
    <row r="26993">
      <c r="D26993" s="153" t="str">
        <f>IFERROR(__xludf.DUMMYFUNCTION("""COMPUTED_VALUE"""),"")</f>
        <v/>
      </c>
      <c r="E26993" s="153" t="str">
        <f>IFERROR(__xludf.DUMMYFUNCTION("""COMPUTED_VALUE"""),"")</f>
        <v/>
      </c>
      <c r="I26993" s="169"/>
      <c r="J26993" s="156"/>
    </row>
    <row r="26994">
      <c r="D26994" s="153" t="str">
        <f>IFERROR(__xludf.DUMMYFUNCTION("""COMPUTED_VALUE"""),"")</f>
        <v/>
      </c>
      <c r="E26994" s="153" t="str">
        <f>IFERROR(__xludf.DUMMYFUNCTION("""COMPUTED_VALUE"""),"")</f>
        <v/>
      </c>
      <c r="I26994" s="169"/>
      <c r="J26994" s="156"/>
    </row>
    <row r="26995">
      <c r="D26995" s="153" t="str">
        <f>IFERROR(__xludf.DUMMYFUNCTION("""COMPUTED_VALUE"""),"")</f>
        <v/>
      </c>
      <c r="E26995" s="153" t="str">
        <f>IFERROR(__xludf.DUMMYFUNCTION("""COMPUTED_VALUE"""),"")</f>
        <v/>
      </c>
      <c r="I26995" s="169"/>
      <c r="J26995" s="156"/>
    </row>
    <row r="26996">
      <c r="D26996" s="153" t="str">
        <f>IFERROR(__xludf.DUMMYFUNCTION("""COMPUTED_VALUE"""),"")</f>
        <v/>
      </c>
      <c r="E26996" s="153" t="str">
        <f>IFERROR(__xludf.DUMMYFUNCTION("""COMPUTED_VALUE"""),"")</f>
        <v/>
      </c>
      <c r="I26996" s="169"/>
      <c r="J26996" s="156"/>
    </row>
    <row r="26997">
      <c r="D26997" s="153" t="str">
        <f>IFERROR(__xludf.DUMMYFUNCTION("""COMPUTED_VALUE"""),"")</f>
        <v/>
      </c>
      <c r="E26997" s="153" t="str">
        <f>IFERROR(__xludf.DUMMYFUNCTION("""COMPUTED_VALUE"""),"")</f>
        <v/>
      </c>
      <c r="I26997" s="169"/>
      <c r="J26997" s="156"/>
    </row>
    <row r="26998">
      <c r="D26998" s="153" t="str">
        <f>IFERROR(__xludf.DUMMYFUNCTION("""COMPUTED_VALUE"""),"")</f>
        <v/>
      </c>
      <c r="E26998" s="153" t="str">
        <f>IFERROR(__xludf.DUMMYFUNCTION("""COMPUTED_VALUE"""),"")</f>
        <v/>
      </c>
      <c r="I26998" s="169"/>
      <c r="J26998" s="156"/>
    </row>
    <row r="26999">
      <c r="D26999" s="153" t="str">
        <f>IFERROR(__xludf.DUMMYFUNCTION("""COMPUTED_VALUE"""),"")</f>
        <v/>
      </c>
      <c r="E26999" s="153" t="str">
        <f>IFERROR(__xludf.DUMMYFUNCTION("""COMPUTED_VALUE"""),"")</f>
        <v/>
      </c>
      <c r="I26999" s="169"/>
      <c r="J26999" s="156"/>
    </row>
    <row r="27000">
      <c r="D27000" s="153" t="str">
        <f>IFERROR(__xludf.DUMMYFUNCTION("""COMPUTED_VALUE"""),"")</f>
        <v/>
      </c>
      <c r="E27000" s="153" t="str">
        <f>IFERROR(__xludf.DUMMYFUNCTION("""COMPUTED_VALUE"""),"")</f>
        <v/>
      </c>
      <c r="I27000" s="169"/>
      <c r="J27000" s="156"/>
    </row>
    <row r="27001">
      <c r="D27001" s="153" t="str">
        <f>IFERROR(__xludf.DUMMYFUNCTION("""COMPUTED_VALUE"""),"")</f>
        <v/>
      </c>
      <c r="E27001" s="153" t="str">
        <f>IFERROR(__xludf.DUMMYFUNCTION("""COMPUTED_VALUE"""),"")</f>
        <v/>
      </c>
      <c r="I27001" s="169"/>
      <c r="J27001" s="156"/>
    </row>
    <row r="27002">
      <c r="D27002" s="153" t="str">
        <f>IFERROR(__xludf.DUMMYFUNCTION("""COMPUTED_VALUE"""),"")</f>
        <v/>
      </c>
      <c r="E27002" s="153" t="str">
        <f>IFERROR(__xludf.DUMMYFUNCTION("""COMPUTED_VALUE"""),"")</f>
        <v/>
      </c>
      <c r="I27002" s="169"/>
      <c r="J27002" s="156"/>
    </row>
    <row r="27003">
      <c r="D27003" s="153" t="str">
        <f>IFERROR(__xludf.DUMMYFUNCTION("""COMPUTED_VALUE"""),"")</f>
        <v/>
      </c>
      <c r="E27003" s="153" t="str">
        <f>IFERROR(__xludf.DUMMYFUNCTION("""COMPUTED_VALUE"""),"")</f>
        <v/>
      </c>
      <c r="I27003" s="169"/>
      <c r="J27003" s="156"/>
    </row>
    <row r="27004">
      <c r="D27004" s="153" t="str">
        <f>IFERROR(__xludf.DUMMYFUNCTION("""COMPUTED_VALUE"""),"")</f>
        <v/>
      </c>
      <c r="E27004" s="153" t="str">
        <f>IFERROR(__xludf.DUMMYFUNCTION("""COMPUTED_VALUE"""),"")</f>
        <v/>
      </c>
      <c r="I27004" s="169"/>
      <c r="J27004" s="156"/>
    </row>
    <row r="27005">
      <c r="D27005" s="153" t="str">
        <f>IFERROR(__xludf.DUMMYFUNCTION("""COMPUTED_VALUE"""),"")</f>
        <v/>
      </c>
      <c r="E27005" s="153" t="str">
        <f>IFERROR(__xludf.DUMMYFUNCTION("""COMPUTED_VALUE"""),"")</f>
        <v/>
      </c>
      <c r="I27005" s="169"/>
      <c r="J27005" s="156"/>
    </row>
    <row r="27006">
      <c r="D27006" s="153" t="str">
        <f>IFERROR(__xludf.DUMMYFUNCTION("""COMPUTED_VALUE"""),"")</f>
        <v/>
      </c>
      <c r="E27006" s="153" t="str">
        <f>IFERROR(__xludf.DUMMYFUNCTION("""COMPUTED_VALUE"""),"")</f>
        <v/>
      </c>
      <c r="I27006" s="169"/>
      <c r="J27006" s="156"/>
    </row>
    <row r="27007">
      <c r="D27007" s="153" t="str">
        <f>IFERROR(__xludf.DUMMYFUNCTION("""COMPUTED_VALUE"""),"")</f>
        <v/>
      </c>
      <c r="E27007" s="153" t="str">
        <f>IFERROR(__xludf.DUMMYFUNCTION("""COMPUTED_VALUE"""),"")</f>
        <v/>
      </c>
      <c r="I27007" s="169"/>
      <c r="J27007" s="156"/>
    </row>
    <row r="27008">
      <c r="D27008" s="153" t="str">
        <f>IFERROR(__xludf.DUMMYFUNCTION("""COMPUTED_VALUE"""),"")</f>
        <v/>
      </c>
      <c r="E27008" s="153" t="str">
        <f>IFERROR(__xludf.DUMMYFUNCTION("""COMPUTED_VALUE"""),"")</f>
        <v/>
      </c>
      <c r="I27008" s="169"/>
      <c r="J27008" s="156"/>
    </row>
    <row r="27009">
      <c r="D27009" s="153" t="str">
        <f>IFERROR(__xludf.DUMMYFUNCTION("""COMPUTED_VALUE"""),"")</f>
        <v/>
      </c>
      <c r="E27009" s="153" t="str">
        <f>IFERROR(__xludf.DUMMYFUNCTION("""COMPUTED_VALUE"""),"")</f>
        <v/>
      </c>
      <c r="I27009" s="169"/>
      <c r="J27009" s="156"/>
    </row>
    <row r="27010">
      <c r="D27010" s="153" t="str">
        <f>IFERROR(__xludf.DUMMYFUNCTION("""COMPUTED_VALUE"""),"")</f>
        <v/>
      </c>
      <c r="E27010" s="153" t="str">
        <f>IFERROR(__xludf.DUMMYFUNCTION("""COMPUTED_VALUE"""),"")</f>
        <v/>
      </c>
      <c r="I27010" s="169"/>
      <c r="J27010" s="156"/>
    </row>
    <row r="27011">
      <c r="D27011" s="153" t="str">
        <f>IFERROR(__xludf.DUMMYFUNCTION("""COMPUTED_VALUE"""),"")</f>
        <v/>
      </c>
      <c r="E27011" s="153" t="str">
        <f>IFERROR(__xludf.DUMMYFUNCTION("""COMPUTED_VALUE"""),"")</f>
        <v/>
      </c>
      <c r="I27011" s="169"/>
      <c r="J27011" s="156"/>
    </row>
    <row r="27012">
      <c r="D27012" s="153" t="str">
        <f>IFERROR(__xludf.DUMMYFUNCTION("""COMPUTED_VALUE"""),"")</f>
        <v/>
      </c>
      <c r="E27012" s="153" t="str">
        <f>IFERROR(__xludf.DUMMYFUNCTION("""COMPUTED_VALUE"""),"")</f>
        <v/>
      </c>
      <c r="I27012" s="169"/>
      <c r="J27012" s="156"/>
    </row>
    <row r="27013">
      <c r="D27013" s="153" t="str">
        <f>IFERROR(__xludf.DUMMYFUNCTION("""COMPUTED_VALUE"""),"")</f>
        <v/>
      </c>
      <c r="E27013" s="153" t="str">
        <f>IFERROR(__xludf.DUMMYFUNCTION("""COMPUTED_VALUE"""),"")</f>
        <v/>
      </c>
      <c r="I27013" s="169"/>
      <c r="J27013" s="156"/>
    </row>
    <row r="27014">
      <c r="D27014" s="153" t="str">
        <f>IFERROR(__xludf.DUMMYFUNCTION("""COMPUTED_VALUE"""),"")</f>
        <v/>
      </c>
      <c r="E27014" s="153" t="str">
        <f>IFERROR(__xludf.DUMMYFUNCTION("""COMPUTED_VALUE"""),"")</f>
        <v/>
      </c>
      <c r="I27014" s="169"/>
      <c r="J27014" s="156"/>
    </row>
    <row r="27015">
      <c r="D27015" s="153" t="str">
        <f>IFERROR(__xludf.DUMMYFUNCTION("""COMPUTED_VALUE"""),"")</f>
        <v/>
      </c>
      <c r="E27015" s="153" t="str">
        <f>IFERROR(__xludf.DUMMYFUNCTION("""COMPUTED_VALUE"""),"")</f>
        <v/>
      </c>
      <c r="I27015" s="169"/>
      <c r="J27015" s="156"/>
    </row>
    <row r="27016">
      <c r="D27016" s="153" t="str">
        <f>IFERROR(__xludf.DUMMYFUNCTION("""COMPUTED_VALUE"""),"")</f>
        <v/>
      </c>
      <c r="E27016" s="153" t="str">
        <f>IFERROR(__xludf.DUMMYFUNCTION("""COMPUTED_VALUE"""),"")</f>
        <v/>
      </c>
      <c r="I27016" s="169"/>
      <c r="J27016" s="156"/>
    </row>
    <row r="27017">
      <c r="D27017" s="153" t="str">
        <f>IFERROR(__xludf.DUMMYFUNCTION("""COMPUTED_VALUE"""),"")</f>
        <v/>
      </c>
      <c r="E27017" s="153" t="str">
        <f>IFERROR(__xludf.DUMMYFUNCTION("""COMPUTED_VALUE"""),"")</f>
        <v/>
      </c>
      <c r="I27017" s="169"/>
      <c r="J27017" s="156"/>
    </row>
    <row r="27018">
      <c r="D27018" s="153" t="str">
        <f>IFERROR(__xludf.DUMMYFUNCTION("""COMPUTED_VALUE"""),"")</f>
        <v/>
      </c>
      <c r="E27018" s="153" t="str">
        <f>IFERROR(__xludf.DUMMYFUNCTION("""COMPUTED_VALUE"""),"")</f>
        <v/>
      </c>
      <c r="I27018" s="169"/>
      <c r="J27018" s="156"/>
    </row>
    <row r="27019">
      <c r="D27019" s="153" t="str">
        <f>IFERROR(__xludf.DUMMYFUNCTION("""COMPUTED_VALUE"""),"")</f>
        <v/>
      </c>
      <c r="E27019" s="153" t="str">
        <f>IFERROR(__xludf.DUMMYFUNCTION("""COMPUTED_VALUE"""),"")</f>
        <v/>
      </c>
      <c r="I27019" s="169"/>
      <c r="J27019" s="156"/>
    </row>
    <row r="27020">
      <c r="D27020" s="153" t="str">
        <f>IFERROR(__xludf.DUMMYFUNCTION("""COMPUTED_VALUE"""),"")</f>
        <v/>
      </c>
      <c r="E27020" s="153" t="str">
        <f>IFERROR(__xludf.DUMMYFUNCTION("""COMPUTED_VALUE"""),"")</f>
        <v/>
      </c>
      <c r="I27020" s="169"/>
      <c r="J27020" s="156"/>
    </row>
    <row r="27021">
      <c r="D27021" s="153" t="str">
        <f>IFERROR(__xludf.DUMMYFUNCTION("""COMPUTED_VALUE"""),"")</f>
        <v/>
      </c>
      <c r="E27021" s="153" t="str">
        <f>IFERROR(__xludf.DUMMYFUNCTION("""COMPUTED_VALUE"""),"")</f>
        <v/>
      </c>
      <c r="I27021" s="169"/>
      <c r="J27021" s="156"/>
    </row>
    <row r="27022">
      <c r="D27022" s="153" t="str">
        <f>IFERROR(__xludf.DUMMYFUNCTION("""COMPUTED_VALUE"""),"")</f>
        <v/>
      </c>
      <c r="E27022" s="153" t="str">
        <f>IFERROR(__xludf.DUMMYFUNCTION("""COMPUTED_VALUE"""),"")</f>
        <v/>
      </c>
      <c r="I27022" s="169"/>
      <c r="J27022" s="156"/>
    </row>
    <row r="27023">
      <c r="D27023" s="153" t="str">
        <f>IFERROR(__xludf.DUMMYFUNCTION("""COMPUTED_VALUE"""),"")</f>
        <v/>
      </c>
      <c r="E27023" s="153" t="str">
        <f>IFERROR(__xludf.DUMMYFUNCTION("""COMPUTED_VALUE"""),"")</f>
        <v/>
      </c>
      <c r="I27023" s="169"/>
      <c r="J27023" s="156"/>
    </row>
    <row r="27024">
      <c r="D27024" s="153" t="str">
        <f>IFERROR(__xludf.DUMMYFUNCTION("""COMPUTED_VALUE"""),"")</f>
        <v/>
      </c>
      <c r="E27024" s="153" t="str">
        <f>IFERROR(__xludf.DUMMYFUNCTION("""COMPUTED_VALUE"""),"")</f>
        <v/>
      </c>
      <c r="I27024" s="169"/>
      <c r="J27024" s="156"/>
    </row>
    <row r="27025">
      <c r="D27025" s="153" t="str">
        <f>IFERROR(__xludf.DUMMYFUNCTION("""COMPUTED_VALUE"""),"")</f>
        <v/>
      </c>
      <c r="E27025" s="153" t="str">
        <f>IFERROR(__xludf.DUMMYFUNCTION("""COMPUTED_VALUE"""),"")</f>
        <v/>
      </c>
      <c r="I27025" s="169"/>
      <c r="J27025" s="156"/>
    </row>
    <row r="27026">
      <c r="D27026" s="153" t="str">
        <f>IFERROR(__xludf.DUMMYFUNCTION("""COMPUTED_VALUE"""),"")</f>
        <v/>
      </c>
      <c r="E27026" s="153" t="str">
        <f>IFERROR(__xludf.DUMMYFUNCTION("""COMPUTED_VALUE"""),"")</f>
        <v/>
      </c>
      <c r="I27026" s="169"/>
      <c r="J27026" s="156"/>
    </row>
    <row r="27027">
      <c r="D27027" s="153" t="str">
        <f>IFERROR(__xludf.DUMMYFUNCTION("""COMPUTED_VALUE"""),"")</f>
        <v/>
      </c>
      <c r="E27027" s="153" t="str">
        <f>IFERROR(__xludf.DUMMYFUNCTION("""COMPUTED_VALUE"""),"")</f>
        <v/>
      </c>
      <c r="I27027" s="169"/>
      <c r="J27027" s="156"/>
    </row>
    <row r="27028">
      <c r="D27028" s="153" t="str">
        <f>IFERROR(__xludf.DUMMYFUNCTION("""COMPUTED_VALUE"""),"")</f>
        <v/>
      </c>
      <c r="E27028" s="153" t="str">
        <f>IFERROR(__xludf.DUMMYFUNCTION("""COMPUTED_VALUE"""),"")</f>
        <v/>
      </c>
      <c r="I27028" s="169"/>
      <c r="J27028" s="156"/>
    </row>
    <row r="27029">
      <c r="D27029" s="153" t="str">
        <f>IFERROR(__xludf.DUMMYFUNCTION("""COMPUTED_VALUE"""),"")</f>
        <v/>
      </c>
      <c r="E27029" s="153" t="str">
        <f>IFERROR(__xludf.DUMMYFUNCTION("""COMPUTED_VALUE"""),"")</f>
        <v/>
      </c>
      <c r="I27029" s="169"/>
      <c r="J27029" s="156"/>
    </row>
    <row r="27030">
      <c r="D27030" s="153" t="str">
        <f>IFERROR(__xludf.DUMMYFUNCTION("""COMPUTED_VALUE"""),"")</f>
        <v/>
      </c>
      <c r="E27030" s="153" t="str">
        <f>IFERROR(__xludf.DUMMYFUNCTION("""COMPUTED_VALUE"""),"")</f>
        <v/>
      </c>
      <c r="I27030" s="169"/>
      <c r="J27030" s="156"/>
    </row>
    <row r="27031">
      <c r="D27031" s="153" t="str">
        <f>IFERROR(__xludf.DUMMYFUNCTION("""COMPUTED_VALUE"""),"")</f>
        <v/>
      </c>
      <c r="E27031" s="153" t="str">
        <f>IFERROR(__xludf.DUMMYFUNCTION("""COMPUTED_VALUE"""),"")</f>
        <v/>
      </c>
      <c r="I27031" s="169"/>
      <c r="J27031" s="156"/>
    </row>
    <row r="27032">
      <c r="D27032" s="153" t="str">
        <f>IFERROR(__xludf.DUMMYFUNCTION("""COMPUTED_VALUE"""),"")</f>
        <v/>
      </c>
      <c r="E27032" s="153" t="str">
        <f>IFERROR(__xludf.DUMMYFUNCTION("""COMPUTED_VALUE"""),"")</f>
        <v/>
      </c>
      <c r="I27032" s="169"/>
      <c r="J27032" s="156"/>
    </row>
    <row r="27033">
      <c r="D27033" s="153" t="str">
        <f>IFERROR(__xludf.DUMMYFUNCTION("""COMPUTED_VALUE"""),"")</f>
        <v/>
      </c>
      <c r="E27033" s="153" t="str">
        <f>IFERROR(__xludf.DUMMYFUNCTION("""COMPUTED_VALUE"""),"")</f>
        <v/>
      </c>
      <c r="I27033" s="169"/>
      <c r="J27033" s="156"/>
    </row>
    <row r="27034">
      <c r="D27034" s="153" t="str">
        <f>IFERROR(__xludf.DUMMYFUNCTION("""COMPUTED_VALUE"""),"")</f>
        <v/>
      </c>
      <c r="E27034" s="153" t="str">
        <f>IFERROR(__xludf.DUMMYFUNCTION("""COMPUTED_VALUE"""),"")</f>
        <v/>
      </c>
      <c r="I27034" s="169"/>
      <c r="J27034" s="156"/>
    </row>
    <row r="27035">
      <c r="D27035" s="153" t="str">
        <f>IFERROR(__xludf.DUMMYFUNCTION("""COMPUTED_VALUE"""),"")</f>
        <v/>
      </c>
      <c r="E27035" s="153" t="str">
        <f>IFERROR(__xludf.DUMMYFUNCTION("""COMPUTED_VALUE"""),"")</f>
        <v/>
      </c>
      <c r="I27035" s="169"/>
      <c r="J27035" s="156"/>
    </row>
    <row r="27036">
      <c r="D27036" s="153" t="str">
        <f>IFERROR(__xludf.DUMMYFUNCTION("""COMPUTED_VALUE"""),"")</f>
        <v/>
      </c>
      <c r="E27036" s="153" t="str">
        <f>IFERROR(__xludf.DUMMYFUNCTION("""COMPUTED_VALUE"""),"")</f>
        <v/>
      </c>
      <c r="I27036" s="169"/>
      <c r="J27036" s="156"/>
    </row>
    <row r="27037">
      <c r="D27037" s="153" t="str">
        <f>IFERROR(__xludf.DUMMYFUNCTION("""COMPUTED_VALUE"""),"")</f>
        <v/>
      </c>
      <c r="E27037" s="153" t="str">
        <f>IFERROR(__xludf.DUMMYFUNCTION("""COMPUTED_VALUE"""),"")</f>
        <v/>
      </c>
      <c r="I27037" s="169"/>
      <c r="J27037" s="156"/>
    </row>
    <row r="27038">
      <c r="D27038" s="153" t="str">
        <f>IFERROR(__xludf.DUMMYFUNCTION("""COMPUTED_VALUE"""),"")</f>
        <v/>
      </c>
      <c r="E27038" s="153" t="str">
        <f>IFERROR(__xludf.DUMMYFUNCTION("""COMPUTED_VALUE"""),"")</f>
        <v/>
      </c>
      <c r="I27038" s="169"/>
      <c r="J27038" s="156"/>
    </row>
    <row r="27039">
      <c r="D27039" s="153" t="str">
        <f>IFERROR(__xludf.DUMMYFUNCTION("""COMPUTED_VALUE"""),"")</f>
        <v/>
      </c>
      <c r="E27039" s="153" t="str">
        <f>IFERROR(__xludf.DUMMYFUNCTION("""COMPUTED_VALUE"""),"")</f>
        <v/>
      </c>
      <c r="I27039" s="169"/>
      <c r="J27039" s="156"/>
    </row>
    <row r="27040">
      <c r="D27040" s="153" t="str">
        <f>IFERROR(__xludf.DUMMYFUNCTION("""COMPUTED_VALUE"""),"")</f>
        <v/>
      </c>
      <c r="E27040" s="153" t="str">
        <f>IFERROR(__xludf.DUMMYFUNCTION("""COMPUTED_VALUE"""),"")</f>
        <v/>
      </c>
      <c r="I27040" s="169"/>
      <c r="J27040" s="156"/>
    </row>
    <row r="27041">
      <c r="D27041" s="153" t="str">
        <f>IFERROR(__xludf.DUMMYFUNCTION("""COMPUTED_VALUE"""),"")</f>
        <v/>
      </c>
      <c r="E27041" s="153" t="str">
        <f>IFERROR(__xludf.DUMMYFUNCTION("""COMPUTED_VALUE"""),"")</f>
        <v/>
      </c>
      <c r="I27041" s="169"/>
      <c r="J27041" s="156"/>
    </row>
    <row r="27042">
      <c r="D27042" s="153" t="str">
        <f>IFERROR(__xludf.DUMMYFUNCTION("""COMPUTED_VALUE"""),"")</f>
        <v/>
      </c>
      <c r="E27042" s="153" t="str">
        <f>IFERROR(__xludf.DUMMYFUNCTION("""COMPUTED_VALUE"""),"")</f>
        <v/>
      </c>
      <c r="I27042" s="169"/>
      <c r="J27042" s="156"/>
    </row>
    <row r="27043">
      <c r="D27043" s="153" t="str">
        <f>IFERROR(__xludf.DUMMYFUNCTION("""COMPUTED_VALUE"""),"")</f>
        <v/>
      </c>
      <c r="E27043" s="153" t="str">
        <f>IFERROR(__xludf.DUMMYFUNCTION("""COMPUTED_VALUE"""),"")</f>
        <v/>
      </c>
      <c r="I27043" s="169"/>
      <c r="J27043" s="156"/>
    </row>
    <row r="27044">
      <c r="D27044" s="153" t="str">
        <f>IFERROR(__xludf.DUMMYFUNCTION("""COMPUTED_VALUE"""),"")</f>
        <v/>
      </c>
      <c r="E27044" s="153" t="str">
        <f>IFERROR(__xludf.DUMMYFUNCTION("""COMPUTED_VALUE"""),"")</f>
        <v/>
      </c>
      <c r="I27044" s="169"/>
      <c r="J27044" s="156"/>
    </row>
    <row r="27045">
      <c r="D27045" s="153" t="str">
        <f>IFERROR(__xludf.DUMMYFUNCTION("""COMPUTED_VALUE"""),"")</f>
        <v/>
      </c>
      <c r="E27045" s="153" t="str">
        <f>IFERROR(__xludf.DUMMYFUNCTION("""COMPUTED_VALUE"""),"")</f>
        <v/>
      </c>
      <c r="I27045" s="169"/>
      <c r="J27045" s="156"/>
    </row>
    <row r="27046">
      <c r="D27046" s="153" t="str">
        <f>IFERROR(__xludf.DUMMYFUNCTION("""COMPUTED_VALUE"""),"")</f>
        <v/>
      </c>
      <c r="E27046" s="153" t="str">
        <f>IFERROR(__xludf.DUMMYFUNCTION("""COMPUTED_VALUE"""),"")</f>
        <v/>
      </c>
      <c r="I27046" s="169"/>
      <c r="J27046" s="156"/>
    </row>
    <row r="27047">
      <c r="D27047" s="153" t="str">
        <f>IFERROR(__xludf.DUMMYFUNCTION("""COMPUTED_VALUE"""),"")</f>
        <v/>
      </c>
      <c r="E27047" s="153" t="str">
        <f>IFERROR(__xludf.DUMMYFUNCTION("""COMPUTED_VALUE"""),"")</f>
        <v/>
      </c>
      <c r="I27047" s="169"/>
      <c r="J27047" s="156"/>
    </row>
    <row r="27048">
      <c r="D27048" s="153" t="str">
        <f>IFERROR(__xludf.DUMMYFUNCTION("""COMPUTED_VALUE"""),"")</f>
        <v/>
      </c>
      <c r="E27048" s="153" t="str">
        <f>IFERROR(__xludf.DUMMYFUNCTION("""COMPUTED_VALUE"""),"")</f>
        <v/>
      </c>
      <c r="I27048" s="169"/>
      <c r="J27048" s="156"/>
    </row>
    <row r="27049">
      <c r="D27049" s="153" t="str">
        <f>IFERROR(__xludf.DUMMYFUNCTION("""COMPUTED_VALUE"""),"")</f>
        <v/>
      </c>
      <c r="E27049" s="153" t="str">
        <f>IFERROR(__xludf.DUMMYFUNCTION("""COMPUTED_VALUE"""),"")</f>
        <v/>
      </c>
      <c r="I27049" s="169"/>
      <c r="J27049" s="156"/>
    </row>
    <row r="27050">
      <c r="D27050" s="153" t="str">
        <f>IFERROR(__xludf.DUMMYFUNCTION("""COMPUTED_VALUE"""),"")</f>
        <v/>
      </c>
      <c r="E27050" s="153" t="str">
        <f>IFERROR(__xludf.DUMMYFUNCTION("""COMPUTED_VALUE"""),"")</f>
        <v/>
      </c>
      <c r="I27050" s="169"/>
      <c r="J27050" s="156"/>
    </row>
    <row r="27051">
      <c r="D27051" s="153" t="str">
        <f>IFERROR(__xludf.DUMMYFUNCTION("""COMPUTED_VALUE"""),"")</f>
        <v/>
      </c>
      <c r="E27051" s="153" t="str">
        <f>IFERROR(__xludf.DUMMYFUNCTION("""COMPUTED_VALUE"""),"")</f>
        <v/>
      </c>
      <c r="I27051" s="169"/>
      <c r="J27051" s="156"/>
    </row>
    <row r="27052">
      <c r="D27052" s="153" t="str">
        <f>IFERROR(__xludf.DUMMYFUNCTION("""COMPUTED_VALUE"""),"")</f>
        <v/>
      </c>
      <c r="E27052" s="153" t="str">
        <f>IFERROR(__xludf.DUMMYFUNCTION("""COMPUTED_VALUE"""),"")</f>
        <v/>
      </c>
      <c r="I27052" s="169"/>
      <c r="J27052" s="156"/>
    </row>
    <row r="27053">
      <c r="D27053" s="153" t="str">
        <f>IFERROR(__xludf.DUMMYFUNCTION("""COMPUTED_VALUE"""),"")</f>
        <v/>
      </c>
      <c r="E27053" s="153" t="str">
        <f>IFERROR(__xludf.DUMMYFUNCTION("""COMPUTED_VALUE"""),"")</f>
        <v/>
      </c>
      <c r="I27053" s="169"/>
      <c r="J27053" s="156"/>
    </row>
    <row r="27054">
      <c r="D27054" s="153" t="str">
        <f>IFERROR(__xludf.DUMMYFUNCTION("""COMPUTED_VALUE"""),"")</f>
        <v/>
      </c>
      <c r="E27054" s="153" t="str">
        <f>IFERROR(__xludf.DUMMYFUNCTION("""COMPUTED_VALUE"""),"")</f>
        <v/>
      </c>
      <c r="I27054" s="169"/>
      <c r="J27054" s="156"/>
    </row>
    <row r="27055">
      <c r="D27055" s="153" t="str">
        <f>IFERROR(__xludf.DUMMYFUNCTION("""COMPUTED_VALUE"""),"")</f>
        <v/>
      </c>
      <c r="E27055" s="153" t="str">
        <f>IFERROR(__xludf.DUMMYFUNCTION("""COMPUTED_VALUE"""),"")</f>
        <v/>
      </c>
      <c r="I27055" s="169"/>
      <c r="J27055" s="156"/>
    </row>
    <row r="27056">
      <c r="D27056" s="153" t="str">
        <f>IFERROR(__xludf.DUMMYFUNCTION("""COMPUTED_VALUE"""),"")</f>
        <v/>
      </c>
      <c r="E27056" s="153" t="str">
        <f>IFERROR(__xludf.DUMMYFUNCTION("""COMPUTED_VALUE"""),"")</f>
        <v/>
      </c>
      <c r="I27056" s="169"/>
      <c r="J27056" s="156"/>
    </row>
    <row r="27057">
      <c r="D27057" s="153" t="str">
        <f>IFERROR(__xludf.DUMMYFUNCTION("""COMPUTED_VALUE"""),"")</f>
        <v/>
      </c>
      <c r="E27057" s="153" t="str">
        <f>IFERROR(__xludf.DUMMYFUNCTION("""COMPUTED_VALUE"""),"")</f>
        <v/>
      </c>
      <c r="I27057" s="169"/>
      <c r="J27057" s="156"/>
    </row>
    <row r="27058">
      <c r="D27058" s="153" t="str">
        <f>IFERROR(__xludf.DUMMYFUNCTION("""COMPUTED_VALUE"""),"")</f>
        <v/>
      </c>
      <c r="E27058" s="153" t="str">
        <f>IFERROR(__xludf.DUMMYFUNCTION("""COMPUTED_VALUE"""),"")</f>
        <v/>
      </c>
      <c r="I27058" s="169"/>
      <c r="J27058" s="156"/>
    </row>
    <row r="27059">
      <c r="D27059" s="153" t="str">
        <f>IFERROR(__xludf.DUMMYFUNCTION("""COMPUTED_VALUE"""),"")</f>
        <v/>
      </c>
      <c r="E27059" s="153" t="str">
        <f>IFERROR(__xludf.DUMMYFUNCTION("""COMPUTED_VALUE"""),"")</f>
        <v/>
      </c>
      <c r="I27059" s="169"/>
      <c r="J27059" s="156"/>
    </row>
    <row r="27060">
      <c r="D27060" s="153" t="str">
        <f>IFERROR(__xludf.DUMMYFUNCTION("""COMPUTED_VALUE"""),"")</f>
        <v/>
      </c>
      <c r="E27060" s="153" t="str">
        <f>IFERROR(__xludf.DUMMYFUNCTION("""COMPUTED_VALUE"""),"")</f>
        <v/>
      </c>
      <c r="I27060" s="169"/>
      <c r="J27060" s="156"/>
    </row>
    <row r="27061">
      <c r="D27061" s="153" t="str">
        <f>IFERROR(__xludf.DUMMYFUNCTION("""COMPUTED_VALUE"""),"")</f>
        <v/>
      </c>
      <c r="E27061" s="153" t="str">
        <f>IFERROR(__xludf.DUMMYFUNCTION("""COMPUTED_VALUE"""),"")</f>
        <v/>
      </c>
      <c r="I27061" s="169"/>
      <c r="J27061" s="156"/>
    </row>
    <row r="27062">
      <c r="D27062" s="153" t="str">
        <f>IFERROR(__xludf.DUMMYFUNCTION("""COMPUTED_VALUE"""),"")</f>
        <v/>
      </c>
      <c r="E27062" s="153" t="str">
        <f>IFERROR(__xludf.DUMMYFUNCTION("""COMPUTED_VALUE"""),"")</f>
        <v/>
      </c>
      <c r="I27062" s="169"/>
      <c r="J27062" s="156"/>
    </row>
    <row r="27063">
      <c r="D27063" s="153" t="str">
        <f>IFERROR(__xludf.DUMMYFUNCTION("""COMPUTED_VALUE"""),"")</f>
        <v/>
      </c>
      <c r="E27063" s="153" t="str">
        <f>IFERROR(__xludf.DUMMYFUNCTION("""COMPUTED_VALUE"""),"")</f>
        <v/>
      </c>
      <c r="I27063" s="169"/>
      <c r="J27063" s="156"/>
    </row>
    <row r="27064">
      <c r="D27064" s="153" t="str">
        <f>IFERROR(__xludf.DUMMYFUNCTION("""COMPUTED_VALUE"""),"")</f>
        <v/>
      </c>
      <c r="E27064" s="153" t="str">
        <f>IFERROR(__xludf.DUMMYFUNCTION("""COMPUTED_VALUE"""),"")</f>
        <v/>
      </c>
      <c r="I27064" s="169"/>
      <c r="J27064" s="156"/>
    </row>
    <row r="27065">
      <c r="D27065" s="153" t="str">
        <f>IFERROR(__xludf.DUMMYFUNCTION("""COMPUTED_VALUE"""),"")</f>
        <v/>
      </c>
      <c r="E27065" s="153" t="str">
        <f>IFERROR(__xludf.DUMMYFUNCTION("""COMPUTED_VALUE"""),"")</f>
        <v/>
      </c>
      <c r="I27065" s="169"/>
      <c r="J27065" s="156"/>
    </row>
    <row r="27066">
      <c r="D27066" s="153" t="str">
        <f>IFERROR(__xludf.DUMMYFUNCTION("""COMPUTED_VALUE"""),"")</f>
        <v/>
      </c>
      <c r="E27066" s="153" t="str">
        <f>IFERROR(__xludf.DUMMYFUNCTION("""COMPUTED_VALUE"""),"")</f>
        <v/>
      </c>
      <c r="I27066" s="169"/>
      <c r="J27066" s="156"/>
    </row>
    <row r="27067">
      <c r="D27067" s="153" t="str">
        <f>IFERROR(__xludf.DUMMYFUNCTION("""COMPUTED_VALUE"""),"")</f>
        <v/>
      </c>
      <c r="E27067" s="153" t="str">
        <f>IFERROR(__xludf.DUMMYFUNCTION("""COMPUTED_VALUE"""),"")</f>
        <v/>
      </c>
      <c r="I27067" s="169"/>
      <c r="J27067" s="156"/>
    </row>
    <row r="27068">
      <c r="D27068" s="153" t="str">
        <f>IFERROR(__xludf.DUMMYFUNCTION("""COMPUTED_VALUE"""),"")</f>
        <v/>
      </c>
      <c r="E27068" s="153" t="str">
        <f>IFERROR(__xludf.DUMMYFUNCTION("""COMPUTED_VALUE"""),"")</f>
        <v/>
      </c>
      <c r="I27068" s="169"/>
      <c r="J27068" s="156"/>
    </row>
    <row r="27069">
      <c r="D27069" s="153" t="str">
        <f>IFERROR(__xludf.DUMMYFUNCTION("""COMPUTED_VALUE"""),"")</f>
        <v/>
      </c>
      <c r="E27069" s="153" t="str">
        <f>IFERROR(__xludf.DUMMYFUNCTION("""COMPUTED_VALUE"""),"")</f>
        <v/>
      </c>
      <c r="I27069" s="169"/>
      <c r="J27069" s="156"/>
    </row>
    <row r="27070">
      <c r="D27070" s="153" t="str">
        <f>IFERROR(__xludf.DUMMYFUNCTION("""COMPUTED_VALUE"""),"")</f>
        <v/>
      </c>
      <c r="E27070" s="153" t="str">
        <f>IFERROR(__xludf.DUMMYFUNCTION("""COMPUTED_VALUE"""),"")</f>
        <v/>
      </c>
      <c r="I27070" s="169"/>
      <c r="J27070" s="156"/>
    </row>
    <row r="27071">
      <c r="D27071" s="153" t="str">
        <f>IFERROR(__xludf.DUMMYFUNCTION("""COMPUTED_VALUE"""),"")</f>
        <v/>
      </c>
      <c r="E27071" s="153" t="str">
        <f>IFERROR(__xludf.DUMMYFUNCTION("""COMPUTED_VALUE"""),"")</f>
        <v/>
      </c>
      <c r="I27071" s="169"/>
      <c r="J27071" s="156"/>
    </row>
    <row r="27072">
      <c r="D27072" s="153" t="str">
        <f>IFERROR(__xludf.DUMMYFUNCTION("""COMPUTED_VALUE"""),"")</f>
        <v/>
      </c>
      <c r="E27072" s="153" t="str">
        <f>IFERROR(__xludf.DUMMYFUNCTION("""COMPUTED_VALUE"""),"")</f>
        <v/>
      </c>
      <c r="I27072" s="169"/>
      <c r="J27072" s="156"/>
    </row>
    <row r="27073">
      <c r="D27073" s="153" t="str">
        <f>IFERROR(__xludf.DUMMYFUNCTION("""COMPUTED_VALUE"""),"")</f>
        <v/>
      </c>
      <c r="E27073" s="153" t="str">
        <f>IFERROR(__xludf.DUMMYFUNCTION("""COMPUTED_VALUE"""),"")</f>
        <v/>
      </c>
      <c r="I27073" s="169"/>
      <c r="J27073" s="156"/>
    </row>
    <row r="27074">
      <c r="D27074" s="153" t="str">
        <f>IFERROR(__xludf.DUMMYFUNCTION("""COMPUTED_VALUE"""),"")</f>
        <v/>
      </c>
      <c r="E27074" s="153" t="str">
        <f>IFERROR(__xludf.DUMMYFUNCTION("""COMPUTED_VALUE"""),"")</f>
        <v/>
      </c>
      <c r="I27074" s="169"/>
      <c r="J27074" s="156"/>
    </row>
    <row r="27075">
      <c r="D27075" s="153" t="str">
        <f>IFERROR(__xludf.DUMMYFUNCTION("""COMPUTED_VALUE"""),"")</f>
        <v/>
      </c>
      <c r="E27075" s="153" t="str">
        <f>IFERROR(__xludf.DUMMYFUNCTION("""COMPUTED_VALUE"""),"")</f>
        <v/>
      </c>
      <c r="I27075" s="169"/>
      <c r="J27075" s="156"/>
    </row>
    <row r="27076">
      <c r="D27076" s="153" t="str">
        <f>IFERROR(__xludf.DUMMYFUNCTION("""COMPUTED_VALUE"""),"")</f>
        <v/>
      </c>
      <c r="E27076" s="153" t="str">
        <f>IFERROR(__xludf.DUMMYFUNCTION("""COMPUTED_VALUE"""),"")</f>
        <v/>
      </c>
      <c r="I27076" s="169"/>
      <c r="J27076" s="156"/>
    </row>
    <row r="27077">
      <c r="D27077" s="153" t="str">
        <f>IFERROR(__xludf.DUMMYFUNCTION("""COMPUTED_VALUE"""),"")</f>
        <v/>
      </c>
      <c r="E27077" s="153" t="str">
        <f>IFERROR(__xludf.DUMMYFUNCTION("""COMPUTED_VALUE"""),"")</f>
        <v/>
      </c>
      <c r="I27077" s="169"/>
      <c r="J27077" s="156"/>
    </row>
    <row r="27078">
      <c r="D27078" s="153" t="str">
        <f>IFERROR(__xludf.DUMMYFUNCTION("""COMPUTED_VALUE"""),"")</f>
        <v/>
      </c>
      <c r="E27078" s="153" t="str">
        <f>IFERROR(__xludf.DUMMYFUNCTION("""COMPUTED_VALUE"""),"")</f>
        <v/>
      </c>
      <c r="I27078" s="169"/>
      <c r="J27078" s="156"/>
    </row>
    <row r="27079">
      <c r="D27079" s="153" t="str">
        <f>IFERROR(__xludf.DUMMYFUNCTION("""COMPUTED_VALUE"""),"")</f>
        <v/>
      </c>
      <c r="E27079" s="153" t="str">
        <f>IFERROR(__xludf.DUMMYFUNCTION("""COMPUTED_VALUE"""),"")</f>
        <v/>
      </c>
      <c r="I27079" s="169"/>
      <c r="J27079" s="156"/>
    </row>
    <row r="27080">
      <c r="D27080" s="153" t="str">
        <f>IFERROR(__xludf.DUMMYFUNCTION("""COMPUTED_VALUE"""),"")</f>
        <v/>
      </c>
      <c r="E27080" s="153" t="str">
        <f>IFERROR(__xludf.DUMMYFUNCTION("""COMPUTED_VALUE"""),"")</f>
        <v/>
      </c>
      <c r="I27080" s="169"/>
      <c r="J27080" s="156"/>
    </row>
    <row r="27081">
      <c r="D27081" s="153" t="str">
        <f>IFERROR(__xludf.DUMMYFUNCTION("""COMPUTED_VALUE"""),"")</f>
        <v/>
      </c>
      <c r="E27081" s="153" t="str">
        <f>IFERROR(__xludf.DUMMYFUNCTION("""COMPUTED_VALUE"""),"")</f>
        <v/>
      </c>
      <c r="I27081" s="169"/>
      <c r="J27081" s="156"/>
    </row>
    <row r="27082">
      <c r="D27082" s="153" t="str">
        <f>IFERROR(__xludf.DUMMYFUNCTION("""COMPUTED_VALUE"""),"")</f>
        <v/>
      </c>
      <c r="E27082" s="153" t="str">
        <f>IFERROR(__xludf.DUMMYFUNCTION("""COMPUTED_VALUE"""),"")</f>
        <v/>
      </c>
      <c r="I27082" s="169"/>
      <c r="J27082" s="156"/>
    </row>
    <row r="27083">
      <c r="D27083" s="153" t="str">
        <f>IFERROR(__xludf.DUMMYFUNCTION("""COMPUTED_VALUE"""),"")</f>
        <v/>
      </c>
      <c r="E27083" s="153" t="str">
        <f>IFERROR(__xludf.DUMMYFUNCTION("""COMPUTED_VALUE"""),"")</f>
        <v/>
      </c>
      <c r="I27083" s="169"/>
      <c r="J27083" s="156"/>
    </row>
    <row r="27084">
      <c r="D27084" s="153" t="str">
        <f>IFERROR(__xludf.DUMMYFUNCTION("""COMPUTED_VALUE"""),"")</f>
        <v/>
      </c>
      <c r="E27084" s="153" t="str">
        <f>IFERROR(__xludf.DUMMYFUNCTION("""COMPUTED_VALUE"""),"")</f>
        <v/>
      </c>
      <c r="I27084" s="169"/>
      <c r="J27084" s="156"/>
    </row>
    <row r="27085">
      <c r="D27085" s="153" t="str">
        <f>IFERROR(__xludf.DUMMYFUNCTION("""COMPUTED_VALUE"""),"")</f>
        <v/>
      </c>
      <c r="E27085" s="153" t="str">
        <f>IFERROR(__xludf.DUMMYFUNCTION("""COMPUTED_VALUE"""),"")</f>
        <v/>
      </c>
      <c r="I27085" s="169"/>
      <c r="J27085" s="156"/>
    </row>
    <row r="27086">
      <c r="D27086" s="153" t="str">
        <f>IFERROR(__xludf.DUMMYFUNCTION("""COMPUTED_VALUE"""),"")</f>
        <v/>
      </c>
      <c r="E27086" s="153" t="str">
        <f>IFERROR(__xludf.DUMMYFUNCTION("""COMPUTED_VALUE"""),"")</f>
        <v/>
      </c>
      <c r="I27086" s="169"/>
      <c r="J27086" s="156"/>
    </row>
    <row r="27087">
      <c r="D27087" s="153" t="str">
        <f>IFERROR(__xludf.DUMMYFUNCTION("""COMPUTED_VALUE"""),"")</f>
        <v/>
      </c>
      <c r="E27087" s="153" t="str">
        <f>IFERROR(__xludf.DUMMYFUNCTION("""COMPUTED_VALUE"""),"")</f>
        <v/>
      </c>
      <c r="I27087" s="169"/>
      <c r="J27087" s="156"/>
    </row>
    <row r="27088">
      <c r="D27088" s="153" t="str">
        <f>IFERROR(__xludf.DUMMYFUNCTION("""COMPUTED_VALUE"""),"")</f>
        <v/>
      </c>
      <c r="E27088" s="153" t="str">
        <f>IFERROR(__xludf.DUMMYFUNCTION("""COMPUTED_VALUE"""),"")</f>
        <v/>
      </c>
      <c r="I27088" s="169"/>
      <c r="J27088" s="156"/>
    </row>
    <row r="27089">
      <c r="D27089" s="153" t="str">
        <f>IFERROR(__xludf.DUMMYFUNCTION("""COMPUTED_VALUE"""),"")</f>
        <v/>
      </c>
      <c r="E27089" s="153" t="str">
        <f>IFERROR(__xludf.DUMMYFUNCTION("""COMPUTED_VALUE"""),"")</f>
        <v/>
      </c>
      <c r="I27089" s="169"/>
      <c r="J27089" s="156"/>
    </row>
    <row r="27090">
      <c r="D27090" s="153" t="str">
        <f>IFERROR(__xludf.DUMMYFUNCTION("""COMPUTED_VALUE"""),"")</f>
        <v/>
      </c>
      <c r="E27090" s="153" t="str">
        <f>IFERROR(__xludf.DUMMYFUNCTION("""COMPUTED_VALUE"""),"")</f>
        <v/>
      </c>
      <c r="I27090" s="169"/>
      <c r="J27090" s="156"/>
    </row>
    <row r="27091">
      <c r="D27091" s="153" t="str">
        <f>IFERROR(__xludf.DUMMYFUNCTION("""COMPUTED_VALUE"""),"")</f>
        <v/>
      </c>
      <c r="E27091" s="153" t="str">
        <f>IFERROR(__xludf.DUMMYFUNCTION("""COMPUTED_VALUE"""),"")</f>
        <v/>
      </c>
      <c r="I27091" s="169"/>
      <c r="J27091" s="156"/>
    </row>
    <row r="27092">
      <c r="D27092" s="153" t="str">
        <f>IFERROR(__xludf.DUMMYFUNCTION("""COMPUTED_VALUE"""),"")</f>
        <v/>
      </c>
      <c r="E27092" s="153" t="str">
        <f>IFERROR(__xludf.DUMMYFUNCTION("""COMPUTED_VALUE"""),"")</f>
        <v/>
      </c>
      <c r="I27092" s="169"/>
      <c r="J27092" s="156"/>
    </row>
    <row r="27093">
      <c r="D27093" s="153" t="str">
        <f>IFERROR(__xludf.DUMMYFUNCTION("""COMPUTED_VALUE"""),"")</f>
        <v/>
      </c>
      <c r="E27093" s="153" t="str">
        <f>IFERROR(__xludf.DUMMYFUNCTION("""COMPUTED_VALUE"""),"")</f>
        <v/>
      </c>
      <c r="I27093" s="169"/>
      <c r="J27093" s="156"/>
    </row>
    <row r="27094">
      <c r="D27094" s="153" t="str">
        <f>IFERROR(__xludf.DUMMYFUNCTION("""COMPUTED_VALUE"""),"")</f>
        <v/>
      </c>
      <c r="E27094" s="153" t="str">
        <f>IFERROR(__xludf.DUMMYFUNCTION("""COMPUTED_VALUE"""),"")</f>
        <v/>
      </c>
      <c r="I27094" s="169"/>
      <c r="J27094" s="156"/>
    </row>
    <row r="27095">
      <c r="D27095" s="153" t="str">
        <f>IFERROR(__xludf.DUMMYFUNCTION("""COMPUTED_VALUE"""),"")</f>
        <v/>
      </c>
      <c r="E27095" s="153" t="str">
        <f>IFERROR(__xludf.DUMMYFUNCTION("""COMPUTED_VALUE"""),"")</f>
        <v/>
      </c>
      <c r="I27095" s="169"/>
      <c r="J27095" s="156"/>
    </row>
    <row r="27096">
      <c r="D27096" s="153" t="str">
        <f>IFERROR(__xludf.DUMMYFUNCTION("""COMPUTED_VALUE"""),"")</f>
        <v/>
      </c>
      <c r="E27096" s="153" t="str">
        <f>IFERROR(__xludf.DUMMYFUNCTION("""COMPUTED_VALUE"""),"")</f>
        <v/>
      </c>
      <c r="I27096" s="169"/>
      <c r="J27096" s="156"/>
    </row>
    <row r="27097">
      <c r="D27097" s="153" t="str">
        <f>IFERROR(__xludf.DUMMYFUNCTION("""COMPUTED_VALUE"""),"")</f>
        <v/>
      </c>
      <c r="E27097" s="153" t="str">
        <f>IFERROR(__xludf.DUMMYFUNCTION("""COMPUTED_VALUE"""),"")</f>
        <v/>
      </c>
      <c r="I27097" s="169"/>
      <c r="J27097" s="156"/>
    </row>
    <row r="27098">
      <c r="D27098" s="153" t="str">
        <f>IFERROR(__xludf.DUMMYFUNCTION("""COMPUTED_VALUE"""),"")</f>
        <v/>
      </c>
      <c r="E27098" s="153" t="str">
        <f>IFERROR(__xludf.DUMMYFUNCTION("""COMPUTED_VALUE"""),"")</f>
        <v/>
      </c>
      <c r="I27098" s="169"/>
      <c r="J27098" s="156"/>
    </row>
    <row r="27099">
      <c r="D27099" s="153" t="str">
        <f>IFERROR(__xludf.DUMMYFUNCTION("""COMPUTED_VALUE"""),"")</f>
        <v/>
      </c>
      <c r="E27099" s="153" t="str">
        <f>IFERROR(__xludf.DUMMYFUNCTION("""COMPUTED_VALUE"""),"")</f>
        <v/>
      </c>
      <c r="I27099" s="169"/>
      <c r="J27099" s="156"/>
    </row>
    <row r="27100">
      <c r="D27100" s="153" t="str">
        <f>IFERROR(__xludf.DUMMYFUNCTION("""COMPUTED_VALUE"""),"")</f>
        <v/>
      </c>
      <c r="E27100" s="153" t="str">
        <f>IFERROR(__xludf.DUMMYFUNCTION("""COMPUTED_VALUE"""),"")</f>
        <v/>
      </c>
      <c r="I27100" s="169"/>
      <c r="J27100" s="156"/>
    </row>
    <row r="27101">
      <c r="D27101" s="153" t="str">
        <f>IFERROR(__xludf.DUMMYFUNCTION("""COMPUTED_VALUE"""),"")</f>
        <v/>
      </c>
      <c r="E27101" s="153" t="str">
        <f>IFERROR(__xludf.DUMMYFUNCTION("""COMPUTED_VALUE"""),"")</f>
        <v/>
      </c>
      <c r="I27101" s="169"/>
      <c r="J27101" s="156"/>
    </row>
    <row r="27102">
      <c r="D27102" s="153" t="str">
        <f>IFERROR(__xludf.DUMMYFUNCTION("""COMPUTED_VALUE"""),"")</f>
        <v/>
      </c>
      <c r="E27102" s="153" t="str">
        <f>IFERROR(__xludf.DUMMYFUNCTION("""COMPUTED_VALUE"""),"")</f>
        <v/>
      </c>
      <c r="I27102" s="169"/>
      <c r="J27102" s="156"/>
    </row>
    <row r="27103">
      <c r="D27103" s="153" t="str">
        <f>IFERROR(__xludf.DUMMYFUNCTION("""COMPUTED_VALUE"""),"")</f>
        <v/>
      </c>
      <c r="E27103" s="153" t="str">
        <f>IFERROR(__xludf.DUMMYFUNCTION("""COMPUTED_VALUE"""),"")</f>
        <v/>
      </c>
      <c r="I27103" s="169"/>
      <c r="J27103" s="156"/>
    </row>
    <row r="27104">
      <c r="D27104" s="153" t="str">
        <f>IFERROR(__xludf.DUMMYFUNCTION("""COMPUTED_VALUE"""),"")</f>
        <v/>
      </c>
      <c r="E27104" s="153" t="str">
        <f>IFERROR(__xludf.DUMMYFUNCTION("""COMPUTED_VALUE"""),"")</f>
        <v/>
      </c>
      <c r="I27104" s="169"/>
      <c r="J27104" s="156"/>
    </row>
    <row r="27105">
      <c r="D27105" s="153" t="str">
        <f>IFERROR(__xludf.DUMMYFUNCTION("""COMPUTED_VALUE"""),"")</f>
        <v/>
      </c>
      <c r="E27105" s="153" t="str">
        <f>IFERROR(__xludf.DUMMYFUNCTION("""COMPUTED_VALUE"""),"")</f>
        <v/>
      </c>
      <c r="I27105" s="169"/>
      <c r="J27105" s="156"/>
    </row>
    <row r="27106">
      <c r="D27106" s="153" t="str">
        <f>IFERROR(__xludf.DUMMYFUNCTION("""COMPUTED_VALUE"""),"")</f>
        <v/>
      </c>
      <c r="E27106" s="153" t="str">
        <f>IFERROR(__xludf.DUMMYFUNCTION("""COMPUTED_VALUE"""),"")</f>
        <v/>
      </c>
      <c r="I27106" s="169"/>
      <c r="J27106" s="156"/>
    </row>
    <row r="27107">
      <c r="D27107" s="153" t="str">
        <f>IFERROR(__xludf.DUMMYFUNCTION("""COMPUTED_VALUE"""),"")</f>
        <v/>
      </c>
      <c r="E27107" s="153" t="str">
        <f>IFERROR(__xludf.DUMMYFUNCTION("""COMPUTED_VALUE"""),"")</f>
        <v/>
      </c>
      <c r="I27107" s="169"/>
      <c r="J27107" s="156"/>
    </row>
    <row r="27108">
      <c r="D27108" s="153" t="str">
        <f>IFERROR(__xludf.DUMMYFUNCTION("""COMPUTED_VALUE"""),"")</f>
        <v/>
      </c>
      <c r="E27108" s="153" t="str">
        <f>IFERROR(__xludf.DUMMYFUNCTION("""COMPUTED_VALUE"""),"")</f>
        <v/>
      </c>
      <c r="I27108" s="169"/>
      <c r="J27108" s="156"/>
    </row>
    <row r="27109">
      <c r="D27109" s="153" t="str">
        <f>IFERROR(__xludf.DUMMYFUNCTION("""COMPUTED_VALUE"""),"")</f>
        <v/>
      </c>
      <c r="E27109" s="153" t="str">
        <f>IFERROR(__xludf.DUMMYFUNCTION("""COMPUTED_VALUE"""),"")</f>
        <v/>
      </c>
      <c r="I27109" s="169"/>
      <c r="J27109" s="156"/>
    </row>
    <row r="27110">
      <c r="D27110" s="153" t="str">
        <f>IFERROR(__xludf.DUMMYFUNCTION("""COMPUTED_VALUE"""),"")</f>
        <v/>
      </c>
      <c r="E27110" s="153" t="str">
        <f>IFERROR(__xludf.DUMMYFUNCTION("""COMPUTED_VALUE"""),"")</f>
        <v/>
      </c>
      <c r="I27110" s="169"/>
      <c r="J27110" s="156"/>
    </row>
    <row r="27111">
      <c r="D27111" s="153" t="str">
        <f>IFERROR(__xludf.DUMMYFUNCTION("""COMPUTED_VALUE"""),"")</f>
        <v/>
      </c>
      <c r="E27111" s="153" t="str">
        <f>IFERROR(__xludf.DUMMYFUNCTION("""COMPUTED_VALUE"""),"")</f>
        <v/>
      </c>
      <c r="I27111" s="169"/>
      <c r="J27111" s="156"/>
    </row>
    <row r="27112">
      <c r="D27112" s="153" t="str">
        <f>IFERROR(__xludf.DUMMYFUNCTION("""COMPUTED_VALUE"""),"")</f>
        <v/>
      </c>
      <c r="E27112" s="153" t="str">
        <f>IFERROR(__xludf.DUMMYFUNCTION("""COMPUTED_VALUE"""),"")</f>
        <v/>
      </c>
      <c r="I27112" s="169"/>
      <c r="J27112" s="156"/>
    </row>
    <row r="27113">
      <c r="D27113" s="153" t="str">
        <f>IFERROR(__xludf.DUMMYFUNCTION("""COMPUTED_VALUE"""),"")</f>
        <v/>
      </c>
      <c r="E27113" s="153" t="str">
        <f>IFERROR(__xludf.DUMMYFUNCTION("""COMPUTED_VALUE"""),"")</f>
        <v/>
      </c>
      <c r="I27113" s="169"/>
      <c r="J27113" s="156"/>
    </row>
    <row r="27114">
      <c r="D27114" s="153" t="str">
        <f>IFERROR(__xludf.DUMMYFUNCTION("""COMPUTED_VALUE"""),"")</f>
        <v/>
      </c>
      <c r="E27114" s="153" t="str">
        <f>IFERROR(__xludf.DUMMYFUNCTION("""COMPUTED_VALUE"""),"")</f>
        <v/>
      </c>
      <c r="I27114" s="169"/>
      <c r="J27114" s="156"/>
    </row>
    <row r="27115">
      <c r="D27115" s="153" t="str">
        <f>IFERROR(__xludf.DUMMYFUNCTION("""COMPUTED_VALUE"""),"")</f>
        <v/>
      </c>
      <c r="E27115" s="153" t="str">
        <f>IFERROR(__xludf.DUMMYFUNCTION("""COMPUTED_VALUE"""),"")</f>
        <v/>
      </c>
      <c r="I27115" s="169"/>
      <c r="J27115" s="156"/>
    </row>
    <row r="27116">
      <c r="D27116" s="153" t="str">
        <f>IFERROR(__xludf.DUMMYFUNCTION("""COMPUTED_VALUE"""),"")</f>
        <v/>
      </c>
      <c r="E27116" s="153" t="str">
        <f>IFERROR(__xludf.DUMMYFUNCTION("""COMPUTED_VALUE"""),"")</f>
        <v/>
      </c>
      <c r="I27116" s="169"/>
      <c r="J27116" s="156"/>
    </row>
    <row r="27117">
      <c r="D27117" s="153" t="str">
        <f>IFERROR(__xludf.DUMMYFUNCTION("""COMPUTED_VALUE"""),"")</f>
        <v/>
      </c>
      <c r="E27117" s="153" t="str">
        <f>IFERROR(__xludf.DUMMYFUNCTION("""COMPUTED_VALUE"""),"")</f>
        <v/>
      </c>
      <c r="I27117" s="169"/>
      <c r="J27117" s="156"/>
    </row>
    <row r="27118">
      <c r="D27118" s="153" t="str">
        <f>IFERROR(__xludf.DUMMYFUNCTION("""COMPUTED_VALUE"""),"")</f>
        <v/>
      </c>
      <c r="E27118" s="153" t="str">
        <f>IFERROR(__xludf.DUMMYFUNCTION("""COMPUTED_VALUE"""),"")</f>
        <v/>
      </c>
      <c r="I27118" s="169"/>
      <c r="J27118" s="156"/>
    </row>
    <row r="27119">
      <c r="D27119" s="153" t="str">
        <f>IFERROR(__xludf.DUMMYFUNCTION("""COMPUTED_VALUE"""),"")</f>
        <v/>
      </c>
      <c r="E27119" s="153" t="str">
        <f>IFERROR(__xludf.DUMMYFUNCTION("""COMPUTED_VALUE"""),"")</f>
        <v/>
      </c>
      <c r="I27119" s="169"/>
      <c r="J27119" s="156"/>
    </row>
    <row r="27120">
      <c r="D27120" s="153" t="str">
        <f>IFERROR(__xludf.DUMMYFUNCTION("""COMPUTED_VALUE"""),"")</f>
        <v/>
      </c>
      <c r="E27120" s="153" t="str">
        <f>IFERROR(__xludf.DUMMYFUNCTION("""COMPUTED_VALUE"""),"")</f>
        <v/>
      </c>
      <c r="I27120" s="169"/>
      <c r="J27120" s="156"/>
    </row>
    <row r="27121">
      <c r="D27121" s="153" t="str">
        <f>IFERROR(__xludf.DUMMYFUNCTION("""COMPUTED_VALUE"""),"")</f>
        <v/>
      </c>
      <c r="E27121" s="153" t="str">
        <f>IFERROR(__xludf.DUMMYFUNCTION("""COMPUTED_VALUE"""),"")</f>
        <v/>
      </c>
      <c r="I27121" s="169"/>
      <c r="J27121" s="156"/>
    </row>
    <row r="27122">
      <c r="D27122" s="153" t="str">
        <f>IFERROR(__xludf.DUMMYFUNCTION("""COMPUTED_VALUE"""),"")</f>
        <v/>
      </c>
      <c r="E27122" s="153" t="str">
        <f>IFERROR(__xludf.DUMMYFUNCTION("""COMPUTED_VALUE"""),"")</f>
        <v/>
      </c>
      <c r="I27122" s="169"/>
      <c r="J27122" s="156"/>
    </row>
    <row r="27123">
      <c r="D27123" s="153" t="str">
        <f>IFERROR(__xludf.DUMMYFUNCTION("""COMPUTED_VALUE"""),"")</f>
        <v/>
      </c>
      <c r="E27123" s="153" t="str">
        <f>IFERROR(__xludf.DUMMYFUNCTION("""COMPUTED_VALUE"""),"")</f>
        <v/>
      </c>
      <c r="I27123" s="169"/>
      <c r="J27123" s="156"/>
    </row>
    <row r="27124">
      <c r="D27124" s="153" t="str">
        <f>IFERROR(__xludf.DUMMYFUNCTION("""COMPUTED_VALUE"""),"")</f>
        <v/>
      </c>
      <c r="E27124" s="153" t="str">
        <f>IFERROR(__xludf.DUMMYFUNCTION("""COMPUTED_VALUE"""),"")</f>
        <v/>
      </c>
      <c r="I27124" s="169"/>
      <c r="J27124" s="156"/>
    </row>
    <row r="27125">
      <c r="D27125" s="153" t="str">
        <f>IFERROR(__xludf.DUMMYFUNCTION("""COMPUTED_VALUE"""),"")</f>
        <v/>
      </c>
      <c r="E27125" s="153" t="str">
        <f>IFERROR(__xludf.DUMMYFUNCTION("""COMPUTED_VALUE"""),"")</f>
        <v/>
      </c>
      <c r="I27125" s="169"/>
      <c r="J27125" s="156"/>
    </row>
    <row r="27126">
      <c r="D27126" s="153" t="str">
        <f>IFERROR(__xludf.DUMMYFUNCTION("""COMPUTED_VALUE"""),"")</f>
        <v/>
      </c>
      <c r="E27126" s="153" t="str">
        <f>IFERROR(__xludf.DUMMYFUNCTION("""COMPUTED_VALUE"""),"")</f>
        <v/>
      </c>
      <c r="I27126" s="169"/>
      <c r="J27126" s="156"/>
    </row>
    <row r="27127">
      <c r="D27127" s="153" t="str">
        <f>IFERROR(__xludf.DUMMYFUNCTION("""COMPUTED_VALUE"""),"")</f>
        <v/>
      </c>
      <c r="E27127" s="153" t="str">
        <f>IFERROR(__xludf.DUMMYFUNCTION("""COMPUTED_VALUE"""),"")</f>
        <v/>
      </c>
      <c r="I27127" s="169"/>
      <c r="J27127" s="156"/>
    </row>
    <row r="27128">
      <c r="D27128" s="153" t="str">
        <f>IFERROR(__xludf.DUMMYFUNCTION("""COMPUTED_VALUE"""),"")</f>
        <v/>
      </c>
      <c r="E27128" s="153" t="str">
        <f>IFERROR(__xludf.DUMMYFUNCTION("""COMPUTED_VALUE"""),"")</f>
        <v/>
      </c>
      <c r="I27128" s="169"/>
      <c r="J27128" s="156"/>
    </row>
    <row r="27129">
      <c r="D27129" s="153" t="str">
        <f>IFERROR(__xludf.DUMMYFUNCTION("""COMPUTED_VALUE"""),"")</f>
        <v/>
      </c>
      <c r="E27129" s="153" t="str">
        <f>IFERROR(__xludf.DUMMYFUNCTION("""COMPUTED_VALUE"""),"")</f>
        <v/>
      </c>
      <c r="I27129" s="169"/>
      <c r="J27129" s="156"/>
    </row>
    <row r="27130">
      <c r="D27130" s="153" t="str">
        <f>IFERROR(__xludf.DUMMYFUNCTION("""COMPUTED_VALUE"""),"")</f>
        <v/>
      </c>
      <c r="E27130" s="153" t="str">
        <f>IFERROR(__xludf.DUMMYFUNCTION("""COMPUTED_VALUE"""),"")</f>
        <v/>
      </c>
      <c r="I27130" s="169"/>
      <c r="J27130" s="156"/>
    </row>
    <row r="27131">
      <c r="D27131" s="153" t="str">
        <f>IFERROR(__xludf.DUMMYFUNCTION("""COMPUTED_VALUE"""),"")</f>
        <v/>
      </c>
      <c r="E27131" s="153" t="str">
        <f>IFERROR(__xludf.DUMMYFUNCTION("""COMPUTED_VALUE"""),"")</f>
        <v/>
      </c>
      <c r="I27131" s="169"/>
      <c r="J27131" s="156"/>
    </row>
    <row r="27132">
      <c r="D27132" s="153" t="str">
        <f>IFERROR(__xludf.DUMMYFUNCTION("""COMPUTED_VALUE"""),"")</f>
        <v/>
      </c>
      <c r="E27132" s="153" t="str">
        <f>IFERROR(__xludf.DUMMYFUNCTION("""COMPUTED_VALUE"""),"")</f>
        <v/>
      </c>
      <c r="I27132" s="169"/>
      <c r="J27132" s="156"/>
    </row>
    <row r="27133">
      <c r="D27133" s="153" t="str">
        <f>IFERROR(__xludf.DUMMYFUNCTION("""COMPUTED_VALUE"""),"")</f>
        <v/>
      </c>
      <c r="E27133" s="153" t="str">
        <f>IFERROR(__xludf.DUMMYFUNCTION("""COMPUTED_VALUE"""),"")</f>
        <v/>
      </c>
      <c r="I27133" s="169"/>
      <c r="J27133" s="156"/>
    </row>
    <row r="27134">
      <c r="D27134" s="153" t="str">
        <f>IFERROR(__xludf.DUMMYFUNCTION("""COMPUTED_VALUE"""),"")</f>
        <v/>
      </c>
      <c r="E27134" s="153" t="str">
        <f>IFERROR(__xludf.DUMMYFUNCTION("""COMPUTED_VALUE"""),"")</f>
        <v/>
      </c>
      <c r="I27134" s="169"/>
      <c r="J27134" s="156"/>
    </row>
    <row r="27135">
      <c r="D27135" s="153" t="str">
        <f>IFERROR(__xludf.DUMMYFUNCTION("""COMPUTED_VALUE"""),"")</f>
        <v/>
      </c>
      <c r="E27135" s="153" t="str">
        <f>IFERROR(__xludf.DUMMYFUNCTION("""COMPUTED_VALUE"""),"")</f>
        <v/>
      </c>
      <c r="I27135" s="169"/>
      <c r="J27135" s="156"/>
    </row>
    <row r="27136">
      <c r="D27136" s="153" t="str">
        <f>IFERROR(__xludf.DUMMYFUNCTION("""COMPUTED_VALUE"""),"")</f>
        <v/>
      </c>
      <c r="E27136" s="153" t="str">
        <f>IFERROR(__xludf.DUMMYFUNCTION("""COMPUTED_VALUE"""),"")</f>
        <v/>
      </c>
      <c r="I27136" s="169"/>
      <c r="J27136" s="156"/>
    </row>
    <row r="27137">
      <c r="D27137" s="153" t="str">
        <f>IFERROR(__xludf.DUMMYFUNCTION("""COMPUTED_VALUE"""),"")</f>
        <v/>
      </c>
      <c r="E27137" s="153" t="str">
        <f>IFERROR(__xludf.DUMMYFUNCTION("""COMPUTED_VALUE"""),"")</f>
        <v/>
      </c>
      <c r="I27137" s="169"/>
      <c r="J27137" s="156"/>
    </row>
    <row r="27138">
      <c r="D27138" s="153" t="str">
        <f>IFERROR(__xludf.DUMMYFUNCTION("""COMPUTED_VALUE"""),"")</f>
        <v/>
      </c>
      <c r="E27138" s="153" t="str">
        <f>IFERROR(__xludf.DUMMYFUNCTION("""COMPUTED_VALUE"""),"")</f>
        <v/>
      </c>
      <c r="I27138" s="169"/>
      <c r="J27138" s="156"/>
    </row>
    <row r="27139">
      <c r="D27139" s="153" t="str">
        <f>IFERROR(__xludf.DUMMYFUNCTION("""COMPUTED_VALUE"""),"")</f>
        <v/>
      </c>
      <c r="E27139" s="153" t="str">
        <f>IFERROR(__xludf.DUMMYFUNCTION("""COMPUTED_VALUE"""),"")</f>
        <v/>
      </c>
      <c r="I27139" s="169"/>
      <c r="J27139" s="156"/>
    </row>
    <row r="27140">
      <c r="D27140" s="153" t="str">
        <f>IFERROR(__xludf.DUMMYFUNCTION("""COMPUTED_VALUE"""),"")</f>
        <v/>
      </c>
      <c r="E27140" s="153" t="str">
        <f>IFERROR(__xludf.DUMMYFUNCTION("""COMPUTED_VALUE"""),"")</f>
        <v/>
      </c>
      <c r="I27140" s="169"/>
      <c r="J27140" s="156"/>
    </row>
    <row r="27141">
      <c r="D27141" s="153" t="str">
        <f>IFERROR(__xludf.DUMMYFUNCTION("""COMPUTED_VALUE"""),"")</f>
        <v/>
      </c>
      <c r="E27141" s="153" t="str">
        <f>IFERROR(__xludf.DUMMYFUNCTION("""COMPUTED_VALUE"""),"")</f>
        <v/>
      </c>
      <c r="I27141" s="169"/>
      <c r="J27141" s="156"/>
    </row>
    <row r="27142">
      <c r="D27142" s="153" t="str">
        <f>IFERROR(__xludf.DUMMYFUNCTION("""COMPUTED_VALUE"""),"")</f>
        <v/>
      </c>
      <c r="E27142" s="153" t="str">
        <f>IFERROR(__xludf.DUMMYFUNCTION("""COMPUTED_VALUE"""),"")</f>
        <v/>
      </c>
      <c r="I27142" s="169"/>
      <c r="J27142" s="156"/>
    </row>
    <row r="27143">
      <c r="D27143" s="153" t="str">
        <f>IFERROR(__xludf.DUMMYFUNCTION("""COMPUTED_VALUE"""),"")</f>
        <v/>
      </c>
      <c r="E27143" s="153" t="str">
        <f>IFERROR(__xludf.DUMMYFUNCTION("""COMPUTED_VALUE"""),"")</f>
        <v/>
      </c>
      <c r="I27143" s="169"/>
      <c r="J27143" s="156"/>
    </row>
    <row r="27144">
      <c r="D27144" s="153" t="str">
        <f>IFERROR(__xludf.DUMMYFUNCTION("""COMPUTED_VALUE"""),"")</f>
        <v/>
      </c>
      <c r="E27144" s="153" t="str">
        <f>IFERROR(__xludf.DUMMYFUNCTION("""COMPUTED_VALUE"""),"")</f>
        <v/>
      </c>
      <c r="I27144" s="169"/>
      <c r="J27144" s="156"/>
    </row>
    <row r="27145">
      <c r="D27145" s="153" t="str">
        <f>IFERROR(__xludf.DUMMYFUNCTION("""COMPUTED_VALUE"""),"")</f>
        <v/>
      </c>
      <c r="E27145" s="153" t="str">
        <f>IFERROR(__xludf.DUMMYFUNCTION("""COMPUTED_VALUE"""),"")</f>
        <v/>
      </c>
      <c r="I27145" s="169"/>
      <c r="J27145" s="156"/>
    </row>
    <row r="27146">
      <c r="D27146" s="153" t="str">
        <f>IFERROR(__xludf.DUMMYFUNCTION("""COMPUTED_VALUE"""),"")</f>
        <v/>
      </c>
      <c r="E27146" s="153" t="str">
        <f>IFERROR(__xludf.DUMMYFUNCTION("""COMPUTED_VALUE"""),"")</f>
        <v/>
      </c>
      <c r="I27146" s="169"/>
      <c r="J27146" s="156"/>
    </row>
    <row r="27147">
      <c r="D27147" s="153" t="str">
        <f>IFERROR(__xludf.DUMMYFUNCTION("""COMPUTED_VALUE"""),"")</f>
        <v/>
      </c>
      <c r="E27147" s="153" t="str">
        <f>IFERROR(__xludf.DUMMYFUNCTION("""COMPUTED_VALUE"""),"")</f>
        <v/>
      </c>
      <c r="I27147" s="169"/>
      <c r="J27147" s="156"/>
    </row>
    <row r="27148">
      <c r="D27148" s="153" t="str">
        <f>IFERROR(__xludf.DUMMYFUNCTION("""COMPUTED_VALUE"""),"")</f>
        <v/>
      </c>
      <c r="E27148" s="153" t="str">
        <f>IFERROR(__xludf.DUMMYFUNCTION("""COMPUTED_VALUE"""),"")</f>
        <v/>
      </c>
      <c r="I27148" s="169"/>
      <c r="J27148" s="156"/>
    </row>
    <row r="27149">
      <c r="D27149" s="153" t="str">
        <f>IFERROR(__xludf.DUMMYFUNCTION("""COMPUTED_VALUE"""),"")</f>
        <v/>
      </c>
      <c r="E27149" s="153" t="str">
        <f>IFERROR(__xludf.DUMMYFUNCTION("""COMPUTED_VALUE"""),"")</f>
        <v/>
      </c>
      <c r="I27149" s="169"/>
      <c r="J27149" s="156"/>
    </row>
    <row r="27150">
      <c r="D27150" s="153" t="str">
        <f>IFERROR(__xludf.DUMMYFUNCTION("""COMPUTED_VALUE"""),"")</f>
        <v/>
      </c>
      <c r="E27150" s="153" t="str">
        <f>IFERROR(__xludf.DUMMYFUNCTION("""COMPUTED_VALUE"""),"")</f>
        <v/>
      </c>
      <c r="I27150" s="169"/>
      <c r="J27150" s="156"/>
    </row>
    <row r="27151">
      <c r="D27151" s="153" t="str">
        <f>IFERROR(__xludf.DUMMYFUNCTION("""COMPUTED_VALUE"""),"")</f>
        <v/>
      </c>
      <c r="E27151" s="153" t="str">
        <f>IFERROR(__xludf.DUMMYFUNCTION("""COMPUTED_VALUE"""),"")</f>
        <v/>
      </c>
      <c r="I27151" s="169"/>
      <c r="J27151" s="156"/>
    </row>
    <row r="27152">
      <c r="D27152" s="153" t="str">
        <f>IFERROR(__xludf.DUMMYFUNCTION("""COMPUTED_VALUE"""),"")</f>
        <v/>
      </c>
      <c r="E27152" s="153" t="str">
        <f>IFERROR(__xludf.DUMMYFUNCTION("""COMPUTED_VALUE"""),"")</f>
        <v/>
      </c>
      <c r="I27152" s="169"/>
      <c r="J27152" s="156"/>
    </row>
    <row r="27153">
      <c r="D27153" s="153" t="str">
        <f>IFERROR(__xludf.DUMMYFUNCTION("""COMPUTED_VALUE"""),"")</f>
        <v/>
      </c>
      <c r="E27153" s="153" t="str">
        <f>IFERROR(__xludf.DUMMYFUNCTION("""COMPUTED_VALUE"""),"")</f>
        <v/>
      </c>
      <c r="I27153" s="169"/>
      <c r="J27153" s="156"/>
    </row>
    <row r="27154">
      <c r="D27154" s="153" t="str">
        <f>IFERROR(__xludf.DUMMYFUNCTION("""COMPUTED_VALUE"""),"")</f>
        <v/>
      </c>
      <c r="E27154" s="153" t="str">
        <f>IFERROR(__xludf.DUMMYFUNCTION("""COMPUTED_VALUE"""),"")</f>
        <v/>
      </c>
      <c r="I27154" s="169"/>
      <c r="J27154" s="156"/>
    </row>
    <row r="27155">
      <c r="D27155" s="153" t="str">
        <f>IFERROR(__xludf.DUMMYFUNCTION("""COMPUTED_VALUE"""),"")</f>
        <v/>
      </c>
      <c r="E27155" s="153" t="str">
        <f>IFERROR(__xludf.DUMMYFUNCTION("""COMPUTED_VALUE"""),"")</f>
        <v/>
      </c>
      <c r="I27155" s="169"/>
      <c r="J27155" s="156"/>
    </row>
    <row r="27156">
      <c r="D27156" s="153" t="str">
        <f>IFERROR(__xludf.DUMMYFUNCTION("""COMPUTED_VALUE"""),"")</f>
        <v/>
      </c>
      <c r="E27156" s="153" t="str">
        <f>IFERROR(__xludf.DUMMYFUNCTION("""COMPUTED_VALUE"""),"")</f>
        <v/>
      </c>
      <c r="I27156" s="169"/>
      <c r="J27156" s="156"/>
    </row>
    <row r="27157">
      <c r="D27157" s="153" t="str">
        <f>IFERROR(__xludf.DUMMYFUNCTION("""COMPUTED_VALUE"""),"")</f>
        <v/>
      </c>
      <c r="E27157" s="153" t="str">
        <f>IFERROR(__xludf.DUMMYFUNCTION("""COMPUTED_VALUE"""),"")</f>
        <v/>
      </c>
      <c r="I27157" s="169"/>
      <c r="J27157" s="156"/>
    </row>
    <row r="27158">
      <c r="D27158" s="153" t="str">
        <f>IFERROR(__xludf.DUMMYFUNCTION("""COMPUTED_VALUE"""),"")</f>
        <v/>
      </c>
      <c r="E27158" s="153" t="str">
        <f>IFERROR(__xludf.DUMMYFUNCTION("""COMPUTED_VALUE"""),"")</f>
        <v/>
      </c>
      <c r="I27158" s="169"/>
      <c r="J27158" s="156"/>
    </row>
    <row r="27159">
      <c r="D27159" s="153" t="str">
        <f>IFERROR(__xludf.DUMMYFUNCTION("""COMPUTED_VALUE"""),"")</f>
        <v/>
      </c>
      <c r="E27159" s="153" t="str">
        <f>IFERROR(__xludf.DUMMYFUNCTION("""COMPUTED_VALUE"""),"")</f>
        <v/>
      </c>
      <c r="I27159" s="169"/>
      <c r="J27159" s="156"/>
    </row>
    <row r="27160">
      <c r="D27160" s="153" t="str">
        <f>IFERROR(__xludf.DUMMYFUNCTION("""COMPUTED_VALUE"""),"")</f>
        <v/>
      </c>
      <c r="E27160" s="153" t="str">
        <f>IFERROR(__xludf.DUMMYFUNCTION("""COMPUTED_VALUE"""),"")</f>
        <v/>
      </c>
      <c r="I27160" s="169"/>
      <c r="J27160" s="156"/>
    </row>
    <row r="27161">
      <c r="D27161" s="153" t="str">
        <f>IFERROR(__xludf.DUMMYFUNCTION("""COMPUTED_VALUE"""),"")</f>
        <v/>
      </c>
      <c r="E27161" s="153" t="str">
        <f>IFERROR(__xludf.DUMMYFUNCTION("""COMPUTED_VALUE"""),"")</f>
        <v/>
      </c>
      <c r="I27161" s="169"/>
      <c r="J27161" s="156"/>
    </row>
    <row r="27162">
      <c r="D27162" s="153" t="str">
        <f>IFERROR(__xludf.DUMMYFUNCTION("""COMPUTED_VALUE"""),"")</f>
        <v/>
      </c>
      <c r="E27162" s="153" t="str">
        <f>IFERROR(__xludf.DUMMYFUNCTION("""COMPUTED_VALUE"""),"")</f>
        <v/>
      </c>
      <c r="I27162" s="169"/>
      <c r="J27162" s="156"/>
    </row>
    <row r="27163">
      <c r="D27163" s="153" t="str">
        <f>IFERROR(__xludf.DUMMYFUNCTION("""COMPUTED_VALUE"""),"")</f>
        <v/>
      </c>
      <c r="E27163" s="153" t="str">
        <f>IFERROR(__xludf.DUMMYFUNCTION("""COMPUTED_VALUE"""),"")</f>
        <v/>
      </c>
      <c r="I27163" s="169"/>
      <c r="J27163" s="156"/>
    </row>
    <row r="27164">
      <c r="D27164" s="153" t="str">
        <f>IFERROR(__xludf.DUMMYFUNCTION("""COMPUTED_VALUE"""),"")</f>
        <v/>
      </c>
      <c r="E27164" s="153" t="str">
        <f>IFERROR(__xludf.DUMMYFUNCTION("""COMPUTED_VALUE"""),"")</f>
        <v/>
      </c>
      <c r="I27164" s="169"/>
      <c r="J27164" s="156"/>
    </row>
    <row r="27165">
      <c r="D27165" s="153" t="str">
        <f>IFERROR(__xludf.DUMMYFUNCTION("""COMPUTED_VALUE"""),"")</f>
        <v/>
      </c>
      <c r="E27165" s="153" t="str">
        <f>IFERROR(__xludf.DUMMYFUNCTION("""COMPUTED_VALUE"""),"")</f>
        <v/>
      </c>
      <c r="I27165" s="169"/>
      <c r="J27165" s="156"/>
    </row>
    <row r="27166">
      <c r="D27166" s="153" t="str">
        <f>IFERROR(__xludf.DUMMYFUNCTION("""COMPUTED_VALUE"""),"")</f>
        <v/>
      </c>
      <c r="E27166" s="153" t="str">
        <f>IFERROR(__xludf.DUMMYFUNCTION("""COMPUTED_VALUE"""),"")</f>
        <v/>
      </c>
      <c r="I27166" s="169"/>
      <c r="J27166" s="156"/>
    </row>
    <row r="27167">
      <c r="D27167" s="153" t="str">
        <f>IFERROR(__xludf.DUMMYFUNCTION("""COMPUTED_VALUE"""),"")</f>
        <v/>
      </c>
      <c r="E27167" s="153" t="str">
        <f>IFERROR(__xludf.DUMMYFUNCTION("""COMPUTED_VALUE"""),"")</f>
        <v/>
      </c>
      <c r="I27167" s="169"/>
      <c r="J27167" s="156"/>
    </row>
    <row r="27168">
      <c r="D27168" s="153" t="str">
        <f>IFERROR(__xludf.DUMMYFUNCTION("""COMPUTED_VALUE"""),"")</f>
        <v/>
      </c>
      <c r="E27168" s="153" t="str">
        <f>IFERROR(__xludf.DUMMYFUNCTION("""COMPUTED_VALUE"""),"")</f>
        <v/>
      </c>
      <c r="I27168" s="169"/>
      <c r="J27168" s="156"/>
    </row>
    <row r="27169">
      <c r="D27169" s="153" t="str">
        <f>IFERROR(__xludf.DUMMYFUNCTION("""COMPUTED_VALUE"""),"")</f>
        <v/>
      </c>
      <c r="E27169" s="153" t="str">
        <f>IFERROR(__xludf.DUMMYFUNCTION("""COMPUTED_VALUE"""),"")</f>
        <v/>
      </c>
      <c r="I27169" s="169"/>
      <c r="J27169" s="156"/>
    </row>
    <row r="27170">
      <c r="D27170" s="153" t="str">
        <f>IFERROR(__xludf.DUMMYFUNCTION("""COMPUTED_VALUE"""),"")</f>
        <v/>
      </c>
      <c r="E27170" s="153" t="str">
        <f>IFERROR(__xludf.DUMMYFUNCTION("""COMPUTED_VALUE"""),"")</f>
        <v/>
      </c>
      <c r="I27170" s="169"/>
      <c r="J27170" s="156"/>
    </row>
    <row r="27171">
      <c r="D27171" s="153" t="str">
        <f>IFERROR(__xludf.DUMMYFUNCTION("""COMPUTED_VALUE"""),"")</f>
        <v/>
      </c>
      <c r="E27171" s="153" t="str">
        <f>IFERROR(__xludf.DUMMYFUNCTION("""COMPUTED_VALUE"""),"")</f>
        <v/>
      </c>
      <c r="I27171" s="169"/>
      <c r="J27171" s="156"/>
    </row>
    <row r="27172">
      <c r="D27172" s="153" t="str">
        <f>IFERROR(__xludf.DUMMYFUNCTION("""COMPUTED_VALUE"""),"")</f>
        <v/>
      </c>
      <c r="E27172" s="153" t="str">
        <f>IFERROR(__xludf.DUMMYFUNCTION("""COMPUTED_VALUE"""),"")</f>
        <v/>
      </c>
      <c r="I27172" s="169"/>
      <c r="J27172" s="156"/>
    </row>
    <row r="27173">
      <c r="D27173" s="153" t="str">
        <f>IFERROR(__xludf.DUMMYFUNCTION("""COMPUTED_VALUE"""),"")</f>
        <v/>
      </c>
      <c r="E27173" s="153" t="str">
        <f>IFERROR(__xludf.DUMMYFUNCTION("""COMPUTED_VALUE"""),"")</f>
        <v/>
      </c>
      <c r="I27173" s="169"/>
      <c r="J27173" s="156"/>
    </row>
    <row r="27174">
      <c r="D27174" s="153" t="str">
        <f>IFERROR(__xludf.DUMMYFUNCTION("""COMPUTED_VALUE"""),"")</f>
        <v/>
      </c>
      <c r="E27174" s="153" t="str">
        <f>IFERROR(__xludf.DUMMYFUNCTION("""COMPUTED_VALUE"""),"")</f>
        <v/>
      </c>
      <c r="I27174" s="169"/>
      <c r="J27174" s="156"/>
    </row>
    <row r="27175">
      <c r="D27175" s="153" t="str">
        <f>IFERROR(__xludf.DUMMYFUNCTION("""COMPUTED_VALUE"""),"")</f>
        <v/>
      </c>
      <c r="E27175" s="153" t="str">
        <f>IFERROR(__xludf.DUMMYFUNCTION("""COMPUTED_VALUE"""),"")</f>
        <v/>
      </c>
      <c r="I27175" s="169"/>
      <c r="J27175" s="156"/>
    </row>
    <row r="27176">
      <c r="D27176" s="153" t="str">
        <f>IFERROR(__xludf.DUMMYFUNCTION("""COMPUTED_VALUE"""),"")</f>
        <v/>
      </c>
      <c r="E27176" s="153" t="str">
        <f>IFERROR(__xludf.DUMMYFUNCTION("""COMPUTED_VALUE"""),"")</f>
        <v/>
      </c>
      <c r="I27176" s="169"/>
      <c r="J27176" s="156"/>
    </row>
    <row r="27177">
      <c r="D27177" s="153" t="str">
        <f>IFERROR(__xludf.DUMMYFUNCTION("""COMPUTED_VALUE"""),"")</f>
        <v/>
      </c>
      <c r="E27177" s="153" t="str">
        <f>IFERROR(__xludf.DUMMYFUNCTION("""COMPUTED_VALUE"""),"")</f>
        <v/>
      </c>
      <c r="I27177" s="169"/>
      <c r="J27177" s="156"/>
    </row>
    <row r="27178">
      <c r="D27178" s="153" t="str">
        <f>IFERROR(__xludf.DUMMYFUNCTION("""COMPUTED_VALUE"""),"")</f>
        <v/>
      </c>
      <c r="E27178" s="153" t="str">
        <f>IFERROR(__xludf.DUMMYFUNCTION("""COMPUTED_VALUE"""),"")</f>
        <v/>
      </c>
      <c r="I27178" s="169"/>
      <c r="J27178" s="156"/>
    </row>
    <row r="27179">
      <c r="D27179" s="153" t="str">
        <f>IFERROR(__xludf.DUMMYFUNCTION("""COMPUTED_VALUE"""),"")</f>
        <v/>
      </c>
      <c r="E27179" s="153" t="str">
        <f>IFERROR(__xludf.DUMMYFUNCTION("""COMPUTED_VALUE"""),"")</f>
        <v/>
      </c>
      <c r="I27179" s="169"/>
      <c r="J27179" s="156"/>
    </row>
    <row r="27180">
      <c r="D27180" s="153" t="str">
        <f>IFERROR(__xludf.DUMMYFUNCTION("""COMPUTED_VALUE"""),"")</f>
        <v/>
      </c>
      <c r="E27180" s="153" t="str">
        <f>IFERROR(__xludf.DUMMYFUNCTION("""COMPUTED_VALUE"""),"")</f>
        <v/>
      </c>
      <c r="I27180" s="169"/>
      <c r="J27180" s="156"/>
    </row>
    <row r="27181">
      <c r="D27181" s="153" t="str">
        <f>IFERROR(__xludf.DUMMYFUNCTION("""COMPUTED_VALUE"""),"")</f>
        <v/>
      </c>
      <c r="E27181" s="153" t="str">
        <f>IFERROR(__xludf.DUMMYFUNCTION("""COMPUTED_VALUE"""),"")</f>
        <v/>
      </c>
      <c r="I27181" s="169"/>
      <c r="J27181" s="156"/>
    </row>
    <row r="27182">
      <c r="D27182" s="153" t="str">
        <f>IFERROR(__xludf.DUMMYFUNCTION("""COMPUTED_VALUE"""),"")</f>
        <v/>
      </c>
      <c r="E27182" s="153" t="str">
        <f>IFERROR(__xludf.DUMMYFUNCTION("""COMPUTED_VALUE"""),"")</f>
        <v/>
      </c>
      <c r="I27182" s="169"/>
      <c r="J27182" s="156"/>
    </row>
    <row r="27183">
      <c r="D27183" s="153" t="str">
        <f>IFERROR(__xludf.DUMMYFUNCTION("""COMPUTED_VALUE"""),"")</f>
        <v/>
      </c>
      <c r="E27183" s="153" t="str">
        <f>IFERROR(__xludf.DUMMYFUNCTION("""COMPUTED_VALUE"""),"")</f>
        <v/>
      </c>
      <c r="I27183" s="169"/>
      <c r="J27183" s="156"/>
    </row>
    <row r="27184">
      <c r="D27184" s="153" t="str">
        <f>IFERROR(__xludf.DUMMYFUNCTION("""COMPUTED_VALUE"""),"")</f>
        <v/>
      </c>
      <c r="E27184" s="153" t="str">
        <f>IFERROR(__xludf.DUMMYFUNCTION("""COMPUTED_VALUE"""),"")</f>
        <v/>
      </c>
      <c r="I27184" s="169"/>
      <c r="J27184" s="156"/>
    </row>
    <row r="27185">
      <c r="D27185" s="153" t="str">
        <f>IFERROR(__xludf.DUMMYFUNCTION("""COMPUTED_VALUE"""),"")</f>
        <v/>
      </c>
      <c r="E27185" s="153" t="str">
        <f>IFERROR(__xludf.DUMMYFUNCTION("""COMPUTED_VALUE"""),"")</f>
        <v/>
      </c>
      <c r="I27185" s="169"/>
      <c r="J27185" s="156"/>
    </row>
    <row r="27186">
      <c r="D27186" s="153" t="str">
        <f>IFERROR(__xludf.DUMMYFUNCTION("""COMPUTED_VALUE"""),"")</f>
        <v/>
      </c>
      <c r="E27186" s="153" t="str">
        <f>IFERROR(__xludf.DUMMYFUNCTION("""COMPUTED_VALUE"""),"")</f>
        <v/>
      </c>
      <c r="I27186" s="169"/>
      <c r="J27186" s="156"/>
    </row>
    <row r="27187">
      <c r="D27187" s="153" t="str">
        <f>IFERROR(__xludf.DUMMYFUNCTION("""COMPUTED_VALUE"""),"")</f>
        <v/>
      </c>
      <c r="E27187" s="153" t="str">
        <f>IFERROR(__xludf.DUMMYFUNCTION("""COMPUTED_VALUE"""),"")</f>
        <v/>
      </c>
      <c r="I27187" s="169"/>
      <c r="J27187" s="156"/>
    </row>
    <row r="27188">
      <c r="D27188" s="153" t="str">
        <f>IFERROR(__xludf.DUMMYFUNCTION("""COMPUTED_VALUE"""),"")</f>
        <v/>
      </c>
      <c r="E27188" s="153" t="str">
        <f>IFERROR(__xludf.DUMMYFUNCTION("""COMPUTED_VALUE"""),"")</f>
        <v/>
      </c>
      <c r="I27188" s="169"/>
      <c r="J27188" s="156"/>
    </row>
    <row r="27189">
      <c r="D27189" s="153" t="str">
        <f>IFERROR(__xludf.DUMMYFUNCTION("""COMPUTED_VALUE"""),"")</f>
        <v/>
      </c>
      <c r="E27189" s="153" t="str">
        <f>IFERROR(__xludf.DUMMYFUNCTION("""COMPUTED_VALUE"""),"")</f>
        <v/>
      </c>
      <c r="I27189" s="169"/>
      <c r="J27189" s="156"/>
    </row>
    <row r="27190">
      <c r="D27190" s="153" t="str">
        <f>IFERROR(__xludf.DUMMYFUNCTION("""COMPUTED_VALUE"""),"")</f>
        <v/>
      </c>
      <c r="E27190" s="153" t="str">
        <f>IFERROR(__xludf.DUMMYFUNCTION("""COMPUTED_VALUE"""),"")</f>
        <v/>
      </c>
      <c r="I27190" s="169"/>
      <c r="J27190" s="156"/>
    </row>
    <row r="27191">
      <c r="D27191" s="153" t="str">
        <f>IFERROR(__xludf.DUMMYFUNCTION("""COMPUTED_VALUE"""),"")</f>
        <v/>
      </c>
      <c r="E27191" s="153" t="str">
        <f>IFERROR(__xludf.DUMMYFUNCTION("""COMPUTED_VALUE"""),"")</f>
        <v/>
      </c>
      <c r="I27191" s="169"/>
      <c r="J27191" s="156"/>
    </row>
    <row r="27192">
      <c r="D27192" s="153" t="str">
        <f>IFERROR(__xludf.DUMMYFUNCTION("""COMPUTED_VALUE"""),"")</f>
        <v/>
      </c>
      <c r="E27192" s="153" t="str">
        <f>IFERROR(__xludf.DUMMYFUNCTION("""COMPUTED_VALUE"""),"")</f>
        <v/>
      </c>
      <c r="I27192" s="169"/>
      <c r="J27192" s="156"/>
    </row>
    <row r="27193">
      <c r="D27193" s="153" t="str">
        <f>IFERROR(__xludf.DUMMYFUNCTION("""COMPUTED_VALUE"""),"")</f>
        <v/>
      </c>
      <c r="E27193" s="153" t="str">
        <f>IFERROR(__xludf.DUMMYFUNCTION("""COMPUTED_VALUE"""),"")</f>
        <v/>
      </c>
      <c r="I27193" s="169"/>
      <c r="J27193" s="156"/>
    </row>
    <row r="27194">
      <c r="D27194" s="153" t="str">
        <f>IFERROR(__xludf.DUMMYFUNCTION("""COMPUTED_VALUE"""),"")</f>
        <v/>
      </c>
      <c r="E27194" s="153" t="str">
        <f>IFERROR(__xludf.DUMMYFUNCTION("""COMPUTED_VALUE"""),"")</f>
        <v/>
      </c>
      <c r="I27194" s="169"/>
      <c r="J27194" s="156"/>
    </row>
    <row r="27195">
      <c r="D27195" s="153" t="str">
        <f>IFERROR(__xludf.DUMMYFUNCTION("""COMPUTED_VALUE"""),"")</f>
        <v/>
      </c>
      <c r="E27195" s="153" t="str">
        <f>IFERROR(__xludf.DUMMYFUNCTION("""COMPUTED_VALUE"""),"")</f>
        <v/>
      </c>
      <c r="I27195" s="169"/>
      <c r="J27195" s="156"/>
    </row>
    <row r="27196">
      <c r="D27196" s="153" t="str">
        <f>IFERROR(__xludf.DUMMYFUNCTION("""COMPUTED_VALUE"""),"")</f>
        <v/>
      </c>
      <c r="E27196" s="153" t="str">
        <f>IFERROR(__xludf.DUMMYFUNCTION("""COMPUTED_VALUE"""),"")</f>
        <v/>
      </c>
      <c r="I27196" s="169"/>
      <c r="J27196" s="156"/>
    </row>
    <row r="27197">
      <c r="D27197" s="153" t="str">
        <f>IFERROR(__xludf.DUMMYFUNCTION("""COMPUTED_VALUE"""),"")</f>
        <v/>
      </c>
      <c r="E27197" s="153" t="str">
        <f>IFERROR(__xludf.DUMMYFUNCTION("""COMPUTED_VALUE"""),"")</f>
        <v/>
      </c>
      <c r="I27197" s="169"/>
      <c r="J27197" s="156"/>
    </row>
    <row r="27198">
      <c r="D27198" s="153" t="str">
        <f>IFERROR(__xludf.DUMMYFUNCTION("""COMPUTED_VALUE"""),"")</f>
        <v/>
      </c>
      <c r="E27198" s="153" t="str">
        <f>IFERROR(__xludf.DUMMYFUNCTION("""COMPUTED_VALUE"""),"")</f>
        <v/>
      </c>
      <c r="I27198" s="169"/>
      <c r="J27198" s="156"/>
    </row>
    <row r="27199">
      <c r="D27199" s="153" t="str">
        <f>IFERROR(__xludf.DUMMYFUNCTION("""COMPUTED_VALUE"""),"")</f>
        <v/>
      </c>
      <c r="E27199" s="153" t="str">
        <f>IFERROR(__xludf.DUMMYFUNCTION("""COMPUTED_VALUE"""),"")</f>
        <v/>
      </c>
      <c r="I27199" s="169"/>
      <c r="J27199" s="156"/>
    </row>
    <row r="27200">
      <c r="D27200" s="153" t="str">
        <f>IFERROR(__xludf.DUMMYFUNCTION("""COMPUTED_VALUE"""),"")</f>
        <v/>
      </c>
      <c r="E27200" s="153" t="str">
        <f>IFERROR(__xludf.DUMMYFUNCTION("""COMPUTED_VALUE"""),"")</f>
        <v/>
      </c>
      <c r="I27200" s="169"/>
      <c r="J27200" s="156"/>
    </row>
    <row r="27201">
      <c r="D27201" s="153" t="str">
        <f>IFERROR(__xludf.DUMMYFUNCTION("""COMPUTED_VALUE"""),"")</f>
        <v/>
      </c>
      <c r="E27201" s="153" t="str">
        <f>IFERROR(__xludf.DUMMYFUNCTION("""COMPUTED_VALUE"""),"")</f>
        <v/>
      </c>
      <c r="I27201" s="169"/>
      <c r="J27201" s="156"/>
    </row>
    <row r="27202">
      <c r="D27202" s="153" t="str">
        <f>IFERROR(__xludf.DUMMYFUNCTION("""COMPUTED_VALUE"""),"")</f>
        <v/>
      </c>
      <c r="E27202" s="153" t="str">
        <f>IFERROR(__xludf.DUMMYFUNCTION("""COMPUTED_VALUE"""),"")</f>
        <v/>
      </c>
      <c r="I27202" s="169"/>
      <c r="J27202" s="156"/>
    </row>
    <row r="27203">
      <c r="D27203" s="153" t="str">
        <f>IFERROR(__xludf.DUMMYFUNCTION("""COMPUTED_VALUE"""),"")</f>
        <v/>
      </c>
      <c r="E27203" s="153" t="str">
        <f>IFERROR(__xludf.DUMMYFUNCTION("""COMPUTED_VALUE"""),"")</f>
        <v/>
      </c>
      <c r="I27203" s="169"/>
      <c r="J27203" s="156"/>
    </row>
    <row r="27204">
      <c r="D27204" s="153" t="str">
        <f>IFERROR(__xludf.DUMMYFUNCTION("""COMPUTED_VALUE"""),"")</f>
        <v/>
      </c>
      <c r="E27204" s="153" t="str">
        <f>IFERROR(__xludf.DUMMYFUNCTION("""COMPUTED_VALUE"""),"")</f>
        <v/>
      </c>
      <c r="I27204" s="169"/>
      <c r="J27204" s="156"/>
    </row>
    <row r="27205">
      <c r="D27205" s="153" t="str">
        <f>IFERROR(__xludf.DUMMYFUNCTION("""COMPUTED_VALUE"""),"")</f>
        <v/>
      </c>
      <c r="E27205" s="153" t="str">
        <f>IFERROR(__xludf.DUMMYFUNCTION("""COMPUTED_VALUE"""),"")</f>
        <v/>
      </c>
      <c r="I27205" s="169"/>
      <c r="J27205" s="156"/>
    </row>
    <row r="27206">
      <c r="D27206" s="153" t="str">
        <f>IFERROR(__xludf.DUMMYFUNCTION("""COMPUTED_VALUE"""),"")</f>
        <v/>
      </c>
      <c r="E27206" s="153" t="str">
        <f>IFERROR(__xludf.DUMMYFUNCTION("""COMPUTED_VALUE"""),"")</f>
        <v/>
      </c>
      <c r="I27206" s="169"/>
      <c r="J27206" s="156"/>
    </row>
    <row r="27207">
      <c r="D27207" s="153" t="str">
        <f>IFERROR(__xludf.DUMMYFUNCTION("""COMPUTED_VALUE"""),"")</f>
        <v/>
      </c>
      <c r="E27207" s="153" t="str">
        <f>IFERROR(__xludf.DUMMYFUNCTION("""COMPUTED_VALUE"""),"")</f>
        <v/>
      </c>
      <c r="I27207" s="169"/>
      <c r="J27207" s="156"/>
    </row>
    <row r="27208">
      <c r="D27208" s="153" t="str">
        <f>IFERROR(__xludf.DUMMYFUNCTION("""COMPUTED_VALUE"""),"")</f>
        <v/>
      </c>
      <c r="E27208" s="153" t="str">
        <f>IFERROR(__xludf.DUMMYFUNCTION("""COMPUTED_VALUE"""),"")</f>
        <v/>
      </c>
      <c r="I27208" s="169"/>
      <c r="J27208" s="156"/>
    </row>
    <row r="27209">
      <c r="D27209" s="153" t="str">
        <f>IFERROR(__xludf.DUMMYFUNCTION("""COMPUTED_VALUE"""),"")</f>
        <v/>
      </c>
      <c r="E27209" s="153" t="str">
        <f>IFERROR(__xludf.DUMMYFUNCTION("""COMPUTED_VALUE"""),"")</f>
        <v/>
      </c>
      <c r="I27209" s="169"/>
      <c r="J27209" s="156"/>
    </row>
    <row r="27210">
      <c r="D27210" s="153" t="str">
        <f>IFERROR(__xludf.DUMMYFUNCTION("""COMPUTED_VALUE"""),"")</f>
        <v/>
      </c>
      <c r="E27210" s="153" t="str">
        <f>IFERROR(__xludf.DUMMYFUNCTION("""COMPUTED_VALUE"""),"")</f>
        <v/>
      </c>
      <c r="I27210" s="169"/>
      <c r="J27210" s="156"/>
    </row>
    <row r="27211">
      <c r="D27211" s="153" t="str">
        <f>IFERROR(__xludf.DUMMYFUNCTION("""COMPUTED_VALUE"""),"")</f>
        <v/>
      </c>
      <c r="E27211" s="153" t="str">
        <f>IFERROR(__xludf.DUMMYFUNCTION("""COMPUTED_VALUE"""),"")</f>
        <v/>
      </c>
      <c r="I27211" s="169"/>
      <c r="J27211" s="156"/>
    </row>
    <row r="27212">
      <c r="D27212" s="153" t="str">
        <f>IFERROR(__xludf.DUMMYFUNCTION("""COMPUTED_VALUE"""),"")</f>
        <v/>
      </c>
      <c r="E27212" s="153" t="str">
        <f>IFERROR(__xludf.DUMMYFUNCTION("""COMPUTED_VALUE"""),"")</f>
        <v/>
      </c>
      <c r="I27212" s="169"/>
      <c r="J27212" s="156"/>
    </row>
    <row r="27213">
      <c r="D27213" s="153" t="str">
        <f>IFERROR(__xludf.DUMMYFUNCTION("""COMPUTED_VALUE"""),"")</f>
        <v/>
      </c>
      <c r="E27213" s="153" t="str">
        <f>IFERROR(__xludf.DUMMYFUNCTION("""COMPUTED_VALUE"""),"")</f>
        <v/>
      </c>
      <c r="I27213" s="169"/>
      <c r="J27213" s="156"/>
    </row>
    <row r="27214">
      <c r="D27214" s="153" t="str">
        <f>IFERROR(__xludf.DUMMYFUNCTION("""COMPUTED_VALUE"""),"")</f>
        <v/>
      </c>
      <c r="E27214" s="153" t="str">
        <f>IFERROR(__xludf.DUMMYFUNCTION("""COMPUTED_VALUE"""),"")</f>
        <v/>
      </c>
      <c r="I27214" s="169"/>
      <c r="J27214" s="156"/>
    </row>
    <row r="27215">
      <c r="D27215" s="153" t="str">
        <f>IFERROR(__xludf.DUMMYFUNCTION("""COMPUTED_VALUE"""),"")</f>
        <v/>
      </c>
      <c r="E27215" s="153" t="str">
        <f>IFERROR(__xludf.DUMMYFUNCTION("""COMPUTED_VALUE"""),"")</f>
        <v/>
      </c>
      <c r="I27215" s="169"/>
      <c r="J27215" s="156"/>
    </row>
    <row r="27216">
      <c r="D27216" s="153" t="str">
        <f>IFERROR(__xludf.DUMMYFUNCTION("""COMPUTED_VALUE"""),"")</f>
        <v/>
      </c>
      <c r="E27216" s="153" t="str">
        <f>IFERROR(__xludf.DUMMYFUNCTION("""COMPUTED_VALUE"""),"")</f>
        <v/>
      </c>
      <c r="I27216" s="169"/>
      <c r="J27216" s="156"/>
    </row>
    <row r="27217">
      <c r="D27217" s="153" t="str">
        <f>IFERROR(__xludf.DUMMYFUNCTION("""COMPUTED_VALUE"""),"")</f>
        <v/>
      </c>
      <c r="E27217" s="153" t="str">
        <f>IFERROR(__xludf.DUMMYFUNCTION("""COMPUTED_VALUE"""),"")</f>
        <v/>
      </c>
      <c r="I27217" s="169"/>
      <c r="J27217" s="156"/>
    </row>
    <row r="27218">
      <c r="D27218" s="153" t="str">
        <f>IFERROR(__xludf.DUMMYFUNCTION("""COMPUTED_VALUE"""),"")</f>
        <v/>
      </c>
      <c r="E27218" s="153" t="str">
        <f>IFERROR(__xludf.DUMMYFUNCTION("""COMPUTED_VALUE"""),"")</f>
        <v/>
      </c>
      <c r="I27218" s="169"/>
      <c r="J27218" s="156"/>
    </row>
    <row r="27219">
      <c r="D27219" s="153" t="str">
        <f>IFERROR(__xludf.DUMMYFUNCTION("""COMPUTED_VALUE"""),"")</f>
        <v/>
      </c>
      <c r="E27219" s="153" t="str">
        <f>IFERROR(__xludf.DUMMYFUNCTION("""COMPUTED_VALUE"""),"")</f>
        <v/>
      </c>
      <c r="I27219" s="169"/>
      <c r="J27219" s="156"/>
    </row>
    <row r="27220">
      <c r="D27220" s="153" t="str">
        <f>IFERROR(__xludf.DUMMYFUNCTION("""COMPUTED_VALUE"""),"")</f>
        <v/>
      </c>
      <c r="E27220" s="153" t="str">
        <f>IFERROR(__xludf.DUMMYFUNCTION("""COMPUTED_VALUE"""),"")</f>
        <v/>
      </c>
      <c r="I27220" s="169"/>
      <c r="J27220" s="156"/>
    </row>
    <row r="27221">
      <c r="D27221" s="153" t="str">
        <f>IFERROR(__xludf.DUMMYFUNCTION("""COMPUTED_VALUE"""),"")</f>
        <v/>
      </c>
      <c r="E27221" s="153" t="str">
        <f>IFERROR(__xludf.DUMMYFUNCTION("""COMPUTED_VALUE"""),"")</f>
        <v/>
      </c>
      <c r="I27221" s="169"/>
      <c r="J27221" s="156"/>
    </row>
    <row r="27222">
      <c r="D27222" s="153" t="str">
        <f>IFERROR(__xludf.DUMMYFUNCTION("""COMPUTED_VALUE"""),"")</f>
        <v/>
      </c>
      <c r="E27222" s="153" t="str">
        <f>IFERROR(__xludf.DUMMYFUNCTION("""COMPUTED_VALUE"""),"")</f>
        <v/>
      </c>
      <c r="I27222" s="169"/>
      <c r="J27222" s="156"/>
    </row>
    <row r="27223">
      <c r="D27223" s="153" t="str">
        <f>IFERROR(__xludf.DUMMYFUNCTION("""COMPUTED_VALUE"""),"")</f>
        <v/>
      </c>
      <c r="E27223" s="153" t="str">
        <f>IFERROR(__xludf.DUMMYFUNCTION("""COMPUTED_VALUE"""),"")</f>
        <v/>
      </c>
      <c r="I27223" s="169"/>
      <c r="J27223" s="156"/>
    </row>
    <row r="27224">
      <c r="D27224" s="153" t="str">
        <f>IFERROR(__xludf.DUMMYFUNCTION("""COMPUTED_VALUE"""),"")</f>
        <v/>
      </c>
      <c r="E27224" s="153" t="str">
        <f>IFERROR(__xludf.DUMMYFUNCTION("""COMPUTED_VALUE"""),"")</f>
        <v/>
      </c>
      <c r="I27224" s="169"/>
      <c r="J27224" s="156"/>
    </row>
    <row r="27225">
      <c r="D27225" s="153" t="str">
        <f>IFERROR(__xludf.DUMMYFUNCTION("""COMPUTED_VALUE"""),"")</f>
        <v/>
      </c>
      <c r="E27225" s="153" t="str">
        <f>IFERROR(__xludf.DUMMYFUNCTION("""COMPUTED_VALUE"""),"")</f>
        <v/>
      </c>
      <c r="I27225" s="169"/>
      <c r="J27225" s="156"/>
    </row>
    <row r="27226">
      <c r="D27226" s="153" t="str">
        <f>IFERROR(__xludf.DUMMYFUNCTION("""COMPUTED_VALUE"""),"")</f>
        <v/>
      </c>
      <c r="E27226" s="153" t="str">
        <f>IFERROR(__xludf.DUMMYFUNCTION("""COMPUTED_VALUE"""),"")</f>
        <v/>
      </c>
      <c r="I27226" s="169"/>
      <c r="J27226" s="156"/>
    </row>
    <row r="27227">
      <c r="D27227" s="153" t="str">
        <f>IFERROR(__xludf.DUMMYFUNCTION("""COMPUTED_VALUE"""),"")</f>
        <v/>
      </c>
      <c r="E27227" s="153" t="str">
        <f>IFERROR(__xludf.DUMMYFUNCTION("""COMPUTED_VALUE"""),"")</f>
        <v/>
      </c>
      <c r="I27227" s="169"/>
      <c r="J27227" s="156"/>
    </row>
    <row r="27228">
      <c r="D27228" s="153" t="str">
        <f>IFERROR(__xludf.DUMMYFUNCTION("""COMPUTED_VALUE"""),"")</f>
        <v/>
      </c>
      <c r="E27228" s="153" t="str">
        <f>IFERROR(__xludf.DUMMYFUNCTION("""COMPUTED_VALUE"""),"")</f>
        <v/>
      </c>
      <c r="I27228" s="169"/>
      <c r="J27228" s="156"/>
    </row>
    <row r="27229">
      <c r="D27229" s="153" t="str">
        <f>IFERROR(__xludf.DUMMYFUNCTION("""COMPUTED_VALUE"""),"")</f>
        <v/>
      </c>
      <c r="E27229" s="153" t="str">
        <f>IFERROR(__xludf.DUMMYFUNCTION("""COMPUTED_VALUE"""),"")</f>
        <v/>
      </c>
      <c r="I27229" s="169"/>
      <c r="J27229" s="156"/>
    </row>
    <row r="27230">
      <c r="D27230" s="153" t="str">
        <f>IFERROR(__xludf.DUMMYFUNCTION("""COMPUTED_VALUE"""),"")</f>
        <v/>
      </c>
      <c r="E27230" s="153" t="str">
        <f>IFERROR(__xludf.DUMMYFUNCTION("""COMPUTED_VALUE"""),"")</f>
        <v/>
      </c>
      <c r="I27230" s="169"/>
      <c r="J27230" s="156"/>
    </row>
    <row r="27231">
      <c r="D27231" s="153" t="str">
        <f>IFERROR(__xludf.DUMMYFUNCTION("""COMPUTED_VALUE"""),"")</f>
        <v/>
      </c>
      <c r="E27231" s="153" t="str">
        <f>IFERROR(__xludf.DUMMYFUNCTION("""COMPUTED_VALUE"""),"")</f>
        <v/>
      </c>
      <c r="I27231" s="169"/>
      <c r="J27231" s="156"/>
    </row>
    <row r="27232">
      <c r="D27232" s="153" t="str">
        <f>IFERROR(__xludf.DUMMYFUNCTION("""COMPUTED_VALUE"""),"")</f>
        <v/>
      </c>
      <c r="E27232" s="153" t="str">
        <f>IFERROR(__xludf.DUMMYFUNCTION("""COMPUTED_VALUE"""),"")</f>
        <v/>
      </c>
      <c r="I27232" s="169"/>
      <c r="J27232" s="156"/>
    </row>
    <row r="27233">
      <c r="D27233" s="153" t="str">
        <f>IFERROR(__xludf.DUMMYFUNCTION("""COMPUTED_VALUE"""),"")</f>
        <v/>
      </c>
      <c r="E27233" s="153" t="str">
        <f>IFERROR(__xludf.DUMMYFUNCTION("""COMPUTED_VALUE"""),"")</f>
        <v/>
      </c>
      <c r="I27233" s="169"/>
      <c r="J27233" s="156"/>
    </row>
    <row r="27234">
      <c r="D27234" s="153" t="str">
        <f>IFERROR(__xludf.DUMMYFUNCTION("""COMPUTED_VALUE"""),"")</f>
        <v/>
      </c>
      <c r="E27234" s="153" t="str">
        <f>IFERROR(__xludf.DUMMYFUNCTION("""COMPUTED_VALUE"""),"")</f>
        <v/>
      </c>
      <c r="I27234" s="169"/>
      <c r="J27234" s="156"/>
    </row>
    <row r="27235">
      <c r="D27235" s="153" t="str">
        <f>IFERROR(__xludf.DUMMYFUNCTION("""COMPUTED_VALUE"""),"")</f>
        <v/>
      </c>
      <c r="E27235" s="153" t="str">
        <f>IFERROR(__xludf.DUMMYFUNCTION("""COMPUTED_VALUE"""),"")</f>
        <v/>
      </c>
      <c r="I27235" s="169"/>
      <c r="J27235" s="156"/>
    </row>
    <row r="27236">
      <c r="D27236" s="153" t="str">
        <f>IFERROR(__xludf.DUMMYFUNCTION("""COMPUTED_VALUE"""),"")</f>
        <v/>
      </c>
      <c r="E27236" s="153" t="str">
        <f>IFERROR(__xludf.DUMMYFUNCTION("""COMPUTED_VALUE"""),"")</f>
        <v/>
      </c>
      <c r="I27236" s="169"/>
      <c r="J27236" s="156"/>
    </row>
    <row r="27237">
      <c r="D27237" s="153" t="str">
        <f>IFERROR(__xludf.DUMMYFUNCTION("""COMPUTED_VALUE"""),"")</f>
        <v/>
      </c>
      <c r="E27237" s="153" t="str">
        <f>IFERROR(__xludf.DUMMYFUNCTION("""COMPUTED_VALUE"""),"")</f>
        <v/>
      </c>
      <c r="I27237" s="169"/>
      <c r="J27237" s="156"/>
    </row>
    <row r="27238">
      <c r="D27238" s="153" t="str">
        <f>IFERROR(__xludf.DUMMYFUNCTION("""COMPUTED_VALUE"""),"")</f>
        <v/>
      </c>
      <c r="E27238" s="153" t="str">
        <f>IFERROR(__xludf.DUMMYFUNCTION("""COMPUTED_VALUE"""),"")</f>
        <v/>
      </c>
      <c r="I27238" s="169"/>
      <c r="J27238" s="156"/>
    </row>
    <row r="27239">
      <c r="D27239" s="153" t="str">
        <f>IFERROR(__xludf.DUMMYFUNCTION("""COMPUTED_VALUE"""),"")</f>
        <v/>
      </c>
      <c r="E27239" s="153" t="str">
        <f>IFERROR(__xludf.DUMMYFUNCTION("""COMPUTED_VALUE"""),"")</f>
        <v/>
      </c>
      <c r="I27239" s="169"/>
      <c r="J27239" s="156"/>
    </row>
    <row r="27240">
      <c r="D27240" s="153" t="str">
        <f>IFERROR(__xludf.DUMMYFUNCTION("""COMPUTED_VALUE"""),"")</f>
        <v/>
      </c>
      <c r="E27240" s="153" t="str">
        <f>IFERROR(__xludf.DUMMYFUNCTION("""COMPUTED_VALUE"""),"")</f>
        <v/>
      </c>
      <c r="I27240" s="169"/>
      <c r="J27240" s="156"/>
    </row>
    <row r="27241">
      <c r="D27241" s="153" t="str">
        <f>IFERROR(__xludf.DUMMYFUNCTION("""COMPUTED_VALUE"""),"")</f>
        <v/>
      </c>
      <c r="E27241" s="153" t="str">
        <f>IFERROR(__xludf.DUMMYFUNCTION("""COMPUTED_VALUE"""),"")</f>
        <v/>
      </c>
      <c r="I27241" s="169"/>
      <c r="J27241" s="156"/>
    </row>
    <row r="27242">
      <c r="D27242" s="153" t="str">
        <f>IFERROR(__xludf.DUMMYFUNCTION("""COMPUTED_VALUE"""),"")</f>
        <v/>
      </c>
      <c r="E27242" s="153" t="str">
        <f>IFERROR(__xludf.DUMMYFUNCTION("""COMPUTED_VALUE"""),"")</f>
        <v/>
      </c>
      <c r="I27242" s="169"/>
      <c r="J27242" s="156"/>
    </row>
    <row r="27243">
      <c r="D27243" s="153" t="str">
        <f>IFERROR(__xludf.DUMMYFUNCTION("""COMPUTED_VALUE"""),"")</f>
        <v/>
      </c>
      <c r="E27243" s="153" t="str">
        <f>IFERROR(__xludf.DUMMYFUNCTION("""COMPUTED_VALUE"""),"")</f>
        <v/>
      </c>
      <c r="I27243" s="169"/>
      <c r="J27243" s="156"/>
    </row>
    <row r="27244">
      <c r="D27244" s="153" t="str">
        <f>IFERROR(__xludf.DUMMYFUNCTION("""COMPUTED_VALUE"""),"")</f>
        <v/>
      </c>
      <c r="E27244" s="153" t="str">
        <f>IFERROR(__xludf.DUMMYFUNCTION("""COMPUTED_VALUE"""),"")</f>
        <v/>
      </c>
      <c r="I27244" s="169"/>
      <c r="J27244" s="156"/>
    </row>
    <row r="27245">
      <c r="D27245" s="153" t="str">
        <f>IFERROR(__xludf.DUMMYFUNCTION("""COMPUTED_VALUE"""),"")</f>
        <v/>
      </c>
      <c r="E27245" s="153" t="str">
        <f>IFERROR(__xludf.DUMMYFUNCTION("""COMPUTED_VALUE"""),"")</f>
        <v/>
      </c>
      <c r="I27245" s="169"/>
      <c r="J27245" s="156"/>
    </row>
    <row r="27246">
      <c r="D27246" s="153" t="str">
        <f>IFERROR(__xludf.DUMMYFUNCTION("""COMPUTED_VALUE"""),"")</f>
        <v/>
      </c>
      <c r="E27246" s="153" t="str">
        <f>IFERROR(__xludf.DUMMYFUNCTION("""COMPUTED_VALUE"""),"")</f>
        <v/>
      </c>
      <c r="I27246" s="169"/>
      <c r="J27246" s="156"/>
    </row>
    <row r="27247">
      <c r="D27247" s="153" t="str">
        <f>IFERROR(__xludf.DUMMYFUNCTION("""COMPUTED_VALUE"""),"")</f>
        <v/>
      </c>
      <c r="E27247" s="153" t="str">
        <f>IFERROR(__xludf.DUMMYFUNCTION("""COMPUTED_VALUE"""),"")</f>
        <v/>
      </c>
      <c r="I27247" s="169"/>
      <c r="J27247" s="156"/>
    </row>
    <row r="27248">
      <c r="D27248" s="153" t="str">
        <f>IFERROR(__xludf.DUMMYFUNCTION("""COMPUTED_VALUE"""),"")</f>
        <v/>
      </c>
      <c r="E27248" s="153" t="str">
        <f>IFERROR(__xludf.DUMMYFUNCTION("""COMPUTED_VALUE"""),"")</f>
        <v/>
      </c>
      <c r="I27248" s="169"/>
      <c r="J27248" s="156"/>
    </row>
    <row r="27249">
      <c r="D27249" s="153" t="str">
        <f>IFERROR(__xludf.DUMMYFUNCTION("""COMPUTED_VALUE"""),"")</f>
        <v/>
      </c>
      <c r="E27249" s="153" t="str">
        <f>IFERROR(__xludf.DUMMYFUNCTION("""COMPUTED_VALUE"""),"")</f>
        <v/>
      </c>
      <c r="I27249" s="169"/>
      <c r="J27249" s="156"/>
    </row>
    <row r="27250">
      <c r="D27250" s="153" t="str">
        <f>IFERROR(__xludf.DUMMYFUNCTION("""COMPUTED_VALUE"""),"")</f>
        <v/>
      </c>
      <c r="E27250" s="153" t="str">
        <f>IFERROR(__xludf.DUMMYFUNCTION("""COMPUTED_VALUE"""),"")</f>
        <v/>
      </c>
      <c r="I27250" s="169"/>
      <c r="J27250" s="156"/>
    </row>
    <row r="27251">
      <c r="D27251" s="153" t="str">
        <f>IFERROR(__xludf.DUMMYFUNCTION("""COMPUTED_VALUE"""),"")</f>
        <v/>
      </c>
      <c r="E27251" s="153" t="str">
        <f>IFERROR(__xludf.DUMMYFUNCTION("""COMPUTED_VALUE"""),"")</f>
        <v/>
      </c>
      <c r="I27251" s="169"/>
      <c r="J27251" s="156"/>
    </row>
    <row r="27252">
      <c r="D27252" s="153" t="str">
        <f>IFERROR(__xludf.DUMMYFUNCTION("""COMPUTED_VALUE"""),"")</f>
        <v/>
      </c>
      <c r="E27252" s="153" t="str">
        <f>IFERROR(__xludf.DUMMYFUNCTION("""COMPUTED_VALUE"""),"")</f>
        <v/>
      </c>
      <c r="I27252" s="169"/>
      <c r="J27252" s="156"/>
    </row>
    <row r="27253">
      <c r="D27253" s="153" t="str">
        <f>IFERROR(__xludf.DUMMYFUNCTION("""COMPUTED_VALUE"""),"")</f>
        <v/>
      </c>
      <c r="E27253" s="153" t="str">
        <f>IFERROR(__xludf.DUMMYFUNCTION("""COMPUTED_VALUE"""),"")</f>
        <v/>
      </c>
      <c r="I27253" s="169"/>
      <c r="J27253" s="156"/>
    </row>
    <row r="27254">
      <c r="D27254" s="153" t="str">
        <f>IFERROR(__xludf.DUMMYFUNCTION("""COMPUTED_VALUE"""),"")</f>
        <v/>
      </c>
      <c r="E27254" s="153" t="str">
        <f>IFERROR(__xludf.DUMMYFUNCTION("""COMPUTED_VALUE"""),"")</f>
        <v/>
      </c>
      <c r="I27254" s="169"/>
      <c r="J27254" s="156"/>
    </row>
    <row r="27255">
      <c r="D27255" s="153" t="str">
        <f>IFERROR(__xludf.DUMMYFUNCTION("""COMPUTED_VALUE"""),"")</f>
        <v/>
      </c>
      <c r="E27255" s="153" t="str">
        <f>IFERROR(__xludf.DUMMYFUNCTION("""COMPUTED_VALUE"""),"")</f>
        <v/>
      </c>
      <c r="I27255" s="169"/>
      <c r="J27255" s="156"/>
    </row>
    <row r="27256">
      <c r="D27256" s="153" t="str">
        <f>IFERROR(__xludf.DUMMYFUNCTION("""COMPUTED_VALUE"""),"")</f>
        <v/>
      </c>
      <c r="E27256" s="153" t="str">
        <f>IFERROR(__xludf.DUMMYFUNCTION("""COMPUTED_VALUE"""),"")</f>
        <v/>
      </c>
      <c r="I27256" s="169"/>
      <c r="J27256" s="156"/>
    </row>
    <row r="27257">
      <c r="D27257" s="153" t="str">
        <f>IFERROR(__xludf.DUMMYFUNCTION("""COMPUTED_VALUE"""),"")</f>
        <v/>
      </c>
      <c r="E27257" s="153" t="str">
        <f>IFERROR(__xludf.DUMMYFUNCTION("""COMPUTED_VALUE"""),"")</f>
        <v/>
      </c>
      <c r="I27257" s="169"/>
      <c r="J27257" s="156"/>
    </row>
    <row r="27258">
      <c r="D27258" s="153" t="str">
        <f>IFERROR(__xludf.DUMMYFUNCTION("""COMPUTED_VALUE"""),"")</f>
        <v/>
      </c>
      <c r="E27258" s="153" t="str">
        <f>IFERROR(__xludf.DUMMYFUNCTION("""COMPUTED_VALUE"""),"")</f>
        <v/>
      </c>
      <c r="I27258" s="169"/>
      <c r="J27258" s="156"/>
    </row>
    <row r="27259">
      <c r="D27259" s="153" t="str">
        <f>IFERROR(__xludf.DUMMYFUNCTION("""COMPUTED_VALUE"""),"")</f>
        <v/>
      </c>
      <c r="E27259" s="153" t="str">
        <f>IFERROR(__xludf.DUMMYFUNCTION("""COMPUTED_VALUE"""),"")</f>
        <v/>
      </c>
      <c r="I27259" s="169"/>
      <c r="J27259" s="156"/>
    </row>
    <row r="27260">
      <c r="D27260" s="153" t="str">
        <f>IFERROR(__xludf.DUMMYFUNCTION("""COMPUTED_VALUE"""),"")</f>
        <v/>
      </c>
      <c r="E27260" s="153" t="str">
        <f>IFERROR(__xludf.DUMMYFUNCTION("""COMPUTED_VALUE"""),"")</f>
        <v/>
      </c>
      <c r="I27260" s="169"/>
      <c r="J27260" s="156"/>
    </row>
    <row r="27261">
      <c r="D27261" s="153" t="str">
        <f>IFERROR(__xludf.DUMMYFUNCTION("""COMPUTED_VALUE"""),"")</f>
        <v/>
      </c>
      <c r="E27261" s="153" t="str">
        <f>IFERROR(__xludf.DUMMYFUNCTION("""COMPUTED_VALUE"""),"")</f>
        <v/>
      </c>
      <c r="I27261" s="169"/>
      <c r="J27261" s="156"/>
    </row>
    <row r="27262">
      <c r="D27262" s="153" t="str">
        <f>IFERROR(__xludf.DUMMYFUNCTION("""COMPUTED_VALUE"""),"")</f>
        <v/>
      </c>
      <c r="E27262" s="153" t="str">
        <f>IFERROR(__xludf.DUMMYFUNCTION("""COMPUTED_VALUE"""),"")</f>
        <v/>
      </c>
      <c r="I27262" s="169"/>
      <c r="J27262" s="156"/>
    </row>
    <row r="27263">
      <c r="D27263" s="153" t="str">
        <f>IFERROR(__xludf.DUMMYFUNCTION("""COMPUTED_VALUE"""),"")</f>
        <v/>
      </c>
      <c r="E27263" s="153" t="str">
        <f>IFERROR(__xludf.DUMMYFUNCTION("""COMPUTED_VALUE"""),"")</f>
        <v/>
      </c>
      <c r="I27263" s="169"/>
      <c r="J27263" s="156"/>
    </row>
    <row r="27264">
      <c r="D27264" s="153" t="str">
        <f>IFERROR(__xludf.DUMMYFUNCTION("""COMPUTED_VALUE"""),"")</f>
        <v/>
      </c>
      <c r="E27264" s="153" t="str">
        <f>IFERROR(__xludf.DUMMYFUNCTION("""COMPUTED_VALUE"""),"")</f>
        <v/>
      </c>
      <c r="I27264" s="169"/>
      <c r="J27264" s="156"/>
    </row>
    <row r="27265">
      <c r="D27265" s="153" t="str">
        <f>IFERROR(__xludf.DUMMYFUNCTION("""COMPUTED_VALUE"""),"")</f>
        <v/>
      </c>
      <c r="E27265" s="153" t="str">
        <f>IFERROR(__xludf.DUMMYFUNCTION("""COMPUTED_VALUE"""),"")</f>
        <v/>
      </c>
      <c r="I27265" s="169"/>
      <c r="J27265" s="156"/>
    </row>
    <row r="27266">
      <c r="D27266" s="153" t="str">
        <f>IFERROR(__xludf.DUMMYFUNCTION("""COMPUTED_VALUE"""),"")</f>
        <v/>
      </c>
      <c r="E27266" s="153" t="str">
        <f>IFERROR(__xludf.DUMMYFUNCTION("""COMPUTED_VALUE"""),"")</f>
        <v/>
      </c>
      <c r="I27266" s="169"/>
      <c r="J27266" s="156"/>
    </row>
    <row r="27267">
      <c r="D27267" s="153" t="str">
        <f>IFERROR(__xludf.DUMMYFUNCTION("""COMPUTED_VALUE"""),"")</f>
        <v/>
      </c>
      <c r="E27267" s="153" t="str">
        <f>IFERROR(__xludf.DUMMYFUNCTION("""COMPUTED_VALUE"""),"")</f>
        <v/>
      </c>
      <c r="I27267" s="169"/>
      <c r="J27267" s="156"/>
    </row>
    <row r="27268">
      <c r="D27268" s="153" t="str">
        <f>IFERROR(__xludf.DUMMYFUNCTION("""COMPUTED_VALUE"""),"")</f>
        <v/>
      </c>
      <c r="E27268" s="153" t="str">
        <f>IFERROR(__xludf.DUMMYFUNCTION("""COMPUTED_VALUE"""),"")</f>
        <v/>
      </c>
      <c r="I27268" s="169"/>
      <c r="J27268" s="156"/>
    </row>
    <row r="27269">
      <c r="D27269" s="153" t="str">
        <f>IFERROR(__xludf.DUMMYFUNCTION("""COMPUTED_VALUE"""),"")</f>
        <v/>
      </c>
      <c r="E27269" s="153" t="str">
        <f>IFERROR(__xludf.DUMMYFUNCTION("""COMPUTED_VALUE"""),"")</f>
        <v/>
      </c>
      <c r="I27269" s="169"/>
      <c r="J27269" s="156"/>
    </row>
    <row r="27270">
      <c r="D27270" s="153" t="str">
        <f>IFERROR(__xludf.DUMMYFUNCTION("""COMPUTED_VALUE"""),"")</f>
        <v/>
      </c>
      <c r="E27270" s="153" t="str">
        <f>IFERROR(__xludf.DUMMYFUNCTION("""COMPUTED_VALUE"""),"")</f>
        <v/>
      </c>
      <c r="I27270" s="169"/>
      <c r="J27270" s="156"/>
    </row>
    <row r="27271">
      <c r="D27271" s="153" t="str">
        <f>IFERROR(__xludf.DUMMYFUNCTION("""COMPUTED_VALUE"""),"")</f>
        <v/>
      </c>
      <c r="E27271" s="153" t="str">
        <f>IFERROR(__xludf.DUMMYFUNCTION("""COMPUTED_VALUE"""),"")</f>
        <v/>
      </c>
      <c r="I27271" s="169"/>
      <c r="J27271" s="156"/>
    </row>
    <row r="27272">
      <c r="D27272" s="153" t="str">
        <f>IFERROR(__xludf.DUMMYFUNCTION("""COMPUTED_VALUE"""),"")</f>
        <v/>
      </c>
      <c r="E27272" s="153" t="str">
        <f>IFERROR(__xludf.DUMMYFUNCTION("""COMPUTED_VALUE"""),"")</f>
        <v/>
      </c>
      <c r="I27272" s="169"/>
      <c r="J27272" s="156"/>
    </row>
    <row r="27273">
      <c r="D27273" s="153" t="str">
        <f>IFERROR(__xludf.DUMMYFUNCTION("""COMPUTED_VALUE"""),"")</f>
        <v/>
      </c>
      <c r="E27273" s="153" t="str">
        <f>IFERROR(__xludf.DUMMYFUNCTION("""COMPUTED_VALUE"""),"")</f>
        <v/>
      </c>
      <c r="I27273" s="169"/>
      <c r="J27273" s="156"/>
    </row>
    <row r="27274">
      <c r="D27274" s="153" t="str">
        <f>IFERROR(__xludf.DUMMYFUNCTION("""COMPUTED_VALUE"""),"")</f>
        <v/>
      </c>
      <c r="E27274" s="153" t="str">
        <f>IFERROR(__xludf.DUMMYFUNCTION("""COMPUTED_VALUE"""),"")</f>
        <v/>
      </c>
      <c r="I27274" s="169"/>
      <c r="J27274" s="156"/>
    </row>
    <row r="27275">
      <c r="D27275" s="153" t="str">
        <f>IFERROR(__xludf.DUMMYFUNCTION("""COMPUTED_VALUE"""),"")</f>
        <v/>
      </c>
      <c r="E27275" s="153" t="str">
        <f>IFERROR(__xludf.DUMMYFUNCTION("""COMPUTED_VALUE"""),"")</f>
        <v/>
      </c>
      <c r="I27275" s="169"/>
      <c r="J27275" s="156"/>
    </row>
    <row r="27276">
      <c r="D27276" s="153" t="str">
        <f>IFERROR(__xludf.DUMMYFUNCTION("""COMPUTED_VALUE"""),"")</f>
        <v/>
      </c>
      <c r="E27276" s="153" t="str">
        <f>IFERROR(__xludf.DUMMYFUNCTION("""COMPUTED_VALUE"""),"")</f>
        <v/>
      </c>
      <c r="I27276" s="169"/>
      <c r="J27276" s="156"/>
    </row>
    <row r="27277">
      <c r="D27277" s="153" t="str">
        <f>IFERROR(__xludf.DUMMYFUNCTION("""COMPUTED_VALUE"""),"")</f>
        <v/>
      </c>
      <c r="E27277" s="153" t="str">
        <f>IFERROR(__xludf.DUMMYFUNCTION("""COMPUTED_VALUE"""),"")</f>
        <v/>
      </c>
      <c r="I27277" s="169"/>
      <c r="J27277" s="156"/>
    </row>
    <row r="27278">
      <c r="D27278" s="153" t="str">
        <f>IFERROR(__xludf.DUMMYFUNCTION("""COMPUTED_VALUE"""),"")</f>
        <v/>
      </c>
      <c r="E27278" s="153" t="str">
        <f>IFERROR(__xludf.DUMMYFUNCTION("""COMPUTED_VALUE"""),"")</f>
        <v/>
      </c>
      <c r="I27278" s="169"/>
      <c r="J27278" s="156"/>
    </row>
    <row r="27279">
      <c r="D27279" s="153" t="str">
        <f>IFERROR(__xludf.DUMMYFUNCTION("""COMPUTED_VALUE"""),"")</f>
        <v/>
      </c>
      <c r="E27279" s="153" t="str">
        <f>IFERROR(__xludf.DUMMYFUNCTION("""COMPUTED_VALUE"""),"")</f>
        <v/>
      </c>
      <c r="I27279" s="169"/>
      <c r="J27279" s="156"/>
    </row>
    <row r="27280">
      <c r="D27280" s="153" t="str">
        <f>IFERROR(__xludf.DUMMYFUNCTION("""COMPUTED_VALUE"""),"")</f>
        <v/>
      </c>
      <c r="E27280" s="153" t="str">
        <f>IFERROR(__xludf.DUMMYFUNCTION("""COMPUTED_VALUE"""),"")</f>
        <v/>
      </c>
      <c r="I27280" s="169"/>
      <c r="J27280" s="156"/>
    </row>
    <row r="27281">
      <c r="D27281" s="153" t="str">
        <f>IFERROR(__xludf.DUMMYFUNCTION("""COMPUTED_VALUE"""),"")</f>
        <v/>
      </c>
      <c r="E27281" s="153" t="str">
        <f>IFERROR(__xludf.DUMMYFUNCTION("""COMPUTED_VALUE"""),"")</f>
        <v/>
      </c>
      <c r="I27281" s="169"/>
      <c r="J27281" s="156"/>
    </row>
    <row r="27282">
      <c r="D27282" s="153" t="str">
        <f>IFERROR(__xludf.DUMMYFUNCTION("""COMPUTED_VALUE"""),"")</f>
        <v/>
      </c>
      <c r="E27282" s="153" t="str">
        <f>IFERROR(__xludf.DUMMYFUNCTION("""COMPUTED_VALUE"""),"")</f>
        <v/>
      </c>
      <c r="I27282" s="169"/>
      <c r="J27282" s="156"/>
    </row>
    <row r="27283">
      <c r="D27283" s="153" t="str">
        <f>IFERROR(__xludf.DUMMYFUNCTION("""COMPUTED_VALUE"""),"")</f>
        <v/>
      </c>
      <c r="E27283" s="153" t="str">
        <f>IFERROR(__xludf.DUMMYFUNCTION("""COMPUTED_VALUE"""),"")</f>
        <v/>
      </c>
      <c r="I27283" s="169"/>
      <c r="J27283" s="156"/>
    </row>
    <row r="27284">
      <c r="D27284" s="153" t="str">
        <f>IFERROR(__xludf.DUMMYFUNCTION("""COMPUTED_VALUE"""),"")</f>
        <v/>
      </c>
      <c r="E27284" s="153" t="str">
        <f>IFERROR(__xludf.DUMMYFUNCTION("""COMPUTED_VALUE"""),"")</f>
        <v/>
      </c>
      <c r="I27284" s="169"/>
      <c r="J27284" s="156"/>
    </row>
    <row r="27285">
      <c r="D27285" s="153" t="str">
        <f>IFERROR(__xludf.DUMMYFUNCTION("""COMPUTED_VALUE"""),"")</f>
        <v/>
      </c>
      <c r="E27285" s="153" t="str">
        <f>IFERROR(__xludf.DUMMYFUNCTION("""COMPUTED_VALUE"""),"")</f>
        <v/>
      </c>
      <c r="I27285" s="169"/>
      <c r="J27285" s="156"/>
    </row>
    <row r="27286">
      <c r="D27286" s="153" t="str">
        <f>IFERROR(__xludf.DUMMYFUNCTION("""COMPUTED_VALUE"""),"")</f>
        <v/>
      </c>
      <c r="E27286" s="153" t="str">
        <f>IFERROR(__xludf.DUMMYFUNCTION("""COMPUTED_VALUE"""),"")</f>
        <v/>
      </c>
      <c r="I27286" s="169"/>
      <c r="J27286" s="156"/>
    </row>
    <row r="27287">
      <c r="D27287" s="153" t="str">
        <f>IFERROR(__xludf.DUMMYFUNCTION("""COMPUTED_VALUE"""),"")</f>
        <v/>
      </c>
      <c r="E27287" s="153" t="str">
        <f>IFERROR(__xludf.DUMMYFUNCTION("""COMPUTED_VALUE"""),"")</f>
        <v/>
      </c>
      <c r="I27287" s="169"/>
      <c r="J27287" s="156"/>
    </row>
    <row r="27288">
      <c r="D27288" s="153" t="str">
        <f>IFERROR(__xludf.DUMMYFUNCTION("""COMPUTED_VALUE"""),"")</f>
        <v/>
      </c>
      <c r="E27288" s="153" t="str">
        <f>IFERROR(__xludf.DUMMYFUNCTION("""COMPUTED_VALUE"""),"")</f>
        <v/>
      </c>
      <c r="I27288" s="169"/>
      <c r="J27288" s="156"/>
    </row>
    <row r="27289">
      <c r="D27289" s="153" t="str">
        <f>IFERROR(__xludf.DUMMYFUNCTION("""COMPUTED_VALUE"""),"")</f>
        <v/>
      </c>
      <c r="E27289" s="153" t="str">
        <f>IFERROR(__xludf.DUMMYFUNCTION("""COMPUTED_VALUE"""),"")</f>
        <v/>
      </c>
      <c r="I27289" s="169"/>
      <c r="J27289" s="156"/>
    </row>
    <row r="27290">
      <c r="D27290" s="153" t="str">
        <f>IFERROR(__xludf.DUMMYFUNCTION("""COMPUTED_VALUE"""),"")</f>
        <v/>
      </c>
      <c r="E27290" s="153" t="str">
        <f>IFERROR(__xludf.DUMMYFUNCTION("""COMPUTED_VALUE"""),"")</f>
        <v/>
      </c>
      <c r="I27290" s="169"/>
      <c r="J27290" s="156"/>
    </row>
    <row r="27291">
      <c r="D27291" s="153" t="str">
        <f>IFERROR(__xludf.DUMMYFUNCTION("""COMPUTED_VALUE"""),"")</f>
        <v/>
      </c>
      <c r="E27291" s="153" t="str">
        <f>IFERROR(__xludf.DUMMYFUNCTION("""COMPUTED_VALUE"""),"")</f>
        <v/>
      </c>
      <c r="I27291" s="169"/>
      <c r="J27291" s="156"/>
    </row>
    <row r="27292">
      <c r="D27292" s="153" t="str">
        <f>IFERROR(__xludf.DUMMYFUNCTION("""COMPUTED_VALUE"""),"")</f>
        <v/>
      </c>
      <c r="E27292" s="153" t="str">
        <f>IFERROR(__xludf.DUMMYFUNCTION("""COMPUTED_VALUE"""),"")</f>
        <v/>
      </c>
      <c r="I27292" s="169"/>
      <c r="J27292" s="156"/>
    </row>
    <row r="27293">
      <c r="D27293" s="153" t="str">
        <f>IFERROR(__xludf.DUMMYFUNCTION("""COMPUTED_VALUE"""),"")</f>
        <v/>
      </c>
      <c r="E27293" s="153" t="str">
        <f>IFERROR(__xludf.DUMMYFUNCTION("""COMPUTED_VALUE"""),"")</f>
        <v/>
      </c>
      <c r="I27293" s="169"/>
      <c r="J27293" s="156"/>
    </row>
    <row r="27294">
      <c r="D27294" s="153" t="str">
        <f>IFERROR(__xludf.DUMMYFUNCTION("""COMPUTED_VALUE"""),"")</f>
        <v/>
      </c>
      <c r="E27294" s="153" t="str">
        <f>IFERROR(__xludf.DUMMYFUNCTION("""COMPUTED_VALUE"""),"")</f>
        <v/>
      </c>
      <c r="I27294" s="169"/>
      <c r="J27294" s="156"/>
    </row>
    <row r="27295">
      <c r="D27295" s="153" t="str">
        <f>IFERROR(__xludf.DUMMYFUNCTION("""COMPUTED_VALUE"""),"")</f>
        <v/>
      </c>
      <c r="E27295" s="153" t="str">
        <f>IFERROR(__xludf.DUMMYFUNCTION("""COMPUTED_VALUE"""),"")</f>
        <v/>
      </c>
      <c r="I27295" s="169"/>
      <c r="J27295" s="156"/>
    </row>
    <row r="27296">
      <c r="D27296" s="153" t="str">
        <f>IFERROR(__xludf.DUMMYFUNCTION("""COMPUTED_VALUE"""),"")</f>
        <v/>
      </c>
      <c r="E27296" s="153" t="str">
        <f>IFERROR(__xludf.DUMMYFUNCTION("""COMPUTED_VALUE"""),"")</f>
        <v/>
      </c>
      <c r="I27296" s="169"/>
      <c r="J27296" s="156"/>
    </row>
    <row r="27297">
      <c r="D27297" s="153" t="str">
        <f>IFERROR(__xludf.DUMMYFUNCTION("""COMPUTED_VALUE"""),"")</f>
        <v/>
      </c>
      <c r="E27297" s="153" t="str">
        <f>IFERROR(__xludf.DUMMYFUNCTION("""COMPUTED_VALUE"""),"")</f>
        <v/>
      </c>
      <c r="I27297" s="169"/>
      <c r="J27297" s="156"/>
    </row>
    <row r="27298">
      <c r="D27298" s="153" t="str">
        <f>IFERROR(__xludf.DUMMYFUNCTION("""COMPUTED_VALUE"""),"")</f>
        <v/>
      </c>
      <c r="E27298" s="153" t="str">
        <f>IFERROR(__xludf.DUMMYFUNCTION("""COMPUTED_VALUE"""),"")</f>
        <v/>
      </c>
      <c r="I27298" s="169"/>
      <c r="J27298" s="156"/>
    </row>
    <row r="27299">
      <c r="D27299" s="153" t="str">
        <f>IFERROR(__xludf.DUMMYFUNCTION("""COMPUTED_VALUE"""),"")</f>
        <v/>
      </c>
      <c r="E27299" s="153" t="str">
        <f>IFERROR(__xludf.DUMMYFUNCTION("""COMPUTED_VALUE"""),"")</f>
        <v/>
      </c>
      <c r="I27299" s="169"/>
      <c r="J27299" s="156"/>
    </row>
    <row r="27300">
      <c r="D27300" s="153" t="str">
        <f>IFERROR(__xludf.DUMMYFUNCTION("""COMPUTED_VALUE"""),"")</f>
        <v/>
      </c>
      <c r="E27300" s="153" t="str">
        <f>IFERROR(__xludf.DUMMYFUNCTION("""COMPUTED_VALUE"""),"")</f>
        <v/>
      </c>
      <c r="I27300" s="169"/>
      <c r="J27300" s="156"/>
    </row>
    <row r="27301">
      <c r="D27301" s="153" t="str">
        <f>IFERROR(__xludf.DUMMYFUNCTION("""COMPUTED_VALUE"""),"")</f>
        <v/>
      </c>
      <c r="E27301" s="153" t="str">
        <f>IFERROR(__xludf.DUMMYFUNCTION("""COMPUTED_VALUE"""),"")</f>
        <v/>
      </c>
      <c r="I27301" s="169"/>
      <c r="J27301" s="156"/>
    </row>
    <row r="27302">
      <c r="D27302" s="153" t="str">
        <f>IFERROR(__xludf.DUMMYFUNCTION("""COMPUTED_VALUE"""),"")</f>
        <v/>
      </c>
      <c r="E27302" s="153" t="str">
        <f>IFERROR(__xludf.DUMMYFUNCTION("""COMPUTED_VALUE"""),"")</f>
        <v/>
      </c>
      <c r="I27302" s="169"/>
      <c r="J27302" s="156"/>
    </row>
    <row r="27303">
      <c r="D27303" s="153" t="str">
        <f>IFERROR(__xludf.DUMMYFUNCTION("""COMPUTED_VALUE"""),"")</f>
        <v/>
      </c>
      <c r="E27303" s="153" t="str">
        <f>IFERROR(__xludf.DUMMYFUNCTION("""COMPUTED_VALUE"""),"")</f>
        <v/>
      </c>
      <c r="I27303" s="169"/>
      <c r="J27303" s="156"/>
    </row>
    <row r="27304">
      <c r="D27304" s="153" t="str">
        <f>IFERROR(__xludf.DUMMYFUNCTION("""COMPUTED_VALUE"""),"")</f>
        <v/>
      </c>
      <c r="E27304" s="153" t="str">
        <f>IFERROR(__xludf.DUMMYFUNCTION("""COMPUTED_VALUE"""),"")</f>
        <v/>
      </c>
      <c r="I27304" s="169"/>
      <c r="J27304" s="156"/>
    </row>
    <row r="27305">
      <c r="D27305" s="153" t="str">
        <f>IFERROR(__xludf.DUMMYFUNCTION("""COMPUTED_VALUE"""),"")</f>
        <v/>
      </c>
      <c r="E27305" s="153" t="str">
        <f>IFERROR(__xludf.DUMMYFUNCTION("""COMPUTED_VALUE"""),"")</f>
        <v/>
      </c>
      <c r="I27305" s="169"/>
      <c r="J27305" s="156"/>
    </row>
    <row r="27306">
      <c r="D27306" s="153" t="str">
        <f>IFERROR(__xludf.DUMMYFUNCTION("""COMPUTED_VALUE"""),"")</f>
        <v/>
      </c>
      <c r="E27306" s="153" t="str">
        <f>IFERROR(__xludf.DUMMYFUNCTION("""COMPUTED_VALUE"""),"")</f>
        <v/>
      </c>
      <c r="I27306" s="169"/>
      <c r="J27306" s="156"/>
    </row>
    <row r="27307">
      <c r="D27307" s="153" t="str">
        <f>IFERROR(__xludf.DUMMYFUNCTION("""COMPUTED_VALUE"""),"")</f>
        <v/>
      </c>
      <c r="E27307" s="153" t="str">
        <f>IFERROR(__xludf.DUMMYFUNCTION("""COMPUTED_VALUE"""),"")</f>
        <v/>
      </c>
      <c r="I27307" s="169"/>
      <c r="J27307" s="156"/>
    </row>
    <row r="27308">
      <c r="D27308" s="153" t="str">
        <f>IFERROR(__xludf.DUMMYFUNCTION("""COMPUTED_VALUE"""),"")</f>
        <v/>
      </c>
      <c r="E27308" s="153" t="str">
        <f>IFERROR(__xludf.DUMMYFUNCTION("""COMPUTED_VALUE"""),"")</f>
        <v/>
      </c>
      <c r="I27308" s="169"/>
      <c r="J27308" s="156"/>
    </row>
    <row r="27309">
      <c r="D27309" s="153" t="str">
        <f>IFERROR(__xludf.DUMMYFUNCTION("""COMPUTED_VALUE"""),"")</f>
        <v/>
      </c>
      <c r="E27309" s="153" t="str">
        <f>IFERROR(__xludf.DUMMYFUNCTION("""COMPUTED_VALUE"""),"")</f>
        <v/>
      </c>
      <c r="I27309" s="169"/>
      <c r="J27309" s="156"/>
    </row>
    <row r="27310">
      <c r="D27310" s="153" t="str">
        <f>IFERROR(__xludf.DUMMYFUNCTION("""COMPUTED_VALUE"""),"")</f>
        <v/>
      </c>
      <c r="E27310" s="153" t="str">
        <f>IFERROR(__xludf.DUMMYFUNCTION("""COMPUTED_VALUE"""),"")</f>
        <v/>
      </c>
      <c r="I27310" s="169"/>
      <c r="J27310" s="156"/>
    </row>
    <row r="27311">
      <c r="D27311" s="153" t="str">
        <f>IFERROR(__xludf.DUMMYFUNCTION("""COMPUTED_VALUE"""),"")</f>
        <v/>
      </c>
      <c r="E27311" s="153" t="str">
        <f>IFERROR(__xludf.DUMMYFUNCTION("""COMPUTED_VALUE"""),"")</f>
        <v/>
      </c>
      <c r="I27311" s="169"/>
      <c r="J27311" s="156"/>
    </row>
    <row r="27312">
      <c r="D27312" s="153" t="str">
        <f>IFERROR(__xludf.DUMMYFUNCTION("""COMPUTED_VALUE"""),"")</f>
        <v/>
      </c>
      <c r="E27312" s="153" t="str">
        <f>IFERROR(__xludf.DUMMYFUNCTION("""COMPUTED_VALUE"""),"")</f>
        <v/>
      </c>
      <c r="I27312" s="169"/>
      <c r="J27312" s="156"/>
    </row>
    <row r="27313">
      <c r="D27313" s="153" t="str">
        <f>IFERROR(__xludf.DUMMYFUNCTION("""COMPUTED_VALUE"""),"")</f>
        <v/>
      </c>
      <c r="E27313" s="153" t="str">
        <f>IFERROR(__xludf.DUMMYFUNCTION("""COMPUTED_VALUE"""),"")</f>
        <v/>
      </c>
      <c r="I27313" s="169"/>
      <c r="J27313" s="156"/>
    </row>
    <row r="27314">
      <c r="D27314" s="153" t="str">
        <f>IFERROR(__xludf.DUMMYFUNCTION("""COMPUTED_VALUE"""),"")</f>
        <v/>
      </c>
      <c r="E27314" s="153" t="str">
        <f>IFERROR(__xludf.DUMMYFUNCTION("""COMPUTED_VALUE"""),"")</f>
        <v/>
      </c>
      <c r="I27314" s="169"/>
      <c r="J27314" s="156"/>
    </row>
    <row r="27315">
      <c r="D27315" s="153" t="str">
        <f>IFERROR(__xludf.DUMMYFUNCTION("""COMPUTED_VALUE"""),"")</f>
        <v/>
      </c>
      <c r="E27315" s="153" t="str">
        <f>IFERROR(__xludf.DUMMYFUNCTION("""COMPUTED_VALUE"""),"")</f>
        <v/>
      </c>
      <c r="I27315" s="169"/>
      <c r="J27315" s="156"/>
    </row>
    <row r="27316">
      <c r="D27316" s="153" t="str">
        <f>IFERROR(__xludf.DUMMYFUNCTION("""COMPUTED_VALUE"""),"")</f>
        <v/>
      </c>
      <c r="E27316" s="153" t="str">
        <f>IFERROR(__xludf.DUMMYFUNCTION("""COMPUTED_VALUE"""),"")</f>
        <v/>
      </c>
      <c r="I27316" s="169"/>
      <c r="J27316" s="156"/>
    </row>
    <row r="27317">
      <c r="D27317" s="153" t="str">
        <f>IFERROR(__xludf.DUMMYFUNCTION("""COMPUTED_VALUE"""),"")</f>
        <v/>
      </c>
      <c r="E27317" s="153" t="str">
        <f>IFERROR(__xludf.DUMMYFUNCTION("""COMPUTED_VALUE"""),"")</f>
        <v/>
      </c>
      <c r="I27317" s="169"/>
      <c r="J27317" s="156"/>
    </row>
    <row r="27318">
      <c r="D27318" s="153" t="str">
        <f>IFERROR(__xludf.DUMMYFUNCTION("""COMPUTED_VALUE"""),"")</f>
        <v/>
      </c>
      <c r="E27318" s="153" t="str">
        <f>IFERROR(__xludf.DUMMYFUNCTION("""COMPUTED_VALUE"""),"")</f>
        <v/>
      </c>
      <c r="I27318" s="169"/>
      <c r="J27318" s="156"/>
    </row>
    <row r="27319">
      <c r="D27319" s="153" t="str">
        <f>IFERROR(__xludf.DUMMYFUNCTION("""COMPUTED_VALUE"""),"")</f>
        <v/>
      </c>
      <c r="E27319" s="153" t="str">
        <f>IFERROR(__xludf.DUMMYFUNCTION("""COMPUTED_VALUE"""),"")</f>
        <v/>
      </c>
      <c r="I27319" s="169"/>
      <c r="J27319" s="156"/>
    </row>
    <row r="27320">
      <c r="D27320" s="153" t="str">
        <f>IFERROR(__xludf.DUMMYFUNCTION("""COMPUTED_VALUE"""),"")</f>
        <v/>
      </c>
      <c r="E27320" s="153" t="str">
        <f>IFERROR(__xludf.DUMMYFUNCTION("""COMPUTED_VALUE"""),"")</f>
        <v/>
      </c>
      <c r="I27320" s="169"/>
      <c r="J27320" s="156"/>
    </row>
    <row r="27321">
      <c r="D27321" s="153" t="str">
        <f>IFERROR(__xludf.DUMMYFUNCTION("""COMPUTED_VALUE"""),"")</f>
        <v/>
      </c>
      <c r="E27321" s="153" t="str">
        <f>IFERROR(__xludf.DUMMYFUNCTION("""COMPUTED_VALUE"""),"")</f>
        <v/>
      </c>
      <c r="I27321" s="169"/>
      <c r="J27321" s="156"/>
    </row>
    <row r="27322">
      <c r="D27322" s="153" t="str">
        <f>IFERROR(__xludf.DUMMYFUNCTION("""COMPUTED_VALUE"""),"")</f>
        <v/>
      </c>
      <c r="E27322" s="153" t="str">
        <f>IFERROR(__xludf.DUMMYFUNCTION("""COMPUTED_VALUE"""),"")</f>
        <v/>
      </c>
      <c r="I27322" s="169"/>
      <c r="J27322" s="156"/>
    </row>
    <row r="27323">
      <c r="D27323" s="153" t="str">
        <f>IFERROR(__xludf.DUMMYFUNCTION("""COMPUTED_VALUE"""),"")</f>
        <v/>
      </c>
      <c r="E27323" s="153" t="str">
        <f>IFERROR(__xludf.DUMMYFUNCTION("""COMPUTED_VALUE"""),"")</f>
        <v/>
      </c>
      <c r="I27323" s="169"/>
      <c r="J27323" s="156"/>
    </row>
    <row r="27324">
      <c r="D27324" s="153" t="str">
        <f>IFERROR(__xludf.DUMMYFUNCTION("""COMPUTED_VALUE"""),"")</f>
        <v/>
      </c>
      <c r="E27324" s="153" t="str">
        <f>IFERROR(__xludf.DUMMYFUNCTION("""COMPUTED_VALUE"""),"")</f>
        <v/>
      </c>
      <c r="I27324" s="169"/>
      <c r="J27324" s="156"/>
    </row>
    <row r="27325">
      <c r="D27325" s="153" t="str">
        <f>IFERROR(__xludf.DUMMYFUNCTION("""COMPUTED_VALUE"""),"")</f>
        <v/>
      </c>
      <c r="E27325" s="153" t="str">
        <f>IFERROR(__xludf.DUMMYFUNCTION("""COMPUTED_VALUE"""),"")</f>
        <v/>
      </c>
      <c r="I27325" s="169"/>
      <c r="J27325" s="156"/>
    </row>
    <row r="27326">
      <c r="D27326" s="153" t="str">
        <f>IFERROR(__xludf.DUMMYFUNCTION("""COMPUTED_VALUE"""),"")</f>
        <v/>
      </c>
      <c r="E27326" s="153" t="str">
        <f>IFERROR(__xludf.DUMMYFUNCTION("""COMPUTED_VALUE"""),"")</f>
        <v/>
      </c>
      <c r="I27326" s="169"/>
      <c r="J27326" s="156"/>
    </row>
    <row r="27327">
      <c r="D27327" s="153" t="str">
        <f>IFERROR(__xludf.DUMMYFUNCTION("""COMPUTED_VALUE"""),"")</f>
        <v/>
      </c>
      <c r="E27327" s="153" t="str">
        <f>IFERROR(__xludf.DUMMYFUNCTION("""COMPUTED_VALUE"""),"")</f>
        <v/>
      </c>
      <c r="I27327" s="169"/>
      <c r="J27327" s="156"/>
    </row>
    <row r="27328">
      <c r="D27328" s="153" t="str">
        <f>IFERROR(__xludf.DUMMYFUNCTION("""COMPUTED_VALUE"""),"")</f>
        <v/>
      </c>
      <c r="E27328" s="153" t="str">
        <f>IFERROR(__xludf.DUMMYFUNCTION("""COMPUTED_VALUE"""),"")</f>
        <v/>
      </c>
      <c r="I27328" s="169"/>
      <c r="J27328" s="156"/>
    </row>
    <row r="27329">
      <c r="D27329" s="153" t="str">
        <f>IFERROR(__xludf.DUMMYFUNCTION("""COMPUTED_VALUE"""),"")</f>
        <v/>
      </c>
      <c r="E27329" s="153" t="str">
        <f>IFERROR(__xludf.DUMMYFUNCTION("""COMPUTED_VALUE"""),"")</f>
        <v/>
      </c>
      <c r="I27329" s="169"/>
      <c r="J27329" s="156"/>
    </row>
    <row r="27330">
      <c r="D27330" s="153" t="str">
        <f>IFERROR(__xludf.DUMMYFUNCTION("""COMPUTED_VALUE"""),"")</f>
        <v/>
      </c>
      <c r="E27330" s="153" t="str">
        <f>IFERROR(__xludf.DUMMYFUNCTION("""COMPUTED_VALUE"""),"")</f>
        <v/>
      </c>
      <c r="I27330" s="169"/>
      <c r="J27330" s="156"/>
    </row>
    <row r="27331">
      <c r="D27331" s="153" t="str">
        <f>IFERROR(__xludf.DUMMYFUNCTION("""COMPUTED_VALUE"""),"")</f>
        <v/>
      </c>
      <c r="E27331" s="153" t="str">
        <f>IFERROR(__xludf.DUMMYFUNCTION("""COMPUTED_VALUE"""),"")</f>
        <v/>
      </c>
      <c r="I27331" s="169"/>
      <c r="J27331" s="156"/>
    </row>
    <row r="27332">
      <c r="D27332" s="153" t="str">
        <f>IFERROR(__xludf.DUMMYFUNCTION("""COMPUTED_VALUE"""),"")</f>
        <v/>
      </c>
      <c r="E27332" s="153" t="str">
        <f>IFERROR(__xludf.DUMMYFUNCTION("""COMPUTED_VALUE"""),"")</f>
        <v/>
      </c>
      <c r="I27332" s="169"/>
      <c r="J27332" s="156"/>
    </row>
    <row r="27333">
      <c r="D27333" s="153" t="str">
        <f>IFERROR(__xludf.DUMMYFUNCTION("""COMPUTED_VALUE"""),"")</f>
        <v/>
      </c>
      <c r="E27333" s="153" t="str">
        <f>IFERROR(__xludf.DUMMYFUNCTION("""COMPUTED_VALUE"""),"")</f>
        <v/>
      </c>
      <c r="I27333" s="169"/>
      <c r="J27333" s="156"/>
    </row>
    <row r="27334">
      <c r="D27334" s="153" t="str">
        <f>IFERROR(__xludf.DUMMYFUNCTION("""COMPUTED_VALUE"""),"")</f>
        <v/>
      </c>
      <c r="E27334" s="153" t="str">
        <f>IFERROR(__xludf.DUMMYFUNCTION("""COMPUTED_VALUE"""),"")</f>
        <v/>
      </c>
      <c r="I27334" s="169"/>
      <c r="J27334" s="156"/>
    </row>
    <row r="27335">
      <c r="D27335" s="153" t="str">
        <f>IFERROR(__xludf.DUMMYFUNCTION("""COMPUTED_VALUE"""),"")</f>
        <v/>
      </c>
      <c r="E27335" s="153" t="str">
        <f>IFERROR(__xludf.DUMMYFUNCTION("""COMPUTED_VALUE"""),"")</f>
        <v/>
      </c>
      <c r="I27335" s="169"/>
      <c r="J27335" s="156"/>
    </row>
    <row r="27336">
      <c r="D27336" s="153" t="str">
        <f>IFERROR(__xludf.DUMMYFUNCTION("""COMPUTED_VALUE"""),"")</f>
        <v/>
      </c>
      <c r="E27336" s="153" t="str">
        <f>IFERROR(__xludf.DUMMYFUNCTION("""COMPUTED_VALUE"""),"")</f>
        <v/>
      </c>
      <c r="I27336" s="169"/>
      <c r="J27336" s="156"/>
    </row>
    <row r="27337">
      <c r="D27337" s="153" t="str">
        <f>IFERROR(__xludf.DUMMYFUNCTION("""COMPUTED_VALUE"""),"")</f>
        <v/>
      </c>
      <c r="E27337" s="153" t="str">
        <f>IFERROR(__xludf.DUMMYFUNCTION("""COMPUTED_VALUE"""),"")</f>
        <v/>
      </c>
      <c r="I27337" s="169"/>
      <c r="J27337" s="156"/>
    </row>
    <row r="27338">
      <c r="D27338" s="153" t="str">
        <f>IFERROR(__xludf.DUMMYFUNCTION("""COMPUTED_VALUE"""),"")</f>
        <v/>
      </c>
      <c r="E27338" s="153" t="str">
        <f>IFERROR(__xludf.DUMMYFUNCTION("""COMPUTED_VALUE"""),"")</f>
        <v/>
      </c>
      <c r="I27338" s="169"/>
      <c r="J27338" s="156"/>
    </row>
    <row r="27339">
      <c r="D27339" s="153" t="str">
        <f>IFERROR(__xludf.DUMMYFUNCTION("""COMPUTED_VALUE"""),"")</f>
        <v/>
      </c>
      <c r="E27339" s="153" t="str">
        <f>IFERROR(__xludf.DUMMYFUNCTION("""COMPUTED_VALUE"""),"")</f>
        <v/>
      </c>
      <c r="I27339" s="169"/>
      <c r="J27339" s="156"/>
    </row>
    <row r="27340">
      <c r="D27340" s="153" t="str">
        <f>IFERROR(__xludf.DUMMYFUNCTION("""COMPUTED_VALUE"""),"")</f>
        <v/>
      </c>
      <c r="E27340" s="153" t="str">
        <f>IFERROR(__xludf.DUMMYFUNCTION("""COMPUTED_VALUE"""),"")</f>
        <v/>
      </c>
      <c r="I27340" s="169"/>
      <c r="J27340" s="156"/>
    </row>
    <row r="27341">
      <c r="D27341" s="153" t="str">
        <f>IFERROR(__xludf.DUMMYFUNCTION("""COMPUTED_VALUE"""),"")</f>
        <v/>
      </c>
      <c r="E27341" s="153" t="str">
        <f>IFERROR(__xludf.DUMMYFUNCTION("""COMPUTED_VALUE"""),"")</f>
        <v/>
      </c>
      <c r="I27341" s="169"/>
      <c r="J27341" s="156"/>
    </row>
    <row r="27342">
      <c r="D27342" s="153" t="str">
        <f>IFERROR(__xludf.DUMMYFUNCTION("""COMPUTED_VALUE"""),"")</f>
        <v/>
      </c>
      <c r="E27342" s="153" t="str">
        <f>IFERROR(__xludf.DUMMYFUNCTION("""COMPUTED_VALUE"""),"")</f>
        <v/>
      </c>
      <c r="I27342" s="169"/>
      <c r="J27342" s="156"/>
    </row>
    <row r="27343">
      <c r="D27343" s="153" t="str">
        <f>IFERROR(__xludf.DUMMYFUNCTION("""COMPUTED_VALUE"""),"")</f>
        <v/>
      </c>
      <c r="E27343" s="153" t="str">
        <f>IFERROR(__xludf.DUMMYFUNCTION("""COMPUTED_VALUE"""),"")</f>
        <v/>
      </c>
      <c r="I27343" s="169"/>
      <c r="J27343" s="156"/>
    </row>
    <row r="27344">
      <c r="D27344" s="153" t="str">
        <f>IFERROR(__xludf.DUMMYFUNCTION("""COMPUTED_VALUE"""),"")</f>
        <v/>
      </c>
      <c r="E27344" s="153" t="str">
        <f>IFERROR(__xludf.DUMMYFUNCTION("""COMPUTED_VALUE"""),"")</f>
        <v/>
      </c>
      <c r="I27344" s="169"/>
      <c r="J27344" s="156"/>
    </row>
    <row r="27345">
      <c r="D27345" s="153" t="str">
        <f>IFERROR(__xludf.DUMMYFUNCTION("""COMPUTED_VALUE"""),"")</f>
        <v/>
      </c>
      <c r="E27345" s="153" t="str">
        <f>IFERROR(__xludf.DUMMYFUNCTION("""COMPUTED_VALUE"""),"")</f>
        <v/>
      </c>
      <c r="I27345" s="169"/>
      <c r="J27345" s="156"/>
    </row>
    <row r="27346">
      <c r="D27346" s="153" t="str">
        <f>IFERROR(__xludf.DUMMYFUNCTION("""COMPUTED_VALUE"""),"")</f>
        <v/>
      </c>
      <c r="E27346" s="153" t="str">
        <f>IFERROR(__xludf.DUMMYFUNCTION("""COMPUTED_VALUE"""),"")</f>
        <v/>
      </c>
      <c r="I27346" s="169"/>
      <c r="J27346" s="156"/>
    </row>
    <row r="27347">
      <c r="D27347" s="153" t="str">
        <f>IFERROR(__xludf.DUMMYFUNCTION("""COMPUTED_VALUE"""),"")</f>
        <v/>
      </c>
      <c r="E27347" s="153" t="str">
        <f>IFERROR(__xludf.DUMMYFUNCTION("""COMPUTED_VALUE"""),"")</f>
        <v/>
      </c>
      <c r="I27347" s="169"/>
      <c r="J27347" s="156"/>
    </row>
    <row r="27348">
      <c r="D27348" s="153" t="str">
        <f>IFERROR(__xludf.DUMMYFUNCTION("""COMPUTED_VALUE"""),"")</f>
        <v/>
      </c>
      <c r="E27348" s="153" t="str">
        <f>IFERROR(__xludf.DUMMYFUNCTION("""COMPUTED_VALUE"""),"")</f>
        <v/>
      </c>
      <c r="I27348" s="169"/>
      <c r="J27348" s="156"/>
    </row>
    <row r="27349">
      <c r="D27349" s="153" t="str">
        <f>IFERROR(__xludf.DUMMYFUNCTION("""COMPUTED_VALUE"""),"")</f>
        <v/>
      </c>
      <c r="E27349" s="153" t="str">
        <f>IFERROR(__xludf.DUMMYFUNCTION("""COMPUTED_VALUE"""),"")</f>
        <v/>
      </c>
      <c r="I27349" s="169"/>
      <c r="J27349" s="156"/>
    </row>
    <row r="27350">
      <c r="D27350" s="153" t="str">
        <f>IFERROR(__xludf.DUMMYFUNCTION("""COMPUTED_VALUE"""),"")</f>
        <v/>
      </c>
      <c r="E27350" s="153" t="str">
        <f>IFERROR(__xludf.DUMMYFUNCTION("""COMPUTED_VALUE"""),"")</f>
        <v/>
      </c>
      <c r="I27350" s="169"/>
      <c r="J27350" s="156"/>
    </row>
    <row r="27351">
      <c r="D27351" s="153" t="str">
        <f>IFERROR(__xludf.DUMMYFUNCTION("""COMPUTED_VALUE"""),"")</f>
        <v/>
      </c>
      <c r="E27351" s="153" t="str">
        <f>IFERROR(__xludf.DUMMYFUNCTION("""COMPUTED_VALUE"""),"")</f>
        <v/>
      </c>
      <c r="I27351" s="169"/>
      <c r="J27351" s="156"/>
    </row>
    <row r="27352">
      <c r="D27352" s="153" t="str">
        <f>IFERROR(__xludf.DUMMYFUNCTION("""COMPUTED_VALUE"""),"")</f>
        <v/>
      </c>
      <c r="E27352" s="153" t="str">
        <f>IFERROR(__xludf.DUMMYFUNCTION("""COMPUTED_VALUE"""),"")</f>
        <v/>
      </c>
      <c r="I27352" s="169"/>
      <c r="J27352" s="156"/>
    </row>
    <row r="27353">
      <c r="D27353" s="153" t="str">
        <f>IFERROR(__xludf.DUMMYFUNCTION("""COMPUTED_VALUE"""),"")</f>
        <v/>
      </c>
      <c r="E27353" s="153" t="str">
        <f>IFERROR(__xludf.DUMMYFUNCTION("""COMPUTED_VALUE"""),"")</f>
        <v/>
      </c>
      <c r="I27353" s="169"/>
      <c r="J27353" s="156"/>
    </row>
    <row r="27354">
      <c r="D27354" s="153" t="str">
        <f>IFERROR(__xludf.DUMMYFUNCTION("""COMPUTED_VALUE"""),"")</f>
        <v/>
      </c>
      <c r="E27354" s="153" t="str">
        <f>IFERROR(__xludf.DUMMYFUNCTION("""COMPUTED_VALUE"""),"")</f>
        <v/>
      </c>
      <c r="I27354" s="169"/>
      <c r="J27354" s="156"/>
    </row>
    <row r="27355">
      <c r="D27355" s="153" t="str">
        <f>IFERROR(__xludf.DUMMYFUNCTION("""COMPUTED_VALUE"""),"")</f>
        <v/>
      </c>
      <c r="E27355" s="153" t="str">
        <f>IFERROR(__xludf.DUMMYFUNCTION("""COMPUTED_VALUE"""),"")</f>
        <v/>
      </c>
      <c r="I27355" s="169"/>
      <c r="J27355" s="156"/>
    </row>
    <row r="27356">
      <c r="D27356" s="153" t="str">
        <f>IFERROR(__xludf.DUMMYFUNCTION("""COMPUTED_VALUE"""),"")</f>
        <v/>
      </c>
      <c r="E27356" s="153" t="str">
        <f>IFERROR(__xludf.DUMMYFUNCTION("""COMPUTED_VALUE"""),"")</f>
        <v/>
      </c>
      <c r="I27356" s="169"/>
      <c r="J27356" s="156"/>
    </row>
    <row r="27357">
      <c r="D27357" s="153" t="str">
        <f>IFERROR(__xludf.DUMMYFUNCTION("""COMPUTED_VALUE"""),"")</f>
        <v/>
      </c>
      <c r="E27357" s="153" t="str">
        <f>IFERROR(__xludf.DUMMYFUNCTION("""COMPUTED_VALUE"""),"")</f>
        <v/>
      </c>
      <c r="I27357" s="169"/>
      <c r="J27357" s="156"/>
    </row>
    <row r="27358">
      <c r="D27358" s="153" t="str">
        <f>IFERROR(__xludf.DUMMYFUNCTION("""COMPUTED_VALUE"""),"")</f>
        <v/>
      </c>
      <c r="E27358" s="153" t="str">
        <f>IFERROR(__xludf.DUMMYFUNCTION("""COMPUTED_VALUE"""),"")</f>
        <v/>
      </c>
      <c r="I27358" s="169"/>
      <c r="J27358" s="156"/>
    </row>
    <row r="27359">
      <c r="D27359" s="153" t="str">
        <f>IFERROR(__xludf.DUMMYFUNCTION("""COMPUTED_VALUE"""),"")</f>
        <v/>
      </c>
      <c r="E27359" s="153" t="str">
        <f>IFERROR(__xludf.DUMMYFUNCTION("""COMPUTED_VALUE"""),"")</f>
        <v/>
      </c>
      <c r="I27359" s="169"/>
      <c r="J27359" s="156"/>
    </row>
    <row r="27360">
      <c r="D27360" s="153" t="str">
        <f>IFERROR(__xludf.DUMMYFUNCTION("""COMPUTED_VALUE"""),"")</f>
        <v/>
      </c>
      <c r="E27360" s="153" t="str">
        <f>IFERROR(__xludf.DUMMYFUNCTION("""COMPUTED_VALUE"""),"")</f>
        <v/>
      </c>
      <c r="I27360" s="169"/>
      <c r="J27360" s="156"/>
    </row>
    <row r="27361">
      <c r="D27361" s="153" t="str">
        <f>IFERROR(__xludf.DUMMYFUNCTION("""COMPUTED_VALUE"""),"")</f>
        <v/>
      </c>
      <c r="E27361" s="153" t="str">
        <f>IFERROR(__xludf.DUMMYFUNCTION("""COMPUTED_VALUE"""),"")</f>
        <v/>
      </c>
      <c r="I27361" s="169"/>
      <c r="J27361" s="156"/>
    </row>
    <row r="27362">
      <c r="D27362" s="153" t="str">
        <f>IFERROR(__xludf.DUMMYFUNCTION("""COMPUTED_VALUE"""),"")</f>
        <v/>
      </c>
      <c r="E27362" s="153" t="str">
        <f>IFERROR(__xludf.DUMMYFUNCTION("""COMPUTED_VALUE"""),"")</f>
        <v/>
      </c>
      <c r="I27362" s="169"/>
      <c r="J27362" s="156"/>
    </row>
    <row r="27363">
      <c r="D27363" s="153" t="str">
        <f>IFERROR(__xludf.DUMMYFUNCTION("""COMPUTED_VALUE"""),"")</f>
        <v/>
      </c>
      <c r="E27363" s="153" t="str">
        <f>IFERROR(__xludf.DUMMYFUNCTION("""COMPUTED_VALUE"""),"")</f>
        <v/>
      </c>
      <c r="I27363" s="169"/>
      <c r="J27363" s="156"/>
    </row>
    <row r="27364">
      <c r="D27364" s="153" t="str">
        <f>IFERROR(__xludf.DUMMYFUNCTION("""COMPUTED_VALUE"""),"")</f>
        <v/>
      </c>
      <c r="E27364" s="153" t="str">
        <f>IFERROR(__xludf.DUMMYFUNCTION("""COMPUTED_VALUE"""),"")</f>
        <v/>
      </c>
      <c r="I27364" s="169"/>
      <c r="J27364" s="156"/>
    </row>
    <row r="27365">
      <c r="D27365" s="153" t="str">
        <f>IFERROR(__xludf.DUMMYFUNCTION("""COMPUTED_VALUE"""),"")</f>
        <v/>
      </c>
      <c r="E27365" s="153" t="str">
        <f>IFERROR(__xludf.DUMMYFUNCTION("""COMPUTED_VALUE"""),"")</f>
        <v/>
      </c>
      <c r="I27365" s="169"/>
      <c r="J27365" s="156"/>
    </row>
    <row r="27366">
      <c r="D27366" s="153" t="str">
        <f>IFERROR(__xludf.DUMMYFUNCTION("""COMPUTED_VALUE"""),"")</f>
        <v/>
      </c>
      <c r="E27366" s="153" t="str">
        <f>IFERROR(__xludf.DUMMYFUNCTION("""COMPUTED_VALUE"""),"")</f>
        <v/>
      </c>
      <c r="I27366" s="169"/>
      <c r="J27366" s="156"/>
    </row>
    <row r="27367">
      <c r="D27367" s="153" t="str">
        <f>IFERROR(__xludf.DUMMYFUNCTION("""COMPUTED_VALUE"""),"")</f>
        <v/>
      </c>
      <c r="E27367" s="153" t="str">
        <f>IFERROR(__xludf.DUMMYFUNCTION("""COMPUTED_VALUE"""),"")</f>
        <v/>
      </c>
      <c r="I27367" s="169"/>
      <c r="J27367" s="156"/>
    </row>
    <row r="27368">
      <c r="D27368" s="153" t="str">
        <f>IFERROR(__xludf.DUMMYFUNCTION("""COMPUTED_VALUE"""),"")</f>
        <v/>
      </c>
      <c r="E27368" s="153" t="str">
        <f>IFERROR(__xludf.DUMMYFUNCTION("""COMPUTED_VALUE"""),"")</f>
        <v/>
      </c>
      <c r="I27368" s="169"/>
      <c r="J27368" s="156"/>
    </row>
    <row r="27369">
      <c r="D27369" s="153" t="str">
        <f>IFERROR(__xludf.DUMMYFUNCTION("""COMPUTED_VALUE"""),"")</f>
        <v/>
      </c>
      <c r="E27369" s="153" t="str">
        <f>IFERROR(__xludf.DUMMYFUNCTION("""COMPUTED_VALUE"""),"")</f>
        <v/>
      </c>
      <c r="I27369" s="169"/>
      <c r="J27369" s="156"/>
    </row>
    <row r="27370">
      <c r="D27370" s="153" t="str">
        <f>IFERROR(__xludf.DUMMYFUNCTION("""COMPUTED_VALUE"""),"")</f>
        <v/>
      </c>
      <c r="E27370" s="153" t="str">
        <f>IFERROR(__xludf.DUMMYFUNCTION("""COMPUTED_VALUE"""),"")</f>
        <v/>
      </c>
      <c r="I27370" s="169"/>
      <c r="J27370" s="156"/>
    </row>
    <row r="27371">
      <c r="D27371" s="153" t="str">
        <f>IFERROR(__xludf.DUMMYFUNCTION("""COMPUTED_VALUE"""),"")</f>
        <v/>
      </c>
      <c r="E27371" s="153" t="str">
        <f>IFERROR(__xludf.DUMMYFUNCTION("""COMPUTED_VALUE"""),"")</f>
        <v/>
      </c>
      <c r="I27371" s="169"/>
      <c r="J27371" s="156"/>
    </row>
    <row r="27372">
      <c r="D27372" s="153" t="str">
        <f>IFERROR(__xludf.DUMMYFUNCTION("""COMPUTED_VALUE"""),"")</f>
        <v/>
      </c>
      <c r="E27372" s="153" t="str">
        <f>IFERROR(__xludf.DUMMYFUNCTION("""COMPUTED_VALUE"""),"")</f>
        <v/>
      </c>
      <c r="I27372" s="169"/>
      <c r="J27372" s="156"/>
    </row>
    <row r="27373">
      <c r="D27373" s="153" t="str">
        <f>IFERROR(__xludf.DUMMYFUNCTION("""COMPUTED_VALUE"""),"")</f>
        <v/>
      </c>
      <c r="E27373" s="153" t="str">
        <f>IFERROR(__xludf.DUMMYFUNCTION("""COMPUTED_VALUE"""),"")</f>
        <v/>
      </c>
      <c r="I27373" s="169"/>
      <c r="J27373" s="156"/>
    </row>
    <row r="27374">
      <c r="D27374" s="153" t="str">
        <f>IFERROR(__xludf.DUMMYFUNCTION("""COMPUTED_VALUE"""),"")</f>
        <v/>
      </c>
      <c r="E27374" s="153" t="str">
        <f>IFERROR(__xludf.DUMMYFUNCTION("""COMPUTED_VALUE"""),"")</f>
        <v/>
      </c>
      <c r="I27374" s="169"/>
      <c r="J27374" s="156"/>
    </row>
    <row r="27375">
      <c r="D27375" s="153" t="str">
        <f>IFERROR(__xludf.DUMMYFUNCTION("""COMPUTED_VALUE"""),"")</f>
        <v/>
      </c>
      <c r="E27375" s="153" t="str">
        <f>IFERROR(__xludf.DUMMYFUNCTION("""COMPUTED_VALUE"""),"")</f>
        <v/>
      </c>
      <c r="I27375" s="169"/>
      <c r="J27375" s="156"/>
    </row>
    <row r="27376">
      <c r="D27376" s="153" t="str">
        <f>IFERROR(__xludf.DUMMYFUNCTION("""COMPUTED_VALUE"""),"")</f>
        <v/>
      </c>
      <c r="E27376" s="153" t="str">
        <f>IFERROR(__xludf.DUMMYFUNCTION("""COMPUTED_VALUE"""),"")</f>
        <v/>
      </c>
      <c r="I27376" s="169"/>
      <c r="J27376" s="156"/>
    </row>
    <row r="27377">
      <c r="D27377" s="153" t="str">
        <f>IFERROR(__xludf.DUMMYFUNCTION("""COMPUTED_VALUE"""),"")</f>
        <v/>
      </c>
      <c r="E27377" s="153" t="str">
        <f>IFERROR(__xludf.DUMMYFUNCTION("""COMPUTED_VALUE"""),"")</f>
        <v/>
      </c>
      <c r="I27377" s="169"/>
      <c r="J27377" s="156"/>
    </row>
    <row r="27378">
      <c r="D27378" s="153" t="str">
        <f>IFERROR(__xludf.DUMMYFUNCTION("""COMPUTED_VALUE"""),"")</f>
        <v/>
      </c>
      <c r="E27378" s="153" t="str">
        <f>IFERROR(__xludf.DUMMYFUNCTION("""COMPUTED_VALUE"""),"")</f>
        <v/>
      </c>
      <c r="I27378" s="169"/>
      <c r="J27378" s="156"/>
    </row>
    <row r="27379">
      <c r="D27379" s="153" t="str">
        <f>IFERROR(__xludf.DUMMYFUNCTION("""COMPUTED_VALUE"""),"")</f>
        <v/>
      </c>
      <c r="E27379" s="153" t="str">
        <f>IFERROR(__xludf.DUMMYFUNCTION("""COMPUTED_VALUE"""),"")</f>
        <v/>
      </c>
      <c r="I27379" s="169"/>
      <c r="J27379" s="156"/>
    </row>
    <row r="27380">
      <c r="D27380" s="153" t="str">
        <f>IFERROR(__xludf.DUMMYFUNCTION("""COMPUTED_VALUE"""),"")</f>
        <v/>
      </c>
      <c r="E27380" s="153" t="str">
        <f>IFERROR(__xludf.DUMMYFUNCTION("""COMPUTED_VALUE"""),"")</f>
        <v/>
      </c>
      <c r="I27380" s="169"/>
      <c r="J27380" s="156"/>
    </row>
    <row r="27381">
      <c r="D27381" s="153" t="str">
        <f>IFERROR(__xludf.DUMMYFUNCTION("""COMPUTED_VALUE"""),"")</f>
        <v/>
      </c>
      <c r="E27381" s="153" t="str">
        <f>IFERROR(__xludf.DUMMYFUNCTION("""COMPUTED_VALUE"""),"")</f>
        <v/>
      </c>
      <c r="I27381" s="169"/>
      <c r="J27381" s="156"/>
    </row>
    <row r="27382">
      <c r="D27382" s="153" t="str">
        <f>IFERROR(__xludf.DUMMYFUNCTION("""COMPUTED_VALUE"""),"")</f>
        <v/>
      </c>
      <c r="E27382" s="153" t="str">
        <f>IFERROR(__xludf.DUMMYFUNCTION("""COMPUTED_VALUE"""),"")</f>
        <v/>
      </c>
      <c r="I27382" s="169"/>
      <c r="J27382" s="156"/>
    </row>
    <row r="27383">
      <c r="D27383" s="153" t="str">
        <f>IFERROR(__xludf.DUMMYFUNCTION("""COMPUTED_VALUE"""),"")</f>
        <v/>
      </c>
      <c r="E27383" s="153" t="str">
        <f>IFERROR(__xludf.DUMMYFUNCTION("""COMPUTED_VALUE"""),"")</f>
        <v/>
      </c>
      <c r="I27383" s="169"/>
      <c r="J27383" s="156"/>
    </row>
    <row r="27384">
      <c r="D27384" s="153" t="str">
        <f>IFERROR(__xludf.DUMMYFUNCTION("""COMPUTED_VALUE"""),"")</f>
        <v/>
      </c>
      <c r="E27384" s="153" t="str">
        <f>IFERROR(__xludf.DUMMYFUNCTION("""COMPUTED_VALUE"""),"")</f>
        <v/>
      </c>
      <c r="I27384" s="169"/>
      <c r="J27384" s="156"/>
    </row>
    <row r="27385">
      <c r="D27385" s="153" t="str">
        <f>IFERROR(__xludf.DUMMYFUNCTION("""COMPUTED_VALUE"""),"")</f>
        <v/>
      </c>
      <c r="E27385" s="153" t="str">
        <f>IFERROR(__xludf.DUMMYFUNCTION("""COMPUTED_VALUE"""),"")</f>
        <v/>
      </c>
      <c r="I27385" s="169"/>
      <c r="J27385" s="156"/>
    </row>
    <row r="27386">
      <c r="D27386" s="153" t="str">
        <f>IFERROR(__xludf.DUMMYFUNCTION("""COMPUTED_VALUE"""),"")</f>
        <v/>
      </c>
      <c r="E27386" s="153" t="str">
        <f>IFERROR(__xludf.DUMMYFUNCTION("""COMPUTED_VALUE"""),"")</f>
        <v/>
      </c>
      <c r="I27386" s="169"/>
      <c r="J27386" s="156"/>
    </row>
    <row r="27387">
      <c r="D27387" s="153" t="str">
        <f>IFERROR(__xludf.DUMMYFUNCTION("""COMPUTED_VALUE"""),"")</f>
        <v/>
      </c>
      <c r="E27387" s="153" t="str">
        <f>IFERROR(__xludf.DUMMYFUNCTION("""COMPUTED_VALUE"""),"")</f>
        <v/>
      </c>
      <c r="I27387" s="169"/>
      <c r="J27387" s="156"/>
    </row>
    <row r="27388">
      <c r="D27388" s="153" t="str">
        <f>IFERROR(__xludf.DUMMYFUNCTION("""COMPUTED_VALUE"""),"")</f>
        <v/>
      </c>
      <c r="E27388" s="153" t="str">
        <f>IFERROR(__xludf.DUMMYFUNCTION("""COMPUTED_VALUE"""),"")</f>
        <v/>
      </c>
      <c r="I27388" s="169"/>
      <c r="J27388" s="156"/>
    </row>
    <row r="27389">
      <c r="D27389" s="153" t="str">
        <f>IFERROR(__xludf.DUMMYFUNCTION("""COMPUTED_VALUE"""),"")</f>
        <v/>
      </c>
      <c r="E27389" s="153" t="str">
        <f>IFERROR(__xludf.DUMMYFUNCTION("""COMPUTED_VALUE"""),"")</f>
        <v/>
      </c>
      <c r="I27389" s="169"/>
      <c r="J27389" s="156"/>
    </row>
    <row r="27390">
      <c r="D27390" s="153" t="str">
        <f>IFERROR(__xludf.DUMMYFUNCTION("""COMPUTED_VALUE"""),"")</f>
        <v/>
      </c>
      <c r="E27390" s="153" t="str">
        <f>IFERROR(__xludf.DUMMYFUNCTION("""COMPUTED_VALUE"""),"")</f>
        <v/>
      </c>
      <c r="I27390" s="169"/>
      <c r="J27390" s="156"/>
    </row>
    <row r="27391">
      <c r="D27391" s="153" t="str">
        <f>IFERROR(__xludf.DUMMYFUNCTION("""COMPUTED_VALUE"""),"")</f>
        <v/>
      </c>
      <c r="E27391" s="153" t="str">
        <f>IFERROR(__xludf.DUMMYFUNCTION("""COMPUTED_VALUE"""),"")</f>
        <v/>
      </c>
      <c r="I27391" s="169"/>
      <c r="J27391" s="156"/>
    </row>
    <row r="27392">
      <c r="D27392" s="153" t="str">
        <f>IFERROR(__xludf.DUMMYFUNCTION("""COMPUTED_VALUE"""),"")</f>
        <v/>
      </c>
      <c r="E27392" s="153" t="str">
        <f>IFERROR(__xludf.DUMMYFUNCTION("""COMPUTED_VALUE"""),"")</f>
        <v/>
      </c>
      <c r="I27392" s="169"/>
      <c r="J27392" s="156"/>
    </row>
    <row r="27393">
      <c r="D27393" s="153" t="str">
        <f>IFERROR(__xludf.DUMMYFUNCTION("""COMPUTED_VALUE"""),"")</f>
        <v/>
      </c>
      <c r="E27393" s="153" t="str">
        <f>IFERROR(__xludf.DUMMYFUNCTION("""COMPUTED_VALUE"""),"")</f>
        <v/>
      </c>
      <c r="I27393" s="169"/>
      <c r="J27393" s="156"/>
    </row>
    <row r="27394">
      <c r="D27394" s="153" t="str">
        <f>IFERROR(__xludf.DUMMYFUNCTION("""COMPUTED_VALUE"""),"")</f>
        <v/>
      </c>
      <c r="E27394" s="153" t="str">
        <f>IFERROR(__xludf.DUMMYFUNCTION("""COMPUTED_VALUE"""),"")</f>
        <v/>
      </c>
      <c r="I27394" s="169"/>
      <c r="J27394" s="156"/>
    </row>
    <row r="27395">
      <c r="D27395" s="153" t="str">
        <f>IFERROR(__xludf.DUMMYFUNCTION("""COMPUTED_VALUE"""),"")</f>
        <v/>
      </c>
      <c r="E27395" s="153" t="str">
        <f>IFERROR(__xludf.DUMMYFUNCTION("""COMPUTED_VALUE"""),"")</f>
        <v/>
      </c>
      <c r="I27395" s="169"/>
      <c r="J27395" s="156"/>
    </row>
    <row r="27396">
      <c r="D27396" s="153" t="str">
        <f>IFERROR(__xludf.DUMMYFUNCTION("""COMPUTED_VALUE"""),"")</f>
        <v/>
      </c>
      <c r="E27396" s="153" t="str">
        <f>IFERROR(__xludf.DUMMYFUNCTION("""COMPUTED_VALUE"""),"")</f>
        <v/>
      </c>
      <c r="I27396" s="169"/>
      <c r="J27396" s="156"/>
    </row>
    <row r="27397">
      <c r="D27397" s="153" t="str">
        <f>IFERROR(__xludf.DUMMYFUNCTION("""COMPUTED_VALUE"""),"")</f>
        <v/>
      </c>
      <c r="E27397" s="153" t="str">
        <f>IFERROR(__xludf.DUMMYFUNCTION("""COMPUTED_VALUE"""),"")</f>
        <v/>
      </c>
      <c r="I27397" s="169"/>
      <c r="J27397" s="156"/>
    </row>
    <row r="27398">
      <c r="D27398" s="153" t="str">
        <f>IFERROR(__xludf.DUMMYFUNCTION("""COMPUTED_VALUE"""),"")</f>
        <v/>
      </c>
      <c r="E27398" s="153" t="str">
        <f>IFERROR(__xludf.DUMMYFUNCTION("""COMPUTED_VALUE"""),"")</f>
        <v/>
      </c>
      <c r="I27398" s="169"/>
      <c r="J27398" s="156"/>
    </row>
    <row r="27399">
      <c r="D27399" s="153" t="str">
        <f>IFERROR(__xludf.DUMMYFUNCTION("""COMPUTED_VALUE"""),"")</f>
        <v/>
      </c>
      <c r="E27399" s="153" t="str">
        <f>IFERROR(__xludf.DUMMYFUNCTION("""COMPUTED_VALUE"""),"")</f>
        <v/>
      </c>
      <c r="I27399" s="169"/>
      <c r="J27399" s="156"/>
    </row>
    <row r="27400">
      <c r="D27400" s="153" t="str">
        <f>IFERROR(__xludf.DUMMYFUNCTION("""COMPUTED_VALUE"""),"")</f>
        <v/>
      </c>
      <c r="E27400" s="153" t="str">
        <f>IFERROR(__xludf.DUMMYFUNCTION("""COMPUTED_VALUE"""),"")</f>
        <v/>
      </c>
      <c r="I27400" s="169"/>
      <c r="J27400" s="156"/>
    </row>
    <row r="27401">
      <c r="D27401" s="153" t="str">
        <f>IFERROR(__xludf.DUMMYFUNCTION("""COMPUTED_VALUE"""),"")</f>
        <v/>
      </c>
      <c r="E27401" s="153" t="str">
        <f>IFERROR(__xludf.DUMMYFUNCTION("""COMPUTED_VALUE"""),"")</f>
        <v/>
      </c>
      <c r="I27401" s="169"/>
      <c r="J27401" s="156"/>
    </row>
    <row r="27402">
      <c r="D27402" s="153" t="str">
        <f>IFERROR(__xludf.DUMMYFUNCTION("""COMPUTED_VALUE"""),"")</f>
        <v/>
      </c>
      <c r="E27402" s="153" t="str">
        <f>IFERROR(__xludf.DUMMYFUNCTION("""COMPUTED_VALUE"""),"")</f>
        <v/>
      </c>
      <c r="I27402" s="169"/>
      <c r="J27402" s="156"/>
    </row>
    <row r="27403">
      <c r="D27403" s="153" t="str">
        <f>IFERROR(__xludf.DUMMYFUNCTION("""COMPUTED_VALUE"""),"")</f>
        <v/>
      </c>
      <c r="E27403" s="153" t="str">
        <f>IFERROR(__xludf.DUMMYFUNCTION("""COMPUTED_VALUE"""),"")</f>
        <v/>
      </c>
      <c r="I27403" s="169"/>
      <c r="J27403" s="156"/>
    </row>
    <row r="27404">
      <c r="D27404" s="153" t="str">
        <f>IFERROR(__xludf.DUMMYFUNCTION("""COMPUTED_VALUE"""),"")</f>
        <v/>
      </c>
      <c r="E27404" s="153" t="str">
        <f>IFERROR(__xludf.DUMMYFUNCTION("""COMPUTED_VALUE"""),"")</f>
        <v/>
      </c>
      <c r="I27404" s="169"/>
      <c r="J27404" s="156"/>
    </row>
    <row r="27405">
      <c r="D27405" s="153" t="str">
        <f>IFERROR(__xludf.DUMMYFUNCTION("""COMPUTED_VALUE"""),"")</f>
        <v/>
      </c>
      <c r="E27405" s="153" t="str">
        <f>IFERROR(__xludf.DUMMYFUNCTION("""COMPUTED_VALUE"""),"")</f>
        <v/>
      </c>
      <c r="I27405" s="169"/>
      <c r="J27405" s="156"/>
    </row>
    <row r="27406">
      <c r="D27406" s="153" t="str">
        <f>IFERROR(__xludf.DUMMYFUNCTION("""COMPUTED_VALUE"""),"")</f>
        <v/>
      </c>
      <c r="E27406" s="153" t="str">
        <f>IFERROR(__xludf.DUMMYFUNCTION("""COMPUTED_VALUE"""),"")</f>
        <v/>
      </c>
      <c r="I27406" s="169"/>
      <c r="J27406" s="156"/>
    </row>
    <row r="27407">
      <c r="D27407" s="153" t="str">
        <f>IFERROR(__xludf.DUMMYFUNCTION("""COMPUTED_VALUE"""),"")</f>
        <v/>
      </c>
      <c r="E27407" s="153" t="str">
        <f>IFERROR(__xludf.DUMMYFUNCTION("""COMPUTED_VALUE"""),"")</f>
        <v/>
      </c>
      <c r="I27407" s="169"/>
      <c r="J27407" s="156"/>
    </row>
    <row r="27408">
      <c r="D27408" s="153" t="str">
        <f>IFERROR(__xludf.DUMMYFUNCTION("""COMPUTED_VALUE"""),"")</f>
        <v/>
      </c>
      <c r="E27408" s="153" t="str">
        <f>IFERROR(__xludf.DUMMYFUNCTION("""COMPUTED_VALUE"""),"")</f>
        <v/>
      </c>
      <c r="I27408" s="169"/>
      <c r="J27408" s="156"/>
    </row>
    <row r="27409">
      <c r="D27409" s="153" t="str">
        <f>IFERROR(__xludf.DUMMYFUNCTION("""COMPUTED_VALUE"""),"")</f>
        <v/>
      </c>
      <c r="E27409" s="153" t="str">
        <f>IFERROR(__xludf.DUMMYFUNCTION("""COMPUTED_VALUE"""),"")</f>
        <v/>
      </c>
      <c r="I27409" s="169"/>
      <c r="J27409" s="156"/>
    </row>
    <row r="27410">
      <c r="D27410" s="153" t="str">
        <f>IFERROR(__xludf.DUMMYFUNCTION("""COMPUTED_VALUE"""),"")</f>
        <v/>
      </c>
      <c r="E27410" s="153" t="str">
        <f>IFERROR(__xludf.DUMMYFUNCTION("""COMPUTED_VALUE"""),"")</f>
        <v/>
      </c>
      <c r="I27410" s="169"/>
      <c r="J27410" s="156"/>
    </row>
    <row r="27411">
      <c r="D27411" s="153" t="str">
        <f>IFERROR(__xludf.DUMMYFUNCTION("""COMPUTED_VALUE"""),"")</f>
        <v/>
      </c>
      <c r="E27411" s="153" t="str">
        <f>IFERROR(__xludf.DUMMYFUNCTION("""COMPUTED_VALUE"""),"")</f>
        <v/>
      </c>
      <c r="I27411" s="169"/>
      <c r="J27411" s="156"/>
    </row>
    <row r="27412">
      <c r="D27412" s="153" t="str">
        <f>IFERROR(__xludf.DUMMYFUNCTION("""COMPUTED_VALUE"""),"")</f>
        <v/>
      </c>
      <c r="E27412" s="153" t="str">
        <f>IFERROR(__xludf.DUMMYFUNCTION("""COMPUTED_VALUE"""),"")</f>
        <v/>
      </c>
      <c r="I27412" s="169"/>
      <c r="J27412" s="156"/>
    </row>
    <row r="27413">
      <c r="D27413" s="153" t="str">
        <f>IFERROR(__xludf.DUMMYFUNCTION("""COMPUTED_VALUE"""),"")</f>
        <v/>
      </c>
      <c r="E27413" s="153" t="str">
        <f>IFERROR(__xludf.DUMMYFUNCTION("""COMPUTED_VALUE"""),"")</f>
        <v/>
      </c>
      <c r="I27413" s="169"/>
      <c r="J27413" s="156"/>
    </row>
    <row r="27414">
      <c r="D27414" s="153" t="str">
        <f>IFERROR(__xludf.DUMMYFUNCTION("""COMPUTED_VALUE"""),"")</f>
        <v/>
      </c>
      <c r="E27414" s="153" t="str">
        <f>IFERROR(__xludf.DUMMYFUNCTION("""COMPUTED_VALUE"""),"")</f>
        <v/>
      </c>
      <c r="I27414" s="169"/>
      <c r="J27414" s="156"/>
    </row>
    <row r="27415">
      <c r="D27415" s="153" t="str">
        <f>IFERROR(__xludf.DUMMYFUNCTION("""COMPUTED_VALUE"""),"")</f>
        <v/>
      </c>
      <c r="E27415" s="153" t="str">
        <f>IFERROR(__xludf.DUMMYFUNCTION("""COMPUTED_VALUE"""),"")</f>
        <v/>
      </c>
      <c r="I27415" s="169"/>
      <c r="J27415" s="156"/>
    </row>
    <row r="27416">
      <c r="D27416" s="153" t="str">
        <f>IFERROR(__xludf.DUMMYFUNCTION("""COMPUTED_VALUE"""),"")</f>
        <v/>
      </c>
      <c r="E27416" s="153" t="str">
        <f>IFERROR(__xludf.DUMMYFUNCTION("""COMPUTED_VALUE"""),"")</f>
        <v/>
      </c>
      <c r="I27416" s="169"/>
      <c r="J27416" s="156"/>
    </row>
    <row r="27417">
      <c r="D27417" s="153" t="str">
        <f>IFERROR(__xludf.DUMMYFUNCTION("""COMPUTED_VALUE"""),"")</f>
        <v/>
      </c>
      <c r="E27417" s="153" t="str">
        <f>IFERROR(__xludf.DUMMYFUNCTION("""COMPUTED_VALUE"""),"")</f>
        <v/>
      </c>
      <c r="I27417" s="169"/>
      <c r="J27417" s="156"/>
    </row>
    <row r="27418">
      <c r="D27418" s="153" t="str">
        <f>IFERROR(__xludf.DUMMYFUNCTION("""COMPUTED_VALUE"""),"")</f>
        <v/>
      </c>
      <c r="E27418" s="153" t="str">
        <f>IFERROR(__xludf.DUMMYFUNCTION("""COMPUTED_VALUE"""),"")</f>
        <v/>
      </c>
      <c r="I27418" s="169"/>
      <c r="J27418" s="156"/>
    </row>
    <row r="27419">
      <c r="D27419" s="153" t="str">
        <f>IFERROR(__xludf.DUMMYFUNCTION("""COMPUTED_VALUE"""),"")</f>
        <v/>
      </c>
      <c r="E27419" s="153" t="str">
        <f>IFERROR(__xludf.DUMMYFUNCTION("""COMPUTED_VALUE"""),"")</f>
        <v/>
      </c>
      <c r="I27419" s="169"/>
      <c r="J27419" s="156"/>
    </row>
    <row r="27420">
      <c r="D27420" s="153" t="str">
        <f>IFERROR(__xludf.DUMMYFUNCTION("""COMPUTED_VALUE"""),"")</f>
        <v/>
      </c>
      <c r="E27420" s="153" t="str">
        <f>IFERROR(__xludf.DUMMYFUNCTION("""COMPUTED_VALUE"""),"")</f>
        <v/>
      </c>
      <c r="I27420" s="169"/>
      <c r="J27420" s="156"/>
    </row>
    <row r="27421">
      <c r="D27421" s="153" t="str">
        <f>IFERROR(__xludf.DUMMYFUNCTION("""COMPUTED_VALUE"""),"")</f>
        <v/>
      </c>
      <c r="E27421" s="153" t="str">
        <f>IFERROR(__xludf.DUMMYFUNCTION("""COMPUTED_VALUE"""),"")</f>
        <v/>
      </c>
      <c r="I27421" s="169"/>
      <c r="J27421" s="156"/>
    </row>
    <row r="27422">
      <c r="D27422" s="153" t="str">
        <f>IFERROR(__xludf.DUMMYFUNCTION("""COMPUTED_VALUE"""),"")</f>
        <v/>
      </c>
      <c r="E27422" s="153" t="str">
        <f>IFERROR(__xludf.DUMMYFUNCTION("""COMPUTED_VALUE"""),"")</f>
        <v/>
      </c>
      <c r="I27422" s="169"/>
      <c r="J27422" s="156"/>
    </row>
    <row r="27423">
      <c r="D27423" s="153" t="str">
        <f>IFERROR(__xludf.DUMMYFUNCTION("""COMPUTED_VALUE"""),"")</f>
        <v/>
      </c>
      <c r="E27423" s="153" t="str">
        <f>IFERROR(__xludf.DUMMYFUNCTION("""COMPUTED_VALUE"""),"")</f>
        <v/>
      </c>
      <c r="I27423" s="169"/>
      <c r="J27423" s="156"/>
    </row>
    <row r="27424">
      <c r="D27424" s="153" t="str">
        <f>IFERROR(__xludf.DUMMYFUNCTION("""COMPUTED_VALUE"""),"")</f>
        <v/>
      </c>
      <c r="E27424" s="153" t="str">
        <f>IFERROR(__xludf.DUMMYFUNCTION("""COMPUTED_VALUE"""),"")</f>
        <v/>
      </c>
      <c r="I27424" s="169"/>
      <c r="J27424" s="156"/>
    </row>
    <row r="27425">
      <c r="D27425" s="153" t="str">
        <f>IFERROR(__xludf.DUMMYFUNCTION("""COMPUTED_VALUE"""),"")</f>
        <v/>
      </c>
      <c r="E27425" s="153" t="str">
        <f>IFERROR(__xludf.DUMMYFUNCTION("""COMPUTED_VALUE"""),"")</f>
        <v/>
      </c>
      <c r="I27425" s="169"/>
      <c r="J27425" s="156"/>
    </row>
    <row r="27426">
      <c r="D27426" s="153" t="str">
        <f>IFERROR(__xludf.DUMMYFUNCTION("""COMPUTED_VALUE"""),"")</f>
        <v/>
      </c>
      <c r="E27426" s="153" t="str">
        <f>IFERROR(__xludf.DUMMYFUNCTION("""COMPUTED_VALUE"""),"")</f>
        <v/>
      </c>
      <c r="I27426" s="169"/>
      <c r="J27426" s="156"/>
    </row>
    <row r="27427">
      <c r="D27427" s="153" t="str">
        <f>IFERROR(__xludf.DUMMYFUNCTION("""COMPUTED_VALUE"""),"")</f>
        <v/>
      </c>
      <c r="E27427" s="153" t="str">
        <f>IFERROR(__xludf.DUMMYFUNCTION("""COMPUTED_VALUE"""),"")</f>
        <v/>
      </c>
      <c r="I27427" s="169"/>
      <c r="J27427" s="156"/>
    </row>
    <row r="27428">
      <c r="D27428" s="153" t="str">
        <f>IFERROR(__xludf.DUMMYFUNCTION("""COMPUTED_VALUE"""),"")</f>
        <v/>
      </c>
      <c r="E27428" s="153" t="str">
        <f>IFERROR(__xludf.DUMMYFUNCTION("""COMPUTED_VALUE"""),"")</f>
        <v/>
      </c>
      <c r="I27428" s="169"/>
      <c r="J27428" s="156"/>
    </row>
    <row r="27429">
      <c r="D27429" s="153" t="str">
        <f>IFERROR(__xludf.DUMMYFUNCTION("""COMPUTED_VALUE"""),"")</f>
        <v/>
      </c>
      <c r="E27429" s="153" t="str">
        <f>IFERROR(__xludf.DUMMYFUNCTION("""COMPUTED_VALUE"""),"")</f>
        <v/>
      </c>
      <c r="I27429" s="169"/>
      <c r="J27429" s="156"/>
    </row>
    <row r="27430">
      <c r="D27430" s="153" t="str">
        <f>IFERROR(__xludf.DUMMYFUNCTION("""COMPUTED_VALUE"""),"")</f>
        <v/>
      </c>
      <c r="E27430" s="153" t="str">
        <f>IFERROR(__xludf.DUMMYFUNCTION("""COMPUTED_VALUE"""),"")</f>
        <v/>
      </c>
      <c r="I27430" s="169"/>
      <c r="J27430" s="156"/>
    </row>
    <row r="27431">
      <c r="D27431" s="153" t="str">
        <f>IFERROR(__xludf.DUMMYFUNCTION("""COMPUTED_VALUE"""),"")</f>
        <v/>
      </c>
      <c r="E27431" s="153" t="str">
        <f>IFERROR(__xludf.DUMMYFUNCTION("""COMPUTED_VALUE"""),"")</f>
        <v/>
      </c>
      <c r="I27431" s="169"/>
      <c r="J27431" s="156"/>
    </row>
    <row r="27432">
      <c r="D27432" s="153" t="str">
        <f>IFERROR(__xludf.DUMMYFUNCTION("""COMPUTED_VALUE"""),"")</f>
        <v/>
      </c>
      <c r="E27432" s="153" t="str">
        <f>IFERROR(__xludf.DUMMYFUNCTION("""COMPUTED_VALUE"""),"")</f>
        <v/>
      </c>
      <c r="I27432" s="169"/>
      <c r="J27432" s="156"/>
    </row>
    <row r="27433">
      <c r="D27433" s="153" t="str">
        <f>IFERROR(__xludf.DUMMYFUNCTION("""COMPUTED_VALUE"""),"")</f>
        <v/>
      </c>
      <c r="E27433" s="153" t="str">
        <f>IFERROR(__xludf.DUMMYFUNCTION("""COMPUTED_VALUE"""),"")</f>
        <v/>
      </c>
      <c r="I27433" s="169"/>
      <c r="J27433" s="156"/>
    </row>
    <row r="27434">
      <c r="D27434" s="153" t="str">
        <f>IFERROR(__xludf.DUMMYFUNCTION("""COMPUTED_VALUE"""),"")</f>
        <v/>
      </c>
      <c r="E27434" s="153" t="str">
        <f>IFERROR(__xludf.DUMMYFUNCTION("""COMPUTED_VALUE"""),"")</f>
        <v/>
      </c>
      <c r="I27434" s="169"/>
      <c r="J27434" s="156"/>
    </row>
    <row r="27435">
      <c r="D27435" s="153" t="str">
        <f>IFERROR(__xludf.DUMMYFUNCTION("""COMPUTED_VALUE"""),"")</f>
        <v/>
      </c>
      <c r="E27435" s="153" t="str">
        <f>IFERROR(__xludf.DUMMYFUNCTION("""COMPUTED_VALUE"""),"")</f>
        <v/>
      </c>
      <c r="I27435" s="169"/>
      <c r="J27435" s="156"/>
    </row>
    <row r="27436">
      <c r="D27436" s="153" t="str">
        <f>IFERROR(__xludf.DUMMYFUNCTION("""COMPUTED_VALUE"""),"")</f>
        <v/>
      </c>
      <c r="E27436" s="153" t="str">
        <f>IFERROR(__xludf.DUMMYFUNCTION("""COMPUTED_VALUE"""),"")</f>
        <v/>
      </c>
      <c r="I27436" s="169"/>
      <c r="J27436" s="156"/>
    </row>
    <row r="27437">
      <c r="D27437" s="153" t="str">
        <f>IFERROR(__xludf.DUMMYFUNCTION("""COMPUTED_VALUE"""),"")</f>
        <v/>
      </c>
      <c r="E27437" s="153" t="str">
        <f>IFERROR(__xludf.DUMMYFUNCTION("""COMPUTED_VALUE"""),"")</f>
        <v/>
      </c>
      <c r="I27437" s="169"/>
      <c r="J27437" s="156"/>
    </row>
    <row r="27438">
      <c r="D27438" s="153" t="str">
        <f>IFERROR(__xludf.DUMMYFUNCTION("""COMPUTED_VALUE"""),"")</f>
        <v/>
      </c>
      <c r="E27438" s="153" t="str">
        <f>IFERROR(__xludf.DUMMYFUNCTION("""COMPUTED_VALUE"""),"")</f>
        <v/>
      </c>
      <c r="I27438" s="169"/>
      <c r="J27438" s="156"/>
    </row>
    <row r="27439">
      <c r="D27439" s="153" t="str">
        <f>IFERROR(__xludf.DUMMYFUNCTION("""COMPUTED_VALUE"""),"")</f>
        <v/>
      </c>
      <c r="E27439" s="153" t="str">
        <f>IFERROR(__xludf.DUMMYFUNCTION("""COMPUTED_VALUE"""),"")</f>
        <v/>
      </c>
      <c r="I27439" s="169"/>
      <c r="J27439" s="156"/>
    </row>
    <row r="27440">
      <c r="D27440" s="153" t="str">
        <f>IFERROR(__xludf.DUMMYFUNCTION("""COMPUTED_VALUE"""),"")</f>
        <v/>
      </c>
      <c r="E27440" s="153" t="str">
        <f>IFERROR(__xludf.DUMMYFUNCTION("""COMPUTED_VALUE"""),"")</f>
        <v/>
      </c>
      <c r="I27440" s="169"/>
      <c r="J27440" s="156"/>
    </row>
    <row r="27441">
      <c r="D27441" s="153" t="str">
        <f>IFERROR(__xludf.DUMMYFUNCTION("""COMPUTED_VALUE"""),"")</f>
        <v/>
      </c>
      <c r="E27441" s="153" t="str">
        <f>IFERROR(__xludf.DUMMYFUNCTION("""COMPUTED_VALUE"""),"")</f>
        <v/>
      </c>
      <c r="I27441" s="169"/>
      <c r="J27441" s="156"/>
    </row>
    <row r="27442">
      <c r="D27442" s="153" t="str">
        <f>IFERROR(__xludf.DUMMYFUNCTION("""COMPUTED_VALUE"""),"")</f>
        <v/>
      </c>
      <c r="E27442" s="153" t="str">
        <f>IFERROR(__xludf.DUMMYFUNCTION("""COMPUTED_VALUE"""),"")</f>
        <v/>
      </c>
      <c r="I27442" s="169"/>
      <c r="J27442" s="156"/>
    </row>
    <row r="27443">
      <c r="D27443" s="153" t="str">
        <f>IFERROR(__xludf.DUMMYFUNCTION("""COMPUTED_VALUE"""),"")</f>
        <v/>
      </c>
      <c r="E27443" s="153" t="str">
        <f>IFERROR(__xludf.DUMMYFUNCTION("""COMPUTED_VALUE"""),"")</f>
        <v/>
      </c>
      <c r="I27443" s="169"/>
      <c r="J27443" s="156"/>
    </row>
    <row r="27444">
      <c r="D27444" s="153" t="str">
        <f>IFERROR(__xludf.DUMMYFUNCTION("""COMPUTED_VALUE"""),"")</f>
        <v/>
      </c>
      <c r="E27444" s="153" t="str">
        <f>IFERROR(__xludf.DUMMYFUNCTION("""COMPUTED_VALUE"""),"")</f>
        <v/>
      </c>
      <c r="I27444" s="169"/>
      <c r="J27444" s="156"/>
    </row>
    <row r="27445">
      <c r="D27445" s="153" t="str">
        <f>IFERROR(__xludf.DUMMYFUNCTION("""COMPUTED_VALUE"""),"")</f>
        <v/>
      </c>
      <c r="E27445" s="153" t="str">
        <f>IFERROR(__xludf.DUMMYFUNCTION("""COMPUTED_VALUE"""),"")</f>
        <v/>
      </c>
      <c r="I27445" s="169"/>
      <c r="J27445" s="156"/>
    </row>
    <row r="27446">
      <c r="D27446" s="153" t="str">
        <f>IFERROR(__xludf.DUMMYFUNCTION("""COMPUTED_VALUE"""),"")</f>
        <v/>
      </c>
      <c r="E27446" s="153" t="str">
        <f>IFERROR(__xludf.DUMMYFUNCTION("""COMPUTED_VALUE"""),"")</f>
        <v/>
      </c>
      <c r="I27446" s="169"/>
      <c r="J27446" s="156"/>
    </row>
    <row r="27447">
      <c r="D27447" s="153" t="str">
        <f>IFERROR(__xludf.DUMMYFUNCTION("""COMPUTED_VALUE"""),"")</f>
        <v/>
      </c>
      <c r="E27447" s="153" t="str">
        <f>IFERROR(__xludf.DUMMYFUNCTION("""COMPUTED_VALUE"""),"")</f>
        <v/>
      </c>
      <c r="I27447" s="169"/>
      <c r="J27447" s="156"/>
    </row>
    <row r="27448">
      <c r="D27448" s="153" t="str">
        <f>IFERROR(__xludf.DUMMYFUNCTION("""COMPUTED_VALUE"""),"")</f>
        <v/>
      </c>
      <c r="E27448" s="153" t="str">
        <f>IFERROR(__xludf.DUMMYFUNCTION("""COMPUTED_VALUE"""),"")</f>
        <v/>
      </c>
      <c r="I27448" s="169"/>
      <c r="J27448" s="156"/>
    </row>
    <row r="27449">
      <c r="D27449" s="153" t="str">
        <f>IFERROR(__xludf.DUMMYFUNCTION("""COMPUTED_VALUE"""),"")</f>
        <v/>
      </c>
      <c r="E27449" s="153" t="str">
        <f>IFERROR(__xludf.DUMMYFUNCTION("""COMPUTED_VALUE"""),"")</f>
        <v/>
      </c>
      <c r="I27449" s="169"/>
      <c r="J27449" s="156"/>
    </row>
    <row r="27450">
      <c r="D27450" s="153" t="str">
        <f>IFERROR(__xludf.DUMMYFUNCTION("""COMPUTED_VALUE"""),"")</f>
        <v/>
      </c>
      <c r="E27450" s="153" t="str">
        <f>IFERROR(__xludf.DUMMYFUNCTION("""COMPUTED_VALUE"""),"")</f>
        <v/>
      </c>
      <c r="I27450" s="169"/>
      <c r="J27450" s="156"/>
    </row>
    <row r="27451">
      <c r="D27451" s="153" t="str">
        <f>IFERROR(__xludf.DUMMYFUNCTION("""COMPUTED_VALUE"""),"")</f>
        <v/>
      </c>
      <c r="E27451" s="153" t="str">
        <f>IFERROR(__xludf.DUMMYFUNCTION("""COMPUTED_VALUE"""),"")</f>
        <v/>
      </c>
      <c r="I27451" s="169"/>
      <c r="J27451" s="156"/>
    </row>
    <row r="27452">
      <c r="D27452" s="153" t="str">
        <f>IFERROR(__xludf.DUMMYFUNCTION("""COMPUTED_VALUE"""),"")</f>
        <v/>
      </c>
      <c r="E27452" s="153" t="str">
        <f>IFERROR(__xludf.DUMMYFUNCTION("""COMPUTED_VALUE"""),"")</f>
        <v/>
      </c>
      <c r="I27452" s="169"/>
      <c r="J27452" s="156"/>
    </row>
    <row r="27453">
      <c r="D27453" s="153" t="str">
        <f>IFERROR(__xludf.DUMMYFUNCTION("""COMPUTED_VALUE"""),"")</f>
        <v/>
      </c>
      <c r="E27453" s="153" t="str">
        <f>IFERROR(__xludf.DUMMYFUNCTION("""COMPUTED_VALUE"""),"")</f>
        <v/>
      </c>
      <c r="I27453" s="169"/>
      <c r="J27453" s="156"/>
    </row>
    <row r="27454">
      <c r="D27454" s="153" t="str">
        <f>IFERROR(__xludf.DUMMYFUNCTION("""COMPUTED_VALUE"""),"")</f>
        <v/>
      </c>
      <c r="E27454" s="153" t="str">
        <f>IFERROR(__xludf.DUMMYFUNCTION("""COMPUTED_VALUE"""),"")</f>
        <v/>
      </c>
      <c r="I27454" s="169"/>
      <c r="J27454" s="156"/>
    </row>
    <row r="27455">
      <c r="D27455" s="153" t="str">
        <f>IFERROR(__xludf.DUMMYFUNCTION("""COMPUTED_VALUE"""),"")</f>
        <v/>
      </c>
      <c r="E27455" s="153" t="str">
        <f>IFERROR(__xludf.DUMMYFUNCTION("""COMPUTED_VALUE"""),"")</f>
        <v/>
      </c>
      <c r="I27455" s="169"/>
      <c r="J27455" s="156"/>
    </row>
    <row r="27456">
      <c r="D27456" s="153" t="str">
        <f>IFERROR(__xludf.DUMMYFUNCTION("""COMPUTED_VALUE"""),"")</f>
        <v/>
      </c>
      <c r="E27456" s="153" t="str">
        <f>IFERROR(__xludf.DUMMYFUNCTION("""COMPUTED_VALUE"""),"")</f>
        <v/>
      </c>
      <c r="I27456" s="169"/>
      <c r="J27456" s="156"/>
    </row>
    <row r="27457">
      <c r="D27457" s="153" t="str">
        <f>IFERROR(__xludf.DUMMYFUNCTION("""COMPUTED_VALUE"""),"")</f>
        <v/>
      </c>
      <c r="E27457" s="153" t="str">
        <f>IFERROR(__xludf.DUMMYFUNCTION("""COMPUTED_VALUE"""),"")</f>
        <v/>
      </c>
      <c r="I27457" s="169"/>
      <c r="J27457" s="156"/>
    </row>
    <row r="27458">
      <c r="D27458" s="153" t="str">
        <f>IFERROR(__xludf.DUMMYFUNCTION("""COMPUTED_VALUE"""),"")</f>
        <v/>
      </c>
      <c r="E27458" s="153" t="str">
        <f>IFERROR(__xludf.DUMMYFUNCTION("""COMPUTED_VALUE"""),"")</f>
        <v/>
      </c>
      <c r="I27458" s="169"/>
      <c r="J27458" s="156"/>
    </row>
    <row r="27459">
      <c r="D27459" s="153" t="str">
        <f>IFERROR(__xludf.DUMMYFUNCTION("""COMPUTED_VALUE"""),"")</f>
        <v/>
      </c>
      <c r="E27459" s="153" t="str">
        <f>IFERROR(__xludf.DUMMYFUNCTION("""COMPUTED_VALUE"""),"")</f>
        <v/>
      </c>
      <c r="I27459" s="169"/>
      <c r="J27459" s="156"/>
    </row>
    <row r="27460">
      <c r="D27460" s="153" t="str">
        <f>IFERROR(__xludf.DUMMYFUNCTION("""COMPUTED_VALUE"""),"")</f>
        <v/>
      </c>
      <c r="E27460" s="153" t="str">
        <f>IFERROR(__xludf.DUMMYFUNCTION("""COMPUTED_VALUE"""),"")</f>
        <v/>
      </c>
      <c r="I27460" s="169"/>
      <c r="J27460" s="156"/>
    </row>
    <row r="27461">
      <c r="D27461" s="153" t="str">
        <f>IFERROR(__xludf.DUMMYFUNCTION("""COMPUTED_VALUE"""),"")</f>
        <v/>
      </c>
      <c r="E27461" s="153" t="str">
        <f>IFERROR(__xludf.DUMMYFUNCTION("""COMPUTED_VALUE"""),"")</f>
        <v/>
      </c>
      <c r="I27461" s="169"/>
      <c r="J27461" s="156"/>
    </row>
    <row r="27462">
      <c r="D27462" s="153" t="str">
        <f>IFERROR(__xludf.DUMMYFUNCTION("""COMPUTED_VALUE"""),"")</f>
        <v/>
      </c>
      <c r="E27462" s="153" t="str">
        <f>IFERROR(__xludf.DUMMYFUNCTION("""COMPUTED_VALUE"""),"")</f>
        <v/>
      </c>
      <c r="I27462" s="169"/>
      <c r="J27462" s="156"/>
    </row>
    <row r="27463">
      <c r="D27463" s="153" t="str">
        <f>IFERROR(__xludf.DUMMYFUNCTION("""COMPUTED_VALUE"""),"")</f>
        <v/>
      </c>
      <c r="E27463" s="153" t="str">
        <f>IFERROR(__xludf.DUMMYFUNCTION("""COMPUTED_VALUE"""),"")</f>
        <v/>
      </c>
      <c r="I27463" s="169"/>
      <c r="J27463" s="156"/>
    </row>
    <row r="27464">
      <c r="D27464" s="153" t="str">
        <f>IFERROR(__xludf.DUMMYFUNCTION("""COMPUTED_VALUE"""),"")</f>
        <v/>
      </c>
      <c r="E27464" s="153" t="str">
        <f>IFERROR(__xludf.DUMMYFUNCTION("""COMPUTED_VALUE"""),"")</f>
        <v/>
      </c>
      <c r="I27464" s="169"/>
      <c r="J27464" s="156"/>
    </row>
    <row r="27465">
      <c r="D27465" s="153" t="str">
        <f>IFERROR(__xludf.DUMMYFUNCTION("""COMPUTED_VALUE"""),"")</f>
        <v/>
      </c>
      <c r="E27465" s="153" t="str">
        <f>IFERROR(__xludf.DUMMYFUNCTION("""COMPUTED_VALUE"""),"")</f>
        <v/>
      </c>
      <c r="I27465" s="169"/>
      <c r="J27465" s="156"/>
    </row>
    <row r="27466">
      <c r="D27466" s="153" t="str">
        <f>IFERROR(__xludf.DUMMYFUNCTION("""COMPUTED_VALUE"""),"")</f>
        <v/>
      </c>
      <c r="E27466" s="153" t="str">
        <f>IFERROR(__xludf.DUMMYFUNCTION("""COMPUTED_VALUE"""),"")</f>
        <v/>
      </c>
      <c r="I27466" s="169"/>
      <c r="J27466" s="156"/>
    </row>
    <row r="27467">
      <c r="D27467" s="153" t="str">
        <f>IFERROR(__xludf.DUMMYFUNCTION("""COMPUTED_VALUE"""),"")</f>
        <v/>
      </c>
      <c r="E27467" s="153" t="str">
        <f>IFERROR(__xludf.DUMMYFUNCTION("""COMPUTED_VALUE"""),"")</f>
        <v/>
      </c>
      <c r="I27467" s="169"/>
      <c r="J27467" s="156"/>
    </row>
    <row r="27468">
      <c r="D27468" s="153" t="str">
        <f>IFERROR(__xludf.DUMMYFUNCTION("""COMPUTED_VALUE"""),"")</f>
        <v/>
      </c>
      <c r="E27468" s="153" t="str">
        <f>IFERROR(__xludf.DUMMYFUNCTION("""COMPUTED_VALUE"""),"")</f>
        <v/>
      </c>
      <c r="I27468" s="169"/>
      <c r="J27468" s="156"/>
    </row>
    <row r="27469">
      <c r="D27469" s="153" t="str">
        <f>IFERROR(__xludf.DUMMYFUNCTION("""COMPUTED_VALUE"""),"")</f>
        <v/>
      </c>
      <c r="E27469" s="153" t="str">
        <f>IFERROR(__xludf.DUMMYFUNCTION("""COMPUTED_VALUE"""),"")</f>
        <v/>
      </c>
      <c r="I27469" s="169"/>
      <c r="J27469" s="156"/>
    </row>
    <row r="27470">
      <c r="D27470" s="153" t="str">
        <f>IFERROR(__xludf.DUMMYFUNCTION("""COMPUTED_VALUE"""),"")</f>
        <v/>
      </c>
      <c r="E27470" s="153" t="str">
        <f>IFERROR(__xludf.DUMMYFUNCTION("""COMPUTED_VALUE"""),"")</f>
        <v/>
      </c>
      <c r="I27470" s="169"/>
      <c r="J27470" s="156"/>
    </row>
    <row r="27471">
      <c r="D27471" s="153" t="str">
        <f>IFERROR(__xludf.DUMMYFUNCTION("""COMPUTED_VALUE"""),"")</f>
        <v/>
      </c>
      <c r="E27471" s="153" t="str">
        <f>IFERROR(__xludf.DUMMYFUNCTION("""COMPUTED_VALUE"""),"")</f>
        <v/>
      </c>
      <c r="I27471" s="169"/>
      <c r="J27471" s="156"/>
    </row>
    <row r="27472">
      <c r="D27472" s="153" t="str">
        <f>IFERROR(__xludf.DUMMYFUNCTION("""COMPUTED_VALUE"""),"")</f>
        <v/>
      </c>
      <c r="E27472" s="153" t="str">
        <f>IFERROR(__xludf.DUMMYFUNCTION("""COMPUTED_VALUE"""),"")</f>
        <v/>
      </c>
      <c r="I27472" s="169"/>
      <c r="J27472" s="156"/>
    </row>
    <row r="27473">
      <c r="D27473" s="153" t="str">
        <f>IFERROR(__xludf.DUMMYFUNCTION("""COMPUTED_VALUE"""),"")</f>
        <v/>
      </c>
      <c r="E27473" s="153" t="str">
        <f>IFERROR(__xludf.DUMMYFUNCTION("""COMPUTED_VALUE"""),"")</f>
        <v/>
      </c>
      <c r="I27473" s="169"/>
      <c r="J27473" s="156"/>
    </row>
    <row r="27474">
      <c r="D27474" s="153" t="str">
        <f>IFERROR(__xludf.DUMMYFUNCTION("""COMPUTED_VALUE"""),"")</f>
        <v/>
      </c>
      <c r="E27474" s="153" t="str">
        <f>IFERROR(__xludf.DUMMYFUNCTION("""COMPUTED_VALUE"""),"")</f>
        <v/>
      </c>
      <c r="I27474" s="169"/>
      <c r="J27474" s="156"/>
    </row>
    <row r="27475">
      <c r="D27475" s="153" t="str">
        <f>IFERROR(__xludf.DUMMYFUNCTION("""COMPUTED_VALUE"""),"")</f>
        <v/>
      </c>
      <c r="E27475" s="153" t="str">
        <f>IFERROR(__xludf.DUMMYFUNCTION("""COMPUTED_VALUE"""),"")</f>
        <v/>
      </c>
      <c r="I27475" s="169"/>
      <c r="J27475" s="156"/>
    </row>
    <row r="27476">
      <c r="D27476" s="153" t="str">
        <f>IFERROR(__xludf.DUMMYFUNCTION("""COMPUTED_VALUE"""),"")</f>
        <v/>
      </c>
      <c r="E27476" s="153" t="str">
        <f>IFERROR(__xludf.DUMMYFUNCTION("""COMPUTED_VALUE"""),"")</f>
        <v/>
      </c>
      <c r="I27476" s="169"/>
      <c r="J27476" s="156"/>
    </row>
    <row r="27477">
      <c r="D27477" s="153" t="str">
        <f>IFERROR(__xludf.DUMMYFUNCTION("""COMPUTED_VALUE"""),"")</f>
        <v/>
      </c>
      <c r="E27477" s="153" t="str">
        <f>IFERROR(__xludf.DUMMYFUNCTION("""COMPUTED_VALUE"""),"")</f>
        <v/>
      </c>
      <c r="I27477" s="169"/>
      <c r="J27477" s="156"/>
    </row>
    <row r="27478">
      <c r="D27478" s="153" t="str">
        <f>IFERROR(__xludf.DUMMYFUNCTION("""COMPUTED_VALUE"""),"")</f>
        <v/>
      </c>
      <c r="E27478" s="153" t="str">
        <f>IFERROR(__xludf.DUMMYFUNCTION("""COMPUTED_VALUE"""),"")</f>
        <v/>
      </c>
      <c r="I27478" s="169"/>
      <c r="J27478" s="156"/>
    </row>
    <row r="27479">
      <c r="D27479" s="153" t="str">
        <f>IFERROR(__xludf.DUMMYFUNCTION("""COMPUTED_VALUE"""),"")</f>
        <v/>
      </c>
      <c r="E27479" s="153" t="str">
        <f>IFERROR(__xludf.DUMMYFUNCTION("""COMPUTED_VALUE"""),"")</f>
        <v/>
      </c>
      <c r="I27479" s="169"/>
      <c r="J27479" s="156"/>
    </row>
    <row r="27480">
      <c r="D27480" s="153" t="str">
        <f>IFERROR(__xludf.DUMMYFUNCTION("""COMPUTED_VALUE"""),"")</f>
        <v/>
      </c>
      <c r="E27480" s="153" t="str">
        <f>IFERROR(__xludf.DUMMYFUNCTION("""COMPUTED_VALUE"""),"")</f>
        <v/>
      </c>
      <c r="I27480" s="169"/>
      <c r="J27480" s="156"/>
    </row>
    <row r="27481">
      <c r="D27481" s="153" t="str">
        <f>IFERROR(__xludf.DUMMYFUNCTION("""COMPUTED_VALUE"""),"")</f>
        <v/>
      </c>
      <c r="E27481" s="153" t="str">
        <f>IFERROR(__xludf.DUMMYFUNCTION("""COMPUTED_VALUE"""),"")</f>
        <v/>
      </c>
      <c r="I27481" s="169"/>
      <c r="J27481" s="156"/>
    </row>
    <row r="27482">
      <c r="D27482" s="153" t="str">
        <f>IFERROR(__xludf.DUMMYFUNCTION("""COMPUTED_VALUE"""),"")</f>
        <v/>
      </c>
      <c r="E27482" s="153" t="str">
        <f>IFERROR(__xludf.DUMMYFUNCTION("""COMPUTED_VALUE"""),"")</f>
        <v/>
      </c>
      <c r="I27482" s="169"/>
      <c r="J27482" s="156"/>
    </row>
    <row r="27483">
      <c r="D27483" s="153" t="str">
        <f>IFERROR(__xludf.DUMMYFUNCTION("""COMPUTED_VALUE"""),"")</f>
        <v/>
      </c>
      <c r="E27483" s="153" t="str">
        <f>IFERROR(__xludf.DUMMYFUNCTION("""COMPUTED_VALUE"""),"")</f>
        <v/>
      </c>
      <c r="I27483" s="169"/>
      <c r="J27483" s="156"/>
    </row>
    <row r="27484">
      <c r="D27484" s="153" t="str">
        <f>IFERROR(__xludf.DUMMYFUNCTION("""COMPUTED_VALUE"""),"")</f>
        <v/>
      </c>
      <c r="E27484" s="153" t="str">
        <f>IFERROR(__xludf.DUMMYFUNCTION("""COMPUTED_VALUE"""),"")</f>
        <v/>
      </c>
      <c r="I27484" s="169"/>
      <c r="J27484" s="156"/>
    </row>
    <row r="27485">
      <c r="D27485" s="153" t="str">
        <f>IFERROR(__xludf.DUMMYFUNCTION("""COMPUTED_VALUE"""),"")</f>
        <v/>
      </c>
      <c r="E27485" s="153" t="str">
        <f>IFERROR(__xludf.DUMMYFUNCTION("""COMPUTED_VALUE"""),"")</f>
        <v/>
      </c>
      <c r="I27485" s="169"/>
      <c r="J27485" s="156"/>
    </row>
    <row r="27486">
      <c r="D27486" s="153" t="str">
        <f>IFERROR(__xludf.DUMMYFUNCTION("""COMPUTED_VALUE"""),"")</f>
        <v/>
      </c>
      <c r="E27486" s="153" t="str">
        <f>IFERROR(__xludf.DUMMYFUNCTION("""COMPUTED_VALUE"""),"")</f>
        <v/>
      </c>
      <c r="I27486" s="169"/>
      <c r="J27486" s="156"/>
    </row>
    <row r="27487">
      <c r="D27487" s="153" t="str">
        <f>IFERROR(__xludf.DUMMYFUNCTION("""COMPUTED_VALUE"""),"")</f>
        <v/>
      </c>
      <c r="E27487" s="153" t="str">
        <f>IFERROR(__xludf.DUMMYFUNCTION("""COMPUTED_VALUE"""),"")</f>
        <v/>
      </c>
      <c r="I27487" s="169"/>
      <c r="J27487" s="156"/>
    </row>
    <row r="27488">
      <c r="D27488" s="153" t="str">
        <f>IFERROR(__xludf.DUMMYFUNCTION("""COMPUTED_VALUE"""),"")</f>
        <v/>
      </c>
      <c r="E27488" s="153" t="str">
        <f>IFERROR(__xludf.DUMMYFUNCTION("""COMPUTED_VALUE"""),"")</f>
        <v/>
      </c>
      <c r="I27488" s="169"/>
      <c r="J27488" s="156"/>
    </row>
    <row r="27489">
      <c r="D27489" s="153" t="str">
        <f>IFERROR(__xludf.DUMMYFUNCTION("""COMPUTED_VALUE"""),"")</f>
        <v/>
      </c>
      <c r="E27489" s="153" t="str">
        <f>IFERROR(__xludf.DUMMYFUNCTION("""COMPUTED_VALUE"""),"")</f>
        <v/>
      </c>
      <c r="I27489" s="169"/>
      <c r="J27489" s="156"/>
    </row>
    <row r="27490">
      <c r="D27490" s="153" t="str">
        <f>IFERROR(__xludf.DUMMYFUNCTION("""COMPUTED_VALUE"""),"")</f>
        <v/>
      </c>
      <c r="E27490" s="153" t="str">
        <f>IFERROR(__xludf.DUMMYFUNCTION("""COMPUTED_VALUE"""),"")</f>
        <v/>
      </c>
      <c r="I27490" s="169"/>
      <c r="J27490" s="156"/>
    </row>
    <row r="27491">
      <c r="D27491" s="153" t="str">
        <f>IFERROR(__xludf.DUMMYFUNCTION("""COMPUTED_VALUE"""),"")</f>
        <v/>
      </c>
      <c r="E27491" s="153" t="str">
        <f>IFERROR(__xludf.DUMMYFUNCTION("""COMPUTED_VALUE"""),"")</f>
        <v/>
      </c>
      <c r="I27491" s="169"/>
      <c r="J27491" s="156"/>
    </row>
    <row r="27492">
      <c r="D27492" s="153" t="str">
        <f>IFERROR(__xludf.DUMMYFUNCTION("""COMPUTED_VALUE"""),"")</f>
        <v/>
      </c>
      <c r="E27492" s="153" t="str">
        <f>IFERROR(__xludf.DUMMYFUNCTION("""COMPUTED_VALUE"""),"")</f>
        <v/>
      </c>
      <c r="I27492" s="169"/>
      <c r="J27492" s="156"/>
    </row>
    <row r="27493">
      <c r="D27493" s="153" t="str">
        <f>IFERROR(__xludf.DUMMYFUNCTION("""COMPUTED_VALUE"""),"")</f>
        <v/>
      </c>
      <c r="E27493" s="153" t="str">
        <f>IFERROR(__xludf.DUMMYFUNCTION("""COMPUTED_VALUE"""),"")</f>
        <v/>
      </c>
      <c r="I27493" s="169"/>
      <c r="J27493" s="156"/>
    </row>
    <row r="27494">
      <c r="D27494" s="153" t="str">
        <f>IFERROR(__xludf.DUMMYFUNCTION("""COMPUTED_VALUE"""),"")</f>
        <v/>
      </c>
      <c r="E27494" s="153" t="str">
        <f>IFERROR(__xludf.DUMMYFUNCTION("""COMPUTED_VALUE"""),"")</f>
        <v/>
      </c>
      <c r="I27494" s="169"/>
      <c r="J27494" s="156"/>
    </row>
    <row r="27495">
      <c r="D27495" s="153" t="str">
        <f>IFERROR(__xludf.DUMMYFUNCTION("""COMPUTED_VALUE"""),"")</f>
        <v/>
      </c>
      <c r="E27495" s="153" t="str">
        <f>IFERROR(__xludf.DUMMYFUNCTION("""COMPUTED_VALUE"""),"")</f>
        <v/>
      </c>
      <c r="I27495" s="169"/>
      <c r="J27495" s="156"/>
    </row>
    <row r="27496">
      <c r="D27496" s="153" t="str">
        <f>IFERROR(__xludf.DUMMYFUNCTION("""COMPUTED_VALUE"""),"")</f>
        <v/>
      </c>
      <c r="E27496" s="153" t="str">
        <f>IFERROR(__xludf.DUMMYFUNCTION("""COMPUTED_VALUE"""),"")</f>
        <v/>
      </c>
      <c r="I27496" s="169"/>
      <c r="J27496" s="156"/>
    </row>
    <row r="27497">
      <c r="D27497" s="153" t="str">
        <f>IFERROR(__xludf.DUMMYFUNCTION("""COMPUTED_VALUE"""),"")</f>
        <v/>
      </c>
      <c r="E27497" s="153" t="str">
        <f>IFERROR(__xludf.DUMMYFUNCTION("""COMPUTED_VALUE"""),"")</f>
        <v/>
      </c>
      <c r="I27497" s="169"/>
      <c r="J27497" s="156"/>
    </row>
    <row r="27498">
      <c r="D27498" s="153" t="str">
        <f>IFERROR(__xludf.DUMMYFUNCTION("""COMPUTED_VALUE"""),"")</f>
        <v/>
      </c>
      <c r="E27498" s="153" t="str">
        <f>IFERROR(__xludf.DUMMYFUNCTION("""COMPUTED_VALUE"""),"")</f>
        <v/>
      </c>
      <c r="I27498" s="169"/>
      <c r="J27498" s="156"/>
    </row>
    <row r="27499">
      <c r="D27499" s="153" t="str">
        <f>IFERROR(__xludf.DUMMYFUNCTION("""COMPUTED_VALUE"""),"")</f>
        <v/>
      </c>
      <c r="E27499" s="153" t="str">
        <f>IFERROR(__xludf.DUMMYFUNCTION("""COMPUTED_VALUE"""),"")</f>
        <v/>
      </c>
      <c r="I27499" s="169"/>
      <c r="J27499" s="156"/>
    </row>
    <row r="27500">
      <c r="D27500" s="153" t="str">
        <f>IFERROR(__xludf.DUMMYFUNCTION("""COMPUTED_VALUE"""),"")</f>
        <v/>
      </c>
      <c r="E27500" s="153" t="str">
        <f>IFERROR(__xludf.DUMMYFUNCTION("""COMPUTED_VALUE"""),"")</f>
        <v/>
      </c>
      <c r="I27500" s="169"/>
      <c r="J27500" s="156"/>
    </row>
    <row r="27501">
      <c r="D27501" s="153" t="str">
        <f>IFERROR(__xludf.DUMMYFUNCTION("""COMPUTED_VALUE"""),"")</f>
        <v/>
      </c>
      <c r="E27501" s="153" t="str">
        <f>IFERROR(__xludf.DUMMYFUNCTION("""COMPUTED_VALUE"""),"")</f>
        <v/>
      </c>
      <c r="I27501" s="169"/>
      <c r="J27501" s="156"/>
    </row>
    <row r="27502">
      <c r="D27502" s="153" t="str">
        <f>IFERROR(__xludf.DUMMYFUNCTION("""COMPUTED_VALUE"""),"")</f>
        <v/>
      </c>
      <c r="E27502" s="153" t="str">
        <f>IFERROR(__xludf.DUMMYFUNCTION("""COMPUTED_VALUE"""),"")</f>
        <v/>
      </c>
      <c r="I27502" s="169"/>
      <c r="J27502" s="156"/>
    </row>
    <row r="27503">
      <c r="D27503" s="153" t="str">
        <f>IFERROR(__xludf.DUMMYFUNCTION("""COMPUTED_VALUE"""),"")</f>
        <v/>
      </c>
      <c r="E27503" s="153" t="str">
        <f>IFERROR(__xludf.DUMMYFUNCTION("""COMPUTED_VALUE"""),"")</f>
        <v/>
      </c>
      <c r="I27503" s="169"/>
      <c r="J27503" s="156"/>
    </row>
    <row r="27504">
      <c r="D27504" s="153" t="str">
        <f>IFERROR(__xludf.DUMMYFUNCTION("""COMPUTED_VALUE"""),"")</f>
        <v/>
      </c>
      <c r="E27504" s="153" t="str">
        <f>IFERROR(__xludf.DUMMYFUNCTION("""COMPUTED_VALUE"""),"")</f>
        <v/>
      </c>
      <c r="I27504" s="169"/>
      <c r="J27504" s="156"/>
    </row>
    <row r="27505">
      <c r="D27505" s="153" t="str">
        <f>IFERROR(__xludf.DUMMYFUNCTION("""COMPUTED_VALUE"""),"")</f>
        <v/>
      </c>
      <c r="E27505" s="153" t="str">
        <f>IFERROR(__xludf.DUMMYFUNCTION("""COMPUTED_VALUE"""),"")</f>
        <v/>
      </c>
      <c r="I27505" s="169"/>
      <c r="J27505" s="156"/>
    </row>
    <row r="27506">
      <c r="D27506" s="153" t="str">
        <f>IFERROR(__xludf.DUMMYFUNCTION("""COMPUTED_VALUE"""),"")</f>
        <v/>
      </c>
      <c r="E27506" s="153" t="str">
        <f>IFERROR(__xludf.DUMMYFUNCTION("""COMPUTED_VALUE"""),"")</f>
        <v/>
      </c>
      <c r="I27506" s="169"/>
      <c r="J27506" s="156"/>
    </row>
    <row r="27507">
      <c r="D27507" s="153" t="str">
        <f>IFERROR(__xludf.DUMMYFUNCTION("""COMPUTED_VALUE"""),"")</f>
        <v/>
      </c>
      <c r="E27507" s="153" t="str">
        <f>IFERROR(__xludf.DUMMYFUNCTION("""COMPUTED_VALUE"""),"")</f>
        <v/>
      </c>
      <c r="I27507" s="169"/>
      <c r="J27507" s="156"/>
    </row>
    <row r="27508">
      <c r="D27508" s="153" t="str">
        <f>IFERROR(__xludf.DUMMYFUNCTION("""COMPUTED_VALUE"""),"")</f>
        <v/>
      </c>
      <c r="E27508" s="153" t="str">
        <f>IFERROR(__xludf.DUMMYFUNCTION("""COMPUTED_VALUE"""),"")</f>
        <v/>
      </c>
      <c r="I27508" s="169"/>
      <c r="J27508" s="156"/>
    </row>
    <row r="27509">
      <c r="D27509" s="153" t="str">
        <f>IFERROR(__xludf.DUMMYFUNCTION("""COMPUTED_VALUE"""),"")</f>
        <v/>
      </c>
      <c r="E27509" s="153" t="str">
        <f>IFERROR(__xludf.DUMMYFUNCTION("""COMPUTED_VALUE"""),"")</f>
        <v/>
      </c>
      <c r="I27509" s="169"/>
      <c r="J27509" s="156"/>
    </row>
    <row r="27510">
      <c r="D27510" s="153" t="str">
        <f>IFERROR(__xludf.DUMMYFUNCTION("""COMPUTED_VALUE"""),"")</f>
        <v/>
      </c>
      <c r="E27510" s="153" t="str">
        <f>IFERROR(__xludf.DUMMYFUNCTION("""COMPUTED_VALUE"""),"")</f>
        <v/>
      </c>
      <c r="I27510" s="169"/>
      <c r="J27510" s="156"/>
    </row>
    <row r="27511">
      <c r="D27511" s="153" t="str">
        <f>IFERROR(__xludf.DUMMYFUNCTION("""COMPUTED_VALUE"""),"")</f>
        <v/>
      </c>
      <c r="E27511" s="153" t="str">
        <f>IFERROR(__xludf.DUMMYFUNCTION("""COMPUTED_VALUE"""),"")</f>
        <v/>
      </c>
      <c r="I27511" s="169"/>
      <c r="J27511" s="156"/>
    </row>
    <row r="27512">
      <c r="D27512" s="153" t="str">
        <f>IFERROR(__xludf.DUMMYFUNCTION("""COMPUTED_VALUE"""),"")</f>
        <v/>
      </c>
      <c r="E27512" s="153" t="str">
        <f>IFERROR(__xludf.DUMMYFUNCTION("""COMPUTED_VALUE"""),"")</f>
        <v/>
      </c>
      <c r="I27512" s="169"/>
      <c r="J27512" s="156"/>
    </row>
    <row r="27513">
      <c r="D27513" s="153" t="str">
        <f>IFERROR(__xludf.DUMMYFUNCTION("""COMPUTED_VALUE"""),"")</f>
        <v/>
      </c>
      <c r="E27513" s="153" t="str">
        <f>IFERROR(__xludf.DUMMYFUNCTION("""COMPUTED_VALUE"""),"")</f>
        <v/>
      </c>
      <c r="I27513" s="169"/>
      <c r="J27513" s="156"/>
    </row>
    <row r="27514">
      <c r="D27514" s="153" t="str">
        <f>IFERROR(__xludf.DUMMYFUNCTION("""COMPUTED_VALUE"""),"")</f>
        <v/>
      </c>
      <c r="E27514" s="153" t="str">
        <f>IFERROR(__xludf.DUMMYFUNCTION("""COMPUTED_VALUE"""),"")</f>
        <v/>
      </c>
      <c r="I27514" s="169"/>
      <c r="J27514" s="156"/>
    </row>
    <row r="27515">
      <c r="D27515" s="153" t="str">
        <f>IFERROR(__xludf.DUMMYFUNCTION("""COMPUTED_VALUE"""),"")</f>
        <v/>
      </c>
      <c r="E27515" s="153" t="str">
        <f>IFERROR(__xludf.DUMMYFUNCTION("""COMPUTED_VALUE"""),"")</f>
        <v/>
      </c>
      <c r="I27515" s="169"/>
      <c r="J27515" s="156"/>
    </row>
    <row r="27516">
      <c r="D27516" s="153" t="str">
        <f>IFERROR(__xludf.DUMMYFUNCTION("""COMPUTED_VALUE"""),"")</f>
        <v/>
      </c>
      <c r="E27516" s="153" t="str">
        <f>IFERROR(__xludf.DUMMYFUNCTION("""COMPUTED_VALUE"""),"")</f>
        <v/>
      </c>
      <c r="I27516" s="169"/>
      <c r="J27516" s="156"/>
    </row>
    <row r="27517">
      <c r="D27517" s="153" t="str">
        <f>IFERROR(__xludf.DUMMYFUNCTION("""COMPUTED_VALUE"""),"")</f>
        <v/>
      </c>
      <c r="E27517" s="153" t="str">
        <f>IFERROR(__xludf.DUMMYFUNCTION("""COMPUTED_VALUE"""),"")</f>
        <v/>
      </c>
      <c r="I27517" s="169"/>
      <c r="J27517" s="156"/>
    </row>
    <row r="27518">
      <c r="D27518" s="153" t="str">
        <f>IFERROR(__xludf.DUMMYFUNCTION("""COMPUTED_VALUE"""),"")</f>
        <v/>
      </c>
      <c r="E27518" s="153" t="str">
        <f>IFERROR(__xludf.DUMMYFUNCTION("""COMPUTED_VALUE"""),"")</f>
        <v/>
      </c>
      <c r="I27518" s="169"/>
      <c r="J27518" s="156"/>
    </row>
    <row r="27519">
      <c r="D27519" s="153" t="str">
        <f>IFERROR(__xludf.DUMMYFUNCTION("""COMPUTED_VALUE"""),"")</f>
        <v/>
      </c>
      <c r="E27519" s="153" t="str">
        <f>IFERROR(__xludf.DUMMYFUNCTION("""COMPUTED_VALUE"""),"")</f>
        <v/>
      </c>
      <c r="I27519" s="169"/>
      <c r="J27519" s="156"/>
    </row>
    <row r="27520">
      <c r="D27520" s="153" t="str">
        <f>IFERROR(__xludf.DUMMYFUNCTION("""COMPUTED_VALUE"""),"")</f>
        <v/>
      </c>
      <c r="E27520" s="153" t="str">
        <f>IFERROR(__xludf.DUMMYFUNCTION("""COMPUTED_VALUE"""),"")</f>
        <v/>
      </c>
      <c r="I27520" s="169"/>
      <c r="J27520" s="156"/>
    </row>
    <row r="27521">
      <c r="D27521" s="153" t="str">
        <f>IFERROR(__xludf.DUMMYFUNCTION("""COMPUTED_VALUE"""),"")</f>
        <v/>
      </c>
      <c r="E27521" s="153" t="str">
        <f>IFERROR(__xludf.DUMMYFUNCTION("""COMPUTED_VALUE"""),"")</f>
        <v/>
      </c>
      <c r="I27521" s="169"/>
      <c r="J27521" s="156"/>
    </row>
    <row r="27522">
      <c r="D27522" s="153" t="str">
        <f>IFERROR(__xludf.DUMMYFUNCTION("""COMPUTED_VALUE"""),"")</f>
        <v/>
      </c>
      <c r="E27522" s="153" t="str">
        <f>IFERROR(__xludf.DUMMYFUNCTION("""COMPUTED_VALUE"""),"")</f>
        <v/>
      </c>
      <c r="I27522" s="169"/>
      <c r="J27522" s="156"/>
    </row>
    <row r="27523">
      <c r="D27523" s="153" t="str">
        <f>IFERROR(__xludf.DUMMYFUNCTION("""COMPUTED_VALUE"""),"")</f>
        <v/>
      </c>
      <c r="E27523" s="153" t="str">
        <f>IFERROR(__xludf.DUMMYFUNCTION("""COMPUTED_VALUE"""),"")</f>
        <v/>
      </c>
      <c r="I27523" s="169"/>
      <c r="J27523" s="156"/>
    </row>
    <row r="27524">
      <c r="D27524" s="153" t="str">
        <f>IFERROR(__xludf.DUMMYFUNCTION("""COMPUTED_VALUE"""),"")</f>
        <v/>
      </c>
      <c r="E27524" s="153" t="str">
        <f>IFERROR(__xludf.DUMMYFUNCTION("""COMPUTED_VALUE"""),"")</f>
        <v/>
      </c>
      <c r="I27524" s="169"/>
      <c r="J27524" s="156"/>
    </row>
    <row r="27525">
      <c r="D27525" s="153" t="str">
        <f>IFERROR(__xludf.DUMMYFUNCTION("""COMPUTED_VALUE"""),"")</f>
        <v/>
      </c>
      <c r="E27525" s="153" t="str">
        <f>IFERROR(__xludf.DUMMYFUNCTION("""COMPUTED_VALUE"""),"")</f>
        <v/>
      </c>
      <c r="I27525" s="169"/>
      <c r="J27525" s="156"/>
    </row>
    <row r="27526">
      <c r="D27526" s="153" t="str">
        <f>IFERROR(__xludf.DUMMYFUNCTION("""COMPUTED_VALUE"""),"")</f>
        <v/>
      </c>
      <c r="E27526" s="153" t="str">
        <f>IFERROR(__xludf.DUMMYFUNCTION("""COMPUTED_VALUE"""),"")</f>
        <v/>
      </c>
      <c r="I27526" s="169"/>
      <c r="J27526" s="156"/>
    </row>
    <row r="27527">
      <c r="D27527" s="153" t="str">
        <f>IFERROR(__xludf.DUMMYFUNCTION("""COMPUTED_VALUE"""),"")</f>
        <v/>
      </c>
      <c r="E27527" s="153" t="str">
        <f>IFERROR(__xludf.DUMMYFUNCTION("""COMPUTED_VALUE"""),"")</f>
        <v/>
      </c>
      <c r="I27527" s="169"/>
      <c r="J27527" s="156"/>
    </row>
    <row r="27528">
      <c r="D27528" s="153" t="str">
        <f>IFERROR(__xludf.DUMMYFUNCTION("""COMPUTED_VALUE"""),"")</f>
        <v/>
      </c>
      <c r="E27528" s="153" t="str">
        <f>IFERROR(__xludf.DUMMYFUNCTION("""COMPUTED_VALUE"""),"")</f>
        <v/>
      </c>
      <c r="I27528" s="169"/>
      <c r="J27528" s="156"/>
    </row>
    <row r="27529">
      <c r="D27529" s="153" t="str">
        <f>IFERROR(__xludf.DUMMYFUNCTION("""COMPUTED_VALUE"""),"")</f>
        <v/>
      </c>
      <c r="E27529" s="153" t="str">
        <f>IFERROR(__xludf.DUMMYFUNCTION("""COMPUTED_VALUE"""),"")</f>
        <v/>
      </c>
      <c r="I27529" s="169"/>
      <c r="J27529" s="156"/>
    </row>
    <row r="27530">
      <c r="D27530" s="153" t="str">
        <f>IFERROR(__xludf.DUMMYFUNCTION("""COMPUTED_VALUE"""),"")</f>
        <v/>
      </c>
      <c r="E27530" s="153" t="str">
        <f>IFERROR(__xludf.DUMMYFUNCTION("""COMPUTED_VALUE"""),"")</f>
        <v/>
      </c>
      <c r="I27530" s="169"/>
      <c r="J27530" s="156"/>
    </row>
    <row r="27531">
      <c r="D27531" s="153" t="str">
        <f>IFERROR(__xludf.DUMMYFUNCTION("""COMPUTED_VALUE"""),"")</f>
        <v/>
      </c>
      <c r="E27531" s="153" t="str">
        <f>IFERROR(__xludf.DUMMYFUNCTION("""COMPUTED_VALUE"""),"")</f>
        <v/>
      </c>
      <c r="I27531" s="169"/>
      <c r="J27531" s="156"/>
    </row>
    <row r="27532">
      <c r="D27532" s="153" t="str">
        <f>IFERROR(__xludf.DUMMYFUNCTION("""COMPUTED_VALUE"""),"")</f>
        <v/>
      </c>
      <c r="E27532" s="153" t="str">
        <f>IFERROR(__xludf.DUMMYFUNCTION("""COMPUTED_VALUE"""),"")</f>
        <v/>
      </c>
      <c r="I27532" s="169"/>
      <c r="J27532" s="156"/>
    </row>
    <row r="27533">
      <c r="D27533" s="153" t="str">
        <f>IFERROR(__xludf.DUMMYFUNCTION("""COMPUTED_VALUE"""),"")</f>
        <v/>
      </c>
      <c r="E27533" s="153" t="str">
        <f>IFERROR(__xludf.DUMMYFUNCTION("""COMPUTED_VALUE"""),"")</f>
        <v/>
      </c>
      <c r="I27533" s="169"/>
      <c r="J27533" s="156"/>
    </row>
    <row r="27534">
      <c r="D27534" s="153" t="str">
        <f>IFERROR(__xludf.DUMMYFUNCTION("""COMPUTED_VALUE"""),"")</f>
        <v/>
      </c>
      <c r="E27534" s="153" t="str">
        <f>IFERROR(__xludf.DUMMYFUNCTION("""COMPUTED_VALUE"""),"")</f>
        <v/>
      </c>
      <c r="I27534" s="169"/>
      <c r="J27534" s="156"/>
    </row>
    <row r="27535">
      <c r="D27535" s="153" t="str">
        <f>IFERROR(__xludf.DUMMYFUNCTION("""COMPUTED_VALUE"""),"")</f>
        <v/>
      </c>
      <c r="E27535" s="153" t="str">
        <f>IFERROR(__xludf.DUMMYFUNCTION("""COMPUTED_VALUE"""),"")</f>
        <v/>
      </c>
      <c r="I27535" s="169"/>
      <c r="J27535" s="156"/>
    </row>
    <row r="27536">
      <c r="D27536" s="153" t="str">
        <f>IFERROR(__xludf.DUMMYFUNCTION("""COMPUTED_VALUE"""),"")</f>
        <v/>
      </c>
      <c r="E27536" s="153" t="str">
        <f>IFERROR(__xludf.DUMMYFUNCTION("""COMPUTED_VALUE"""),"")</f>
        <v/>
      </c>
      <c r="I27536" s="169"/>
      <c r="J27536" s="156"/>
    </row>
    <row r="27537">
      <c r="D27537" s="153" t="str">
        <f>IFERROR(__xludf.DUMMYFUNCTION("""COMPUTED_VALUE"""),"")</f>
        <v/>
      </c>
      <c r="E27537" s="153" t="str">
        <f>IFERROR(__xludf.DUMMYFUNCTION("""COMPUTED_VALUE"""),"")</f>
        <v/>
      </c>
      <c r="I27537" s="169"/>
      <c r="J27537" s="156"/>
    </row>
    <row r="27538">
      <c r="D27538" s="153" t="str">
        <f>IFERROR(__xludf.DUMMYFUNCTION("""COMPUTED_VALUE"""),"")</f>
        <v/>
      </c>
      <c r="E27538" s="153" t="str">
        <f>IFERROR(__xludf.DUMMYFUNCTION("""COMPUTED_VALUE"""),"")</f>
        <v/>
      </c>
      <c r="I27538" s="169"/>
      <c r="J27538" s="156"/>
    </row>
    <row r="27539">
      <c r="D27539" s="153" t="str">
        <f>IFERROR(__xludf.DUMMYFUNCTION("""COMPUTED_VALUE"""),"")</f>
        <v/>
      </c>
      <c r="E27539" s="153" t="str">
        <f>IFERROR(__xludf.DUMMYFUNCTION("""COMPUTED_VALUE"""),"")</f>
        <v/>
      </c>
      <c r="I27539" s="169"/>
      <c r="J27539" s="156"/>
    </row>
    <row r="27540">
      <c r="D27540" s="153" t="str">
        <f>IFERROR(__xludf.DUMMYFUNCTION("""COMPUTED_VALUE"""),"")</f>
        <v/>
      </c>
      <c r="E27540" s="153" t="str">
        <f>IFERROR(__xludf.DUMMYFUNCTION("""COMPUTED_VALUE"""),"")</f>
        <v/>
      </c>
      <c r="I27540" s="169"/>
      <c r="J27540" s="156"/>
    </row>
    <row r="27541">
      <c r="D27541" s="153" t="str">
        <f>IFERROR(__xludf.DUMMYFUNCTION("""COMPUTED_VALUE"""),"")</f>
        <v/>
      </c>
      <c r="E27541" s="153" t="str">
        <f>IFERROR(__xludf.DUMMYFUNCTION("""COMPUTED_VALUE"""),"")</f>
        <v/>
      </c>
      <c r="I27541" s="169"/>
      <c r="J27541" s="156"/>
    </row>
    <row r="27542">
      <c r="D27542" s="153" t="str">
        <f>IFERROR(__xludf.DUMMYFUNCTION("""COMPUTED_VALUE"""),"")</f>
        <v/>
      </c>
      <c r="E27542" s="153" t="str">
        <f>IFERROR(__xludf.DUMMYFUNCTION("""COMPUTED_VALUE"""),"")</f>
        <v/>
      </c>
      <c r="I27542" s="169"/>
      <c r="J27542" s="156"/>
    </row>
    <row r="27543">
      <c r="D27543" s="153" t="str">
        <f>IFERROR(__xludf.DUMMYFUNCTION("""COMPUTED_VALUE"""),"")</f>
        <v/>
      </c>
      <c r="E27543" s="153" t="str">
        <f>IFERROR(__xludf.DUMMYFUNCTION("""COMPUTED_VALUE"""),"")</f>
        <v/>
      </c>
      <c r="I27543" s="169"/>
      <c r="J27543" s="156"/>
    </row>
    <row r="27544">
      <c r="D27544" s="153" t="str">
        <f>IFERROR(__xludf.DUMMYFUNCTION("""COMPUTED_VALUE"""),"")</f>
        <v/>
      </c>
      <c r="E27544" s="153" t="str">
        <f>IFERROR(__xludf.DUMMYFUNCTION("""COMPUTED_VALUE"""),"")</f>
        <v/>
      </c>
      <c r="I27544" s="169"/>
      <c r="J27544" s="156"/>
    </row>
    <row r="27545">
      <c r="D27545" s="153" t="str">
        <f>IFERROR(__xludf.DUMMYFUNCTION("""COMPUTED_VALUE"""),"")</f>
        <v/>
      </c>
      <c r="E27545" s="153" t="str">
        <f>IFERROR(__xludf.DUMMYFUNCTION("""COMPUTED_VALUE"""),"")</f>
        <v/>
      </c>
      <c r="I27545" s="169"/>
      <c r="J27545" s="156"/>
    </row>
    <row r="27546">
      <c r="D27546" s="153" t="str">
        <f>IFERROR(__xludf.DUMMYFUNCTION("""COMPUTED_VALUE"""),"")</f>
        <v/>
      </c>
      <c r="E27546" s="153" t="str">
        <f>IFERROR(__xludf.DUMMYFUNCTION("""COMPUTED_VALUE"""),"")</f>
        <v/>
      </c>
      <c r="I27546" s="169"/>
      <c r="J27546" s="156"/>
    </row>
    <row r="27547">
      <c r="D27547" s="153" t="str">
        <f>IFERROR(__xludf.DUMMYFUNCTION("""COMPUTED_VALUE"""),"")</f>
        <v/>
      </c>
      <c r="E27547" s="153" t="str">
        <f>IFERROR(__xludf.DUMMYFUNCTION("""COMPUTED_VALUE"""),"")</f>
        <v/>
      </c>
      <c r="I27547" s="169"/>
      <c r="J27547" s="156"/>
    </row>
    <row r="27548">
      <c r="D27548" s="153" t="str">
        <f>IFERROR(__xludf.DUMMYFUNCTION("""COMPUTED_VALUE"""),"")</f>
        <v/>
      </c>
      <c r="E27548" s="153" t="str">
        <f>IFERROR(__xludf.DUMMYFUNCTION("""COMPUTED_VALUE"""),"")</f>
        <v/>
      </c>
      <c r="I27548" s="169"/>
      <c r="J27548" s="156"/>
    </row>
    <row r="27549">
      <c r="D27549" s="153" t="str">
        <f>IFERROR(__xludf.DUMMYFUNCTION("""COMPUTED_VALUE"""),"")</f>
        <v/>
      </c>
      <c r="E27549" s="153" t="str">
        <f>IFERROR(__xludf.DUMMYFUNCTION("""COMPUTED_VALUE"""),"")</f>
        <v/>
      </c>
      <c r="I27549" s="169"/>
      <c r="J27549" s="156"/>
    </row>
    <row r="27550">
      <c r="D27550" s="153" t="str">
        <f>IFERROR(__xludf.DUMMYFUNCTION("""COMPUTED_VALUE"""),"")</f>
        <v/>
      </c>
      <c r="E27550" s="153" t="str">
        <f>IFERROR(__xludf.DUMMYFUNCTION("""COMPUTED_VALUE"""),"")</f>
        <v/>
      </c>
      <c r="I27550" s="169"/>
      <c r="J27550" s="156"/>
    </row>
    <row r="27551">
      <c r="D27551" s="153" t="str">
        <f>IFERROR(__xludf.DUMMYFUNCTION("""COMPUTED_VALUE"""),"")</f>
        <v/>
      </c>
      <c r="E27551" s="153" t="str">
        <f>IFERROR(__xludf.DUMMYFUNCTION("""COMPUTED_VALUE"""),"")</f>
        <v/>
      </c>
      <c r="I27551" s="169"/>
      <c r="J27551" s="156"/>
    </row>
    <row r="27552">
      <c r="D27552" s="153" t="str">
        <f>IFERROR(__xludf.DUMMYFUNCTION("""COMPUTED_VALUE"""),"")</f>
        <v/>
      </c>
      <c r="E27552" s="153" t="str">
        <f>IFERROR(__xludf.DUMMYFUNCTION("""COMPUTED_VALUE"""),"")</f>
        <v/>
      </c>
      <c r="I27552" s="169"/>
      <c r="J27552" s="156"/>
    </row>
    <row r="27553">
      <c r="D27553" s="153" t="str">
        <f>IFERROR(__xludf.DUMMYFUNCTION("""COMPUTED_VALUE"""),"")</f>
        <v/>
      </c>
      <c r="E27553" s="153" t="str">
        <f>IFERROR(__xludf.DUMMYFUNCTION("""COMPUTED_VALUE"""),"")</f>
        <v/>
      </c>
      <c r="I27553" s="169"/>
      <c r="J27553" s="156"/>
    </row>
    <row r="27554">
      <c r="D27554" s="153" t="str">
        <f>IFERROR(__xludf.DUMMYFUNCTION("""COMPUTED_VALUE"""),"")</f>
        <v/>
      </c>
      <c r="E27554" s="153" t="str">
        <f>IFERROR(__xludf.DUMMYFUNCTION("""COMPUTED_VALUE"""),"")</f>
        <v/>
      </c>
      <c r="I27554" s="169"/>
      <c r="J27554" s="156"/>
    </row>
    <row r="27555">
      <c r="D27555" s="153" t="str">
        <f>IFERROR(__xludf.DUMMYFUNCTION("""COMPUTED_VALUE"""),"")</f>
        <v/>
      </c>
      <c r="E27555" s="153" t="str">
        <f>IFERROR(__xludf.DUMMYFUNCTION("""COMPUTED_VALUE"""),"")</f>
        <v/>
      </c>
      <c r="I27555" s="169"/>
      <c r="J27555" s="156"/>
    </row>
    <row r="27556">
      <c r="D27556" s="153" t="str">
        <f>IFERROR(__xludf.DUMMYFUNCTION("""COMPUTED_VALUE"""),"")</f>
        <v/>
      </c>
      <c r="E27556" s="153" t="str">
        <f>IFERROR(__xludf.DUMMYFUNCTION("""COMPUTED_VALUE"""),"")</f>
        <v/>
      </c>
      <c r="I27556" s="169"/>
      <c r="J27556" s="156"/>
    </row>
    <row r="27557">
      <c r="D27557" s="153" t="str">
        <f>IFERROR(__xludf.DUMMYFUNCTION("""COMPUTED_VALUE"""),"")</f>
        <v/>
      </c>
      <c r="E27557" s="153" t="str">
        <f>IFERROR(__xludf.DUMMYFUNCTION("""COMPUTED_VALUE"""),"")</f>
        <v/>
      </c>
      <c r="I27557" s="169"/>
      <c r="J27557" s="156"/>
    </row>
    <row r="27558">
      <c r="D27558" s="153" t="str">
        <f>IFERROR(__xludf.DUMMYFUNCTION("""COMPUTED_VALUE"""),"")</f>
        <v/>
      </c>
      <c r="E27558" s="153" t="str">
        <f>IFERROR(__xludf.DUMMYFUNCTION("""COMPUTED_VALUE"""),"")</f>
        <v/>
      </c>
      <c r="I27558" s="169"/>
      <c r="J27558" s="156"/>
    </row>
    <row r="27559">
      <c r="D27559" s="153" t="str">
        <f>IFERROR(__xludf.DUMMYFUNCTION("""COMPUTED_VALUE"""),"")</f>
        <v/>
      </c>
      <c r="E27559" s="153" t="str">
        <f>IFERROR(__xludf.DUMMYFUNCTION("""COMPUTED_VALUE"""),"")</f>
        <v/>
      </c>
      <c r="I27559" s="169"/>
      <c r="J27559" s="156"/>
    </row>
    <row r="27560">
      <c r="D27560" s="153" t="str">
        <f>IFERROR(__xludf.DUMMYFUNCTION("""COMPUTED_VALUE"""),"")</f>
        <v/>
      </c>
      <c r="E27560" s="153" t="str">
        <f>IFERROR(__xludf.DUMMYFUNCTION("""COMPUTED_VALUE"""),"")</f>
        <v/>
      </c>
      <c r="I27560" s="169"/>
      <c r="J27560" s="156"/>
    </row>
    <row r="27561">
      <c r="D27561" s="153" t="str">
        <f>IFERROR(__xludf.DUMMYFUNCTION("""COMPUTED_VALUE"""),"")</f>
        <v/>
      </c>
      <c r="E27561" s="153" t="str">
        <f>IFERROR(__xludf.DUMMYFUNCTION("""COMPUTED_VALUE"""),"")</f>
        <v/>
      </c>
      <c r="I27561" s="169"/>
      <c r="J27561" s="156"/>
    </row>
    <row r="27562">
      <c r="D27562" s="153" t="str">
        <f>IFERROR(__xludf.DUMMYFUNCTION("""COMPUTED_VALUE"""),"")</f>
        <v/>
      </c>
      <c r="E27562" s="153" t="str">
        <f>IFERROR(__xludf.DUMMYFUNCTION("""COMPUTED_VALUE"""),"")</f>
        <v/>
      </c>
      <c r="I27562" s="169"/>
      <c r="J27562" s="156"/>
    </row>
    <row r="27563">
      <c r="D27563" s="153" t="str">
        <f>IFERROR(__xludf.DUMMYFUNCTION("""COMPUTED_VALUE"""),"")</f>
        <v/>
      </c>
      <c r="E27563" s="153" t="str">
        <f>IFERROR(__xludf.DUMMYFUNCTION("""COMPUTED_VALUE"""),"")</f>
        <v/>
      </c>
      <c r="I27563" s="169"/>
      <c r="J27563" s="156"/>
    </row>
    <row r="27564">
      <c r="D27564" s="153" t="str">
        <f>IFERROR(__xludf.DUMMYFUNCTION("""COMPUTED_VALUE"""),"")</f>
        <v/>
      </c>
      <c r="E27564" s="153" t="str">
        <f>IFERROR(__xludf.DUMMYFUNCTION("""COMPUTED_VALUE"""),"")</f>
        <v/>
      </c>
      <c r="I27564" s="169"/>
      <c r="J27564" s="156"/>
    </row>
    <row r="27565">
      <c r="D27565" s="153" t="str">
        <f>IFERROR(__xludf.DUMMYFUNCTION("""COMPUTED_VALUE"""),"")</f>
        <v/>
      </c>
      <c r="E27565" s="153" t="str">
        <f>IFERROR(__xludf.DUMMYFUNCTION("""COMPUTED_VALUE"""),"")</f>
        <v/>
      </c>
      <c r="I27565" s="169"/>
      <c r="J27565" s="156"/>
    </row>
    <row r="27566">
      <c r="D27566" s="153" t="str">
        <f>IFERROR(__xludf.DUMMYFUNCTION("""COMPUTED_VALUE"""),"")</f>
        <v/>
      </c>
      <c r="E27566" s="153" t="str">
        <f>IFERROR(__xludf.DUMMYFUNCTION("""COMPUTED_VALUE"""),"")</f>
        <v/>
      </c>
      <c r="I27566" s="169"/>
      <c r="J27566" s="156"/>
    </row>
    <row r="27567">
      <c r="D27567" s="153" t="str">
        <f>IFERROR(__xludf.DUMMYFUNCTION("""COMPUTED_VALUE"""),"")</f>
        <v/>
      </c>
      <c r="E27567" s="153" t="str">
        <f>IFERROR(__xludf.DUMMYFUNCTION("""COMPUTED_VALUE"""),"")</f>
        <v/>
      </c>
      <c r="I27567" s="169"/>
      <c r="J27567" s="156"/>
    </row>
    <row r="27568">
      <c r="D27568" s="153" t="str">
        <f>IFERROR(__xludf.DUMMYFUNCTION("""COMPUTED_VALUE"""),"")</f>
        <v/>
      </c>
      <c r="E27568" s="153" t="str">
        <f>IFERROR(__xludf.DUMMYFUNCTION("""COMPUTED_VALUE"""),"")</f>
        <v/>
      </c>
      <c r="I27568" s="169"/>
      <c r="J27568" s="156"/>
    </row>
    <row r="27569">
      <c r="D27569" s="153" t="str">
        <f>IFERROR(__xludf.DUMMYFUNCTION("""COMPUTED_VALUE"""),"")</f>
        <v/>
      </c>
      <c r="E27569" s="153" t="str">
        <f>IFERROR(__xludf.DUMMYFUNCTION("""COMPUTED_VALUE"""),"")</f>
        <v/>
      </c>
      <c r="I27569" s="169"/>
      <c r="J27569" s="156"/>
    </row>
    <row r="27570">
      <c r="D27570" s="153" t="str">
        <f>IFERROR(__xludf.DUMMYFUNCTION("""COMPUTED_VALUE"""),"")</f>
        <v/>
      </c>
      <c r="E27570" s="153" t="str">
        <f>IFERROR(__xludf.DUMMYFUNCTION("""COMPUTED_VALUE"""),"")</f>
        <v/>
      </c>
      <c r="I27570" s="169"/>
      <c r="J27570" s="156"/>
    </row>
    <row r="27571">
      <c r="D27571" s="153" t="str">
        <f>IFERROR(__xludf.DUMMYFUNCTION("""COMPUTED_VALUE"""),"")</f>
        <v/>
      </c>
      <c r="E27571" s="153" t="str">
        <f>IFERROR(__xludf.DUMMYFUNCTION("""COMPUTED_VALUE"""),"")</f>
        <v/>
      </c>
      <c r="I27571" s="169"/>
      <c r="J27571" s="156"/>
    </row>
    <row r="27572">
      <c r="D27572" s="153" t="str">
        <f>IFERROR(__xludf.DUMMYFUNCTION("""COMPUTED_VALUE"""),"")</f>
        <v/>
      </c>
      <c r="E27572" s="153" t="str">
        <f>IFERROR(__xludf.DUMMYFUNCTION("""COMPUTED_VALUE"""),"")</f>
        <v/>
      </c>
      <c r="I27572" s="169"/>
      <c r="J27572" s="156"/>
    </row>
    <row r="27573">
      <c r="D27573" s="153" t="str">
        <f>IFERROR(__xludf.DUMMYFUNCTION("""COMPUTED_VALUE"""),"")</f>
        <v/>
      </c>
      <c r="E27573" s="153" t="str">
        <f>IFERROR(__xludf.DUMMYFUNCTION("""COMPUTED_VALUE"""),"")</f>
        <v/>
      </c>
      <c r="I27573" s="169"/>
      <c r="J27573" s="156"/>
    </row>
    <row r="27574">
      <c r="D27574" s="153" t="str">
        <f>IFERROR(__xludf.DUMMYFUNCTION("""COMPUTED_VALUE"""),"")</f>
        <v/>
      </c>
      <c r="E27574" s="153" t="str">
        <f>IFERROR(__xludf.DUMMYFUNCTION("""COMPUTED_VALUE"""),"")</f>
        <v/>
      </c>
      <c r="I27574" s="169"/>
      <c r="J27574" s="156"/>
    </row>
    <row r="27575">
      <c r="D27575" s="153" t="str">
        <f>IFERROR(__xludf.DUMMYFUNCTION("""COMPUTED_VALUE"""),"")</f>
        <v/>
      </c>
      <c r="E27575" s="153" t="str">
        <f>IFERROR(__xludf.DUMMYFUNCTION("""COMPUTED_VALUE"""),"")</f>
        <v/>
      </c>
      <c r="I27575" s="169"/>
      <c r="J27575" s="156"/>
    </row>
    <row r="27576">
      <c r="D27576" s="153" t="str">
        <f>IFERROR(__xludf.DUMMYFUNCTION("""COMPUTED_VALUE"""),"")</f>
        <v/>
      </c>
      <c r="E27576" s="153" t="str">
        <f>IFERROR(__xludf.DUMMYFUNCTION("""COMPUTED_VALUE"""),"")</f>
        <v/>
      </c>
      <c r="I27576" s="169"/>
      <c r="J27576" s="156"/>
    </row>
    <row r="27577">
      <c r="D27577" s="153" t="str">
        <f>IFERROR(__xludf.DUMMYFUNCTION("""COMPUTED_VALUE"""),"")</f>
        <v/>
      </c>
      <c r="E27577" s="153" t="str">
        <f>IFERROR(__xludf.DUMMYFUNCTION("""COMPUTED_VALUE"""),"")</f>
        <v/>
      </c>
      <c r="I27577" s="169"/>
      <c r="J27577" s="156"/>
    </row>
    <row r="27578">
      <c r="D27578" s="153" t="str">
        <f>IFERROR(__xludf.DUMMYFUNCTION("""COMPUTED_VALUE"""),"")</f>
        <v/>
      </c>
      <c r="E27578" s="153" t="str">
        <f>IFERROR(__xludf.DUMMYFUNCTION("""COMPUTED_VALUE"""),"")</f>
        <v/>
      </c>
      <c r="I27578" s="169"/>
      <c r="J27578" s="156"/>
    </row>
    <row r="27579">
      <c r="D27579" s="153" t="str">
        <f>IFERROR(__xludf.DUMMYFUNCTION("""COMPUTED_VALUE"""),"")</f>
        <v/>
      </c>
      <c r="E27579" s="153" t="str">
        <f>IFERROR(__xludf.DUMMYFUNCTION("""COMPUTED_VALUE"""),"")</f>
        <v/>
      </c>
      <c r="I27579" s="169"/>
      <c r="J27579" s="156"/>
    </row>
    <row r="27580">
      <c r="D27580" s="153" t="str">
        <f>IFERROR(__xludf.DUMMYFUNCTION("""COMPUTED_VALUE"""),"")</f>
        <v/>
      </c>
      <c r="E27580" s="153" t="str">
        <f>IFERROR(__xludf.DUMMYFUNCTION("""COMPUTED_VALUE"""),"")</f>
        <v/>
      </c>
      <c r="I27580" s="169"/>
      <c r="J27580" s="156"/>
    </row>
    <row r="27581">
      <c r="D27581" s="153" t="str">
        <f>IFERROR(__xludf.DUMMYFUNCTION("""COMPUTED_VALUE"""),"")</f>
        <v/>
      </c>
      <c r="E27581" s="153" t="str">
        <f>IFERROR(__xludf.DUMMYFUNCTION("""COMPUTED_VALUE"""),"")</f>
        <v/>
      </c>
      <c r="I27581" s="169"/>
      <c r="J27581" s="156"/>
    </row>
    <row r="27582">
      <c r="D27582" s="153" t="str">
        <f>IFERROR(__xludf.DUMMYFUNCTION("""COMPUTED_VALUE"""),"")</f>
        <v/>
      </c>
      <c r="E27582" s="153" t="str">
        <f>IFERROR(__xludf.DUMMYFUNCTION("""COMPUTED_VALUE"""),"")</f>
        <v/>
      </c>
      <c r="I27582" s="169"/>
      <c r="J27582" s="156"/>
    </row>
    <row r="27583">
      <c r="D27583" s="153" t="str">
        <f>IFERROR(__xludf.DUMMYFUNCTION("""COMPUTED_VALUE"""),"")</f>
        <v/>
      </c>
      <c r="E27583" s="153" t="str">
        <f>IFERROR(__xludf.DUMMYFUNCTION("""COMPUTED_VALUE"""),"")</f>
        <v/>
      </c>
      <c r="I27583" s="169"/>
      <c r="J27583" s="156"/>
    </row>
    <row r="27584">
      <c r="D27584" s="153" t="str">
        <f>IFERROR(__xludf.DUMMYFUNCTION("""COMPUTED_VALUE"""),"")</f>
        <v/>
      </c>
      <c r="E27584" s="153" t="str">
        <f>IFERROR(__xludf.DUMMYFUNCTION("""COMPUTED_VALUE"""),"")</f>
        <v/>
      </c>
      <c r="I27584" s="169"/>
      <c r="J27584" s="156"/>
    </row>
    <row r="27585">
      <c r="D27585" s="153" t="str">
        <f>IFERROR(__xludf.DUMMYFUNCTION("""COMPUTED_VALUE"""),"")</f>
        <v/>
      </c>
      <c r="E27585" s="153" t="str">
        <f>IFERROR(__xludf.DUMMYFUNCTION("""COMPUTED_VALUE"""),"")</f>
        <v/>
      </c>
      <c r="I27585" s="169"/>
      <c r="J27585" s="156"/>
    </row>
    <row r="27586">
      <c r="D27586" s="153" t="str">
        <f>IFERROR(__xludf.DUMMYFUNCTION("""COMPUTED_VALUE"""),"")</f>
        <v/>
      </c>
      <c r="E27586" s="153" t="str">
        <f>IFERROR(__xludf.DUMMYFUNCTION("""COMPUTED_VALUE"""),"")</f>
        <v/>
      </c>
      <c r="I27586" s="169"/>
      <c r="J27586" s="156"/>
    </row>
    <row r="27587">
      <c r="D27587" s="153" t="str">
        <f>IFERROR(__xludf.DUMMYFUNCTION("""COMPUTED_VALUE"""),"")</f>
        <v/>
      </c>
      <c r="E27587" s="153" t="str">
        <f>IFERROR(__xludf.DUMMYFUNCTION("""COMPUTED_VALUE"""),"")</f>
        <v/>
      </c>
      <c r="I27587" s="169"/>
      <c r="J27587" s="156"/>
    </row>
    <row r="27588">
      <c r="D27588" s="153" t="str">
        <f>IFERROR(__xludf.DUMMYFUNCTION("""COMPUTED_VALUE"""),"")</f>
        <v/>
      </c>
      <c r="E27588" s="153" t="str">
        <f>IFERROR(__xludf.DUMMYFUNCTION("""COMPUTED_VALUE"""),"")</f>
        <v/>
      </c>
      <c r="I27588" s="169"/>
      <c r="J27588" s="156"/>
    </row>
    <row r="27589">
      <c r="D27589" s="153" t="str">
        <f>IFERROR(__xludf.DUMMYFUNCTION("""COMPUTED_VALUE"""),"")</f>
        <v/>
      </c>
      <c r="E27589" s="153" t="str">
        <f>IFERROR(__xludf.DUMMYFUNCTION("""COMPUTED_VALUE"""),"")</f>
        <v/>
      </c>
      <c r="I27589" s="169"/>
      <c r="J27589" s="156"/>
    </row>
    <row r="27590">
      <c r="D27590" s="153" t="str">
        <f>IFERROR(__xludf.DUMMYFUNCTION("""COMPUTED_VALUE"""),"")</f>
        <v/>
      </c>
      <c r="E27590" s="153" t="str">
        <f>IFERROR(__xludf.DUMMYFUNCTION("""COMPUTED_VALUE"""),"")</f>
        <v/>
      </c>
      <c r="I27590" s="169"/>
      <c r="J27590" s="156"/>
    </row>
    <row r="27591">
      <c r="D27591" s="153" t="str">
        <f>IFERROR(__xludf.DUMMYFUNCTION("""COMPUTED_VALUE"""),"")</f>
        <v/>
      </c>
      <c r="E27591" s="153" t="str">
        <f>IFERROR(__xludf.DUMMYFUNCTION("""COMPUTED_VALUE"""),"")</f>
        <v/>
      </c>
      <c r="I27591" s="169"/>
      <c r="J27591" s="156"/>
    </row>
    <row r="27592">
      <c r="D27592" s="153" t="str">
        <f>IFERROR(__xludf.DUMMYFUNCTION("""COMPUTED_VALUE"""),"")</f>
        <v/>
      </c>
      <c r="E27592" s="153" t="str">
        <f>IFERROR(__xludf.DUMMYFUNCTION("""COMPUTED_VALUE"""),"")</f>
        <v/>
      </c>
      <c r="I27592" s="169"/>
      <c r="J27592" s="156"/>
    </row>
    <row r="27593">
      <c r="D27593" s="153" t="str">
        <f>IFERROR(__xludf.DUMMYFUNCTION("""COMPUTED_VALUE"""),"")</f>
        <v/>
      </c>
      <c r="E27593" s="153" t="str">
        <f>IFERROR(__xludf.DUMMYFUNCTION("""COMPUTED_VALUE"""),"")</f>
        <v/>
      </c>
      <c r="I27593" s="169"/>
      <c r="J27593" s="156"/>
    </row>
    <row r="27594">
      <c r="D27594" s="153" t="str">
        <f>IFERROR(__xludf.DUMMYFUNCTION("""COMPUTED_VALUE"""),"")</f>
        <v/>
      </c>
      <c r="E27594" s="153" t="str">
        <f>IFERROR(__xludf.DUMMYFUNCTION("""COMPUTED_VALUE"""),"")</f>
        <v/>
      </c>
      <c r="I27594" s="169"/>
      <c r="J27594" s="156"/>
    </row>
    <row r="27595">
      <c r="D27595" s="153" t="str">
        <f>IFERROR(__xludf.DUMMYFUNCTION("""COMPUTED_VALUE"""),"")</f>
        <v/>
      </c>
      <c r="E27595" s="153" t="str">
        <f>IFERROR(__xludf.DUMMYFUNCTION("""COMPUTED_VALUE"""),"")</f>
        <v/>
      </c>
      <c r="I27595" s="169"/>
      <c r="J27595" s="156"/>
    </row>
    <row r="27596">
      <c r="D27596" s="153" t="str">
        <f>IFERROR(__xludf.DUMMYFUNCTION("""COMPUTED_VALUE"""),"")</f>
        <v/>
      </c>
      <c r="E27596" s="153" t="str">
        <f>IFERROR(__xludf.DUMMYFUNCTION("""COMPUTED_VALUE"""),"")</f>
        <v/>
      </c>
      <c r="I27596" s="169"/>
      <c r="J27596" s="156"/>
    </row>
    <row r="27597">
      <c r="D27597" s="153" t="str">
        <f>IFERROR(__xludf.DUMMYFUNCTION("""COMPUTED_VALUE"""),"")</f>
        <v/>
      </c>
      <c r="E27597" s="153" t="str">
        <f>IFERROR(__xludf.DUMMYFUNCTION("""COMPUTED_VALUE"""),"")</f>
        <v/>
      </c>
      <c r="I27597" s="169"/>
      <c r="J27597" s="156"/>
    </row>
    <row r="27598">
      <c r="D27598" s="153" t="str">
        <f>IFERROR(__xludf.DUMMYFUNCTION("""COMPUTED_VALUE"""),"")</f>
        <v/>
      </c>
      <c r="E27598" s="153" t="str">
        <f>IFERROR(__xludf.DUMMYFUNCTION("""COMPUTED_VALUE"""),"")</f>
        <v/>
      </c>
      <c r="I27598" s="169"/>
      <c r="J27598" s="156"/>
    </row>
    <row r="27599">
      <c r="D27599" s="153" t="str">
        <f>IFERROR(__xludf.DUMMYFUNCTION("""COMPUTED_VALUE"""),"")</f>
        <v/>
      </c>
      <c r="E27599" s="153" t="str">
        <f>IFERROR(__xludf.DUMMYFUNCTION("""COMPUTED_VALUE"""),"")</f>
        <v/>
      </c>
      <c r="I27599" s="169"/>
      <c r="J27599" s="156"/>
    </row>
    <row r="27600">
      <c r="D27600" s="153" t="str">
        <f>IFERROR(__xludf.DUMMYFUNCTION("""COMPUTED_VALUE"""),"")</f>
        <v/>
      </c>
      <c r="E27600" s="153" t="str">
        <f>IFERROR(__xludf.DUMMYFUNCTION("""COMPUTED_VALUE"""),"")</f>
        <v/>
      </c>
      <c r="I27600" s="169"/>
      <c r="J27600" s="156"/>
    </row>
    <row r="27601">
      <c r="D27601" s="153" t="str">
        <f>IFERROR(__xludf.DUMMYFUNCTION("""COMPUTED_VALUE"""),"")</f>
        <v/>
      </c>
      <c r="E27601" s="153" t="str">
        <f>IFERROR(__xludf.DUMMYFUNCTION("""COMPUTED_VALUE"""),"")</f>
        <v/>
      </c>
      <c r="I27601" s="169"/>
      <c r="J27601" s="156"/>
    </row>
    <row r="27602">
      <c r="D27602" s="153" t="str">
        <f>IFERROR(__xludf.DUMMYFUNCTION("""COMPUTED_VALUE"""),"")</f>
        <v/>
      </c>
      <c r="E27602" s="153" t="str">
        <f>IFERROR(__xludf.DUMMYFUNCTION("""COMPUTED_VALUE"""),"")</f>
        <v/>
      </c>
      <c r="I27602" s="169"/>
      <c r="J27602" s="156"/>
    </row>
    <row r="27603">
      <c r="D27603" s="153" t="str">
        <f>IFERROR(__xludf.DUMMYFUNCTION("""COMPUTED_VALUE"""),"")</f>
        <v/>
      </c>
      <c r="E27603" s="153" t="str">
        <f>IFERROR(__xludf.DUMMYFUNCTION("""COMPUTED_VALUE"""),"")</f>
        <v/>
      </c>
      <c r="I27603" s="169"/>
      <c r="J27603" s="156"/>
    </row>
    <row r="27604">
      <c r="D27604" s="153" t="str">
        <f>IFERROR(__xludf.DUMMYFUNCTION("""COMPUTED_VALUE"""),"")</f>
        <v/>
      </c>
      <c r="E27604" s="153" t="str">
        <f>IFERROR(__xludf.DUMMYFUNCTION("""COMPUTED_VALUE"""),"")</f>
        <v/>
      </c>
      <c r="I27604" s="169"/>
      <c r="J27604" s="156"/>
    </row>
    <row r="27605">
      <c r="D27605" s="153" t="str">
        <f>IFERROR(__xludf.DUMMYFUNCTION("""COMPUTED_VALUE"""),"")</f>
        <v/>
      </c>
      <c r="E27605" s="153" t="str">
        <f>IFERROR(__xludf.DUMMYFUNCTION("""COMPUTED_VALUE"""),"")</f>
        <v/>
      </c>
      <c r="I27605" s="169"/>
      <c r="J27605" s="156"/>
    </row>
    <row r="27606">
      <c r="D27606" s="153" t="str">
        <f>IFERROR(__xludf.DUMMYFUNCTION("""COMPUTED_VALUE"""),"")</f>
        <v/>
      </c>
      <c r="E27606" s="153" t="str">
        <f>IFERROR(__xludf.DUMMYFUNCTION("""COMPUTED_VALUE"""),"")</f>
        <v/>
      </c>
      <c r="I27606" s="169"/>
      <c r="J27606" s="156"/>
    </row>
    <row r="27607">
      <c r="D27607" s="153" t="str">
        <f>IFERROR(__xludf.DUMMYFUNCTION("""COMPUTED_VALUE"""),"")</f>
        <v/>
      </c>
      <c r="E27607" s="153" t="str">
        <f>IFERROR(__xludf.DUMMYFUNCTION("""COMPUTED_VALUE"""),"")</f>
        <v/>
      </c>
      <c r="I27607" s="169"/>
      <c r="J27607" s="156"/>
    </row>
    <row r="27608">
      <c r="D27608" s="153" t="str">
        <f>IFERROR(__xludf.DUMMYFUNCTION("""COMPUTED_VALUE"""),"")</f>
        <v/>
      </c>
      <c r="E27608" s="153" t="str">
        <f>IFERROR(__xludf.DUMMYFUNCTION("""COMPUTED_VALUE"""),"")</f>
        <v/>
      </c>
      <c r="I27608" s="169"/>
      <c r="J27608" s="156"/>
    </row>
    <row r="27609">
      <c r="D27609" s="153" t="str">
        <f>IFERROR(__xludf.DUMMYFUNCTION("""COMPUTED_VALUE"""),"")</f>
        <v/>
      </c>
      <c r="E27609" s="153" t="str">
        <f>IFERROR(__xludf.DUMMYFUNCTION("""COMPUTED_VALUE"""),"")</f>
        <v/>
      </c>
      <c r="I27609" s="169"/>
      <c r="J27609" s="156"/>
    </row>
    <row r="27610">
      <c r="D27610" s="153" t="str">
        <f>IFERROR(__xludf.DUMMYFUNCTION("""COMPUTED_VALUE"""),"")</f>
        <v/>
      </c>
      <c r="E27610" s="153" t="str">
        <f>IFERROR(__xludf.DUMMYFUNCTION("""COMPUTED_VALUE"""),"")</f>
        <v/>
      </c>
      <c r="I27610" s="169"/>
      <c r="J27610" s="156"/>
    </row>
    <row r="27611">
      <c r="D27611" s="153" t="str">
        <f>IFERROR(__xludf.DUMMYFUNCTION("""COMPUTED_VALUE"""),"")</f>
        <v/>
      </c>
      <c r="E27611" s="153" t="str">
        <f>IFERROR(__xludf.DUMMYFUNCTION("""COMPUTED_VALUE"""),"")</f>
        <v/>
      </c>
      <c r="I27611" s="169"/>
      <c r="J27611" s="156"/>
    </row>
    <row r="27612">
      <c r="D27612" s="153" t="str">
        <f>IFERROR(__xludf.DUMMYFUNCTION("""COMPUTED_VALUE"""),"")</f>
        <v/>
      </c>
      <c r="E27612" s="153" t="str">
        <f>IFERROR(__xludf.DUMMYFUNCTION("""COMPUTED_VALUE"""),"")</f>
        <v/>
      </c>
      <c r="I27612" s="169"/>
      <c r="J27612" s="156"/>
    </row>
    <row r="27613">
      <c r="D27613" s="153" t="str">
        <f>IFERROR(__xludf.DUMMYFUNCTION("""COMPUTED_VALUE"""),"")</f>
        <v/>
      </c>
      <c r="E27613" s="153" t="str">
        <f>IFERROR(__xludf.DUMMYFUNCTION("""COMPUTED_VALUE"""),"")</f>
        <v/>
      </c>
      <c r="I27613" s="169"/>
      <c r="J27613" s="156"/>
    </row>
    <row r="27614">
      <c r="D27614" s="153" t="str">
        <f>IFERROR(__xludf.DUMMYFUNCTION("""COMPUTED_VALUE"""),"")</f>
        <v/>
      </c>
      <c r="E27614" s="153" t="str">
        <f>IFERROR(__xludf.DUMMYFUNCTION("""COMPUTED_VALUE"""),"")</f>
        <v/>
      </c>
      <c r="I27614" s="169"/>
      <c r="J27614" s="156"/>
    </row>
    <row r="27615">
      <c r="D27615" s="153" t="str">
        <f>IFERROR(__xludf.DUMMYFUNCTION("""COMPUTED_VALUE"""),"")</f>
        <v/>
      </c>
      <c r="E27615" s="153" t="str">
        <f>IFERROR(__xludf.DUMMYFUNCTION("""COMPUTED_VALUE"""),"")</f>
        <v/>
      </c>
      <c r="I27615" s="169"/>
      <c r="J27615" s="156"/>
    </row>
    <row r="27616">
      <c r="D27616" s="153" t="str">
        <f>IFERROR(__xludf.DUMMYFUNCTION("""COMPUTED_VALUE"""),"")</f>
        <v/>
      </c>
      <c r="E27616" s="153" t="str">
        <f>IFERROR(__xludf.DUMMYFUNCTION("""COMPUTED_VALUE"""),"")</f>
        <v/>
      </c>
      <c r="I27616" s="169"/>
      <c r="J27616" s="156"/>
    </row>
    <row r="27617">
      <c r="D27617" s="153" t="str">
        <f>IFERROR(__xludf.DUMMYFUNCTION("""COMPUTED_VALUE"""),"")</f>
        <v/>
      </c>
      <c r="E27617" s="153" t="str">
        <f>IFERROR(__xludf.DUMMYFUNCTION("""COMPUTED_VALUE"""),"")</f>
        <v/>
      </c>
      <c r="I27617" s="169"/>
      <c r="J27617" s="156"/>
    </row>
    <row r="27618">
      <c r="D27618" s="153" t="str">
        <f>IFERROR(__xludf.DUMMYFUNCTION("""COMPUTED_VALUE"""),"")</f>
        <v/>
      </c>
      <c r="E27618" s="153" t="str">
        <f>IFERROR(__xludf.DUMMYFUNCTION("""COMPUTED_VALUE"""),"")</f>
        <v/>
      </c>
      <c r="I27618" s="169"/>
      <c r="J27618" s="156"/>
    </row>
    <row r="27619">
      <c r="D27619" s="153" t="str">
        <f>IFERROR(__xludf.DUMMYFUNCTION("""COMPUTED_VALUE"""),"")</f>
        <v/>
      </c>
      <c r="E27619" s="153" t="str">
        <f>IFERROR(__xludf.DUMMYFUNCTION("""COMPUTED_VALUE"""),"")</f>
        <v/>
      </c>
      <c r="I27619" s="169"/>
      <c r="J27619" s="156"/>
    </row>
    <row r="27620">
      <c r="D27620" s="153" t="str">
        <f>IFERROR(__xludf.DUMMYFUNCTION("""COMPUTED_VALUE"""),"")</f>
        <v/>
      </c>
      <c r="E27620" s="153" t="str">
        <f>IFERROR(__xludf.DUMMYFUNCTION("""COMPUTED_VALUE"""),"")</f>
        <v/>
      </c>
      <c r="I27620" s="169"/>
      <c r="J27620" s="156"/>
    </row>
    <row r="27621">
      <c r="D27621" s="153" t="str">
        <f>IFERROR(__xludf.DUMMYFUNCTION("""COMPUTED_VALUE"""),"")</f>
        <v/>
      </c>
      <c r="E27621" s="153" t="str">
        <f>IFERROR(__xludf.DUMMYFUNCTION("""COMPUTED_VALUE"""),"")</f>
        <v/>
      </c>
      <c r="I27621" s="169"/>
      <c r="J27621" s="156"/>
    </row>
    <row r="27622">
      <c r="D27622" s="153" t="str">
        <f>IFERROR(__xludf.DUMMYFUNCTION("""COMPUTED_VALUE"""),"")</f>
        <v/>
      </c>
      <c r="E27622" s="153" t="str">
        <f>IFERROR(__xludf.DUMMYFUNCTION("""COMPUTED_VALUE"""),"")</f>
        <v/>
      </c>
      <c r="I27622" s="169"/>
      <c r="J27622" s="156"/>
    </row>
    <row r="27623">
      <c r="D27623" s="153" t="str">
        <f>IFERROR(__xludf.DUMMYFUNCTION("""COMPUTED_VALUE"""),"")</f>
        <v/>
      </c>
      <c r="E27623" s="153" t="str">
        <f>IFERROR(__xludf.DUMMYFUNCTION("""COMPUTED_VALUE"""),"")</f>
        <v/>
      </c>
      <c r="I27623" s="169"/>
      <c r="J27623" s="156"/>
    </row>
    <row r="27624">
      <c r="D27624" s="153" t="str">
        <f>IFERROR(__xludf.DUMMYFUNCTION("""COMPUTED_VALUE"""),"")</f>
        <v/>
      </c>
      <c r="E27624" s="153" t="str">
        <f>IFERROR(__xludf.DUMMYFUNCTION("""COMPUTED_VALUE"""),"")</f>
        <v/>
      </c>
      <c r="I27624" s="169"/>
      <c r="J27624" s="156"/>
    </row>
    <row r="27625">
      <c r="D27625" s="153" t="str">
        <f>IFERROR(__xludf.DUMMYFUNCTION("""COMPUTED_VALUE"""),"")</f>
        <v/>
      </c>
      <c r="E27625" s="153" t="str">
        <f>IFERROR(__xludf.DUMMYFUNCTION("""COMPUTED_VALUE"""),"")</f>
        <v/>
      </c>
      <c r="I27625" s="169"/>
      <c r="J27625" s="156"/>
    </row>
    <row r="27626">
      <c r="D27626" s="153" t="str">
        <f>IFERROR(__xludf.DUMMYFUNCTION("""COMPUTED_VALUE"""),"")</f>
        <v/>
      </c>
      <c r="E27626" s="153" t="str">
        <f>IFERROR(__xludf.DUMMYFUNCTION("""COMPUTED_VALUE"""),"")</f>
        <v/>
      </c>
      <c r="I27626" s="169"/>
      <c r="J27626" s="156"/>
    </row>
    <row r="27627">
      <c r="D27627" s="153" t="str">
        <f>IFERROR(__xludf.DUMMYFUNCTION("""COMPUTED_VALUE"""),"")</f>
        <v/>
      </c>
      <c r="E27627" s="153" t="str">
        <f>IFERROR(__xludf.DUMMYFUNCTION("""COMPUTED_VALUE"""),"")</f>
        <v/>
      </c>
      <c r="I27627" s="169"/>
      <c r="J27627" s="156"/>
    </row>
    <row r="27628">
      <c r="D27628" s="153" t="str">
        <f>IFERROR(__xludf.DUMMYFUNCTION("""COMPUTED_VALUE"""),"")</f>
        <v/>
      </c>
      <c r="E27628" s="153" t="str">
        <f>IFERROR(__xludf.DUMMYFUNCTION("""COMPUTED_VALUE"""),"")</f>
        <v/>
      </c>
      <c r="I27628" s="169"/>
      <c r="J27628" s="156"/>
    </row>
    <row r="27629">
      <c r="D27629" s="153" t="str">
        <f>IFERROR(__xludf.DUMMYFUNCTION("""COMPUTED_VALUE"""),"")</f>
        <v/>
      </c>
      <c r="E27629" s="153" t="str">
        <f>IFERROR(__xludf.DUMMYFUNCTION("""COMPUTED_VALUE"""),"")</f>
        <v/>
      </c>
      <c r="I27629" s="169"/>
      <c r="J27629" s="156"/>
    </row>
    <row r="27630">
      <c r="D27630" s="153" t="str">
        <f>IFERROR(__xludf.DUMMYFUNCTION("""COMPUTED_VALUE"""),"")</f>
        <v/>
      </c>
      <c r="E27630" s="153" t="str">
        <f>IFERROR(__xludf.DUMMYFUNCTION("""COMPUTED_VALUE"""),"")</f>
        <v/>
      </c>
      <c r="I27630" s="169"/>
      <c r="J27630" s="156"/>
    </row>
    <row r="27631">
      <c r="D27631" s="153" t="str">
        <f>IFERROR(__xludf.DUMMYFUNCTION("""COMPUTED_VALUE"""),"")</f>
        <v/>
      </c>
      <c r="E27631" s="153" t="str">
        <f>IFERROR(__xludf.DUMMYFUNCTION("""COMPUTED_VALUE"""),"")</f>
        <v/>
      </c>
      <c r="I27631" s="169"/>
      <c r="J27631" s="156"/>
    </row>
    <row r="27632">
      <c r="D27632" s="153" t="str">
        <f>IFERROR(__xludf.DUMMYFUNCTION("""COMPUTED_VALUE"""),"")</f>
        <v/>
      </c>
      <c r="E27632" s="153" t="str">
        <f>IFERROR(__xludf.DUMMYFUNCTION("""COMPUTED_VALUE"""),"")</f>
        <v/>
      </c>
      <c r="I27632" s="169"/>
      <c r="J27632" s="156"/>
    </row>
    <row r="27633">
      <c r="D27633" s="153" t="str">
        <f>IFERROR(__xludf.DUMMYFUNCTION("""COMPUTED_VALUE"""),"")</f>
        <v/>
      </c>
      <c r="E27633" s="153" t="str">
        <f>IFERROR(__xludf.DUMMYFUNCTION("""COMPUTED_VALUE"""),"")</f>
        <v/>
      </c>
      <c r="I27633" s="169"/>
      <c r="J27633" s="156"/>
    </row>
    <row r="27634">
      <c r="D27634" s="153" t="str">
        <f>IFERROR(__xludf.DUMMYFUNCTION("""COMPUTED_VALUE"""),"")</f>
        <v/>
      </c>
      <c r="E27634" s="153" t="str">
        <f>IFERROR(__xludf.DUMMYFUNCTION("""COMPUTED_VALUE"""),"")</f>
        <v/>
      </c>
      <c r="I27634" s="169"/>
      <c r="J27634" s="156"/>
    </row>
    <row r="27635">
      <c r="D27635" s="153" t="str">
        <f>IFERROR(__xludf.DUMMYFUNCTION("""COMPUTED_VALUE"""),"")</f>
        <v/>
      </c>
      <c r="E27635" s="153" t="str">
        <f>IFERROR(__xludf.DUMMYFUNCTION("""COMPUTED_VALUE"""),"")</f>
        <v/>
      </c>
      <c r="I27635" s="169"/>
      <c r="J27635" s="156"/>
    </row>
    <row r="27636">
      <c r="D27636" s="153" t="str">
        <f>IFERROR(__xludf.DUMMYFUNCTION("""COMPUTED_VALUE"""),"")</f>
        <v/>
      </c>
      <c r="E27636" s="153" t="str">
        <f>IFERROR(__xludf.DUMMYFUNCTION("""COMPUTED_VALUE"""),"")</f>
        <v/>
      </c>
      <c r="I27636" s="169"/>
      <c r="J27636" s="156"/>
    </row>
    <row r="27637">
      <c r="D27637" s="153" t="str">
        <f>IFERROR(__xludf.DUMMYFUNCTION("""COMPUTED_VALUE"""),"")</f>
        <v/>
      </c>
      <c r="E27637" s="153" t="str">
        <f>IFERROR(__xludf.DUMMYFUNCTION("""COMPUTED_VALUE"""),"")</f>
        <v/>
      </c>
      <c r="I27637" s="169"/>
      <c r="J27637" s="156"/>
    </row>
    <row r="27638">
      <c r="D27638" s="153" t="str">
        <f>IFERROR(__xludf.DUMMYFUNCTION("""COMPUTED_VALUE"""),"")</f>
        <v/>
      </c>
      <c r="E27638" s="153" t="str">
        <f>IFERROR(__xludf.DUMMYFUNCTION("""COMPUTED_VALUE"""),"")</f>
        <v/>
      </c>
      <c r="I27638" s="169"/>
      <c r="J27638" s="156"/>
    </row>
    <row r="27639">
      <c r="D27639" s="153" t="str">
        <f>IFERROR(__xludf.DUMMYFUNCTION("""COMPUTED_VALUE"""),"")</f>
        <v/>
      </c>
      <c r="E27639" s="153" t="str">
        <f>IFERROR(__xludf.DUMMYFUNCTION("""COMPUTED_VALUE"""),"")</f>
        <v/>
      </c>
      <c r="I27639" s="169"/>
      <c r="J27639" s="156"/>
    </row>
    <row r="27640">
      <c r="D27640" s="153" t="str">
        <f>IFERROR(__xludf.DUMMYFUNCTION("""COMPUTED_VALUE"""),"")</f>
        <v/>
      </c>
      <c r="E27640" s="153" t="str">
        <f>IFERROR(__xludf.DUMMYFUNCTION("""COMPUTED_VALUE"""),"")</f>
        <v/>
      </c>
      <c r="I27640" s="169"/>
      <c r="J27640" s="156"/>
    </row>
    <row r="27641">
      <c r="D27641" s="153" t="str">
        <f>IFERROR(__xludf.DUMMYFUNCTION("""COMPUTED_VALUE"""),"")</f>
        <v/>
      </c>
      <c r="E27641" s="153" t="str">
        <f>IFERROR(__xludf.DUMMYFUNCTION("""COMPUTED_VALUE"""),"")</f>
        <v/>
      </c>
      <c r="I27641" s="169"/>
      <c r="J27641" s="156"/>
    </row>
    <row r="27642">
      <c r="D27642" s="153" t="str">
        <f>IFERROR(__xludf.DUMMYFUNCTION("""COMPUTED_VALUE"""),"")</f>
        <v/>
      </c>
      <c r="E27642" s="153" t="str">
        <f>IFERROR(__xludf.DUMMYFUNCTION("""COMPUTED_VALUE"""),"")</f>
        <v/>
      </c>
      <c r="I27642" s="169"/>
      <c r="J27642" s="156"/>
    </row>
    <row r="27643">
      <c r="D27643" s="153" t="str">
        <f>IFERROR(__xludf.DUMMYFUNCTION("""COMPUTED_VALUE"""),"")</f>
        <v/>
      </c>
      <c r="E27643" s="153" t="str">
        <f>IFERROR(__xludf.DUMMYFUNCTION("""COMPUTED_VALUE"""),"")</f>
        <v/>
      </c>
      <c r="I27643" s="169"/>
      <c r="J27643" s="156"/>
    </row>
    <row r="27644">
      <c r="D27644" s="153" t="str">
        <f>IFERROR(__xludf.DUMMYFUNCTION("""COMPUTED_VALUE"""),"")</f>
        <v/>
      </c>
      <c r="E27644" s="153" t="str">
        <f>IFERROR(__xludf.DUMMYFUNCTION("""COMPUTED_VALUE"""),"")</f>
        <v/>
      </c>
      <c r="I27644" s="169"/>
      <c r="J27644" s="156"/>
    </row>
    <row r="27645">
      <c r="D27645" s="153" t="str">
        <f>IFERROR(__xludf.DUMMYFUNCTION("""COMPUTED_VALUE"""),"")</f>
        <v/>
      </c>
      <c r="E27645" s="153" t="str">
        <f>IFERROR(__xludf.DUMMYFUNCTION("""COMPUTED_VALUE"""),"")</f>
        <v/>
      </c>
      <c r="I27645" s="169"/>
      <c r="J27645" s="156"/>
    </row>
    <row r="27646">
      <c r="D27646" s="153" t="str">
        <f>IFERROR(__xludf.DUMMYFUNCTION("""COMPUTED_VALUE"""),"")</f>
        <v/>
      </c>
      <c r="E27646" s="153" t="str">
        <f>IFERROR(__xludf.DUMMYFUNCTION("""COMPUTED_VALUE"""),"")</f>
        <v/>
      </c>
      <c r="I27646" s="169"/>
      <c r="J27646" s="156"/>
    </row>
    <row r="27647">
      <c r="D27647" s="153" t="str">
        <f>IFERROR(__xludf.DUMMYFUNCTION("""COMPUTED_VALUE"""),"")</f>
        <v/>
      </c>
      <c r="E27647" s="153" t="str">
        <f>IFERROR(__xludf.DUMMYFUNCTION("""COMPUTED_VALUE"""),"")</f>
        <v/>
      </c>
      <c r="I27647" s="169"/>
      <c r="J27647" s="156"/>
    </row>
    <row r="27648">
      <c r="D27648" s="153" t="str">
        <f>IFERROR(__xludf.DUMMYFUNCTION("""COMPUTED_VALUE"""),"")</f>
        <v/>
      </c>
      <c r="E27648" s="153" t="str">
        <f>IFERROR(__xludf.DUMMYFUNCTION("""COMPUTED_VALUE"""),"")</f>
        <v/>
      </c>
      <c r="I27648" s="169"/>
      <c r="J27648" s="156"/>
    </row>
    <row r="27649">
      <c r="D27649" s="153" t="str">
        <f>IFERROR(__xludf.DUMMYFUNCTION("""COMPUTED_VALUE"""),"")</f>
        <v/>
      </c>
      <c r="E27649" s="153" t="str">
        <f>IFERROR(__xludf.DUMMYFUNCTION("""COMPUTED_VALUE"""),"")</f>
        <v/>
      </c>
      <c r="I27649" s="169"/>
      <c r="J27649" s="156"/>
    </row>
    <row r="27650">
      <c r="D27650" s="153" t="str">
        <f>IFERROR(__xludf.DUMMYFUNCTION("""COMPUTED_VALUE"""),"")</f>
        <v/>
      </c>
      <c r="E27650" s="153" t="str">
        <f>IFERROR(__xludf.DUMMYFUNCTION("""COMPUTED_VALUE"""),"")</f>
        <v/>
      </c>
      <c r="I27650" s="169"/>
      <c r="J27650" s="156"/>
    </row>
    <row r="27651">
      <c r="D27651" s="153" t="str">
        <f>IFERROR(__xludf.DUMMYFUNCTION("""COMPUTED_VALUE"""),"")</f>
        <v/>
      </c>
      <c r="E27651" s="153" t="str">
        <f>IFERROR(__xludf.DUMMYFUNCTION("""COMPUTED_VALUE"""),"")</f>
        <v/>
      </c>
      <c r="I27651" s="169"/>
      <c r="J27651" s="156"/>
    </row>
    <row r="27652">
      <c r="D27652" s="153" t="str">
        <f>IFERROR(__xludf.DUMMYFUNCTION("""COMPUTED_VALUE"""),"")</f>
        <v/>
      </c>
      <c r="E27652" s="153" t="str">
        <f>IFERROR(__xludf.DUMMYFUNCTION("""COMPUTED_VALUE"""),"")</f>
        <v/>
      </c>
      <c r="I27652" s="169"/>
      <c r="J27652" s="156"/>
    </row>
    <row r="27653">
      <c r="D27653" s="153" t="str">
        <f>IFERROR(__xludf.DUMMYFUNCTION("""COMPUTED_VALUE"""),"")</f>
        <v/>
      </c>
      <c r="E27653" s="153" t="str">
        <f>IFERROR(__xludf.DUMMYFUNCTION("""COMPUTED_VALUE"""),"")</f>
        <v/>
      </c>
      <c r="I27653" s="169"/>
      <c r="J27653" s="156"/>
    </row>
    <row r="27654">
      <c r="D27654" s="153" t="str">
        <f>IFERROR(__xludf.DUMMYFUNCTION("""COMPUTED_VALUE"""),"")</f>
        <v/>
      </c>
      <c r="E27654" s="153" t="str">
        <f>IFERROR(__xludf.DUMMYFUNCTION("""COMPUTED_VALUE"""),"")</f>
        <v/>
      </c>
      <c r="I27654" s="169"/>
      <c r="J27654" s="156"/>
    </row>
    <row r="27655">
      <c r="D27655" s="153" t="str">
        <f>IFERROR(__xludf.DUMMYFUNCTION("""COMPUTED_VALUE"""),"")</f>
        <v/>
      </c>
      <c r="E27655" s="153" t="str">
        <f>IFERROR(__xludf.DUMMYFUNCTION("""COMPUTED_VALUE"""),"")</f>
        <v/>
      </c>
      <c r="I27655" s="169"/>
      <c r="J27655" s="156"/>
    </row>
    <row r="27656">
      <c r="D27656" s="153" t="str">
        <f>IFERROR(__xludf.DUMMYFUNCTION("""COMPUTED_VALUE"""),"")</f>
        <v/>
      </c>
      <c r="E27656" s="153" t="str">
        <f>IFERROR(__xludf.DUMMYFUNCTION("""COMPUTED_VALUE"""),"")</f>
        <v/>
      </c>
      <c r="I27656" s="169"/>
      <c r="J27656" s="156"/>
    </row>
    <row r="27657">
      <c r="D27657" s="153" t="str">
        <f>IFERROR(__xludf.DUMMYFUNCTION("""COMPUTED_VALUE"""),"")</f>
        <v/>
      </c>
      <c r="E27657" s="153" t="str">
        <f>IFERROR(__xludf.DUMMYFUNCTION("""COMPUTED_VALUE"""),"")</f>
        <v/>
      </c>
      <c r="I27657" s="169"/>
      <c r="J27657" s="156"/>
    </row>
    <row r="27658">
      <c r="D27658" s="153" t="str">
        <f>IFERROR(__xludf.DUMMYFUNCTION("""COMPUTED_VALUE"""),"")</f>
        <v/>
      </c>
      <c r="E27658" s="153" t="str">
        <f>IFERROR(__xludf.DUMMYFUNCTION("""COMPUTED_VALUE"""),"")</f>
        <v/>
      </c>
      <c r="I27658" s="169"/>
      <c r="J27658" s="156"/>
    </row>
    <row r="27659">
      <c r="D27659" s="153" t="str">
        <f>IFERROR(__xludf.DUMMYFUNCTION("""COMPUTED_VALUE"""),"")</f>
        <v/>
      </c>
      <c r="E27659" s="153" t="str">
        <f>IFERROR(__xludf.DUMMYFUNCTION("""COMPUTED_VALUE"""),"")</f>
        <v/>
      </c>
      <c r="I27659" s="169"/>
      <c r="J27659" s="156"/>
    </row>
    <row r="27660">
      <c r="D27660" s="153" t="str">
        <f>IFERROR(__xludf.DUMMYFUNCTION("""COMPUTED_VALUE"""),"")</f>
        <v/>
      </c>
      <c r="E27660" s="153" t="str">
        <f>IFERROR(__xludf.DUMMYFUNCTION("""COMPUTED_VALUE"""),"")</f>
        <v/>
      </c>
      <c r="I27660" s="169"/>
      <c r="J27660" s="156"/>
    </row>
    <row r="27661">
      <c r="D27661" s="153" t="str">
        <f>IFERROR(__xludf.DUMMYFUNCTION("""COMPUTED_VALUE"""),"")</f>
        <v/>
      </c>
      <c r="E27661" s="153" t="str">
        <f>IFERROR(__xludf.DUMMYFUNCTION("""COMPUTED_VALUE"""),"")</f>
        <v/>
      </c>
      <c r="I27661" s="169"/>
      <c r="J27661" s="156"/>
    </row>
    <row r="27662">
      <c r="D27662" s="153" t="str">
        <f>IFERROR(__xludf.DUMMYFUNCTION("""COMPUTED_VALUE"""),"")</f>
        <v/>
      </c>
      <c r="E27662" s="153" t="str">
        <f>IFERROR(__xludf.DUMMYFUNCTION("""COMPUTED_VALUE"""),"")</f>
        <v/>
      </c>
      <c r="I27662" s="169"/>
      <c r="J27662" s="156"/>
    </row>
    <row r="27663">
      <c r="D27663" s="153" t="str">
        <f>IFERROR(__xludf.DUMMYFUNCTION("""COMPUTED_VALUE"""),"")</f>
        <v/>
      </c>
      <c r="E27663" s="153" t="str">
        <f>IFERROR(__xludf.DUMMYFUNCTION("""COMPUTED_VALUE"""),"")</f>
        <v/>
      </c>
      <c r="I27663" s="169"/>
      <c r="J27663" s="156"/>
    </row>
    <row r="27664">
      <c r="D27664" s="153" t="str">
        <f>IFERROR(__xludf.DUMMYFUNCTION("""COMPUTED_VALUE"""),"")</f>
        <v/>
      </c>
      <c r="E27664" s="153" t="str">
        <f>IFERROR(__xludf.DUMMYFUNCTION("""COMPUTED_VALUE"""),"")</f>
        <v/>
      </c>
      <c r="I27664" s="169"/>
      <c r="J27664" s="156"/>
    </row>
    <row r="27665">
      <c r="D27665" s="153" t="str">
        <f>IFERROR(__xludf.DUMMYFUNCTION("""COMPUTED_VALUE"""),"")</f>
        <v/>
      </c>
      <c r="E27665" s="153" t="str">
        <f>IFERROR(__xludf.DUMMYFUNCTION("""COMPUTED_VALUE"""),"")</f>
        <v/>
      </c>
      <c r="I27665" s="169"/>
      <c r="J27665" s="156"/>
    </row>
    <row r="27666">
      <c r="D27666" s="153" t="str">
        <f>IFERROR(__xludf.DUMMYFUNCTION("""COMPUTED_VALUE"""),"")</f>
        <v/>
      </c>
      <c r="E27666" s="153" t="str">
        <f>IFERROR(__xludf.DUMMYFUNCTION("""COMPUTED_VALUE"""),"")</f>
        <v/>
      </c>
      <c r="I27666" s="169"/>
      <c r="J27666" s="156"/>
    </row>
    <row r="27667">
      <c r="D27667" s="153" t="str">
        <f>IFERROR(__xludf.DUMMYFUNCTION("""COMPUTED_VALUE"""),"")</f>
        <v/>
      </c>
      <c r="E27667" s="153" t="str">
        <f>IFERROR(__xludf.DUMMYFUNCTION("""COMPUTED_VALUE"""),"")</f>
        <v/>
      </c>
      <c r="I27667" s="169"/>
      <c r="J27667" s="156"/>
    </row>
    <row r="27668">
      <c r="D27668" s="153" t="str">
        <f>IFERROR(__xludf.DUMMYFUNCTION("""COMPUTED_VALUE"""),"")</f>
        <v/>
      </c>
      <c r="E27668" s="153" t="str">
        <f>IFERROR(__xludf.DUMMYFUNCTION("""COMPUTED_VALUE"""),"")</f>
        <v/>
      </c>
      <c r="I27668" s="169"/>
      <c r="J27668" s="156"/>
    </row>
    <row r="27669">
      <c r="D27669" s="153" t="str">
        <f>IFERROR(__xludf.DUMMYFUNCTION("""COMPUTED_VALUE"""),"")</f>
        <v/>
      </c>
      <c r="E27669" s="153" t="str">
        <f>IFERROR(__xludf.DUMMYFUNCTION("""COMPUTED_VALUE"""),"")</f>
        <v/>
      </c>
      <c r="I27669" s="169"/>
      <c r="J27669" s="156"/>
    </row>
    <row r="27670">
      <c r="D27670" s="153" t="str">
        <f>IFERROR(__xludf.DUMMYFUNCTION("""COMPUTED_VALUE"""),"")</f>
        <v/>
      </c>
      <c r="E27670" s="153" t="str">
        <f>IFERROR(__xludf.DUMMYFUNCTION("""COMPUTED_VALUE"""),"")</f>
        <v/>
      </c>
      <c r="I27670" s="169"/>
      <c r="J27670" s="156"/>
    </row>
    <row r="27671">
      <c r="D27671" s="153" t="str">
        <f>IFERROR(__xludf.DUMMYFUNCTION("""COMPUTED_VALUE"""),"")</f>
        <v/>
      </c>
      <c r="E27671" s="153" t="str">
        <f>IFERROR(__xludf.DUMMYFUNCTION("""COMPUTED_VALUE"""),"")</f>
        <v/>
      </c>
      <c r="I27671" s="169"/>
      <c r="J27671" s="156"/>
    </row>
    <row r="27672">
      <c r="D27672" s="153" t="str">
        <f>IFERROR(__xludf.DUMMYFUNCTION("""COMPUTED_VALUE"""),"")</f>
        <v/>
      </c>
      <c r="E27672" s="153" t="str">
        <f>IFERROR(__xludf.DUMMYFUNCTION("""COMPUTED_VALUE"""),"")</f>
        <v/>
      </c>
      <c r="I27672" s="169"/>
      <c r="J27672" s="156"/>
    </row>
    <row r="27673">
      <c r="D27673" s="153" t="str">
        <f>IFERROR(__xludf.DUMMYFUNCTION("""COMPUTED_VALUE"""),"")</f>
        <v/>
      </c>
      <c r="E27673" s="153" t="str">
        <f>IFERROR(__xludf.DUMMYFUNCTION("""COMPUTED_VALUE"""),"")</f>
        <v/>
      </c>
      <c r="I27673" s="169"/>
      <c r="J27673" s="156"/>
    </row>
    <row r="27674">
      <c r="D27674" s="153" t="str">
        <f>IFERROR(__xludf.DUMMYFUNCTION("""COMPUTED_VALUE"""),"")</f>
        <v/>
      </c>
      <c r="E27674" s="153" t="str">
        <f>IFERROR(__xludf.DUMMYFUNCTION("""COMPUTED_VALUE"""),"")</f>
        <v/>
      </c>
      <c r="I27674" s="169"/>
      <c r="J27674" s="156"/>
    </row>
    <row r="27675">
      <c r="D27675" s="153" t="str">
        <f>IFERROR(__xludf.DUMMYFUNCTION("""COMPUTED_VALUE"""),"")</f>
        <v/>
      </c>
      <c r="E27675" s="153" t="str">
        <f>IFERROR(__xludf.DUMMYFUNCTION("""COMPUTED_VALUE"""),"")</f>
        <v/>
      </c>
      <c r="I27675" s="169"/>
      <c r="J27675" s="156"/>
    </row>
    <row r="27676">
      <c r="D27676" s="153" t="str">
        <f>IFERROR(__xludf.DUMMYFUNCTION("""COMPUTED_VALUE"""),"")</f>
        <v/>
      </c>
      <c r="E27676" s="153" t="str">
        <f>IFERROR(__xludf.DUMMYFUNCTION("""COMPUTED_VALUE"""),"")</f>
        <v/>
      </c>
      <c r="I27676" s="169"/>
      <c r="J27676" s="156"/>
    </row>
    <row r="27677">
      <c r="D27677" s="153" t="str">
        <f>IFERROR(__xludf.DUMMYFUNCTION("""COMPUTED_VALUE"""),"")</f>
        <v/>
      </c>
      <c r="E27677" s="153" t="str">
        <f>IFERROR(__xludf.DUMMYFUNCTION("""COMPUTED_VALUE"""),"")</f>
        <v/>
      </c>
      <c r="I27677" s="169"/>
      <c r="J27677" s="156"/>
    </row>
    <row r="27678">
      <c r="D27678" s="153" t="str">
        <f>IFERROR(__xludf.DUMMYFUNCTION("""COMPUTED_VALUE"""),"")</f>
        <v/>
      </c>
      <c r="E27678" s="153" t="str">
        <f>IFERROR(__xludf.DUMMYFUNCTION("""COMPUTED_VALUE"""),"")</f>
        <v/>
      </c>
      <c r="I27678" s="169"/>
      <c r="J27678" s="156"/>
    </row>
    <row r="27679">
      <c r="D27679" s="153" t="str">
        <f>IFERROR(__xludf.DUMMYFUNCTION("""COMPUTED_VALUE"""),"")</f>
        <v/>
      </c>
      <c r="E27679" s="153" t="str">
        <f>IFERROR(__xludf.DUMMYFUNCTION("""COMPUTED_VALUE"""),"")</f>
        <v/>
      </c>
      <c r="I27679" s="169"/>
      <c r="J27679" s="156"/>
    </row>
    <row r="27680">
      <c r="D27680" s="153" t="str">
        <f>IFERROR(__xludf.DUMMYFUNCTION("""COMPUTED_VALUE"""),"")</f>
        <v/>
      </c>
      <c r="E27680" s="153" t="str">
        <f>IFERROR(__xludf.DUMMYFUNCTION("""COMPUTED_VALUE"""),"")</f>
        <v/>
      </c>
      <c r="I27680" s="169"/>
      <c r="J27680" s="156"/>
    </row>
    <row r="27681">
      <c r="D27681" s="153" t="str">
        <f>IFERROR(__xludf.DUMMYFUNCTION("""COMPUTED_VALUE"""),"")</f>
        <v/>
      </c>
      <c r="E27681" s="153" t="str">
        <f>IFERROR(__xludf.DUMMYFUNCTION("""COMPUTED_VALUE"""),"")</f>
        <v/>
      </c>
      <c r="I27681" s="169"/>
      <c r="J27681" s="156"/>
    </row>
    <row r="27682">
      <c r="D27682" s="153" t="str">
        <f>IFERROR(__xludf.DUMMYFUNCTION("""COMPUTED_VALUE"""),"")</f>
        <v/>
      </c>
      <c r="E27682" s="153" t="str">
        <f>IFERROR(__xludf.DUMMYFUNCTION("""COMPUTED_VALUE"""),"")</f>
        <v/>
      </c>
      <c r="I27682" s="169"/>
      <c r="J27682" s="156"/>
    </row>
    <row r="27683">
      <c r="D27683" s="153" t="str">
        <f>IFERROR(__xludf.DUMMYFUNCTION("""COMPUTED_VALUE"""),"")</f>
        <v/>
      </c>
      <c r="E27683" s="153" t="str">
        <f>IFERROR(__xludf.DUMMYFUNCTION("""COMPUTED_VALUE"""),"")</f>
        <v/>
      </c>
      <c r="I27683" s="169"/>
      <c r="J27683" s="156"/>
    </row>
    <row r="27684">
      <c r="D27684" s="153" t="str">
        <f>IFERROR(__xludf.DUMMYFUNCTION("""COMPUTED_VALUE"""),"")</f>
        <v/>
      </c>
      <c r="E27684" s="153" t="str">
        <f>IFERROR(__xludf.DUMMYFUNCTION("""COMPUTED_VALUE"""),"")</f>
        <v/>
      </c>
      <c r="I27684" s="169"/>
      <c r="J27684" s="156"/>
    </row>
    <row r="27685">
      <c r="D27685" s="153" t="str">
        <f>IFERROR(__xludf.DUMMYFUNCTION("""COMPUTED_VALUE"""),"")</f>
        <v/>
      </c>
      <c r="E27685" s="153" t="str">
        <f>IFERROR(__xludf.DUMMYFUNCTION("""COMPUTED_VALUE"""),"")</f>
        <v/>
      </c>
      <c r="I27685" s="169"/>
      <c r="J27685" s="156"/>
    </row>
    <row r="27686">
      <c r="D27686" s="153" t="str">
        <f>IFERROR(__xludf.DUMMYFUNCTION("""COMPUTED_VALUE"""),"")</f>
        <v/>
      </c>
      <c r="E27686" s="153" t="str">
        <f>IFERROR(__xludf.DUMMYFUNCTION("""COMPUTED_VALUE"""),"")</f>
        <v/>
      </c>
      <c r="I27686" s="169"/>
      <c r="J27686" s="156"/>
    </row>
    <row r="27687">
      <c r="D27687" s="153" t="str">
        <f>IFERROR(__xludf.DUMMYFUNCTION("""COMPUTED_VALUE"""),"")</f>
        <v/>
      </c>
      <c r="E27687" s="153" t="str">
        <f>IFERROR(__xludf.DUMMYFUNCTION("""COMPUTED_VALUE"""),"")</f>
        <v/>
      </c>
      <c r="I27687" s="169"/>
      <c r="J27687" s="156"/>
    </row>
    <row r="27688">
      <c r="D27688" s="153" t="str">
        <f>IFERROR(__xludf.DUMMYFUNCTION("""COMPUTED_VALUE"""),"")</f>
        <v/>
      </c>
      <c r="E27688" s="153" t="str">
        <f>IFERROR(__xludf.DUMMYFUNCTION("""COMPUTED_VALUE"""),"")</f>
        <v/>
      </c>
      <c r="I27688" s="169"/>
      <c r="J27688" s="156"/>
    </row>
    <row r="27689">
      <c r="D27689" s="153" t="str">
        <f>IFERROR(__xludf.DUMMYFUNCTION("""COMPUTED_VALUE"""),"")</f>
        <v/>
      </c>
      <c r="E27689" s="153" t="str">
        <f>IFERROR(__xludf.DUMMYFUNCTION("""COMPUTED_VALUE"""),"")</f>
        <v/>
      </c>
      <c r="I27689" s="169"/>
      <c r="J27689" s="156"/>
    </row>
    <row r="27690">
      <c r="D27690" s="153" t="str">
        <f>IFERROR(__xludf.DUMMYFUNCTION("""COMPUTED_VALUE"""),"")</f>
        <v/>
      </c>
      <c r="E27690" s="153" t="str">
        <f>IFERROR(__xludf.DUMMYFUNCTION("""COMPUTED_VALUE"""),"")</f>
        <v/>
      </c>
      <c r="I27690" s="169"/>
      <c r="J27690" s="156"/>
    </row>
    <row r="27691">
      <c r="D27691" s="153" t="str">
        <f>IFERROR(__xludf.DUMMYFUNCTION("""COMPUTED_VALUE"""),"")</f>
        <v/>
      </c>
      <c r="E27691" s="153" t="str">
        <f>IFERROR(__xludf.DUMMYFUNCTION("""COMPUTED_VALUE"""),"")</f>
        <v/>
      </c>
      <c r="I27691" s="169"/>
      <c r="J27691" s="156"/>
    </row>
    <row r="27692">
      <c r="D27692" s="153" t="str">
        <f>IFERROR(__xludf.DUMMYFUNCTION("""COMPUTED_VALUE"""),"")</f>
        <v/>
      </c>
      <c r="E27692" s="153" t="str">
        <f>IFERROR(__xludf.DUMMYFUNCTION("""COMPUTED_VALUE"""),"")</f>
        <v/>
      </c>
      <c r="I27692" s="169"/>
      <c r="J27692" s="156"/>
    </row>
    <row r="27693">
      <c r="D27693" s="153" t="str">
        <f>IFERROR(__xludf.DUMMYFUNCTION("""COMPUTED_VALUE"""),"")</f>
        <v/>
      </c>
      <c r="E27693" s="153" t="str">
        <f>IFERROR(__xludf.DUMMYFUNCTION("""COMPUTED_VALUE"""),"")</f>
        <v/>
      </c>
      <c r="I27693" s="169"/>
      <c r="J27693" s="156"/>
    </row>
    <row r="27694">
      <c r="D27694" s="153" t="str">
        <f>IFERROR(__xludf.DUMMYFUNCTION("""COMPUTED_VALUE"""),"")</f>
        <v/>
      </c>
      <c r="E27694" s="153" t="str">
        <f>IFERROR(__xludf.DUMMYFUNCTION("""COMPUTED_VALUE"""),"")</f>
        <v/>
      </c>
      <c r="I27694" s="169"/>
      <c r="J27694" s="156"/>
    </row>
    <row r="27695">
      <c r="D27695" s="153" t="str">
        <f>IFERROR(__xludf.DUMMYFUNCTION("""COMPUTED_VALUE"""),"")</f>
        <v/>
      </c>
      <c r="E27695" s="153" t="str">
        <f>IFERROR(__xludf.DUMMYFUNCTION("""COMPUTED_VALUE"""),"")</f>
        <v/>
      </c>
      <c r="I27695" s="169"/>
      <c r="J27695" s="156"/>
    </row>
    <row r="27696">
      <c r="D27696" s="153" t="str">
        <f>IFERROR(__xludf.DUMMYFUNCTION("""COMPUTED_VALUE"""),"")</f>
        <v/>
      </c>
      <c r="E27696" s="153" t="str">
        <f>IFERROR(__xludf.DUMMYFUNCTION("""COMPUTED_VALUE"""),"")</f>
        <v/>
      </c>
      <c r="I27696" s="169"/>
      <c r="J27696" s="156"/>
    </row>
    <row r="27697">
      <c r="D27697" s="153" t="str">
        <f>IFERROR(__xludf.DUMMYFUNCTION("""COMPUTED_VALUE"""),"")</f>
        <v/>
      </c>
      <c r="E27697" s="153" t="str">
        <f>IFERROR(__xludf.DUMMYFUNCTION("""COMPUTED_VALUE"""),"")</f>
        <v/>
      </c>
      <c r="I27697" s="169"/>
      <c r="J27697" s="156"/>
    </row>
    <row r="27698">
      <c r="D27698" s="153" t="str">
        <f>IFERROR(__xludf.DUMMYFUNCTION("""COMPUTED_VALUE"""),"")</f>
        <v/>
      </c>
      <c r="E27698" s="153" t="str">
        <f>IFERROR(__xludf.DUMMYFUNCTION("""COMPUTED_VALUE"""),"")</f>
        <v/>
      </c>
      <c r="I27698" s="169"/>
      <c r="J27698" s="156"/>
    </row>
    <row r="27699">
      <c r="D27699" s="153" t="str">
        <f>IFERROR(__xludf.DUMMYFUNCTION("""COMPUTED_VALUE"""),"")</f>
        <v/>
      </c>
      <c r="E27699" s="153" t="str">
        <f>IFERROR(__xludf.DUMMYFUNCTION("""COMPUTED_VALUE"""),"")</f>
        <v/>
      </c>
      <c r="I27699" s="169"/>
      <c r="J27699" s="156"/>
    </row>
    <row r="27700">
      <c r="D27700" s="153" t="str">
        <f>IFERROR(__xludf.DUMMYFUNCTION("""COMPUTED_VALUE"""),"")</f>
        <v/>
      </c>
      <c r="E27700" s="153" t="str">
        <f>IFERROR(__xludf.DUMMYFUNCTION("""COMPUTED_VALUE"""),"")</f>
        <v/>
      </c>
      <c r="I27700" s="169"/>
      <c r="J27700" s="156"/>
    </row>
    <row r="27701">
      <c r="D27701" s="153" t="str">
        <f>IFERROR(__xludf.DUMMYFUNCTION("""COMPUTED_VALUE"""),"")</f>
        <v/>
      </c>
      <c r="E27701" s="153" t="str">
        <f>IFERROR(__xludf.DUMMYFUNCTION("""COMPUTED_VALUE"""),"")</f>
        <v/>
      </c>
      <c r="I27701" s="169"/>
      <c r="J27701" s="156"/>
    </row>
    <row r="27702">
      <c r="D27702" s="153" t="str">
        <f>IFERROR(__xludf.DUMMYFUNCTION("""COMPUTED_VALUE"""),"")</f>
        <v/>
      </c>
      <c r="E27702" s="153" t="str">
        <f>IFERROR(__xludf.DUMMYFUNCTION("""COMPUTED_VALUE"""),"")</f>
        <v/>
      </c>
      <c r="I27702" s="169"/>
      <c r="J27702" s="156"/>
    </row>
    <row r="27703">
      <c r="D27703" s="153" t="str">
        <f>IFERROR(__xludf.DUMMYFUNCTION("""COMPUTED_VALUE"""),"")</f>
        <v/>
      </c>
      <c r="E27703" s="153" t="str">
        <f>IFERROR(__xludf.DUMMYFUNCTION("""COMPUTED_VALUE"""),"")</f>
        <v/>
      </c>
      <c r="I27703" s="169"/>
      <c r="J27703" s="156"/>
    </row>
    <row r="27704">
      <c r="D27704" s="153" t="str">
        <f>IFERROR(__xludf.DUMMYFUNCTION("""COMPUTED_VALUE"""),"")</f>
        <v/>
      </c>
      <c r="E27704" s="153" t="str">
        <f>IFERROR(__xludf.DUMMYFUNCTION("""COMPUTED_VALUE"""),"")</f>
        <v/>
      </c>
      <c r="I27704" s="169"/>
      <c r="J27704" s="156"/>
    </row>
    <row r="27705">
      <c r="D27705" s="153" t="str">
        <f>IFERROR(__xludf.DUMMYFUNCTION("""COMPUTED_VALUE"""),"")</f>
        <v/>
      </c>
      <c r="E27705" s="153" t="str">
        <f>IFERROR(__xludf.DUMMYFUNCTION("""COMPUTED_VALUE"""),"")</f>
        <v/>
      </c>
      <c r="I27705" s="169"/>
      <c r="J27705" s="156"/>
    </row>
    <row r="27706">
      <c r="D27706" s="153" t="str">
        <f>IFERROR(__xludf.DUMMYFUNCTION("""COMPUTED_VALUE"""),"")</f>
        <v/>
      </c>
      <c r="E27706" s="153" t="str">
        <f>IFERROR(__xludf.DUMMYFUNCTION("""COMPUTED_VALUE"""),"")</f>
        <v/>
      </c>
      <c r="I27706" s="169"/>
      <c r="J27706" s="156"/>
    </row>
    <row r="27707">
      <c r="D27707" s="153" t="str">
        <f>IFERROR(__xludf.DUMMYFUNCTION("""COMPUTED_VALUE"""),"")</f>
        <v/>
      </c>
      <c r="E27707" s="153" t="str">
        <f>IFERROR(__xludf.DUMMYFUNCTION("""COMPUTED_VALUE"""),"")</f>
        <v/>
      </c>
      <c r="I27707" s="169"/>
      <c r="J27707" s="156"/>
    </row>
    <row r="27708">
      <c r="D27708" s="153" t="str">
        <f>IFERROR(__xludf.DUMMYFUNCTION("""COMPUTED_VALUE"""),"")</f>
        <v/>
      </c>
      <c r="E27708" s="153" t="str">
        <f>IFERROR(__xludf.DUMMYFUNCTION("""COMPUTED_VALUE"""),"")</f>
        <v/>
      </c>
      <c r="I27708" s="169"/>
      <c r="J27708" s="156"/>
    </row>
    <row r="27709">
      <c r="D27709" s="153" t="str">
        <f>IFERROR(__xludf.DUMMYFUNCTION("""COMPUTED_VALUE"""),"")</f>
        <v/>
      </c>
      <c r="E27709" s="153" t="str">
        <f>IFERROR(__xludf.DUMMYFUNCTION("""COMPUTED_VALUE"""),"")</f>
        <v/>
      </c>
      <c r="I27709" s="169"/>
      <c r="J27709" s="156"/>
    </row>
    <row r="27710">
      <c r="D27710" s="153" t="str">
        <f>IFERROR(__xludf.DUMMYFUNCTION("""COMPUTED_VALUE"""),"")</f>
        <v/>
      </c>
      <c r="E27710" s="153" t="str">
        <f>IFERROR(__xludf.DUMMYFUNCTION("""COMPUTED_VALUE"""),"")</f>
        <v/>
      </c>
      <c r="I27710" s="169"/>
      <c r="J27710" s="156"/>
    </row>
    <row r="27711">
      <c r="D27711" s="153" t="str">
        <f>IFERROR(__xludf.DUMMYFUNCTION("""COMPUTED_VALUE"""),"")</f>
        <v/>
      </c>
      <c r="E27711" s="153" t="str">
        <f>IFERROR(__xludf.DUMMYFUNCTION("""COMPUTED_VALUE"""),"")</f>
        <v/>
      </c>
      <c r="I27711" s="169"/>
      <c r="J27711" s="156"/>
    </row>
    <row r="27712">
      <c r="D27712" s="153" t="str">
        <f>IFERROR(__xludf.DUMMYFUNCTION("""COMPUTED_VALUE"""),"")</f>
        <v/>
      </c>
      <c r="E27712" s="153" t="str">
        <f>IFERROR(__xludf.DUMMYFUNCTION("""COMPUTED_VALUE"""),"")</f>
        <v/>
      </c>
      <c r="I27712" s="169"/>
      <c r="J27712" s="156"/>
    </row>
    <row r="27713">
      <c r="D27713" s="153" t="str">
        <f>IFERROR(__xludf.DUMMYFUNCTION("""COMPUTED_VALUE"""),"")</f>
        <v/>
      </c>
      <c r="E27713" s="153" t="str">
        <f>IFERROR(__xludf.DUMMYFUNCTION("""COMPUTED_VALUE"""),"")</f>
        <v/>
      </c>
      <c r="I27713" s="169"/>
      <c r="J27713" s="156"/>
    </row>
    <row r="27714">
      <c r="D27714" s="153" t="str">
        <f>IFERROR(__xludf.DUMMYFUNCTION("""COMPUTED_VALUE"""),"")</f>
        <v/>
      </c>
      <c r="E27714" s="153" t="str">
        <f>IFERROR(__xludf.DUMMYFUNCTION("""COMPUTED_VALUE"""),"")</f>
        <v/>
      </c>
      <c r="I27714" s="169"/>
      <c r="J27714" s="156"/>
    </row>
    <row r="27715">
      <c r="D27715" s="153" t="str">
        <f>IFERROR(__xludf.DUMMYFUNCTION("""COMPUTED_VALUE"""),"")</f>
        <v/>
      </c>
      <c r="E27715" s="153" t="str">
        <f>IFERROR(__xludf.DUMMYFUNCTION("""COMPUTED_VALUE"""),"")</f>
        <v/>
      </c>
      <c r="I27715" s="169"/>
      <c r="J27715" s="156"/>
    </row>
    <row r="27716">
      <c r="D27716" s="153" t="str">
        <f>IFERROR(__xludf.DUMMYFUNCTION("""COMPUTED_VALUE"""),"")</f>
        <v/>
      </c>
      <c r="E27716" s="153" t="str">
        <f>IFERROR(__xludf.DUMMYFUNCTION("""COMPUTED_VALUE"""),"")</f>
        <v/>
      </c>
      <c r="I27716" s="169"/>
      <c r="J27716" s="156"/>
    </row>
    <row r="27717">
      <c r="D27717" s="153" t="str">
        <f>IFERROR(__xludf.DUMMYFUNCTION("""COMPUTED_VALUE"""),"")</f>
        <v/>
      </c>
      <c r="E27717" s="153" t="str">
        <f>IFERROR(__xludf.DUMMYFUNCTION("""COMPUTED_VALUE"""),"")</f>
        <v/>
      </c>
      <c r="I27717" s="169"/>
      <c r="J27717" s="156"/>
    </row>
    <row r="27718">
      <c r="D27718" s="153" t="str">
        <f>IFERROR(__xludf.DUMMYFUNCTION("""COMPUTED_VALUE"""),"")</f>
        <v/>
      </c>
      <c r="E27718" s="153" t="str">
        <f>IFERROR(__xludf.DUMMYFUNCTION("""COMPUTED_VALUE"""),"")</f>
        <v/>
      </c>
      <c r="I27718" s="169"/>
      <c r="J27718" s="156"/>
    </row>
    <row r="27719">
      <c r="D27719" s="153" t="str">
        <f>IFERROR(__xludf.DUMMYFUNCTION("""COMPUTED_VALUE"""),"")</f>
        <v/>
      </c>
      <c r="E27719" s="153" t="str">
        <f>IFERROR(__xludf.DUMMYFUNCTION("""COMPUTED_VALUE"""),"")</f>
        <v/>
      </c>
      <c r="I27719" s="169"/>
      <c r="J27719" s="156"/>
    </row>
    <row r="27720">
      <c r="D27720" s="153" t="str">
        <f>IFERROR(__xludf.DUMMYFUNCTION("""COMPUTED_VALUE"""),"")</f>
        <v/>
      </c>
      <c r="E27720" s="153" t="str">
        <f>IFERROR(__xludf.DUMMYFUNCTION("""COMPUTED_VALUE"""),"")</f>
        <v/>
      </c>
      <c r="I27720" s="169"/>
      <c r="J27720" s="156"/>
    </row>
    <row r="27721">
      <c r="D27721" s="153" t="str">
        <f>IFERROR(__xludf.DUMMYFUNCTION("""COMPUTED_VALUE"""),"")</f>
        <v/>
      </c>
      <c r="E27721" s="153" t="str">
        <f>IFERROR(__xludf.DUMMYFUNCTION("""COMPUTED_VALUE"""),"")</f>
        <v/>
      </c>
      <c r="I27721" s="169"/>
      <c r="J27721" s="156"/>
    </row>
    <row r="27722">
      <c r="D27722" s="153" t="str">
        <f>IFERROR(__xludf.DUMMYFUNCTION("""COMPUTED_VALUE"""),"")</f>
        <v/>
      </c>
      <c r="E27722" s="153" t="str">
        <f>IFERROR(__xludf.DUMMYFUNCTION("""COMPUTED_VALUE"""),"")</f>
        <v/>
      </c>
      <c r="I27722" s="169"/>
      <c r="J27722" s="156"/>
    </row>
    <row r="27723">
      <c r="D27723" s="153" t="str">
        <f>IFERROR(__xludf.DUMMYFUNCTION("""COMPUTED_VALUE"""),"")</f>
        <v/>
      </c>
      <c r="E27723" s="153" t="str">
        <f>IFERROR(__xludf.DUMMYFUNCTION("""COMPUTED_VALUE"""),"")</f>
        <v/>
      </c>
      <c r="I27723" s="169"/>
      <c r="J27723" s="156"/>
    </row>
    <row r="27724">
      <c r="D27724" s="153" t="str">
        <f>IFERROR(__xludf.DUMMYFUNCTION("""COMPUTED_VALUE"""),"")</f>
        <v/>
      </c>
      <c r="E27724" s="153" t="str">
        <f>IFERROR(__xludf.DUMMYFUNCTION("""COMPUTED_VALUE"""),"")</f>
        <v/>
      </c>
      <c r="I27724" s="169"/>
      <c r="J27724" s="156"/>
    </row>
    <row r="27725">
      <c r="D27725" s="153" t="str">
        <f>IFERROR(__xludf.DUMMYFUNCTION("""COMPUTED_VALUE"""),"")</f>
        <v/>
      </c>
      <c r="E27725" s="153" t="str">
        <f>IFERROR(__xludf.DUMMYFUNCTION("""COMPUTED_VALUE"""),"")</f>
        <v/>
      </c>
      <c r="I27725" s="169"/>
      <c r="J27725" s="156"/>
    </row>
    <row r="27726">
      <c r="D27726" s="153" t="str">
        <f>IFERROR(__xludf.DUMMYFUNCTION("""COMPUTED_VALUE"""),"")</f>
        <v/>
      </c>
      <c r="E27726" s="153" t="str">
        <f>IFERROR(__xludf.DUMMYFUNCTION("""COMPUTED_VALUE"""),"")</f>
        <v/>
      </c>
      <c r="I27726" s="169"/>
      <c r="J27726" s="156"/>
    </row>
    <row r="27727">
      <c r="D27727" s="153" t="str">
        <f>IFERROR(__xludf.DUMMYFUNCTION("""COMPUTED_VALUE"""),"")</f>
        <v/>
      </c>
      <c r="E27727" s="153" t="str">
        <f>IFERROR(__xludf.DUMMYFUNCTION("""COMPUTED_VALUE"""),"")</f>
        <v/>
      </c>
      <c r="I27727" s="169"/>
      <c r="J27727" s="156"/>
    </row>
    <row r="27728">
      <c r="D27728" s="153" t="str">
        <f>IFERROR(__xludf.DUMMYFUNCTION("""COMPUTED_VALUE"""),"")</f>
        <v/>
      </c>
      <c r="E27728" s="153" t="str">
        <f>IFERROR(__xludf.DUMMYFUNCTION("""COMPUTED_VALUE"""),"")</f>
        <v/>
      </c>
      <c r="I27728" s="169"/>
      <c r="J27728" s="156"/>
    </row>
    <row r="27729">
      <c r="D27729" s="153" t="str">
        <f>IFERROR(__xludf.DUMMYFUNCTION("""COMPUTED_VALUE"""),"")</f>
        <v/>
      </c>
      <c r="E27729" s="153" t="str">
        <f>IFERROR(__xludf.DUMMYFUNCTION("""COMPUTED_VALUE"""),"")</f>
        <v/>
      </c>
      <c r="I27729" s="169"/>
      <c r="J27729" s="156"/>
    </row>
    <row r="27730">
      <c r="D27730" s="153" t="str">
        <f>IFERROR(__xludf.DUMMYFUNCTION("""COMPUTED_VALUE"""),"")</f>
        <v/>
      </c>
      <c r="E27730" s="153" t="str">
        <f>IFERROR(__xludf.DUMMYFUNCTION("""COMPUTED_VALUE"""),"")</f>
        <v/>
      </c>
      <c r="I27730" s="169"/>
      <c r="J27730" s="156"/>
    </row>
    <row r="27731">
      <c r="D27731" s="153" t="str">
        <f>IFERROR(__xludf.DUMMYFUNCTION("""COMPUTED_VALUE"""),"")</f>
        <v/>
      </c>
      <c r="E27731" s="153" t="str">
        <f>IFERROR(__xludf.DUMMYFUNCTION("""COMPUTED_VALUE"""),"")</f>
        <v/>
      </c>
      <c r="I27731" s="169"/>
      <c r="J27731" s="156"/>
    </row>
    <row r="27732">
      <c r="D27732" s="153" t="str">
        <f>IFERROR(__xludf.DUMMYFUNCTION("""COMPUTED_VALUE"""),"")</f>
        <v/>
      </c>
      <c r="E27732" s="153" t="str">
        <f>IFERROR(__xludf.DUMMYFUNCTION("""COMPUTED_VALUE"""),"")</f>
        <v/>
      </c>
      <c r="I27732" s="169"/>
      <c r="J27732" s="156"/>
    </row>
    <row r="27733">
      <c r="D27733" s="153" t="str">
        <f>IFERROR(__xludf.DUMMYFUNCTION("""COMPUTED_VALUE"""),"")</f>
        <v/>
      </c>
      <c r="E27733" s="153" t="str">
        <f>IFERROR(__xludf.DUMMYFUNCTION("""COMPUTED_VALUE"""),"")</f>
        <v/>
      </c>
      <c r="I27733" s="169"/>
      <c r="J27733" s="156"/>
    </row>
    <row r="27734">
      <c r="D27734" s="153" t="str">
        <f>IFERROR(__xludf.DUMMYFUNCTION("""COMPUTED_VALUE"""),"")</f>
        <v/>
      </c>
      <c r="E27734" s="153" t="str">
        <f>IFERROR(__xludf.DUMMYFUNCTION("""COMPUTED_VALUE"""),"")</f>
        <v/>
      </c>
      <c r="I27734" s="169"/>
      <c r="J27734" s="156"/>
    </row>
    <row r="27735">
      <c r="D27735" s="153" t="str">
        <f>IFERROR(__xludf.DUMMYFUNCTION("""COMPUTED_VALUE"""),"")</f>
        <v/>
      </c>
      <c r="E27735" s="153" t="str">
        <f>IFERROR(__xludf.DUMMYFUNCTION("""COMPUTED_VALUE"""),"")</f>
        <v/>
      </c>
      <c r="I27735" s="169"/>
      <c r="J27735" s="156"/>
    </row>
    <row r="27736">
      <c r="D27736" s="153" t="str">
        <f>IFERROR(__xludf.DUMMYFUNCTION("""COMPUTED_VALUE"""),"")</f>
        <v/>
      </c>
      <c r="E27736" s="153" t="str">
        <f>IFERROR(__xludf.DUMMYFUNCTION("""COMPUTED_VALUE"""),"")</f>
        <v/>
      </c>
      <c r="I27736" s="169"/>
      <c r="J27736" s="156"/>
    </row>
    <row r="27737">
      <c r="D27737" s="153" t="str">
        <f>IFERROR(__xludf.DUMMYFUNCTION("""COMPUTED_VALUE"""),"")</f>
        <v/>
      </c>
      <c r="E27737" s="153" t="str">
        <f>IFERROR(__xludf.DUMMYFUNCTION("""COMPUTED_VALUE"""),"")</f>
        <v/>
      </c>
      <c r="I27737" s="169"/>
      <c r="J27737" s="156"/>
    </row>
    <row r="27738">
      <c r="D27738" s="153" t="str">
        <f>IFERROR(__xludf.DUMMYFUNCTION("""COMPUTED_VALUE"""),"")</f>
        <v/>
      </c>
      <c r="E27738" s="153" t="str">
        <f>IFERROR(__xludf.DUMMYFUNCTION("""COMPUTED_VALUE"""),"")</f>
        <v/>
      </c>
      <c r="I27738" s="169"/>
      <c r="J27738" s="156"/>
    </row>
    <row r="27739">
      <c r="D27739" s="153" t="str">
        <f>IFERROR(__xludf.DUMMYFUNCTION("""COMPUTED_VALUE"""),"")</f>
        <v/>
      </c>
      <c r="E27739" s="153" t="str">
        <f>IFERROR(__xludf.DUMMYFUNCTION("""COMPUTED_VALUE"""),"")</f>
        <v/>
      </c>
      <c r="I27739" s="169"/>
      <c r="J27739" s="156"/>
    </row>
    <row r="27740">
      <c r="D27740" s="153" t="str">
        <f>IFERROR(__xludf.DUMMYFUNCTION("""COMPUTED_VALUE"""),"")</f>
        <v/>
      </c>
      <c r="E27740" s="153" t="str">
        <f>IFERROR(__xludf.DUMMYFUNCTION("""COMPUTED_VALUE"""),"")</f>
        <v/>
      </c>
      <c r="I27740" s="169"/>
      <c r="J27740" s="156"/>
    </row>
    <row r="27741">
      <c r="D27741" s="153" t="str">
        <f>IFERROR(__xludf.DUMMYFUNCTION("""COMPUTED_VALUE"""),"")</f>
        <v/>
      </c>
      <c r="E27741" s="153" t="str">
        <f>IFERROR(__xludf.DUMMYFUNCTION("""COMPUTED_VALUE"""),"")</f>
        <v/>
      </c>
      <c r="I27741" s="169"/>
      <c r="J27741" s="156"/>
    </row>
    <row r="27742">
      <c r="D27742" s="153" t="str">
        <f>IFERROR(__xludf.DUMMYFUNCTION("""COMPUTED_VALUE"""),"")</f>
        <v/>
      </c>
      <c r="E27742" s="153" t="str">
        <f>IFERROR(__xludf.DUMMYFUNCTION("""COMPUTED_VALUE"""),"")</f>
        <v/>
      </c>
      <c r="I27742" s="169"/>
      <c r="J27742" s="156"/>
    </row>
    <row r="27743">
      <c r="D27743" s="153" t="str">
        <f>IFERROR(__xludf.DUMMYFUNCTION("""COMPUTED_VALUE"""),"")</f>
        <v/>
      </c>
      <c r="E27743" s="153" t="str">
        <f>IFERROR(__xludf.DUMMYFUNCTION("""COMPUTED_VALUE"""),"")</f>
        <v/>
      </c>
      <c r="I27743" s="169"/>
      <c r="J27743" s="156"/>
    </row>
    <row r="27744">
      <c r="D27744" s="153" t="str">
        <f>IFERROR(__xludf.DUMMYFUNCTION("""COMPUTED_VALUE"""),"")</f>
        <v/>
      </c>
      <c r="E27744" s="153" t="str">
        <f>IFERROR(__xludf.DUMMYFUNCTION("""COMPUTED_VALUE"""),"")</f>
        <v/>
      </c>
      <c r="I27744" s="169"/>
      <c r="J27744" s="156"/>
    </row>
    <row r="27745">
      <c r="D27745" s="153" t="str">
        <f>IFERROR(__xludf.DUMMYFUNCTION("""COMPUTED_VALUE"""),"")</f>
        <v/>
      </c>
      <c r="E27745" s="153" t="str">
        <f>IFERROR(__xludf.DUMMYFUNCTION("""COMPUTED_VALUE"""),"")</f>
        <v/>
      </c>
      <c r="I27745" s="169"/>
      <c r="J27745" s="156"/>
    </row>
    <row r="27746">
      <c r="D27746" s="153" t="str">
        <f>IFERROR(__xludf.DUMMYFUNCTION("""COMPUTED_VALUE"""),"")</f>
        <v/>
      </c>
      <c r="E27746" s="153" t="str">
        <f>IFERROR(__xludf.DUMMYFUNCTION("""COMPUTED_VALUE"""),"")</f>
        <v/>
      </c>
      <c r="I27746" s="169"/>
      <c r="J27746" s="156"/>
    </row>
    <row r="27747">
      <c r="D27747" s="153" t="str">
        <f>IFERROR(__xludf.DUMMYFUNCTION("""COMPUTED_VALUE"""),"")</f>
        <v/>
      </c>
      <c r="E27747" s="153" t="str">
        <f>IFERROR(__xludf.DUMMYFUNCTION("""COMPUTED_VALUE"""),"")</f>
        <v/>
      </c>
      <c r="I27747" s="169"/>
      <c r="J27747" s="156"/>
    </row>
    <row r="27748">
      <c r="D27748" s="153" t="str">
        <f>IFERROR(__xludf.DUMMYFUNCTION("""COMPUTED_VALUE"""),"")</f>
        <v/>
      </c>
      <c r="E27748" s="153" t="str">
        <f>IFERROR(__xludf.DUMMYFUNCTION("""COMPUTED_VALUE"""),"")</f>
        <v/>
      </c>
      <c r="I27748" s="169"/>
      <c r="J27748" s="156"/>
    </row>
    <row r="27749">
      <c r="D27749" s="153" t="str">
        <f>IFERROR(__xludf.DUMMYFUNCTION("""COMPUTED_VALUE"""),"")</f>
        <v/>
      </c>
      <c r="E27749" s="153" t="str">
        <f>IFERROR(__xludf.DUMMYFUNCTION("""COMPUTED_VALUE"""),"")</f>
        <v/>
      </c>
      <c r="I27749" s="169"/>
      <c r="J27749" s="156"/>
    </row>
    <row r="27750">
      <c r="D27750" s="153" t="str">
        <f>IFERROR(__xludf.DUMMYFUNCTION("""COMPUTED_VALUE"""),"")</f>
        <v/>
      </c>
      <c r="E27750" s="153" t="str">
        <f>IFERROR(__xludf.DUMMYFUNCTION("""COMPUTED_VALUE"""),"")</f>
        <v/>
      </c>
      <c r="I27750" s="169"/>
      <c r="J27750" s="156"/>
    </row>
    <row r="27751">
      <c r="D27751" s="153" t="str">
        <f>IFERROR(__xludf.DUMMYFUNCTION("""COMPUTED_VALUE"""),"")</f>
        <v/>
      </c>
      <c r="E27751" s="153" t="str">
        <f>IFERROR(__xludf.DUMMYFUNCTION("""COMPUTED_VALUE"""),"")</f>
        <v/>
      </c>
      <c r="I27751" s="169"/>
      <c r="J27751" s="156"/>
    </row>
    <row r="27752">
      <c r="D27752" s="153" t="str">
        <f>IFERROR(__xludf.DUMMYFUNCTION("""COMPUTED_VALUE"""),"")</f>
        <v/>
      </c>
      <c r="E27752" s="153" t="str">
        <f>IFERROR(__xludf.DUMMYFUNCTION("""COMPUTED_VALUE"""),"")</f>
        <v/>
      </c>
      <c r="I27752" s="169"/>
      <c r="J27752" s="156"/>
    </row>
    <row r="27753">
      <c r="D27753" s="153" t="str">
        <f>IFERROR(__xludf.DUMMYFUNCTION("""COMPUTED_VALUE"""),"")</f>
        <v/>
      </c>
      <c r="E27753" s="153" t="str">
        <f>IFERROR(__xludf.DUMMYFUNCTION("""COMPUTED_VALUE"""),"")</f>
        <v/>
      </c>
      <c r="I27753" s="169"/>
      <c r="J27753" s="156"/>
    </row>
    <row r="27754">
      <c r="D27754" s="153" t="str">
        <f>IFERROR(__xludf.DUMMYFUNCTION("""COMPUTED_VALUE"""),"")</f>
        <v/>
      </c>
      <c r="E27754" s="153" t="str">
        <f>IFERROR(__xludf.DUMMYFUNCTION("""COMPUTED_VALUE"""),"")</f>
        <v/>
      </c>
      <c r="I27754" s="169"/>
      <c r="J27754" s="156"/>
    </row>
    <row r="27755">
      <c r="D27755" s="153" t="str">
        <f>IFERROR(__xludf.DUMMYFUNCTION("""COMPUTED_VALUE"""),"")</f>
        <v/>
      </c>
      <c r="E27755" s="153" t="str">
        <f>IFERROR(__xludf.DUMMYFUNCTION("""COMPUTED_VALUE"""),"")</f>
        <v/>
      </c>
      <c r="I27755" s="169"/>
      <c r="J27755" s="156"/>
    </row>
    <row r="27756">
      <c r="D27756" s="153" t="str">
        <f>IFERROR(__xludf.DUMMYFUNCTION("""COMPUTED_VALUE"""),"")</f>
        <v/>
      </c>
      <c r="E27756" s="153" t="str">
        <f>IFERROR(__xludf.DUMMYFUNCTION("""COMPUTED_VALUE"""),"")</f>
        <v/>
      </c>
      <c r="I27756" s="169"/>
      <c r="J27756" s="156"/>
    </row>
    <row r="27757">
      <c r="D27757" s="153" t="str">
        <f>IFERROR(__xludf.DUMMYFUNCTION("""COMPUTED_VALUE"""),"")</f>
        <v/>
      </c>
      <c r="E27757" s="153" t="str">
        <f>IFERROR(__xludf.DUMMYFUNCTION("""COMPUTED_VALUE"""),"")</f>
        <v/>
      </c>
      <c r="I27757" s="169"/>
      <c r="J27757" s="156"/>
    </row>
    <row r="27758">
      <c r="D27758" s="153" t="str">
        <f>IFERROR(__xludf.DUMMYFUNCTION("""COMPUTED_VALUE"""),"")</f>
        <v/>
      </c>
      <c r="E27758" s="153" t="str">
        <f>IFERROR(__xludf.DUMMYFUNCTION("""COMPUTED_VALUE"""),"")</f>
        <v/>
      </c>
      <c r="I27758" s="169"/>
      <c r="J27758" s="156"/>
    </row>
    <row r="27759">
      <c r="D27759" s="153" t="str">
        <f>IFERROR(__xludf.DUMMYFUNCTION("""COMPUTED_VALUE"""),"")</f>
        <v/>
      </c>
      <c r="E27759" s="153" t="str">
        <f>IFERROR(__xludf.DUMMYFUNCTION("""COMPUTED_VALUE"""),"")</f>
        <v/>
      </c>
      <c r="I27759" s="169"/>
      <c r="J27759" s="156"/>
    </row>
    <row r="27760">
      <c r="D27760" s="153" t="str">
        <f>IFERROR(__xludf.DUMMYFUNCTION("""COMPUTED_VALUE"""),"")</f>
        <v/>
      </c>
      <c r="E27760" s="153" t="str">
        <f>IFERROR(__xludf.DUMMYFUNCTION("""COMPUTED_VALUE"""),"")</f>
        <v/>
      </c>
      <c r="I27760" s="169"/>
      <c r="J27760" s="156"/>
    </row>
    <row r="27761">
      <c r="D27761" s="153" t="str">
        <f>IFERROR(__xludf.DUMMYFUNCTION("""COMPUTED_VALUE"""),"")</f>
        <v/>
      </c>
      <c r="E27761" s="153" t="str">
        <f>IFERROR(__xludf.DUMMYFUNCTION("""COMPUTED_VALUE"""),"")</f>
        <v/>
      </c>
      <c r="I27761" s="169"/>
      <c r="J27761" s="156"/>
    </row>
    <row r="27762">
      <c r="D27762" s="153" t="str">
        <f>IFERROR(__xludf.DUMMYFUNCTION("""COMPUTED_VALUE"""),"")</f>
        <v/>
      </c>
      <c r="E27762" s="153" t="str">
        <f>IFERROR(__xludf.DUMMYFUNCTION("""COMPUTED_VALUE"""),"")</f>
        <v/>
      </c>
      <c r="I27762" s="169"/>
      <c r="J27762" s="156"/>
    </row>
    <row r="27763">
      <c r="D27763" s="153" t="str">
        <f>IFERROR(__xludf.DUMMYFUNCTION("""COMPUTED_VALUE"""),"")</f>
        <v/>
      </c>
      <c r="E27763" s="153" t="str">
        <f>IFERROR(__xludf.DUMMYFUNCTION("""COMPUTED_VALUE"""),"")</f>
        <v/>
      </c>
      <c r="I27763" s="169"/>
      <c r="J27763" s="156"/>
    </row>
    <row r="27764">
      <c r="D27764" s="153" t="str">
        <f>IFERROR(__xludf.DUMMYFUNCTION("""COMPUTED_VALUE"""),"")</f>
        <v/>
      </c>
      <c r="E27764" s="153" t="str">
        <f>IFERROR(__xludf.DUMMYFUNCTION("""COMPUTED_VALUE"""),"")</f>
        <v/>
      </c>
      <c r="I27764" s="169"/>
      <c r="J27764" s="156"/>
    </row>
    <row r="27765">
      <c r="D27765" s="153" t="str">
        <f>IFERROR(__xludf.DUMMYFUNCTION("""COMPUTED_VALUE"""),"")</f>
        <v/>
      </c>
      <c r="E27765" s="153" t="str">
        <f>IFERROR(__xludf.DUMMYFUNCTION("""COMPUTED_VALUE"""),"")</f>
        <v/>
      </c>
      <c r="I27765" s="169"/>
      <c r="J27765" s="156"/>
    </row>
    <row r="27766">
      <c r="D27766" s="153" t="str">
        <f>IFERROR(__xludf.DUMMYFUNCTION("""COMPUTED_VALUE"""),"")</f>
        <v/>
      </c>
      <c r="E27766" s="153" t="str">
        <f>IFERROR(__xludf.DUMMYFUNCTION("""COMPUTED_VALUE"""),"")</f>
        <v/>
      </c>
      <c r="I27766" s="169"/>
      <c r="J27766" s="156"/>
    </row>
    <row r="27767">
      <c r="D27767" s="153" t="str">
        <f>IFERROR(__xludf.DUMMYFUNCTION("""COMPUTED_VALUE"""),"")</f>
        <v/>
      </c>
      <c r="E27767" s="153" t="str">
        <f>IFERROR(__xludf.DUMMYFUNCTION("""COMPUTED_VALUE"""),"")</f>
        <v/>
      </c>
      <c r="I27767" s="169"/>
      <c r="J27767" s="156"/>
    </row>
    <row r="27768">
      <c r="D27768" s="153" t="str">
        <f>IFERROR(__xludf.DUMMYFUNCTION("""COMPUTED_VALUE"""),"")</f>
        <v/>
      </c>
      <c r="E27768" s="153" t="str">
        <f>IFERROR(__xludf.DUMMYFUNCTION("""COMPUTED_VALUE"""),"")</f>
        <v/>
      </c>
      <c r="I27768" s="169"/>
      <c r="J27768" s="156"/>
    </row>
    <row r="27769">
      <c r="D27769" s="153" t="str">
        <f>IFERROR(__xludf.DUMMYFUNCTION("""COMPUTED_VALUE"""),"")</f>
        <v/>
      </c>
      <c r="E27769" s="153" t="str">
        <f>IFERROR(__xludf.DUMMYFUNCTION("""COMPUTED_VALUE"""),"")</f>
        <v/>
      </c>
      <c r="I27769" s="169"/>
      <c r="J27769" s="156"/>
    </row>
    <row r="27770">
      <c r="D27770" s="153" t="str">
        <f>IFERROR(__xludf.DUMMYFUNCTION("""COMPUTED_VALUE"""),"")</f>
        <v/>
      </c>
      <c r="E27770" s="153" t="str">
        <f>IFERROR(__xludf.DUMMYFUNCTION("""COMPUTED_VALUE"""),"")</f>
        <v/>
      </c>
      <c r="I27770" s="169"/>
      <c r="J27770" s="156"/>
    </row>
    <row r="27771">
      <c r="D27771" s="153" t="str">
        <f>IFERROR(__xludf.DUMMYFUNCTION("""COMPUTED_VALUE"""),"")</f>
        <v/>
      </c>
      <c r="E27771" s="153" t="str">
        <f>IFERROR(__xludf.DUMMYFUNCTION("""COMPUTED_VALUE"""),"")</f>
        <v/>
      </c>
      <c r="I27771" s="169"/>
      <c r="J27771" s="156"/>
    </row>
    <row r="27772">
      <c r="D27772" s="153" t="str">
        <f>IFERROR(__xludf.DUMMYFUNCTION("""COMPUTED_VALUE"""),"")</f>
        <v/>
      </c>
      <c r="E27772" s="153" t="str">
        <f>IFERROR(__xludf.DUMMYFUNCTION("""COMPUTED_VALUE"""),"")</f>
        <v/>
      </c>
      <c r="I27772" s="169"/>
      <c r="J27772" s="156"/>
    </row>
    <row r="27773">
      <c r="D27773" s="153" t="str">
        <f>IFERROR(__xludf.DUMMYFUNCTION("""COMPUTED_VALUE"""),"")</f>
        <v/>
      </c>
      <c r="E27773" s="153" t="str">
        <f>IFERROR(__xludf.DUMMYFUNCTION("""COMPUTED_VALUE"""),"")</f>
        <v/>
      </c>
      <c r="I27773" s="169"/>
      <c r="J27773" s="156"/>
    </row>
    <row r="27774">
      <c r="D27774" s="153" t="str">
        <f>IFERROR(__xludf.DUMMYFUNCTION("""COMPUTED_VALUE"""),"")</f>
        <v/>
      </c>
      <c r="E27774" s="153" t="str">
        <f>IFERROR(__xludf.DUMMYFUNCTION("""COMPUTED_VALUE"""),"")</f>
        <v/>
      </c>
      <c r="I27774" s="169"/>
      <c r="J27774" s="156"/>
    </row>
    <row r="27775">
      <c r="D27775" s="153" t="str">
        <f>IFERROR(__xludf.DUMMYFUNCTION("""COMPUTED_VALUE"""),"")</f>
        <v/>
      </c>
      <c r="E27775" s="153" t="str">
        <f>IFERROR(__xludf.DUMMYFUNCTION("""COMPUTED_VALUE"""),"")</f>
        <v/>
      </c>
      <c r="I27775" s="169"/>
      <c r="J27775" s="156"/>
    </row>
    <row r="27776">
      <c r="D27776" s="153" t="str">
        <f>IFERROR(__xludf.DUMMYFUNCTION("""COMPUTED_VALUE"""),"")</f>
        <v/>
      </c>
      <c r="E27776" s="153" t="str">
        <f>IFERROR(__xludf.DUMMYFUNCTION("""COMPUTED_VALUE"""),"")</f>
        <v/>
      </c>
      <c r="I27776" s="169"/>
      <c r="J27776" s="156"/>
    </row>
    <row r="27777">
      <c r="D27777" s="153" t="str">
        <f>IFERROR(__xludf.DUMMYFUNCTION("""COMPUTED_VALUE"""),"")</f>
        <v/>
      </c>
      <c r="E27777" s="153" t="str">
        <f>IFERROR(__xludf.DUMMYFUNCTION("""COMPUTED_VALUE"""),"")</f>
        <v/>
      </c>
      <c r="I27777" s="169"/>
      <c r="J27777" s="156"/>
    </row>
    <row r="27778">
      <c r="D27778" s="153" t="str">
        <f>IFERROR(__xludf.DUMMYFUNCTION("""COMPUTED_VALUE"""),"")</f>
        <v/>
      </c>
      <c r="E27778" s="153" t="str">
        <f>IFERROR(__xludf.DUMMYFUNCTION("""COMPUTED_VALUE"""),"")</f>
        <v/>
      </c>
      <c r="I27778" s="169"/>
      <c r="J27778" s="156"/>
    </row>
    <row r="27779">
      <c r="D27779" s="153" t="str">
        <f>IFERROR(__xludf.DUMMYFUNCTION("""COMPUTED_VALUE"""),"")</f>
        <v/>
      </c>
      <c r="E27779" s="153" t="str">
        <f>IFERROR(__xludf.DUMMYFUNCTION("""COMPUTED_VALUE"""),"")</f>
        <v/>
      </c>
      <c r="I27779" s="169"/>
      <c r="J27779" s="156"/>
    </row>
    <row r="27780">
      <c r="D27780" s="153" t="str">
        <f>IFERROR(__xludf.DUMMYFUNCTION("""COMPUTED_VALUE"""),"")</f>
        <v/>
      </c>
      <c r="E27780" s="153" t="str">
        <f>IFERROR(__xludf.DUMMYFUNCTION("""COMPUTED_VALUE"""),"")</f>
        <v/>
      </c>
      <c r="I27780" s="169"/>
      <c r="J27780" s="156"/>
    </row>
    <row r="27781">
      <c r="D27781" s="153" t="str">
        <f>IFERROR(__xludf.DUMMYFUNCTION("""COMPUTED_VALUE"""),"")</f>
        <v/>
      </c>
      <c r="E27781" s="153" t="str">
        <f>IFERROR(__xludf.DUMMYFUNCTION("""COMPUTED_VALUE"""),"")</f>
        <v/>
      </c>
      <c r="I27781" s="169"/>
      <c r="J27781" s="156"/>
    </row>
    <row r="27782">
      <c r="D27782" s="153" t="str">
        <f>IFERROR(__xludf.DUMMYFUNCTION("""COMPUTED_VALUE"""),"")</f>
        <v/>
      </c>
      <c r="E27782" s="153" t="str">
        <f>IFERROR(__xludf.DUMMYFUNCTION("""COMPUTED_VALUE"""),"")</f>
        <v/>
      </c>
      <c r="I27782" s="169"/>
      <c r="J27782" s="156"/>
    </row>
    <row r="27783">
      <c r="D27783" s="153" t="str">
        <f>IFERROR(__xludf.DUMMYFUNCTION("""COMPUTED_VALUE"""),"")</f>
        <v/>
      </c>
      <c r="E27783" s="153" t="str">
        <f>IFERROR(__xludf.DUMMYFUNCTION("""COMPUTED_VALUE"""),"")</f>
        <v/>
      </c>
      <c r="I27783" s="169"/>
      <c r="J27783" s="156"/>
    </row>
    <row r="27784">
      <c r="D27784" s="153" t="str">
        <f>IFERROR(__xludf.DUMMYFUNCTION("""COMPUTED_VALUE"""),"")</f>
        <v/>
      </c>
      <c r="E27784" s="153" t="str">
        <f>IFERROR(__xludf.DUMMYFUNCTION("""COMPUTED_VALUE"""),"")</f>
        <v/>
      </c>
      <c r="I27784" s="169"/>
      <c r="J27784" s="156"/>
    </row>
    <row r="27785">
      <c r="D27785" s="153" t="str">
        <f>IFERROR(__xludf.DUMMYFUNCTION("""COMPUTED_VALUE"""),"")</f>
        <v/>
      </c>
      <c r="E27785" s="153" t="str">
        <f>IFERROR(__xludf.DUMMYFUNCTION("""COMPUTED_VALUE"""),"")</f>
        <v/>
      </c>
      <c r="I27785" s="169"/>
      <c r="J27785" s="156"/>
    </row>
    <row r="27786">
      <c r="D27786" s="153" t="str">
        <f>IFERROR(__xludf.DUMMYFUNCTION("""COMPUTED_VALUE"""),"")</f>
        <v/>
      </c>
      <c r="E27786" s="153" t="str">
        <f>IFERROR(__xludf.DUMMYFUNCTION("""COMPUTED_VALUE"""),"")</f>
        <v/>
      </c>
      <c r="I27786" s="169"/>
      <c r="J27786" s="156"/>
    </row>
    <row r="27787">
      <c r="D27787" s="153" t="str">
        <f>IFERROR(__xludf.DUMMYFUNCTION("""COMPUTED_VALUE"""),"")</f>
        <v/>
      </c>
      <c r="E27787" s="153" t="str">
        <f>IFERROR(__xludf.DUMMYFUNCTION("""COMPUTED_VALUE"""),"")</f>
        <v/>
      </c>
      <c r="I27787" s="169"/>
      <c r="J27787" s="156"/>
    </row>
    <row r="27788">
      <c r="D27788" s="153" t="str">
        <f>IFERROR(__xludf.DUMMYFUNCTION("""COMPUTED_VALUE"""),"")</f>
        <v/>
      </c>
      <c r="E27788" s="153" t="str">
        <f>IFERROR(__xludf.DUMMYFUNCTION("""COMPUTED_VALUE"""),"")</f>
        <v/>
      </c>
      <c r="I27788" s="169"/>
      <c r="J27788" s="156"/>
    </row>
    <row r="27789">
      <c r="D27789" s="153" t="str">
        <f>IFERROR(__xludf.DUMMYFUNCTION("""COMPUTED_VALUE"""),"")</f>
        <v/>
      </c>
      <c r="E27789" s="153" t="str">
        <f>IFERROR(__xludf.DUMMYFUNCTION("""COMPUTED_VALUE"""),"")</f>
        <v/>
      </c>
      <c r="I27789" s="169"/>
      <c r="J27789" s="156"/>
    </row>
    <row r="27790">
      <c r="D27790" s="153" t="str">
        <f>IFERROR(__xludf.DUMMYFUNCTION("""COMPUTED_VALUE"""),"")</f>
        <v/>
      </c>
      <c r="E27790" s="153" t="str">
        <f>IFERROR(__xludf.DUMMYFUNCTION("""COMPUTED_VALUE"""),"")</f>
        <v/>
      </c>
      <c r="I27790" s="169"/>
      <c r="J27790" s="156"/>
    </row>
    <row r="27791">
      <c r="D27791" s="153" t="str">
        <f>IFERROR(__xludf.DUMMYFUNCTION("""COMPUTED_VALUE"""),"")</f>
        <v/>
      </c>
      <c r="E27791" s="153" t="str">
        <f>IFERROR(__xludf.DUMMYFUNCTION("""COMPUTED_VALUE"""),"")</f>
        <v/>
      </c>
      <c r="I27791" s="169"/>
      <c r="J27791" s="156"/>
    </row>
    <row r="27792">
      <c r="D27792" s="153" t="str">
        <f>IFERROR(__xludf.DUMMYFUNCTION("""COMPUTED_VALUE"""),"")</f>
        <v/>
      </c>
      <c r="E27792" s="153" t="str">
        <f>IFERROR(__xludf.DUMMYFUNCTION("""COMPUTED_VALUE"""),"")</f>
        <v/>
      </c>
      <c r="I27792" s="169"/>
      <c r="J27792" s="156"/>
    </row>
    <row r="27793">
      <c r="D27793" s="153" t="str">
        <f>IFERROR(__xludf.DUMMYFUNCTION("""COMPUTED_VALUE"""),"")</f>
        <v/>
      </c>
      <c r="E27793" s="153" t="str">
        <f>IFERROR(__xludf.DUMMYFUNCTION("""COMPUTED_VALUE"""),"")</f>
        <v/>
      </c>
      <c r="I27793" s="169"/>
      <c r="J27793" s="156"/>
    </row>
    <row r="27794">
      <c r="D27794" s="153" t="str">
        <f>IFERROR(__xludf.DUMMYFUNCTION("""COMPUTED_VALUE"""),"")</f>
        <v/>
      </c>
      <c r="E27794" s="153" t="str">
        <f>IFERROR(__xludf.DUMMYFUNCTION("""COMPUTED_VALUE"""),"")</f>
        <v/>
      </c>
      <c r="I27794" s="169"/>
      <c r="J27794" s="156"/>
    </row>
    <row r="27795">
      <c r="D27795" s="153" t="str">
        <f>IFERROR(__xludf.DUMMYFUNCTION("""COMPUTED_VALUE"""),"")</f>
        <v/>
      </c>
      <c r="E27795" s="153" t="str">
        <f>IFERROR(__xludf.DUMMYFUNCTION("""COMPUTED_VALUE"""),"")</f>
        <v/>
      </c>
      <c r="I27795" s="169"/>
      <c r="J27795" s="156"/>
    </row>
    <row r="27796">
      <c r="D27796" s="153" t="str">
        <f>IFERROR(__xludf.DUMMYFUNCTION("""COMPUTED_VALUE"""),"")</f>
        <v/>
      </c>
      <c r="E27796" s="153" t="str">
        <f>IFERROR(__xludf.DUMMYFUNCTION("""COMPUTED_VALUE"""),"")</f>
        <v/>
      </c>
      <c r="I27796" s="169"/>
      <c r="J27796" s="156"/>
    </row>
    <row r="27797">
      <c r="D27797" s="153" t="str">
        <f>IFERROR(__xludf.DUMMYFUNCTION("""COMPUTED_VALUE"""),"")</f>
        <v/>
      </c>
      <c r="E27797" s="153" t="str">
        <f>IFERROR(__xludf.DUMMYFUNCTION("""COMPUTED_VALUE"""),"")</f>
        <v/>
      </c>
      <c r="I27797" s="169"/>
      <c r="J27797" s="156"/>
    </row>
    <row r="27798">
      <c r="D27798" s="153" t="str">
        <f>IFERROR(__xludf.DUMMYFUNCTION("""COMPUTED_VALUE"""),"")</f>
        <v/>
      </c>
      <c r="E27798" s="153" t="str">
        <f>IFERROR(__xludf.DUMMYFUNCTION("""COMPUTED_VALUE"""),"")</f>
        <v/>
      </c>
      <c r="I27798" s="169"/>
      <c r="J27798" s="156"/>
    </row>
    <row r="27799">
      <c r="D27799" s="153" t="str">
        <f>IFERROR(__xludf.DUMMYFUNCTION("""COMPUTED_VALUE"""),"")</f>
        <v/>
      </c>
      <c r="E27799" s="153" t="str">
        <f>IFERROR(__xludf.DUMMYFUNCTION("""COMPUTED_VALUE"""),"")</f>
        <v/>
      </c>
      <c r="I27799" s="169"/>
      <c r="J27799" s="156"/>
    </row>
    <row r="27800">
      <c r="D27800" s="153" t="str">
        <f>IFERROR(__xludf.DUMMYFUNCTION("""COMPUTED_VALUE"""),"")</f>
        <v/>
      </c>
      <c r="E27800" s="153" t="str">
        <f>IFERROR(__xludf.DUMMYFUNCTION("""COMPUTED_VALUE"""),"")</f>
        <v/>
      </c>
      <c r="I27800" s="169"/>
      <c r="J27800" s="156"/>
    </row>
    <row r="27801">
      <c r="D27801" s="153" t="str">
        <f>IFERROR(__xludf.DUMMYFUNCTION("""COMPUTED_VALUE"""),"")</f>
        <v/>
      </c>
      <c r="E27801" s="153" t="str">
        <f>IFERROR(__xludf.DUMMYFUNCTION("""COMPUTED_VALUE"""),"")</f>
        <v/>
      </c>
      <c r="I27801" s="169"/>
      <c r="J27801" s="156"/>
    </row>
    <row r="27802">
      <c r="D27802" s="153" t="str">
        <f>IFERROR(__xludf.DUMMYFUNCTION("""COMPUTED_VALUE"""),"")</f>
        <v/>
      </c>
      <c r="E27802" s="153" t="str">
        <f>IFERROR(__xludf.DUMMYFUNCTION("""COMPUTED_VALUE"""),"")</f>
        <v/>
      </c>
      <c r="I27802" s="169"/>
      <c r="J27802" s="156"/>
    </row>
    <row r="27803">
      <c r="D27803" s="153" t="str">
        <f>IFERROR(__xludf.DUMMYFUNCTION("""COMPUTED_VALUE"""),"")</f>
        <v/>
      </c>
      <c r="E27803" s="153" t="str">
        <f>IFERROR(__xludf.DUMMYFUNCTION("""COMPUTED_VALUE"""),"")</f>
        <v/>
      </c>
      <c r="I27803" s="169"/>
      <c r="J27803" s="156"/>
    </row>
    <row r="27804">
      <c r="D27804" s="153" t="str">
        <f>IFERROR(__xludf.DUMMYFUNCTION("""COMPUTED_VALUE"""),"")</f>
        <v/>
      </c>
      <c r="E27804" s="153" t="str">
        <f>IFERROR(__xludf.DUMMYFUNCTION("""COMPUTED_VALUE"""),"")</f>
        <v/>
      </c>
      <c r="I27804" s="169"/>
      <c r="J27804" s="156"/>
    </row>
    <row r="27805">
      <c r="D27805" s="153" t="str">
        <f>IFERROR(__xludf.DUMMYFUNCTION("""COMPUTED_VALUE"""),"")</f>
        <v/>
      </c>
      <c r="E27805" s="153" t="str">
        <f>IFERROR(__xludf.DUMMYFUNCTION("""COMPUTED_VALUE"""),"")</f>
        <v/>
      </c>
      <c r="I27805" s="169"/>
      <c r="J27805" s="156"/>
    </row>
    <row r="27806">
      <c r="D27806" s="153" t="str">
        <f>IFERROR(__xludf.DUMMYFUNCTION("""COMPUTED_VALUE"""),"")</f>
        <v/>
      </c>
      <c r="E27806" s="153" t="str">
        <f>IFERROR(__xludf.DUMMYFUNCTION("""COMPUTED_VALUE"""),"")</f>
        <v/>
      </c>
      <c r="I27806" s="169"/>
      <c r="J27806" s="156"/>
    </row>
    <row r="27807">
      <c r="D27807" s="153" t="str">
        <f>IFERROR(__xludf.DUMMYFUNCTION("""COMPUTED_VALUE"""),"")</f>
        <v/>
      </c>
      <c r="E27807" s="153" t="str">
        <f>IFERROR(__xludf.DUMMYFUNCTION("""COMPUTED_VALUE"""),"")</f>
        <v/>
      </c>
      <c r="I27807" s="169"/>
      <c r="J27807" s="156"/>
    </row>
    <row r="27808">
      <c r="D27808" s="153" t="str">
        <f>IFERROR(__xludf.DUMMYFUNCTION("""COMPUTED_VALUE"""),"")</f>
        <v/>
      </c>
      <c r="E27808" s="153" t="str">
        <f>IFERROR(__xludf.DUMMYFUNCTION("""COMPUTED_VALUE"""),"")</f>
        <v/>
      </c>
      <c r="I27808" s="169"/>
      <c r="J27808" s="156"/>
    </row>
    <row r="27809">
      <c r="D27809" s="153" t="str">
        <f>IFERROR(__xludf.DUMMYFUNCTION("""COMPUTED_VALUE"""),"")</f>
        <v/>
      </c>
      <c r="E27809" s="153" t="str">
        <f>IFERROR(__xludf.DUMMYFUNCTION("""COMPUTED_VALUE"""),"")</f>
        <v/>
      </c>
      <c r="I27809" s="169"/>
      <c r="J27809" s="156"/>
    </row>
    <row r="27810">
      <c r="D27810" s="153" t="str">
        <f>IFERROR(__xludf.DUMMYFUNCTION("""COMPUTED_VALUE"""),"")</f>
        <v/>
      </c>
      <c r="E27810" s="153" t="str">
        <f>IFERROR(__xludf.DUMMYFUNCTION("""COMPUTED_VALUE"""),"")</f>
        <v/>
      </c>
      <c r="I27810" s="169"/>
      <c r="J27810" s="156"/>
    </row>
    <row r="27811">
      <c r="D27811" s="153" t="str">
        <f>IFERROR(__xludf.DUMMYFUNCTION("""COMPUTED_VALUE"""),"")</f>
        <v/>
      </c>
      <c r="E27811" s="153" t="str">
        <f>IFERROR(__xludf.DUMMYFUNCTION("""COMPUTED_VALUE"""),"")</f>
        <v/>
      </c>
      <c r="I27811" s="169"/>
      <c r="J27811" s="156"/>
    </row>
    <row r="27812">
      <c r="D27812" s="153" t="str">
        <f>IFERROR(__xludf.DUMMYFUNCTION("""COMPUTED_VALUE"""),"")</f>
        <v/>
      </c>
      <c r="E27812" s="153" t="str">
        <f>IFERROR(__xludf.DUMMYFUNCTION("""COMPUTED_VALUE"""),"")</f>
        <v/>
      </c>
      <c r="I27812" s="169"/>
      <c r="J27812" s="156"/>
    </row>
    <row r="27813">
      <c r="D27813" s="153" t="str">
        <f>IFERROR(__xludf.DUMMYFUNCTION("""COMPUTED_VALUE"""),"")</f>
        <v/>
      </c>
      <c r="E27813" s="153" t="str">
        <f>IFERROR(__xludf.DUMMYFUNCTION("""COMPUTED_VALUE"""),"")</f>
        <v/>
      </c>
      <c r="I27813" s="169"/>
      <c r="J27813" s="156"/>
    </row>
    <row r="27814">
      <c r="D27814" s="153" t="str">
        <f>IFERROR(__xludf.DUMMYFUNCTION("""COMPUTED_VALUE"""),"")</f>
        <v/>
      </c>
      <c r="E27814" s="153" t="str">
        <f>IFERROR(__xludf.DUMMYFUNCTION("""COMPUTED_VALUE"""),"")</f>
        <v/>
      </c>
      <c r="I27814" s="169"/>
      <c r="J27814" s="156"/>
    </row>
    <row r="27815">
      <c r="D27815" s="153" t="str">
        <f>IFERROR(__xludf.DUMMYFUNCTION("""COMPUTED_VALUE"""),"")</f>
        <v/>
      </c>
      <c r="E27815" s="153" t="str">
        <f>IFERROR(__xludf.DUMMYFUNCTION("""COMPUTED_VALUE"""),"")</f>
        <v/>
      </c>
      <c r="I27815" s="169"/>
      <c r="J27815" s="156"/>
    </row>
    <row r="27816">
      <c r="D27816" s="153" t="str">
        <f>IFERROR(__xludf.DUMMYFUNCTION("""COMPUTED_VALUE"""),"")</f>
        <v/>
      </c>
      <c r="E27816" s="153" t="str">
        <f>IFERROR(__xludf.DUMMYFUNCTION("""COMPUTED_VALUE"""),"")</f>
        <v/>
      </c>
      <c r="I27816" s="169"/>
      <c r="J27816" s="156"/>
    </row>
    <row r="27817">
      <c r="D27817" s="153" t="str">
        <f>IFERROR(__xludf.DUMMYFUNCTION("""COMPUTED_VALUE"""),"")</f>
        <v/>
      </c>
      <c r="E27817" s="153" t="str">
        <f>IFERROR(__xludf.DUMMYFUNCTION("""COMPUTED_VALUE"""),"")</f>
        <v/>
      </c>
      <c r="I27817" s="169"/>
      <c r="J27817" s="156"/>
    </row>
    <row r="27818">
      <c r="D27818" s="153" t="str">
        <f>IFERROR(__xludf.DUMMYFUNCTION("""COMPUTED_VALUE"""),"")</f>
        <v/>
      </c>
      <c r="E27818" s="153" t="str">
        <f>IFERROR(__xludf.DUMMYFUNCTION("""COMPUTED_VALUE"""),"")</f>
        <v/>
      </c>
      <c r="I27818" s="169"/>
      <c r="J27818" s="156"/>
    </row>
    <row r="27819">
      <c r="D27819" s="153" t="str">
        <f>IFERROR(__xludf.DUMMYFUNCTION("""COMPUTED_VALUE"""),"")</f>
        <v/>
      </c>
      <c r="E27819" s="153" t="str">
        <f>IFERROR(__xludf.DUMMYFUNCTION("""COMPUTED_VALUE"""),"")</f>
        <v/>
      </c>
      <c r="I27819" s="169"/>
      <c r="J27819" s="156"/>
    </row>
    <row r="27820">
      <c r="D27820" s="153" t="str">
        <f>IFERROR(__xludf.DUMMYFUNCTION("""COMPUTED_VALUE"""),"")</f>
        <v/>
      </c>
      <c r="E27820" s="153" t="str">
        <f>IFERROR(__xludf.DUMMYFUNCTION("""COMPUTED_VALUE"""),"")</f>
        <v/>
      </c>
      <c r="I27820" s="169"/>
      <c r="J27820" s="156"/>
    </row>
    <row r="27821">
      <c r="D27821" s="153" t="str">
        <f>IFERROR(__xludf.DUMMYFUNCTION("""COMPUTED_VALUE"""),"")</f>
        <v/>
      </c>
      <c r="E27821" s="153" t="str">
        <f>IFERROR(__xludf.DUMMYFUNCTION("""COMPUTED_VALUE"""),"")</f>
        <v/>
      </c>
      <c r="I27821" s="169"/>
      <c r="J27821" s="156"/>
    </row>
    <row r="27822">
      <c r="D27822" s="153" t="str">
        <f>IFERROR(__xludf.DUMMYFUNCTION("""COMPUTED_VALUE"""),"")</f>
        <v/>
      </c>
      <c r="E27822" s="153" t="str">
        <f>IFERROR(__xludf.DUMMYFUNCTION("""COMPUTED_VALUE"""),"")</f>
        <v/>
      </c>
      <c r="I27822" s="169"/>
      <c r="J27822" s="156"/>
    </row>
    <row r="27823">
      <c r="D27823" s="153" t="str">
        <f>IFERROR(__xludf.DUMMYFUNCTION("""COMPUTED_VALUE"""),"")</f>
        <v/>
      </c>
      <c r="E27823" s="153" t="str">
        <f>IFERROR(__xludf.DUMMYFUNCTION("""COMPUTED_VALUE"""),"")</f>
        <v/>
      </c>
      <c r="I27823" s="169"/>
      <c r="J27823" s="156"/>
    </row>
    <row r="27824">
      <c r="D27824" s="153" t="str">
        <f>IFERROR(__xludf.DUMMYFUNCTION("""COMPUTED_VALUE"""),"")</f>
        <v/>
      </c>
      <c r="E27824" s="153" t="str">
        <f>IFERROR(__xludf.DUMMYFUNCTION("""COMPUTED_VALUE"""),"")</f>
        <v/>
      </c>
      <c r="I27824" s="169"/>
      <c r="J27824" s="156"/>
    </row>
    <row r="27825">
      <c r="D27825" s="153" t="str">
        <f>IFERROR(__xludf.DUMMYFUNCTION("""COMPUTED_VALUE"""),"")</f>
        <v/>
      </c>
      <c r="E27825" s="153" t="str">
        <f>IFERROR(__xludf.DUMMYFUNCTION("""COMPUTED_VALUE"""),"")</f>
        <v/>
      </c>
      <c r="I27825" s="169"/>
      <c r="J27825" s="156"/>
    </row>
    <row r="27826">
      <c r="D27826" s="153" t="str">
        <f>IFERROR(__xludf.DUMMYFUNCTION("""COMPUTED_VALUE"""),"")</f>
        <v/>
      </c>
      <c r="E27826" s="153" t="str">
        <f>IFERROR(__xludf.DUMMYFUNCTION("""COMPUTED_VALUE"""),"")</f>
        <v/>
      </c>
      <c r="I27826" s="169"/>
      <c r="J27826" s="156"/>
    </row>
    <row r="27827">
      <c r="D27827" s="153" t="str">
        <f>IFERROR(__xludf.DUMMYFUNCTION("""COMPUTED_VALUE"""),"")</f>
        <v/>
      </c>
      <c r="E27827" s="153" t="str">
        <f>IFERROR(__xludf.DUMMYFUNCTION("""COMPUTED_VALUE"""),"")</f>
        <v/>
      </c>
      <c r="I27827" s="169"/>
      <c r="J27827" s="156"/>
    </row>
    <row r="27828">
      <c r="D27828" s="153" t="str">
        <f>IFERROR(__xludf.DUMMYFUNCTION("""COMPUTED_VALUE"""),"")</f>
        <v/>
      </c>
      <c r="E27828" s="153" t="str">
        <f>IFERROR(__xludf.DUMMYFUNCTION("""COMPUTED_VALUE"""),"")</f>
        <v/>
      </c>
      <c r="I27828" s="169"/>
      <c r="J27828" s="156"/>
    </row>
    <row r="27829">
      <c r="D27829" s="153" t="str">
        <f>IFERROR(__xludf.DUMMYFUNCTION("""COMPUTED_VALUE"""),"")</f>
        <v/>
      </c>
      <c r="E27829" s="153" t="str">
        <f>IFERROR(__xludf.DUMMYFUNCTION("""COMPUTED_VALUE"""),"")</f>
        <v/>
      </c>
      <c r="I27829" s="169"/>
      <c r="J27829" s="156"/>
    </row>
    <row r="27830">
      <c r="D27830" s="153" t="str">
        <f>IFERROR(__xludf.DUMMYFUNCTION("""COMPUTED_VALUE"""),"")</f>
        <v/>
      </c>
      <c r="E27830" s="153" t="str">
        <f>IFERROR(__xludf.DUMMYFUNCTION("""COMPUTED_VALUE"""),"")</f>
        <v/>
      </c>
      <c r="I27830" s="169"/>
      <c r="J27830" s="156"/>
    </row>
    <row r="27831">
      <c r="D27831" s="153" t="str">
        <f>IFERROR(__xludf.DUMMYFUNCTION("""COMPUTED_VALUE"""),"")</f>
        <v/>
      </c>
      <c r="E27831" s="153" t="str">
        <f>IFERROR(__xludf.DUMMYFUNCTION("""COMPUTED_VALUE"""),"")</f>
        <v/>
      </c>
      <c r="I27831" s="169"/>
      <c r="J27831" s="156"/>
    </row>
    <row r="27832">
      <c r="D27832" s="153" t="str">
        <f>IFERROR(__xludf.DUMMYFUNCTION("""COMPUTED_VALUE"""),"")</f>
        <v/>
      </c>
      <c r="E27832" s="153" t="str">
        <f>IFERROR(__xludf.DUMMYFUNCTION("""COMPUTED_VALUE"""),"")</f>
        <v/>
      </c>
      <c r="I27832" s="169"/>
      <c r="J27832" s="156"/>
    </row>
    <row r="27833">
      <c r="D27833" s="153" t="str">
        <f>IFERROR(__xludf.DUMMYFUNCTION("""COMPUTED_VALUE"""),"")</f>
        <v/>
      </c>
      <c r="E27833" s="153" t="str">
        <f>IFERROR(__xludf.DUMMYFUNCTION("""COMPUTED_VALUE"""),"")</f>
        <v/>
      </c>
      <c r="I27833" s="169"/>
      <c r="J27833" s="156"/>
    </row>
    <row r="27834">
      <c r="D27834" s="153" t="str">
        <f>IFERROR(__xludf.DUMMYFUNCTION("""COMPUTED_VALUE"""),"")</f>
        <v/>
      </c>
      <c r="E27834" s="153" t="str">
        <f>IFERROR(__xludf.DUMMYFUNCTION("""COMPUTED_VALUE"""),"")</f>
        <v/>
      </c>
      <c r="I27834" s="169"/>
      <c r="J27834" s="156"/>
    </row>
    <row r="27835">
      <c r="D27835" s="153" t="str">
        <f>IFERROR(__xludf.DUMMYFUNCTION("""COMPUTED_VALUE"""),"")</f>
        <v/>
      </c>
      <c r="E27835" s="153" t="str">
        <f>IFERROR(__xludf.DUMMYFUNCTION("""COMPUTED_VALUE"""),"")</f>
        <v/>
      </c>
      <c r="I27835" s="169"/>
      <c r="J27835" s="156"/>
    </row>
    <row r="27836">
      <c r="D27836" s="153" t="str">
        <f>IFERROR(__xludf.DUMMYFUNCTION("""COMPUTED_VALUE"""),"")</f>
        <v/>
      </c>
      <c r="E27836" s="153" t="str">
        <f>IFERROR(__xludf.DUMMYFUNCTION("""COMPUTED_VALUE"""),"")</f>
        <v/>
      </c>
      <c r="I27836" s="169"/>
      <c r="J27836" s="156"/>
    </row>
    <row r="27837">
      <c r="D27837" s="153" t="str">
        <f>IFERROR(__xludf.DUMMYFUNCTION("""COMPUTED_VALUE"""),"")</f>
        <v/>
      </c>
      <c r="E27837" s="153" t="str">
        <f>IFERROR(__xludf.DUMMYFUNCTION("""COMPUTED_VALUE"""),"")</f>
        <v/>
      </c>
      <c r="I27837" s="169"/>
      <c r="J27837" s="156"/>
    </row>
    <row r="27838">
      <c r="D27838" s="153" t="str">
        <f>IFERROR(__xludf.DUMMYFUNCTION("""COMPUTED_VALUE"""),"")</f>
        <v/>
      </c>
      <c r="E27838" s="153" t="str">
        <f>IFERROR(__xludf.DUMMYFUNCTION("""COMPUTED_VALUE"""),"")</f>
        <v/>
      </c>
      <c r="I27838" s="169"/>
      <c r="J27838" s="156"/>
    </row>
    <row r="27839">
      <c r="D27839" s="153" t="str">
        <f>IFERROR(__xludf.DUMMYFUNCTION("""COMPUTED_VALUE"""),"")</f>
        <v/>
      </c>
      <c r="E27839" s="153" t="str">
        <f>IFERROR(__xludf.DUMMYFUNCTION("""COMPUTED_VALUE"""),"")</f>
        <v/>
      </c>
      <c r="I27839" s="169"/>
      <c r="J27839" s="156"/>
    </row>
    <row r="27840">
      <c r="D27840" s="153" t="str">
        <f>IFERROR(__xludf.DUMMYFUNCTION("""COMPUTED_VALUE"""),"")</f>
        <v/>
      </c>
      <c r="E27840" s="153" t="str">
        <f>IFERROR(__xludf.DUMMYFUNCTION("""COMPUTED_VALUE"""),"")</f>
        <v/>
      </c>
      <c r="I27840" s="169"/>
      <c r="J27840" s="156"/>
    </row>
    <row r="27841">
      <c r="D27841" s="153" t="str">
        <f>IFERROR(__xludf.DUMMYFUNCTION("""COMPUTED_VALUE"""),"")</f>
        <v/>
      </c>
      <c r="E27841" s="153" t="str">
        <f>IFERROR(__xludf.DUMMYFUNCTION("""COMPUTED_VALUE"""),"")</f>
        <v/>
      </c>
      <c r="I27841" s="169"/>
      <c r="J27841" s="156"/>
    </row>
    <row r="27842">
      <c r="D27842" s="153" t="str">
        <f>IFERROR(__xludf.DUMMYFUNCTION("""COMPUTED_VALUE"""),"")</f>
        <v/>
      </c>
      <c r="E27842" s="153" t="str">
        <f>IFERROR(__xludf.DUMMYFUNCTION("""COMPUTED_VALUE"""),"")</f>
        <v/>
      </c>
      <c r="I27842" s="169"/>
      <c r="J27842" s="156"/>
    </row>
    <row r="27843">
      <c r="D27843" s="153" t="str">
        <f>IFERROR(__xludf.DUMMYFUNCTION("""COMPUTED_VALUE"""),"")</f>
        <v/>
      </c>
      <c r="E27843" s="153" t="str">
        <f>IFERROR(__xludf.DUMMYFUNCTION("""COMPUTED_VALUE"""),"")</f>
        <v/>
      </c>
      <c r="I27843" s="169"/>
      <c r="J27843" s="156"/>
    </row>
    <row r="27844">
      <c r="D27844" s="153" t="str">
        <f>IFERROR(__xludf.DUMMYFUNCTION("""COMPUTED_VALUE"""),"")</f>
        <v/>
      </c>
      <c r="E27844" s="153" t="str">
        <f>IFERROR(__xludf.DUMMYFUNCTION("""COMPUTED_VALUE"""),"")</f>
        <v/>
      </c>
      <c r="I27844" s="169"/>
      <c r="J27844" s="156"/>
    </row>
    <row r="27845">
      <c r="D27845" s="153" t="str">
        <f>IFERROR(__xludf.DUMMYFUNCTION("""COMPUTED_VALUE"""),"")</f>
        <v/>
      </c>
      <c r="E27845" s="153" t="str">
        <f>IFERROR(__xludf.DUMMYFUNCTION("""COMPUTED_VALUE"""),"")</f>
        <v/>
      </c>
      <c r="I27845" s="169"/>
      <c r="J27845" s="156"/>
    </row>
    <row r="27846">
      <c r="D27846" s="153" t="str">
        <f>IFERROR(__xludf.DUMMYFUNCTION("""COMPUTED_VALUE"""),"")</f>
        <v/>
      </c>
      <c r="E27846" s="153" t="str">
        <f>IFERROR(__xludf.DUMMYFUNCTION("""COMPUTED_VALUE"""),"")</f>
        <v/>
      </c>
      <c r="I27846" s="169"/>
      <c r="J27846" s="156"/>
    </row>
    <row r="27847">
      <c r="D27847" s="153" t="str">
        <f>IFERROR(__xludf.DUMMYFUNCTION("""COMPUTED_VALUE"""),"")</f>
        <v/>
      </c>
      <c r="E27847" s="153" t="str">
        <f>IFERROR(__xludf.DUMMYFUNCTION("""COMPUTED_VALUE"""),"")</f>
        <v/>
      </c>
      <c r="I27847" s="169"/>
      <c r="J27847" s="156"/>
    </row>
    <row r="27848">
      <c r="D27848" s="153" t="str">
        <f>IFERROR(__xludf.DUMMYFUNCTION("""COMPUTED_VALUE"""),"")</f>
        <v/>
      </c>
      <c r="E27848" s="153" t="str">
        <f>IFERROR(__xludf.DUMMYFUNCTION("""COMPUTED_VALUE"""),"")</f>
        <v/>
      </c>
      <c r="I27848" s="169"/>
      <c r="J27848" s="156"/>
    </row>
    <row r="27849">
      <c r="D27849" s="153" t="str">
        <f>IFERROR(__xludf.DUMMYFUNCTION("""COMPUTED_VALUE"""),"")</f>
        <v/>
      </c>
      <c r="E27849" s="153" t="str">
        <f>IFERROR(__xludf.DUMMYFUNCTION("""COMPUTED_VALUE"""),"")</f>
        <v/>
      </c>
      <c r="I27849" s="169"/>
      <c r="J27849" s="156"/>
    </row>
    <row r="27850">
      <c r="D27850" s="153" t="str">
        <f>IFERROR(__xludf.DUMMYFUNCTION("""COMPUTED_VALUE"""),"")</f>
        <v/>
      </c>
      <c r="E27850" s="153" t="str">
        <f>IFERROR(__xludf.DUMMYFUNCTION("""COMPUTED_VALUE"""),"")</f>
        <v/>
      </c>
      <c r="I27850" s="169"/>
      <c r="J27850" s="156"/>
    </row>
    <row r="27851">
      <c r="D27851" s="153" t="str">
        <f>IFERROR(__xludf.DUMMYFUNCTION("""COMPUTED_VALUE"""),"")</f>
        <v/>
      </c>
      <c r="E27851" s="153" t="str">
        <f>IFERROR(__xludf.DUMMYFUNCTION("""COMPUTED_VALUE"""),"")</f>
        <v/>
      </c>
      <c r="I27851" s="169"/>
      <c r="J27851" s="156"/>
    </row>
    <row r="27852">
      <c r="D27852" s="153" t="str">
        <f>IFERROR(__xludf.DUMMYFUNCTION("""COMPUTED_VALUE"""),"")</f>
        <v/>
      </c>
      <c r="E27852" s="153" t="str">
        <f>IFERROR(__xludf.DUMMYFUNCTION("""COMPUTED_VALUE"""),"")</f>
        <v/>
      </c>
      <c r="I27852" s="169"/>
      <c r="J27852" s="156"/>
    </row>
    <row r="27853">
      <c r="D27853" s="153" t="str">
        <f>IFERROR(__xludf.DUMMYFUNCTION("""COMPUTED_VALUE"""),"")</f>
        <v/>
      </c>
      <c r="E27853" s="153" t="str">
        <f>IFERROR(__xludf.DUMMYFUNCTION("""COMPUTED_VALUE"""),"")</f>
        <v/>
      </c>
      <c r="I27853" s="169"/>
      <c r="J27853" s="156"/>
    </row>
    <row r="27854">
      <c r="D27854" s="153" t="str">
        <f>IFERROR(__xludf.DUMMYFUNCTION("""COMPUTED_VALUE"""),"")</f>
        <v/>
      </c>
      <c r="E27854" s="153" t="str">
        <f>IFERROR(__xludf.DUMMYFUNCTION("""COMPUTED_VALUE"""),"")</f>
        <v/>
      </c>
      <c r="I27854" s="169"/>
      <c r="J27854" s="156"/>
    </row>
    <row r="27855">
      <c r="D27855" s="153" t="str">
        <f>IFERROR(__xludf.DUMMYFUNCTION("""COMPUTED_VALUE"""),"")</f>
        <v/>
      </c>
      <c r="E27855" s="153" t="str">
        <f>IFERROR(__xludf.DUMMYFUNCTION("""COMPUTED_VALUE"""),"")</f>
        <v/>
      </c>
      <c r="I27855" s="169"/>
      <c r="J27855" s="156"/>
    </row>
    <row r="27856">
      <c r="D27856" s="153" t="str">
        <f>IFERROR(__xludf.DUMMYFUNCTION("""COMPUTED_VALUE"""),"")</f>
        <v/>
      </c>
      <c r="E27856" s="153" t="str">
        <f>IFERROR(__xludf.DUMMYFUNCTION("""COMPUTED_VALUE"""),"")</f>
        <v/>
      </c>
      <c r="I27856" s="169"/>
      <c r="J27856" s="156"/>
    </row>
    <row r="27857">
      <c r="D27857" s="153" t="str">
        <f>IFERROR(__xludf.DUMMYFUNCTION("""COMPUTED_VALUE"""),"")</f>
        <v/>
      </c>
      <c r="E27857" s="153" t="str">
        <f>IFERROR(__xludf.DUMMYFUNCTION("""COMPUTED_VALUE"""),"")</f>
        <v/>
      </c>
      <c r="I27857" s="169"/>
      <c r="J27857" s="156"/>
    </row>
    <row r="27858">
      <c r="D27858" s="153" t="str">
        <f>IFERROR(__xludf.DUMMYFUNCTION("""COMPUTED_VALUE"""),"")</f>
        <v/>
      </c>
      <c r="E27858" s="153" t="str">
        <f>IFERROR(__xludf.DUMMYFUNCTION("""COMPUTED_VALUE"""),"")</f>
        <v/>
      </c>
      <c r="I27858" s="169"/>
      <c r="J27858" s="156"/>
    </row>
    <row r="27859">
      <c r="D27859" s="153" t="str">
        <f>IFERROR(__xludf.DUMMYFUNCTION("""COMPUTED_VALUE"""),"")</f>
        <v/>
      </c>
      <c r="E27859" s="153" t="str">
        <f>IFERROR(__xludf.DUMMYFUNCTION("""COMPUTED_VALUE"""),"")</f>
        <v/>
      </c>
      <c r="I27859" s="169"/>
      <c r="J27859" s="156"/>
    </row>
    <row r="27860">
      <c r="D27860" s="153" t="str">
        <f>IFERROR(__xludf.DUMMYFUNCTION("""COMPUTED_VALUE"""),"")</f>
        <v/>
      </c>
      <c r="E27860" s="153" t="str">
        <f>IFERROR(__xludf.DUMMYFUNCTION("""COMPUTED_VALUE"""),"")</f>
        <v/>
      </c>
      <c r="I27860" s="169"/>
      <c r="J27860" s="156"/>
    </row>
    <row r="27861">
      <c r="D27861" s="153" t="str">
        <f>IFERROR(__xludf.DUMMYFUNCTION("""COMPUTED_VALUE"""),"")</f>
        <v/>
      </c>
      <c r="E27861" s="153" t="str">
        <f>IFERROR(__xludf.DUMMYFUNCTION("""COMPUTED_VALUE"""),"")</f>
        <v/>
      </c>
      <c r="I27861" s="169"/>
      <c r="J27861" s="156"/>
    </row>
    <row r="27862">
      <c r="D27862" s="153" t="str">
        <f>IFERROR(__xludf.DUMMYFUNCTION("""COMPUTED_VALUE"""),"")</f>
        <v/>
      </c>
      <c r="E27862" s="153" t="str">
        <f>IFERROR(__xludf.DUMMYFUNCTION("""COMPUTED_VALUE"""),"")</f>
        <v/>
      </c>
      <c r="I27862" s="169"/>
      <c r="J27862" s="156"/>
    </row>
    <row r="27863">
      <c r="D27863" s="153" t="str">
        <f>IFERROR(__xludf.DUMMYFUNCTION("""COMPUTED_VALUE"""),"")</f>
        <v/>
      </c>
      <c r="E27863" s="153" t="str">
        <f>IFERROR(__xludf.DUMMYFUNCTION("""COMPUTED_VALUE"""),"")</f>
        <v/>
      </c>
      <c r="I27863" s="169"/>
      <c r="J27863" s="156"/>
    </row>
    <row r="27864">
      <c r="D27864" s="153" t="str">
        <f>IFERROR(__xludf.DUMMYFUNCTION("""COMPUTED_VALUE"""),"")</f>
        <v/>
      </c>
      <c r="E27864" s="153" t="str">
        <f>IFERROR(__xludf.DUMMYFUNCTION("""COMPUTED_VALUE"""),"")</f>
        <v/>
      </c>
      <c r="I27864" s="169"/>
      <c r="J27864" s="156"/>
    </row>
    <row r="27865">
      <c r="D27865" s="153" t="str">
        <f>IFERROR(__xludf.DUMMYFUNCTION("""COMPUTED_VALUE"""),"")</f>
        <v/>
      </c>
      <c r="E27865" s="153" t="str">
        <f>IFERROR(__xludf.DUMMYFUNCTION("""COMPUTED_VALUE"""),"")</f>
        <v/>
      </c>
      <c r="I27865" s="169"/>
      <c r="J27865" s="156"/>
    </row>
    <row r="27866">
      <c r="D27866" s="153" t="str">
        <f>IFERROR(__xludf.DUMMYFUNCTION("""COMPUTED_VALUE"""),"")</f>
        <v/>
      </c>
      <c r="E27866" s="153" t="str">
        <f>IFERROR(__xludf.DUMMYFUNCTION("""COMPUTED_VALUE"""),"")</f>
        <v/>
      </c>
      <c r="I27866" s="169"/>
      <c r="J27866" s="156"/>
    </row>
    <row r="27867">
      <c r="D27867" s="153" t="str">
        <f>IFERROR(__xludf.DUMMYFUNCTION("""COMPUTED_VALUE"""),"")</f>
        <v/>
      </c>
      <c r="E27867" s="153" t="str">
        <f>IFERROR(__xludf.DUMMYFUNCTION("""COMPUTED_VALUE"""),"")</f>
        <v/>
      </c>
      <c r="I27867" s="169"/>
      <c r="J27867" s="156"/>
    </row>
    <row r="27868">
      <c r="D27868" s="153" t="str">
        <f>IFERROR(__xludf.DUMMYFUNCTION("""COMPUTED_VALUE"""),"")</f>
        <v/>
      </c>
      <c r="E27868" s="153" t="str">
        <f>IFERROR(__xludf.DUMMYFUNCTION("""COMPUTED_VALUE"""),"")</f>
        <v/>
      </c>
      <c r="I27868" s="169"/>
      <c r="J27868" s="156"/>
    </row>
    <row r="27869">
      <c r="D27869" s="153" t="str">
        <f>IFERROR(__xludf.DUMMYFUNCTION("""COMPUTED_VALUE"""),"")</f>
        <v/>
      </c>
      <c r="E27869" s="153" t="str">
        <f>IFERROR(__xludf.DUMMYFUNCTION("""COMPUTED_VALUE"""),"")</f>
        <v/>
      </c>
      <c r="I27869" s="169"/>
      <c r="J27869" s="156"/>
    </row>
    <row r="27870">
      <c r="D27870" s="153" t="str">
        <f>IFERROR(__xludf.DUMMYFUNCTION("""COMPUTED_VALUE"""),"")</f>
        <v/>
      </c>
      <c r="E27870" s="153" t="str">
        <f>IFERROR(__xludf.DUMMYFUNCTION("""COMPUTED_VALUE"""),"")</f>
        <v/>
      </c>
      <c r="I27870" s="169"/>
      <c r="J27870" s="156"/>
    </row>
    <row r="27871">
      <c r="D27871" s="153" t="str">
        <f>IFERROR(__xludf.DUMMYFUNCTION("""COMPUTED_VALUE"""),"")</f>
        <v/>
      </c>
      <c r="E27871" s="153" t="str">
        <f>IFERROR(__xludf.DUMMYFUNCTION("""COMPUTED_VALUE"""),"")</f>
        <v/>
      </c>
      <c r="I27871" s="169"/>
      <c r="J27871" s="156"/>
    </row>
    <row r="27872">
      <c r="D27872" s="153" t="str">
        <f>IFERROR(__xludf.DUMMYFUNCTION("""COMPUTED_VALUE"""),"")</f>
        <v/>
      </c>
      <c r="E27872" s="153" t="str">
        <f>IFERROR(__xludf.DUMMYFUNCTION("""COMPUTED_VALUE"""),"")</f>
        <v/>
      </c>
      <c r="I27872" s="169"/>
      <c r="J27872" s="156"/>
    </row>
    <row r="27873">
      <c r="D27873" s="153" t="str">
        <f>IFERROR(__xludf.DUMMYFUNCTION("""COMPUTED_VALUE"""),"")</f>
        <v/>
      </c>
      <c r="E27873" s="153" t="str">
        <f>IFERROR(__xludf.DUMMYFUNCTION("""COMPUTED_VALUE"""),"")</f>
        <v/>
      </c>
      <c r="I27873" s="169"/>
      <c r="J27873" s="156"/>
    </row>
    <row r="27874">
      <c r="D27874" s="153" t="str">
        <f>IFERROR(__xludf.DUMMYFUNCTION("""COMPUTED_VALUE"""),"")</f>
        <v/>
      </c>
      <c r="E27874" s="153" t="str">
        <f>IFERROR(__xludf.DUMMYFUNCTION("""COMPUTED_VALUE"""),"")</f>
        <v/>
      </c>
      <c r="I27874" s="169"/>
      <c r="J27874" s="156"/>
    </row>
    <row r="27875">
      <c r="D27875" s="153" t="str">
        <f>IFERROR(__xludf.DUMMYFUNCTION("""COMPUTED_VALUE"""),"")</f>
        <v/>
      </c>
      <c r="E27875" s="153" t="str">
        <f>IFERROR(__xludf.DUMMYFUNCTION("""COMPUTED_VALUE"""),"")</f>
        <v/>
      </c>
      <c r="I27875" s="169"/>
      <c r="J27875" s="156"/>
    </row>
    <row r="27876">
      <c r="D27876" s="153" t="str">
        <f>IFERROR(__xludf.DUMMYFUNCTION("""COMPUTED_VALUE"""),"")</f>
        <v/>
      </c>
      <c r="E27876" s="153" t="str">
        <f>IFERROR(__xludf.DUMMYFUNCTION("""COMPUTED_VALUE"""),"")</f>
        <v/>
      </c>
      <c r="I27876" s="169"/>
      <c r="J27876" s="156"/>
    </row>
    <row r="27877">
      <c r="D27877" s="153" t="str">
        <f>IFERROR(__xludf.DUMMYFUNCTION("""COMPUTED_VALUE"""),"")</f>
        <v/>
      </c>
      <c r="E27877" s="153" t="str">
        <f>IFERROR(__xludf.DUMMYFUNCTION("""COMPUTED_VALUE"""),"")</f>
        <v/>
      </c>
      <c r="I27877" s="169"/>
      <c r="J27877" s="156"/>
    </row>
    <row r="27878">
      <c r="D27878" s="153" t="str">
        <f>IFERROR(__xludf.DUMMYFUNCTION("""COMPUTED_VALUE"""),"")</f>
        <v/>
      </c>
      <c r="E27878" s="153" t="str">
        <f>IFERROR(__xludf.DUMMYFUNCTION("""COMPUTED_VALUE"""),"")</f>
        <v/>
      </c>
      <c r="I27878" s="169"/>
      <c r="J27878" s="156"/>
    </row>
    <row r="27879">
      <c r="D27879" s="153" t="str">
        <f>IFERROR(__xludf.DUMMYFUNCTION("""COMPUTED_VALUE"""),"")</f>
        <v/>
      </c>
      <c r="E27879" s="153" t="str">
        <f>IFERROR(__xludf.DUMMYFUNCTION("""COMPUTED_VALUE"""),"")</f>
        <v/>
      </c>
      <c r="I27879" s="169"/>
      <c r="J27879" s="156"/>
    </row>
    <row r="27880">
      <c r="D27880" s="153" t="str">
        <f>IFERROR(__xludf.DUMMYFUNCTION("""COMPUTED_VALUE"""),"")</f>
        <v/>
      </c>
      <c r="E27880" s="153" t="str">
        <f>IFERROR(__xludf.DUMMYFUNCTION("""COMPUTED_VALUE"""),"")</f>
        <v/>
      </c>
      <c r="I27880" s="169"/>
      <c r="J27880" s="156"/>
    </row>
    <row r="27881">
      <c r="D27881" s="153" t="str">
        <f>IFERROR(__xludf.DUMMYFUNCTION("""COMPUTED_VALUE"""),"")</f>
        <v/>
      </c>
      <c r="E27881" s="153" t="str">
        <f>IFERROR(__xludf.DUMMYFUNCTION("""COMPUTED_VALUE"""),"")</f>
        <v/>
      </c>
      <c r="I27881" s="169"/>
      <c r="J27881" s="156"/>
    </row>
    <row r="27882">
      <c r="D27882" s="153" t="str">
        <f>IFERROR(__xludf.DUMMYFUNCTION("""COMPUTED_VALUE"""),"")</f>
        <v/>
      </c>
      <c r="E27882" s="153" t="str">
        <f>IFERROR(__xludf.DUMMYFUNCTION("""COMPUTED_VALUE"""),"")</f>
        <v/>
      </c>
      <c r="I27882" s="169"/>
      <c r="J27882" s="156"/>
    </row>
    <row r="27883">
      <c r="D27883" s="153" t="str">
        <f>IFERROR(__xludf.DUMMYFUNCTION("""COMPUTED_VALUE"""),"")</f>
        <v/>
      </c>
      <c r="E27883" s="153" t="str">
        <f>IFERROR(__xludf.DUMMYFUNCTION("""COMPUTED_VALUE"""),"")</f>
        <v/>
      </c>
      <c r="I27883" s="169"/>
      <c r="J27883" s="156"/>
    </row>
    <row r="27884">
      <c r="D27884" s="153" t="str">
        <f>IFERROR(__xludf.DUMMYFUNCTION("""COMPUTED_VALUE"""),"")</f>
        <v/>
      </c>
      <c r="E27884" s="153" t="str">
        <f>IFERROR(__xludf.DUMMYFUNCTION("""COMPUTED_VALUE"""),"")</f>
        <v/>
      </c>
      <c r="I27884" s="169"/>
      <c r="J27884" s="156"/>
    </row>
    <row r="27885">
      <c r="D27885" s="153" t="str">
        <f>IFERROR(__xludf.DUMMYFUNCTION("""COMPUTED_VALUE"""),"")</f>
        <v/>
      </c>
      <c r="E27885" s="153" t="str">
        <f>IFERROR(__xludf.DUMMYFUNCTION("""COMPUTED_VALUE"""),"")</f>
        <v/>
      </c>
      <c r="I27885" s="169"/>
      <c r="J27885" s="156"/>
    </row>
    <row r="27886">
      <c r="D27886" s="153" t="str">
        <f>IFERROR(__xludf.DUMMYFUNCTION("""COMPUTED_VALUE"""),"")</f>
        <v/>
      </c>
      <c r="E27886" s="153" t="str">
        <f>IFERROR(__xludf.DUMMYFUNCTION("""COMPUTED_VALUE"""),"")</f>
        <v/>
      </c>
      <c r="I27886" s="169"/>
      <c r="J27886" s="156"/>
    </row>
    <row r="27887">
      <c r="D27887" s="153" t="str">
        <f>IFERROR(__xludf.DUMMYFUNCTION("""COMPUTED_VALUE"""),"")</f>
        <v/>
      </c>
      <c r="E27887" s="153" t="str">
        <f>IFERROR(__xludf.DUMMYFUNCTION("""COMPUTED_VALUE"""),"")</f>
        <v/>
      </c>
      <c r="I27887" s="169"/>
      <c r="J27887" s="156"/>
    </row>
    <row r="27888">
      <c r="D27888" s="153" t="str">
        <f>IFERROR(__xludf.DUMMYFUNCTION("""COMPUTED_VALUE"""),"")</f>
        <v/>
      </c>
      <c r="E27888" s="153" t="str">
        <f>IFERROR(__xludf.DUMMYFUNCTION("""COMPUTED_VALUE"""),"")</f>
        <v/>
      </c>
      <c r="I27888" s="169"/>
      <c r="J27888" s="156"/>
    </row>
    <row r="27889">
      <c r="D27889" s="153" t="str">
        <f>IFERROR(__xludf.DUMMYFUNCTION("""COMPUTED_VALUE"""),"")</f>
        <v/>
      </c>
      <c r="E27889" s="153" t="str">
        <f>IFERROR(__xludf.DUMMYFUNCTION("""COMPUTED_VALUE"""),"")</f>
        <v/>
      </c>
      <c r="I27889" s="169"/>
      <c r="J27889" s="156"/>
    </row>
    <row r="27890">
      <c r="D27890" s="153" t="str">
        <f>IFERROR(__xludf.DUMMYFUNCTION("""COMPUTED_VALUE"""),"")</f>
        <v/>
      </c>
      <c r="E27890" s="153" t="str">
        <f>IFERROR(__xludf.DUMMYFUNCTION("""COMPUTED_VALUE"""),"")</f>
        <v/>
      </c>
      <c r="I27890" s="169"/>
      <c r="J27890" s="156"/>
    </row>
    <row r="27891">
      <c r="D27891" s="153" t="str">
        <f>IFERROR(__xludf.DUMMYFUNCTION("""COMPUTED_VALUE"""),"")</f>
        <v/>
      </c>
      <c r="E27891" s="153" t="str">
        <f>IFERROR(__xludf.DUMMYFUNCTION("""COMPUTED_VALUE"""),"")</f>
        <v/>
      </c>
      <c r="I27891" s="169"/>
      <c r="J27891" s="156"/>
    </row>
    <row r="27892">
      <c r="D27892" s="153" t="str">
        <f>IFERROR(__xludf.DUMMYFUNCTION("""COMPUTED_VALUE"""),"")</f>
        <v/>
      </c>
      <c r="E27892" s="153" t="str">
        <f>IFERROR(__xludf.DUMMYFUNCTION("""COMPUTED_VALUE"""),"")</f>
        <v/>
      </c>
      <c r="I27892" s="169"/>
      <c r="J27892" s="156"/>
    </row>
    <row r="27893">
      <c r="D27893" s="153" t="str">
        <f>IFERROR(__xludf.DUMMYFUNCTION("""COMPUTED_VALUE"""),"")</f>
        <v/>
      </c>
      <c r="E27893" s="153" t="str">
        <f>IFERROR(__xludf.DUMMYFUNCTION("""COMPUTED_VALUE"""),"")</f>
        <v/>
      </c>
      <c r="I27893" s="169"/>
      <c r="J27893" s="156"/>
    </row>
    <row r="27894">
      <c r="D27894" s="153" t="str">
        <f>IFERROR(__xludf.DUMMYFUNCTION("""COMPUTED_VALUE"""),"")</f>
        <v/>
      </c>
      <c r="E27894" s="153" t="str">
        <f>IFERROR(__xludf.DUMMYFUNCTION("""COMPUTED_VALUE"""),"")</f>
        <v/>
      </c>
      <c r="I27894" s="169"/>
      <c r="J27894" s="156"/>
    </row>
    <row r="27895">
      <c r="D27895" s="153" t="str">
        <f>IFERROR(__xludf.DUMMYFUNCTION("""COMPUTED_VALUE"""),"")</f>
        <v/>
      </c>
      <c r="E27895" s="153" t="str">
        <f>IFERROR(__xludf.DUMMYFUNCTION("""COMPUTED_VALUE"""),"")</f>
        <v/>
      </c>
      <c r="I27895" s="169"/>
      <c r="J27895" s="156"/>
    </row>
    <row r="27896">
      <c r="D27896" s="153" t="str">
        <f>IFERROR(__xludf.DUMMYFUNCTION("""COMPUTED_VALUE"""),"")</f>
        <v/>
      </c>
      <c r="E27896" s="153" t="str">
        <f>IFERROR(__xludf.DUMMYFUNCTION("""COMPUTED_VALUE"""),"")</f>
        <v/>
      </c>
      <c r="I27896" s="169"/>
      <c r="J27896" s="156"/>
    </row>
    <row r="27897">
      <c r="D27897" s="153" t="str">
        <f>IFERROR(__xludf.DUMMYFUNCTION("""COMPUTED_VALUE"""),"")</f>
        <v/>
      </c>
      <c r="E27897" s="153" t="str">
        <f>IFERROR(__xludf.DUMMYFUNCTION("""COMPUTED_VALUE"""),"")</f>
        <v/>
      </c>
      <c r="I27897" s="169"/>
      <c r="J27897" s="156"/>
    </row>
    <row r="27898">
      <c r="D27898" s="153" t="str">
        <f>IFERROR(__xludf.DUMMYFUNCTION("""COMPUTED_VALUE"""),"")</f>
        <v/>
      </c>
      <c r="E27898" s="153" t="str">
        <f>IFERROR(__xludf.DUMMYFUNCTION("""COMPUTED_VALUE"""),"")</f>
        <v/>
      </c>
      <c r="I27898" s="169"/>
      <c r="J27898" s="156"/>
    </row>
    <row r="27899">
      <c r="D27899" s="153" t="str">
        <f>IFERROR(__xludf.DUMMYFUNCTION("""COMPUTED_VALUE"""),"")</f>
        <v/>
      </c>
      <c r="E27899" s="153" t="str">
        <f>IFERROR(__xludf.DUMMYFUNCTION("""COMPUTED_VALUE"""),"")</f>
        <v/>
      </c>
      <c r="I27899" s="169"/>
      <c r="J27899" s="156"/>
    </row>
    <row r="27900">
      <c r="D27900" s="153" t="str">
        <f>IFERROR(__xludf.DUMMYFUNCTION("""COMPUTED_VALUE"""),"")</f>
        <v/>
      </c>
      <c r="E27900" s="153" t="str">
        <f>IFERROR(__xludf.DUMMYFUNCTION("""COMPUTED_VALUE"""),"")</f>
        <v/>
      </c>
      <c r="I27900" s="169"/>
      <c r="J27900" s="156"/>
    </row>
    <row r="27901">
      <c r="D27901" s="153" t="str">
        <f>IFERROR(__xludf.DUMMYFUNCTION("""COMPUTED_VALUE"""),"")</f>
        <v/>
      </c>
      <c r="E27901" s="153" t="str">
        <f>IFERROR(__xludf.DUMMYFUNCTION("""COMPUTED_VALUE"""),"")</f>
        <v/>
      </c>
      <c r="I27901" s="169"/>
      <c r="J27901" s="156"/>
    </row>
    <row r="27902">
      <c r="D27902" s="153" t="str">
        <f>IFERROR(__xludf.DUMMYFUNCTION("""COMPUTED_VALUE"""),"")</f>
        <v/>
      </c>
      <c r="E27902" s="153" t="str">
        <f>IFERROR(__xludf.DUMMYFUNCTION("""COMPUTED_VALUE"""),"")</f>
        <v/>
      </c>
      <c r="I27902" s="169"/>
      <c r="J27902" s="156"/>
    </row>
    <row r="27903">
      <c r="D27903" s="153" t="str">
        <f>IFERROR(__xludf.DUMMYFUNCTION("""COMPUTED_VALUE"""),"")</f>
        <v/>
      </c>
      <c r="E27903" s="153" t="str">
        <f>IFERROR(__xludf.DUMMYFUNCTION("""COMPUTED_VALUE"""),"")</f>
        <v/>
      </c>
      <c r="I27903" s="169"/>
      <c r="J27903" s="156"/>
    </row>
    <row r="27904">
      <c r="D27904" s="153" t="str">
        <f>IFERROR(__xludf.DUMMYFUNCTION("""COMPUTED_VALUE"""),"")</f>
        <v/>
      </c>
      <c r="E27904" s="153" t="str">
        <f>IFERROR(__xludf.DUMMYFUNCTION("""COMPUTED_VALUE"""),"")</f>
        <v/>
      </c>
      <c r="I27904" s="169"/>
      <c r="J27904" s="156"/>
    </row>
    <row r="27905">
      <c r="D27905" s="153" t="str">
        <f>IFERROR(__xludf.DUMMYFUNCTION("""COMPUTED_VALUE"""),"")</f>
        <v/>
      </c>
      <c r="E27905" s="153" t="str">
        <f>IFERROR(__xludf.DUMMYFUNCTION("""COMPUTED_VALUE"""),"")</f>
        <v/>
      </c>
      <c r="I27905" s="169"/>
      <c r="J27905" s="156"/>
    </row>
    <row r="27906">
      <c r="D27906" s="153" t="str">
        <f>IFERROR(__xludf.DUMMYFUNCTION("""COMPUTED_VALUE"""),"")</f>
        <v/>
      </c>
      <c r="E27906" s="153" t="str">
        <f>IFERROR(__xludf.DUMMYFUNCTION("""COMPUTED_VALUE"""),"")</f>
        <v/>
      </c>
      <c r="I27906" s="169"/>
      <c r="J27906" s="156"/>
    </row>
    <row r="27907">
      <c r="D27907" s="153" t="str">
        <f>IFERROR(__xludf.DUMMYFUNCTION("""COMPUTED_VALUE"""),"")</f>
        <v/>
      </c>
      <c r="E27907" s="153" t="str">
        <f>IFERROR(__xludf.DUMMYFUNCTION("""COMPUTED_VALUE"""),"")</f>
        <v/>
      </c>
      <c r="I27907" s="169"/>
      <c r="J27907" s="156"/>
    </row>
    <row r="27908">
      <c r="D27908" s="153" t="str">
        <f>IFERROR(__xludf.DUMMYFUNCTION("""COMPUTED_VALUE"""),"")</f>
        <v/>
      </c>
      <c r="E27908" s="153" t="str">
        <f>IFERROR(__xludf.DUMMYFUNCTION("""COMPUTED_VALUE"""),"")</f>
        <v/>
      </c>
      <c r="I27908" s="169"/>
      <c r="J27908" s="156"/>
    </row>
    <row r="27909">
      <c r="D27909" s="153" t="str">
        <f>IFERROR(__xludf.DUMMYFUNCTION("""COMPUTED_VALUE"""),"")</f>
        <v/>
      </c>
      <c r="E27909" s="153" t="str">
        <f>IFERROR(__xludf.DUMMYFUNCTION("""COMPUTED_VALUE"""),"")</f>
        <v/>
      </c>
      <c r="I27909" s="169"/>
      <c r="J27909" s="156"/>
    </row>
    <row r="27910">
      <c r="D27910" s="153" t="str">
        <f>IFERROR(__xludf.DUMMYFUNCTION("""COMPUTED_VALUE"""),"")</f>
        <v/>
      </c>
      <c r="E27910" s="153" t="str">
        <f>IFERROR(__xludf.DUMMYFUNCTION("""COMPUTED_VALUE"""),"")</f>
        <v/>
      </c>
      <c r="I27910" s="169"/>
      <c r="J27910" s="156"/>
    </row>
    <row r="27911">
      <c r="D27911" s="153" t="str">
        <f>IFERROR(__xludf.DUMMYFUNCTION("""COMPUTED_VALUE"""),"")</f>
        <v/>
      </c>
      <c r="E27911" s="153" t="str">
        <f>IFERROR(__xludf.DUMMYFUNCTION("""COMPUTED_VALUE"""),"")</f>
        <v/>
      </c>
      <c r="I27911" s="169"/>
      <c r="J27911" s="156"/>
    </row>
    <row r="27912">
      <c r="D27912" s="153" t="str">
        <f>IFERROR(__xludf.DUMMYFUNCTION("""COMPUTED_VALUE"""),"")</f>
        <v/>
      </c>
      <c r="E27912" s="153" t="str">
        <f>IFERROR(__xludf.DUMMYFUNCTION("""COMPUTED_VALUE"""),"")</f>
        <v/>
      </c>
      <c r="I27912" s="169"/>
      <c r="J27912" s="156"/>
    </row>
    <row r="27913">
      <c r="D27913" s="153" t="str">
        <f>IFERROR(__xludf.DUMMYFUNCTION("""COMPUTED_VALUE"""),"")</f>
        <v/>
      </c>
      <c r="E27913" s="153" t="str">
        <f>IFERROR(__xludf.DUMMYFUNCTION("""COMPUTED_VALUE"""),"")</f>
        <v/>
      </c>
      <c r="I27913" s="169"/>
      <c r="J27913" s="156"/>
    </row>
    <row r="27914">
      <c r="D27914" s="153" t="str">
        <f>IFERROR(__xludf.DUMMYFUNCTION("""COMPUTED_VALUE"""),"")</f>
        <v/>
      </c>
      <c r="E27914" s="153" t="str">
        <f>IFERROR(__xludf.DUMMYFUNCTION("""COMPUTED_VALUE"""),"")</f>
        <v/>
      </c>
      <c r="I27914" s="169"/>
      <c r="J27914" s="156"/>
    </row>
    <row r="27915">
      <c r="D27915" s="153" t="str">
        <f>IFERROR(__xludf.DUMMYFUNCTION("""COMPUTED_VALUE"""),"")</f>
        <v/>
      </c>
      <c r="E27915" s="153" t="str">
        <f>IFERROR(__xludf.DUMMYFUNCTION("""COMPUTED_VALUE"""),"")</f>
        <v/>
      </c>
      <c r="I27915" s="169"/>
      <c r="J27915" s="156"/>
    </row>
    <row r="27916">
      <c r="D27916" s="153" t="str">
        <f>IFERROR(__xludf.DUMMYFUNCTION("""COMPUTED_VALUE"""),"")</f>
        <v/>
      </c>
      <c r="E27916" s="153" t="str">
        <f>IFERROR(__xludf.DUMMYFUNCTION("""COMPUTED_VALUE"""),"")</f>
        <v/>
      </c>
      <c r="I27916" s="169"/>
      <c r="J27916" s="156"/>
    </row>
    <row r="27917">
      <c r="D27917" s="153" t="str">
        <f>IFERROR(__xludf.DUMMYFUNCTION("""COMPUTED_VALUE"""),"")</f>
        <v/>
      </c>
      <c r="E27917" s="153" t="str">
        <f>IFERROR(__xludf.DUMMYFUNCTION("""COMPUTED_VALUE"""),"")</f>
        <v/>
      </c>
      <c r="I27917" s="169"/>
      <c r="J27917" s="156"/>
    </row>
    <row r="27918">
      <c r="D27918" s="153" t="str">
        <f>IFERROR(__xludf.DUMMYFUNCTION("""COMPUTED_VALUE"""),"")</f>
        <v/>
      </c>
      <c r="E27918" s="153" t="str">
        <f>IFERROR(__xludf.DUMMYFUNCTION("""COMPUTED_VALUE"""),"")</f>
        <v/>
      </c>
      <c r="I27918" s="169"/>
      <c r="J27918" s="156"/>
    </row>
    <row r="27919">
      <c r="D27919" s="153" t="str">
        <f>IFERROR(__xludf.DUMMYFUNCTION("""COMPUTED_VALUE"""),"")</f>
        <v/>
      </c>
      <c r="E27919" s="153" t="str">
        <f>IFERROR(__xludf.DUMMYFUNCTION("""COMPUTED_VALUE"""),"")</f>
        <v/>
      </c>
      <c r="I27919" s="169"/>
      <c r="J27919" s="156"/>
    </row>
    <row r="27920">
      <c r="D27920" s="153" t="str">
        <f>IFERROR(__xludf.DUMMYFUNCTION("""COMPUTED_VALUE"""),"")</f>
        <v/>
      </c>
      <c r="E27920" s="153" t="str">
        <f>IFERROR(__xludf.DUMMYFUNCTION("""COMPUTED_VALUE"""),"")</f>
        <v/>
      </c>
      <c r="I27920" s="169"/>
      <c r="J27920" s="156"/>
    </row>
    <row r="27921">
      <c r="D27921" s="153" t="str">
        <f>IFERROR(__xludf.DUMMYFUNCTION("""COMPUTED_VALUE"""),"")</f>
        <v/>
      </c>
      <c r="E27921" s="153" t="str">
        <f>IFERROR(__xludf.DUMMYFUNCTION("""COMPUTED_VALUE"""),"")</f>
        <v/>
      </c>
      <c r="I27921" s="169"/>
      <c r="J27921" s="156"/>
    </row>
    <row r="27922">
      <c r="D27922" s="153" t="str">
        <f>IFERROR(__xludf.DUMMYFUNCTION("""COMPUTED_VALUE"""),"")</f>
        <v/>
      </c>
      <c r="E27922" s="153" t="str">
        <f>IFERROR(__xludf.DUMMYFUNCTION("""COMPUTED_VALUE"""),"")</f>
        <v/>
      </c>
      <c r="I27922" s="169"/>
      <c r="J27922" s="156"/>
    </row>
    <row r="27923">
      <c r="D27923" s="153" t="str">
        <f>IFERROR(__xludf.DUMMYFUNCTION("""COMPUTED_VALUE"""),"")</f>
        <v/>
      </c>
      <c r="E27923" s="153" t="str">
        <f>IFERROR(__xludf.DUMMYFUNCTION("""COMPUTED_VALUE"""),"")</f>
        <v/>
      </c>
      <c r="I27923" s="169"/>
      <c r="J27923" s="156"/>
    </row>
    <row r="27924">
      <c r="D27924" s="153" t="str">
        <f>IFERROR(__xludf.DUMMYFUNCTION("""COMPUTED_VALUE"""),"")</f>
        <v/>
      </c>
      <c r="E27924" s="153" t="str">
        <f>IFERROR(__xludf.DUMMYFUNCTION("""COMPUTED_VALUE"""),"")</f>
        <v/>
      </c>
      <c r="I27924" s="169"/>
      <c r="J27924" s="156"/>
    </row>
    <row r="27925">
      <c r="D27925" s="153" t="str">
        <f>IFERROR(__xludf.DUMMYFUNCTION("""COMPUTED_VALUE"""),"")</f>
        <v/>
      </c>
      <c r="E27925" s="153" t="str">
        <f>IFERROR(__xludf.DUMMYFUNCTION("""COMPUTED_VALUE"""),"")</f>
        <v/>
      </c>
      <c r="I27925" s="169"/>
      <c r="J27925" s="156"/>
    </row>
    <row r="27926">
      <c r="D27926" s="153" t="str">
        <f>IFERROR(__xludf.DUMMYFUNCTION("""COMPUTED_VALUE"""),"")</f>
        <v/>
      </c>
      <c r="E27926" s="153" t="str">
        <f>IFERROR(__xludf.DUMMYFUNCTION("""COMPUTED_VALUE"""),"")</f>
        <v/>
      </c>
      <c r="I27926" s="169"/>
      <c r="J27926" s="156"/>
    </row>
    <row r="27927">
      <c r="D27927" s="153" t="str">
        <f>IFERROR(__xludf.DUMMYFUNCTION("""COMPUTED_VALUE"""),"")</f>
        <v/>
      </c>
      <c r="E27927" s="153" t="str">
        <f>IFERROR(__xludf.DUMMYFUNCTION("""COMPUTED_VALUE"""),"")</f>
        <v/>
      </c>
      <c r="I27927" s="169"/>
      <c r="J27927" s="156"/>
    </row>
    <row r="27928">
      <c r="D27928" s="153" t="str">
        <f>IFERROR(__xludf.DUMMYFUNCTION("""COMPUTED_VALUE"""),"")</f>
        <v/>
      </c>
      <c r="E27928" s="153" t="str">
        <f>IFERROR(__xludf.DUMMYFUNCTION("""COMPUTED_VALUE"""),"")</f>
        <v/>
      </c>
      <c r="I27928" s="169"/>
      <c r="J27928" s="156"/>
    </row>
    <row r="27929">
      <c r="D27929" s="153" t="str">
        <f>IFERROR(__xludf.DUMMYFUNCTION("""COMPUTED_VALUE"""),"")</f>
        <v/>
      </c>
      <c r="E27929" s="153" t="str">
        <f>IFERROR(__xludf.DUMMYFUNCTION("""COMPUTED_VALUE"""),"")</f>
        <v/>
      </c>
      <c r="I27929" s="169"/>
      <c r="J27929" s="156"/>
    </row>
    <row r="27930">
      <c r="D27930" s="153" t="str">
        <f>IFERROR(__xludf.DUMMYFUNCTION("""COMPUTED_VALUE"""),"")</f>
        <v/>
      </c>
      <c r="E27930" s="153" t="str">
        <f>IFERROR(__xludf.DUMMYFUNCTION("""COMPUTED_VALUE"""),"")</f>
        <v/>
      </c>
      <c r="I27930" s="169"/>
      <c r="J27930" s="156"/>
    </row>
    <row r="27931">
      <c r="D27931" s="153" t="str">
        <f>IFERROR(__xludf.DUMMYFUNCTION("""COMPUTED_VALUE"""),"")</f>
        <v/>
      </c>
      <c r="E27931" s="153" t="str">
        <f>IFERROR(__xludf.DUMMYFUNCTION("""COMPUTED_VALUE"""),"")</f>
        <v/>
      </c>
      <c r="I27931" s="169"/>
      <c r="J27931" s="156"/>
    </row>
    <row r="27932">
      <c r="D27932" s="153" t="str">
        <f>IFERROR(__xludf.DUMMYFUNCTION("""COMPUTED_VALUE"""),"")</f>
        <v/>
      </c>
      <c r="E27932" s="153" t="str">
        <f>IFERROR(__xludf.DUMMYFUNCTION("""COMPUTED_VALUE"""),"")</f>
        <v/>
      </c>
      <c r="I27932" s="169"/>
      <c r="J27932" s="156"/>
    </row>
    <row r="27933">
      <c r="D27933" s="153" t="str">
        <f>IFERROR(__xludf.DUMMYFUNCTION("""COMPUTED_VALUE"""),"")</f>
        <v/>
      </c>
      <c r="E27933" s="153" t="str">
        <f>IFERROR(__xludf.DUMMYFUNCTION("""COMPUTED_VALUE"""),"")</f>
        <v/>
      </c>
      <c r="I27933" s="169"/>
      <c r="J27933" s="156"/>
    </row>
    <row r="27934">
      <c r="D27934" s="153" t="str">
        <f>IFERROR(__xludf.DUMMYFUNCTION("""COMPUTED_VALUE"""),"")</f>
        <v/>
      </c>
      <c r="E27934" s="153" t="str">
        <f>IFERROR(__xludf.DUMMYFUNCTION("""COMPUTED_VALUE"""),"")</f>
        <v/>
      </c>
      <c r="I27934" s="169"/>
      <c r="J27934" s="156"/>
    </row>
    <row r="27935">
      <c r="D27935" s="153" t="str">
        <f>IFERROR(__xludf.DUMMYFUNCTION("""COMPUTED_VALUE"""),"")</f>
        <v/>
      </c>
      <c r="E27935" s="153" t="str">
        <f>IFERROR(__xludf.DUMMYFUNCTION("""COMPUTED_VALUE"""),"")</f>
        <v/>
      </c>
      <c r="I27935" s="169"/>
      <c r="J27935" s="156"/>
    </row>
    <row r="27936">
      <c r="D27936" s="153" t="str">
        <f>IFERROR(__xludf.DUMMYFUNCTION("""COMPUTED_VALUE"""),"")</f>
        <v/>
      </c>
      <c r="E27936" s="153" t="str">
        <f>IFERROR(__xludf.DUMMYFUNCTION("""COMPUTED_VALUE"""),"")</f>
        <v/>
      </c>
      <c r="I27936" s="169"/>
      <c r="J27936" s="156"/>
    </row>
    <row r="27937">
      <c r="D27937" s="153" t="str">
        <f>IFERROR(__xludf.DUMMYFUNCTION("""COMPUTED_VALUE"""),"")</f>
        <v/>
      </c>
      <c r="E27937" s="153" t="str">
        <f>IFERROR(__xludf.DUMMYFUNCTION("""COMPUTED_VALUE"""),"")</f>
        <v/>
      </c>
      <c r="I27937" s="169"/>
      <c r="J27937" s="156"/>
    </row>
    <row r="27938">
      <c r="D27938" s="153" t="str">
        <f>IFERROR(__xludf.DUMMYFUNCTION("""COMPUTED_VALUE"""),"")</f>
        <v/>
      </c>
      <c r="E27938" s="153" t="str">
        <f>IFERROR(__xludf.DUMMYFUNCTION("""COMPUTED_VALUE"""),"")</f>
        <v/>
      </c>
      <c r="I27938" s="169"/>
      <c r="J27938" s="156"/>
    </row>
    <row r="27939">
      <c r="D27939" s="153" t="str">
        <f>IFERROR(__xludf.DUMMYFUNCTION("""COMPUTED_VALUE"""),"")</f>
        <v/>
      </c>
      <c r="E27939" s="153" t="str">
        <f>IFERROR(__xludf.DUMMYFUNCTION("""COMPUTED_VALUE"""),"")</f>
        <v/>
      </c>
      <c r="I27939" s="169"/>
      <c r="J27939" s="156"/>
    </row>
    <row r="27940">
      <c r="D27940" s="153" t="str">
        <f>IFERROR(__xludf.DUMMYFUNCTION("""COMPUTED_VALUE"""),"")</f>
        <v/>
      </c>
      <c r="E27940" s="153" t="str">
        <f>IFERROR(__xludf.DUMMYFUNCTION("""COMPUTED_VALUE"""),"")</f>
        <v/>
      </c>
      <c r="I27940" s="169"/>
      <c r="J27940" s="156"/>
    </row>
    <row r="27941">
      <c r="D27941" s="153" t="str">
        <f>IFERROR(__xludf.DUMMYFUNCTION("""COMPUTED_VALUE"""),"")</f>
        <v/>
      </c>
      <c r="E27941" s="153" t="str">
        <f>IFERROR(__xludf.DUMMYFUNCTION("""COMPUTED_VALUE"""),"")</f>
        <v/>
      </c>
      <c r="I27941" s="169"/>
      <c r="J27941" s="156"/>
    </row>
    <row r="27942">
      <c r="D27942" s="153" t="str">
        <f>IFERROR(__xludf.DUMMYFUNCTION("""COMPUTED_VALUE"""),"")</f>
        <v/>
      </c>
      <c r="E27942" s="153" t="str">
        <f>IFERROR(__xludf.DUMMYFUNCTION("""COMPUTED_VALUE"""),"")</f>
        <v/>
      </c>
      <c r="I27942" s="169"/>
      <c r="J27942" s="156"/>
    </row>
    <row r="27943">
      <c r="D27943" s="153" t="str">
        <f>IFERROR(__xludf.DUMMYFUNCTION("""COMPUTED_VALUE"""),"")</f>
        <v/>
      </c>
      <c r="E27943" s="153" t="str">
        <f>IFERROR(__xludf.DUMMYFUNCTION("""COMPUTED_VALUE"""),"")</f>
        <v/>
      </c>
      <c r="I27943" s="169"/>
      <c r="J27943" s="156"/>
    </row>
    <row r="27944">
      <c r="D27944" s="153" t="str">
        <f>IFERROR(__xludf.DUMMYFUNCTION("""COMPUTED_VALUE"""),"")</f>
        <v/>
      </c>
      <c r="E27944" s="153" t="str">
        <f>IFERROR(__xludf.DUMMYFUNCTION("""COMPUTED_VALUE"""),"")</f>
        <v/>
      </c>
      <c r="I27944" s="169"/>
      <c r="J27944" s="156"/>
    </row>
    <row r="27945">
      <c r="D27945" s="153" t="str">
        <f>IFERROR(__xludf.DUMMYFUNCTION("""COMPUTED_VALUE"""),"")</f>
        <v/>
      </c>
      <c r="E27945" s="153" t="str">
        <f>IFERROR(__xludf.DUMMYFUNCTION("""COMPUTED_VALUE"""),"")</f>
        <v/>
      </c>
      <c r="I27945" s="169"/>
      <c r="J27945" s="156"/>
    </row>
    <row r="27946">
      <c r="D27946" s="153" t="str">
        <f>IFERROR(__xludf.DUMMYFUNCTION("""COMPUTED_VALUE"""),"")</f>
        <v/>
      </c>
      <c r="E27946" s="153" t="str">
        <f>IFERROR(__xludf.DUMMYFUNCTION("""COMPUTED_VALUE"""),"")</f>
        <v/>
      </c>
      <c r="I27946" s="169"/>
      <c r="J27946" s="156"/>
    </row>
    <row r="27947">
      <c r="D27947" s="153" t="str">
        <f>IFERROR(__xludf.DUMMYFUNCTION("""COMPUTED_VALUE"""),"")</f>
        <v/>
      </c>
      <c r="E27947" s="153" t="str">
        <f>IFERROR(__xludf.DUMMYFUNCTION("""COMPUTED_VALUE"""),"")</f>
        <v/>
      </c>
      <c r="I27947" s="169"/>
      <c r="J27947" s="156"/>
    </row>
    <row r="27948">
      <c r="D27948" s="153" t="str">
        <f>IFERROR(__xludf.DUMMYFUNCTION("""COMPUTED_VALUE"""),"")</f>
        <v/>
      </c>
      <c r="E27948" s="153" t="str">
        <f>IFERROR(__xludf.DUMMYFUNCTION("""COMPUTED_VALUE"""),"")</f>
        <v/>
      </c>
      <c r="I27948" s="169"/>
      <c r="J27948" s="156"/>
    </row>
    <row r="27949">
      <c r="D27949" s="153" t="str">
        <f>IFERROR(__xludf.DUMMYFUNCTION("""COMPUTED_VALUE"""),"")</f>
        <v/>
      </c>
      <c r="E27949" s="153" t="str">
        <f>IFERROR(__xludf.DUMMYFUNCTION("""COMPUTED_VALUE"""),"")</f>
        <v/>
      </c>
      <c r="I27949" s="169"/>
      <c r="J27949" s="156"/>
    </row>
    <row r="27950">
      <c r="D27950" s="153" t="str">
        <f>IFERROR(__xludf.DUMMYFUNCTION("""COMPUTED_VALUE"""),"")</f>
        <v/>
      </c>
      <c r="E27950" s="153" t="str">
        <f>IFERROR(__xludf.DUMMYFUNCTION("""COMPUTED_VALUE"""),"")</f>
        <v/>
      </c>
      <c r="I27950" s="169"/>
      <c r="J27950" s="156"/>
    </row>
    <row r="27951">
      <c r="D27951" s="153" t="str">
        <f>IFERROR(__xludf.DUMMYFUNCTION("""COMPUTED_VALUE"""),"")</f>
        <v/>
      </c>
      <c r="E27951" s="153" t="str">
        <f>IFERROR(__xludf.DUMMYFUNCTION("""COMPUTED_VALUE"""),"")</f>
        <v/>
      </c>
      <c r="I27951" s="169"/>
      <c r="J27951" s="156"/>
    </row>
    <row r="27952">
      <c r="D27952" s="153" t="str">
        <f>IFERROR(__xludf.DUMMYFUNCTION("""COMPUTED_VALUE"""),"")</f>
        <v/>
      </c>
      <c r="E27952" s="153" t="str">
        <f>IFERROR(__xludf.DUMMYFUNCTION("""COMPUTED_VALUE"""),"")</f>
        <v/>
      </c>
      <c r="I27952" s="169"/>
      <c r="J27952" s="156"/>
    </row>
    <row r="27953">
      <c r="D27953" s="153" t="str">
        <f>IFERROR(__xludf.DUMMYFUNCTION("""COMPUTED_VALUE"""),"")</f>
        <v/>
      </c>
      <c r="E27953" s="153" t="str">
        <f>IFERROR(__xludf.DUMMYFUNCTION("""COMPUTED_VALUE"""),"")</f>
        <v/>
      </c>
      <c r="I27953" s="169"/>
      <c r="J27953" s="156"/>
    </row>
    <row r="27954">
      <c r="D27954" s="153" t="str">
        <f>IFERROR(__xludf.DUMMYFUNCTION("""COMPUTED_VALUE"""),"")</f>
        <v/>
      </c>
      <c r="E27954" s="153" t="str">
        <f>IFERROR(__xludf.DUMMYFUNCTION("""COMPUTED_VALUE"""),"")</f>
        <v/>
      </c>
      <c r="I27954" s="169"/>
      <c r="J27954" s="156"/>
    </row>
    <row r="27955">
      <c r="D27955" s="153" t="str">
        <f>IFERROR(__xludf.DUMMYFUNCTION("""COMPUTED_VALUE"""),"")</f>
        <v/>
      </c>
      <c r="E27955" s="153" t="str">
        <f>IFERROR(__xludf.DUMMYFUNCTION("""COMPUTED_VALUE"""),"")</f>
        <v/>
      </c>
      <c r="I27955" s="169"/>
      <c r="J27955" s="156"/>
    </row>
    <row r="27956">
      <c r="D27956" s="153" t="str">
        <f>IFERROR(__xludf.DUMMYFUNCTION("""COMPUTED_VALUE"""),"")</f>
        <v/>
      </c>
      <c r="E27956" s="153" t="str">
        <f>IFERROR(__xludf.DUMMYFUNCTION("""COMPUTED_VALUE"""),"")</f>
        <v/>
      </c>
      <c r="I27956" s="169"/>
      <c r="J27956" s="156"/>
    </row>
    <row r="27957">
      <c r="D27957" s="153" t="str">
        <f>IFERROR(__xludf.DUMMYFUNCTION("""COMPUTED_VALUE"""),"")</f>
        <v/>
      </c>
      <c r="E27957" s="153" t="str">
        <f>IFERROR(__xludf.DUMMYFUNCTION("""COMPUTED_VALUE"""),"")</f>
        <v/>
      </c>
      <c r="I27957" s="169"/>
      <c r="J27957" s="156"/>
    </row>
    <row r="27958">
      <c r="D27958" s="153" t="str">
        <f>IFERROR(__xludf.DUMMYFUNCTION("""COMPUTED_VALUE"""),"")</f>
        <v/>
      </c>
      <c r="E27958" s="153" t="str">
        <f>IFERROR(__xludf.DUMMYFUNCTION("""COMPUTED_VALUE"""),"")</f>
        <v/>
      </c>
      <c r="I27958" s="169"/>
      <c r="J27958" s="156"/>
    </row>
    <row r="27959">
      <c r="D27959" s="153" t="str">
        <f>IFERROR(__xludf.DUMMYFUNCTION("""COMPUTED_VALUE"""),"")</f>
        <v/>
      </c>
      <c r="E27959" s="153" t="str">
        <f>IFERROR(__xludf.DUMMYFUNCTION("""COMPUTED_VALUE"""),"")</f>
        <v/>
      </c>
      <c r="I27959" s="169"/>
      <c r="J27959" s="156"/>
    </row>
    <row r="27960">
      <c r="D27960" s="153" t="str">
        <f>IFERROR(__xludf.DUMMYFUNCTION("""COMPUTED_VALUE"""),"")</f>
        <v/>
      </c>
      <c r="E27960" s="153" t="str">
        <f>IFERROR(__xludf.DUMMYFUNCTION("""COMPUTED_VALUE"""),"")</f>
        <v/>
      </c>
      <c r="I27960" s="169"/>
      <c r="J27960" s="156"/>
    </row>
    <row r="27961">
      <c r="D27961" s="153" t="str">
        <f>IFERROR(__xludf.DUMMYFUNCTION("""COMPUTED_VALUE"""),"")</f>
        <v/>
      </c>
      <c r="E27961" s="153" t="str">
        <f>IFERROR(__xludf.DUMMYFUNCTION("""COMPUTED_VALUE"""),"")</f>
        <v/>
      </c>
      <c r="I27961" s="169"/>
      <c r="J27961" s="156"/>
    </row>
    <row r="27962">
      <c r="D27962" s="153" t="str">
        <f>IFERROR(__xludf.DUMMYFUNCTION("""COMPUTED_VALUE"""),"")</f>
        <v/>
      </c>
      <c r="E27962" s="153" t="str">
        <f>IFERROR(__xludf.DUMMYFUNCTION("""COMPUTED_VALUE"""),"")</f>
        <v/>
      </c>
      <c r="I27962" s="169"/>
      <c r="J27962" s="156"/>
    </row>
    <row r="27963">
      <c r="D27963" s="153" t="str">
        <f>IFERROR(__xludf.DUMMYFUNCTION("""COMPUTED_VALUE"""),"")</f>
        <v/>
      </c>
      <c r="E27963" s="153" t="str">
        <f>IFERROR(__xludf.DUMMYFUNCTION("""COMPUTED_VALUE"""),"")</f>
        <v/>
      </c>
      <c r="I27963" s="169"/>
      <c r="J27963" s="156"/>
    </row>
    <row r="27964">
      <c r="D27964" s="153" t="str">
        <f>IFERROR(__xludf.DUMMYFUNCTION("""COMPUTED_VALUE"""),"")</f>
        <v/>
      </c>
      <c r="E27964" s="153" t="str">
        <f>IFERROR(__xludf.DUMMYFUNCTION("""COMPUTED_VALUE"""),"")</f>
        <v/>
      </c>
      <c r="I27964" s="169"/>
      <c r="J27964" s="156"/>
    </row>
    <row r="27965">
      <c r="D27965" s="153" t="str">
        <f>IFERROR(__xludf.DUMMYFUNCTION("""COMPUTED_VALUE"""),"")</f>
        <v/>
      </c>
      <c r="E27965" s="153" t="str">
        <f>IFERROR(__xludf.DUMMYFUNCTION("""COMPUTED_VALUE"""),"")</f>
        <v/>
      </c>
      <c r="I27965" s="169"/>
      <c r="J27965" s="156"/>
    </row>
    <row r="27966">
      <c r="D27966" s="153" t="str">
        <f>IFERROR(__xludf.DUMMYFUNCTION("""COMPUTED_VALUE"""),"")</f>
        <v/>
      </c>
      <c r="E27966" s="153" t="str">
        <f>IFERROR(__xludf.DUMMYFUNCTION("""COMPUTED_VALUE"""),"")</f>
        <v/>
      </c>
      <c r="I27966" s="169"/>
      <c r="J27966" s="156"/>
    </row>
    <row r="27967">
      <c r="D27967" s="153" t="str">
        <f>IFERROR(__xludf.DUMMYFUNCTION("""COMPUTED_VALUE"""),"")</f>
        <v/>
      </c>
      <c r="E27967" s="153" t="str">
        <f>IFERROR(__xludf.DUMMYFUNCTION("""COMPUTED_VALUE"""),"")</f>
        <v/>
      </c>
      <c r="I27967" s="169"/>
      <c r="J27967" s="156"/>
    </row>
    <row r="27968">
      <c r="D27968" s="153" t="str">
        <f>IFERROR(__xludf.DUMMYFUNCTION("""COMPUTED_VALUE"""),"")</f>
        <v/>
      </c>
      <c r="E27968" s="153" t="str">
        <f>IFERROR(__xludf.DUMMYFUNCTION("""COMPUTED_VALUE"""),"")</f>
        <v/>
      </c>
      <c r="I27968" s="169"/>
      <c r="J27968" s="156"/>
    </row>
    <row r="27969">
      <c r="D27969" s="153" t="str">
        <f>IFERROR(__xludf.DUMMYFUNCTION("""COMPUTED_VALUE"""),"")</f>
        <v/>
      </c>
      <c r="E27969" s="153" t="str">
        <f>IFERROR(__xludf.DUMMYFUNCTION("""COMPUTED_VALUE"""),"")</f>
        <v/>
      </c>
      <c r="I27969" s="169"/>
      <c r="J27969" s="156"/>
    </row>
    <row r="27970">
      <c r="D27970" s="153" t="str">
        <f>IFERROR(__xludf.DUMMYFUNCTION("""COMPUTED_VALUE"""),"")</f>
        <v/>
      </c>
      <c r="E27970" s="153" t="str">
        <f>IFERROR(__xludf.DUMMYFUNCTION("""COMPUTED_VALUE"""),"")</f>
        <v/>
      </c>
      <c r="I27970" s="169"/>
      <c r="J27970" s="156"/>
    </row>
    <row r="27971">
      <c r="D27971" s="153" t="str">
        <f>IFERROR(__xludf.DUMMYFUNCTION("""COMPUTED_VALUE"""),"")</f>
        <v/>
      </c>
      <c r="E27971" s="153" t="str">
        <f>IFERROR(__xludf.DUMMYFUNCTION("""COMPUTED_VALUE"""),"")</f>
        <v/>
      </c>
      <c r="I27971" s="169"/>
      <c r="J27971" s="156"/>
    </row>
    <row r="27972">
      <c r="D27972" s="153" t="str">
        <f>IFERROR(__xludf.DUMMYFUNCTION("""COMPUTED_VALUE"""),"")</f>
        <v/>
      </c>
      <c r="E27972" s="153" t="str">
        <f>IFERROR(__xludf.DUMMYFUNCTION("""COMPUTED_VALUE"""),"")</f>
        <v/>
      </c>
      <c r="I27972" s="169"/>
      <c r="J27972" s="156"/>
    </row>
    <row r="27973">
      <c r="D27973" s="153" t="str">
        <f>IFERROR(__xludf.DUMMYFUNCTION("""COMPUTED_VALUE"""),"")</f>
        <v/>
      </c>
      <c r="E27973" s="153" t="str">
        <f>IFERROR(__xludf.DUMMYFUNCTION("""COMPUTED_VALUE"""),"")</f>
        <v/>
      </c>
      <c r="I27973" s="169"/>
      <c r="J27973" s="156"/>
    </row>
    <row r="27974">
      <c r="D27974" s="153" t="str">
        <f>IFERROR(__xludf.DUMMYFUNCTION("""COMPUTED_VALUE"""),"")</f>
        <v/>
      </c>
      <c r="E27974" s="153" t="str">
        <f>IFERROR(__xludf.DUMMYFUNCTION("""COMPUTED_VALUE"""),"")</f>
        <v/>
      </c>
      <c r="I27974" s="169"/>
      <c r="J27974" s="156"/>
    </row>
    <row r="27975">
      <c r="D27975" s="153" t="str">
        <f>IFERROR(__xludf.DUMMYFUNCTION("""COMPUTED_VALUE"""),"")</f>
        <v/>
      </c>
      <c r="E27975" s="153" t="str">
        <f>IFERROR(__xludf.DUMMYFUNCTION("""COMPUTED_VALUE"""),"")</f>
        <v/>
      </c>
      <c r="I27975" s="169"/>
      <c r="J27975" s="156"/>
    </row>
    <row r="27976">
      <c r="D27976" s="153" t="str">
        <f>IFERROR(__xludf.DUMMYFUNCTION("""COMPUTED_VALUE"""),"")</f>
        <v/>
      </c>
      <c r="E27976" s="153" t="str">
        <f>IFERROR(__xludf.DUMMYFUNCTION("""COMPUTED_VALUE"""),"")</f>
        <v/>
      </c>
      <c r="I27976" s="169"/>
      <c r="J27976" s="156"/>
    </row>
    <row r="27977">
      <c r="D27977" s="153" t="str">
        <f>IFERROR(__xludf.DUMMYFUNCTION("""COMPUTED_VALUE"""),"")</f>
        <v/>
      </c>
      <c r="E27977" s="153" t="str">
        <f>IFERROR(__xludf.DUMMYFUNCTION("""COMPUTED_VALUE"""),"")</f>
        <v/>
      </c>
      <c r="I27977" s="169"/>
      <c r="J27977" s="156"/>
    </row>
    <row r="27978">
      <c r="D27978" s="153" t="str">
        <f>IFERROR(__xludf.DUMMYFUNCTION("""COMPUTED_VALUE"""),"")</f>
        <v/>
      </c>
      <c r="E27978" s="153" t="str">
        <f>IFERROR(__xludf.DUMMYFUNCTION("""COMPUTED_VALUE"""),"")</f>
        <v/>
      </c>
      <c r="I27978" s="169"/>
      <c r="J27978" s="156"/>
    </row>
    <row r="27979">
      <c r="D27979" s="153" t="str">
        <f>IFERROR(__xludf.DUMMYFUNCTION("""COMPUTED_VALUE"""),"")</f>
        <v/>
      </c>
      <c r="E27979" s="153" t="str">
        <f>IFERROR(__xludf.DUMMYFUNCTION("""COMPUTED_VALUE"""),"")</f>
        <v/>
      </c>
      <c r="I27979" s="169"/>
      <c r="J27979" s="156"/>
    </row>
    <row r="27980">
      <c r="D27980" s="153" t="str">
        <f>IFERROR(__xludf.DUMMYFUNCTION("""COMPUTED_VALUE"""),"")</f>
        <v/>
      </c>
      <c r="E27980" s="153" t="str">
        <f>IFERROR(__xludf.DUMMYFUNCTION("""COMPUTED_VALUE"""),"")</f>
        <v/>
      </c>
      <c r="I27980" s="169"/>
      <c r="J27980" s="156"/>
    </row>
    <row r="27981">
      <c r="D27981" s="153" t="str">
        <f>IFERROR(__xludf.DUMMYFUNCTION("""COMPUTED_VALUE"""),"")</f>
        <v/>
      </c>
      <c r="E27981" s="153" t="str">
        <f>IFERROR(__xludf.DUMMYFUNCTION("""COMPUTED_VALUE"""),"")</f>
        <v/>
      </c>
      <c r="I27981" s="169"/>
      <c r="J27981" s="156"/>
    </row>
    <row r="27982">
      <c r="D27982" s="153" t="str">
        <f>IFERROR(__xludf.DUMMYFUNCTION("""COMPUTED_VALUE"""),"")</f>
        <v/>
      </c>
      <c r="E27982" s="153" t="str">
        <f>IFERROR(__xludf.DUMMYFUNCTION("""COMPUTED_VALUE"""),"")</f>
        <v/>
      </c>
      <c r="I27982" s="169"/>
      <c r="J27982" s="156"/>
    </row>
    <row r="27983">
      <c r="D27983" s="153" t="str">
        <f>IFERROR(__xludf.DUMMYFUNCTION("""COMPUTED_VALUE"""),"")</f>
        <v/>
      </c>
      <c r="E27983" s="153" t="str">
        <f>IFERROR(__xludf.DUMMYFUNCTION("""COMPUTED_VALUE"""),"")</f>
        <v/>
      </c>
      <c r="I27983" s="169"/>
      <c r="J27983" s="156"/>
    </row>
    <row r="27984">
      <c r="D27984" s="153" t="str">
        <f>IFERROR(__xludf.DUMMYFUNCTION("""COMPUTED_VALUE"""),"")</f>
        <v/>
      </c>
      <c r="E27984" s="153" t="str">
        <f>IFERROR(__xludf.DUMMYFUNCTION("""COMPUTED_VALUE"""),"")</f>
        <v/>
      </c>
      <c r="I27984" s="169"/>
      <c r="J27984" s="156"/>
    </row>
    <row r="27985">
      <c r="D27985" s="153" t="str">
        <f>IFERROR(__xludf.DUMMYFUNCTION("""COMPUTED_VALUE"""),"")</f>
        <v/>
      </c>
      <c r="E27985" s="153" t="str">
        <f>IFERROR(__xludf.DUMMYFUNCTION("""COMPUTED_VALUE"""),"")</f>
        <v/>
      </c>
      <c r="I27985" s="169"/>
      <c r="J27985" s="156"/>
    </row>
    <row r="27986">
      <c r="D27986" s="153" t="str">
        <f>IFERROR(__xludf.DUMMYFUNCTION("""COMPUTED_VALUE"""),"")</f>
        <v/>
      </c>
      <c r="E27986" s="153" t="str">
        <f>IFERROR(__xludf.DUMMYFUNCTION("""COMPUTED_VALUE"""),"")</f>
        <v/>
      </c>
      <c r="I27986" s="169"/>
      <c r="J27986" s="156"/>
    </row>
    <row r="27987">
      <c r="D27987" s="153" t="str">
        <f>IFERROR(__xludf.DUMMYFUNCTION("""COMPUTED_VALUE"""),"")</f>
        <v/>
      </c>
      <c r="E27987" s="153" t="str">
        <f>IFERROR(__xludf.DUMMYFUNCTION("""COMPUTED_VALUE"""),"")</f>
        <v/>
      </c>
      <c r="I27987" s="169"/>
      <c r="J27987" s="156"/>
    </row>
    <row r="27988">
      <c r="D27988" s="153" t="str">
        <f>IFERROR(__xludf.DUMMYFUNCTION("""COMPUTED_VALUE"""),"")</f>
        <v/>
      </c>
      <c r="E27988" s="153" t="str">
        <f>IFERROR(__xludf.DUMMYFUNCTION("""COMPUTED_VALUE"""),"")</f>
        <v/>
      </c>
      <c r="I27988" s="169"/>
      <c r="J27988" s="156"/>
    </row>
    <row r="27989">
      <c r="D27989" s="153" t="str">
        <f>IFERROR(__xludf.DUMMYFUNCTION("""COMPUTED_VALUE"""),"")</f>
        <v/>
      </c>
      <c r="E27989" s="153" t="str">
        <f>IFERROR(__xludf.DUMMYFUNCTION("""COMPUTED_VALUE"""),"")</f>
        <v/>
      </c>
      <c r="I27989" s="169"/>
      <c r="J27989" s="156"/>
    </row>
    <row r="27990">
      <c r="D27990" s="153" t="str">
        <f>IFERROR(__xludf.DUMMYFUNCTION("""COMPUTED_VALUE"""),"")</f>
        <v/>
      </c>
      <c r="E27990" s="153" t="str">
        <f>IFERROR(__xludf.DUMMYFUNCTION("""COMPUTED_VALUE"""),"")</f>
        <v/>
      </c>
      <c r="I27990" s="169"/>
      <c r="J27990" s="156"/>
    </row>
    <row r="27991">
      <c r="D27991" s="153" t="str">
        <f>IFERROR(__xludf.DUMMYFUNCTION("""COMPUTED_VALUE"""),"")</f>
        <v/>
      </c>
      <c r="E27991" s="153" t="str">
        <f>IFERROR(__xludf.DUMMYFUNCTION("""COMPUTED_VALUE"""),"")</f>
        <v/>
      </c>
      <c r="I27991" s="169"/>
      <c r="J27991" s="156"/>
    </row>
    <row r="27992">
      <c r="D27992" s="153" t="str">
        <f>IFERROR(__xludf.DUMMYFUNCTION("""COMPUTED_VALUE"""),"")</f>
        <v/>
      </c>
      <c r="E27992" s="153" t="str">
        <f>IFERROR(__xludf.DUMMYFUNCTION("""COMPUTED_VALUE"""),"")</f>
        <v/>
      </c>
      <c r="I27992" s="169"/>
      <c r="J27992" s="156"/>
    </row>
    <row r="27993">
      <c r="D27993" s="153" t="str">
        <f>IFERROR(__xludf.DUMMYFUNCTION("""COMPUTED_VALUE"""),"")</f>
        <v/>
      </c>
      <c r="E27993" s="153" t="str">
        <f>IFERROR(__xludf.DUMMYFUNCTION("""COMPUTED_VALUE"""),"")</f>
        <v/>
      </c>
      <c r="I27993" s="169"/>
      <c r="J27993" s="156"/>
    </row>
    <row r="27994">
      <c r="D27994" s="153" t="str">
        <f>IFERROR(__xludf.DUMMYFUNCTION("""COMPUTED_VALUE"""),"")</f>
        <v/>
      </c>
      <c r="E27994" s="153" t="str">
        <f>IFERROR(__xludf.DUMMYFUNCTION("""COMPUTED_VALUE"""),"")</f>
        <v/>
      </c>
      <c r="I27994" s="169"/>
      <c r="J27994" s="156"/>
    </row>
    <row r="27995">
      <c r="D27995" s="153" t="str">
        <f>IFERROR(__xludf.DUMMYFUNCTION("""COMPUTED_VALUE"""),"")</f>
        <v/>
      </c>
      <c r="E27995" s="153" t="str">
        <f>IFERROR(__xludf.DUMMYFUNCTION("""COMPUTED_VALUE"""),"")</f>
        <v/>
      </c>
      <c r="I27995" s="169"/>
      <c r="J27995" s="156"/>
    </row>
    <row r="27996">
      <c r="D27996" s="153" t="str">
        <f>IFERROR(__xludf.DUMMYFUNCTION("""COMPUTED_VALUE"""),"")</f>
        <v/>
      </c>
      <c r="E27996" s="153" t="str">
        <f>IFERROR(__xludf.DUMMYFUNCTION("""COMPUTED_VALUE"""),"")</f>
        <v/>
      </c>
      <c r="I27996" s="169"/>
      <c r="J27996" s="156"/>
    </row>
    <row r="27997">
      <c r="D27997" s="153" t="str">
        <f>IFERROR(__xludf.DUMMYFUNCTION("""COMPUTED_VALUE"""),"")</f>
        <v/>
      </c>
      <c r="E27997" s="153" t="str">
        <f>IFERROR(__xludf.DUMMYFUNCTION("""COMPUTED_VALUE"""),"")</f>
        <v/>
      </c>
      <c r="I27997" s="169"/>
      <c r="J27997" s="156"/>
    </row>
    <row r="27998">
      <c r="D27998" s="153" t="str">
        <f>IFERROR(__xludf.DUMMYFUNCTION("""COMPUTED_VALUE"""),"")</f>
        <v/>
      </c>
      <c r="E27998" s="153" t="str">
        <f>IFERROR(__xludf.DUMMYFUNCTION("""COMPUTED_VALUE"""),"")</f>
        <v/>
      </c>
      <c r="I27998" s="169"/>
      <c r="J27998" s="156"/>
    </row>
    <row r="27999">
      <c r="D27999" s="153" t="str">
        <f>IFERROR(__xludf.DUMMYFUNCTION("""COMPUTED_VALUE"""),"")</f>
        <v/>
      </c>
      <c r="E27999" s="153" t="str">
        <f>IFERROR(__xludf.DUMMYFUNCTION("""COMPUTED_VALUE"""),"")</f>
        <v/>
      </c>
      <c r="I27999" s="169"/>
      <c r="J27999" s="156"/>
    </row>
    <row r="28000">
      <c r="D28000" s="153" t="str">
        <f>IFERROR(__xludf.DUMMYFUNCTION("""COMPUTED_VALUE"""),"")</f>
        <v/>
      </c>
      <c r="E28000" s="153" t="str">
        <f>IFERROR(__xludf.DUMMYFUNCTION("""COMPUTED_VALUE"""),"")</f>
        <v/>
      </c>
      <c r="I28000" s="169"/>
      <c r="J28000" s="156"/>
    </row>
    <row r="28001">
      <c r="D28001" s="153" t="str">
        <f>IFERROR(__xludf.DUMMYFUNCTION("""COMPUTED_VALUE"""),"")</f>
        <v/>
      </c>
      <c r="E28001" s="153" t="str">
        <f>IFERROR(__xludf.DUMMYFUNCTION("""COMPUTED_VALUE"""),"")</f>
        <v/>
      </c>
      <c r="I28001" s="169"/>
      <c r="J28001" s="156"/>
    </row>
    <row r="28002">
      <c r="D28002" s="153" t="str">
        <f>IFERROR(__xludf.DUMMYFUNCTION("""COMPUTED_VALUE"""),"")</f>
        <v/>
      </c>
      <c r="E28002" s="153" t="str">
        <f>IFERROR(__xludf.DUMMYFUNCTION("""COMPUTED_VALUE"""),"")</f>
        <v/>
      </c>
      <c r="I28002" s="169"/>
      <c r="J28002" s="156"/>
    </row>
    <row r="28003">
      <c r="D28003" s="153" t="str">
        <f>IFERROR(__xludf.DUMMYFUNCTION("""COMPUTED_VALUE"""),"")</f>
        <v/>
      </c>
      <c r="E28003" s="153" t="str">
        <f>IFERROR(__xludf.DUMMYFUNCTION("""COMPUTED_VALUE"""),"")</f>
        <v/>
      </c>
      <c r="I28003" s="169"/>
      <c r="J28003" s="156"/>
    </row>
    <row r="28004">
      <c r="D28004" s="153" t="str">
        <f>IFERROR(__xludf.DUMMYFUNCTION("""COMPUTED_VALUE"""),"")</f>
        <v/>
      </c>
      <c r="E28004" s="153" t="str">
        <f>IFERROR(__xludf.DUMMYFUNCTION("""COMPUTED_VALUE"""),"")</f>
        <v/>
      </c>
      <c r="I28004" s="169"/>
      <c r="J28004" s="156"/>
    </row>
    <row r="28005">
      <c r="D28005" s="153" t="str">
        <f>IFERROR(__xludf.DUMMYFUNCTION("""COMPUTED_VALUE"""),"")</f>
        <v/>
      </c>
      <c r="E28005" s="153" t="str">
        <f>IFERROR(__xludf.DUMMYFUNCTION("""COMPUTED_VALUE"""),"")</f>
        <v/>
      </c>
      <c r="I28005" s="169"/>
      <c r="J28005" s="156"/>
    </row>
    <row r="28006">
      <c r="D28006" s="153" t="str">
        <f>IFERROR(__xludf.DUMMYFUNCTION("""COMPUTED_VALUE"""),"")</f>
        <v/>
      </c>
      <c r="E28006" s="153" t="str">
        <f>IFERROR(__xludf.DUMMYFUNCTION("""COMPUTED_VALUE"""),"")</f>
        <v/>
      </c>
      <c r="I28006" s="169"/>
      <c r="J28006" s="156"/>
    </row>
    <row r="28007">
      <c r="D28007" s="153" t="str">
        <f>IFERROR(__xludf.DUMMYFUNCTION("""COMPUTED_VALUE"""),"")</f>
        <v/>
      </c>
      <c r="E28007" s="153" t="str">
        <f>IFERROR(__xludf.DUMMYFUNCTION("""COMPUTED_VALUE"""),"")</f>
        <v/>
      </c>
      <c r="I28007" s="169"/>
      <c r="J28007" s="156"/>
    </row>
    <row r="28008">
      <c r="D28008" s="153" t="str">
        <f>IFERROR(__xludf.DUMMYFUNCTION("""COMPUTED_VALUE"""),"")</f>
        <v/>
      </c>
      <c r="E28008" s="153" t="str">
        <f>IFERROR(__xludf.DUMMYFUNCTION("""COMPUTED_VALUE"""),"")</f>
        <v/>
      </c>
      <c r="I28008" s="169"/>
      <c r="J28008" s="156"/>
    </row>
    <row r="28009">
      <c r="D28009" s="153" t="str">
        <f>IFERROR(__xludf.DUMMYFUNCTION("""COMPUTED_VALUE"""),"")</f>
        <v/>
      </c>
      <c r="E28009" s="153" t="str">
        <f>IFERROR(__xludf.DUMMYFUNCTION("""COMPUTED_VALUE"""),"")</f>
        <v/>
      </c>
      <c r="I28009" s="169"/>
      <c r="J28009" s="156"/>
    </row>
    <row r="28010">
      <c r="D28010" s="153" t="str">
        <f>IFERROR(__xludf.DUMMYFUNCTION("""COMPUTED_VALUE"""),"")</f>
        <v/>
      </c>
      <c r="E28010" s="153" t="str">
        <f>IFERROR(__xludf.DUMMYFUNCTION("""COMPUTED_VALUE"""),"")</f>
        <v/>
      </c>
      <c r="I28010" s="169"/>
      <c r="J28010" s="156"/>
    </row>
    <row r="28011">
      <c r="D28011" s="153" t="str">
        <f>IFERROR(__xludf.DUMMYFUNCTION("""COMPUTED_VALUE"""),"")</f>
        <v/>
      </c>
      <c r="E28011" s="153" t="str">
        <f>IFERROR(__xludf.DUMMYFUNCTION("""COMPUTED_VALUE"""),"")</f>
        <v/>
      </c>
      <c r="I28011" s="169"/>
      <c r="J28011" s="156"/>
    </row>
    <row r="28012">
      <c r="D28012" s="153" t="str">
        <f>IFERROR(__xludf.DUMMYFUNCTION("""COMPUTED_VALUE"""),"")</f>
        <v/>
      </c>
      <c r="E28012" s="153" t="str">
        <f>IFERROR(__xludf.DUMMYFUNCTION("""COMPUTED_VALUE"""),"")</f>
        <v/>
      </c>
      <c r="I28012" s="169"/>
      <c r="J28012" s="156"/>
    </row>
    <row r="28013">
      <c r="D28013" s="153" t="str">
        <f>IFERROR(__xludf.DUMMYFUNCTION("""COMPUTED_VALUE"""),"")</f>
        <v/>
      </c>
      <c r="E28013" s="153" t="str">
        <f>IFERROR(__xludf.DUMMYFUNCTION("""COMPUTED_VALUE"""),"")</f>
        <v/>
      </c>
      <c r="I28013" s="169"/>
      <c r="J28013" s="156"/>
    </row>
    <row r="28014">
      <c r="D28014" s="153" t="str">
        <f>IFERROR(__xludf.DUMMYFUNCTION("""COMPUTED_VALUE"""),"")</f>
        <v/>
      </c>
      <c r="E28014" s="153" t="str">
        <f>IFERROR(__xludf.DUMMYFUNCTION("""COMPUTED_VALUE"""),"")</f>
        <v/>
      </c>
      <c r="I28014" s="169"/>
      <c r="J28014" s="156"/>
    </row>
    <row r="28015">
      <c r="D28015" s="153" t="str">
        <f>IFERROR(__xludf.DUMMYFUNCTION("""COMPUTED_VALUE"""),"")</f>
        <v/>
      </c>
      <c r="E28015" s="153" t="str">
        <f>IFERROR(__xludf.DUMMYFUNCTION("""COMPUTED_VALUE"""),"")</f>
        <v/>
      </c>
      <c r="I28015" s="169"/>
      <c r="J28015" s="156"/>
    </row>
    <row r="28016">
      <c r="D28016" s="153" t="str">
        <f>IFERROR(__xludf.DUMMYFUNCTION("""COMPUTED_VALUE"""),"")</f>
        <v/>
      </c>
      <c r="E28016" s="153" t="str">
        <f>IFERROR(__xludf.DUMMYFUNCTION("""COMPUTED_VALUE"""),"")</f>
        <v/>
      </c>
      <c r="I28016" s="169"/>
      <c r="J28016" s="156"/>
    </row>
    <row r="28017">
      <c r="D28017" s="153" t="str">
        <f>IFERROR(__xludf.DUMMYFUNCTION("""COMPUTED_VALUE"""),"")</f>
        <v/>
      </c>
      <c r="E28017" s="153" t="str">
        <f>IFERROR(__xludf.DUMMYFUNCTION("""COMPUTED_VALUE"""),"")</f>
        <v/>
      </c>
      <c r="I28017" s="169"/>
      <c r="J28017" s="156"/>
    </row>
    <row r="28018">
      <c r="D28018" s="153" t="str">
        <f>IFERROR(__xludf.DUMMYFUNCTION("""COMPUTED_VALUE"""),"")</f>
        <v/>
      </c>
      <c r="E28018" s="153" t="str">
        <f>IFERROR(__xludf.DUMMYFUNCTION("""COMPUTED_VALUE"""),"")</f>
        <v/>
      </c>
      <c r="I28018" s="169"/>
      <c r="J28018" s="156"/>
    </row>
    <row r="28019">
      <c r="D28019" s="153" t="str">
        <f>IFERROR(__xludf.DUMMYFUNCTION("""COMPUTED_VALUE"""),"")</f>
        <v/>
      </c>
      <c r="E28019" s="153" t="str">
        <f>IFERROR(__xludf.DUMMYFUNCTION("""COMPUTED_VALUE"""),"")</f>
        <v/>
      </c>
      <c r="I28019" s="169"/>
      <c r="J28019" s="156"/>
    </row>
    <row r="28020">
      <c r="D28020" s="153" t="str">
        <f>IFERROR(__xludf.DUMMYFUNCTION("""COMPUTED_VALUE"""),"")</f>
        <v/>
      </c>
      <c r="E28020" s="153" t="str">
        <f>IFERROR(__xludf.DUMMYFUNCTION("""COMPUTED_VALUE"""),"")</f>
        <v/>
      </c>
      <c r="I28020" s="169"/>
      <c r="J28020" s="156"/>
    </row>
    <row r="28021">
      <c r="D28021" s="153" t="str">
        <f>IFERROR(__xludf.DUMMYFUNCTION("""COMPUTED_VALUE"""),"")</f>
        <v/>
      </c>
      <c r="E28021" s="153" t="str">
        <f>IFERROR(__xludf.DUMMYFUNCTION("""COMPUTED_VALUE"""),"")</f>
        <v/>
      </c>
      <c r="I28021" s="169"/>
      <c r="J28021" s="156"/>
    </row>
    <row r="28022">
      <c r="D28022" s="153" t="str">
        <f>IFERROR(__xludf.DUMMYFUNCTION("""COMPUTED_VALUE"""),"")</f>
        <v/>
      </c>
      <c r="E28022" s="153" t="str">
        <f>IFERROR(__xludf.DUMMYFUNCTION("""COMPUTED_VALUE"""),"")</f>
        <v/>
      </c>
      <c r="I28022" s="169"/>
      <c r="J28022" s="156"/>
    </row>
    <row r="28023">
      <c r="D28023" s="153" t="str">
        <f>IFERROR(__xludf.DUMMYFUNCTION("""COMPUTED_VALUE"""),"")</f>
        <v/>
      </c>
      <c r="E28023" s="153" t="str">
        <f>IFERROR(__xludf.DUMMYFUNCTION("""COMPUTED_VALUE"""),"")</f>
        <v/>
      </c>
      <c r="I28023" s="169"/>
      <c r="J28023" s="156"/>
    </row>
    <row r="28024">
      <c r="D28024" s="153" t="str">
        <f>IFERROR(__xludf.DUMMYFUNCTION("""COMPUTED_VALUE"""),"")</f>
        <v/>
      </c>
      <c r="E28024" s="153" t="str">
        <f>IFERROR(__xludf.DUMMYFUNCTION("""COMPUTED_VALUE"""),"")</f>
        <v/>
      </c>
      <c r="I28024" s="169"/>
      <c r="J28024" s="156"/>
    </row>
    <row r="28025">
      <c r="D28025" s="153" t="str">
        <f>IFERROR(__xludf.DUMMYFUNCTION("""COMPUTED_VALUE"""),"")</f>
        <v/>
      </c>
      <c r="E28025" s="153" t="str">
        <f>IFERROR(__xludf.DUMMYFUNCTION("""COMPUTED_VALUE"""),"")</f>
        <v/>
      </c>
      <c r="I28025" s="169"/>
      <c r="J28025" s="156"/>
    </row>
    <row r="28026">
      <c r="D28026" s="153" t="str">
        <f>IFERROR(__xludf.DUMMYFUNCTION("""COMPUTED_VALUE"""),"")</f>
        <v/>
      </c>
      <c r="E28026" s="153" t="str">
        <f>IFERROR(__xludf.DUMMYFUNCTION("""COMPUTED_VALUE"""),"")</f>
        <v/>
      </c>
      <c r="I28026" s="169"/>
      <c r="J28026" s="156"/>
    </row>
    <row r="28027">
      <c r="D28027" s="153" t="str">
        <f>IFERROR(__xludf.DUMMYFUNCTION("""COMPUTED_VALUE"""),"")</f>
        <v/>
      </c>
      <c r="E28027" s="153" t="str">
        <f>IFERROR(__xludf.DUMMYFUNCTION("""COMPUTED_VALUE"""),"")</f>
        <v/>
      </c>
      <c r="I28027" s="169"/>
      <c r="J28027" s="156"/>
    </row>
    <row r="28028">
      <c r="D28028" s="153" t="str">
        <f>IFERROR(__xludf.DUMMYFUNCTION("""COMPUTED_VALUE"""),"")</f>
        <v/>
      </c>
      <c r="E28028" s="153" t="str">
        <f>IFERROR(__xludf.DUMMYFUNCTION("""COMPUTED_VALUE"""),"")</f>
        <v/>
      </c>
      <c r="I28028" s="169"/>
      <c r="J28028" s="156"/>
    </row>
    <row r="28029">
      <c r="D28029" s="153" t="str">
        <f>IFERROR(__xludf.DUMMYFUNCTION("""COMPUTED_VALUE"""),"")</f>
        <v/>
      </c>
      <c r="E28029" s="153" t="str">
        <f>IFERROR(__xludf.DUMMYFUNCTION("""COMPUTED_VALUE"""),"")</f>
        <v/>
      </c>
      <c r="I28029" s="169"/>
      <c r="J28029" s="156"/>
    </row>
    <row r="28030">
      <c r="D28030" s="153" t="str">
        <f>IFERROR(__xludf.DUMMYFUNCTION("""COMPUTED_VALUE"""),"")</f>
        <v/>
      </c>
      <c r="E28030" s="153" t="str">
        <f>IFERROR(__xludf.DUMMYFUNCTION("""COMPUTED_VALUE"""),"")</f>
        <v/>
      </c>
      <c r="I28030" s="169"/>
      <c r="J28030" s="156"/>
    </row>
    <row r="28031">
      <c r="D28031" s="153" t="str">
        <f>IFERROR(__xludf.DUMMYFUNCTION("""COMPUTED_VALUE"""),"")</f>
        <v/>
      </c>
      <c r="E28031" s="153" t="str">
        <f>IFERROR(__xludf.DUMMYFUNCTION("""COMPUTED_VALUE"""),"")</f>
        <v/>
      </c>
      <c r="I28031" s="169"/>
      <c r="J28031" s="156"/>
    </row>
    <row r="28032">
      <c r="D28032" s="153" t="str">
        <f>IFERROR(__xludf.DUMMYFUNCTION("""COMPUTED_VALUE"""),"")</f>
        <v/>
      </c>
      <c r="E28032" s="153" t="str">
        <f>IFERROR(__xludf.DUMMYFUNCTION("""COMPUTED_VALUE"""),"")</f>
        <v/>
      </c>
      <c r="I28032" s="169"/>
      <c r="J28032" s="156"/>
    </row>
    <row r="28033">
      <c r="D28033" s="153" t="str">
        <f>IFERROR(__xludf.DUMMYFUNCTION("""COMPUTED_VALUE"""),"")</f>
        <v/>
      </c>
      <c r="E28033" s="153" t="str">
        <f>IFERROR(__xludf.DUMMYFUNCTION("""COMPUTED_VALUE"""),"")</f>
        <v/>
      </c>
      <c r="I28033" s="169"/>
      <c r="J28033" s="156"/>
    </row>
    <row r="28034">
      <c r="D28034" s="153" t="str">
        <f>IFERROR(__xludf.DUMMYFUNCTION("""COMPUTED_VALUE"""),"")</f>
        <v/>
      </c>
      <c r="E28034" s="153" t="str">
        <f>IFERROR(__xludf.DUMMYFUNCTION("""COMPUTED_VALUE"""),"")</f>
        <v/>
      </c>
      <c r="I28034" s="169"/>
      <c r="J28034" s="156"/>
    </row>
    <row r="28035">
      <c r="D28035" s="153" t="str">
        <f>IFERROR(__xludf.DUMMYFUNCTION("""COMPUTED_VALUE"""),"")</f>
        <v/>
      </c>
      <c r="E28035" s="153" t="str">
        <f>IFERROR(__xludf.DUMMYFUNCTION("""COMPUTED_VALUE"""),"")</f>
        <v/>
      </c>
      <c r="I28035" s="169"/>
      <c r="J28035" s="156"/>
    </row>
    <row r="28036">
      <c r="D28036" s="153" t="str">
        <f>IFERROR(__xludf.DUMMYFUNCTION("""COMPUTED_VALUE"""),"")</f>
        <v/>
      </c>
      <c r="E28036" s="153" t="str">
        <f>IFERROR(__xludf.DUMMYFUNCTION("""COMPUTED_VALUE"""),"")</f>
        <v/>
      </c>
      <c r="I28036" s="169"/>
      <c r="J28036" s="156"/>
    </row>
    <row r="28037">
      <c r="D28037" s="153" t="str">
        <f>IFERROR(__xludf.DUMMYFUNCTION("""COMPUTED_VALUE"""),"")</f>
        <v/>
      </c>
      <c r="E28037" s="153" t="str">
        <f>IFERROR(__xludf.DUMMYFUNCTION("""COMPUTED_VALUE"""),"")</f>
        <v/>
      </c>
      <c r="I28037" s="169"/>
      <c r="J28037" s="156"/>
    </row>
    <row r="28038">
      <c r="D28038" s="153" t="str">
        <f>IFERROR(__xludf.DUMMYFUNCTION("""COMPUTED_VALUE"""),"")</f>
        <v/>
      </c>
      <c r="E28038" s="153" t="str">
        <f>IFERROR(__xludf.DUMMYFUNCTION("""COMPUTED_VALUE"""),"")</f>
        <v/>
      </c>
      <c r="I28038" s="169"/>
      <c r="J28038" s="156"/>
    </row>
    <row r="28039">
      <c r="D28039" s="153" t="str">
        <f>IFERROR(__xludf.DUMMYFUNCTION("""COMPUTED_VALUE"""),"")</f>
        <v/>
      </c>
      <c r="E28039" s="153" t="str">
        <f>IFERROR(__xludf.DUMMYFUNCTION("""COMPUTED_VALUE"""),"")</f>
        <v/>
      </c>
      <c r="I28039" s="169"/>
      <c r="J28039" s="156"/>
    </row>
    <row r="28040">
      <c r="D28040" s="153" t="str">
        <f>IFERROR(__xludf.DUMMYFUNCTION("""COMPUTED_VALUE"""),"")</f>
        <v/>
      </c>
      <c r="E28040" s="153" t="str">
        <f>IFERROR(__xludf.DUMMYFUNCTION("""COMPUTED_VALUE"""),"")</f>
        <v/>
      </c>
      <c r="I28040" s="169"/>
      <c r="J28040" s="156"/>
    </row>
    <row r="28041">
      <c r="D28041" s="153" t="str">
        <f>IFERROR(__xludf.DUMMYFUNCTION("""COMPUTED_VALUE"""),"")</f>
        <v/>
      </c>
      <c r="E28041" s="153" t="str">
        <f>IFERROR(__xludf.DUMMYFUNCTION("""COMPUTED_VALUE"""),"")</f>
        <v/>
      </c>
      <c r="I28041" s="169"/>
      <c r="J28041" s="156"/>
    </row>
    <row r="28042">
      <c r="D28042" s="153" t="str">
        <f>IFERROR(__xludf.DUMMYFUNCTION("""COMPUTED_VALUE"""),"")</f>
        <v/>
      </c>
      <c r="E28042" s="153" t="str">
        <f>IFERROR(__xludf.DUMMYFUNCTION("""COMPUTED_VALUE"""),"")</f>
        <v/>
      </c>
      <c r="I28042" s="169"/>
      <c r="J28042" s="156"/>
    </row>
    <row r="28043">
      <c r="D28043" s="153" t="str">
        <f>IFERROR(__xludf.DUMMYFUNCTION("""COMPUTED_VALUE"""),"")</f>
        <v/>
      </c>
      <c r="E28043" s="153" t="str">
        <f>IFERROR(__xludf.DUMMYFUNCTION("""COMPUTED_VALUE"""),"")</f>
        <v/>
      </c>
      <c r="I28043" s="169"/>
      <c r="J28043" s="156"/>
    </row>
    <row r="28044">
      <c r="D28044" s="153" t="str">
        <f>IFERROR(__xludf.DUMMYFUNCTION("""COMPUTED_VALUE"""),"")</f>
        <v/>
      </c>
      <c r="E28044" s="153" t="str">
        <f>IFERROR(__xludf.DUMMYFUNCTION("""COMPUTED_VALUE"""),"")</f>
        <v/>
      </c>
      <c r="I28044" s="169"/>
      <c r="J28044" s="156"/>
    </row>
    <row r="28045">
      <c r="D28045" s="153" t="str">
        <f>IFERROR(__xludf.DUMMYFUNCTION("""COMPUTED_VALUE"""),"")</f>
        <v/>
      </c>
      <c r="E28045" s="153" t="str">
        <f>IFERROR(__xludf.DUMMYFUNCTION("""COMPUTED_VALUE"""),"")</f>
        <v/>
      </c>
      <c r="I28045" s="169"/>
      <c r="J28045" s="156"/>
    </row>
    <row r="28046">
      <c r="D28046" s="153" t="str">
        <f>IFERROR(__xludf.DUMMYFUNCTION("""COMPUTED_VALUE"""),"")</f>
        <v/>
      </c>
      <c r="E28046" s="153" t="str">
        <f>IFERROR(__xludf.DUMMYFUNCTION("""COMPUTED_VALUE"""),"")</f>
        <v/>
      </c>
      <c r="I28046" s="169"/>
      <c r="J28046" s="156"/>
    </row>
    <row r="28047">
      <c r="D28047" s="153" t="str">
        <f>IFERROR(__xludf.DUMMYFUNCTION("""COMPUTED_VALUE"""),"")</f>
        <v/>
      </c>
      <c r="E28047" s="153" t="str">
        <f>IFERROR(__xludf.DUMMYFUNCTION("""COMPUTED_VALUE"""),"")</f>
        <v/>
      </c>
      <c r="I28047" s="169"/>
      <c r="J28047" s="156"/>
    </row>
    <row r="28048">
      <c r="D28048" s="153" t="str">
        <f>IFERROR(__xludf.DUMMYFUNCTION("""COMPUTED_VALUE"""),"")</f>
        <v/>
      </c>
      <c r="E28048" s="153" t="str">
        <f>IFERROR(__xludf.DUMMYFUNCTION("""COMPUTED_VALUE"""),"")</f>
        <v/>
      </c>
      <c r="I28048" s="169"/>
      <c r="J28048" s="156"/>
    </row>
    <row r="28049">
      <c r="D28049" s="153" t="str">
        <f>IFERROR(__xludf.DUMMYFUNCTION("""COMPUTED_VALUE"""),"")</f>
        <v/>
      </c>
      <c r="E28049" s="153" t="str">
        <f>IFERROR(__xludf.DUMMYFUNCTION("""COMPUTED_VALUE"""),"")</f>
        <v/>
      </c>
      <c r="I28049" s="169"/>
      <c r="J28049" s="156"/>
    </row>
    <row r="28050">
      <c r="D28050" s="153" t="str">
        <f>IFERROR(__xludf.DUMMYFUNCTION("""COMPUTED_VALUE"""),"")</f>
        <v/>
      </c>
      <c r="E28050" s="153" t="str">
        <f>IFERROR(__xludf.DUMMYFUNCTION("""COMPUTED_VALUE"""),"")</f>
        <v/>
      </c>
      <c r="I28050" s="169"/>
      <c r="J28050" s="156"/>
    </row>
    <row r="28051">
      <c r="D28051" s="153" t="str">
        <f>IFERROR(__xludf.DUMMYFUNCTION("""COMPUTED_VALUE"""),"")</f>
        <v/>
      </c>
      <c r="E28051" s="153" t="str">
        <f>IFERROR(__xludf.DUMMYFUNCTION("""COMPUTED_VALUE"""),"")</f>
        <v/>
      </c>
      <c r="I28051" s="169"/>
      <c r="J28051" s="156"/>
    </row>
    <row r="28052">
      <c r="D28052" s="153" t="str">
        <f>IFERROR(__xludf.DUMMYFUNCTION("""COMPUTED_VALUE"""),"")</f>
        <v/>
      </c>
      <c r="E28052" s="153" t="str">
        <f>IFERROR(__xludf.DUMMYFUNCTION("""COMPUTED_VALUE"""),"")</f>
        <v/>
      </c>
      <c r="I28052" s="169"/>
      <c r="J28052" s="156"/>
    </row>
    <row r="28053">
      <c r="D28053" s="153" t="str">
        <f>IFERROR(__xludf.DUMMYFUNCTION("""COMPUTED_VALUE"""),"")</f>
        <v/>
      </c>
      <c r="E28053" s="153" t="str">
        <f>IFERROR(__xludf.DUMMYFUNCTION("""COMPUTED_VALUE"""),"")</f>
        <v/>
      </c>
      <c r="I28053" s="169"/>
      <c r="J28053" s="156"/>
    </row>
    <row r="28054">
      <c r="D28054" s="153" t="str">
        <f>IFERROR(__xludf.DUMMYFUNCTION("""COMPUTED_VALUE"""),"")</f>
        <v/>
      </c>
      <c r="E28054" s="153" t="str">
        <f>IFERROR(__xludf.DUMMYFUNCTION("""COMPUTED_VALUE"""),"")</f>
        <v/>
      </c>
      <c r="I28054" s="169"/>
      <c r="J28054" s="156"/>
    </row>
    <row r="28055">
      <c r="D28055" s="153" t="str">
        <f>IFERROR(__xludf.DUMMYFUNCTION("""COMPUTED_VALUE"""),"")</f>
        <v/>
      </c>
      <c r="E28055" s="153" t="str">
        <f>IFERROR(__xludf.DUMMYFUNCTION("""COMPUTED_VALUE"""),"")</f>
        <v/>
      </c>
      <c r="I28055" s="169"/>
      <c r="J28055" s="156"/>
    </row>
    <row r="28056">
      <c r="D28056" s="153" t="str">
        <f>IFERROR(__xludf.DUMMYFUNCTION("""COMPUTED_VALUE"""),"")</f>
        <v/>
      </c>
      <c r="E28056" s="153" t="str">
        <f>IFERROR(__xludf.DUMMYFUNCTION("""COMPUTED_VALUE"""),"")</f>
        <v/>
      </c>
      <c r="I28056" s="169"/>
      <c r="J28056" s="156"/>
    </row>
    <row r="28057">
      <c r="D28057" s="153" t="str">
        <f>IFERROR(__xludf.DUMMYFUNCTION("""COMPUTED_VALUE"""),"")</f>
        <v/>
      </c>
      <c r="E28057" s="153" t="str">
        <f>IFERROR(__xludf.DUMMYFUNCTION("""COMPUTED_VALUE"""),"")</f>
        <v/>
      </c>
      <c r="I28057" s="169"/>
      <c r="J28057" s="156"/>
    </row>
    <row r="28058">
      <c r="D28058" s="153" t="str">
        <f>IFERROR(__xludf.DUMMYFUNCTION("""COMPUTED_VALUE"""),"")</f>
        <v/>
      </c>
      <c r="E28058" s="153" t="str">
        <f>IFERROR(__xludf.DUMMYFUNCTION("""COMPUTED_VALUE"""),"")</f>
        <v/>
      </c>
      <c r="I28058" s="169"/>
      <c r="J28058" s="156"/>
    </row>
    <row r="28059">
      <c r="D28059" s="153" t="str">
        <f>IFERROR(__xludf.DUMMYFUNCTION("""COMPUTED_VALUE"""),"")</f>
        <v/>
      </c>
      <c r="E28059" s="153" t="str">
        <f>IFERROR(__xludf.DUMMYFUNCTION("""COMPUTED_VALUE"""),"")</f>
        <v/>
      </c>
      <c r="I28059" s="169"/>
      <c r="J28059" s="156"/>
    </row>
    <row r="28060">
      <c r="D28060" s="153" t="str">
        <f>IFERROR(__xludf.DUMMYFUNCTION("""COMPUTED_VALUE"""),"")</f>
        <v/>
      </c>
      <c r="E28060" s="153" t="str">
        <f>IFERROR(__xludf.DUMMYFUNCTION("""COMPUTED_VALUE"""),"")</f>
        <v/>
      </c>
      <c r="I28060" s="169"/>
      <c r="J28060" s="156"/>
    </row>
    <row r="28061">
      <c r="D28061" s="153" t="str">
        <f>IFERROR(__xludf.DUMMYFUNCTION("""COMPUTED_VALUE"""),"")</f>
        <v/>
      </c>
      <c r="E28061" s="153" t="str">
        <f>IFERROR(__xludf.DUMMYFUNCTION("""COMPUTED_VALUE"""),"")</f>
        <v/>
      </c>
      <c r="I28061" s="169"/>
      <c r="J28061" s="156"/>
    </row>
    <row r="28062">
      <c r="D28062" s="153" t="str">
        <f>IFERROR(__xludf.DUMMYFUNCTION("""COMPUTED_VALUE"""),"")</f>
        <v/>
      </c>
      <c r="E28062" s="153" t="str">
        <f>IFERROR(__xludf.DUMMYFUNCTION("""COMPUTED_VALUE"""),"")</f>
        <v/>
      </c>
      <c r="I28062" s="169"/>
      <c r="J28062" s="156"/>
    </row>
    <row r="28063">
      <c r="D28063" s="153" t="str">
        <f>IFERROR(__xludf.DUMMYFUNCTION("""COMPUTED_VALUE"""),"")</f>
        <v/>
      </c>
      <c r="E28063" s="153" t="str">
        <f>IFERROR(__xludf.DUMMYFUNCTION("""COMPUTED_VALUE"""),"")</f>
        <v/>
      </c>
      <c r="I28063" s="169"/>
      <c r="J28063" s="156"/>
    </row>
    <row r="28064">
      <c r="D28064" s="153" t="str">
        <f>IFERROR(__xludf.DUMMYFUNCTION("""COMPUTED_VALUE"""),"")</f>
        <v/>
      </c>
      <c r="E28064" s="153" t="str">
        <f>IFERROR(__xludf.DUMMYFUNCTION("""COMPUTED_VALUE"""),"")</f>
        <v/>
      </c>
      <c r="I28064" s="169"/>
      <c r="J28064" s="156"/>
    </row>
    <row r="28065">
      <c r="D28065" s="153" t="str">
        <f>IFERROR(__xludf.DUMMYFUNCTION("""COMPUTED_VALUE"""),"")</f>
        <v/>
      </c>
      <c r="E28065" s="153" t="str">
        <f>IFERROR(__xludf.DUMMYFUNCTION("""COMPUTED_VALUE"""),"")</f>
        <v/>
      </c>
      <c r="I28065" s="169"/>
      <c r="J28065" s="156"/>
    </row>
    <row r="28066">
      <c r="D28066" s="153" t="str">
        <f>IFERROR(__xludf.DUMMYFUNCTION("""COMPUTED_VALUE"""),"")</f>
        <v/>
      </c>
      <c r="E28066" s="153" t="str">
        <f>IFERROR(__xludf.DUMMYFUNCTION("""COMPUTED_VALUE"""),"")</f>
        <v/>
      </c>
      <c r="I28066" s="169"/>
      <c r="J28066" s="156"/>
    </row>
    <row r="28067">
      <c r="D28067" s="153" t="str">
        <f>IFERROR(__xludf.DUMMYFUNCTION("""COMPUTED_VALUE"""),"")</f>
        <v/>
      </c>
      <c r="E28067" s="153" t="str">
        <f>IFERROR(__xludf.DUMMYFUNCTION("""COMPUTED_VALUE"""),"")</f>
        <v/>
      </c>
      <c r="I28067" s="169"/>
      <c r="J28067" s="156"/>
    </row>
    <row r="28068">
      <c r="D28068" s="153" t="str">
        <f>IFERROR(__xludf.DUMMYFUNCTION("""COMPUTED_VALUE"""),"")</f>
        <v/>
      </c>
      <c r="E28068" s="153" t="str">
        <f>IFERROR(__xludf.DUMMYFUNCTION("""COMPUTED_VALUE"""),"")</f>
        <v/>
      </c>
      <c r="I28068" s="169"/>
      <c r="J28068" s="156"/>
    </row>
    <row r="28069">
      <c r="D28069" s="153" t="str">
        <f>IFERROR(__xludf.DUMMYFUNCTION("""COMPUTED_VALUE"""),"")</f>
        <v/>
      </c>
      <c r="E28069" s="153" t="str">
        <f>IFERROR(__xludf.DUMMYFUNCTION("""COMPUTED_VALUE"""),"")</f>
        <v/>
      </c>
      <c r="I28069" s="169"/>
      <c r="J28069" s="156"/>
    </row>
    <row r="28070">
      <c r="D28070" s="153" t="str">
        <f>IFERROR(__xludf.DUMMYFUNCTION("""COMPUTED_VALUE"""),"")</f>
        <v/>
      </c>
      <c r="E28070" s="153" t="str">
        <f>IFERROR(__xludf.DUMMYFUNCTION("""COMPUTED_VALUE"""),"")</f>
        <v/>
      </c>
      <c r="I28070" s="169"/>
      <c r="J28070" s="156"/>
    </row>
    <row r="28071">
      <c r="D28071" s="153" t="str">
        <f>IFERROR(__xludf.DUMMYFUNCTION("""COMPUTED_VALUE"""),"")</f>
        <v/>
      </c>
      <c r="E28071" s="153" t="str">
        <f>IFERROR(__xludf.DUMMYFUNCTION("""COMPUTED_VALUE"""),"")</f>
        <v/>
      </c>
      <c r="I28071" s="169"/>
      <c r="J28071" s="156"/>
    </row>
    <row r="28072">
      <c r="D28072" s="153" t="str">
        <f>IFERROR(__xludf.DUMMYFUNCTION("""COMPUTED_VALUE"""),"")</f>
        <v/>
      </c>
      <c r="E28072" s="153" t="str">
        <f>IFERROR(__xludf.DUMMYFUNCTION("""COMPUTED_VALUE"""),"")</f>
        <v/>
      </c>
      <c r="I28072" s="169"/>
      <c r="J28072" s="156"/>
    </row>
    <row r="28073">
      <c r="D28073" s="153" t="str">
        <f>IFERROR(__xludf.DUMMYFUNCTION("""COMPUTED_VALUE"""),"")</f>
        <v/>
      </c>
      <c r="E28073" s="153" t="str">
        <f>IFERROR(__xludf.DUMMYFUNCTION("""COMPUTED_VALUE"""),"")</f>
        <v/>
      </c>
      <c r="I28073" s="169"/>
      <c r="J28073" s="156"/>
    </row>
    <row r="28074">
      <c r="D28074" s="153" t="str">
        <f>IFERROR(__xludf.DUMMYFUNCTION("""COMPUTED_VALUE"""),"")</f>
        <v/>
      </c>
      <c r="E28074" s="153" t="str">
        <f>IFERROR(__xludf.DUMMYFUNCTION("""COMPUTED_VALUE"""),"")</f>
        <v/>
      </c>
      <c r="I28074" s="169"/>
      <c r="J28074" s="156"/>
    </row>
    <row r="28075">
      <c r="D28075" s="153" t="str">
        <f>IFERROR(__xludf.DUMMYFUNCTION("""COMPUTED_VALUE"""),"")</f>
        <v/>
      </c>
      <c r="E28075" s="153" t="str">
        <f>IFERROR(__xludf.DUMMYFUNCTION("""COMPUTED_VALUE"""),"")</f>
        <v/>
      </c>
      <c r="I28075" s="169"/>
      <c r="J28075" s="156"/>
    </row>
    <row r="28076">
      <c r="D28076" s="153" t="str">
        <f>IFERROR(__xludf.DUMMYFUNCTION("""COMPUTED_VALUE"""),"")</f>
        <v/>
      </c>
      <c r="E28076" s="153" t="str">
        <f>IFERROR(__xludf.DUMMYFUNCTION("""COMPUTED_VALUE"""),"")</f>
        <v/>
      </c>
      <c r="I28076" s="169"/>
      <c r="J28076" s="156"/>
    </row>
    <row r="28077">
      <c r="D28077" s="153" t="str">
        <f>IFERROR(__xludf.DUMMYFUNCTION("""COMPUTED_VALUE"""),"")</f>
        <v/>
      </c>
      <c r="E28077" s="153" t="str">
        <f>IFERROR(__xludf.DUMMYFUNCTION("""COMPUTED_VALUE"""),"")</f>
        <v/>
      </c>
      <c r="I28077" s="169"/>
      <c r="J28077" s="156"/>
    </row>
    <row r="28078">
      <c r="D28078" s="153" t="str">
        <f>IFERROR(__xludf.DUMMYFUNCTION("""COMPUTED_VALUE"""),"")</f>
        <v/>
      </c>
      <c r="E28078" s="153" t="str">
        <f>IFERROR(__xludf.DUMMYFUNCTION("""COMPUTED_VALUE"""),"")</f>
        <v/>
      </c>
      <c r="I28078" s="169"/>
      <c r="J28078" s="156"/>
    </row>
    <row r="28079">
      <c r="D28079" s="153" t="str">
        <f>IFERROR(__xludf.DUMMYFUNCTION("""COMPUTED_VALUE"""),"")</f>
        <v/>
      </c>
      <c r="E28079" s="153" t="str">
        <f>IFERROR(__xludf.DUMMYFUNCTION("""COMPUTED_VALUE"""),"")</f>
        <v/>
      </c>
      <c r="I28079" s="169"/>
      <c r="J28079" s="156"/>
    </row>
    <row r="28080">
      <c r="D28080" s="153" t="str">
        <f>IFERROR(__xludf.DUMMYFUNCTION("""COMPUTED_VALUE"""),"")</f>
        <v/>
      </c>
      <c r="E28080" s="153" t="str">
        <f>IFERROR(__xludf.DUMMYFUNCTION("""COMPUTED_VALUE"""),"")</f>
        <v/>
      </c>
      <c r="I28080" s="169"/>
      <c r="J28080" s="156"/>
    </row>
    <row r="28081">
      <c r="D28081" s="153" t="str">
        <f>IFERROR(__xludf.DUMMYFUNCTION("""COMPUTED_VALUE"""),"")</f>
        <v/>
      </c>
      <c r="E28081" s="153" t="str">
        <f>IFERROR(__xludf.DUMMYFUNCTION("""COMPUTED_VALUE"""),"")</f>
        <v/>
      </c>
      <c r="I28081" s="169"/>
      <c r="J28081" s="156"/>
    </row>
    <row r="28082">
      <c r="D28082" s="153" t="str">
        <f>IFERROR(__xludf.DUMMYFUNCTION("""COMPUTED_VALUE"""),"")</f>
        <v/>
      </c>
      <c r="E28082" s="153" t="str">
        <f>IFERROR(__xludf.DUMMYFUNCTION("""COMPUTED_VALUE"""),"")</f>
        <v/>
      </c>
      <c r="I28082" s="169"/>
      <c r="J28082" s="156"/>
    </row>
    <row r="28083">
      <c r="D28083" s="153" t="str">
        <f>IFERROR(__xludf.DUMMYFUNCTION("""COMPUTED_VALUE"""),"")</f>
        <v/>
      </c>
      <c r="E28083" s="153" t="str">
        <f>IFERROR(__xludf.DUMMYFUNCTION("""COMPUTED_VALUE"""),"")</f>
        <v/>
      </c>
      <c r="I28083" s="169"/>
      <c r="J28083" s="156"/>
    </row>
    <row r="28084">
      <c r="D28084" s="153" t="str">
        <f>IFERROR(__xludf.DUMMYFUNCTION("""COMPUTED_VALUE"""),"")</f>
        <v/>
      </c>
      <c r="E28084" s="153" t="str">
        <f>IFERROR(__xludf.DUMMYFUNCTION("""COMPUTED_VALUE"""),"")</f>
        <v/>
      </c>
      <c r="I28084" s="169"/>
      <c r="J28084" s="156"/>
    </row>
    <row r="28085">
      <c r="D28085" s="153" t="str">
        <f>IFERROR(__xludf.DUMMYFUNCTION("""COMPUTED_VALUE"""),"")</f>
        <v/>
      </c>
      <c r="E28085" s="153" t="str">
        <f>IFERROR(__xludf.DUMMYFUNCTION("""COMPUTED_VALUE"""),"")</f>
        <v/>
      </c>
      <c r="I28085" s="169"/>
      <c r="J28085" s="156"/>
    </row>
    <row r="28086">
      <c r="D28086" s="153" t="str">
        <f>IFERROR(__xludf.DUMMYFUNCTION("""COMPUTED_VALUE"""),"")</f>
        <v/>
      </c>
      <c r="E28086" s="153" t="str">
        <f>IFERROR(__xludf.DUMMYFUNCTION("""COMPUTED_VALUE"""),"")</f>
        <v/>
      </c>
      <c r="I28086" s="169"/>
      <c r="J28086" s="156"/>
    </row>
    <row r="28087">
      <c r="D28087" s="153" t="str">
        <f>IFERROR(__xludf.DUMMYFUNCTION("""COMPUTED_VALUE"""),"")</f>
        <v/>
      </c>
      <c r="E28087" s="153" t="str">
        <f>IFERROR(__xludf.DUMMYFUNCTION("""COMPUTED_VALUE"""),"")</f>
        <v/>
      </c>
      <c r="I28087" s="169"/>
      <c r="J28087" s="156"/>
    </row>
    <row r="28088">
      <c r="D28088" s="153" t="str">
        <f>IFERROR(__xludf.DUMMYFUNCTION("""COMPUTED_VALUE"""),"")</f>
        <v/>
      </c>
      <c r="E28088" s="153" t="str">
        <f>IFERROR(__xludf.DUMMYFUNCTION("""COMPUTED_VALUE"""),"")</f>
        <v/>
      </c>
      <c r="I28088" s="169"/>
      <c r="J28088" s="156"/>
    </row>
    <row r="28089">
      <c r="D28089" s="153" t="str">
        <f>IFERROR(__xludf.DUMMYFUNCTION("""COMPUTED_VALUE"""),"")</f>
        <v/>
      </c>
      <c r="E28089" s="153" t="str">
        <f>IFERROR(__xludf.DUMMYFUNCTION("""COMPUTED_VALUE"""),"")</f>
        <v/>
      </c>
      <c r="I28089" s="169"/>
      <c r="J28089" s="156"/>
    </row>
    <row r="28090">
      <c r="D28090" s="153" t="str">
        <f>IFERROR(__xludf.DUMMYFUNCTION("""COMPUTED_VALUE"""),"")</f>
        <v/>
      </c>
      <c r="E28090" s="153" t="str">
        <f>IFERROR(__xludf.DUMMYFUNCTION("""COMPUTED_VALUE"""),"")</f>
        <v/>
      </c>
      <c r="I28090" s="169"/>
      <c r="J28090" s="156"/>
    </row>
    <row r="28091">
      <c r="D28091" s="153" t="str">
        <f>IFERROR(__xludf.DUMMYFUNCTION("""COMPUTED_VALUE"""),"")</f>
        <v/>
      </c>
      <c r="E28091" s="153" t="str">
        <f>IFERROR(__xludf.DUMMYFUNCTION("""COMPUTED_VALUE"""),"")</f>
        <v/>
      </c>
      <c r="I28091" s="169"/>
      <c r="J28091" s="156"/>
    </row>
    <row r="28092">
      <c r="D28092" s="153" t="str">
        <f>IFERROR(__xludf.DUMMYFUNCTION("""COMPUTED_VALUE"""),"")</f>
        <v/>
      </c>
      <c r="E28092" s="153" t="str">
        <f>IFERROR(__xludf.DUMMYFUNCTION("""COMPUTED_VALUE"""),"")</f>
        <v/>
      </c>
      <c r="I28092" s="169"/>
      <c r="J28092" s="156"/>
    </row>
    <row r="28093">
      <c r="D28093" s="153" t="str">
        <f>IFERROR(__xludf.DUMMYFUNCTION("""COMPUTED_VALUE"""),"")</f>
        <v/>
      </c>
      <c r="E28093" s="153" t="str">
        <f>IFERROR(__xludf.DUMMYFUNCTION("""COMPUTED_VALUE"""),"")</f>
        <v/>
      </c>
      <c r="I28093" s="169"/>
      <c r="J28093" s="156"/>
    </row>
    <row r="28094">
      <c r="D28094" s="153" t="str">
        <f>IFERROR(__xludf.DUMMYFUNCTION("""COMPUTED_VALUE"""),"")</f>
        <v/>
      </c>
      <c r="E28094" s="153" t="str">
        <f>IFERROR(__xludf.DUMMYFUNCTION("""COMPUTED_VALUE"""),"")</f>
        <v/>
      </c>
      <c r="I28094" s="169"/>
      <c r="J28094" s="156"/>
    </row>
    <row r="28095">
      <c r="D28095" s="153" t="str">
        <f>IFERROR(__xludf.DUMMYFUNCTION("""COMPUTED_VALUE"""),"")</f>
        <v/>
      </c>
      <c r="E28095" s="153" t="str">
        <f>IFERROR(__xludf.DUMMYFUNCTION("""COMPUTED_VALUE"""),"")</f>
        <v/>
      </c>
      <c r="I28095" s="169"/>
      <c r="J28095" s="156"/>
    </row>
    <row r="28096">
      <c r="D28096" s="153" t="str">
        <f>IFERROR(__xludf.DUMMYFUNCTION("""COMPUTED_VALUE"""),"")</f>
        <v/>
      </c>
      <c r="E28096" s="153" t="str">
        <f>IFERROR(__xludf.DUMMYFUNCTION("""COMPUTED_VALUE"""),"")</f>
        <v/>
      </c>
      <c r="I28096" s="169"/>
      <c r="J28096" s="156"/>
    </row>
    <row r="28097">
      <c r="D28097" s="153" t="str">
        <f>IFERROR(__xludf.DUMMYFUNCTION("""COMPUTED_VALUE"""),"")</f>
        <v/>
      </c>
      <c r="E28097" s="153" t="str">
        <f>IFERROR(__xludf.DUMMYFUNCTION("""COMPUTED_VALUE"""),"")</f>
        <v/>
      </c>
      <c r="I28097" s="169"/>
      <c r="J28097" s="156"/>
    </row>
    <row r="28098">
      <c r="D28098" s="153" t="str">
        <f>IFERROR(__xludf.DUMMYFUNCTION("""COMPUTED_VALUE"""),"")</f>
        <v/>
      </c>
      <c r="E28098" s="153" t="str">
        <f>IFERROR(__xludf.DUMMYFUNCTION("""COMPUTED_VALUE"""),"")</f>
        <v/>
      </c>
      <c r="I28098" s="169"/>
      <c r="J28098" s="156"/>
    </row>
    <row r="28099">
      <c r="D28099" s="153" t="str">
        <f>IFERROR(__xludf.DUMMYFUNCTION("""COMPUTED_VALUE"""),"")</f>
        <v/>
      </c>
      <c r="E28099" s="153" t="str">
        <f>IFERROR(__xludf.DUMMYFUNCTION("""COMPUTED_VALUE"""),"")</f>
        <v/>
      </c>
      <c r="I28099" s="169"/>
      <c r="J28099" s="156"/>
    </row>
    <row r="28100">
      <c r="D28100" s="153" t="str">
        <f>IFERROR(__xludf.DUMMYFUNCTION("""COMPUTED_VALUE"""),"")</f>
        <v/>
      </c>
      <c r="E28100" s="153" t="str">
        <f>IFERROR(__xludf.DUMMYFUNCTION("""COMPUTED_VALUE"""),"")</f>
        <v/>
      </c>
      <c r="I28100" s="169"/>
      <c r="J28100" s="156"/>
    </row>
    <row r="28101">
      <c r="D28101" s="153" t="str">
        <f>IFERROR(__xludf.DUMMYFUNCTION("""COMPUTED_VALUE"""),"")</f>
        <v/>
      </c>
      <c r="E28101" s="153" t="str">
        <f>IFERROR(__xludf.DUMMYFUNCTION("""COMPUTED_VALUE"""),"")</f>
        <v/>
      </c>
      <c r="I28101" s="169"/>
      <c r="J28101" s="156"/>
    </row>
    <row r="28102">
      <c r="D28102" s="153" t="str">
        <f>IFERROR(__xludf.DUMMYFUNCTION("""COMPUTED_VALUE"""),"")</f>
        <v/>
      </c>
      <c r="E28102" s="153" t="str">
        <f>IFERROR(__xludf.DUMMYFUNCTION("""COMPUTED_VALUE"""),"")</f>
        <v/>
      </c>
      <c r="I28102" s="169"/>
      <c r="J28102" s="156"/>
    </row>
    <row r="28103">
      <c r="D28103" s="153" t="str">
        <f>IFERROR(__xludf.DUMMYFUNCTION("""COMPUTED_VALUE"""),"")</f>
        <v/>
      </c>
      <c r="E28103" s="153" t="str">
        <f>IFERROR(__xludf.DUMMYFUNCTION("""COMPUTED_VALUE"""),"")</f>
        <v/>
      </c>
      <c r="I28103" s="169"/>
      <c r="J28103" s="156"/>
    </row>
    <row r="28104">
      <c r="D28104" s="153" t="str">
        <f>IFERROR(__xludf.DUMMYFUNCTION("""COMPUTED_VALUE"""),"")</f>
        <v/>
      </c>
      <c r="E28104" s="153" t="str">
        <f>IFERROR(__xludf.DUMMYFUNCTION("""COMPUTED_VALUE"""),"")</f>
        <v/>
      </c>
      <c r="I28104" s="169"/>
      <c r="J28104" s="156"/>
    </row>
    <row r="28105">
      <c r="D28105" s="153" t="str">
        <f>IFERROR(__xludf.DUMMYFUNCTION("""COMPUTED_VALUE"""),"")</f>
        <v/>
      </c>
      <c r="E28105" s="153" t="str">
        <f>IFERROR(__xludf.DUMMYFUNCTION("""COMPUTED_VALUE"""),"")</f>
        <v/>
      </c>
      <c r="I28105" s="169"/>
      <c r="J28105" s="156"/>
    </row>
    <row r="28106">
      <c r="D28106" s="153" t="str">
        <f>IFERROR(__xludf.DUMMYFUNCTION("""COMPUTED_VALUE"""),"")</f>
        <v/>
      </c>
      <c r="E28106" s="153" t="str">
        <f>IFERROR(__xludf.DUMMYFUNCTION("""COMPUTED_VALUE"""),"")</f>
        <v/>
      </c>
      <c r="I28106" s="169"/>
      <c r="J28106" s="156"/>
    </row>
    <row r="28107">
      <c r="D28107" s="153" t="str">
        <f>IFERROR(__xludf.DUMMYFUNCTION("""COMPUTED_VALUE"""),"")</f>
        <v/>
      </c>
      <c r="E28107" s="153" t="str">
        <f>IFERROR(__xludf.DUMMYFUNCTION("""COMPUTED_VALUE"""),"")</f>
        <v/>
      </c>
      <c r="I28107" s="169"/>
      <c r="J28107" s="156"/>
    </row>
    <row r="28108">
      <c r="D28108" s="153" t="str">
        <f>IFERROR(__xludf.DUMMYFUNCTION("""COMPUTED_VALUE"""),"")</f>
        <v/>
      </c>
      <c r="E28108" s="153" t="str">
        <f>IFERROR(__xludf.DUMMYFUNCTION("""COMPUTED_VALUE"""),"")</f>
        <v/>
      </c>
      <c r="I28108" s="169"/>
      <c r="J28108" s="156"/>
    </row>
    <row r="28109">
      <c r="D28109" s="153" t="str">
        <f>IFERROR(__xludf.DUMMYFUNCTION("""COMPUTED_VALUE"""),"")</f>
        <v/>
      </c>
      <c r="E28109" s="153" t="str">
        <f>IFERROR(__xludf.DUMMYFUNCTION("""COMPUTED_VALUE"""),"")</f>
        <v/>
      </c>
      <c r="I28109" s="169"/>
      <c r="J28109" s="156"/>
    </row>
    <row r="28110">
      <c r="D28110" s="153" t="str">
        <f>IFERROR(__xludf.DUMMYFUNCTION("""COMPUTED_VALUE"""),"")</f>
        <v/>
      </c>
      <c r="E28110" s="153" t="str">
        <f>IFERROR(__xludf.DUMMYFUNCTION("""COMPUTED_VALUE"""),"")</f>
        <v/>
      </c>
      <c r="I28110" s="169"/>
      <c r="J28110" s="156"/>
    </row>
    <row r="28111">
      <c r="D28111" s="153" t="str">
        <f>IFERROR(__xludf.DUMMYFUNCTION("""COMPUTED_VALUE"""),"")</f>
        <v/>
      </c>
      <c r="E28111" s="153" t="str">
        <f>IFERROR(__xludf.DUMMYFUNCTION("""COMPUTED_VALUE"""),"")</f>
        <v/>
      </c>
      <c r="I28111" s="169"/>
      <c r="J28111" s="156"/>
    </row>
    <row r="28112">
      <c r="D28112" s="153" t="str">
        <f>IFERROR(__xludf.DUMMYFUNCTION("""COMPUTED_VALUE"""),"")</f>
        <v/>
      </c>
      <c r="E28112" s="153" t="str">
        <f>IFERROR(__xludf.DUMMYFUNCTION("""COMPUTED_VALUE"""),"")</f>
        <v/>
      </c>
      <c r="I28112" s="169"/>
      <c r="J28112" s="156"/>
    </row>
    <row r="28113">
      <c r="D28113" s="153" t="str">
        <f>IFERROR(__xludf.DUMMYFUNCTION("""COMPUTED_VALUE"""),"")</f>
        <v/>
      </c>
      <c r="E28113" s="153" t="str">
        <f>IFERROR(__xludf.DUMMYFUNCTION("""COMPUTED_VALUE"""),"")</f>
        <v/>
      </c>
      <c r="I28113" s="169"/>
      <c r="J28113" s="156"/>
    </row>
    <row r="28114">
      <c r="D28114" s="153" t="str">
        <f>IFERROR(__xludf.DUMMYFUNCTION("""COMPUTED_VALUE"""),"")</f>
        <v/>
      </c>
      <c r="E28114" s="153" t="str">
        <f>IFERROR(__xludf.DUMMYFUNCTION("""COMPUTED_VALUE"""),"")</f>
        <v/>
      </c>
      <c r="I28114" s="169"/>
      <c r="J28114" s="156"/>
    </row>
    <row r="28115">
      <c r="D28115" s="153" t="str">
        <f>IFERROR(__xludf.DUMMYFUNCTION("""COMPUTED_VALUE"""),"")</f>
        <v/>
      </c>
      <c r="E28115" s="153" t="str">
        <f>IFERROR(__xludf.DUMMYFUNCTION("""COMPUTED_VALUE"""),"")</f>
        <v/>
      </c>
      <c r="I28115" s="169"/>
      <c r="J28115" s="156"/>
    </row>
    <row r="28116">
      <c r="D28116" s="153" t="str">
        <f>IFERROR(__xludf.DUMMYFUNCTION("""COMPUTED_VALUE"""),"")</f>
        <v/>
      </c>
      <c r="E28116" s="153" t="str">
        <f>IFERROR(__xludf.DUMMYFUNCTION("""COMPUTED_VALUE"""),"")</f>
        <v/>
      </c>
      <c r="I28116" s="169"/>
      <c r="J28116" s="156"/>
    </row>
    <row r="28117">
      <c r="D28117" s="153" t="str">
        <f>IFERROR(__xludf.DUMMYFUNCTION("""COMPUTED_VALUE"""),"")</f>
        <v/>
      </c>
      <c r="E28117" s="153" t="str">
        <f>IFERROR(__xludf.DUMMYFUNCTION("""COMPUTED_VALUE"""),"")</f>
        <v/>
      </c>
      <c r="I28117" s="169"/>
      <c r="J28117" s="156"/>
    </row>
    <row r="28118">
      <c r="D28118" s="153" t="str">
        <f>IFERROR(__xludf.DUMMYFUNCTION("""COMPUTED_VALUE"""),"")</f>
        <v/>
      </c>
      <c r="E28118" s="153" t="str">
        <f>IFERROR(__xludf.DUMMYFUNCTION("""COMPUTED_VALUE"""),"")</f>
        <v/>
      </c>
      <c r="I28118" s="169"/>
      <c r="J28118" s="156"/>
    </row>
    <row r="28119">
      <c r="D28119" s="153" t="str">
        <f>IFERROR(__xludf.DUMMYFUNCTION("""COMPUTED_VALUE"""),"")</f>
        <v/>
      </c>
      <c r="E28119" s="153" t="str">
        <f>IFERROR(__xludf.DUMMYFUNCTION("""COMPUTED_VALUE"""),"")</f>
        <v/>
      </c>
      <c r="I28119" s="169"/>
      <c r="J28119" s="156"/>
    </row>
    <row r="28120">
      <c r="D28120" s="153" t="str">
        <f>IFERROR(__xludf.DUMMYFUNCTION("""COMPUTED_VALUE"""),"")</f>
        <v/>
      </c>
      <c r="E28120" s="153" t="str">
        <f>IFERROR(__xludf.DUMMYFUNCTION("""COMPUTED_VALUE"""),"")</f>
        <v/>
      </c>
      <c r="I28120" s="169"/>
      <c r="J28120" s="156"/>
    </row>
    <row r="28121">
      <c r="D28121" s="153" t="str">
        <f>IFERROR(__xludf.DUMMYFUNCTION("""COMPUTED_VALUE"""),"")</f>
        <v/>
      </c>
      <c r="E28121" s="153" t="str">
        <f>IFERROR(__xludf.DUMMYFUNCTION("""COMPUTED_VALUE"""),"")</f>
        <v/>
      </c>
      <c r="I28121" s="169"/>
      <c r="J28121" s="156"/>
    </row>
    <row r="28122">
      <c r="D28122" s="153" t="str">
        <f>IFERROR(__xludf.DUMMYFUNCTION("""COMPUTED_VALUE"""),"")</f>
        <v/>
      </c>
      <c r="E28122" s="153" t="str">
        <f>IFERROR(__xludf.DUMMYFUNCTION("""COMPUTED_VALUE"""),"")</f>
        <v/>
      </c>
      <c r="I28122" s="169"/>
      <c r="J28122" s="156"/>
    </row>
    <row r="28123">
      <c r="D28123" s="153" t="str">
        <f>IFERROR(__xludf.DUMMYFUNCTION("""COMPUTED_VALUE"""),"")</f>
        <v/>
      </c>
      <c r="E28123" s="153" t="str">
        <f>IFERROR(__xludf.DUMMYFUNCTION("""COMPUTED_VALUE"""),"")</f>
        <v/>
      </c>
      <c r="I28123" s="169"/>
      <c r="J28123" s="156"/>
    </row>
    <row r="28124">
      <c r="D28124" s="153" t="str">
        <f>IFERROR(__xludf.DUMMYFUNCTION("""COMPUTED_VALUE"""),"")</f>
        <v/>
      </c>
      <c r="E28124" s="153" t="str">
        <f>IFERROR(__xludf.DUMMYFUNCTION("""COMPUTED_VALUE"""),"")</f>
        <v/>
      </c>
      <c r="I28124" s="169"/>
      <c r="J28124" s="156"/>
    </row>
    <row r="28125">
      <c r="D28125" s="153" t="str">
        <f>IFERROR(__xludf.DUMMYFUNCTION("""COMPUTED_VALUE"""),"")</f>
        <v/>
      </c>
      <c r="E28125" s="153" t="str">
        <f>IFERROR(__xludf.DUMMYFUNCTION("""COMPUTED_VALUE"""),"")</f>
        <v/>
      </c>
      <c r="I28125" s="169"/>
      <c r="J28125" s="156"/>
    </row>
    <row r="28126">
      <c r="D28126" s="153" t="str">
        <f>IFERROR(__xludf.DUMMYFUNCTION("""COMPUTED_VALUE"""),"")</f>
        <v/>
      </c>
      <c r="E28126" s="153" t="str">
        <f>IFERROR(__xludf.DUMMYFUNCTION("""COMPUTED_VALUE"""),"")</f>
        <v/>
      </c>
      <c r="I28126" s="169"/>
      <c r="J28126" s="156"/>
    </row>
    <row r="28127">
      <c r="D28127" s="153" t="str">
        <f>IFERROR(__xludf.DUMMYFUNCTION("""COMPUTED_VALUE"""),"")</f>
        <v/>
      </c>
      <c r="E28127" s="153" t="str">
        <f>IFERROR(__xludf.DUMMYFUNCTION("""COMPUTED_VALUE"""),"")</f>
        <v/>
      </c>
      <c r="I28127" s="169"/>
      <c r="J28127" s="156"/>
    </row>
    <row r="28128">
      <c r="D28128" s="153" t="str">
        <f>IFERROR(__xludf.DUMMYFUNCTION("""COMPUTED_VALUE"""),"")</f>
        <v/>
      </c>
      <c r="E28128" s="153" t="str">
        <f>IFERROR(__xludf.DUMMYFUNCTION("""COMPUTED_VALUE"""),"")</f>
        <v/>
      </c>
      <c r="I28128" s="169"/>
      <c r="J28128" s="156"/>
    </row>
    <row r="28129">
      <c r="D28129" s="153" t="str">
        <f>IFERROR(__xludf.DUMMYFUNCTION("""COMPUTED_VALUE"""),"")</f>
        <v/>
      </c>
      <c r="E28129" s="153" t="str">
        <f>IFERROR(__xludf.DUMMYFUNCTION("""COMPUTED_VALUE"""),"")</f>
        <v/>
      </c>
      <c r="I28129" s="169"/>
      <c r="J28129" s="156"/>
    </row>
    <row r="28130">
      <c r="D28130" s="153" t="str">
        <f>IFERROR(__xludf.DUMMYFUNCTION("""COMPUTED_VALUE"""),"")</f>
        <v/>
      </c>
      <c r="E28130" s="153" t="str">
        <f>IFERROR(__xludf.DUMMYFUNCTION("""COMPUTED_VALUE"""),"")</f>
        <v/>
      </c>
      <c r="I28130" s="169"/>
      <c r="J28130" s="156"/>
    </row>
    <row r="28131">
      <c r="D28131" s="153" t="str">
        <f>IFERROR(__xludf.DUMMYFUNCTION("""COMPUTED_VALUE"""),"")</f>
        <v/>
      </c>
      <c r="E28131" s="153" t="str">
        <f>IFERROR(__xludf.DUMMYFUNCTION("""COMPUTED_VALUE"""),"")</f>
        <v/>
      </c>
      <c r="I28131" s="169"/>
      <c r="J28131" s="156"/>
    </row>
    <row r="28132">
      <c r="D28132" s="153" t="str">
        <f>IFERROR(__xludf.DUMMYFUNCTION("""COMPUTED_VALUE"""),"")</f>
        <v/>
      </c>
      <c r="E28132" s="153" t="str">
        <f>IFERROR(__xludf.DUMMYFUNCTION("""COMPUTED_VALUE"""),"")</f>
        <v/>
      </c>
      <c r="I28132" s="169"/>
      <c r="J28132" s="156"/>
    </row>
    <row r="28133">
      <c r="D28133" s="153" t="str">
        <f>IFERROR(__xludf.DUMMYFUNCTION("""COMPUTED_VALUE"""),"")</f>
        <v/>
      </c>
      <c r="E28133" s="153" t="str">
        <f>IFERROR(__xludf.DUMMYFUNCTION("""COMPUTED_VALUE"""),"")</f>
        <v/>
      </c>
      <c r="I28133" s="169"/>
      <c r="J28133" s="156"/>
    </row>
    <row r="28134">
      <c r="D28134" s="153" t="str">
        <f>IFERROR(__xludf.DUMMYFUNCTION("""COMPUTED_VALUE"""),"")</f>
        <v/>
      </c>
      <c r="E28134" s="153" t="str">
        <f>IFERROR(__xludf.DUMMYFUNCTION("""COMPUTED_VALUE"""),"")</f>
        <v/>
      </c>
      <c r="I28134" s="169"/>
      <c r="J28134" s="156"/>
    </row>
    <row r="28135">
      <c r="D28135" s="153" t="str">
        <f>IFERROR(__xludf.DUMMYFUNCTION("""COMPUTED_VALUE"""),"")</f>
        <v/>
      </c>
      <c r="E28135" s="153" t="str">
        <f>IFERROR(__xludf.DUMMYFUNCTION("""COMPUTED_VALUE"""),"")</f>
        <v/>
      </c>
      <c r="I28135" s="169"/>
      <c r="J28135" s="156"/>
    </row>
    <row r="28136">
      <c r="D28136" s="153" t="str">
        <f>IFERROR(__xludf.DUMMYFUNCTION("""COMPUTED_VALUE"""),"")</f>
        <v/>
      </c>
      <c r="E28136" s="153" t="str">
        <f>IFERROR(__xludf.DUMMYFUNCTION("""COMPUTED_VALUE"""),"")</f>
        <v/>
      </c>
      <c r="I28136" s="169"/>
      <c r="J28136" s="156"/>
    </row>
    <row r="28137">
      <c r="D28137" s="153" t="str">
        <f>IFERROR(__xludf.DUMMYFUNCTION("""COMPUTED_VALUE"""),"")</f>
        <v/>
      </c>
      <c r="E28137" s="153" t="str">
        <f>IFERROR(__xludf.DUMMYFUNCTION("""COMPUTED_VALUE"""),"")</f>
        <v/>
      </c>
      <c r="I28137" s="169"/>
      <c r="J28137" s="156"/>
    </row>
    <row r="28138">
      <c r="D28138" s="153" t="str">
        <f>IFERROR(__xludf.DUMMYFUNCTION("""COMPUTED_VALUE"""),"")</f>
        <v/>
      </c>
      <c r="E28138" s="153" t="str">
        <f>IFERROR(__xludf.DUMMYFUNCTION("""COMPUTED_VALUE"""),"")</f>
        <v/>
      </c>
      <c r="I28138" s="169"/>
      <c r="J28138" s="156"/>
    </row>
    <row r="28139">
      <c r="D28139" s="153" t="str">
        <f>IFERROR(__xludf.DUMMYFUNCTION("""COMPUTED_VALUE"""),"")</f>
        <v/>
      </c>
      <c r="E28139" s="153" t="str">
        <f>IFERROR(__xludf.DUMMYFUNCTION("""COMPUTED_VALUE"""),"")</f>
        <v/>
      </c>
      <c r="I28139" s="169"/>
      <c r="J28139" s="156"/>
    </row>
    <row r="28140">
      <c r="D28140" s="153" t="str">
        <f>IFERROR(__xludf.DUMMYFUNCTION("""COMPUTED_VALUE"""),"")</f>
        <v/>
      </c>
      <c r="E28140" s="153" t="str">
        <f>IFERROR(__xludf.DUMMYFUNCTION("""COMPUTED_VALUE"""),"")</f>
        <v/>
      </c>
      <c r="I28140" s="169"/>
      <c r="J28140" s="156"/>
    </row>
    <row r="28141">
      <c r="D28141" s="153" t="str">
        <f>IFERROR(__xludf.DUMMYFUNCTION("""COMPUTED_VALUE"""),"")</f>
        <v/>
      </c>
      <c r="E28141" s="153" t="str">
        <f>IFERROR(__xludf.DUMMYFUNCTION("""COMPUTED_VALUE"""),"")</f>
        <v/>
      </c>
      <c r="I28141" s="169"/>
      <c r="J28141" s="156"/>
    </row>
    <row r="28142">
      <c r="D28142" s="153" t="str">
        <f>IFERROR(__xludf.DUMMYFUNCTION("""COMPUTED_VALUE"""),"")</f>
        <v/>
      </c>
      <c r="E28142" s="153" t="str">
        <f>IFERROR(__xludf.DUMMYFUNCTION("""COMPUTED_VALUE"""),"")</f>
        <v/>
      </c>
      <c r="I28142" s="169"/>
      <c r="J28142" s="156"/>
    </row>
    <row r="28143">
      <c r="D28143" s="153" t="str">
        <f>IFERROR(__xludf.DUMMYFUNCTION("""COMPUTED_VALUE"""),"")</f>
        <v/>
      </c>
      <c r="E28143" s="153" t="str">
        <f>IFERROR(__xludf.DUMMYFUNCTION("""COMPUTED_VALUE"""),"")</f>
        <v/>
      </c>
      <c r="I28143" s="169"/>
      <c r="J28143" s="156"/>
    </row>
    <row r="28144">
      <c r="D28144" s="153" t="str">
        <f>IFERROR(__xludf.DUMMYFUNCTION("""COMPUTED_VALUE"""),"")</f>
        <v/>
      </c>
      <c r="E28144" s="153" t="str">
        <f>IFERROR(__xludf.DUMMYFUNCTION("""COMPUTED_VALUE"""),"")</f>
        <v/>
      </c>
      <c r="I28144" s="169"/>
      <c r="J28144" s="156"/>
    </row>
    <row r="28145">
      <c r="D28145" s="153" t="str">
        <f>IFERROR(__xludf.DUMMYFUNCTION("""COMPUTED_VALUE"""),"")</f>
        <v/>
      </c>
      <c r="E28145" s="153" t="str">
        <f>IFERROR(__xludf.DUMMYFUNCTION("""COMPUTED_VALUE"""),"")</f>
        <v/>
      </c>
      <c r="I28145" s="169"/>
      <c r="J28145" s="156"/>
    </row>
    <row r="28146">
      <c r="D28146" s="153" t="str">
        <f>IFERROR(__xludf.DUMMYFUNCTION("""COMPUTED_VALUE"""),"")</f>
        <v/>
      </c>
      <c r="E28146" s="153" t="str">
        <f>IFERROR(__xludf.DUMMYFUNCTION("""COMPUTED_VALUE"""),"")</f>
        <v/>
      </c>
      <c r="I28146" s="169"/>
      <c r="J28146" s="156"/>
    </row>
    <row r="28147">
      <c r="D28147" s="153" t="str">
        <f>IFERROR(__xludf.DUMMYFUNCTION("""COMPUTED_VALUE"""),"")</f>
        <v/>
      </c>
      <c r="E28147" s="153" t="str">
        <f>IFERROR(__xludf.DUMMYFUNCTION("""COMPUTED_VALUE"""),"")</f>
        <v/>
      </c>
      <c r="I28147" s="169"/>
      <c r="J28147" s="156"/>
    </row>
    <row r="28148">
      <c r="D28148" s="153" t="str">
        <f>IFERROR(__xludf.DUMMYFUNCTION("""COMPUTED_VALUE"""),"")</f>
        <v/>
      </c>
      <c r="E28148" s="153" t="str">
        <f>IFERROR(__xludf.DUMMYFUNCTION("""COMPUTED_VALUE"""),"")</f>
        <v/>
      </c>
      <c r="I28148" s="169"/>
      <c r="J28148" s="156"/>
    </row>
    <row r="28149">
      <c r="D28149" s="153" t="str">
        <f>IFERROR(__xludf.DUMMYFUNCTION("""COMPUTED_VALUE"""),"")</f>
        <v/>
      </c>
      <c r="E28149" s="153" t="str">
        <f>IFERROR(__xludf.DUMMYFUNCTION("""COMPUTED_VALUE"""),"")</f>
        <v/>
      </c>
      <c r="I28149" s="169"/>
      <c r="J28149" s="156"/>
    </row>
    <row r="28150">
      <c r="D28150" s="153" t="str">
        <f>IFERROR(__xludf.DUMMYFUNCTION("""COMPUTED_VALUE"""),"")</f>
        <v/>
      </c>
      <c r="E28150" s="153" t="str">
        <f>IFERROR(__xludf.DUMMYFUNCTION("""COMPUTED_VALUE"""),"")</f>
        <v/>
      </c>
      <c r="I28150" s="169"/>
      <c r="J28150" s="156"/>
    </row>
    <row r="28151">
      <c r="D28151" s="153" t="str">
        <f>IFERROR(__xludf.DUMMYFUNCTION("""COMPUTED_VALUE"""),"")</f>
        <v/>
      </c>
      <c r="E28151" s="153" t="str">
        <f>IFERROR(__xludf.DUMMYFUNCTION("""COMPUTED_VALUE"""),"")</f>
        <v/>
      </c>
      <c r="I28151" s="169"/>
      <c r="J28151" s="156"/>
    </row>
    <row r="28152">
      <c r="D28152" s="153" t="str">
        <f>IFERROR(__xludf.DUMMYFUNCTION("""COMPUTED_VALUE"""),"")</f>
        <v/>
      </c>
      <c r="E28152" s="153" t="str">
        <f>IFERROR(__xludf.DUMMYFUNCTION("""COMPUTED_VALUE"""),"")</f>
        <v/>
      </c>
      <c r="I28152" s="169"/>
      <c r="J28152" s="156"/>
    </row>
    <row r="28153">
      <c r="D28153" s="153" t="str">
        <f>IFERROR(__xludf.DUMMYFUNCTION("""COMPUTED_VALUE"""),"")</f>
        <v/>
      </c>
      <c r="E28153" s="153" t="str">
        <f>IFERROR(__xludf.DUMMYFUNCTION("""COMPUTED_VALUE"""),"")</f>
        <v/>
      </c>
      <c r="I28153" s="169"/>
      <c r="J28153" s="156"/>
    </row>
    <row r="28154">
      <c r="D28154" s="153" t="str">
        <f>IFERROR(__xludf.DUMMYFUNCTION("""COMPUTED_VALUE"""),"")</f>
        <v/>
      </c>
      <c r="E28154" s="153" t="str">
        <f>IFERROR(__xludf.DUMMYFUNCTION("""COMPUTED_VALUE"""),"")</f>
        <v/>
      </c>
      <c r="I28154" s="169"/>
      <c r="J28154" s="156"/>
    </row>
    <row r="28155">
      <c r="D28155" s="153" t="str">
        <f>IFERROR(__xludf.DUMMYFUNCTION("""COMPUTED_VALUE"""),"")</f>
        <v/>
      </c>
      <c r="E28155" s="153" t="str">
        <f>IFERROR(__xludf.DUMMYFUNCTION("""COMPUTED_VALUE"""),"")</f>
        <v/>
      </c>
      <c r="I28155" s="169"/>
      <c r="J28155" s="156"/>
    </row>
    <row r="28156">
      <c r="D28156" s="153" t="str">
        <f>IFERROR(__xludf.DUMMYFUNCTION("""COMPUTED_VALUE"""),"")</f>
        <v/>
      </c>
      <c r="E28156" s="153" t="str">
        <f>IFERROR(__xludf.DUMMYFUNCTION("""COMPUTED_VALUE"""),"")</f>
        <v/>
      </c>
      <c r="I28156" s="169"/>
      <c r="J28156" s="156"/>
    </row>
    <row r="28157">
      <c r="D28157" s="153" t="str">
        <f>IFERROR(__xludf.DUMMYFUNCTION("""COMPUTED_VALUE"""),"")</f>
        <v/>
      </c>
      <c r="E28157" s="153" t="str">
        <f>IFERROR(__xludf.DUMMYFUNCTION("""COMPUTED_VALUE"""),"")</f>
        <v/>
      </c>
      <c r="I28157" s="169"/>
      <c r="J28157" s="156"/>
    </row>
    <row r="28158">
      <c r="D28158" s="153" t="str">
        <f>IFERROR(__xludf.DUMMYFUNCTION("""COMPUTED_VALUE"""),"")</f>
        <v/>
      </c>
      <c r="E28158" s="153" t="str">
        <f>IFERROR(__xludf.DUMMYFUNCTION("""COMPUTED_VALUE"""),"")</f>
        <v/>
      </c>
      <c r="I28158" s="169"/>
      <c r="J28158" s="156"/>
    </row>
    <row r="28159">
      <c r="D28159" s="153" t="str">
        <f>IFERROR(__xludf.DUMMYFUNCTION("""COMPUTED_VALUE"""),"")</f>
        <v/>
      </c>
      <c r="E28159" s="153" t="str">
        <f>IFERROR(__xludf.DUMMYFUNCTION("""COMPUTED_VALUE"""),"")</f>
        <v/>
      </c>
      <c r="I28159" s="169"/>
      <c r="J28159" s="156"/>
    </row>
    <row r="28160">
      <c r="D28160" s="153" t="str">
        <f>IFERROR(__xludf.DUMMYFUNCTION("""COMPUTED_VALUE"""),"")</f>
        <v/>
      </c>
      <c r="E28160" s="153" t="str">
        <f>IFERROR(__xludf.DUMMYFUNCTION("""COMPUTED_VALUE"""),"")</f>
        <v/>
      </c>
      <c r="I28160" s="169"/>
      <c r="J28160" s="156"/>
    </row>
    <row r="28161">
      <c r="D28161" s="153" t="str">
        <f>IFERROR(__xludf.DUMMYFUNCTION("""COMPUTED_VALUE"""),"")</f>
        <v/>
      </c>
      <c r="E28161" s="153" t="str">
        <f>IFERROR(__xludf.DUMMYFUNCTION("""COMPUTED_VALUE"""),"")</f>
        <v/>
      </c>
      <c r="I28161" s="169"/>
      <c r="J28161" s="156"/>
    </row>
    <row r="28162">
      <c r="D28162" s="153" t="str">
        <f>IFERROR(__xludf.DUMMYFUNCTION("""COMPUTED_VALUE"""),"")</f>
        <v/>
      </c>
      <c r="E28162" s="153" t="str">
        <f>IFERROR(__xludf.DUMMYFUNCTION("""COMPUTED_VALUE"""),"")</f>
        <v/>
      </c>
      <c r="I28162" s="169"/>
      <c r="J28162" s="156"/>
    </row>
    <row r="28163">
      <c r="D28163" s="153" t="str">
        <f>IFERROR(__xludf.DUMMYFUNCTION("""COMPUTED_VALUE"""),"")</f>
        <v/>
      </c>
      <c r="E28163" s="153" t="str">
        <f>IFERROR(__xludf.DUMMYFUNCTION("""COMPUTED_VALUE"""),"")</f>
        <v/>
      </c>
      <c r="I28163" s="169"/>
      <c r="J28163" s="156"/>
    </row>
    <row r="28164">
      <c r="D28164" s="153" t="str">
        <f>IFERROR(__xludf.DUMMYFUNCTION("""COMPUTED_VALUE"""),"")</f>
        <v/>
      </c>
      <c r="E28164" s="153" t="str">
        <f>IFERROR(__xludf.DUMMYFUNCTION("""COMPUTED_VALUE"""),"")</f>
        <v/>
      </c>
      <c r="I28164" s="169"/>
      <c r="J28164" s="156"/>
    </row>
    <row r="28165">
      <c r="D28165" s="153" t="str">
        <f>IFERROR(__xludf.DUMMYFUNCTION("""COMPUTED_VALUE"""),"")</f>
        <v/>
      </c>
      <c r="E28165" s="153" t="str">
        <f>IFERROR(__xludf.DUMMYFUNCTION("""COMPUTED_VALUE"""),"")</f>
        <v/>
      </c>
      <c r="I28165" s="169"/>
      <c r="J28165" s="156"/>
    </row>
    <row r="28166">
      <c r="D28166" s="153" t="str">
        <f>IFERROR(__xludf.DUMMYFUNCTION("""COMPUTED_VALUE"""),"")</f>
        <v/>
      </c>
      <c r="E28166" s="153" t="str">
        <f>IFERROR(__xludf.DUMMYFUNCTION("""COMPUTED_VALUE"""),"")</f>
        <v/>
      </c>
      <c r="I28166" s="169"/>
      <c r="J28166" s="156"/>
    </row>
    <row r="28167">
      <c r="D28167" s="153" t="str">
        <f>IFERROR(__xludf.DUMMYFUNCTION("""COMPUTED_VALUE"""),"")</f>
        <v/>
      </c>
      <c r="E28167" s="153" t="str">
        <f>IFERROR(__xludf.DUMMYFUNCTION("""COMPUTED_VALUE"""),"")</f>
        <v/>
      </c>
      <c r="I28167" s="169"/>
      <c r="J28167" s="156"/>
    </row>
    <row r="28168">
      <c r="D28168" s="153" t="str">
        <f>IFERROR(__xludf.DUMMYFUNCTION("""COMPUTED_VALUE"""),"")</f>
        <v/>
      </c>
      <c r="E28168" s="153" t="str">
        <f>IFERROR(__xludf.DUMMYFUNCTION("""COMPUTED_VALUE"""),"")</f>
        <v/>
      </c>
      <c r="I28168" s="169"/>
      <c r="J28168" s="156"/>
    </row>
    <row r="28169">
      <c r="D28169" s="153" t="str">
        <f>IFERROR(__xludf.DUMMYFUNCTION("""COMPUTED_VALUE"""),"")</f>
        <v/>
      </c>
      <c r="E28169" s="153" t="str">
        <f>IFERROR(__xludf.DUMMYFUNCTION("""COMPUTED_VALUE"""),"")</f>
        <v/>
      </c>
      <c r="I28169" s="169"/>
      <c r="J28169" s="156"/>
    </row>
    <row r="28170">
      <c r="D28170" s="153" t="str">
        <f>IFERROR(__xludf.DUMMYFUNCTION("""COMPUTED_VALUE"""),"")</f>
        <v/>
      </c>
      <c r="E28170" s="153" t="str">
        <f>IFERROR(__xludf.DUMMYFUNCTION("""COMPUTED_VALUE"""),"")</f>
        <v/>
      </c>
      <c r="I28170" s="169"/>
      <c r="J28170" s="156"/>
    </row>
    <row r="28171">
      <c r="D28171" s="153" t="str">
        <f>IFERROR(__xludf.DUMMYFUNCTION("""COMPUTED_VALUE"""),"")</f>
        <v/>
      </c>
      <c r="E28171" s="153" t="str">
        <f>IFERROR(__xludf.DUMMYFUNCTION("""COMPUTED_VALUE"""),"")</f>
        <v/>
      </c>
      <c r="I28171" s="169"/>
      <c r="J28171" s="156"/>
    </row>
    <row r="28172">
      <c r="D28172" s="153" t="str">
        <f>IFERROR(__xludf.DUMMYFUNCTION("""COMPUTED_VALUE"""),"")</f>
        <v/>
      </c>
      <c r="E28172" s="153" t="str">
        <f>IFERROR(__xludf.DUMMYFUNCTION("""COMPUTED_VALUE"""),"")</f>
        <v/>
      </c>
      <c r="I28172" s="169"/>
      <c r="J28172" s="156"/>
    </row>
    <row r="28173">
      <c r="D28173" s="153" t="str">
        <f>IFERROR(__xludf.DUMMYFUNCTION("""COMPUTED_VALUE"""),"")</f>
        <v/>
      </c>
      <c r="E28173" s="153" t="str">
        <f>IFERROR(__xludf.DUMMYFUNCTION("""COMPUTED_VALUE"""),"")</f>
        <v/>
      </c>
      <c r="I28173" s="169"/>
      <c r="J28173" s="156"/>
    </row>
    <row r="28174">
      <c r="D28174" s="153" t="str">
        <f>IFERROR(__xludf.DUMMYFUNCTION("""COMPUTED_VALUE"""),"")</f>
        <v/>
      </c>
      <c r="E28174" s="153" t="str">
        <f>IFERROR(__xludf.DUMMYFUNCTION("""COMPUTED_VALUE"""),"")</f>
        <v/>
      </c>
      <c r="I28174" s="169"/>
      <c r="J28174" s="156"/>
    </row>
    <row r="28175">
      <c r="D28175" s="153" t="str">
        <f>IFERROR(__xludf.DUMMYFUNCTION("""COMPUTED_VALUE"""),"")</f>
        <v/>
      </c>
      <c r="E28175" s="153" t="str">
        <f>IFERROR(__xludf.DUMMYFUNCTION("""COMPUTED_VALUE"""),"")</f>
        <v/>
      </c>
      <c r="I28175" s="169"/>
      <c r="J28175" s="156"/>
    </row>
    <row r="28176">
      <c r="D28176" s="153" t="str">
        <f>IFERROR(__xludf.DUMMYFUNCTION("""COMPUTED_VALUE"""),"")</f>
        <v/>
      </c>
      <c r="E28176" s="153" t="str">
        <f>IFERROR(__xludf.DUMMYFUNCTION("""COMPUTED_VALUE"""),"")</f>
        <v/>
      </c>
      <c r="I28176" s="169"/>
      <c r="J28176" s="156"/>
    </row>
    <row r="28177">
      <c r="D28177" s="153" t="str">
        <f>IFERROR(__xludf.DUMMYFUNCTION("""COMPUTED_VALUE"""),"")</f>
        <v/>
      </c>
      <c r="E28177" s="153" t="str">
        <f>IFERROR(__xludf.DUMMYFUNCTION("""COMPUTED_VALUE"""),"")</f>
        <v/>
      </c>
      <c r="I28177" s="169"/>
      <c r="J28177" s="156"/>
    </row>
    <row r="28178">
      <c r="D28178" s="153" t="str">
        <f>IFERROR(__xludf.DUMMYFUNCTION("""COMPUTED_VALUE"""),"")</f>
        <v/>
      </c>
      <c r="E28178" s="153" t="str">
        <f>IFERROR(__xludf.DUMMYFUNCTION("""COMPUTED_VALUE"""),"")</f>
        <v/>
      </c>
      <c r="I28178" s="169"/>
      <c r="J28178" s="156"/>
    </row>
    <row r="28179">
      <c r="D28179" s="153" t="str">
        <f>IFERROR(__xludf.DUMMYFUNCTION("""COMPUTED_VALUE"""),"")</f>
        <v/>
      </c>
      <c r="E28179" s="153" t="str">
        <f>IFERROR(__xludf.DUMMYFUNCTION("""COMPUTED_VALUE"""),"")</f>
        <v/>
      </c>
      <c r="I28179" s="169"/>
      <c r="J28179" s="156"/>
    </row>
    <row r="28180">
      <c r="D28180" s="153" t="str">
        <f>IFERROR(__xludf.DUMMYFUNCTION("""COMPUTED_VALUE"""),"")</f>
        <v/>
      </c>
      <c r="E28180" s="153" t="str">
        <f>IFERROR(__xludf.DUMMYFUNCTION("""COMPUTED_VALUE"""),"")</f>
        <v/>
      </c>
      <c r="I28180" s="169"/>
      <c r="J28180" s="156"/>
    </row>
    <row r="28181">
      <c r="D28181" s="153" t="str">
        <f>IFERROR(__xludf.DUMMYFUNCTION("""COMPUTED_VALUE"""),"")</f>
        <v/>
      </c>
      <c r="E28181" s="153" t="str">
        <f>IFERROR(__xludf.DUMMYFUNCTION("""COMPUTED_VALUE"""),"")</f>
        <v/>
      </c>
      <c r="I28181" s="169"/>
      <c r="J28181" s="156"/>
    </row>
    <row r="28182">
      <c r="D28182" s="153" t="str">
        <f>IFERROR(__xludf.DUMMYFUNCTION("""COMPUTED_VALUE"""),"")</f>
        <v/>
      </c>
      <c r="E28182" s="153" t="str">
        <f>IFERROR(__xludf.DUMMYFUNCTION("""COMPUTED_VALUE"""),"")</f>
        <v/>
      </c>
      <c r="I28182" s="169"/>
      <c r="J28182" s="156"/>
    </row>
    <row r="28183">
      <c r="D28183" s="153" t="str">
        <f>IFERROR(__xludf.DUMMYFUNCTION("""COMPUTED_VALUE"""),"")</f>
        <v/>
      </c>
      <c r="E28183" s="153" t="str">
        <f>IFERROR(__xludf.DUMMYFUNCTION("""COMPUTED_VALUE"""),"")</f>
        <v/>
      </c>
      <c r="I28183" s="169"/>
      <c r="J28183" s="156"/>
    </row>
    <row r="28184">
      <c r="D28184" s="153" t="str">
        <f>IFERROR(__xludf.DUMMYFUNCTION("""COMPUTED_VALUE"""),"")</f>
        <v/>
      </c>
      <c r="E28184" s="153" t="str">
        <f>IFERROR(__xludf.DUMMYFUNCTION("""COMPUTED_VALUE"""),"")</f>
        <v/>
      </c>
      <c r="I28184" s="169"/>
      <c r="J28184" s="156"/>
    </row>
    <row r="28185">
      <c r="D28185" s="153" t="str">
        <f>IFERROR(__xludf.DUMMYFUNCTION("""COMPUTED_VALUE"""),"")</f>
        <v/>
      </c>
      <c r="E28185" s="153" t="str">
        <f>IFERROR(__xludf.DUMMYFUNCTION("""COMPUTED_VALUE"""),"")</f>
        <v/>
      </c>
      <c r="I28185" s="169"/>
      <c r="J28185" s="156"/>
    </row>
    <row r="28186">
      <c r="D28186" s="153" t="str">
        <f>IFERROR(__xludf.DUMMYFUNCTION("""COMPUTED_VALUE"""),"")</f>
        <v/>
      </c>
      <c r="E28186" s="153" t="str">
        <f>IFERROR(__xludf.DUMMYFUNCTION("""COMPUTED_VALUE"""),"")</f>
        <v/>
      </c>
      <c r="I28186" s="169"/>
      <c r="J28186" s="156"/>
    </row>
    <row r="28187">
      <c r="D28187" s="153" t="str">
        <f>IFERROR(__xludf.DUMMYFUNCTION("""COMPUTED_VALUE"""),"")</f>
        <v/>
      </c>
      <c r="E28187" s="153" t="str">
        <f>IFERROR(__xludf.DUMMYFUNCTION("""COMPUTED_VALUE"""),"")</f>
        <v/>
      </c>
      <c r="I28187" s="169"/>
      <c r="J28187" s="156"/>
    </row>
    <row r="28188">
      <c r="D28188" s="153" t="str">
        <f>IFERROR(__xludf.DUMMYFUNCTION("""COMPUTED_VALUE"""),"")</f>
        <v/>
      </c>
      <c r="E28188" s="153" t="str">
        <f>IFERROR(__xludf.DUMMYFUNCTION("""COMPUTED_VALUE"""),"")</f>
        <v/>
      </c>
      <c r="I28188" s="169"/>
      <c r="J28188" s="156"/>
    </row>
    <row r="28189">
      <c r="D28189" s="153" t="str">
        <f>IFERROR(__xludf.DUMMYFUNCTION("""COMPUTED_VALUE"""),"")</f>
        <v/>
      </c>
      <c r="E28189" s="153" t="str">
        <f>IFERROR(__xludf.DUMMYFUNCTION("""COMPUTED_VALUE"""),"")</f>
        <v/>
      </c>
      <c r="I28189" s="169"/>
      <c r="J28189" s="156"/>
    </row>
    <row r="28190">
      <c r="D28190" s="153" t="str">
        <f>IFERROR(__xludf.DUMMYFUNCTION("""COMPUTED_VALUE"""),"")</f>
        <v/>
      </c>
      <c r="E28190" s="153" t="str">
        <f>IFERROR(__xludf.DUMMYFUNCTION("""COMPUTED_VALUE"""),"")</f>
        <v/>
      </c>
      <c r="I28190" s="169"/>
      <c r="J28190" s="156"/>
    </row>
    <row r="28191">
      <c r="D28191" s="153" t="str">
        <f>IFERROR(__xludf.DUMMYFUNCTION("""COMPUTED_VALUE"""),"")</f>
        <v/>
      </c>
      <c r="E28191" s="153" t="str">
        <f>IFERROR(__xludf.DUMMYFUNCTION("""COMPUTED_VALUE"""),"")</f>
        <v/>
      </c>
      <c r="I28191" s="169"/>
      <c r="J28191" s="156"/>
    </row>
    <row r="28192">
      <c r="D28192" s="153" t="str">
        <f>IFERROR(__xludf.DUMMYFUNCTION("""COMPUTED_VALUE"""),"")</f>
        <v/>
      </c>
      <c r="E28192" s="153" t="str">
        <f>IFERROR(__xludf.DUMMYFUNCTION("""COMPUTED_VALUE"""),"")</f>
        <v/>
      </c>
      <c r="I28192" s="169"/>
      <c r="J28192" s="156"/>
    </row>
    <row r="28193">
      <c r="D28193" s="153" t="str">
        <f>IFERROR(__xludf.DUMMYFUNCTION("""COMPUTED_VALUE"""),"")</f>
        <v/>
      </c>
      <c r="E28193" s="153" t="str">
        <f>IFERROR(__xludf.DUMMYFUNCTION("""COMPUTED_VALUE"""),"")</f>
        <v/>
      </c>
      <c r="I28193" s="169"/>
      <c r="J28193" s="156"/>
    </row>
    <row r="28194">
      <c r="D28194" s="153" t="str">
        <f>IFERROR(__xludf.DUMMYFUNCTION("""COMPUTED_VALUE"""),"")</f>
        <v/>
      </c>
      <c r="E28194" s="153" t="str">
        <f>IFERROR(__xludf.DUMMYFUNCTION("""COMPUTED_VALUE"""),"")</f>
        <v/>
      </c>
      <c r="I28194" s="169"/>
      <c r="J28194" s="156"/>
    </row>
    <row r="28195">
      <c r="D28195" s="153" t="str">
        <f>IFERROR(__xludf.DUMMYFUNCTION("""COMPUTED_VALUE"""),"")</f>
        <v/>
      </c>
      <c r="E28195" s="153" t="str">
        <f>IFERROR(__xludf.DUMMYFUNCTION("""COMPUTED_VALUE"""),"")</f>
        <v/>
      </c>
      <c r="I28195" s="169"/>
      <c r="J28195" s="156"/>
    </row>
    <row r="28196">
      <c r="D28196" s="153" t="str">
        <f>IFERROR(__xludf.DUMMYFUNCTION("""COMPUTED_VALUE"""),"")</f>
        <v/>
      </c>
      <c r="E28196" s="153" t="str">
        <f>IFERROR(__xludf.DUMMYFUNCTION("""COMPUTED_VALUE"""),"")</f>
        <v/>
      </c>
      <c r="I28196" s="169"/>
      <c r="J28196" s="156"/>
    </row>
    <row r="28197">
      <c r="D28197" s="153" t="str">
        <f>IFERROR(__xludf.DUMMYFUNCTION("""COMPUTED_VALUE"""),"")</f>
        <v/>
      </c>
      <c r="E28197" s="153" t="str">
        <f>IFERROR(__xludf.DUMMYFUNCTION("""COMPUTED_VALUE"""),"")</f>
        <v/>
      </c>
      <c r="I28197" s="169"/>
      <c r="J28197" s="156"/>
    </row>
    <row r="28198">
      <c r="D28198" s="153" t="str">
        <f>IFERROR(__xludf.DUMMYFUNCTION("""COMPUTED_VALUE"""),"")</f>
        <v/>
      </c>
      <c r="E28198" s="153" t="str">
        <f>IFERROR(__xludf.DUMMYFUNCTION("""COMPUTED_VALUE"""),"")</f>
        <v/>
      </c>
      <c r="I28198" s="169"/>
      <c r="J28198" s="156"/>
    </row>
    <row r="28199">
      <c r="D28199" s="153" t="str">
        <f>IFERROR(__xludf.DUMMYFUNCTION("""COMPUTED_VALUE"""),"")</f>
        <v/>
      </c>
      <c r="E28199" s="153" t="str">
        <f>IFERROR(__xludf.DUMMYFUNCTION("""COMPUTED_VALUE"""),"")</f>
        <v/>
      </c>
      <c r="I28199" s="169"/>
      <c r="J28199" s="156"/>
    </row>
    <row r="28200">
      <c r="D28200" s="153" t="str">
        <f>IFERROR(__xludf.DUMMYFUNCTION("""COMPUTED_VALUE"""),"")</f>
        <v/>
      </c>
      <c r="E28200" s="153" t="str">
        <f>IFERROR(__xludf.DUMMYFUNCTION("""COMPUTED_VALUE"""),"")</f>
        <v/>
      </c>
      <c r="I28200" s="169"/>
      <c r="J28200" s="156"/>
    </row>
    <row r="28201">
      <c r="D28201" s="153" t="str">
        <f>IFERROR(__xludf.DUMMYFUNCTION("""COMPUTED_VALUE"""),"")</f>
        <v/>
      </c>
      <c r="E28201" s="153" t="str">
        <f>IFERROR(__xludf.DUMMYFUNCTION("""COMPUTED_VALUE"""),"")</f>
        <v/>
      </c>
      <c r="I28201" s="169"/>
      <c r="J28201" s="156"/>
    </row>
    <row r="28202">
      <c r="D28202" s="153" t="str">
        <f>IFERROR(__xludf.DUMMYFUNCTION("""COMPUTED_VALUE"""),"")</f>
        <v/>
      </c>
      <c r="E28202" s="153" t="str">
        <f>IFERROR(__xludf.DUMMYFUNCTION("""COMPUTED_VALUE"""),"")</f>
        <v/>
      </c>
      <c r="I28202" s="169"/>
      <c r="J28202" s="156"/>
    </row>
    <row r="28203">
      <c r="D28203" s="153" t="str">
        <f>IFERROR(__xludf.DUMMYFUNCTION("""COMPUTED_VALUE"""),"")</f>
        <v/>
      </c>
      <c r="E28203" s="153" t="str">
        <f>IFERROR(__xludf.DUMMYFUNCTION("""COMPUTED_VALUE"""),"")</f>
        <v/>
      </c>
      <c r="I28203" s="169"/>
      <c r="J28203" s="156"/>
    </row>
    <row r="28204">
      <c r="D28204" s="153" t="str">
        <f>IFERROR(__xludf.DUMMYFUNCTION("""COMPUTED_VALUE"""),"")</f>
        <v/>
      </c>
      <c r="E28204" s="153" t="str">
        <f>IFERROR(__xludf.DUMMYFUNCTION("""COMPUTED_VALUE"""),"")</f>
        <v/>
      </c>
      <c r="I28204" s="169"/>
      <c r="J28204" s="156"/>
    </row>
    <row r="28205">
      <c r="D28205" s="153" t="str">
        <f>IFERROR(__xludf.DUMMYFUNCTION("""COMPUTED_VALUE"""),"")</f>
        <v/>
      </c>
      <c r="E28205" s="153" t="str">
        <f>IFERROR(__xludf.DUMMYFUNCTION("""COMPUTED_VALUE"""),"")</f>
        <v/>
      </c>
      <c r="I28205" s="169"/>
      <c r="J28205" s="156"/>
    </row>
    <row r="28206">
      <c r="D28206" s="153" t="str">
        <f>IFERROR(__xludf.DUMMYFUNCTION("""COMPUTED_VALUE"""),"")</f>
        <v/>
      </c>
      <c r="E28206" s="153" t="str">
        <f>IFERROR(__xludf.DUMMYFUNCTION("""COMPUTED_VALUE"""),"")</f>
        <v/>
      </c>
      <c r="I28206" s="169"/>
      <c r="J28206" s="156"/>
    </row>
    <row r="28207">
      <c r="D28207" s="153" t="str">
        <f>IFERROR(__xludf.DUMMYFUNCTION("""COMPUTED_VALUE"""),"")</f>
        <v/>
      </c>
      <c r="E28207" s="153" t="str">
        <f>IFERROR(__xludf.DUMMYFUNCTION("""COMPUTED_VALUE"""),"")</f>
        <v/>
      </c>
      <c r="I28207" s="169"/>
      <c r="J28207" s="156"/>
    </row>
    <row r="28208">
      <c r="D28208" s="153" t="str">
        <f>IFERROR(__xludf.DUMMYFUNCTION("""COMPUTED_VALUE"""),"")</f>
        <v/>
      </c>
      <c r="E28208" s="153" t="str">
        <f>IFERROR(__xludf.DUMMYFUNCTION("""COMPUTED_VALUE"""),"")</f>
        <v/>
      </c>
      <c r="I28208" s="169"/>
      <c r="J28208" s="156"/>
    </row>
    <row r="28209">
      <c r="D28209" s="153" t="str">
        <f>IFERROR(__xludf.DUMMYFUNCTION("""COMPUTED_VALUE"""),"")</f>
        <v/>
      </c>
      <c r="E28209" s="153" t="str">
        <f>IFERROR(__xludf.DUMMYFUNCTION("""COMPUTED_VALUE"""),"")</f>
        <v/>
      </c>
      <c r="I28209" s="169"/>
      <c r="J28209" s="156"/>
    </row>
    <row r="28210">
      <c r="D28210" s="153" t="str">
        <f>IFERROR(__xludf.DUMMYFUNCTION("""COMPUTED_VALUE"""),"")</f>
        <v/>
      </c>
      <c r="E28210" s="153" t="str">
        <f>IFERROR(__xludf.DUMMYFUNCTION("""COMPUTED_VALUE"""),"")</f>
        <v/>
      </c>
      <c r="I28210" s="169"/>
      <c r="J28210" s="156"/>
    </row>
    <row r="28211">
      <c r="D28211" s="153" t="str">
        <f>IFERROR(__xludf.DUMMYFUNCTION("""COMPUTED_VALUE"""),"")</f>
        <v/>
      </c>
      <c r="E28211" s="153" t="str">
        <f>IFERROR(__xludf.DUMMYFUNCTION("""COMPUTED_VALUE"""),"")</f>
        <v/>
      </c>
      <c r="I28211" s="169"/>
      <c r="J28211" s="156"/>
    </row>
    <row r="28212">
      <c r="D28212" s="153" t="str">
        <f>IFERROR(__xludf.DUMMYFUNCTION("""COMPUTED_VALUE"""),"")</f>
        <v/>
      </c>
      <c r="E28212" s="153" t="str">
        <f>IFERROR(__xludf.DUMMYFUNCTION("""COMPUTED_VALUE"""),"")</f>
        <v/>
      </c>
      <c r="I28212" s="169"/>
      <c r="J28212" s="156"/>
    </row>
    <row r="28213">
      <c r="D28213" s="153" t="str">
        <f>IFERROR(__xludf.DUMMYFUNCTION("""COMPUTED_VALUE"""),"")</f>
        <v/>
      </c>
      <c r="E28213" s="153" t="str">
        <f>IFERROR(__xludf.DUMMYFUNCTION("""COMPUTED_VALUE"""),"")</f>
        <v/>
      </c>
      <c r="I28213" s="169"/>
      <c r="J28213" s="156"/>
    </row>
    <row r="28214">
      <c r="D28214" s="153" t="str">
        <f>IFERROR(__xludf.DUMMYFUNCTION("""COMPUTED_VALUE"""),"")</f>
        <v/>
      </c>
      <c r="E28214" s="153" t="str">
        <f>IFERROR(__xludf.DUMMYFUNCTION("""COMPUTED_VALUE"""),"")</f>
        <v/>
      </c>
      <c r="I28214" s="169"/>
      <c r="J28214" s="156"/>
    </row>
    <row r="28215">
      <c r="D28215" s="153" t="str">
        <f>IFERROR(__xludf.DUMMYFUNCTION("""COMPUTED_VALUE"""),"")</f>
        <v/>
      </c>
      <c r="E28215" s="153" t="str">
        <f>IFERROR(__xludf.DUMMYFUNCTION("""COMPUTED_VALUE"""),"")</f>
        <v/>
      </c>
      <c r="I28215" s="169"/>
      <c r="J28215" s="156"/>
    </row>
    <row r="28216">
      <c r="D28216" s="153" t="str">
        <f>IFERROR(__xludf.DUMMYFUNCTION("""COMPUTED_VALUE"""),"")</f>
        <v/>
      </c>
      <c r="E28216" s="153" t="str">
        <f>IFERROR(__xludf.DUMMYFUNCTION("""COMPUTED_VALUE"""),"")</f>
        <v/>
      </c>
      <c r="I28216" s="169"/>
      <c r="J28216" s="156"/>
    </row>
    <row r="28217">
      <c r="D28217" s="153" t="str">
        <f>IFERROR(__xludf.DUMMYFUNCTION("""COMPUTED_VALUE"""),"")</f>
        <v/>
      </c>
      <c r="E28217" s="153" t="str">
        <f>IFERROR(__xludf.DUMMYFUNCTION("""COMPUTED_VALUE"""),"")</f>
        <v/>
      </c>
      <c r="I28217" s="169"/>
      <c r="J28217" s="156"/>
    </row>
    <row r="28218">
      <c r="D28218" s="153" t="str">
        <f>IFERROR(__xludf.DUMMYFUNCTION("""COMPUTED_VALUE"""),"")</f>
        <v/>
      </c>
      <c r="E28218" s="153" t="str">
        <f>IFERROR(__xludf.DUMMYFUNCTION("""COMPUTED_VALUE"""),"")</f>
        <v/>
      </c>
      <c r="I28218" s="169"/>
      <c r="J28218" s="156"/>
    </row>
    <row r="28219">
      <c r="D28219" s="153" t="str">
        <f>IFERROR(__xludf.DUMMYFUNCTION("""COMPUTED_VALUE"""),"")</f>
        <v/>
      </c>
      <c r="E28219" s="153" t="str">
        <f>IFERROR(__xludf.DUMMYFUNCTION("""COMPUTED_VALUE"""),"")</f>
        <v/>
      </c>
      <c r="I28219" s="169"/>
      <c r="J28219" s="156"/>
    </row>
    <row r="28220">
      <c r="D28220" s="153" t="str">
        <f>IFERROR(__xludf.DUMMYFUNCTION("""COMPUTED_VALUE"""),"")</f>
        <v/>
      </c>
      <c r="E28220" s="153" t="str">
        <f>IFERROR(__xludf.DUMMYFUNCTION("""COMPUTED_VALUE"""),"")</f>
        <v/>
      </c>
      <c r="I28220" s="169"/>
      <c r="J28220" s="156"/>
    </row>
    <row r="28221">
      <c r="D28221" s="153" t="str">
        <f>IFERROR(__xludf.DUMMYFUNCTION("""COMPUTED_VALUE"""),"")</f>
        <v/>
      </c>
      <c r="E28221" s="153" t="str">
        <f>IFERROR(__xludf.DUMMYFUNCTION("""COMPUTED_VALUE"""),"")</f>
        <v/>
      </c>
      <c r="I28221" s="169"/>
      <c r="J28221" s="156"/>
    </row>
    <row r="28222">
      <c r="D28222" s="153" t="str">
        <f>IFERROR(__xludf.DUMMYFUNCTION("""COMPUTED_VALUE"""),"")</f>
        <v/>
      </c>
      <c r="E28222" s="153" t="str">
        <f>IFERROR(__xludf.DUMMYFUNCTION("""COMPUTED_VALUE"""),"")</f>
        <v/>
      </c>
      <c r="I28222" s="169"/>
      <c r="J28222" s="156"/>
    </row>
    <row r="28223">
      <c r="D28223" s="153" t="str">
        <f>IFERROR(__xludf.DUMMYFUNCTION("""COMPUTED_VALUE"""),"")</f>
        <v/>
      </c>
      <c r="E28223" s="153" t="str">
        <f>IFERROR(__xludf.DUMMYFUNCTION("""COMPUTED_VALUE"""),"")</f>
        <v/>
      </c>
      <c r="I28223" s="169"/>
      <c r="J28223" s="156"/>
    </row>
    <row r="28224">
      <c r="D28224" s="153" t="str">
        <f>IFERROR(__xludf.DUMMYFUNCTION("""COMPUTED_VALUE"""),"")</f>
        <v/>
      </c>
      <c r="E28224" s="153" t="str">
        <f>IFERROR(__xludf.DUMMYFUNCTION("""COMPUTED_VALUE"""),"")</f>
        <v/>
      </c>
      <c r="I28224" s="169"/>
      <c r="J28224" s="156"/>
    </row>
    <row r="28225">
      <c r="D28225" s="153" t="str">
        <f>IFERROR(__xludf.DUMMYFUNCTION("""COMPUTED_VALUE"""),"")</f>
        <v/>
      </c>
      <c r="E28225" s="153" t="str">
        <f>IFERROR(__xludf.DUMMYFUNCTION("""COMPUTED_VALUE"""),"")</f>
        <v/>
      </c>
      <c r="I28225" s="169"/>
      <c r="J28225" s="156"/>
    </row>
    <row r="28226">
      <c r="D28226" s="153" t="str">
        <f>IFERROR(__xludf.DUMMYFUNCTION("""COMPUTED_VALUE"""),"")</f>
        <v/>
      </c>
      <c r="E28226" s="153" t="str">
        <f>IFERROR(__xludf.DUMMYFUNCTION("""COMPUTED_VALUE"""),"")</f>
        <v/>
      </c>
      <c r="I28226" s="169"/>
      <c r="J28226" s="156"/>
    </row>
    <row r="28227">
      <c r="D28227" s="153" t="str">
        <f>IFERROR(__xludf.DUMMYFUNCTION("""COMPUTED_VALUE"""),"")</f>
        <v/>
      </c>
      <c r="E28227" s="153" t="str">
        <f>IFERROR(__xludf.DUMMYFUNCTION("""COMPUTED_VALUE"""),"")</f>
        <v/>
      </c>
      <c r="I28227" s="169"/>
      <c r="J28227" s="156"/>
    </row>
    <row r="28228">
      <c r="D28228" s="153" t="str">
        <f>IFERROR(__xludf.DUMMYFUNCTION("""COMPUTED_VALUE"""),"")</f>
        <v/>
      </c>
      <c r="E28228" s="153" t="str">
        <f>IFERROR(__xludf.DUMMYFUNCTION("""COMPUTED_VALUE"""),"")</f>
        <v/>
      </c>
      <c r="I28228" s="169"/>
      <c r="J28228" s="156"/>
    </row>
    <row r="28229">
      <c r="D28229" s="153" t="str">
        <f>IFERROR(__xludf.DUMMYFUNCTION("""COMPUTED_VALUE"""),"")</f>
        <v/>
      </c>
      <c r="E28229" s="153" t="str">
        <f>IFERROR(__xludf.DUMMYFUNCTION("""COMPUTED_VALUE"""),"")</f>
        <v/>
      </c>
      <c r="I28229" s="169"/>
      <c r="J28229" s="156"/>
    </row>
    <row r="28230">
      <c r="D28230" s="153" t="str">
        <f>IFERROR(__xludf.DUMMYFUNCTION("""COMPUTED_VALUE"""),"")</f>
        <v/>
      </c>
      <c r="E28230" s="153" t="str">
        <f>IFERROR(__xludf.DUMMYFUNCTION("""COMPUTED_VALUE"""),"")</f>
        <v/>
      </c>
      <c r="I28230" s="169"/>
      <c r="J28230" s="156"/>
    </row>
    <row r="28231">
      <c r="D28231" s="153" t="str">
        <f>IFERROR(__xludf.DUMMYFUNCTION("""COMPUTED_VALUE"""),"")</f>
        <v/>
      </c>
      <c r="E28231" s="153" t="str">
        <f>IFERROR(__xludf.DUMMYFUNCTION("""COMPUTED_VALUE"""),"")</f>
        <v/>
      </c>
      <c r="I28231" s="169"/>
      <c r="J28231" s="156"/>
    </row>
    <row r="28232">
      <c r="D28232" s="153" t="str">
        <f>IFERROR(__xludf.DUMMYFUNCTION("""COMPUTED_VALUE"""),"")</f>
        <v/>
      </c>
      <c r="E28232" s="153" t="str">
        <f>IFERROR(__xludf.DUMMYFUNCTION("""COMPUTED_VALUE"""),"")</f>
        <v/>
      </c>
      <c r="I28232" s="169"/>
      <c r="J28232" s="156"/>
    </row>
    <row r="28233">
      <c r="D28233" s="153" t="str">
        <f>IFERROR(__xludf.DUMMYFUNCTION("""COMPUTED_VALUE"""),"")</f>
        <v/>
      </c>
      <c r="E28233" s="153" t="str">
        <f>IFERROR(__xludf.DUMMYFUNCTION("""COMPUTED_VALUE"""),"")</f>
        <v/>
      </c>
      <c r="I28233" s="169"/>
      <c r="J28233" s="156"/>
    </row>
    <row r="28234">
      <c r="D28234" s="153" t="str">
        <f>IFERROR(__xludf.DUMMYFUNCTION("""COMPUTED_VALUE"""),"")</f>
        <v/>
      </c>
      <c r="E28234" s="153" t="str">
        <f>IFERROR(__xludf.DUMMYFUNCTION("""COMPUTED_VALUE"""),"")</f>
        <v/>
      </c>
      <c r="I28234" s="169"/>
      <c r="J28234" s="156"/>
    </row>
    <row r="28235">
      <c r="D28235" s="153" t="str">
        <f>IFERROR(__xludf.DUMMYFUNCTION("""COMPUTED_VALUE"""),"")</f>
        <v/>
      </c>
      <c r="E28235" s="153" t="str">
        <f>IFERROR(__xludf.DUMMYFUNCTION("""COMPUTED_VALUE"""),"")</f>
        <v/>
      </c>
      <c r="I28235" s="169"/>
      <c r="J28235" s="156"/>
    </row>
    <row r="28236">
      <c r="D28236" s="153" t="str">
        <f>IFERROR(__xludf.DUMMYFUNCTION("""COMPUTED_VALUE"""),"")</f>
        <v/>
      </c>
      <c r="E28236" s="153" t="str">
        <f>IFERROR(__xludf.DUMMYFUNCTION("""COMPUTED_VALUE"""),"")</f>
        <v/>
      </c>
      <c r="I28236" s="169"/>
      <c r="J28236" s="156"/>
    </row>
    <row r="28237">
      <c r="D28237" s="153" t="str">
        <f>IFERROR(__xludf.DUMMYFUNCTION("""COMPUTED_VALUE"""),"")</f>
        <v/>
      </c>
      <c r="E28237" s="153" t="str">
        <f>IFERROR(__xludf.DUMMYFUNCTION("""COMPUTED_VALUE"""),"")</f>
        <v/>
      </c>
      <c r="I28237" s="169"/>
      <c r="J28237" s="156"/>
    </row>
    <row r="28238">
      <c r="D28238" s="153" t="str">
        <f>IFERROR(__xludf.DUMMYFUNCTION("""COMPUTED_VALUE"""),"")</f>
        <v/>
      </c>
      <c r="E28238" s="153" t="str">
        <f>IFERROR(__xludf.DUMMYFUNCTION("""COMPUTED_VALUE"""),"")</f>
        <v/>
      </c>
      <c r="I28238" s="169"/>
      <c r="J28238" s="156"/>
    </row>
    <row r="28239">
      <c r="D28239" s="153" t="str">
        <f>IFERROR(__xludf.DUMMYFUNCTION("""COMPUTED_VALUE"""),"")</f>
        <v/>
      </c>
      <c r="E28239" s="153" t="str">
        <f>IFERROR(__xludf.DUMMYFUNCTION("""COMPUTED_VALUE"""),"")</f>
        <v/>
      </c>
      <c r="I28239" s="169"/>
      <c r="J28239" s="156"/>
    </row>
    <row r="28240">
      <c r="D28240" s="153" t="str">
        <f>IFERROR(__xludf.DUMMYFUNCTION("""COMPUTED_VALUE"""),"")</f>
        <v/>
      </c>
      <c r="E28240" s="153" t="str">
        <f>IFERROR(__xludf.DUMMYFUNCTION("""COMPUTED_VALUE"""),"")</f>
        <v/>
      </c>
      <c r="I28240" s="169"/>
      <c r="J28240" s="156"/>
    </row>
    <row r="28241">
      <c r="D28241" s="153" t="str">
        <f>IFERROR(__xludf.DUMMYFUNCTION("""COMPUTED_VALUE"""),"")</f>
        <v/>
      </c>
      <c r="E28241" s="153" t="str">
        <f>IFERROR(__xludf.DUMMYFUNCTION("""COMPUTED_VALUE"""),"")</f>
        <v/>
      </c>
      <c r="I28241" s="169"/>
      <c r="J28241" s="156"/>
    </row>
    <row r="28242">
      <c r="D28242" s="153" t="str">
        <f>IFERROR(__xludf.DUMMYFUNCTION("""COMPUTED_VALUE"""),"")</f>
        <v/>
      </c>
      <c r="E28242" s="153" t="str">
        <f>IFERROR(__xludf.DUMMYFUNCTION("""COMPUTED_VALUE"""),"")</f>
        <v/>
      </c>
      <c r="I28242" s="169"/>
      <c r="J28242" s="156"/>
    </row>
    <row r="28243">
      <c r="D28243" s="153" t="str">
        <f>IFERROR(__xludf.DUMMYFUNCTION("""COMPUTED_VALUE"""),"")</f>
        <v/>
      </c>
      <c r="E28243" s="153" t="str">
        <f>IFERROR(__xludf.DUMMYFUNCTION("""COMPUTED_VALUE"""),"")</f>
        <v/>
      </c>
      <c r="I28243" s="169"/>
      <c r="J28243" s="156"/>
    </row>
    <row r="28244">
      <c r="D28244" s="153" t="str">
        <f>IFERROR(__xludf.DUMMYFUNCTION("""COMPUTED_VALUE"""),"")</f>
        <v/>
      </c>
      <c r="E28244" s="153" t="str">
        <f>IFERROR(__xludf.DUMMYFUNCTION("""COMPUTED_VALUE"""),"")</f>
        <v/>
      </c>
      <c r="I28244" s="169"/>
      <c r="J28244" s="156"/>
    </row>
    <row r="28245">
      <c r="D28245" s="153" t="str">
        <f>IFERROR(__xludf.DUMMYFUNCTION("""COMPUTED_VALUE"""),"")</f>
        <v/>
      </c>
      <c r="E28245" s="153" t="str">
        <f>IFERROR(__xludf.DUMMYFUNCTION("""COMPUTED_VALUE"""),"")</f>
        <v/>
      </c>
      <c r="I28245" s="169"/>
      <c r="J28245" s="156"/>
    </row>
    <row r="28246">
      <c r="D28246" s="153" t="str">
        <f>IFERROR(__xludf.DUMMYFUNCTION("""COMPUTED_VALUE"""),"")</f>
        <v/>
      </c>
      <c r="E28246" s="153" t="str">
        <f>IFERROR(__xludf.DUMMYFUNCTION("""COMPUTED_VALUE"""),"")</f>
        <v/>
      </c>
      <c r="I28246" s="169"/>
      <c r="J28246" s="156"/>
    </row>
    <row r="28247">
      <c r="D28247" s="153" t="str">
        <f>IFERROR(__xludf.DUMMYFUNCTION("""COMPUTED_VALUE"""),"")</f>
        <v/>
      </c>
      <c r="E28247" s="153" t="str">
        <f>IFERROR(__xludf.DUMMYFUNCTION("""COMPUTED_VALUE"""),"")</f>
        <v/>
      </c>
      <c r="I28247" s="169"/>
      <c r="J28247" s="156"/>
    </row>
    <row r="28248">
      <c r="D28248" s="153" t="str">
        <f>IFERROR(__xludf.DUMMYFUNCTION("""COMPUTED_VALUE"""),"")</f>
        <v/>
      </c>
      <c r="E28248" s="153" t="str">
        <f>IFERROR(__xludf.DUMMYFUNCTION("""COMPUTED_VALUE"""),"")</f>
        <v/>
      </c>
      <c r="I28248" s="169"/>
      <c r="J28248" s="156"/>
    </row>
    <row r="28249">
      <c r="D28249" s="153" t="str">
        <f>IFERROR(__xludf.DUMMYFUNCTION("""COMPUTED_VALUE"""),"")</f>
        <v/>
      </c>
      <c r="E28249" s="153" t="str">
        <f>IFERROR(__xludf.DUMMYFUNCTION("""COMPUTED_VALUE"""),"")</f>
        <v/>
      </c>
      <c r="I28249" s="169"/>
      <c r="J28249" s="156"/>
    </row>
    <row r="28250">
      <c r="D28250" s="153" t="str">
        <f>IFERROR(__xludf.DUMMYFUNCTION("""COMPUTED_VALUE"""),"")</f>
        <v/>
      </c>
      <c r="E28250" s="153" t="str">
        <f>IFERROR(__xludf.DUMMYFUNCTION("""COMPUTED_VALUE"""),"")</f>
        <v/>
      </c>
      <c r="I28250" s="169"/>
      <c r="J28250" s="156"/>
    </row>
    <row r="28251">
      <c r="D28251" s="153" t="str">
        <f>IFERROR(__xludf.DUMMYFUNCTION("""COMPUTED_VALUE"""),"")</f>
        <v/>
      </c>
      <c r="E28251" s="153" t="str">
        <f>IFERROR(__xludf.DUMMYFUNCTION("""COMPUTED_VALUE"""),"")</f>
        <v/>
      </c>
      <c r="I28251" s="169"/>
      <c r="J28251" s="156"/>
    </row>
    <row r="28252">
      <c r="D28252" s="153" t="str">
        <f>IFERROR(__xludf.DUMMYFUNCTION("""COMPUTED_VALUE"""),"")</f>
        <v/>
      </c>
      <c r="E28252" s="153" t="str">
        <f>IFERROR(__xludf.DUMMYFUNCTION("""COMPUTED_VALUE"""),"")</f>
        <v/>
      </c>
      <c r="I28252" s="169"/>
      <c r="J28252" s="156"/>
    </row>
    <row r="28253">
      <c r="D28253" s="153" t="str">
        <f>IFERROR(__xludf.DUMMYFUNCTION("""COMPUTED_VALUE"""),"")</f>
        <v/>
      </c>
      <c r="E28253" s="153" t="str">
        <f>IFERROR(__xludf.DUMMYFUNCTION("""COMPUTED_VALUE"""),"")</f>
        <v/>
      </c>
      <c r="I28253" s="169"/>
      <c r="J28253" s="156"/>
    </row>
    <row r="28254">
      <c r="D28254" s="153" t="str">
        <f>IFERROR(__xludf.DUMMYFUNCTION("""COMPUTED_VALUE"""),"")</f>
        <v/>
      </c>
      <c r="E28254" s="153" t="str">
        <f>IFERROR(__xludf.DUMMYFUNCTION("""COMPUTED_VALUE"""),"")</f>
        <v/>
      </c>
      <c r="I28254" s="169"/>
      <c r="J28254" s="156"/>
    </row>
    <row r="28255">
      <c r="D28255" s="153" t="str">
        <f>IFERROR(__xludf.DUMMYFUNCTION("""COMPUTED_VALUE"""),"")</f>
        <v/>
      </c>
      <c r="E28255" s="153" t="str">
        <f>IFERROR(__xludf.DUMMYFUNCTION("""COMPUTED_VALUE"""),"")</f>
        <v/>
      </c>
      <c r="I28255" s="169"/>
      <c r="J28255" s="156"/>
    </row>
    <row r="28256">
      <c r="D28256" s="153" t="str">
        <f>IFERROR(__xludf.DUMMYFUNCTION("""COMPUTED_VALUE"""),"")</f>
        <v/>
      </c>
      <c r="E28256" s="153" t="str">
        <f>IFERROR(__xludf.DUMMYFUNCTION("""COMPUTED_VALUE"""),"")</f>
        <v/>
      </c>
      <c r="I28256" s="169"/>
      <c r="J28256" s="156"/>
    </row>
    <row r="28257">
      <c r="D28257" s="153" t="str">
        <f>IFERROR(__xludf.DUMMYFUNCTION("""COMPUTED_VALUE"""),"")</f>
        <v/>
      </c>
      <c r="E28257" s="153" t="str">
        <f>IFERROR(__xludf.DUMMYFUNCTION("""COMPUTED_VALUE"""),"")</f>
        <v/>
      </c>
      <c r="I28257" s="169"/>
      <c r="J28257" s="156"/>
    </row>
    <row r="28258">
      <c r="D28258" s="153" t="str">
        <f>IFERROR(__xludf.DUMMYFUNCTION("""COMPUTED_VALUE"""),"")</f>
        <v/>
      </c>
      <c r="E28258" s="153" t="str">
        <f>IFERROR(__xludf.DUMMYFUNCTION("""COMPUTED_VALUE"""),"")</f>
        <v/>
      </c>
      <c r="I28258" s="169"/>
      <c r="J28258" s="156"/>
    </row>
    <row r="28259">
      <c r="D28259" s="153" t="str">
        <f>IFERROR(__xludf.DUMMYFUNCTION("""COMPUTED_VALUE"""),"")</f>
        <v/>
      </c>
      <c r="E28259" s="153" t="str">
        <f>IFERROR(__xludf.DUMMYFUNCTION("""COMPUTED_VALUE"""),"")</f>
        <v/>
      </c>
      <c r="I28259" s="169"/>
      <c r="J28259" s="156"/>
    </row>
    <row r="28260">
      <c r="D28260" s="153" t="str">
        <f>IFERROR(__xludf.DUMMYFUNCTION("""COMPUTED_VALUE"""),"")</f>
        <v/>
      </c>
      <c r="E28260" s="153" t="str">
        <f>IFERROR(__xludf.DUMMYFUNCTION("""COMPUTED_VALUE"""),"")</f>
        <v/>
      </c>
      <c r="I28260" s="169"/>
      <c r="J28260" s="156"/>
    </row>
    <row r="28261">
      <c r="D28261" s="153" t="str">
        <f>IFERROR(__xludf.DUMMYFUNCTION("""COMPUTED_VALUE"""),"")</f>
        <v/>
      </c>
      <c r="E28261" s="153" t="str">
        <f>IFERROR(__xludf.DUMMYFUNCTION("""COMPUTED_VALUE"""),"")</f>
        <v/>
      </c>
      <c r="I28261" s="169"/>
      <c r="J28261" s="156"/>
    </row>
    <row r="28262">
      <c r="D28262" s="153" t="str">
        <f>IFERROR(__xludf.DUMMYFUNCTION("""COMPUTED_VALUE"""),"")</f>
        <v/>
      </c>
      <c r="E28262" s="153" t="str">
        <f>IFERROR(__xludf.DUMMYFUNCTION("""COMPUTED_VALUE"""),"")</f>
        <v/>
      </c>
      <c r="I28262" s="169"/>
      <c r="J28262" s="156"/>
    </row>
    <row r="28263">
      <c r="D28263" s="153" t="str">
        <f>IFERROR(__xludf.DUMMYFUNCTION("""COMPUTED_VALUE"""),"")</f>
        <v/>
      </c>
      <c r="E28263" s="153" t="str">
        <f>IFERROR(__xludf.DUMMYFUNCTION("""COMPUTED_VALUE"""),"")</f>
        <v/>
      </c>
      <c r="I28263" s="169"/>
      <c r="J28263" s="156"/>
    </row>
    <row r="28264">
      <c r="D28264" s="153" t="str">
        <f>IFERROR(__xludf.DUMMYFUNCTION("""COMPUTED_VALUE"""),"")</f>
        <v/>
      </c>
      <c r="E28264" s="153" t="str">
        <f>IFERROR(__xludf.DUMMYFUNCTION("""COMPUTED_VALUE"""),"")</f>
        <v/>
      </c>
      <c r="I28264" s="169"/>
      <c r="J28264" s="156"/>
    </row>
    <row r="28265">
      <c r="D28265" s="153" t="str">
        <f>IFERROR(__xludf.DUMMYFUNCTION("""COMPUTED_VALUE"""),"")</f>
        <v/>
      </c>
      <c r="E28265" s="153" t="str">
        <f>IFERROR(__xludf.DUMMYFUNCTION("""COMPUTED_VALUE"""),"")</f>
        <v/>
      </c>
      <c r="I28265" s="169"/>
      <c r="J28265" s="156"/>
    </row>
    <row r="28266">
      <c r="D28266" s="153" t="str">
        <f>IFERROR(__xludf.DUMMYFUNCTION("""COMPUTED_VALUE"""),"")</f>
        <v/>
      </c>
      <c r="E28266" s="153" t="str">
        <f>IFERROR(__xludf.DUMMYFUNCTION("""COMPUTED_VALUE"""),"")</f>
        <v/>
      </c>
      <c r="I28266" s="169"/>
      <c r="J28266" s="156"/>
    </row>
    <row r="28267">
      <c r="D28267" s="153" t="str">
        <f>IFERROR(__xludf.DUMMYFUNCTION("""COMPUTED_VALUE"""),"")</f>
        <v/>
      </c>
      <c r="E28267" s="153" t="str">
        <f>IFERROR(__xludf.DUMMYFUNCTION("""COMPUTED_VALUE"""),"")</f>
        <v/>
      </c>
      <c r="I28267" s="169"/>
      <c r="J28267" s="156"/>
    </row>
    <row r="28268">
      <c r="D28268" s="153" t="str">
        <f>IFERROR(__xludf.DUMMYFUNCTION("""COMPUTED_VALUE"""),"")</f>
        <v/>
      </c>
      <c r="E28268" s="153" t="str">
        <f>IFERROR(__xludf.DUMMYFUNCTION("""COMPUTED_VALUE"""),"")</f>
        <v/>
      </c>
      <c r="I28268" s="169"/>
      <c r="J28268" s="156"/>
    </row>
    <row r="28269">
      <c r="D28269" s="153" t="str">
        <f>IFERROR(__xludf.DUMMYFUNCTION("""COMPUTED_VALUE"""),"")</f>
        <v/>
      </c>
      <c r="E28269" s="153" t="str">
        <f>IFERROR(__xludf.DUMMYFUNCTION("""COMPUTED_VALUE"""),"")</f>
        <v/>
      </c>
      <c r="I28269" s="169"/>
      <c r="J28269" s="156"/>
    </row>
    <row r="28270">
      <c r="D28270" s="153" t="str">
        <f>IFERROR(__xludf.DUMMYFUNCTION("""COMPUTED_VALUE"""),"")</f>
        <v/>
      </c>
      <c r="E28270" s="153" t="str">
        <f>IFERROR(__xludf.DUMMYFUNCTION("""COMPUTED_VALUE"""),"")</f>
        <v/>
      </c>
      <c r="I28270" s="169"/>
      <c r="J28270" s="156"/>
    </row>
    <row r="28271">
      <c r="D28271" s="153" t="str">
        <f>IFERROR(__xludf.DUMMYFUNCTION("""COMPUTED_VALUE"""),"")</f>
        <v/>
      </c>
      <c r="E28271" s="153" t="str">
        <f>IFERROR(__xludf.DUMMYFUNCTION("""COMPUTED_VALUE"""),"")</f>
        <v/>
      </c>
      <c r="I28271" s="169"/>
      <c r="J28271" s="156"/>
    </row>
    <row r="28272">
      <c r="D28272" s="153" t="str">
        <f>IFERROR(__xludf.DUMMYFUNCTION("""COMPUTED_VALUE"""),"")</f>
        <v/>
      </c>
      <c r="E28272" s="153" t="str">
        <f>IFERROR(__xludf.DUMMYFUNCTION("""COMPUTED_VALUE"""),"")</f>
        <v/>
      </c>
      <c r="I28272" s="169"/>
      <c r="J28272" s="156"/>
    </row>
    <row r="28273">
      <c r="D28273" s="153" t="str">
        <f>IFERROR(__xludf.DUMMYFUNCTION("""COMPUTED_VALUE"""),"")</f>
        <v/>
      </c>
      <c r="E28273" s="153" t="str">
        <f>IFERROR(__xludf.DUMMYFUNCTION("""COMPUTED_VALUE"""),"")</f>
        <v/>
      </c>
      <c r="I28273" s="169"/>
      <c r="J28273" s="156"/>
    </row>
    <row r="28274">
      <c r="D28274" s="153" t="str">
        <f>IFERROR(__xludf.DUMMYFUNCTION("""COMPUTED_VALUE"""),"")</f>
        <v/>
      </c>
      <c r="E28274" s="153" t="str">
        <f>IFERROR(__xludf.DUMMYFUNCTION("""COMPUTED_VALUE"""),"")</f>
        <v/>
      </c>
      <c r="I28274" s="169"/>
      <c r="J28274" s="156"/>
    </row>
    <row r="28275">
      <c r="D28275" s="153" t="str">
        <f>IFERROR(__xludf.DUMMYFUNCTION("""COMPUTED_VALUE"""),"")</f>
        <v/>
      </c>
      <c r="E28275" s="153" t="str">
        <f>IFERROR(__xludf.DUMMYFUNCTION("""COMPUTED_VALUE"""),"")</f>
        <v/>
      </c>
      <c r="I28275" s="169"/>
      <c r="J28275" s="156"/>
    </row>
    <row r="28276">
      <c r="D28276" s="153" t="str">
        <f>IFERROR(__xludf.DUMMYFUNCTION("""COMPUTED_VALUE"""),"")</f>
        <v/>
      </c>
      <c r="E28276" s="153" t="str">
        <f>IFERROR(__xludf.DUMMYFUNCTION("""COMPUTED_VALUE"""),"")</f>
        <v/>
      </c>
      <c r="I28276" s="169"/>
      <c r="J28276" s="156"/>
    </row>
    <row r="28277">
      <c r="D28277" s="153" t="str">
        <f>IFERROR(__xludf.DUMMYFUNCTION("""COMPUTED_VALUE"""),"")</f>
        <v/>
      </c>
      <c r="E28277" s="153" t="str">
        <f>IFERROR(__xludf.DUMMYFUNCTION("""COMPUTED_VALUE"""),"")</f>
        <v/>
      </c>
      <c r="I28277" s="169"/>
      <c r="J28277" s="156"/>
    </row>
    <row r="28278">
      <c r="D28278" s="153" t="str">
        <f>IFERROR(__xludf.DUMMYFUNCTION("""COMPUTED_VALUE"""),"")</f>
        <v/>
      </c>
      <c r="E28278" s="153" t="str">
        <f>IFERROR(__xludf.DUMMYFUNCTION("""COMPUTED_VALUE"""),"")</f>
        <v/>
      </c>
      <c r="I28278" s="169"/>
      <c r="J28278" s="156"/>
    </row>
    <row r="28279">
      <c r="D28279" s="153" t="str">
        <f>IFERROR(__xludf.DUMMYFUNCTION("""COMPUTED_VALUE"""),"")</f>
        <v/>
      </c>
      <c r="E28279" s="153" t="str">
        <f>IFERROR(__xludf.DUMMYFUNCTION("""COMPUTED_VALUE"""),"")</f>
        <v/>
      </c>
      <c r="I28279" s="169"/>
      <c r="J28279" s="156"/>
    </row>
    <row r="28280">
      <c r="D28280" s="153" t="str">
        <f>IFERROR(__xludf.DUMMYFUNCTION("""COMPUTED_VALUE"""),"")</f>
        <v/>
      </c>
      <c r="E28280" s="153" t="str">
        <f>IFERROR(__xludf.DUMMYFUNCTION("""COMPUTED_VALUE"""),"")</f>
        <v/>
      </c>
      <c r="I28280" s="169"/>
      <c r="J28280" s="156"/>
    </row>
    <row r="28281">
      <c r="D28281" s="153" t="str">
        <f>IFERROR(__xludf.DUMMYFUNCTION("""COMPUTED_VALUE"""),"")</f>
        <v/>
      </c>
      <c r="E28281" s="153" t="str">
        <f>IFERROR(__xludf.DUMMYFUNCTION("""COMPUTED_VALUE"""),"")</f>
        <v/>
      </c>
      <c r="I28281" s="169"/>
      <c r="J28281" s="156"/>
    </row>
    <row r="28282">
      <c r="D28282" s="153" t="str">
        <f>IFERROR(__xludf.DUMMYFUNCTION("""COMPUTED_VALUE"""),"")</f>
        <v/>
      </c>
      <c r="E28282" s="153" t="str">
        <f>IFERROR(__xludf.DUMMYFUNCTION("""COMPUTED_VALUE"""),"")</f>
        <v/>
      </c>
      <c r="I28282" s="169"/>
      <c r="J28282" s="156"/>
    </row>
    <row r="28283">
      <c r="D28283" s="153" t="str">
        <f>IFERROR(__xludf.DUMMYFUNCTION("""COMPUTED_VALUE"""),"")</f>
        <v/>
      </c>
      <c r="E28283" s="153" t="str">
        <f>IFERROR(__xludf.DUMMYFUNCTION("""COMPUTED_VALUE"""),"")</f>
        <v/>
      </c>
      <c r="I28283" s="169"/>
      <c r="J28283" s="156"/>
    </row>
    <row r="28284">
      <c r="D28284" s="153" t="str">
        <f>IFERROR(__xludf.DUMMYFUNCTION("""COMPUTED_VALUE"""),"")</f>
        <v/>
      </c>
      <c r="E28284" s="153" t="str">
        <f>IFERROR(__xludf.DUMMYFUNCTION("""COMPUTED_VALUE"""),"")</f>
        <v/>
      </c>
      <c r="I28284" s="169"/>
      <c r="J28284" s="156"/>
    </row>
    <row r="28285">
      <c r="D28285" s="153" t="str">
        <f>IFERROR(__xludf.DUMMYFUNCTION("""COMPUTED_VALUE"""),"")</f>
        <v/>
      </c>
      <c r="E28285" s="153" t="str">
        <f>IFERROR(__xludf.DUMMYFUNCTION("""COMPUTED_VALUE"""),"")</f>
        <v/>
      </c>
      <c r="I28285" s="169"/>
      <c r="J28285" s="156"/>
    </row>
    <row r="28286">
      <c r="D28286" s="153" t="str">
        <f>IFERROR(__xludf.DUMMYFUNCTION("""COMPUTED_VALUE"""),"")</f>
        <v/>
      </c>
      <c r="E28286" s="153" t="str">
        <f>IFERROR(__xludf.DUMMYFUNCTION("""COMPUTED_VALUE"""),"")</f>
        <v/>
      </c>
      <c r="I28286" s="169"/>
      <c r="J28286" s="156"/>
    </row>
    <row r="28287">
      <c r="D28287" s="153" t="str">
        <f>IFERROR(__xludf.DUMMYFUNCTION("""COMPUTED_VALUE"""),"")</f>
        <v/>
      </c>
      <c r="E28287" s="153" t="str">
        <f>IFERROR(__xludf.DUMMYFUNCTION("""COMPUTED_VALUE"""),"")</f>
        <v/>
      </c>
      <c r="I28287" s="169"/>
      <c r="J28287" s="156"/>
    </row>
    <row r="28288">
      <c r="D28288" s="153" t="str">
        <f>IFERROR(__xludf.DUMMYFUNCTION("""COMPUTED_VALUE"""),"")</f>
        <v/>
      </c>
      <c r="E28288" s="153" t="str">
        <f>IFERROR(__xludf.DUMMYFUNCTION("""COMPUTED_VALUE"""),"")</f>
        <v/>
      </c>
      <c r="I28288" s="169"/>
      <c r="J28288" s="156"/>
    </row>
    <row r="28289">
      <c r="D28289" s="153" t="str">
        <f>IFERROR(__xludf.DUMMYFUNCTION("""COMPUTED_VALUE"""),"")</f>
        <v/>
      </c>
      <c r="E28289" s="153" t="str">
        <f>IFERROR(__xludf.DUMMYFUNCTION("""COMPUTED_VALUE"""),"")</f>
        <v/>
      </c>
      <c r="I28289" s="169"/>
      <c r="J28289" s="156"/>
    </row>
    <row r="28290">
      <c r="D28290" s="153" t="str">
        <f>IFERROR(__xludf.DUMMYFUNCTION("""COMPUTED_VALUE"""),"")</f>
        <v/>
      </c>
      <c r="E28290" s="153" t="str">
        <f>IFERROR(__xludf.DUMMYFUNCTION("""COMPUTED_VALUE"""),"")</f>
        <v/>
      </c>
      <c r="I28290" s="169"/>
      <c r="J28290" s="156"/>
    </row>
    <row r="28291">
      <c r="D28291" s="153" t="str">
        <f>IFERROR(__xludf.DUMMYFUNCTION("""COMPUTED_VALUE"""),"")</f>
        <v/>
      </c>
      <c r="E28291" s="153" t="str">
        <f>IFERROR(__xludf.DUMMYFUNCTION("""COMPUTED_VALUE"""),"")</f>
        <v/>
      </c>
      <c r="I28291" s="169"/>
      <c r="J28291" s="156"/>
    </row>
    <row r="28292">
      <c r="D28292" s="153" t="str">
        <f>IFERROR(__xludf.DUMMYFUNCTION("""COMPUTED_VALUE"""),"")</f>
        <v/>
      </c>
      <c r="E28292" s="153" t="str">
        <f>IFERROR(__xludf.DUMMYFUNCTION("""COMPUTED_VALUE"""),"")</f>
        <v/>
      </c>
      <c r="I28292" s="169"/>
      <c r="J28292" s="156"/>
    </row>
    <row r="28293">
      <c r="D28293" s="153" t="str">
        <f>IFERROR(__xludf.DUMMYFUNCTION("""COMPUTED_VALUE"""),"")</f>
        <v/>
      </c>
      <c r="E28293" s="153" t="str">
        <f>IFERROR(__xludf.DUMMYFUNCTION("""COMPUTED_VALUE"""),"")</f>
        <v/>
      </c>
      <c r="I28293" s="169"/>
      <c r="J28293" s="156"/>
    </row>
    <row r="28294">
      <c r="D28294" s="153" t="str">
        <f>IFERROR(__xludf.DUMMYFUNCTION("""COMPUTED_VALUE"""),"")</f>
        <v/>
      </c>
      <c r="E28294" s="153" t="str">
        <f>IFERROR(__xludf.DUMMYFUNCTION("""COMPUTED_VALUE"""),"")</f>
        <v/>
      </c>
      <c r="I28294" s="169"/>
      <c r="J28294" s="156"/>
    </row>
    <row r="28295">
      <c r="D28295" s="153" t="str">
        <f>IFERROR(__xludf.DUMMYFUNCTION("""COMPUTED_VALUE"""),"")</f>
        <v/>
      </c>
      <c r="E28295" s="153" t="str">
        <f>IFERROR(__xludf.DUMMYFUNCTION("""COMPUTED_VALUE"""),"")</f>
        <v/>
      </c>
      <c r="I28295" s="169"/>
      <c r="J28295" s="156"/>
    </row>
    <row r="28296">
      <c r="D28296" s="153" t="str">
        <f>IFERROR(__xludf.DUMMYFUNCTION("""COMPUTED_VALUE"""),"")</f>
        <v/>
      </c>
      <c r="E28296" s="153" t="str">
        <f>IFERROR(__xludf.DUMMYFUNCTION("""COMPUTED_VALUE"""),"")</f>
        <v/>
      </c>
      <c r="I28296" s="169"/>
      <c r="J28296" s="156"/>
    </row>
    <row r="28297">
      <c r="D28297" s="153" t="str">
        <f>IFERROR(__xludf.DUMMYFUNCTION("""COMPUTED_VALUE"""),"")</f>
        <v/>
      </c>
      <c r="E28297" s="153" t="str">
        <f>IFERROR(__xludf.DUMMYFUNCTION("""COMPUTED_VALUE"""),"")</f>
        <v/>
      </c>
      <c r="I28297" s="169"/>
      <c r="J28297" s="156"/>
    </row>
    <row r="28298">
      <c r="D28298" s="153" t="str">
        <f>IFERROR(__xludf.DUMMYFUNCTION("""COMPUTED_VALUE"""),"")</f>
        <v/>
      </c>
      <c r="E28298" s="153" t="str">
        <f>IFERROR(__xludf.DUMMYFUNCTION("""COMPUTED_VALUE"""),"")</f>
        <v/>
      </c>
      <c r="I28298" s="169"/>
      <c r="J28298" s="156"/>
    </row>
    <row r="28299">
      <c r="D28299" s="153" t="str">
        <f>IFERROR(__xludf.DUMMYFUNCTION("""COMPUTED_VALUE"""),"")</f>
        <v/>
      </c>
      <c r="E28299" s="153" t="str">
        <f>IFERROR(__xludf.DUMMYFUNCTION("""COMPUTED_VALUE"""),"")</f>
        <v/>
      </c>
      <c r="I28299" s="169"/>
      <c r="J28299" s="156"/>
    </row>
    <row r="28300">
      <c r="D28300" s="153" t="str">
        <f>IFERROR(__xludf.DUMMYFUNCTION("""COMPUTED_VALUE"""),"")</f>
        <v/>
      </c>
      <c r="E28300" s="153" t="str">
        <f>IFERROR(__xludf.DUMMYFUNCTION("""COMPUTED_VALUE"""),"")</f>
        <v/>
      </c>
      <c r="I28300" s="169"/>
      <c r="J28300" s="156"/>
    </row>
    <row r="28301">
      <c r="D28301" s="153" t="str">
        <f>IFERROR(__xludf.DUMMYFUNCTION("""COMPUTED_VALUE"""),"")</f>
        <v/>
      </c>
      <c r="E28301" s="153" t="str">
        <f>IFERROR(__xludf.DUMMYFUNCTION("""COMPUTED_VALUE"""),"")</f>
        <v/>
      </c>
      <c r="I28301" s="169"/>
      <c r="J28301" s="156"/>
    </row>
    <row r="28302">
      <c r="D28302" s="153" t="str">
        <f>IFERROR(__xludf.DUMMYFUNCTION("""COMPUTED_VALUE"""),"")</f>
        <v/>
      </c>
      <c r="E28302" s="153" t="str">
        <f>IFERROR(__xludf.DUMMYFUNCTION("""COMPUTED_VALUE"""),"")</f>
        <v/>
      </c>
      <c r="I28302" s="169"/>
      <c r="J28302" s="156"/>
    </row>
    <row r="28303">
      <c r="D28303" s="153" t="str">
        <f>IFERROR(__xludf.DUMMYFUNCTION("""COMPUTED_VALUE"""),"")</f>
        <v/>
      </c>
      <c r="E28303" s="153" t="str">
        <f>IFERROR(__xludf.DUMMYFUNCTION("""COMPUTED_VALUE"""),"")</f>
        <v/>
      </c>
      <c r="I28303" s="169"/>
      <c r="J28303" s="156"/>
    </row>
    <row r="28304">
      <c r="D28304" s="153" t="str">
        <f>IFERROR(__xludf.DUMMYFUNCTION("""COMPUTED_VALUE"""),"")</f>
        <v/>
      </c>
      <c r="E28304" s="153" t="str">
        <f>IFERROR(__xludf.DUMMYFUNCTION("""COMPUTED_VALUE"""),"")</f>
        <v/>
      </c>
      <c r="I28304" s="169"/>
      <c r="J28304" s="156"/>
    </row>
    <row r="28305">
      <c r="D28305" s="153" t="str">
        <f>IFERROR(__xludf.DUMMYFUNCTION("""COMPUTED_VALUE"""),"")</f>
        <v/>
      </c>
      <c r="E28305" s="153" t="str">
        <f>IFERROR(__xludf.DUMMYFUNCTION("""COMPUTED_VALUE"""),"")</f>
        <v/>
      </c>
      <c r="I28305" s="169"/>
      <c r="J28305" s="156"/>
    </row>
    <row r="28306">
      <c r="D28306" s="153" t="str">
        <f>IFERROR(__xludf.DUMMYFUNCTION("""COMPUTED_VALUE"""),"")</f>
        <v/>
      </c>
      <c r="E28306" s="153" t="str">
        <f>IFERROR(__xludf.DUMMYFUNCTION("""COMPUTED_VALUE"""),"")</f>
        <v/>
      </c>
      <c r="I28306" s="169"/>
      <c r="J28306" s="156"/>
    </row>
    <row r="28307">
      <c r="D28307" s="153" t="str">
        <f>IFERROR(__xludf.DUMMYFUNCTION("""COMPUTED_VALUE"""),"")</f>
        <v/>
      </c>
      <c r="E28307" s="153" t="str">
        <f>IFERROR(__xludf.DUMMYFUNCTION("""COMPUTED_VALUE"""),"")</f>
        <v/>
      </c>
      <c r="I28307" s="169"/>
      <c r="J28307" s="156"/>
    </row>
    <row r="28308">
      <c r="D28308" s="153" t="str">
        <f>IFERROR(__xludf.DUMMYFUNCTION("""COMPUTED_VALUE"""),"")</f>
        <v/>
      </c>
      <c r="E28308" s="153" t="str">
        <f>IFERROR(__xludf.DUMMYFUNCTION("""COMPUTED_VALUE"""),"")</f>
        <v/>
      </c>
      <c r="I28308" s="169"/>
      <c r="J28308" s="156"/>
    </row>
    <row r="28309">
      <c r="D28309" s="153" t="str">
        <f>IFERROR(__xludf.DUMMYFUNCTION("""COMPUTED_VALUE"""),"")</f>
        <v/>
      </c>
      <c r="E28309" s="153" t="str">
        <f>IFERROR(__xludf.DUMMYFUNCTION("""COMPUTED_VALUE"""),"")</f>
        <v/>
      </c>
      <c r="I28309" s="169"/>
      <c r="J28309" s="156"/>
    </row>
    <row r="28310">
      <c r="D28310" s="153" t="str">
        <f>IFERROR(__xludf.DUMMYFUNCTION("""COMPUTED_VALUE"""),"")</f>
        <v/>
      </c>
      <c r="E28310" s="153" t="str">
        <f>IFERROR(__xludf.DUMMYFUNCTION("""COMPUTED_VALUE"""),"")</f>
        <v/>
      </c>
      <c r="I28310" s="169"/>
      <c r="J28310" s="156"/>
    </row>
    <row r="28311">
      <c r="D28311" s="153" t="str">
        <f>IFERROR(__xludf.DUMMYFUNCTION("""COMPUTED_VALUE"""),"")</f>
        <v/>
      </c>
      <c r="E28311" s="153" t="str">
        <f>IFERROR(__xludf.DUMMYFUNCTION("""COMPUTED_VALUE"""),"")</f>
        <v/>
      </c>
      <c r="I28311" s="169"/>
      <c r="J28311" s="156"/>
    </row>
    <row r="28312">
      <c r="D28312" s="153" t="str">
        <f>IFERROR(__xludf.DUMMYFUNCTION("""COMPUTED_VALUE"""),"")</f>
        <v/>
      </c>
      <c r="E28312" s="153" t="str">
        <f>IFERROR(__xludf.DUMMYFUNCTION("""COMPUTED_VALUE"""),"")</f>
        <v/>
      </c>
      <c r="I28312" s="169"/>
      <c r="J28312" s="156"/>
    </row>
    <row r="28313">
      <c r="D28313" s="153" t="str">
        <f>IFERROR(__xludf.DUMMYFUNCTION("""COMPUTED_VALUE"""),"")</f>
        <v/>
      </c>
      <c r="E28313" s="153" t="str">
        <f>IFERROR(__xludf.DUMMYFUNCTION("""COMPUTED_VALUE"""),"")</f>
        <v/>
      </c>
      <c r="I28313" s="169"/>
      <c r="J28313" s="156"/>
    </row>
    <row r="28314">
      <c r="D28314" s="153" t="str">
        <f>IFERROR(__xludf.DUMMYFUNCTION("""COMPUTED_VALUE"""),"")</f>
        <v/>
      </c>
      <c r="E28314" s="153" t="str">
        <f>IFERROR(__xludf.DUMMYFUNCTION("""COMPUTED_VALUE"""),"")</f>
        <v/>
      </c>
      <c r="I28314" s="169"/>
      <c r="J28314" s="156"/>
    </row>
    <row r="28315">
      <c r="D28315" s="153" t="str">
        <f>IFERROR(__xludf.DUMMYFUNCTION("""COMPUTED_VALUE"""),"")</f>
        <v/>
      </c>
      <c r="E28315" s="153" t="str">
        <f>IFERROR(__xludf.DUMMYFUNCTION("""COMPUTED_VALUE"""),"")</f>
        <v/>
      </c>
      <c r="I28315" s="169"/>
      <c r="J28315" s="156"/>
    </row>
    <row r="28316">
      <c r="D28316" s="153" t="str">
        <f>IFERROR(__xludf.DUMMYFUNCTION("""COMPUTED_VALUE"""),"")</f>
        <v/>
      </c>
      <c r="E28316" s="153" t="str">
        <f>IFERROR(__xludf.DUMMYFUNCTION("""COMPUTED_VALUE"""),"")</f>
        <v/>
      </c>
      <c r="I28316" s="169"/>
      <c r="J28316" s="156"/>
    </row>
    <row r="28317">
      <c r="D28317" s="153" t="str">
        <f>IFERROR(__xludf.DUMMYFUNCTION("""COMPUTED_VALUE"""),"")</f>
        <v/>
      </c>
      <c r="E28317" s="153" t="str">
        <f>IFERROR(__xludf.DUMMYFUNCTION("""COMPUTED_VALUE"""),"")</f>
        <v/>
      </c>
      <c r="I28317" s="169"/>
      <c r="J28317" s="156"/>
    </row>
    <row r="28318">
      <c r="D28318" s="153" t="str">
        <f>IFERROR(__xludf.DUMMYFUNCTION("""COMPUTED_VALUE"""),"")</f>
        <v/>
      </c>
      <c r="E28318" s="153" t="str">
        <f>IFERROR(__xludf.DUMMYFUNCTION("""COMPUTED_VALUE"""),"")</f>
        <v/>
      </c>
      <c r="I28318" s="169"/>
      <c r="J28318" s="156"/>
    </row>
    <row r="28319">
      <c r="D28319" s="153" t="str">
        <f>IFERROR(__xludf.DUMMYFUNCTION("""COMPUTED_VALUE"""),"")</f>
        <v/>
      </c>
      <c r="E28319" s="153" t="str">
        <f>IFERROR(__xludf.DUMMYFUNCTION("""COMPUTED_VALUE"""),"")</f>
        <v/>
      </c>
      <c r="I28319" s="169"/>
      <c r="J28319" s="156"/>
    </row>
    <row r="28320">
      <c r="D28320" s="153" t="str">
        <f>IFERROR(__xludf.DUMMYFUNCTION("""COMPUTED_VALUE"""),"")</f>
        <v/>
      </c>
      <c r="E28320" s="153" t="str">
        <f>IFERROR(__xludf.DUMMYFUNCTION("""COMPUTED_VALUE"""),"")</f>
        <v/>
      </c>
      <c r="I28320" s="169"/>
      <c r="J28320" s="156"/>
    </row>
    <row r="28321">
      <c r="D28321" s="153" t="str">
        <f>IFERROR(__xludf.DUMMYFUNCTION("""COMPUTED_VALUE"""),"")</f>
        <v/>
      </c>
      <c r="E28321" s="153" t="str">
        <f>IFERROR(__xludf.DUMMYFUNCTION("""COMPUTED_VALUE"""),"")</f>
        <v/>
      </c>
      <c r="I28321" s="169"/>
      <c r="J28321" s="156"/>
    </row>
    <row r="28322">
      <c r="D28322" s="153" t="str">
        <f>IFERROR(__xludf.DUMMYFUNCTION("""COMPUTED_VALUE"""),"")</f>
        <v/>
      </c>
      <c r="E28322" s="153" t="str">
        <f>IFERROR(__xludf.DUMMYFUNCTION("""COMPUTED_VALUE"""),"")</f>
        <v/>
      </c>
      <c r="I28322" s="169"/>
      <c r="J28322" s="156"/>
    </row>
    <row r="28323">
      <c r="D28323" s="153" t="str">
        <f>IFERROR(__xludf.DUMMYFUNCTION("""COMPUTED_VALUE"""),"")</f>
        <v/>
      </c>
      <c r="E28323" s="153" t="str">
        <f>IFERROR(__xludf.DUMMYFUNCTION("""COMPUTED_VALUE"""),"")</f>
        <v/>
      </c>
      <c r="I28323" s="169"/>
      <c r="J28323" s="156"/>
    </row>
    <row r="28324">
      <c r="D28324" s="153" t="str">
        <f>IFERROR(__xludf.DUMMYFUNCTION("""COMPUTED_VALUE"""),"")</f>
        <v/>
      </c>
      <c r="E28324" s="153" t="str">
        <f>IFERROR(__xludf.DUMMYFUNCTION("""COMPUTED_VALUE"""),"")</f>
        <v/>
      </c>
      <c r="I28324" s="169"/>
      <c r="J28324" s="156"/>
    </row>
    <row r="28325">
      <c r="D28325" s="153" t="str">
        <f>IFERROR(__xludf.DUMMYFUNCTION("""COMPUTED_VALUE"""),"")</f>
        <v/>
      </c>
      <c r="E28325" s="153" t="str">
        <f>IFERROR(__xludf.DUMMYFUNCTION("""COMPUTED_VALUE"""),"")</f>
        <v/>
      </c>
      <c r="I28325" s="169"/>
      <c r="J28325" s="156"/>
    </row>
    <row r="28326">
      <c r="D28326" s="153" t="str">
        <f>IFERROR(__xludf.DUMMYFUNCTION("""COMPUTED_VALUE"""),"")</f>
        <v/>
      </c>
      <c r="E28326" s="153" t="str">
        <f>IFERROR(__xludf.DUMMYFUNCTION("""COMPUTED_VALUE"""),"")</f>
        <v/>
      </c>
      <c r="I28326" s="169"/>
      <c r="J28326" s="156"/>
    </row>
    <row r="28327">
      <c r="D28327" s="153" t="str">
        <f>IFERROR(__xludf.DUMMYFUNCTION("""COMPUTED_VALUE"""),"")</f>
        <v/>
      </c>
      <c r="E28327" s="153" t="str">
        <f>IFERROR(__xludf.DUMMYFUNCTION("""COMPUTED_VALUE"""),"")</f>
        <v/>
      </c>
      <c r="I28327" s="169"/>
      <c r="J28327" s="156"/>
    </row>
    <row r="28328">
      <c r="D28328" s="153" t="str">
        <f>IFERROR(__xludf.DUMMYFUNCTION("""COMPUTED_VALUE"""),"")</f>
        <v/>
      </c>
      <c r="E28328" s="153" t="str">
        <f>IFERROR(__xludf.DUMMYFUNCTION("""COMPUTED_VALUE"""),"")</f>
        <v/>
      </c>
      <c r="I28328" s="169"/>
      <c r="J28328" s="156"/>
    </row>
    <row r="28329">
      <c r="D28329" s="153" t="str">
        <f>IFERROR(__xludf.DUMMYFUNCTION("""COMPUTED_VALUE"""),"")</f>
        <v/>
      </c>
      <c r="E28329" s="153" t="str">
        <f>IFERROR(__xludf.DUMMYFUNCTION("""COMPUTED_VALUE"""),"")</f>
        <v/>
      </c>
      <c r="I28329" s="169"/>
      <c r="J28329" s="156"/>
    </row>
    <row r="28330">
      <c r="D28330" s="153" t="str">
        <f>IFERROR(__xludf.DUMMYFUNCTION("""COMPUTED_VALUE"""),"")</f>
        <v/>
      </c>
      <c r="E28330" s="153" t="str">
        <f>IFERROR(__xludf.DUMMYFUNCTION("""COMPUTED_VALUE"""),"")</f>
        <v/>
      </c>
      <c r="I28330" s="169"/>
      <c r="J28330" s="156"/>
    </row>
    <row r="28331">
      <c r="D28331" s="153" t="str">
        <f>IFERROR(__xludf.DUMMYFUNCTION("""COMPUTED_VALUE"""),"")</f>
        <v/>
      </c>
      <c r="E28331" s="153" t="str">
        <f>IFERROR(__xludf.DUMMYFUNCTION("""COMPUTED_VALUE"""),"")</f>
        <v/>
      </c>
      <c r="I28331" s="169"/>
      <c r="J28331" s="156"/>
    </row>
    <row r="28332">
      <c r="D28332" s="153" t="str">
        <f>IFERROR(__xludf.DUMMYFUNCTION("""COMPUTED_VALUE"""),"")</f>
        <v/>
      </c>
      <c r="E28332" s="153" t="str">
        <f>IFERROR(__xludf.DUMMYFUNCTION("""COMPUTED_VALUE"""),"")</f>
        <v/>
      </c>
      <c r="I28332" s="169"/>
      <c r="J28332" s="156"/>
    </row>
    <row r="28333">
      <c r="D28333" s="153" t="str">
        <f>IFERROR(__xludf.DUMMYFUNCTION("""COMPUTED_VALUE"""),"")</f>
        <v/>
      </c>
      <c r="E28333" s="153" t="str">
        <f>IFERROR(__xludf.DUMMYFUNCTION("""COMPUTED_VALUE"""),"")</f>
        <v/>
      </c>
      <c r="I28333" s="169"/>
      <c r="J28333" s="156"/>
    </row>
    <row r="28334">
      <c r="D28334" s="153" t="str">
        <f>IFERROR(__xludf.DUMMYFUNCTION("""COMPUTED_VALUE"""),"")</f>
        <v/>
      </c>
      <c r="E28334" s="153" t="str">
        <f>IFERROR(__xludf.DUMMYFUNCTION("""COMPUTED_VALUE"""),"")</f>
        <v/>
      </c>
      <c r="I28334" s="169"/>
      <c r="J28334" s="156"/>
    </row>
    <row r="28335">
      <c r="D28335" s="153" t="str">
        <f>IFERROR(__xludf.DUMMYFUNCTION("""COMPUTED_VALUE"""),"")</f>
        <v/>
      </c>
      <c r="E28335" s="153" t="str">
        <f>IFERROR(__xludf.DUMMYFUNCTION("""COMPUTED_VALUE"""),"")</f>
        <v/>
      </c>
      <c r="I28335" s="169"/>
      <c r="J28335" s="156"/>
    </row>
    <row r="28336">
      <c r="D28336" s="153" t="str">
        <f>IFERROR(__xludf.DUMMYFUNCTION("""COMPUTED_VALUE"""),"")</f>
        <v/>
      </c>
      <c r="E28336" s="153" t="str">
        <f>IFERROR(__xludf.DUMMYFUNCTION("""COMPUTED_VALUE"""),"")</f>
        <v/>
      </c>
      <c r="I28336" s="169"/>
      <c r="J28336" s="156"/>
    </row>
    <row r="28337">
      <c r="D28337" s="153" t="str">
        <f>IFERROR(__xludf.DUMMYFUNCTION("""COMPUTED_VALUE"""),"")</f>
        <v/>
      </c>
      <c r="E28337" s="153" t="str">
        <f>IFERROR(__xludf.DUMMYFUNCTION("""COMPUTED_VALUE"""),"")</f>
        <v/>
      </c>
      <c r="I28337" s="169"/>
      <c r="J28337" s="156"/>
    </row>
    <row r="28338">
      <c r="D28338" s="153" t="str">
        <f>IFERROR(__xludf.DUMMYFUNCTION("""COMPUTED_VALUE"""),"")</f>
        <v/>
      </c>
      <c r="E28338" s="153" t="str">
        <f>IFERROR(__xludf.DUMMYFUNCTION("""COMPUTED_VALUE"""),"")</f>
        <v/>
      </c>
      <c r="I28338" s="169"/>
      <c r="J28338" s="156"/>
    </row>
    <row r="28339">
      <c r="D28339" s="153" t="str">
        <f>IFERROR(__xludf.DUMMYFUNCTION("""COMPUTED_VALUE"""),"")</f>
        <v/>
      </c>
      <c r="E28339" s="153" t="str">
        <f>IFERROR(__xludf.DUMMYFUNCTION("""COMPUTED_VALUE"""),"")</f>
        <v/>
      </c>
      <c r="I28339" s="169"/>
      <c r="J28339" s="156"/>
    </row>
    <row r="28340">
      <c r="D28340" s="153" t="str">
        <f>IFERROR(__xludf.DUMMYFUNCTION("""COMPUTED_VALUE"""),"")</f>
        <v/>
      </c>
      <c r="E28340" s="153" t="str">
        <f>IFERROR(__xludf.DUMMYFUNCTION("""COMPUTED_VALUE"""),"")</f>
        <v/>
      </c>
      <c r="I28340" s="169"/>
      <c r="J28340" s="156"/>
    </row>
    <row r="28341">
      <c r="D28341" s="153" t="str">
        <f>IFERROR(__xludf.DUMMYFUNCTION("""COMPUTED_VALUE"""),"")</f>
        <v/>
      </c>
      <c r="E28341" s="153" t="str">
        <f>IFERROR(__xludf.DUMMYFUNCTION("""COMPUTED_VALUE"""),"")</f>
        <v/>
      </c>
      <c r="I28341" s="169"/>
      <c r="J28341" s="156"/>
    </row>
    <row r="28342">
      <c r="D28342" s="153" t="str">
        <f>IFERROR(__xludf.DUMMYFUNCTION("""COMPUTED_VALUE"""),"")</f>
        <v/>
      </c>
      <c r="E28342" s="153" t="str">
        <f>IFERROR(__xludf.DUMMYFUNCTION("""COMPUTED_VALUE"""),"")</f>
        <v/>
      </c>
      <c r="I28342" s="169"/>
      <c r="J28342" s="156"/>
    </row>
    <row r="28343">
      <c r="D28343" s="153" t="str">
        <f>IFERROR(__xludf.DUMMYFUNCTION("""COMPUTED_VALUE"""),"")</f>
        <v/>
      </c>
      <c r="E28343" s="153" t="str">
        <f>IFERROR(__xludf.DUMMYFUNCTION("""COMPUTED_VALUE"""),"")</f>
        <v/>
      </c>
      <c r="I28343" s="169"/>
      <c r="J28343" s="156"/>
    </row>
    <row r="28344">
      <c r="D28344" s="153" t="str">
        <f>IFERROR(__xludf.DUMMYFUNCTION("""COMPUTED_VALUE"""),"")</f>
        <v/>
      </c>
      <c r="E28344" s="153" t="str">
        <f>IFERROR(__xludf.DUMMYFUNCTION("""COMPUTED_VALUE"""),"")</f>
        <v/>
      </c>
      <c r="I28344" s="169"/>
      <c r="J28344" s="156"/>
    </row>
    <row r="28345">
      <c r="D28345" s="153" t="str">
        <f>IFERROR(__xludf.DUMMYFUNCTION("""COMPUTED_VALUE"""),"")</f>
        <v/>
      </c>
      <c r="E28345" s="153" t="str">
        <f>IFERROR(__xludf.DUMMYFUNCTION("""COMPUTED_VALUE"""),"")</f>
        <v/>
      </c>
      <c r="I28345" s="169"/>
      <c r="J28345" s="156"/>
    </row>
    <row r="28346">
      <c r="D28346" s="153" t="str">
        <f>IFERROR(__xludf.DUMMYFUNCTION("""COMPUTED_VALUE"""),"")</f>
        <v/>
      </c>
      <c r="E28346" s="153" t="str">
        <f>IFERROR(__xludf.DUMMYFUNCTION("""COMPUTED_VALUE"""),"")</f>
        <v/>
      </c>
      <c r="I28346" s="169"/>
      <c r="J28346" s="156"/>
    </row>
    <row r="28347">
      <c r="D28347" s="153" t="str">
        <f>IFERROR(__xludf.DUMMYFUNCTION("""COMPUTED_VALUE"""),"")</f>
        <v/>
      </c>
      <c r="E28347" s="153" t="str">
        <f>IFERROR(__xludf.DUMMYFUNCTION("""COMPUTED_VALUE"""),"")</f>
        <v/>
      </c>
      <c r="I28347" s="169"/>
      <c r="J28347" s="156"/>
    </row>
    <row r="28348">
      <c r="D28348" s="153" t="str">
        <f>IFERROR(__xludf.DUMMYFUNCTION("""COMPUTED_VALUE"""),"")</f>
        <v/>
      </c>
      <c r="E28348" s="153" t="str">
        <f>IFERROR(__xludf.DUMMYFUNCTION("""COMPUTED_VALUE"""),"")</f>
        <v/>
      </c>
      <c r="I28348" s="169"/>
      <c r="J28348" s="156"/>
    </row>
    <row r="28349">
      <c r="D28349" s="153" t="str">
        <f>IFERROR(__xludf.DUMMYFUNCTION("""COMPUTED_VALUE"""),"")</f>
        <v/>
      </c>
      <c r="E28349" s="153" t="str">
        <f>IFERROR(__xludf.DUMMYFUNCTION("""COMPUTED_VALUE"""),"")</f>
        <v/>
      </c>
      <c r="I28349" s="169"/>
      <c r="J28349" s="156"/>
    </row>
    <row r="28350">
      <c r="D28350" s="153" t="str">
        <f>IFERROR(__xludf.DUMMYFUNCTION("""COMPUTED_VALUE"""),"")</f>
        <v/>
      </c>
      <c r="E28350" s="153" t="str">
        <f>IFERROR(__xludf.DUMMYFUNCTION("""COMPUTED_VALUE"""),"")</f>
        <v/>
      </c>
      <c r="I28350" s="169"/>
      <c r="J28350" s="156"/>
    </row>
    <row r="28351">
      <c r="D28351" s="153" t="str">
        <f>IFERROR(__xludf.DUMMYFUNCTION("""COMPUTED_VALUE"""),"")</f>
        <v/>
      </c>
      <c r="E28351" s="153" t="str">
        <f>IFERROR(__xludf.DUMMYFUNCTION("""COMPUTED_VALUE"""),"")</f>
        <v/>
      </c>
      <c r="I28351" s="169"/>
      <c r="J28351" s="156"/>
    </row>
    <row r="28352">
      <c r="D28352" s="153" t="str">
        <f>IFERROR(__xludf.DUMMYFUNCTION("""COMPUTED_VALUE"""),"")</f>
        <v/>
      </c>
      <c r="E28352" s="153" t="str">
        <f>IFERROR(__xludf.DUMMYFUNCTION("""COMPUTED_VALUE"""),"")</f>
        <v/>
      </c>
      <c r="I28352" s="169"/>
      <c r="J28352" s="156"/>
    </row>
    <row r="28353">
      <c r="D28353" s="153" t="str">
        <f>IFERROR(__xludf.DUMMYFUNCTION("""COMPUTED_VALUE"""),"")</f>
        <v/>
      </c>
      <c r="E28353" s="153" t="str">
        <f>IFERROR(__xludf.DUMMYFUNCTION("""COMPUTED_VALUE"""),"")</f>
        <v/>
      </c>
      <c r="I28353" s="169"/>
      <c r="J28353" s="156"/>
    </row>
    <row r="28354">
      <c r="D28354" s="153" t="str">
        <f>IFERROR(__xludf.DUMMYFUNCTION("""COMPUTED_VALUE"""),"")</f>
        <v/>
      </c>
      <c r="E28354" s="153" t="str">
        <f>IFERROR(__xludf.DUMMYFUNCTION("""COMPUTED_VALUE"""),"")</f>
        <v/>
      </c>
      <c r="I28354" s="169"/>
      <c r="J28354" s="156"/>
    </row>
    <row r="28355">
      <c r="D28355" s="153" t="str">
        <f>IFERROR(__xludf.DUMMYFUNCTION("""COMPUTED_VALUE"""),"")</f>
        <v/>
      </c>
      <c r="E28355" s="153" t="str">
        <f>IFERROR(__xludf.DUMMYFUNCTION("""COMPUTED_VALUE"""),"")</f>
        <v/>
      </c>
      <c r="I28355" s="169"/>
      <c r="J28355" s="156"/>
    </row>
    <row r="28356">
      <c r="D28356" s="153" t="str">
        <f>IFERROR(__xludf.DUMMYFUNCTION("""COMPUTED_VALUE"""),"")</f>
        <v/>
      </c>
      <c r="E28356" s="153" t="str">
        <f>IFERROR(__xludf.DUMMYFUNCTION("""COMPUTED_VALUE"""),"")</f>
        <v/>
      </c>
      <c r="I28356" s="169"/>
      <c r="J28356" s="156"/>
    </row>
    <row r="28357">
      <c r="D28357" s="153" t="str">
        <f>IFERROR(__xludf.DUMMYFUNCTION("""COMPUTED_VALUE"""),"")</f>
        <v/>
      </c>
      <c r="E28357" s="153" t="str">
        <f>IFERROR(__xludf.DUMMYFUNCTION("""COMPUTED_VALUE"""),"")</f>
        <v/>
      </c>
      <c r="I28357" s="169"/>
      <c r="J28357" s="156"/>
    </row>
    <row r="28358">
      <c r="D28358" s="153" t="str">
        <f>IFERROR(__xludf.DUMMYFUNCTION("""COMPUTED_VALUE"""),"")</f>
        <v/>
      </c>
      <c r="E28358" s="153" t="str">
        <f>IFERROR(__xludf.DUMMYFUNCTION("""COMPUTED_VALUE"""),"")</f>
        <v/>
      </c>
      <c r="I28358" s="169"/>
      <c r="J28358" s="156"/>
    </row>
    <row r="28359">
      <c r="D28359" s="153" t="str">
        <f>IFERROR(__xludf.DUMMYFUNCTION("""COMPUTED_VALUE"""),"")</f>
        <v/>
      </c>
      <c r="E28359" s="153" t="str">
        <f>IFERROR(__xludf.DUMMYFUNCTION("""COMPUTED_VALUE"""),"")</f>
        <v/>
      </c>
      <c r="I28359" s="169"/>
      <c r="J28359" s="156"/>
    </row>
    <row r="28360">
      <c r="D28360" s="153" t="str">
        <f>IFERROR(__xludf.DUMMYFUNCTION("""COMPUTED_VALUE"""),"")</f>
        <v/>
      </c>
      <c r="E28360" s="153" t="str">
        <f>IFERROR(__xludf.DUMMYFUNCTION("""COMPUTED_VALUE"""),"")</f>
        <v/>
      </c>
      <c r="I28360" s="169"/>
      <c r="J28360" s="156"/>
    </row>
    <row r="28361">
      <c r="D28361" s="153" t="str">
        <f>IFERROR(__xludf.DUMMYFUNCTION("""COMPUTED_VALUE"""),"")</f>
        <v/>
      </c>
      <c r="E28361" s="153" t="str">
        <f>IFERROR(__xludf.DUMMYFUNCTION("""COMPUTED_VALUE"""),"")</f>
        <v/>
      </c>
      <c r="I28361" s="169"/>
      <c r="J28361" s="156"/>
    </row>
    <row r="28362">
      <c r="D28362" s="153" t="str">
        <f>IFERROR(__xludf.DUMMYFUNCTION("""COMPUTED_VALUE"""),"")</f>
        <v/>
      </c>
      <c r="E28362" s="153" t="str">
        <f>IFERROR(__xludf.DUMMYFUNCTION("""COMPUTED_VALUE"""),"")</f>
        <v/>
      </c>
      <c r="I28362" s="169"/>
      <c r="J28362" s="156"/>
    </row>
    <row r="28363">
      <c r="D28363" s="153" t="str">
        <f>IFERROR(__xludf.DUMMYFUNCTION("""COMPUTED_VALUE"""),"")</f>
        <v/>
      </c>
      <c r="E28363" s="153" t="str">
        <f>IFERROR(__xludf.DUMMYFUNCTION("""COMPUTED_VALUE"""),"")</f>
        <v/>
      </c>
      <c r="I28363" s="169"/>
      <c r="J28363" s="156"/>
    </row>
    <row r="28364">
      <c r="D28364" s="153" t="str">
        <f>IFERROR(__xludf.DUMMYFUNCTION("""COMPUTED_VALUE"""),"")</f>
        <v/>
      </c>
      <c r="E28364" s="153" t="str">
        <f>IFERROR(__xludf.DUMMYFUNCTION("""COMPUTED_VALUE"""),"")</f>
        <v/>
      </c>
      <c r="I28364" s="169"/>
      <c r="J28364" s="156"/>
    </row>
    <row r="28365">
      <c r="D28365" s="153" t="str">
        <f>IFERROR(__xludf.DUMMYFUNCTION("""COMPUTED_VALUE"""),"")</f>
        <v/>
      </c>
      <c r="E28365" s="153" t="str">
        <f>IFERROR(__xludf.DUMMYFUNCTION("""COMPUTED_VALUE"""),"")</f>
        <v/>
      </c>
      <c r="I28365" s="169"/>
      <c r="J28365" s="156"/>
    </row>
    <row r="28366">
      <c r="D28366" s="153" t="str">
        <f>IFERROR(__xludf.DUMMYFUNCTION("""COMPUTED_VALUE"""),"")</f>
        <v/>
      </c>
      <c r="E28366" s="153" t="str">
        <f>IFERROR(__xludf.DUMMYFUNCTION("""COMPUTED_VALUE"""),"")</f>
        <v/>
      </c>
      <c r="I28366" s="169"/>
      <c r="J28366" s="156"/>
    </row>
    <row r="28367">
      <c r="D28367" s="153" t="str">
        <f>IFERROR(__xludf.DUMMYFUNCTION("""COMPUTED_VALUE"""),"")</f>
        <v/>
      </c>
      <c r="E28367" s="153" t="str">
        <f>IFERROR(__xludf.DUMMYFUNCTION("""COMPUTED_VALUE"""),"")</f>
        <v/>
      </c>
      <c r="I28367" s="169"/>
      <c r="J28367" s="156"/>
    </row>
    <row r="28368">
      <c r="D28368" s="153" t="str">
        <f>IFERROR(__xludf.DUMMYFUNCTION("""COMPUTED_VALUE"""),"")</f>
        <v/>
      </c>
      <c r="E28368" s="153" t="str">
        <f>IFERROR(__xludf.DUMMYFUNCTION("""COMPUTED_VALUE"""),"")</f>
        <v/>
      </c>
      <c r="I28368" s="169"/>
      <c r="J28368" s="156"/>
    </row>
    <row r="28369">
      <c r="D28369" s="153" t="str">
        <f>IFERROR(__xludf.DUMMYFUNCTION("""COMPUTED_VALUE"""),"")</f>
        <v/>
      </c>
      <c r="E28369" s="153" t="str">
        <f>IFERROR(__xludf.DUMMYFUNCTION("""COMPUTED_VALUE"""),"")</f>
        <v/>
      </c>
      <c r="I28369" s="169"/>
      <c r="J28369" s="156"/>
    </row>
    <row r="28370">
      <c r="D28370" s="153" t="str">
        <f>IFERROR(__xludf.DUMMYFUNCTION("""COMPUTED_VALUE"""),"")</f>
        <v/>
      </c>
      <c r="E28370" s="153" t="str">
        <f>IFERROR(__xludf.DUMMYFUNCTION("""COMPUTED_VALUE"""),"")</f>
        <v/>
      </c>
      <c r="I28370" s="169"/>
      <c r="J28370" s="156"/>
    </row>
    <row r="28371">
      <c r="D28371" s="153" t="str">
        <f>IFERROR(__xludf.DUMMYFUNCTION("""COMPUTED_VALUE"""),"")</f>
        <v/>
      </c>
      <c r="E28371" s="153" t="str">
        <f>IFERROR(__xludf.DUMMYFUNCTION("""COMPUTED_VALUE"""),"")</f>
        <v/>
      </c>
      <c r="I28371" s="169"/>
      <c r="J28371" s="156"/>
    </row>
    <row r="28372">
      <c r="D28372" s="153" t="str">
        <f>IFERROR(__xludf.DUMMYFUNCTION("""COMPUTED_VALUE"""),"")</f>
        <v/>
      </c>
      <c r="E28372" s="153" t="str">
        <f>IFERROR(__xludf.DUMMYFUNCTION("""COMPUTED_VALUE"""),"")</f>
        <v/>
      </c>
      <c r="I28372" s="169"/>
      <c r="J28372" s="156"/>
    </row>
    <row r="28373">
      <c r="D28373" s="153" t="str">
        <f>IFERROR(__xludf.DUMMYFUNCTION("""COMPUTED_VALUE"""),"")</f>
        <v/>
      </c>
      <c r="E28373" s="153" t="str">
        <f>IFERROR(__xludf.DUMMYFUNCTION("""COMPUTED_VALUE"""),"")</f>
        <v/>
      </c>
      <c r="I28373" s="169"/>
      <c r="J28373" s="156"/>
    </row>
    <row r="28374">
      <c r="D28374" s="153" t="str">
        <f>IFERROR(__xludf.DUMMYFUNCTION("""COMPUTED_VALUE"""),"")</f>
        <v/>
      </c>
      <c r="E28374" s="153" t="str">
        <f>IFERROR(__xludf.DUMMYFUNCTION("""COMPUTED_VALUE"""),"")</f>
        <v/>
      </c>
      <c r="I28374" s="169"/>
      <c r="J28374" s="156"/>
    </row>
    <row r="28375">
      <c r="D28375" s="153" t="str">
        <f>IFERROR(__xludf.DUMMYFUNCTION("""COMPUTED_VALUE"""),"")</f>
        <v/>
      </c>
      <c r="E28375" s="153" t="str">
        <f>IFERROR(__xludf.DUMMYFUNCTION("""COMPUTED_VALUE"""),"")</f>
        <v/>
      </c>
      <c r="I28375" s="169"/>
      <c r="J28375" s="156"/>
    </row>
    <row r="28376">
      <c r="D28376" s="153" t="str">
        <f>IFERROR(__xludf.DUMMYFUNCTION("""COMPUTED_VALUE"""),"")</f>
        <v/>
      </c>
      <c r="E28376" s="153" t="str">
        <f>IFERROR(__xludf.DUMMYFUNCTION("""COMPUTED_VALUE"""),"")</f>
        <v/>
      </c>
      <c r="I28376" s="169"/>
      <c r="J28376" s="156"/>
    </row>
    <row r="28377">
      <c r="D28377" s="153" t="str">
        <f>IFERROR(__xludf.DUMMYFUNCTION("""COMPUTED_VALUE"""),"")</f>
        <v/>
      </c>
      <c r="E28377" s="153" t="str">
        <f>IFERROR(__xludf.DUMMYFUNCTION("""COMPUTED_VALUE"""),"")</f>
        <v/>
      </c>
      <c r="I28377" s="169"/>
      <c r="J28377" s="156"/>
    </row>
    <row r="28378">
      <c r="D28378" s="153" t="str">
        <f>IFERROR(__xludf.DUMMYFUNCTION("""COMPUTED_VALUE"""),"")</f>
        <v/>
      </c>
      <c r="E28378" s="153" t="str">
        <f>IFERROR(__xludf.DUMMYFUNCTION("""COMPUTED_VALUE"""),"")</f>
        <v/>
      </c>
      <c r="I28378" s="169"/>
      <c r="J28378" s="156"/>
    </row>
    <row r="28379">
      <c r="D28379" s="153" t="str">
        <f>IFERROR(__xludf.DUMMYFUNCTION("""COMPUTED_VALUE"""),"")</f>
        <v/>
      </c>
      <c r="E28379" s="153" t="str">
        <f>IFERROR(__xludf.DUMMYFUNCTION("""COMPUTED_VALUE"""),"")</f>
        <v/>
      </c>
      <c r="I28379" s="169"/>
      <c r="J28379" s="156"/>
    </row>
    <row r="28380">
      <c r="D28380" s="153" t="str">
        <f>IFERROR(__xludf.DUMMYFUNCTION("""COMPUTED_VALUE"""),"")</f>
        <v/>
      </c>
      <c r="E28380" s="153" t="str">
        <f>IFERROR(__xludf.DUMMYFUNCTION("""COMPUTED_VALUE"""),"")</f>
        <v/>
      </c>
      <c r="I28380" s="169"/>
      <c r="J28380" s="156"/>
    </row>
    <row r="28381">
      <c r="D28381" s="153" t="str">
        <f>IFERROR(__xludf.DUMMYFUNCTION("""COMPUTED_VALUE"""),"")</f>
        <v/>
      </c>
      <c r="E28381" s="153" t="str">
        <f>IFERROR(__xludf.DUMMYFUNCTION("""COMPUTED_VALUE"""),"")</f>
        <v/>
      </c>
      <c r="I28381" s="169"/>
      <c r="J28381" s="156"/>
    </row>
    <row r="28382">
      <c r="D28382" s="153" t="str">
        <f>IFERROR(__xludf.DUMMYFUNCTION("""COMPUTED_VALUE"""),"")</f>
        <v/>
      </c>
      <c r="E28382" s="153" t="str">
        <f>IFERROR(__xludf.DUMMYFUNCTION("""COMPUTED_VALUE"""),"")</f>
        <v/>
      </c>
      <c r="I28382" s="169"/>
      <c r="J28382" s="156"/>
    </row>
    <row r="28383">
      <c r="D28383" s="153" t="str">
        <f>IFERROR(__xludf.DUMMYFUNCTION("""COMPUTED_VALUE"""),"")</f>
        <v/>
      </c>
      <c r="E28383" s="153" t="str">
        <f>IFERROR(__xludf.DUMMYFUNCTION("""COMPUTED_VALUE"""),"")</f>
        <v/>
      </c>
      <c r="I28383" s="169"/>
      <c r="J28383" s="156"/>
    </row>
    <row r="28384">
      <c r="D28384" s="153" t="str">
        <f>IFERROR(__xludf.DUMMYFUNCTION("""COMPUTED_VALUE"""),"")</f>
        <v/>
      </c>
      <c r="E28384" s="153" t="str">
        <f>IFERROR(__xludf.DUMMYFUNCTION("""COMPUTED_VALUE"""),"")</f>
        <v/>
      </c>
      <c r="I28384" s="169"/>
      <c r="J28384" s="156"/>
    </row>
    <row r="28385">
      <c r="D28385" s="153" t="str">
        <f>IFERROR(__xludf.DUMMYFUNCTION("""COMPUTED_VALUE"""),"")</f>
        <v/>
      </c>
      <c r="E28385" s="153" t="str">
        <f>IFERROR(__xludf.DUMMYFUNCTION("""COMPUTED_VALUE"""),"")</f>
        <v/>
      </c>
      <c r="I28385" s="169"/>
      <c r="J28385" s="156"/>
    </row>
    <row r="28386">
      <c r="D28386" s="153" t="str">
        <f>IFERROR(__xludf.DUMMYFUNCTION("""COMPUTED_VALUE"""),"")</f>
        <v/>
      </c>
      <c r="E28386" s="153" t="str">
        <f>IFERROR(__xludf.DUMMYFUNCTION("""COMPUTED_VALUE"""),"")</f>
        <v/>
      </c>
      <c r="I28386" s="169"/>
      <c r="J28386" s="156"/>
    </row>
    <row r="28387">
      <c r="D28387" s="153" t="str">
        <f>IFERROR(__xludf.DUMMYFUNCTION("""COMPUTED_VALUE"""),"")</f>
        <v/>
      </c>
      <c r="E28387" s="153" t="str">
        <f>IFERROR(__xludf.DUMMYFUNCTION("""COMPUTED_VALUE"""),"")</f>
        <v/>
      </c>
      <c r="I28387" s="169"/>
      <c r="J28387" s="156"/>
    </row>
    <row r="28388">
      <c r="D28388" s="153" t="str">
        <f>IFERROR(__xludf.DUMMYFUNCTION("""COMPUTED_VALUE"""),"")</f>
        <v/>
      </c>
      <c r="E28388" s="153" t="str">
        <f>IFERROR(__xludf.DUMMYFUNCTION("""COMPUTED_VALUE"""),"")</f>
        <v/>
      </c>
      <c r="I28388" s="169"/>
      <c r="J28388" s="156"/>
    </row>
    <row r="28389">
      <c r="D28389" s="153" t="str">
        <f>IFERROR(__xludf.DUMMYFUNCTION("""COMPUTED_VALUE"""),"")</f>
        <v/>
      </c>
      <c r="E28389" s="153" t="str">
        <f>IFERROR(__xludf.DUMMYFUNCTION("""COMPUTED_VALUE"""),"")</f>
        <v/>
      </c>
      <c r="I28389" s="169"/>
      <c r="J28389" s="156"/>
    </row>
    <row r="28390">
      <c r="D28390" s="153" t="str">
        <f>IFERROR(__xludf.DUMMYFUNCTION("""COMPUTED_VALUE"""),"")</f>
        <v/>
      </c>
      <c r="E28390" s="153" t="str">
        <f>IFERROR(__xludf.DUMMYFUNCTION("""COMPUTED_VALUE"""),"")</f>
        <v/>
      </c>
      <c r="I28390" s="169"/>
      <c r="J28390" s="156"/>
    </row>
    <row r="28391">
      <c r="D28391" s="153" t="str">
        <f>IFERROR(__xludf.DUMMYFUNCTION("""COMPUTED_VALUE"""),"")</f>
        <v/>
      </c>
      <c r="E28391" s="153" t="str">
        <f>IFERROR(__xludf.DUMMYFUNCTION("""COMPUTED_VALUE"""),"")</f>
        <v/>
      </c>
      <c r="I28391" s="169"/>
      <c r="J28391" s="156"/>
    </row>
    <row r="28392">
      <c r="D28392" s="153" t="str">
        <f>IFERROR(__xludf.DUMMYFUNCTION("""COMPUTED_VALUE"""),"")</f>
        <v/>
      </c>
      <c r="E28392" s="153" t="str">
        <f>IFERROR(__xludf.DUMMYFUNCTION("""COMPUTED_VALUE"""),"")</f>
        <v/>
      </c>
      <c r="I28392" s="169"/>
      <c r="J28392" s="156"/>
    </row>
    <row r="28393">
      <c r="D28393" s="153" t="str">
        <f>IFERROR(__xludf.DUMMYFUNCTION("""COMPUTED_VALUE"""),"")</f>
        <v/>
      </c>
      <c r="E28393" s="153" t="str">
        <f>IFERROR(__xludf.DUMMYFUNCTION("""COMPUTED_VALUE"""),"")</f>
        <v/>
      </c>
      <c r="I28393" s="169"/>
      <c r="J28393" s="156"/>
    </row>
    <row r="28394">
      <c r="D28394" s="153" t="str">
        <f>IFERROR(__xludf.DUMMYFUNCTION("""COMPUTED_VALUE"""),"")</f>
        <v/>
      </c>
      <c r="E28394" s="153" t="str">
        <f>IFERROR(__xludf.DUMMYFUNCTION("""COMPUTED_VALUE"""),"")</f>
        <v/>
      </c>
      <c r="I28394" s="169"/>
      <c r="J28394" s="156"/>
    </row>
    <row r="28395">
      <c r="D28395" s="153" t="str">
        <f>IFERROR(__xludf.DUMMYFUNCTION("""COMPUTED_VALUE"""),"")</f>
        <v/>
      </c>
      <c r="E28395" s="153" t="str">
        <f>IFERROR(__xludf.DUMMYFUNCTION("""COMPUTED_VALUE"""),"")</f>
        <v/>
      </c>
      <c r="I28395" s="169"/>
      <c r="J28395" s="156"/>
    </row>
    <row r="28396">
      <c r="D28396" s="153" t="str">
        <f>IFERROR(__xludf.DUMMYFUNCTION("""COMPUTED_VALUE"""),"")</f>
        <v/>
      </c>
      <c r="E28396" s="153" t="str">
        <f>IFERROR(__xludf.DUMMYFUNCTION("""COMPUTED_VALUE"""),"")</f>
        <v/>
      </c>
      <c r="I28396" s="169"/>
      <c r="J28396" s="156"/>
    </row>
    <row r="28397">
      <c r="D28397" s="153" t="str">
        <f>IFERROR(__xludf.DUMMYFUNCTION("""COMPUTED_VALUE"""),"")</f>
        <v/>
      </c>
      <c r="E28397" s="153" t="str">
        <f>IFERROR(__xludf.DUMMYFUNCTION("""COMPUTED_VALUE"""),"")</f>
        <v/>
      </c>
      <c r="I28397" s="169"/>
      <c r="J28397" s="156"/>
    </row>
    <row r="28398">
      <c r="D28398" s="153" t="str">
        <f>IFERROR(__xludf.DUMMYFUNCTION("""COMPUTED_VALUE"""),"")</f>
        <v/>
      </c>
      <c r="E28398" s="153" t="str">
        <f>IFERROR(__xludf.DUMMYFUNCTION("""COMPUTED_VALUE"""),"")</f>
        <v/>
      </c>
      <c r="I28398" s="169"/>
      <c r="J28398" s="156"/>
    </row>
    <row r="28399">
      <c r="D28399" s="153" t="str">
        <f>IFERROR(__xludf.DUMMYFUNCTION("""COMPUTED_VALUE"""),"")</f>
        <v/>
      </c>
      <c r="E28399" s="153" t="str">
        <f>IFERROR(__xludf.DUMMYFUNCTION("""COMPUTED_VALUE"""),"")</f>
        <v/>
      </c>
      <c r="I28399" s="169"/>
      <c r="J28399" s="156"/>
    </row>
    <row r="28400">
      <c r="D28400" s="153" t="str">
        <f>IFERROR(__xludf.DUMMYFUNCTION("""COMPUTED_VALUE"""),"")</f>
        <v/>
      </c>
      <c r="E28400" s="153" t="str">
        <f>IFERROR(__xludf.DUMMYFUNCTION("""COMPUTED_VALUE"""),"")</f>
        <v/>
      </c>
      <c r="I28400" s="169"/>
      <c r="J28400" s="156"/>
    </row>
    <row r="28401">
      <c r="D28401" s="153" t="str">
        <f>IFERROR(__xludf.DUMMYFUNCTION("""COMPUTED_VALUE"""),"")</f>
        <v/>
      </c>
      <c r="E28401" s="153" t="str">
        <f>IFERROR(__xludf.DUMMYFUNCTION("""COMPUTED_VALUE"""),"")</f>
        <v/>
      </c>
      <c r="I28401" s="169"/>
      <c r="J28401" s="156"/>
    </row>
    <row r="28402">
      <c r="D28402" s="153" t="str">
        <f>IFERROR(__xludf.DUMMYFUNCTION("""COMPUTED_VALUE"""),"")</f>
        <v/>
      </c>
      <c r="E28402" s="153" t="str">
        <f>IFERROR(__xludf.DUMMYFUNCTION("""COMPUTED_VALUE"""),"")</f>
        <v/>
      </c>
      <c r="I28402" s="169"/>
      <c r="J28402" s="156"/>
    </row>
    <row r="28403">
      <c r="D28403" s="153" t="str">
        <f>IFERROR(__xludf.DUMMYFUNCTION("""COMPUTED_VALUE"""),"")</f>
        <v/>
      </c>
      <c r="E28403" s="153" t="str">
        <f>IFERROR(__xludf.DUMMYFUNCTION("""COMPUTED_VALUE"""),"")</f>
        <v/>
      </c>
      <c r="I28403" s="169"/>
      <c r="J28403" s="156"/>
    </row>
    <row r="28404">
      <c r="D28404" s="153" t="str">
        <f>IFERROR(__xludf.DUMMYFUNCTION("""COMPUTED_VALUE"""),"")</f>
        <v/>
      </c>
      <c r="E28404" s="153" t="str">
        <f>IFERROR(__xludf.DUMMYFUNCTION("""COMPUTED_VALUE"""),"")</f>
        <v/>
      </c>
      <c r="I28404" s="169"/>
      <c r="J28404" s="156"/>
    </row>
    <row r="28405">
      <c r="D28405" s="153" t="str">
        <f>IFERROR(__xludf.DUMMYFUNCTION("""COMPUTED_VALUE"""),"")</f>
        <v/>
      </c>
      <c r="E28405" s="153" t="str">
        <f>IFERROR(__xludf.DUMMYFUNCTION("""COMPUTED_VALUE"""),"")</f>
        <v/>
      </c>
      <c r="I28405" s="169"/>
      <c r="J28405" s="156"/>
    </row>
    <row r="28406">
      <c r="D28406" s="153" t="str">
        <f>IFERROR(__xludf.DUMMYFUNCTION("""COMPUTED_VALUE"""),"")</f>
        <v/>
      </c>
      <c r="E28406" s="153" t="str">
        <f>IFERROR(__xludf.DUMMYFUNCTION("""COMPUTED_VALUE"""),"")</f>
        <v/>
      </c>
      <c r="I28406" s="169"/>
      <c r="J28406" s="156"/>
    </row>
    <row r="28407">
      <c r="D28407" s="153" t="str">
        <f>IFERROR(__xludf.DUMMYFUNCTION("""COMPUTED_VALUE"""),"")</f>
        <v/>
      </c>
      <c r="E28407" s="153" t="str">
        <f>IFERROR(__xludf.DUMMYFUNCTION("""COMPUTED_VALUE"""),"")</f>
        <v/>
      </c>
      <c r="I28407" s="169"/>
      <c r="J28407" s="156"/>
    </row>
    <row r="28408">
      <c r="D28408" s="153" t="str">
        <f>IFERROR(__xludf.DUMMYFUNCTION("""COMPUTED_VALUE"""),"")</f>
        <v/>
      </c>
      <c r="E28408" s="153" t="str">
        <f>IFERROR(__xludf.DUMMYFUNCTION("""COMPUTED_VALUE"""),"")</f>
        <v/>
      </c>
      <c r="I28408" s="169"/>
      <c r="J28408" s="156"/>
    </row>
    <row r="28409">
      <c r="D28409" s="153" t="str">
        <f>IFERROR(__xludf.DUMMYFUNCTION("""COMPUTED_VALUE"""),"")</f>
        <v/>
      </c>
      <c r="E28409" s="153" t="str">
        <f>IFERROR(__xludf.DUMMYFUNCTION("""COMPUTED_VALUE"""),"")</f>
        <v/>
      </c>
      <c r="I28409" s="169"/>
      <c r="J28409" s="156"/>
    </row>
    <row r="28410">
      <c r="D28410" s="153" t="str">
        <f>IFERROR(__xludf.DUMMYFUNCTION("""COMPUTED_VALUE"""),"")</f>
        <v/>
      </c>
      <c r="E28410" s="153" t="str">
        <f>IFERROR(__xludf.DUMMYFUNCTION("""COMPUTED_VALUE"""),"")</f>
        <v/>
      </c>
      <c r="I28410" s="169"/>
      <c r="J28410" s="156"/>
    </row>
    <row r="28411">
      <c r="D28411" s="153" t="str">
        <f>IFERROR(__xludf.DUMMYFUNCTION("""COMPUTED_VALUE"""),"")</f>
        <v/>
      </c>
      <c r="E28411" s="153" t="str">
        <f>IFERROR(__xludf.DUMMYFUNCTION("""COMPUTED_VALUE"""),"")</f>
        <v/>
      </c>
      <c r="I28411" s="169"/>
      <c r="J28411" s="156"/>
    </row>
    <row r="28412">
      <c r="D28412" s="153" t="str">
        <f>IFERROR(__xludf.DUMMYFUNCTION("""COMPUTED_VALUE"""),"")</f>
        <v/>
      </c>
      <c r="E28412" s="153" t="str">
        <f>IFERROR(__xludf.DUMMYFUNCTION("""COMPUTED_VALUE"""),"")</f>
        <v/>
      </c>
      <c r="I28412" s="169"/>
      <c r="J28412" s="156"/>
    </row>
    <row r="28413">
      <c r="D28413" s="153" t="str">
        <f>IFERROR(__xludf.DUMMYFUNCTION("""COMPUTED_VALUE"""),"")</f>
        <v/>
      </c>
      <c r="E28413" s="153" t="str">
        <f>IFERROR(__xludf.DUMMYFUNCTION("""COMPUTED_VALUE"""),"")</f>
        <v/>
      </c>
      <c r="I28413" s="169"/>
      <c r="J28413" s="156"/>
    </row>
    <row r="28414">
      <c r="D28414" s="153" t="str">
        <f>IFERROR(__xludf.DUMMYFUNCTION("""COMPUTED_VALUE"""),"")</f>
        <v/>
      </c>
      <c r="E28414" s="153" t="str">
        <f>IFERROR(__xludf.DUMMYFUNCTION("""COMPUTED_VALUE"""),"")</f>
        <v/>
      </c>
      <c r="I28414" s="169"/>
      <c r="J28414" s="156"/>
    </row>
    <row r="28415">
      <c r="D28415" s="153" t="str">
        <f>IFERROR(__xludf.DUMMYFUNCTION("""COMPUTED_VALUE"""),"")</f>
        <v/>
      </c>
      <c r="E28415" s="153" t="str">
        <f>IFERROR(__xludf.DUMMYFUNCTION("""COMPUTED_VALUE"""),"")</f>
        <v/>
      </c>
      <c r="I28415" s="169"/>
      <c r="J28415" s="156"/>
    </row>
    <row r="28416">
      <c r="D28416" s="153" t="str">
        <f>IFERROR(__xludf.DUMMYFUNCTION("""COMPUTED_VALUE"""),"")</f>
        <v/>
      </c>
      <c r="E28416" s="153" t="str">
        <f>IFERROR(__xludf.DUMMYFUNCTION("""COMPUTED_VALUE"""),"")</f>
        <v/>
      </c>
      <c r="I28416" s="169"/>
      <c r="J28416" s="156"/>
    </row>
    <row r="28417">
      <c r="D28417" s="153" t="str">
        <f>IFERROR(__xludf.DUMMYFUNCTION("""COMPUTED_VALUE"""),"")</f>
        <v/>
      </c>
      <c r="E28417" s="153" t="str">
        <f>IFERROR(__xludf.DUMMYFUNCTION("""COMPUTED_VALUE"""),"")</f>
        <v/>
      </c>
      <c r="I28417" s="169"/>
      <c r="J28417" s="156"/>
    </row>
    <row r="28418">
      <c r="D28418" s="153" t="str">
        <f>IFERROR(__xludf.DUMMYFUNCTION("""COMPUTED_VALUE"""),"")</f>
        <v/>
      </c>
      <c r="E28418" s="153" t="str">
        <f>IFERROR(__xludf.DUMMYFUNCTION("""COMPUTED_VALUE"""),"")</f>
        <v/>
      </c>
      <c r="I28418" s="169"/>
      <c r="J28418" s="156"/>
    </row>
    <row r="28419">
      <c r="D28419" s="153" t="str">
        <f>IFERROR(__xludf.DUMMYFUNCTION("""COMPUTED_VALUE"""),"")</f>
        <v/>
      </c>
      <c r="E28419" s="153" t="str">
        <f>IFERROR(__xludf.DUMMYFUNCTION("""COMPUTED_VALUE"""),"")</f>
        <v/>
      </c>
      <c r="I28419" s="169"/>
      <c r="J28419" s="156"/>
    </row>
    <row r="28420">
      <c r="D28420" s="153" t="str">
        <f>IFERROR(__xludf.DUMMYFUNCTION("""COMPUTED_VALUE"""),"")</f>
        <v/>
      </c>
      <c r="E28420" s="153" t="str">
        <f>IFERROR(__xludf.DUMMYFUNCTION("""COMPUTED_VALUE"""),"")</f>
        <v/>
      </c>
      <c r="I28420" s="169"/>
      <c r="J28420" s="156"/>
    </row>
    <row r="28421">
      <c r="D28421" s="153" t="str">
        <f>IFERROR(__xludf.DUMMYFUNCTION("""COMPUTED_VALUE"""),"")</f>
        <v/>
      </c>
      <c r="E28421" s="153" t="str">
        <f>IFERROR(__xludf.DUMMYFUNCTION("""COMPUTED_VALUE"""),"")</f>
        <v/>
      </c>
      <c r="I28421" s="169"/>
      <c r="J28421" s="156"/>
    </row>
    <row r="28422">
      <c r="D28422" s="153" t="str">
        <f>IFERROR(__xludf.DUMMYFUNCTION("""COMPUTED_VALUE"""),"")</f>
        <v/>
      </c>
      <c r="E28422" s="153" t="str">
        <f>IFERROR(__xludf.DUMMYFUNCTION("""COMPUTED_VALUE"""),"")</f>
        <v/>
      </c>
      <c r="I28422" s="169"/>
      <c r="J28422" s="156"/>
    </row>
    <row r="28423">
      <c r="D28423" s="153" t="str">
        <f>IFERROR(__xludf.DUMMYFUNCTION("""COMPUTED_VALUE"""),"")</f>
        <v/>
      </c>
      <c r="E28423" s="153" t="str">
        <f>IFERROR(__xludf.DUMMYFUNCTION("""COMPUTED_VALUE"""),"")</f>
        <v/>
      </c>
      <c r="I28423" s="169"/>
      <c r="J28423" s="156"/>
    </row>
    <row r="28424">
      <c r="D28424" s="153" t="str">
        <f>IFERROR(__xludf.DUMMYFUNCTION("""COMPUTED_VALUE"""),"")</f>
        <v/>
      </c>
      <c r="E28424" s="153" t="str">
        <f>IFERROR(__xludf.DUMMYFUNCTION("""COMPUTED_VALUE"""),"")</f>
        <v/>
      </c>
      <c r="I28424" s="169"/>
      <c r="J28424" s="156"/>
    </row>
    <row r="28425">
      <c r="D28425" s="153" t="str">
        <f>IFERROR(__xludf.DUMMYFUNCTION("""COMPUTED_VALUE"""),"")</f>
        <v/>
      </c>
      <c r="E28425" s="153" t="str">
        <f>IFERROR(__xludf.DUMMYFUNCTION("""COMPUTED_VALUE"""),"")</f>
        <v/>
      </c>
      <c r="I28425" s="169"/>
      <c r="J28425" s="156"/>
    </row>
    <row r="28426">
      <c r="D28426" s="153" t="str">
        <f>IFERROR(__xludf.DUMMYFUNCTION("""COMPUTED_VALUE"""),"")</f>
        <v/>
      </c>
      <c r="E28426" s="153" t="str">
        <f>IFERROR(__xludf.DUMMYFUNCTION("""COMPUTED_VALUE"""),"")</f>
        <v/>
      </c>
      <c r="I28426" s="169"/>
      <c r="J28426" s="156"/>
    </row>
    <row r="28427">
      <c r="D28427" s="153" t="str">
        <f>IFERROR(__xludf.DUMMYFUNCTION("""COMPUTED_VALUE"""),"")</f>
        <v/>
      </c>
      <c r="E28427" s="153" t="str">
        <f>IFERROR(__xludf.DUMMYFUNCTION("""COMPUTED_VALUE"""),"")</f>
        <v/>
      </c>
      <c r="I28427" s="169"/>
      <c r="J28427" s="156"/>
    </row>
    <row r="28428">
      <c r="D28428" s="153" t="str">
        <f>IFERROR(__xludf.DUMMYFUNCTION("""COMPUTED_VALUE"""),"")</f>
        <v/>
      </c>
      <c r="E28428" s="153" t="str">
        <f>IFERROR(__xludf.DUMMYFUNCTION("""COMPUTED_VALUE"""),"")</f>
        <v/>
      </c>
      <c r="I28428" s="169"/>
      <c r="J28428" s="156"/>
    </row>
    <row r="28429">
      <c r="D28429" s="153" t="str">
        <f>IFERROR(__xludf.DUMMYFUNCTION("""COMPUTED_VALUE"""),"")</f>
        <v/>
      </c>
      <c r="E28429" s="153" t="str">
        <f>IFERROR(__xludf.DUMMYFUNCTION("""COMPUTED_VALUE"""),"")</f>
        <v/>
      </c>
      <c r="I28429" s="169"/>
      <c r="J28429" s="156"/>
    </row>
    <row r="28430">
      <c r="D28430" s="153" t="str">
        <f>IFERROR(__xludf.DUMMYFUNCTION("""COMPUTED_VALUE"""),"")</f>
        <v/>
      </c>
      <c r="E28430" s="153" t="str">
        <f>IFERROR(__xludf.DUMMYFUNCTION("""COMPUTED_VALUE"""),"")</f>
        <v/>
      </c>
      <c r="I28430" s="169"/>
      <c r="J28430" s="156"/>
    </row>
    <row r="28431">
      <c r="D28431" s="153" t="str">
        <f>IFERROR(__xludf.DUMMYFUNCTION("""COMPUTED_VALUE"""),"")</f>
        <v/>
      </c>
      <c r="E28431" s="153" t="str">
        <f>IFERROR(__xludf.DUMMYFUNCTION("""COMPUTED_VALUE"""),"")</f>
        <v/>
      </c>
      <c r="I28431" s="169"/>
      <c r="J28431" s="156"/>
    </row>
    <row r="28432">
      <c r="D28432" s="153" t="str">
        <f>IFERROR(__xludf.DUMMYFUNCTION("""COMPUTED_VALUE"""),"")</f>
        <v/>
      </c>
      <c r="E28432" s="153" t="str">
        <f>IFERROR(__xludf.DUMMYFUNCTION("""COMPUTED_VALUE"""),"")</f>
        <v/>
      </c>
      <c r="I28432" s="169"/>
      <c r="J28432" s="156"/>
    </row>
    <row r="28433">
      <c r="D28433" s="153" t="str">
        <f>IFERROR(__xludf.DUMMYFUNCTION("""COMPUTED_VALUE"""),"")</f>
        <v/>
      </c>
      <c r="E28433" s="153" t="str">
        <f>IFERROR(__xludf.DUMMYFUNCTION("""COMPUTED_VALUE"""),"")</f>
        <v/>
      </c>
      <c r="I28433" s="169"/>
      <c r="J28433" s="156"/>
    </row>
    <row r="28434">
      <c r="D28434" s="153" t="str">
        <f>IFERROR(__xludf.DUMMYFUNCTION("""COMPUTED_VALUE"""),"")</f>
        <v/>
      </c>
      <c r="E28434" s="153" t="str">
        <f>IFERROR(__xludf.DUMMYFUNCTION("""COMPUTED_VALUE"""),"")</f>
        <v/>
      </c>
      <c r="I28434" s="169"/>
      <c r="J28434" s="156"/>
    </row>
    <row r="28435">
      <c r="D28435" s="153" t="str">
        <f>IFERROR(__xludf.DUMMYFUNCTION("""COMPUTED_VALUE"""),"")</f>
        <v/>
      </c>
      <c r="E28435" s="153" t="str">
        <f>IFERROR(__xludf.DUMMYFUNCTION("""COMPUTED_VALUE"""),"")</f>
        <v/>
      </c>
      <c r="I28435" s="169"/>
      <c r="J28435" s="156"/>
    </row>
    <row r="28436">
      <c r="D28436" s="153" t="str">
        <f>IFERROR(__xludf.DUMMYFUNCTION("""COMPUTED_VALUE"""),"")</f>
        <v/>
      </c>
      <c r="E28436" s="153" t="str">
        <f>IFERROR(__xludf.DUMMYFUNCTION("""COMPUTED_VALUE"""),"")</f>
        <v/>
      </c>
      <c r="I28436" s="169"/>
      <c r="J28436" s="156"/>
    </row>
    <row r="28437">
      <c r="D28437" s="153" t="str">
        <f>IFERROR(__xludf.DUMMYFUNCTION("""COMPUTED_VALUE"""),"")</f>
        <v/>
      </c>
      <c r="E28437" s="153" t="str">
        <f>IFERROR(__xludf.DUMMYFUNCTION("""COMPUTED_VALUE"""),"")</f>
        <v/>
      </c>
      <c r="I28437" s="169"/>
      <c r="J28437" s="156"/>
    </row>
    <row r="28438">
      <c r="D28438" s="153" t="str">
        <f>IFERROR(__xludf.DUMMYFUNCTION("""COMPUTED_VALUE"""),"")</f>
        <v/>
      </c>
      <c r="E28438" s="153" t="str">
        <f>IFERROR(__xludf.DUMMYFUNCTION("""COMPUTED_VALUE"""),"")</f>
        <v/>
      </c>
      <c r="I28438" s="169"/>
      <c r="J28438" s="156"/>
    </row>
    <row r="28439">
      <c r="D28439" s="153" t="str">
        <f>IFERROR(__xludf.DUMMYFUNCTION("""COMPUTED_VALUE"""),"")</f>
        <v/>
      </c>
      <c r="E28439" s="153" t="str">
        <f>IFERROR(__xludf.DUMMYFUNCTION("""COMPUTED_VALUE"""),"")</f>
        <v/>
      </c>
      <c r="I28439" s="169"/>
      <c r="J28439" s="156"/>
    </row>
    <row r="28440">
      <c r="D28440" s="153" t="str">
        <f>IFERROR(__xludf.DUMMYFUNCTION("""COMPUTED_VALUE"""),"")</f>
        <v/>
      </c>
      <c r="E28440" s="153" t="str">
        <f>IFERROR(__xludf.DUMMYFUNCTION("""COMPUTED_VALUE"""),"")</f>
        <v/>
      </c>
      <c r="I28440" s="169"/>
      <c r="J28440" s="156"/>
    </row>
    <row r="28441">
      <c r="D28441" s="153" t="str">
        <f>IFERROR(__xludf.DUMMYFUNCTION("""COMPUTED_VALUE"""),"")</f>
        <v/>
      </c>
      <c r="E28441" s="153" t="str">
        <f>IFERROR(__xludf.DUMMYFUNCTION("""COMPUTED_VALUE"""),"")</f>
        <v/>
      </c>
      <c r="I28441" s="169"/>
      <c r="J28441" s="156"/>
    </row>
    <row r="28442">
      <c r="D28442" s="153" t="str">
        <f>IFERROR(__xludf.DUMMYFUNCTION("""COMPUTED_VALUE"""),"")</f>
        <v/>
      </c>
      <c r="E28442" s="153" t="str">
        <f>IFERROR(__xludf.DUMMYFUNCTION("""COMPUTED_VALUE"""),"")</f>
        <v/>
      </c>
      <c r="I28442" s="169"/>
      <c r="J28442" s="156"/>
    </row>
    <row r="28443">
      <c r="D28443" s="153" t="str">
        <f>IFERROR(__xludf.DUMMYFUNCTION("""COMPUTED_VALUE"""),"")</f>
        <v/>
      </c>
      <c r="E28443" s="153" t="str">
        <f>IFERROR(__xludf.DUMMYFUNCTION("""COMPUTED_VALUE"""),"")</f>
        <v/>
      </c>
      <c r="I28443" s="169"/>
      <c r="J28443" s="156"/>
    </row>
    <row r="28444">
      <c r="D28444" s="153" t="str">
        <f>IFERROR(__xludf.DUMMYFUNCTION("""COMPUTED_VALUE"""),"")</f>
        <v/>
      </c>
      <c r="E28444" s="153" t="str">
        <f>IFERROR(__xludf.DUMMYFUNCTION("""COMPUTED_VALUE"""),"")</f>
        <v/>
      </c>
      <c r="I28444" s="169"/>
      <c r="J28444" s="156"/>
    </row>
    <row r="28445">
      <c r="D28445" s="153" t="str">
        <f>IFERROR(__xludf.DUMMYFUNCTION("""COMPUTED_VALUE"""),"")</f>
        <v/>
      </c>
      <c r="E28445" s="153" t="str">
        <f>IFERROR(__xludf.DUMMYFUNCTION("""COMPUTED_VALUE"""),"")</f>
        <v/>
      </c>
      <c r="I28445" s="169"/>
      <c r="J28445" s="156"/>
    </row>
    <row r="28446">
      <c r="D28446" s="153" t="str">
        <f>IFERROR(__xludf.DUMMYFUNCTION("""COMPUTED_VALUE"""),"")</f>
        <v/>
      </c>
      <c r="E28446" s="153" t="str">
        <f>IFERROR(__xludf.DUMMYFUNCTION("""COMPUTED_VALUE"""),"")</f>
        <v/>
      </c>
      <c r="I28446" s="169"/>
      <c r="J28446" s="156"/>
    </row>
    <row r="28447">
      <c r="D28447" s="153" t="str">
        <f>IFERROR(__xludf.DUMMYFUNCTION("""COMPUTED_VALUE"""),"")</f>
        <v/>
      </c>
      <c r="E28447" s="153" t="str">
        <f>IFERROR(__xludf.DUMMYFUNCTION("""COMPUTED_VALUE"""),"")</f>
        <v/>
      </c>
      <c r="I28447" s="169"/>
      <c r="J28447" s="156"/>
    </row>
    <row r="28448">
      <c r="D28448" s="153" t="str">
        <f>IFERROR(__xludf.DUMMYFUNCTION("""COMPUTED_VALUE"""),"")</f>
        <v/>
      </c>
      <c r="E28448" s="153" t="str">
        <f>IFERROR(__xludf.DUMMYFUNCTION("""COMPUTED_VALUE"""),"")</f>
        <v/>
      </c>
      <c r="I28448" s="169"/>
      <c r="J28448" s="156"/>
    </row>
    <row r="28449">
      <c r="D28449" s="153" t="str">
        <f>IFERROR(__xludf.DUMMYFUNCTION("""COMPUTED_VALUE"""),"")</f>
        <v/>
      </c>
      <c r="E28449" s="153" t="str">
        <f>IFERROR(__xludf.DUMMYFUNCTION("""COMPUTED_VALUE"""),"")</f>
        <v/>
      </c>
      <c r="I28449" s="169"/>
      <c r="J28449" s="156"/>
    </row>
    <row r="28450">
      <c r="D28450" s="153" t="str">
        <f>IFERROR(__xludf.DUMMYFUNCTION("""COMPUTED_VALUE"""),"")</f>
        <v/>
      </c>
      <c r="E28450" s="153" t="str">
        <f>IFERROR(__xludf.DUMMYFUNCTION("""COMPUTED_VALUE"""),"")</f>
        <v/>
      </c>
      <c r="I28450" s="169"/>
      <c r="J28450" s="156"/>
    </row>
    <row r="28451">
      <c r="D28451" s="153" t="str">
        <f>IFERROR(__xludf.DUMMYFUNCTION("""COMPUTED_VALUE"""),"")</f>
        <v/>
      </c>
      <c r="E28451" s="153" t="str">
        <f>IFERROR(__xludf.DUMMYFUNCTION("""COMPUTED_VALUE"""),"")</f>
        <v/>
      </c>
      <c r="I28451" s="169"/>
      <c r="J28451" s="156"/>
    </row>
    <row r="28452">
      <c r="D28452" s="153" t="str">
        <f>IFERROR(__xludf.DUMMYFUNCTION("""COMPUTED_VALUE"""),"")</f>
        <v/>
      </c>
      <c r="E28452" s="153" t="str">
        <f>IFERROR(__xludf.DUMMYFUNCTION("""COMPUTED_VALUE"""),"")</f>
        <v/>
      </c>
      <c r="I28452" s="169"/>
      <c r="J28452" s="156"/>
    </row>
    <row r="28453">
      <c r="D28453" s="153" t="str">
        <f>IFERROR(__xludf.DUMMYFUNCTION("""COMPUTED_VALUE"""),"")</f>
        <v/>
      </c>
      <c r="E28453" s="153" t="str">
        <f>IFERROR(__xludf.DUMMYFUNCTION("""COMPUTED_VALUE"""),"")</f>
        <v/>
      </c>
      <c r="I28453" s="169"/>
      <c r="J28453" s="156"/>
    </row>
    <row r="28454">
      <c r="D28454" s="153" t="str">
        <f>IFERROR(__xludf.DUMMYFUNCTION("""COMPUTED_VALUE"""),"")</f>
        <v/>
      </c>
      <c r="E28454" s="153" t="str">
        <f>IFERROR(__xludf.DUMMYFUNCTION("""COMPUTED_VALUE"""),"")</f>
        <v/>
      </c>
      <c r="I28454" s="169"/>
      <c r="J28454" s="156"/>
    </row>
    <row r="28455">
      <c r="D28455" s="153" t="str">
        <f>IFERROR(__xludf.DUMMYFUNCTION("""COMPUTED_VALUE"""),"")</f>
        <v/>
      </c>
      <c r="E28455" s="153" t="str">
        <f>IFERROR(__xludf.DUMMYFUNCTION("""COMPUTED_VALUE"""),"")</f>
        <v/>
      </c>
      <c r="I28455" s="169"/>
      <c r="J28455" s="156"/>
    </row>
    <row r="28456">
      <c r="D28456" s="153" t="str">
        <f>IFERROR(__xludf.DUMMYFUNCTION("""COMPUTED_VALUE"""),"")</f>
        <v/>
      </c>
      <c r="E28456" s="153" t="str">
        <f>IFERROR(__xludf.DUMMYFUNCTION("""COMPUTED_VALUE"""),"")</f>
        <v/>
      </c>
      <c r="I28456" s="169"/>
      <c r="J28456" s="156"/>
    </row>
    <row r="28457">
      <c r="D28457" s="153" t="str">
        <f>IFERROR(__xludf.DUMMYFUNCTION("""COMPUTED_VALUE"""),"")</f>
        <v/>
      </c>
      <c r="E28457" s="153" t="str">
        <f>IFERROR(__xludf.DUMMYFUNCTION("""COMPUTED_VALUE"""),"")</f>
        <v/>
      </c>
      <c r="I28457" s="169"/>
      <c r="J28457" s="156"/>
    </row>
    <row r="28458">
      <c r="D28458" s="153" t="str">
        <f>IFERROR(__xludf.DUMMYFUNCTION("""COMPUTED_VALUE"""),"")</f>
        <v/>
      </c>
      <c r="E28458" s="153" t="str">
        <f>IFERROR(__xludf.DUMMYFUNCTION("""COMPUTED_VALUE"""),"")</f>
        <v/>
      </c>
      <c r="I28458" s="169"/>
      <c r="J28458" s="156"/>
    </row>
    <row r="28459">
      <c r="D28459" s="153" t="str">
        <f>IFERROR(__xludf.DUMMYFUNCTION("""COMPUTED_VALUE"""),"")</f>
        <v/>
      </c>
      <c r="E28459" s="153" t="str">
        <f>IFERROR(__xludf.DUMMYFUNCTION("""COMPUTED_VALUE"""),"")</f>
        <v/>
      </c>
      <c r="I28459" s="169"/>
      <c r="J28459" s="156"/>
    </row>
    <row r="28460">
      <c r="D28460" s="153" t="str">
        <f>IFERROR(__xludf.DUMMYFUNCTION("""COMPUTED_VALUE"""),"")</f>
        <v/>
      </c>
      <c r="E28460" s="153" t="str">
        <f>IFERROR(__xludf.DUMMYFUNCTION("""COMPUTED_VALUE"""),"")</f>
        <v/>
      </c>
      <c r="I28460" s="169"/>
      <c r="J28460" s="156"/>
    </row>
    <row r="28461">
      <c r="D28461" s="153" t="str">
        <f>IFERROR(__xludf.DUMMYFUNCTION("""COMPUTED_VALUE"""),"")</f>
        <v/>
      </c>
      <c r="E28461" s="153" t="str">
        <f>IFERROR(__xludf.DUMMYFUNCTION("""COMPUTED_VALUE"""),"")</f>
        <v/>
      </c>
      <c r="I28461" s="169"/>
      <c r="J28461" s="156"/>
    </row>
    <row r="28462">
      <c r="D28462" s="153" t="str">
        <f>IFERROR(__xludf.DUMMYFUNCTION("""COMPUTED_VALUE"""),"")</f>
        <v/>
      </c>
      <c r="E28462" s="153" t="str">
        <f>IFERROR(__xludf.DUMMYFUNCTION("""COMPUTED_VALUE"""),"")</f>
        <v/>
      </c>
      <c r="I28462" s="169"/>
      <c r="J28462" s="156"/>
    </row>
    <row r="28463">
      <c r="D28463" s="153" t="str">
        <f>IFERROR(__xludf.DUMMYFUNCTION("""COMPUTED_VALUE"""),"")</f>
        <v/>
      </c>
      <c r="E28463" s="153" t="str">
        <f>IFERROR(__xludf.DUMMYFUNCTION("""COMPUTED_VALUE"""),"")</f>
        <v/>
      </c>
      <c r="I28463" s="169"/>
      <c r="J28463" s="156"/>
    </row>
    <row r="28464">
      <c r="D28464" s="153" t="str">
        <f>IFERROR(__xludf.DUMMYFUNCTION("""COMPUTED_VALUE"""),"")</f>
        <v/>
      </c>
      <c r="E28464" s="153" t="str">
        <f>IFERROR(__xludf.DUMMYFUNCTION("""COMPUTED_VALUE"""),"")</f>
        <v/>
      </c>
      <c r="I28464" s="169"/>
      <c r="J28464" s="156"/>
    </row>
    <row r="28465">
      <c r="D28465" s="153" t="str">
        <f>IFERROR(__xludf.DUMMYFUNCTION("""COMPUTED_VALUE"""),"")</f>
        <v/>
      </c>
      <c r="E28465" s="153" t="str">
        <f>IFERROR(__xludf.DUMMYFUNCTION("""COMPUTED_VALUE"""),"")</f>
        <v/>
      </c>
      <c r="I28465" s="169"/>
      <c r="J28465" s="156"/>
    </row>
    <row r="28466">
      <c r="D28466" s="153" t="str">
        <f>IFERROR(__xludf.DUMMYFUNCTION("""COMPUTED_VALUE"""),"")</f>
        <v/>
      </c>
      <c r="E28466" s="153" t="str">
        <f>IFERROR(__xludf.DUMMYFUNCTION("""COMPUTED_VALUE"""),"")</f>
        <v/>
      </c>
      <c r="I28466" s="169"/>
      <c r="J28466" s="156"/>
    </row>
    <row r="28467">
      <c r="D28467" s="153" t="str">
        <f>IFERROR(__xludf.DUMMYFUNCTION("""COMPUTED_VALUE"""),"")</f>
        <v/>
      </c>
      <c r="E28467" s="153" t="str">
        <f>IFERROR(__xludf.DUMMYFUNCTION("""COMPUTED_VALUE"""),"")</f>
        <v/>
      </c>
      <c r="I28467" s="169"/>
      <c r="J28467" s="156"/>
    </row>
    <row r="28468">
      <c r="D28468" s="153" t="str">
        <f>IFERROR(__xludf.DUMMYFUNCTION("""COMPUTED_VALUE"""),"")</f>
        <v/>
      </c>
      <c r="E28468" s="153" t="str">
        <f>IFERROR(__xludf.DUMMYFUNCTION("""COMPUTED_VALUE"""),"")</f>
        <v/>
      </c>
      <c r="I28468" s="169"/>
      <c r="J28468" s="156"/>
    </row>
    <row r="28469">
      <c r="D28469" s="153" t="str">
        <f>IFERROR(__xludf.DUMMYFUNCTION("""COMPUTED_VALUE"""),"")</f>
        <v/>
      </c>
      <c r="E28469" s="153" t="str">
        <f>IFERROR(__xludf.DUMMYFUNCTION("""COMPUTED_VALUE"""),"")</f>
        <v/>
      </c>
      <c r="I28469" s="169"/>
      <c r="J28469" s="156"/>
    </row>
    <row r="28470">
      <c r="D28470" s="153" t="str">
        <f>IFERROR(__xludf.DUMMYFUNCTION("""COMPUTED_VALUE"""),"")</f>
        <v/>
      </c>
      <c r="E28470" s="153" t="str">
        <f>IFERROR(__xludf.DUMMYFUNCTION("""COMPUTED_VALUE"""),"")</f>
        <v/>
      </c>
      <c r="I28470" s="169"/>
      <c r="J28470" s="156"/>
    </row>
    <row r="28471">
      <c r="D28471" s="153" t="str">
        <f>IFERROR(__xludf.DUMMYFUNCTION("""COMPUTED_VALUE"""),"")</f>
        <v/>
      </c>
      <c r="E28471" s="153" t="str">
        <f>IFERROR(__xludf.DUMMYFUNCTION("""COMPUTED_VALUE"""),"")</f>
        <v/>
      </c>
      <c r="I28471" s="169"/>
      <c r="J28471" s="156"/>
    </row>
    <row r="28472">
      <c r="D28472" s="153" t="str">
        <f>IFERROR(__xludf.DUMMYFUNCTION("""COMPUTED_VALUE"""),"")</f>
        <v/>
      </c>
      <c r="E28472" s="153" t="str">
        <f>IFERROR(__xludf.DUMMYFUNCTION("""COMPUTED_VALUE"""),"")</f>
        <v/>
      </c>
      <c r="I28472" s="169"/>
      <c r="J28472" s="156"/>
    </row>
    <row r="28473">
      <c r="D28473" s="153" t="str">
        <f>IFERROR(__xludf.DUMMYFUNCTION("""COMPUTED_VALUE"""),"")</f>
        <v/>
      </c>
      <c r="E28473" s="153" t="str">
        <f>IFERROR(__xludf.DUMMYFUNCTION("""COMPUTED_VALUE"""),"")</f>
        <v/>
      </c>
      <c r="I28473" s="169"/>
      <c r="J28473" s="156"/>
    </row>
    <row r="28474">
      <c r="D28474" s="153" t="str">
        <f>IFERROR(__xludf.DUMMYFUNCTION("""COMPUTED_VALUE"""),"")</f>
        <v/>
      </c>
      <c r="E28474" s="153" t="str">
        <f>IFERROR(__xludf.DUMMYFUNCTION("""COMPUTED_VALUE"""),"")</f>
        <v/>
      </c>
      <c r="I28474" s="169"/>
      <c r="J28474" s="156"/>
    </row>
    <row r="28475">
      <c r="D28475" s="153" t="str">
        <f>IFERROR(__xludf.DUMMYFUNCTION("""COMPUTED_VALUE"""),"")</f>
        <v/>
      </c>
      <c r="E28475" s="153" t="str">
        <f>IFERROR(__xludf.DUMMYFUNCTION("""COMPUTED_VALUE"""),"")</f>
        <v/>
      </c>
      <c r="I28475" s="169"/>
      <c r="J28475" s="156"/>
    </row>
    <row r="28476">
      <c r="D28476" s="153" t="str">
        <f>IFERROR(__xludf.DUMMYFUNCTION("""COMPUTED_VALUE"""),"")</f>
        <v/>
      </c>
      <c r="E28476" s="153" t="str">
        <f>IFERROR(__xludf.DUMMYFUNCTION("""COMPUTED_VALUE"""),"")</f>
        <v/>
      </c>
      <c r="I28476" s="169"/>
      <c r="J28476" s="156"/>
    </row>
    <row r="28477">
      <c r="D28477" s="153" t="str">
        <f>IFERROR(__xludf.DUMMYFUNCTION("""COMPUTED_VALUE"""),"")</f>
        <v/>
      </c>
      <c r="E28477" s="153" t="str">
        <f>IFERROR(__xludf.DUMMYFUNCTION("""COMPUTED_VALUE"""),"")</f>
        <v/>
      </c>
      <c r="I28477" s="169"/>
      <c r="J28477" s="156"/>
    </row>
    <row r="28478">
      <c r="D28478" s="153" t="str">
        <f>IFERROR(__xludf.DUMMYFUNCTION("""COMPUTED_VALUE"""),"")</f>
        <v/>
      </c>
      <c r="E28478" s="153" t="str">
        <f>IFERROR(__xludf.DUMMYFUNCTION("""COMPUTED_VALUE"""),"")</f>
        <v/>
      </c>
      <c r="I28478" s="169"/>
      <c r="J28478" s="156"/>
    </row>
    <row r="28479">
      <c r="D28479" s="153" t="str">
        <f>IFERROR(__xludf.DUMMYFUNCTION("""COMPUTED_VALUE"""),"")</f>
        <v/>
      </c>
      <c r="E28479" s="153" t="str">
        <f>IFERROR(__xludf.DUMMYFUNCTION("""COMPUTED_VALUE"""),"")</f>
        <v/>
      </c>
      <c r="I28479" s="169"/>
      <c r="J28479" s="156"/>
    </row>
    <row r="28480">
      <c r="D28480" s="153" t="str">
        <f>IFERROR(__xludf.DUMMYFUNCTION("""COMPUTED_VALUE"""),"")</f>
        <v/>
      </c>
      <c r="E28480" s="153" t="str">
        <f>IFERROR(__xludf.DUMMYFUNCTION("""COMPUTED_VALUE"""),"")</f>
        <v/>
      </c>
      <c r="I28480" s="169"/>
      <c r="J28480" s="156"/>
    </row>
    <row r="28481">
      <c r="D28481" s="153" t="str">
        <f>IFERROR(__xludf.DUMMYFUNCTION("""COMPUTED_VALUE"""),"")</f>
        <v/>
      </c>
      <c r="E28481" s="153" t="str">
        <f>IFERROR(__xludf.DUMMYFUNCTION("""COMPUTED_VALUE"""),"")</f>
        <v/>
      </c>
      <c r="I28481" s="169"/>
      <c r="J28481" s="156"/>
    </row>
    <row r="28482">
      <c r="D28482" s="153" t="str">
        <f>IFERROR(__xludf.DUMMYFUNCTION("""COMPUTED_VALUE"""),"")</f>
        <v/>
      </c>
      <c r="E28482" s="153" t="str">
        <f>IFERROR(__xludf.DUMMYFUNCTION("""COMPUTED_VALUE"""),"")</f>
        <v/>
      </c>
      <c r="I28482" s="169"/>
      <c r="J28482" s="156"/>
    </row>
    <row r="28483">
      <c r="D28483" s="153" t="str">
        <f>IFERROR(__xludf.DUMMYFUNCTION("""COMPUTED_VALUE"""),"")</f>
        <v/>
      </c>
      <c r="E28483" s="153" t="str">
        <f>IFERROR(__xludf.DUMMYFUNCTION("""COMPUTED_VALUE"""),"")</f>
        <v/>
      </c>
      <c r="I28483" s="169"/>
      <c r="J28483" s="156"/>
    </row>
    <row r="28484">
      <c r="D28484" s="153" t="str">
        <f>IFERROR(__xludf.DUMMYFUNCTION("""COMPUTED_VALUE"""),"")</f>
        <v/>
      </c>
      <c r="E28484" s="153" t="str">
        <f>IFERROR(__xludf.DUMMYFUNCTION("""COMPUTED_VALUE"""),"")</f>
        <v/>
      </c>
      <c r="I28484" s="169"/>
      <c r="J28484" s="156"/>
    </row>
    <row r="28485">
      <c r="D28485" s="153" t="str">
        <f>IFERROR(__xludf.DUMMYFUNCTION("""COMPUTED_VALUE"""),"")</f>
        <v/>
      </c>
      <c r="E28485" s="153" t="str">
        <f>IFERROR(__xludf.DUMMYFUNCTION("""COMPUTED_VALUE"""),"")</f>
        <v/>
      </c>
      <c r="I28485" s="169"/>
      <c r="J28485" s="156"/>
    </row>
    <row r="28486">
      <c r="D28486" s="153" t="str">
        <f>IFERROR(__xludf.DUMMYFUNCTION("""COMPUTED_VALUE"""),"")</f>
        <v/>
      </c>
      <c r="E28486" s="153" t="str">
        <f>IFERROR(__xludf.DUMMYFUNCTION("""COMPUTED_VALUE"""),"")</f>
        <v/>
      </c>
      <c r="I28486" s="169"/>
      <c r="J28486" s="156"/>
    </row>
    <row r="28487">
      <c r="D28487" s="153" t="str">
        <f>IFERROR(__xludf.DUMMYFUNCTION("""COMPUTED_VALUE"""),"")</f>
        <v/>
      </c>
      <c r="E28487" s="153" t="str">
        <f>IFERROR(__xludf.DUMMYFUNCTION("""COMPUTED_VALUE"""),"")</f>
        <v/>
      </c>
      <c r="I28487" s="169"/>
      <c r="J28487" s="156"/>
    </row>
    <row r="28488">
      <c r="D28488" s="153" t="str">
        <f>IFERROR(__xludf.DUMMYFUNCTION("""COMPUTED_VALUE"""),"")</f>
        <v/>
      </c>
      <c r="E28488" s="153" t="str">
        <f>IFERROR(__xludf.DUMMYFUNCTION("""COMPUTED_VALUE"""),"")</f>
        <v/>
      </c>
      <c r="I28488" s="169"/>
      <c r="J28488" s="156"/>
    </row>
    <row r="28489">
      <c r="D28489" s="153" t="str">
        <f>IFERROR(__xludf.DUMMYFUNCTION("""COMPUTED_VALUE"""),"")</f>
        <v/>
      </c>
      <c r="E28489" s="153" t="str">
        <f>IFERROR(__xludf.DUMMYFUNCTION("""COMPUTED_VALUE"""),"")</f>
        <v/>
      </c>
      <c r="I28489" s="169"/>
      <c r="J28489" s="156"/>
    </row>
    <row r="28490">
      <c r="D28490" s="153" t="str">
        <f>IFERROR(__xludf.DUMMYFUNCTION("""COMPUTED_VALUE"""),"")</f>
        <v/>
      </c>
      <c r="E28490" s="153" t="str">
        <f>IFERROR(__xludf.DUMMYFUNCTION("""COMPUTED_VALUE"""),"")</f>
        <v/>
      </c>
      <c r="I28490" s="169"/>
      <c r="J28490" s="156"/>
    </row>
    <row r="28491">
      <c r="D28491" s="153" t="str">
        <f>IFERROR(__xludf.DUMMYFUNCTION("""COMPUTED_VALUE"""),"")</f>
        <v/>
      </c>
      <c r="E28491" s="153" t="str">
        <f>IFERROR(__xludf.DUMMYFUNCTION("""COMPUTED_VALUE"""),"")</f>
        <v/>
      </c>
      <c r="I28491" s="169"/>
      <c r="J28491" s="156"/>
    </row>
    <row r="28492">
      <c r="D28492" s="153" t="str">
        <f>IFERROR(__xludf.DUMMYFUNCTION("""COMPUTED_VALUE"""),"")</f>
        <v/>
      </c>
      <c r="E28492" s="153" t="str">
        <f>IFERROR(__xludf.DUMMYFUNCTION("""COMPUTED_VALUE"""),"")</f>
        <v/>
      </c>
      <c r="I28492" s="169"/>
      <c r="J28492" s="156"/>
    </row>
    <row r="28493">
      <c r="D28493" s="153" t="str">
        <f>IFERROR(__xludf.DUMMYFUNCTION("""COMPUTED_VALUE"""),"")</f>
        <v/>
      </c>
      <c r="E28493" s="153" t="str">
        <f>IFERROR(__xludf.DUMMYFUNCTION("""COMPUTED_VALUE"""),"")</f>
        <v/>
      </c>
      <c r="I28493" s="169"/>
      <c r="J28493" s="156"/>
    </row>
    <row r="28494">
      <c r="D28494" s="153" t="str">
        <f>IFERROR(__xludf.DUMMYFUNCTION("""COMPUTED_VALUE"""),"")</f>
        <v/>
      </c>
      <c r="E28494" s="153" t="str">
        <f>IFERROR(__xludf.DUMMYFUNCTION("""COMPUTED_VALUE"""),"")</f>
        <v/>
      </c>
      <c r="I28494" s="169"/>
      <c r="J28494" s="156"/>
    </row>
    <row r="28495">
      <c r="D28495" s="153" t="str">
        <f>IFERROR(__xludf.DUMMYFUNCTION("""COMPUTED_VALUE"""),"")</f>
        <v/>
      </c>
      <c r="E28495" s="153" t="str">
        <f>IFERROR(__xludf.DUMMYFUNCTION("""COMPUTED_VALUE"""),"")</f>
        <v/>
      </c>
      <c r="I28495" s="169"/>
      <c r="J28495" s="156"/>
    </row>
    <row r="28496">
      <c r="D28496" s="153" t="str">
        <f>IFERROR(__xludf.DUMMYFUNCTION("""COMPUTED_VALUE"""),"")</f>
        <v/>
      </c>
      <c r="E28496" s="153" t="str">
        <f>IFERROR(__xludf.DUMMYFUNCTION("""COMPUTED_VALUE"""),"")</f>
        <v/>
      </c>
      <c r="I28496" s="169"/>
      <c r="J28496" s="156"/>
    </row>
    <row r="28497">
      <c r="D28497" s="153" t="str">
        <f>IFERROR(__xludf.DUMMYFUNCTION("""COMPUTED_VALUE"""),"")</f>
        <v/>
      </c>
      <c r="E28497" s="153" t="str">
        <f>IFERROR(__xludf.DUMMYFUNCTION("""COMPUTED_VALUE"""),"")</f>
        <v/>
      </c>
      <c r="I28497" s="169"/>
      <c r="J28497" s="156"/>
    </row>
    <row r="28498">
      <c r="D28498" s="153" t="str">
        <f>IFERROR(__xludf.DUMMYFUNCTION("""COMPUTED_VALUE"""),"")</f>
        <v/>
      </c>
      <c r="E28498" s="153" t="str">
        <f>IFERROR(__xludf.DUMMYFUNCTION("""COMPUTED_VALUE"""),"")</f>
        <v/>
      </c>
      <c r="I28498" s="169"/>
      <c r="J28498" s="156"/>
    </row>
    <row r="28499">
      <c r="D28499" s="153" t="str">
        <f>IFERROR(__xludf.DUMMYFUNCTION("""COMPUTED_VALUE"""),"")</f>
        <v/>
      </c>
      <c r="E28499" s="153" t="str">
        <f>IFERROR(__xludf.DUMMYFUNCTION("""COMPUTED_VALUE"""),"")</f>
        <v/>
      </c>
      <c r="I28499" s="169"/>
      <c r="J28499" s="156"/>
    </row>
    <row r="28500">
      <c r="D28500" s="153" t="str">
        <f>IFERROR(__xludf.DUMMYFUNCTION("""COMPUTED_VALUE"""),"")</f>
        <v/>
      </c>
      <c r="E28500" s="153" t="str">
        <f>IFERROR(__xludf.DUMMYFUNCTION("""COMPUTED_VALUE"""),"")</f>
        <v/>
      </c>
      <c r="I28500" s="169"/>
      <c r="J28500" s="156"/>
    </row>
    <row r="28501">
      <c r="D28501" s="153" t="str">
        <f>IFERROR(__xludf.DUMMYFUNCTION("""COMPUTED_VALUE"""),"")</f>
        <v/>
      </c>
      <c r="E28501" s="153" t="str">
        <f>IFERROR(__xludf.DUMMYFUNCTION("""COMPUTED_VALUE"""),"")</f>
        <v/>
      </c>
      <c r="I28501" s="169"/>
      <c r="J28501" s="156"/>
    </row>
    <row r="28502">
      <c r="D28502" s="153" t="str">
        <f>IFERROR(__xludf.DUMMYFUNCTION("""COMPUTED_VALUE"""),"")</f>
        <v/>
      </c>
      <c r="E28502" s="153" t="str">
        <f>IFERROR(__xludf.DUMMYFUNCTION("""COMPUTED_VALUE"""),"")</f>
        <v/>
      </c>
      <c r="I28502" s="169"/>
      <c r="J28502" s="156"/>
    </row>
    <row r="28503">
      <c r="D28503" s="153" t="str">
        <f>IFERROR(__xludf.DUMMYFUNCTION("""COMPUTED_VALUE"""),"")</f>
        <v/>
      </c>
      <c r="E28503" s="153" t="str">
        <f>IFERROR(__xludf.DUMMYFUNCTION("""COMPUTED_VALUE"""),"")</f>
        <v/>
      </c>
      <c r="I28503" s="169"/>
      <c r="J28503" s="156"/>
    </row>
    <row r="28504">
      <c r="D28504" s="153" t="str">
        <f>IFERROR(__xludf.DUMMYFUNCTION("""COMPUTED_VALUE"""),"")</f>
        <v/>
      </c>
      <c r="E28504" s="153" t="str">
        <f>IFERROR(__xludf.DUMMYFUNCTION("""COMPUTED_VALUE"""),"")</f>
        <v/>
      </c>
      <c r="I28504" s="169"/>
      <c r="J28504" s="156"/>
    </row>
    <row r="28505">
      <c r="D28505" s="153" t="str">
        <f>IFERROR(__xludf.DUMMYFUNCTION("""COMPUTED_VALUE"""),"")</f>
        <v/>
      </c>
      <c r="E28505" s="153" t="str">
        <f>IFERROR(__xludf.DUMMYFUNCTION("""COMPUTED_VALUE"""),"")</f>
        <v/>
      </c>
      <c r="I28505" s="169"/>
      <c r="J28505" s="156"/>
    </row>
    <row r="28506">
      <c r="D28506" s="153" t="str">
        <f>IFERROR(__xludf.DUMMYFUNCTION("""COMPUTED_VALUE"""),"")</f>
        <v/>
      </c>
      <c r="E28506" s="153" t="str">
        <f>IFERROR(__xludf.DUMMYFUNCTION("""COMPUTED_VALUE"""),"")</f>
        <v/>
      </c>
      <c r="I28506" s="169"/>
      <c r="J28506" s="156"/>
    </row>
    <row r="28507">
      <c r="D28507" s="153" t="str">
        <f>IFERROR(__xludf.DUMMYFUNCTION("""COMPUTED_VALUE"""),"")</f>
        <v/>
      </c>
      <c r="E28507" s="153" t="str">
        <f>IFERROR(__xludf.DUMMYFUNCTION("""COMPUTED_VALUE"""),"")</f>
        <v/>
      </c>
      <c r="I28507" s="169"/>
      <c r="J28507" s="156"/>
    </row>
    <row r="28508">
      <c r="D28508" s="153" t="str">
        <f>IFERROR(__xludf.DUMMYFUNCTION("""COMPUTED_VALUE"""),"")</f>
        <v/>
      </c>
      <c r="E28508" s="153" t="str">
        <f>IFERROR(__xludf.DUMMYFUNCTION("""COMPUTED_VALUE"""),"")</f>
        <v/>
      </c>
      <c r="I28508" s="169"/>
      <c r="J28508" s="156"/>
    </row>
    <row r="28509">
      <c r="D28509" s="153" t="str">
        <f>IFERROR(__xludf.DUMMYFUNCTION("""COMPUTED_VALUE"""),"")</f>
        <v/>
      </c>
      <c r="E28509" s="153" t="str">
        <f>IFERROR(__xludf.DUMMYFUNCTION("""COMPUTED_VALUE"""),"")</f>
        <v/>
      </c>
      <c r="I28509" s="169"/>
      <c r="J28509" s="156"/>
    </row>
    <row r="28510">
      <c r="D28510" s="153" t="str">
        <f>IFERROR(__xludf.DUMMYFUNCTION("""COMPUTED_VALUE"""),"")</f>
        <v/>
      </c>
      <c r="E28510" s="153" t="str">
        <f>IFERROR(__xludf.DUMMYFUNCTION("""COMPUTED_VALUE"""),"")</f>
        <v/>
      </c>
      <c r="I28510" s="169"/>
      <c r="J28510" s="156"/>
    </row>
    <row r="28511">
      <c r="D28511" s="153" t="str">
        <f>IFERROR(__xludf.DUMMYFUNCTION("""COMPUTED_VALUE"""),"")</f>
        <v/>
      </c>
      <c r="E28511" s="153" t="str">
        <f>IFERROR(__xludf.DUMMYFUNCTION("""COMPUTED_VALUE"""),"")</f>
        <v/>
      </c>
      <c r="I28511" s="169"/>
      <c r="J28511" s="156"/>
    </row>
    <row r="28512">
      <c r="D28512" s="153" t="str">
        <f>IFERROR(__xludf.DUMMYFUNCTION("""COMPUTED_VALUE"""),"")</f>
        <v/>
      </c>
      <c r="E28512" s="153" t="str">
        <f>IFERROR(__xludf.DUMMYFUNCTION("""COMPUTED_VALUE"""),"")</f>
        <v/>
      </c>
      <c r="I28512" s="169"/>
      <c r="J28512" s="156"/>
    </row>
    <row r="28513">
      <c r="D28513" s="153" t="str">
        <f>IFERROR(__xludf.DUMMYFUNCTION("""COMPUTED_VALUE"""),"")</f>
        <v/>
      </c>
      <c r="E28513" s="153" t="str">
        <f>IFERROR(__xludf.DUMMYFUNCTION("""COMPUTED_VALUE"""),"")</f>
        <v/>
      </c>
      <c r="I28513" s="169"/>
      <c r="J28513" s="156"/>
    </row>
    <row r="28514">
      <c r="D28514" s="153" t="str">
        <f>IFERROR(__xludf.DUMMYFUNCTION("""COMPUTED_VALUE"""),"")</f>
        <v/>
      </c>
      <c r="E28514" s="153" t="str">
        <f>IFERROR(__xludf.DUMMYFUNCTION("""COMPUTED_VALUE"""),"")</f>
        <v/>
      </c>
      <c r="I28514" s="169"/>
      <c r="J28514" s="156"/>
    </row>
    <row r="28515">
      <c r="D28515" s="153" t="str">
        <f>IFERROR(__xludf.DUMMYFUNCTION("""COMPUTED_VALUE"""),"")</f>
        <v/>
      </c>
      <c r="E28515" s="153" t="str">
        <f>IFERROR(__xludf.DUMMYFUNCTION("""COMPUTED_VALUE"""),"")</f>
        <v/>
      </c>
      <c r="I28515" s="169"/>
      <c r="J28515" s="156"/>
    </row>
    <row r="28516">
      <c r="D28516" s="153" t="str">
        <f>IFERROR(__xludf.DUMMYFUNCTION("""COMPUTED_VALUE"""),"")</f>
        <v/>
      </c>
      <c r="E28516" s="153" t="str">
        <f>IFERROR(__xludf.DUMMYFUNCTION("""COMPUTED_VALUE"""),"")</f>
        <v/>
      </c>
      <c r="I28516" s="169"/>
      <c r="J28516" s="156"/>
    </row>
    <row r="28517">
      <c r="D28517" s="153" t="str">
        <f>IFERROR(__xludf.DUMMYFUNCTION("""COMPUTED_VALUE"""),"")</f>
        <v/>
      </c>
      <c r="E28517" s="153" t="str">
        <f>IFERROR(__xludf.DUMMYFUNCTION("""COMPUTED_VALUE"""),"")</f>
        <v/>
      </c>
      <c r="I28517" s="169"/>
      <c r="J28517" s="156"/>
    </row>
    <row r="28518">
      <c r="D28518" s="153" t="str">
        <f>IFERROR(__xludf.DUMMYFUNCTION("""COMPUTED_VALUE"""),"")</f>
        <v/>
      </c>
      <c r="E28518" s="153" t="str">
        <f>IFERROR(__xludf.DUMMYFUNCTION("""COMPUTED_VALUE"""),"")</f>
        <v/>
      </c>
      <c r="I28518" s="169"/>
      <c r="J28518" s="156"/>
    </row>
    <row r="28519">
      <c r="D28519" s="153" t="str">
        <f>IFERROR(__xludf.DUMMYFUNCTION("""COMPUTED_VALUE"""),"")</f>
        <v/>
      </c>
      <c r="E28519" s="153" t="str">
        <f>IFERROR(__xludf.DUMMYFUNCTION("""COMPUTED_VALUE"""),"")</f>
        <v/>
      </c>
      <c r="I28519" s="169"/>
      <c r="J28519" s="156"/>
    </row>
    <row r="28520">
      <c r="D28520" s="153" t="str">
        <f>IFERROR(__xludf.DUMMYFUNCTION("""COMPUTED_VALUE"""),"")</f>
        <v/>
      </c>
      <c r="E28520" s="153" t="str">
        <f>IFERROR(__xludf.DUMMYFUNCTION("""COMPUTED_VALUE"""),"")</f>
        <v/>
      </c>
      <c r="I28520" s="169"/>
      <c r="J28520" s="156"/>
    </row>
    <row r="28521">
      <c r="D28521" s="153" t="str">
        <f>IFERROR(__xludf.DUMMYFUNCTION("""COMPUTED_VALUE"""),"")</f>
        <v/>
      </c>
      <c r="E28521" s="153" t="str">
        <f>IFERROR(__xludf.DUMMYFUNCTION("""COMPUTED_VALUE"""),"")</f>
        <v/>
      </c>
      <c r="I28521" s="169"/>
      <c r="J28521" s="156"/>
    </row>
    <row r="28522">
      <c r="D28522" s="153" t="str">
        <f>IFERROR(__xludf.DUMMYFUNCTION("""COMPUTED_VALUE"""),"")</f>
        <v/>
      </c>
      <c r="E28522" s="153" t="str">
        <f>IFERROR(__xludf.DUMMYFUNCTION("""COMPUTED_VALUE"""),"")</f>
        <v/>
      </c>
      <c r="I28522" s="169"/>
      <c r="J28522" s="156"/>
    </row>
    <row r="28523">
      <c r="D28523" s="153" t="str">
        <f>IFERROR(__xludf.DUMMYFUNCTION("""COMPUTED_VALUE"""),"")</f>
        <v/>
      </c>
      <c r="E28523" s="153" t="str">
        <f>IFERROR(__xludf.DUMMYFUNCTION("""COMPUTED_VALUE"""),"")</f>
        <v/>
      </c>
      <c r="I28523" s="169"/>
      <c r="J28523" s="156"/>
    </row>
    <row r="28524">
      <c r="D28524" s="153" t="str">
        <f>IFERROR(__xludf.DUMMYFUNCTION("""COMPUTED_VALUE"""),"")</f>
        <v/>
      </c>
      <c r="E28524" s="153" t="str">
        <f>IFERROR(__xludf.DUMMYFUNCTION("""COMPUTED_VALUE"""),"")</f>
        <v/>
      </c>
      <c r="I28524" s="169"/>
      <c r="J28524" s="156"/>
    </row>
    <row r="28525">
      <c r="D28525" s="153" t="str">
        <f>IFERROR(__xludf.DUMMYFUNCTION("""COMPUTED_VALUE"""),"")</f>
        <v/>
      </c>
      <c r="E28525" s="153" t="str">
        <f>IFERROR(__xludf.DUMMYFUNCTION("""COMPUTED_VALUE"""),"")</f>
        <v/>
      </c>
      <c r="I28525" s="169"/>
      <c r="J28525" s="156"/>
    </row>
    <row r="28526">
      <c r="D28526" s="153" t="str">
        <f>IFERROR(__xludf.DUMMYFUNCTION("""COMPUTED_VALUE"""),"")</f>
        <v/>
      </c>
      <c r="E28526" s="153" t="str">
        <f>IFERROR(__xludf.DUMMYFUNCTION("""COMPUTED_VALUE"""),"")</f>
        <v/>
      </c>
      <c r="I28526" s="169"/>
      <c r="J28526" s="156"/>
    </row>
    <row r="28527">
      <c r="D28527" s="153" t="str">
        <f>IFERROR(__xludf.DUMMYFUNCTION("""COMPUTED_VALUE"""),"")</f>
        <v/>
      </c>
      <c r="E28527" s="153" t="str">
        <f>IFERROR(__xludf.DUMMYFUNCTION("""COMPUTED_VALUE"""),"")</f>
        <v/>
      </c>
      <c r="I28527" s="169"/>
      <c r="J28527" s="156"/>
    </row>
    <row r="28528">
      <c r="D28528" s="153" t="str">
        <f>IFERROR(__xludf.DUMMYFUNCTION("""COMPUTED_VALUE"""),"")</f>
        <v/>
      </c>
      <c r="E28528" s="153" t="str">
        <f>IFERROR(__xludf.DUMMYFUNCTION("""COMPUTED_VALUE"""),"")</f>
        <v/>
      </c>
      <c r="I28528" s="169"/>
      <c r="J28528" s="156"/>
    </row>
    <row r="28529">
      <c r="D28529" s="153" t="str">
        <f>IFERROR(__xludf.DUMMYFUNCTION("""COMPUTED_VALUE"""),"")</f>
        <v/>
      </c>
      <c r="E28529" s="153" t="str">
        <f>IFERROR(__xludf.DUMMYFUNCTION("""COMPUTED_VALUE"""),"")</f>
        <v/>
      </c>
      <c r="I28529" s="169"/>
      <c r="J28529" s="156"/>
    </row>
    <row r="28530">
      <c r="D28530" s="153" t="str">
        <f>IFERROR(__xludf.DUMMYFUNCTION("""COMPUTED_VALUE"""),"")</f>
        <v/>
      </c>
      <c r="E28530" s="153" t="str">
        <f>IFERROR(__xludf.DUMMYFUNCTION("""COMPUTED_VALUE"""),"")</f>
        <v/>
      </c>
      <c r="I28530" s="169"/>
      <c r="J28530" s="156"/>
    </row>
    <row r="28531">
      <c r="D28531" s="153" t="str">
        <f>IFERROR(__xludf.DUMMYFUNCTION("""COMPUTED_VALUE"""),"")</f>
        <v/>
      </c>
      <c r="E28531" s="153" t="str">
        <f>IFERROR(__xludf.DUMMYFUNCTION("""COMPUTED_VALUE"""),"")</f>
        <v/>
      </c>
      <c r="I28531" s="169"/>
      <c r="J28531" s="156"/>
    </row>
    <row r="28532">
      <c r="D28532" s="153" t="str">
        <f>IFERROR(__xludf.DUMMYFUNCTION("""COMPUTED_VALUE"""),"")</f>
        <v/>
      </c>
      <c r="E28532" s="153" t="str">
        <f>IFERROR(__xludf.DUMMYFUNCTION("""COMPUTED_VALUE"""),"")</f>
        <v/>
      </c>
      <c r="I28532" s="169"/>
      <c r="J28532" s="156"/>
    </row>
    <row r="28533">
      <c r="D28533" s="153" t="str">
        <f>IFERROR(__xludf.DUMMYFUNCTION("""COMPUTED_VALUE"""),"")</f>
        <v/>
      </c>
      <c r="E28533" s="153" t="str">
        <f>IFERROR(__xludf.DUMMYFUNCTION("""COMPUTED_VALUE"""),"")</f>
        <v/>
      </c>
      <c r="I28533" s="169"/>
      <c r="J28533" s="156"/>
    </row>
    <row r="28534">
      <c r="D28534" s="153" t="str">
        <f>IFERROR(__xludf.DUMMYFUNCTION("""COMPUTED_VALUE"""),"")</f>
        <v/>
      </c>
      <c r="E28534" s="153" t="str">
        <f>IFERROR(__xludf.DUMMYFUNCTION("""COMPUTED_VALUE"""),"")</f>
        <v/>
      </c>
      <c r="I28534" s="169"/>
      <c r="J28534" s="156"/>
    </row>
    <row r="28535">
      <c r="D28535" s="153" t="str">
        <f>IFERROR(__xludf.DUMMYFUNCTION("""COMPUTED_VALUE"""),"")</f>
        <v/>
      </c>
      <c r="E28535" s="153" t="str">
        <f>IFERROR(__xludf.DUMMYFUNCTION("""COMPUTED_VALUE"""),"")</f>
        <v/>
      </c>
      <c r="I28535" s="169"/>
      <c r="J28535" s="156"/>
    </row>
    <row r="28536">
      <c r="D28536" s="153" t="str">
        <f>IFERROR(__xludf.DUMMYFUNCTION("""COMPUTED_VALUE"""),"")</f>
        <v/>
      </c>
      <c r="E28536" s="153" t="str">
        <f>IFERROR(__xludf.DUMMYFUNCTION("""COMPUTED_VALUE"""),"")</f>
        <v/>
      </c>
      <c r="I28536" s="169"/>
      <c r="J28536" s="156"/>
    </row>
    <row r="28537">
      <c r="D28537" s="153" t="str">
        <f>IFERROR(__xludf.DUMMYFUNCTION("""COMPUTED_VALUE"""),"")</f>
        <v/>
      </c>
      <c r="E28537" s="153" t="str">
        <f>IFERROR(__xludf.DUMMYFUNCTION("""COMPUTED_VALUE"""),"")</f>
        <v/>
      </c>
      <c r="I28537" s="169"/>
      <c r="J28537" s="156"/>
    </row>
    <row r="28538">
      <c r="D28538" s="153" t="str">
        <f>IFERROR(__xludf.DUMMYFUNCTION("""COMPUTED_VALUE"""),"")</f>
        <v/>
      </c>
      <c r="E28538" s="153" t="str">
        <f>IFERROR(__xludf.DUMMYFUNCTION("""COMPUTED_VALUE"""),"")</f>
        <v/>
      </c>
      <c r="I28538" s="169"/>
      <c r="J28538" s="156"/>
    </row>
    <row r="28539">
      <c r="D28539" s="153" t="str">
        <f>IFERROR(__xludf.DUMMYFUNCTION("""COMPUTED_VALUE"""),"")</f>
        <v/>
      </c>
      <c r="E28539" s="153" t="str">
        <f>IFERROR(__xludf.DUMMYFUNCTION("""COMPUTED_VALUE"""),"")</f>
        <v/>
      </c>
      <c r="I28539" s="169"/>
      <c r="J28539" s="156"/>
    </row>
    <row r="28540">
      <c r="D28540" s="153" t="str">
        <f>IFERROR(__xludf.DUMMYFUNCTION("""COMPUTED_VALUE"""),"")</f>
        <v/>
      </c>
      <c r="E28540" s="153" t="str">
        <f>IFERROR(__xludf.DUMMYFUNCTION("""COMPUTED_VALUE"""),"")</f>
        <v/>
      </c>
      <c r="I28540" s="169"/>
      <c r="J28540" s="156"/>
    </row>
    <row r="28541">
      <c r="D28541" s="153" t="str">
        <f>IFERROR(__xludf.DUMMYFUNCTION("""COMPUTED_VALUE"""),"")</f>
        <v/>
      </c>
      <c r="E28541" s="153" t="str">
        <f>IFERROR(__xludf.DUMMYFUNCTION("""COMPUTED_VALUE"""),"")</f>
        <v/>
      </c>
      <c r="I28541" s="169"/>
      <c r="J28541" s="156"/>
    </row>
    <row r="28542">
      <c r="D28542" s="153" t="str">
        <f>IFERROR(__xludf.DUMMYFUNCTION("""COMPUTED_VALUE"""),"")</f>
        <v/>
      </c>
      <c r="E28542" s="153" t="str">
        <f>IFERROR(__xludf.DUMMYFUNCTION("""COMPUTED_VALUE"""),"")</f>
        <v/>
      </c>
      <c r="I28542" s="169"/>
      <c r="J28542" s="156"/>
    </row>
    <row r="28543">
      <c r="D28543" s="153" t="str">
        <f>IFERROR(__xludf.DUMMYFUNCTION("""COMPUTED_VALUE"""),"")</f>
        <v/>
      </c>
      <c r="E28543" s="153" t="str">
        <f>IFERROR(__xludf.DUMMYFUNCTION("""COMPUTED_VALUE"""),"")</f>
        <v/>
      </c>
      <c r="I28543" s="169"/>
      <c r="J28543" s="156"/>
    </row>
    <row r="28544">
      <c r="D28544" s="153" t="str">
        <f>IFERROR(__xludf.DUMMYFUNCTION("""COMPUTED_VALUE"""),"")</f>
        <v/>
      </c>
      <c r="E28544" s="153" t="str">
        <f>IFERROR(__xludf.DUMMYFUNCTION("""COMPUTED_VALUE"""),"")</f>
        <v/>
      </c>
      <c r="I28544" s="169"/>
      <c r="J28544" s="156"/>
    </row>
    <row r="28545">
      <c r="D28545" s="153" t="str">
        <f>IFERROR(__xludf.DUMMYFUNCTION("""COMPUTED_VALUE"""),"")</f>
        <v/>
      </c>
      <c r="E28545" s="153" t="str">
        <f>IFERROR(__xludf.DUMMYFUNCTION("""COMPUTED_VALUE"""),"")</f>
        <v/>
      </c>
      <c r="I28545" s="169"/>
      <c r="J28545" s="156"/>
    </row>
    <row r="28546">
      <c r="D28546" s="153" t="str">
        <f>IFERROR(__xludf.DUMMYFUNCTION("""COMPUTED_VALUE"""),"")</f>
        <v/>
      </c>
      <c r="E28546" s="153" t="str">
        <f>IFERROR(__xludf.DUMMYFUNCTION("""COMPUTED_VALUE"""),"")</f>
        <v/>
      </c>
      <c r="I28546" s="169"/>
      <c r="J28546" s="156"/>
    </row>
    <row r="28547">
      <c r="D28547" s="153" t="str">
        <f>IFERROR(__xludf.DUMMYFUNCTION("""COMPUTED_VALUE"""),"")</f>
        <v/>
      </c>
      <c r="E28547" s="153" t="str">
        <f>IFERROR(__xludf.DUMMYFUNCTION("""COMPUTED_VALUE"""),"")</f>
        <v/>
      </c>
      <c r="I28547" s="169"/>
      <c r="J28547" s="156"/>
    </row>
    <row r="28548">
      <c r="D28548" s="153" t="str">
        <f>IFERROR(__xludf.DUMMYFUNCTION("""COMPUTED_VALUE"""),"")</f>
        <v/>
      </c>
      <c r="E28548" s="153" t="str">
        <f>IFERROR(__xludf.DUMMYFUNCTION("""COMPUTED_VALUE"""),"")</f>
        <v/>
      </c>
      <c r="I28548" s="169"/>
      <c r="J28548" s="156"/>
    </row>
    <row r="28549">
      <c r="D28549" s="153" t="str">
        <f>IFERROR(__xludf.DUMMYFUNCTION("""COMPUTED_VALUE"""),"")</f>
        <v/>
      </c>
      <c r="E28549" s="153" t="str">
        <f>IFERROR(__xludf.DUMMYFUNCTION("""COMPUTED_VALUE"""),"")</f>
        <v/>
      </c>
      <c r="I28549" s="169"/>
      <c r="J28549" s="156"/>
    </row>
    <row r="28550">
      <c r="D28550" s="153" t="str">
        <f>IFERROR(__xludf.DUMMYFUNCTION("""COMPUTED_VALUE"""),"")</f>
        <v/>
      </c>
      <c r="E28550" s="153" t="str">
        <f>IFERROR(__xludf.DUMMYFUNCTION("""COMPUTED_VALUE"""),"")</f>
        <v/>
      </c>
      <c r="I28550" s="169"/>
      <c r="J28550" s="156"/>
    </row>
    <row r="28551">
      <c r="D28551" s="153" t="str">
        <f>IFERROR(__xludf.DUMMYFUNCTION("""COMPUTED_VALUE"""),"")</f>
        <v/>
      </c>
      <c r="E28551" s="153" t="str">
        <f>IFERROR(__xludf.DUMMYFUNCTION("""COMPUTED_VALUE"""),"")</f>
        <v/>
      </c>
      <c r="I28551" s="169"/>
      <c r="J28551" s="156"/>
    </row>
    <row r="28552">
      <c r="D28552" s="153" t="str">
        <f>IFERROR(__xludf.DUMMYFUNCTION("""COMPUTED_VALUE"""),"")</f>
        <v/>
      </c>
      <c r="E28552" s="153" t="str">
        <f>IFERROR(__xludf.DUMMYFUNCTION("""COMPUTED_VALUE"""),"")</f>
        <v/>
      </c>
      <c r="I28552" s="169"/>
      <c r="J28552" s="156"/>
    </row>
    <row r="28553">
      <c r="D28553" s="153" t="str">
        <f>IFERROR(__xludf.DUMMYFUNCTION("""COMPUTED_VALUE"""),"")</f>
        <v/>
      </c>
      <c r="E28553" s="153" t="str">
        <f>IFERROR(__xludf.DUMMYFUNCTION("""COMPUTED_VALUE"""),"")</f>
        <v/>
      </c>
      <c r="I28553" s="169"/>
      <c r="J28553" s="156"/>
    </row>
    <row r="28554">
      <c r="D28554" s="153" t="str">
        <f>IFERROR(__xludf.DUMMYFUNCTION("""COMPUTED_VALUE"""),"")</f>
        <v/>
      </c>
      <c r="E28554" s="153" t="str">
        <f>IFERROR(__xludf.DUMMYFUNCTION("""COMPUTED_VALUE"""),"")</f>
        <v/>
      </c>
      <c r="I28554" s="169"/>
      <c r="J28554" s="156"/>
    </row>
    <row r="28555">
      <c r="D28555" s="153" t="str">
        <f>IFERROR(__xludf.DUMMYFUNCTION("""COMPUTED_VALUE"""),"")</f>
        <v/>
      </c>
      <c r="E28555" s="153" t="str">
        <f>IFERROR(__xludf.DUMMYFUNCTION("""COMPUTED_VALUE"""),"")</f>
        <v/>
      </c>
      <c r="I28555" s="169"/>
      <c r="J28555" s="156"/>
    </row>
    <row r="28556">
      <c r="D28556" s="153" t="str">
        <f>IFERROR(__xludf.DUMMYFUNCTION("""COMPUTED_VALUE"""),"")</f>
        <v/>
      </c>
      <c r="E28556" s="153" t="str">
        <f>IFERROR(__xludf.DUMMYFUNCTION("""COMPUTED_VALUE"""),"")</f>
        <v/>
      </c>
      <c r="I28556" s="169"/>
      <c r="J28556" s="156"/>
    </row>
    <row r="28557">
      <c r="D28557" s="153" t="str">
        <f>IFERROR(__xludf.DUMMYFUNCTION("""COMPUTED_VALUE"""),"")</f>
        <v/>
      </c>
      <c r="E28557" s="153" t="str">
        <f>IFERROR(__xludf.DUMMYFUNCTION("""COMPUTED_VALUE"""),"")</f>
        <v/>
      </c>
      <c r="I28557" s="169"/>
      <c r="J28557" s="156"/>
    </row>
    <row r="28558">
      <c r="D28558" s="153" t="str">
        <f>IFERROR(__xludf.DUMMYFUNCTION("""COMPUTED_VALUE"""),"")</f>
        <v/>
      </c>
      <c r="E28558" s="153" t="str">
        <f>IFERROR(__xludf.DUMMYFUNCTION("""COMPUTED_VALUE"""),"")</f>
        <v/>
      </c>
      <c r="I28558" s="169"/>
      <c r="J28558" s="156"/>
    </row>
    <row r="28559">
      <c r="D28559" s="153" t="str">
        <f>IFERROR(__xludf.DUMMYFUNCTION("""COMPUTED_VALUE"""),"")</f>
        <v/>
      </c>
      <c r="E28559" s="153" t="str">
        <f>IFERROR(__xludf.DUMMYFUNCTION("""COMPUTED_VALUE"""),"")</f>
        <v/>
      </c>
      <c r="I28559" s="169"/>
      <c r="J28559" s="156"/>
    </row>
    <row r="28560">
      <c r="D28560" s="153" t="str">
        <f>IFERROR(__xludf.DUMMYFUNCTION("""COMPUTED_VALUE"""),"")</f>
        <v/>
      </c>
      <c r="E28560" s="153" t="str">
        <f>IFERROR(__xludf.DUMMYFUNCTION("""COMPUTED_VALUE"""),"")</f>
        <v/>
      </c>
      <c r="I28560" s="169"/>
      <c r="J28560" s="156"/>
    </row>
    <row r="28561">
      <c r="D28561" s="153" t="str">
        <f>IFERROR(__xludf.DUMMYFUNCTION("""COMPUTED_VALUE"""),"")</f>
        <v/>
      </c>
      <c r="E28561" s="153" t="str">
        <f>IFERROR(__xludf.DUMMYFUNCTION("""COMPUTED_VALUE"""),"")</f>
        <v/>
      </c>
      <c r="I28561" s="169"/>
      <c r="J28561" s="156"/>
    </row>
    <row r="28562">
      <c r="D28562" s="153" t="str">
        <f>IFERROR(__xludf.DUMMYFUNCTION("""COMPUTED_VALUE"""),"")</f>
        <v/>
      </c>
      <c r="E28562" s="153" t="str">
        <f>IFERROR(__xludf.DUMMYFUNCTION("""COMPUTED_VALUE"""),"")</f>
        <v/>
      </c>
      <c r="I28562" s="169"/>
      <c r="J28562" s="156"/>
    </row>
    <row r="28563">
      <c r="D28563" s="153" t="str">
        <f>IFERROR(__xludf.DUMMYFUNCTION("""COMPUTED_VALUE"""),"")</f>
        <v/>
      </c>
      <c r="E28563" s="153" t="str">
        <f>IFERROR(__xludf.DUMMYFUNCTION("""COMPUTED_VALUE"""),"")</f>
        <v/>
      </c>
      <c r="I28563" s="169"/>
      <c r="J28563" s="156"/>
    </row>
    <row r="28564">
      <c r="D28564" s="153" t="str">
        <f>IFERROR(__xludf.DUMMYFUNCTION("""COMPUTED_VALUE"""),"")</f>
        <v/>
      </c>
      <c r="E28564" s="153" t="str">
        <f>IFERROR(__xludf.DUMMYFUNCTION("""COMPUTED_VALUE"""),"")</f>
        <v/>
      </c>
      <c r="I28564" s="169"/>
      <c r="J28564" s="156"/>
    </row>
    <row r="28565">
      <c r="D28565" s="153" t="str">
        <f>IFERROR(__xludf.DUMMYFUNCTION("""COMPUTED_VALUE"""),"")</f>
        <v/>
      </c>
      <c r="E28565" s="153" t="str">
        <f>IFERROR(__xludf.DUMMYFUNCTION("""COMPUTED_VALUE"""),"")</f>
        <v/>
      </c>
      <c r="I28565" s="169"/>
      <c r="J28565" s="156"/>
    </row>
    <row r="28566">
      <c r="D28566" s="153" t="str">
        <f>IFERROR(__xludf.DUMMYFUNCTION("""COMPUTED_VALUE"""),"")</f>
        <v/>
      </c>
      <c r="E28566" s="153" t="str">
        <f>IFERROR(__xludf.DUMMYFUNCTION("""COMPUTED_VALUE"""),"")</f>
        <v/>
      </c>
      <c r="I28566" s="169"/>
      <c r="J28566" s="156"/>
    </row>
    <row r="28567">
      <c r="D28567" s="153" t="str">
        <f>IFERROR(__xludf.DUMMYFUNCTION("""COMPUTED_VALUE"""),"")</f>
        <v/>
      </c>
      <c r="E28567" s="153" t="str">
        <f>IFERROR(__xludf.DUMMYFUNCTION("""COMPUTED_VALUE"""),"")</f>
        <v/>
      </c>
      <c r="I28567" s="169"/>
      <c r="J28567" s="156"/>
    </row>
    <row r="28568">
      <c r="D28568" s="153" t="str">
        <f>IFERROR(__xludf.DUMMYFUNCTION("""COMPUTED_VALUE"""),"")</f>
        <v/>
      </c>
      <c r="E28568" s="153" t="str">
        <f>IFERROR(__xludf.DUMMYFUNCTION("""COMPUTED_VALUE"""),"")</f>
        <v/>
      </c>
      <c r="I28568" s="169"/>
      <c r="J28568" s="156"/>
    </row>
    <row r="28569">
      <c r="D28569" s="153" t="str">
        <f>IFERROR(__xludf.DUMMYFUNCTION("""COMPUTED_VALUE"""),"")</f>
        <v/>
      </c>
      <c r="E28569" s="153" t="str">
        <f>IFERROR(__xludf.DUMMYFUNCTION("""COMPUTED_VALUE"""),"")</f>
        <v/>
      </c>
      <c r="I28569" s="169"/>
      <c r="J28569" s="156"/>
    </row>
    <row r="28570">
      <c r="D28570" s="153" t="str">
        <f>IFERROR(__xludf.DUMMYFUNCTION("""COMPUTED_VALUE"""),"")</f>
        <v/>
      </c>
      <c r="E28570" s="153" t="str">
        <f>IFERROR(__xludf.DUMMYFUNCTION("""COMPUTED_VALUE"""),"")</f>
        <v/>
      </c>
      <c r="I28570" s="169"/>
      <c r="J28570" s="156"/>
    </row>
    <row r="28571">
      <c r="D28571" s="153" t="str">
        <f>IFERROR(__xludf.DUMMYFUNCTION("""COMPUTED_VALUE"""),"")</f>
        <v/>
      </c>
      <c r="E28571" s="153" t="str">
        <f>IFERROR(__xludf.DUMMYFUNCTION("""COMPUTED_VALUE"""),"")</f>
        <v/>
      </c>
      <c r="I28571" s="169"/>
      <c r="J28571" s="156"/>
    </row>
    <row r="28572">
      <c r="D28572" s="153" t="str">
        <f>IFERROR(__xludf.DUMMYFUNCTION("""COMPUTED_VALUE"""),"")</f>
        <v/>
      </c>
      <c r="E28572" s="153" t="str">
        <f>IFERROR(__xludf.DUMMYFUNCTION("""COMPUTED_VALUE"""),"")</f>
        <v/>
      </c>
      <c r="I28572" s="169"/>
      <c r="J28572" s="156"/>
    </row>
    <row r="28573">
      <c r="D28573" s="153" t="str">
        <f>IFERROR(__xludf.DUMMYFUNCTION("""COMPUTED_VALUE"""),"")</f>
        <v/>
      </c>
      <c r="E28573" s="153" t="str">
        <f>IFERROR(__xludf.DUMMYFUNCTION("""COMPUTED_VALUE"""),"")</f>
        <v/>
      </c>
      <c r="I28573" s="169"/>
      <c r="J28573" s="156"/>
    </row>
    <row r="28574">
      <c r="D28574" s="153" t="str">
        <f>IFERROR(__xludf.DUMMYFUNCTION("""COMPUTED_VALUE"""),"")</f>
        <v/>
      </c>
      <c r="E28574" s="153" t="str">
        <f>IFERROR(__xludf.DUMMYFUNCTION("""COMPUTED_VALUE"""),"")</f>
        <v/>
      </c>
      <c r="I28574" s="169"/>
      <c r="J28574" s="156"/>
    </row>
    <row r="28575">
      <c r="D28575" s="153" t="str">
        <f>IFERROR(__xludf.DUMMYFUNCTION("""COMPUTED_VALUE"""),"")</f>
        <v/>
      </c>
      <c r="E28575" s="153" t="str">
        <f>IFERROR(__xludf.DUMMYFUNCTION("""COMPUTED_VALUE"""),"")</f>
        <v/>
      </c>
      <c r="I28575" s="169"/>
      <c r="J28575" s="156"/>
    </row>
    <row r="28576">
      <c r="D28576" s="153" t="str">
        <f>IFERROR(__xludf.DUMMYFUNCTION("""COMPUTED_VALUE"""),"")</f>
        <v/>
      </c>
      <c r="E28576" s="153" t="str">
        <f>IFERROR(__xludf.DUMMYFUNCTION("""COMPUTED_VALUE"""),"")</f>
        <v/>
      </c>
      <c r="I28576" s="169"/>
      <c r="J28576" s="156"/>
    </row>
    <row r="28577">
      <c r="D28577" s="153" t="str">
        <f>IFERROR(__xludf.DUMMYFUNCTION("""COMPUTED_VALUE"""),"")</f>
        <v/>
      </c>
      <c r="E28577" s="153" t="str">
        <f>IFERROR(__xludf.DUMMYFUNCTION("""COMPUTED_VALUE"""),"")</f>
        <v/>
      </c>
      <c r="I28577" s="169"/>
      <c r="J28577" s="156"/>
    </row>
    <row r="28578">
      <c r="D28578" s="153" t="str">
        <f>IFERROR(__xludf.DUMMYFUNCTION("""COMPUTED_VALUE"""),"")</f>
        <v/>
      </c>
      <c r="E28578" s="153" t="str">
        <f>IFERROR(__xludf.DUMMYFUNCTION("""COMPUTED_VALUE"""),"")</f>
        <v/>
      </c>
      <c r="I28578" s="169"/>
      <c r="J28578" s="156"/>
    </row>
    <row r="28579">
      <c r="D28579" s="153" t="str">
        <f>IFERROR(__xludf.DUMMYFUNCTION("""COMPUTED_VALUE"""),"")</f>
        <v/>
      </c>
      <c r="E28579" s="153" t="str">
        <f>IFERROR(__xludf.DUMMYFUNCTION("""COMPUTED_VALUE"""),"")</f>
        <v/>
      </c>
      <c r="I28579" s="169"/>
      <c r="J28579" s="156"/>
    </row>
    <row r="28580">
      <c r="D28580" s="153" t="str">
        <f>IFERROR(__xludf.DUMMYFUNCTION("""COMPUTED_VALUE"""),"")</f>
        <v/>
      </c>
      <c r="E28580" s="153" t="str">
        <f>IFERROR(__xludf.DUMMYFUNCTION("""COMPUTED_VALUE"""),"")</f>
        <v/>
      </c>
      <c r="I28580" s="169"/>
      <c r="J28580" s="156"/>
    </row>
    <row r="28581">
      <c r="D28581" s="153" t="str">
        <f>IFERROR(__xludf.DUMMYFUNCTION("""COMPUTED_VALUE"""),"")</f>
        <v/>
      </c>
      <c r="E28581" s="153" t="str">
        <f>IFERROR(__xludf.DUMMYFUNCTION("""COMPUTED_VALUE"""),"")</f>
        <v/>
      </c>
      <c r="I28581" s="169"/>
      <c r="J28581" s="156"/>
    </row>
    <row r="28582">
      <c r="D28582" s="153" t="str">
        <f>IFERROR(__xludf.DUMMYFUNCTION("""COMPUTED_VALUE"""),"")</f>
        <v/>
      </c>
      <c r="E28582" s="153" t="str">
        <f>IFERROR(__xludf.DUMMYFUNCTION("""COMPUTED_VALUE"""),"")</f>
        <v/>
      </c>
      <c r="I28582" s="169"/>
      <c r="J28582" s="156"/>
    </row>
    <row r="28583">
      <c r="D28583" s="153" t="str">
        <f>IFERROR(__xludf.DUMMYFUNCTION("""COMPUTED_VALUE"""),"")</f>
        <v/>
      </c>
      <c r="E28583" s="153" t="str">
        <f>IFERROR(__xludf.DUMMYFUNCTION("""COMPUTED_VALUE"""),"")</f>
        <v/>
      </c>
      <c r="I28583" s="169"/>
      <c r="J28583" s="156"/>
    </row>
    <row r="28584">
      <c r="D28584" s="153" t="str">
        <f>IFERROR(__xludf.DUMMYFUNCTION("""COMPUTED_VALUE"""),"")</f>
        <v/>
      </c>
      <c r="E28584" s="153" t="str">
        <f>IFERROR(__xludf.DUMMYFUNCTION("""COMPUTED_VALUE"""),"")</f>
        <v/>
      </c>
      <c r="I28584" s="169"/>
      <c r="J28584" s="156"/>
    </row>
    <row r="28585">
      <c r="D28585" s="153" t="str">
        <f>IFERROR(__xludf.DUMMYFUNCTION("""COMPUTED_VALUE"""),"")</f>
        <v/>
      </c>
      <c r="E28585" s="153" t="str">
        <f>IFERROR(__xludf.DUMMYFUNCTION("""COMPUTED_VALUE"""),"")</f>
        <v/>
      </c>
      <c r="I28585" s="169"/>
      <c r="J28585" s="156"/>
    </row>
    <row r="28586">
      <c r="D28586" s="153" t="str">
        <f>IFERROR(__xludf.DUMMYFUNCTION("""COMPUTED_VALUE"""),"")</f>
        <v/>
      </c>
      <c r="E28586" s="153" t="str">
        <f>IFERROR(__xludf.DUMMYFUNCTION("""COMPUTED_VALUE"""),"")</f>
        <v/>
      </c>
      <c r="I28586" s="169"/>
      <c r="J28586" s="156"/>
    </row>
    <row r="28587">
      <c r="D28587" s="153" t="str">
        <f>IFERROR(__xludf.DUMMYFUNCTION("""COMPUTED_VALUE"""),"")</f>
        <v/>
      </c>
      <c r="E28587" s="153" t="str">
        <f>IFERROR(__xludf.DUMMYFUNCTION("""COMPUTED_VALUE"""),"")</f>
        <v/>
      </c>
      <c r="I28587" s="169"/>
      <c r="J28587" s="156"/>
    </row>
    <row r="28588">
      <c r="D28588" s="153" t="str">
        <f>IFERROR(__xludf.DUMMYFUNCTION("""COMPUTED_VALUE"""),"")</f>
        <v/>
      </c>
      <c r="E28588" s="153" t="str">
        <f>IFERROR(__xludf.DUMMYFUNCTION("""COMPUTED_VALUE"""),"")</f>
        <v/>
      </c>
      <c r="I28588" s="169"/>
      <c r="J28588" s="156"/>
    </row>
    <row r="28589">
      <c r="D28589" s="153" t="str">
        <f>IFERROR(__xludf.DUMMYFUNCTION("""COMPUTED_VALUE"""),"")</f>
        <v/>
      </c>
      <c r="E28589" s="153" t="str">
        <f>IFERROR(__xludf.DUMMYFUNCTION("""COMPUTED_VALUE"""),"")</f>
        <v/>
      </c>
      <c r="I28589" s="169"/>
      <c r="J28589" s="156"/>
    </row>
    <row r="28590">
      <c r="D28590" s="153" t="str">
        <f>IFERROR(__xludf.DUMMYFUNCTION("""COMPUTED_VALUE"""),"")</f>
        <v/>
      </c>
      <c r="E28590" s="153" t="str">
        <f>IFERROR(__xludf.DUMMYFUNCTION("""COMPUTED_VALUE"""),"")</f>
        <v/>
      </c>
      <c r="I28590" s="169"/>
      <c r="J28590" s="156"/>
    </row>
    <row r="28591">
      <c r="D28591" s="153" t="str">
        <f>IFERROR(__xludf.DUMMYFUNCTION("""COMPUTED_VALUE"""),"")</f>
        <v/>
      </c>
      <c r="E28591" s="153" t="str">
        <f>IFERROR(__xludf.DUMMYFUNCTION("""COMPUTED_VALUE"""),"")</f>
        <v/>
      </c>
      <c r="I28591" s="169"/>
      <c r="J28591" s="156"/>
    </row>
    <row r="28592">
      <c r="D28592" s="153" t="str">
        <f>IFERROR(__xludf.DUMMYFUNCTION("""COMPUTED_VALUE"""),"")</f>
        <v/>
      </c>
      <c r="E28592" s="153" t="str">
        <f>IFERROR(__xludf.DUMMYFUNCTION("""COMPUTED_VALUE"""),"")</f>
        <v/>
      </c>
      <c r="I28592" s="169"/>
      <c r="J28592" s="156"/>
    </row>
    <row r="28593">
      <c r="D28593" s="153" t="str">
        <f>IFERROR(__xludf.DUMMYFUNCTION("""COMPUTED_VALUE"""),"")</f>
        <v/>
      </c>
      <c r="E28593" s="153" t="str">
        <f>IFERROR(__xludf.DUMMYFUNCTION("""COMPUTED_VALUE"""),"")</f>
        <v/>
      </c>
      <c r="I28593" s="169"/>
      <c r="J28593" s="156"/>
    </row>
    <row r="28594">
      <c r="D28594" s="153" t="str">
        <f>IFERROR(__xludf.DUMMYFUNCTION("""COMPUTED_VALUE"""),"")</f>
        <v/>
      </c>
      <c r="E28594" s="153" t="str">
        <f>IFERROR(__xludf.DUMMYFUNCTION("""COMPUTED_VALUE"""),"")</f>
        <v/>
      </c>
      <c r="I28594" s="169"/>
      <c r="J28594" s="156"/>
    </row>
    <row r="28595">
      <c r="D28595" s="153" t="str">
        <f>IFERROR(__xludf.DUMMYFUNCTION("""COMPUTED_VALUE"""),"")</f>
        <v/>
      </c>
      <c r="E28595" s="153" t="str">
        <f>IFERROR(__xludf.DUMMYFUNCTION("""COMPUTED_VALUE"""),"")</f>
        <v/>
      </c>
      <c r="I28595" s="169"/>
      <c r="J28595" s="156"/>
    </row>
    <row r="28596">
      <c r="D28596" s="153" t="str">
        <f>IFERROR(__xludf.DUMMYFUNCTION("""COMPUTED_VALUE"""),"")</f>
        <v/>
      </c>
      <c r="E28596" s="153" t="str">
        <f>IFERROR(__xludf.DUMMYFUNCTION("""COMPUTED_VALUE"""),"")</f>
        <v/>
      </c>
      <c r="I28596" s="169"/>
      <c r="J28596" s="156"/>
    </row>
    <row r="28597">
      <c r="D28597" s="153" t="str">
        <f>IFERROR(__xludf.DUMMYFUNCTION("""COMPUTED_VALUE"""),"")</f>
        <v/>
      </c>
      <c r="E28597" s="153" t="str">
        <f>IFERROR(__xludf.DUMMYFUNCTION("""COMPUTED_VALUE"""),"")</f>
        <v/>
      </c>
      <c r="I28597" s="169"/>
      <c r="J28597" s="156"/>
    </row>
    <row r="28598">
      <c r="D28598" s="153" t="str">
        <f>IFERROR(__xludf.DUMMYFUNCTION("""COMPUTED_VALUE"""),"")</f>
        <v/>
      </c>
      <c r="E28598" s="153" t="str">
        <f>IFERROR(__xludf.DUMMYFUNCTION("""COMPUTED_VALUE"""),"")</f>
        <v/>
      </c>
      <c r="I28598" s="169"/>
      <c r="J28598" s="156"/>
    </row>
    <row r="28599">
      <c r="D28599" s="153" t="str">
        <f>IFERROR(__xludf.DUMMYFUNCTION("""COMPUTED_VALUE"""),"")</f>
        <v/>
      </c>
      <c r="E28599" s="153" t="str">
        <f>IFERROR(__xludf.DUMMYFUNCTION("""COMPUTED_VALUE"""),"")</f>
        <v/>
      </c>
      <c r="I28599" s="169"/>
      <c r="J28599" s="156"/>
    </row>
    <row r="28600">
      <c r="D28600" s="153" t="str">
        <f>IFERROR(__xludf.DUMMYFUNCTION("""COMPUTED_VALUE"""),"")</f>
        <v/>
      </c>
      <c r="E28600" s="153" t="str">
        <f>IFERROR(__xludf.DUMMYFUNCTION("""COMPUTED_VALUE"""),"")</f>
        <v/>
      </c>
      <c r="I28600" s="169"/>
      <c r="J28600" s="156"/>
    </row>
    <row r="28601">
      <c r="D28601" s="153" t="str">
        <f>IFERROR(__xludf.DUMMYFUNCTION("""COMPUTED_VALUE"""),"")</f>
        <v/>
      </c>
      <c r="E28601" s="153" t="str">
        <f>IFERROR(__xludf.DUMMYFUNCTION("""COMPUTED_VALUE"""),"")</f>
        <v/>
      </c>
      <c r="I28601" s="169"/>
      <c r="J28601" s="156"/>
    </row>
    <row r="28602">
      <c r="D28602" s="153" t="str">
        <f>IFERROR(__xludf.DUMMYFUNCTION("""COMPUTED_VALUE"""),"")</f>
        <v/>
      </c>
      <c r="E28602" s="153" t="str">
        <f>IFERROR(__xludf.DUMMYFUNCTION("""COMPUTED_VALUE"""),"")</f>
        <v/>
      </c>
      <c r="I28602" s="169"/>
      <c r="J28602" s="156"/>
    </row>
    <row r="28603">
      <c r="D28603" s="153" t="str">
        <f>IFERROR(__xludf.DUMMYFUNCTION("""COMPUTED_VALUE"""),"")</f>
        <v/>
      </c>
      <c r="E28603" s="153" t="str">
        <f>IFERROR(__xludf.DUMMYFUNCTION("""COMPUTED_VALUE"""),"")</f>
        <v/>
      </c>
      <c r="I28603" s="169"/>
      <c r="J28603" s="156"/>
    </row>
    <row r="28604">
      <c r="D28604" s="153" t="str">
        <f>IFERROR(__xludf.DUMMYFUNCTION("""COMPUTED_VALUE"""),"")</f>
        <v/>
      </c>
      <c r="E28604" s="153" t="str">
        <f>IFERROR(__xludf.DUMMYFUNCTION("""COMPUTED_VALUE"""),"")</f>
        <v/>
      </c>
      <c r="I28604" s="169"/>
      <c r="J28604" s="156"/>
    </row>
    <row r="28605">
      <c r="D28605" s="153" t="str">
        <f>IFERROR(__xludf.DUMMYFUNCTION("""COMPUTED_VALUE"""),"")</f>
        <v/>
      </c>
      <c r="E28605" s="153" t="str">
        <f>IFERROR(__xludf.DUMMYFUNCTION("""COMPUTED_VALUE"""),"")</f>
        <v/>
      </c>
      <c r="I28605" s="169"/>
      <c r="J28605" s="156"/>
    </row>
    <row r="28606">
      <c r="D28606" s="153" t="str">
        <f>IFERROR(__xludf.DUMMYFUNCTION("""COMPUTED_VALUE"""),"")</f>
        <v/>
      </c>
      <c r="E28606" s="153" t="str">
        <f>IFERROR(__xludf.DUMMYFUNCTION("""COMPUTED_VALUE"""),"")</f>
        <v/>
      </c>
      <c r="I28606" s="169"/>
      <c r="J28606" s="156"/>
    </row>
    <row r="28607">
      <c r="D28607" s="153" t="str">
        <f>IFERROR(__xludf.DUMMYFUNCTION("""COMPUTED_VALUE"""),"")</f>
        <v/>
      </c>
      <c r="E28607" s="153" t="str">
        <f>IFERROR(__xludf.DUMMYFUNCTION("""COMPUTED_VALUE"""),"")</f>
        <v/>
      </c>
      <c r="I28607" s="169"/>
      <c r="J28607" s="156"/>
    </row>
    <row r="28608">
      <c r="D28608" s="153" t="str">
        <f>IFERROR(__xludf.DUMMYFUNCTION("""COMPUTED_VALUE"""),"")</f>
        <v/>
      </c>
      <c r="E28608" s="153" t="str">
        <f>IFERROR(__xludf.DUMMYFUNCTION("""COMPUTED_VALUE"""),"")</f>
        <v/>
      </c>
      <c r="I28608" s="169"/>
      <c r="J28608" s="156"/>
    </row>
    <row r="28609">
      <c r="D28609" s="153" t="str">
        <f>IFERROR(__xludf.DUMMYFUNCTION("""COMPUTED_VALUE"""),"")</f>
        <v/>
      </c>
      <c r="E28609" s="153" t="str">
        <f>IFERROR(__xludf.DUMMYFUNCTION("""COMPUTED_VALUE"""),"")</f>
        <v/>
      </c>
      <c r="I28609" s="169"/>
      <c r="J28609" s="156"/>
    </row>
    <row r="28610">
      <c r="D28610" s="153" t="str">
        <f>IFERROR(__xludf.DUMMYFUNCTION("""COMPUTED_VALUE"""),"")</f>
        <v/>
      </c>
      <c r="E28610" s="153" t="str">
        <f>IFERROR(__xludf.DUMMYFUNCTION("""COMPUTED_VALUE"""),"")</f>
        <v/>
      </c>
      <c r="I28610" s="169"/>
      <c r="J28610" s="156"/>
    </row>
    <row r="28611">
      <c r="D28611" s="153" t="str">
        <f>IFERROR(__xludf.DUMMYFUNCTION("""COMPUTED_VALUE"""),"")</f>
        <v/>
      </c>
      <c r="E28611" s="153" t="str">
        <f>IFERROR(__xludf.DUMMYFUNCTION("""COMPUTED_VALUE"""),"")</f>
        <v/>
      </c>
      <c r="I28611" s="169"/>
      <c r="J28611" s="156"/>
    </row>
    <row r="28612">
      <c r="D28612" s="153" t="str">
        <f>IFERROR(__xludf.DUMMYFUNCTION("""COMPUTED_VALUE"""),"")</f>
        <v/>
      </c>
      <c r="E28612" s="153" t="str">
        <f>IFERROR(__xludf.DUMMYFUNCTION("""COMPUTED_VALUE"""),"")</f>
        <v/>
      </c>
      <c r="I28612" s="169"/>
      <c r="J28612" s="156"/>
    </row>
    <row r="28613">
      <c r="D28613" s="153" t="str">
        <f>IFERROR(__xludf.DUMMYFUNCTION("""COMPUTED_VALUE"""),"")</f>
        <v/>
      </c>
      <c r="E28613" s="153" t="str">
        <f>IFERROR(__xludf.DUMMYFUNCTION("""COMPUTED_VALUE"""),"")</f>
        <v/>
      </c>
      <c r="I28613" s="169"/>
      <c r="J28613" s="156"/>
    </row>
    <row r="28614">
      <c r="D28614" s="153" t="str">
        <f>IFERROR(__xludf.DUMMYFUNCTION("""COMPUTED_VALUE"""),"")</f>
        <v/>
      </c>
      <c r="E28614" s="153" t="str">
        <f>IFERROR(__xludf.DUMMYFUNCTION("""COMPUTED_VALUE"""),"")</f>
        <v/>
      </c>
      <c r="I28614" s="169"/>
      <c r="J28614" s="156"/>
    </row>
    <row r="28615">
      <c r="D28615" s="153" t="str">
        <f>IFERROR(__xludf.DUMMYFUNCTION("""COMPUTED_VALUE"""),"")</f>
        <v/>
      </c>
      <c r="E28615" s="153" t="str">
        <f>IFERROR(__xludf.DUMMYFUNCTION("""COMPUTED_VALUE"""),"")</f>
        <v/>
      </c>
      <c r="I28615" s="169"/>
      <c r="J28615" s="156"/>
    </row>
    <row r="28616">
      <c r="D28616" s="153" t="str">
        <f>IFERROR(__xludf.DUMMYFUNCTION("""COMPUTED_VALUE"""),"")</f>
        <v/>
      </c>
      <c r="E28616" s="153" t="str">
        <f>IFERROR(__xludf.DUMMYFUNCTION("""COMPUTED_VALUE"""),"")</f>
        <v/>
      </c>
      <c r="I28616" s="169"/>
      <c r="J28616" s="156"/>
    </row>
    <row r="28617">
      <c r="D28617" s="153" t="str">
        <f>IFERROR(__xludf.DUMMYFUNCTION("""COMPUTED_VALUE"""),"")</f>
        <v/>
      </c>
      <c r="E28617" s="153" t="str">
        <f>IFERROR(__xludf.DUMMYFUNCTION("""COMPUTED_VALUE"""),"")</f>
        <v/>
      </c>
      <c r="I28617" s="169"/>
      <c r="J28617" s="156"/>
    </row>
    <row r="28618">
      <c r="D28618" s="153" t="str">
        <f>IFERROR(__xludf.DUMMYFUNCTION("""COMPUTED_VALUE"""),"")</f>
        <v/>
      </c>
      <c r="E28618" s="153" t="str">
        <f>IFERROR(__xludf.DUMMYFUNCTION("""COMPUTED_VALUE"""),"")</f>
        <v/>
      </c>
      <c r="I28618" s="169"/>
      <c r="J28618" s="156"/>
    </row>
    <row r="28619">
      <c r="D28619" s="153" t="str">
        <f>IFERROR(__xludf.DUMMYFUNCTION("""COMPUTED_VALUE"""),"")</f>
        <v/>
      </c>
      <c r="E28619" s="153" t="str">
        <f>IFERROR(__xludf.DUMMYFUNCTION("""COMPUTED_VALUE"""),"")</f>
        <v/>
      </c>
      <c r="I28619" s="169"/>
      <c r="J28619" s="156"/>
    </row>
    <row r="28620">
      <c r="D28620" s="153" t="str">
        <f>IFERROR(__xludf.DUMMYFUNCTION("""COMPUTED_VALUE"""),"")</f>
        <v/>
      </c>
      <c r="E28620" s="153" t="str">
        <f>IFERROR(__xludf.DUMMYFUNCTION("""COMPUTED_VALUE"""),"")</f>
        <v/>
      </c>
      <c r="I28620" s="169"/>
      <c r="J28620" s="156"/>
    </row>
    <row r="28621">
      <c r="D28621" s="153" t="str">
        <f>IFERROR(__xludf.DUMMYFUNCTION("""COMPUTED_VALUE"""),"")</f>
        <v/>
      </c>
      <c r="E28621" s="153" t="str">
        <f>IFERROR(__xludf.DUMMYFUNCTION("""COMPUTED_VALUE"""),"")</f>
        <v/>
      </c>
      <c r="I28621" s="169"/>
      <c r="J28621" s="156"/>
    </row>
    <row r="28622">
      <c r="D28622" s="153" t="str">
        <f>IFERROR(__xludf.DUMMYFUNCTION("""COMPUTED_VALUE"""),"")</f>
        <v/>
      </c>
      <c r="E28622" s="153" t="str">
        <f>IFERROR(__xludf.DUMMYFUNCTION("""COMPUTED_VALUE"""),"")</f>
        <v/>
      </c>
      <c r="I28622" s="169"/>
      <c r="J28622" s="156"/>
    </row>
    <row r="28623">
      <c r="D28623" s="153" t="str">
        <f>IFERROR(__xludf.DUMMYFUNCTION("""COMPUTED_VALUE"""),"")</f>
        <v/>
      </c>
      <c r="E28623" s="153" t="str">
        <f>IFERROR(__xludf.DUMMYFUNCTION("""COMPUTED_VALUE"""),"")</f>
        <v/>
      </c>
      <c r="I28623" s="169"/>
      <c r="J28623" s="156"/>
    </row>
    <row r="28624">
      <c r="D28624" s="153" t="str">
        <f>IFERROR(__xludf.DUMMYFUNCTION("""COMPUTED_VALUE"""),"")</f>
        <v/>
      </c>
      <c r="E28624" s="153" t="str">
        <f>IFERROR(__xludf.DUMMYFUNCTION("""COMPUTED_VALUE"""),"")</f>
        <v/>
      </c>
      <c r="I28624" s="169"/>
      <c r="J28624" s="156"/>
    </row>
    <row r="28625">
      <c r="D28625" s="153" t="str">
        <f>IFERROR(__xludf.DUMMYFUNCTION("""COMPUTED_VALUE"""),"")</f>
        <v/>
      </c>
      <c r="E28625" s="153" t="str">
        <f>IFERROR(__xludf.DUMMYFUNCTION("""COMPUTED_VALUE"""),"")</f>
        <v/>
      </c>
      <c r="I28625" s="169"/>
      <c r="J28625" s="156"/>
    </row>
    <row r="28626">
      <c r="D28626" s="153" t="str">
        <f>IFERROR(__xludf.DUMMYFUNCTION("""COMPUTED_VALUE"""),"")</f>
        <v/>
      </c>
      <c r="E28626" s="153" t="str">
        <f>IFERROR(__xludf.DUMMYFUNCTION("""COMPUTED_VALUE"""),"")</f>
        <v/>
      </c>
      <c r="I28626" s="169"/>
      <c r="J28626" s="156"/>
    </row>
    <row r="28627">
      <c r="D28627" s="153" t="str">
        <f>IFERROR(__xludf.DUMMYFUNCTION("""COMPUTED_VALUE"""),"")</f>
        <v/>
      </c>
      <c r="E28627" s="153" t="str">
        <f>IFERROR(__xludf.DUMMYFUNCTION("""COMPUTED_VALUE"""),"")</f>
        <v/>
      </c>
      <c r="I28627" s="169"/>
      <c r="J28627" s="156"/>
    </row>
    <row r="28628">
      <c r="D28628" s="153" t="str">
        <f>IFERROR(__xludf.DUMMYFUNCTION("""COMPUTED_VALUE"""),"")</f>
        <v/>
      </c>
      <c r="E28628" s="153" t="str">
        <f>IFERROR(__xludf.DUMMYFUNCTION("""COMPUTED_VALUE"""),"")</f>
        <v/>
      </c>
      <c r="I28628" s="169"/>
      <c r="J28628" s="156"/>
    </row>
    <row r="28629">
      <c r="D28629" s="153" t="str">
        <f>IFERROR(__xludf.DUMMYFUNCTION("""COMPUTED_VALUE"""),"")</f>
        <v/>
      </c>
      <c r="E28629" s="153" t="str">
        <f>IFERROR(__xludf.DUMMYFUNCTION("""COMPUTED_VALUE"""),"")</f>
        <v/>
      </c>
      <c r="I28629" s="169"/>
      <c r="J28629" s="156"/>
    </row>
    <row r="28630">
      <c r="D28630" s="153" t="str">
        <f>IFERROR(__xludf.DUMMYFUNCTION("""COMPUTED_VALUE"""),"")</f>
        <v/>
      </c>
      <c r="E28630" s="153" t="str">
        <f>IFERROR(__xludf.DUMMYFUNCTION("""COMPUTED_VALUE"""),"")</f>
        <v/>
      </c>
      <c r="I28630" s="169"/>
      <c r="J28630" s="156"/>
    </row>
    <row r="28631">
      <c r="D28631" s="153" t="str">
        <f>IFERROR(__xludf.DUMMYFUNCTION("""COMPUTED_VALUE"""),"")</f>
        <v/>
      </c>
      <c r="E28631" s="153" t="str">
        <f>IFERROR(__xludf.DUMMYFUNCTION("""COMPUTED_VALUE"""),"")</f>
        <v/>
      </c>
      <c r="I28631" s="169"/>
      <c r="J28631" s="156"/>
    </row>
    <row r="28632">
      <c r="D28632" s="153" t="str">
        <f>IFERROR(__xludf.DUMMYFUNCTION("""COMPUTED_VALUE"""),"")</f>
        <v/>
      </c>
      <c r="E28632" s="153" t="str">
        <f>IFERROR(__xludf.DUMMYFUNCTION("""COMPUTED_VALUE"""),"")</f>
        <v/>
      </c>
      <c r="I28632" s="169"/>
      <c r="J28632" s="156"/>
    </row>
    <row r="28633">
      <c r="D28633" s="153" t="str">
        <f>IFERROR(__xludf.DUMMYFUNCTION("""COMPUTED_VALUE"""),"")</f>
        <v/>
      </c>
      <c r="E28633" s="153" t="str">
        <f>IFERROR(__xludf.DUMMYFUNCTION("""COMPUTED_VALUE"""),"")</f>
        <v/>
      </c>
      <c r="I28633" s="169"/>
      <c r="J28633" s="156"/>
    </row>
    <row r="28634">
      <c r="D28634" s="153" t="str">
        <f>IFERROR(__xludf.DUMMYFUNCTION("""COMPUTED_VALUE"""),"")</f>
        <v/>
      </c>
      <c r="E28634" s="153" t="str">
        <f>IFERROR(__xludf.DUMMYFUNCTION("""COMPUTED_VALUE"""),"")</f>
        <v/>
      </c>
      <c r="I28634" s="169"/>
      <c r="J28634" s="156"/>
    </row>
    <row r="28635">
      <c r="D28635" s="153" t="str">
        <f>IFERROR(__xludf.DUMMYFUNCTION("""COMPUTED_VALUE"""),"")</f>
        <v/>
      </c>
      <c r="E28635" s="153" t="str">
        <f>IFERROR(__xludf.DUMMYFUNCTION("""COMPUTED_VALUE"""),"")</f>
        <v/>
      </c>
      <c r="I28635" s="169"/>
      <c r="J28635" s="156"/>
    </row>
    <row r="28636">
      <c r="D28636" s="153" t="str">
        <f>IFERROR(__xludf.DUMMYFUNCTION("""COMPUTED_VALUE"""),"")</f>
        <v/>
      </c>
      <c r="E28636" s="153" t="str">
        <f>IFERROR(__xludf.DUMMYFUNCTION("""COMPUTED_VALUE"""),"")</f>
        <v/>
      </c>
      <c r="I28636" s="169"/>
      <c r="J28636" s="156"/>
    </row>
    <row r="28637">
      <c r="D28637" s="153" t="str">
        <f>IFERROR(__xludf.DUMMYFUNCTION("""COMPUTED_VALUE"""),"")</f>
        <v/>
      </c>
      <c r="E28637" s="153" t="str">
        <f>IFERROR(__xludf.DUMMYFUNCTION("""COMPUTED_VALUE"""),"")</f>
        <v/>
      </c>
      <c r="I28637" s="169"/>
      <c r="J28637" s="156"/>
    </row>
    <row r="28638">
      <c r="D28638" s="153" t="str">
        <f>IFERROR(__xludf.DUMMYFUNCTION("""COMPUTED_VALUE"""),"")</f>
        <v/>
      </c>
      <c r="E28638" s="153" t="str">
        <f>IFERROR(__xludf.DUMMYFUNCTION("""COMPUTED_VALUE"""),"")</f>
        <v/>
      </c>
      <c r="I28638" s="169"/>
      <c r="J28638" s="156"/>
    </row>
    <row r="28639">
      <c r="D28639" s="153" t="str">
        <f>IFERROR(__xludf.DUMMYFUNCTION("""COMPUTED_VALUE"""),"")</f>
        <v/>
      </c>
      <c r="E28639" s="153" t="str">
        <f>IFERROR(__xludf.DUMMYFUNCTION("""COMPUTED_VALUE"""),"")</f>
        <v/>
      </c>
      <c r="I28639" s="169"/>
      <c r="J28639" s="156"/>
    </row>
    <row r="28640">
      <c r="D28640" s="153" t="str">
        <f>IFERROR(__xludf.DUMMYFUNCTION("""COMPUTED_VALUE"""),"")</f>
        <v/>
      </c>
      <c r="E28640" s="153" t="str">
        <f>IFERROR(__xludf.DUMMYFUNCTION("""COMPUTED_VALUE"""),"")</f>
        <v/>
      </c>
      <c r="I28640" s="169"/>
      <c r="J28640" s="156"/>
    </row>
    <row r="28641">
      <c r="D28641" s="153" t="str">
        <f>IFERROR(__xludf.DUMMYFUNCTION("""COMPUTED_VALUE"""),"")</f>
        <v/>
      </c>
      <c r="E28641" s="153" t="str">
        <f>IFERROR(__xludf.DUMMYFUNCTION("""COMPUTED_VALUE"""),"")</f>
        <v/>
      </c>
      <c r="I28641" s="169"/>
      <c r="J28641" s="156"/>
    </row>
    <row r="28642">
      <c r="D28642" s="153" t="str">
        <f>IFERROR(__xludf.DUMMYFUNCTION("""COMPUTED_VALUE"""),"")</f>
        <v/>
      </c>
      <c r="E28642" s="153" t="str">
        <f>IFERROR(__xludf.DUMMYFUNCTION("""COMPUTED_VALUE"""),"")</f>
        <v/>
      </c>
      <c r="I28642" s="169"/>
      <c r="J28642" s="156"/>
    </row>
    <row r="28643">
      <c r="D28643" s="153" t="str">
        <f>IFERROR(__xludf.DUMMYFUNCTION("""COMPUTED_VALUE"""),"")</f>
        <v/>
      </c>
      <c r="E28643" s="153" t="str">
        <f>IFERROR(__xludf.DUMMYFUNCTION("""COMPUTED_VALUE"""),"")</f>
        <v/>
      </c>
      <c r="I28643" s="169"/>
      <c r="J28643" s="156"/>
    </row>
    <row r="28644">
      <c r="D28644" s="153" t="str">
        <f>IFERROR(__xludf.DUMMYFUNCTION("""COMPUTED_VALUE"""),"")</f>
        <v/>
      </c>
      <c r="E28644" s="153" t="str">
        <f>IFERROR(__xludf.DUMMYFUNCTION("""COMPUTED_VALUE"""),"")</f>
        <v/>
      </c>
      <c r="I28644" s="169"/>
      <c r="J28644" s="156"/>
    </row>
    <row r="28645">
      <c r="D28645" s="153" t="str">
        <f>IFERROR(__xludf.DUMMYFUNCTION("""COMPUTED_VALUE"""),"")</f>
        <v/>
      </c>
      <c r="E28645" s="153" t="str">
        <f>IFERROR(__xludf.DUMMYFUNCTION("""COMPUTED_VALUE"""),"")</f>
        <v/>
      </c>
      <c r="I28645" s="169"/>
      <c r="J28645" s="156"/>
    </row>
    <row r="28646">
      <c r="D28646" s="153" t="str">
        <f>IFERROR(__xludf.DUMMYFUNCTION("""COMPUTED_VALUE"""),"")</f>
        <v/>
      </c>
      <c r="E28646" s="153" t="str">
        <f>IFERROR(__xludf.DUMMYFUNCTION("""COMPUTED_VALUE"""),"")</f>
        <v/>
      </c>
      <c r="I28646" s="169"/>
      <c r="J28646" s="156"/>
    </row>
    <row r="28647">
      <c r="D28647" s="153" t="str">
        <f>IFERROR(__xludf.DUMMYFUNCTION("""COMPUTED_VALUE"""),"")</f>
        <v/>
      </c>
      <c r="E28647" s="153" t="str">
        <f>IFERROR(__xludf.DUMMYFUNCTION("""COMPUTED_VALUE"""),"")</f>
        <v/>
      </c>
      <c r="I28647" s="169"/>
      <c r="J28647" s="156"/>
    </row>
    <row r="28648">
      <c r="D28648" s="153" t="str">
        <f>IFERROR(__xludf.DUMMYFUNCTION("""COMPUTED_VALUE"""),"")</f>
        <v/>
      </c>
      <c r="E28648" s="153" t="str">
        <f>IFERROR(__xludf.DUMMYFUNCTION("""COMPUTED_VALUE"""),"")</f>
        <v/>
      </c>
      <c r="I28648" s="169"/>
      <c r="J28648" s="156"/>
    </row>
    <row r="28649">
      <c r="D28649" s="153" t="str">
        <f>IFERROR(__xludf.DUMMYFUNCTION("""COMPUTED_VALUE"""),"")</f>
        <v/>
      </c>
      <c r="E28649" s="153" t="str">
        <f>IFERROR(__xludf.DUMMYFUNCTION("""COMPUTED_VALUE"""),"")</f>
        <v/>
      </c>
      <c r="I28649" s="169"/>
      <c r="J28649" s="156"/>
    </row>
    <row r="28650">
      <c r="D28650" s="153" t="str">
        <f>IFERROR(__xludf.DUMMYFUNCTION("""COMPUTED_VALUE"""),"")</f>
        <v/>
      </c>
      <c r="E28650" s="153" t="str">
        <f>IFERROR(__xludf.DUMMYFUNCTION("""COMPUTED_VALUE"""),"")</f>
        <v/>
      </c>
      <c r="I28650" s="169"/>
      <c r="J28650" s="156"/>
    </row>
    <row r="28651">
      <c r="D28651" s="153" t="str">
        <f>IFERROR(__xludf.DUMMYFUNCTION("""COMPUTED_VALUE"""),"")</f>
        <v/>
      </c>
      <c r="E28651" s="153" t="str">
        <f>IFERROR(__xludf.DUMMYFUNCTION("""COMPUTED_VALUE"""),"")</f>
        <v/>
      </c>
      <c r="I28651" s="169"/>
      <c r="J28651" s="156"/>
    </row>
    <row r="28652">
      <c r="D28652" s="153" t="str">
        <f>IFERROR(__xludf.DUMMYFUNCTION("""COMPUTED_VALUE"""),"")</f>
        <v/>
      </c>
      <c r="E28652" s="153" t="str">
        <f>IFERROR(__xludf.DUMMYFUNCTION("""COMPUTED_VALUE"""),"")</f>
        <v/>
      </c>
      <c r="I28652" s="169"/>
      <c r="J28652" s="156"/>
    </row>
    <row r="28653">
      <c r="D28653" s="153" t="str">
        <f>IFERROR(__xludf.DUMMYFUNCTION("""COMPUTED_VALUE"""),"")</f>
        <v/>
      </c>
      <c r="E28653" s="153" t="str">
        <f>IFERROR(__xludf.DUMMYFUNCTION("""COMPUTED_VALUE"""),"")</f>
        <v/>
      </c>
      <c r="I28653" s="169"/>
      <c r="J28653" s="156"/>
    </row>
    <row r="28654">
      <c r="D28654" s="153" t="str">
        <f>IFERROR(__xludf.DUMMYFUNCTION("""COMPUTED_VALUE"""),"")</f>
        <v/>
      </c>
      <c r="E28654" s="153" t="str">
        <f>IFERROR(__xludf.DUMMYFUNCTION("""COMPUTED_VALUE"""),"")</f>
        <v/>
      </c>
      <c r="I28654" s="169"/>
      <c r="J28654" s="156"/>
    </row>
    <row r="28655">
      <c r="D28655" s="153" t="str">
        <f>IFERROR(__xludf.DUMMYFUNCTION("""COMPUTED_VALUE"""),"")</f>
        <v/>
      </c>
      <c r="E28655" s="153" t="str">
        <f>IFERROR(__xludf.DUMMYFUNCTION("""COMPUTED_VALUE"""),"")</f>
        <v/>
      </c>
      <c r="I28655" s="169"/>
      <c r="J28655" s="156"/>
    </row>
    <row r="28656">
      <c r="D28656" s="153" t="str">
        <f>IFERROR(__xludf.DUMMYFUNCTION("""COMPUTED_VALUE"""),"")</f>
        <v/>
      </c>
      <c r="E28656" s="153" t="str">
        <f>IFERROR(__xludf.DUMMYFUNCTION("""COMPUTED_VALUE"""),"")</f>
        <v/>
      </c>
      <c r="I28656" s="169"/>
      <c r="J28656" s="156"/>
    </row>
    <row r="28657">
      <c r="D28657" s="153" t="str">
        <f>IFERROR(__xludf.DUMMYFUNCTION("""COMPUTED_VALUE"""),"")</f>
        <v/>
      </c>
      <c r="E28657" s="153" t="str">
        <f>IFERROR(__xludf.DUMMYFUNCTION("""COMPUTED_VALUE"""),"")</f>
        <v/>
      </c>
      <c r="I28657" s="169"/>
      <c r="J28657" s="156"/>
    </row>
    <row r="28658">
      <c r="D28658" s="153" t="str">
        <f>IFERROR(__xludf.DUMMYFUNCTION("""COMPUTED_VALUE"""),"")</f>
        <v/>
      </c>
      <c r="E28658" s="153" t="str">
        <f>IFERROR(__xludf.DUMMYFUNCTION("""COMPUTED_VALUE"""),"")</f>
        <v/>
      </c>
      <c r="I28658" s="169"/>
      <c r="J28658" s="156"/>
    </row>
    <row r="28659">
      <c r="D28659" s="153" t="str">
        <f>IFERROR(__xludf.DUMMYFUNCTION("""COMPUTED_VALUE"""),"")</f>
        <v/>
      </c>
      <c r="E28659" s="153" t="str">
        <f>IFERROR(__xludf.DUMMYFUNCTION("""COMPUTED_VALUE"""),"")</f>
        <v/>
      </c>
      <c r="I28659" s="169"/>
      <c r="J28659" s="156"/>
    </row>
    <row r="28660">
      <c r="D28660" s="153" t="str">
        <f>IFERROR(__xludf.DUMMYFUNCTION("""COMPUTED_VALUE"""),"")</f>
        <v/>
      </c>
      <c r="E28660" s="153" t="str">
        <f>IFERROR(__xludf.DUMMYFUNCTION("""COMPUTED_VALUE"""),"")</f>
        <v/>
      </c>
      <c r="I28660" s="169"/>
      <c r="J28660" s="156"/>
    </row>
    <row r="28661">
      <c r="D28661" s="153" t="str">
        <f>IFERROR(__xludf.DUMMYFUNCTION("""COMPUTED_VALUE"""),"")</f>
        <v/>
      </c>
      <c r="E28661" s="153" t="str">
        <f>IFERROR(__xludf.DUMMYFUNCTION("""COMPUTED_VALUE"""),"")</f>
        <v/>
      </c>
      <c r="I28661" s="169"/>
      <c r="J28661" s="156"/>
    </row>
    <row r="28662">
      <c r="D28662" s="153" t="str">
        <f>IFERROR(__xludf.DUMMYFUNCTION("""COMPUTED_VALUE"""),"")</f>
        <v/>
      </c>
      <c r="E28662" s="153" t="str">
        <f>IFERROR(__xludf.DUMMYFUNCTION("""COMPUTED_VALUE"""),"")</f>
        <v/>
      </c>
      <c r="I28662" s="169"/>
      <c r="J28662" s="156"/>
    </row>
    <row r="28663">
      <c r="D28663" s="153" t="str">
        <f>IFERROR(__xludf.DUMMYFUNCTION("""COMPUTED_VALUE"""),"")</f>
        <v/>
      </c>
      <c r="E28663" s="153" t="str">
        <f>IFERROR(__xludf.DUMMYFUNCTION("""COMPUTED_VALUE"""),"")</f>
        <v/>
      </c>
      <c r="I28663" s="169"/>
      <c r="J28663" s="156"/>
    </row>
    <row r="28664">
      <c r="D28664" s="153" t="str">
        <f>IFERROR(__xludf.DUMMYFUNCTION("""COMPUTED_VALUE"""),"")</f>
        <v/>
      </c>
      <c r="E28664" s="153" t="str">
        <f>IFERROR(__xludf.DUMMYFUNCTION("""COMPUTED_VALUE"""),"")</f>
        <v/>
      </c>
      <c r="I28664" s="169"/>
      <c r="J28664" s="156"/>
    </row>
    <row r="28665">
      <c r="D28665" s="153" t="str">
        <f>IFERROR(__xludf.DUMMYFUNCTION("""COMPUTED_VALUE"""),"")</f>
        <v/>
      </c>
      <c r="E28665" s="153" t="str">
        <f>IFERROR(__xludf.DUMMYFUNCTION("""COMPUTED_VALUE"""),"")</f>
        <v/>
      </c>
      <c r="I28665" s="169"/>
      <c r="J28665" s="156"/>
    </row>
    <row r="28666">
      <c r="D28666" s="153" t="str">
        <f>IFERROR(__xludf.DUMMYFUNCTION("""COMPUTED_VALUE"""),"")</f>
        <v/>
      </c>
      <c r="E28666" s="153" t="str">
        <f>IFERROR(__xludf.DUMMYFUNCTION("""COMPUTED_VALUE"""),"")</f>
        <v/>
      </c>
      <c r="I28666" s="169"/>
      <c r="J28666" s="156"/>
    </row>
    <row r="28667">
      <c r="D28667" s="153" t="str">
        <f>IFERROR(__xludf.DUMMYFUNCTION("""COMPUTED_VALUE"""),"")</f>
        <v/>
      </c>
      <c r="E28667" s="153" t="str">
        <f>IFERROR(__xludf.DUMMYFUNCTION("""COMPUTED_VALUE"""),"")</f>
        <v/>
      </c>
      <c r="I28667" s="169"/>
      <c r="J28667" s="156"/>
    </row>
    <row r="28668">
      <c r="D28668" s="153" t="str">
        <f>IFERROR(__xludf.DUMMYFUNCTION("""COMPUTED_VALUE"""),"")</f>
        <v/>
      </c>
      <c r="E28668" s="153" t="str">
        <f>IFERROR(__xludf.DUMMYFUNCTION("""COMPUTED_VALUE"""),"")</f>
        <v/>
      </c>
      <c r="I28668" s="169"/>
      <c r="J28668" s="156"/>
    </row>
    <row r="28669">
      <c r="D28669" s="153" t="str">
        <f>IFERROR(__xludf.DUMMYFUNCTION("""COMPUTED_VALUE"""),"")</f>
        <v/>
      </c>
      <c r="E28669" s="153" t="str">
        <f>IFERROR(__xludf.DUMMYFUNCTION("""COMPUTED_VALUE"""),"")</f>
        <v/>
      </c>
      <c r="I28669" s="169"/>
      <c r="J28669" s="156"/>
    </row>
    <row r="28670">
      <c r="D28670" s="153" t="str">
        <f>IFERROR(__xludf.DUMMYFUNCTION("""COMPUTED_VALUE"""),"")</f>
        <v/>
      </c>
      <c r="E28670" s="153" t="str">
        <f>IFERROR(__xludf.DUMMYFUNCTION("""COMPUTED_VALUE"""),"")</f>
        <v/>
      </c>
      <c r="I28670" s="169"/>
      <c r="J28670" s="156"/>
    </row>
    <row r="28671">
      <c r="D28671" s="153" t="str">
        <f>IFERROR(__xludf.DUMMYFUNCTION("""COMPUTED_VALUE"""),"")</f>
        <v/>
      </c>
      <c r="E28671" s="153" t="str">
        <f>IFERROR(__xludf.DUMMYFUNCTION("""COMPUTED_VALUE"""),"")</f>
        <v/>
      </c>
      <c r="I28671" s="169"/>
      <c r="J28671" s="156"/>
    </row>
    <row r="28672">
      <c r="D28672" s="153" t="str">
        <f>IFERROR(__xludf.DUMMYFUNCTION("""COMPUTED_VALUE"""),"")</f>
        <v/>
      </c>
      <c r="E28672" s="153" t="str">
        <f>IFERROR(__xludf.DUMMYFUNCTION("""COMPUTED_VALUE"""),"")</f>
        <v/>
      </c>
      <c r="I28672" s="169"/>
      <c r="J28672" s="156"/>
    </row>
    <row r="28673">
      <c r="D28673" s="153" t="str">
        <f>IFERROR(__xludf.DUMMYFUNCTION("""COMPUTED_VALUE"""),"")</f>
        <v/>
      </c>
      <c r="E28673" s="153" t="str">
        <f>IFERROR(__xludf.DUMMYFUNCTION("""COMPUTED_VALUE"""),"")</f>
        <v/>
      </c>
      <c r="I28673" s="169"/>
      <c r="J28673" s="156"/>
    </row>
    <row r="28674">
      <c r="D28674" s="153" t="str">
        <f>IFERROR(__xludf.DUMMYFUNCTION("""COMPUTED_VALUE"""),"")</f>
        <v/>
      </c>
      <c r="E28674" s="153" t="str">
        <f>IFERROR(__xludf.DUMMYFUNCTION("""COMPUTED_VALUE"""),"")</f>
        <v/>
      </c>
      <c r="I28674" s="169"/>
      <c r="J28674" s="156"/>
    </row>
    <row r="28675">
      <c r="D28675" s="153" t="str">
        <f>IFERROR(__xludf.DUMMYFUNCTION("""COMPUTED_VALUE"""),"")</f>
        <v/>
      </c>
      <c r="E28675" s="153" t="str">
        <f>IFERROR(__xludf.DUMMYFUNCTION("""COMPUTED_VALUE"""),"")</f>
        <v/>
      </c>
      <c r="I28675" s="169"/>
      <c r="J28675" s="156"/>
    </row>
    <row r="28676">
      <c r="D28676" s="153" t="str">
        <f>IFERROR(__xludf.DUMMYFUNCTION("""COMPUTED_VALUE"""),"")</f>
        <v/>
      </c>
      <c r="E28676" s="153" t="str">
        <f>IFERROR(__xludf.DUMMYFUNCTION("""COMPUTED_VALUE"""),"")</f>
        <v/>
      </c>
      <c r="I28676" s="169"/>
      <c r="J28676" s="156"/>
    </row>
    <row r="28677">
      <c r="D28677" s="153" t="str">
        <f>IFERROR(__xludf.DUMMYFUNCTION("""COMPUTED_VALUE"""),"")</f>
        <v/>
      </c>
      <c r="E28677" s="153" t="str">
        <f>IFERROR(__xludf.DUMMYFUNCTION("""COMPUTED_VALUE"""),"")</f>
        <v/>
      </c>
      <c r="I28677" s="169"/>
      <c r="J28677" s="156"/>
    </row>
    <row r="28678">
      <c r="D28678" s="153" t="str">
        <f>IFERROR(__xludf.DUMMYFUNCTION("""COMPUTED_VALUE"""),"")</f>
        <v/>
      </c>
      <c r="E28678" s="153" t="str">
        <f>IFERROR(__xludf.DUMMYFUNCTION("""COMPUTED_VALUE"""),"")</f>
        <v/>
      </c>
      <c r="I28678" s="169"/>
      <c r="J28678" s="156"/>
    </row>
    <row r="28679">
      <c r="D28679" s="153" t="str">
        <f>IFERROR(__xludf.DUMMYFUNCTION("""COMPUTED_VALUE"""),"")</f>
        <v/>
      </c>
      <c r="E28679" s="153" t="str">
        <f>IFERROR(__xludf.DUMMYFUNCTION("""COMPUTED_VALUE"""),"")</f>
        <v/>
      </c>
      <c r="I28679" s="169"/>
      <c r="J28679" s="156"/>
    </row>
    <row r="28680">
      <c r="D28680" s="153" t="str">
        <f>IFERROR(__xludf.DUMMYFUNCTION("""COMPUTED_VALUE"""),"")</f>
        <v/>
      </c>
      <c r="E28680" s="153" t="str">
        <f>IFERROR(__xludf.DUMMYFUNCTION("""COMPUTED_VALUE"""),"")</f>
        <v/>
      </c>
      <c r="I28680" s="169"/>
      <c r="J28680" s="156"/>
    </row>
    <row r="28681">
      <c r="D28681" s="153" t="str">
        <f>IFERROR(__xludf.DUMMYFUNCTION("""COMPUTED_VALUE"""),"")</f>
        <v/>
      </c>
      <c r="E28681" s="153" t="str">
        <f>IFERROR(__xludf.DUMMYFUNCTION("""COMPUTED_VALUE"""),"")</f>
        <v/>
      </c>
      <c r="I28681" s="169"/>
      <c r="J28681" s="156"/>
    </row>
    <row r="28682">
      <c r="D28682" s="153" t="str">
        <f>IFERROR(__xludf.DUMMYFUNCTION("""COMPUTED_VALUE"""),"")</f>
        <v/>
      </c>
      <c r="E28682" s="153" t="str">
        <f>IFERROR(__xludf.DUMMYFUNCTION("""COMPUTED_VALUE"""),"")</f>
        <v/>
      </c>
      <c r="I28682" s="169"/>
      <c r="J28682" s="156"/>
    </row>
    <row r="28683">
      <c r="D28683" s="153" t="str">
        <f>IFERROR(__xludf.DUMMYFUNCTION("""COMPUTED_VALUE"""),"")</f>
        <v/>
      </c>
      <c r="E28683" s="153" t="str">
        <f>IFERROR(__xludf.DUMMYFUNCTION("""COMPUTED_VALUE"""),"")</f>
        <v/>
      </c>
      <c r="I28683" s="169"/>
      <c r="J28683" s="156"/>
    </row>
    <row r="28684">
      <c r="D28684" s="153" t="str">
        <f>IFERROR(__xludf.DUMMYFUNCTION("""COMPUTED_VALUE"""),"")</f>
        <v/>
      </c>
      <c r="E28684" s="153" t="str">
        <f>IFERROR(__xludf.DUMMYFUNCTION("""COMPUTED_VALUE"""),"")</f>
        <v/>
      </c>
      <c r="I28684" s="169"/>
      <c r="J28684" s="156"/>
    </row>
    <row r="28685">
      <c r="D28685" s="153" t="str">
        <f>IFERROR(__xludf.DUMMYFUNCTION("""COMPUTED_VALUE"""),"")</f>
        <v/>
      </c>
      <c r="E28685" s="153" t="str">
        <f>IFERROR(__xludf.DUMMYFUNCTION("""COMPUTED_VALUE"""),"")</f>
        <v/>
      </c>
      <c r="I28685" s="169"/>
      <c r="J28685" s="156"/>
    </row>
    <row r="28686">
      <c r="D28686" s="153" t="str">
        <f>IFERROR(__xludf.DUMMYFUNCTION("""COMPUTED_VALUE"""),"")</f>
        <v/>
      </c>
      <c r="E28686" s="153" t="str">
        <f>IFERROR(__xludf.DUMMYFUNCTION("""COMPUTED_VALUE"""),"")</f>
        <v/>
      </c>
      <c r="I28686" s="169"/>
      <c r="J28686" s="156"/>
    </row>
    <row r="28687">
      <c r="D28687" s="153" t="str">
        <f>IFERROR(__xludf.DUMMYFUNCTION("""COMPUTED_VALUE"""),"")</f>
        <v/>
      </c>
      <c r="E28687" s="153" t="str">
        <f>IFERROR(__xludf.DUMMYFUNCTION("""COMPUTED_VALUE"""),"")</f>
        <v/>
      </c>
      <c r="I28687" s="169"/>
      <c r="J28687" s="156"/>
    </row>
    <row r="28688">
      <c r="D28688" s="153" t="str">
        <f>IFERROR(__xludf.DUMMYFUNCTION("""COMPUTED_VALUE"""),"")</f>
        <v/>
      </c>
      <c r="E28688" s="153" t="str">
        <f>IFERROR(__xludf.DUMMYFUNCTION("""COMPUTED_VALUE"""),"")</f>
        <v/>
      </c>
      <c r="I28688" s="169"/>
      <c r="J28688" s="156"/>
    </row>
    <row r="28689">
      <c r="D28689" s="153" t="str">
        <f>IFERROR(__xludf.DUMMYFUNCTION("""COMPUTED_VALUE"""),"")</f>
        <v/>
      </c>
      <c r="E28689" s="153" t="str">
        <f>IFERROR(__xludf.DUMMYFUNCTION("""COMPUTED_VALUE"""),"")</f>
        <v/>
      </c>
      <c r="I28689" s="169"/>
      <c r="J28689" s="156"/>
    </row>
    <row r="28690">
      <c r="D28690" s="153" t="str">
        <f>IFERROR(__xludf.DUMMYFUNCTION("""COMPUTED_VALUE"""),"")</f>
        <v/>
      </c>
      <c r="E28690" s="153" t="str">
        <f>IFERROR(__xludf.DUMMYFUNCTION("""COMPUTED_VALUE"""),"")</f>
        <v/>
      </c>
      <c r="I28690" s="169"/>
      <c r="J28690" s="156"/>
    </row>
    <row r="28691">
      <c r="D28691" s="153" t="str">
        <f>IFERROR(__xludf.DUMMYFUNCTION("""COMPUTED_VALUE"""),"")</f>
        <v/>
      </c>
      <c r="E28691" s="153" t="str">
        <f>IFERROR(__xludf.DUMMYFUNCTION("""COMPUTED_VALUE"""),"")</f>
        <v/>
      </c>
      <c r="I28691" s="169"/>
      <c r="J28691" s="156"/>
    </row>
    <row r="28692">
      <c r="D28692" s="153" t="str">
        <f>IFERROR(__xludf.DUMMYFUNCTION("""COMPUTED_VALUE"""),"")</f>
        <v/>
      </c>
      <c r="E28692" s="153" t="str">
        <f>IFERROR(__xludf.DUMMYFUNCTION("""COMPUTED_VALUE"""),"")</f>
        <v/>
      </c>
      <c r="I28692" s="169"/>
      <c r="J28692" s="156"/>
    </row>
    <row r="28693">
      <c r="D28693" s="153" t="str">
        <f>IFERROR(__xludf.DUMMYFUNCTION("""COMPUTED_VALUE"""),"")</f>
        <v/>
      </c>
      <c r="E28693" s="153" t="str">
        <f>IFERROR(__xludf.DUMMYFUNCTION("""COMPUTED_VALUE"""),"")</f>
        <v/>
      </c>
      <c r="I28693" s="169"/>
      <c r="J28693" s="156"/>
    </row>
    <row r="28694">
      <c r="D28694" s="153" t="str">
        <f>IFERROR(__xludf.DUMMYFUNCTION("""COMPUTED_VALUE"""),"")</f>
        <v/>
      </c>
      <c r="E28694" s="153" t="str">
        <f>IFERROR(__xludf.DUMMYFUNCTION("""COMPUTED_VALUE"""),"")</f>
        <v/>
      </c>
      <c r="I28694" s="169"/>
      <c r="J28694" s="156"/>
    </row>
    <row r="28695">
      <c r="D28695" s="153" t="str">
        <f>IFERROR(__xludf.DUMMYFUNCTION("""COMPUTED_VALUE"""),"")</f>
        <v/>
      </c>
      <c r="E28695" s="153" t="str">
        <f>IFERROR(__xludf.DUMMYFUNCTION("""COMPUTED_VALUE"""),"")</f>
        <v/>
      </c>
      <c r="I28695" s="169"/>
      <c r="J28695" s="156"/>
    </row>
    <row r="28696">
      <c r="D28696" s="153" t="str">
        <f>IFERROR(__xludf.DUMMYFUNCTION("""COMPUTED_VALUE"""),"")</f>
        <v/>
      </c>
      <c r="E28696" s="153" t="str">
        <f>IFERROR(__xludf.DUMMYFUNCTION("""COMPUTED_VALUE"""),"")</f>
        <v/>
      </c>
      <c r="I28696" s="169"/>
      <c r="J28696" s="156"/>
    </row>
    <row r="28697">
      <c r="D28697" s="153" t="str">
        <f>IFERROR(__xludf.DUMMYFUNCTION("""COMPUTED_VALUE"""),"")</f>
        <v/>
      </c>
      <c r="E28697" s="153" t="str">
        <f>IFERROR(__xludf.DUMMYFUNCTION("""COMPUTED_VALUE"""),"")</f>
        <v/>
      </c>
      <c r="I28697" s="169"/>
      <c r="J28697" s="156"/>
    </row>
    <row r="28698">
      <c r="D28698" s="153" t="str">
        <f>IFERROR(__xludf.DUMMYFUNCTION("""COMPUTED_VALUE"""),"")</f>
        <v/>
      </c>
      <c r="E28698" s="153" t="str">
        <f>IFERROR(__xludf.DUMMYFUNCTION("""COMPUTED_VALUE"""),"")</f>
        <v/>
      </c>
      <c r="I28698" s="169"/>
      <c r="J28698" s="156"/>
    </row>
    <row r="28699">
      <c r="D28699" s="153" t="str">
        <f>IFERROR(__xludf.DUMMYFUNCTION("""COMPUTED_VALUE"""),"")</f>
        <v/>
      </c>
      <c r="E28699" s="153" t="str">
        <f>IFERROR(__xludf.DUMMYFUNCTION("""COMPUTED_VALUE"""),"")</f>
        <v/>
      </c>
      <c r="I28699" s="169"/>
      <c r="J28699" s="156"/>
    </row>
    <row r="28700">
      <c r="D28700" s="153" t="str">
        <f>IFERROR(__xludf.DUMMYFUNCTION("""COMPUTED_VALUE"""),"")</f>
        <v/>
      </c>
      <c r="E28700" s="153" t="str">
        <f>IFERROR(__xludf.DUMMYFUNCTION("""COMPUTED_VALUE"""),"")</f>
        <v/>
      </c>
      <c r="I28700" s="169"/>
      <c r="J28700" s="156"/>
    </row>
    <row r="28701">
      <c r="D28701" s="153" t="str">
        <f>IFERROR(__xludf.DUMMYFUNCTION("""COMPUTED_VALUE"""),"")</f>
        <v/>
      </c>
      <c r="E28701" s="153" t="str">
        <f>IFERROR(__xludf.DUMMYFUNCTION("""COMPUTED_VALUE"""),"")</f>
        <v/>
      </c>
      <c r="I28701" s="169"/>
      <c r="J28701" s="156"/>
    </row>
    <row r="28702">
      <c r="D28702" s="153" t="str">
        <f>IFERROR(__xludf.DUMMYFUNCTION("""COMPUTED_VALUE"""),"")</f>
        <v/>
      </c>
      <c r="E28702" s="153" t="str">
        <f>IFERROR(__xludf.DUMMYFUNCTION("""COMPUTED_VALUE"""),"")</f>
        <v/>
      </c>
      <c r="I28702" s="169"/>
      <c r="J28702" s="156"/>
    </row>
    <row r="28703">
      <c r="D28703" s="153" t="str">
        <f>IFERROR(__xludf.DUMMYFUNCTION("""COMPUTED_VALUE"""),"")</f>
        <v/>
      </c>
      <c r="E28703" s="153" t="str">
        <f>IFERROR(__xludf.DUMMYFUNCTION("""COMPUTED_VALUE"""),"")</f>
        <v/>
      </c>
      <c r="I28703" s="169"/>
      <c r="J28703" s="156"/>
    </row>
    <row r="28704">
      <c r="D28704" s="153" t="str">
        <f>IFERROR(__xludf.DUMMYFUNCTION("""COMPUTED_VALUE"""),"")</f>
        <v/>
      </c>
      <c r="E28704" s="153" t="str">
        <f>IFERROR(__xludf.DUMMYFUNCTION("""COMPUTED_VALUE"""),"")</f>
        <v/>
      </c>
      <c r="I28704" s="169"/>
      <c r="J28704" s="156"/>
    </row>
    <row r="28705">
      <c r="D28705" s="153" t="str">
        <f>IFERROR(__xludf.DUMMYFUNCTION("""COMPUTED_VALUE"""),"")</f>
        <v/>
      </c>
      <c r="E28705" s="153" t="str">
        <f>IFERROR(__xludf.DUMMYFUNCTION("""COMPUTED_VALUE"""),"")</f>
        <v/>
      </c>
      <c r="I28705" s="169"/>
      <c r="J28705" s="156"/>
    </row>
    <row r="28706">
      <c r="D28706" s="153" t="str">
        <f>IFERROR(__xludf.DUMMYFUNCTION("""COMPUTED_VALUE"""),"")</f>
        <v/>
      </c>
      <c r="E28706" s="153" t="str">
        <f>IFERROR(__xludf.DUMMYFUNCTION("""COMPUTED_VALUE"""),"")</f>
        <v/>
      </c>
      <c r="I28706" s="169"/>
      <c r="J28706" s="156"/>
    </row>
    <row r="28707">
      <c r="D28707" s="153" t="str">
        <f>IFERROR(__xludf.DUMMYFUNCTION("""COMPUTED_VALUE"""),"")</f>
        <v/>
      </c>
      <c r="E28707" s="153" t="str">
        <f>IFERROR(__xludf.DUMMYFUNCTION("""COMPUTED_VALUE"""),"")</f>
        <v/>
      </c>
      <c r="I28707" s="169"/>
      <c r="J28707" s="156"/>
    </row>
    <row r="28708">
      <c r="D28708" s="153" t="str">
        <f>IFERROR(__xludf.DUMMYFUNCTION("""COMPUTED_VALUE"""),"")</f>
        <v/>
      </c>
      <c r="E28708" s="153" t="str">
        <f>IFERROR(__xludf.DUMMYFUNCTION("""COMPUTED_VALUE"""),"")</f>
        <v/>
      </c>
      <c r="I28708" s="169"/>
      <c r="J28708" s="156"/>
    </row>
    <row r="28709">
      <c r="D28709" s="153" t="str">
        <f>IFERROR(__xludf.DUMMYFUNCTION("""COMPUTED_VALUE"""),"")</f>
        <v/>
      </c>
      <c r="E28709" s="153" t="str">
        <f>IFERROR(__xludf.DUMMYFUNCTION("""COMPUTED_VALUE"""),"")</f>
        <v/>
      </c>
      <c r="I28709" s="169"/>
      <c r="J28709" s="156"/>
    </row>
    <row r="28710">
      <c r="D28710" s="153" t="str">
        <f>IFERROR(__xludf.DUMMYFUNCTION("""COMPUTED_VALUE"""),"")</f>
        <v/>
      </c>
      <c r="E28710" s="153" t="str">
        <f>IFERROR(__xludf.DUMMYFUNCTION("""COMPUTED_VALUE"""),"")</f>
        <v/>
      </c>
      <c r="I28710" s="169"/>
      <c r="J28710" s="156"/>
    </row>
    <row r="28711">
      <c r="D28711" s="153" t="str">
        <f>IFERROR(__xludf.DUMMYFUNCTION("""COMPUTED_VALUE"""),"")</f>
        <v/>
      </c>
      <c r="E28711" s="153" t="str">
        <f>IFERROR(__xludf.DUMMYFUNCTION("""COMPUTED_VALUE"""),"")</f>
        <v/>
      </c>
      <c r="I28711" s="169"/>
      <c r="J28711" s="156"/>
    </row>
    <row r="28712">
      <c r="D28712" s="153" t="str">
        <f>IFERROR(__xludf.DUMMYFUNCTION("""COMPUTED_VALUE"""),"")</f>
        <v/>
      </c>
      <c r="E28712" s="153" t="str">
        <f>IFERROR(__xludf.DUMMYFUNCTION("""COMPUTED_VALUE"""),"")</f>
        <v/>
      </c>
      <c r="I28712" s="169"/>
      <c r="J28712" s="156"/>
    </row>
    <row r="28713">
      <c r="D28713" s="153" t="str">
        <f>IFERROR(__xludf.DUMMYFUNCTION("""COMPUTED_VALUE"""),"")</f>
        <v/>
      </c>
      <c r="E28713" s="153" t="str">
        <f>IFERROR(__xludf.DUMMYFUNCTION("""COMPUTED_VALUE"""),"")</f>
        <v/>
      </c>
      <c r="I28713" s="169"/>
      <c r="J28713" s="156"/>
    </row>
    <row r="28714">
      <c r="D28714" s="153" t="str">
        <f>IFERROR(__xludf.DUMMYFUNCTION("""COMPUTED_VALUE"""),"")</f>
        <v/>
      </c>
      <c r="E28714" s="153" t="str">
        <f>IFERROR(__xludf.DUMMYFUNCTION("""COMPUTED_VALUE"""),"")</f>
        <v/>
      </c>
      <c r="I28714" s="169"/>
      <c r="J28714" s="156"/>
    </row>
    <row r="28715">
      <c r="D28715" s="153" t="str">
        <f>IFERROR(__xludf.DUMMYFUNCTION("""COMPUTED_VALUE"""),"")</f>
        <v/>
      </c>
      <c r="E28715" s="153" t="str">
        <f>IFERROR(__xludf.DUMMYFUNCTION("""COMPUTED_VALUE"""),"")</f>
        <v/>
      </c>
      <c r="I28715" s="169"/>
      <c r="J28715" s="156"/>
    </row>
    <row r="28716">
      <c r="D28716" s="153" t="str">
        <f>IFERROR(__xludf.DUMMYFUNCTION("""COMPUTED_VALUE"""),"")</f>
        <v/>
      </c>
      <c r="E28716" s="153" t="str">
        <f>IFERROR(__xludf.DUMMYFUNCTION("""COMPUTED_VALUE"""),"")</f>
        <v/>
      </c>
      <c r="I28716" s="169"/>
      <c r="J28716" s="156"/>
    </row>
    <row r="28717">
      <c r="D28717" s="153" t="str">
        <f>IFERROR(__xludf.DUMMYFUNCTION("""COMPUTED_VALUE"""),"")</f>
        <v/>
      </c>
      <c r="E28717" s="153" t="str">
        <f>IFERROR(__xludf.DUMMYFUNCTION("""COMPUTED_VALUE"""),"")</f>
        <v/>
      </c>
      <c r="I28717" s="169"/>
      <c r="J28717" s="156"/>
    </row>
    <row r="28718">
      <c r="D28718" s="153" t="str">
        <f>IFERROR(__xludf.DUMMYFUNCTION("""COMPUTED_VALUE"""),"")</f>
        <v/>
      </c>
      <c r="E28718" s="153" t="str">
        <f>IFERROR(__xludf.DUMMYFUNCTION("""COMPUTED_VALUE"""),"")</f>
        <v/>
      </c>
      <c r="I28718" s="169"/>
      <c r="J28718" s="156"/>
    </row>
    <row r="28719">
      <c r="D28719" s="153" t="str">
        <f>IFERROR(__xludf.DUMMYFUNCTION("""COMPUTED_VALUE"""),"")</f>
        <v/>
      </c>
      <c r="E28719" s="153" t="str">
        <f>IFERROR(__xludf.DUMMYFUNCTION("""COMPUTED_VALUE"""),"")</f>
        <v/>
      </c>
      <c r="I28719" s="169"/>
      <c r="J28719" s="156"/>
    </row>
    <row r="28720">
      <c r="D28720" s="153" t="str">
        <f>IFERROR(__xludf.DUMMYFUNCTION("""COMPUTED_VALUE"""),"")</f>
        <v/>
      </c>
      <c r="E28720" s="153" t="str">
        <f>IFERROR(__xludf.DUMMYFUNCTION("""COMPUTED_VALUE"""),"")</f>
        <v/>
      </c>
      <c r="I28720" s="169"/>
      <c r="J28720" s="156"/>
    </row>
    <row r="28721">
      <c r="D28721" s="153" t="str">
        <f>IFERROR(__xludf.DUMMYFUNCTION("""COMPUTED_VALUE"""),"")</f>
        <v/>
      </c>
      <c r="E28721" s="153" t="str">
        <f>IFERROR(__xludf.DUMMYFUNCTION("""COMPUTED_VALUE"""),"")</f>
        <v/>
      </c>
      <c r="I28721" s="169"/>
      <c r="J28721" s="156"/>
    </row>
    <row r="28722">
      <c r="D28722" s="153" t="str">
        <f>IFERROR(__xludf.DUMMYFUNCTION("""COMPUTED_VALUE"""),"")</f>
        <v/>
      </c>
      <c r="E28722" s="153" t="str">
        <f>IFERROR(__xludf.DUMMYFUNCTION("""COMPUTED_VALUE"""),"")</f>
        <v/>
      </c>
      <c r="I28722" s="169"/>
      <c r="J28722" s="156"/>
    </row>
    <row r="28723">
      <c r="D28723" s="153" t="str">
        <f>IFERROR(__xludf.DUMMYFUNCTION("""COMPUTED_VALUE"""),"")</f>
        <v/>
      </c>
      <c r="E28723" s="153" t="str">
        <f>IFERROR(__xludf.DUMMYFUNCTION("""COMPUTED_VALUE"""),"")</f>
        <v/>
      </c>
      <c r="I28723" s="169"/>
      <c r="J28723" s="156"/>
    </row>
    <row r="28724">
      <c r="D28724" s="153" t="str">
        <f>IFERROR(__xludf.DUMMYFUNCTION("""COMPUTED_VALUE"""),"")</f>
        <v/>
      </c>
      <c r="E28724" s="153" t="str">
        <f>IFERROR(__xludf.DUMMYFUNCTION("""COMPUTED_VALUE"""),"")</f>
        <v/>
      </c>
      <c r="I28724" s="169"/>
      <c r="J28724" s="156"/>
    </row>
    <row r="28725">
      <c r="D28725" s="153" t="str">
        <f>IFERROR(__xludf.DUMMYFUNCTION("""COMPUTED_VALUE"""),"")</f>
        <v/>
      </c>
      <c r="E28725" s="153" t="str">
        <f>IFERROR(__xludf.DUMMYFUNCTION("""COMPUTED_VALUE"""),"")</f>
        <v/>
      </c>
      <c r="I28725" s="169"/>
      <c r="J28725" s="156"/>
    </row>
    <row r="28726">
      <c r="D28726" s="153" t="str">
        <f>IFERROR(__xludf.DUMMYFUNCTION("""COMPUTED_VALUE"""),"")</f>
        <v/>
      </c>
      <c r="E28726" s="153" t="str">
        <f>IFERROR(__xludf.DUMMYFUNCTION("""COMPUTED_VALUE"""),"")</f>
        <v/>
      </c>
      <c r="I28726" s="169"/>
      <c r="J28726" s="156"/>
    </row>
    <row r="28727">
      <c r="D28727" s="153" t="str">
        <f>IFERROR(__xludf.DUMMYFUNCTION("""COMPUTED_VALUE"""),"")</f>
        <v/>
      </c>
      <c r="E28727" s="153" t="str">
        <f>IFERROR(__xludf.DUMMYFUNCTION("""COMPUTED_VALUE"""),"")</f>
        <v/>
      </c>
      <c r="I28727" s="169"/>
      <c r="J28727" s="156"/>
    </row>
    <row r="28728">
      <c r="D28728" s="153" t="str">
        <f>IFERROR(__xludf.DUMMYFUNCTION("""COMPUTED_VALUE"""),"")</f>
        <v/>
      </c>
      <c r="E28728" s="153" t="str">
        <f>IFERROR(__xludf.DUMMYFUNCTION("""COMPUTED_VALUE"""),"")</f>
        <v/>
      </c>
      <c r="I28728" s="169"/>
      <c r="J28728" s="156"/>
    </row>
    <row r="28729">
      <c r="D28729" s="153" t="str">
        <f>IFERROR(__xludf.DUMMYFUNCTION("""COMPUTED_VALUE"""),"")</f>
        <v/>
      </c>
      <c r="E28729" s="153" t="str">
        <f>IFERROR(__xludf.DUMMYFUNCTION("""COMPUTED_VALUE"""),"")</f>
        <v/>
      </c>
      <c r="I28729" s="169"/>
      <c r="J28729" s="156"/>
    </row>
    <row r="28730">
      <c r="D28730" s="153" t="str">
        <f>IFERROR(__xludf.DUMMYFUNCTION("""COMPUTED_VALUE"""),"")</f>
        <v/>
      </c>
      <c r="E28730" s="153" t="str">
        <f>IFERROR(__xludf.DUMMYFUNCTION("""COMPUTED_VALUE"""),"")</f>
        <v/>
      </c>
      <c r="I28730" s="169"/>
      <c r="J28730" s="156"/>
    </row>
    <row r="28731">
      <c r="D28731" s="153" t="str">
        <f>IFERROR(__xludf.DUMMYFUNCTION("""COMPUTED_VALUE"""),"")</f>
        <v/>
      </c>
      <c r="E28731" s="153" t="str">
        <f>IFERROR(__xludf.DUMMYFUNCTION("""COMPUTED_VALUE"""),"")</f>
        <v/>
      </c>
      <c r="I28731" s="169"/>
      <c r="J28731" s="156"/>
    </row>
    <row r="28732">
      <c r="D28732" s="153" t="str">
        <f>IFERROR(__xludf.DUMMYFUNCTION("""COMPUTED_VALUE"""),"")</f>
        <v/>
      </c>
      <c r="E28732" s="153" t="str">
        <f>IFERROR(__xludf.DUMMYFUNCTION("""COMPUTED_VALUE"""),"")</f>
        <v/>
      </c>
      <c r="I28732" s="169"/>
      <c r="J28732" s="156"/>
    </row>
    <row r="28733">
      <c r="D28733" s="153" t="str">
        <f>IFERROR(__xludf.DUMMYFUNCTION("""COMPUTED_VALUE"""),"")</f>
        <v/>
      </c>
      <c r="E28733" s="153" t="str">
        <f>IFERROR(__xludf.DUMMYFUNCTION("""COMPUTED_VALUE"""),"")</f>
        <v/>
      </c>
      <c r="I28733" s="169"/>
      <c r="J28733" s="156"/>
    </row>
    <row r="28734">
      <c r="D28734" s="153" t="str">
        <f>IFERROR(__xludf.DUMMYFUNCTION("""COMPUTED_VALUE"""),"")</f>
        <v/>
      </c>
      <c r="E28734" s="153" t="str">
        <f>IFERROR(__xludf.DUMMYFUNCTION("""COMPUTED_VALUE"""),"")</f>
        <v/>
      </c>
      <c r="I28734" s="169"/>
      <c r="J28734" s="156"/>
    </row>
    <row r="28735">
      <c r="D28735" s="153" t="str">
        <f>IFERROR(__xludf.DUMMYFUNCTION("""COMPUTED_VALUE"""),"")</f>
        <v/>
      </c>
      <c r="E28735" s="153" t="str">
        <f>IFERROR(__xludf.DUMMYFUNCTION("""COMPUTED_VALUE"""),"")</f>
        <v/>
      </c>
      <c r="I28735" s="169"/>
      <c r="J28735" s="156"/>
    </row>
    <row r="28736">
      <c r="D28736" s="153" t="str">
        <f>IFERROR(__xludf.DUMMYFUNCTION("""COMPUTED_VALUE"""),"")</f>
        <v/>
      </c>
      <c r="E28736" s="153" t="str">
        <f>IFERROR(__xludf.DUMMYFUNCTION("""COMPUTED_VALUE"""),"")</f>
        <v/>
      </c>
      <c r="I28736" s="169"/>
      <c r="J28736" s="156"/>
    </row>
    <row r="28737">
      <c r="D28737" s="153" t="str">
        <f>IFERROR(__xludf.DUMMYFUNCTION("""COMPUTED_VALUE"""),"")</f>
        <v/>
      </c>
      <c r="E28737" s="153" t="str">
        <f>IFERROR(__xludf.DUMMYFUNCTION("""COMPUTED_VALUE"""),"")</f>
        <v/>
      </c>
      <c r="I28737" s="169"/>
      <c r="J28737" s="156"/>
    </row>
    <row r="28738">
      <c r="D28738" s="153" t="str">
        <f>IFERROR(__xludf.DUMMYFUNCTION("""COMPUTED_VALUE"""),"")</f>
        <v/>
      </c>
      <c r="E28738" s="153" t="str">
        <f>IFERROR(__xludf.DUMMYFUNCTION("""COMPUTED_VALUE"""),"")</f>
        <v/>
      </c>
      <c r="I28738" s="169"/>
      <c r="J28738" s="156"/>
    </row>
    <row r="28739">
      <c r="D28739" s="153" t="str">
        <f>IFERROR(__xludf.DUMMYFUNCTION("""COMPUTED_VALUE"""),"")</f>
        <v/>
      </c>
      <c r="E28739" s="153" t="str">
        <f>IFERROR(__xludf.DUMMYFUNCTION("""COMPUTED_VALUE"""),"")</f>
        <v/>
      </c>
      <c r="I28739" s="169"/>
      <c r="J28739" s="156"/>
    </row>
    <row r="28740">
      <c r="D28740" s="153" t="str">
        <f>IFERROR(__xludf.DUMMYFUNCTION("""COMPUTED_VALUE"""),"")</f>
        <v/>
      </c>
      <c r="E28740" s="153" t="str">
        <f>IFERROR(__xludf.DUMMYFUNCTION("""COMPUTED_VALUE"""),"")</f>
        <v/>
      </c>
      <c r="I28740" s="169"/>
      <c r="J28740" s="156"/>
    </row>
    <row r="28741">
      <c r="D28741" s="153" t="str">
        <f>IFERROR(__xludf.DUMMYFUNCTION("""COMPUTED_VALUE"""),"")</f>
        <v/>
      </c>
      <c r="E28741" s="153" t="str">
        <f>IFERROR(__xludf.DUMMYFUNCTION("""COMPUTED_VALUE"""),"")</f>
        <v/>
      </c>
      <c r="I28741" s="169"/>
      <c r="J28741" s="156"/>
    </row>
    <row r="28742">
      <c r="D28742" s="153" t="str">
        <f>IFERROR(__xludf.DUMMYFUNCTION("""COMPUTED_VALUE"""),"")</f>
        <v/>
      </c>
      <c r="E28742" s="153" t="str">
        <f>IFERROR(__xludf.DUMMYFUNCTION("""COMPUTED_VALUE"""),"")</f>
        <v/>
      </c>
      <c r="I28742" s="169"/>
      <c r="J28742" s="156"/>
    </row>
    <row r="28743">
      <c r="D28743" s="153" t="str">
        <f>IFERROR(__xludf.DUMMYFUNCTION("""COMPUTED_VALUE"""),"")</f>
        <v/>
      </c>
      <c r="E28743" s="153" t="str">
        <f>IFERROR(__xludf.DUMMYFUNCTION("""COMPUTED_VALUE"""),"")</f>
        <v/>
      </c>
      <c r="I28743" s="169"/>
      <c r="J28743" s="156"/>
    </row>
    <row r="28744">
      <c r="D28744" s="153" t="str">
        <f>IFERROR(__xludf.DUMMYFUNCTION("""COMPUTED_VALUE"""),"")</f>
        <v/>
      </c>
      <c r="E28744" s="153" t="str">
        <f>IFERROR(__xludf.DUMMYFUNCTION("""COMPUTED_VALUE"""),"")</f>
        <v/>
      </c>
      <c r="I28744" s="169"/>
      <c r="J28744" s="156"/>
    </row>
    <row r="28745">
      <c r="D28745" s="153" t="str">
        <f>IFERROR(__xludf.DUMMYFUNCTION("""COMPUTED_VALUE"""),"")</f>
        <v/>
      </c>
      <c r="E28745" s="153" t="str">
        <f>IFERROR(__xludf.DUMMYFUNCTION("""COMPUTED_VALUE"""),"")</f>
        <v/>
      </c>
      <c r="I28745" s="169"/>
      <c r="J28745" s="156"/>
    </row>
    <row r="28746">
      <c r="D28746" s="153" t="str">
        <f>IFERROR(__xludf.DUMMYFUNCTION("""COMPUTED_VALUE"""),"")</f>
        <v/>
      </c>
      <c r="E28746" s="153" t="str">
        <f>IFERROR(__xludf.DUMMYFUNCTION("""COMPUTED_VALUE"""),"")</f>
        <v/>
      </c>
      <c r="I28746" s="169"/>
      <c r="J28746" s="156"/>
    </row>
    <row r="28747">
      <c r="D28747" s="153" t="str">
        <f>IFERROR(__xludf.DUMMYFUNCTION("""COMPUTED_VALUE"""),"")</f>
        <v/>
      </c>
      <c r="E28747" s="153" t="str">
        <f>IFERROR(__xludf.DUMMYFUNCTION("""COMPUTED_VALUE"""),"")</f>
        <v/>
      </c>
      <c r="I28747" s="169"/>
      <c r="J28747" s="156"/>
    </row>
    <row r="28748">
      <c r="D28748" s="153" t="str">
        <f>IFERROR(__xludf.DUMMYFUNCTION("""COMPUTED_VALUE"""),"")</f>
        <v/>
      </c>
      <c r="E28748" s="153" t="str">
        <f>IFERROR(__xludf.DUMMYFUNCTION("""COMPUTED_VALUE"""),"")</f>
        <v/>
      </c>
      <c r="I28748" s="169"/>
      <c r="J28748" s="156"/>
    </row>
    <row r="28749">
      <c r="D28749" s="153" t="str">
        <f>IFERROR(__xludf.DUMMYFUNCTION("""COMPUTED_VALUE"""),"")</f>
        <v/>
      </c>
      <c r="E28749" s="153" t="str">
        <f>IFERROR(__xludf.DUMMYFUNCTION("""COMPUTED_VALUE"""),"")</f>
        <v/>
      </c>
      <c r="I28749" s="169"/>
      <c r="J28749" s="156"/>
    </row>
    <row r="28750">
      <c r="D28750" s="153" t="str">
        <f>IFERROR(__xludf.DUMMYFUNCTION("""COMPUTED_VALUE"""),"")</f>
        <v/>
      </c>
      <c r="E28750" s="153" t="str">
        <f>IFERROR(__xludf.DUMMYFUNCTION("""COMPUTED_VALUE"""),"")</f>
        <v/>
      </c>
      <c r="I28750" s="169"/>
      <c r="J28750" s="156"/>
    </row>
    <row r="28751">
      <c r="D28751" s="153" t="str">
        <f>IFERROR(__xludf.DUMMYFUNCTION("""COMPUTED_VALUE"""),"")</f>
        <v/>
      </c>
      <c r="E28751" s="153" t="str">
        <f>IFERROR(__xludf.DUMMYFUNCTION("""COMPUTED_VALUE"""),"")</f>
        <v/>
      </c>
      <c r="I28751" s="169"/>
      <c r="J28751" s="156"/>
    </row>
    <row r="28752">
      <c r="D28752" s="153" t="str">
        <f>IFERROR(__xludf.DUMMYFUNCTION("""COMPUTED_VALUE"""),"")</f>
        <v/>
      </c>
      <c r="E28752" s="153" t="str">
        <f>IFERROR(__xludf.DUMMYFUNCTION("""COMPUTED_VALUE"""),"")</f>
        <v/>
      </c>
      <c r="I28752" s="169"/>
      <c r="J28752" s="156"/>
    </row>
    <row r="28753">
      <c r="D28753" s="153" t="str">
        <f>IFERROR(__xludf.DUMMYFUNCTION("""COMPUTED_VALUE"""),"")</f>
        <v/>
      </c>
      <c r="E28753" s="153" t="str">
        <f>IFERROR(__xludf.DUMMYFUNCTION("""COMPUTED_VALUE"""),"")</f>
        <v/>
      </c>
      <c r="I28753" s="169"/>
      <c r="J28753" s="156"/>
    </row>
    <row r="28754">
      <c r="D28754" s="153" t="str">
        <f>IFERROR(__xludf.DUMMYFUNCTION("""COMPUTED_VALUE"""),"")</f>
        <v/>
      </c>
      <c r="E28754" s="153" t="str">
        <f>IFERROR(__xludf.DUMMYFUNCTION("""COMPUTED_VALUE"""),"")</f>
        <v/>
      </c>
      <c r="I28754" s="169"/>
      <c r="J28754" s="156"/>
    </row>
    <row r="28755">
      <c r="D28755" s="153" t="str">
        <f>IFERROR(__xludf.DUMMYFUNCTION("""COMPUTED_VALUE"""),"")</f>
        <v/>
      </c>
      <c r="E28755" s="153" t="str">
        <f>IFERROR(__xludf.DUMMYFUNCTION("""COMPUTED_VALUE"""),"")</f>
        <v/>
      </c>
      <c r="I28755" s="169"/>
      <c r="J28755" s="156"/>
    </row>
    <row r="28756">
      <c r="D28756" s="153" t="str">
        <f>IFERROR(__xludf.DUMMYFUNCTION("""COMPUTED_VALUE"""),"")</f>
        <v/>
      </c>
      <c r="E28756" s="153" t="str">
        <f>IFERROR(__xludf.DUMMYFUNCTION("""COMPUTED_VALUE"""),"")</f>
        <v/>
      </c>
      <c r="I28756" s="169"/>
      <c r="J28756" s="156"/>
    </row>
    <row r="28757">
      <c r="D28757" s="153" t="str">
        <f>IFERROR(__xludf.DUMMYFUNCTION("""COMPUTED_VALUE"""),"")</f>
        <v/>
      </c>
      <c r="E28757" s="153" t="str">
        <f>IFERROR(__xludf.DUMMYFUNCTION("""COMPUTED_VALUE"""),"")</f>
        <v/>
      </c>
      <c r="I28757" s="169"/>
      <c r="J28757" s="156"/>
    </row>
    <row r="28758">
      <c r="D28758" s="153" t="str">
        <f>IFERROR(__xludf.DUMMYFUNCTION("""COMPUTED_VALUE"""),"")</f>
        <v/>
      </c>
      <c r="E28758" s="153" t="str">
        <f>IFERROR(__xludf.DUMMYFUNCTION("""COMPUTED_VALUE"""),"")</f>
        <v/>
      </c>
      <c r="I28758" s="169"/>
      <c r="J28758" s="156"/>
    </row>
    <row r="28759">
      <c r="D28759" s="153" t="str">
        <f>IFERROR(__xludf.DUMMYFUNCTION("""COMPUTED_VALUE"""),"")</f>
        <v/>
      </c>
      <c r="E28759" s="153" t="str">
        <f>IFERROR(__xludf.DUMMYFUNCTION("""COMPUTED_VALUE"""),"")</f>
        <v/>
      </c>
      <c r="I28759" s="169"/>
      <c r="J28759" s="156"/>
    </row>
    <row r="28760">
      <c r="D28760" s="153" t="str">
        <f>IFERROR(__xludf.DUMMYFUNCTION("""COMPUTED_VALUE"""),"")</f>
        <v/>
      </c>
      <c r="E28760" s="153" t="str">
        <f>IFERROR(__xludf.DUMMYFUNCTION("""COMPUTED_VALUE"""),"")</f>
        <v/>
      </c>
      <c r="I28760" s="169"/>
      <c r="J28760" s="156"/>
    </row>
    <row r="28761">
      <c r="D28761" s="153" t="str">
        <f>IFERROR(__xludf.DUMMYFUNCTION("""COMPUTED_VALUE"""),"")</f>
        <v/>
      </c>
      <c r="E28761" s="153" t="str">
        <f>IFERROR(__xludf.DUMMYFUNCTION("""COMPUTED_VALUE"""),"")</f>
        <v/>
      </c>
      <c r="I28761" s="169"/>
      <c r="J28761" s="156"/>
    </row>
    <row r="28762">
      <c r="D28762" s="153" t="str">
        <f>IFERROR(__xludf.DUMMYFUNCTION("""COMPUTED_VALUE"""),"")</f>
        <v/>
      </c>
      <c r="E28762" s="153" t="str">
        <f>IFERROR(__xludf.DUMMYFUNCTION("""COMPUTED_VALUE"""),"")</f>
        <v/>
      </c>
      <c r="I28762" s="169"/>
      <c r="J28762" s="156"/>
    </row>
    <row r="28763">
      <c r="D28763" s="153" t="str">
        <f>IFERROR(__xludf.DUMMYFUNCTION("""COMPUTED_VALUE"""),"")</f>
        <v/>
      </c>
      <c r="E28763" s="153" t="str">
        <f>IFERROR(__xludf.DUMMYFUNCTION("""COMPUTED_VALUE"""),"")</f>
        <v/>
      </c>
      <c r="I28763" s="169"/>
      <c r="J28763" s="156"/>
    </row>
    <row r="28764">
      <c r="D28764" s="153" t="str">
        <f>IFERROR(__xludf.DUMMYFUNCTION("""COMPUTED_VALUE"""),"")</f>
        <v/>
      </c>
      <c r="E28764" s="153" t="str">
        <f>IFERROR(__xludf.DUMMYFUNCTION("""COMPUTED_VALUE"""),"")</f>
        <v/>
      </c>
      <c r="I28764" s="169"/>
      <c r="J28764" s="156"/>
    </row>
    <row r="28765">
      <c r="D28765" s="153" t="str">
        <f>IFERROR(__xludf.DUMMYFUNCTION("""COMPUTED_VALUE"""),"")</f>
        <v/>
      </c>
      <c r="E28765" s="153" t="str">
        <f>IFERROR(__xludf.DUMMYFUNCTION("""COMPUTED_VALUE"""),"")</f>
        <v/>
      </c>
      <c r="I28765" s="169"/>
      <c r="J28765" s="156"/>
    </row>
    <row r="28766">
      <c r="D28766" s="153" t="str">
        <f>IFERROR(__xludf.DUMMYFUNCTION("""COMPUTED_VALUE"""),"")</f>
        <v/>
      </c>
      <c r="E28766" s="153" t="str">
        <f>IFERROR(__xludf.DUMMYFUNCTION("""COMPUTED_VALUE"""),"")</f>
        <v/>
      </c>
      <c r="I28766" s="169"/>
      <c r="J28766" s="156"/>
    </row>
    <row r="28767">
      <c r="D28767" s="153" t="str">
        <f>IFERROR(__xludf.DUMMYFUNCTION("""COMPUTED_VALUE"""),"")</f>
        <v/>
      </c>
      <c r="E28767" s="153" t="str">
        <f>IFERROR(__xludf.DUMMYFUNCTION("""COMPUTED_VALUE"""),"")</f>
        <v/>
      </c>
      <c r="I28767" s="169"/>
      <c r="J28767" s="156"/>
    </row>
    <row r="28768">
      <c r="D28768" s="153" t="str">
        <f>IFERROR(__xludf.DUMMYFUNCTION("""COMPUTED_VALUE"""),"")</f>
        <v/>
      </c>
      <c r="E28768" s="153" t="str">
        <f>IFERROR(__xludf.DUMMYFUNCTION("""COMPUTED_VALUE"""),"")</f>
        <v/>
      </c>
      <c r="I28768" s="169"/>
      <c r="J28768" s="156"/>
    </row>
    <row r="28769">
      <c r="D28769" s="153" t="str">
        <f>IFERROR(__xludf.DUMMYFUNCTION("""COMPUTED_VALUE"""),"")</f>
        <v/>
      </c>
      <c r="E28769" s="153" t="str">
        <f>IFERROR(__xludf.DUMMYFUNCTION("""COMPUTED_VALUE"""),"")</f>
        <v/>
      </c>
      <c r="I28769" s="169"/>
      <c r="J28769" s="156"/>
    </row>
    <row r="28770">
      <c r="D28770" s="153" t="str">
        <f>IFERROR(__xludf.DUMMYFUNCTION("""COMPUTED_VALUE"""),"")</f>
        <v/>
      </c>
      <c r="E28770" s="153" t="str">
        <f>IFERROR(__xludf.DUMMYFUNCTION("""COMPUTED_VALUE"""),"")</f>
        <v/>
      </c>
      <c r="I28770" s="169"/>
      <c r="J28770" s="156"/>
    </row>
    <row r="28771">
      <c r="D28771" s="153" t="str">
        <f>IFERROR(__xludf.DUMMYFUNCTION("""COMPUTED_VALUE"""),"")</f>
        <v/>
      </c>
      <c r="E28771" s="153" t="str">
        <f>IFERROR(__xludf.DUMMYFUNCTION("""COMPUTED_VALUE"""),"")</f>
        <v/>
      </c>
      <c r="I28771" s="169"/>
      <c r="J28771" s="156"/>
    </row>
    <row r="28772">
      <c r="D28772" s="153" t="str">
        <f>IFERROR(__xludf.DUMMYFUNCTION("""COMPUTED_VALUE"""),"")</f>
        <v/>
      </c>
      <c r="E28772" s="153" t="str">
        <f>IFERROR(__xludf.DUMMYFUNCTION("""COMPUTED_VALUE"""),"")</f>
        <v/>
      </c>
      <c r="I28772" s="169"/>
      <c r="J28772" s="156"/>
    </row>
    <row r="28773">
      <c r="D28773" s="153" t="str">
        <f>IFERROR(__xludf.DUMMYFUNCTION("""COMPUTED_VALUE"""),"")</f>
        <v/>
      </c>
      <c r="E28773" s="153" t="str">
        <f>IFERROR(__xludf.DUMMYFUNCTION("""COMPUTED_VALUE"""),"")</f>
        <v/>
      </c>
      <c r="I28773" s="169"/>
      <c r="J28773" s="156"/>
    </row>
    <row r="28774">
      <c r="D28774" s="153" t="str">
        <f>IFERROR(__xludf.DUMMYFUNCTION("""COMPUTED_VALUE"""),"")</f>
        <v/>
      </c>
      <c r="E28774" s="153" t="str">
        <f>IFERROR(__xludf.DUMMYFUNCTION("""COMPUTED_VALUE"""),"")</f>
        <v/>
      </c>
      <c r="I28774" s="169"/>
      <c r="J28774" s="156"/>
    </row>
    <row r="28775">
      <c r="D28775" s="153" t="str">
        <f>IFERROR(__xludf.DUMMYFUNCTION("""COMPUTED_VALUE"""),"")</f>
        <v/>
      </c>
      <c r="E28775" s="153" t="str">
        <f>IFERROR(__xludf.DUMMYFUNCTION("""COMPUTED_VALUE"""),"")</f>
        <v/>
      </c>
      <c r="I28775" s="169"/>
      <c r="J28775" s="156"/>
    </row>
    <row r="28776">
      <c r="D28776" s="153" t="str">
        <f>IFERROR(__xludf.DUMMYFUNCTION("""COMPUTED_VALUE"""),"")</f>
        <v/>
      </c>
      <c r="E28776" s="153" t="str">
        <f>IFERROR(__xludf.DUMMYFUNCTION("""COMPUTED_VALUE"""),"")</f>
        <v/>
      </c>
      <c r="I28776" s="169"/>
      <c r="J28776" s="156"/>
    </row>
    <row r="28777">
      <c r="D28777" s="153" t="str">
        <f>IFERROR(__xludf.DUMMYFUNCTION("""COMPUTED_VALUE"""),"")</f>
        <v/>
      </c>
      <c r="E28777" s="153" t="str">
        <f>IFERROR(__xludf.DUMMYFUNCTION("""COMPUTED_VALUE"""),"")</f>
        <v/>
      </c>
      <c r="I28777" s="169"/>
      <c r="J28777" s="156"/>
    </row>
    <row r="28778">
      <c r="D28778" s="153" t="str">
        <f>IFERROR(__xludf.DUMMYFUNCTION("""COMPUTED_VALUE"""),"")</f>
        <v/>
      </c>
      <c r="E28778" s="153" t="str">
        <f>IFERROR(__xludf.DUMMYFUNCTION("""COMPUTED_VALUE"""),"")</f>
        <v/>
      </c>
      <c r="I28778" s="169"/>
      <c r="J28778" s="156"/>
    </row>
    <row r="28779">
      <c r="D28779" s="153" t="str">
        <f>IFERROR(__xludf.DUMMYFUNCTION("""COMPUTED_VALUE"""),"")</f>
        <v/>
      </c>
      <c r="E28779" s="153" t="str">
        <f>IFERROR(__xludf.DUMMYFUNCTION("""COMPUTED_VALUE"""),"")</f>
        <v/>
      </c>
      <c r="I28779" s="169"/>
      <c r="J28779" s="156"/>
    </row>
    <row r="28780">
      <c r="D28780" s="153" t="str">
        <f>IFERROR(__xludf.DUMMYFUNCTION("""COMPUTED_VALUE"""),"")</f>
        <v/>
      </c>
      <c r="E28780" s="153" t="str">
        <f>IFERROR(__xludf.DUMMYFUNCTION("""COMPUTED_VALUE"""),"")</f>
        <v/>
      </c>
      <c r="I28780" s="169"/>
      <c r="J28780" s="156"/>
    </row>
    <row r="28781">
      <c r="D28781" s="153" t="str">
        <f>IFERROR(__xludf.DUMMYFUNCTION("""COMPUTED_VALUE"""),"")</f>
        <v/>
      </c>
      <c r="E28781" s="153" t="str">
        <f>IFERROR(__xludf.DUMMYFUNCTION("""COMPUTED_VALUE"""),"")</f>
        <v/>
      </c>
      <c r="I28781" s="169"/>
      <c r="J28781" s="156"/>
    </row>
    <row r="28782">
      <c r="D28782" s="153" t="str">
        <f>IFERROR(__xludf.DUMMYFUNCTION("""COMPUTED_VALUE"""),"")</f>
        <v/>
      </c>
      <c r="E28782" s="153" t="str">
        <f>IFERROR(__xludf.DUMMYFUNCTION("""COMPUTED_VALUE"""),"")</f>
        <v/>
      </c>
      <c r="I28782" s="169"/>
      <c r="J28782" s="156"/>
    </row>
    <row r="28783">
      <c r="D28783" s="153" t="str">
        <f>IFERROR(__xludf.DUMMYFUNCTION("""COMPUTED_VALUE"""),"")</f>
        <v/>
      </c>
      <c r="E28783" s="153" t="str">
        <f>IFERROR(__xludf.DUMMYFUNCTION("""COMPUTED_VALUE"""),"")</f>
        <v/>
      </c>
      <c r="I28783" s="169"/>
      <c r="J28783" s="156"/>
    </row>
    <row r="28784">
      <c r="D28784" s="153" t="str">
        <f>IFERROR(__xludf.DUMMYFUNCTION("""COMPUTED_VALUE"""),"")</f>
        <v/>
      </c>
      <c r="E28784" s="153" t="str">
        <f>IFERROR(__xludf.DUMMYFUNCTION("""COMPUTED_VALUE"""),"")</f>
        <v/>
      </c>
      <c r="I28784" s="169"/>
      <c r="J28784" s="156"/>
    </row>
    <row r="28785">
      <c r="D28785" s="153" t="str">
        <f>IFERROR(__xludf.DUMMYFUNCTION("""COMPUTED_VALUE"""),"")</f>
        <v/>
      </c>
      <c r="E28785" s="153" t="str">
        <f>IFERROR(__xludf.DUMMYFUNCTION("""COMPUTED_VALUE"""),"")</f>
        <v/>
      </c>
      <c r="I28785" s="169"/>
      <c r="J28785" s="156"/>
    </row>
    <row r="28786">
      <c r="D28786" s="153" t="str">
        <f>IFERROR(__xludf.DUMMYFUNCTION("""COMPUTED_VALUE"""),"")</f>
        <v/>
      </c>
      <c r="E28786" s="153" t="str">
        <f>IFERROR(__xludf.DUMMYFUNCTION("""COMPUTED_VALUE"""),"")</f>
        <v/>
      </c>
      <c r="I28786" s="169"/>
      <c r="J28786" s="156"/>
    </row>
    <row r="28787">
      <c r="D28787" s="153" t="str">
        <f>IFERROR(__xludf.DUMMYFUNCTION("""COMPUTED_VALUE"""),"")</f>
        <v/>
      </c>
      <c r="E28787" s="153" t="str">
        <f>IFERROR(__xludf.DUMMYFUNCTION("""COMPUTED_VALUE"""),"")</f>
        <v/>
      </c>
      <c r="I28787" s="169"/>
      <c r="J28787" s="156"/>
    </row>
    <row r="28788">
      <c r="D28788" s="153" t="str">
        <f>IFERROR(__xludf.DUMMYFUNCTION("""COMPUTED_VALUE"""),"")</f>
        <v/>
      </c>
      <c r="E28788" s="153" t="str">
        <f>IFERROR(__xludf.DUMMYFUNCTION("""COMPUTED_VALUE"""),"")</f>
        <v/>
      </c>
      <c r="I28788" s="169"/>
      <c r="J28788" s="156"/>
    </row>
    <row r="28789">
      <c r="D28789" s="153" t="str">
        <f>IFERROR(__xludf.DUMMYFUNCTION("""COMPUTED_VALUE"""),"")</f>
        <v/>
      </c>
      <c r="E28789" s="153" t="str">
        <f>IFERROR(__xludf.DUMMYFUNCTION("""COMPUTED_VALUE"""),"")</f>
        <v/>
      </c>
      <c r="I28789" s="169"/>
      <c r="J28789" s="156"/>
    </row>
    <row r="28790">
      <c r="D28790" s="153" t="str">
        <f>IFERROR(__xludf.DUMMYFUNCTION("""COMPUTED_VALUE"""),"")</f>
        <v/>
      </c>
      <c r="E28790" s="153" t="str">
        <f>IFERROR(__xludf.DUMMYFUNCTION("""COMPUTED_VALUE"""),"")</f>
        <v/>
      </c>
      <c r="I28790" s="169"/>
      <c r="J28790" s="156"/>
    </row>
    <row r="28791">
      <c r="D28791" s="153" t="str">
        <f>IFERROR(__xludf.DUMMYFUNCTION("""COMPUTED_VALUE"""),"")</f>
        <v/>
      </c>
      <c r="E28791" s="153" t="str">
        <f>IFERROR(__xludf.DUMMYFUNCTION("""COMPUTED_VALUE"""),"")</f>
        <v/>
      </c>
      <c r="I28791" s="169"/>
      <c r="J28791" s="156"/>
    </row>
    <row r="28792">
      <c r="D28792" s="153" t="str">
        <f>IFERROR(__xludf.DUMMYFUNCTION("""COMPUTED_VALUE"""),"")</f>
        <v/>
      </c>
      <c r="E28792" s="153" t="str">
        <f>IFERROR(__xludf.DUMMYFUNCTION("""COMPUTED_VALUE"""),"")</f>
        <v/>
      </c>
      <c r="I28792" s="169"/>
      <c r="J28792" s="156"/>
    </row>
    <row r="28793">
      <c r="D28793" s="153" t="str">
        <f>IFERROR(__xludf.DUMMYFUNCTION("""COMPUTED_VALUE"""),"")</f>
        <v/>
      </c>
      <c r="E28793" s="153" t="str">
        <f>IFERROR(__xludf.DUMMYFUNCTION("""COMPUTED_VALUE"""),"")</f>
        <v/>
      </c>
      <c r="I28793" s="169"/>
      <c r="J28793" s="156"/>
    </row>
    <row r="28794">
      <c r="D28794" s="153" t="str">
        <f>IFERROR(__xludf.DUMMYFUNCTION("""COMPUTED_VALUE"""),"")</f>
        <v/>
      </c>
      <c r="E28794" s="153" t="str">
        <f>IFERROR(__xludf.DUMMYFUNCTION("""COMPUTED_VALUE"""),"")</f>
        <v/>
      </c>
      <c r="I28794" s="169"/>
      <c r="J28794" s="156"/>
    </row>
    <row r="28795">
      <c r="D28795" s="153" t="str">
        <f>IFERROR(__xludf.DUMMYFUNCTION("""COMPUTED_VALUE"""),"")</f>
        <v/>
      </c>
      <c r="E28795" s="153" t="str">
        <f>IFERROR(__xludf.DUMMYFUNCTION("""COMPUTED_VALUE"""),"")</f>
        <v/>
      </c>
      <c r="I28795" s="169"/>
      <c r="J28795" s="156"/>
    </row>
    <row r="28796">
      <c r="D28796" s="153" t="str">
        <f>IFERROR(__xludf.DUMMYFUNCTION("""COMPUTED_VALUE"""),"")</f>
        <v/>
      </c>
      <c r="E28796" s="153" t="str">
        <f>IFERROR(__xludf.DUMMYFUNCTION("""COMPUTED_VALUE"""),"")</f>
        <v/>
      </c>
      <c r="I28796" s="169"/>
      <c r="J28796" s="156"/>
    </row>
    <row r="28797">
      <c r="D28797" s="153" t="str">
        <f>IFERROR(__xludf.DUMMYFUNCTION("""COMPUTED_VALUE"""),"")</f>
        <v/>
      </c>
      <c r="E28797" s="153" t="str">
        <f>IFERROR(__xludf.DUMMYFUNCTION("""COMPUTED_VALUE"""),"")</f>
        <v/>
      </c>
      <c r="I28797" s="169"/>
      <c r="J28797" s="156"/>
    </row>
    <row r="28798">
      <c r="D28798" s="153" t="str">
        <f>IFERROR(__xludf.DUMMYFUNCTION("""COMPUTED_VALUE"""),"")</f>
        <v/>
      </c>
      <c r="E28798" s="153" t="str">
        <f>IFERROR(__xludf.DUMMYFUNCTION("""COMPUTED_VALUE"""),"")</f>
        <v/>
      </c>
      <c r="I28798" s="169"/>
      <c r="J28798" s="156"/>
    </row>
    <row r="28799">
      <c r="D28799" s="153" t="str">
        <f>IFERROR(__xludf.DUMMYFUNCTION("""COMPUTED_VALUE"""),"")</f>
        <v/>
      </c>
      <c r="E28799" s="153" t="str">
        <f>IFERROR(__xludf.DUMMYFUNCTION("""COMPUTED_VALUE"""),"")</f>
        <v/>
      </c>
      <c r="I28799" s="169"/>
      <c r="J28799" s="156"/>
    </row>
    <row r="28800">
      <c r="D28800" s="153" t="str">
        <f>IFERROR(__xludf.DUMMYFUNCTION("""COMPUTED_VALUE"""),"")</f>
        <v/>
      </c>
      <c r="E28800" s="153" t="str">
        <f>IFERROR(__xludf.DUMMYFUNCTION("""COMPUTED_VALUE"""),"")</f>
        <v/>
      </c>
      <c r="I28800" s="169"/>
      <c r="J28800" s="156"/>
    </row>
    <row r="28801">
      <c r="D28801" s="153" t="str">
        <f>IFERROR(__xludf.DUMMYFUNCTION("""COMPUTED_VALUE"""),"")</f>
        <v/>
      </c>
      <c r="E28801" s="153" t="str">
        <f>IFERROR(__xludf.DUMMYFUNCTION("""COMPUTED_VALUE"""),"")</f>
        <v/>
      </c>
      <c r="I28801" s="169"/>
      <c r="J28801" s="156"/>
    </row>
    <row r="28802">
      <c r="D28802" s="153" t="str">
        <f>IFERROR(__xludf.DUMMYFUNCTION("""COMPUTED_VALUE"""),"")</f>
        <v/>
      </c>
      <c r="E28802" s="153" t="str">
        <f>IFERROR(__xludf.DUMMYFUNCTION("""COMPUTED_VALUE"""),"")</f>
        <v/>
      </c>
      <c r="I28802" s="169"/>
      <c r="J28802" s="156"/>
    </row>
    <row r="28803">
      <c r="D28803" s="153" t="str">
        <f>IFERROR(__xludf.DUMMYFUNCTION("""COMPUTED_VALUE"""),"")</f>
        <v/>
      </c>
      <c r="E28803" s="153" t="str">
        <f>IFERROR(__xludf.DUMMYFUNCTION("""COMPUTED_VALUE"""),"")</f>
        <v/>
      </c>
      <c r="I28803" s="169"/>
      <c r="J28803" s="156"/>
    </row>
    <row r="28804">
      <c r="D28804" s="153" t="str">
        <f>IFERROR(__xludf.DUMMYFUNCTION("""COMPUTED_VALUE"""),"")</f>
        <v/>
      </c>
      <c r="E28804" s="153" t="str">
        <f>IFERROR(__xludf.DUMMYFUNCTION("""COMPUTED_VALUE"""),"")</f>
        <v/>
      </c>
      <c r="I28804" s="169"/>
      <c r="J28804" s="156"/>
    </row>
    <row r="28805">
      <c r="D28805" s="153" t="str">
        <f>IFERROR(__xludf.DUMMYFUNCTION("""COMPUTED_VALUE"""),"")</f>
        <v/>
      </c>
      <c r="E28805" s="153" t="str">
        <f>IFERROR(__xludf.DUMMYFUNCTION("""COMPUTED_VALUE"""),"")</f>
        <v/>
      </c>
      <c r="I28805" s="169"/>
      <c r="J28805" s="156"/>
    </row>
    <row r="28806">
      <c r="D28806" s="153" t="str">
        <f>IFERROR(__xludf.DUMMYFUNCTION("""COMPUTED_VALUE"""),"")</f>
        <v/>
      </c>
      <c r="E28806" s="153" t="str">
        <f>IFERROR(__xludf.DUMMYFUNCTION("""COMPUTED_VALUE"""),"")</f>
        <v/>
      </c>
      <c r="I28806" s="169"/>
      <c r="J28806" s="156"/>
    </row>
    <row r="28807">
      <c r="D28807" s="153" t="str">
        <f>IFERROR(__xludf.DUMMYFUNCTION("""COMPUTED_VALUE"""),"")</f>
        <v/>
      </c>
      <c r="E28807" s="153" t="str">
        <f>IFERROR(__xludf.DUMMYFUNCTION("""COMPUTED_VALUE"""),"")</f>
        <v/>
      </c>
      <c r="I28807" s="169"/>
      <c r="J28807" s="156"/>
    </row>
    <row r="28808">
      <c r="D28808" s="153" t="str">
        <f>IFERROR(__xludf.DUMMYFUNCTION("""COMPUTED_VALUE"""),"")</f>
        <v/>
      </c>
      <c r="E28808" s="153" t="str">
        <f>IFERROR(__xludf.DUMMYFUNCTION("""COMPUTED_VALUE"""),"")</f>
        <v/>
      </c>
      <c r="I28808" s="169"/>
      <c r="J28808" s="156"/>
    </row>
    <row r="28809">
      <c r="D28809" s="153" t="str">
        <f>IFERROR(__xludf.DUMMYFUNCTION("""COMPUTED_VALUE"""),"")</f>
        <v/>
      </c>
      <c r="E28809" s="153" t="str">
        <f>IFERROR(__xludf.DUMMYFUNCTION("""COMPUTED_VALUE"""),"")</f>
        <v/>
      </c>
      <c r="I28809" s="169"/>
      <c r="J28809" s="156"/>
    </row>
    <row r="28810">
      <c r="D28810" s="153" t="str">
        <f>IFERROR(__xludf.DUMMYFUNCTION("""COMPUTED_VALUE"""),"")</f>
        <v/>
      </c>
      <c r="E28810" s="153" t="str">
        <f>IFERROR(__xludf.DUMMYFUNCTION("""COMPUTED_VALUE"""),"")</f>
        <v/>
      </c>
      <c r="I28810" s="169"/>
      <c r="J28810" s="156"/>
    </row>
    <row r="28811">
      <c r="D28811" s="153" t="str">
        <f>IFERROR(__xludf.DUMMYFUNCTION("""COMPUTED_VALUE"""),"")</f>
        <v/>
      </c>
      <c r="E28811" s="153" t="str">
        <f>IFERROR(__xludf.DUMMYFUNCTION("""COMPUTED_VALUE"""),"")</f>
        <v/>
      </c>
      <c r="I28811" s="169"/>
      <c r="J28811" s="156"/>
    </row>
    <row r="28812">
      <c r="D28812" s="153" t="str">
        <f>IFERROR(__xludf.DUMMYFUNCTION("""COMPUTED_VALUE"""),"")</f>
        <v/>
      </c>
      <c r="E28812" s="153" t="str">
        <f>IFERROR(__xludf.DUMMYFUNCTION("""COMPUTED_VALUE"""),"")</f>
        <v/>
      </c>
      <c r="I28812" s="169"/>
      <c r="J28812" s="156"/>
    </row>
    <row r="28813">
      <c r="D28813" s="153" t="str">
        <f>IFERROR(__xludf.DUMMYFUNCTION("""COMPUTED_VALUE"""),"")</f>
        <v/>
      </c>
      <c r="E28813" s="153" t="str">
        <f>IFERROR(__xludf.DUMMYFUNCTION("""COMPUTED_VALUE"""),"")</f>
        <v/>
      </c>
      <c r="I28813" s="169"/>
      <c r="J28813" s="156"/>
    </row>
    <row r="28814">
      <c r="D28814" s="153" t="str">
        <f>IFERROR(__xludf.DUMMYFUNCTION("""COMPUTED_VALUE"""),"")</f>
        <v/>
      </c>
      <c r="E28814" s="153" t="str">
        <f>IFERROR(__xludf.DUMMYFUNCTION("""COMPUTED_VALUE"""),"")</f>
        <v/>
      </c>
      <c r="I28814" s="169"/>
      <c r="J28814" s="156"/>
    </row>
    <row r="28815">
      <c r="D28815" s="153" t="str">
        <f>IFERROR(__xludf.DUMMYFUNCTION("""COMPUTED_VALUE"""),"")</f>
        <v/>
      </c>
      <c r="E28815" s="153" t="str">
        <f>IFERROR(__xludf.DUMMYFUNCTION("""COMPUTED_VALUE"""),"")</f>
        <v/>
      </c>
      <c r="I28815" s="169"/>
      <c r="J28815" s="156"/>
    </row>
    <row r="28816">
      <c r="D28816" s="153" t="str">
        <f>IFERROR(__xludf.DUMMYFUNCTION("""COMPUTED_VALUE"""),"")</f>
        <v/>
      </c>
      <c r="E28816" s="153" t="str">
        <f>IFERROR(__xludf.DUMMYFUNCTION("""COMPUTED_VALUE"""),"")</f>
        <v/>
      </c>
      <c r="I28816" s="169"/>
      <c r="J28816" s="156"/>
    </row>
    <row r="28817">
      <c r="D28817" s="153" t="str">
        <f>IFERROR(__xludf.DUMMYFUNCTION("""COMPUTED_VALUE"""),"")</f>
        <v/>
      </c>
      <c r="E28817" s="153" t="str">
        <f>IFERROR(__xludf.DUMMYFUNCTION("""COMPUTED_VALUE"""),"")</f>
        <v/>
      </c>
      <c r="I28817" s="169"/>
      <c r="J28817" s="156"/>
    </row>
    <row r="28818">
      <c r="D28818" s="153" t="str">
        <f>IFERROR(__xludf.DUMMYFUNCTION("""COMPUTED_VALUE"""),"")</f>
        <v/>
      </c>
      <c r="E28818" s="153" t="str">
        <f>IFERROR(__xludf.DUMMYFUNCTION("""COMPUTED_VALUE"""),"")</f>
        <v/>
      </c>
      <c r="I28818" s="169"/>
      <c r="J28818" s="156"/>
    </row>
    <row r="28819">
      <c r="D28819" s="153" t="str">
        <f>IFERROR(__xludf.DUMMYFUNCTION("""COMPUTED_VALUE"""),"")</f>
        <v/>
      </c>
      <c r="E28819" s="153" t="str">
        <f>IFERROR(__xludf.DUMMYFUNCTION("""COMPUTED_VALUE"""),"")</f>
        <v/>
      </c>
      <c r="I28819" s="169"/>
      <c r="J28819" s="156"/>
    </row>
    <row r="28820">
      <c r="D28820" s="153" t="str">
        <f>IFERROR(__xludf.DUMMYFUNCTION("""COMPUTED_VALUE"""),"")</f>
        <v/>
      </c>
      <c r="E28820" s="153" t="str">
        <f>IFERROR(__xludf.DUMMYFUNCTION("""COMPUTED_VALUE"""),"")</f>
        <v/>
      </c>
      <c r="I28820" s="169"/>
      <c r="J28820" s="156"/>
    </row>
    <row r="28821">
      <c r="D28821" s="153" t="str">
        <f>IFERROR(__xludf.DUMMYFUNCTION("""COMPUTED_VALUE"""),"")</f>
        <v/>
      </c>
      <c r="E28821" s="153" t="str">
        <f>IFERROR(__xludf.DUMMYFUNCTION("""COMPUTED_VALUE"""),"")</f>
        <v/>
      </c>
      <c r="I28821" s="169"/>
      <c r="J28821" s="156"/>
    </row>
    <row r="28822">
      <c r="D28822" s="153" t="str">
        <f>IFERROR(__xludf.DUMMYFUNCTION("""COMPUTED_VALUE"""),"")</f>
        <v/>
      </c>
      <c r="E28822" s="153" t="str">
        <f>IFERROR(__xludf.DUMMYFUNCTION("""COMPUTED_VALUE"""),"")</f>
        <v/>
      </c>
      <c r="I28822" s="169"/>
      <c r="J28822" s="156"/>
    </row>
    <row r="28823">
      <c r="D28823" s="153" t="str">
        <f>IFERROR(__xludf.DUMMYFUNCTION("""COMPUTED_VALUE"""),"")</f>
        <v/>
      </c>
      <c r="E28823" s="153" t="str">
        <f>IFERROR(__xludf.DUMMYFUNCTION("""COMPUTED_VALUE"""),"")</f>
        <v/>
      </c>
      <c r="I28823" s="169"/>
      <c r="J28823" s="156"/>
    </row>
    <row r="28824">
      <c r="D28824" s="153" t="str">
        <f>IFERROR(__xludf.DUMMYFUNCTION("""COMPUTED_VALUE"""),"")</f>
        <v/>
      </c>
      <c r="E28824" s="153" t="str">
        <f>IFERROR(__xludf.DUMMYFUNCTION("""COMPUTED_VALUE"""),"")</f>
        <v/>
      </c>
      <c r="I28824" s="169"/>
      <c r="J28824" s="156"/>
    </row>
    <row r="28825">
      <c r="D28825" s="153" t="str">
        <f>IFERROR(__xludf.DUMMYFUNCTION("""COMPUTED_VALUE"""),"")</f>
        <v/>
      </c>
      <c r="E28825" s="153" t="str">
        <f>IFERROR(__xludf.DUMMYFUNCTION("""COMPUTED_VALUE"""),"")</f>
        <v/>
      </c>
      <c r="I28825" s="169"/>
      <c r="J28825" s="156"/>
    </row>
    <row r="28826">
      <c r="D28826" s="153" t="str">
        <f>IFERROR(__xludf.DUMMYFUNCTION("""COMPUTED_VALUE"""),"")</f>
        <v/>
      </c>
      <c r="E28826" s="153" t="str">
        <f>IFERROR(__xludf.DUMMYFUNCTION("""COMPUTED_VALUE"""),"")</f>
        <v/>
      </c>
      <c r="I28826" s="169"/>
      <c r="J28826" s="156"/>
    </row>
    <row r="28827">
      <c r="D28827" s="153" t="str">
        <f>IFERROR(__xludf.DUMMYFUNCTION("""COMPUTED_VALUE"""),"")</f>
        <v/>
      </c>
      <c r="E28827" s="153" t="str">
        <f>IFERROR(__xludf.DUMMYFUNCTION("""COMPUTED_VALUE"""),"")</f>
        <v/>
      </c>
      <c r="I28827" s="169"/>
      <c r="J28827" s="156"/>
    </row>
    <row r="28828">
      <c r="D28828" s="153" t="str">
        <f>IFERROR(__xludf.DUMMYFUNCTION("""COMPUTED_VALUE"""),"")</f>
        <v/>
      </c>
      <c r="E28828" s="153" t="str">
        <f>IFERROR(__xludf.DUMMYFUNCTION("""COMPUTED_VALUE"""),"")</f>
        <v/>
      </c>
      <c r="I28828" s="169"/>
      <c r="J28828" s="156"/>
    </row>
    <row r="28829">
      <c r="D28829" s="153" t="str">
        <f>IFERROR(__xludf.DUMMYFUNCTION("""COMPUTED_VALUE"""),"")</f>
        <v/>
      </c>
      <c r="E28829" s="153" t="str">
        <f>IFERROR(__xludf.DUMMYFUNCTION("""COMPUTED_VALUE"""),"")</f>
        <v/>
      </c>
      <c r="I28829" s="169"/>
      <c r="J28829" s="156"/>
    </row>
    <row r="28830">
      <c r="D28830" s="153" t="str">
        <f>IFERROR(__xludf.DUMMYFUNCTION("""COMPUTED_VALUE"""),"")</f>
        <v/>
      </c>
      <c r="E28830" s="153" t="str">
        <f>IFERROR(__xludf.DUMMYFUNCTION("""COMPUTED_VALUE"""),"")</f>
        <v/>
      </c>
      <c r="I28830" s="169"/>
      <c r="J28830" s="156"/>
    </row>
    <row r="28831">
      <c r="D28831" s="153" t="str">
        <f>IFERROR(__xludf.DUMMYFUNCTION("""COMPUTED_VALUE"""),"")</f>
        <v/>
      </c>
      <c r="E28831" s="153" t="str">
        <f>IFERROR(__xludf.DUMMYFUNCTION("""COMPUTED_VALUE"""),"")</f>
        <v/>
      </c>
      <c r="I28831" s="169"/>
      <c r="J28831" s="156"/>
    </row>
    <row r="28832">
      <c r="D28832" s="153" t="str">
        <f>IFERROR(__xludf.DUMMYFUNCTION("""COMPUTED_VALUE"""),"")</f>
        <v/>
      </c>
      <c r="E28832" s="153" t="str">
        <f>IFERROR(__xludf.DUMMYFUNCTION("""COMPUTED_VALUE"""),"")</f>
        <v/>
      </c>
      <c r="I28832" s="169"/>
      <c r="J28832" s="156"/>
    </row>
    <row r="28833">
      <c r="D28833" s="153" t="str">
        <f>IFERROR(__xludf.DUMMYFUNCTION("""COMPUTED_VALUE"""),"")</f>
        <v/>
      </c>
      <c r="E28833" s="153" t="str">
        <f>IFERROR(__xludf.DUMMYFUNCTION("""COMPUTED_VALUE"""),"")</f>
        <v/>
      </c>
      <c r="I28833" s="169"/>
      <c r="J28833" s="156"/>
    </row>
    <row r="28834">
      <c r="D28834" s="153" t="str">
        <f>IFERROR(__xludf.DUMMYFUNCTION("""COMPUTED_VALUE"""),"")</f>
        <v/>
      </c>
      <c r="E28834" s="153" t="str">
        <f>IFERROR(__xludf.DUMMYFUNCTION("""COMPUTED_VALUE"""),"")</f>
        <v/>
      </c>
      <c r="I28834" s="169"/>
      <c r="J28834" s="156"/>
    </row>
    <row r="28835">
      <c r="D28835" s="153" t="str">
        <f>IFERROR(__xludf.DUMMYFUNCTION("""COMPUTED_VALUE"""),"")</f>
        <v/>
      </c>
      <c r="E28835" s="153" t="str">
        <f>IFERROR(__xludf.DUMMYFUNCTION("""COMPUTED_VALUE"""),"")</f>
        <v/>
      </c>
      <c r="I28835" s="169"/>
      <c r="J28835" s="156"/>
    </row>
    <row r="28836">
      <c r="D28836" s="153" t="str">
        <f>IFERROR(__xludf.DUMMYFUNCTION("""COMPUTED_VALUE"""),"")</f>
        <v/>
      </c>
      <c r="E28836" s="153" t="str">
        <f>IFERROR(__xludf.DUMMYFUNCTION("""COMPUTED_VALUE"""),"")</f>
        <v/>
      </c>
      <c r="I28836" s="169"/>
      <c r="J28836" s="156"/>
    </row>
    <row r="28837">
      <c r="D28837" s="153" t="str">
        <f>IFERROR(__xludf.DUMMYFUNCTION("""COMPUTED_VALUE"""),"")</f>
        <v/>
      </c>
      <c r="E28837" s="153" t="str">
        <f>IFERROR(__xludf.DUMMYFUNCTION("""COMPUTED_VALUE"""),"")</f>
        <v/>
      </c>
      <c r="I28837" s="169"/>
      <c r="J28837" s="156"/>
    </row>
    <row r="28838">
      <c r="D28838" s="153" t="str">
        <f>IFERROR(__xludf.DUMMYFUNCTION("""COMPUTED_VALUE"""),"")</f>
        <v/>
      </c>
      <c r="E28838" s="153" t="str">
        <f>IFERROR(__xludf.DUMMYFUNCTION("""COMPUTED_VALUE"""),"")</f>
        <v/>
      </c>
      <c r="I28838" s="169"/>
      <c r="J28838" s="156"/>
    </row>
    <row r="28839">
      <c r="D28839" s="153" t="str">
        <f>IFERROR(__xludf.DUMMYFUNCTION("""COMPUTED_VALUE"""),"")</f>
        <v/>
      </c>
      <c r="E28839" s="153" t="str">
        <f>IFERROR(__xludf.DUMMYFUNCTION("""COMPUTED_VALUE"""),"")</f>
        <v/>
      </c>
      <c r="I28839" s="169"/>
      <c r="J28839" s="156"/>
    </row>
    <row r="28840">
      <c r="D28840" s="153" t="str">
        <f>IFERROR(__xludf.DUMMYFUNCTION("""COMPUTED_VALUE"""),"")</f>
        <v/>
      </c>
      <c r="E28840" s="153" t="str">
        <f>IFERROR(__xludf.DUMMYFUNCTION("""COMPUTED_VALUE"""),"")</f>
        <v/>
      </c>
      <c r="I28840" s="169"/>
      <c r="J28840" s="156"/>
    </row>
    <row r="28841">
      <c r="D28841" s="153" t="str">
        <f>IFERROR(__xludf.DUMMYFUNCTION("""COMPUTED_VALUE"""),"")</f>
        <v/>
      </c>
      <c r="E28841" s="153" t="str">
        <f>IFERROR(__xludf.DUMMYFUNCTION("""COMPUTED_VALUE"""),"")</f>
        <v/>
      </c>
      <c r="I28841" s="169"/>
      <c r="J28841" s="156"/>
    </row>
    <row r="28842">
      <c r="D28842" s="153" t="str">
        <f>IFERROR(__xludf.DUMMYFUNCTION("""COMPUTED_VALUE"""),"")</f>
        <v/>
      </c>
      <c r="E28842" s="153" t="str">
        <f>IFERROR(__xludf.DUMMYFUNCTION("""COMPUTED_VALUE"""),"")</f>
        <v/>
      </c>
      <c r="I28842" s="169"/>
      <c r="J28842" s="156"/>
    </row>
    <row r="28843">
      <c r="D28843" s="153" t="str">
        <f>IFERROR(__xludf.DUMMYFUNCTION("""COMPUTED_VALUE"""),"")</f>
        <v/>
      </c>
      <c r="E28843" s="153" t="str">
        <f>IFERROR(__xludf.DUMMYFUNCTION("""COMPUTED_VALUE"""),"")</f>
        <v/>
      </c>
      <c r="I28843" s="169"/>
      <c r="J28843" s="156"/>
    </row>
    <row r="28844">
      <c r="D28844" s="153" t="str">
        <f>IFERROR(__xludf.DUMMYFUNCTION("""COMPUTED_VALUE"""),"")</f>
        <v/>
      </c>
      <c r="E28844" s="153" t="str">
        <f>IFERROR(__xludf.DUMMYFUNCTION("""COMPUTED_VALUE"""),"")</f>
        <v/>
      </c>
      <c r="I28844" s="169"/>
      <c r="J28844" s="156"/>
    </row>
    <row r="28845">
      <c r="D28845" s="153" t="str">
        <f>IFERROR(__xludf.DUMMYFUNCTION("""COMPUTED_VALUE"""),"")</f>
        <v/>
      </c>
      <c r="E28845" s="153" t="str">
        <f>IFERROR(__xludf.DUMMYFUNCTION("""COMPUTED_VALUE"""),"")</f>
        <v/>
      </c>
      <c r="I28845" s="169"/>
      <c r="J28845" s="156"/>
    </row>
    <row r="28846">
      <c r="D28846" s="153" t="str">
        <f>IFERROR(__xludf.DUMMYFUNCTION("""COMPUTED_VALUE"""),"")</f>
        <v/>
      </c>
      <c r="E28846" s="153" t="str">
        <f>IFERROR(__xludf.DUMMYFUNCTION("""COMPUTED_VALUE"""),"")</f>
        <v/>
      </c>
      <c r="I28846" s="169"/>
      <c r="J28846" s="156"/>
    </row>
    <row r="28847">
      <c r="D28847" s="153" t="str">
        <f>IFERROR(__xludf.DUMMYFUNCTION("""COMPUTED_VALUE"""),"")</f>
        <v/>
      </c>
      <c r="E28847" s="153" t="str">
        <f>IFERROR(__xludf.DUMMYFUNCTION("""COMPUTED_VALUE"""),"")</f>
        <v/>
      </c>
      <c r="I28847" s="169"/>
      <c r="J28847" s="156"/>
    </row>
    <row r="28848">
      <c r="D28848" s="153" t="str">
        <f>IFERROR(__xludf.DUMMYFUNCTION("""COMPUTED_VALUE"""),"")</f>
        <v/>
      </c>
      <c r="E28848" s="153" t="str">
        <f>IFERROR(__xludf.DUMMYFUNCTION("""COMPUTED_VALUE"""),"")</f>
        <v/>
      </c>
      <c r="I28848" s="169"/>
      <c r="J28848" s="156"/>
    </row>
    <row r="28849">
      <c r="D28849" s="153" t="str">
        <f>IFERROR(__xludf.DUMMYFUNCTION("""COMPUTED_VALUE"""),"")</f>
        <v/>
      </c>
      <c r="E28849" s="153" t="str">
        <f>IFERROR(__xludf.DUMMYFUNCTION("""COMPUTED_VALUE"""),"")</f>
        <v/>
      </c>
      <c r="I28849" s="169"/>
      <c r="J28849" s="156"/>
    </row>
    <row r="28850">
      <c r="D28850" s="153" t="str">
        <f>IFERROR(__xludf.DUMMYFUNCTION("""COMPUTED_VALUE"""),"")</f>
        <v/>
      </c>
      <c r="E28850" s="153" t="str">
        <f>IFERROR(__xludf.DUMMYFUNCTION("""COMPUTED_VALUE"""),"")</f>
        <v/>
      </c>
      <c r="I28850" s="169"/>
      <c r="J28850" s="156"/>
    </row>
    <row r="28851">
      <c r="D28851" s="153" t="str">
        <f>IFERROR(__xludf.DUMMYFUNCTION("""COMPUTED_VALUE"""),"")</f>
        <v/>
      </c>
      <c r="E28851" s="153" t="str">
        <f>IFERROR(__xludf.DUMMYFUNCTION("""COMPUTED_VALUE"""),"")</f>
        <v/>
      </c>
      <c r="I28851" s="169"/>
      <c r="J28851" s="156"/>
    </row>
    <row r="28852">
      <c r="D28852" s="153" t="str">
        <f>IFERROR(__xludf.DUMMYFUNCTION("""COMPUTED_VALUE"""),"")</f>
        <v/>
      </c>
      <c r="E28852" s="153" t="str">
        <f>IFERROR(__xludf.DUMMYFUNCTION("""COMPUTED_VALUE"""),"")</f>
        <v/>
      </c>
      <c r="I28852" s="169"/>
      <c r="J28852" s="156"/>
    </row>
    <row r="28853">
      <c r="D28853" s="153" t="str">
        <f>IFERROR(__xludf.DUMMYFUNCTION("""COMPUTED_VALUE"""),"")</f>
        <v/>
      </c>
      <c r="E28853" s="153" t="str">
        <f>IFERROR(__xludf.DUMMYFUNCTION("""COMPUTED_VALUE"""),"")</f>
        <v/>
      </c>
      <c r="I28853" s="169"/>
      <c r="J28853" s="156"/>
    </row>
    <row r="28854">
      <c r="D28854" s="153" t="str">
        <f>IFERROR(__xludf.DUMMYFUNCTION("""COMPUTED_VALUE"""),"")</f>
        <v/>
      </c>
      <c r="E28854" s="153" t="str">
        <f>IFERROR(__xludf.DUMMYFUNCTION("""COMPUTED_VALUE"""),"")</f>
        <v/>
      </c>
      <c r="I28854" s="169"/>
      <c r="J28854" s="156"/>
    </row>
    <row r="28855">
      <c r="D28855" s="153" t="str">
        <f>IFERROR(__xludf.DUMMYFUNCTION("""COMPUTED_VALUE"""),"")</f>
        <v/>
      </c>
      <c r="E28855" s="153" t="str">
        <f>IFERROR(__xludf.DUMMYFUNCTION("""COMPUTED_VALUE"""),"")</f>
        <v/>
      </c>
      <c r="I28855" s="169"/>
      <c r="J28855" s="156"/>
    </row>
    <row r="28856">
      <c r="D28856" s="153" t="str">
        <f>IFERROR(__xludf.DUMMYFUNCTION("""COMPUTED_VALUE"""),"")</f>
        <v/>
      </c>
      <c r="E28856" s="153" t="str">
        <f>IFERROR(__xludf.DUMMYFUNCTION("""COMPUTED_VALUE"""),"")</f>
        <v/>
      </c>
      <c r="I28856" s="169"/>
      <c r="J28856" s="156"/>
    </row>
    <row r="28857">
      <c r="D28857" s="153" t="str">
        <f>IFERROR(__xludf.DUMMYFUNCTION("""COMPUTED_VALUE"""),"")</f>
        <v/>
      </c>
      <c r="E28857" s="153" t="str">
        <f>IFERROR(__xludf.DUMMYFUNCTION("""COMPUTED_VALUE"""),"")</f>
        <v/>
      </c>
      <c r="I28857" s="169"/>
      <c r="J28857" s="156"/>
    </row>
    <row r="28858">
      <c r="D28858" s="153" t="str">
        <f>IFERROR(__xludf.DUMMYFUNCTION("""COMPUTED_VALUE"""),"")</f>
        <v/>
      </c>
      <c r="E28858" s="153" t="str">
        <f>IFERROR(__xludf.DUMMYFUNCTION("""COMPUTED_VALUE"""),"")</f>
        <v/>
      </c>
      <c r="I28858" s="169"/>
      <c r="J28858" s="156"/>
    </row>
    <row r="28859">
      <c r="D28859" s="153" t="str">
        <f>IFERROR(__xludf.DUMMYFUNCTION("""COMPUTED_VALUE"""),"")</f>
        <v/>
      </c>
      <c r="E28859" s="153" t="str">
        <f>IFERROR(__xludf.DUMMYFUNCTION("""COMPUTED_VALUE"""),"")</f>
        <v/>
      </c>
      <c r="I28859" s="169"/>
      <c r="J28859" s="156"/>
    </row>
    <row r="28860">
      <c r="D28860" s="153" t="str">
        <f>IFERROR(__xludf.DUMMYFUNCTION("""COMPUTED_VALUE"""),"")</f>
        <v/>
      </c>
      <c r="E28860" s="153" t="str">
        <f>IFERROR(__xludf.DUMMYFUNCTION("""COMPUTED_VALUE"""),"")</f>
        <v/>
      </c>
      <c r="I28860" s="169"/>
      <c r="J28860" s="156"/>
    </row>
    <row r="28861">
      <c r="D28861" s="153" t="str">
        <f>IFERROR(__xludf.DUMMYFUNCTION("""COMPUTED_VALUE"""),"")</f>
        <v/>
      </c>
      <c r="E28861" s="153" t="str">
        <f>IFERROR(__xludf.DUMMYFUNCTION("""COMPUTED_VALUE"""),"")</f>
        <v/>
      </c>
      <c r="I28861" s="169"/>
      <c r="J28861" s="156"/>
    </row>
    <row r="28862">
      <c r="D28862" s="153" t="str">
        <f>IFERROR(__xludf.DUMMYFUNCTION("""COMPUTED_VALUE"""),"")</f>
        <v/>
      </c>
      <c r="E28862" s="153" t="str">
        <f>IFERROR(__xludf.DUMMYFUNCTION("""COMPUTED_VALUE"""),"")</f>
        <v/>
      </c>
      <c r="I28862" s="169"/>
      <c r="J28862" s="156"/>
    </row>
    <row r="28863">
      <c r="D28863" s="153" t="str">
        <f>IFERROR(__xludf.DUMMYFUNCTION("""COMPUTED_VALUE"""),"")</f>
        <v/>
      </c>
      <c r="E28863" s="153" t="str">
        <f>IFERROR(__xludf.DUMMYFUNCTION("""COMPUTED_VALUE"""),"")</f>
        <v/>
      </c>
      <c r="I28863" s="169"/>
      <c r="J28863" s="156"/>
    </row>
    <row r="28864">
      <c r="D28864" s="153" t="str">
        <f>IFERROR(__xludf.DUMMYFUNCTION("""COMPUTED_VALUE"""),"")</f>
        <v/>
      </c>
      <c r="E28864" s="153" t="str">
        <f>IFERROR(__xludf.DUMMYFUNCTION("""COMPUTED_VALUE"""),"")</f>
        <v/>
      </c>
      <c r="I28864" s="169"/>
      <c r="J28864" s="156"/>
    </row>
    <row r="28865">
      <c r="D28865" s="153" t="str">
        <f>IFERROR(__xludf.DUMMYFUNCTION("""COMPUTED_VALUE"""),"")</f>
        <v/>
      </c>
      <c r="E28865" s="153" t="str">
        <f>IFERROR(__xludf.DUMMYFUNCTION("""COMPUTED_VALUE"""),"")</f>
        <v/>
      </c>
      <c r="I28865" s="169"/>
      <c r="J28865" s="156"/>
    </row>
    <row r="28866">
      <c r="D28866" s="153" t="str">
        <f>IFERROR(__xludf.DUMMYFUNCTION("""COMPUTED_VALUE"""),"")</f>
        <v/>
      </c>
      <c r="E28866" s="153" t="str">
        <f>IFERROR(__xludf.DUMMYFUNCTION("""COMPUTED_VALUE"""),"")</f>
        <v/>
      </c>
      <c r="I28866" s="169"/>
      <c r="J28866" s="156"/>
    </row>
    <row r="28867">
      <c r="D28867" s="153" t="str">
        <f>IFERROR(__xludf.DUMMYFUNCTION("""COMPUTED_VALUE"""),"")</f>
        <v/>
      </c>
      <c r="E28867" s="153" t="str">
        <f>IFERROR(__xludf.DUMMYFUNCTION("""COMPUTED_VALUE"""),"")</f>
        <v/>
      </c>
      <c r="I28867" s="169"/>
      <c r="J28867" s="156"/>
    </row>
    <row r="28868">
      <c r="D28868" s="153" t="str">
        <f>IFERROR(__xludf.DUMMYFUNCTION("""COMPUTED_VALUE"""),"")</f>
        <v/>
      </c>
      <c r="E28868" s="153" t="str">
        <f>IFERROR(__xludf.DUMMYFUNCTION("""COMPUTED_VALUE"""),"")</f>
        <v/>
      </c>
      <c r="I28868" s="169"/>
      <c r="J28868" s="156"/>
    </row>
    <row r="28869">
      <c r="D28869" s="153" t="str">
        <f>IFERROR(__xludf.DUMMYFUNCTION("""COMPUTED_VALUE"""),"")</f>
        <v/>
      </c>
      <c r="E28869" s="153" t="str">
        <f>IFERROR(__xludf.DUMMYFUNCTION("""COMPUTED_VALUE"""),"")</f>
        <v/>
      </c>
      <c r="I28869" s="169"/>
      <c r="J28869" s="156"/>
    </row>
    <row r="28870">
      <c r="D28870" s="153" t="str">
        <f>IFERROR(__xludf.DUMMYFUNCTION("""COMPUTED_VALUE"""),"")</f>
        <v/>
      </c>
      <c r="E28870" s="153" t="str">
        <f>IFERROR(__xludf.DUMMYFUNCTION("""COMPUTED_VALUE"""),"")</f>
        <v/>
      </c>
      <c r="I28870" s="169"/>
      <c r="J28870" s="156"/>
    </row>
    <row r="28871">
      <c r="D28871" s="153" t="str">
        <f>IFERROR(__xludf.DUMMYFUNCTION("""COMPUTED_VALUE"""),"")</f>
        <v/>
      </c>
      <c r="E28871" s="153" t="str">
        <f>IFERROR(__xludf.DUMMYFUNCTION("""COMPUTED_VALUE"""),"")</f>
        <v/>
      </c>
      <c r="I28871" s="169"/>
      <c r="J28871" s="156"/>
    </row>
    <row r="28872">
      <c r="D28872" s="153" t="str">
        <f>IFERROR(__xludf.DUMMYFUNCTION("""COMPUTED_VALUE"""),"")</f>
        <v/>
      </c>
      <c r="E28872" s="153" t="str">
        <f>IFERROR(__xludf.DUMMYFUNCTION("""COMPUTED_VALUE"""),"")</f>
        <v/>
      </c>
      <c r="I28872" s="169"/>
      <c r="J28872" s="156"/>
    </row>
    <row r="28873">
      <c r="D28873" s="153" t="str">
        <f>IFERROR(__xludf.DUMMYFUNCTION("""COMPUTED_VALUE"""),"")</f>
        <v/>
      </c>
      <c r="E28873" s="153" t="str">
        <f>IFERROR(__xludf.DUMMYFUNCTION("""COMPUTED_VALUE"""),"")</f>
        <v/>
      </c>
      <c r="I28873" s="169"/>
      <c r="J28873" s="156"/>
    </row>
    <row r="28874">
      <c r="D28874" s="153" t="str">
        <f>IFERROR(__xludf.DUMMYFUNCTION("""COMPUTED_VALUE"""),"")</f>
        <v/>
      </c>
      <c r="E28874" s="153" t="str">
        <f>IFERROR(__xludf.DUMMYFUNCTION("""COMPUTED_VALUE"""),"")</f>
        <v/>
      </c>
      <c r="I28874" s="169"/>
      <c r="J28874" s="156"/>
    </row>
    <row r="28875">
      <c r="D28875" s="153" t="str">
        <f>IFERROR(__xludf.DUMMYFUNCTION("""COMPUTED_VALUE"""),"")</f>
        <v/>
      </c>
      <c r="E28875" s="153" t="str">
        <f>IFERROR(__xludf.DUMMYFUNCTION("""COMPUTED_VALUE"""),"")</f>
        <v/>
      </c>
      <c r="I28875" s="169"/>
      <c r="J28875" s="156"/>
    </row>
    <row r="28876">
      <c r="D28876" s="153" t="str">
        <f>IFERROR(__xludf.DUMMYFUNCTION("""COMPUTED_VALUE"""),"")</f>
        <v/>
      </c>
      <c r="E28876" s="153" t="str">
        <f>IFERROR(__xludf.DUMMYFUNCTION("""COMPUTED_VALUE"""),"")</f>
        <v/>
      </c>
      <c r="I28876" s="169"/>
      <c r="J28876" s="156"/>
    </row>
    <row r="28877">
      <c r="D28877" s="153" t="str">
        <f>IFERROR(__xludf.DUMMYFUNCTION("""COMPUTED_VALUE"""),"")</f>
        <v/>
      </c>
      <c r="E28877" s="153" t="str">
        <f>IFERROR(__xludf.DUMMYFUNCTION("""COMPUTED_VALUE"""),"")</f>
        <v/>
      </c>
      <c r="I28877" s="169"/>
      <c r="J28877" s="156"/>
    </row>
    <row r="28878">
      <c r="D28878" s="153" t="str">
        <f>IFERROR(__xludf.DUMMYFUNCTION("""COMPUTED_VALUE"""),"")</f>
        <v/>
      </c>
      <c r="E28878" s="153" t="str">
        <f>IFERROR(__xludf.DUMMYFUNCTION("""COMPUTED_VALUE"""),"")</f>
        <v/>
      </c>
      <c r="I28878" s="169"/>
      <c r="J28878" s="156"/>
    </row>
    <row r="28879">
      <c r="D28879" s="153" t="str">
        <f>IFERROR(__xludf.DUMMYFUNCTION("""COMPUTED_VALUE"""),"")</f>
        <v/>
      </c>
      <c r="E28879" s="153" t="str">
        <f>IFERROR(__xludf.DUMMYFUNCTION("""COMPUTED_VALUE"""),"")</f>
        <v/>
      </c>
      <c r="I28879" s="169"/>
      <c r="J28879" s="156"/>
    </row>
    <row r="28880">
      <c r="D28880" s="153" t="str">
        <f>IFERROR(__xludf.DUMMYFUNCTION("""COMPUTED_VALUE"""),"")</f>
        <v/>
      </c>
      <c r="E28880" s="153" t="str">
        <f>IFERROR(__xludf.DUMMYFUNCTION("""COMPUTED_VALUE"""),"")</f>
        <v/>
      </c>
      <c r="I28880" s="169"/>
      <c r="J28880" s="156"/>
    </row>
    <row r="28881">
      <c r="D28881" s="153" t="str">
        <f>IFERROR(__xludf.DUMMYFUNCTION("""COMPUTED_VALUE"""),"")</f>
        <v/>
      </c>
      <c r="E28881" s="153" t="str">
        <f>IFERROR(__xludf.DUMMYFUNCTION("""COMPUTED_VALUE"""),"")</f>
        <v/>
      </c>
      <c r="I28881" s="169"/>
      <c r="J28881" s="156"/>
    </row>
    <row r="28882">
      <c r="D28882" s="153" t="str">
        <f>IFERROR(__xludf.DUMMYFUNCTION("""COMPUTED_VALUE"""),"")</f>
        <v/>
      </c>
      <c r="E28882" s="153" t="str">
        <f>IFERROR(__xludf.DUMMYFUNCTION("""COMPUTED_VALUE"""),"")</f>
        <v/>
      </c>
      <c r="I28882" s="169"/>
      <c r="J28882" s="156"/>
    </row>
    <row r="28883">
      <c r="D28883" s="153" t="str">
        <f>IFERROR(__xludf.DUMMYFUNCTION("""COMPUTED_VALUE"""),"")</f>
        <v/>
      </c>
      <c r="E28883" s="153" t="str">
        <f>IFERROR(__xludf.DUMMYFUNCTION("""COMPUTED_VALUE"""),"")</f>
        <v/>
      </c>
      <c r="I28883" s="169"/>
      <c r="J28883" s="156"/>
    </row>
    <row r="28884">
      <c r="D28884" s="153" t="str">
        <f>IFERROR(__xludf.DUMMYFUNCTION("""COMPUTED_VALUE"""),"")</f>
        <v/>
      </c>
      <c r="E28884" s="153" t="str">
        <f>IFERROR(__xludf.DUMMYFUNCTION("""COMPUTED_VALUE"""),"")</f>
        <v/>
      </c>
      <c r="I28884" s="169"/>
      <c r="J28884" s="156"/>
    </row>
    <row r="28885">
      <c r="D28885" s="153" t="str">
        <f>IFERROR(__xludf.DUMMYFUNCTION("""COMPUTED_VALUE"""),"")</f>
        <v/>
      </c>
      <c r="E28885" s="153" t="str">
        <f>IFERROR(__xludf.DUMMYFUNCTION("""COMPUTED_VALUE"""),"")</f>
        <v/>
      </c>
      <c r="I28885" s="169"/>
      <c r="J28885" s="156"/>
    </row>
    <row r="28886">
      <c r="D28886" s="153" t="str">
        <f>IFERROR(__xludf.DUMMYFUNCTION("""COMPUTED_VALUE"""),"")</f>
        <v/>
      </c>
      <c r="E28886" s="153" t="str">
        <f>IFERROR(__xludf.DUMMYFUNCTION("""COMPUTED_VALUE"""),"")</f>
        <v/>
      </c>
      <c r="I28886" s="169"/>
      <c r="J28886" s="156"/>
    </row>
    <row r="28887">
      <c r="D28887" s="153" t="str">
        <f>IFERROR(__xludf.DUMMYFUNCTION("""COMPUTED_VALUE"""),"")</f>
        <v/>
      </c>
      <c r="E28887" s="153" t="str">
        <f>IFERROR(__xludf.DUMMYFUNCTION("""COMPUTED_VALUE"""),"")</f>
        <v/>
      </c>
      <c r="I28887" s="169"/>
      <c r="J28887" s="156"/>
    </row>
    <row r="28888">
      <c r="D28888" s="153" t="str">
        <f>IFERROR(__xludf.DUMMYFUNCTION("""COMPUTED_VALUE"""),"")</f>
        <v/>
      </c>
      <c r="E28888" s="153" t="str">
        <f>IFERROR(__xludf.DUMMYFUNCTION("""COMPUTED_VALUE"""),"")</f>
        <v/>
      </c>
      <c r="I28888" s="169"/>
      <c r="J28888" s="156"/>
    </row>
    <row r="28889">
      <c r="D28889" s="153" t="str">
        <f>IFERROR(__xludf.DUMMYFUNCTION("""COMPUTED_VALUE"""),"")</f>
        <v/>
      </c>
      <c r="E28889" s="153" t="str">
        <f>IFERROR(__xludf.DUMMYFUNCTION("""COMPUTED_VALUE"""),"")</f>
        <v/>
      </c>
      <c r="I28889" s="169"/>
      <c r="J28889" s="156"/>
    </row>
    <row r="28890">
      <c r="D28890" s="153" t="str">
        <f>IFERROR(__xludf.DUMMYFUNCTION("""COMPUTED_VALUE"""),"")</f>
        <v/>
      </c>
      <c r="E28890" s="153" t="str">
        <f>IFERROR(__xludf.DUMMYFUNCTION("""COMPUTED_VALUE"""),"")</f>
        <v/>
      </c>
      <c r="I28890" s="169"/>
      <c r="J28890" s="156"/>
    </row>
    <row r="28891">
      <c r="D28891" s="153" t="str">
        <f>IFERROR(__xludf.DUMMYFUNCTION("""COMPUTED_VALUE"""),"")</f>
        <v/>
      </c>
      <c r="E28891" s="153" t="str">
        <f>IFERROR(__xludf.DUMMYFUNCTION("""COMPUTED_VALUE"""),"")</f>
        <v/>
      </c>
      <c r="I28891" s="169"/>
      <c r="J28891" s="156"/>
    </row>
    <row r="28892">
      <c r="D28892" s="153" t="str">
        <f>IFERROR(__xludf.DUMMYFUNCTION("""COMPUTED_VALUE"""),"")</f>
        <v/>
      </c>
      <c r="E28892" s="153" t="str">
        <f>IFERROR(__xludf.DUMMYFUNCTION("""COMPUTED_VALUE"""),"")</f>
        <v/>
      </c>
      <c r="I28892" s="169"/>
      <c r="J28892" s="156"/>
    </row>
    <row r="28893">
      <c r="D28893" s="153" t="str">
        <f>IFERROR(__xludf.DUMMYFUNCTION("""COMPUTED_VALUE"""),"")</f>
        <v/>
      </c>
      <c r="E28893" s="153" t="str">
        <f>IFERROR(__xludf.DUMMYFUNCTION("""COMPUTED_VALUE"""),"")</f>
        <v/>
      </c>
      <c r="I28893" s="169"/>
      <c r="J28893" s="156"/>
    </row>
    <row r="28894">
      <c r="D28894" s="153" t="str">
        <f>IFERROR(__xludf.DUMMYFUNCTION("""COMPUTED_VALUE"""),"")</f>
        <v/>
      </c>
      <c r="E28894" s="153" t="str">
        <f>IFERROR(__xludf.DUMMYFUNCTION("""COMPUTED_VALUE"""),"")</f>
        <v/>
      </c>
      <c r="I28894" s="169"/>
      <c r="J28894" s="156"/>
    </row>
    <row r="28895">
      <c r="D28895" s="153" t="str">
        <f>IFERROR(__xludf.DUMMYFUNCTION("""COMPUTED_VALUE"""),"")</f>
        <v/>
      </c>
      <c r="E28895" s="153" t="str">
        <f>IFERROR(__xludf.DUMMYFUNCTION("""COMPUTED_VALUE"""),"")</f>
        <v/>
      </c>
      <c r="I28895" s="169"/>
      <c r="J28895" s="156"/>
    </row>
    <row r="28896">
      <c r="D28896" s="153" t="str">
        <f>IFERROR(__xludf.DUMMYFUNCTION("""COMPUTED_VALUE"""),"")</f>
        <v/>
      </c>
      <c r="E28896" s="153" t="str">
        <f>IFERROR(__xludf.DUMMYFUNCTION("""COMPUTED_VALUE"""),"")</f>
        <v/>
      </c>
      <c r="I28896" s="169"/>
      <c r="J28896" s="156"/>
    </row>
    <row r="28897">
      <c r="D28897" s="153" t="str">
        <f>IFERROR(__xludf.DUMMYFUNCTION("""COMPUTED_VALUE"""),"")</f>
        <v/>
      </c>
      <c r="E28897" s="153" t="str">
        <f>IFERROR(__xludf.DUMMYFUNCTION("""COMPUTED_VALUE"""),"")</f>
        <v/>
      </c>
      <c r="I28897" s="169"/>
      <c r="J28897" s="156"/>
    </row>
    <row r="28898">
      <c r="D28898" s="153" t="str">
        <f>IFERROR(__xludf.DUMMYFUNCTION("""COMPUTED_VALUE"""),"")</f>
        <v/>
      </c>
      <c r="E28898" s="153" t="str">
        <f>IFERROR(__xludf.DUMMYFUNCTION("""COMPUTED_VALUE"""),"")</f>
        <v/>
      </c>
      <c r="I28898" s="169"/>
      <c r="J28898" s="156"/>
    </row>
    <row r="28899">
      <c r="D28899" s="153" t="str">
        <f>IFERROR(__xludf.DUMMYFUNCTION("""COMPUTED_VALUE"""),"")</f>
        <v/>
      </c>
      <c r="E28899" s="153" t="str">
        <f>IFERROR(__xludf.DUMMYFUNCTION("""COMPUTED_VALUE"""),"")</f>
        <v/>
      </c>
      <c r="I28899" s="169"/>
      <c r="J28899" s="156"/>
    </row>
    <row r="28900">
      <c r="D28900" s="153" t="str">
        <f>IFERROR(__xludf.DUMMYFUNCTION("""COMPUTED_VALUE"""),"")</f>
        <v/>
      </c>
      <c r="E28900" s="153" t="str">
        <f>IFERROR(__xludf.DUMMYFUNCTION("""COMPUTED_VALUE"""),"")</f>
        <v/>
      </c>
      <c r="I28900" s="169"/>
      <c r="J28900" s="156"/>
    </row>
    <row r="28901">
      <c r="D28901" s="153" t="str">
        <f>IFERROR(__xludf.DUMMYFUNCTION("""COMPUTED_VALUE"""),"")</f>
        <v/>
      </c>
      <c r="E28901" s="153" t="str">
        <f>IFERROR(__xludf.DUMMYFUNCTION("""COMPUTED_VALUE"""),"")</f>
        <v/>
      </c>
      <c r="I28901" s="169"/>
      <c r="J28901" s="156"/>
    </row>
    <row r="28902">
      <c r="D28902" s="153" t="str">
        <f>IFERROR(__xludf.DUMMYFUNCTION("""COMPUTED_VALUE"""),"")</f>
        <v/>
      </c>
      <c r="E28902" s="153" t="str">
        <f>IFERROR(__xludf.DUMMYFUNCTION("""COMPUTED_VALUE"""),"")</f>
        <v/>
      </c>
      <c r="I28902" s="169"/>
      <c r="J28902" s="156"/>
    </row>
    <row r="28903">
      <c r="D28903" s="153" t="str">
        <f>IFERROR(__xludf.DUMMYFUNCTION("""COMPUTED_VALUE"""),"")</f>
        <v/>
      </c>
      <c r="E28903" s="153" t="str">
        <f>IFERROR(__xludf.DUMMYFUNCTION("""COMPUTED_VALUE"""),"")</f>
        <v/>
      </c>
      <c r="I28903" s="169"/>
      <c r="J28903" s="156"/>
    </row>
    <row r="28904">
      <c r="D28904" s="153" t="str">
        <f>IFERROR(__xludf.DUMMYFUNCTION("""COMPUTED_VALUE"""),"")</f>
        <v/>
      </c>
      <c r="E28904" s="153" t="str">
        <f>IFERROR(__xludf.DUMMYFUNCTION("""COMPUTED_VALUE"""),"")</f>
        <v/>
      </c>
      <c r="I28904" s="169"/>
      <c r="J28904" s="156"/>
    </row>
    <row r="28905">
      <c r="D28905" s="153" t="str">
        <f>IFERROR(__xludf.DUMMYFUNCTION("""COMPUTED_VALUE"""),"")</f>
        <v/>
      </c>
      <c r="E28905" s="153" t="str">
        <f>IFERROR(__xludf.DUMMYFUNCTION("""COMPUTED_VALUE"""),"")</f>
        <v/>
      </c>
      <c r="I28905" s="169"/>
      <c r="J28905" s="156"/>
    </row>
    <row r="28906">
      <c r="D28906" s="153" t="str">
        <f>IFERROR(__xludf.DUMMYFUNCTION("""COMPUTED_VALUE"""),"")</f>
        <v/>
      </c>
      <c r="E28906" s="153" t="str">
        <f>IFERROR(__xludf.DUMMYFUNCTION("""COMPUTED_VALUE"""),"")</f>
        <v/>
      </c>
      <c r="I28906" s="169"/>
      <c r="J28906" s="156"/>
    </row>
    <row r="28907">
      <c r="D28907" s="153" t="str">
        <f>IFERROR(__xludf.DUMMYFUNCTION("""COMPUTED_VALUE"""),"")</f>
        <v/>
      </c>
      <c r="E28907" s="153" t="str">
        <f>IFERROR(__xludf.DUMMYFUNCTION("""COMPUTED_VALUE"""),"")</f>
        <v/>
      </c>
      <c r="I28907" s="169"/>
      <c r="J28907" s="156"/>
    </row>
    <row r="28908">
      <c r="D28908" s="153" t="str">
        <f>IFERROR(__xludf.DUMMYFUNCTION("""COMPUTED_VALUE"""),"")</f>
        <v/>
      </c>
      <c r="E28908" s="153" t="str">
        <f>IFERROR(__xludf.DUMMYFUNCTION("""COMPUTED_VALUE"""),"")</f>
        <v/>
      </c>
      <c r="I28908" s="169"/>
      <c r="J28908" s="156"/>
    </row>
    <row r="28909">
      <c r="D28909" s="153" t="str">
        <f>IFERROR(__xludf.DUMMYFUNCTION("""COMPUTED_VALUE"""),"")</f>
        <v/>
      </c>
      <c r="E28909" s="153" t="str">
        <f>IFERROR(__xludf.DUMMYFUNCTION("""COMPUTED_VALUE"""),"")</f>
        <v/>
      </c>
      <c r="I28909" s="169"/>
      <c r="J28909" s="156"/>
    </row>
    <row r="28910">
      <c r="D28910" s="153" t="str">
        <f>IFERROR(__xludf.DUMMYFUNCTION("""COMPUTED_VALUE"""),"")</f>
        <v/>
      </c>
      <c r="E28910" s="153" t="str">
        <f>IFERROR(__xludf.DUMMYFUNCTION("""COMPUTED_VALUE"""),"")</f>
        <v/>
      </c>
      <c r="I28910" s="169"/>
      <c r="J28910" s="156"/>
    </row>
    <row r="28911">
      <c r="D28911" s="153" t="str">
        <f>IFERROR(__xludf.DUMMYFUNCTION("""COMPUTED_VALUE"""),"")</f>
        <v/>
      </c>
      <c r="E28911" s="153" t="str">
        <f>IFERROR(__xludf.DUMMYFUNCTION("""COMPUTED_VALUE"""),"")</f>
        <v/>
      </c>
      <c r="I28911" s="169"/>
      <c r="J28911" s="156"/>
    </row>
    <row r="28912">
      <c r="D28912" s="153" t="str">
        <f>IFERROR(__xludf.DUMMYFUNCTION("""COMPUTED_VALUE"""),"")</f>
        <v/>
      </c>
      <c r="E28912" s="153" t="str">
        <f>IFERROR(__xludf.DUMMYFUNCTION("""COMPUTED_VALUE"""),"")</f>
        <v/>
      </c>
      <c r="I28912" s="169"/>
      <c r="J28912" s="156"/>
    </row>
    <row r="28913">
      <c r="D28913" s="153" t="str">
        <f>IFERROR(__xludf.DUMMYFUNCTION("""COMPUTED_VALUE"""),"")</f>
        <v/>
      </c>
      <c r="E28913" s="153" t="str">
        <f>IFERROR(__xludf.DUMMYFUNCTION("""COMPUTED_VALUE"""),"")</f>
        <v/>
      </c>
      <c r="I28913" s="169"/>
      <c r="J28913" s="156"/>
    </row>
    <row r="28914">
      <c r="D28914" s="153" t="str">
        <f>IFERROR(__xludf.DUMMYFUNCTION("""COMPUTED_VALUE"""),"")</f>
        <v/>
      </c>
      <c r="E28914" s="153" t="str">
        <f>IFERROR(__xludf.DUMMYFUNCTION("""COMPUTED_VALUE"""),"")</f>
        <v/>
      </c>
      <c r="I28914" s="169"/>
      <c r="J28914" s="156"/>
    </row>
    <row r="28915">
      <c r="D28915" s="153" t="str">
        <f>IFERROR(__xludf.DUMMYFUNCTION("""COMPUTED_VALUE"""),"")</f>
        <v/>
      </c>
      <c r="E28915" s="153" t="str">
        <f>IFERROR(__xludf.DUMMYFUNCTION("""COMPUTED_VALUE"""),"")</f>
        <v/>
      </c>
      <c r="I28915" s="169"/>
      <c r="J28915" s="156"/>
    </row>
    <row r="28916">
      <c r="D28916" s="153" t="str">
        <f>IFERROR(__xludf.DUMMYFUNCTION("""COMPUTED_VALUE"""),"")</f>
        <v/>
      </c>
      <c r="E28916" s="153" t="str">
        <f>IFERROR(__xludf.DUMMYFUNCTION("""COMPUTED_VALUE"""),"")</f>
        <v/>
      </c>
      <c r="I28916" s="169"/>
      <c r="J28916" s="156"/>
    </row>
    <row r="28917">
      <c r="D28917" s="153" t="str">
        <f>IFERROR(__xludf.DUMMYFUNCTION("""COMPUTED_VALUE"""),"")</f>
        <v/>
      </c>
      <c r="E28917" s="153" t="str">
        <f>IFERROR(__xludf.DUMMYFUNCTION("""COMPUTED_VALUE"""),"")</f>
        <v/>
      </c>
      <c r="I28917" s="169"/>
      <c r="J28917" s="156"/>
    </row>
    <row r="28918">
      <c r="D28918" s="153" t="str">
        <f>IFERROR(__xludf.DUMMYFUNCTION("""COMPUTED_VALUE"""),"")</f>
        <v/>
      </c>
      <c r="E28918" s="153" t="str">
        <f>IFERROR(__xludf.DUMMYFUNCTION("""COMPUTED_VALUE"""),"")</f>
        <v/>
      </c>
      <c r="I28918" s="169"/>
      <c r="J28918" s="156"/>
    </row>
    <row r="28919">
      <c r="D28919" s="153" t="str">
        <f>IFERROR(__xludf.DUMMYFUNCTION("""COMPUTED_VALUE"""),"")</f>
        <v/>
      </c>
      <c r="E28919" s="153" t="str">
        <f>IFERROR(__xludf.DUMMYFUNCTION("""COMPUTED_VALUE"""),"")</f>
        <v/>
      </c>
      <c r="I28919" s="169"/>
      <c r="J28919" s="156"/>
    </row>
    <row r="28920">
      <c r="D28920" s="153" t="str">
        <f>IFERROR(__xludf.DUMMYFUNCTION("""COMPUTED_VALUE"""),"")</f>
        <v/>
      </c>
      <c r="E28920" s="153" t="str">
        <f>IFERROR(__xludf.DUMMYFUNCTION("""COMPUTED_VALUE"""),"")</f>
        <v/>
      </c>
      <c r="I28920" s="169"/>
      <c r="J28920" s="156"/>
    </row>
    <row r="28921">
      <c r="D28921" s="153" t="str">
        <f>IFERROR(__xludf.DUMMYFUNCTION("""COMPUTED_VALUE"""),"")</f>
        <v/>
      </c>
      <c r="E28921" s="153" t="str">
        <f>IFERROR(__xludf.DUMMYFUNCTION("""COMPUTED_VALUE"""),"")</f>
        <v/>
      </c>
      <c r="I28921" s="169"/>
      <c r="J28921" s="156"/>
    </row>
    <row r="28922">
      <c r="D28922" s="153" t="str">
        <f>IFERROR(__xludf.DUMMYFUNCTION("""COMPUTED_VALUE"""),"")</f>
        <v/>
      </c>
      <c r="E28922" s="153" t="str">
        <f>IFERROR(__xludf.DUMMYFUNCTION("""COMPUTED_VALUE"""),"")</f>
        <v/>
      </c>
      <c r="I28922" s="169"/>
      <c r="J28922" s="156"/>
    </row>
    <row r="28923">
      <c r="D28923" s="153" t="str">
        <f>IFERROR(__xludf.DUMMYFUNCTION("""COMPUTED_VALUE"""),"")</f>
        <v/>
      </c>
      <c r="E28923" s="153" t="str">
        <f>IFERROR(__xludf.DUMMYFUNCTION("""COMPUTED_VALUE"""),"")</f>
        <v/>
      </c>
      <c r="I28923" s="169"/>
      <c r="J28923" s="156"/>
    </row>
    <row r="28924">
      <c r="D28924" s="153" t="str">
        <f>IFERROR(__xludf.DUMMYFUNCTION("""COMPUTED_VALUE"""),"")</f>
        <v/>
      </c>
      <c r="E28924" s="153" t="str">
        <f>IFERROR(__xludf.DUMMYFUNCTION("""COMPUTED_VALUE"""),"")</f>
        <v/>
      </c>
      <c r="I28924" s="169"/>
      <c r="J28924" s="156"/>
    </row>
    <row r="28925">
      <c r="D28925" s="153" t="str">
        <f>IFERROR(__xludf.DUMMYFUNCTION("""COMPUTED_VALUE"""),"")</f>
        <v/>
      </c>
      <c r="E28925" s="153" t="str">
        <f>IFERROR(__xludf.DUMMYFUNCTION("""COMPUTED_VALUE"""),"")</f>
        <v/>
      </c>
      <c r="I28925" s="169"/>
      <c r="J28925" s="156"/>
    </row>
    <row r="28926">
      <c r="D28926" s="153" t="str">
        <f>IFERROR(__xludf.DUMMYFUNCTION("""COMPUTED_VALUE"""),"")</f>
        <v/>
      </c>
      <c r="E28926" s="153" t="str">
        <f>IFERROR(__xludf.DUMMYFUNCTION("""COMPUTED_VALUE"""),"")</f>
        <v/>
      </c>
      <c r="I28926" s="169"/>
      <c r="J28926" s="156"/>
    </row>
    <row r="28927">
      <c r="D28927" s="153" t="str">
        <f>IFERROR(__xludf.DUMMYFUNCTION("""COMPUTED_VALUE"""),"")</f>
        <v/>
      </c>
      <c r="E28927" s="153" t="str">
        <f>IFERROR(__xludf.DUMMYFUNCTION("""COMPUTED_VALUE"""),"")</f>
        <v/>
      </c>
      <c r="I28927" s="169"/>
      <c r="J28927" s="156"/>
    </row>
    <row r="28928">
      <c r="D28928" s="153" t="str">
        <f>IFERROR(__xludf.DUMMYFUNCTION("""COMPUTED_VALUE"""),"")</f>
        <v/>
      </c>
      <c r="E28928" s="153" t="str">
        <f>IFERROR(__xludf.DUMMYFUNCTION("""COMPUTED_VALUE"""),"")</f>
        <v/>
      </c>
      <c r="I28928" s="169"/>
      <c r="J28928" s="156"/>
    </row>
    <row r="28929">
      <c r="D28929" s="153" t="str">
        <f>IFERROR(__xludf.DUMMYFUNCTION("""COMPUTED_VALUE"""),"")</f>
        <v/>
      </c>
      <c r="E28929" s="153" t="str">
        <f>IFERROR(__xludf.DUMMYFUNCTION("""COMPUTED_VALUE"""),"")</f>
        <v/>
      </c>
      <c r="I28929" s="169"/>
      <c r="J28929" s="156"/>
    </row>
    <row r="28930">
      <c r="D28930" s="153" t="str">
        <f>IFERROR(__xludf.DUMMYFUNCTION("""COMPUTED_VALUE"""),"")</f>
        <v/>
      </c>
      <c r="E28930" s="153" t="str">
        <f>IFERROR(__xludf.DUMMYFUNCTION("""COMPUTED_VALUE"""),"")</f>
        <v/>
      </c>
      <c r="I28930" s="169"/>
      <c r="J28930" s="156"/>
    </row>
    <row r="28931">
      <c r="D28931" s="153" t="str">
        <f>IFERROR(__xludf.DUMMYFUNCTION("""COMPUTED_VALUE"""),"")</f>
        <v/>
      </c>
      <c r="E28931" s="153" t="str">
        <f>IFERROR(__xludf.DUMMYFUNCTION("""COMPUTED_VALUE"""),"")</f>
        <v/>
      </c>
      <c r="I28931" s="169"/>
      <c r="J28931" s="156"/>
    </row>
    <row r="28932">
      <c r="D28932" s="153" t="str">
        <f>IFERROR(__xludf.DUMMYFUNCTION("""COMPUTED_VALUE"""),"")</f>
        <v/>
      </c>
      <c r="E28932" s="153" t="str">
        <f>IFERROR(__xludf.DUMMYFUNCTION("""COMPUTED_VALUE"""),"")</f>
        <v/>
      </c>
      <c r="I28932" s="169"/>
      <c r="J28932" s="156"/>
    </row>
    <row r="28933">
      <c r="D28933" s="153" t="str">
        <f>IFERROR(__xludf.DUMMYFUNCTION("""COMPUTED_VALUE"""),"")</f>
        <v/>
      </c>
      <c r="E28933" s="153" t="str">
        <f>IFERROR(__xludf.DUMMYFUNCTION("""COMPUTED_VALUE"""),"")</f>
        <v/>
      </c>
      <c r="I28933" s="169"/>
      <c r="J28933" s="156"/>
    </row>
    <row r="28934">
      <c r="D28934" s="153" t="str">
        <f>IFERROR(__xludf.DUMMYFUNCTION("""COMPUTED_VALUE"""),"")</f>
        <v/>
      </c>
      <c r="E28934" s="153" t="str">
        <f>IFERROR(__xludf.DUMMYFUNCTION("""COMPUTED_VALUE"""),"")</f>
        <v/>
      </c>
      <c r="I28934" s="169"/>
      <c r="J28934" s="156"/>
    </row>
    <row r="28935">
      <c r="D28935" s="153" t="str">
        <f>IFERROR(__xludf.DUMMYFUNCTION("""COMPUTED_VALUE"""),"")</f>
        <v/>
      </c>
      <c r="E28935" s="153" t="str">
        <f>IFERROR(__xludf.DUMMYFUNCTION("""COMPUTED_VALUE"""),"")</f>
        <v/>
      </c>
      <c r="I28935" s="169"/>
      <c r="J28935" s="156"/>
    </row>
    <row r="28936">
      <c r="D28936" s="153" t="str">
        <f>IFERROR(__xludf.DUMMYFUNCTION("""COMPUTED_VALUE"""),"")</f>
        <v/>
      </c>
      <c r="E28936" s="153" t="str">
        <f>IFERROR(__xludf.DUMMYFUNCTION("""COMPUTED_VALUE"""),"")</f>
        <v/>
      </c>
      <c r="I28936" s="169"/>
      <c r="J28936" s="156"/>
    </row>
    <row r="28937">
      <c r="D28937" s="153" t="str">
        <f>IFERROR(__xludf.DUMMYFUNCTION("""COMPUTED_VALUE"""),"")</f>
        <v/>
      </c>
      <c r="E28937" s="153" t="str">
        <f>IFERROR(__xludf.DUMMYFUNCTION("""COMPUTED_VALUE"""),"")</f>
        <v/>
      </c>
      <c r="I28937" s="169"/>
      <c r="J28937" s="156"/>
    </row>
    <row r="28938">
      <c r="D28938" s="153" t="str">
        <f>IFERROR(__xludf.DUMMYFUNCTION("""COMPUTED_VALUE"""),"")</f>
        <v/>
      </c>
      <c r="E28938" s="153" t="str">
        <f>IFERROR(__xludf.DUMMYFUNCTION("""COMPUTED_VALUE"""),"")</f>
        <v/>
      </c>
      <c r="I28938" s="169"/>
      <c r="J28938" s="156"/>
    </row>
    <row r="28939">
      <c r="D28939" s="153" t="str">
        <f>IFERROR(__xludf.DUMMYFUNCTION("""COMPUTED_VALUE"""),"")</f>
        <v/>
      </c>
      <c r="E28939" s="153" t="str">
        <f>IFERROR(__xludf.DUMMYFUNCTION("""COMPUTED_VALUE"""),"")</f>
        <v/>
      </c>
      <c r="I28939" s="169"/>
      <c r="J28939" s="156"/>
    </row>
    <row r="28940">
      <c r="D28940" s="153" t="str">
        <f>IFERROR(__xludf.DUMMYFUNCTION("""COMPUTED_VALUE"""),"")</f>
        <v/>
      </c>
      <c r="E28940" s="153" t="str">
        <f>IFERROR(__xludf.DUMMYFUNCTION("""COMPUTED_VALUE"""),"")</f>
        <v/>
      </c>
      <c r="I28940" s="169"/>
      <c r="J28940" s="156"/>
    </row>
    <row r="28941">
      <c r="D28941" s="153" t="str">
        <f>IFERROR(__xludf.DUMMYFUNCTION("""COMPUTED_VALUE"""),"")</f>
        <v/>
      </c>
      <c r="E28941" s="153" t="str">
        <f>IFERROR(__xludf.DUMMYFUNCTION("""COMPUTED_VALUE"""),"")</f>
        <v/>
      </c>
      <c r="I28941" s="169"/>
      <c r="J28941" s="156"/>
    </row>
    <row r="28942">
      <c r="D28942" s="153" t="str">
        <f>IFERROR(__xludf.DUMMYFUNCTION("""COMPUTED_VALUE"""),"")</f>
        <v/>
      </c>
      <c r="E28942" s="153" t="str">
        <f>IFERROR(__xludf.DUMMYFUNCTION("""COMPUTED_VALUE"""),"")</f>
        <v/>
      </c>
      <c r="I28942" s="169"/>
      <c r="J28942" s="156"/>
    </row>
    <row r="28943">
      <c r="D28943" s="153" t="str">
        <f>IFERROR(__xludf.DUMMYFUNCTION("""COMPUTED_VALUE"""),"")</f>
        <v/>
      </c>
      <c r="E28943" s="153" t="str">
        <f>IFERROR(__xludf.DUMMYFUNCTION("""COMPUTED_VALUE"""),"")</f>
        <v/>
      </c>
      <c r="I28943" s="169"/>
      <c r="J28943" s="156"/>
    </row>
    <row r="28944">
      <c r="D28944" s="153" t="str">
        <f>IFERROR(__xludf.DUMMYFUNCTION("""COMPUTED_VALUE"""),"")</f>
        <v/>
      </c>
      <c r="E28944" s="153" t="str">
        <f>IFERROR(__xludf.DUMMYFUNCTION("""COMPUTED_VALUE"""),"")</f>
        <v/>
      </c>
      <c r="I28944" s="169"/>
      <c r="J28944" s="156"/>
    </row>
    <row r="28945">
      <c r="D28945" s="153" t="str">
        <f>IFERROR(__xludf.DUMMYFUNCTION("""COMPUTED_VALUE"""),"")</f>
        <v/>
      </c>
      <c r="E28945" s="153" t="str">
        <f>IFERROR(__xludf.DUMMYFUNCTION("""COMPUTED_VALUE"""),"")</f>
        <v/>
      </c>
      <c r="I28945" s="169"/>
      <c r="J28945" s="156"/>
    </row>
    <row r="28946">
      <c r="D28946" s="153" t="str">
        <f>IFERROR(__xludf.DUMMYFUNCTION("""COMPUTED_VALUE"""),"")</f>
        <v/>
      </c>
      <c r="E28946" s="153" t="str">
        <f>IFERROR(__xludf.DUMMYFUNCTION("""COMPUTED_VALUE"""),"")</f>
        <v/>
      </c>
      <c r="I28946" s="169"/>
      <c r="J28946" s="156"/>
    </row>
    <row r="28947">
      <c r="D28947" s="153" t="str">
        <f>IFERROR(__xludf.DUMMYFUNCTION("""COMPUTED_VALUE"""),"")</f>
        <v/>
      </c>
      <c r="E28947" s="153" t="str">
        <f>IFERROR(__xludf.DUMMYFUNCTION("""COMPUTED_VALUE"""),"")</f>
        <v/>
      </c>
      <c r="I28947" s="169"/>
      <c r="J28947" s="156"/>
    </row>
    <row r="28948">
      <c r="D28948" s="153" t="str">
        <f>IFERROR(__xludf.DUMMYFUNCTION("""COMPUTED_VALUE"""),"")</f>
        <v/>
      </c>
      <c r="E28948" s="153" t="str">
        <f>IFERROR(__xludf.DUMMYFUNCTION("""COMPUTED_VALUE"""),"")</f>
        <v/>
      </c>
      <c r="I28948" s="169"/>
      <c r="J28948" s="156"/>
    </row>
    <row r="28949">
      <c r="D28949" s="153" t="str">
        <f>IFERROR(__xludf.DUMMYFUNCTION("""COMPUTED_VALUE"""),"")</f>
        <v/>
      </c>
      <c r="E28949" s="153" t="str">
        <f>IFERROR(__xludf.DUMMYFUNCTION("""COMPUTED_VALUE"""),"")</f>
        <v/>
      </c>
      <c r="I28949" s="169"/>
      <c r="J28949" s="156"/>
    </row>
    <row r="28950">
      <c r="D28950" s="153" t="str">
        <f>IFERROR(__xludf.DUMMYFUNCTION("""COMPUTED_VALUE"""),"")</f>
        <v/>
      </c>
      <c r="E28950" s="153" t="str">
        <f>IFERROR(__xludf.DUMMYFUNCTION("""COMPUTED_VALUE"""),"")</f>
        <v/>
      </c>
      <c r="I28950" s="169"/>
      <c r="J28950" s="156"/>
    </row>
    <row r="28951">
      <c r="D28951" s="153" t="str">
        <f>IFERROR(__xludf.DUMMYFUNCTION("""COMPUTED_VALUE"""),"")</f>
        <v/>
      </c>
      <c r="E28951" s="153" t="str">
        <f>IFERROR(__xludf.DUMMYFUNCTION("""COMPUTED_VALUE"""),"")</f>
        <v/>
      </c>
      <c r="I28951" s="169"/>
      <c r="J28951" s="156"/>
    </row>
    <row r="28952">
      <c r="D28952" s="153" t="str">
        <f>IFERROR(__xludf.DUMMYFUNCTION("""COMPUTED_VALUE"""),"")</f>
        <v/>
      </c>
      <c r="E28952" s="153" t="str">
        <f>IFERROR(__xludf.DUMMYFUNCTION("""COMPUTED_VALUE"""),"")</f>
        <v/>
      </c>
      <c r="I28952" s="169"/>
      <c r="J28952" s="156"/>
    </row>
    <row r="28953">
      <c r="D28953" s="153" t="str">
        <f>IFERROR(__xludf.DUMMYFUNCTION("""COMPUTED_VALUE"""),"")</f>
        <v/>
      </c>
      <c r="E28953" s="153" t="str">
        <f>IFERROR(__xludf.DUMMYFUNCTION("""COMPUTED_VALUE"""),"")</f>
        <v/>
      </c>
      <c r="I28953" s="169"/>
      <c r="J28953" s="156"/>
    </row>
    <row r="28954">
      <c r="D28954" s="153" t="str">
        <f>IFERROR(__xludf.DUMMYFUNCTION("""COMPUTED_VALUE"""),"")</f>
        <v/>
      </c>
      <c r="E28954" s="153" t="str">
        <f>IFERROR(__xludf.DUMMYFUNCTION("""COMPUTED_VALUE"""),"")</f>
        <v/>
      </c>
      <c r="I28954" s="169"/>
      <c r="J28954" s="156"/>
    </row>
    <row r="28955">
      <c r="D28955" s="153" t="str">
        <f>IFERROR(__xludf.DUMMYFUNCTION("""COMPUTED_VALUE"""),"")</f>
        <v/>
      </c>
      <c r="E28955" s="153" t="str">
        <f>IFERROR(__xludf.DUMMYFUNCTION("""COMPUTED_VALUE"""),"")</f>
        <v/>
      </c>
      <c r="I28955" s="169"/>
      <c r="J28955" s="156"/>
    </row>
    <row r="28956">
      <c r="D28956" s="153" t="str">
        <f>IFERROR(__xludf.DUMMYFUNCTION("""COMPUTED_VALUE"""),"")</f>
        <v/>
      </c>
      <c r="E28956" s="153" t="str">
        <f>IFERROR(__xludf.DUMMYFUNCTION("""COMPUTED_VALUE"""),"")</f>
        <v/>
      </c>
      <c r="I28956" s="169"/>
      <c r="J28956" s="156"/>
    </row>
    <row r="28957">
      <c r="D28957" s="153" t="str">
        <f>IFERROR(__xludf.DUMMYFUNCTION("""COMPUTED_VALUE"""),"")</f>
        <v/>
      </c>
      <c r="E28957" s="153" t="str">
        <f>IFERROR(__xludf.DUMMYFUNCTION("""COMPUTED_VALUE"""),"")</f>
        <v/>
      </c>
      <c r="I28957" s="169"/>
      <c r="J28957" s="156"/>
    </row>
    <row r="28958">
      <c r="D28958" s="153" t="str">
        <f>IFERROR(__xludf.DUMMYFUNCTION("""COMPUTED_VALUE"""),"")</f>
        <v/>
      </c>
      <c r="E28958" s="153" t="str">
        <f>IFERROR(__xludf.DUMMYFUNCTION("""COMPUTED_VALUE"""),"")</f>
        <v/>
      </c>
      <c r="I28958" s="169"/>
      <c r="J28958" s="156"/>
    </row>
    <row r="28959">
      <c r="D28959" s="153" t="str">
        <f>IFERROR(__xludf.DUMMYFUNCTION("""COMPUTED_VALUE"""),"")</f>
        <v/>
      </c>
      <c r="E28959" s="153" t="str">
        <f>IFERROR(__xludf.DUMMYFUNCTION("""COMPUTED_VALUE"""),"")</f>
        <v/>
      </c>
      <c r="I28959" s="169"/>
      <c r="J28959" s="156"/>
    </row>
    <row r="28960">
      <c r="D28960" s="153" t="str">
        <f>IFERROR(__xludf.DUMMYFUNCTION("""COMPUTED_VALUE"""),"")</f>
        <v/>
      </c>
      <c r="E28960" s="153" t="str">
        <f>IFERROR(__xludf.DUMMYFUNCTION("""COMPUTED_VALUE"""),"")</f>
        <v/>
      </c>
      <c r="I28960" s="169"/>
      <c r="J28960" s="156"/>
    </row>
    <row r="28961">
      <c r="D28961" s="153" t="str">
        <f>IFERROR(__xludf.DUMMYFUNCTION("""COMPUTED_VALUE"""),"")</f>
        <v/>
      </c>
      <c r="E28961" s="153" t="str">
        <f>IFERROR(__xludf.DUMMYFUNCTION("""COMPUTED_VALUE"""),"")</f>
        <v/>
      </c>
      <c r="I28961" s="169"/>
      <c r="J28961" s="156"/>
    </row>
    <row r="28962">
      <c r="D28962" s="153" t="str">
        <f>IFERROR(__xludf.DUMMYFUNCTION("""COMPUTED_VALUE"""),"")</f>
        <v/>
      </c>
      <c r="E28962" s="153" t="str">
        <f>IFERROR(__xludf.DUMMYFUNCTION("""COMPUTED_VALUE"""),"")</f>
        <v/>
      </c>
      <c r="I28962" s="169"/>
      <c r="J28962" s="156"/>
    </row>
    <row r="28963">
      <c r="D28963" s="153" t="str">
        <f>IFERROR(__xludf.DUMMYFUNCTION("""COMPUTED_VALUE"""),"")</f>
        <v/>
      </c>
      <c r="E28963" s="153" t="str">
        <f>IFERROR(__xludf.DUMMYFUNCTION("""COMPUTED_VALUE"""),"")</f>
        <v/>
      </c>
      <c r="I28963" s="169"/>
      <c r="J28963" s="156"/>
    </row>
    <row r="28964">
      <c r="D28964" s="153" t="str">
        <f>IFERROR(__xludf.DUMMYFUNCTION("""COMPUTED_VALUE"""),"")</f>
        <v/>
      </c>
      <c r="E28964" s="153" t="str">
        <f>IFERROR(__xludf.DUMMYFUNCTION("""COMPUTED_VALUE"""),"")</f>
        <v/>
      </c>
      <c r="I28964" s="169"/>
      <c r="J28964" s="156"/>
    </row>
    <row r="28965">
      <c r="D28965" s="153" t="str">
        <f>IFERROR(__xludf.DUMMYFUNCTION("""COMPUTED_VALUE"""),"")</f>
        <v/>
      </c>
      <c r="E28965" s="153" t="str">
        <f>IFERROR(__xludf.DUMMYFUNCTION("""COMPUTED_VALUE"""),"")</f>
        <v/>
      </c>
      <c r="I28965" s="169"/>
      <c r="J28965" s="156"/>
    </row>
    <row r="28966">
      <c r="D28966" s="153" t="str">
        <f>IFERROR(__xludf.DUMMYFUNCTION("""COMPUTED_VALUE"""),"")</f>
        <v/>
      </c>
      <c r="E28966" s="153" t="str">
        <f>IFERROR(__xludf.DUMMYFUNCTION("""COMPUTED_VALUE"""),"")</f>
        <v/>
      </c>
      <c r="I28966" s="169"/>
      <c r="J28966" s="156"/>
    </row>
    <row r="28967">
      <c r="D28967" s="153" t="str">
        <f>IFERROR(__xludf.DUMMYFUNCTION("""COMPUTED_VALUE"""),"")</f>
        <v/>
      </c>
      <c r="E28967" s="153" t="str">
        <f>IFERROR(__xludf.DUMMYFUNCTION("""COMPUTED_VALUE"""),"")</f>
        <v/>
      </c>
      <c r="I28967" s="169"/>
      <c r="J28967" s="156"/>
    </row>
    <row r="28968">
      <c r="D28968" s="153" t="str">
        <f>IFERROR(__xludf.DUMMYFUNCTION("""COMPUTED_VALUE"""),"")</f>
        <v/>
      </c>
      <c r="E28968" s="153" t="str">
        <f>IFERROR(__xludf.DUMMYFUNCTION("""COMPUTED_VALUE"""),"")</f>
        <v/>
      </c>
      <c r="I28968" s="169"/>
      <c r="J28968" s="156"/>
    </row>
    <row r="28969">
      <c r="D28969" s="153" t="str">
        <f>IFERROR(__xludf.DUMMYFUNCTION("""COMPUTED_VALUE"""),"")</f>
        <v/>
      </c>
      <c r="E28969" s="153" t="str">
        <f>IFERROR(__xludf.DUMMYFUNCTION("""COMPUTED_VALUE"""),"")</f>
        <v/>
      </c>
      <c r="I28969" s="169"/>
      <c r="J28969" s="156"/>
    </row>
    <row r="28970">
      <c r="D28970" s="153" t="str">
        <f>IFERROR(__xludf.DUMMYFUNCTION("""COMPUTED_VALUE"""),"")</f>
        <v/>
      </c>
      <c r="E28970" s="153" t="str">
        <f>IFERROR(__xludf.DUMMYFUNCTION("""COMPUTED_VALUE"""),"")</f>
        <v/>
      </c>
      <c r="I28970" s="169"/>
      <c r="J28970" s="156"/>
    </row>
    <row r="28971">
      <c r="D28971" s="153" t="str">
        <f>IFERROR(__xludf.DUMMYFUNCTION("""COMPUTED_VALUE"""),"")</f>
        <v/>
      </c>
      <c r="E28971" s="153" t="str">
        <f>IFERROR(__xludf.DUMMYFUNCTION("""COMPUTED_VALUE"""),"")</f>
        <v/>
      </c>
      <c r="I28971" s="169"/>
      <c r="J28971" s="156"/>
    </row>
    <row r="28972">
      <c r="D28972" s="153" t="str">
        <f>IFERROR(__xludf.DUMMYFUNCTION("""COMPUTED_VALUE"""),"")</f>
        <v/>
      </c>
      <c r="E28972" s="153" t="str">
        <f>IFERROR(__xludf.DUMMYFUNCTION("""COMPUTED_VALUE"""),"")</f>
        <v/>
      </c>
      <c r="I28972" s="169"/>
      <c r="J28972" s="156"/>
    </row>
    <row r="28973">
      <c r="D28973" s="153" t="str">
        <f>IFERROR(__xludf.DUMMYFUNCTION("""COMPUTED_VALUE"""),"")</f>
        <v/>
      </c>
      <c r="E28973" s="153" t="str">
        <f>IFERROR(__xludf.DUMMYFUNCTION("""COMPUTED_VALUE"""),"")</f>
        <v/>
      </c>
      <c r="I28973" s="169"/>
      <c r="J28973" s="156"/>
    </row>
    <row r="28974">
      <c r="D28974" s="153" t="str">
        <f>IFERROR(__xludf.DUMMYFUNCTION("""COMPUTED_VALUE"""),"")</f>
        <v/>
      </c>
      <c r="E28974" s="153" t="str">
        <f>IFERROR(__xludf.DUMMYFUNCTION("""COMPUTED_VALUE"""),"")</f>
        <v/>
      </c>
      <c r="I28974" s="169"/>
      <c r="J28974" s="156"/>
    </row>
    <row r="28975">
      <c r="D28975" s="153" t="str">
        <f>IFERROR(__xludf.DUMMYFUNCTION("""COMPUTED_VALUE"""),"")</f>
        <v/>
      </c>
      <c r="E28975" s="153" t="str">
        <f>IFERROR(__xludf.DUMMYFUNCTION("""COMPUTED_VALUE"""),"")</f>
        <v/>
      </c>
      <c r="I28975" s="169"/>
      <c r="J28975" s="156"/>
    </row>
    <row r="28976">
      <c r="D28976" s="153" t="str">
        <f>IFERROR(__xludf.DUMMYFUNCTION("""COMPUTED_VALUE"""),"")</f>
        <v/>
      </c>
      <c r="E28976" s="153" t="str">
        <f>IFERROR(__xludf.DUMMYFUNCTION("""COMPUTED_VALUE"""),"")</f>
        <v/>
      </c>
      <c r="I28976" s="169"/>
      <c r="J28976" s="156"/>
    </row>
    <row r="28977">
      <c r="D28977" s="153" t="str">
        <f>IFERROR(__xludf.DUMMYFUNCTION("""COMPUTED_VALUE"""),"")</f>
        <v/>
      </c>
      <c r="E28977" s="153" t="str">
        <f>IFERROR(__xludf.DUMMYFUNCTION("""COMPUTED_VALUE"""),"")</f>
        <v/>
      </c>
      <c r="I28977" s="169"/>
      <c r="J28977" s="156"/>
    </row>
    <row r="28978">
      <c r="D28978" s="153" t="str">
        <f>IFERROR(__xludf.DUMMYFUNCTION("""COMPUTED_VALUE"""),"")</f>
        <v/>
      </c>
      <c r="E28978" s="153" t="str">
        <f>IFERROR(__xludf.DUMMYFUNCTION("""COMPUTED_VALUE"""),"")</f>
        <v/>
      </c>
      <c r="I28978" s="169"/>
      <c r="J28978" s="156"/>
    </row>
    <row r="28979">
      <c r="D28979" s="153" t="str">
        <f>IFERROR(__xludf.DUMMYFUNCTION("""COMPUTED_VALUE"""),"")</f>
        <v/>
      </c>
      <c r="E28979" s="153" t="str">
        <f>IFERROR(__xludf.DUMMYFUNCTION("""COMPUTED_VALUE"""),"")</f>
        <v/>
      </c>
      <c r="I28979" s="169"/>
      <c r="J28979" s="156"/>
    </row>
    <row r="28980">
      <c r="D28980" s="153" t="str">
        <f>IFERROR(__xludf.DUMMYFUNCTION("""COMPUTED_VALUE"""),"")</f>
        <v/>
      </c>
      <c r="E28980" s="153" t="str">
        <f>IFERROR(__xludf.DUMMYFUNCTION("""COMPUTED_VALUE"""),"")</f>
        <v/>
      </c>
      <c r="I28980" s="169"/>
      <c r="J28980" s="156"/>
    </row>
    <row r="28981">
      <c r="D28981" s="153" t="str">
        <f>IFERROR(__xludf.DUMMYFUNCTION("""COMPUTED_VALUE"""),"")</f>
        <v/>
      </c>
      <c r="E28981" s="153" t="str">
        <f>IFERROR(__xludf.DUMMYFUNCTION("""COMPUTED_VALUE"""),"")</f>
        <v/>
      </c>
      <c r="I28981" s="169"/>
      <c r="J28981" s="156"/>
    </row>
    <row r="28982">
      <c r="D28982" s="153" t="str">
        <f>IFERROR(__xludf.DUMMYFUNCTION("""COMPUTED_VALUE"""),"")</f>
        <v/>
      </c>
      <c r="E28982" s="153" t="str">
        <f>IFERROR(__xludf.DUMMYFUNCTION("""COMPUTED_VALUE"""),"")</f>
        <v/>
      </c>
      <c r="I28982" s="169"/>
      <c r="J28982" s="156"/>
    </row>
    <row r="28983">
      <c r="D28983" s="153" t="str">
        <f>IFERROR(__xludf.DUMMYFUNCTION("""COMPUTED_VALUE"""),"")</f>
        <v/>
      </c>
      <c r="E28983" s="153" t="str">
        <f>IFERROR(__xludf.DUMMYFUNCTION("""COMPUTED_VALUE"""),"")</f>
        <v/>
      </c>
      <c r="I28983" s="169"/>
      <c r="J28983" s="156"/>
    </row>
    <row r="28984">
      <c r="D28984" s="153" t="str">
        <f>IFERROR(__xludf.DUMMYFUNCTION("""COMPUTED_VALUE"""),"")</f>
        <v/>
      </c>
      <c r="E28984" s="153" t="str">
        <f>IFERROR(__xludf.DUMMYFUNCTION("""COMPUTED_VALUE"""),"")</f>
        <v/>
      </c>
      <c r="I28984" s="169"/>
      <c r="J28984" s="156"/>
    </row>
    <row r="28985">
      <c r="D28985" s="153" t="str">
        <f>IFERROR(__xludf.DUMMYFUNCTION("""COMPUTED_VALUE"""),"")</f>
        <v/>
      </c>
      <c r="E28985" s="153" t="str">
        <f>IFERROR(__xludf.DUMMYFUNCTION("""COMPUTED_VALUE"""),"")</f>
        <v/>
      </c>
      <c r="I28985" s="169"/>
      <c r="J28985" s="156"/>
    </row>
    <row r="28986">
      <c r="D28986" s="153" t="str">
        <f>IFERROR(__xludf.DUMMYFUNCTION("""COMPUTED_VALUE"""),"")</f>
        <v/>
      </c>
      <c r="E28986" s="153" t="str">
        <f>IFERROR(__xludf.DUMMYFUNCTION("""COMPUTED_VALUE"""),"")</f>
        <v/>
      </c>
      <c r="I28986" s="169"/>
      <c r="J28986" s="156"/>
    </row>
    <row r="28987">
      <c r="D28987" s="153" t="str">
        <f>IFERROR(__xludf.DUMMYFUNCTION("""COMPUTED_VALUE"""),"")</f>
        <v/>
      </c>
      <c r="E28987" s="153" t="str">
        <f>IFERROR(__xludf.DUMMYFUNCTION("""COMPUTED_VALUE"""),"")</f>
        <v/>
      </c>
      <c r="I28987" s="169"/>
      <c r="J28987" s="156"/>
    </row>
    <row r="28988">
      <c r="D28988" s="153" t="str">
        <f>IFERROR(__xludf.DUMMYFUNCTION("""COMPUTED_VALUE"""),"")</f>
        <v/>
      </c>
      <c r="E28988" s="153" t="str">
        <f>IFERROR(__xludf.DUMMYFUNCTION("""COMPUTED_VALUE"""),"")</f>
        <v/>
      </c>
      <c r="I28988" s="169"/>
      <c r="J28988" s="156"/>
    </row>
    <row r="28989">
      <c r="D28989" s="153" t="str">
        <f>IFERROR(__xludf.DUMMYFUNCTION("""COMPUTED_VALUE"""),"")</f>
        <v/>
      </c>
      <c r="E28989" s="153" t="str">
        <f>IFERROR(__xludf.DUMMYFUNCTION("""COMPUTED_VALUE"""),"")</f>
        <v/>
      </c>
      <c r="I28989" s="169"/>
      <c r="J28989" s="156"/>
    </row>
    <row r="28990">
      <c r="D28990" s="153" t="str">
        <f>IFERROR(__xludf.DUMMYFUNCTION("""COMPUTED_VALUE"""),"")</f>
        <v/>
      </c>
      <c r="E28990" s="153" t="str">
        <f>IFERROR(__xludf.DUMMYFUNCTION("""COMPUTED_VALUE"""),"")</f>
        <v/>
      </c>
      <c r="I28990" s="169"/>
      <c r="J28990" s="156"/>
    </row>
    <row r="28991">
      <c r="D28991" s="153" t="str">
        <f>IFERROR(__xludf.DUMMYFUNCTION("""COMPUTED_VALUE"""),"")</f>
        <v/>
      </c>
      <c r="E28991" s="153" t="str">
        <f>IFERROR(__xludf.DUMMYFUNCTION("""COMPUTED_VALUE"""),"")</f>
        <v/>
      </c>
      <c r="I28991" s="169"/>
      <c r="J28991" s="156"/>
    </row>
    <row r="28992">
      <c r="D28992" s="153" t="str">
        <f>IFERROR(__xludf.DUMMYFUNCTION("""COMPUTED_VALUE"""),"")</f>
        <v/>
      </c>
      <c r="E28992" s="153" t="str">
        <f>IFERROR(__xludf.DUMMYFUNCTION("""COMPUTED_VALUE"""),"")</f>
        <v/>
      </c>
      <c r="I28992" s="169"/>
      <c r="J28992" s="156"/>
    </row>
    <row r="28993">
      <c r="D28993" s="153" t="str">
        <f>IFERROR(__xludf.DUMMYFUNCTION("""COMPUTED_VALUE"""),"")</f>
        <v/>
      </c>
      <c r="E28993" s="153" t="str">
        <f>IFERROR(__xludf.DUMMYFUNCTION("""COMPUTED_VALUE"""),"")</f>
        <v/>
      </c>
      <c r="I28993" s="169"/>
      <c r="J28993" s="156"/>
    </row>
    <row r="28994">
      <c r="D28994" s="153" t="str">
        <f>IFERROR(__xludf.DUMMYFUNCTION("""COMPUTED_VALUE"""),"")</f>
        <v/>
      </c>
      <c r="E28994" s="153" t="str">
        <f>IFERROR(__xludf.DUMMYFUNCTION("""COMPUTED_VALUE"""),"")</f>
        <v/>
      </c>
      <c r="I28994" s="169"/>
      <c r="J28994" s="156"/>
    </row>
    <row r="28995">
      <c r="D28995" s="153" t="str">
        <f>IFERROR(__xludf.DUMMYFUNCTION("""COMPUTED_VALUE"""),"")</f>
        <v/>
      </c>
      <c r="E28995" s="153" t="str">
        <f>IFERROR(__xludf.DUMMYFUNCTION("""COMPUTED_VALUE"""),"")</f>
        <v/>
      </c>
      <c r="I28995" s="169"/>
      <c r="J28995" s="156"/>
    </row>
    <row r="28996">
      <c r="D28996" s="153" t="str">
        <f>IFERROR(__xludf.DUMMYFUNCTION("""COMPUTED_VALUE"""),"")</f>
        <v/>
      </c>
      <c r="E28996" s="153" t="str">
        <f>IFERROR(__xludf.DUMMYFUNCTION("""COMPUTED_VALUE"""),"")</f>
        <v/>
      </c>
      <c r="I28996" s="169"/>
      <c r="J28996" s="156"/>
    </row>
    <row r="28997">
      <c r="D28997" s="153" t="str">
        <f>IFERROR(__xludf.DUMMYFUNCTION("""COMPUTED_VALUE"""),"")</f>
        <v/>
      </c>
      <c r="E28997" s="153" t="str">
        <f>IFERROR(__xludf.DUMMYFUNCTION("""COMPUTED_VALUE"""),"")</f>
        <v/>
      </c>
      <c r="I28997" s="169"/>
      <c r="J28997" s="156"/>
    </row>
    <row r="28998">
      <c r="D28998" s="153" t="str">
        <f>IFERROR(__xludf.DUMMYFUNCTION("""COMPUTED_VALUE"""),"")</f>
        <v/>
      </c>
      <c r="E28998" s="153" t="str">
        <f>IFERROR(__xludf.DUMMYFUNCTION("""COMPUTED_VALUE"""),"")</f>
        <v/>
      </c>
      <c r="I28998" s="169"/>
      <c r="J28998" s="156"/>
    </row>
    <row r="28999">
      <c r="D28999" s="153" t="str">
        <f>IFERROR(__xludf.DUMMYFUNCTION("""COMPUTED_VALUE"""),"")</f>
        <v/>
      </c>
      <c r="E28999" s="153" t="str">
        <f>IFERROR(__xludf.DUMMYFUNCTION("""COMPUTED_VALUE"""),"")</f>
        <v/>
      </c>
      <c r="I28999" s="169"/>
      <c r="J28999" s="156"/>
    </row>
    <row r="29000">
      <c r="D29000" s="153" t="str">
        <f>IFERROR(__xludf.DUMMYFUNCTION("""COMPUTED_VALUE"""),"")</f>
        <v/>
      </c>
      <c r="E29000" s="153" t="str">
        <f>IFERROR(__xludf.DUMMYFUNCTION("""COMPUTED_VALUE"""),"")</f>
        <v/>
      </c>
      <c r="I29000" s="169"/>
      <c r="J29000" s="156"/>
    </row>
    <row r="29001">
      <c r="D29001" s="153" t="str">
        <f>IFERROR(__xludf.DUMMYFUNCTION("""COMPUTED_VALUE"""),"")</f>
        <v/>
      </c>
      <c r="E29001" s="153" t="str">
        <f>IFERROR(__xludf.DUMMYFUNCTION("""COMPUTED_VALUE"""),"")</f>
        <v/>
      </c>
      <c r="I29001" s="169"/>
      <c r="J29001" s="156"/>
    </row>
    <row r="29002">
      <c r="D29002" s="153" t="str">
        <f>IFERROR(__xludf.DUMMYFUNCTION("""COMPUTED_VALUE"""),"")</f>
        <v/>
      </c>
      <c r="E29002" s="153" t="str">
        <f>IFERROR(__xludf.DUMMYFUNCTION("""COMPUTED_VALUE"""),"")</f>
        <v/>
      </c>
      <c r="I29002" s="169"/>
      <c r="J29002" s="156"/>
    </row>
    <row r="29003">
      <c r="D29003" s="153" t="str">
        <f>IFERROR(__xludf.DUMMYFUNCTION("""COMPUTED_VALUE"""),"")</f>
        <v/>
      </c>
      <c r="E29003" s="153" t="str">
        <f>IFERROR(__xludf.DUMMYFUNCTION("""COMPUTED_VALUE"""),"")</f>
        <v/>
      </c>
      <c r="I29003" s="169"/>
      <c r="J29003" s="156"/>
    </row>
    <row r="29004">
      <c r="D29004" s="153" t="str">
        <f>IFERROR(__xludf.DUMMYFUNCTION("""COMPUTED_VALUE"""),"")</f>
        <v/>
      </c>
      <c r="E29004" s="153" t="str">
        <f>IFERROR(__xludf.DUMMYFUNCTION("""COMPUTED_VALUE"""),"")</f>
        <v/>
      </c>
      <c r="I29004" s="169"/>
      <c r="J29004" s="156"/>
    </row>
    <row r="29005">
      <c r="D29005" s="153" t="str">
        <f>IFERROR(__xludf.DUMMYFUNCTION("""COMPUTED_VALUE"""),"")</f>
        <v/>
      </c>
      <c r="E29005" s="153" t="str">
        <f>IFERROR(__xludf.DUMMYFUNCTION("""COMPUTED_VALUE"""),"")</f>
        <v/>
      </c>
      <c r="I29005" s="169"/>
      <c r="J29005" s="156"/>
    </row>
    <row r="29006">
      <c r="D29006" s="153" t="str">
        <f>IFERROR(__xludf.DUMMYFUNCTION("""COMPUTED_VALUE"""),"")</f>
        <v/>
      </c>
      <c r="E29006" s="153" t="str">
        <f>IFERROR(__xludf.DUMMYFUNCTION("""COMPUTED_VALUE"""),"")</f>
        <v/>
      </c>
      <c r="I29006" s="169"/>
      <c r="J29006" s="156"/>
    </row>
    <row r="29007">
      <c r="D29007" s="153" t="str">
        <f>IFERROR(__xludf.DUMMYFUNCTION("""COMPUTED_VALUE"""),"")</f>
        <v/>
      </c>
      <c r="E29007" s="153" t="str">
        <f>IFERROR(__xludf.DUMMYFUNCTION("""COMPUTED_VALUE"""),"")</f>
        <v/>
      </c>
      <c r="I29007" s="169"/>
      <c r="J29007" s="156"/>
    </row>
    <row r="29008">
      <c r="D29008" s="153" t="str">
        <f>IFERROR(__xludf.DUMMYFUNCTION("""COMPUTED_VALUE"""),"")</f>
        <v/>
      </c>
      <c r="E29008" s="153" t="str">
        <f>IFERROR(__xludf.DUMMYFUNCTION("""COMPUTED_VALUE"""),"")</f>
        <v/>
      </c>
      <c r="I29008" s="169"/>
      <c r="J29008" s="156"/>
    </row>
    <row r="29009">
      <c r="D29009" s="153" t="str">
        <f>IFERROR(__xludf.DUMMYFUNCTION("""COMPUTED_VALUE"""),"")</f>
        <v/>
      </c>
      <c r="E29009" s="153" t="str">
        <f>IFERROR(__xludf.DUMMYFUNCTION("""COMPUTED_VALUE"""),"")</f>
        <v/>
      </c>
      <c r="I29009" s="169"/>
      <c r="J29009" s="156"/>
    </row>
    <row r="29010">
      <c r="D29010" s="153" t="str">
        <f>IFERROR(__xludf.DUMMYFUNCTION("""COMPUTED_VALUE"""),"")</f>
        <v/>
      </c>
      <c r="E29010" s="153" t="str">
        <f>IFERROR(__xludf.DUMMYFUNCTION("""COMPUTED_VALUE"""),"")</f>
        <v/>
      </c>
      <c r="I29010" s="169"/>
      <c r="J29010" s="156"/>
    </row>
    <row r="29011">
      <c r="D29011" s="153" t="str">
        <f>IFERROR(__xludf.DUMMYFUNCTION("""COMPUTED_VALUE"""),"")</f>
        <v/>
      </c>
      <c r="E29011" s="153" t="str">
        <f>IFERROR(__xludf.DUMMYFUNCTION("""COMPUTED_VALUE"""),"")</f>
        <v/>
      </c>
      <c r="I29011" s="169"/>
      <c r="J29011" s="156"/>
    </row>
    <row r="29012">
      <c r="D29012" s="153" t="str">
        <f>IFERROR(__xludf.DUMMYFUNCTION("""COMPUTED_VALUE"""),"")</f>
        <v/>
      </c>
      <c r="E29012" s="153" t="str">
        <f>IFERROR(__xludf.DUMMYFUNCTION("""COMPUTED_VALUE"""),"")</f>
        <v/>
      </c>
      <c r="I29012" s="169"/>
      <c r="J29012" s="156"/>
    </row>
    <row r="29013">
      <c r="D29013" s="153" t="str">
        <f>IFERROR(__xludf.DUMMYFUNCTION("""COMPUTED_VALUE"""),"")</f>
        <v/>
      </c>
      <c r="E29013" s="153" t="str">
        <f>IFERROR(__xludf.DUMMYFUNCTION("""COMPUTED_VALUE"""),"")</f>
        <v/>
      </c>
      <c r="I29013" s="169"/>
      <c r="J29013" s="156"/>
    </row>
    <row r="29014">
      <c r="D29014" s="153" t="str">
        <f>IFERROR(__xludf.DUMMYFUNCTION("""COMPUTED_VALUE"""),"")</f>
        <v/>
      </c>
      <c r="E29014" s="153" t="str">
        <f>IFERROR(__xludf.DUMMYFUNCTION("""COMPUTED_VALUE"""),"")</f>
        <v/>
      </c>
      <c r="I29014" s="169"/>
      <c r="J29014" s="156"/>
    </row>
    <row r="29015">
      <c r="D29015" s="153" t="str">
        <f>IFERROR(__xludf.DUMMYFUNCTION("""COMPUTED_VALUE"""),"")</f>
        <v/>
      </c>
      <c r="E29015" s="153" t="str">
        <f>IFERROR(__xludf.DUMMYFUNCTION("""COMPUTED_VALUE"""),"")</f>
        <v/>
      </c>
      <c r="I29015" s="169"/>
      <c r="J29015" s="156"/>
    </row>
    <row r="29016">
      <c r="D29016" s="153" t="str">
        <f>IFERROR(__xludf.DUMMYFUNCTION("""COMPUTED_VALUE"""),"")</f>
        <v/>
      </c>
      <c r="E29016" s="153" t="str">
        <f>IFERROR(__xludf.DUMMYFUNCTION("""COMPUTED_VALUE"""),"")</f>
        <v/>
      </c>
      <c r="I29016" s="169"/>
      <c r="J29016" s="156"/>
    </row>
    <row r="29017">
      <c r="D29017" s="153" t="str">
        <f>IFERROR(__xludf.DUMMYFUNCTION("""COMPUTED_VALUE"""),"")</f>
        <v/>
      </c>
      <c r="E29017" s="153" t="str">
        <f>IFERROR(__xludf.DUMMYFUNCTION("""COMPUTED_VALUE"""),"")</f>
        <v/>
      </c>
      <c r="I29017" s="169"/>
      <c r="J29017" s="156"/>
    </row>
    <row r="29018">
      <c r="D29018" s="153" t="str">
        <f>IFERROR(__xludf.DUMMYFUNCTION("""COMPUTED_VALUE"""),"")</f>
        <v/>
      </c>
      <c r="E29018" s="153" t="str">
        <f>IFERROR(__xludf.DUMMYFUNCTION("""COMPUTED_VALUE"""),"")</f>
        <v/>
      </c>
      <c r="I29018" s="169"/>
      <c r="J29018" s="156"/>
    </row>
    <row r="29019">
      <c r="D29019" s="153" t="str">
        <f>IFERROR(__xludf.DUMMYFUNCTION("""COMPUTED_VALUE"""),"")</f>
        <v/>
      </c>
      <c r="E29019" s="153" t="str">
        <f>IFERROR(__xludf.DUMMYFUNCTION("""COMPUTED_VALUE"""),"")</f>
        <v/>
      </c>
      <c r="I29019" s="169"/>
      <c r="J29019" s="156"/>
    </row>
    <row r="29020">
      <c r="D29020" s="153" t="str">
        <f>IFERROR(__xludf.DUMMYFUNCTION("""COMPUTED_VALUE"""),"")</f>
        <v/>
      </c>
      <c r="E29020" s="153" t="str">
        <f>IFERROR(__xludf.DUMMYFUNCTION("""COMPUTED_VALUE"""),"")</f>
        <v/>
      </c>
      <c r="I29020" s="169"/>
      <c r="J29020" s="156"/>
    </row>
    <row r="29021">
      <c r="D29021" s="153" t="str">
        <f>IFERROR(__xludf.DUMMYFUNCTION("""COMPUTED_VALUE"""),"")</f>
        <v/>
      </c>
      <c r="E29021" s="153" t="str">
        <f>IFERROR(__xludf.DUMMYFUNCTION("""COMPUTED_VALUE"""),"")</f>
        <v/>
      </c>
      <c r="I29021" s="169"/>
      <c r="J29021" s="156"/>
    </row>
    <row r="29022">
      <c r="D29022" s="153" t="str">
        <f>IFERROR(__xludf.DUMMYFUNCTION("""COMPUTED_VALUE"""),"")</f>
        <v/>
      </c>
      <c r="E29022" s="153" t="str">
        <f>IFERROR(__xludf.DUMMYFUNCTION("""COMPUTED_VALUE"""),"")</f>
        <v/>
      </c>
      <c r="I29022" s="169"/>
      <c r="J29022" s="156"/>
    </row>
    <row r="29023">
      <c r="D29023" s="153" t="str">
        <f>IFERROR(__xludf.DUMMYFUNCTION("""COMPUTED_VALUE"""),"")</f>
        <v/>
      </c>
      <c r="E29023" s="153" t="str">
        <f>IFERROR(__xludf.DUMMYFUNCTION("""COMPUTED_VALUE"""),"")</f>
        <v/>
      </c>
      <c r="I29023" s="169"/>
      <c r="J29023" s="156"/>
    </row>
    <row r="29024">
      <c r="D29024" s="153" t="str">
        <f>IFERROR(__xludf.DUMMYFUNCTION("""COMPUTED_VALUE"""),"")</f>
        <v/>
      </c>
      <c r="E29024" s="153" t="str">
        <f>IFERROR(__xludf.DUMMYFUNCTION("""COMPUTED_VALUE"""),"")</f>
        <v/>
      </c>
      <c r="I29024" s="169"/>
      <c r="J29024" s="156"/>
    </row>
    <row r="29025">
      <c r="D29025" s="153" t="str">
        <f>IFERROR(__xludf.DUMMYFUNCTION("""COMPUTED_VALUE"""),"")</f>
        <v/>
      </c>
      <c r="E29025" s="153" t="str">
        <f>IFERROR(__xludf.DUMMYFUNCTION("""COMPUTED_VALUE"""),"")</f>
        <v/>
      </c>
      <c r="I29025" s="169"/>
      <c r="J29025" s="156"/>
    </row>
    <row r="29026">
      <c r="D29026" s="153" t="str">
        <f>IFERROR(__xludf.DUMMYFUNCTION("""COMPUTED_VALUE"""),"")</f>
        <v/>
      </c>
      <c r="E29026" s="153" t="str">
        <f>IFERROR(__xludf.DUMMYFUNCTION("""COMPUTED_VALUE"""),"")</f>
        <v/>
      </c>
      <c r="I29026" s="169"/>
      <c r="J29026" s="156"/>
    </row>
    <row r="29027">
      <c r="D29027" s="153" t="str">
        <f>IFERROR(__xludf.DUMMYFUNCTION("""COMPUTED_VALUE"""),"")</f>
        <v/>
      </c>
      <c r="E29027" s="153" t="str">
        <f>IFERROR(__xludf.DUMMYFUNCTION("""COMPUTED_VALUE"""),"")</f>
        <v/>
      </c>
      <c r="I29027" s="169"/>
      <c r="J29027" s="156"/>
    </row>
    <row r="29028">
      <c r="D29028" s="153" t="str">
        <f>IFERROR(__xludf.DUMMYFUNCTION("""COMPUTED_VALUE"""),"")</f>
        <v/>
      </c>
      <c r="E29028" s="153" t="str">
        <f>IFERROR(__xludf.DUMMYFUNCTION("""COMPUTED_VALUE"""),"")</f>
        <v/>
      </c>
      <c r="I29028" s="169"/>
      <c r="J29028" s="156"/>
    </row>
    <row r="29029">
      <c r="D29029" s="153" t="str">
        <f>IFERROR(__xludf.DUMMYFUNCTION("""COMPUTED_VALUE"""),"")</f>
        <v/>
      </c>
      <c r="E29029" s="153" t="str">
        <f>IFERROR(__xludf.DUMMYFUNCTION("""COMPUTED_VALUE"""),"")</f>
        <v/>
      </c>
      <c r="I29029" s="169"/>
      <c r="J29029" s="156"/>
    </row>
    <row r="29030">
      <c r="D29030" s="153" t="str">
        <f>IFERROR(__xludf.DUMMYFUNCTION("""COMPUTED_VALUE"""),"")</f>
        <v/>
      </c>
      <c r="E29030" s="153" t="str">
        <f>IFERROR(__xludf.DUMMYFUNCTION("""COMPUTED_VALUE"""),"")</f>
        <v/>
      </c>
      <c r="I29030" s="169"/>
      <c r="J29030" s="156"/>
    </row>
    <row r="29031">
      <c r="D29031" s="153" t="str">
        <f>IFERROR(__xludf.DUMMYFUNCTION("""COMPUTED_VALUE"""),"")</f>
        <v/>
      </c>
      <c r="E29031" s="153" t="str">
        <f>IFERROR(__xludf.DUMMYFUNCTION("""COMPUTED_VALUE"""),"")</f>
        <v/>
      </c>
      <c r="I29031" s="169"/>
      <c r="J29031" s="156"/>
    </row>
    <row r="29032">
      <c r="D29032" s="153" t="str">
        <f>IFERROR(__xludf.DUMMYFUNCTION("""COMPUTED_VALUE"""),"")</f>
        <v/>
      </c>
      <c r="E29032" s="153" t="str">
        <f>IFERROR(__xludf.DUMMYFUNCTION("""COMPUTED_VALUE"""),"")</f>
        <v/>
      </c>
      <c r="I29032" s="169"/>
      <c r="J29032" s="156"/>
    </row>
    <row r="29033">
      <c r="D29033" s="153" t="str">
        <f>IFERROR(__xludf.DUMMYFUNCTION("""COMPUTED_VALUE"""),"")</f>
        <v/>
      </c>
      <c r="E29033" s="153" t="str">
        <f>IFERROR(__xludf.DUMMYFUNCTION("""COMPUTED_VALUE"""),"")</f>
        <v/>
      </c>
      <c r="I29033" s="169"/>
      <c r="J29033" s="156"/>
    </row>
    <row r="29034">
      <c r="D29034" s="153" t="str">
        <f>IFERROR(__xludf.DUMMYFUNCTION("""COMPUTED_VALUE"""),"")</f>
        <v/>
      </c>
      <c r="E29034" s="153" t="str">
        <f>IFERROR(__xludf.DUMMYFUNCTION("""COMPUTED_VALUE"""),"")</f>
        <v/>
      </c>
      <c r="I29034" s="169"/>
      <c r="J29034" s="156"/>
    </row>
    <row r="29035">
      <c r="D29035" s="153" t="str">
        <f>IFERROR(__xludf.DUMMYFUNCTION("""COMPUTED_VALUE"""),"")</f>
        <v/>
      </c>
      <c r="E29035" s="153" t="str">
        <f>IFERROR(__xludf.DUMMYFUNCTION("""COMPUTED_VALUE"""),"")</f>
        <v/>
      </c>
      <c r="I29035" s="169"/>
      <c r="J29035" s="156"/>
    </row>
    <row r="29036">
      <c r="D29036" s="153" t="str">
        <f>IFERROR(__xludf.DUMMYFUNCTION("""COMPUTED_VALUE"""),"")</f>
        <v/>
      </c>
      <c r="E29036" s="153" t="str">
        <f>IFERROR(__xludf.DUMMYFUNCTION("""COMPUTED_VALUE"""),"")</f>
        <v/>
      </c>
      <c r="I29036" s="169"/>
      <c r="J29036" s="156"/>
    </row>
    <row r="29037">
      <c r="D29037" s="153" t="str">
        <f>IFERROR(__xludf.DUMMYFUNCTION("""COMPUTED_VALUE"""),"")</f>
        <v/>
      </c>
      <c r="E29037" s="153" t="str">
        <f>IFERROR(__xludf.DUMMYFUNCTION("""COMPUTED_VALUE"""),"")</f>
        <v/>
      </c>
      <c r="I29037" s="169"/>
      <c r="J29037" s="156"/>
    </row>
    <row r="29038">
      <c r="D29038" s="153" t="str">
        <f>IFERROR(__xludf.DUMMYFUNCTION("""COMPUTED_VALUE"""),"")</f>
        <v/>
      </c>
      <c r="E29038" s="153" t="str">
        <f>IFERROR(__xludf.DUMMYFUNCTION("""COMPUTED_VALUE"""),"")</f>
        <v/>
      </c>
      <c r="I29038" s="169"/>
      <c r="J29038" s="156"/>
    </row>
    <row r="29039">
      <c r="D29039" s="153" t="str">
        <f>IFERROR(__xludf.DUMMYFUNCTION("""COMPUTED_VALUE"""),"")</f>
        <v/>
      </c>
      <c r="E29039" s="153" t="str">
        <f>IFERROR(__xludf.DUMMYFUNCTION("""COMPUTED_VALUE"""),"")</f>
        <v/>
      </c>
      <c r="I29039" s="169"/>
      <c r="J29039" s="156"/>
    </row>
    <row r="29040">
      <c r="D29040" s="153" t="str">
        <f>IFERROR(__xludf.DUMMYFUNCTION("""COMPUTED_VALUE"""),"")</f>
        <v/>
      </c>
      <c r="E29040" s="153" t="str">
        <f>IFERROR(__xludf.DUMMYFUNCTION("""COMPUTED_VALUE"""),"")</f>
        <v/>
      </c>
      <c r="I29040" s="169"/>
      <c r="J29040" s="156"/>
    </row>
    <row r="29041">
      <c r="D29041" s="153" t="str">
        <f>IFERROR(__xludf.DUMMYFUNCTION("""COMPUTED_VALUE"""),"")</f>
        <v/>
      </c>
      <c r="E29041" s="153" t="str">
        <f>IFERROR(__xludf.DUMMYFUNCTION("""COMPUTED_VALUE"""),"")</f>
        <v/>
      </c>
      <c r="I29041" s="169"/>
      <c r="J29041" s="156"/>
    </row>
    <row r="29042">
      <c r="D29042" s="153" t="str">
        <f>IFERROR(__xludf.DUMMYFUNCTION("""COMPUTED_VALUE"""),"")</f>
        <v/>
      </c>
      <c r="E29042" s="153" t="str">
        <f>IFERROR(__xludf.DUMMYFUNCTION("""COMPUTED_VALUE"""),"")</f>
        <v/>
      </c>
      <c r="I29042" s="169"/>
      <c r="J29042" s="156"/>
    </row>
    <row r="29043">
      <c r="D29043" s="153" t="str">
        <f>IFERROR(__xludf.DUMMYFUNCTION("""COMPUTED_VALUE"""),"")</f>
        <v/>
      </c>
      <c r="E29043" s="153" t="str">
        <f>IFERROR(__xludf.DUMMYFUNCTION("""COMPUTED_VALUE"""),"")</f>
        <v/>
      </c>
      <c r="I29043" s="169"/>
      <c r="J29043" s="156"/>
    </row>
    <row r="29044">
      <c r="D29044" s="153" t="str">
        <f>IFERROR(__xludf.DUMMYFUNCTION("""COMPUTED_VALUE"""),"")</f>
        <v/>
      </c>
      <c r="E29044" s="153" t="str">
        <f>IFERROR(__xludf.DUMMYFUNCTION("""COMPUTED_VALUE"""),"")</f>
        <v/>
      </c>
      <c r="I29044" s="169"/>
      <c r="J29044" s="156"/>
    </row>
    <row r="29045">
      <c r="D29045" s="153" t="str">
        <f>IFERROR(__xludf.DUMMYFUNCTION("""COMPUTED_VALUE"""),"")</f>
        <v/>
      </c>
      <c r="E29045" s="153" t="str">
        <f>IFERROR(__xludf.DUMMYFUNCTION("""COMPUTED_VALUE"""),"")</f>
        <v/>
      </c>
      <c r="I29045" s="169"/>
      <c r="J29045" s="156"/>
    </row>
    <row r="29046">
      <c r="D29046" s="153" t="str">
        <f>IFERROR(__xludf.DUMMYFUNCTION("""COMPUTED_VALUE"""),"")</f>
        <v/>
      </c>
      <c r="E29046" s="153" t="str">
        <f>IFERROR(__xludf.DUMMYFUNCTION("""COMPUTED_VALUE"""),"")</f>
        <v/>
      </c>
      <c r="I29046" s="169"/>
      <c r="J29046" s="156"/>
    </row>
    <row r="29047">
      <c r="D29047" s="153" t="str">
        <f>IFERROR(__xludf.DUMMYFUNCTION("""COMPUTED_VALUE"""),"")</f>
        <v/>
      </c>
      <c r="E29047" s="153" t="str">
        <f>IFERROR(__xludf.DUMMYFUNCTION("""COMPUTED_VALUE"""),"")</f>
        <v/>
      </c>
      <c r="I29047" s="169"/>
      <c r="J29047" s="156"/>
    </row>
    <row r="29048">
      <c r="D29048" s="153" t="str">
        <f>IFERROR(__xludf.DUMMYFUNCTION("""COMPUTED_VALUE"""),"")</f>
        <v/>
      </c>
      <c r="E29048" s="153" t="str">
        <f>IFERROR(__xludf.DUMMYFUNCTION("""COMPUTED_VALUE"""),"")</f>
        <v/>
      </c>
      <c r="I29048" s="169"/>
      <c r="J29048" s="156"/>
    </row>
    <row r="29049">
      <c r="D29049" s="153" t="str">
        <f>IFERROR(__xludf.DUMMYFUNCTION("""COMPUTED_VALUE"""),"")</f>
        <v/>
      </c>
      <c r="E29049" s="153" t="str">
        <f>IFERROR(__xludf.DUMMYFUNCTION("""COMPUTED_VALUE"""),"")</f>
        <v/>
      </c>
      <c r="I29049" s="169"/>
      <c r="J29049" s="156"/>
    </row>
    <row r="29050">
      <c r="D29050" s="153" t="str">
        <f>IFERROR(__xludf.DUMMYFUNCTION("""COMPUTED_VALUE"""),"")</f>
        <v/>
      </c>
      <c r="E29050" s="153" t="str">
        <f>IFERROR(__xludf.DUMMYFUNCTION("""COMPUTED_VALUE"""),"")</f>
        <v/>
      </c>
      <c r="I29050" s="169"/>
      <c r="J29050" s="156"/>
    </row>
    <row r="29051">
      <c r="D29051" s="153" t="str">
        <f>IFERROR(__xludf.DUMMYFUNCTION("""COMPUTED_VALUE"""),"")</f>
        <v/>
      </c>
      <c r="E29051" s="153" t="str">
        <f>IFERROR(__xludf.DUMMYFUNCTION("""COMPUTED_VALUE"""),"")</f>
        <v/>
      </c>
      <c r="I29051" s="169"/>
      <c r="J29051" s="156"/>
    </row>
    <row r="29052">
      <c r="D29052" s="153" t="str">
        <f>IFERROR(__xludf.DUMMYFUNCTION("""COMPUTED_VALUE"""),"")</f>
        <v/>
      </c>
      <c r="E29052" s="153" t="str">
        <f>IFERROR(__xludf.DUMMYFUNCTION("""COMPUTED_VALUE"""),"")</f>
        <v/>
      </c>
      <c r="I29052" s="169"/>
      <c r="J29052" s="156"/>
    </row>
    <row r="29053">
      <c r="D29053" s="153" t="str">
        <f>IFERROR(__xludf.DUMMYFUNCTION("""COMPUTED_VALUE"""),"")</f>
        <v/>
      </c>
      <c r="E29053" s="153" t="str">
        <f>IFERROR(__xludf.DUMMYFUNCTION("""COMPUTED_VALUE"""),"")</f>
        <v/>
      </c>
      <c r="I29053" s="169"/>
      <c r="J29053" s="156"/>
    </row>
    <row r="29054">
      <c r="D29054" s="153" t="str">
        <f>IFERROR(__xludf.DUMMYFUNCTION("""COMPUTED_VALUE"""),"")</f>
        <v/>
      </c>
      <c r="E29054" s="153" t="str">
        <f>IFERROR(__xludf.DUMMYFUNCTION("""COMPUTED_VALUE"""),"")</f>
        <v/>
      </c>
      <c r="I29054" s="169"/>
      <c r="J29054" s="156"/>
    </row>
    <row r="29055">
      <c r="D29055" s="153" t="str">
        <f>IFERROR(__xludf.DUMMYFUNCTION("""COMPUTED_VALUE"""),"")</f>
        <v/>
      </c>
      <c r="E29055" s="153" t="str">
        <f>IFERROR(__xludf.DUMMYFUNCTION("""COMPUTED_VALUE"""),"")</f>
        <v/>
      </c>
      <c r="I29055" s="169"/>
      <c r="J29055" s="156"/>
    </row>
    <row r="29056">
      <c r="D29056" s="153" t="str">
        <f>IFERROR(__xludf.DUMMYFUNCTION("""COMPUTED_VALUE"""),"")</f>
        <v/>
      </c>
      <c r="E29056" s="153" t="str">
        <f>IFERROR(__xludf.DUMMYFUNCTION("""COMPUTED_VALUE"""),"")</f>
        <v/>
      </c>
      <c r="I29056" s="169"/>
      <c r="J29056" s="156"/>
    </row>
    <row r="29057">
      <c r="D29057" s="153" t="str">
        <f>IFERROR(__xludf.DUMMYFUNCTION("""COMPUTED_VALUE"""),"")</f>
        <v/>
      </c>
      <c r="E29057" s="153" t="str">
        <f>IFERROR(__xludf.DUMMYFUNCTION("""COMPUTED_VALUE"""),"")</f>
        <v/>
      </c>
      <c r="I29057" s="169"/>
      <c r="J29057" s="156"/>
    </row>
    <row r="29058">
      <c r="D29058" s="153" t="str">
        <f>IFERROR(__xludf.DUMMYFUNCTION("""COMPUTED_VALUE"""),"")</f>
        <v/>
      </c>
      <c r="E29058" s="153" t="str">
        <f>IFERROR(__xludf.DUMMYFUNCTION("""COMPUTED_VALUE"""),"")</f>
        <v/>
      </c>
      <c r="I29058" s="169"/>
      <c r="J29058" s="156"/>
    </row>
    <row r="29059">
      <c r="D29059" s="153" t="str">
        <f>IFERROR(__xludf.DUMMYFUNCTION("""COMPUTED_VALUE"""),"")</f>
        <v/>
      </c>
      <c r="E29059" s="153" t="str">
        <f>IFERROR(__xludf.DUMMYFUNCTION("""COMPUTED_VALUE"""),"")</f>
        <v/>
      </c>
      <c r="I29059" s="169"/>
      <c r="J29059" s="156"/>
    </row>
    <row r="29060">
      <c r="D29060" s="153" t="str">
        <f>IFERROR(__xludf.DUMMYFUNCTION("""COMPUTED_VALUE"""),"")</f>
        <v/>
      </c>
      <c r="E29060" s="153" t="str">
        <f>IFERROR(__xludf.DUMMYFUNCTION("""COMPUTED_VALUE"""),"")</f>
        <v/>
      </c>
      <c r="I29060" s="169"/>
      <c r="J29060" s="156"/>
    </row>
    <row r="29061">
      <c r="D29061" s="153" t="str">
        <f>IFERROR(__xludf.DUMMYFUNCTION("""COMPUTED_VALUE"""),"")</f>
        <v/>
      </c>
      <c r="E29061" s="153" t="str">
        <f>IFERROR(__xludf.DUMMYFUNCTION("""COMPUTED_VALUE"""),"")</f>
        <v/>
      </c>
      <c r="I29061" s="169"/>
      <c r="J29061" s="156"/>
    </row>
    <row r="29062">
      <c r="D29062" s="153" t="str">
        <f>IFERROR(__xludf.DUMMYFUNCTION("""COMPUTED_VALUE"""),"")</f>
        <v/>
      </c>
      <c r="E29062" s="153" t="str">
        <f>IFERROR(__xludf.DUMMYFUNCTION("""COMPUTED_VALUE"""),"")</f>
        <v/>
      </c>
      <c r="I29062" s="169"/>
      <c r="J29062" s="156"/>
    </row>
    <row r="29063">
      <c r="D29063" s="153" t="str">
        <f>IFERROR(__xludf.DUMMYFUNCTION("""COMPUTED_VALUE"""),"")</f>
        <v/>
      </c>
      <c r="E29063" s="153" t="str">
        <f>IFERROR(__xludf.DUMMYFUNCTION("""COMPUTED_VALUE"""),"")</f>
        <v/>
      </c>
      <c r="I29063" s="169"/>
      <c r="J29063" s="156"/>
    </row>
    <row r="29064">
      <c r="D29064" s="153" t="str">
        <f>IFERROR(__xludf.DUMMYFUNCTION("""COMPUTED_VALUE"""),"")</f>
        <v/>
      </c>
      <c r="E29064" s="153" t="str">
        <f>IFERROR(__xludf.DUMMYFUNCTION("""COMPUTED_VALUE"""),"")</f>
        <v/>
      </c>
      <c r="I29064" s="169"/>
      <c r="J29064" s="156"/>
    </row>
    <row r="29065">
      <c r="D29065" s="153" t="str">
        <f>IFERROR(__xludf.DUMMYFUNCTION("""COMPUTED_VALUE"""),"")</f>
        <v/>
      </c>
      <c r="E29065" s="153" t="str">
        <f>IFERROR(__xludf.DUMMYFUNCTION("""COMPUTED_VALUE"""),"")</f>
        <v/>
      </c>
      <c r="I29065" s="169"/>
      <c r="J29065" s="156"/>
    </row>
    <row r="29066">
      <c r="D29066" s="153" t="str">
        <f>IFERROR(__xludf.DUMMYFUNCTION("""COMPUTED_VALUE"""),"")</f>
        <v/>
      </c>
      <c r="E29066" s="153" t="str">
        <f>IFERROR(__xludf.DUMMYFUNCTION("""COMPUTED_VALUE"""),"")</f>
        <v/>
      </c>
      <c r="I29066" s="169"/>
      <c r="J29066" s="156"/>
    </row>
    <row r="29067">
      <c r="D29067" s="153" t="str">
        <f>IFERROR(__xludf.DUMMYFUNCTION("""COMPUTED_VALUE"""),"")</f>
        <v/>
      </c>
      <c r="E29067" s="153" t="str">
        <f>IFERROR(__xludf.DUMMYFUNCTION("""COMPUTED_VALUE"""),"")</f>
        <v/>
      </c>
      <c r="I29067" s="169"/>
      <c r="J29067" s="156"/>
    </row>
    <row r="29068">
      <c r="D29068" s="153" t="str">
        <f>IFERROR(__xludf.DUMMYFUNCTION("""COMPUTED_VALUE"""),"")</f>
        <v/>
      </c>
      <c r="E29068" s="153" t="str">
        <f>IFERROR(__xludf.DUMMYFUNCTION("""COMPUTED_VALUE"""),"")</f>
        <v/>
      </c>
      <c r="I29068" s="169"/>
      <c r="J29068" s="156"/>
    </row>
    <row r="29069">
      <c r="D29069" s="153" t="str">
        <f>IFERROR(__xludf.DUMMYFUNCTION("""COMPUTED_VALUE"""),"")</f>
        <v/>
      </c>
      <c r="E29069" s="153" t="str">
        <f>IFERROR(__xludf.DUMMYFUNCTION("""COMPUTED_VALUE"""),"")</f>
        <v/>
      </c>
      <c r="I29069" s="169"/>
      <c r="J29069" s="156"/>
    </row>
    <row r="29070">
      <c r="D29070" s="153" t="str">
        <f>IFERROR(__xludf.DUMMYFUNCTION("""COMPUTED_VALUE"""),"")</f>
        <v/>
      </c>
      <c r="E29070" s="153" t="str">
        <f>IFERROR(__xludf.DUMMYFUNCTION("""COMPUTED_VALUE"""),"")</f>
        <v/>
      </c>
      <c r="I29070" s="169"/>
      <c r="J29070" s="156"/>
    </row>
    <row r="29071">
      <c r="D29071" s="153" t="str">
        <f>IFERROR(__xludf.DUMMYFUNCTION("""COMPUTED_VALUE"""),"")</f>
        <v/>
      </c>
      <c r="E29071" s="153" t="str">
        <f>IFERROR(__xludf.DUMMYFUNCTION("""COMPUTED_VALUE"""),"")</f>
        <v/>
      </c>
      <c r="I29071" s="169"/>
      <c r="J29071" s="156"/>
    </row>
    <row r="29072">
      <c r="D29072" s="153" t="str">
        <f>IFERROR(__xludf.DUMMYFUNCTION("""COMPUTED_VALUE"""),"")</f>
        <v/>
      </c>
      <c r="E29072" s="153" t="str">
        <f>IFERROR(__xludf.DUMMYFUNCTION("""COMPUTED_VALUE"""),"")</f>
        <v/>
      </c>
      <c r="I29072" s="169"/>
      <c r="J29072" s="156"/>
    </row>
    <row r="29073">
      <c r="D29073" s="153" t="str">
        <f>IFERROR(__xludf.DUMMYFUNCTION("""COMPUTED_VALUE"""),"")</f>
        <v/>
      </c>
      <c r="E29073" s="153" t="str">
        <f>IFERROR(__xludf.DUMMYFUNCTION("""COMPUTED_VALUE"""),"")</f>
        <v/>
      </c>
      <c r="I29073" s="169"/>
      <c r="J29073" s="156"/>
    </row>
    <row r="29074">
      <c r="D29074" s="153" t="str">
        <f>IFERROR(__xludf.DUMMYFUNCTION("""COMPUTED_VALUE"""),"")</f>
        <v/>
      </c>
      <c r="E29074" s="153" t="str">
        <f>IFERROR(__xludf.DUMMYFUNCTION("""COMPUTED_VALUE"""),"")</f>
        <v/>
      </c>
      <c r="I29074" s="169"/>
      <c r="J29074" s="156"/>
    </row>
    <row r="29075">
      <c r="D29075" s="153" t="str">
        <f>IFERROR(__xludf.DUMMYFUNCTION("""COMPUTED_VALUE"""),"")</f>
        <v/>
      </c>
      <c r="E29075" s="153" t="str">
        <f>IFERROR(__xludf.DUMMYFUNCTION("""COMPUTED_VALUE"""),"")</f>
        <v/>
      </c>
      <c r="I29075" s="169"/>
      <c r="J29075" s="156"/>
    </row>
    <row r="29076">
      <c r="D29076" s="153" t="str">
        <f>IFERROR(__xludf.DUMMYFUNCTION("""COMPUTED_VALUE"""),"")</f>
        <v/>
      </c>
      <c r="E29076" s="153" t="str">
        <f>IFERROR(__xludf.DUMMYFUNCTION("""COMPUTED_VALUE"""),"")</f>
        <v/>
      </c>
      <c r="I29076" s="169"/>
      <c r="J29076" s="156"/>
    </row>
    <row r="29077">
      <c r="D29077" s="153" t="str">
        <f>IFERROR(__xludf.DUMMYFUNCTION("""COMPUTED_VALUE"""),"")</f>
        <v/>
      </c>
      <c r="E29077" s="153" t="str">
        <f>IFERROR(__xludf.DUMMYFUNCTION("""COMPUTED_VALUE"""),"")</f>
        <v/>
      </c>
      <c r="I29077" s="169"/>
      <c r="J29077" s="156"/>
    </row>
    <row r="29078">
      <c r="D29078" s="153" t="str">
        <f>IFERROR(__xludf.DUMMYFUNCTION("""COMPUTED_VALUE"""),"")</f>
        <v/>
      </c>
      <c r="E29078" s="153" t="str">
        <f>IFERROR(__xludf.DUMMYFUNCTION("""COMPUTED_VALUE"""),"")</f>
        <v/>
      </c>
      <c r="I29078" s="169"/>
      <c r="J29078" s="156"/>
    </row>
    <row r="29079">
      <c r="D29079" s="153" t="str">
        <f>IFERROR(__xludf.DUMMYFUNCTION("""COMPUTED_VALUE"""),"")</f>
        <v/>
      </c>
      <c r="E29079" s="153" t="str">
        <f>IFERROR(__xludf.DUMMYFUNCTION("""COMPUTED_VALUE"""),"")</f>
        <v/>
      </c>
      <c r="I29079" s="169"/>
      <c r="J29079" s="156"/>
    </row>
    <row r="29080">
      <c r="D29080" s="153" t="str">
        <f>IFERROR(__xludf.DUMMYFUNCTION("""COMPUTED_VALUE"""),"")</f>
        <v/>
      </c>
      <c r="E29080" s="153" t="str">
        <f>IFERROR(__xludf.DUMMYFUNCTION("""COMPUTED_VALUE"""),"")</f>
        <v/>
      </c>
      <c r="I29080" s="169"/>
      <c r="J29080" s="156"/>
    </row>
    <row r="29081">
      <c r="D29081" s="153" t="str">
        <f>IFERROR(__xludf.DUMMYFUNCTION("""COMPUTED_VALUE"""),"")</f>
        <v/>
      </c>
      <c r="E29081" s="153" t="str">
        <f>IFERROR(__xludf.DUMMYFUNCTION("""COMPUTED_VALUE"""),"")</f>
        <v/>
      </c>
      <c r="I29081" s="169"/>
      <c r="J29081" s="156"/>
    </row>
    <row r="29082">
      <c r="D29082" s="153" t="str">
        <f>IFERROR(__xludf.DUMMYFUNCTION("""COMPUTED_VALUE"""),"")</f>
        <v/>
      </c>
      <c r="E29082" s="153" t="str">
        <f>IFERROR(__xludf.DUMMYFUNCTION("""COMPUTED_VALUE"""),"")</f>
        <v/>
      </c>
      <c r="I29082" s="169"/>
      <c r="J29082" s="156"/>
    </row>
    <row r="29083">
      <c r="D29083" s="153" t="str">
        <f>IFERROR(__xludf.DUMMYFUNCTION("""COMPUTED_VALUE"""),"")</f>
        <v/>
      </c>
      <c r="E29083" s="153" t="str">
        <f>IFERROR(__xludf.DUMMYFUNCTION("""COMPUTED_VALUE"""),"")</f>
        <v/>
      </c>
      <c r="I29083" s="169"/>
      <c r="J29083" s="156"/>
    </row>
    <row r="29084">
      <c r="D29084" s="153" t="str">
        <f>IFERROR(__xludf.DUMMYFUNCTION("""COMPUTED_VALUE"""),"")</f>
        <v/>
      </c>
      <c r="E29084" s="153" t="str">
        <f>IFERROR(__xludf.DUMMYFUNCTION("""COMPUTED_VALUE"""),"")</f>
        <v/>
      </c>
      <c r="I29084" s="169"/>
      <c r="J29084" s="156"/>
    </row>
    <row r="29085">
      <c r="D29085" s="153" t="str">
        <f>IFERROR(__xludf.DUMMYFUNCTION("""COMPUTED_VALUE"""),"")</f>
        <v/>
      </c>
      <c r="E29085" s="153" t="str">
        <f>IFERROR(__xludf.DUMMYFUNCTION("""COMPUTED_VALUE"""),"")</f>
        <v/>
      </c>
      <c r="I29085" s="169"/>
      <c r="J29085" s="156"/>
    </row>
    <row r="29086">
      <c r="D29086" s="153" t="str">
        <f>IFERROR(__xludf.DUMMYFUNCTION("""COMPUTED_VALUE"""),"")</f>
        <v/>
      </c>
      <c r="E29086" s="153" t="str">
        <f>IFERROR(__xludf.DUMMYFUNCTION("""COMPUTED_VALUE"""),"")</f>
        <v/>
      </c>
      <c r="I29086" s="169"/>
      <c r="J29086" s="156"/>
    </row>
    <row r="29087">
      <c r="D29087" s="153" t="str">
        <f>IFERROR(__xludf.DUMMYFUNCTION("""COMPUTED_VALUE"""),"")</f>
        <v/>
      </c>
      <c r="E29087" s="153" t="str">
        <f>IFERROR(__xludf.DUMMYFUNCTION("""COMPUTED_VALUE"""),"")</f>
        <v/>
      </c>
      <c r="I29087" s="169"/>
      <c r="J29087" s="156"/>
    </row>
    <row r="29088">
      <c r="D29088" s="153" t="str">
        <f>IFERROR(__xludf.DUMMYFUNCTION("""COMPUTED_VALUE"""),"")</f>
        <v/>
      </c>
      <c r="E29088" s="153" t="str">
        <f>IFERROR(__xludf.DUMMYFUNCTION("""COMPUTED_VALUE"""),"")</f>
        <v/>
      </c>
      <c r="I29088" s="169"/>
      <c r="J29088" s="156"/>
    </row>
    <row r="29089">
      <c r="D29089" s="153" t="str">
        <f>IFERROR(__xludf.DUMMYFUNCTION("""COMPUTED_VALUE"""),"")</f>
        <v/>
      </c>
      <c r="E29089" s="153" t="str">
        <f>IFERROR(__xludf.DUMMYFUNCTION("""COMPUTED_VALUE"""),"")</f>
        <v/>
      </c>
      <c r="I29089" s="169"/>
      <c r="J29089" s="156"/>
    </row>
    <row r="29090">
      <c r="D29090" s="153" t="str">
        <f>IFERROR(__xludf.DUMMYFUNCTION("""COMPUTED_VALUE"""),"")</f>
        <v/>
      </c>
      <c r="E29090" s="153" t="str">
        <f>IFERROR(__xludf.DUMMYFUNCTION("""COMPUTED_VALUE"""),"")</f>
        <v/>
      </c>
      <c r="I29090" s="169"/>
      <c r="J29090" s="156"/>
    </row>
    <row r="29091">
      <c r="D29091" s="153" t="str">
        <f>IFERROR(__xludf.DUMMYFUNCTION("""COMPUTED_VALUE"""),"")</f>
        <v/>
      </c>
      <c r="E29091" s="153" t="str">
        <f>IFERROR(__xludf.DUMMYFUNCTION("""COMPUTED_VALUE"""),"")</f>
        <v/>
      </c>
      <c r="I29091" s="169"/>
      <c r="J29091" s="156"/>
    </row>
    <row r="29092">
      <c r="D29092" s="153" t="str">
        <f>IFERROR(__xludf.DUMMYFUNCTION("""COMPUTED_VALUE"""),"")</f>
        <v/>
      </c>
      <c r="E29092" s="153" t="str">
        <f>IFERROR(__xludf.DUMMYFUNCTION("""COMPUTED_VALUE"""),"")</f>
        <v/>
      </c>
      <c r="I29092" s="169"/>
      <c r="J29092" s="156"/>
    </row>
    <row r="29093">
      <c r="D29093" s="153" t="str">
        <f>IFERROR(__xludf.DUMMYFUNCTION("""COMPUTED_VALUE"""),"")</f>
        <v/>
      </c>
      <c r="E29093" s="153" t="str">
        <f>IFERROR(__xludf.DUMMYFUNCTION("""COMPUTED_VALUE"""),"")</f>
        <v/>
      </c>
      <c r="I29093" s="169"/>
      <c r="J29093" s="156"/>
    </row>
    <row r="29094">
      <c r="D29094" s="153" t="str">
        <f>IFERROR(__xludf.DUMMYFUNCTION("""COMPUTED_VALUE"""),"")</f>
        <v/>
      </c>
      <c r="E29094" s="153" t="str">
        <f>IFERROR(__xludf.DUMMYFUNCTION("""COMPUTED_VALUE"""),"")</f>
        <v/>
      </c>
      <c r="I29094" s="169"/>
      <c r="J29094" s="156"/>
    </row>
    <row r="29095">
      <c r="D29095" s="153" t="str">
        <f>IFERROR(__xludf.DUMMYFUNCTION("""COMPUTED_VALUE"""),"")</f>
        <v/>
      </c>
      <c r="E29095" s="153" t="str">
        <f>IFERROR(__xludf.DUMMYFUNCTION("""COMPUTED_VALUE"""),"")</f>
        <v/>
      </c>
      <c r="I29095" s="169"/>
      <c r="J29095" s="156"/>
    </row>
    <row r="29096">
      <c r="D29096" s="153" t="str">
        <f>IFERROR(__xludf.DUMMYFUNCTION("""COMPUTED_VALUE"""),"")</f>
        <v/>
      </c>
      <c r="E29096" s="153" t="str">
        <f>IFERROR(__xludf.DUMMYFUNCTION("""COMPUTED_VALUE"""),"")</f>
        <v/>
      </c>
      <c r="I29096" s="169"/>
      <c r="J29096" s="156"/>
    </row>
    <row r="29097">
      <c r="D29097" s="153" t="str">
        <f>IFERROR(__xludf.DUMMYFUNCTION("""COMPUTED_VALUE"""),"")</f>
        <v/>
      </c>
      <c r="E29097" s="153" t="str">
        <f>IFERROR(__xludf.DUMMYFUNCTION("""COMPUTED_VALUE"""),"")</f>
        <v/>
      </c>
      <c r="I29097" s="169"/>
      <c r="J29097" s="156"/>
    </row>
    <row r="29098">
      <c r="D29098" s="153" t="str">
        <f>IFERROR(__xludf.DUMMYFUNCTION("""COMPUTED_VALUE"""),"")</f>
        <v/>
      </c>
      <c r="E29098" s="153" t="str">
        <f>IFERROR(__xludf.DUMMYFUNCTION("""COMPUTED_VALUE"""),"")</f>
        <v/>
      </c>
      <c r="I29098" s="169"/>
      <c r="J29098" s="156"/>
    </row>
    <row r="29099">
      <c r="D29099" s="153" t="str">
        <f>IFERROR(__xludf.DUMMYFUNCTION("""COMPUTED_VALUE"""),"")</f>
        <v/>
      </c>
      <c r="E29099" s="153" t="str">
        <f>IFERROR(__xludf.DUMMYFUNCTION("""COMPUTED_VALUE"""),"")</f>
        <v/>
      </c>
      <c r="I29099" s="169"/>
      <c r="J29099" s="156"/>
    </row>
    <row r="29100">
      <c r="D29100" s="153" t="str">
        <f>IFERROR(__xludf.DUMMYFUNCTION("""COMPUTED_VALUE"""),"")</f>
        <v/>
      </c>
      <c r="E29100" s="153" t="str">
        <f>IFERROR(__xludf.DUMMYFUNCTION("""COMPUTED_VALUE"""),"")</f>
        <v/>
      </c>
      <c r="I29100" s="169"/>
      <c r="J29100" s="156"/>
    </row>
    <row r="29101">
      <c r="D29101" s="153" t="str">
        <f>IFERROR(__xludf.DUMMYFUNCTION("""COMPUTED_VALUE"""),"")</f>
        <v/>
      </c>
      <c r="E29101" s="153" t="str">
        <f>IFERROR(__xludf.DUMMYFUNCTION("""COMPUTED_VALUE"""),"")</f>
        <v/>
      </c>
      <c r="I29101" s="169"/>
      <c r="J29101" s="156"/>
    </row>
    <row r="29102">
      <c r="D29102" s="153" t="str">
        <f>IFERROR(__xludf.DUMMYFUNCTION("""COMPUTED_VALUE"""),"")</f>
        <v/>
      </c>
      <c r="E29102" s="153" t="str">
        <f>IFERROR(__xludf.DUMMYFUNCTION("""COMPUTED_VALUE"""),"")</f>
        <v/>
      </c>
      <c r="I29102" s="169"/>
      <c r="J29102" s="156"/>
    </row>
    <row r="29103">
      <c r="D29103" s="153" t="str">
        <f>IFERROR(__xludf.DUMMYFUNCTION("""COMPUTED_VALUE"""),"")</f>
        <v/>
      </c>
      <c r="E29103" s="153" t="str">
        <f>IFERROR(__xludf.DUMMYFUNCTION("""COMPUTED_VALUE"""),"")</f>
        <v/>
      </c>
      <c r="I29103" s="169"/>
      <c r="J29103" s="156"/>
    </row>
    <row r="29104">
      <c r="D29104" s="153" t="str">
        <f>IFERROR(__xludf.DUMMYFUNCTION("""COMPUTED_VALUE"""),"")</f>
        <v/>
      </c>
      <c r="E29104" s="153" t="str">
        <f>IFERROR(__xludf.DUMMYFUNCTION("""COMPUTED_VALUE"""),"")</f>
        <v/>
      </c>
      <c r="I29104" s="169"/>
      <c r="J29104" s="156"/>
    </row>
    <row r="29105">
      <c r="D29105" s="153" t="str">
        <f>IFERROR(__xludf.DUMMYFUNCTION("""COMPUTED_VALUE"""),"")</f>
        <v/>
      </c>
      <c r="E29105" s="153" t="str">
        <f>IFERROR(__xludf.DUMMYFUNCTION("""COMPUTED_VALUE"""),"")</f>
        <v/>
      </c>
      <c r="I29105" s="169"/>
      <c r="J29105" s="156"/>
    </row>
    <row r="29106">
      <c r="D29106" s="153" t="str">
        <f>IFERROR(__xludf.DUMMYFUNCTION("""COMPUTED_VALUE"""),"")</f>
        <v/>
      </c>
      <c r="E29106" s="153" t="str">
        <f>IFERROR(__xludf.DUMMYFUNCTION("""COMPUTED_VALUE"""),"")</f>
        <v/>
      </c>
      <c r="I29106" s="169"/>
      <c r="J29106" s="156"/>
    </row>
    <row r="29107">
      <c r="D29107" s="153" t="str">
        <f>IFERROR(__xludf.DUMMYFUNCTION("""COMPUTED_VALUE"""),"")</f>
        <v/>
      </c>
      <c r="E29107" s="153" t="str">
        <f>IFERROR(__xludf.DUMMYFUNCTION("""COMPUTED_VALUE"""),"")</f>
        <v/>
      </c>
      <c r="I29107" s="169"/>
      <c r="J29107" s="156"/>
    </row>
    <row r="29108">
      <c r="D29108" s="153" t="str">
        <f>IFERROR(__xludf.DUMMYFUNCTION("""COMPUTED_VALUE"""),"")</f>
        <v/>
      </c>
      <c r="E29108" s="153" t="str">
        <f>IFERROR(__xludf.DUMMYFUNCTION("""COMPUTED_VALUE"""),"")</f>
        <v/>
      </c>
      <c r="I29108" s="169"/>
      <c r="J29108" s="156"/>
    </row>
    <row r="29109">
      <c r="D29109" s="153" t="str">
        <f>IFERROR(__xludf.DUMMYFUNCTION("""COMPUTED_VALUE"""),"")</f>
        <v/>
      </c>
      <c r="E29109" s="153" t="str">
        <f>IFERROR(__xludf.DUMMYFUNCTION("""COMPUTED_VALUE"""),"")</f>
        <v/>
      </c>
      <c r="I29109" s="169"/>
      <c r="J29109" s="156"/>
    </row>
    <row r="29110">
      <c r="D29110" s="153" t="str">
        <f>IFERROR(__xludf.DUMMYFUNCTION("""COMPUTED_VALUE"""),"")</f>
        <v/>
      </c>
      <c r="E29110" s="153" t="str">
        <f>IFERROR(__xludf.DUMMYFUNCTION("""COMPUTED_VALUE"""),"")</f>
        <v/>
      </c>
      <c r="I29110" s="169"/>
      <c r="J29110" s="156"/>
    </row>
    <row r="29111">
      <c r="D29111" s="153" t="str">
        <f>IFERROR(__xludf.DUMMYFUNCTION("""COMPUTED_VALUE"""),"")</f>
        <v/>
      </c>
      <c r="E29111" s="153" t="str">
        <f>IFERROR(__xludf.DUMMYFUNCTION("""COMPUTED_VALUE"""),"")</f>
        <v/>
      </c>
      <c r="I29111" s="169"/>
      <c r="J29111" s="156"/>
    </row>
    <row r="29112">
      <c r="D29112" s="153" t="str">
        <f>IFERROR(__xludf.DUMMYFUNCTION("""COMPUTED_VALUE"""),"")</f>
        <v/>
      </c>
      <c r="E29112" s="153" t="str">
        <f>IFERROR(__xludf.DUMMYFUNCTION("""COMPUTED_VALUE"""),"")</f>
        <v/>
      </c>
      <c r="I29112" s="169"/>
      <c r="J29112" s="156"/>
    </row>
    <row r="29113">
      <c r="D29113" s="153" t="str">
        <f>IFERROR(__xludf.DUMMYFUNCTION("""COMPUTED_VALUE"""),"")</f>
        <v/>
      </c>
      <c r="E29113" s="153" t="str">
        <f>IFERROR(__xludf.DUMMYFUNCTION("""COMPUTED_VALUE"""),"")</f>
        <v/>
      </c>
      <c r="I29113" s="169"/>
      <c r="J29113" s="156"/>
    </row>
    <row r="29114">
      <c r="D29114" s="153" t="str">
        <f>IFERROR(__xludf.DUMMYFUNCTION("""COMPUTED_VALUE"""),"")</f>
        <v/>
      </c>
      <c r="E29114" s="153" t="str">
        <f>IFERROR(__xludf.DUMMYFUNCTION("""COMPUTED_VALUE"""),"")</f>
        <v/>
      </c>
      <c r="I29114" s="169"/>
      <c r="J29114" s="156"/>
    </row>
    <row r="29115">
      <c r="D29115" s="153" t="str">
        <f>IFERROR(__xludf.DUMMYFUNCTION("""COMPUTED_VALUE"""),"")</f>
        <v/>
      </c>
      <c r="E29115" s="153" t="str">
        <f>IFERROR(__xludf.DUMMYFUNCTION("""COMPUTED_VALUE"""),"")</f>
        <v/>
      </c>
      <c r="I29115" s="169"/>
      <c r="J29115" s="156"/>
    </row>
    <row r="29116">
      <c r="D29116" s="153" t="str">
        <f>IFERROR(__xludf.DUMMYFUNCTION("""COMPUTED_VALUE"""),"")</f>
        <v/>
      </c>
      <c r="E29116" s="153" t="str">
        <f>IFERROR(__xludf.DUMMYFUNCTION("""COMPUTED_VALUE"""),"")</f>
        <v/>
      </c>
      <c r="I29116" s="169"/>
      <c r="J29116" s="156"/>
    </row>
    <row r="29117">
      <c r="D29117" s="153" t="str">
        <f>IFERROR(__xludf.DUMMYFUNCTION("""COMPUTED_VALUE"""),"")</f>
        <v/>
      </c>
      <c r="E29117" s="153" t="str">
        <f>IFERROR(__xludf.DUMMYFUNCTION("""COMPUTED_VALUE"""),"")</f>
        <v/>
      </c>
      <c r="I29117" s="169"/>
      <c r="J29117" s="156"/>
    </row>
    <row r="29118">
      <c r="D29118" s="153" t="str">
        <f>IFERROR(__xludf.DUMMYFUNCTION("""COMPUTED_VALUE"""),"")</f>
        <v/>
      </c>
      <c r="E29118" s="153" t="str">
        <f>IFERROR(__xludf.DUMMYFUNCTION("""COMPUTED_VALUE"""),"")</f>
        <v/>
      </c>
      <c r="I29118" s="169"/>
      <c r="J29118" s="156"/>
    </row>
    <row r="29119">
      <c r="D29119" s="153" t="str">
        <f>IFERROR(__xludf.DUMMYFUNCTION("""COMPUTED_VALUE"""),"")</f>
        <v/>
      </c>
      <c r="E29119" s="153" t="str">
        <f>IFERROR(__xludf.DUMMYFUNCTION("""COMPUTED_VALUE"""),"")</f>
        <v/>
      </c>
      <c r="I29119" s="169"/>
      <c r="J29119" s="156"/>
    </row>
    <row r="29120">
      <c r="D29120" s="153" t="str">
        <f>IFERROR(__xludf.DUMMYFUNCTION("""COMPUTED_VALUE"""),"")</f>
        <v/>
      </c>
      <c r="E29120" s="153" t="str">
        <f>IFERROR(__xludf.DUMMYFUNCTION("""COMPUTED_VALUE"""),"")</f>
        <v/>
      </c>
      <c r="I29120" s="169"/>
      <c r="J29120" s="156"/>
    </row>
    <row r="29121">
      <c r="D29121" s="153" t="str">
        <f>IFERROR(__xludf.DUMMYFUNCTION("""COMPUTED_VALUE"""),"")</f>
        <v/>
      </c>
      <c r="E29121" s="153" t="str">
        <f>IFERROR(__xludf.DUMMYFUNCTION("""COMPUTED_VALUE"""),"")</f>
        <v/>
      </c>
      <c r="I29121" s="169"/>
      <c r="J29121" s="156"/>
    </row>
    <row r="29122">
      <c r="D29122" s="153" t="str">
        <f>IFERROR(__xludf.DUMMYFUNCTION("""COMPUTED_VALUE"""),"")</f>
        <v/>
      </c>
      <c r="E29122" s="153" t="str">
        <f>IFERROR(__xludf.DUMMYFUNCTION("""COMPUTED_VALUE"""),"")</f>
        <v/>
      </c>
      <c r="I29122" s="169"/>
      <c r="J29122" s="156"/>
    </row>
    <row r="29123">
      <c r="D29123" s="153" t="str">
        <f>IFERROR(__xludf.DUMMYFUNCTION("""COMPUTED_VALUE"""),"")</f>
        <v/>
      </c>
      <c r="E29123" s="153" t="str">
        <f>IFERROR(__xludf.DUMMYFUNCTION("""COMPUTED_VALUE"""),"")</f>
        <v/>
      </c>
      <c r="I29123" s="169"/>
      <c r="J29123" s="156"/>
    </row>
    <row r="29124">
      <c r="D29124" s="153" t="str">
        <f>IFERROR(__xludf.DUMMYFUNCTION("""COMPUTED_VALUE"""),"")</f>
        <v/>
      </c>
      <c r="E29124" s="153" t="str">
        <f>IFERROR(__xludf.DUMMYFUNCTION("""COMPUTED_VALUE"""),"")</f>
        <v/>
      </c>
      <c r="I29124" s="169"/>
      <c r="J29124" s="156"/>
    </row>
    <row r="29125">
      <c r="D29125" s="153" t="str">
        <f>IFERROR(__xludf.DUMMYFUNCTION("""COMPUTED_VALUE"""),"")</f>
        <v/>
      </c>
      <c r="E29125" s="153" t="str">
        <f>IFERROR(__xludf.DUMMYFUNCTION("""COMPUTED_VALUE"""),"")</f>
        <v/>
      </c>
      <c r="I29125" s="169"/>
      <c r="J29125" s="156"/>
    </row>
    <row r="29126">
      <c r="D29126" s="153" t="str">
        <f>IFERROR(__xludf.DUMMYFUNCTION("""COMPUTED_VALUE"""),"")</f>
        <v/>
      </c>
      <c r="E29126" s="153" t="str">
        <f>IFERROR(__xludf.DUMMYFUNCTION("""COMPUTED_VALUE"""),"")</f>
        <v/>
      </c>
      <c r="I29126" s="169"/>
      <c r="J29126" s="156"/>
    </row>
    <row r="29127">
      <c r="D29127" s="153" t="str">
        <f>IFERROR(__xludf.DUMMYFUNCTION("""COMPUTED_VALUE"""),"")</f>
        <v/>
      </c>
      <c r="E29127" s="153" t="str">
        <f>IFERROR(__xludf.DUMMYFUNCTION("""COMPUTED_VALUE"""),"")</f>
        <v/>
      </c>
      <c r="I29127" s="169"/>
      <c r="J29127" s="156"/>
    </row>
    <row r="29128">
      <c r="D29128" s="153" t="str">
        <f>IFERROR(__xludf.DUMMYFUNCTION("""COMPUTED_VALUE"""),"")</f>
        <v/>
      </c>
      <c r="E29128" s="153" t="str">
        <f>IFERROR(__xludf.DUMMYFUNCTION("""COMPUTED_VALUE"""),"")</f>
        <v/>
      </c>
      <c r="I29128" s="169"/>
      <c r="J29128" s="156"/>
    </row>
    <row r="29129">
      <c r="D29129" s="153" t="str">
        <f>IFERROR(__xludf.DUMMYFUNCTION("""COMPUTED_VALUE"""),"")</f>
        <v/>
      </c>
      <c r="E29129" s="153" t="str">
        <f>IFERROR(__xludf.DUMMYFUNCTION("""COMPUTED_VALUE"""),"")</f>
        <v/>
      </c>
      <c r="I29129" s="169"/>
      <c r="J29129" s="156"/>
    </row>
    <row r="29130">
      <c r="D29130" s="153" t="str">
        <f>IFERROR(__xludf.DUMMYFUNCTION("""COMPUTED_VALUE"""),"")</f>
        <v/>
      </c>
      <c r="E29130" s="153" t="str">
        <f>IFERROR(__xludf.DUMMYFUNCTION("""COMPUTED_VALUE"""),"")</f>
        <v/>
      </c>
      <c r="I29130" s="169"/>
      <c r="J29130" s="156"/>
    </row>
    <row r="29131">
      <c r="D29131" s="153" t="str">
        <f>IFERROR(__xludf.DUMMYFUNCTION("""COMPUTED_VALUE"""),"")</f>
        <v/>
      </c>
      <c r="E29131" s="153" t="str">
        <f>IFERROR(__xludf.DUMMYFUNCTION("""COMPUTED_VALUE"""),"")</f>
        <v/>
      </c>
      <c r="I29131" s="169"/>
      <c r="J29131" s="156"/>
    </row>
    <row r="29132">
      <c r="D29132" s="153" t="str">
        <f>IFERROR(__xludf.DUMMYFUNCTION("""COMPUTED_VALUE"""),"")</f>
        <v/>
      </c>
      <c r="E29132" s="153" t="str">
        <f>IFERROR(__xludf.DUMMYFUNCTION("""COMPUTED_VALUE"""),"")</f>
        <v/>
      </c>
      <c r="I29132" s="169"/>
      <c r="J29132" s="156"/>
    </row>
    <row r="29133">
      <c r="D29133" s="153" t="str">
        <f>IFERROR(__xludf.DUMMYFUNCTION("""COMPUTED_VALUE"""),"")</f>
        <v/>
      </c>
      <c r="E29133" s="153" t="str">
        <f>IFERROR(__xludf.DUMMYFUNCTION("""COMPUTED_VALUE"""),"")</f>
        <v/>
      </c>
      <c r="I29133" s="169"/>
      <c r="J29133" s="156"/>
    </row>
    <row r="29134">
      <c r="D29134" s="153" t="str">
        <f>IFERROR(__xludf.DUMMYFUNCTION("""COMPUTED_VALUE"""),"")</f>
        <v/>
      </c>
      <c r="E29134" s="153" t="str">
        <f>IFERROR(__xludf.DUMMYFUNCTION("""COMPUTED_VALUE"""),"")</f>
        <v/>
      </c>
      <c r="I29134" s="169"/>
      <c r="J29134" s="156"/>
    </row>
    <row r="29135">
      <c r="D29135" s="153" t="str">
        <f>IFERROR(__xludf.DUMMYFUNCTION("""COMPUTED_VALUE"""),"")</f>
        <v/>
      </c>
      <c r="E29135" s="153" t="str">
        <f>IFERROR(__xludf.DUMMYFUNCTION("""COMPUTED_VALUE"""),"")</f>
        <v/>
      </c>
      <c r="I29135" s="169"/>
      <c r="J29135" s="156"/>
    </row>
    <row r="29136">
      <c r="D29136" s="153" t="str">
        <f>IFERROR(__xludf.DUMMYFUNCTION("""COMPUTED_VALUE"""),"")</f>
        <v/>
      </c>
      <c r="E29136" s="153" t="str">
        <f>IFERROR(__xludf.DUMMYFUNCTION("""COMPUTED_VALUE"""),"")</f>
        <v/>
      </c>
      <c r="I29136" s="169"/>
      <c r="J29136" s="156"/>
    </row>
    <row r="29137">
      <c r="D29137" s="153" t="str">
        <f>IFERROR(__xludf.DUMMYFUNCTION("""COMPUTED_VALUE"""),"")</f>
        <v/>
      </c>
      <c r="E29137" s="153" t="str">
        <f>IFERROR(__xludf.DUMMYFUNCTION("""COMPUTED_VALUE"""),"")</f>
        <v/>
      </c>
      <c r="I29137" s="169"/>
      <c r="J29137" s="156"/>
    </row>
    <row r="29138">
      <c r="D29138" s="153" t="str">
        <f>IFERROR(__xludf.DUMMYFUNCTION("""COMPUTED_VALUE"""),"")</f>
        <v/>
      </c>
      <c r="E29138" s="153" t="str">
        <f>IFERROR(__xludf.DUMMYFUNCTION("""COMPUTED_VALUE"""),"")</f>
        <v/>
      </c>
      <c r="I29138" s="169"/>
      <c r="J29138" s="156"/>
    </row>
    <row r="29139">
      <c r="D29139" s="153" t="str">
        <f>IFERROR(__xludf.DUMMYFUNCTION("""COMPUTED_VALUE"""),"")</f>
        <v/>
      </c>
      <c r="E29139" s="153" t="str">
        <f>IFERROR(__xludf.DUMMYFUNCTION("""COMPUTED_VALUE"""),"")</f>
        <v/>
      </c>
      <c r="I29139" s="169"/>
      <c r="J29139" s="156"/>
    </row>
    <row r="29140">
      <c r="D29140" s="153" t="str">
        <f>IFERROR(__xludf.DUMMYFUNCTION("""COMPUTED_VALUE"""),"")</f>
        <v/>
      </c>
      <c r="E29140" s="153" t="str">
        <f>IFERROR(__xludf.DUMMYFUNCTION("""COMPUTED_VALUE"""),"")</f>
        <v/>
      </c>
      <c r="I29140" s="169"/>
      <c r="J29140" s="156"/>
    </row>
    <row r="29141">
      <c r="D29141" s="153" t="str">
        <f>IFERROR(__xludf.DUMMYFUNCTION("""COMPUTED_VALUE"""),"")</f>
        <v/>
      </c>
      <c r="E29141" s="153" t="str">
        <f>IFERROR(__xludf.DUMMYFUNCTION("""COMPUTED_VALUE"""),"")</f>
        <v/>
      </c>
      <c r="I29141" s="169"/>
      <c r="J29141" s="156"/>
    </row>
    <row r="29142">
      <c r="D29142" s="153" t="str">
        <f>IFERROR(__xludf.DUMMYFUNCTION("""COMPUTED_VALUE"""),"")</f>
        <v/>
      </c>
      <c r="E29142" s="153" t="str">
        <f>IFERROR(__xludf.DUMMYFUNCTION("""COMPUTED_VALUE"""),"")</f>
        <v/>
      </c>
      <c r="I29142" s="169"/>
      <c r="J29142" s="156"/>
    </row>
    <row r="29143">
      <c r="D29143" s="153" t="str">
        <f>IFERROR(__xludf.DUMMYFUNCTION("""COMPUTED_VALUE"""),"")</f>
        <v/>
      </c>
      <c r="E29143" s="153" t="str">
        <f>IFERROR(__xludf.DUMMYFUNCTION("""COMPUTED_VALUE"""),"")</f>
        <v/>
      </c>
      <c r="I29143" s="169"/>
      <c r="J29143" s="156"/>
    </row>
    <row r="29144">
      <c r="D29144" s="153" t="str">
        <f>IFERROR(__xludf.DUMMYFUNCTION("""COMPUTED_VALUE"""),"")</f>
        <v/>
      </c>
      <c r="E29144" s="153" t="str">
        <f>IFERROR(__xludf.DUMMYFUNCTION("""COMPUTED_VALUE"""),"")</f>
        <v/>
      </c>
      <c r="I29144" s="169"/>
      <c r="J29144" s="156"/>
    </row>
    <row r="29145">
      <c r="D29145" s="153" t="str">
        <f>IFERROR(__xludf.DUMMYFUNCTION("""COMPUTED_VALUE"""),"")</f>
        <v/>
      </c>
      <c r="E29145" s="153" t="str">
        <f>IFERROR(__xludf.DUMMYFUNCTION("""COMPUTED_VALUE"""),"")</f>
        <v/>
      </c>
      <c r="I29145" s="169"/>
      <c r="J29145" s="156"/>
    </row>
    <row r="29146">
      <c r="D29146" s="153" t="str">
        <f>IFERROR(__xludf.DUMMYFUNCTION("""COMPUTED_VALUE"""),"")</f>
        <v/>
      </c>
      <c r="E29146" s="153" t="str">
        <f>IFERROR(__xludf.DUMMYFUNCTION("""COMPUTED_VALUE"""),"")</f>
        <v/>
      </c>
      <c r="I29146" s="169"/>
      <c r="J29146" s="156"/>
    </row>
    <row r="29147">
      <c r="D29147" s="153" t="str">
        <f>IFERROR(__xludf.DUMMYFUNCTION("""COMPUTED_VALUE"""),"")</f>
        <v/>
      </c>
      <c r="E29147" s="153" t="str">
        <f>IFERROR(__xludf.DUMMYFUNCTION("""COMPUTED_VALUE"""),"")</f>
        <v/>
      </c>
      <c r="I29147" s="169"/>
      <c r="J29147" s="156"/>
    </row>
    <row r="29148">
      <c r="D29148" s="153" t="str">
        <f>IFERROR(__xludf.DUMMYFUNCTION("""COMPUTED_VALUE"""),"")</f>
        <v/>
      </c>
      <c r="E29148" s="153" t="str">
        <f>IFERROR(__xludf.DUMMYFUNCTION("""COMPUTED_VALUE"""),"")</f>
        <v/>
      </c>
      <c r="I29148" s="169"/>
      <c r="J29148" s="156"/>
    </row>
    <row r="29149">
      <c r="D29149" s="153" t="str">
        <f>IFERROR(__xludf.DUMMYFUNCTION("""COMPUTED_VALUE"""),"")</f>
        <v/>
      </c>
      <c r="E29149" s="153" t="str">
        <f>IFERROR(__xludf.DUMMYFUNCTION("""COMPUTED_VALUE"""),"")</f>
        <v/>
      </c>
      <c r="I29149" s="169"/>
      <c r="J29149" s="156"/>
    </row>
    <row r="29150">
      <c r="D29150" s="153" t="str">
        <f>IFERROR(__xludf.DUMMYFUNCTION("""COMPUTED_VALUE"""),"")</f>
        <v/>
      </c>
      <c r="E29150" s="153" t="str">
        <f>IFERROR(__xludf.DUMMYFUNCTION("""COMPUTED_VALUE"""),"")</f>
        <v/>
      </c>
      <c r="I29150" s="169"/>
      <c r="J29150" s="156"/>
    </row>
    <row r="29151">
      <c r="D29151" s="153" t="str">
        <f>IFERROR(__xludf.DUMMYFUNCTION("""COMPUTED_VALUE"""),"")</f>
        <v/>
      </c>
      <c r="E29151" s="153" t="str">
        <f>IFERROR(__xludf.DUMMYFUNCTION("""COMPUTED_VALUE"""),"")</f>
        <v/>
      </c>
      <c r="I29151" s="169"/>
      <c r="J29151" s="156"/>
    </row>
    <row r="29152">
      <c r="D29152" s="153" t="str">
        <f>IFERROR(__xludf.DUMMYFUNCTION("""COMPUTED_VALUE"""),"")</f>
        <v/>
      </c>
      <c r="E29152" s="153" t="str">
        <f>IFERROR(__xludf.DUMMYFUNCTION("""COMPUTED_VALUE"""),"")</f>
        <v/>
      </c>
      <c r="I29152" s="169"/>
      <c r="J29152" s="156"/>
    </row>
    <row r="29153">
      <c r="D29153" s="153" t="str">
        <f>IFERROR(__xludf.DUMMYFUNCTION("""COMPUTED_VALUE"""),"")</f>
        <v/>
      </c>
      <c r="E29153" s="153" t="str">
        <f>IFERROR(__xludf.DUMMYFUNCTION("""COMPUTED_VALUE"""),"")</f>
        <v/>
      </c>
      <c r="I29153" s="169"/>
      <c r="J29153" s="156"/>
    </row>
    <row r="29154">
      <c r="D29154" s="153" t="str">
        <f>IFERROR(__xludf.DUMMYFUNCTION("""COMPUTED_VALUE"""),"")</f>
        <v/>
      </c>
      <c r="E29154" s="153" t="str">
        <f>IFERROR(__xludf.DUMMYFUNCTION("""COMPUTED_VALUE"""),"")</f>
        <v/>
      </c>
      <c r="I29154" s="169"/>
      <c r="J29154" s="156"/>
    </row>
    <row r="29155">
      <c r="D29155" s="153" t="str">
        <f>IFERROR(__xludf.DUMMYFUNCTION("""COMPUTED_VALUE"""),"")</f>
        <v/>
      </c>
      <c r="E29155" s="153" t="str">
        <f>IFERROR(__xludf.DUMMYFUNCTION("""COMPUTED_VALUE"""),"")</f>
        <v/>
      </c>
      <c r="I29155" s="169"/>
      <c r="J29155" s="156"/>
    </row>
    <row r="29156">
      <c r="D29156" s="153" t="str">
        <f>IFERROR(__xludf.DUMMYFUNCTION("""COMPUTED_VALUE"""),"")</f>
        <v/>
      </c>
      <c r="E29156" s="153" t="str">
        <f>IFERROR(__xludf.DUMMYFUNCTION("""COMPUTED_VALUE"""),"")</f>
        <v/>
      </c>
      <c r="I29156" s="169"/>
      <c r="J29156" s="156"/>
    </row>
    <row r="29157">
      <c r="D29157" s="153" t="str">
        <f>IFERROR(__xludf.DUMMYFUNCTION("""COMPUTED_VALUE"""),"")</f>
        <v/>
      </c>
      <c r="E29157" s="153" t="str">
        <f>IFERROR(__xludf.DUMMYFUNCTION("""COMPUTED_VALUE"""),"")</f>
        <v/>
      </c>
      <c r="I29157" s="169"/>
      <c r="J29157" s="156"/>
    </row>
    <row r="29158">
      <c r="D29158" s="153" t="str">
        <f>IFERROR(__xludf.DUMMYFUNCTION("""COMPUTED_VALUE"""),"")</f>
        <v/>
      </c>
      <c r="E29158" s="153" t="str">
        <f>IFERROR(__xludf.DUMMYFUNCTION("""COMPUTED_VALUE"""),"")</f>
        <v/>
      </c>
      <c r="I29158" s="169"/>
      <c r="J29158" s="156"/>
    </row>
    <row r="29159">
      <c r="D29159" s="153" t="str">
        <f>IFERROR(__xludf.DUMMYFUNCTION("""COMPUTED_VALUE"""),"")</f>
        <v/>
      </c>
      <c r="E29159" s="153" t="str">
        <f>IFERROR(__xludf.DUMMYFUNCTION("""COMPUTED_VALUE"""),"")</f>
        <v/>
      </c>
      <c r="I29159" s="169"/>
      <c r="J29159" s="156"/>
    </row>
    <row r="29160">
      <c r="D29160" s="153" t="str">
        <f>IFERROR(__xludf.DUMMYFUNCTION("""COMPUTED_VALUE"""),"")</f>
        <v/>
      </c>
      <c r="E29160" s="153" t="str">
        <f>IFERROR(__xludf.DUMMYFUNCTION("""COMPUTED_VALUE"""),"")</f>
        <v/>
      </c>
      <c r="I29160" s="169"/>
      <c r="J29160" s="156"/>
    </row>
    <row r="29161">
      <c r="D29161" s="153" t="str">
        <f>IFERROR(__xludf.DUMMYFUNCTION("""COMPUTED_VALUE"""),"")</f>
        <v/>
      </c>
      <c r="E29161" s="153" t="str">
        <f>IFERROR(__xludf.DUMMYFUNCTION("""COMPUTED_VALUE"""),"")</f>
        <v/>
      </c>
      <c r="I29161" s="169"/>
      <c r="J29161" s="156"/>
    </row>
    <row r="29162">
      <c r="D29162" s="153" t="str">
        <f>IFERROR(__xludf.DUMMYFUNCTION("""COMPUTED_VALUE"""),"")</f>
        <v/>
      </c>
      <c r="E29162" s="153" t="str">
        <f>IFERROR(__xludf.DUMMYFUNCTION("""COMPUTED_VALUE"""),"")</f>
        <v/>
      </c>
      <c r="I29162" s="169"/>
      <c r="J29162" s="156"/>
    </row>
    <row r="29163">
      <c r="D29163" s="153" t="str">
        <f>IFERROR(__xludf.DUMMYFUNCTION("""COMPUTED_VALUE"""),"")</f>
        <v/>
      </c>
      <c r="E29163" s="153" t="str">
        <f>IFERROR(__xludf.DUMMYFUNCTION("""COMPUTED_VALUE"""),"")</f>
        <v/>
      </c>
      <c r="I29163" s="169"/>
      <c r="J29163" s="156"/>
    </row>
    <row r="29164">
      <c r="D29164" s="153" t="str">
        <f>IFERROR(__xludf.DUMMYFUNCTION("""COMPUTED_VALUE"""),"")</f>
        <v/>
      </c>
      <c r="E29164" s="153" t="str">
        <f>IFERROR(__xludf.DUMMYFUNCTION("""COMPUTED_VALUE"""),"")</f>
        <v/>
      </c>
      <c r="I29164" s="169"/>
      <c r="J29164" s="156"/>
    </row>
    <row r="29165">
      <c r="D29165" s="153" t="str">
        <f>IFERROR(__xludf.DUMMYFUNCTION("""COMPUTED_VALUE"""),"")</f>
        <v/>
      </c>
      <c r="E29165" s="153" t="str">
        <f>IFERROR(__xludf.DUMMYFUNCTION("""COMPUTED_VALUE"""),"")</f>
        <v/>
      </c>
      <c r="I29165" s="169"/>
      <c r="J29165" s="156"/>
    </row>
    <row r="29166">
      <c r="D29166" s="153" t="str">
        <f>IFERROR(__xludf.DUMMYFUNCTION("""COMPUTED_VALUE"""),"")</f>
        <v/>
      </c>
      <c r="E29166" s="153" t="str">
        <f>IFERROR(__xludf.DUMMYFUNCTION("""COMPUTED_VALUE"""),"")</f>
        <v/>
      </c>
      <c r="I29166" s="169"/>
      <c r="J29166" s="156"/>
    </row>
    <row r="29167">
      <c r="D29167" s="153" t="str">
        <f>IFERROR(__xludf.DUMMYFUNCTION("""COMPUTED_VALUE"""),"")</f>
        <v/>
      </c>
      <c r="E29167" s="153" t="str">
        <f>IFERROR(__xludf.DUMMYFUNCTION("""COMPUTED_VALUE"""),"")</f>
        <v/>
      </c>
      <c r="I29167" s="169"/>
      <c r="J29167" s="156"/>
    </row>
    <row r="29168">
      <c r="D29168" s="153" t="str">
        <f>IFERROR(__xludf.DUMMYFUNCTION("""COMPUTED_VALUE"""),"")</f>
        <v/>
      </c>
      <c r="E29168" s="153" t="str">
        <f>IFERROR(__xludf.DUMMYFUNCTION("""COMPUTED_VALUE"""),"")</f>
        <v/>
      </c>
      <c r="I29168" s="169"/>
      <c r="J29168" s="156"/>
    </row>
    <row r="29169">
      <c r="D29169" s="153" t="str">
        <f>IFERROR(__xludf.DUMMYFUNCTION("""COMPUTED_VALUE"""),"")</f>
        <v/>
      </c>
      <c r="E29169" s="153" t="str">
        <f>IFERROR(__xludf.DUMMYFUNCTION("""COMPUTED_VALUE"""),"")</f>
        <v/>
      </c>
      <c r="I29169" s="169"/>
      <c r="J29169" s="156"/>
    </row>
    <row r="29170">
      <c r="D29170" s="153" t="str">
        <f>IFERROR(__xludf.DUMMYFUNCTION("""COMPUTED_VALUE"""),"")</f>
        <v/>
      </c>
      <c r="E29170" s="153" t="str">
        <f>IFERROR(__xludf.DUMMYFUNCTION("""COMPUTED_VALUE"""),"")</f>
        <v/>
      </c>
      <c r="I29170" s="169"/>
      <c r="J29170" s="156"/>
    </row>
    <row r="29171">
      <c r="D29171" s="153" t="str">
        <f>IFERROR(__xludf.DUMMYFUNCTION("""COMPUTED_VALUE"""),"")</f>
        <v/>
      </c>
      <c r="E29171" s="153" t="str">
        <f>IFERROR(__xludf.DUMMYFUNCTION("""COMPUTED_VALUE"""),"")</f>
        <v/>
      </c>
      <c r="I29171" s="169"/>
      <c r="J29171" s="156"/>
    </row>
    <row r="29172">
      <c r="D29172" s="153" t="str">
        <f>IFERROR(__xludf.DUMMYFUNCTION("""COMPUTED_VALUE"""),"")</f>
        <v/>
      </c>
      <c r="E29172" s="153" t="str">
        <f>IFERROR(__xludf.DUMMYFUNCTION("""COMPUTED_VALUE"""),"")</f>
        <v/>
      </c>
      <c r="I29172" s="169"/>
      <c r="J29172" s="156"/>
    </row>
    <row r="29173">
      <c r="D29173" s="153" t="str">
        <f>IFERROR(__xludf.DUMMYFUNCTION("""COMPUTED_VALUE"""),"")</f>
        <v/>
      </c>
      <c r="E29173" s="153" t="str">
        <f>IFERROR(__xludf.DUMMYFUNCTION("""COMPUTED_VALUE"""),"")</f>
        <v/>
      </c>
      <c r="I29173" s="169"/>
      <c r="J29173" s="156"/>
    </row>
    <row r="29174">
      <c r="D29174" s="153" t="str">
        <f>IFERROR(__xludf.DUMMYFUNCTION("""COMPUTED_VALUE"""),"")</f>
        <v/>
      </c>
      <c r="E29174" s="153" t="str">
        <f>IFERROR(__xludf.DUMMYFUNCTION("""COMPUTED_VALUE"""),"")</f>
        <v/>
      </c>
      <c r="I29174" s="169"/>
      <c r="J29174" s="156"/>
    </row>
    <row r="29175">
      <c r="D29175" s="153" t="str">
        <f>IFERROR(__xludf.DUMMYFUNCTION("""COMPUTED_VALUE"""),"")</f>
        <v/>
      </c>
      <c r="E29175" s="153" t="str">
        <f>IFERROR(__xludf.DUMMYFUNCTION("""COMPUTED_VALUE"""),"")</f>
        <v/>
      </c>
      <c r="I29175" s="169"/>
      <c r="J29175" s="156"/>
    </row>
    <row r="29176">
      <c r="D29176" s="153" t="str">
        <f>IFERROR(__xludf.DUMMYFUNCTION("""COMPUTED_VALUE"""),"")</f>
        <v/>
      </c>
      <c r="E29176" s="153" t="str">
        <f>IFERROR(__xludf.DUMMYFUNCTION("""COMPUTED_VALUE"""),"")</f>
        <v/>
      </c>
      <c r="I29176" s="169"/>
      <c r="J29176" s="156"/>
    </row>
    <row r="29177">
      <c r="D29177" s="153" t="str">
        <f>IFERROR(__xludf.DUMMYFUNCTION("""COMPUTED_VALUE"""),"")</f>
        <v/>
      </c>
      <c r="E29177" s="153" t="str">
        <f>IFERROR(__xludf.DUMMYFUNCTION("""COMPUTED_VALUE"""),"")</f>
        <v/>
      </c>
      <c r="I29177" s="169"/>
      <c r="J29177" s="156"/>
    </row>
    <row r="29178">
      <c r="D29178" s="153" t="str">
        <f>IFERROR(__xludf.DUMMYFUNCTION("""COMPUTED_VALUE"""),"")</f>
        <v/>
      </c>
      <c r="E29178" s="153" t="str">
        <f>IFERROR(__xludf.DUMMYFUNCTION("""COMPUTED_VALUE"""),"")</f>
        <v/>
      </c>
      <c r="I29178" s="169"/>
      <c r="J29178" s="156"/>
    </row>
    <row r="29179">
      <c r="D29179" s="153" t="str">
        <f>IFERROR(__xludf.DUMMYFUNCTION("""COMPUTED_VALUE"""),"")</f>
        <v/>
      </c>
      <c r="E29179" s="153" t="str">
        <f>IFERROR(__xludf.DUMMYFUNCTION("""COMPUTED_VALUE"""),"")</f>
        <v/>
      </c>
      <c r="I29179" s="169"/>
      <c r="J29179" s="156"/>
    </row>
    <row r="29180">
      <c r="D29180" s="153" t="str">
        <f>IFERROR(__xludf.DUMMYFUNCTION("""COMPUTED_VALUE"""),"")</f>
        <v/>
      </c>
      <c r="E29180" s="153" t="str">
        <f>IFERROR(__xludf.DUMMYFUNCTION("""COMPUTED_VALUE"""),"")</f>
        <v/>
      </c>
      <c r="I29180" s="169"/>
      <c r="J29180" s="156"/>
    </row>
    <row r="29181">
      <c r="D29181" s="153" t="str">
        <f>IFERROR(__xludf.DUMMYFUNCTION("""COMPUTED_VALUE"""),"")</f>
        <v/>
      </c>
      <c r="E29181" s="153" t="str">
        <f>IFERROR(__xludf.DUMMYFUNCTION("""COMPUTED_VALUE"""),"")</f>
        <v/>
      </c>
      <c r="I29181" s="169"/>
      <c r="J29181" s="156"/>
    </row>
    <row r="29182">
      <c r="D29182" s="153" t="str">
        <f>IFERROR(__xludf.DUMMYFUNCTION("""COMPUTED_VALUE"""),"")</f>
        <v/>
      </c>
      <c r="E29182" s="153" t="str">
        <f>IFERROR(__xludf.DUMMYFUNCTION("""COMPUTED_VALUE"""),"")</f>
        <v/>
      </c>
      <c r="I29182" s="169"/>
      <c r="J29182" s="156"/>
    </row>
    <row r="29183">
      <c r="D29183" s="153" t="str">
        <f>IFERROR(__xludf.DUMMYFUNCTION("""COMPUTED_VALUE"""),"")</f>
        <v/>
      </c>
      <c r="E29183" s="153" t="str">
        <f>IFERROR(__xludf.DUMMYFUNCTION("""COMPUTED_VALUE"""),"")</f>
        <v/>
      </c>
      <c r="I29183" s="169"/>
      <c r="J29183" s="156"/>
    </row>
    <row r="29184">
      <c r="D29184" s="153" t="str">
        <f>IFERROR(__xludf.DUMMYFUNCTION("""COMPUTED_VALUE"""),"")</f>
        <v/>
      </c>
      <c r="E29184" s="153" t="str">
        <f>IFERROR(__xludf.DUMMYFUNCTION("""COMPUTED_VALUE"""),"")</f>
        <v/>
      </c>
      <c r="I29184" s="169"/>
      <c r="J29184" s="156"/>
    </row>
    <row r="29185">
      <c r="D29185" s="153" t="str">
        <f>IFERROR(__xludf.DUMMYFUNCTION("""COMPUTED_VALUE"""),"")</f>
        <v/>
      </c>
      <c r="E29185" s="153" t="str">
        <f>IFERROR(__xludf.DUMMYFUNCTION("""COMPUTED_VALUE"""),"")</f>
        <v/>
      </c>
      <c r="I29185" s="169"/>
      <c r="J29185" s="156"/>
    </row>
    <row r="29186">
      <c r="D29186" s="153" t="str">
        <f>IFERROR(__xludf.DUMMYFUNCTION("""COMPUTED_VALUE"""),"")</f>
        <v/>
      </c>
      <c r="E29186" s="153" t="str">
        <f>IFERROR(__xludf.DUMMYFUNCTION("""COMPUTED_VALUE"""),"")</f>
        <v/>
      </c>
      <c r="I29186" s="169"/>
      <c r="J29186" s="156"/>
    </row>
    <row r="29187">
      <c r="D29187" s="153" t="str">
        <f>IFERROR(__xludf.DUMMYFUNCTION("""COMPUTED_VALUE"""),"")</f>
        <v/>
      </c>
      <c r="E29187" s="153" t="str">
        <f>IFERROR(__xludf.DUMMYFUNCTION("""COMPUTED_VALUE"""),"")</f>
        <v/>
      </c>
      <c r="I29187" s="169"/>
      <c r="J29187" s="156"/>
    </row>
    <row r="29188">
      <c r="D29188" s="153" t="str">
        <f>IFERROR(__xludf.DUMMYFUNCTION("""COMPUTED_VALUE"""),"")</f>
        <v/>
      </c>
      <c r="E29188" s="153" t="str">
        <f>IFERROR(__xludf.DUMMYFUNCTION("""COMPUTED_VALUE"""),"")</f>
        <v/>
      </c>
      <c r="I29188" s="169"/>
      <c r="J29188" s="156"/>
    </row>
    <row r="29189">
      <c r="D29189" s="153" t="str">
        <f>IFERROR(__xludf.DUMMYFUNCTION("""COMPUTED_VALUE"""),"")</f>
        <v/>
      </c>
      <c r="E29189" s="153" t="str">
        <f>IFERROR(__xludf.DUMMYFUNCTION("""COMPUTED_VALUE"""),"")</f>
        <v/>
      </c>
      <c r="I29189" s="169"/>
      <c r="J29189" s="156"/>
    </row>
    <row r="29190">
      <c r="D29190" s="153" t="str">
        <f>IFERROR(__xludf.DUMMYFUNCTION("""COMPUTED_VALUE"""),"")</f>
        <v/>
      </c>
      <c r="E29190" s="153" t="str">
        <f>IFERROR(__xludf.DUMMYFUNCTION("""COMPUTED_VALUE"""),"")</f>
        <v/>
      </c>
      <c r="I29190" s="169"/>
      <c r="J29190" s="156"/>
    </row>
    <row r="29191">
      <c r="D29191" s="153" t="str">
        <f>IFERROR(__xludf.DUMMYFUNCTION("""COMPUTED_VALUE"""),"")</f>
        <v/>
      </c>
      <c r="E29191" s="153" t="str">
        <f>IFERROR(__xludf.DUMMYFUNCTION("""COMPUTED_VALUE"""),"")</f>
        <v/>
      </c>
      <c r="I29191" s="169"/>
      <c r="J29191" s="156"/>
    </row>
    <row r="29192">
      <c r="D29192" s="153" t="str">
        <f>IFERROR(__xludf.DUMMYFUNCTION("""COMPUTED_VALUE"""),"")</f>
        <v/>
      </c>
      <c r="E29192" s="153" t="str">
        <f>IFERROR(__xludf.DUMMYFUNCTION("""COMPUTED_VALUE"""),"")</f>
        <v/>
      </c>
      <c r="I29192" s="169"/>
      <c r="J29192" s="156"/>
    </row>
    <row r="29193">
      <c r="D29193" s="153" t="str">
        <f>IFERROR(__xludf.DUMMYFUNCTION("""COMPUTED_VALUE"""),"")</f>
        <v/>
      </c>
      <c r="E29193" s="153" t="str">
        <f>IFERROR(__xludf.DUMMYFUNCTION("""COMPUTED_VALUE"""),"")</f>
        <v/>
      </c>
      <c r="I29193" s="169"/>
      <c r="J29193" s="156"/>
    </row>
    <row r="29194">
      <c r="D29194" s="153" t="str">
        <f>IFERROR(__xludf.DUMMYFUNCTION("""COMPUTED_VALUE"""),"")</f>
        <v/>
      </c>
      <c r="E29194" s="153" t="str">
        <f>IFERROR(__xludf.DUMMYFUNCTION("""COMPUTED_VALUE"""),"")</f>
        <v/>
      </c>
      <c r="I29194" s="169"/>
      <c r="J29194" s="156"/>
    </row>
    <row r="29195">
      <c r="D29195" s="153" t="str">
        <f>IFERROR(__xludf.DUMMYFUNCTION("""COMPUTED_VALUE"""),"")</f>
        <v/>
      </c>
      <c r="E29195" s="153" t="str">
        <f>IFERROR(__xludf.DUMMYFUNCTION("""COMPUTED_VALUE"""),"")</f>
        <v/>
      </c>
      <c r="I29195" s="169"/>
      <c r="J29195" s="156"/>
    </row>
    <row r="29196">
      <c r="D29196" s="153" t="str">
        <f>IFERROR(__xludf.DUMMYFUNCTION("""COMPUTED_VALUE"""),"")</f>
        <v/>
      </c>
      <c r="E29196" s="153" t="str">
        <f>IFERROR(__xludf.DUMMYFUNCTION("""COMPUTED_VALUE"""),"")</f>
        <v/>
      </c>
      <c r="I29196" s="169"/>
      <c r="J29196" s="156"/>
    </row>
    <row r="29197">
      <c r="D29197" s="153" t="str">
        <f>IFERROR(__xludf.DUMMYFUNCTION("""COMPUTED_VALUE"""),"")</f>
        <v/>
      </c>
      <c r="E29197" s="153" t="str">
        <f>IFERROR(__xludf.DUMMYFUNCTION("""COMPUTED_VALUE"""),"")</f>
        <v/>
      </c>
      <c r="I29197" s="169"/>
      <c r="J29197" s="156"/>
    </row>
    <row r="29198">
      <c r="D29198" s="153" t="str">
        <f>IFERROR(__xludf.DUMMYFUNCTION("""COMPUTED_VALUE"""),"")</f>
        <v/>
      </c>
      <c r="E29198" s="153" t="str">
        <f>IFERROR(__xludf.DUMMYFUNCTION("""COMPUTED_VALUE"""),"")</f>
        <v/>
      </c>
      <c r="I29198" s="169"/>
      <c r="J29198" s="156"/>
    </row>
    <row r="29199">
      <c r="D29199" s="153" t="str">
        <f>IFERROR(__xludf.DUMMYFUNCTION("""COMPUTED_VALUE"""),"")</f>
        <v/>
      </c>
      <c r="E29199" s="153" t="str">
        <f>IFERROR(__xludf.DUMMYFUNCTION("""COMPUTED_VALUE"""),"")</f>
        <v/>
      </c>
      <c r="I29199" s="169"/>
      <c r="J29199" s="156"/>
    </row>
    <row r="29200">
      <c r="D29200" s="153" t="str">
        <f>IFERROR(__xludf.DUMMYFUNCTION("""COMPUTED_VALUE"""),"")</f>
        <v/>
      </c>
      <c r="E29200" s="153" t="str">
        <f>IFERROR(__xludf.DUMMYFUNCTION("""COMPUTED_VALUE"""),"")</f>
        <v/>
      </c>
      <c r="I29200" s="169"/>
      <c r="J29200" s="156"/>
    </row>
    <row r="29201">
      <c r="D29201" s="153" t="str">
        <f>IFERROR(__xludf.DUMMYFUNCTION("""COMPUTED_VALUE"""),"")</f>
        <v/>
      </c>
      <c r="E29201" s="153" t="str">
        <f>IFERROR(__xludf.DUMMYFUNCTION("""COMPUTED_VALUE"""),"")</f>
        <v/>
      </c>
      <c r="I29201" s="169"/>
      <c r="J29201" s="156"/>
    </row>
    <row r="29202">
      <c r="D29202" s="153" t="str">
        <f>IFERROR(__xludf.DUMMYFUNCTION("""COMPUTED_VALUE"""),"")</f>
        <v/>
      </c>
      <c r="E29202" s="153" t="str">
        <f>IFERROR(__xludf.DUMMYFUNCTION("""COMPUTED_VALUE"""),"")</f>
        <v/>
      </c>
      <c r="I29202" s="169"/>
      <c r="J29202" s="156"/>
    </row>
    <row r="29203">
      <c r="D29203" s="153" t="str">
        <f>IFERROR(__xludf.DUMMYFUNCTION("""COMPUTED_VALUE"""),"")</f>
        <v/>
      </c>
      <c r="E29203" s="153" t="str">
        <f>IFERROR(__xludf.DUMMYFUNCTION("""COMPUTED_VALUE"""),"")</f>
        <v/>
      </c>
      <c r="I29203" s="169"/>
      <c r="J29203" s="156"/>
    </row>
    <row r="29204">
      <c r="D29204" s="153" t="str">
        <f>IFERROR(__xludf.DUMMYFUNCTION("""COMPUTED_VALUE"""),"")</f>
        <v/>
      </c>
      <c r="E29204" s="153" t="str">
        <f>IFERROR(__xludf.DUMMYFUNCTION("""COMPUTED_VALUE"""),"")</f>
        <v/>
      </c>
      <c r="I29204" s="169"/>
      <c r="J29204" s="156"/>
    </row>
    <row r="29205">
      <c r="D29205" s="153" t="str">
        <f>IFERROR(__xludf.DUMMYFUNCTION("""COMPUTED_VALUE"""),"")</f>
        <v/>
      </c>
      <c r="E29205" s="153" t="str">
        <f>IFERROR(__xludf.DUMMYFUNCTION("""COMPUTED_VALUE"""),"")</f>
        <v/>
      </c>
      <c r="I29205" s="169"/>
      <c r="J29205" s="156"/>
    </row>
    <row r="29206">
      <c r="D29206" s="153" t="str">
        <f>IFERROR(__xludf.DUMMYFUNCTION("""COMPUTED_VALUE"""),"")</f>
        <v/>
      </c>
      <c r="E29206" s="153" t="str">
        <f>IFERROR(__xludf.DUMMYFUNCTION("""COMPUTED_VALUE"""),"")</f>
        <v/>
      </c>
      <c r="I29206" s="169"/>
      <c r="J29206" s="156"/>
    </row>
    <row r="29207">
      <c r="D29207" s="153" t="str">
        <f>IFERROR(__xludf.DUMMYFUNCTION("""COMPUTED_VALUE"""),"")</f>
        <v/>
      </c>
      <c r="E29207" s="153" t="str">
        <f>IFERROR(__xludf.DUMMYFUNCTION("""COMPUTED_VALUE"""),"")</f>
        <v/>
      </c>
      <c r="I29207" s="169"/>
      <c r="J29207" s="156"/>
    </row>
    <row r="29208">
      <c r="D29208" s="153" t="str">
        <f>IFERROR(__xludf.DUMMYFUNCTION("""COMPUTED_VALUE"""),"")</f>
        <v/>
      </c>
      <c r="E29208" s="153" t="str">
        <f>IFERROR(__xludf.DUMMYFUNCTION("""COMPUTED_VALUE"""),"")</f>
        <v/>
      </c>
      <c r="I29208" s="169"/>
      <c r="J29208" s="156"/>
    </row>
    <row r="29209">
      <c r="D29209" s="153" t="str">
        <f>IFERROR(__xludf.DUMMYFUNCTION("""COMPUTED_VALUE"""),"")</f>
        <v/>
      </c>
      <c r="E29209" s="153" t="str">
        <f>IFERROR(__xludf.DUMMYFUNCTION("""COMPUTED_VALUE"""),"")</f>
        <v/>
      </c>
      <c r="I29209" s="169"/>
      <c r="J29209" s="156"/>
    </row>
    <row r="29210">
      <c r="D29210" s="153" t="str">
        <f>IFERROR(__xludf.DUMMYFUNCTION("""COMPUTED_VALUE"""),"")</f>
        <v/>
      </c>
      <c r="E29210" s="153" t="str">
        <f>IFERROR(__xludf.DUMMYFUNCTION("""COMPUTED_VALUE"""),"")</f>
        <v/>
      </c>
      <c r="I29210" s="169"/>
      <c r="J29210" s="156"/>
    </row>
    <row r="29211">
      <c r="D29211" s="153" t="str">
        <f>IFERROR(__xludf.DUMMYFUNCTION("""COMPUTED_VALUE"""),"")</f>
        <v/>
      </c>
      <c r="E29211" s="153" t="str">
        <f>IFERROR(__xludf.DUMMYFUNCTION("""COMPUTED_VALUE"""),"")</f>
        <v/>
      </c>
      <c r="I29211" s="169"/>
      <c r="J29211" s="156"/>
    </row>
    <row r="29212">
      <c r="D29212" s="153" t="str">
        <f>IFERROR(__xludf.DUMMYFUNCTION("""COMPUTED_VALUE"""),"")</f>
        <v/>
      </c>
      <c r="E29212" s="153" t="str">
        <f>IFERROR(__xludf.DUMMYFUNCTION("""COMPUTED_VALUE"""),"")</f>
        <v/>
      </c>
      <c r="I29212" s="169"/>
      <c r="J29212" s="156"/>
    </row>
    <row r="29213">
      <c r="D29213" s="153" t="str">
        <f>IFERROR(__xludf.DUMMYFUNCTION("""COMPUTED_VALUE"""),"")</f>
        <v/>
      </c>
      <c r="E29213" s="153" t="str">
        <f>IFERROR(__xludf.DUMMYFUNCTION("""COMPUTED_VALUE"""),"")</f>
        <v/>
      </c>
      <c r="I29213" s="169"/>
      <c r="J29213" s="156"/>
    </row>
    <row r="29214">
      <c r="D29214" s="153" t="str">
        <f>IFERROR(__xludf.DUMMYFUNCTION("""COMPUTED_VALUE"""),"")</f>
        <v/>
      </c>
      <c r="E29214" s="153" t="str">
        <f>IFERROR(__xludf.DUMMYFUNCTION("""COMPUTED_VALUE"""),"")</f>
        <v/>
      </c>
      <c r="I29214" s="169"/>
      <c r="J29214" s="156"/>
    </row>
    <row r="29215">
      <c r="D29215" s="153" t="str">
        <f>IFERROR(__xludf.DUMMYFUNCTION("""COMPUTED_VALUE"""),"")</f>
        <v/>
      </c>
      <c r="E29215" s="153" t="str">
        <f>IFERROR(__xludf.DUMMYFUNCTION("""COMPUTED_VALUE"""),"")</f>
        <v/>
      </c>
      <c r="I29215" s="169"/>
      <c r="J29215" s="156"/>
    </row>
    <row r="29216">
      <c r="D29216" s="153" t="str">
        <f>IFERROR(__xludf.DUMMYFUNCTION("""COMPUTED_VALUE"""),"")</f>
        <v/>
      </c>
      <c r="E29216" s="153" t="str">
        <f>IFERROR(__xludf.DUMMYFUNCTION("""COMPUTED_VALUE"""),"")</f>
        <v/>
      </c>
      <c r="I29216" s="169"/>
      <c r="J29216" s="156"/>
    </row>
    <row r="29217">
      <c r="D29217" s="153" t="str">
        <f>IFERROR(__xludf.DUMMYFUNCTION("""COMPUTED_VALUE"""),"")</f>
        <v/>
      </c>
      <c r="E29217" s="153" t="str">
        <f>IFERROR(__xludf.DUMMYFUNCTION("""COMPUTED_VALUE"""),"")</f>
        <v/>
      </c>
      <c r="I29217" s="169"/>
      <c r="J29217" s="156"/>
    </row>
    <row r="29218">
      <c r="D29218" s="153" t="str">
        <f>IFERROR(__xludf.DUMMYFUNCTION("""COMPUTED_VALUE"""),"")</f>
        <v/>
      </c>
      <c r="E29218" s="153" t="str">
        <f>IFERROR(__xludf.DUMMYFUNCTION("""COMPUTED_VALUE"""),"")</f>
        <v/>
      </c>
      <c r="I29218" s="169"/>
      <c r="J29218" s="156"/>
    </row>
    <row r="29219">
      <c r="D29219" s="153" t="str">
        <f>IFERROR(__xludf.DUMMYFUNCTION("""COMPUTED_VALUE"""),"")</f>
        <v/>
      </c>
      <c r="E29219" s="153" t="str">
        <f>IFERROR(__xludf.DUMMYFUNCTION("""COMPUTED_VALUE"""),"")</f>
        <v/>
      </c>
      <c r="I29219" s="169"/>
      <c r="J29219" s="156"/>
    </row>
    <row r="29220">
      <c r="D29220" s="153" t="str">
        <f>IFERROR(__xludf.DUMMYFUNCTION("""COMPUTED_VALUE"""),"")</f>
        <v/>
      </c>
      <c r="E29220" s="153" t="str">
        <f>IFERROR(__xludf.DUMMYFUNCTION("""COMPUTED_VALUE"""),"")</f>
        <v/>
      </c>
      <c r="I29220" s="169"/>
      <c r="J29220" s="156"/>
    </row>
    <row r="29221">
      <c r="D29221" s="153" t="str">
        <f>IFERROR(__xludf.DUMMYFUNCTION("""COMPUTED_VALUE"""),"")</f>
        <v/>
      </c>
      <c r="E29221" s="153" t="str">
        <f>IFERROR(__xludf.DUMMYFUNCTION("""COMPUTED_VALUE"""),"")</f>
        <v/>
      </c>
      <c r="I29221" s="169"/>
      <c r="J29221" s="156"/>
    </row>
    <row r="29222">
      <c r="D29222" s="153" t="str">
        <f>IFERROR(__xludf.DUMMYFUNCTION("""COMPUTED_VALUE"""),"")</f>
        <v/>
      </c>
      <c r="E29222" s="153" t="str">
        <f>IFERROR(__xludf.DUMMYFUNCTION("""COMPUTED_VALUE"""),"")</f>
        <v/>
      </c>
      <c r="I29222" s="169"/>
      <c r="J29222" s="156"/>
    </row>
    <row r="29223">
      <c r="D29223" s="153" t="str">
        <f>IFERROR(__xludf.DUMMYFUNCTION("""COMPUTED_VALUE"""),"")</f>
        <v/>
      </c>
      <c r="E29223" s="153" t="str">
        <f>IFERROR(__xludf.DUMMYFUNCTION("""COMPUTED_VALUE"""),"")</f>
        <v/>
      </c>
      <c r="I29223" s="169"/>
      <c r="J29223" s="156"/>
    </row>
    <row r="29224">
      <c r="D29224" s="153" t="str">
        <f>IFERROR(__xludf.DUMMYFUNCTION("""COMPUTED_VALUE"""),"")</f>
        <v/>
      </c>
      <c r="E29224" s="153" t="str">
        <f>IFERROR(__xludf.DUMMYFUNCTION("""COMPUTED_VALUE"""),"")</f>
        <v/>
      </c>
      <c r="I29224" s="169"/>
      <c r="J29224" s="156"/>
    </row>
    <row r="29225">
      <c r="D29225" s="153" t="str">
        <f>IFERROR(__xludf.DUMMYFUNCTION("""COMPUTED_VALUE"""),"")</f>
        <v/>
      </c>
      <c r="E29225" s="153" t="str">
        <f>IFERROR(__xludf.DUMMYFUNCTION("""COMPUTED_VALUE"""),"")</f>
        <v/>
      </c>
      <c r="I29225" s="169"/>
      <c r="J29225" s="156"/>
    </row>
    <row r="29226">
      <c r="D29226" s="153" t="str">
        <f>IFERROR(__xludf.DUMMYFUNCTION("""COMPUTED_VALUE"""),"")</f>
        <v/>
      </c>
      <c r="E29226" s="153" t="str">
        <f>IFERROR(__xludf.DUMMYFUNCTION("""COMPUTED_VALUE"""),"")</f>
        <v/>
      </c>
      <c r="I29226" s="169"/>
      <c r="J29226" s="156"/>
    </row>
    <row r="29227">
      <c r="D29227" s="153" t="str">
        <f>IFERROR(__xludf.DUMMYFUNCTION("""COMPUTED_VALUE"""),"")</f>
        <v/>
      </c>
      <c r="E29227" s="153" t="str">
        <f>IFERROR(__xludf.DUMMYFUNCTION("""COMPUTED_VALUE"""),"")</f>
        <v/>
      </c>
      <c r="I29227" s="169"/>
      <c r="J29227" s="156"/>
    </row>
    <row r="29228">
      <c r="D29228" s="153" t="str">
        <f>IFERROR(__xludf.DUMMYFUNCTION("""COMPUTED_VALUE"""),"")</f>
        <v/>
      </c>
      <c r="E29228" s="153" t="str">
        <f>IFERROR(__xludf.DUMMYFUNCTION("""COMPUTED_VALUE"""),"")</f>
        <v/>
      </c>
      <c r="I29228" s="169"/>
      <c r="J29228" s="156"/>
    </row>
    <row r="29229">
      <c r="D29229" s="153" t="str">
        <f>IFERROR(__xludf.DUMMYFUNCTION("""COMPUTED_VALUE"""),"")</f>
        <v/>
      </c>
      <c r="E29229" s="153" t="str">
        <f>IFERROR(__xludf.DUMMYFUNCTION("""COMPUTED_VALUE"""),"")</f>
        <v/>
      </c>
      <c r="I29229" s="169"/>
      <c r="J29229" s="156"/>
    </row>
    <row r="29230">
      <c r="D29230" s="153" t="str">
        <f>IFERROR(__xludf.DUMMYFUNCTION("""COMPUTED_VALUE"""),"")</f>
        <v/>
      </c>
      <c r="E29230" s="153" t="str">
        <f>IFERROR(__xludf.DUMMYFUNCTION("""COMPUTED_VALUE"""),"")</f>
        <v/>
      </c>
      <c r="I29230" s="169"/>
      <c r="J29230" s="156"/>
    </row>
    <row r="29231">
      <c r="D29231" s="153" t="str">
        <f>IFERROR(__xludf.DUMMYFUNCTION("""COMPUTED_VALUE"""),"")</f>
        <v/>
      </c>
      <c r="E29231" s="153" t="str">
        <f>IFERROR(__xludf.DUMMYFUNCTION("""COMPUTED_VALUE"""),"")</f>
        <v/>
      </c>
      <c r="I29231" s="169"/>
      <c r="J29231" s="156"/>
    </row>
    <row r="29232">
      <c r="D29232" s="153" t="str">
        <f>IFERROR(__xludf.DUMMYFUNCTION("""COMPUTED_VALUE"""),"")</f>
        <v/>
      </c>
      <c r="E29232" s="153" t="str">
        <f>IFERROR(__xludf.DUMMYFUNCTION("""COMPUTED_VALUE"""),"")</f>
        <v/>
      </c>
      <c r="I29232" s="169"/>
      <c r="J29232" s="156"/>
    </row>
    <row r="29233">
      <c r="D29233" s="153" t="str">
        <f>IFERROR(__xludf.DUMMYFUNCTION("""COMPUTED_VALUE"""),"")</f>
        <v/>
      </c>
      <c r="E29233" s="153" t="str">
        <f>IFERROR(__xludf.DUMMYFUNCTION("""COMPUTED_VALUE"""),"")</f>
        <v/>
      </c>
      <c r="I29233" s="169"/>
      <c r="J29233" s="156"/>
    </row>
    <row r="29234">
      <c r="D29234" s="153" t="str">
        <f>IFERROR(__xludf.DUMMYFUNCTION("""COMPUTED_VALUE"""),"")</f>
        <v/>
      </c>
      <c r="E29234" s="153" t="str">
        <f>IFERROR(__xludf.DUMMYFUNCTION("""COMPUTED_VALUE"""),"")</f>
        <v/>
      </c>
      <c r="I29234" s="169"/>
      <c r="J29234" s="156"/>
    </row>
    <row r="29235">
      <c r="D29235" s="153" t="str">
        <f>IFERROR(__xludf.DUMMYFUNCTION("""COMPUTED_VALUE"""),"")</f>
        <v/>
      </c>
      <c r="E29235" s="153" t="str">
        <f>IFERROR(__xludf.DUMMYFUNCTION("""COMPUTED_VALUE"""),"")</f>
        <v/>
      </c>
      <c r="I29235" s="169"/>
      <c r="J29235" s="156"/>
    </row>
    <row r="29236">
      <c r="D29236" s="153" t="str">
        <f>IFERROR(__xludf.DUMMYFUNCTION("""COMPUTED_VALUE"""),"")</f>
        <v/>
      </c>
      <c r="E29236" s="153" t="str">
        <f>IFERROR(__xludf.DUMMYFUNCTION("""COMPUTED_VALUE"""),"")</f>
        <v/>
      </c>
      <c r="I29236" s="169"/>
      <c r="J29236" s="156"/>
    </row>
    <row r="29237">
      <c r="D29237" s="153" t="str">
        <f>IFERROR(__xludf.DUMMYFUNCTION("""COMPUTED_VALUE"""),"")</f>
        <v/>
      </c>
      <c r="E29237" s="153" t="str">
        <f>IFERROR(__xludf.DUMMYFUNCTION("""COMPUTED_VALUE"""),"")</f>
        <v/>
      </c>
      <c r="I29237" s="169"/>
      <c r="J29237" s="156"/>
    </row>
    <row r="29238">
      <c r="D29238" s="153" t="str">
        <f>IFERROR(__xludf.DUMMYFUNCTION("""COMPUTED_VALUE"""),"")</f>
        <v/>
      </c>
      <c r="E29238" s="153" t="str">
        <f>IFERROR(__xludf.DUMMYFUNCTION("""COMPUTED_VALUE"""),"")</f>
        <v/>
      </c>
      <c r="I29238" s="169"/>
      <c r="J29238" s="156"/>
    </row>
    <row r="29239">
      <c r="D29239" s="153" t="str">
        <f>IFERROR(__xludf.DUMMYFUNCTION("""COMPUTED_VALUE"""),"")</f>
        <v/>
      </c>
      <c r="E29239" s="153" t="str">
        <f>IFERROR(__xludf.DUMMYFUNCTION("""COMPUTED_VALUE"""),"")</f>
        <v/>
      </c>
      <c r="I29239" s="169"/>
      <c r="J29239" s="156"/>
    </row>
    <row r="29240">
      <c r="D29240" s="153" t="str">
        <f>IFERROR(__xludf.DUMMYFUNCTION("""COMPUTED_VALUE"""),"")</f>
        <v/>
      </c>
      <c r="E29240" s="153" t="str">
        <f>IFERROR(__xludf.DUMMYFUNCTION("""COMPUTED_VALUE"""),"")</f>
        <v/>
      </c>
      <c r="I29240" s="169"/>
      <c r="J29240" s="156"/>
    </row>
    <row r="29241">
      <c r="D29241" s="153" t="str">
        <f>IFERROR(__xludf.DUMMYFUNCTION("""COMPUTED_VALUE"""),"")</f>
        <v/>
      </c>
      <c r="E29241" s="153" t="str">
        <f>IFERROR(__xludf.DUMMYFUNCTION("""COMPUTED_VALUE"""),"")</f>
        <v/>
      </c>
      <c r="I29241" s="169"/>
      <c r="J29241" s="156"/>
    </row>
    <row r="29242">
      <c r="D29242" s="153" t="str">
        <f>IFERROR(__xludf.DUMMYFUNCTION("""COMPUTED_VALUE"""),"")</f>
        <v/>
      </c>
      <c r="E29242" s="153" t="str">
        <f>IFERROR(__xludf.DUMMYFUNCTION("""COMPUTED_VALUE"""),"")</f>
        <v/>
      </c>
      <c r="I29242" s="169"/>
      <c r="J29242" s="156"/>
    </row>
    <row r="29243">
      <c r="D29243" s="153" t="str">
        <f>IFERROR(__xludf.DUMMYFUNCTION("""COMPUTED_VALUE"""),"")</f>
        <v/>
      </c>
      <c r="E29243" s="153" t="str">
        <f>IFERROR(__xludf.DUMMYFUNCTION("""COMPUTED_VALUE"""),"")</f>
        <v/>
      </c>
      <c r="I29243" s="169"/>
      <c r="J29243" s="156"/>
    </row>
    <row r="29244">
      <c r="D29244" s="153" t="str">
        <f>IFERROR(__xludf.DUMMYFUNCTION("""COMPUTED_VALUE"""),"")</f>
        <v/>
      </c>
      <c r="E29244" s="153" t="str">
        <f>IFERROR(__xludf.DUMMYFUNCTION("""COMPUTED_VALUE"""),"")</f>
        <v/>
      </c>
      <c r="I29244" s="169"/>
      <c r="J29244" s="156"/>
    </row>
    <row r="29245">
      <c r="D29245" s="153" t="str">
        <f>IFERROR(__xludf.DUMMYFUNCTION("""COMPUTED_VALUE"""),"")</f>
        <v/>
      </c>
      <c r="E29245" s="153" t="str">
        <f>IFERROR(__xludf.DUMMYFUNCTION("""COMPUTED_VALUE"""),"")</f>
        <v/>
      </c>
      <c r="I29245" s="169"/>
      <c r="J29245" s="156"/>
    </row>
    <row r="29246">
      <c r="D29246" s="153" t="str">
        <f>IFERROR(__xludf.DUMMYFUNCTION("""COMPUTED_VALUE"""),"")</f>
        <v/>
      </c>
      <c r="E29246" s="153" t="str">
        <f>IFERROR(__xludf.DUMMYFUNCTION("""COMPUTED_VALUE"""),"")</f>
        <v/>
      </c>
      <c r="I29246" s="169"/>
      <c r="J29246" s="156"/>
    </row>
    <row r="29247">
      <c r="D29247" s="153" t="str">
        <f>IFERROR(__xludf.DUMMYFUNCTION("""COMPUTED_VALUE"""),"")</f>
        <v/>
      </c>
      <c r="E29247" s="153" t="str">
        <f>IFERROR(__xludf.DUMMYFUNCTION("""COMPUTED_VALUE"""),"")</f>
        <v/>
      </c>
      <c r="I29247" s="169"/>
      <c r="J29247" s="156"/>
    </row>
    <row r="29248">
      <c r="D29248" s="153" t="str">
        <f>IFERROR(__xludf.DUMMYFUNCTION("""COMPUTED_VALUE"""),"")</f>
        <v/>
      </c>
      <c r="E29248" s="153" t="str">
        <f>IFERROR(__xludf.DUMMYFUNCTION("""COMPUTED_VALUE"""),"")</f>
        <v/>
      </c>
      <c r="I29248" s="169"/>
      <c r="J29248" s="156"/>
    </row>
    <row r="29249">
      <c r="D29249" s="153" t="str">
        <f>IFERROR(__xludf.DUMMYFUNCTION("""COMPUTED_VALUE"""),"")</f>
        <v/>
      </c>
      <c r="E29249" s="153" t="str">
        <f>IFERROR(__xludf.DUMMYFUNCTION("""COMPUTED_VALUE"""),"")</f>
        <v/>
      </c>
      <c r="I29249" s="169"/>
      <c r="J29249" s="156"/>
    </row>
    <row r="29250">
      <c r="D29250" s="153" t="str">
        <f>IFERROR(__xludf.DUMMYFUNCTION("""COMPUTED_VALUE"""),"")</f>
        <v/>
      </c>
      <c r="E29250" s="153" t="str">
        <f>IFERROR(__xludf.DUMMYFUNCTION("""COMPUTED_VALUE"""),"")</f>
        <v/>
      </c>
      <c r="I29250" s="169"/>
      <c r="J29250" s="156"/>
    </row>
    <row r="29251">
      <c r="D29251" s="153" t="str">
        <f>IFERROR(__xludf.DUMMYFUNCTION("""COMPUTED_VALUE"""),"")</f>
        <v/>
      </c>
      <c r="E29251" s="153" t="str">
        <f>IFERROR(__xludf.DUMMYFUNCTION("""COMPUTED_VALUE"""),"")</f>
        <v/>
      </c>
      <c r="I29251" s="169"/>
      <c r="J29251" s="156"/>
    </row>
    <row r="29252">
      <c r="D29252" s="153" t="str">
        <f>IFERROR(__xludf.DUMMYFUNCTION("""COMPUTED_VALUE"""),"")</f>
        <v/>
      </c>
      <c r="E29252" s="153" t="str">
        <f>IFERROR(__xludf.DUMMYFUNCTION("""COMPUTED_VALUE"""),"")</f>
        <v/>
      </c>
      <c r="I29252" s="169"/>
      <c r="J29252" s="156"/>
    </row>
    <row r="29253">
      <c r="D29253" s="153" t="str">
        <f>IFERROR(__xludf.DUMMYFUNCTION("""COMPUTED_VALUE"""),"")</f>
        <v/>
      </c>
      <c r="E29253" s="153" t="str">
        <f>IFERROR(__xludf.DUMMYFUNCTION("""COMPUTED_VALUE"""),"")</f>
        <v/>
      </c>
      <c r="I29253" s="169"/>
      <c r="J29253" s="156"/>
    </row>
    <row r="29254">
      <c r="D29254" s="153" t="str">
        <f>IFERROR(__xludf.DUMMYFUNCTION("""COMPUTED_VALUE"""),"")</f>
        <v/>
      </c>
      <c r="E29254" s="153" t="str">
        <f>IFERROR(__xludf.DUMMYFUNCTION("""COMPUTED_VALUE"""),"")</f>
        <v/>
      </c>
      <c r="I29254" s="169"/>
      <c r="J29254" s="156"/>
    </row>
    <row r="29255">
      <c r="D29255" s="153" t="str">
        <f>IFERROR(__xludf.DUMMYFUNCTION("""COMPUTED_VALUE"""),"")</f>
        <v/>
      </c>
      <c r="E29255" s="153" t="str">
        <f>IFERROR(__xludf.DUMMYFUNCTION("""COMPUTED_VALUE"""),"")</f>
        <v/>
      </c>
      <c r="I29255" s="169"/>
      <c r="J29255" s="156"/>
    </row>
    <row r="29256">
      <c r="D29256" s="153" t="str">
        <f>IFERROR(__xludf.DUMMYFUNCTION("""COMPUTED_VALUE"""),"")</f>
        <v/>
      </c>
      <c r="E29256" s="153" t="str">
        <f>IFERROR(__xludf.DUMMYFUNCTION("""COMPUTED_VALUE"""),"")</f>
        <v/>
      </c>
      <c r="I29256" s="169"/>
      <c r="J29256" s="156"/>
    </row>
    <row r="29257">
      <c r="D29257" s="153" t="str">
        <f>IFERROR(__xludf.DUMMYFUNCTION("""COMPUTED_VALUE"""),"")</f>
        <v/>
      </c>
      <c r="E29257" s="153" t="str">
        <f>IFERROR(__xludf.DUMMYFUNCTION("""COMPUTED_VALUE"""),"")</f>
        <v/>
      </c>
      <c r="I29257" s="169"/>
      <c r="J29257" s="156"/>
    </row>
    <row r="29258">
      <c r="D29258" s="153" t="str">
        <f>IFERROR(__xludf.DUMMYFUNCTION("""COMPUTED_VALUE"""),"")</f>
        <v/>
      </c>
      <c r="E29258" s="153" t="str">
        <f>IFERROR(__xludf.DUMMYFUNCTION("""COMPUTED_VALUE"""),"")</f>
        <v/>
      </c>
      <c r="I29258" s="169"/>
      <c r="J29258" s="156"/>
    </row>
    <row r="29259">
      <c r="D29259" s="153" t="str">
        <f>IFERROR(__xludf.DUMMYFUNCTION("""COMPUTED_VALUE"""),"")</f>
        <v/>
      </c>
      <c r="E29259" s="153" t="str">
        <f>IFERROR(__xludf.DUMMYFUNCTION("""COMPUTED_VALUE"""),"")</f>
        <v/>
      </c>
      <c r="I29259" s="169"/>
      <c r="J29259" s="156"/>
    </row>
    <row r="29260">
      <c r="D29260" s="153" t="str">
        <f>IFERROR(__xludf.DUMMYFUNCTION("""COMPUTED_VALUE"""),"")</f>
        <v/>
      </c>
      <c r="E29260" s="153" t="str">
        <f>IFERROR(__xludf.DUMMYFUNCTION("""COMPUTED_VALUE"""),"")</f>
        <v/>
      </c>
      <c r="I29260" s="169"/>
      <c r="J29260" s="156"/>
    </row>
    <row r="29261">
      <c r="D29261" s="153" t="str">
        <f>IFERROR(__xludf.DUMMYFUNCTION("""COMPUTED_VALUE"""),"")</f>
        <v/>
      </c>
      <c r="E29261" s="153" t="str">
        <f>IFERROR(__xludf.DUMMYFUNCTION("""COMPUTED_VALUE"""),"")</f>
        <v/>
      </c>
      <c r="I29261" s="169"/>
      <c r="J29261" s="156"/>
    </row>
    <row r="29262">
      <c r="D29262" s="153" t="str">
        <f>IFERROR(__xludf.DUMMYFUNCTION("""COMPUTED_VALUE"""),"")</f>
        <v/>
      </c>
      <c r="E29262" s="153" t="str">
        <f>IFERROR(__xludf.DUMMYFUNCTION("""COMPUTED_VALUE"""),"")</f>
        <v/>
      </c>
      <c r="I29262" s="169"/>
      <c r="J29262" s="156"/>
    </row>
    <row r="29263">
      <c r="D29263" s="153" t="str">
        <f>IFERROR(__xludf.DUMMYFUNCTION("""COMPUTED_VALUE"""),"")</f>
        <v/>
      </c>
      <c r="E29263" s="153" t="str">
        <f>IFERROR(__xludf.DUMMYFUNCTION("""COMPUTED_VALUE"""),"")</f>
        <v/>
      </c>
      <c r="I29263" s="169"/>
      <c r="J29263" s="156"/>
    </row>
    <row r="29264">
      <c r="D29264" s="153" t="str">
        <f>IFERROR(__xludf.DUMMYFUNCTION("""COMPUTED_VALUE"""),"")</f>
        <v/>
      </c>
      <c r="E29264" s="153" t="str">
        <f>IFERROR(__xludf.DUMMYFUNCTION("""COMPUTED_VALUE"""),"")</f>
        <v/>
      </c>
      <c r="I29264" s="169"/>
      <c r="J29264" s="156"/>
    </row>
    <row r="29265">
      <c r="D29265" s="153" t="str">
        <f>IFERROR(__xludf.DUMMYFUNCTION("""COMPUTED_VALUE"""),"")</f>
        <v/>
      </c>
      <c r="E29265" s="153" t="str">
        <f>IFERROR(__xludf.DUMMYFUNCTION("""COMPUTED_VALUE"""),"")</f>
        <v/>
      </c>
      <c r="I29265" s="169"/>
      <c r="J29265" s="156"/>
    </row>
    <row r="29266">
      <c r="D29266" s="153" t="str">
        <f>IFERROR(__xludf.DUMMYFUNCTION("""COMPUTED_VALUE"""),"")</f>
        <v/>
      </c>
      <c r="E29266" s="153" t="str">
        <f>IFERROR(__xludf.DUMMYFUNCTION("""COMPUTED_VALUE"""),"")</f>
        <v/>
      </c>
      <c r="I29266" s="169"/>
      <c r="J29266" s="156"/>
    </row>
    <row r="29267">
      <c r="D29267" s="153" t="str">
        <f>IFERROR(__xludf.DUMMYFUNCTION("""COMPUTED_VALUE"""),"")</f>
        <v/>
      </c>
      <c r="E29267" s="153" t="str">
        <f>IFERROR(__xludf.DUMMYFUNCTION("""COMPUTED_VALUE"""),"")</f>
        <v/>
      </c>
      <c r="I29267" s="169"/>
      <c r="J29267" s="156"/>
    </row>
    <row r="29268">
      <c r="D29268" s="153" t="str">
        <f>IFERROR(__xludf.DUMMYFUNCTION("""COMPUTED_VALUE"""),"")</f>
        <v/>
      </c>
      <c r="E29268" s="153" t="str">
        <f>IFERROR(__xludf.DUMMYFUNCTION("""COMPUTED_VALUE"""),"")</f>
        <v/>
      </c>
      <c r="I29268" s="169"/>
      <c r="J29268" s="156"/>
    </row>
    <row r="29269">
      <c r="D29269" s="153" t="str">
        <f>IFERROR(__xludf.DUMMYFUNCTION("""COMPUTED_VALUE"""),"")</f>
        <v/>
      </c>
      <c r="E29269" s="153" t="str">
        <f>IFERROR(__xludf.DUMMYFUNCTION("""COMPUTED_VALUE"""),"")</f>
        <v/>
      </c>
      <c r="I29269" s="169"/>
      <c r="J29269" s="156"/>
    </row>
    <row r="29270">
      <c r="D29270" s="153" t="str">
        <f>IFERROR(__xludf.DUMMYFUNCTION("""COMPUTED_VALUE"""),"")</f>
        <v/>
      </c>
      <c r="E29270" s="153" t="str">
        <f>IFERROR(__xludf.DUMMYFUNCTION("""COMPUTED_VALUE"""),"")</f>
        <v/>
      </c>
      <c r="I29270" s="169"/>
      <c r="J29270" s="156"/>
    </row>
    <row r="29271">
      <c r="D29271" s="153" t="str">
        <f>IFERROR(__xludf.DUMMYFUNCTION("""COMPUTED_VALUE"""),"")</f>
        <v/>
      </c>
      <c r="E29271" s="153" t="str">
        <f>IFERROR(__xludf.DUMMYFUNCTION("""COMPUTED_VALUE"""),"")</f>
        <v/>
      </c>
      <c r="I29271" s="169"/>
      <c r="J29271" s="156"/>
    </row>
    <row r="29272">
      <c r="D29272" s="153" t="str">
        <f>IFERROR(__xludf.DUMMYFUNCTION("""COMPUTED_VALUE"""),"")</f>
        <v/>
      </c>
      <c r="E29272" s="153" t="str">
        <f>IFERROR(__xludf.DUMMYFUNCTION("""COMPUTED_VALUE"""),"")</f>
        <v/>
      </c>
      <c r="I29272" s="169"/>
      <c r="J29272" s="156"/>
    </row>
    <row r="29273">
      <c r="D29273" s="153" t="str">
        <f>IFERROR(__xludf.DUMMYFUNCTION("""COMPUTED_VALUE"""),"")</f>
        <v/>
      </c>
      <c r="E29273" s="153" t="str">
        <f>IFERROR(__xludf.DUMMYFUNCTION("""COMPUTED_VALUE"""),"")</f>
        <v/>
      </c>
      <c r="I29273" s="169"/>
      <c r="J29273" s="156"/>
    </row>
    <row r="29274">
      <c r="D29274" s="153" t="str">
        <f>IFERROR(__xludf.DUMMYFUNCTION("""COMPUTED_VALUE"""),"")</f>
        <v/>
      </c>
      <c r="E29274" s="153" t="str">
        <f>IFERROR(__xludf.DUMMYFUNCTION("""COMPUTED_VALUE"""),"")</f>
        <v/>
      </c>
      <c r="I29274" s="169"/>
      <c r="J29274" s="156"/>
    </row>
    <row r="29275">
      <c r="D29275" s="153" t="str">
        <f>IFERROR(__xludf.DUMMYFUNCTION("""COMPUTED_VALUE"""),"")</f>
        <v/>
      </c>
      <c r="E29275" s="153" t="str">
        <f>IFERROR(__xludf.DUMMYFUNCTION("""COMPUTED_VALUE"""),"")</f>
        <v/>
      </c>
      <c r="I29275" s="169"/>
      <c r="J29275" s="156"/>
    </row>
    <row r="29276">
      <c r="D29276" s="153" t="str">
        <f>IFERROR(__xludf.DUMMYFUNCTION("""COMPUTED_VALUE"""),"")</f>
        <v/>
      </c>
      <c r="E29276" s="153" t="str">
        <f>IFERROR(__xludf.DUMMYFUNCTION("""COMPUTED_VALUE"""),"")</f>
        <v/>
      </c>
      <c r="I29276" s="169"/>
      <c r="J29276" s="156"/>
    </row>
    <row r="29277">
      <c r="D29277" s="153" t="str">
        <f>IFERROR(__xludf.DUMMYFUNCTION("""COMPUTED_VALUE"""),"")</f>
        <v/>
      </c>
      <c r="E29277" s="153" t="str">
        <f>IFERROR(__xludf.DUMMYFUNCTION("""COMPUTED_VALUE"""),"")</f>
        <v/>
      </c>
      <c r="I29277" s="169"/>
      <c r="J29277" s="156"/>
    </row>
    <row r="29278">
      <c r="D29278" s="153" t="str">
        <f>IFERROR(__xludf.DUMMYFUNCTION("""COMPUTED_VALUE"""),"")</f>
        <v/>
      </c>
      <c r="E29278" s="153" t="str">
        <f>IFERROR(__xludf.DUMMYFUNCTION("""COMPUTED_VALUE"""),"")</f>
        <v/>
      </c>
      <c r="I29278" s="169"/>
      <c r="J29278" s="156"/>
    </row>
    <row r="29279">
      <c r="D29279" s="153" t="str">
        <f>IFERROR(__xludf.DUMMYFUNCTION("""COMPUTED_VALUE"""),"")</f>
        <v/>
      </c>
      <c r="E29279" s="153" t="str">
        <f>IFERROR(__xludf.DUMMYFUNCTION("""COMPUTED_VALUE"""),"")</f>
        <v/>
      </c>
      <c r="I29279" s="169"/>
      <c r="J29279" s="156"/>
    </row>
    <row r="29280">
      <c r="D29280" s="153" t="str">
        <f>IFERROR(__xludf.DUMMYFUNCTION("""COMPUTED_VALUE"""),"")</f>
        <v/>
      </c>
      <c r="E29280" s="153" t="str">
        <f>IFERROR(__xludf.DUMMYFUNCTION("""COMPUTED_VALUE"""),"")</f>
        <v/>
      </c>
      <c r="I29280" s="169"/>
      <c r="J29280" s="156"/>
    </row>
    <row r="29281">
      <c r="D29281" s="153" t="str">
        <f>IFERROR(__xludf.DUMMYFUNCTION("""COMPUTED_VALUE"""),"")</f>
        <v/>
      </c>
      <c r="E29281" s="153" t="str">
        <f>IFERROR(__xludf.DUMMYFUNCTION("""COMPUTED_VALUE"""),"")</f>
        <v/>
      </c>
      <c r="I29281" s="169"/>
      <c r="J29281" s="156"/>
    </row>
    <row r="29282">
      <c r="D29282" s="153" t="str">
        <f>IFERROR(__xludf.DUMMYFUNCTION("""COMPUTED_VALUE"""),"")</f>
        <v/>
      </c>
      <c r="E29282" s="153" t="str">
        <f>IFERROR(__xludf.DUMMYFUNCTION("""COMPUTED_VALUE"""),"")</f>
        <v/>
      </c>
      <c r="I29282" s="169"/>
      <c r="J29282" s="156"/>
    </row>
    <row r="29283">
      <c r="D29283" s="153" t="str">
        <f>IFERROR(__xludf.DUMMYFUNCTION("""COMPUTED_VALUE"""),"")</f>
        <v/>
      </c>
      <c r="E29283" s="153" t="str">
        <f>IFERROR(__xludf.DUMMYFUNCTION("""COMPUTED_VALUE"""),"")</f>
        <v/>
      </c>
      <c r="I29283" s="169"/>
      <c r="J29283" s="156"/>
    </row>
    <row r="29284">
      <c r="D29284" s="153" t="str">
        <f>IFERROR(__xludf.DUMMYFUNCTION("""COMPUTED_VALUE"""),"")</f>
        <v/>
      </c>
      <c r="E29284" s="153" t="str">
        <f>IFERROR(__xludf.DUMMYFUNCTION("""COMPUTED_VALUE"""),"")</f>
        <v/>
      </c>
      <c r="I29284" s="169"/>
      <c r="J29284" s="156"/>
    </row>
    <row r="29285">
      <c r="D29285" s="153" t="str">
        <f>IFERROR(__xludf.DUMMYFUNCTION("""COMPUTED_VALUE"""),"")</f>
        <v/>
      </c>
      <c r="E29285" s="153" t="str">
        <f>IFERROR(__xludf.DUMMYFUNCTION("""COMPUTED_VALUE"""),"")</f>
        <v/>
      </c>
      <c r="I29285" s="169"/>
      <c r="J29285" s="156"/>
    </row>
    <row r="29286">
      <c r="D29286" s="153" t="str">
        <f>IFERROR(__xludf.DUMMYFUNCTION("""COMPUTED_VALUE"""),"")</f>
        <v/>
      </c>
      <c r="E29286" s="153" t="str">
        <f>IFERROR(__xludf.DUMMYFUNCTION("""COMPUTED_VALUE"""),"")</f>
        <v/>
      </c>
      <c r="I29286" s="169"/>
      <c r="J29286" s="156"/>
    </row>
    <row r="29287">
      <c r="D29287" s="153" t="str">
        <f>IFERROR(__xludf.DUMMYFUNCTION("""COMPUTED_VALUE"""),"")</f>
        <v/>
      </c>
      <c r="E29287" s="153" t="str">
        <f>IFERROR(__xludf.DUMMYFUNCTION("""COMPUTED_VALUE"""),"")</f>
        <v/>
      </c>
      <c r="I29287" s="169"/>
      <c r="J29287" s="156"/>
    </row>
    <row r="29288">
      <c r="D29288" s="153" t="str">
        <f>IFERROR(__xludf.DUMMYFUNCTION("""COMPUTED_VALUE"""),"")</f>
        <v/>
      </c>
      <c r="E29288" s="153" t="str">
        <f>IFERROR(__xludf.DUMMYFUNCTION("""COMPUTED_VALUE"""),"")</f>
        <v/>
      </c>
      <c r="I29288" s="169"/>
      <c r="J29288" s="156"/>
    </row>
    <row r="29289">
      <c r="D29289" s="153" t="str">
        <f>IFERROR(__xludf.DUMMYFUNCTION("""COMPUTED_VALUE"""),"")</f>
        <v/>
      </c>
      <c r="E29289" s="153" t="str">
        <f>IFERROR(__xludf.DUMMYFUNCTION("""COMPUTED_VALUE"""),"")</f>
        <v/>
      </c>
      <c r="I29289" s="169"/>
      <c r="J29289" s="156"/>
    </row>
    <row r="29290">
      <c r="D29290" s="153" t="str">
        <f>IFERROR(__xludf.DUMMYFUNCTION("""COMPUTED_VALUE"""),"")</f>
        <v/>
      </c>
      <c r="E29290" s="153" t="str">
        <f>IFERROR(__xludf.DUMMYFUNCTION("""COMPUTED_VALUE"""),"")</f>
        <v/>
      </c>
      <c r="I29290" s="169"/>
      <c r="J29290" s="156"/>
    </row>
    <row r="29291">
      <c r="D29291" s="153" t="str">
        <f>IFERROR(__xludf.DUMMYFUNCTION("""COMPUTED_VALUE"""),"")</f>
        <v/>
      </c>
      <c r="E29291" s="153" t="str">
        <f>IFERROR(__xludf.DUMMYFUNCTION("""COMPUTED_VALUE"""),"")</f>
        <v/>
      </c>
      <c r="I29291" s="169"/>
      <c r="J29291" s="156"/>
    </row>
    <row r="29292">
      <c r="D29292" s="153" t="str">
        <f>IFERROR(__xludf.DUMMYFUNCTION("""COMPUTED_VALUE"""),"")</f>
        <v/>
      </c>
      <c r="E29292" s="153" t="str">
        <f>IFERROR(__xludf.DUMMYFUNCTION("""COMPUTED_VALUE"""),"")</f>
        <v/>
      </c>
      <c r="I29292" s="169"/>
      <c r="J29292" s="156"/>
    </row>
    <row r="29293">
      <c r="D29293" s="153" t="str">
        <f>IFERROR(__xludf.DUMMYFUNCTION("""COMPUTED_VALUE"""),"")</f>
        <v/>
      </c>
      <c r="E29293" s="153" t="str">
        <f>IFERROR(__xludf.DUMMYFUNCTION("""COMPUTED_VALUE"""),"")</f>
        <v/>
      </c>
      <c r="I29293" s="169"/>
      <c r="J29293" s="156"/>
    </row>
    <row r="29294">
      <c r="D29294" s="153" t="str">
        <f>IFERROR(__xludf.DUMMYFUNCTION("""COMPUTED_VALUE"""),"")</f>
        <v/>
      </c>
      <c r="E29294" s="153" t="str">
        <f>IFERROR(__xludf.DUMMYFUNCTION("""COMPUTED_VALUE"""),"")</f>
        <v/>
      </c>
      <c r="I29294" s="169"/>
      <c r="J29294" s="156"/>
    </row>
    <row r="29295">
      <c r="D29295" s="153" t="str">
        <f>IFERROR(__xludf.DUMMYFUNCTION("""COMPUTED_VALUE"""),"")</f>
        <v/>
      </c>
      <c r="E29295" s="153" t="str">
        <f>IFERROR(__xludf.DUMMYFUNCTION("""COMPUTED_VALUE"""),"")</f>
        <v/>
      </c>
      <c r="I29295" s="169"/>
      <c r="J29295" s="156"/>
    </row>
    <row r="29296">
      <c r="D29296" s="153" t="str">
        <f>IFERROR(__xludf.DUMMYFUNCTION("""COMPUTED_VALUE"""),"")</f>
        <v/>
      </c>
      <c r="E29296" s="153" t="str">
        <f>IFERROR(__xludf.DUMMYFUNCTION("""COMPUTED_VALUE"""),"")</f>
        <v/>
      </c>
      <c r="I29296" s="169"/>
      <c r="J29296" s="156"/>
    </row>
    <row r="29297">
      <c r="D29297" s="153" t="str">
        <f>IFERROR(__xludf.DUMMYFUNCTION("""COMPUTED_VALUE"""),"")</f>
        <v/>
      </c>
      <c r="E29297" s="153" t="str">
        <f>IFERROR(__xludf.DUMMYFUNCTION("""COMPUTED_VALUE"""),"")</f>
        <v/>
      </c>
      <c r="I29297" s="169"/>
      <c r="J29297" s="156"/>
    </row>
    <row r="29298">
      <c r="D29298" s="153" t="str">
        <f>IFERROR(__xludf.DUMMYFUNCTION("""COMPUTED_VALUE"""),"")</f>
        <v/>
      </c>
      <c r="E29298" s="153" t="str">
        <f>IFERROR(__xludf.DUMMYFUNCTION("""COMPUTED_VALUE"""),"")</f>
        <v/>
      </c>
      <c r="I29298" s="169"/>
      <c r="J29298" s="156"/>
    </row>
    <row r="29299">
      <c r="D29299" s="153" t="str">
        <f>IFERROR(__xludf.DUMMYFUNCTION("""COMPUTED_VALUE"""),"")</f>
        <v/>
      </c>
      <c r="E29299" s="153" t="str">
        <f>IFERROR(__xludf.DUMMYFUNCTION("""COMPUTED_VALUE"""),"")</f>
        <v/>
      </c>
      <c r="I29299" s="169"/>
      <c r="J29299" s="156"/>
    </row>
    <row r="29300">
      <c r="D29300" s="153" t="str">
        <f>IFERROR(__xludf.DUMMYFUNCTION("""COMPUTED_VALUE"""),"")</f>
        <v/>
      </c>
      <c r="E29300" s="153" t="str">
        <f>IFERROR(__xludf.DUMMYFUNCTION("""COMPUTED_VALUE"""),"")</f>
        <v/>
      </c>
      <c r="I29300" s="169"/>
      <c r="J29300" s="156"/>
    </row>
    <row r="29301">
      <c r="D29301" s="153" t="str">
        <f>IFERROR(__xludf.DUMMYFUNCTION("""COMPUTED_VALUE"""),"")</f>
        <v/>
      </c>
      <c r="E29301" s="153" t="str">
        <f>IFERROR(__xludf.DUMMYFUNCTION("""COMPUTED_VALUE"""),"")</f>
        <v/>
      </c>
      <c r="I29301" s="169"/>
      <c r="J29301" s="156"/>
    </row>
    <row r="29302">
      <c r="D29302" s="153" t="str">
        <f>IFERROR(__xludf.DUMMYFUNCTION("""COMPUTED_VALUE"""),"")</f>
        <v/>
      </c>
      <c r="E29302" s="153" t="str">
        <f>IFERROR(__xludf.DUMMYFUNCTION("""COMPUTED_VALUE"""),"")</f>
        <v/>
      </c>
      <c r="I29302" s="169"/>
      <c r="J29302" s="156"/>
    </row>
    <row r="29303">
      <c r="D29303" s="153" t="str">
        <f>IFERROR(__xludf.DUMMYFUNCTION("""COMPUTED_VALUE"""),"")</f>
        <v/>
      </c>
      <c r="E29303" s="153" t="str">
        <f>IFERROR(__xludf.DUMMYFUNCTION("""COMPUTED_VALUE"""),"")</f>
        <v/>
      </c>
      <c r="I29303" s="169"/>
      <c r="J29303" s="156"/>
    </row>
    <row r="29304">
      <c r="D29304" s="153" t="str">
        <f>IFERROR(__xludf.DUMMYFUNCTION("""COMPUTED_VALUE"""),"")</f>
        <v/>
      </c>
      <c r="E29304" s="153" t="str">
        <f>IFERROR(__xludf.DUMMYFUNCTION("""COMPUTED_VALUE"""),"")</f>
        <v/>
      </c>
      <c r="I29304" s="169"/>
      <c r="J29304" s="156"/>
    </row>
    <row r="29305">
      <c r="D29305" s="153" t="str">
        <f>IFERROR(__xludf.DUMMYFUNCTION("""COMPUTED_VALUE"""),"")</f>
        <v/>
      </c>
      <c r="E29305" s="153" t="str">
        <f>IFERROR(__xludf.DUMMYFUNCTION("""COMPUTED_VALUE"""),"")</f>
        <v/>
      </c>
      <c r="I29305" s="169"/>
      <c r="J29305" s="156"/>
    </row>
    <row r="29306">
      <c r="D29306" s="153" t="str">
        <f>IFERROR(__xludf.DUMMYFUNCTION("""COMPUTED_VALUE"""),"")</f>
        <v/>
      </c>
      <c r="E29306" s="153" t="str">
        <f>IFERROR(__xludf.DUMMYFUNCTION("""COMPUTED_VALUE"""),"")</f>
        <v/>
      </c>
      <c r="I29306" s="169"/>
      <c r="J29306" s="156"/>
    </row>
    <row r="29307">
      <c r="D29307" s="153" t="str">
        <f>IFERROR(__xludf.DUMMYFUNCTION("""COMPUTED_VALUE"""),"")</f>
        <v/>
      </c>
      <c r="E29307" s="153" t="str">
        <f>IFERROR(__xludf.DUMMYFUNCTION("""COMPUTED_VALUE"""),"")</f>
        <v/>
      </c>
      <c r="I29307" s="169"/>
      <c r="J29307" s="156"/>
    </row>
    <row r="29308">
      <c r="D29308" s="153" t="str">
        <f>IFERROR(__xludf.DUMMYFUNCTION("""COMPUTED_VALUE"""),"")</f>
        <v/>
      </c>
      <c r="E29308" s="153" t="str">
        <f>IFERROR(__xludf.DUMMYFUNCTION("""COMPUTED_VALUE"""),"")</f>
        <v/>
      </c>
      <c r="I29308" s="169"/>
      <c r="J29308" s="156"/>
    </row>
    <row r="29309">
      <c r="D29309" s="153" t="str">
        <f>IFERROR(__xludf.DUMMYFUNCTION("""COMPUTED_VALUE"""),"")</f>
        <v/>
      </c>
      <c r="E29309" s="153" t="str">
        <f>IFERROR(__xludf.DUMMYFUNCTION("""COMPUTED_VALUE"""),"")</f>
        <v/>
      </c>
      <c r="I29309" s="169"/>
      <c r="J29309" s="156"/>
    </row>
    <row r="29310">
      <c r="D29310" s="153" t="str">
        <f>IFERROR(__xludf.DUMMYFUNCTION("""COMPUTED_VALUE"""),"")</f>
        <v/>
      </c>
      <c r="E29310" s="153" t="str">
        <f>IFERROR(__xludf.DUMMYFUNCTION("""COMPUTED_VALUE"""),"")</f>
        <v/>
      </c>
      <c r="I29310" s="169"/>
      <c r="J29310" s="156"/>
    </row>
    <row r="29311">
      <c r="D29311" s="153" t="str">
        <f>IFERROR(__xludf.DUMMYFUNCTION("""COMPUTED_VALUE"""),"")</f>
        <v/>
      </c>
      <c r="E29311" s="153" t="str">
        <f>IFERROR(__xludf.DUMMYFUNCTION("""COMPUTED_VALUE"""),"")</f>
        <v/>
      </c>
      <c r="I29311" s="169"/>
      <c r="J29311" s="156"/>
    </row>
    <row r="29312">
      <c r="D29312" s="153" t="str">
        <f>IFERROR(__xludf.DUMMYFUNCTION("""COMPUTED_VALUE"""),"")</f>
        <v/>
      </c>
      <c r="E29312" s="153" t="str">
        <f>IFERROR(__xludf.DUMMYFUNCTION("""COMPUTED_VALUE"""),"")</f>
        <v/>
      </c>
      <c r="I29312" s="169"/>
      <c r="J29312" s="156"/>
    </row>
    <row r="29313">
      <c r="D29313" s="153" t="str">
        <f>IFERROR(__xludf.DUMMYFUNCTION("""COMPUTED_VALUE"""),"")</f>
        <v/>
      </c>
      <c r="E29313" s="153" t="str">
        <f>IFERROR(__xludf.DUMMYFUNCTION("""COMPUTED_VALUE"""),"")</f>
        <v/>
      </c>
      <c r="I29313" s="169"/>
      <c r="J29313" s="156"/>
    </row>
    <row r="29314">
      <c r="D29314" s="153" t="str">
        <f>IFERROR(__xludf.DUMMYFUNCTION("""COMPUTED_VALUE"""),"")</f>
        <v/>
      </c>
      <c r="E29314" s="153" t="str">
        <f>IFERROR(__xludf.DUMMYFUNCTION("""COMPUTED_VALUE"""),"")</f>
        <v/>
      </c>
      <c r="I29314" s="169"/>
      <c r="J29314" s="156"/>
    </row>
    <row r="29315">
      <c r="D29315" s="153" t="str">
        <f>IFERROR(__xludf.DUMMYFUNCTION("""COMPUTED_VALUE"""),"")</f>
        <v/>
      </c>
      <c r="E29315" s="153" t="str">
        <f>IFERROR(__xludf.DUMMYFUNCTION("""COMPUTED_VALUE"""),"")</f>
        <v/>
      </c>
      <c r="I29315" s="169"/>
      <c r="J29315" s="156"/>
    </row>
    <row r="29316">
      <c r="D29316" s="153" t="str">
        <f>IFERROR(__xludf.DUMMYFUNCTION("""COMPUTED_VALUE"""),"")</f>
        <v/>
      </c>
      <c r="E29316" s="153" t="str">
        <f>IFERROR(__xludf.DUMMYFUNCTION("""COMPUTED_VALUE"""),"")</f>
        <v/>
      </c>
      <c r="I29316" s="169"/>
      <c r="J29316" s="156"/>
    </row>
    <row r="29317">
      <c r="D29317" s="153" t="str">
        <f>IFERROR(__xludf.DUMMYFUNCTION("""COMPUTED_VALUE"""),"")</f>
        <v/>
      </c>
      <c r="E29317" s="153" t="str">
        <f>IFERROR(__xludf.DUMMYFUNCTION("""COMPUTED_VALUE"""),"")</f>
        <v/>
      </c>
      <c r="I29317" s="169"/>
      <c r="J29317" s="156"/>
    </row>
    <row r="29318">
      <c r="D29318" s="153" t="str">
        <f>IFERROR(__xludf.DUMMYFUNCTION("""COMPUTED_VALUE"""),"")</f>
        <v/>
      </c>
      <c r="E29318" s="153" t="str">
        <f>IFERROR(__xludf.DUMMYFUNCTION("""COMPUTED_VALUE"""),"")</f>
        <v/>
      </c>
      <c r="I29318" s="169"/>
      <c r="J29318" s="156"/>
    </row>
    <row r="29319">
      <c r="D29319" s="153" t="str">
        <f>IFERROR(__xludf.DUMMYFUNCTION("""COMPUTED_VALUE"""),"")</f>
        <v/>
      </c>
      <c r="E29319" s="153" t="str">
        <f>IFERROR(__xludf.DUMMYFUNCTION("""COMPUTED_VALUE"""),"")</f>
        <v/>
      </c>
      <c r="I29319" s="169"/>
      <c r="J29319" s="156"/>
    </row>
    <row r="29320">
      <c r="D29320" s="153" t="str">
        <f>IFERROR(__xludf.DUMMYFUNCTION("""COMPUTED_VALUE"""),"")</f>
        <v/>
      </c>
      <c r="E29320" s="153" t="str">
        <f>IFERROR(__xludf.DUMMYFUNCTION("""COMPUTED_VALUE"""),"")</f>
        <v/>
      </c>
      <c r="I29320" s="169"/>
      <c r="J29320" s="156"/>
    </row>
    <row r="29321">
      <c r="D29321" s="153" t="str">
        <f>IFERROR(__xludf.DUMMYFUNCTION("""COMPUTED_VALUE"""),"")</f>
        <v/>
      </c>
      <c r="E29321" s="153" t="str">
        <f>IFERROR(__xludf.DUMMYFUNCTION("""COMPUTED_VALUE"""),"")</f>
        <v/>
      </c>
      <c r="I29321" s="169"/>
      <c r="J29321" s="156"/>
    </row>
    <row r="29322">
      <c r="D29322" s="153" t="str">
        <f>IFERROR(__xludf.DUMMYFUNCTION("""COMPUTED_VALUE"""),"")</f>
        <v/>
      </c>
      <c r="E29322" s="153" t="str">
        <f>IFERROR(__xludf.DUMMYFUNCTION("""COMPUTED_VALUE"""),"")</f>
        <v/>
      </c>
      <c r="I29322" s="169"/>
      <c r="J29322" s="156"/>
    </row>
    <row r="29323">
      <c r="D29323" s="153" t="str">
        <f>IFERROR(__xludf.DUMMYFUNCTION("""COMPUTED_VALUE"""),"")</f>
        <v/>
      </c>
      <c r="E29323" s="153" t="str">
        <f>IFERROR(__xludf.DUMMYFUNCTION("""COMPUTED_VALUE"""),"")</f>
        <v/>
      </c>
      <c r="I29323" s="169"/>
      <c r="J29323" s="156"/>
    </row>
    <row r="29324">
      <c r="D29324" s="153" t="str">
        <f>IFERROR(__xludf.DUMMYFUNCTION("""COMPUTED_VALUE"""),"")</f>
        <v/>
      </c>
      <c r="E29324" s="153" t="str">
        <f>IFERROR(__xludf.DUMMYFUNCTION("""COMPUTED_VALUE"""),"")</f>
        <v/>
      </c>
      <c r="I29324" s="169"/>
      <c r="J29324" s="156"/>
    </row>
    <row r="29325">
      <c r="D29325" s="153" t="str">
        <f>IFERROR(__xludf.DUMMYFUNCTION("""COMPUTED_VALUE"""),"")</f>
        <v/>
      </c>
      <c r="E29325" s="153" t="str">
        <f>IFERROR(__xludf.DUMMYFUNCTION("""COMPUTED_VALUE"""),"")</f>
        <v/>
      </c>
      <c r="I29325" s="169"/>
      <c r="J29325" s="156"/>
    </row>
    <row r="29326">
      <c r="D29326" s="153" t="str">
        <f>IFERROR(__xludf.DUMMYFUNCTION("""COMPUTED_VALUE"""),"")</f>
        <v/>
      </c>
      <c r="E29326" s="153" t="str">
        <f>IFERROR(__xludf.DUMMYFUNCTION("""COMPUTED_VALUE"""),"")</f>
        <v/>
      </c>
      <c r="I29326" s="169"/>
      <c r="J29326" s="156"/>
    </row>
    <row r="29327">
      <c r="D29327" s="153" t="str">
        <f>IFERROR(__xludf.DUMMYFUNCTION("""COMPUTED_VALUE"""),"")</f>
        <v/>
      </c>
      <c r="E29327" s="153" t="str">
        <f>IFERROR(__xludf.DUMMYFUNCTION("""COMPUTED_VALUE"""),"")</f>
        <v/>
      </c>
      <c r="I29327" s="169"/>
      <c r="J29327" s="156"/>
    </row>
    <row r="29328">
      <c r="D29328" s="153" t="str">
        <f>IFERROR(__xludf.DUMMYFUNCTION("""COMPUTED_VALUE"""),"")</f>
        <v/>
      </c>
      <c r="E29328" s="153" t="str">
        <f>IFERROR(__xludf.DUMMYFUNCTION("""COMPUTED_VALUE"""),"")</f>
        <v/>
      </c>
      <c r="I29328" s="169"/>
      <c r="J29328" s="156"/>
    </row>
    <row r="29329">
      <c r="D29329" s="153" t="str">
        <f>IFERROR(__xludf.DUMMYFUNCTION("""COMPUTED_VALUE"""),"")</f>
        <v/>
      </c>
      <c r="E29329" s="153" t="str">
        <f>IFERROR(__xludf.DUMMYFUNCTION("""COMPUTED_VALUE"""),"")</f>
        <v/>
      </c>
      <c r="I29329" s="169"/>
      <c r="J29329" s="156"/>
    </row>
    <row r="29330">
      <c r="D29330" s="153" t="str">
        <f>IFERROR(__xludf.DUMMYFUNCTION("""COMPUTED_VALUE"""),"")</f>
        <v/>
      </c>
      <c r="E29330" s="153" t="str">
        <f>IFERROR(__xludf.DUMMYFUNCTION("""COMPUTED_VALUE"""),"")</f>
        <v/>
      </c>
      <c r="I29330" s="169"/>
      <c r="J29330" s="156"/>
    </row>
    <row r="29331">
      <c r="D29331" s="153" t="str">
        <f>IFERROR(__xludf.DUMMYFUNCTION("""COMPUTED_VALUE"""),"")</f>
        <v/>
      </c>
      <c r="E29331" s="153" t="str">
        <f>IFERROR(__xludf.DUMMYFUNCTION("""COMPUTED_VALUE"""),"")</f>
        <v/>
      </c>
      <c r="I29331" s="169"/>
      <c r="J29331" s="156"/>
    </row>
    <row r="29332">
      <c r="D29332" s="153" t="str">
        <f>IFERROR(__xludf.DUMMYFUNCTION("""COMPUTED_VALUE"""),"")</f>
        <v/>
      </c>
      <c r="E29332" s="153" t="str">
        <f>IFERROR(__xludf.DUMMYFUNCTION("""COMPUTED_VALUE"""),"")</f>
        <v/>
      </c>
      <c r="I29332" s="169"/>
      <c r="J29332" s="156"/>
    </row>
    <row r="29333">
      <c r="D29333" s="153" t="str">
        <f>IFERROR(__xludf.DUMMYFUNCTION("""COMPUTED_VALUE"""),"")</f>
        <v/>
      </c>
      <c r="E29333" s="153" t="str">
        <f>IFERROR(__xludf.DUMMYFUNCTION("""COMPUTED_VALUE"""),"")</f>
        <v/>
      </c>
      <c r="I29333" s="169"/>
      <c r="J29333" s="156"/>
    </row>
    <row r="29334">
      <c r="D29334" s="153" t="str">
        <f>IFERROR(__xludf.DUMMYFUNCTION("""COMPUTED_VALUE"""),"")</f>
        <v/>
      </c>
      <c r="E29334" s="153" t="str">
        <f>IFERROR(__xludf.DUMMYFUNCTION("""COMPUTED_VALUE"""),"")</f>
        <v/>
      </c>
      <c r="I29334" s="169"/>
      <c r="J29334" s="156"/>
    </row>
    <row r="29335">
      <c r="D29335" s="153" t="str">
        <f>IFERROR(__xludf.DUMMYFUNCTION("""COMPUTED_VALUE"""),"")</f>
        <v/>
      </c>
      <c r="E29335" s="153" t="str">
        <f>IFERROR(__xludf.DUMMYFUNCTION("""COMPUTED_VALUE"""),"")</f>
        <v/>
      </c>
      <c r="I29335" s="169"/>
      <c r="J29335" s="156"/>
    </row>
    <row r="29336">
      <c r="D29336" s="153" t="str">
        <f>IFERROR(__xludf.DUMMYFUNCTION("""COMPUTED_VALUE"""),"")</f>
        <v/>
      </c>
      <c r="E29336" s="153" t="str">
        <f>IFERROR(__xludf.DUMMYFUNCTION("""COMPUTED_VALUE"""),"")</f>
        <v/>
      </c>
      <c r="I29336" s="169"/>
      <c r="J29336" s="156"/>
    </row>
    <row r="29337">
      <c r="D29337" s="153" t="str">
        <f>IFERROR(__xludf.DUMMYFUNCTION("""COMPUTED_VALUE"""),"")</f>
        <v/>
      </c>
      <c r="E29337" s="153" t="str">
        <f>IFERROR(__xludf.DUMMYFUNCTION("""COMPUTED_VALUE"""),"")</f>
        <v/>
      </c>
      <c r="I29337" s="169"/>
      <c r="J29337" s="156"/>
    </row>
    <row r="29338">
      <c r="D29338" s="153" t="str">
        <f>IFERROR(__xludf.DUMMYFUNCTION("""COMPUTED_VALUE"""),"")</f>
        <v/>
      </c>
      <c r="E29338" s="153" t="str">
        <f>IFERROR(__xludf.DUMMYFUNCTION("""COMPUTED_VALUE"""),"")</f>
        <v/>
      </c>
      <c r="I29338" s="169"/>
      <c r="J29338" s="156"/>
    </row>
    <row r="29339">
      <c r="D29339" s="153" t="str">
        <f>IFERROR(__xludf.DUMMYFUNCTION("""COMPUTED_VALUE"""),"")</f>
        <v/>
      </c>
      <c r="E29339" s="153" t="str">
        <f>IFERROR(__xludf.DUMMYFUNCTION("""COMPUTED_VALUE"""),"")</f>
        <v/>
      </c>
      <c r="I29339" s="169"/>
      <c r="J29339" s="156"/>
    </row>
    <row r="29340">
      <c r="D29340" s="153" t="str">
        <f>IFERROR(__xludf.DUMMYFUNCTION("""COMPUTED_VALUE"""),"")</f>
        <v/>
      </c>
      <c r="E29340" s="153" t="str">
        <f>IFERROR(__xludf.DUMMYFUNCTION("""COMPUTED_VALUE"""),"")</f>
        <v/>
      </c>
      <c r="I29340" s="169"/>
      <c r="J29340" s="156"/>
    </row>
    <row r="29341">
      <c r="D29341" s="153" t="str">
        <f>IFERROR(__xludf.DUMMYFUNCTION("""COMPUTED_VALUE"""),"")</f>
        <v/>
      </c>
      <c r="E29341" s="153" t="str">
        <f>IFERROR(__xludf.DUMMYFUNCTION("""COMPUTED_VALUE"""),"")</f>
        <v/>
      </c>
      <c r="I29341" s="169"/>
      <c r="J29341" s="156"/>
    </row>
    <row r="29342">
      <c r="D29342" s="153" t="str">
        <f>IFERROR(__xludf.DUMMYFUNCTION("""COMPUTED_VALUE"""),"")</f>
        <v/>
      </c>
      <c r="E29342" s="153" t="str">
        <f>IFERROR(__xludf.DUMMYFUNCTION("""COMPUTED_VALUE"""),"")</f>
        <v/>
      </c>
      <c r="I29342" s="169"/>
      <c r="J29342" s="156"/>
    </row>
    <row r="29343">
      <c r="D29343" s="153" t="str">
        <f>IFERROR(__xludf.DUMMYFUNCTION("""COMPUTED_VALUE"""),"")</f>
        <v/>
      </c>
      <c r="E29343" s="153" t="str">
        <f>IFERROR(__xludf.DUMMYFUNCTION("""COMPUTED_VALUE"""),"")</f>
        <v/>
      </c>
      <c r="I29343" s="169"/>
      <c r="J29343" s="156"/>
    </row>
    <row r="29344">
      <c r="D29344" s="153" t="str">
        <f>IFERROR(__xludf.DUMMYFUNCTION("""COMPUTED_VALUE"""),"")</f>
        <v/>
      </c>
      <c r="E29344" s="153" t="str">
        <f>IFERROR(__xludf.DUMMYFUNCTION("""COMPUTED_VALUE"""),"")</f>
        <v/>
      </c>
      <c r="I29344" s="169"/>
      <c r="J29344" s="156"/>
    </row>
    <row r="29345">
      <c r="D29345" s="153" t="str">
        <f>IFERROR(__xludf.DUMMYFUNCTION("""COMPUTED_VALUE"""),"")</f>
        <v/>
      </c>
      <c r="E29345" s="153" t="str">
        <f>IFERROR(__xludf.DUMMYFUNCTION("""COMPUTED_VALUE"""),"")</f>
        <v/>
      </c>
      <c r="I29345" s="169"/>
      <c r="J29345" s="156"/>
    </row>
    <row r="29346">
      <c r="D29346" s="153" t="str">
        <f>IFERROR(__xludf.DUMMYFUNCTION("""COMPUTED_VALUE"""),"")</f>
        <v/>
      </c>
      <c r="E29346" s="153" t="str">
        <f>IFERROR(__xludf.DUMMYFUNCTION("""COMPUTED_VALUE"""),"")</f>
        <v/>
      </c>
      <c r="I29346" s="169"/>
      <c r="J29346" s="156"/>
    </row>
    <row r="29347">
      <c r="D29347" s="153" t="str">
        <f>IFERROR(__xludf.DUMMYFUNCTION("""COMPUTED_VALUE"""),"")</f>
        <v/>
      </c>
      <c r="E29347" s="153" t="str">
        <f>IFERROR(__xludf.DUMMYFUNCTION("""COMPUTED_VALUE"""),"")</f>
        <v/>
      </c>
      <c r="I29347" s="169"/>
      <c r="J29347" s="156"/>
    </row>
    <row r="29348">
      <c r="D29348" s="153" t="str">
        <f>IFERROR(__xludf.DUMMYFUNCTION("""COMPUTED_VALUE"""),"")</f>
        <v/>
      </c>
      <c r="E29348" s="153" t="str">
        <f>IFERROR(__xludf.DUMMYFUNCTION("""COMPUTED_VALUE"""),"")</f>
        <v/>
      </c>
      <c r="I29348" s="169"/>
      <c r="J29348" s="156"/>
    </row>
    <row r="29349">
      <c r="D29349" s="153" t="str">
        <f>IFERROR(__xludf.DUMMYFUNCTION("""COMPUTED_VALUE"""),"")</f>
        <v/>
      </c>
      <c r="E29349" s="153" t="str">
        <f>IFERROR(__xludf.DUMMYFUNCTION("""COMPUTED_VALUE"""),"")</f>
        <v/>
      </c>
      <c r="I29349" s="169"/>
      <c r="J29349" s="156"/>
    </row>
    <row r="29350">
      <c r="D29350" s="153" t="str">
        <f>IFERROR(__xludf.DUMMYFUNCTION("""COMPUTED_VALUE"""),"")</f>
        <v/>
      </c>
      <c r="E29350" s="153" t="str">
        <f>IFERROR(__xludf.DUMMYFUNCTION("""COMPUTED_VALUE"""),"")</f>
        <v/>
      </c>
      <c r="I29350" s="169"/>
      <c r="J29350" s="156"/>
    </row>
    <row r="29351">
      <c r="D29351" s="153" t="str">
        <f>IFERROR(__xludf.DUMMYFUNCTION("""COMPUTED_VALUE"""),"")</f>
        <v/>
      </c>
      <c r="E29351" s="153" t="str">
        <f>IFERROR(__xludf.DUMMYFUNCTION("""COMPUTED_VALUE"""),"")</f>
        <v/>
      </c>
      <c r="I29351" s="169"/>
      <c r="J29351" s="156"/>
    </row>
    <row r="29352">
      <c r="D29352" s="153" t="str">
        <f>IFERROR(__xludf.DUMMYFUNCTION("""COMPUTED_VALUE"""),"")</f>
        <v/>
      </c>
      <c r="E29352" s="153" t="str">
        <f>IFERROR(__xludf.DUMMYFUNCTION("""COMPUTED_VALUE"""),"")</f>
        <v/>
      </c>
      <c r="I29352" s="169"/>
      <c r="J29352" s="156"/>
    </row>
    <row r="29353">
      <c r="D29353" s="153" t="str">
        <f>IFERROR(__xludf.DUMMYFUNCTION("""COMPUTED_VALUE"""),"")</f>
        <v/>
      </c>
      <c r="E29353" s="153" t="str">
        <f>IFERROR(__xludf.DUMMYFUNCTION("""COMPUTED_VALUE"""),"")</f>
        <v/>
      </c>
      <c r="I29353" s="169"/>
      <c r="J29353" s="156"/>
    </row>
    <row r="29354">
      <c r="D29354" s="153" t="str">
        <f>IFERROR(__xludf.DUMMYFUNCTION("""COMPUTED_VALUE"""),"")</f>
        <v/>
      </c>
      <c r="E29354" s="153" t="str">
        <f>IFERROR(__xludf.DUMMYFUNCTION("""COMPUTED_VALUE"""),"")</f>
        <v/>
      </c>
      <c r="I29354" s="169"/>
      <c r="J29354" s="156"/>
    </row>
    <row r="29355">
      <c r="D29355" s="153" t="str">
        <f>IFERROR(__xludf.DUMMYFUNCTION("""COMPUTED_VALUE"""),"")</f>
        <v/>
      </c>
      <c r="E29355" s="153" t="str">
        <f>IFERROR(__xludf.DUMMYFUNCTION("""COMPUTED_VALUE"""),"")</f>
        <v/>
      </c>
      <c r="I29355" s="169"/>
      <c r="J29355" s="156"/>
    </row>
    <row r="29356">
      <c r="D29356" s="153" t="str">
        <f>IFERROR(__xludf.DUMMYFUNCTION("""COMPUTED_VALUE"""),"")</f>
        <v/>
      </c>
      <c r="E29356" s="153" t="str">
        <f>IFERROR(__xludf.DUMMYFUNCTION("""COMPUTED_VALUE"""),"")</f>
        <v/>
      </c>
      <c r="I29356" s="169"/>
      <c r="J29356" s="156"/>
    </row>
    <row r="29357">
      <c r="D29357" s="153" t="str">
        <f>IFERROR(__xludf.DUMMYFUNCTION("""COMPUTED_VALUE"""),"")</f>
        <v/>
      </c>
      <c r="E29357" s="153" t="str">
        <f>IFERROR(__xludf.DUMMYFUNCTION("""COMPUTED_VALUE"""),"")</f>
        <v/>
      </c>
      <c r="I29357" s="169"/>
      <c r="J29357" s="156"/>
    </row>
    <row r="29358">
      <c r="D29358" s="153" t="str">
        <f>IFERROR(__xludf.DUMMYFUNCTION("""COMPUTED_VALUE"""),"")</f>
        <v/>
      </c>
      <c r="E29358" s="153" t="str">
        <f>IFERROR(__xludf.DUMMYFUNCTION("""COMPUTED_VALUE"""),"")</f>
        <v/>
      </c>
      <c r="I29358" s="169"/>
      <c r="J29358" s="156"/>
    </row>
    <row r="29359">
      <c r="D29359" s="153" t="str">
        <f>IFERROR(__xludf.DUMMYFUNCTION("""COMPUTED_VALUE"""),"")</f>
        <v/>
      </c>
      <c r="E29359" s="153" t="str">
        <f>IFERROR(__xludf.DUMMYFUNCTION("""COMPUTED_VALUE"""),"")</f>
        <v/>
      </c>
      <c r="I29359" s="169"/>
      <c r="J29359" s="156"/>
    </row>
    <row r="29360">
      <c r="D29360" s="153" t="str">
        <f>IFERROR(__xludf.DUMMYFUNCTION("""COMPUTED_VALUE"""),"")</f>
        <v/>
      </c>
      <c r="E29360" s="153" t="str">
        <f>IFERROR(__xludf.DUMMYFUNCTION("""COMPUTED_VALUE"""),"")</f>
        <v/>
      </c>
      <c r="I29360" s="169"/>
      <c r="J29360" s="156"/>
    </row>
    <row r="29361">
      <c r="D29361" s="153" t="str">
        <f>IFERROR(__xludf.DUMMYFUNCTION("""COMPUTED_VALUE"""),"")</f>
        <v/>
      </c>
      <c r="E29361" s="153" t="str">
        <f>IFERROR(__xludf.DUMMYFUNCTION("""COMPUTED_VALUE"""),"")</f>
        <v/>
      </c>
      <c r="I29361" s="169"/>
      <c r="J29361" s="156"/>
    </row>
    <row r="29362">
      <c r="D29362" s="153" t="str">
        <f>IFERROR(__xludf.DUMMYFUNCTION("""COMPUTED_VALUE"""),"")</f>
        <v/>
      </c>
      <c r="E29362" s="153" t="str">
        <f>IFERROR(__xludf.DUMMYFUNCTION("""COMPUTED_VALUE"""),"")</f>
        <v/>
      </c>
      <c r="I29362" s="169"/>
      <c r="J29362" s="156"/>
    </row>
    <row r="29363">
      <c r="D29363" s="153" t="str">
        <f>IFERROR(__xludf.DUMMYFUNCTION("""COMPUTED_VALUE"""),"")</f>
        <v/>
      </c>
      <c r="E29363" s="153" t="str">
        <f>IFERROR(__xludf.DUMMYFUNCTION("""COMPUTED_VALUE"""),"")</f>
        <v/>
      </c>
      <c r="I29363" s="169"/>
      <c r="J29363" s="156"/>
    </row>
    <row r="29364">
      <c r="D29364" s="153" t="str">
        <f>IFERROR(__xludf.DUMMYFUNCTION("""COMPUTED_VALUE"""),"")</f>
        <v/>
      </c>
      <c r="E29364" s="153" t="str">
        <f>IFERROR(__xludf.DUMMYFUNCTION("""COMPUTED_VALUE"""),"")</f>
        <v/>
      </c>
      <c r="I29364" s="169"/>
      <c r="J29364" s="156"/>
    </row>
    <row r="29365">
      <c r="D29365" s="153" t="str">
        <f>IFERROR(__xludf.DUMMYFUNCTION("""COMPUTED_VALUE"""),"")</f>
        <v/>
      </c>
      <c r="E29365" s="153" t="str">
        <f>IFERROR(__xludf.DUMMYFUNCTION("""COMPUTED_VALUE"""),"")</f>
        <v/>
      </c>
      <c r="I29365" s="169"/>
      <c r="J29365" s="156"/>
    </row>
    <row r="29366">
      <c r="D29366" s="153" t="str">
        <f>IFERROR(__xludf.DUMMYFUNCTION("""COMPUTED_VALUE"""),"")</f>
        <v/>
      </c>
      <c r="E29366" s="153" t="str">
        <f>IFERROR(__xludf.DUMMYFUNCTION("""COMPUTED_VALUE"""),"")</f>
        <v/>
      </c>
      <c r="I29366" s="169"/>
      <c r="J29366" s="156"/>
    </row>
    <row r="29367">
      <c r="D29367" s="153" t="str">
        <f>IFERROR(__xludf.DUMMYFUNCTION("""COMPUTED_VALUE"""),"")</f>
        <v/>
      </c>
      <c r="E29367" s="153" t="str">
        <f>IFERROR(__xludf.DUMMYFUNCTION("""COMPUTED_VALUE"""),"")</f>
        <v/>
      </c>
      <c r="I29367" s="169"/>
      <c r="J29367" s="156"/>
    </row>
    <row r="29368">
      <c r="D29368" s="153" t="str">
        <f>IFERROR(__xludf.DUMMYFUNCTION("""COMPUTED_VALUE"""),"")</f>
        <v/>
      </c>
      <c r="E29368" s="153" t="str">
        <f>IFERROR(__xludf.DUMMYFUNCTION("""COMPUTED_VALUE"""),"")</f>
        <v/>
      </c>
      <c r="I29368" s="169"/>
      <c r="J29368" s="156"/>
    </row>
    <row r="29369">
      <c r="D29369" s="153" t="str">
        <f>IFERROR(__xludf.DUMMYFUNCTION("""COMPUTED_VALUE"""),"")</f>
        <v/>
      </c>
      <c r="E29369" s="153" t="str">
        <f>IFERROR(__xludf.DUMMYFUNCTION("""COMPUTED_VALUE"""),"")</f>
        <v/>
      </c>
      <c r="I29369" s="169"/>
      <c r="J29369" s="156"/>
    </row>
    <row r="29370">
      <c r="D29370" s="153" t="str">
        <f>IFERROR(__xludf.DUMMYFUNCTION("""COMPUTED_VALUE"""),"")</f>
        <v/>
      </c>
      <c r="E29370" s="153" t="str">
        <f>IFERROR(__xludf.DUMMYFUNCTION("""COMPUTED_VALUE"""),"")</f>
        <v/>
      </c>
      <c r="I29370" s="169"/>
      <c r="J29370" s="156"/>
    </row>
    <row r="29371">
      <c r="D29371" s="153" t="str">
        <f>IFERROR(__xludf.DUMMYFUNCTION("""COMPUTED_VALUE"""),"")</f>
        <v/>
      </c>
      <c r="E29371" s="153" t="str">
        <f>IFERROR(__xludf.DUMMYFUNCTION("""COMPUTED_VALUE"""),"")</f>
        <v/>
      </c>
      <c r="I29371" s="169"/>
      <c r="J29371" s="156"/>
    </row>
    <row r="29372">
      <c r="D29372" s="153" t="str">
        <f>IFERROR(__xludf.DUMMYFUNCTION("""COMPUTED_VALUE"""),"")</f>
        <v/>
      </c>
      <c r="E29372" s="153" t="str">
        <f>IFERROR(__xludf.DUMMYFUNCTION("""COMPUTED_VALUE"""),"")</f>
        <v/>
      </c>
      <c r="I29372" s="169"/>
      <c r="J29372" s="156"/>
    </row>
    <row r="29373">
      <c r="D29373" s="153" t="str">
        <f>IFERROR(__xludf.DUMMYFUNCTION("""COMPUTED_VALUE"""),"")</f>
        <v/>
      </c>
      <c r="E29373" s="153" t="str">
        <f>IFERROR(__xludf.DUMMYFUNCTION("""COMPUTED_VALUE"""),"")</f>
        <v/>
      </c>
      <c r="I29373" s="169"/>
      <c r="J29373" s="156"/>
    </row>
    <row r="29374">
      <c r="D29374" s="153" t="str">
        <f>IFERROR(__xludf.DUMMYFUNCTION("""COMPUTED_VALUE"""),"")</f>
        <v/>
      </c>
      <c r="E29374" s="153" t="str">
        <f>IFERROR(__xludf.DUMMYFUNCTION("""COMPUTED_VALUE"""),"")</f>
        <v/>
      </c>
      <c r="I29374" s="169"/>
      <c r="J29374" s="156"/>
    </row>
    <row r="29375">
      <c r="D29375" s="153" t="str">
        <f>IFERROR(__xludf.DUMMYFUNCTION("""COMPUTED_VALUE"""),"")</f>
        <v/>
      </c>
      <c r="E29375" s="153" t="str">
        <f>IFERROR(__xludf.DUMMYFUNCTION("""COMPUTED_VALUE"""),"")</f>
        <v/>
      </c>
      <c r="I29375" s="169"/>
      <c r="J29375" s="156"/>
    </row>
    <row r="29376">
      <c r="D29376" s="153" t="str">
        <f>IFERROR(__xludf.DUMMYFUNCTION("""COMPUTED_VALUE"""),"")</f>
        <v/>
      </c>
      <c r="E29376" s="153" t="str">
        <f>IFERROR(__xludf.DUMMYFUNCTION("""COMPUTED_VALUE"""),"")</f>
        <v/>
      </c>
      <c r="I29376" s="169"/>
      <c r="J29376" s="156"/>
    </row>
    <row r="29377">
      <c r="D29377" s="153" t="str">
        <f>IFERROR(__xludf.DUMMYFUNCTION("""COMPUTED_VALUE"""),"")</f>
        <v/>
      </c>
      <c r="E29377" s="153" t="str">
        <f>IFERROR(__xludf.DUMMYFUNCTION("""COMPUTED_VALUE"""),"")</f>
        <v/>
      </c>
      <c r="I29377" s="169"/>
      <c r="J29377" s="156"/>
    </row>
    <row r="29378">
      <c r="D29378" s="153" t="str">
        <f>IFERROR(__xludf.DUMMYFUNCTION("""COMPUTED_VALUE"""),"")</f>
        <v/>
      </c>
      <c r="E29378" s="153" t="str">
        <f>IFERROR(__xludf.DUMMYFUNCTION("""COMPUTED_VALUE"""),"")</f>
        <v/>
      </c>
      <c r="I29378" s="169"/>
      <c r="J29378" s="156"/>
    </row>
    <row r="29379">
      <c r="D29379" s="153" t="str">
        <f>IFERROR(__xludf.DUMMYFUNCTION("""COMPUTED_VALUE"""),"")</f>
        <v/>
      </c>
      <c r="E29379" s="153" t="str">
        <f>IFERROR(__xludf.DUMMYFUNCTION("""COMPUTED_VALUE"""),"")</f>
        <v/>
      </c>
      <c r="I29379" s="169"/>
      <c r="J29379" s="156"/>
    </row>
    <row r="29380">
      <c r="D29380" s="153" t="str">
        <f>IFERROR(__xludf.DUMMYFUNCTION("""COMPUTED_VALUE"""),"")</f>
        <v/>
      </c>
      <c r="E29380" s="153" t="str">
        <f>IFERROR(__xludf.DUMMYFUNCTION("""COMPUTED_VALUE"""),"")</f>
        <v/>
      </c>
      <c r="I29380" s="169"/>
      <c r="J29380" s="156"/>
    </row>
    <row r="29381">
      <c r="D29381" s="153" t="str">
        <f>IFERROR(__xludf.DUMMYFUNCTION("""COMPUTED_VALUE"""),"")</f>
        <v/>
      </c>
      <c r="E29381" s="153" t="str">
        <f>IFERROR(__xludf.DUMMYFUNCTION("""COMPUTED_VALUE"""),"")</f>
        <v/>
      </c>
      <c r="I29381" s="169"/>
      <c r="J29381" s="156"/>
    </row>
    <row r="29382">
      <c r="D29382" s="153" t="str">
        <f>IFERROR(__xludf.DUMMYFUNCTION("""COMPUTED_VALUE"""),"")</f>
        <v/>
      </c>
      <c r="E29382" s="153" t="str">
        <f>IFERROR(__xludf.DUMMYFUNCTION("""COMPUTED_VALUE"""),"")</f>
        <v/>
      </c>
      <c r="I29382" s="169"/>
      <c r="J29382" s="156"/>
    </row>
    <row r="29383">
      <c r="D29383" s="153" t="str">
        <f>IFERROR(__xludf.DUMMYFUNCTION("""COMPUTED_VALUE"""),"")</f>
        <v/>
      </c>
      <c r="E29383" s="153" t="str">
        <f>IFERROR(__xludf.DUMMYFUNCTION("""COMPUTED_VALUE"""),"")</f>
        <v/>
      </c>
      <c r="I29383" s="169"/>
      <c r="J29383" s="156"/>
    </row>
    <row r="29384">
      <c r="D29384" s="153" t="str">
        <f>IFERROR(__xludf.DUMMYFUNCTION("""COMPUTED_VALUE"""),"")</f>
        <v/>
      </c>
      <c r="E29384" s="153" t="str">
        <f>IFERROR(__xludf.DUMMYFUNCTION("""COMPUTED_VALUE"""),"")</f>
        <v/>
      </c>
      <c r="I29384" s="169"/>
      <c r="J29384" s="156"/>
    </row>
    <row r="29385">
      <c r="D29385" s="153" t="str">
        <f>IFERROR(__xludf.DUMMYFUNCTION("""COMPUTED_VALUE"""),"")</f>
        <v/>
      </c>
      <c r="E29385" s="153" t="str">
        <f>IFERROR(__xludf.DUMMYFUNCTION("""COMPUTED_VALUE"""),"")</f>
        <v/>
      </c>
      <c r="I29385" s="169"/>
      <c r="J29385" s="156"/>
    </row>
    <row r="29386">
      <c r="D29386" s="153" t="str">
        <f>IFERROR(__xludf.DUMMYFUNCTION("""COMPUTED_VALUE"""),"")</f>
        <v/>
      </c>
      <c r="E29386" s="153" t="str">
        <f>IFERROR(__xludf.DUMMYFUNCTION("""COMPUTED_VALUE"""),"")</f>
        <v/>
      </c>
      <c r="I29386" s="169"/>
      <c r="J29386" s="156"/>
    </row>
    <row r="29387">
      <c r="D29387" s="153" t="str">
        <f>IFERROR(__xludf.DUMMYFUNCTION("""COMPUTED_VALUE"""),"")</f>
        <v/>
      </c>
      <c r="E29387" s="153" t="str">
        <f>IFERROR(__xludf.DUMMYFUNCTION("""COMPUTED_VALUE"""),"")</f>
        <v/>
      </c>
      <c r="I29387" s="169"/>
      <c r="J29387" s="156"/>
    </row>
    <row r="29388">
      <c r="D29388" s="153" t="str">
        <f>IFERROR(__xludf.DUMMYFUNCTION("""COMPUTED_VALUE"""),"")</f>
        <v/>
      </c>
      <c r="E29388" s="153" t="str">
        <f>IFERROR(__xludf.DUMMYFUNCTION("""COMPUTED_VALUE"""),"")</f>
        <v/>
      </c>
      <c r="I29388" s="169"/>
      <c r="J29388" s="156"/>
    </row>
    <row r="29389">
      <c r="D29389" s="153" t="str">
        <f>IFERROR(__xludf.DUMMYFUNCTION("""COMPUTED_VALUE"""),"")</f>
        <v/>
      </c>
      <c r="E29389" s="153" t="str">
        <f>IFERROR(__xludf.DUMMYFUNCTION("""COMPUTED_VALUE"""),"")</f>
        <v/>
      </c>
      <c r="I29389" s="169"/>
      <c r="J29389" s="156"/>
    </row>
    <row r="29390">
      <c r="D29390" s="153" t="str">
        <f>IFERROR(__xludf.DUMMYFUNCTION("""COMPUTED_VALUE"""),"")</f>
        <v/>
      </c>
      <c r="E29390" s="153" t="str">
        <f>IFERROR(__xludf.DUMMYFUNCTION("""COMPUTED_VALUE"""),"")</f>
        <v/>
      </c>
      <c r="I29390" s="169"/>
      <c r="J29390" s="156"/>
    </row>
    <row r="29391">
      <c r="D29391" s="153" t="str">
        <f>IFERROR(__xludf.DUMMYFUNCTION("""COMPUTED_VALUE"""),"")</f>
        <v/>
      </c>
      <c r="E29391" s="153" t="str">
        <f>IFERROR(__xludf.DUMMYFUNCTION("""COMPUTED_VALUE"""),"")</f>
        <v/>
      </c>
      <c r="I29391" s="169"/>
      <c r="J29391" s="156"/>
    </row>
    <row r="29392">
      <c r="D29392" s="153" t="str">
        <f>IFERROR(__xludf.DUMMYFUNCTION("""COMPUTED_VALUE"""),"")</f>
        <v/>
      </c>
      <c r="E29392" s="153" t="str">
        <f>IFERROR(__xludf.DUMMYFUNCTION("""COMPUTED_VALUE"""),"")</f>
        <v/>
      </c>
      <c r="I29392" s="169"/>
      <c r="J29392" s="156"/>
    </row>
    <row r="29393">
      <c r="D29393" s="153" t="str">
        <f>IFERROR(__xludf.DUMMYFUNCTION("""COMPUTED_VALUE"""),"")</f>
        <v/>
      </c>
      <c r="E29393" s="153" t="str">
        <f>IFERROR(__xludf.DUMMYFUNCTION("""COMPUTED_VALUE"""),"")</f>
        <v/>
      </c>
      <c r="I29393" s="169"/>
      <c r="J29393" s="156"/>
    </row>
    <row r="29394">
      <c r="D29394" s="153" t="str">
        <f>IFERROR(__xludf.DUMMYFUNCTION("""COMPUTED_VALUE"""),"")</f>
        <v/>
      </c>
      <c r="E29394" s="153" t="str">
        <f>IFERROR(__xludf.DUMMYFUNCTION("""COMPUTED_VALUE"""),"")</f>
        <v/>
      </c>
      <c r="I29394" s="169"/>
      <c r="J29394" s="156"/>
    </row>
    <row r="29395">
      <c r="D29395" s="153" t="str">
        <f>IFERROR(__xludf.DUMMYFUNCTION("""COMPUTED_VALUE"""),"")</f>
        <v/>
      </c>
      <c r="E29395" s="153" t="str">
        <f>IFERROR(__xludf.DUMMYFUNCTION("""COMPUTED_VALUE"""),"")</f>
        <v/>
      </c>
      <c r="I29395" s="169"/>
      <c r="J29395" s="156"/>
    </row>
    <row r="29396">
      <c r="D29396" s="153" t="str">
        <f>IFERROR(__xludf.DUMMYFUNCTION("""COMPUTED_VALUE"""),"")</f>
        <v/>
      </c>
      <c r="E29396" s="153" t="str">
        <f>IFERROR(__xludf.DUMMYFUNCTION("""COMPUTED_VALUE"""),"")</f>
        <v/>
      </c>
      <c r="I29396" s="169"/>
      <c r="J29396" s="156"/>
    </row>
    <row r="29397">
      <c r="D29397" s="153" t="str">
        <f>IFERROR(__xludf.DUMMYFUNCTION("""COMPUTED_VALUE"""),"")</f>
        <v/>
      </c>
      <c r="E29397" s="153" t="str">
        <f>IFERROR(__xludf.DUMMYFUNCTION("""COMPUTED_VALUE"""),"")</f>
        <v/>
      </c>
      <c r="I29397" s="169"/>
      <c r="J29397" s="156"/>
    </row>
    <row r="29398">
      <c r="D29398" s="153" t="str">
        <f>IFERROR(__xludf.DUMMYFUNCTION("""COMPUTED_VALUE"""),"")</f>
        <v/>
      </c>
      <c r="E29398" s="153" t="str">
        <f>IFERROR(__xludf.DUMMYFUNCTION("""COMPUTED_VALUE"""),"")</f>
        <v/>
      </c>
      <c r="I29398" s="169"/>
      <c r="J29398" s="156"/>
    </row>
    <row r="29399">
      <c r="D29399" s="153" t="str">
        <f>IFERROR(__xludf.DUMMYFUNCTION("""COMPUTED_VALUE"""),"")</f>
        <v/>
      </c>
      <c r="E29399" s="153" t="str">
        <f>IFERROR(__xludf.DUMMYFUNCTION("""COMPUTED_VALUE"""),"")</f>
        <v/>
      </c>
      <c r="I29399" s="169"/>
      <c r="J29399" s="156"/>
    </row>
    <row r="29400">
      <c r="D29400" s="153" t="str">
        <f>IFERROR(__xludf.DUMMYFUNCTION("""COMPUTED_VALUE"""),"")</f>
        <v/>
      </c>
      <c r="E29400" s="153" t="str">
        <f>IFERROR(__xludf.DUMMYFUNCTION("""COMPUTED_VALUE"""),"")</f>
        <v/>
      </c>
      <c r="I29400" s="169"/>
      <c r="J29400" s="156"/>
    </row>
    <row r="29401">
      <c r="D29401" s="153" t="str">
        <f>IFERROR(__xludf.DUMMYFUNCTION("""COMPUTED_VALUE"""),"")</f>
        <v/>
      </c>
      <c r="E29401" s="153" t="str">
        <f>IFERROR(__xludf.DUMMYFUNCTION("""COMPUTED_VALUE"""),"")</f>
        <v/>
      </c>
      <c r="I29401" s="169"/>
      <c r="J29401" s="156"/>
    </row>
    <row r="29402">
      <c r="D29402" s="153" t="str">
        <f>IFERROR(__xludf.DUMMYFUNCTION("""COMPUTED_VALUE"""),"")</f>
        <v/>
      </c>
      <c r="E29402" s="153" t="str">
        <f>IFERROR(__xludf.DUMMYFUNCTION("""COMPUTED_VALUE"""),"")</f>
        <v/>
      </c>
      <c r="I29402" s="169"/>
      <c r="J29402" s="156"/>
    </row>
    <row r="29403">
      <c r="D29403" s="153" t="str">
        <f>IFERROR(__xludf.DUMMYFUNCTION("""COMPUTED_VALUE"""),"")</f>
        <v/>
      </c>
      <c r="E29403" s="153" t="str">
        <f>IFERROR(__xludf.DUMMYFUNCTION("""COMPUTED_VALUE"""),"")</f>
        <v/>
      </c>
      <c r="I29403" s="169"/>
      <c r="J29403" s="156"/>
    </row>
    <row r="29404">
      <c r="D29404" s="153" t="str">
        <f>IFERROR(__xludf.DUMMYFUNCTION("""COMPUTED_VALUE"""),"")</f>
        <v/>
      </c>
      <c r="E29404" s="153" t="str">
        <f>IFERROR(__xludf.DUMMYFUNCTION("""COMPUTED_VALUE"""),"")</f>
        <v/>
      </c>
      <c r="I29404" s="169"/>
      <c r="J29404" s="156"/>
    </row>
    <row r="29405">
      <c r="D29405" s="153" t="str">
        <f>IFERROR(__xludf.DUMMYFUNCTION("""COMPUTED_VALUE"""),"")</f>
        <v/>
      </c>
      <c r="E29405" s="153" t="str">
        <f>IFERROR(__xludf.DUMMYFUNCTION("""COMPUTED_VALUE"""),"")</f>
        <v/>
      </c>
      <c r="I29405" s="169"/>
      <c r="J29405" s="156"/>
    </row>
    <row r="29406">
      <c r="D29406" s="153" t="str">
        <f>IFERROR(__xludf.DUMMYFUNCTION("""COMPUTED_VALUE"""),"")</f>
        <v/>
      </c>
      <c r="E29406" s="153" t="str">
        <f>IFERROR(__xludf.DUMMYFUNCTION("""COMPUTED_VALUE"""),"")</f>
        <v/>
      </c>
      <c r="I29406" s="169"/>
      <c r="J29406" s="156"/>
    </row>
    <row r="29407">
      <c r="D29407" s="153" t="str">
        <f>IFERROR(__xludf.DUMMYFUNCTION("""COMPUTED_VALUE"""),"")</f>
        <v/>
      </c>
      <c r="E29407" s="153" t="str">
        <f>IFERROR(__xludf.DUMMYFUNCTION("""COMPUTED_VALUE"""),"")</f>
        <v/>
      </c>
      <c r="I29407" s="169"/>
      <c r="J29407" s="156"/>
    </row>
    <row r="29408">
      <c r="D29408" s="153" t="str">
        <f>IFERROR(__xludf.DUMMYFUNCTION("""COMPUTED_VALUE"""),"")</f>
        <v/>
      </c>
      <c r="E29408" s="153" t="str">
        <f>IFERROR(__xludf.DUMMYFUNCTION("""COMPUTED_VALUE"""),"")</f>
        <v/>
      </c>
      <c r="I29408" s="169"/>
      <c r="J29408" s="156"/>
    </row>
    <row r="29409">
      <c r="D29409" s="153" t="str">
        <f>IFERROR(__xludf.DUMMYFUNCTION("""COMPUTED_VALUE"""),"")</f>
        <v/>
      </c>
      <c r="E29409" s="153" t="str">
        <f>IFERROR(__xludf.DUMMYFUNCTION("""COMPUTED_VALUE"""),"")</f>
        <v/>
      </c>
      <c r="I29409" s="169"/>
      <c r="J29409" s="156"/>
    </row>
    <row r="29410">
      <c r="D29410" s="153" t="str">
        <f>IFERROR(__xludf.DUMMYFUNCTION("""COMPUTED_VALUE"""),"")</f>
        <v/>
      </c>
      <c r="E29410" s="153" t="str">
        <f>IFERROR(__xludf.DUMMYFUNCTION("""COMPUTED_VALUE"""),"")</f>
        <v/>
      </c>
      <c r="I29410" s="169"/>
      <c r="J29410" s="156"/>
    </row>
    <row r="29411">
      <c r="D29411" s="153" t="str">
        <f>IFERROR(__xludf.DUMMYFUNCTION("""COMPUTED_VALUE"""),"")</f>
        <v/>
      </c>
      <c r="E29411" s="153" t="str">
        <f>IFERROR(__xludf.DUMMYFUNCTION("""COMPUTED_VALUE"""),"")</f>
        <v/>
      </c>
      <c r="I29411" s="169"/>
      <c r="J29411" s="156"/>
    </row>
    <row r="29412">
      <c r="D29412" s="153" t="str">
        <f>IFERROR(__xludf.DUMMYFUNCTION("""COMPUTED_VALUE"""),"")</f>
        <v/>
      </c>
      <c r="E29412" s="153" t="str">
        <f>IFERROR(__xludf.DUMMYFUNCTION("""COMPUTED_VALUE"""),"")</f>
        <v/>
      </c>
      <c r="I29412" s="169"/>
      <c r="J29412" s="156"/>
    </row>
    <row r="29413">
      <c r="D29413" s="153" t="str">
        <f>IFERROR(__xludf.DUMMYFUNCTION("""COMPUTED_VALUE"""),"")</f>
        <v/>
      </c>
      <c r="E29413" s="153" t="str">
        <f>IFERROR(__xludf.DUMMYFUNCTION("""COMPUTED_VALUE"""),"")</f>
        <v/>
      </c>
      <c r="I29413" s="169"/>
      <c r="J29413" s="156"/>
    </row>
    <row r="29414">
      <c r="D29414" s="153" t="str">
        <f>IFERROR(__xludf.DUMMYFUNCTION("""COMPUTED_VALUE"""),"")</f>
        <v/>
      </c>
      <c r="E29414" s="153" t="str">
        <f>IFERROR(__xludf.DUMMYFUNCTION("""COMPUTED_VALUE"""),"")</f>
        <v/>
      </c>
      <c r="I29414" s="169"/>
      <c r="J29414" s="156"/>
    </row>
    <row r="29415">
      <c r="D29415" s="153" t="str">
        <f>IFERROR(__xludf.DUMMYFUNCTION("""COMPUTED_VALUE"""),"")</f>
        <v/>
      </c>
      <c r="E29415" s="153" t="str">
        <f>IFERROR(__xludf.DUMMYFUNCTION("""COMPUTED_VALUE"""),"")</f>
        <v/>
      </c>
      <c r="I29415" s="169"/>
      <c r="J29415" s="156"/>
    </row>
    <row r="29416">
      <c r="D29416" s="153" t="str">
        <f>IFERROR(__xludf.DUMMYFUNCTION("""COMPUTED_VALUE"""),"")</f>
        <v/>
      </c>
      <c r="E29416" s="153" t="str">
        <f>IFERROR(__xludf.DUMMYFUNCTION("""COMPUTED_VALUE"""),"")</f>
        <v/>
      </c>
      <c r="I29416" s="169"/>
      <c r="J29416" s="156"/>
    </row>
    <row r="29417">
      <c r="D29417" s="153" t="str">
        <f>IFERROR(__xludf.DUMMYFUNCTION("""COMPUTED_VALUE"""),"")</f>
        <v/>
      </c>
      <c r="E29417" s="153" t="str">
        <f>IFERROR(__xludf.DUMMYFUNCTION("""COMPUTED_VALUE"""),"")</f>
        <v/>
      </c>
      <c r="I29417" s="169"/>
      <c r="J29417" s="156"/>
    </row>
    <row r="29418">
      <c r="D29418" s="153" t="str">
        <f>IFERROR(__xludf.DUMMYFUNCTION("""COMPUTED_VALUE"""),"")</f>
        <v/>
      </c>
      <c r="E29418" s="153" t="str">
        <f>IFERROR(__xludf.DUMMYFUNCTION("""COMPUTED_VALUE"""),"")</f>
        <v/>
      </c>
      <c r="I29418" s="169"/>
      <c r="J29418" s="156"/>
    </row>
    <row r="29419">
      <c r="D29419" s="153" t="str">
        <f>IFERROR(__xludf.DUMMYFUNCTION("""COMPUTED_VALUE"""),"")</f>
        <v/>
      </c>
      <c r="E29419" s="153" t="str">
        <f>IFERROR(__xludf.DUMMYFUNCTION("""COMPUTED_VALUE"""),"")</f>
        <v/>
      </c>
      <c r="I29419" s="169"/>
      <c r="J29419" s="156"/>
    </row>
    <row r="29420">
      <c r="D29420" s="153" t="str">
        <f>IFERROR(__xludf.DUMMYFUNCTION("""COMPUTED_VALUE"""),"")</f>
        <v/>
      </c>
      <c r="E29420" s="153" t="str">
        <f>IFERROR(__xludf.DUMMYFUNCTION("""COMPUTED_VALUE"""),"")</f>
        <v/>
      </c>
      <c r="I29420" s="169"/>
      <c r="J29420" s="156"/>
    </row>
    <row r="29421">
      <c r="D29421" s="153" t="str">
        <f>IFERROR(__xludf.DUMMYFUNCTION("""COMPUTED_VALUE"""),"")</f>
        <v/>
      </c>
      <c r="E29421" s="153" t="str">
        <f>IFERROR(__xludf.DUMMYFUNCTION("""COMPUTED_VALUE"""),"")</f>
        <v/>
      </c>
      <c r="I29421" s="169"/>
      <c r="J29421" s="156"/>
    </row>
    <row r="29422">
      <c r="D29422" s="153" t="str">
        <f>IFERROR(__xludf.DUMMYFUNCTION("""COMPUTED_VALUE"""),"")</f>
        <v/>
      </c>
      <c r="E29422" s="153" t="str">
        <f>IFERROR(__xludf.DUMMYFUNCTION("""COMPUTED_VALUE"""),"")</f>
        <v/>
      </c>
      <c r="I29422" s="169"/>
      <c r="J29422" s="156"/>
    </row>
    <row r="29423">
      <c r="D29423" s="153" t="str">
        <f>IFERROR(__xludf.DUMMYFUNCTION("""COMPUTED_VALUE"""),"")</f>
        <v/>
      </c>
      <c r="E29423" s="153" t="str">
        <f>IFERROR(__xludf.DUMMYFUNCTION("""COMPUTED_VALUE"""),"")</f>
        <v/>
      </c>
      <c r="I29423" s="169"/>
      <c r="J29423" s="156"/>
    </row>
    <row r="29424">
      <c r="D29424" s="153" t="str">
        <f>IFERROR(__xludf.DUMMYFUNCTION("""COMPUTED_VALUE"""),"")</f>
        <v/>
      </c>
      <c r="E29424" s="153" t="str">
        <f>IFERROR(__xludf.DUMMYFUNCTION("""COMPUTED_VALUE"""),"")</f>
        <v/>
      </c>
      <c r="I29424" s="169"/>
      <c r="J29424" s="156"/>
    </row>
    <row r="29425">
      <c r="D29425" s="153" t="str">
        <f>IFERROR(__xludf.DUMMYFUNCTION("""COMPUTED_VALUE"""),"")</f>
        <v/>
      </c>
      <c r="E29425" s="153" t="str">
        <f>IFERROR(__xludf.DUMMYFUNCTION("""COMPUTED_VALUE"""),"")</f>
        <v/>
      </c>
      <c r="I29425" s="169"/>
      <c r="J29425" s="156"/>
    </row>
    <row r="29426">
      <c r="D29426" s="153" t="str">
        <f>IFERROR(__xludf.DUMMYFUNCTION("""COMPUTED_VALUE"""),"")</f>
        <v/>
      </c>
      <c r="E29426" s="153" t="str">
        <f>IFERROR(__xludf.DUMMYFUNCTION("""COMPUTED_VALUE"""),"")</f>
        <v/>
      </c>
      <c r="I29426" s="169"/>
      <c r="J29426" s="156"/>
    </row>
    <row r="29427">
      <c r="D29427" s="153" t="str">
        <f>IFERROR(__xludf.DUMMYFUNCTION("""COMPUTED_VALUE"""),"")</f>
        <v/>
      </c>
      <c r="E29427" s="153" t="str">
        <f>IFERROR(__xludf.DUMMYFUNCTION("""COMPUTED_VALUE"""),"")</f>
        <v/>
      </c>
      <c r="I29427" s="169"/>
      <c r="J29427" s="156"/>
    </row>
    <row r="29428">
      <c r="D29428" s="153" t="str">
        <f>IFERROR(__xludf.DUMMYFUNCTION("""COMPUTED_VALUE"""),"")</f>
        <v/>
      </c>
      <c r="E29428" s="153" t="str">
        <f>IFERROR(__xludf.DUMMYFUNCTION("""COMPUTED_VALUE"""),"")</f>
        <v/>
      </c>
      <c r="I29428" s="169"/>
      <c r="J29428" s="156"/>
    </row>
    <row r="29429">
      <c r="D29429" s="153" t="str">
        <f>IFERROR(__xludf.DUMMYFUNCTION("""COMPUTED_VALUE"""),"")</f>
        <v/>
      </c>
      <c r="E29429" s="153" t="str">
        <f>IFERROR(__xludf.DUMMYFUNCTION("""COMPUTED_VALUE"""),"")</f>
        <v/>
      </c>
      <c r="I29429" s="169"/>
      <c r="J29429" s="156"/>
    </row>
    <row r="29430">
      <c r="D29430" s="153" t="str">
        <f>IFERROR(__xludf.DUMMYFUNCTION("""COMPUTED_VALUE"""),"")</f>
        <v/>
      </c>
      <c r="E29430" s="153" t="str">
        <f>IFERROR(__xludf.DUMMYFUNCTION("""COMPUTED_VALUE"""),"")</f>
        <v/>
      </c>
      <c r="I29430" s="169"/>
      <c r="J29430" s="156"/>
    </row>
    <row r="29431">
      <c r="D29431" s="153" t="str">
        <f>IFERROR(__xludf.DUMMYFUNCTION("""COMPUTED_VALUE"""),"")</f>
        <v/>
      </c>
      <c r="E29431" s="153" t="str">
        <f>IFERROR(__xludf.DUMMYFUNCTION("""COMPUTED_VALUE"""),"")</f>
        <v/>
      </c>
      <c r="I29431" s="169"/>
      <c r="J29431" s="156"/>
    </row>
    <row r="29432">
      <c r="D29432" s="153" t="str">
        <f>IFERROR(__xludf.DUMMYFUNCTION("""COMPUTED_VALUE"""),"")</f>
        <v/>
      </c>
      <c r="E29432" s="153" t="str">
        <f>IFERROR(__xludf.DUMMYFUNCTION("""COMPUTED_VALUE"""),"")</f>
        <v/>
      </c>
      <c r="I29432" s="169"/>
      <c r="J29432" s="156"/>
    </row>
    <row r="29433">
      <c r="D29433" s="153" t="str">
        <f>IFERROR(__xludf.DUMMYFUNCTION("""COMPUTED_VALUE"""),"")</f>
        <v/>
      </c>
      <c r="E29433" s="153" t="str">
        <f>IFERROR(__xludf.DUMMYFUNCTION("""COMPUTED_VALUE"""),"")</f>
        <v/>
      </c>
      <c r="I29433" s="169"/>
      <c r="J29433" s="156"/>
    </row>
    <row r="29434">
      <c r="D29434" s="153" t="str">
        <f>IFERROR(__xludf.DUMMYFUNCTION("""COMPUTED_VALUE"""),"")</f>
        <v/>
      </c>
      <c r="E29434" s="153" t="str">
        <f>IFERROR(__xludf.DUMMYFUNCTION("""COMPUTED_VALUE"""),"")</f>
        <v/>
      </c>
      <c r="I29434" s="169"/>
      <c r="J29434" s="156"/>
    </row>
    <row r="29435">
      <c r="D29435" s="153" t="str">
        <f>IFERROR(__xludf.DUMMYFUNCTION("""COMPUTED_VALUE"""),"")</f>
        <v/>
      </c>
      <c r="E29435" s="153" t="str">
        <f>IFERROR(__xludf.DUMMYFUNCTION("""COMPUTED_VALUE"""),"")</f>
        <v/>
      </c>
      <c r="I29435" s="169"/>
      <c r="J29435" s="156"/>
    </row>
    <row r="29436">
      <c r="D29436" s="153" t="str">
        <f>IFERROR(__xludf.DUMMYFUNCTION("""COMPUTED_VALUE"""),"")</f>
        <v/>
      </c>
      <c r="E29436" s="153" t="str">
        <f>IFERROR(__xludf.DUMMYFUNCTION("""COMPUTED_VALUE"""),"")</f>
        <v/>
      </c>
      <c r="I29436" s="169"/>
      <c r="J29436" s="156"/>
    </row>
    <row r="29437">
      <c r="D29437" s="153" t="str">
        <f>IFERROR(__xludf.DUMMYFUNCTION("""COMPUTED_VALUE"""),"")</f>
        <v/>
      </c>
      <c r="E29437" s="153" t="str">
        <f>IFERROR(__xludf.DUMMYFUNCTION("""COMPUTED_VALUE"""),"")</f>
        <v/>
      </c>
      <c r="I29437" s="169"/>
      <c r="J29437" s="156"/>
    </row>
    <row r="29438">
      <c r="D29438" s="153" t="str">
        <f>IFERROR(__xludf.DUMMYFUNCTION("""COMPUTED_VALUE"""),"")</f>
        <v/>
      </c>
      <c r="E29438" s="153" t="str">
        <f>IFERROR(__xludf.DUMMYFUNCTION("""COMPUTED_VALUE"""),"")</f>
        <v/>
      </c>
      <c r="I29438" s="169"/>
      <c r="J29438" s="156"/>
    </row>
    <row r="29439">
      <c r="D29439" s="153" t="str">
        <f>IFERROR(__xludf.DUMMYFUNCTION("""COMPUTED_VALUE"""),"")</f>
        <v/>
      </c>
      <c r="E29439" s="153" t="str">
        <f>IFERROR(__xludf.DUMMYFUNCTION("""COMPUTED_VALUE"""),"")</f>
        <v/>
      </c>
      <c r="I29439" s="169"/>
      <c r="J29439" s="156"/>
    </row>
    <row r="29440">
      <c r="D29440" s="153" t="str">
        <f>IFERROR(__xludf.DUMMYFUNCTION("""COMPUTED_VALUE"""),"")</f>
        <v/>
      </c>
      <c r="E29440" s="153" t="str">
        <f>IFERROR(__xludf.DUMMYFUNCTION("""COMPUTED_VALUE"""),"")</f>
        <v/>
      </c>
      <c r="I29440" s="169"/>
      <c r="J29440" s="156"/>
    </row>
    <row r="29441">
      <c r="D29441" s="153" t="str">
        <f>IFERROR(__xludf.DUMMYFUNCTION("""COMPUTED_VALUE"""),"")</f>
        <v/>
      </c>
      <c r="E29441" s="153" t="str">
        <f>IFERROR(__xludf.DUMMYFUNCTION("""COMPUTED_VALUE"""),"")</f>
        <v/>
      </c>
      <c r="I29441" s="169"/>
      <c r="J29441" s="156"/>
    </row>
    <row r="29442">
      <c r="D29442" s="153" t="str">
        <f>IFERROR(__xludf.DUMMYFUNCTION("""COMPUTED_VALUE"""),"")</f>
        <v/>
      </c>
      <c r="E29442" s="153" t="str">
        <f>IFERROR(__xludf.DUMMYFUNCTION("""COMPUTED_VALUE"""),"")</f>
        <v/>
      </c>
      <c r="I29442" s="169"/>
      <c r="J29442" s="156"/>
    </row>
    <row r="29443">
      <c r="D29443" s="153" t="str">
        <f>IFERROR(__xludf.DUMMYFUNCTION("""COMPUTED_VALUE"""),"")</f>
        <v/>
      </c>
      <c r="E29443" s="153" t="str">
        <f>IFERROR(__xludf.DUMMYFUNCTION("""COMPUTED_VALUE"""),"")</f>
        <v/>
      </c>
      <c r="I29443" s="169"/>
      <c r="J29443" s="156"/>
    </row>
    <row r="29444">
      <c r="D29444" s="153" t="str">
        <f>IFERROR(__xludf.DUMMYFUNCTION("""COMPUTED_VALUE"""),"")</f>
        <v/>
      </c>
      <c r="E29444" s="153" t="str">
        <f>IFERROR(__xludf.DUMMYFUNCTION("""COMPUTED_VALUE"""),"")</f>
        <v/>
      </c>
      <c r="I29444" s="169"/>
      <c r="J29444" s="156"/>
    </row>
    <row r="29445">
      <c r="D29445" s="153" t="str">
        <f>IFERROR(__xludf.DUMMYFUNCTION("""COMPUTED_VALUE"""),"")</f>
        <v/>
      </c>
      <c r="E29445" s="153" t="str">
        <f>IFERROR(__xludf.DUMMYFUNCTION("""COMPUTED_VALUE"""),"")</f>
        <v/>
      </c>
      <c r="I29445" s="169"/>
      <c r="J29445" s="156"/>
    </row>
    <row r="29446">
      <c r="D29446" s="153" t="str">
        <f>IFERROR(__xludf.DUMMYFUNCTION("""COMPUTED_VALUE"""),"")</f>
        <v/>
      </c>
      <c r="E29446" s="153" t="str">
        <f>IFERROR(__xludf.DUMMYFUNCTION("""COMPUTED_VALUE"""),"")</f>
        <v/>
      </c>
      <c r="I29446" s="169"/>
      <c r="J29446" s="156"/>
    </row>
    <row r="29447">
      <c r="D29447" s="153" t="str">
        <f>IFERROR(__xludf.DUMMYFUNCTION("""COMPUTED_VALUE"""),"")</f>
        <v/>
      </c>
      <c r="E29447" s="153" t="str">
        <f>IFERROR(__xludf.DUMMYFUNCTION("""COMPUTED_VALUE"""),"")</f>
        <v/>
      </c>
      <c r="I29447" s="169"/>
      <c r="J29447" s="156"/>
    </row>
    <row r="29448">
      <c r="D29448" s="153" t="str">
        <f>IFERROR(__xludf.DUMMYFUNCTION("""COMPUTED_VALUE"""),"")</f>
        <v/>
      </c>
      <c r="E29448" s="153" t="str">
        <f>IFERROR(__xludf.DUMMYFUNCTION("""COMPUTED_VALUE"""),"")</f>
        <v/>
      </c>
      <c r="I29448" s="169"/>
      <c r="J29448" s="156"/>
    </row>
    <row r="29449">
      <c r="D29449" s="153" t="str">
        <f>IFERROR(__xludf.DUMMYFUNCTION("""COMPUTED_VALUE"""),"")</f>
        <v/>
      </c>
      <c r="E29449" s="153" t="str">
        <f>IFERROR(__xludf.DUMMYFUNCTION("""COMPUTED_VALUE"""),"")</f>
        <v/>
      </c>
      <c r="I29449" s="169"/>
      <c r="J29449" s="156"/>
    </row>
    <row r="29450">
      <c r="D29450" s="153" t="str">
        <f>IFERROR(__xludf.DUMMYFUNCTION("""COMPUTED_VALUE"""),"")</f>
        <v/>
      </c>
      <c r="E29450" s="153" t="str">
        <f>IFERROR(__xludf.DUMMYFUNCTION("""COMPUTED_VALUE"""),"")</f>
        <v/>
      </c>
      <c r="I29450" s="169"/>
      <c r="J29450" s="156"/>
    </row>
    <row r="29451">
      <c r="D29451" s="153" t="str">
        <f>IFERROR(__xludf.DUMMYFUNCTION("""COMPUTED_VALUE"""),"")</f>
        <v/>
      </c>
      <c r="E29451" s="153" t="str">
        <f>IFERROR(__xludf.DUMMYFUNCTION("""COMPUTED_VALUE"""),"")</f>
        <v/>
      </c>
      <c r="I29451" s="169"/>
      <c r="J29451" s="156"/>
    </row>
    <row r="29452">
      <c r="D29452" s="153" t="str">
        <f>IFERROR(__xludf.DUMMYFUNCTION("""COMPUTED_VALUE"""),"")</f>
        <v/>
      </c>
      <c r="E29452" s="153" t="str">
        <f>IFERROR(__xludf.DUMMYFUNCTION("""COMPUTED_VALUE"""),"")</f>
        <v/>
      </c>
      <c r="I29452" s="169"/>
      <c r="J29452" s="156"/>
    </row>
    <row r="29453">
      <c r="D29453" s="153" t="str">
        <f>IFERROR(__xludf.DUMMYFUNCTION("""COMPUTED_VALUE"""),"")</f>
        <v/>
      </c>
      <c r="E29453" s="153" t="str">
        <f>IFERROR(__xludf.DUMMYFUNCTION("""COMPUTED_VALUE"""),"")</f>
        <v/>
      </c>
      <c r="I29453" s="169"/>
      <c r="J29453" s="156"/>
    </row>
    <row r="29454">
      <c r="D29454" s="153" t="str">
        <f>IFERROR(__xludf.DUMMYFUNCTION("""COMPUTED_VALUE"""),"")</f>
        <v/>
      </c>
      <c r="E29454" s="153" t="str">
        <f>IFERROR(__xludf.DUMMYFUNCTION("""COMPUTED_VALUE"""),"")</f>
        <v/>
      </c>
      <c r="I29454" s="169"/>
      <c r="J29454" s="156"/>
    </row>
    <row r="29455">
      <c r="D29455" s="153" t="str">
        <f>IFERROR(__xludf.DUMMYFUNCTION("""COMPUTED_VALUE"""),"")</f>
        <v/>
      </c>
      <c r="E29455" s="153" t="str">
        <f>IFERROR(__xludf.DUMMYFUNCTION("""COMPUTED_VALUE"""),"")</f>
        <v/>
      </c>
      <c r="I29455" s="169"/>
      <c r="J29455" s="156"/>
    </row>
    <row r="29456">
      <c r="D29456" s="153" t="str">
        <f>IFERROR(__xludf.DUMMYFUNCTION("""COMPUTED_VALUE"""),"")</f>
        <v/>
      </c>
      <c r="E29456" s="153" t="str">
        <f>IFERROR(__xludf.DUMMYFUNCTION("""COMPUTED_VALUE"""),"")</f>
        <v/>
      </c>
      <c r="I29456" s="169"/>
      <c r="J29456" s="156"/>
    </row>
    <row r="29457">
      <c r="D29457" s="153" t="str">
        <f>IFERROR(__xludf.DUMMYFUNCTION("""COMPUTED_VALUE"""),"")</f>
        <v/>
      </c>
      <c r="E29457" s="153" t="str">
        <f>IFERROR(__xludf.DUMMYFUNCTION("""COMPUTED_VALUE"""),"")</f>
        <v/>
      </c>
      <c r="I29457" s="169"/>
      <c r="J29457" s="156"/>
    </row>
    <row r="29458">
      <c r="D29458" s="153" t="str">
        <f>IFERROR(__xludf.DUMMYFUNCTION("""COMPUTED_VALUE"""),"")</f>
        <v/>
      </c>
      <c r="E29458" s="153" t="str">
        <f>IFERROR(__xludf.DUMMYFUNCTION("""COMPUTED_VALUE"""),"")</f>
        <v/>
      </c>
      <c r="I29458" s="169"/>
      <c r="J29458" s="156"/>
    </row>
    <row r="29459">
      <c r="D29459" s="153" t="str">
        <f>IFERROR(__xludf.DUMMYFUNCTION("""COMPUTED_VALUE"""),"")</f>
        <v/>
      </c>
      <c r="E29459" s="153" t="str">
        <f>IFERROR(__xludf.DUMMYFUNCTION("""COMPUTED_VALUE"""),"")</f>
        <v/>
      </c>
      <c r="I29459" s="169"/>
      <c r="J29459" s="156"/>
    </row>
    <row r="29460">
      <c r="D29460" s="153" t="str">
        <f>IFERROR(__xludf.DUMMYFUNCTION("""COMPUTED_VALUE"""),"")</f>
        <v/>
      </c>
      <c r="E29460" s="153" t="str">
        <f>IFERROR(__xludf.DUMMYFUNCTION("""COMPUTED_VALUE"""),"")</f>
        <v/>
      </c>
      <c r="I29460" s="169"/>
      <c r="J29460" s="156"/>
    </row>
    <row r="29461">
      <c r="D29461" s="153" t="str">
        <f>IFERROR(__xludf.DUMMYFUNCTION("""COMPUTED_VALUE"""),"")</f>
        <v/>
      </c>
      <c r="E29461" s="153" t="str">
        <f>IFERROR(__xludf.DUMMYFUNCTION("""COMPUTED_VALUE"""),"")</f>
        <v/>
      </c>
      <c r="I29461" s="169"/>
      <c r="J29461" s="156"/>
    </row>
    <row r="29462">
      <c r="D29462" s="153" t="str">
        <f>IFERROR(__xludf.DUMMYFUNCTION("""COMPUTED_VALUE"""),"")</f>
        <v/>
      </c>
      <c r="E29462" s="153" t="str">
        <f>IFERROR(__xludf.DUMMYFUNCTION("""COMPUTED_VALUE"""),"")</f>
        <v/>
      </c>
      <c r="I29462" s="169"/>
      <c r="J29462" s="156"/>
    </row>
    <row r="29463">
      <c r="D29463" s="153" t="str">
        <f>IFERROR(__xludf.DUMMYFUNCTION("""COMPUTED_VALUE"""),"")</f>
        <v/>
      </c>
      <c r="E29463" s="153" t="str">
        <f>IFERROR(__xludf.DUMMYFUNCTION("""COMPUTED_VALUE"""),"")</f>
        <v/>
      </c>
      <c r="I29463" s="169"/>
      <c r="J29463" s="156"/>
    </row>
    <row r="29464">
      <c r="D29464" s="153" t="str">
        <f>IFERROR(__xludf.DUMMYFUNCTION("""COMPUTED_VALUE"""),"")</f>
        <v/>
      </c>
      <c r="E29464" s="153" t="str">
        <f>IFERROR(__xludf.DUMMYFUNCTION("""COMPUTED_VALUE"""),"")</f>
        <v/>
      </c>
      <c r="I29464" s="169"/>
      <c r="J29464" s="156"/>
    </row>
    <row r="29465">
      <c r="D29465" s="153" t="str">
        <f>IFERROR(__xludf.DUMMYFUNCTION("""COMPUTED_VALUE"""),"")</f>
        <v/>
      </c>
      <c r="E29465" s="153" t="str">
        <f>IFERROR(__xludf.DUMMYFUNCTION("""COMPUTED_VALUE"""),"")</f>
        <v/>
      </c>
      <c r="I29465" s="169"/>
      <c r="J29465" s="156"/>
    </row>
    <row r="29466">
      <c r="D29466" s="153" t="str">
        <f>IFERROR(__xludf.DUMMYFUNCTION("""COMPUTED_VALUE"""),"")</f>
        <v/>
      </c>
      <c r="E29466" s="153" t="str">
        <f>IFERROR(__xludf.DUMMYFUNCTION("""COMPUTED_VALUE"""),"")</f>
        <v/>
      </c>
      <c r="I29466" s="169"/>
      <c r="J29466" s="156"/>
    </row>
    <row r="29467">
      <c r="D29467" s="153" t="str">
        <f>IFERROR(__xludf.DUMMYFUNCTION("""COMPUTED_VALUE"""),"")</f>
        <v/>
      </c>
      <c r="E29467" s="153" t="str">
        <f>IFERROR(__xludf.DUMMYFUNCTION("""COMPUTED_VALUE"""),"")</f>
        <v/>
      </c>
      <c r="I29467" s="169"/>
      <c r="J29467" s="156"/>
    </row>
    <row r="29468">
      <c r="D29468" s="153" t="str">
        <f>IFERROR(__xludf.DUMMYFUNCTION("""COMPUTED_VALUE"""),"")</f>
        <v/>
      </c>
      <c r="E29468" s="153" t="str">
        <f>IFERROR(__xludf.DUMMYFUNCTION("""COMPUTED_VALUE"""),"")</f>
        <v/>
      </c>
      <c r="I29468" s="169"/>
      <c r="J29468" s="156"/>
    </row>
    <row r="29469">
      <c r="D29469" s="153" t="str">
        <f>IFERROR(__xludf.DUMMYFUNCTION("""COMPUTED_VALUE"""),"")</f>
        <v/>
      </c>
      <c r="E29469" s="153" t="str">
        <f>IFERROR(__xludf.DUMMYFUNCTION("""COMPUTED_VALUE"""),"")</f>
        <v/>
      </c>
      <c r="I29469" s="169"/>
      <c r="J29469" s="156"/>
    </row>
    <row r="29470">
      <c r="D29470" s="153" t="str">
        <f>IFERROR(__xludf.DUMMYFUNCTION("""COMPUTED_VALUE"""),"")</f>
        <v/>
      </c>
      <c r="E29470" s="153" t="str">
        <f>IFERROR(__xludf.DUMMYFUNCTION("""COMPUTED_VALUE"""),"")</f>
        <v/>
      </c>
      <c r="I29470" s="169"/>
      <c r="J29470" s="156"/>
    </row>
    <row r="29471">
      <c r="D29471" s="153" t="str">
        <f>IFERROR(__xludf.DUMMYFUNCTION("""COMPUTED_VALUE"""),"")</f>
        <v/>
      </c>
      <c r="E29471" s="153" t="str">
        <f>IFERROR(__xludf.DUMMYFUNCTION("""COMPUTED_VALUE"""),"")</f>
        <v/>
      </c>
      <c r="I29471" s="169"/>
      <c r="J29471" s="156"/>
    </row>
    <row r="29472">
      <c r="D29472" s="153" t="str">
        <f>IFERROR(__xludf.DUMMYFUNCTION("""COMPUTED_VALUE"""),"")</f>
        <v/>
      </c>
      <c r="E29472" s="153" t="str">
        <f>IFERROR(__xludf.DUMMYFUNCTION("""COMPUTED_VALUE"""),"")</f>
        <v/>
      </c>
      <c r="I29472" s="169"/>
      <c r="J29472" s="156"/>
    </row>
    <row r="29473">
      <c r="D29473" s="153" t="str">
        <f>IFERROR(__xludf.DUMMYFUNCTION("""COMPUTED_VALUE"""),"")</f>
        <v/>
      </c>
      <c r="E29473" s="153" t="str">
        <f>IFERROR(__xludf.DUMMYFUNCTION("""COMPUTED_VALUE"""),"")</f>
        <v/>
      </c>
      <c r="I29473" s="169"/>
      <c r="J29473" s="156"/>
    </row>
    <row r="29474">
      <c r="D29474" s="153" t="str">
        <f>IFERROR(__xludf.DUMMYFUNCTION("""COMPUTED_VALUE"""),"")</f>
        <v/>
      </c>
      <c r="E29474" s="153" t="str">
        <f>IFERROR(__xludf.DUMMYFUNCTION("""COMPUTED_VALUE"""),"")</f>
        <v/>
      </c>
      <c r="I29474" s="169"/>
      <c r="J29474" s="156"/>
    </row>
    <row r="29475">
      <c r="D29475" s="153" t="str">
        <f>IFERROR(__xludf.DUMMYFUNCTION("""COMPUTED_VALUE"""),"")</f>
        <v/>
      </c>
      <c r="E29475" s="153" t="str">
        <f>IFERROR(__xludf.DUMMYFUNCTION("""COMPUTED_VALUE"""),"")</f>
        <v/>
      </c>
      <c r="I29475" s="169"/>
      <c r="J29475" s="156"/>
    </row>
    <row r="29476">
      <c r="D29476" s="153" t="str">
        <f>IFERROR(__xludf.DUMMYFUNCTION("""COMPUTED_VALUE"""),"")</f>
        <v/>
      </c>
      <c r="E29476" s="153" t="str">
        <f>IFERROR(__xludf.DUMMYFUNCTION("""COMPUTED_VALUE"""),"")</f>
        <v/>
      </c>
      <c r="I29476" s="169"/>
      <c r="J29476" s="156"/>
    </row>
    <row r="29477">
      <c r="D29477" s="153" t="str">
        <f>IFERROR(__xludf.DUMMYFUNCTION("""COMPUTED_VALUE"""),"")</f>
        <v/>
      </c>
      <c r="E29477" s="153" t="str">
        <f>IFERROR(__xludf.DUMMYFUNCTION("""COMPUTED_VALUE"""),"")</f>
        <v/>
      </c>
      <c r="I29477" s="169"/>
      <c r="J29477" s="156"/>
    </row>
    <row r="29478">
      <c r="D29478" s="153" t="str">
        <f>IFERROR(__xludf.DUMMYFUNCTION("""COMPUTED_VALUE"""),"")</f>
        <v/>
      </c>
      <c r="E29478" s="153" t="str">
        <f>IFERROR(__xludf.DUMMYFUNCTION("""COMPUTED_VALUE"""),"")</f>
        <v/>
      </c>
      <c r="I29478" s="169"/>
      <c r="J29478" s="156"/>
    </row>
    <row r="29479">
      <c r="D29479" s="153" t="str">
        <f>IFERROR(__xludf.DUMMYFUNCTION("""COMPUTED_VALUE"""),"")</f>
        <v/>
      </c>
      <c r="E29479" s="153" t="str">
        <f>IFERROR(__xludf.DUMMYFUNCTION("""COMPUTED_VALUE"""),"")</f>
        <v/>
      </c>
      <c r="I29479" s="169"/>
      <c r="J29479" s="156"/>
    </row>
    <row r="29480">
      <c r="D29480" s="153" t="str">
        <f>IFERROR(__xludf.DUMMYFUNCTION("""COMPUTED_VALUE"""),"")</f>
        <v/>
      </c>
      <c r="E29480" s="153" t="str">
        <f>IFERROR(__xludf.DUMMYFUNCTION("""COMPUTED_VALUE"""),"")</f>
        <v/>
      </c>
      <c r="I29480" s="169"/>
      <c r="J29480" s="156"/>
    </row>
    <row r="29481">
      <c r="D29481" s="153" t="str">
        <f>IFERROR(__xludf.DUMMYFUNCTION("""COMPUTED_VALUE"""),"")</f>
        <v/>
      </c>
      <c r="E29481" s="153" t="str">
        <f>IFERROR(__xludf.DUMMYFUNCTION("""COMPUTED_VALUE"""),"")</f>
        <v/>
      </c>
      <c r="I29481" s="169"/>
      <c r="J29481" s="156"/>
    </row>
    <row r="29482">
      <c r="D29482" s="153" t="str">
        <f>IFERROR(__xludf.DUMMYFUNCTION("""COMPUTED_VALUE"""),"")</f>
        <v/>
      </c>
      <c r="E29482" s="153" t="str">
        <f>IFERROR(__xludf.DUMMYFUNCTION("""COMPUTED_VALUE"""),"")</f>
        <v/>
      </c>
      <c r="I29482" s="169"/>
      <c r="J29482" s="156"/>
    </row>
    <row r="29483">
      <c r="D29483" s="153" t="str">
        <f>IFERROR(__xludf.DUMMYFUNCTION("""COMPUTED_VALUE"""),"")</f>
        <v/>
      </c>
      <c r="E29483" s="153" t="str">
        <f>IFERROR(__xludf.DUMMYFUNCTION("""COMPUTED_VALUE"""),"")</f>
        <v/>
      </c>
      <c r="I29483" s="169"/>
      <c r="J29483" s="156"/>
    </row>
    <row r="29484">
      <c r="D29484" s="153" t="str">
        <f>IFERROR(__xludf.DUMMYFUNCTION("""COMPUTED_VALUE"""),"")</f>
        <v/>
      </c>
      <c r="E29484" s="153" t="str">
        <f>IFERROR(__xludf.DUMMYFUNCTION("""COMPUTED_VALUE"""),"")</f>
        <v/>
      </c>
      <c r="I29484" s="169"/>
      <c r="J29484" s="156"/>
    </row>
    <row r="29485">
      <c r="D29485" s="153" t="str">
        <f>IFERROR(__xludf.DUMMYFUNCTION("""COMPUTED_VALUE"""),"")</f>
        <v/>
      </c>
      <c r="E29485" s="153" t="str">
        <f>IFERROR(__xludf.DUMMYFUNCTION("""COMPUTED_VALUE"""),"")</f>
        <v/>
      </c>
      <c r="I29485" s="169"/>
      <c r="J29485" s="156"/>
    </row>
    <row r="29486">
      <c r="D29486" s="153" t="str">
        <f>IFERROR(__xludf.DUMMYFUNCTION("""COMPUTED_VALUE"""),"")</f>
        <v/>
      </c>
      <c r="E29486" s="153" t="str">
        <f>IFERROR(__xludf.DUMMYFUNCTION("""COMPUTED_VALUE"""),"")</f>
        <v/>
      </c>
      <c r="I29486" s="169"/>
      <c r="J29486" s="156"/>
    </row>
    <row r="29487">
      <c r="D29487" s="153" t="str">
        <f>IFERROR(__xludf.DUMMYFUNCTION("""COMPUTED_VALUE"""),"")</f>
        <v/>
      </c>
      <c r="E29487" s="153" t="str">
        <f>IFERROR(__xludf.DUMMYFUNCTION("""COMPUTED_VALUE"""),"")</f>
        <v/>
      </c>
      <c r="I29487" s="169"/>
      <c r="J29487" s="156"/>
    </row>
    <row r="29488">
      <c r="D29488" s="153" t="str">
        <f>IFERROR(__xludf.DUMMYFUNCTION("""COMPUTED_VALUE"""),"")</f>
        <v/>
      </c>
      <c r="E29488" s="153" t="str">
        <f>IFERROR(__xludf.DUMMYFUNCTION("""COMPUTED_VALUE"""),"")</f>
        <v/>
      </c>
      <c r="I29488" s="169"/>
      <c r="J29488" s="156"/>
    </row>
    <row r="29489">
      <c r="D29489" s="153" t="str">
        <f>IFERROR(__xludf.DUMMYFUNCTION("""COMPUTED_VALUE"""),"")</f>
        <v/>
      </c>
      <c r="E29489" s="153" t="str">
        <f>IFERROR(__xludf.DUMMYFUNCTION("""COMPUTED_VALUE"""),"")</f>
        <v/>
      </c>
      <c r="I29489" s="169"/>
      <c r="J29489" s="156"/>
    </row>
    <row r="29490">
      <c r="D29490" s="153" t="str">
        <f>IFERROR(__xludf.DUMMYFUNCTION("""COMPUTED_VALUE"""),"")</f>
        <v/>
      </c>
      <c r="E29490" s="153" t="str">
        <f>IFERROR(__xludf.DUMMYFUNCTION("""COMPUTED_VALUE"""),"")</f>
        <v/>
      </c>
      <c r="I29490" s="169"/>
      <c r="J29490" s="156"/>
    </row>
    <row r="29491">
      <c r="D29491" s="153" t="str">
        <f>IFERROR(__xludf.DUMMYFUNCTION("""COMPUTED_VALUE"""),"")</f>
        <v/>
      </c>
      <c r="E29491" s="153" t="str">
        <f>IFERROR(__xludf.DUMMYFUNCTION("""COMPUTED_VALUE"""),"")</f>
        <v/>
      </c>
      <c r="I29491" s="169"/>
      <c r="J29491" s="156"/>
    </row>
    <row r="29492">
      <c r="D29492" s="153" t="str">
        <f>IFERROR(__xludf.DUMMYFUNCTION("""COMPUTED_VALUE"""),"")</f>
        <v/>
      </c>
      <c r="E29492" s="153" t="str">
        <f>IFERROR(__xludf.DUMMYFUNCTION("""COMPUTED_VALUE"""),"")</f>
        <v/>
      </c>
      <c r="I29492" s="169"/>
      <c r="J29492" s="156"/>
    </row>
    <row r="29493">
      <c r="D29493" s="153" t="str">
        <f>IFERROR(__xludf.DUMMYFUNCTION("""COMPUTED_VALUE"""),"")</f>
        <v/>
      </c>
      <c r="E29493" s="153" t="str">
        <f>IFERROR(__xludf.DUMMYFUNCTION("""COMPUTED_VALUE"""),"")</f>
        <v/>
      </c>
      <c r="I29493" s="169"/>
      <c r="J29493" s="156"/>
    </row>
    <row r="29494">
      <c r="D29494" s="153" t="str">
        <f>IFERROR(__xludf.DUMMYFUNCTION("""COMPUTED_VALUE"""),"")</f>
        <v/>
      </c>
      <c r="E29494" s="153" t="str">
        <f>IFERROR(__xludf.DUMMYFUNCTION("""COMPUTED_VALUE"""),"")</f>
        <v/>
      </c>
      <c r="I29494" s="169"/>
      <c r="J29494" s="156"/>
    </row>
    <row r="29495">
      <c r="D29495" s="153" t="str">
        <f>IFERROR(__xludf.DUMMYFUNCTION("""COMPUTED_VALUE"""),"")</f>
        <v/>
      </c>
      <c r="E29495" s="153" t="str">
        <f>IFERROR(__xludf.DUMMYFUNCTION("""COMPUTED_VALUE"""),"")</f>
        <v/>
      </c>
      <c r="I29495" s="169"/>
      <c r="J29495" s="156"/>
    </row>
    <row r="29496">
      <c r="D29496" s="153" t="str">
        <f>IFERROR(__xludf.DUMMYFUNCTION("""COMPUTED_VALUE"""),"")</f>
        <v/>
      </c>
      <c r="E29496" s="153" t="str">
        <f>IFERROR(__xludf.DUMMYFUNCTION("""COMPUTED_VALUE"""),"")</f>
        <v/>
      </c>
      <c r="I29496" s="169"/>
      <c r="J29496" s="156"/>
    </row>
    <row r="29497">
      <c r="D29497" s="153" t="str">
        <f>IFERROR(__xludf.DUMMYFUNCTION("""COMPUTED_VALUE"""),"")</f>
        <v/>
      </c>
      <c r="E29497" s="153" t="str">
        <f>IFERROR(__xludf.DUMMYFUNCTION("""COMPUTED_VALUE"""),"")</f>
        <v/>
      </c>
      <c r="I29497" s="169"/>
      <c r="J29497" s="156"/>
    </row>
    <row r="29498">
      <c r="D29498" s="153" t="str">
        <f>IFERROR(__xludf.DUMMYFUNCTION("""COMPUTED_VALUE"""),"")</f>
        <v/>
      </c>
      <c r="E29498" s="153" t="str">
        <f>IFERROR(__xludf.DUMMYFUNCTION("""COMPUTED_VALUE"""),"")</f>
        <v/>
      </c>
      <c r="I29498" s="169"/>
      <c r="J29498" s="156"/>
    </row>
    <row r="29499">
      <c r="D29499" s="153" t="str">
        <f>IFERROR(__xludf.DUMMYFUNCTION("""COMPUTED_VALUE"""),"")</f>
        <v/>
      </c>
      <c r="E29499" s="153" t="str">
        <f>IFERROR(__xludf.DUMMYFUNCTION("""COMPUTED_VALUE"""),"")</f>
        <v/>
      </c>
      <c r="I29499" s="169"/>
      <c r="J29499" s="156"/>
    </row>
    <row r="29500">
      <c r="D29500" s="153" t="str">
        <f>IFERROR(__xludf.DUMMYFUNCTION("""COMPUTED_VALUE"""),"")</f>
        <v/>
      </c>
      <c r="E29500" s="153" t="str">
        <f>IFERROR(__xludf.DUMMYFUNCTION("""COMPUTED_VALUE"""),"")</f>
        <v/>
      </c>
      <c r="I29500" s="169"/>
      <c r="J29500" s="156"/>
    </row>
    <row r="29501">
      <c r="D29501" s="153" t="str">
        <f>IFERROR(__xludf.DUMMYFUNCTION("""COMPUTED_VALUE"""),"")</f>
        <v/>
      </c>
      <c r="E29501" s="153" t="str">
        <f>IFERROR(__xludf.DUMMYFUNCTION("""COMPUTED_VALUE"""),"")</f>
        <v/>
      </c>
      <c r="I29501" s="169"/>
      <c r="J29501" s="156"/>
    </row>
    <row r="29502">
      <c r="D29502" s="153" t="str">
        <f>IFERROR(__xludf.DUMMYFUNCTION("""COMPUTED_VALUE"""),"")</f>
        <v/>
      </c>
      <c r="E29502" s="153" t="str">
        <f>IFERROR(__xludf.DUMMYFUNCTION("""COMPUTED_VALUE"""),"")</f>
        <v/>
      </c>
      <c r="I29502" s="169"/>
      <c r="J29502" s="156"/>
    </row>
    <row r="29503">
      <c r="D29503" s="153" t="str">
        <f>IFERROR(__xludf.DUMMYFUNCTION("""COMPUTED_VALUE"""),"")</f>
        <v/>
      </c>
      <c r="E29503" s="153" t="str">
        <f>IFERROR(__xludf.DUMMYFUNCTION("""COMPUTED_VALUE"""),"")</f>
        <v/>
      </c>
      <c r="I29503" s="169"/>
      <c r="J29503" s="156"/>
    </row>
    <row r="29504">
      <c r="D29504" s="153" t="str">
        <f>IFERROR(__xludf.DUMMYFUNCTION("""COMPUTED_VALUE"""),"")</f>
        <v/>
      </c>
      <c r="E29504" s="153" t="str">
        <f>IFERROR(__xludf.DUMMYFUNCTION("""COMPUTED_VALUE"""),"")</f>
        <v/>
      </c>
      <c r="I29504" s="169"/>
      <c r="J29504" s="156"/>
    </row>
    <row r="29505">
      <c r="D29505" s="153" t="str">
        <f>IFERROR(__xludf.DUMMYFUNCTION("""COMPUTED_VALUE"""),"")</f>
        <v/>
      </c>
      <c r="E29505" s="153" t="str">
        <f>IFERROR(__xludf.DUMMYFUNCTION("""COMPUTED_VALUE"""),"")</f>
        <v/>
      </c>
      <c r="I29505" s="169"/>
      <c r="J29505" s="156"/>
    </row>
    <row r="29506">
      <c r="D29506" s="153" t="str">
        <f>IFERROR(__xludf.DUMMYFUNCTION("""COMPUTED_VALUE"""),"")</f>
        <v/>
      </c>
      <c r="E29506" s="153" t="str">
        <f>IFERROR(__xludf.DUMMYFUNCTION("""COMPUTED_VALUE"""),"")</f>
        <v/>
      </c>
      <c r="I29506" s="169"/>
      <c r="J29506" s="156"/>
    </row>
    <row r="29507">
      <c r="D29507" s="153" t="str">
        <f>IFERROR(__xludf.DUMMYFUNCTION("""COMPUTED_VALUE"""),"")</f>
        <v/>
      </c>
      <c r="E29507" s="153" t="str">
        <f>IFERROR(__xludf.DUMMYFUNCTION("""COMPUTED_VALUE"""),"")</f>
        <v/>
      </c>
      <c r="I29507" s="169"/>
      <c r="J29507" s="156"/>
    </row>
    <row r="29508">
      <c r="D29508" s="153" t="str">
        <f>IFERROR(__xludf.DUMMYFUNCTION("""COMPUTED_VALUE"""),"")</f>
        <v/>
      </c>
      <c r="E29508" s="153" t="str">
        <f>IFERROR(__xludf.DUMMYFUNCTION("""COMPUTED_VALUE"""),"")</f>
        <v/>
      </c>
      <c r="I29508" s="169"/>
      <c r="J29508" s="156"/>
    </row>
    <row r="29509">
      <c r="D29509" s="153" t="str">
        <f>IFERROR(__xludf.DUMMYFUNCTION("""COMPUTED_VALUE"""),"")</f>
        <v/>
      </c>
      <c r="E29509" s="153" t="str">
        <f>IFERROR(__xludf.DUMMYFUNCTION("""COMPUTED_VALUE"""),"")</f>
        <v/>
      </c>
      <c r="I29509" s="169"/>
      <c r="J29509" s="156"/>
    </row>
    <row r="29510">
      <c r="D29510" s="153" t="str">
        <f>IFERROR(__xludf.DUMMYFUNCTION("""COMPUTED_VALUE"""),"")</f>
        <v/>
      </c>
      <c r="E29510" s="153" t="str">
        <f>IFERROR(__xludf.DUMMYFUNCTION("""COMPUTED_VALUE"""),"")</f>
        <v/>
      </c>
      <c r="I29510" s="169"/>
      <c r="J29510" s="156"/>
    </row>
    <row r="29511">
      <c r="D29511" s="153" t="str">
        <f>IFERROR(__xludf.DUMMYFUNCTION("""COMPUTED_VALUE"""),"")</f>
        <v/>
      </c>
      <c r="E29511" s="153" t="str">
        <f>IFERROR(__xludf.DUMMYFUNCTION("""COMPUTED_VALUE"""),"")</f>
        <v/>
      </c>
      <c r="I29511" s="169"/>
      <c r="J29511" s="156"/>
    </row>
    <row r="29512">
      <c r="D29512" s="153" t="str">
        <f>IFERROR(__xludf.DUMMYFUNCTION("""COMPUTED_VALUE"""),"")</f>
        <v/>
      </c>
      <c r="E29512" s="153" t="str">
        <f>IFERROR(__xludf.DUMMYFUNCTION("""COMPUTED_VALUE"""),"")</f>
        <v/>
      </c>
      <c r="I29512" s="169"/>
      <c r="J29512" s="156"/>
    </row>
    <row r="29513">
      <c r="D29513" s="153" t="str">
        <f>IFERROR(__xludf.DUMMYFUNCTION("""COMPUTED_VALUE"""),"")</f>
        <v/>
      </c>
      <c r="E29513" s="153" t="str">
        <f>IFERROR(__xludf.DUMMYFUNCTION("""COMPUTED_VALUE"""),"")</f>
        <v/>
      </c>
      <c r="I29513" s="169"/>
      <c r="J29513" s="156"/>
    </row>
    <row r="29514">
      <c r="D29514" s="153" t="str">
        <f>IFERROR(__xludf.DUMMYFUNCTION("""COMPUTED_VALUE"""),"")</f>
        <v/>
      </c>
      <c r="E29514" s="153" t="str">
        <f>IFERROR(__xludf.DUMMYFUNCTION("""COMPUTED_VALUE"""),"")</f>
        <v/>
      </c>
      <c r="I29514" s="169"/>
      <c r="J29514" s="156"/>
    </row>
    <row r="29515">
      <c r="D29515" s="153" t="str">
        <f>IFERROR(__xludf.DUMMYFUNCTION("""COMPUTED_VALUE"""),"")</f>
        <v/>
      </c>
      <c r="E29515" s="153" t="str">
        <f>IFERROR(__xludf.DUMMYFUNCTION("""COMPUTED_VALUE"""),"")</f>
        <v/>
      </c>
      <c r="I29515" s="169"/>
      <c r="J29515" s="156"/>
    </row>
    <row r="29516">
      <c r="D29516" s="153" t="str">
        <f>IFERROR(__xludf.DUMMYFUNCTION("""COMPUTED_VALUE"""),"")</f>
        <v/>
      </c>
      <c r="E29516" s="153" t="str">
        <f>IFERROR(__xludf.DUMMYFUNCTION("""COMPUTED_VALUE"""),"")</f>
        <v/>
      </c>
      <c r="I29516" s="169"/>
      <c r="J29516" s="156"/>
    </row>
    <row r="29517">
      <c r="D29517" s="153" t="str">
        <f>IFERROR(__xludf.DUMMYFUNCTION("""COMPUTED_VALUE"""),"")</f>
        <v/>
      </c>
      <c r="E29517" s="153" t="str">
        <f>IFERROR(__xludf.DUMMYFUNCTION("""COMPUTED_VALUE"""),"")</f>
        <v/>
      </c>
      <c r="I29517" s="169"/>
      <c r="J29517" s="156"/>
    </row>
    <row r="29518">
      <c r="D29518" s="153" t="str">
        <f>IFERROR(__xludf.DUMMYFUNCTION("""COMPUTED_VALUE"""),"")</f>
        <v/>
      </c>
      <c r="E29518" s="153" t="str">
        <f>IFERROR(__xludf.DUMMYFUNCTION("""COMPUTED_VALUE"""),"")</f>
        <v/>
      </c>
      <c r="I29518" s="169"/>
      <c r="J29518" s="156"/>
    </row>
    <row r="29519">
      <c r="D29519" s="153" t="str">
        <f>IFERROR(__xludf.DUMMYFUNCTION("""COMPUTED_VALUE"""),"")</f>
        <v/>
      </c>
      <c r="E29519" s="153" t="str">
        <f>IFERROR(__xludf.DUMMYFUNCTION("""COMPUTED_VALUE"""),"")</f>
        <v/>
      </c>
      <c r="I29519" s="169"/>
      <c r="J29519" s="156"/>
    </row>
    <row r="29520">
      <c r="D29520" s="153" t="str">
        <f>IFERROR(__xludf.DUMMYFUNCTION("""COMPUTED_VALUE"""),"")</f>
        <v/>
      </c>
      <c r="E29520" s="153" t="str">
        <f>IFERROR(__xludf.DUMMYFUNCTION("""COMPUTED_VALUE"""),"")</f>
        <v/>
      </c>
      <c r="I29520" s="169"/>
      <c r="J29520" s="156"/>
    </row>
    <row r="29521">
      <c r="D29521" s="153" t="str">
        <f>IFERROR(__xludf.DUMMYFUNCTION("""COMPUTED_VALUE"""),"")</f>
        <v/>
      </c>
      <c r="E29521" s="153" t="str">
        <f>IFERROR(__xludf.DUMMYFUNCTION("""COMPUTED_VALUE"""),"")</f>
        <v/>
      </c>
      <c r="I29521" s="169"/>
      <c r="J29521" s="156"/>
    </row>
    <row r="29522">
      <c r="D29522" s="153" t="str">
        <f>IFERROR(__xludf.DUMMYFUNCTION("""COMPUTED_VALUE"""),"")</f>
        <v/>
      </c>
      <c r="E29522" s="153" t="str">
        <f>IFERROR(__xludf.DUMMYFUNCTION("""COMPUTED_VALUE"""),"")</f>
        <v/>
      </c>
      <c r="I29522" s="169"/>
      <c r="J29522" s="156"/>
    </row>
    <row r="29523">
      <c r="D29523" s="153" t="str">
        <f>IFERROR(__xludf.DUMMYFUNCTION("""COMPUTED_VALUE"""),"")</f>
        <v/>
      </c>
      <c r="E29523" s="153" t="str">
        <f>IFERROR(__xludf.DUMMYFUNCTION("""COMPUTED_VALUE"""),"")</f>
        <v/>
      </c>
      <c r="I29523" s="169"/>
      <c r="J29523" s="156"/>
    </row>
    <row r="29524">
      <c r="D29524" s="153" t="str">
        <f>IFERROR(__xludf.DUMMYFUNCTION("""COMPUTED_VALUE"""),"")</f>
        <v/>
      </c>
      <c r="E29524" s="153" t="str">
        <f>IFERROR(__xludf.DUMMYFUNCTION("""COMPUTED_VALUE"""),"")</f>
        <v/>
      </c>
      <c r="I29524" s="169"/>
      <c r="J29524" s="156"/>
    </row>
    <row r="29525">
      <c r="D29525" s="153" t="str">
        <f>IFERROR(__xludf.DUMMYFUNCTION("""COMPUTED_VALUE"""),"")</f>
        <v/>
      </c>
      <c r="E29525" s="153" t="str">
        <f>IFERROR(__xludf.DUMMYFUNCTION("""COMPUTED_VALUE"""),"")</f>
        <v/>
      </c>
      <c r="I29525" s="169"/>
      <c r="J29525" s="156"/>
    </row>
    <row r="29526">
      <c r="D29526" s="153" t="str">
        <f>IFERROR(__xludf.DUMMYFUNCTION("""COMPUTED_VALUE"""),"")</f>
        <v/>
      </c>
      <c r="E29526" s="153" t="str">
        <f>IFERROR(__xludf.DUMMYFUNCTION("""COMPUTED_VALUE"""),"")</f>
        <v/>
      </c>
      <c r="I29526" s="169"/>
      <c r="J29526" s="156"/>
    </row>
    <row r="29527">
      <c r="D29527" s="153" t="str">
        <f>IFERROR(__xludf.DUMMYFUNCTION("""COMPUTED_VALUE"""),"")</f>
        <v/>
      </c>
      <c r="E29527" s="153" t="str">
        <f>IFERROR(__xludf.DUMMYFUNCTION("""COMPUTED_VALUE"""),"")</f>
        <v/>
      </c>
      <c r="I29527" s="169"/>
      <c r="J29527" s="156"/>
    </row>
    <row r="29528">
      <c r="D29528" s="153" t="str">
        <f>IFERROR(__xludf.DUMMYFUNCTION("""COMPUTED_VALUE"""),"")</f>
        <v/>
      </c>
      <c r="E29528" s="153" t="str">
        <f>IFERROR(__xludf.DUMMYFUNCTION("""COMPUTED_VALUE"""),"")</f>
        <v/>
      </c>
      <c r="I29528" s="169"/>
      <c r="J29528" s="156"/>
    </row>
    <row r="29529">
      <c r="D29529" s="153" t="str">
        <f>IFERROR(__xludf.DUMMYFUNCTION("""COMPUTED_VALUE"""),"")</f>
        <v/>
      </c>
      <c r="E29529" s="153" t="str">
        <f>IFERROR(__xludf.DUMMYFUNCTION("""COMPUTED_VALUE"""),"")</f>
        <v/>
      </c>
      <c r="I29529" s="169"/>
      <c r="J29529" s="156"/>
    </row>
    <row r="29530">
      <c r="D29530" s="153" t="str">
        <f>IFERROR(__xludf.DUMMYFUNCTION("""COMPUTED_VALUE"""),"")</f>
        <v/>
      </c>
      <c r="E29530" s="153" t="str">
        <f>IFERROR(__xludf.DUMMYFUNCTION("""COMPUTED_VALUE"""),"")</f>
        <v/>
      </c>
      <c r="I29530" s="169"/>
      <c r="J29530" s="156"/>
    </row>
    <row r="29531">
      <c r="D29531" s="153" t="str">
        <f>IFERROR(__xludf.DUMMYFUNCTION("""COMPUTED_VALUE"""),"")</f>
        <v/>
      </c>
      <c r="E29531" s="153" t="str">
        <f>IFERROR(__xludf.DUMMYFUNCTION("""COMPUTED_VALUE"""),"")</f>
        <v/>
      </c>
      <c r="I29531" s="169"/>
      <c r="J29531" s="156"/>
    </row>
    <row r="29532">
      <c r="D29532" s="153" t="str">
        <f>IFERROR(__xludf.DUMMYFUNCTION("""COMPUTED_VALUE"""),"")</f>
        <v/>
      </c>
      <c r="E29532" s="153" t="str">
        <f>IFERROR(__xludf.DUMMYFUNCTION("""COMPUTED_VALUE"""),"")</f>
        <v/>
      </c>
      <c r="I29532" s="169"/>
      <c r="J29532" s="156"/>
    </row>
    <row r="29533">
      <c r="D29533" s="153" t="str">
        <f>IFERROR(__xludf.DUMMYFUNCTION("""COMPUTED_VALUE"""),"")</f>
        <v/>
      </c>
      <c r="E29533" s="153" t="str">
        <f>IFERROR(__xludf.DUMMYFUNCTION("""COMPUTED_VALUE"""),"")</f>
        <v/>
      </c>
      <c r="I29533" s="169"/>
      <c r="J29533" s="156"/>
    </row>
    <row r="29534">
      <c r="D29534" s="153" t="str">
        <f>IFERROR(__xludf.DUMMYFUNCTION("""COMPUTED_VALUE"""),"")</f>
        <v/>
      </c>
      <c r="E29534" s="153" t="str">
        <f>IFERROR(__xludf.DUMMYFUNCTION("""COMPUTED_VALUE"""),"")</f>
        <v/>
      </c>
      <c r="I29534" s="169"/>
      <c r="J29534" s="156"/>
    </row>
    <row r="29535">
      <c r="D29535" s="153" t="str">
        <f>IFERROR(__xludf.DUMMYFUNCTION("""COMPUTED_VALUE"""),"")</f>
        <v/>
      </c>
      <c r="E29535" s="153" t="str">
        <f>IFERROR(__xludf.DUMMYFUNCTION("""COMPUTED_VALUE"""),"")</f>
        <v/>
      </c>
      <c r="I29535" s="169"/>
      <c r="J29535" s="156"/>
    </row>
    <row r="29536">
      <c r="D29536" s="153" t="str">
        <f>IFERROR(__xludf.DUMMYFUNCTION("""COMPUTED_VALUE"""),"")</f>
        <v/>
      </c>
      <c r="E29536" s="153" t="str">
        <f>IFERROR(__xludf.DUMMYFUNCTION("""COMPUTED_VALUE"""),"")</f>
        <v/>
      </c>
      <c r="I29536" s="169"/>
      <c r="J29536" s="156"/>
    </row>
    <row r="29537">
      <c r="D29537" s="153" t="str">
        <f>IFERROR(__xludf.DUMMYFUNCTION("""COMPUTED_VALUE"""),"")</f>
        <v/>
      </c>
      <c r="E29537" s="153" t="str">
        <f>IFERROR(__xludf.DUMMYFUNCTION("""COMPUTED_VALUE"""),"")</f>
        <v/>
      </c>
      <c r="I29537" s="169"/>
      <c r="J29537" s="156"/>
    </row>
    <row r="29538">
      <c r="D29538" s="153" t="str">
        <f>IFERROR(__xludf.DUMMYFUNCTION("""COMPUTED_VALUE"""),"")</f>
        <v/>
      </c>
      <c r="E29538" s="153" t="str">
        <f>IFERROR(__xludf.DUMMYFUNCTION("""COMPUTED_VALUE"""),"")</f>
        <v/>
      </c>
      <c r="I29538" s="169"/>
      <c r="J29538" s="156"/>
    </row>
    <row r="29539">
      <c r="D29539" s="153" t="str">
        <f>IFERROR(__xludf.DUMMYFUNCTION("""COMPUTED_VALUE"""),"")</f>
        <v/>
      </c>
      <c r="E29539" s="153" t="str">
        <f>IFERROR(__xludf.DUMMYFUNCTION("""COMPUTED_VALUE"""),"")</f>
        <v/>
      </c>
      <c r="I29539" s="169"/>
      <c r="J29539" s="156"/>
    </row>
    <row r="29540">
      <c r="D29540" s="153" t="str">
        <f>IFERROR(__xludf.DUMMYFUNCTION("""COMPUTED_VALUE"""),"")</f>
        <v/>
      </c>
      <c r="E29540" s="153" t="str">
        <f>IFERROR(__xludf.DUMMYFUNCTION("""COMPUTED_VALUE"""),"")</f>
        <v/>
      </c>
      <c r="I29540" s="169"/>
      <c r="J29540" s="156"/>
    </row>
    <row r="29541">
      <c r="D29541" s="153" t="str">
        <f>IFERROR(__xludf.DUMMYFUNCTION("""COMPUTED_VALUE"""),"")</f>
        <v/>
      </c>
      <c r="E29541" s="153" t="str">
        <f>IFERROR(__xludf.DUMMYFUNCTION("""COMPUTED_VALUE"""),"")</f>
        <v/>
      </c>
      <c r="I29541" s="169"/>
      <c r="J29541" s="156"/>
    </row>
    <row r="29542">
      <c r="D29542" s="153" t="str">
        <f>IFERROR(__xludf.DUMMYFUNCTION("""COMPUTED_VALUE"""),"")</f>
        <v/>
      </c>
      <c r="E29542" s="153" t="str">
        <f>IFERROR(__xludf.DUMMYFUNCTION("""COMPUTED_VALUE"""),"")</f>
        <v/>
      </c>
      <c r="I29542" s="169"/>
      <c r="J29542" s="156"/>
    </row>
    <row r="29543">
      <c r="D29543" s="153" t="str">
        <f>IFERROR(__xludf.DUMMYFUNCTION("""COMPUTED_VALUE"""),"")</f>
        <v/>
      </c>
      <c r="E29543" s="153" t="str">
        <f>IFERROR(__xludf.DUMMYFUNCTION("""COMPUTED_VALUE"""),"")</f>
        <v/>
      </c>
      <c r="I29543" s="169"/>
      <c r="J29543" s="156"/>
    </row>
    <row r="29544">
      <c r="D29544" s="153" t="str">
        <f>IFERROR(__xludf.DUMMYFUNCTION("""COMPUTED_VALUE"""),"")</f>
        <v/>
      </c>
      <c r="E29544" s="153" t="str">
        <f>IFERROR(__xludf.DUMMYFUNCTION("""COMPUTED_VALUE"""),"")</f>
        <v/>
      </c>
      <c r="I29544" s="169"/>
      <c r="J29544" s="156"/>
    </row>
    <row r="29545">
      <c r="D29545" s="153" t="str">
        <f>IFERROR(__xludf.DUMMYFUNCTION("""COMPUTED_VALUE"""),"")</f>
        <v/>
      </c>
      <c r="E29545" s="153" t="str">
        <f>IFERROR(__xludf.DUMMYFUNCTION("""COMPUTED_VALUE"""),"")</f>
        <v/>
      </c>
      <c r="I29545" s="169"/>
      <c r="J29545" s="156"/>
    </row>
    <row r="29546">
      <c r="D29546" s="153" t="str">
        <f>IFERROR(__xludf.DUMMYFUNCTION("""COMPUTED_VALUE"""),"")</f>
        <v/>
      </c>
      <c r="E29546" s="153" t="str">
        <f>IFERROR(__xludf.DUMMYFUNCTION("""COMPUTED_VALUE"""),"")</f>
        <v/>
      </c>
      <c r="I29546" s="169"/>
      <c r="J29546" s="156"/>
    </row>
    <row r="29547">
      <c r="D29547" s="153" t="str">
        <f>IFERROR(__xludf.DUMMYFUNCTION("""COMPUTED_VALUE"""),"")</f>
        <v/>
      </c>
      <c r="E29547" s="153" t="str">
        <f>IFERROR(__xludf.DUMMYFUNCTION("""COMPUTED_VALUE"""),"")</f>
        <v/>
      </c>
      <c r="I29547" s="169"/>
      <c r="J29547" s="156"/>
    </row>
    <row r="29548">
      <c r="D29548" s="153" t="str">
        <f>IFERROR(__xludf.DUMMYFUNCTION("""COMPUTED_VALUE"""),"")</f>
        <v/>
      </c>
      <c r="E29548" s="153" t="str">
        <f>IFERROR(__xludf.DUMMYFUNCTION("""COMPUTED_VALUE"""),"")</f>
        <v/>
      </c>
      <c r="I29548" s="169"/>
      <c r="J29548" s="156"/>
    </row>
    <row r="29549">
      <c r="D29549" s="153" t="str">
        <f>IFERROR(__xludf.DUMMYFUNCTION("""COMPUTED_VALUE"""),"")</f>
        <v/>
      </c>
      <c r="E29549" s="153" t="str">
        <f>IFERROR(__xludf.DUMMYFUNCTION("""COMPUTED_VALUE"""),"")</f>
        <v/>
      </c>
      <c r="I29549" s="169"/>
      <c r="J29549" s="156"/>
    </row>
    <row r="29550">
      <c r="D29550" s="153" t="str">
        <f>IFERROR(__xludf.DUMMYFUNCTION("""COMPUTED_VALUE"""),"")</f>
        <v/>
      </c>
      <c r="E29550" s="153" t="str">
        <f>IFERROR(__xludf.DUMMYFUNCTION("""COMPUTED_VALUE"""),"")</f>
        <v/>
      </c>
      <c r="I29550" s="169"/>
      <c r="J29550" s="156"/>
    </row>
    <row r="29551">
      <c r="D29551" s="153" t="str">
        <f>IFERROR(__xludf.DUMMYFUNCTION("""COMPUTED_VALUE"""),"")</f>
        <v/>
      </c>
      <c r="E29551" s="153" t="str">
        <f>IFERROR(__xludf.DUMMYFUNCTION("""COMPUTED_VALUE"""),"")</f>
        <v/>
      </c>
      <c r="I29551" s="169"/>
      <c r="J29551" s="156"/>
    </row>
    <row r="29552">
      <c r="D29552" s="153" t="str">
        <f>IFERROR(__xludf.DUMMYFUNCTION("""COMPUTED_VALUE"""),"")</f>
        <v/>
      </c>
      <c r="E29552" s="153" t="str">
        <f>IFERROR(__xludf.DUMMYFUNCTION("""COMPUTED_VALUE"""),"")</f>
        <v/>
      </c>
      <c r="I29552" s="169"/>
      <c r="J29552" s="156"/>
    </row>
    <row r="29553">
      <c r="D29553" s="153" t="str">
        <f>IFERROR(__xludf.DUMMYFUNCTION("""COMPUTED_VALUE"""),"")</f>
        <v/>
      </c>
      <c r="E29553" s="153" t="str">
        <f>IFERROR(__xludf.DUMMYFUNCTION("""COMPUTED_VALUE"""),"")</f>
        <v/>
      </c>
      <c r="I29553" s="169"/>
      <c r="J29553" s="156"/>
    </row>
    <row r="29554">
      <c r="D29554" s="153" t="str">
        <f>IFERROR(__xludf.DUMMYFUNCTION("""COMPUTED_VALUE"""),"")</f>
        <v/>
      </c>
      <c r="E29554" s="153" t="str">
        <f>IFERROR(__xludf.DUMMYFUNCTION("""COMPUTED_VALUE"""),"")</f>
        <v/>
      </c>
      <c r="I29554" s="169"/>
      <c r="J29554" s="156"/>
    </row>
    <row r="29555">
      <c r="D29555" s="153" t="str">
        <f>IFERROR(__xludf.DUMMYFUNCTION("""COMPUTED_VALUE"""),"")</f>
        <v/>
      </c>
      <c r="E29555" s="153" t="str">
        <f>IFERROR(__xludf.DUMMYFUNCTION("""COMPUTED_VALUE"""),"")</f>
        <v/>
      </c>
      <c r="I29555" s="169"/>
      <c r="J29555" s="156"/>
    </row>
    <row r="29556">
      <c r="D29556" s="153" t="str">
        <f>IFERROR(__xludf.DUMMYFUNCTION("""COMPUTED_VALUE"""),"")</f>
        <v/>
      </c>
      <c r="E29556" s="153" t="str">
        <f>IFERROR(__xludf.DUMMYFUNCTION("""COMPUTED_VALUE"""),"")</f>
        <v/>
      </c>
      <c r="I29556" s="169"/>
      <c r="J29556" s="156"/>
    </row>
    <row r="29557">
      <c r="D29557" s="153" t="str">
        <f>IFERROR(__xludf.DUMMYFUNCTION("""COMPUTED_VALUE"""),"")</f>
        <v/>
      </c>
      <c r="E29557" s="153" t="str">
        <f>IFERROR(__xludf.DUMMYFUNCTION("""COMPUTED_VALUE"""),"")</f>
        <v/>
      </c>
      <c r="I29557" s="169"/>
      <c r="J29557" s="156"/>
    </row>
    <row r="29558">
      <c r="D29558" s="153" t="str">
        <f>IFERROR(__xludf.DUMMYFUNCTION("""COMPUTED_VALUE"""),"")</f>
        <v/>
      </c>
      <c r="E29558" s="153" t="str">
        <f>IFERROR(__xludf.DUMMYFUNCTION("""COMPUTED_VALUE"""),"")</f>
        <v/>
      </c>
      <c r="I29558" s="169"/>
      <c r="J29558" s="156"/>
    </row>
    <row r="29559">
      <c r="D29559" s="153" t="str">
        <f>IFERROR(__xludf.DUMMYFUNCTION("""COMPUTED_VALUE"""),"")</f>
        <v/>
      </c>
      <c r="E29559" s="153" t="str">
        <f>IFERROR(__xludf.DUMMYFUNCTION("""COMPUTED_VALUE"""),"")</f>
        <v/>
      </c>
      <c r="I29559" s="169"/>
      <c r="J29559" s="156"/>
    </row>
    <row r="29560">
      <c r="D29560" s="153" t="str">
        <f>IFERROR(__xludf.DUMMYFUNCTION("""COMPUTED_VALUE"""),"")</f>
        <v/>
      </c>
      <c r="E29560" s="153" t="str">
        <f>IFERROR(__xludf.DUMMYFUNCTION("""COMPUTED_VALUE"""),"")</f>
        <v/>
      </c>
      <c r="I29560" s="169"/>
      <c r="J29560" s="156"/>
    </row>
    <row r="29561">
      <c r="D29561" s="153" t="str">
        <f>IFERROR(__xludf.DUMMYFUNCTION("""COMPUTED_VALUE"""),"")</f>
        <v/>
      </c>
      <c r="E29561" s="153" t="str">
        <f>IFERROR(__xludf.DUMMYFUNCTION("""COMPUTED_VALUE"""),"")</f>
        <v/>
      </c>
      <c r="I29561" s="169"/>
      <c r="J29561" s="156"/>
    </row>
    <row r="29562">
      <c r="D29562" s="153" t="str">
        <f>IFERROR(__xludf.DUMMYFUNCTION("""COMPUTED_VALUE"""),"")</f>
        <v/>
      </c>
      <c r="E29562" s="153" t="str">
        <f>IFERROR(__xludf.DUMMYFUNCTION("""COMPUTED_VALUE"""),"")</f>
        <v/>
      </c>
      <c r="I29562" s="169"/>
      <c r="J29562" s="156"/>
    </row>
    <row r="29563">
      <c r="D29563" s="153" t="str">
        <f>IFERROR(__xludf.DUMMYFUNCTION("""COMPUTED_VALUE"""),"")</f>
        <v/>
      </c>
      <c r="E29563" s="153" t="str">
        <f>IFERROR(__xludf.DUMMYFUNCTION("""COMPUTED_VALUE"""),"")</f>
        <v/>
      </c>
      <c r="I29563" s="169"/>
      <c r="J29563" s="156"/>
    </row>
    <row r="29564">
      <c r="D29564" s="153" t="str">
        <f>IFERROR(__xludf.DUMMYFUNCTION("""COMPUTED_VALUE"""),"")</f>
        <v/>
      </c>
      <c r="E29564" s="153" t="str">
        <f>IFERROR(__xludf.DUMMYFUNCTION("""COMPUTED_VALUE"""),"")</f>
        <v/>
      </c>
      <c r="I29564" s="169"/>
      <c r="J29564" s="156"/>
    </row>
    <row r="29565">
      <c r="D29565" s="153" t="str">
        <f>IFERROR(__xludf.DUMMYFUNCTION("""COMPUTED_VALUE"""),"")</f>
        <v/>
      </c>
      <c r="E29565" s="153" t="str">
        <f>IFERROR(__xludf.DUMMYFUNCTION("""COMPUTED_VALUE"""),"")</f>
        <v/>
      </c>
      <c r="I29565" s="169"/>
      <c r="J29565" s="156"/>
    </row>
    <row r="29566">
      <c r="D29566" s="153" t="str">
        <f>IFERROR(__xludf.DUMMYFUNCTION("""COMPUTED_VALUE"""),"")</f>
        <v/>
      </c>
      <c r="E29566" s="153" t="str">
        <f>IFERROR(__xludf.DUMMYFUNCTION("""COMPUTED_VALUE"""),"")</f>
        <v/>
      </c>
      <c r="I29566" s="169"/>
      <c r="J29566" s="156"/>
    </row>
    <row r="29567">
      <c r="D29567" s="153" t="str">
        <f>IFERROR(__xludf.DUMMYFUNCTION("""COMPUTED_VALUE"""),"")</f>
        <v/>
      </c>
      <c r="E29567" s="153" t="str">
        <f>IFERROR(__xludf.DUMMYFUNCTION("""COMPUTED_VALUE"""),"")</f>
        <v/>
      </c>
      <c r="I29567" s="169"/>
      <c r="J29567" s="156"/>
    </row>
    <row r="29568">
      <c r="D29568" s="153" t="str">
        <f>IFERROR(__xludf.DUMMYFUNCTION("""COMPUTED_VALUE"""),"")</f>
        <v/>
      </c>
      <c r="E29568" s="153" t="str">
        <f>IFERROR(__xludf.DUMMYFUNCTION("""COMPUTED_VALUE"""),"")</f>
        <v/>
      </c>
      <c r="I29568" s="169"/>
      <c r="J29568" s="156"/>
    </row>
    <row r="29569">
      <c r="D29569" s="153" t="str">
        <f>IFERROR(__xludf.DUMMYFUNCTION("""COMPUTED_VALUE"""),"")</f>
        <v/>
      </c>
      <c r="E29569" s="153" t="str">
        <f>IFERROR(__xludf.DUMMYFUNCTION("""COMPUTED_VALUE"""),"")</f>
        <v/>
      </c>
      <c r="I29569" s="169"/>
      <c r="J29569" s="156"/>
    </row>
    <row r="29570">
      <c r="D29570" s="153" t="str">
        <f>IFERROR(__xludf.DUMMYFUNCTION("""COMPUTED_VALUE"""),"")</f>
        <v/>
      </c>
      <c r="E29570" s="153" t="str">
        <f>IFERROR(__xludf.DUMMYFUNCTION("""COMPUTED_VALUE"""),"")</f>
        <v/>
      </c>
      <c r="I29570" s="169"/>
      <c r="J29570" s="156"/>
    </row>
    <row r="29571">
      <c r="D29571" s="153" t="str">
        <f>IFERROR(__xludf.DUMMYFUNCTION("""COMPUTED_VALUE"""),"")</f>
        <v/>
      </c>
      <c r="E29571" s="153" t="str">
        <f>IFERROR(__xludf.DUMMYFUNCTION("""COMPUTED_VALUE"""),"")</f>
        <v/>
      </c>
      <c r="I29571" s="169"/>
      <c r="J29571" s="156"/>
    </row>
    <row r="29572">
      <c r="D29572" s="153" t="str">
        <f>IFERROR(__xludf.DUMMYFUNCTION("""COMPUTED_VALUE"""),"")</f>
        <v/>
      </c>
      <c r="E29572" s="153" t="str">
        <f>IFERROR(__xludf.DUMMYFUNCTION("""COMPUTED_VALUE"""),"")</f>
        <v/>
      </c>
      <c r="I29572" s="169"/>
      <c r="J29572" s="156"/>
    </row>
    <row r="29573">
      <c r="D29573" s="153" t="str">
        <f>IFERROR(__xludf.DUMMYFUNCTION("""COMPUTED_VALUE"""),"")</f>
        <v/>
      </c>
      <c r="E29573" s="153" t="str">
        <f>IFERROR(__xludf.DUMMYFUNCTION("""COMPUTED_VALUE"""),"")</f>
        <v/>
      </c>
      <c r="I29573" s="169"/>
      <c r="J29573" s="156"/>
    </row>
    <row r="29574">
      <c r="D29574" s="153" t="str">
        <f>IFERROR(__xludf.DUMMYFUNCTION("""COMPUTED_VALUE"""),"")</f>
        <v/>
      </c>
      <c r="E29574" s="153" t="str">
        <f>IFERROR(__xludf.DUMMYFUNCTION("""COMPUTED_VALUE"""),"")</f>
        <v/>
      </c>
      <c r="I29574" s="169"/>
      <c r="J29574" s="156"/>
    </row>
    <row r="29575">
      <c r="D29575" s="153" t="str">
        <f>IFERROR(__xludf.DUMMYFUNCTION("""COMPUTED_VALUE"""),"")</f>
        <v/>
      </c>
      <c r="E29575" s="153" t="str">
        <f>IFERROR(__xludf.DUMMYFUNCTION("""COMPUTED_VALUE"""),"")</f>
        <v/>
      </c>
      <c r="I29575" s="169"/>
      <c r="J29575" s="156"/>
    </row>
    <row r="29576">
      <c r="D29576" s="153" t="str">
        <f>IFERROR(__xludf.DUMMYFUNCTION("""COMPUTED_VALUE"""),"")</f>
        <v/>
      </c>
      <c r="E29576" s="153" t="str">
        <f>IFERROR(__xludf.DUMMYFUNCTION("""COMPUTED_VALUE"""),"")</f>
        <v/>
      </c>
      <c r="I29576" s="169"/>
      <c r="J29576" s="156"/>
    </row>
    <row r="29577">
      <c r="D29577" s="153" t="str">
        <f>IFERROR(__xludf.DUMMYFUNCTION("""COMPUTED_VALUE"""),"")</f>
        <v/>
      </c>
      <c r="E29577" s="153" t="str">
        <f>IFERROR(__xludf.DUMMYFUNCTION("""COMPUTED_VALUE"""),"")</f>
        <v/>
      </c>
      <c r="I29577" s="169"/>
      <c r="J29577" s="156"/>
    </row>
    <row r="29578">
      <c r="D29578" s="153" t="str">
        <f>IFERROR(__xludf.DUMMYFUNCTION("""COMPUTED_VALUE"""),"")</f>
        <v/>
      </c>
      <c r="E29578" s="153" t="str">
        <f>IFERROR(__xludf.DUMMYFUNCTION("""COMPUTED_VALUE"""),"")</f>
        <v/>
      </c>
      <c r="I29578" s="169"/>
      <c r="J29578" s="156"/>
    </row>
    <row r="29579">
      <c r="D29579" s="153" t="str">
        <f>IFERROR(__xludf.DUMMYFUNCTION("""COMPUTED_VALUE"""),"")</f>
        <v/>
      </c>
      <c r="E29579" s="153" t="str">
        <f>IFERROR(__xludf.DUMMYFUNCTION("""COMPUTED_VALUE"""),"")</f>
        <v/>
      </c>
      <c r="I29579" s="169"/>
      <c r="J29579" s="156"/>
    </row>
    <row r="29580">
      <c r="D29580" s="153" t="str">
        <f>IFERROR(__xludf.DUMMYFUNCTION("""COMPUTED_VALUE"""),"")</f>
        <v/>
      </c>
      <c r="E29580" s="153" t="str">
        <f>IFERROR(__xludf.DUMMYFUNCTION("""COMPUTED_VALUE"""),"")</f>
        <v/>
      </c>
      <c r="I29580" s="169"/>
      <c r="J29580" s="156"/>
    </row>
    <row r="29581">
      <c r="D29581" s="153" t="str">
        <f>IFERROR(__xludf.DUMMYFUNCTION("""COMPUTED_VALUE"""),"")</f>
        <v/>
      </c>
      <c r="E29581" s="153" t="str">
        <f>IFERROR(__xludf.DUMMYFUNCTION("""COMPUTED_VALUE"""),"")</f>
        <v/>
      </c>
      <c r="I29581" s="169"/>
      <c r="J29581" s="156"/>
    </row>
    <row r="29582">
      <c r="D29582" s="153" t="str">
        <f>IFERROR(__xludf.DUMMYFUNCTION("""COMPUTED_VALUE"""),"")</f>
        <v/>
      </c>
      <c r="E29582" s="153" t="str">
        <f>IFERROR(__xludf.DUMMYFUNCTION("""COMPUTED_VALUE"""),"")</f>
        <v/>
      </c>
      <c r="I29582" s="169"/>
      <c r="J29582" s="156"/>
    </row>
    <row r="29583">
      <c r="D29583" s="153" t="str">
        <f>IFERROR(__xludf.DUMMYFUNCTION("""COMPUTED_VALUE"""),"")</f>
        <v/>
      </c>
      <c r="E29583" s="153" t="str">
        <f>IFERROR(__xludf.DUMMYFUNCTION("""COMPUTED_VALUE"""),"")</f>
        <v/>
      </c>
      <c r="I29583" s="169"/>
      <c r="J29583" s="156"/>
    </row>
    <row r="29584">
      <c r="D29584" s="153" t="str">
        <f>IFERROR(__xludf.DUMMYFUNCTION("""COMPUTED_VALUE"""),"")</f>
        <v/>
      </c>
      <c r="E29584" s="153" t="str">
        <f>IFERROR(__xludf.DUMMYFUNCTION("""COMPUTED_VALUE"""),"")</f>
        <v/>
      </c>
      <c r="I29584" s="169"/>
      <c r="J29584" s="156"/>
    </row>
    <row r="29585">
      <c r="D29585" s="153" t="str">
        <f>IFERROR(__xludf.DUMMYFUNCTION("""COMPUTED_VALUE"""),"")</f>
        <v/>
      </c>
      <c r="E29585" s="153" t="str">
        <f>IFERROR(__xludf.DUMMYFUNCTION("""COMPUTED_VALUE"""),"")</f>
        <v/>
      </c>
      <c r="I29585" s="169"/>
      <c r="J29585" s="156"/>
    </row>
    <row r="29586">
      <c r="D29586" s="153" t="str">
        <f>IFERROR(__xludf.DUMMYFUNCTION("""COMPUTED_VALUE"""),"")</f>
        <v/>
      </c>
      <c r="E29586" s="153" t="str">
        <f>IFERROR(__xludf.DUMMYFUNCTION("""COMPUTED_VALUE"""),"")</f>
        <v/>
      </c>
      <c r="I29586" s="169"/>
      <c r="J29586" s="156"/>
    </row>
    <row r="29587">
      <c r="D29587" s="153" t="str">
        <f>IFERROR(__xludf.DUMMYFUNCTION("""COMPUTED_VALUE"""),"")</f>
        <v/>
      </c>
      <c r="E29587" s="153" t="str">
        <f>IFERROR(__xludf.DUMMYFUNCTION("""COMPUTED_VALUE"""),"")</f>
        <v/>
      </c>
      <c r="I29587" s="169"/>
      <c r="J29587" s="156"/>
    </row>
    <row r="29588">
      <c r="D29588" s="153" t="str">
        <f>IFERROR(__xludf.DUMMYFUNCTION("""COMPUTED_VALUE"""),"")</f>
        <v/>
      </c>
      <c r="E29588" s="153" t="str">
        <f>IFERROR(__xludf.DUMMYFUNCTION("""COMPUTED_VALUE"""),"")</f>
        <v/>
      </c>
      <c r="I29588" s="169"/>
      <c r="J29588" s="156"/>
    </row>
    <row r="29589">
      <c r="D29589" s="153" t="str">
        <f>IFERROR(__xludf.DUMMYFUNCTION("""COMPUTED_VALUE"""),"")</f>
        <v/>
      </c>
      <c r="E29589" s="153" t="str">
        <f>IFERROR(__xludf.DUMMYFUNCTION("""COMPUTED_VALUE"""),"")</f>
        <v/>
      </c>
      <c r="I29589" s="169"/>
      <c r="J29589" s="156"/>
    </row>
    <row r="29590">
      <c r="D29590" s="153" t="str">
        <f>IFERROR(__xludf.DUMMYFUNCTION("""COMPUTED_VALUE"""),"")</f>
        <v/>
      </c>
      <c r="E29590" s="153" t="str">
        <f>IFERROR(__xludf.DUMMYFUNCTION("""COMPUTED_VALUE"""),"")</f>
        <v/>
      </c>
      <c r="I29590" s="169"/>
      <c r="J29590" s="156"/>
    </row>
    <row r="29591">
      <c r="D29591" s="153" t="str">
        <f>IFERROR(__xludf.DUMMYFUNCTION("""COMPUTED_VALUE"""),"")</f>
        <v/>
      </c>
      <c r="E29591" s="153" t="str">
        <f>IFERROR(__xludf.DUMMYFUNCTION("""COMPUTED_VALUE"""),"")</f>
        <v/>
      </c>
      <c r="I29591" s="169"/>
      <c r="J29591" s="156"/>
    </row>
    <row r="29592">
      <c r="D29592" s="153" t="str">
        <f>IFERROR(__xludf.DUMMYFUNCTION("""COMPUTED_VALUE"""),"")</f>
        <v/>
      </c>
      <c r="E29592" s="153" t="str">
        <f>IFERROR(__xludf.DUMMYFUNCTION("""COMPUTED_VALUE"""),"")</f>
        <v/>
      </c>
      <c r="I29592" s="169"/>
      <c r="J29592" s="156"/>
    </row>
    <row r="29593">
      <c r="D29593" s="153" t="str">
        <f>IFERROR(__xludf.DUMMYFUNCTION("""COMPUTED_VALUE"""),"")</f>
        <v/>
      </c>
      <c r="E29593" s="153" t="str">
        <f>IFERROR(__xludf.DUMMYFUNCTION("""COMPUTED_VALUE"""),"")</f>
        <v/>
      </c>
      <c r="I29593" s="169"/>
      <c r="J29593" s="156"/>
    </row>
    <row r="29594">
      <c r="D29594" s="153" t="str">
        <f>IFERROR(__xludf.DUMMYFUNCTION("""COMPUTED_VALUE"""),"")</f>
        <v/>
      </c>
      <c r="E29594" s="153" t="str">
        <f>IFERROR(__xludf.DUMMYFUNCTION("""COMPUTED_VALUE"""),"")</f>
        <v/>
      </c>
      <c r="I29594" s="169"/>
      <c r="J29594" s="156"/>
    </row>
    <row r="29595">
      <c r="D29595" s="153" t="str">
        <f>IFERROR(__xludf.DUMMYFUNCTION("""COMPUTED_VALUE"""),"")</f>
        <v/>
      </c>
      <c r="E29595" s="153" t="str">
        <f>IFERROR(__xludf.DUMMYFUNCTION("""COMPUTED_VALUE"""),"")</f>
        <v/>
      </c>
      <c r="I29595" s="169"/>
      <c r="J29595" s="156"/>
    </row>
    <row r="29596">
      <c r="D29596" s="153" t="str">
        <f>IFERROR(__xludf.DUMMYFUNCTION("""COMPUTED_VALUE"""),"")</f>
        <v/>
      </c>
      <c r="E29596" s="153" t="str">
        <f>IFERROR(__xludf.DUMMYFUNCTION("""COMPUTED_VALUE"""),"")</f>
        <v/>
      </c>
      <c r="I29596" s="169"/>
      <c r="J29596" s="156"/>
    </row>
    <row r="29597">
      <c r="D29597" s="153" t="str">
        <f>IFERROR(__xludf.DUMMYFUNCTION("""COMPUTED_VALUE"""),"")</f>
        <v/>
      </c>
      <c r="E29597" s="153" t="str">
        <f>IFERROR(__xludf.DUMMYFUNCTION("""COMPUTED_VALUE"""),"")</f>
        <v/>
      </c>
      <c r="I29597" s="169"/>
      <c r="J29597" s="156"/>
    </row>
    <row r="29598">
      <c r="D29598" s="153" t="str">
        <f>IFERROR(__xludf.DUMMYFUNCTION("""COMPUTED_VALUE"""),"")</f>
        <v/>
      </c>
      <c r="E29598" s="153" t="str">
        <f>IFERROR(__xludf.DUMMYFUNCTION("""COMPUTED_VALUE"""),"")</f>
        <v/>
      </c>
      <c r="I29598" s="169"/>
      <c r="J29598" s="156"/>
    </row>
    <row r="29599">
      <c r="D29599" s="153" t="str">
        <f>IFERROR(__xludf.DUMMYFUNCTION("""COMPUTED_VALUE"""),"")</f>
        <v/>
      </c>
      <c r="E29599" s="153" t="str">
        <f>IFERROR(__xludf.DUMMYFUNCTION("""COMPUTED_VALUE"""),"")</f>
        <v/>
      </c>
      <c r="I29599" s="169"/>
      <c r="J29599" s="156"/>
    </row>
    <row r="29600">
      <c r="D29600" s="153" t="str">
        <f>IFERROR(__xludf.DUMMYFUNCTION("""COMPUTED_VALUE"""),"")</f>
        <v/>
      </c>
      <c r="E29600" s="153" t="str">
        <f>IFERROR(__xludf.DUMMYFUNCTION("""COMPUTED_VALUE"""),"")</f>
        <v/>
      </c>
      <c r="I29600" s="169"/>
      <c r="J29600" s="156"/>
    </row>
    <row r="29601">
      <c r="D29601" s="153" t="str">
        <f>IFERROR(__xludf.DUMMYFUNCTION("""COMPUTED_VALUE"""),"")</f>
        <v/>
      </c>
      <c r="E29601" s="153" t="str">
        <f>IFERROR(__xludf.DUMMYFUNCTION("""COMPUTED_VALUE"""),"")</f>
        <v/>
      </c>
      <c r="I29601" s="169"/>
      <c r="J29601" s="156"/>
    </row>
    <row r="29602">
      <c r="D29602" s="153" t="str">
        <f>IFERROR(__xludf.DUMMYFUNCTION("""COMPUTED_VALUE"""),"")</f>
        <v/>
      </c>
      <c r="E29602" s="153" t="str">
        <f>IFERROR(__xludf.DUMMYFUNCTION("""COMPUTED_VALUE"""),"")</f>
        <v/>
      </c>
      <c r="I29602" s="169"/>
      <c r="J29602" s="156"/>
    </row>
    <row r="29603">
      <c r="D29603" s="153" t="str">
        <f>IFERROR(__xludf.DUMMYFUNCTION("""COMPUTED_VALUE"""),"")</f>
        <v/>
      </c>
      <c r="E29603" s="153" t="str">
        <f>IFERROR(__xludf.DUMMYFUNCTION("""COMPUTED_VALUE"""),"")</f>
        <v/>
      </c>
      <c r="I29603" s="169"/>
      <c r="J29603" s="156"/>
    </row>
    <row r="29604">
      <c r="D29604" s="153" t="str">
        <f>IFERROR(__xludf.DUMMYFUNCTION("""COMPUTED_VALUE"""),"")</f>
        <v/>
      </c>
      <c r="E29604" s="153" t="str">
        <f>IFERROR(__xludf.DUMMYFUNCTION("""COMPUTED_VALUE"""),"")</f>
        <v/>
      </c>
      <c r="I29604" s="169"/>
      <c r="J29604" s="156"/>
    </row>
    <row r="29605">
      <c r="D29605" s="153" t="str">
        <f>IFERROR(__xludf.DUMMYFUNCTION("""COMPUTED_VALUE"""),"")</f>
        <v/>
      </c>
      <c r="E29605" s="153" t="str">
        <f>IFERROR(__xludf.DUMMYFUNCTION("""COMPUTED_VALUE"""),"")</f>
        <v/>
      </c>
      <c r="I29605" s="169"/>
      <c r="J29605" s="156"/>
    </row>
    <row r="29606">
      <c r="D29606" s="153" t="str">
        <f>IFERROR(__xludf.DUMMYFUNCTION("""COMPUTED_VALUE"""),"")</f>
        <v/>
      </c>
      <c r="E29606" s="153" t="str">
        <f>IFERROR(__xludf.DUMMYFUNCTION("""COMPUTED_VALUE"""),"")</f>
        <v/>
      </c>
      <c r="I29606" s="169"/>
      <c r="J29606" s="156"/>
    </row>
    <row r="29607">
      <c r="D29607" s="153" t="str">
        <f>IFERROR(__xludf.DUMMYFUNCTION("""COMPUTED_VALUE"""),"")</f>
        <v/>
      </c>
      <c r="E29607" s="153" t="str">
        <f>IFERROR(__xludf.DUMMYFUNCTION("""COMPUTED_VALUE"""),"")</f>
        <v/>
      </c>
      <c r="I29607" s="169"/>
      <c r="J29607" s="156"/>
    </row>
    <row r="29608">
      <c r="D29608" s="153" t="str">
        <f>IFERROR(__xludf.DUMMYFUNCTION("""COMPUTED_VALUE"""),"")</f>
        <v/>
      </c>
      <c r="E29608" s="153" t="str">
        <f>IFERROR(__xludf.DUMMYFUNCTION("""COMPUTED_VALUE"""),"")</f>
        <v/>
      </c>
      <c r="I29608" s="169"/>
      <c r="J29608" s="156"/>
    </row>
    <row r="29609">
      <c r="D29609" s="153" t="str">
        <f>IFERROR(__xludf.DUMMYFUNCTION("""COMPUTED_VALUE"""),"")</f>
        <v/>
      </c>
      <c r="E29609" s="153" t="str">
        <f>IFERROR(__xludf.DUMMYFUNCTION("""COMPUTED_VALUE"""),"")</f>
        <v/>
      </c>
      <c r="I29609" s="169"/>
      <c r="J29609" s="156"/>
    </row>
    <row r="29610">
      <c r="D29610" s="153" t="str">
        <f>IFERROR(__xludf.DUMMYFUNCTION("""COMPUTED_VALUE"""),"")</f>
        <v/>
      </c>
      <c r="E29610" s="153" t="str">
        <f>IFERROR(__xludf.DUMMYFUNCTION("""COMPUTED_VALUE"""),"")</f>
        <v/>
      </c>
      <c r="I29610" s="169"/>
      <c r="J29610" s="156"/>
    </row>
    <row r="29611">
      <c r="D29611" s="153" t="str">
        <f>IFERROR(__xludf.DUMMYFUNCTION("""COMPUTED_VALUE"""),"")</f>
        <v/>
      </c>
      <c r="E29611" s="153" t="str">
        <f>IFERROR(__xludf.DUMMYFUNCTION("""COMPUTED_VALUE"""),"")</f>
        <v/>
      </c>
      <c r="I29611" s="169"/>
      <c r="J29611" s="156"/>
    </row>
    <row r="29612">
      <c r="D29612" s="153" t="str">
        <f>IFERROR(__xludf.DUMMYFUNCTION("""COMPUTED_VALUE"""),"")</f>
        <v/>
      </c>
      <c r="E29612" s="153" t="str">
        <f>IFERROR(__xludf.DUMMYFUNCTION("""COMPUTED_VALUE"""),"")</f>
        <v/>
      </c>
      <c r="I29612" s="169"/>
      <c r="J29612" s="156"/>
    </row>
    <row r="29613">
      <c r="D29613" s="153" t="str">
        <f>IFERROR(__xludf.DUMMYFUNCTION("""COMPUTED_VALUE"""),"")</f>
        <v/>
      </c>
      <c r="E29613" s="153" t="str">
        <f>IFERROR(__xludf.DUMMYFUNCTION("""COMPUTED_VALUE"""),"")</f>
        <v/>
      </c>
      <c r="I29613" s="169"/>
      <c r="J29613" s="156"/>
    </row>
    <row r="29614">
      <c r="D29614" s="153" t="str">
        <f>IFERROR(__xludf.DUMMYFUNCTION("""COMPUTED_VALUE"""),"")</f>
        <v/>
      </c>
      <c r="E29614" s="153" t="str">
        <f>IFERROR(__xludf.DUMMYFUNCTION("""COMPUTED_VALUE"""),"")</f>
        <v/>
      </c>
      <c r="I29614" s="169"/>
      <c r="J29614" s="156"/>
    </row>
    <row r="29615">
      <c r="D29615" s="153" t="str">
        <f>IFERROR(__xludf.DUMMYFUNCTION("""COMPUTED_VALUE"""),"")</f>
        <v/>
      </c>
      <c r="E29615" s="153" t="str">
        <f>IFERROR(__xludf.DUMMYFUNCTION("""COMPUTED_VALUE"""),"")</f>
        <v/>
      </c>
      <c r="I29615" s="169"/>
      <c r="J29615" s="156"/>
    </row>
    <row r="29616">
      <c r="D29616" s="153" t="str">
        <f>IFERROR(__xludf.DUMMYFUNCTION("""COMPUTED_VALUE"""),"")</f>
        <v/>
      </c>
      <c r="E29616" s="153" t="str">
        <f>IFERROR(__xludf.DUMMYFUNCTION("""COMPUTED_VALUE"""),"")</f>
        <v/>
      </c>
      <c r="I29616" s="169"/>
      <c r="J29616" s="156"/>
    </row>
    <row r="29617">
      <c r="D29617" s="153" t="str">
        <f>IFERROR(__xludf.DUMMYFUNCTION("""COMPUTED_VALUE"""),"")</f>
        <v/>
      </c>
      <c r="E29617" s="153" t="str">
        <f>IFERROR(__xludf.DUMMYFUNCTION("""COMPUTED_VALUE"""),"")</f>
        <v/>
      </c>
      <c r="I29617" s="169"/>
      <c r="J29617" s="156"/>
    </row>
    <row r="29618">
      <c r="D29618" s="153" t="str">
        <f>IFERROR(__xludf.DUMMYFUNCTION("""COMPUTED_VALUE"""),"")</f>
        <v/>
      </c>
      <c r="E29618" s="153" t="str">
        <f>IFERROR(__xludf.DUMMYFUNCTION("""COMPUTED_VALUE"""),"")</f>
        <v/>
      </c>
      <c r="I29618" s="169"/>
      <c r="J29618" s="156"/>
    </row>
    <row r="29619">
      <c r="D29619" s="153" t="str">
        <f>IFERROR(__xludf.DUMMYFUNCTION("""COMPUTED_VALUE"""),"")</f>
        <v/>
      </c>
      <c r="E29619" s="153" t="str">
        <f>IFERROR(__xludf.DUMMYFUNCTION("""COMPUTED_VALUE"""),"")</f>
        <v/>
      </c>
      <c r="I29619" s="169"/>
      <c r="J29619" s="156"/>
    </row>
    <row r="29620">
      <c r="D29620" s="153" t="str">
        <f>IFERROR(__xludf.DUMMYFUNCTION("""COMPUTED_VALUE"""),"")</f>
        <v/>
      </c>
      <c r="E29620" s="153" t="str">
        <f>IFERROR(__xludf.DUMMYFUNCTION("""COMPUTED_VALUE"""),"")</f>
        <v/>
      </c>
      <c r="I29620" s="169"/>
      <c r="J29620" s="156"/>
    </row>
    <row r="29621">
      <c r="D29621" s="153" t="str">
        <f>IFERROR(__xludf.DUMMYFUNCTION("""COMPUTED_VALUE"""),"")</f>
        <v/>
      </c>
      <c r="E29621" s="153" t="str">
        <f>IFERROR(__xludf.DUMMYFUNCTION("""COMPUTED_VALUE"""),"")</f>
        <v/>
      </c>
      <c r="I29621" s="169"/>
      <c r="J29621" s="156"/>
    </row>
    <row r="29622">
      <c r="D29622" s="153" t="str">
        <f>IFERROR(__xludf.DUMMYFUNCTION("""COMPUTED_VALUE"""),"")</f>
        <v/>
      </c>
      <c r="E29622" s="153" t="str">
        <f>IFERROR(__xludf.DUMMYFUNCTION("""COMPUTED_VALUE"""),"")</f>
        <v/>
      </c>
      <c r="I29622" s="169"/>
      <c r="J29622" s="156"/>
    </row>
    <row r="29623">
      <c r="D29623" s="153" t="str">
        <f>IFERROR(__xludf.DUMMYFUNCTION("""COMPUTED_VALUE"""),"")</f>
        <v/>
      </c>
      <c r="E29623" s="153" t="str">
        <f>IFERROR(__xludf.DUMMYFUNCTION("""COMPUTED_VALUE"""),"")</f>
        <v/>
      </c>
      <c r="I29623" s="169"/>
      <c r="J29623" s="156"/>
    </row>
    <row r="29624">
      <c r="D29624" s="153" t="str">
        <f>IFERROR(__xludf.DUMMYFUNCTION("""COMPUTED_VALUE"""),"")</f>
        <v/>
      </c>
      <c r="E29624" s="153" t="str">
        <f>IFERROR(__xludf.DUMMYFUNCTION("""COMPUTED_VALUE"""),"")</f>
        <v/>
      </c>
      <c r="I29624" s="169"/>
      <c r="J29624" s="156"/>
    </row>
    <row r="29625">
      <c r="D29625" s="153" t="str">
        <f>IFERROR(__xludf.DUMMYFUNCTION("""COMPUTED_VALUE"""),"")</f>
        <v/>
      </c>
      <c r="E29625" s="153" t="str">
        <f>IFERROR(__xludf.DUMMYFUNCTION("""COMPUTED_VALUE"""),"")</f>
        <v/>
      </c>
      <c r="I29625" s="169"/>
      <c r="J29625" s="156"/>
    </row>
    <row r="29626">
      <c r="D29626" s="153" t="str">
        <f>IFERROR(__xludf.DUMMYFUNCTION("""COMPUTED_VALUE"""),"")</f>
        <v/>
      </c>
      <c r="E29626" s="153" t="str">
        <f>IFERROR(__xludf.DUMMYFUNCTION("""COMPUTED_VALUE"""),"")</f>
        <v/>
      </c>
      <c r="I29626" s="169"/>
      <c r="J29626" s="156"/>
    </row>
    <row r="29627">
      <c r="D29627" s="153" t="str">
        <f>IFERROR(__xludf.DUMMYFUNCTION("""COMPUTED_VALUE"""),"")</f>
        <v/>
      </c>
      <c r="E29627" s="153" t="str">
        <f>IFERROR(__xludf.DUMMYFUNCTION("""COMPUTED_VALUE"""),"")</f>
        <v/>
      </c>
      <c r="I29627" s="169"/>
      <c r="J29627" s="156"/>
    </row>
    <row r="29628">
      <c r="D29628" s="153" t="str">
        <f>IFERROR(__xludf.DUMMYFUNCTION("""COMPUTED_VALUE"""),"")</f>
        <v/>
      </c>
      <c r="E29628" s="153" t="str">
        <f>IFERROR(__xludf.DUMMYFUNCTION("""COMPUTED_VALUE"""),"")</f>
        <v/>
      </c>
      <c r="I29628" s="169"/>
      <c r="J29628" s="156"/>
    </row>
    <row r="29629">
      <c r="D29629" s="153" t="str">
        <f>IFERROR(__xludf.DUMMYFUNCTION("""COMPUTED_VALUE"""),"")</f>
        <v/>
      </c>
      <c r="E29629" s="153" t="str">
        <f>IFERROR(__xludf.DUMMYFUNCTION("""COMPUTED_VALUE"""),"")</f>
        <v/>
      </c>
      <c r="I29629" s="169"/>
      <c r="J29629" s="156"/>
    </row>
    <row r="29630">
      <c r="D29630" s="153" t="str">
        <f>IFERROR(__xludf.DUMMYFUNCTION("""COMPUTED_VALUE"""),"")</f>
        <v/>
      </c>
      <c r="E29630" s="153" t="str">
        <f>IFERROR(__xludf.DUMMYFUNCTION("""COMPUTED_VALUE"""),"")</f>
        <v/>
      </c>
      <c r="I29630" s="169"/>
      <c r="J29630" s="156"/>
    </row>
    <row r="29631">
      <c r="D29631" s="153" t="str">
        <f>IFERROR(__xludf.DUMMYFUNCTION("""COMPUTED_VALUE"""),"")</f>
        <v/>
      </c>
      <c r="E29631" s="153" t="str">
        <f>IFERROR(__xludf.DUMMYFUNCTION("""COMPUTED_VALUE"""),"")</f>
        <v/>
      </c>
      <c r="I29631" s="169"/>
      <c r="J29631" s="156"/>
    </row>
    <row r="29632">
      <c r="D29632" s="153" t="str">
        <f>IFERROR(__xludf.DUMMYFUNCTION("""COMPUTED_VALUE"""),"")</f>
        <v/>
      </c>
      <c r="E29632" s="153" t="str">
        <f>IFERROR(__xludf.DUMMYFUNCTION("""COMPUTED_VALUE"""),"")</f>
        <v/>
      </c>
      <c r="I29632" s="169"/>
      <c r="J29632" s="156"/>
    </row>
    <row r="29633">
      <c r="D29633" s="153" t="str">
        <f>IFERROR(__xludf.DUMMYFUNCTION("""COMPUTED_VALUE"""),"")</f>
        <v/>
      </c>
      <c r="E29633" s="153" t="str">
        <f>IFERROR(__xludf.DUMMYFUNCTION("""COMPUTED_VALUE"""),"")</f>
        <v/>
      </c>
      <c r="I29633" s="169"/>
      <c r="J29633" s="156"/>
    </row>
    <row r="29634">
      <c r="D29634" s="153" t="str">
        <f>IFERROR(__xludf.DUMMYFUNCTION("""COMPUTED_VALUE"""),"")</f>
        <v/>
      </c>
      <c r="E29634" s="153" t="str">
        <f>IFERROR(__xludf.DUMMYFUNCTION("""COMPUTED_VALUE"""),"")</f>
        <v/>
      </c>
      <c r="I29634" s="169"/>
      <c r="J29634" s="156"/>
    </row>
    <row r="29635">
      <c r="D29635" s="153" t="str">
        <f>IFERROR(__xludf.DUMMYFUNCTION("""COMPUTED_VALUE"""),"")</f>
        <v/>
      </c>
      <c r="E29635" s="153" t="str">
        <f>IFERROR(__xludf.DUMMYFUNCTION("""COMPUTED_VALUE"""),"")</f>
        <v/>
      </c>
      <c r="I29635" s="169"/>
      <c r="J29635" s="156"/>
    </row>
    <row r="29636">
      <c r="D29636" s="153" t="str">
        <f>IFERROR(__xludf.DUMMYFUNCTION("""COMPUTED_VALUE"""),"")</f>
        <v/>
      </c>
      <c r="E29636" s="153" t="str">
        <f>IFERROR(__xludf.DUMMYFUNCTION("""COMPUTED_VALUE"""),"")</f>
        <v/>
      </c>
      <c r="I29636" s="169"/>
      <c r="J29636" s="156"/>
    </row>
    <row r="29637">
      <c r="D29637" s="153" t="str">
        <f>IFERROR(__xludf.DUMMYFUNCTION("""COMPUTED_VALUE"""),"")</f>
        <v/>
      </c>
      <c r="E29637" s="153" t="str">
        <f>IFERROR(__xludf.DUMMYFUNCTION("""COMPUTED_VALUE"""),"")</f>
        <v/>
      </c>
      <c r="I29637" s="169"/>
      <c r="J29637" s="156"/>
    </row>
    <row r="29638">
      <c r="D29638" s="153" t="str">
        <f>IFERROR(__xludf.DUMMYFUNCTION("""COMPUTED_VALUE"""),"")</f>
        <v/>
      </c>
      <c r="E29638" s="153" t="str">
        <f>IFERROR(__xludf.DUMMYFUNCTION("""COMPUTED_VALUE"""),"")</f>
        <v/>
      </c>
      <c r="I29638" s="169"/>
      <c r="J29638" s="156"/>
    </row>
    <row r="29639">
      <c r="D29639" s="153" t="str">
        <f>IFERROR(__xludf.DUMMYFUNCTION("""COMPUTED_VALUE"""),"")</f>
        <v/>
      </c>
      <c r="E29639" s="153" t="str">
        <f>IFERROR(__xludf.DUMMYFUNCTION("""COMPUTED_VALUE"""),"")</f>
        <v/>
      </c>
      <c r="I29639" s="169"/>
      <c r="J29639" s="156"/>
    </row>
    <row r="29640">
      <c r="D29640" s="153" t="str">
        <f>IFERROR(__xludf.DUMMYFUNCTION("""COMPUTED_VALUE"""),"")</f>
        <v/>
      </c>
      <c r="E29640" s="153" t="str">
        <f>IFERROR(__xludf.DUMMYFUNCTION("""COMPUTED_VALUE"""),"")</f>
        <v/>
      </c>
      <c r="I29640" s="169"/>
      <c r="J29640" s="156"/>
    </row>
    <row r="29641">
      <c r="D29641" s="153" t="str">
        <f>IFERROR(__xludf.DUMMYFUNCTION("""COMPUTED_VALUE"""),"")</f>
        <v/>
      </c>
      <c r="E29641" s="153" t="str">
        <f>IFERROR(__xludf.DUMMYFUNCTION("""COMPUTED_VALUE"""),"")</f>
        <v/>
      </c>
      <c r="I29641" s="169"/>
      <c r="J29641" s="156"/>
    </row>
    <row r="29642">
      <c r="D29642" s="153" t="str">
        <f>IFERROR(__xludf.DUMMYFUNCTION("""COMPUTED_VALUE"""),"")</f>
        <v/>
      </c>
      <c r="E29642" s="153" t="str">
        <f>IFERROR(__xludf.DUMMYFUNCTION("""COMPUTED_VALUE"""),"")</f>
        <v/>
      </c>
      <c r="I29642" s="169"/>
      <c r="J29642" s="156"/>
    </row>
    <row r="29643">
      <c r="D29643" s="153" t="str">
        <f>IFERROR(__xludf.DUMMYFUNCTION("""COMPUTED_VALUE"""),"")</f>
        <v/>
      </c>
      <c r="E29643" s="153" t="str">
        <f>IFERROR(__xludf.DUMMYFUNCTION("""COMPUTED_VALUE"""),"")</f>
        <v/>
      </c>
      <c r="I29643" s="169"/>
      <c r="J29643" s="156"/>
    </row>
    <row r="29644">
      <c r="D29644" s="153" t="str">
        <f>IFERROR(__xludf.DUMMYFUNCTION("""COMPUTED_VALUE"""),"")</f>
        <v/>
      </c>
      <c r="E29644" s="153" t="str">
        <f>IFERROR(__xludf.DUMMYFUNCTION("""COMPUTED_VALUE"""),"")</f>
        <v/>
      </c>
      <c r="I29644" s="169"/>
      <c r="J29644" s="156"/>
    </row>
    <row r="29645">
      <c r="D29645" s="153" t="str">
        <f>IFERROR(__xludf.DUMMYFUNCTION("""COMPUTED_VALUE"""),"")</f>
        <v/>
      </c>
      <c r="E29645" s="153" t="str">
        <f>IFERROR(__xludf.DUMMYFUNCTION("""COMPUTED_VALUE"""),"")</f>
        <v/>
      </c>
      <c r="I29645" s="169"/>
      <c r="J29645" s="156"/>
    </row>
    <row r="29646">
      <c r="D29646" s="153" t="str">
        <f>IFERROR(__xludf.DUMMYFUNCTION("""COMPUTED_VALUE"""),"")</f>
        <v/>
      </c>
      <c r="E29646" s="153" t="str">
        <f>IFERROR(__xludf.DUMMYFUNCTION("""COMPUTED_VALUE"""),"")</f>
        <v/>
      </c>
      <c r="I29646" s="169"/>
      <c r="J29646" s="156"/>
    </row>
    <row r="29647">
      <c r="D29647" s="153" t="str">
        <f>IFERROR(__xludf.DUMMYFUNCTION("""COMPUTED_VALUE"""),"")</f>
        <v/>
      </c>
      <c r="E29647" s="153" t="str">
        <f>IFERROR(__xludf.DUMMYFUNCTION("""COMPUTED_VALUE"""),"")</f>
        <v/>
      </c>
      <c r="I29647" s="169"/>
      <c r="J29647" s="156"/>
    </row>
    <row r="29648">
      <c r="D29648" s="153" t="str">
        <f>IFERROR(__xludf.DUMMYFUNCTION("""COMPUTED_VALUE"""),"")</f>
        <v/>
      </c>
      <c r="E29648" s="153" t="str">
        <f>IFERROR(__xludf.DUMMYFUNCTION("""COMPUTED_VALUE"""),"")</f>
        <v/>
      </c>
      <c r="I29648" s="169"/>
      <c r="J29648" s="156"/>
    </row>
    <row r="29649">
      <c r="D29649" s="153" t="str">
        <f>IFERROR(__xludf.DUMMYFUNCTION("""COMPUTED_VALUE"""),"")</f>
        <v/>
      </c>
      <c r="E29649" s="153" t="str">
        <f>IFERROR(__xludf.DUMMYFUNCTION("""COMPUTED_VALUE"""),"")</f>
        <v/>
      </c>
      <c r="I29649" s="169"/>
      <c r="J29649" s="156"/>
    </row>
    <row r="29650">
      <c r="D29650" s="153" t="str">
        <f>IFERROR(__xludf.DUMMYFUNCTION("""COMPUTED_VALUE"""),"")</f>
        <v/>
      </c>
      <c r="E29650" s="153" t="str">
        <f>IFERROR(__xludf.DUMMYFUNCTION("""COMPUTED_VALUE"""),"")</f>
        <v/>
      </c>
      <c r="I29650" s="169"/>
      <c r="J29650" s="156"/>
    </row>
    <row r="29651">
      <c r="D29651" s="153" t="str">
        <f>IFERROR(__xludf.DUMMYFUNCTION("""COMPUTED_VALUE"""),"")</f>
        <v/>
      </c>
      <c r="E29651" s="153" t="str">
        <f>IFERROR(__xludf.DUMMYFUNCTION("""COMPUTED_VALUE"""),"")</f>
        <v/>
      </c>
      <c r="I29651" s="169"/>
      <c r="J29651" s="156"/>
    </row>
    <row r="29652">
      <c r="D29652" s="153" t="str">
        <f>IFERROR(__xludf.DUMMYFUNCTION("""COMPUTED_VALUE"""),"")</f>
        <v/>
      </c>
      <c r="E29652" s="153" t="str">
        <f>IFERROR(__xludf.DUMMYFUNCTION("""COMPUTED_VALUE"""),"")</f>
        <v/>
      </c>
      <c r="I29652" s="169"/>
      <c r="J29652" s="156"/>
    </row>
    <row r="29653">
      <c r="D29653" s="153" t="str">
        <f>IFERROR(__xludf.DUMMYFUNCTION("""COMPUTED_VALUE"""),"")</f>
        <v/>
      </c>
      <c r="E29653" s="153" t="str">
        <f>IFERROR(__xludf.DUMMYFUNCTION("""COMPUTED_VALUE"""),"")</f>
        <v/>
      </c>
      <c r="I29653" s="169"/>
      <c r="J29653" s="156"/>
    </row>
    <row r="29654">
      <c r="D29654" s="153" t="str">
        <f>IFERROR(__xludf.DUMMYFUNCTION("""COMPUTED_VALUE"""),"")</f>
        <v/>
      </c>
      <c r="E29654" s="153" t="str">
        <f>IFERROR(__xludf.DUMMYFUNCTION("""COMPUTED_VALUE"""),"")</f>
        <v/>
      </c>
      <c r="I29654" s="169"/>
      <c r="J29654" s="156"/>
    </row>
    <row r="29655">
      <c r="D29655" s="153" t="str">
        <f>IFERROR(__xludf.DUMMYFUNCTION("""COMPUTED_VALUE"""),"")</f>
        <v/>
      </c>
      <c r="E29655" s="153" t="str">
        <f>IFERROR(__xludf.DUMMYFUNCTION("""COMPUTED_VALUE"""),"")</f>
        <v/>
      </c>
      <c r="I29655" s="169"/>
      <c r="J29655" s="156"/>
    </row>
    <row r="29656">
      <c r="D29656" s="153" t="str">
        <f>IFERROR(__xludf.DUMMYFUNCTION("""COMPUTED_VALUE"""),"")</f>
        <v/>
      </c>
      <c r="E29656" s="153" t="str">
        <f>IFERROR(__xludf.DUMMYFUNCTION("""COMPUTED_VALUE"""),"")</f>
        <v/>
      </c>
      <c r="I29656" s="169"/>
      <c r="J29656" s="156"/>
    </row>
    <row r="29657">
      <c r="D29657" s="153" t="str">
        <f>IFERROR(__xludf.DUMMYFUNCTION("""COMPUTED_VALUE"""),"")</f>
        <v/>
      </c>
      <c r="E29657" s="153" t="str">
        <f>IFERROR(__xludf.DUMMYFUNCTION("""COMPUTED_VALUE"""),"")</f>
        <v/>
      </c>
      <c r="I29657" s="169"/>
      <c r="J29657" s="156"/>
    </row>
    <row r="29658">
      <c r="D29658" s="153" t="str">
        <f>IFERROR(__xludf.DUMMYFUNCTION("""COMPUTED_VALUE"""),"")</f>
        <v/>
      </c>
      <c r="E29658" s="153" t="str">
        <f>IFERROR(__xludf.DUMMYFUNCTION("""COMPUTED_VALUE"""),"")</f>
        <v/>
      </c>
      <c r="I29658" s="169"/>
      <c r="J29658" s="156"/>
    </row>
    <row r="29659">
      <c r="D29659" s="153" t="str">
        <f>IFERROR(__xludf.DUMMYFUNCTION("""COMPUTED_VALUE"""),"")</f>
        <v/>
      </c>
      <c r="E29659" s="153" t="str">
        <f>IFERROR(__xludf.DUMMYFUNCTION("""COMPUTED_VALUE"""),"")</f>
        <v/>
      </c>
      <c r="I29659" s="169"/>
      <c r="J29659" s="156"/>
    </row>
    <row r="29660">
      <c r="D29660" s="153" t="str">
        <f>IFERROR(__xludf.DUMMYFUNCTION("""COMPUTED_VALUE"""),"")</f>
        <v/>
      </c>
      <c r="E29660" s="153" t="str">
        <f>IFERROR(__xludf.DUMMYFUNCTION("""COMPUTED_VALUE"""),"")</f>
        <v/>
      </c>
      <c r="I29660" s="169"/>
      <c r="J29660" s="156"/>
    </row>
    <row r="29661">
      <c r="D29661" s="153" t="str">
        <f>IFERROR(__xludf.DUMMYFUNCTION("""COMPUTED_VALUE"""),"")</f>
        <v/>
      </c>
      <c r="E29661" s="153" t="str">
        <f>IFERROR(__xludf.DUMMYFUNCTION("""COMPUTED_VALUE"""),"")</f>
        <v/>
      </c>
      <c r="I29661" s="169"/>
      <c r="J29661" s="156"/>
    </row>
    <row r="29662">
      <c r="D29662" s="153" t="str">
        <f>IFERROR(__xludf.DUMMYFUNCTION("""COMPUTED_VALUE"""),"")</f>
        <v/>
      </c>
      <c r="E29662" s="153" t="str">
        <f>IFERROR(__xludf.DUMMYFUNCTION("""COMPUTED_VALUE"""),"")</f>
        <v/>
      </c>
      <c r="I29662" s="169"/>
      <c r="J29662" s="156"/>
    </row>
    <row r="29663">
      <c r="D29663" s="153" t="str">
        <f>IFERROR(__xludf.DUMMYFUNCTION("""COMPUTED_VALUE"""),"")</f>
        <v/>
      </c>
      <c r="E29663" s="153" t="str">
        <f>IFERROR(__xludf.DUMMYFUNCTION("""COMPUTED_VALUE"""),"")</f>
        <v/>
      </c>
      <c r="I29663" s="169"/>
      <c r="J29663" s="156"/>
    </row>
    <row r="29664">
      <c r="D29664" s="153" t="str">
        <f>IFERROR(__xludf.DUMMYFUNCTION("""COMPUTED_VALUE"""),"")</f>
        <v/>
      </c>
      <c r="E29664" s="153" t="str">
        <f>IFERROR(__xludf.DUMMYFUNCTION("""COMPUTED_VALUE"""),"")</f>
        <v/>
      </c>
      <c r="I29664" s="169"/>
      <c r="J29664" s="156"/>
    </row>
    <row r="29665">
      <c r="D29665" s="153" t="str">
        <f>IFERROR(__xludf.DUMMYFUNCTION("""COMPUTED_VALUE"""),"")</f>
        <v/>
      </c>
      <c r="E29665" s="153" t="str">
        <f>IFERROR(__xludf.DUMMYFUNCTION("""COMPUTED_VALUE"""),"")</f>
        <v/>
      </c>
      <c r="I29665" s="169"/>
      <c r="J29665" s="156"/>
    </row>
    <row r="29666">
      <c r="D29666" s="153" t="str">
        <f>IFERROR(__xludf.DUMMYFUNCTION("""COMPUTED_VALUE"""),"")</f>
        <v/>
      </c>
      <c r="E29666" s="153" t="str">
        <f>IFERROR(__xludf.DUMMYFUNCTION("""COMPUTED_VALUE"""),"")</f>
        <v/>
      </c>
      <c r="I29666" s="169"/>
      <c r="J29666" s="156"/>
    </row>
    <row r="29667">
      <c r="D29667" s="153" t="str">
        <f>IFERROR(__xludf.DUMMYFUNCTION("""COMPUTED_VALUE"""),"")</f>
        <v/>
      </c>
      <c r="E29667" s="153" t="str">
        <f>IFERROR(__xludf.DUMMYFUNCTION("""COMPUTED_VALUE"""),"")</f>
        <v/>
      </c>
      <c r="I29667" s="169"/>
      <c r="J29667" s="156"/>
    </row>
    <row r="29668">
      <c r="D29668" s="153" t="str">
        <f>IFERROR(__xludf.DUMMYFUNCTION("""COMPUTED_VALUE"""),"")</f>
        <v/>
      </c>
      <c r="E29668" s="153" t="str">
        <f>IFERROR(__xludf.DUMMYFUNCTION("""COMPUTED_VALUE"""),"")</f>
        <v/>
      </c>
      <c r="I29668" s="169"/>
      <c r="J29668" s="156"/>
    </row>
    <row r="29669">
      <c r="D29669" s="153" t="str">
        <f>IFERROR(__xludf.DUMMYFUNCTION("""COMPUTED_VALUE"""),"")</f>
        <v/>
      </c>
      <c r="E29669" s="153" t="str">
        <f>IFERROR(__xludf.DUMMYFUNCTION("""COMPUTED_VALUE"""),"")</f>
        <v/>
      </c>
      <c r="I29669" s="169"/>
      <c r="J29669" s="156"/>
    </row>
    <row r="29670">
      <c r="D29670" s="153" t="str">
        <f>IFERROR(__xludf.DUMMYFUNCTION("""COMPUTED_VALUE"""),"")</f>
        <v/>
      </c>
      <c r="E29670" s="153" t="str">
        <f>IFERROR(__xludf.DUMMYFUNCTION("""COMPUTED_VALUE"""),"")</f>
        <v/>
      </c>
      <c r="I29670" s="169"/>
      <c r="J29670" s="156"/>
    </row>
    <row r="29671">
      <c r="D29671" s="153" t="str">
        <f>IFERROR(__xludf.DUMMYFUNCTION("""COMPUTED_VALUE"""),"")</f>
        <v/>
      </c>
      <c r="E29671" s="153" t="str">
        <f>IFERROR(__xludf.DUMMYFUNCTION("""COMPUTED_VALUE"""),"")</f>
        <v/>
      </c>
      <c r="I29671" s="169"/>
      <c r="J29671" s="156"/>
    </row>
    <row r="29672">
      <c r="D29672" s="153" t="str">
        <f>IFERROR(__xludf.DUMMYFUNCTION("""COMPUTED_VALUE"""),"")</f>
        <v/>
      </c>
      <c r="E29672" s="153" t="str">
        <f>IFERROR(__xludf.DUMMYFUNCTION("""COMPUTED_VALUE"""),"")</f>
        <v/>
      </c>
      <c r="I29672" s="169"/>
      <c r="J29672" s="156"/>
    </row>
    <row r="29673">
      <c r="D29673" s="153" t="str">
        <f>IFERROR(__xludf.DUMMYFUNCTION("""COMPUTED_VALUE"""),"")</f>
        <v/>
      </c>
      <c r="E29673" s="153" t="str">
        <f>IFERROR(__xludf.DUMMYFUNCTION("""COMPUTED_VALUE"""),"")</f>
        <v/>
      </c>
      <c r="I29673" s="169"/>
      <c r="J29673" s="156"/>
    </row>
    <row r="29674">
      <c r="D29674" s="153" t="str">
        <f>IFERROR(__xludf.DUMMYFUNCTION("""COMPUTED_VALUE"""),"")</f>
        <v/>
      </c>
      <c r="E29674" s="153" t="str">
        <f>IFERROR(__xludf.DUMMYFUNCTION("""COMPUTED_VALUE"""),"")</f>
        <v/>
      </c>
      <c r="I29674" s="169"/>
      <c r="J29674" s="156"/>
    </row>
    <row r="29675">
      <c r="D29675" s="153" t="str">
        <f>IFERROR(__xludf.DUMMYFUNCTION("""COMPUTED_VALUE"""),"")</f>
        <v/>
      </c>
      <c r="E29675" s="153" t="str">
        <f>IFERROR(__xludf.DUMMYFUNCTION("""COMPUTED_VALUE"""),"")</f>
        <v/>
      </c>
      <c r="I29675" s="169"/>
      <c r="J29675" s="156"/>
    </row>
    <row r="29676">
      <c r="D29676" s="153" t="str">
        <f>IFERROR(__xludf.DUMMYFUNCTION("""COMPUTED_VALUE"""),"")</f>
        <v/>
      </c>
      <c r="E29676" s="153" t="str">
        <f>IFERROR(__xludf.DUMMYFUNCTION("""COMPUTED_VALUE"""),"")</f>
        <v/>
      </c>
      <c r="I29676" s="169"/>
      <c r="J29676" s="156"/>
    </row>
    <row r="29677">
      <c r="D29677" s="153" t="str">
        <f>IFERROR(__xludf.DUMMYFUNCTION("""COMPUTED_VALUE"""),"")</f>
        <v/>
      </c>
      <c r="E29677" s="153" t="str">
        <f>IFERROR(__xludf.DUMMYFUNCTION("""COMPUTED_VALUE"""),"")</f>
        <v/>
      </c>
      <c r="I29677" s="169"/>
      <c r="J29677" s="156"/>
    </row>
    <row r="29678">
      <c r="D29678" s="153" t="str">
        <f>IFERROR(__xludf.DUMMYFUNCTION("""COMPUTED_VALUE"""),"")</f>
        <v/>
      </c>
      <c r="E29678" s="153" t="str">
        <f>IFERROR(__xludf.DUMMYFUNCTION("""COMPUTED_VALUE"""),"")</f>
        <v/>
      </c>
      <c r="I29678" s="169"/>
      <c r="J29678" s="156"/>
    </row>
    <row r="29679">
      <c r="D29679" s="153" t="str">
        <f>IFERROR(__xludf.DUMMYFUNCTION("""COMPUTED_VALUE"""),"")</f>
        <v/>
      </c>
      <c r="E29679" s="153" t="str">
        <f>IFERROR(__xludf.DUMMYFUNCTION("""COMPUTED_VALUE"""),"")</f>
        <v/>
      </c>
      <c r="I29679" s="169"/>
      <c r="J29679" s="156"/>
    </row>
    <row r="29680">
      <c r="D29680" s="153" t="str">
        <f>IFERROR(__xludf.DUMMYFUNCTION("""COMPUTED_VALUE"""),"")</f>
        <v/>
      </c>
      <c r="E29680" s="153" t="str">
        <f>IFERROR(__xludf.DUMMYFUNCTION("""COMPUTED_VALUE"""),"")</f>
        <v/>
      </c>
      <c r="I29680" s="169"/>
      <c r="J29680" s="156"/>
    </row>
    <row r="29681">
      <c r="D29681" s="153" t="str">
        <f>IFERROR(__xludf.DUMMYFUNCTION("""COMPUTED_VALUE"""),"")</f>
        <v/>
      </c>
      <c r="E29681" s="153" t="str">
        <f>IFERROR(__xludf.DUMMYFUNCTION("""COMPUTED_VALUE"""),"")</f>
        <v/>
      </c>
      <c r="I29681" s="169"/>
      <c r="J29681" s="156"/>
    </row>
    <row r="29682">
      <c r="D29682" s="153" t="str">
        <f>IFERROR(__xludf.DUMMYFUNCTION("""COMPUTED_VALUE"""),"")</f>
        <v/>
      </c>
      <c r="E29682" s="153" t="str">
        <f>IFERROR(__xludf.DUMMYFUNCTION("""COMPUTED_VALUE"""),"")</f>
        <v/>
      </c>
      <c r="I29682" s="169"/>
      <c r="J29682" s="156"/>
    </row>
    <row r="29683">
      <c r="D29683" s="153" t="str">
        <f>IFERROR(__xludf.DUMMYFUNCTION("""COMPUTED_VALUE"""),"")</f>
        <v/>
      </c>
      <c r="E29683" s="153" t="str">
        <f>IFERROR(__xludf.DUMMYFUNCTION("""COMPUTED_VALUE"""),"")</f>
        <v/>
      </c>
      <c r="I29683" s="169"/>
      <c r="J29683" s="156"/>
    </row>
    <row r="29684">
      <c r="D29684" s="153" t="str">
        <f>IFERROR(__xludf.DUMMYFUNCTION("""COMPUTED_VALUE"""),"")</f>
        <v/>
      </c>
      <c r="E29684" s="153" t="str">
        <f>IFERROR(__xludf.DUMMYFUNCTION("""COMPUTED_VALUE"""),"")</f>
        <v/>
      </c>
      <c r="I29684" s="169"/>
      <c r="J29684" s="156"/>
    </row>
    <row r="29685">
      <c r="D29685" s="153" t="str">
        <f>IFERROR(__xludf.DUMMYFUNCTION("""COMPUTED_VALUE"""),"")</f>
        <v/>
      </c>
      <c r="E29685" s="153" t="str">
        <f>IFERROR(__xludf.DUMMYFUNCTION("""COMPUTED_VALUE"""),"")</f>
        <v/>
      </c>
      <c r="I29685" s="169"/>
      <c r="J29685" s="156"/>
    </row>
    <row r="29686">
      <c r="D29686" s="153" t="str">
        <f>IFERROR(__xludf.DUMMYFUNCTION("""COMPUTED_VALUE"""),"")</f>
        <v/>
      </c>
      <c r="E29686" s="153" t="str">
        <f>IFERROR(__xludf.DUMMYFUNCTION("""COMPUTED_VALUE"""),"")</f>
        <v/>
      </c>
      <c r="I29686" s="169"/>
      <c r="J29686" s="156"/>
    </row>
    <row r="29687">
      <c r="D29687" s="153" t="str">
        <f>IFERROR(__xludf.DUMMYFUNCTION("""COMPUTED_VALUE"""),"")</f>
        <v/>
      </c>
      <c r="E29687" s="153" t="str">
        <f>IFERROR(__xludf.DUMMYFUNCTION("""COMPUTED_VALUE"""),"")</f>
        <v/>
      </c>
      <c r="I29687" s="169"/>
      <c r="J29687" s="156"/>
    </row>
    <row r="29688">
      <c r="D29688" s="153" t="str">
        <f>IFERROR(__xludf.DUMMYFUNCTION("""COMPUTED_VALUE"""),"")</f>
        <v/>
      </c>
      <c r="E29688" s="153" t="str">
        <f>IFERROR(__xludf.DUMMYFUNCTION("""COMPUTED_VALUE"""),"")</f>
        <v/>
      </c>
      <c r="I29688" s="169"/>
      <c r="J29688" s="156"/>
    </row>
    <row r="29689">
      <c r="D29689" s="153" t="str">
        <f>IFERROR(__xludf.DUMMYFUNCTION("""COMPUTED_VALUE"""),"")</f>
        <v/>
      </c>
      <c r="E29689" s="153" t="str">
        <f>IFERROR(__xludf.DUMMYFUNCTION("""COMPUTED_VALUE"""),"")</f>
        <v/>
      </c>
      <c r="I29689" s="169"/>
      <c r="J29689" s="156"/>
    </row>
    <row r="29690">
      <c r="D29690" s="153" t="str">
        <f>IFERROR(__xludf.DUMMYFUNCTION("""COMPUTED_VALUE"""),"")</f>
        <v/>
      </c>
      <c r="E29690" s="153" t="str">
        <f>IFERROR(__xludf.DUMMYFUNCTION("""COMPUTED_VALUE"""),"")</f>
        <v/>
      </c>
      <c r="I29690" s="169"/>
      <c r="J29690" s="156"/>
    </row>
    <row r="29691">
      <c r="D29691" s="153" t="str">
        <f>IFERROR(__xludf.DUMMYFUNCTION("""COMPUTED_VALUE"""),"")</f>
        <v/>
      </c>
      <c r="E29691" s="153" t="str">
        <f>IFERROR(__xludf.DUMMYFUNCTION("""COMPUTED_VALUE"""),"")</f>
        <v/>
      </c>
      <c r="I29691" s="169"/>
      <c r="J29691" s="156"/>
    </row>
    <row r="29692">
      <c r="D29692" s="153" t="str">
        <f>IFERROR(__xludf.DUMMYFUNCTION("""COMPUTED_VALUE"""),"")</f>
        <v/>
      </c>
      <c r="E29692" s="153" t="str">
        <f>IFERROR(__xludf.DUMMYFUNCTION("""COMPUTED_VALUE"""),"")</f>
        <v/>
      </c>
      <c r="I29692" s="169"/>
      <c r="J29692" s="156"/>
    </row>
    <row r="29693">
      <c r="D29693" s="153" t="str">
        <f>IFERROR(__xludf.DUMMYFUNCTION("""COMPUTED_VALUE"""),"")</f>
        <v/>
      </c>
      <c r="E29693" s="153" t="str">
        <f>IFERROR(__xludf.DUMMYFUNCTION("""COMPUTED_VALUE"""),"")</f>
        <v/>
      </c>
      <c r="I29693" s="169"/>
      <c r="J29693" s="156"/>
    </row>
    <row r="29694">
      <c r="D29694" s="153" t="str">
        <f>IFERROR(__xludf.DUMMYFUNCTION("""COMPUTED_VALUE"""),"")</f>
        <v/>
      </c>
      <c r="E29694" s="153" t="str">
        <f>IFERROR(__xludf.DUMMYFUNCTION("""COMPUTED_VALUE"""),"")</f>
        <v/>
      </c>
      <c r="I29694" s="169"/>
      <c r="J29694" s="156"/>
    </row>
    <row r="29695">
      <c r="D29695" s="153" t="str">
        <f>IFERROR(__xludf.DUMMYFUNCTION("""COMPUTED_VALUE"""),"")</f>
        <v/>
      </c>
      <c r="E29695" s="153" t="str">
        <f>IFERROR(__xludf.DUMMYFUNCTION("""COMPUTED_VALUE"""),"")</f>
        <v/>
      </c>
      <c r="I29695" s="169"/>
      <c r="J29695" s="156"/>
    </row>
    <row r="29696">
      <c r="D29696" s="153" t="str">
        <f>IFERROR(__xludf.DUMMYFUNCTION("""COMPUTED_VALUE"""),"")</f>
        <v/>
      </c>
      <c r="E29696" s="153" t="str">
        <f>IFERROR(__xludf.DUMMYFUNCTION("""COMPUTED_VALUE"""),"")</f>
        <v/>
      </c>
      <c r="I29696" s="169"/>
      <c r="J29696" s="156"/>
    </row>
    <row r="29697">
      <c r="D29697" s="153" t="str">
        <f>IFERROR(__xludf.DUMMYFUNCTION("""COMPUTED_VALUE"""),"")</f>
        <v/>
      </c>
      <c r="E29697" s="153" t="str">
        <f>IFERROR(__xludf.DUMMYFUNCTION("""COMPUTED_VALUE"""),"")</f>
        <v/>
      </c>
      <c r="I29697" s="169"/>
      <c r="J29697" s="156"/>
    </row>
    <row r="29698">
      <c r="D29698" s="153" t="str">
        <f>IFERROR(__xludf.DUMMYFUNCTION("""COMPUTED_VALUE"""),"")</f>
        <v/>
      </c>
      <c r="E29698" s="153" t="str">
        <f>IFERROR(__xludf.DUMMYFUNCTION("""COMPUTED_VALUE"""),"")</f>
        <v/>
      </c>
      <c r="I29698" s="169"/>
      <c r="J29698" s="156"/>
    </row>
    <row r="29699">
      <c r="D29699" s="153" t="str">
        <f>IFERROR(__xludf.DUMMYFUNCTION("""COMPUTED_VALUE"""),"")</f>
        <v/>
      </c>
      <c r="E29699" s="153" t="str">
        <f>IFERROR(__xludf.DUMMYFUNCTION("""COMPUTED_VALUE"""),"")</f>
        <v/>
      </c>
      <c r="I29699" s="169"/>
      <c r="J29699" s="156"/>
    </row>
    <row r="29700">
      <c r="D29700" s="153" t="str">
        <f>IFERROR(__xludf.DUMMYFUNCTION("""COMPUTED_VALUE"""),"")</f>
        <v/>
      </c>
      <c r="E29700" s="153" t="str">
        <f>IFERROR(__xludf.DUMMYFUNCTION("""COMPUTED_VALUE"""),"")</f>
        <v/>
      </c>
      <c r="I29700" s="169"/>
      <c r="J29700" s="156"/>
    </row>
    <row r="29701">
      <c r="D29701" s="153" t="str">
        <f>IFERROR(__xludf.DUMMYFUNCTION("""COMPUTED_VALUE"""),"")</f>
        <v/>
      </c>
      <c r="E29701" s="153" t="str">
        <f>IFERROR(__xludf.DUMMYFUNCTION("""COMPUTED_VALUE"""),"")</f>
        <v/>
      </c>
      <c r="I29701" s="169"/>
      <c r="J29701" s="156"/>
    </row>
    <row r="29702">
      <c r="D29702" s="153" t="str">
        <f>IFERROR(__xludf.DUMMYFUNCTION("""COMPUTED_VALUE"""),"")</f>
        <v/>
      </c>
      <c r="E29702" s="153" t="str">
        <f>IFERROR(__xludf.DUMMYFUNCTION("""COMPUTED_VALUE"""),"")</f>
        <v/>
      </c>
      <c r="I29702" s="169"/>
      <c r="J29702" s="156"/>
    </row>
    <row r="29703">
      <c r="D29703" s="153" t="str">
        <f>IFERROR(__xludf.DUMMYFUNCTION("""COMPUTED_VALUE"""),"")</f>
        <v/>
      </c>
      <c r="E29703" s="153" t="str">
        <f>IFERROR(__xludf.DUMMYFUNCTION("""COMPUTED_VALUE"""),"")</f>
        <v/>
      </c>
      <c r="I29703" s="169"/>
      <c r="J29703" s="156"/>
    </row>
    <row r="29704">
      <c r="D29704" s="153" t="str">
        <f>IFERROR(__xludf.DUMMYFUNCTION("""COMPUTED_VALUE"""),"")</f>
        <v/>
      </c>
      <c r="E29704" s="153" t="str">
        <f>IFERROR(__xludf.DUMMYFUNCTION("""COMPUTED_VALUE"""),"")</f>
        <v/>
      </c>
      <c r="I29704" s="169"/>
      <c r="J29704" s="156"/>
    </row>
    <row r="29705">
      <c r="D29705" s="153" t="str">
        <f>IFERROR(__xludf.DUMMYFUNCTION("""COMPUTED_VALUE"""),"")</f>
        <v/>
      </c>
      <c r="E29705" s="153" t="str">
        <f>IFERROR(__xludf.DUMMYFUNCTION("""COMPUTED_VALUE"""),"")</f>
        <v/>
      </c>
      <c r="I29705" s="169"/>
      <c r="J29705" s="156"/>
    </row>
    <row r="29706">
      <c r="D29706" s="153" t="str">
        <f>IFERROR(__xludf.DUMMYFUNCTION("""COMPUTED_VALUE"""),"")</f>
        <v/>
      </c>
      <c r="E29706" s="153" t="str">
        <f>IFERROR(__xludf.DUMMYFUNCTION("""COMPUTED_VALUE"""),"")</f>
        <v/>
      </c>
      <c r="I29706" s="169"/>
      <c r="J29706" s="156"/>
    </row>
    <row r="29707">
      <c r="D29707" s="153" t="str">
        <f>IFERROR(__xludf.DUMMYFUNCTION("""COMPUTED_VALUE"""),"")</f>
        <v/>
      </c>
      <c r="E29707" s="153" t="str">
        <f>IFERROR(__xludf.DUMMYFUNCTION("""COMPUTED_VALUE"""),"")</f>
        <v/>
      </c>
      <c r="I29707" s="169"/>
      <c r="J29707" s="156"/>
    </row>
    <row r="29708">
      <c r="D29708" s="153" t="str">
        <f>IFERROR(__xludf.DUMMYFUNCTION("""COMPUTED_VALUE"""),"")</f>
        <v/>
      </c>
      <c r="E29708" s="153" t="str">
        <f>IFERROR(__xludf.DUMMYFUNCTION("""COMPUTED_VALUE"""),"")</f>
        <v/>
      </c>
      <c r="I29708" s="169"/>
      <c r="J29708" s="156"/>
    </row>
    <row r="29709">
      <c r="D29709" s="153" t="str">
        <f>IFERROR(__xludf.DUMMYFUNCTION("""COMPUTED_VALUE"""),"")</f>
        <v/>
      </c>
      <c r="E29709" s="153" t="str">
        <f>IFERROR(__xludf.DUMMYFUNCTION("""COMPUTED_VALUE"""),"")</f>
        <v/>
      </c>
      <c r="I29709" s="169"/>
      <c r="J29709" s="156"/>
    </row>
    <row r="29710">
      <c r="D29710" s="153" t="str">
        <f>IFERROR(__xludf.DUMMYFUNCTION("""COMPUTED_VALUE"""),"")</f>
        <v/>
      </c>
      <c r="E29710" s="153" t="str">
        <f>IFERROR(__xludf.DUMMYFUNCTION("""COMPUTED_VALUE"""),"")</f>
        <v/>
      </c>
      <c r="I29710" s="169"/>
      <c r="J29710" s="156"/>
    </row>
    <row r="29711">
      <c r="D29711" s="153" t="str">
        <f>IFERROR(__xludf.DUMMYFUNCTION("""COMPUTED_VALUE"""),"")</f>
        <v/>
      </c>
      <c r="E29711" s="153" t="str">
        <f>IFERROR(__xludf.DUMMYFUNCTION("""COMPUTED_VALUE"""),"")</f>
        <v/>
      </c>
      <c r="I29711" s="169"/>
      <c r="J29711" s="156"/>
    </row>
    <row r="29712">
      <c r="D29712" s="153" t="str">
        <f>IFERROR(__xludf.DUMMYFUNCTION("""COMPUTED_VALUE"""),"")</f>
        <v/>
      </c>
      <c r="E29712" s="153" t="str">
        <f>IFERROR(__xludf.DUMMYFUNCTION("""COMPUTED_VALUE"""),"")</f>
        <v/>
      </c>
      <c r="I29712" s="169"/>
      <c r="J29712" s="156"/>
    </row>
    <row r="29713">
      <c r="D29713" s="153" t="str">
        <f>IFERROR(__xludf.DUMMYFUNCTION("""COMPUTED_VALUE"""),"")</f>
        <v/>
      </c>
      <c r="E29713" s="153" t="str">
        <f>IFERROR(__xludf.DUMMYFUNCTION("""COMPUTED_VALUE"""),"")</f>
        <v/>
      </c>
      <c r="I29713" s="169"/>
      <c r="J29713" s="156"/>
    </row>
    <row r="29714">
      <c r="D29714" s="153" t="str">
        <f>IFERROR(__xludf.DUMMYFUNCTION("""COMPUTED_VALUE"""),"")</f>
        <v/>
      </c>
      <c r="E29714" s="153" t="str">
        <f>IFERROR(__xludf.DUMMYFUNCTION("""COMPUTED_VALUE"""),"")</f>
        <v/>
      </c>
      <c r="I29714" s="169"/>
      <c r="J29714" s="156"/>
    </row>
    <row r="29715">
      <c r="D29715" s="153" t="str">
        <f>IFERROR(__xludf.DUMMYFUNCTION("""COMPUTED_VALUE"""),"")</f>
        <v/>
      </c>
      <c r="E29715" s="153" t="str">
        <f>IFERROR(__xludf.DUMMYFUNCTION("""COMPUTED_VALUE"""),"")</f>
        <v/>
      </c>
      <c r="I29715" s="169"/>
      <c r="J29715" s="156"/>
    </row>
    <row r="29716">
      <c r="D29716" s="153" t="str">
        <f>IFERROR(__xludf.DUMMYFUNCTION("""COMPUTED_VALUE"""),"")</f>
        <v/>
      </c>
      <c r="E29716" s="153" t="str">
        <f>IFERROR(__xludf.DUMMYFUNCTION("""COMPUTED_VALUE"""),"")</f>
        <v/>
      </c>
      <c r="I29716" s="169"/>
      <c r="J29716" s="156"/>
    </row>
    <row r="29717">
      <c r="D29717" s="153" t="str">
        <f>IFERROR(__xludf.DUMMYFUNCTION("""COMPUTED_VALUE"""),"")</f>
        <v/>
      </c>
      <c r="E29717" s="153" t="str">
        <f>IFERROR(__xludf.DUMMYFUNCTION("""COMPUTED_VALUE"""),"")</f>
        <v/>
      </c>
      <c r="I29717" s="169"/>
      <c r="J29717" s="156"/>
    </row>
    <row r="29718">
      <c r="D29718" s="153" t="str">
        <f>IFERROR(__xludf.DUMMYFUNCTION("""COMPUTED_VALUE"""),"")</f>
        <v/>
      </c>
      <c r="E29718" s="153" t="str">
        <f>IFERROR(__xludf.DUMMYFUNCTION("""COMPUTED_VALUE"""),"")</f>
        <v/>
      </c>
      <c r="I29718" s="169"/>
      <c r="J29718" s="156"/>
    </row>
    <row r="29719">
      <c r="D29719" s="153" t="str">
        <f>IFERROR(__xludf.DUMMYFUNCTION("""COMPUTED_VALUE"""),"")</f>
        <v/>
      </c>
      <c r="E29719" s="153" t="str">
        <f>IFERROR(__xludf.DUMMYFUNCTION("""COMPUTED_VALUE"""),"")</f>
        <v/>
      </c>
      <c r="I29719" s="169"/>
      <c r="J29719" s="156"/>
    </row>
    <row r="29720">
      <c r="D29720" s="153" t="str">
        <f>IFERROR(__xludf.DUMMYFUNCTION("""COMPUTED_VALUE"""),"")</f>
        <v/>
      </c>
      <c r="E29720" s="153" t="str">
        <f>IFERROR(__xludf.DUMMYFUNCTION("""COMPUTED_VALUE"""),"")</f>
        <v/>
      </c>
      <c r="I29720" s="169"/>
      <c r="J29720" s="156"/>
    </row>
    <row r="29721">
      <c r="D29721" s="153" t="str">
        <f>IFERROR(__xludf.DUMMYFUNCTION("""COMPUTED_VALUE"""),"")</f>
        <v/>
      </c>
      <c r="E29721" s="153" t="str">
        <f>IFERROR(__xludf.DUMMYFUNCTION("""COMPUTED_VALUE"""),"")</f>
        <v/>
      </c>
      <c r="I29721" s="169"/>
      <c r="J29721" s="156"/>
    </row>
    <row r="29722">
      <c r="D29722" s="153" t="str">
        <f>IFERROR(__xludf.DUMMYFUNCTION("""COMPUTED_VALUE"""),"")</f>
        <v/>
      </c>
      <c r="E29722" s="153" t="str">
        <f>IFERROR(__xludf.DUMMYFUNCTION("""COMPUTED_VALUE"""),"")</f>
        <v/>
      </c>
      <c r="I29722" s="169"/>
      <c r="J29722" s="156"/>
    </row>
    <row r="29723">
      <c r="D29723" s="153" t="str">
        <f>IFERROR(__xludf.DUMMYFUNCTION("""COMPUTED_VALUE"""),"")</f>
        <v/>
      </c>
      <c r="E29723" s="153" t="str">
        <f>IFERROR(__xludf.DUMMYFUNCTION("""COMPUTED_VALUE"""),"")</f>
        <v/>
      </c>
      <c r="I29723" s="169"/>
      <c r="J29723" s="156"/>
    </row>
    <row r="29724">
      <c r="D29724" s="153" t="str">
        <f>IFERROR(__xludf.DUMMYFUNCTION("""COMPUTED_VALUE"""),"")</f>
        <v/>
      </c>
      <c r="E29724" s="153" t="str">
        <f>IFERROR(__xludf.DUMMYFUNCTION("""COMPUTED_VALUE"""),"")</f>
        <v/>
      </c>
      <c r="I29724" s="169"/>
      <c r="J29724" s="156"/>
    </row>
    <row r="29725">
      <c r="D29725" s="153" t="str">
        <f>IFERROR(__xludf.DUMMYFUNCTION("""COMPUTED_VALUE"""),"")</f>
        <v/>
      </c>
      <c r="E29725" s="153" t="str">
        <f>IFERROR(__xludf.DUMMYFUNCTION("""COMPUTED_VALUE"""),"")</f>
        <v/>
      </c>
      <c r="I29725" s="169"/>
      <c r="J29725" s="156"/>
    </row>
    <row r="29726">
      <c r="D29726" s="153" t="str">
        <f>IFERROR(__xludf.DUMMYFUNCTION("""COMPUTED_VALUE"""),"")</f>
        <v/>
      </c>
      <c r="E29726" s="153" t="str">
        <f>IFERROR(__xludf.DUMMYFUNCTION("""COMPUTED_VALUE"""),"")</f>
        <v/>
      </c>
      <c r="I29726" s="169"/>
      <c r="J29726" s="156"/>
    </row>
    <row r="29727">
      <c r="D29727" s="153" t="str">
        <f>IFERROR(__xludf.DUMMYFUNCTION("""COMPUTED_VALUE"""),"")</f>
        <v/>
      </c>
      <c r="E29727" s="153" t="str">
        <f>IFERROR(__xludf.DUMMYFUNCTION("""COMPUTED_VALUE"""),"")</f>
        <v/>
      </c>
      <c r="I29727" s="169"/>
      <c r="J29727" s="156"/>
    </row>
    <row r="29728">
      <c r="D29728" s="153" t="str">
        <f>IFERROR(__xludf.DUMMYFUNCTION("""COMPUTED_VALUE"""),"")</f>
        <v/>
      </c>
      <c r="E29728" s="153" t="str">
        <f>IFERROR(__xludf.DUMMYFUNCTION("""COMPUTED_VALUE"""),"")</f>
        <v/>
      </c>
      <c r="I29728" s="169"/>
      <c r="J29728" s="156"/>
    </row>
    <row r="29729">
      <c r="D29729" s="153" t="str">
        <f>IFERROR(__xludf.DUMMYFUNCTION("""COMPUTED_VALUE"""),"")</f>
        <v/>
      </c>
      <c r="E29729" s="153" t="str">
        <f>IFERROR(__xludf.DUMMYFUNCTION("""COMPUTED_VALUE"""),"")</f>
        <v/>
      </c>
      <c r="I29729" s="169"/>
      <c r="J29729" s="156"/>
    </row>
    <row r="29730">
      <c r="D29730" s="153" t="str">
        <f>IFERROR(__xludf.DUMMYFUNCTION("""COMPUTED_VALUE"""),"")</f>
        <v/>
      </c>
      <c r="E29730" s="153" t="str">
        <f>IFERROR(__xludf.DUMMYFUNCTION("""COMPUTED_VALUE"""),"")</f>
        <v/>
      </c>
      <c r="I29730" s="169"/>
      <c r="J29730" s="156"/>
    </row>
    <row r="29731">
      <c r="D29731" s="153" t="str">
        <f>IFERROR(__xludf.DUMMYFUNCTION("""COMPUTED_VALUE"""),"")</f>
        <v/>
      </c>
      <c r="E29731" s="153" t="str">
        <f>IFERROR(__xludf.DUMMYFUNCTION("""COMPUTED_VALUE"""),"")</f>
        <v/>
      </c>
      <c r="I29731" s="169"/>
      <c r="J29731" s="156"/>
    </row>
    <row r="29732">
      <c r="D29732" s="153" t="str">
        <f>IFERROR(__xludf.DUMMYFUNCTION("""COMPUTED_VALUE"""),"")</f>
        <v/>
      </c>
      <c r="E29732" s="153" t="str">
        <f>IFERROR(__xludf.DUMMYFUNCTION("""COMPUTED_VALUE"""),"")</f>
        <v/>
      </c>
      <c r="I29732" s="169"/>
      <c r="J29732" s="156"/>
    </row>
    <row r="29733">
      <c r="D29733" s="153" t="str">
        <f>IFERROR(__xludf.DUMMYFUNCTION("""COMPUTED_VALUE"""),"")</f>
        <v/>
      </c>
      <c r="E29733" s="153" t="str">
        <f>IFERROR(__xludf.DUMMYFUNCTION("""COMPUTED_VALUE"""),"")</f>
        <v/>
      </c>
      <c r="I29733" s="169"/>
      <c r="J29733" s="156"/>
    </row>
    <row r="29734">
      <c r="D29734" s="153" t="str">
        <f>IFERROR(__xludf.DUMMYFUNCTION("""COMPUTED_VALUE"""),"")</f>
        <v/>
      </c>
      <c r="E29734" s="153" t="str">
        <f>IFERROR(__xludf.DUMMYFUNCTION("""COMPUTED_VALUE"""),"")</f>
        <v/>
      </c>
      <c r="I29734" s="169"/>
      <c r="J29734" s="156"/>
    </row>
    <row r="29735">
      <c r="D29735" s="153" t="str">
        <f>IFERROR(__xludf.DUMMYFUNCTION("""COMPUTED_VALUE"""),"")</f>
        <v/>
      </c>
      <c r="E29735" s="153" t="str">
        <f>IFERROR(__xludf.DUMMYFUNCTION("""COMPUTED_VALUE"""),"")</f>
        <v/>
      </c>
      <c r="I29735" s="169"/>
      <c r="J29735" s="156"/>
    </row>
    <row r="29736">
      <c r="D29736" s="153" t="str">
        <f>IFERROR(__xludf.DUMMYFUNCTION("""COMPUTED_VALUE"""),"")</f>
        <v/>
      </c>
      <c r="E29736" s="153" t="str">
        <f>IFERROR(__xludf.DUMMYFUNCTION("""COMPUTED_VALUE"""),"")</f>
        <v/>
      </c>
      <c r="I29736" s="169"/>
      <c r="J29736" s="156"/>
    </row>
    <row r="29737">
      <c r="D29737" s="153" t="str">
        <f>IFERROR(__xludf.DUMMYFUNCTION("""COMPUTED_VALUE"""),"")</f>
        <v/>
      </c>
      <c r="E29737" s="153" t="str">
        <f>IFERROR(__xludf.DUMMYFUNCTION("""COMPUTED_VALUE"""),"")</f>
        <v/>
      </c>
      <c r="I29737" s="169"/>
      <c r="J29737" s="156"/>
    </row>
    <row r="29738">
      <c r="D29738" s="153" t="str">
        <f>IFERROR(__xludf.DUMMYFUNCTION("""COMPUTED_VALUE"""),"")</f>
        <v/>
      </c>
      <c r="E29738" s="153" t="str">
        <f>IFERROR(__xludf.DUMMYFUNCTION("""COMPUTED_VALUE"""),"")</f>
        <v/>
      </c>
      <c r="I29738" s="169"/>
      <c r="J29738" s="156"/>
    </row>
    <row r="29739">
      <c r="D29739" s="153" t="str">
        <f>IFERROR(__xludf.DUMMYFUNCTION("""COMPUTED_VALUE"""),"")</f>
        <v/>
      </c>
      <c r="E29739" s="153" t="str">
        <f>IFERROR(__xludf.DUMMYFUNCTION("""COMPUTED_VALUE"""),"")</f>
        <v/>
      </c>
      <c r="I29739" s="169"/>
      <c r="J29739" s="156"/>
    </row>
    <row r="29740">
      <c r="D29740" s="153" t="str">
        <f>IFERROR(__xludf.DUMMYFUNCTION("""COMPUTED_VALUE"""),"")</f>
        <v/>
      </c>
      <c r="E29740" s="153" t="str">
        <f>IFERROR(__xludf.DUMMYFUNCTION("""COMPUTED_VALUE"""),"")</f>
        <v/>
      </c>
      <c r="I29740" s="169"/>
      <c r="J29740" s="156"/>
    </row>
    <row r="29741">
      <c r="D29741" s="153" t="str">
        <f>IFERROR(__xludf.DUMMYFUNCTION("""COMPUTED_VALUE"""),"")</f>
        <v/>
      </c>
      <c r="E29741" s="153" t="str">
        <f>IFERROR(__xludf.DUMMYFUNCTION("""COMPUTED_VALUE"""),"")</f>
        <v/>
      </c>
      <c r="I29741" s="169"/>
      <c r="J29741" s="156"/>
    </row>
    <row r="29742">
      <c r="D29742" s="153" t="str">
        <f>IFERROR(__xludf.DUMMYFUNCTION("""COMPUTED_VALUE"""),"")</f>
        <v/>
      </c>
      <c r="E29742" s="153" t="str">
        <f>IFERROR(__xludf.DUMMYFUNCTION("""COMPUTED_VALUE"""),"")</f>
        <v/>
      </c>
      <c r="I29742" s="169"/>
      <c r="J29742" s="156"/>
    </row>
    <row r="29743">
      <c r="D29743" s="153" t="str">
        <f>IFERROR(__xludf.DUMMYFUNCTION("""COMPUTED_VALUE"""),"")</f>
        <v/>
      </c>
      <c r="E29743" s="153" t="str">
        <f>IFERROR(__xludf.DUMMYFUNCTION("""COMPUTED_VALUE"""),"")</f>
        <v/>
      </c>
      <c r="I29743" s="169"/>
      <c r="J29743" s="156"/>
    </row>
    <row r="29744">
      <c r="D29744" s="153" t="str">
        <f>IFERROR(__xludf.DUMMYFUNCTION("""COMPUTED_VALUE"""),"")</f>
        <v/>
      </c>
      <c r="E29744" s="153" t="str">
        <f>IFERROR(__xludf.DUMMYFUNCTION("""COMPUTED_VALUE"""),"")</f>
        <v/>
      </c>
      <c r="I29744" s="169"/>
      <c r="J29744" s="156"/>
    </row>
    <row r="29745">
      <c r="D29745" s="153" t="str">
        <f>IFERROR(__xludf.DUMMYFUNCTION("""COMPUTED_VALUE"""),"")</f>
        <v/>
      </c>
      <c r="E29745" s="153" t="str">
        <f>IFERROR(__xludf.DUMMYFUNCTION("""COMPUTED_VALUE"""),"")</f>
        <v/>
      </c>
      <c r="I29745" s="169"/>
      <c r="J29745" s="156"/>
    </row>
    <row r="29746">
      <c r="D29746" s="153" t="str">
        <f>IFERROR(__xludf.DUMMYFUNCTION("""COMPUTED_VALUE"""),"")</f>
        <v/>
      </c>
      <c r="E29746" s="153" t="str">
        <f>IFERROR(__xludf.DUMMYFUNCTION("""COMPUTED_VALUE"""),"")</f>
        <v/>
      </c>
      <c r="I29746" s="169"/>
      <c r="J29746" s="156"/>
    </row>
    <row r="29747">
      <c r="D29747" s="153" t="str">
        <f>IFERROR(__xludf.DUMMYFUNCTION("""COMPUTED_VALUE"""),"")</f>
        <v/>
      </c>
      <c r="E29747" s="153" t="str">
        <f>IFERROR(__xludf.DUMMYFUNCTION("""COMPUTED_VALUE"""),"")</f>
        <v/>
      </c>
      <c r="I29747" s="169"/>
      <c r="J29747" s="156"/>
    </row>
    <row r="29748">
      <c r="D29748" s="153" t="str">
        <f>IFERROR(__xludf.DUMMYFUNCTION("""COMPUTED_VALUE"""),"")</f>
        <v/>
      </c>
      <c r="E29748" s="153" t="str">
        <f>IFERROR(__xludf.DUMMYFUNCTION("""COMPUTED_VALUE"""),"")</f>
        <v/>
      </c>
      <c r="I29748" s="169"/>
      <c r="J29748" s="156"/>
    </row>
    <row r="29749">
      <c r="D29749" s="153" t="str">
        <f>IFERROR(__xludf.DUMMYFUNCTION("""COMPUTED_VALUE"""),"")</f>
        <v/>
      </c>
      <c r="E29749" s="153" t="str">
        <f>IFERROR(__xludf.DUMMYFUNCTION("""COMPUTED_VALUE"""),"")</f>
        <v/>
      </c>
      <c r="I29749" s="169"/>
      <c r="J29749" s="156"/>
    </row>
    <row r="29750">
      <c r="D29750" s="153" t="str">
        <f>IFERROR(__xludf.DUMMYFUNCTION("""COMPUTED_VALUE"""),"")</f>
        <v/>
      </c>
      <c r="E29750" s="153" t="str">
        <f>IFERROR(__xludf.DUMMYFUNCTION("""COMPUTED_VALUE"""),"")</f>
        <v/>
      </c>
      <c r="I29750" s="169"/>
      <c r="J29750" s="156"/>
    </row>
    <row r="29751">
      <c r="D29751" s="153" t="str">
        <f>IFERROR(__xludf.DUMMYFUNCTION("""COMPUTED_VALUE"""),"")</f>
        <v/>
      </c>
      <c r="E29751" s="153" t="str">
        <f>IFERROR(__xludf.DUMMYFUNCTION("""COMPUTED_VALUE"""),"")</f>
        <v/>
      </c>
      <c r="I29751" s="169"/>
      <c r="J29751" s="156"/>
    </row>
    <row r="29752">
      <c r="D29752" s="153" t="str">
        <f>IFERROR(__xludf.DUMMYFUNCTION("""COMPUTED_VALUE"""),"")</f>
        <v/>
      </c>
      <c r="E29752" s="153" t="str">
        <f>IFERROR(__xludf.DUMMYFUNCTION("""COMPUTED_VALUE"""),"")</f>
        <v/>
      </c>
      <c r="I29752" s="169"/>
      <c r="J29752" s="156"/>
    </row>
    <row r="29753">
      <c r="D29753" s="153" t="str">
        <f>IFERROR(__xludf.DUMMYFUNCTION("""COMPUTED_VALUE"""),"")</f>
        <v/>
      </c>
      <c r="E29753" s="153" t="str">
        <f>IFERROR(__xludf.DUMMYFUNCTION("""COMPUTED_VALUE"""),"")</f>
        <v/>
      </c>
      <c r="I29753" s="169"/>
      <c r="J29753" s="156"/>
    </row>
    <row r="29754">
      <c r="D29754" s="153" t="str">
        <f>IFERROR(__xludf.DUMMYFUNCTION("""COMPUTED_VALUE"""),"")</f>
        <v/>
      </c>
      <c r="E29754" s="153" t="str">
        <f>IFERROR(__xludf.DUMMYFUNCTION("""COMPUTED_VALUE"""),"")</f>
        <v/>
      </c>
      <c r="I29754" s="169"/>
      <c r="J29754" s="156"/>
    </row>
    <row r="29755">
      <c r="D29755" s="153" t="str">
        <f>IFERROR(__xludf.DUMMYFUNCTION("""COMPUTED_VALUE"""),"")</f>
        <v/>
      </c>
      <c r="E29755" s="153" t="str">
        <f>IFERROR(__xludf.DUMMYFUNCTION("""COMPUTED_VALUE"""),"")</f>
        <v/>
      </c>
      <c r="I29755" s="169"/>
      <c r="J29755" s="156"/>
    </row>
    <row r="29756">
      <c r="D29756" s="153" t="str">
        <f>IFERROR(__xludf.DUMMYFUNCTION("""COMPUTED_VALUE"""),"")</f>
        <v/>
      </c>
      <c r="E29756" s="153" t="str">
        <f>IFERROR(__xludf.DUMMYFUNCTION("""COMPUTED_VALUE"""),"")</f>
        <v/>
      </c>
      <c r="I29756" s="169"/>
      <c r="J29756" s="156"/>
    </row>
    <row r="29757">
      <c r="D29757" s="153" t="str">
        <f>IFERROR(__xludf.DUMMYFUNCTION("""COMPUTED_VALUE"""),"")</f>
        <v/>
      </c>
      <c r="E29757" s="153" t="str">
        <f>IFERROR(__xludf.DUMMYFUNCTION("""COMPUTED_VALUE"""),"")</f>
        <v/>
      </c>
      <c r="I29757" s="169"/>
      <c r="J29757" s="156"/>
    </row>
    <row r="29758">
      <c r="D29758" s="153" t="str">
        <f>IFERROR(__xludf.DUMMYFUNCTION("""COMPUTED_VALUE"""),"")</f>
        <v/>
      </c>
      <c r="E29758" s="153" t="str">
        <f>IFERROR(__xludf.DUMMYFUNCTION("""COMPUTED_VALUE"""),"")</f>
        <v/>
      </c>
      <c r="I29758" s="169"/>
      <c r="J29758" s="156"/>
    </row>
    <row r="29759">
      <c r="D29759" s="153" t="str">
        <f>IFERROR(__xludf.DUMMYFUNCTION("""COMPUTED_VALUE"""),"")</f>
        <v/>
      </c>
      <c r="E29759" s="153" t="str">
        <f>IFERROR(__xludf.DUMMYFUNCTION("""COMPUTED_VALUE"""),"")</f>
        <v/>
      </c>
      <c r="I29759" s="169"/>
      <c r="J29759" s="156"/>
    </row>
    <row r="29760">
      <c r="D29760" s="153" t="str">
        <f>IFERROR(__xludf.DUMMYFUNCTION("""COMPUTED_VALUE"""),"")</f>
        <v/>
      </c>
      <c r="E29760" s="153" t="str">
        <f>IFERROR(__xludf.DUMMYFUNCTION("""COMPUTED_VALUE"""),"")</f>
        <v/>
      </c>
      <c r="I29760" s="169"/>
      <c r="J29760" s="156"/>
    </row>
    <row r="29761">
      <c r="D29761" s="153" t="str">
        <f>IFERROR(__xludf.DUMMYFUNCTION("""COMPUTED_VALUE"""),"")</f>
        <v/>
      </c>
      <c r="E29761" s="153" t="str">
        <f>IFERROR(__xludf.DUMMYFUNCTION("""COMPUTED_VALUE"""),"")</f>
        <v/>
      </c>
      <c r="I29761" s="169"/>
      <c r="J29761" s="156"/>
    </row>
    <row r="29762">
      <c r="D29762" s="153" t="str">
        <f>IFERROR(__xludf.DUMMYFUNCTION("""COMPUTED_VALUE"""),"")</f>
        <v/>
      </c>
      <c r="E29762" s="153" t="str">
        <f>IFERROR(__xludf.DUMMYFUNCTION("""COMPUTED_VALUE"""),"")</f>
        <v/>
      </c>
      <c r="I29762" s="169"/>
      <c r="J29762" s="156"/>
    </row>
    <row r="29763">
      <c r="D29763" s="153" t="str">
        <f>IFERROR(__xludf.DUMMYFUNCTION("""COMPUTED_VALUE"""),"")</f>
        <v/>
      </c>
      <c r="E29763" s="153" t="str">
        <f>IFERROR(__xludf.DUMMYFUNCTION("""COMPUTED_VALUE"""),"")</f>
        <v/>
      </c>
      <c r="I29763" s="169"/>
      <c r="J29763" s="156"/>
    </row>
    <row r="29764">
      <c r="D29764" s="153" t="str">
        <f>IFERROR(__xludf.DUMMYFUNCTION("""COMPUTED_VALUE"""),"")</f>
        <v/>
      </c>
      <c r="E29764" s="153" t="str">
        <f>IFERROR(__xludf.DUMMYFUNCTION("""COMPUTED_VALUE"""),"")</f>
        <v/>
      </c>
      <c r="I29764" s="169"/>
      <c r="J29764" s="156"/>
    </row>
    <row r="29765">
      <c r="D29765" s="153" t="str">
        <f>IFERROR(__xludf.DUMMYFUNCTION("""COMPUTED_VALUE"""),"")</f>
        <v/>
      </c>
      <c r="E29765" s="153" t="str">
        <f>IFERROR(__xludf.DUMMYFUNCTION("""COMPUTED_VALUE"""),"")</f>
        <v/>
      </c>
      <c r="I29765" s="169"/>
      <c r="J29765" s="156"/>
    </row>
    <row r="29766">
      <c r="D29766" s="153" t="str">
        <f>IFERROR(__xludf.DUMMYFUNCTION("""COMPUTED_VALUE"""),"")</f>
        <v/>
      </c>
      <c r="E29766" s="153" t="str">
        <f>IFERROR(__xludf.DUMMYFUNCTION("""COMPUTED_VALUE"""),"")</f>
        <v/>
      </c>
      <c r="I29766" s="169"/>
      <c r="J29766" s="156"/>
    </row>
    <row r="29767">
      <c r="D29767" s="153" t="str">
        <f>IFERROR(__xludf.DUMMYFUNCTION("""COMPUTED_VALUE"""),"")</f>
        <v/>
      </c>
      <c r="E29767" s="153" t="str">
        <f>IFERROR(__xludf.DUMMYFUNCTION("""COMPUTED_VALUE"""),"")</f>
        <v/>
      </c>
      <c r="I29767" s="169"/>
      <c r="J29767" s="156"/>
    </row>
    <row r="29768">
      <c r="D29768" s="153" t="str">
        <f>IFERROR(__xludf.DUMMYFUNCTION("""COMPUTED_VALUE"""),"")</f>
        <v/>
      </c>
      <c r="E29768" s="153" t="str">
        <f>IFERROR(__xludf.DUMMYFUNCTION("""COMPUTED_VALUE"""),"")</f>
        <v/>
      </c>
      <c r="I29768" s="169"/>
      <c r="J29768" s="156"/>
    </row>
    <row r="29769">
      <c r="D29769" s="153" t="str">
        <f>IFERROR(__xludf.DUMMYFUNCTION("""COMPUTED_VALUE"""),"")</f>
        <v/>
      </c>
      <c r="E29769" s="153" t="str">
        <f>IFERROR(__xludf.DUMMYFUNCTION("""COMPUTED_VALUE"""),"")</f>
        <v/>
      </c>
      <c r="I29769" s="169"/>
      <c r="J29769" s="156"/>
    </row>
    <row r="29770">
      <c r="D29770" s="153" t="str">
        <f>IFERROR(__xludf.DUMMYFUNCTION("""COMPUTED_VALUE"""),"")</f>
        <v/>
      </c>
      <c r="E29770" s="153" t="str">
        <f>IFERROR(__xludf.DUMMYFUNCTION("""COMPUTED_VALUE"""),"")</f>
        <v/>
      </c>
      <c r="I29770" s="169"/>
      <c r="J29770" s="156"/>
    </row>
    <row r="29771">
      <c r="D29771" s="153" t="str">
        <f>IFERROR(__xludf.DUMMYFUNCTION("""COMPUTED_VALUE"""),"")</f>
        <v/>
      </c>
      <c r="E29771" s="153" t="str">
        <f>IFERROR(__xludf.DUMMYFUNCTION("""COMPUTED_VALUE"""),"")</f>
        <v/>
      </c>
      <c r="I29771" s="169"/>
      <c r="J29771" s="156"/>
    </row>
    <row r="29772">
      <c r="D29772" s="153" t="str">
        <f>IFERROR(__xludf.DUMMYFUNCTION("""COMPUTED_VALUE"""),"")</f>
        <v/>
      </c>
      <c r="E29772" s="153" t="str">
        <f>IFERROR(__xludf.DUMMYFUNCTION("""COMPUTED_VALUE"""),"")</f>
        <v/>
      </c>
      <c r="I29772" s="169"/>
      <c r="J29772" s="156"/>
    </row>
    <row r="29773">
      <c r="D29773" s="153" t="str">
        <f>IFERROR(__xludf.DUMMYFUNCTION("""COMPUTED_VALUE"""),"")</f>
        <v/>
      </c>
      <c r="E29773" s="153" t="str">
        <f>IFERROR(__xludf.DUMMYFUNCTION("""COMPUTED_VALUE"""),"")</f>
        <v/>
      </c>
      <c r="I29773" s="169"/>
      <c r="J29773" s="156"/>
    </row>
    <row r="29774">
      <c r="D29774" s="153" t="str">
        <f>IFERROR(__xludf.DUMMYFUNCTION("""COMPUTED_VALUE"""),"")</f>
        <v/>
      </c>
      <c r="E29774" s="153" t="str">
        <f>IFERROR(__xludf.DUMMYFUNCTION("""COMPUTED_VALUE"""),"")</f>
        <v/>
      </c>
      <c r="I29774" s="169"/>
      <c r="J29774" s="156"/>
    </row>
    <row r="29775">
      <c r="D29775" s="153" t="str">
        <f>IFERROR(__xludf.DUMMYFUNCTION("""COMPUTED_VALUE"""),"")</f>
        <v/>
      </c>
      <c r="E29775" s="153" t="str">
        <f>IFERROR(__xludf.DUMMYFUNCTION("""COMPUTED_VALUE"""),"")</f>
        <v/>
      </c>
      <c r="I29775" s="169"/>
      <c r="J29775" s="156"/>
    </row>
    <row r="29776">
      <c r="D29776" s="153" t="str">
        <f>IFERROR(__xludf.DUMMYFUNCTION("""COMPUTED_VALUE"""),"")</f>
        <v/>
      </c>
      <c r="E29776" s="153" t="str">
        <f>IFERROR(__xludf.DUMMYFUNCTION("""COMPUTED_VALUE"""),"")</f>
        <v/>
      </c>
      <c r="I29776" s="169"/>
      <c r="J29776" s="156"/>
    </row>
    <row r="29777">
      <c r="D29777" s="153" t="str">
        <f>IFERROR(__xludf.DUMMYFUNCTION("""COMPUTED_VALUE"""),"")</f>
        <v/>
      </c>
      <c r="E29777" s="153" t="str">
        <f>IFERROR(__xludf.DUMMYFUNCTION("""COMPUTED_VALUE"""),"")</f>
        <v/>
      </c>
      <c r="I29777" s="169"/>
      <c r="J29777" s="156"/>
    </row>
    <row r="29778">
      <c r="D29778" s="153" t="str">
        <f>IFERROR(__xludf.DUMMYFUNCTION("""COMPUTED_VALUE"""),"")</f>
        <v/>
      </c>
      <c r="E29778" s="153" t="str">
        <f>IFERROR(__xludf.DUMMYFUNCTION("""COMPUTED_VALUE"""),"")</f>
        <v/>
      </c>
      <c r="I29778" s="169"/>
      <c r="J29778" s="156"/>
    </row>
    <row r="29779">
      <c r="D29779" s="153" t="str">
        <f>IFERROR(__xludf.DUMMYFUNCTION("""COMPUTED_VALUE"""),"")</f>
        <v/>
      </c>
      <c r="E29779" s="153" t="str">
        <f>IFERROR(__xludf.DUMMYFUNCTION("""COMPUTED_VALUE"""),"")</f>
        <v/>
      </c>
      <c r="I29779" s="169"/>
      <c r="J29779" s="156"/>
    </row>
    <row r="29780">
      <c r="D29780" s="153" t="str">
        <f>IFERROR(__xludf.DUMMYFUNCTION("""COMPUTED_VALUE"""),"")</f>
        <v/>
      </c>
      <c r="E29780" s="153" t="str">
        <f>IFERROR(__xludf.DUMMYFUNCTION("""COMPUTED_VALUE"""),"")</f>
        <v/>
      </c>
      <c r="I29780" s="169"/>
      <c r="J29780" s="156"/>
    </row>
    <row r="29781">
      <c r="D29781" s="153" t="str">
        <f>IFERROR(__xludf.DUMMYFUNCTION("""COMPUTED_VALUE"""),"")</f>
        <v/>
      </c>
      <c r="E29781" s="153" t="str">
        <f>IFERROR(__xludf.DUMMYFUNCTION("""COMPUTED_VALUE"""),"")</f>
        <v/>
      </c>
      <c r="I29781" s="169"/>
      <c r="J29781" s="156"/>
    </row>
    <row r="29782">
      <c r="D29782" s="153" t="str">
        <f>IFERROR(__xludf.DUMMYFUNCTION("""COMPUTED_VALUE"""),"")</f>
        <v/>
      </c>
      <c r="E29782" s="153" t="str">
        <f>IFERROR(__xludf.DUMMYFUNCTION("""COMPUTED_VALUE"""),"")</f>
        <v/>
      </c>
      <c r="I29782" s="169"/>
      <c r="J29782" s="156"/>
    </row>
    <row r="29783">
      <c r="D29783" s="153" t="str">
        <f>IFERROR(__xludf.DUMMYFUNCTION("""COMPUTED_VALUE"""),"")</f>
        <v/>
      </c>
      <c r="E29783" s="153" t="str">
        <f>IFERROR(__xludf.DUMMYFUNCTION("""COMPUTED_VALUE"""),"")</f>
        <v/>
      </c>
      <c r="I29783" s="169"/>
      <c r="J29783" s="156"/>
    </row>
    <row r="29784">
      <c r="D29784" s="153" t="str">
        <f>IFERROR(__xludf.DUMMYFUNCTION("""COMPUTED_VALUE"""),"")</f>
        <v/>
      </c>
      <c r="E29784" s="153" t="str">
        <f>IFERROR(__xludf.DUMMYFUNCTION("""COMPUTED_VALUE"""),"")</f>
        <v/>
      </c>
      <c r="I29784" s="169"/>
      <c r="J29784" s="156"/>
    </row>
    <row r="29785">
      <c r="D29785" s="153" t="str">
        <f>IFERROR(__xludf.DUMMYFUNCTION("""COMPUTED_VALUE"""),"")</f>
        <v/>
      </c>
      <c r="E29785" s="153" t="str">
        <f>IFERROR(__xludf.DUMMYFUNCTION("""COMPUTED_VALUE"""),"")</f>
        <v/>
      </c>
      <c r="I29785" s="169"/>
      <c r="J29785" s="156"/>
    </row>
    <row r="29786">
      <c r="D29786" s="153" t="str">
        <f>IFERROR(__xludf.DUMMYFUNCTION("""COMPUTED_VALUE"""),"")</f>
        <v/>
      </c>
      <c r="E29786" s="153" t="str">
        <f>IFERROR(__xludf.DUMMYFUNCTION("""COMPUTED_VALUE"""),"")</f>
        <v/>
      </c>
      <c r="I29786" s="169"/>
      <c r="J29786" s="156"/>
    </row>
    <row r="29787">
      <c r="D29787" s="153" t="str">
        <f>IFERROR(__xludf.DUMMYFUNCTION("""COMPUTED_VALUE"""),"")</f>
        <v/>
      </c>
      <c r="E29787" s="153" t="str">
        <f>IFERROR(__xludf.DUMMYFUNCTION("""COMPUTED_VALUE"""),"")</f>
        <v/>
      </c>
      <c r="I29787" s="169"/>
      <c r="J29787" s="156"/>
    </row>
    <row r="29788">
      <c r="D29788" s="153" t="str">
        <f>IFERROR(__xludf.DUMMYFUNCTION("""COMPUTED_VALUE"""),"")</f>
        <v/>
      </c>
      <c r="E29788" s="153" t="str">
        <f>IFERROR(__xludf.DUMMYFUNCTION("""COMPUTED_VALUE"""),"")</f>
        <v/>
      </c>
      <c r="I29788" s="169"/>
      <c r="J29788" s="156"/>
    </row>
    <row r="29789">
      <c r="D29789" s="153" t="str">
        <f>IFERROR(__xludf.DUMMYFUNCTION("""COMPUTED_VALUE"""),"")</f>
        <v/>
      </c>
      <c r="E29789" s="153" t="str">
        <f>IFERROR(__xludf.DUMMYFUNCTION("""COMPUTED_VALUE"""),"")</f>
        <v/>
      </c>
      <c r="I29789" s="169"/>
      <c r="J29789" s="156"/>
    </row>
    <row r="29790">
      <c r="D29790" s="153" t="str">
        <f>IFERROR(__xludf.DUMMYFUNCTION("""COMPUTED_VALUE"""),"")</f>
        <v/>
      </c>
      <c r="E29790" s="153" t="str">
        <f>IFERROR(__xludf.DUMMYFUNCTION("""COMPUTED_VALUE"""),"")</f>
        <v/>
      </c>
      <c r="I29790" s="169"/>
      <c r="J29790" s="156"/>
    </row>
    <row r="29791">
      <c r="D29791" s="153" t="str">
        <f>IFERROR(__xludf.DUMMYFUNCTION("""COMPUTED_VALUE"""),"")</f>
        <v/>
      </c>
      <c r="E29791" s="153" t="str">
        <f>IFERROR(__xludf.DUMMYFUNCTION("""COMPUTED_VALUE"""),"")</f>
        <v/>
      </c>
      <c r="I29791" s="169"/>
      <c r="J29791" s="156"/>
    </row>
    <row r="29792">
      <c r="D29792" s="153" t="str">
        <f>IFERROR(__xludf.DUMMYFUNCTION("""COMPUTED_VALUE"""),"")</f>
        <v/>
      </c>
      <c r="E29792" s="153" t="str">
        <f>IFERROR(__xludf.DUMMYFUNCTION("""COMPUTED_VALUE"""),"")</f>
        <v/>
      </c>
      <c r="I29792" s="169"/>
      <c r="J29792" s="156"/>
    </row>
    <row r="29793">
      <c r="D29793" s="153" t="str">
        <f>IFERROR(__xludf.DUMMYFUNCTION("""COMPUTED_VALUE"""),"")</f>
        <v/>
      </c>
      <c r="E29793" s="153" t="str">
        <f>IFERROR(__xludf.DUMMYFUNCTION("""COMPUTED_VALUE"""),"")</f>
        <v/>
      </c>
      <c r="I29793" s="169"/>
      <c r="J29793" s="156"/>
    </row>
    <row r="29794">
      <c r="D29794" s="153" t="str">
        <f>IFERROR(__xludf.DUMMYFUNCTION("""COMPUTED_VALUE"""),"")</f>
        <v/>
      </c>
      <c r="E29794" s="153" t="str">
        <f>IFERROR(__xludf.DUMMYFUNCTION("""COMPUTED_VALUE"""),"")</f>
        <v/>
      </c>
      <c r="I29794" s="169"/>
      <c r="J29794" s="156"/>
    </row>
    <row r="29795">
      <c r="D29795" s="153" t="str">
        <f>IFERROR(__xludf.DUMMYFUNCTION("""COMPUTED_VALUE"""),"")</f>
        <v/>
      </c>
      <c r="E29795" s="153" t="str">
        <f>IFERROR(__xludf.DUMMYFUNCTION("""COMPUTED_VALUE"""),"")</f>
        <v/>
      </c>
      <c r="I29795" s="169"/>
      <c r="J29795" s="156"/>
    </row>
    <row r="29796">
      <c r="D29796" s="153" t="str">
        <f>IFERROR(__xludf.DUMMYFUNCTION("""COMPUTED_VALUE"""),"")</f>
        <v/>
      </c>
      <c r="E29796" s="153" t="str">
        <f>IFERROR(__xludf.DUMMYFUNCTION("""COMPUTED_VALUE"""),"")</f>
        <v/>
      </c>
      <c r="I29796" s="169"/>
      <c r="J29796" s="156"/>
    </row>
    <row r="29797">
      <c r="D29797" s="153" t="str">
        <f>IFERROR(__xludf.DUMMYFUNCTION("""COMPUTED_VALUE"""),"")</f>
        <v/>
      </c>
      <c r="E29797" s="153" t="str">
        <f>IFERROR(__xludf.DUMMYFUNCTION("""COMPUTED_VALUE"""),"")</f>
        <v/>
      </c>
      <c r="I29797" s="169"/>
      <c r="J29797" s="156"/>
    </row>
    <row r="29798">
      <c r="D29798" s="153" t="str">
        <f>IFERROR(__xludf.DUMMYFUNCTION("""COMPUTED_VALUE"""),"")</f>
        <v/>
      </c>
      <c r="E29798" s="153" t="str">
        <f>IFERROR(__xludf.DUMMYFUNCTION("""COMPUTED_VALUE"""),"")</f>
        <v/>
      </c>
      <c r="I29798" s="169"/>
      <c r="J29798" s="156"/>
    </row>
    <row r="29799">
      <c r="D29799" s="153" t="str">
        <f>IFERROR(__xludf.DUMMYFUNCTION("""COMPUTED_VALUE"""),"")</f>
        <v/>
      </c>
      <c r="E29799" s="153" t="str">
        <f>IFERROR(__xludf.DUMMYFUNCTION("""COMPUTED_VALUE"""),"")</f>
        <v/>
      </c>
      <c r="I29799" s="169"/>
      <c r="J29799" s="156"/>
    </row>
    <row r="29800">
      <c r="D29800" s="153" t="str">
        <f>IFERROR(__xludf.DUMMYFUNCTION("""COMPUTED_VALUE"""),"")</f>
        <v/>
      </c>
      <c r="E29800" s="153" t="str">
        <f>IFERROR(__xludf.DUMMYFUNCTION("""COMPUTED_VALUE"""),"")</f>
        <v/>
      </c>
      <c r="I29800" s="169"/>
      <c r="J29800" s="156"/>
    </row>
    <row r="29801">
      <c r="D29801" s="153" t="str">
        <f>IFERROR(__xludf.DUMMYFUNCTION("""COMPUTED_VALUE"""),"")</f>
        <v/>
      </c>
      <c r="E29801" s="153" t="str">
        <f>IFERROR(__xludf.DUMMYFUNCTION("""COMPUTED_VALUE"""),"")</f>
        <v/>
      </c>
      <c r="I29801" s="169"/>
      <c r="J29801" s="156"/>
    </row>
    <row r="29802">
      <c r="D29802" s="153" t="str">
        <f>IFERROR(__xludf.DUMMYFUNCTION("""COMPUTED_VALUE"""),"")</f>
        <v/>
      </c>
      <c r="E29802" s="153" t="str">
        <f>IFERROR(__xludf.DUMMYFUNCTION("""COMPUTED_VALUE"""),"")</f>
        <v/>
      </c>
      <c r="I29802" s="169"/>
      <c r="J29802" s="156"/>
    </row>
    <row r="29803">
      <c r="D29803" s="153" t="str">
        <f>IFERROR(__xludf.DUMMYFUNCTION("""COMPUTED_VALUE"""),"")</f>
        <v/>
      </c>
      <c r="E29803" s="153" t="str">
        <f>IFERROR(__xludf.DUMMYFUNCTION("""COMPUTED_VALUE"""),"")</f>
        <v/>
      </c>
      <c r="I29803" s="169"/>
      <c r="J29803" s="156"/>
    </row>
    <row r="29804">
      <c r="D29804" s="153" t="str">
        <f>IFERROR(__xludf.DUMMYFUNCTION("""COMPUTED_VALUE"""),"")</f>
        <v/>
      </c>
      <c r="E29804" s="153" t="str">
        <f>IFERROR(__xludf.DUMMYFUNCTION("""COMPUTED_VALUE"""),"")</f>
        <v/>
      </c>
      <c r="I29804" s="169"/>
      <c r="J29804" s="156"/>
    </row>
    <row r="29805">
      <c r="D29805" s="153" t="str">
        <f>IFERROR(__xludf.DUMMYFUNCTION("""COMPUTED_VALUE"""),"")</f>
        <v/>
      </c>
      <c r="E29805" s="153" t="str">
        <f>IFERROR(__xludf.DUMMYFUNCTION("""COMPUTED_VALUE"""),"")</f>
        <v/>
      </c>
      <c r="I29805" s="169"/>
      <c r="J29805" s="156"/>
    </row>
    <row r="29806">
      <c r="D29806" s="153" t="str">
        <f>IFERROR(__xludf.DUMMYFUNCTION("""COMPUTED_VALUE"""),"")</f>
        <v/>
      </c>
      <c r="E29806" s="153" t="str">
        <f>IFERROR(__xludf.DUMMYFUNCTION("""COMPUTED_VALUE"""),"")</f>
        <v/>
      </c>
      <c r="I29806" s="169"/>
      <c r="J29806" s="156"/>
    </row>
    <row r="29807">
      <c r="D29807" s="153" t="str">
        <f>IFERROR(__xludf.DUMMYFUNCTION("""COMPUTED_VALUE"""),"")</f>
        <v/>
      </c>
      <c r="E29807" s="153" t="str">
        <f>IFERROR(__xludf.DUMMYFUNCTION("""COMPUTED_VALUE"""),"")</f>
        <v/>
      </c>
      <c r="I29807" s="169"/>
      <c r="J29807" s="156"/>
    </row>
    <row r="29808">
      <c r="D29808" s="153" t="str">
        <f>IFERROR(__xludf.DUMMYFUNCTION("""COMPUTED_VALUE"""),"")</f>
        <v/>
      </c>
      <c r="E29808" s="153" t="str">
        <f>IFERROR(__xludf.DUMMYFUNCTION("""COMPUTED_VALUE"""),"")</f>
        <v/>
      </c>
      <c r="I29808" s="169"/>
      <c r="J29808" s="156"/>
    </row>
    <row r="29809">
      <c r="D29809" s="153" t="str">
        <f>IFERROR(__xludf.DUMMYFUNCTION("""COMPUTED_VALUE"""),"")</f>
        <v/>
      </c>
      <c r="E29809" s="153" t="str">
        <f>IFERROR(__xludf.DUMMYFUNCTION("""COMPUTED_VALUE"""),"")</f>
        <v/>
      </c>
      <c r="I29809" s="169"/>
      <c r="J29809" s="156"/>
    </row>
    <row r="29810">
      <c r="D29810" s="153" t="str">
        <f>IFERROR(__xludf.DUMMYFUNCTION("""COMPUTED_VALUE"""),"")</f>
        <v/>
      </c>
      <c r="E29810" s="153" t="str">
        <f>IFERROR(__xludf.DUMMYFUNCTION("""COMPUTED_VALUE"""),"")</f>
        <v/>
      </c>
      <c r="I29810" s="169"/>
      <c r="J29810" s="156"/>
    </row>
    <row r="29811">
      <c r="D29811" s="153" t="str">
        <f>IFERROR(__xludf.DUMMYFUNCTION("""COMPUTED_VALUE"""),"")</f>
        <v/>
      </c>
      <c r="E29811" s="153" t="str">
        <f>IFERROR(__xludf.DUMMYFUNCTION("""COMPUTED_VALUE"""),"")</f>
        <v/>
      </c>
      <c r="I29811" s="169"/>
      <c r="J29811" s="156"/>
    </row>
    <row r="29812">
      <c r="D29812" s="153" t="str">
        <f>IFERROR(__xludf.DUMMYFUNCTION("""COMPUTED_VALUE"""),"")</f>
        <v/>
      </c>
      <c r="E29812" s="153" t="str">
        <f>IFERROR(__xludf.DUMMYFUNCTION("""COMPUTED_VALUE"""),"")</f>
        <v/>
      </c>
      <c r="I29812" s="169"/>
      <c r="J29812" s="156"/>
    </row>
    <row r="29813">
      <c r="D29813" s="153" t="str">
        <f>IFERROR(__xludf.DUMMYFUNCTION("""COMPUTED_VALUE"""),"")</f>
        <v/>
      </c>
      <c r="E29813" s="153" t="str">
        <f>IFERROR(__xludf.DUMMYFUNCTION("""COMPUTED_VALUE"""),"")</f>
        <v/>
      </c>
      <c r="I29813" s="169"/>
      <c r="J29813" s="156"/>
    </row>
    <row r="29814">
      <c r="D29814" s="153" t="str">
        <f>IFERROR(__xludf.DUMMYFUNCTION("""COMPUTED_VALUE"""),"")</f>
        <v/>
      </c>
      <c r="E29814" s="153" t="str">
        <f>IFERROR(__xludf.DUMMYFUNCTION("""COMPUTED_VALUE"""),"")</f>
        <v/>
      </c>
      <c r="I29814" s="169"/>
      <c r="J29814" s="156"/>
    </row>
    <row r="29815">
      <c r="D29815" s="153" t="str">
        <f>IFERROR(__xludf.DUMMYFUNCTION("""COMPUTED_VALUE"""),"")</f>
        <v/>
      </c>
      <c r="E29815" s="153" t="str">
        <f>IFERROR(__xludf.DUMMYFUNCTION("""COMPUTED_VALUE"""),"")</f>
        <v/>
      </c>
      <c r="I29815" s="169"/>
      <c r="J29815" s="156"/>
    </row>
    <row r="29816">
      <c r="D29816" s="153" t="str">
        <f>IFERROR(__xludf.DUMMYFUNCTION("""COMPUTED_VALUE"""),"")</f>
        <v/>
      </c>
      <c r="E29816" s="153" t="str">
        <f>IFERROR(__xludf.DUMMYFUNCTION("""COMPUTED_VALUE"""),"")</f>
        <v/>
      </c>
      <c r="I29816" s="169"/>
      <c r="J29816" s="156"/>
    </row>
    <row r="29817">
      <c r="D29817" s="153" t="str">
        <f>IFERROR(__xludf.DUMMYFUNCTION("""COMPUTED_VALUE"""),"")</f>
        <v/>
      </c>
      <c r="E29817" s="153" t="str">
        <f>IFERROR(__xludf.DUMMYFUNCTION("""COMPUTED_VALUE"""),"")</f>
        <v/>
      </c>
      <c r="I29817" s="169"/>
      <c r="J29817" s="156"/>
    </row>
    <row r="29818">
      <c r="D29818" s="153" t="str">
        <f>IFERROR(__xludf.DUMMYFUNCTION("""COMPUTED_VALUE"""),"")</f>
        <v/>
      </c>
      <c r="E29818" s="153" t="str">
        <f>IFERROR(__xludf.DUMMYFUNCTION("""COMPUTED_VALUE"""),"")</f>
        <v/>
      </c>
      <c r="I29818" s="169"/>
      <c r="J29818" s="156"/>
    </row>
    <row r="29819">
      <c r="D29819" s="153" t="str">
        <f>IFERROR(__xludf.DUMMYFUNCTION("""COMPUTED_VALUE"""),"")</f>
        <v/>
      </c>
      <c r="E29819" s="153" t="str">
        <f>IFERROR(__xludf.DUMMYFUNCTION("""COMPUTED_VALUE"""),"")</f>
        <v/>
      </c>
      <c r="I29819" s="169"/>
      <c r="J29819" s="156"/>
    </row>
    <row r="29820">
      <c r="D29820" s="153" t="str">
        <f>IFERROR(__xludf.DUMMYFUNCTION("""COMPUTED_VALUE"""),"")</f>
        <v/>
      </c>
      <c r="E29820" s="153" t="str">
        <f>IFERROR(__xludf.DUMMYFUNCTION("""COMPUTED_VALUE"""),"")</f>
        <v/>
      </c>
      <c r="I29820" s="169"/>
      <c r="J29820" s="156"/>
    </row>
    <row r="29821">
      <c r="D29821" s="153" t="str">
        <f>IFERROR(__xludf.DUMMYFUNCTION("""COMPUTED_VALUE"""),"")</f>
        <v/>
      </c>
      <c r="E29821" s="153" t="str">
        <f>IFERROR(__xludf.DUMMYFUNCTION("""COMPUTED_VALUE"""),"")</f>
        <v/>
      </c>
      <c r="I29821" s="169"/>
      <c r="J29821" s="156"/>
    </row>
    <row r="29822">
      <c r="D29822" s="153" t="str">
        <f>IFERROR(__xludf.DUMMYFUNCTION("""COMPUTED_VALUE"""),"")</f>
        <v/>
      </c>
      <c r="E29822" s="153" t="str">
        <f>IFERROR(__xludf.DUMMYFUNCTION("""COMPUTED_VALUE"""),"")</f>
        <v/>
      </c>
      <c r="I29822" s="169"/>
      <c r="J29822" s="156"/>
    </row>
    <row r="29823">
      <c r="D29823" s="153" t="str">
        <f>IFERROR(__xludf.DUMMYFUNCTION("""COMPUTED_VALUE"""),"")</f>
        <v/>
      </c>
      <c r="E29823" s="153" t="str">
        <f>IFERROR(__xludf.DUMMYFUNCTION("""COMPUTED_VALUE"""),"")</f>
        <v/>
      </c>
      <c r="I29823" s="169"/>
      <c r="J29823" s="156"/>
    </row>
    <row r="29824">
      <c r="D29824" s="153" t="str">
        <f>IFERROR(__xludf.DUMMYFUNCTION("""COMPUTED_VALUE"""),"")</f>
        <v/>
      </c>
      <c r="E29824" s="153" t="str">
        <f>IFERROR(__xludf.DUMMYFUNCTION("""COMPUTED_VALUE"""),"")</f>
        <v/>
      </c>
      <c r="I29824" s="169"/>
      <c r="J29824" s="156"/>
    </row>
    <row r="29825">
      <c r="D29825" s="153" t="str">
        <f>IFERROR(__xludf.DUMMYFUNCTION("""COMPUTED_VALUE"""),"")</f>
        <v/>
      </c>
      <c r="E29825" s="153" t="str">
        <f>IFERROR(__xludf.DUMMYFUNCTION("""COMPUTED_VALUE"""),"")</f>
        <v/>
      </c>
      <c r="I29825" s="169"/>
      <c r="J29825" s="156"/>
    </row>
    <row r="29826">
      <c r="D29826" s="153" t="str">
        <f>IFERROR(__xludf.DUMMYFUNCTION("""COMPUTED_VALUE"""),"")</f>
        <v/>
      </c>
      <c r="E29826" s="153" t="str">
        <f>IFERROR(__xludf.DUMMYFUNCTION("""COMPUTED_VALUE"""),"")</f>
        <v/>
      </c>
      <c r="I29826" s="169"/>
      <c r="J29826" s="156"/>
    </row>
    <row r="29827">
      <c r="D29827" s="153" t="str">
        <f>IFERROR(__xludf.DUMMYFUNCTION("""COMPUTED_VALUE"""),"")</f>
        <v/>
      </c>
      <c r="E29827" s="153" t="str">
        <f>IFERROR(__xludf.DUMMYFUNCTION("""COMPUTED_VALUE"""),"")</f>
        <v/>
      </c>
      <c r="I29827" s="169"/>
      <c r="J29827" s="156"/>
    </row>
    <row r="29828">
      <c r="D29828" s="153" t="str">
        <f>IFERROR(__xludf.DUMMYFUNCTION("""COMPUTED_VALUE"""),"")</f>
        <v/>
      </c>
      <c r="E29828" s="153" t="str">
        <f>IFERROR(__xludf.DUMMYFUNCTION("""COMPUTED_VALUE"""),"")</f>
        <v/>
      </c>
      <c r="I29828" s="169"/>
      <c r="J29828" s="156"/>
    </row>
    <row r="29829">
      <c r="D29829" s="153" t="str">
        <f>IFERROR(__xludf.DUMMYFUNCTION("""COMPUTED_VALUE"""),"")</f>
        <v/>
      </c>
      <c r="E29829" s="153" t="str">
        <f>IFERROR(__xludf.DUMMYFUNCTION("""COMPUTED_VALUE"""),"")</f>
        <v/>
      </c>
      <c r="I29829" s="169"/>
      <c r="J29829" s="156"/>
    </row>
    <row r="29830">
      <c r="D29830" s="153" t="str">
        <f>IFERROR(__xludf.DUMMYFUNCTION("""COMPUTED_VALUE"""),"")</f>
        <v/>
      </c>
      <c r="E29830" s="153" t="str">
        <f>IFERROR(__xludf.DUMMYFUNCTION("""COMPUTED_VALUE"""),"")</f>
        <v/>
      </c>
      <c r="I29830" s="169"/>
      <c r="J29830" s="156"/>
    </row>
    <row r="29831">
      <c r="D29831" s="153" t="str">
        <f>IFERROR(__xludf.DUMMYFUNCTION("""COMPUTED_VALUE"""),"")</f>
        <v/>
      </c>
      <c r="E29831" s="153" t="str">
        <f>IFERROR(__xludf.DUMMYFUNCTION("""COMPUTED_VALUE"""),"")</f>
        <v/>
      </c>
      <c r="I29831" s="169"/>
      <c r="J29831" s="156"/>
    </row>
    <row r="29832">
      <c r="D29832" s="153" t="str">
        <f>IFERROR(__xludf.DUMMYFUNCTION("""COMPUTED_VALUE"""),"")</f>
        <v/>
      </c>
      <c r="E29832" s="153" t="str">
        <f>IFERROR(__xludf.DUMMYFUNCTION("""COMPUTED_VALUE"""),"")</f>
        <v/>
      </c>
      <c r="I29832" s="169"/>
      <c r="J29832" s="156"/>
    </row>
    <row r="29833">
      <c r="D29833" s="153" t="str">
        <f>IFERROR(__xludf.DUMMYFUNCTION("""COMPUTED_VALUE"""),"")</f>
        <v/>
      </c>
      <c r="E29833" s="153" t="str">
        <f>IFERROR(__xludf.DUMMYFUNCTION("""COMPUTED_VALUE"""),"")</f>
        <v/>
      </c>
      <c r="I29833" s="169"/>
      <c r="J29833" s="156"/>
    </row>
    <row r="29834">
      <c r="D29834" s="153" t="str">
        <f>IFERROR(__xludf.DUMMYFUNCTION("""COMPUTED_VALUE"""),"")</f>
        <v/>
      </c>
      <c r="E29834" s="153" t="str">
        <f>IFERROR(__xludf.DUMMYFUNCTION("""COMPUTED_VALUE"""),"")</f>
        <v/>
      </c>
      <c r="I29834" s="169"/>
      <c r="J29834" s="156"/>
    </row>
    <row r="29835">
      <c r="D29835" s="153" t="str">
        <f>IFERROR(__xludf.DUMMYFUNCTION("""COMPUTED_VALUE"""),"")</f>
        <v/>
      </c>
      <c r="E29835" s="153" t="str">
        <f>IFERROR(__xludf.DUMMYFUNCTION("""COMPUTED_VALUE"""),"")</f>
        <v/>
      </c>
      <c r="I29835" s="169"/>
      <c r="J29835" s="156"/>
    </row>
    <row r="29836">
      <c r="D29836" s="153" t="str">
        <f>IFERROR(__xludf.DUMMYFUNCTION("""COMPUTED_VALUE"""),"")</f>
        <v/>
      </c>
      <c r="E29836" s="153" t="str">
        <f>IFERROR(__xludf.DUMMYFUNCTION("""COMPUTED_VALUE"""),"")</f>
        <v/>
      </c>
      <c r="I29836" s="169"/>
      <c r="J29836" s="156"/>
    </row>
    <row r="29837">
      <c r="D29837" s="153" t="str">
        <f>IFERROR(__xludf.DUMMYFUNCTION("""COMPUTED_VALUE"""),"")</f>
        <v/>
      </c>
      <c r="E29837" s="153" t="str">
        <f>IFERROR(__xludf.DUMMYFUNCTION("""COMPUTED_VALUE"""),"")</f>
        <v/>
      </c>
      <c r="I29837" s="169"/>
      <c r="J29837" s="156"/>
    </row>
    <row r="29838">
      <c r="D29838" s="153" t="str">
        <f>IFERROR(__xludf.DUMMYFUNCTION("""COMPUTED_VALUE"""),"")</f>
        <v/>
      </c>
      <c r="E29838" s="153" t="str">
        <f>IFERROR(__xludf.DUMMYFUNCTION("""COMPUTED_VALUE"""),"")</f>
        <v/>
      </c>
      <c r="I29838" s="169"/>
      <c r="J29838" s="156"/>
    </row>
    <row r="29839">
      <c r="D29839" s="153" t="str">
        <f>IFERROR(__xludf.DUMMYFUNCTION("""COMPUTED_VALUE"""),"")</f>
        <v/>
      </c>
      <c r="E29839" s="153" t="str">
        <f>IFERROR(__xludf.DUMMYFUNCTION("""COMPUTED_VALUE"""),"")</f>
        <v/>
      </c>
      <c r="I29839" s="169"/>
      <c r="J29839" s="156"/>
    </row>
    <row r="29840">
      <c r="D29840" s="153" t="str">
        <f>IFERROR(__xludf.DUMMYFUNCTION("""COMPUTED_VALUE"""),"")</f>
        <v/>
      </c>
      <c r="E29840" s="153" t="str">
        <f>IFERROR(__xludf.DUMMYFUNCTION("""COMPUTED_VALUE"""),"")</f>
        <v/>
      </c>
      <c r="I29840" s="169"/>
      <c r="J29840" s="156"/>
    </row>
    <row r="29841">
      <c r="D29841" s="153" t="str">
        <f>IFERROR(__xludf.DUMMYFUNCTION("""COMPUTED_VALUE"""),"")</f>
        <v/>
      </c>
      <c r="E29841" s="153" t="str">
        <f>IFERROR(__xludf.DUMMYFUNCTION("""COMPUTED_VALUE"""),"")</f>
        <v/>
      </c>
      <c r="I29841" s="169"/>
      <c r="J29841" s="156"/>
    </row>
    <row r="29842">
      <c r="D29842" s="153" t="str">
        <f>IFERROR(__xludf.DUMMYFUNCTION("""COMPUTED_VALUE"""),"")</f>
        <v/>
      </c>
      <c r="E29842" s="153" t="str">
        <f>IFERROR(__xludf.DUMMYFUNCTION("""COMPUTED_VALUE"""),"")</f>
        <v/>
      </c>
      <c r="I29842" s="169"/>
      <c r="J29842" s="156"/>
    </row>
    <row r="29843">
      <c r="D29843" s="153" t="str">
        <f>IFERROR(__xludf.DUMMYFUNCTION("""COMPUTED_VALUE"""),"")</f>
        <v/>
      </c>
      <c r="E29843" s="153" t="str">
        <f>IFERROR(__xludf.DUMMYFUNCTION("""COMPUTED_VALUE"""),"")</f>
        <v/>
      </c>
      <c r="I29843" s="169"/>
      <c r="J29843" s="156"/>
    </row>
    <row r="29844">
      <c r="D29844" s="153" t="str">
        <f>IFERROR(__xludf.DUMMYFUNCTION("""COMPUTED_VALUE"""),"")</f>
        <v/>
      </c>
      <c r="E29844" s="153" t="str">
        <f>IFERROR(__xludf.DUMMYFUNCTION("""COMPUTED_VALUE"""),"")</f>
        <v/>
      </c>
      <c r="I29844" s="169"/>
      <c r="J29844" s="156"/>
    </row>
    <row r="29845">
      <c r="D29845" s="153" t="str">
        <f>IFERROR(__xludf.DUMMYFUNCTION("""COMPUTED_VALUE"""),"")</f>
        <v/>
      </c>
      <c r="E29845" s="153" t="str">
        <f>IFERROR(__xludf.DUMMYFUNCTION("""COMPUTED_VALUE"""),"")</f>
        <v/>
      </c>
      <c r="I29845" s="169"/>
      <c r="J29845" s="156"/>
    </row>
    <row r="29846">
      <c r="D29846" s="153" t="str">
        <f>IFERROR(__xludf.DUMMYFUNCTION("""COMPUTED_VALUE"""),"")</f>
        <v/>
      </c>
      <c r="E29846" s="153" t="str">
        <f>IFERROR(__xludf.DUMMYFUNCTION("""COMPUTED_VALUE"""),"")</f>
        <v/>
      </c>
      <c r="I29846" s="169"/>
      <c r="J29846" s="156"/>
    </row>
    <row r="29847">
      <c r="D29847" s="153" t="str">
        <f>IFERROR(__xludf.DUMMYFUNCTION("""COMPUTED_VALUE"""),"")</f>
        <v/>
      </c>
      <c r="E29847" s="153" t="str">
        <f>IFERROR(__xludf.DUMMYFUNCTION("""COMPUTED_VALUE"""),"")</f>
        <v/>
      </c>
      <c r="I29847" s="169"/>
      <c r="J29847" s="156"/>
    </row>
    <row r="29848">
      <c r="D29848" s="153" t="str">
        <f>IFERROR(__xludf.DUMMYFUNCTION("""COMPUTED_VALUE"""),"")</f>
        <v/>
      </c>
      <c r="E29848" s="153" t="str">
        <f>IFERROR(__xludf.DUMMYFUNCTION("""COMPUTED_VALUE"""),"")</f>
        <v/>
      </c>
      <c r="I29848" s="169"/>
      <c r="J29848" s="156"/>
    </row>
    <row r="29849">
      <c r="D29849" s="153" t="str">
        <f>IFERROR(__xludf.DUMMYFUNCTION("""COMPUTED_VALUE"""),"")</f>
        <v/>
      </c>
      <c r="E29849" s="153" t="str">
        <f>IFERROR(__xludf.DUMMYFUNCTION("""COMPUTED_VALUE"""),"")</f>
        <v/>
      </c>
      <c r="I29849" s="169"/>
      <c r="J29849" s="156"/>
    </row>
    <row r="29850">
      <c r="D29850" s="153" t="str">
        <f>IFERROR(__xludf.DUMMYFUNCTION("""COMPUTED_VALUE"""),"")</f>
        <v/>
      </c>
      <c r="E29850" s="153" t="str">
        <f>IFERROR(__xludf.DUMMYFUNCTION("""COMPUTED_VALUE"""),"")</f>
        <v/>
      </c>
      <c r="I29850" s="169"/>
      <c r="J29850" s="156"/>
    </row>
    <row r="29851">
      <c r="D29851" s="153" t="str">
        <f>IFERROR(__xludf.DUMMYFUNCTION("""COMPUTED_VALUE"""),"")</f>
        <v/>
      </c>
      <c r="E29851" s="153" t="str">
        <f>IFERROR(__xludf.DUMMYFUNCTION("""COMPUTED_VALUE"""),"")</f>
        <v/>
      </c>
      <c r="I29851" s="169"/>
      <c r="J29851" s="156"/>
    </row>
    <row r="29852">
      <c r="D29852" s="153" t="str">
        <f>IFERROR(__xludf.DUMMYFUNCTION("""COMPUTED_VALUE"""),"")</f>
        <v/>
      </c>
      <c r="E29852" s="153" t="str">
        <f>IFERROR(__xludf.DUMMYFUNCTION("""COMPUTED_VALUE"""),"")</f>
        <v/>
      </c>
      <c r="I29852" s="169"/>
      <c r="J29852" s="156"/>
    </row>
    <row r="29853">
      <c r="D29853" s="153" t="str">
        <f>IFERROR(__xludf.DUMMYFUNCTION("""COMPUTED_VALUE"""),"")</f>
        <v/>
      </c>
      <c r="E29853" s="153" t="str">
        <f>IFERROR(__xludf.DUMMYFUNCTION("""COMPUTED_VALUE"""),"")</f>
        <v/>
      </c>
      <c r="I29853" s="169"/>
      <c r="J29853" s="156"/>
    </row>
    <row r="29854">
      <c r="D29854" s="153" t="str">
        <f>IFERROR(__xludf.DUMMYFUNCTION("""COMPUTED_VALUE"""),"")</f>
        <v/>
      </c>
      <c r="E29854" s="153" t="str">
        <f>IFERROR(__xludf.DUMMYFUNCTION("""COMPUTED_VALUE"""),"")</f>
        <v/>
      </c>
      <c r="I29854" s="169"/>
      <c r="J29854" s="156"/>
    </row>
    <row r="29855">
      <c r="D29855" s="153" t="str">
        <f>IFERROR(__xludf.DUMMYFUNCTION("""COMPUTED_VALUE"""),"")</f>
        <v/>
      </c>
      <c r="E29855" s="153" t="str">
        <f>IFERROR(__xludf.DUMMYFUNCTION("""COMPUTED_VALUE"""),"")</f>
        <v/>
      </c>
      <c r="I29855" s="169"/>
      <c r="J29855" s="156"/>
    </row>
    <row r="29856">
      <c r="D29856" s="153" t="str">
        <f>IFERROR(__xludf.DUMMYFUNCTION("""COMPUTED_VALUE"""),"")</f>
        <v/>
      </c>
      <c r="E29856" s="153" t="str">
        <f>IFERROR(__xludf.DUMMYFUNCTION("""COMPUTED_VALUE"""),"")</f>
        <v/>
      </c>
      <c r="I29856" s="169"/>
      <c r="J29856" s="156"/>
    </row>
    <row r="29857">
      <c r="D29857" s="153" t="str">
        <f>IFERROR(__xludf.DUMMYFUNCTION("""COMPUTED_VALUE"""),"")</f>
        <v/>
      </c>
      <c r="E29857" s="153" t="str">
        <f>IFERROR(__xludf.DUMMYFUNCTION("""COMPUTED_VALUE"""),"")</f>
        <v/>
      </c>
      <c r="I29857" s="169"/>
      <c r="J29857" s="156"/>
    </row>
    <row r="29858">
      <c r="D29858" s="153" t="str">
        <f>IFERROR(__xludf.DUMMYFUNCTION("""COMPUTED_VALUE"""),"")</f>
        <v/>
      </c>
      <c r="E29858" s="153" t="str">
        <f>IFERROR(__xludf.DUMMYFUNCTION("""COMPUTED_VALUE"""),"")</f>
        <v/>
      </c>
      <c r="I29858" s="169"/>
      <c r="J29858" s="156"/>
    </row>
    <row r="29859">
      <c r="D29859" s="153" t="str">
        <f>IFERROR(__xludf.DUMMYFUNCTION("""COMPUTED_VALUE"""),"")</f>
        <v/>
      </c>
      <c r="E29859" s="153" t="str">
        <f>IFERROR(__xludf.DUMMYFUNCTION("""COMPUTED_VALUE"""),"")</f>
        <v/>
      </c>
      <c r="I29859" s="169"/>
      <c r="J29859" s="156"/>
    </row>
    <row r="29860">
      <c r="D29860" s="153" t="str">
        <f>IFERROR(__xludf.DUMMYFUNCTION("""COMPUTED_VALUE"""),"")</f>
        <v/>
      </c>
      <c r="E29860" s="153" t="str">
        <f>IFERROR(__xludf.DUMMYFUNCTION("""COMPUTED_VALUE"""),"")</f>
        <v/>
      </c>
      <c r="I29860" s="169"/>
      <c r="J29860" s="156"/>
    </row>
    <row r="29861">
      <c r="D29861" s="153" t="str">
        <f>IFERROR(__xludf.DUMMYFUNCTION("""COMPUTED_VALUE"""),"")</f>
        <v/>
      </c>
      <c r="E29861" s="153" t="str">
        <f>IFERROR(__xludf.DUMMYFUNCTION("""COMPUTED_VALUE"""),"")</f>
        <v/>
      </c>
      <c r="I29861" s="169"/>
      <c r="J29861" s="156"/>
    </row>
    <row r="29862">
      <c r="D29862" s="153" t="str">
        <f>IFERROR(__xludf.DUMMYFUNCTION("""COMPUTED_VALUE"""),"")</f>
        <v/>
      </c>
      <c r="E29862" s="153" t="str">
        <f>IFERROR(__xludf.DUMMYFUNCTION("""COMPUTED_VALUE"""),"")</f>
        <v/>
      </c>
      <c r="I29862" s="169"/>
      <c r="J29862" s="156"/>
    </row>
    <row r="29863">
      <c r="D29863" s="153" t="str">
        <f>IFERROR(__xludf.DUMMYFUNCTION("""COMPUTED_VALUE"""),"")</f>
        <v/>
      </c>
      <c r="E29863" s="153" t="str">
        <f>IFERROR(__xludf.DUMMYFUNCTION("""COMPUTED_VALUE"""),"")</f>
        <v/>
      </c>
      <c r="I29863" s="169"/>
      <c r="J29863" s="156"/>
    </row>
    <row r="29864">
      <c r="D29864" s="153" t="str">
        <f>IFERROR(__xludf.DUMMYFUNCTION("""COMPUTED_VALUE"""),"")</f>
        <v/>
      </c>
      <c r="E29864" s="153" t="str">
        <f>IFERROR(__xludf.DUMMYFUNCTION("""COMPUTED_VALUE"""),"")</f>
        <v/>
      </c>
      <c r="I29864" s="169"/>
      <c r="J29864" s="156"/>
    </row>
    <row r="29865">
      <c r="D29865" s="153" t="str">
        <f>IFERROR(__xludf.DUMMYFUNCTION("""COMPUTED_VALUE"""),"")</f>
        <v/>
      </c>
      <c r="E29865" s="153" t="str">
        <f>IFERROR(__xludf.DUMMYFUNCTION("""COMPUTED_VALUE"""),"")</f>
        <v/>
      </c>
      <c r="I29865" s="169"/>
      <c r="J29865" s="156"/>
    </row>
    <row r="29866">
      <c r="D29866" s="153" t="str">
        <f>IFERROR(__xludf.DUMMYFUNCTION("""COMPUTED_VALUE"""),"")</f>
        <v/>
      </c>
      <c r="E29866" s="153" t="str">
        <f>IFERROR(__xludf.DUMMYFUNCTION("""COMPUTED_VALUE"""),"")</f>
        <v/>
      </c>
      <c r="I29866" s="169"/>
      <c r="J29866" s="156"/>
    </row>
    <row r="29867">
      <c r="D29867" s="153" t="str">
        <f>IFERROR(__xludf.DUMMYFUNCTION("""COMPUTED_VALUE"""),"")</f>
        <v/>
      </c>
      <c r="E29867" s="153" t="str">
        <f>IFERROR(__xludf.DUMMYFUNCTION("""COMPUTED_VALUE"""),"")</f>
        <v/>
      </c>
      <c r="I29867" s="169"/>
      <c r="J29867" s="156"/>
    </row>
    <row r="29868">
      <c r="D29868" s="153" t="str">
        <f>IFERROR(__xludf.DUMMYFUNCTION("""COMPUTED_VALUE"""),"")</f>
        <v/>
      </c>
      <c r="E29868" s="153" t="str">
        <f>IFERROR(__xludf.DUMMYFUNCTION("""COMPUTED_VALUE"""),"")</f>
        <v/>
      </c>
      <c r="I29868" s="169"/>
      <c r="J29868" s="156"/>
    </row>
    <row r="29869">
      <c r="D29869" s="153" t="str">
        <f>IFERROR(__xludf.DUMMYFUNCTION("""COMPUTED_VALUE"""),"")</f>
        <v/>
      </c>
      <c r="E29869" s="153" t="str">
        <f>IFERROR(__xludf.DUMMYFUNCTION("""COMPUTED_VALUE"""),"")</f>
        <v/>
      </c>
      <c r="I29869" s="169"/>
      <c r="J29869" s="156"/>
    </row>
    <row r="29870">
      <c r="D29870" s="153" t="str">
        <f>IFERROR(__xludf.DUMMYFUNCTION("""COMPUTED_VALUE"""),"")</f>
        <v/>
      </c>
      <c r="E29870" s="153" t="str">
        <f>IFERROR(__xludf.DUMMYFUNCTION("""COMPUTED_VALUE"""),"")</f>
        <v/>
      </c>
      <c r="I29870" s="169"/>
      <c r="J29870" s="156"/>
    </row>
    <row r="29871">
      <c r="D29871" s="153" t="str">
        <f>IFERROR(__xludf.DUMMYFUNCTION("""COMPUTED_VALUE"""),"")</f>
        <v/>
      </c>
      <c r="E29871" s="153" t="str">
        <f>IFERROR(__xludf.DUMMYFUNCTION("""COMPUTED_VALUE"""),"")</f>
        <v/>
      </c>
      <c r="I29871" s="169"/>
      <c r="J29871" s="156"/>
    </row>
    <row r="29872">
      <c r="D29872" s="153" t="str">
        <f>IFERROR(__xludf.DUMMYFUNCTION("""COMPUTED_VALUE"""),"")</f>
        <v/>
      </c>
      <c r="E29872" s="153" t="str">
        <f>IFERROR(__xludf.DUMMYFUNCTION("""COMPUTED_VALUE"""),"")</f>
        <v/>
      </c>
      <c r="I29872" s="169"/>
      <c r="J29872" s="156"/>
    </row>
    <row r="29873">
      <c r="D29873" s="153" t="str">
        <f>IFERROR(__xludf.DUMMYFUNCTION("""COMPUTED_VALUE"""),"")</f>
        <v/>
      </c>
      <c r="E29873" s="153" t="str">
        <f>IFERROR(__xludf.DUMMYFUNCTION("""COMPUTED_VALUE"""),"")</f>
        <v/>
      </c>
      <c r="I29873" s="169"/>
      <c r="J29873" s="156"/>
    </row>
    <row r="29874">
      <c r="D29874" s="153" t="str">
        <f>IFERROR(__xludf.DUMMYFUNCTION("""COMPUTED_VALUE"""),"")</f>
        <v/>
      </c>
      <c r="E29874" s="153" t="str">
        <f>IFERROR(__xludf.DUMMYFUNCTION("""COMPUTED_VALUE"""),"")</f>
        <v/>
      </c>
      <c r="I29874" s="169"/>
      <c r="J29874" s="156"/>
    </row>
    <row r="29875">
      <c r="D29875" s="153" t="str">
        <f>IFERROR(__xludf.DUMMYFUNCTION("""COMPUTED_VALUE"""),"")</f>
        <v/>
      </c>
      <c r="E29875" s="153" t="str">
        <f>IFERROR(__xludf.DUMMYFUNCTION("""COMPUTED_VALUE"""),"")</f>
        <v/>
      </c>
      <c r="I29875" s="169"/>
      <c r="J29875" s="156"/>
    </row>
    <row r="29876">
      <c r="D29876" s="153" t="str">
        <f>IFERROR(__xludf.DUMMYFUNCTION("""COMPUTED_VALUE"""),"")</f>
        <v/>
      </c>
      <c r="E29876" s="153" t="str">
        <f>IFERROR(__xludf.DUMMYFUNCTION("""COMPUTED_VALUE"""),"")</f>
        <v/>
      </c>
      <c r="I29876" s="169"/>
      <c r="J29876" s="156"/>
    </row>
    <row r="29877">
      <c r="D29877" s="153" t="str">
        <f>IFERROR(__xludf.DUMMYFUNCTION("""COMPUTED_VALUE"""),"")</f>
        <v/>
      </c>
      <c r="E29877" s="153" t="str">
        <f>IFERROR(__xludf.DUMMYFUNCTION("""COMPUTED_VALUE"""),"")</f>
        <v/>
      </c>
      <c r="I29877" s="169"/>
      <c r="J29877" s="156"/>
    </row>
    <row r="29878">
      <c r="D29878" s="153" t="str">
        <f>IFERROR(__xludf.DUMMYFUNCTION("""COMPUTED_VALUE"""),"")</f>
        <v/>
      </c>
      <c r="E29878" s="153" t="str">
        <f>IFERROR(__xludf.DUMMYFUNCTION("""COMPUTED_VALUE"""),"")</f>
        <v/>
      </c>
      <c r="I29878" s="169"/>
      <c r="J29878" s="156"/>
    </row>
    <row r="29879">
      <c r="D29879" s="153" t="str">
        <f>IFERROR(__xludf.DUMMYFUNCTION("""COMPUTED_VALUE"""),"")</f>
        <v/>
      </c>
      <c r="E29879" s="153" t="str">
        <f>IFERROR(__xludf.DUMMYFUNCTION("""COMPUTED_VALUE"""),"")</f>
        <v/>
      </c>
      <c r="I29879" s="169"/>
      <c r="J29879" s="156"/>
    </row>
    <row r="29880">
      <c r="D29880" s="153" t="str">
        <f>IFERROR(__xludf.DUMMYFUNCTION("""COMPUTED_VALUE"""),"")</f>
        <v/>
      </c>
      <c r="E29880" s="153" t="str">
        <f>IFERROR(__xludf.DUMMYFUNCTION("""COMPUTED_VALUE"""),"")</f>
        <v/>
      </c>
      <c r="I29880" s="169"/>
      <c r="J29880" s="156"/>
    </row>
    <row r="29881">
      <c r="D29881" s="153" t="str">
        <f>IFERROR(__xludf.DUMMYFUNCTION("""COMPUTED_VALUE"""),"")</f>
        <v/>
      </c>
      <c r="E29881" s="153" t="str">
        <f>IFERROR(__xludf.DUMMYFUNCTION("""COMPUTED_VALUE"""),"")</f>
        <v/>
      </c>
      <c r="I29881" s="169"/>
      <c r="J29881" s="156"/>
    </row>
    <row r="29882">
      <c r="D29882" s="153" t="str">
        <f>IFERROR(__xludf.DUMMYFUNCTION("""COMPUTED_VALUE"""),"")</f>
        <v/>
      </c>
      <c r="E29882" s="153" t="str">
        <f>IFERROR(__xludf.DUMMYFUNCTION("""COMPUTED_VALUE"""),"")</f>
        <v/>
      </c>
      <c r="I29882" s="169"/>
      <c r="J29882" s="156"/>
    </row>
    <row r="29883">
      <c r="D29883" s="153" t="str">
        <f>IFERROR(__xludf.DUMMYFUNCTION("""COMPUTED_VALUE"""),"")</f>
        <v/>
      </c>
      <c r="E29883" s="153" t="str">
        <f>IFERROR(__xludf.DUMMYFUNCTION("""COMPUTED_VALUE"""),"")</f>
        <v/>
      </c>
      <c r="I29883" s="169"/>
      <c r="J29883" s="156"/>
    </row>
    <row r="29884">
      <c r="D29884" s="153" t="str">
        <f>IFERROR(__xludf.DUMMYFUNCTION("""COMPUTED_VALUE"""),"")</f>
        <v/>
      </c>
      <c r="E29884" s="153" t="str">
        <f>IFERROR(__xludf.DUMMYFUNCTION("""COMPUTED_VALUE"""),"")</f>
        <v/>
      </c>
      <c r="I29884" s="169"/>
      <c r="J29884" s="156"/>
    </row>
    <row r="29885">
      <c r="D29885" s="153" t="str">
        <f>IFERROR(__xludf.DUMMYFUNCTION("""COMPUTED_VALUE"""),"")</f>
        <v/>
      </c>
      <c r="E29885" s="153" t="str">
        <f>IFERROR(__xludf.DUMMYFUNCTION("""COMPUTED_VALUE"""),"")</f>
        <v/>
      </c>
      <c r="I29885" s="169"/>
      <c r="J29885" s="156"/>
    </row>
    <row r="29886">
      <c r="D29886" s="153" t="str">
        <f>IFERROR(__xludf.DUMMYFUNCTION("""COMPUTED_VALUE"""),"")</f>
        <v/>
      </c>
      <c r="E29886" s="153" t="str">
        <f>IFERROR(__xludf.DUMMYFUNCTION("""COMPUTED_VALUE"""),"")</f>
        <v/>
      </c>
      <c r="I29886" s="169"/>
      <c r="J29886" s="156"/>
    </row>
    <row r="29887">
      <c r="D29887" s="153" t="str">
        <f>IFERROR(__xludf.DUMMYFUNCTION("""COMPUTED_VALUE"""),"")</f>
        <v/>
      </c>
      <c r="E29887" s="153" t="str">
        <f>IFERROR(__xludf.DUMMYFUNCTION("""COMPUTED_VALUE"""),"")</f>
        <v/>
      </c>
      <c r="I29887" s="169"/>
      <c r="J29887" s="156"/>
    </row>
    <row r="29888">
      <c r="D29888" s="153" t="str">
        <f>IFERROR(__xludf.DUMMYFUNCTION("""COMPUTED_VALUE"""),"")</f>
        <v/>
      </c>
      <c r="E29888" s="153" t="str">
        <f>IFERROR(__xludf.DUMMYFUNCTION("""COMPUTED_VALUE"""),"")</f>
        <v/>
      </c>
      <c r="I29888" s="169"/>
      <c r="J29888" s="156"/>
    </row>
    <row r="29889">
      <c r="D29889" s="153" t="str">
        <f>IFERROR(__xludf.DUMMYFUNCTION("""COMPUTED_VALUE"""),"")</f>
        <v/>
      </c>
      <c r="E29889" s="153" t="str">
        <f>IFERROR(__xludf.DUMMYFUNCTION("""COMPUTED_VALUE"""),"")</f>
        <v/>
      </c>
      <c r="I29889" s="169"/>
      <c r="J29889" s="156"/>
    </row>
    <row r="29890">
      <c r="D29890" s="153" t="str">
        <f>IFERROR(__xludf.DUMMYFUNCTION("""COMPUTED_VALUE"""),"")</f>
        <v/>
      </c>
      <c r="E29890" s="153" t="str">
        <f>IFERROR(__xludf.DUMMYFUNCTION("""COMPUTED_VALUE"""),"")</f>
        <v/>
      </c>
      <c r="I29890" s="169"/>
      <c r="J29890" s="156"/>
    </row>
    <row r="29891">
      <c r="D29891" s="153" t="str">
        <f>IFERROR(__xludf.DUMMYFUNCTION("""COMPUTED_VALUE"""),"")</f>
        <v/>
      </c>
      <c r="E29891" s="153" t="str">
        <f>IFERROR(__xludf.DUMMYFUNCTION("""COMPUTED_VALUE"""),"")</f>
        <v/>
      </c>
      <c r="I29891" s="169"/>
      <c r="J29891" s="156"/>
    </row>
    <row r="29892">
      <c r="D29892" s="153" t="str">
        <f>IFERROR(__xludf.DUMMYFUNCTION("""COMPUTED_VALUE"""),"")</f>
        <v/>
      </c>
      <c r="E29892" s="153" t="str">
        <f>IFERROR(__xludf.DUMMYFUNCTION("""COMPUTED_VALUE"""),"")</f>
        <v/>
      </c>
      <c r="I29892" s="169"/>
      <c r="J29892" s="156"/>
    </row>
    <row r="29893">
      <c r="D29893" s="153" t="str">
        <f>IFERROR(__xludf.DUMMYFUNCTION("""COMPUTED_VALUE"""),"")</f>
        <v/>
      </c>
      <c r="E29893" s="153" t="str">
        <f>IFERROR(__xludf.DUMMYFUNCTION("""COMPUTED_VALUE"""),"")</f>
        <v/>
      </c>
      <c r="I29893" s="169"/>
      <c r="J29893" s="156"/>
    </row>
    <row r="29894">
      <c r="D29894" s="153" t="str">
        <f>IFERROR(__xludf.DUMMYFUNCTION("""COMPUTED_VALUE"""),"")</f>
        <v/>
      </c>
      <c r="E29894" s="153" t="str">
        <f>IFERROR(__xludf.DUMMYFUNCTION("""COMPUTED_VALUE"""),"")</f>
        <v/>
      </c>
      <c r="I29894" s="169"/>
      <c r="J29894" s="156"/>
    </row>
    <row r="29895">
      <c r="D29895" s="153" t="str">
        <f>IFERROR(__xludf.DUMMYFUNCTION("""COMPUTED_VALUE"""),"")</f>
        <v/>
      </c>
      <c r="E29895" s="153" t="str">
        <f>IFERROR(__xludf.DUMMYFUNCTION("""COMPUTED_VALUE"""),"")</f>
        <v/>
      </c>
      <c r="I29895" s="169"/>
      <c r="J29895" s="156"/>
    </row>
    <row r="29896">
      <c r="D29896" s="153" t="str">
        <f>IFERROR(__xludf.DUMMYFUNCTION("""COMPUTED_VALUE"""),"")</f>
        <v/>
      </c>
      <c r="E29896" s="153" t="str">
        <f>IFERROR(__xludf.DUMMYFUNCTION("""COMPUTED_VALUE"""),"")</f>
        <v/>
      </c>
      <c r="I29896" s="169"/>
      <c r="J29896" s="156"/>
    </row>
    <row r="29897">
      <c r="D29897" s="153" t="str">
        <f>IFERROR(__xludf.DUMMYFUNCTION("""COMPUTED_VALUE"""),"")</f>
        <v/>
      </c>
      <c r="E29897" s="153" t="str">
        <f>IFERROR(__xludf.DUMMYFUNCTION("""COMPUTED_VALUE"""),"")</f>
        <v/>
      </c>
      <c r="I29897" s="169"/>
      <c r="J29897" s="156"/>
    </row>
    <row r="29898">
      <c r="D29898" s="153" t="str">
        <f>IFERROR(__xludf.DUMMYFUNCTION("""COMPUTED_VALUE"""),"")</f>
        <v/>
      </c>
      <c r="E29898" s="153" t="str">
        <f>IFERROR(__xludf.DUMMYFUNCTION("""COMPUTED_VALUE"""),"")</f>
        <v/>
      </c>
      <c r="I29898" s="169"/>
      <c r="J29898" s="156"/>
    </row>
    <row r="29899">
      <c r="D29899" s="153" t="str">
        <f>IFERROR(__xludf.DUMMYFUNCTION("""COMPUTED_VALUE"""),"")</f>
        <v/>
      </c>
      <c r="E29899" s="153" t="str">
        <f>IFERROR(__xludf.DUMMYFUNCTION("""COMPUTED_VALUE"""),"")</f>
        <v/>
      </c>
      <c r="I29899" s="169"/>
      <c r="J29899" s="156"/>
    </row>
    <row r="29900">
      <c r="D29900" s="153" t="str">
        <f>IFERROR(__xludf.DUMMYFUNCTION("""COMPUTED_VALUE"""),"")</f>
        <v/>
      </c>
      <c r="E29900" s="153" t="str">
        <f>IFERROR(__xludf.DUMMYFUNCTION("""COMPUTED_VALUE"""),"")</f>
        <v/>
      </c>
      <c r="I29900" s="169"/>
      <c r="J29900" s="156"/>
    </row>
    <row r="29901">
      <c r="D29901" s="153" t="str">
        <f>IFERROR(__xludf.DUMMYFUNCTION("""COMPUTED_VALUE"""),"")</f>
        <v/>
      </c>
      <c r="E29901" s="153" t="str">
        <f>IFERROR(__xludf.DUMMYFUNCTION("""COMPUTED_VALUE"""),"")</f>
        <v/>
      </c>
      <c r="I29901" s="169"/>
      <c r="J29901" s="156"/>
    </row>
    <row r="29902">
      <c r="D29902" s="153" t="str">
        <f>IFERROR(__xludf.DUMMYFUNCTION("""COMPUTED_VALUE"""),"")</f>
        <v/>
      </c>
      <c r="E29902" s="153" t="str">
        <f>IFERROR(__xludf.DUMMYFUNCTION("""COMPUTED_VALUE"""),"")</f>
        <v/>
      </c>
      <c r="I29902" s="169"/>
      <c r="J29902" s="156"/>
    </row>
    <row r="29903">
      <c r="D29903" s="153" t="str">
        <f>IFERROR(__xludf.DUMMYFUNCTION("""COMPUTED_VALUE"""),"")</f>
        <v/>
      </c>
      <c r="E29903" s="153" t="str">
        <f>IFERROR(__xludf.DUMMYFUNCTION("""COMPUTED_VALUE"""),"")</f>
        <v/>
      </c>
      <c r="I29903" s="169"/>
      <c r="J29903" s="156"/>
    </row>
    <row r="29904">
      <c r="D29904" s="153" t="str">
        <f>IFERROR(__xludf.DUMMYFUNCTION("""COMPUTED_VALUE"""),"")</f>
        <v/>
      </c>
      <c r="E29904" s="153" t="str">
        <f>IFERROR(__xludf.DUMMYFUNCTION("""COMPUTED_VALUE"""),"")</f>
        <v/>
      </c>
      <c r="I29904" s="169"/>
      <c r="J29904" s="156"/>
    </row>
    <row r="29905">
      <c r="D29905" s="153" t="str">
        <f>IFERROR(__xludf.DUMMYFUNCTION("""COMPUTED_VALUE"""),"")</f>
        <v/>
      </c>
      <c r="E29905" s="153" t="str">
        <f>IFERROR(__xludf.DUMMYFUNCTION("""COMPUTED_VALUE"""),"")</f>
        <v/>
      </c>
      <c r="I29905" s="169"/>
      <c r="J29905" s="156"/>
    </row>
    <row r="29906">
      <c r="D29906" s="153" t="str">
        <f>IFERROR(__xludf.DUMMYFUNCTION("""COMPUTED_VALUE"""),"")</f>
        <v/>
      </c>
      <c r="E29906" s="153" t="str">
        <f>IFERROR(__xludf.DUMMYFUNCTION("""COMPUTED_VALUE"""),"")</f>
        <v/>
      </c>
      <c r="I29906" s="169"/>
      <c r="J29906" s="156"/>
    </row>
    <row r="29907">
      <c r="D29907" s="153" t="str">
        <f>IFERROR(__xludf.DUMMYFUNCTION("""COMPUTED_VALUE"""),"")</f>
        <v/>
      </c>
      <c r="E29907" s="153" t="str">
        <f>IFERROR(__xludf.DUMMYFUNCTION("""COMPUTED_VALUE"""),"")</f>
        <v/>
      </c>
      <c r="I29907" s="169"/>
      <c r="J29907" s="156"/>
    </row>
    <row r="29908">
      <c r="D29908" s="153" t="str">
        <f>IFERROR(__xludf.DUMMYFUNCTION("""COMPUTED_VALUE"""),"")</f>
        <v/>
      </c>
      <c r="E29908" s="153" t="str">
        <f>IFERROR(__xludf.DUMMYFUNCTION("""COMPUTED_VALUE"""),"")</f>
        <v/>
      </c>
      <c r="I29908" s="169"/>
      <c r="J29908" s="156"/>
    </row>
    <row r="29909">
      <c r="D29909" s="153" t="str">
        <f>IFERROR(__xludf.DUMMYFUNCTION("""COMPUTED_VALUE"""),"")</f>
        <v/>
      </c>
      <c r="E29909" s="153" t="str">
        <f>IFERROR(__xludf.DUMMYFUNCTION("""COMPUTED_VALUE"""),"")</f>
        <v/>
      </c>
      <c r="I29909" s="169"/>
      <c r="J29909" s="156"/>
    </row>
    <row r="29910">
      <c r="D29910" s="153" t="str">
        <f>IFERROR(__xludf.DUMMYFUNCTION("""COMPUTED_VALUE"""),"")</f>
        <v/>
      </c>
      <c r="E29910" s="153" t="str">
        <f>IFERROR(__xludf.DUMMYFUNCTION("""COMPUTED_VALUE"""),"")</f>
        <v/>
      </c>
      <c r="I29910" s="169"/>
      <c r="J29910" s="156"/>
    </row>
    <row r="29911">
      <c r="D29911" s="153" t="str">
        <f>IFERROR(__xludf.DUMMYFUNCTION("""COMPUTED_VALUE"""),"")</f>
        <v/>
      </c>
      <c r="E29911" s="153" t="str">
        <f>IFERROR(__xludf.DUMMYFUNCTION("""COMPUTED_VALUE"""),"")</f>
        <v/>
      </c>
      <c r="I29911" s="169"/>
      <c r="J29911" s="156"/>
    </row>
    <row r="29912">
      <c r="D29912" s="153" t="str">
        <f>IFERROR(__xludf.DUMMYFUNCTION("""COMPUTED_VALUE"""),"")</f>
        <v/>
      </c>
      <c r="E29912" s="153" t="str">
        <f>IFERROR(__xludf.DUMMYFUNCTION("""COMPUTED_VALUE"""),"")</f>
        <v/>
      </c>
      <c r="I29912" s="169"/>
      <c r="J29912" s="156"/>
    </row>
    <row r="29913">
      <c r="D29913" s="153" t="str">
        <f>IFERROR(__xludf.DUMMYFUNCTION("""COMPUTED_VALUE"""),"")</f>
        <v/>
      </c>
      <c r="E29913" s="153" t="str">
        <f>IFERROR(__xludf.DUMMYFUNCTION("""COMPUTED_VALUE"""),"")</f>
        <v/>
      </c>
      <c r="I29913" s="169"/>
      <c r="J29913" s="156"/>
    </row>
    <row r="29914">
      <c r="D29914" s="153" t="str">
        <f>IFERROR(__xludf.DUMMYFUNCTION("""COMPUTED_VALUE"""),"")</f>
        <v/>
      </c>
      <c r="E29914" s="153" t="str">
        <f>IFERROR(__xludf.DUMMYFUNCTION("""COMPUTED_VALUE"""),"")</f>
        <v/>
      </c>
      <c r="I29914" s="169"/>
      <c r="J29914" s="156"/>
    </row>
    <row r="29915">
      <c r="D29915" s="153" t="str">
        <f>IFERROR(__xludf.DUMMYFUNCTION("""COMPUTED_VALUE"""),"")</f>
        <v/>
      </c>
      <c r="E29915" s="153" t="str">
        <f>IFERROR(__xludf.DUMMYFUNCTION("""COMPUTED_VALUE"""),"")</f>
        <v/>
      </c>
      <c r="I29915" s="169"/>
      <c r="J29915" s="156"/>
    </row>
    <row r="29916">
      <c r="D29916" s="153" t="str">
        <f>IFERROR(__xludf.DUMMYFUNCTION("""COMPUTED_VALUE"""),"")</f>
        <v/>
      </c>
      <c r="E29916" s="153" t="str">
        <f>IFERROR(__xludf.DUMMYFUNCTION("""COMPUTED_VALUE"""),"")</f>
        <v/>
      </c>
      <c r="I29916" s="169"/>
      <c r="J29916" s="156"/>
    </row>
    <row r="29917">
      <c r="D29917" s="153" t="str">
        <f>IFERROR(__xludf.DUMMYFUNCTION("""COMPUTED_VALUE"""),"")</f>
        <v/>
      </c>
      <c r="E29917" s="153" t="str">
        <f>IFERROR(__xludf.DUMMYFUNCTION("""COMPUTED_VALUE"""),"")</f>
        <v/>
      </c>
      <c r="I29917" s="169"/>
      <c r="J29917" s="156"/>
    </row>
    <row r="29918">
      <c r="D29918" s="153" t="str">
        <f>IFERROR(__xludf.DUMMYFUNCTION("""COMPUTED_VALUE"""),"")</f>
        <v/>
      </c>
      <c r="E29918" s="153" t="str">
        <f>IFERROR(__xludf.DUMMYFUNCTION("""COMPUTED_VALUE"""),"")</f>
        <v/>
      </c>
      <c r="I29918" s="169"/>
      <c r="J29918" s="156"/>
    </row>
    <row r="29919">
      <c r="D29919" s="153" t="str">
        <f>IFERROR(__xludf.DUMMYFUNCTION("""COMPUTED_VALUE"""),"")</f>
        <v/>
      </c>
      <c r="E29919" s="153" t="str">
        <f>IFERROR(__xludf.DUMMYFUNCTION("""COMPUTED_VALUE"""),"")</f>
        <v/>
      </c>
      <c r="I29919" s="169"/>
      <c r="J29919" s="156"/>
    </row>
    <row r="29920">
      <c r="D29920" s="153" t="str">
        <f>IFERROR(__xludf.DUMMYFUNCTION("""COMPUTED_VALUE"""),"")</f>
        <v/>
      </c>
      <c r="E29920" s="153" t="str">
        <f>IFERROR(__xludf.DUMMYFUNCTION("""COMPUTED_VALUE"""),"")</f>
        <v/>
      </c>
      <c r="I29920" s="169"/>
      <c r="J29920" s="156"/>
    </row>
    <row r="29921">
      <c r="D29921" s="153" t="str">
        <f>IFERROR(__xludf.DUMMYFUNCTION("""COMPUTED_VALUE"""),"")</f>
        <v/>
      </c>
      <c r="E29921" s="153" t="str">
        <f>IFERROR(__xludf.DUMMYFUNCTION("""COMPUTED_VALUE"""),"")</f>
        <v/>
      </c>
      <c r="I29921" s="169"/>
      <c r="J29921" s="156"/>
    </row>
    <row r="29922">
      <c r="D29922" s="153" t="str">
        <f>IFERROR(__xludf.DUMMYFUNCTION("""COMPUTED_VALUE"""),"")</f>
        <v/>
      </c>
      <c r="E29922" s="153" t="str">
        <f>IFERROR(__xludf.DUMMYFUNCTION("""COMPUTED_VALUE"""),"")</f>
        <v/>
      </c>
      <c r="I29922" s="169"/>
      <c r="J29922" s="156"/>
    </row>
    <row r="29923">
      <c r="D29923" s="153" t="str">
        <f>IFERROR(__xludf.DUMMYFUNCTION("""COMPUTED_VALUE"""),"")</f>
        <v/>
      </c>
      <c r="E29923" s="153" t="str">
        <f>IFERROR(__xludf.DUMMYFUNCTION("""COMPUTED_VALUE"""),"")</f>
        <v/>
      </c>
      <c r="I29923" s="169"/>
      <c r="J29923" s="156"/>
    </row>
    <row r="29924">
      <c r="D29924" s="153" t="str">
        <f>IFERROR(__xludf.DUMMYFUNCTION("""COMPUTED_VALUE"""),"")</f>
        <v/>
      </c>
      <c r="E29924" s="153" t="str">
        <f>IFERROR(__xludf.DUMMYFUNCTION("""COMPUTED_VALUE"""),"")</f>
        <v/>
      </c>
      <c r="I29924" s="169"/>
      <c r="J29924" s="156"/>
    </row>
    <row r="29925">
      <c r="D29925" s="153" t="str">
        <f>IFERROR(__xludf.DUMMYFUNCTION("""COMPUTED_VALUE"""),"")</f>
        <v/>
      </c>
      <c r="E29925" s="153" t="str">
        <f>IFERROR(__xludf.DUMMYFUNCTION("""COMPUTED_VALUE"""),"")</f>
        <v/>
      </c>
      <c r="I29925" s="169"/>
      <c r="J29925" s="156"/>
    </row>
    <row r="29926">
      <c r="D29926" s="153" t="str">
        <f>IFERROR(__xludf.DUMMYFUNCTION("""COMPUTED_VALUE"""),"")</f>
        <v/>
      </c>
      <c r="E29926" s="153" t="str">
        <f>IFERROR(__xludf.DUMMYFUNCTION("""COMPUTED_VALUE"""),"")</f>
        <v/>
      </c>
      <c r="I29926" s="169"/>
      <c r="J29926" s="156"/>
    </row>
    <row r="29927">
      <c r="D29927" s="153" t="str">
        <f>IFERROR(__xludf.DUMMYFUNCTION("""COMPUTED_VALUE"""),"")</f>
        <v/>
      </c>
      <c r="E29927" s="153" t="str">
        <f>IFERROR(__xludf.DUMMYFUNCTION("""COMPUTED_VALUE"""),"")</f>
        <v/>
      </c>
      <c r="I29927" s="169"/>
      <c r="J29927" s="156"/>
    </row>
    <row r="29928">
      <c r="D29928" s="153" t="str">
        <f>IFERROR(__xludf.DUMMYFUNCTION("""COMPUTED_VALUE"""),"")</f>
        <v/>
      </c>
      <c r="E29928" s="153" t="str">
        <f>IFERROR(__xludf.DUMMYFUNCTION("""COMPUTED_VALUE"""),"")</f>
        <v/>
      </c>
      <c r="I29928" s="169"/>
      <c r="J29928" s="156"/>
    </row>
    <row r="29929">
      <c r="D29929" s="153" t="str">
        <f>IFERROR(__xludf.DUMMYFUNCTION("""COMPUTED_VALUE"""),"")</f>
        <v/>
      </c>
      <c r="E29929" s="153" t="str">
        <f>IFERROR(__xludf.DUMMYFUNCTION("""COMPUTED_VALUE"""),"")</f>
        <v/>
      </c>
      <c r="I29929" s="169"/>
      <c r="J29929" s="156"/>
    </row>
    <row r="29930">
      <c r="D29930" s="153" t="str">
        <f>IFERROR(__xludf.DUMMYFUNCTION("""COMPUTED_VALUE"""),"")</f>
        <v/>
      </c>
      <c r="E29930" s="153" t="str">
        <f>IFERROR(__xludf.DUMMYFUNCTION("""COMPUTED_VALUE"""),"")</f>
        <v/>
      </c>
      <c r="I29930" s="169"/>
      <c r="J29930" s="156"/>
    </row>
    <row r="29931">
      <c r="D29931" s="153" t="str">
        <f>IFERROR(__xludf.DUMMYFUNCTION("""COMPUTED_VALUE"""),"")</f>
        <v/>
      </c>
      <c r="E29931" s="153" t="str">
        <f>IFERROR(__xludf.DUMMYFUNCTION("""COMPUTED_VALUE"""),"")</f>
        <v/>
      </c>
      <c r="I29931" s="169"/>
      <c r="J29931" s="156"/>
    </row>
    <row r="29932">
      <c r="D29932" s="153" t="str">
        <f>IFERROR(__xludf.DUMMYFUNCTION("""COMPUTED_VALUE"""),"")</f>
        <v/>
      </c>
      <c r="E29932" s="153" t="str">
        <f>IFERROR(__xludf.DUMMYFUNCTION("""COMPUTED_VALUE"""),"")</f>
        <v/>
      </c>
      <c r="I29932" s="169"/>
      <c r="J29932" s="156"/>
    </row>
    <row r="29933">
      <c r="D29933" s="153" t="str">
        <f>IFERROR(__xludf.DUMMYFUNCTION("""COMPUTED_VALUE"""),"")</f>
        <v/>
      </c>
      <c r="E29933" s="153" t="str">
        <f>IFERROR(__xludf.DUMMYFUNCTION("""COMPUTED_VALUE"""),"")</f>
        <v/>
      </c>
      <c r="I29933" s="169"/>
      <c r="J29933" s="156"/>
    </row>
    <row r="29934">
      <c r="D29934" s="153" t="str">
        <f>IFERROR(__xludf.DUMMYFUNCTION("""COMPUTED_VALUE"""),"")</f>
        <v/>
      </c>
      <c r="E29934" s="153" t="str">
        <f>IFERROR(__xludf.DUMMYFUNCTION("""COMPUTED_VALUE"""),"")</f>
        <v/>
      </c>
      <c r="I29934" s="169"/>
      <c r="J29934" s="156"/>
    </row>
    <row r="29935">
      <c r="D29935" s="153" t="str">
        <f>IFERROR(__xludf.DUMMYFUNCTION("""COMPUTED_VALUE"""),"")</f>
        <v/>
      </c>
      <c r="E29935" s="153" t="str">
        <f>IFERROR(__xludf.DUMMYFUNCTION("""COMPUTED_VALUE"""),"")</f>
        <v/>
      </c>
      <c r="I29935" s="169"/>
      <c r="J29935" s="156"/>
    </row>
    <row r="29936">
      <c r="D29936" s="153" t="str">
        <f>IFERROR(__xludf.DUMMYFUNCTION("""COMPUTED_VALUE"""),"")</f>
        <v/>
      </c>
      <c r="E29936" s="153" t="str">
        <f>IFERROR(__xludf.DUMMYFUNCTION("""COMPUTED_VALUE"""),"")</f>
        <v/>
      </c>
      <c r="I29936" s="169"/>
      <c r="J29936" s="156"/>
    </row>
    <row r="29937">
      <c r="D29937" s="153" t="str">
        <f>IFERROR(__xludf.DUMMYFUNCTION("""COMPUTED_VALUE"""),"")</f>
        <v/>
      </c>
      <c r="E29937" s="153" t="str">
        <f>IFERROR(__xludf.DUMMYFUNCTION("""COMPUTED_VALUE"""),"")</f>
        <v/>
      </c>
      <c r="I29937" s="169"/>
      <c r="J29937" s="156"/>
    </row>
    <row r="29938">
      <c r="D29938" s="153" t="str">
        <f>IFERROR(__xludf.DUMMYFUNCTION("""COMPUTED_VALUE"""),"")</f>
        <v/>
      </c>
      <c r="E29938" s="153" t="str">
        <f>IFERROR(__xludf.DUMMYFUNCTION("""COMPUTED_VALUE"""),"")</f>
        <v/>
      </c>
      <c r="I29938" s="169"/>
      <c r="J29938" s="156"/>
    </row>
    <row r="29939">
      <c r="D29939" s="153" t="str">
        <f>IFERROR(__xludf.DUMMYFUNCTION("""COMPUTED_VALUE"""),"")</f>
        <v/>
      </c>
      <c r="E29939" s="153" t="str">
        <f>IFERROR(__xludf.DUMMYFUNCTION("""COMPUTED_VALUE"""),"")</f>
        <v/>
      </c>
      <c r="I29939" s="169"/>
      <c r="J29939" s="156"/>
    </row>
    <row r="29940">
      <c r="D29940" s="153" t="str">
        <f>IFERROR(__xludf.DUMMYFUNCTION("""COMPUTED_VALUE"""),"")</f>
        <v/>
      </c>
      <c r="E29940" s="153" t="str">
        <f>IFERROR(__xludf.DUMMYFUNCTION("""COMPUTED_VALUE"""),"")</f>
        <v/>
      </c>
      <c r="I29940" s="169"/>
      <c r="J29940" s="156"/>
    </row>
    <row r="29941">
      <c r="D29941" s="153" t="str">
        <f>IFERROR(__xludf.DUMMYFUNCTION("""COMPUTED_VALUE"""),"")</f>
        <v/>
      </c>
      <c r="E29941" s="153" t="str">
        <f>IFERROR(__xludf.DUMMYFUNCTION("""COMPUTED_VALUE"""),"")</f>
        <v/>
      </c>
      <c r="I29941" s="169"/>
      <c r="J29941" s="156"/>
    </row>
    <row r="29942">
      <c r="D29942" s="153" t="str">
        <f>IFERROR(__xludf.DUMMYFUNCTION("""COMPUTED_VALUE"""),"")</f>
        <v/>
      </c>
      <c r="E29942" s="153" t="str">
        <f>IFERROR(__xludf.DUMMYFUNCTION("""COMPUTED_VALUE"""),"")</f>
        <v/>
      </c>
      <c r="I29942" s="169"/>
      <c r="J29942" s="156"/>
    </row>
    <row r="29943">
      <c r="D29943" s="153" t="str">
        <f>IFERROR(__xludf.DUMMYFUNCTION("""COMPUTED_VALUE"""),"")</f>
        <v/>
      </c>
      <c r="E29943" s="153" t="str">
        <f>IFERROR(__xludf.DUMMYFUNCTION("""COMPUTED_VALUE"""),"")</f>
        <v/>
      </c>
      <c r="I29943" s="169"/>
      <c r="J29943" s="156"/>
    </row>
    <row r="29944">
      <c r="D29944" s="153" t="str">
        <f>IFERROR(__xludf.DUMMYFUNCTION("""COMPUTED_VALUE"""),"")</f>
        <v/>
      </c>
      <c r="E29944" s="153" t="str">
        <f>IFERROR(__xludf.DUMMYFUNCTION("""COMPUTED_VALUE"""),"")</f>
        <v/>
      </c>
      <c r="I29944" s="169"/>
      <c r="J29944" s="156"/>
    </row>
    <row r="29945">
      <c r="D29945" s="153" t="str">
        <f>IFERROR(__xludf.DUMMYFUNCTION("""COMPUTED_VALUE"""),"")</f>
        <v/>
      </c>
      <c r="E29945" s="153" t="str">
        <f>IFERROR(__xludf.DUMMYFUNCTION("""COMPUTED_VALUE"""),"")</f>
        <v/>
      </c>
      <c r="I29945" s="169"/>
      <c r="J29945" s="156"/>
    </row>
    <row r="29946">
      <c r="D29946" s="153" t="str">
        <f>IFERROR(__xludf.DUMMYFUNCTION("""COMPUTED_VALUE"""),"")</f>
        <v/>
      </c>
      <c r="E29946" s="153" t="str">
        <f>IFERROR(__xludf.DUMMYFUNCTION("""COMPUTED_VALUE"""),"")</f>
        <v/>
      </c>
      <c r="I29946" s="169"/>
      <c r="J29946" s="156"/>
    </row>
    <row r="29947">
      <c r="D29947" s="153" t="str">
        <f>IFERROR(__xludf.DUMMYFUNCTION("""COMPUTED_VALUE"""),"")</f>
        <v/>
      </c>
      <c r="E29947" s="153" t="str">
        <f>IFERROR(__xludf.DUMMYFUNCTION("""COMPUTED_VALUE"""),"")</f>
        <v/>
      </c>
      <c r="I29947" s="169"/>
      <c r="J29947" s="156"/>
    </row>
    <row r="29948">
      <c r="D29948" s="153" t="str">
        <f>IFERROR(__xludf.DUMMYFUNCTION("""COMPUTED_VALUE"""),"")</f>
        <v/>
      </c>
      <c r="E29948" s="153" t="str">
        <f>IFERROR(__xludf.DUMMYFUNCTION("""COMPUTED_VALUE"""),"")</f>
        <v/>
      </c>
      <c r="I29948" s="169"/>
      <c r="J29948" s="156"/>
    </row>
    <row r="29949">
      <c r="D29949" s="153" t="str">
        <f>IFERROR(__xludf.DUMMYFUNCTION("""COMPUTED_VALUE"""),"")</f>
        <v/>
      </c>
      <c r="E29949" s="153" t="str">
        <f>IFERROR(__xludf.DUMMYFUNCTION("""COMPUTED_VALUE"""),"")</f>
        <v/>
      </c>
      <c r="I29949" s="169"/>
      <c r="J29949" s="156"/>
    </row>
    <row r="29950">
      <c r="D29950" s="153" t="str">
        <f>IFERROR(__xludf.DUMMYFUNCTION("""COMPUTED_VALUE"""),"")</f>
        <v/>
      </c>
      <c r="E29950" s="153" t="str">
        <f>IFERROR(__xludf.DUMMYFUNCTION("""COMPUTED_VALUE"""),"")</f>
        <v/>
      </c>
      <c r="I29950" s="169"/>
      <c r="J29950" s="156"/>
    </row>
    <row r="29951">
      <c r="D29951" s="153" t="str">
        <f>IFERROR(__xludf.DUMMYFUNCTION("""COMPUTED_VALUE"""),"")</f>
        <v/>
      </c>
      <c r="E29951" s="153" t="str">
        <f>IFERROR(__xludf.DUMMYFUNCTION("""COMPUTED_VALUE"""),"")</f>
        <v/>
      </c>
      <c r="I29951" s="169"/>
      <c r="J29951" s="156"/>
    </row>
    <row r="29952">
      <c r="D29952" s="153" t="str">
        <f>IFERROR(__xludf.DUMMYFUNCTION("""COMPUTED_VALUE"""),"")</f>
        <v/>
      </c>
      <c r="E29952" s="153" t="str">
        <f>IFERROR(__xludf.DUMMYFUNCTION("""COMPUTED_VALUE"""),"")</f>
        <v/>
      </c>
      <c r="I29952" s="169"/>
      <c r="J29952" s="156"/>
    </row>
    <row r="29953">
      <c r="D29953" s="153" t="str">
        <f>IFERROR(__xludf.DUMMYFUNCTION("""COMPUTED_VALUE"""),"")</f>
        <v/>
      </c>
      <c r="E29953" s="153" t="str">
        <f>IFERROR(__xludf.DUMMYFUNCTION("""COMPUTED_VALUE"""),"")</f>
        <v/>
      </c>
      <c r="I29953" s="169"/>
      <c r="J29953" s="156"/>
    </row>
    <row r="29954">
      <c r="D29954" s="153" t="str">
        <f>IFERROR(__xludf.DUMMYFUNCTION("""COMPUTED_VALUE"""),"")</f>
        <v/>
      </c>
      <c r="E29954" s="153" t="str">
        <f>IFERROR(__xludf.DUMMYFUNCTION("""COMPUTED_VALUE"""),"")</f>
        <v/>
      </c>
      <c r="I29954" s="169"/>
      <c r="J29954" s="156"/>
    </row>
    <row r="29955">
      <c r="D29955" s="153" t="str">
        <f>IFERROR(__xludf.DUMMYFUNCTION("""COMPUTED_VALUE"""),"")</f>
        <v/>
      </c>
      <c r="E29955" s="153" t="str">
        <f>IFERROR(__xludf.DUMMYFUNCTION("""COMPUTED_VALUE"""),"")</f>
        <v/>
      </c>
      <c r="I29955" s="169"/>
      <c r="J29955" s="156"/>
    </row>
    <row r="29956">
      <c r="D29956" s="153" t="str">
        <f>IFERROR(__xludf.DUMMYFUNCTION("""COMPUTED_VALUE"""),"")</f>
        <v/>
      </c>
      <c r="E29956" s="153" t="str">
        <f>IFERROR(__xludf.DUMMYFUNCTION("""COMPUTED_VALUE"""),"")</f>
        <v/>
      </c>
      <c r="I29956" s="169"/>
      <c r="J29956" s="156"/>
    </row>
    <row r="29957">
      <c r="D29957" s="153" t="str">
        <f>IFERROR(__xludf.DUMMYFUNCTION("""COMPUTED_VALUE"""),"")</f>
        <v/>
      </c>
      <c r="E29957" s="153" t="str">
        <f>IFERROR(__xludf.DUMMYFUNCTION("""COMPUTED_VALUE"""),"")</f>
        <v/>
      </c>
      <c r="I29957" s="169"/>
      <c r="J29957" s="156"/>
    </row>
    <row r="29958">
      <c r="D29958" s="153" t="str">
        <f>IFERROR(__xludf.DUMMYFUNCTION("""COMPUTED_VALUE"""),"")</f>
        <v/>
      </c>
      <c r="E29958" s="153" t="str">
        <f>IFERROR(__xludf.DUMMYFUNCTION("""COMPUTED_VALUE"""),"")</f>
        <v/>
      </c>
      <c r="I29958" s="169"/>
      <c r="J29958" s="156"/>
    </row>
    <row r="29959">
      <c r="D29959" s="153" t="str">
        <f>IFERROR(__xludf.DUMMYFUNCTION("""COMPUTED_VALUE"""),"")</f>
        <v/>
      </c>
      <c r="E29959" s="153" t="str">
        <f>IFERROR(__xludf.DUMMYFUNCTION("""COMPUTED_VALUE"""),"")</f>
        <v/>
      </c>
      <c r="I29959" s="169"/>
      <c r="J29959" s="156"/>
    </row>
    <row r="29960">
      <c r="D29960" s="153" t="str">
        <f>IFERROR(__xludf.DUMMYFUNCTION("""COMPUTED_VALUE"""),"")</f>
        <v/>
      </c>
      <c r="E29960" s="153" t="str">
        <f>IFERROR(__xludf.DUMMYFUNCTION("""COMPUTED_VALUE"""),"")</f>
        <v/>
      </c>
      <c r="I29960" s="169"/>
      <c r="J29960" s="156"/>
    </row>
    <row r="29961">
      <c r="D29961" s="153" t="str">
        <f>IFERROR(__xludf.DUMMYFUNCTION("""COMPUTED_VALUE"""),"")</f>
        <v/>
      </c>
      <c r="E29961" s="153" t="str">
        <f>IFERROR(__xludf.DUMMYFUNCTION("""COMPUTED_VALUE"""),"")</f>
        <v/>
      </c>
      <c r="I29961" s="169"/>
      <c r="J29961" s="156"/>
    </row>
    <row r="29962">
      <c r="D29962" s="153" t="str">
        <f>IFERROR(__xludf.DUMMYFUNCTION("""COMPUTED_VALUE"""),"")</f>
        <v/>
      </c>
      <c r="E29962" s="153" t="str">
        <f>IFERROR(__xludf.DUMMYFUNCTION("""COMPUTED_VALUE"""),"")</f>
        <v/>
      </c>
      <c r="I29962" s="169"/>
      <c r="J29962" s="156"/>
    </row>
    <row r="29963">
      <c r="D29963" s="153" t="str">
        <f>IFERROR(__xludf.DUMMYFUNCTION("""COMPUTED_VALUE"""),"")</f>
        <v/>
      </c>
      <c r="E29963" s="153" t="str">
        <f>IFERROR(__xludf.DUMMYFUNCTION("""COMPUTED_VALUE"""),"")</f>
        <v/>
      </c>
      <c r="I29963" s="169"/>
      <c r="J29963" s="156"/>
    </row>
    <row r="29964">
      <c r="D29964" s="153" t="str">
        <f>IFERROR(__xludf.DUMMYFUNCTION("""COMPUTED_VALUE"""),"")</f>
        <v/>
      </c>
      <c r="E29964" s="153" t="str">
        <f>IFERROR(__xludf.DUMMYFUNCTION("""COMPUTED_VALUE"""),"")</f>
        <v/>
      </c>
      <c r="I29964" s="169"/>
      <c r="J29964" s="156"/>
    </row>
    <row r="29965">
      <c r="D29965" s="153" t="str">
        <f>IFERROR(__xludf.DUMMYFUNCTION("""COMPUTED_VALUE"""),"")</f>
        <v/>
      </c>
      <c r="E29965" s="153" t="str">
        <f>IFERROR(__xludf.DUMMYFUNCTION("""COMPUTED_VALUE"""),"")</f>
        <v/>
      </c>
      <c r="I29965" s="169"/>
      <c r="J29965" s="156"/>
    </row>
    <row r="29966">
      <c r="D29966" s="153" t="str">
        <f>IFERROR(__xludf.DUMMYFUNCTION("""COMPUTED_VALUE"""),"")</f>
        <v/>
      </c>
      <c r="E29966" s="153" t="str">
        <f>IFERROR(__xludf.DUMMYFUNCTION("""COMPUTED_VALUE"""),"")</f>
        <v/>
      </c>
      <c r="I29966" s="169"/>
      <c r="J29966" s="156"/>
    </row>
    <row r="29967">
      <c r="D29967" s="153" t="str">
        <f>IFERROR(__xludf.DUMMYFUNCTION("""COMPUTED_VALUE"""),"")</f>
        <v/>
      </c>
      <c r="E29967" s="153" t="str">
        <f>IFERROR(__xludf.DUMMYFUNCTION("""COMPUTED_VALUE"""),"")</f>
        <v/>
      </c>
      <c r="I29967" s="169"/>
      <c r="J29967" s="156"/>
    </row>
    <row r="29968">
      <c r="D29968" s="153" t="str">
        <f>IFERROR(__xludf.DUMMYFUNCTION("""COMPUTED_VALUE"""),"")</f>
        <v/>
      </c>
      <c r="E29968" s="153" t="str">
        <f>IFERROR(__xludf.DUMMYFUNCTION("""COMPUTED_VALUE"""),"")</f>
        <v/>
      </c>
      <c r="I29968" s="169"/>
      <c r="J29968" s="156"/>
    </row>
    <row r="29969">
      <c r="D29969" s="153" t="str">
        <f>IFERROR(__xludf.DUMMYFUNCTION("""COMPUTED_VALUE"""),"")</f>
        <v/>
      </c>
      <c r="E29969" s="153" t="str">
        <f>IFERROR(__xludf.DUMMYFUNCTION("""COMPUTED_VALUE"""),"")</f>
        <v/>
      </c>
      <c r="I29969" s="169"/>
      <c r="J29969" s="156"/>
    </row>
    <row r="29970">
      <c r="D29970" s="153" t="str">
        <f>IFERROR(__xludf.DUMMYFUNCTION("""COMPUTED_VALUE"""),"")</f>
        <v/>
      </c>
      <c r="E29970" s="153" t="str">
        <f>IFERROR(__xludf.DUMMYFUNCTION("""COMPUTED_VALUE"""),"")</f>
        <v/>
      </c>
      <c r="I29970" s="169"/>
      <c r="J29970" s="156"/>
    </row>
    <row r="29971">
      <c r="D29971" s="153" t="str">
        <f>IFERROR(__xludf.DUMMYFUNCTION("""COMPUTED_VALUE"""),"")</f>
        <v/>
      </c>
      <c r="E29971" s="153" t="str">
        <f>IFERROR(__xludf.DUMMYFUNCTION("""COMPUTED_VALUE"""),"")</f>
        <v/>
      </c>
      <c r="I29971" s="169"/>
      <c r="J29971" s="156"/>
    </row>
    <row r="29972">
      <c r="D29972" s="153" t="str">
        <f>IFERROR(__xludf.DUMMYFUNCTION("""COMPUTED_VALUE"""),"")</f>
        <v/>
      </c>
      <c r="E29972" s="153" t="str">
        <f>IFERROR(__xludf.DUMMYFUNCTION("""COMPUTED_VALUE"""),"")</f>
        <v/>
      </c>
      <c r="I29972" s="169"/>
      <c r="J29972" s="156"/>
    </row>
    <row r="29973">
      <c r="D29973" s="153" t="str">
        <f>IFERROR(__xludf.DUMMYFUNCTION("""COMPUTED_VALUE"""),"")</f>
        <v/>
      </c>
      <c r="E29973" s="153" t="str">
        <f>IFERROR(__xludf.DUMMYFUNCTION("""COMPUTED_VALUE"""),"")</f>
        <v/>
      </c>
      <c r="I29973" s="169"/>
      <c r="J29973" s="156"/>
    </row>
    <row r="29974">
      <c r="D29974" s="153" t="str">
        <f>IFERROR(__xludf.DUMMYFUNCTION("""COMPUTED_VALUE"""),"")</f>
        <v/>
      </c>
      <c r="E29974" s="153" t="str">
        <f>IFERROR(__xludf.DUMMYFUNCTION("""COMPUTED_VALUE"""),"")</f>
        <v/>
      </c>
      <c r="I29974" s="169"/>
      <c r="J29974" s="156"/>
    </row>
    <row r="29975">
      <c r="D29975" s="153" t="str">
        <f>IFERROR(__xludf.DUMMYFUNCTION("""COMPUTED_VALUE"""),"")</f>
        <v/>
      </c>
      <c r="E29975" s="153" t="str">
        <f>IFERROR(__xludf.DUMMYFUNCTION("""COMPUTED_VALUE"""),"")</f>
        <v/>
      </c>
      <c r="I29975" s="169"/>
      <c r="J29975" s="156"/>
    </row>
    <row r="29976">
      <c r="D29976" s="153" t="str">
        <f>IFERROR(__xludf.DUMMYFUNCTION("""COMPUTED_VALUE"""),"")</f>
        <v/>
      </c>
      <c r="E29976" s="153" t="str">
        <f>IFERROR(__xludf.DUMMYFUNCTION("""COMPUTED_VALUE"""),"")</f>
        <v/>
      </c>
      <c r="I29976" s="169"/>
      <c r="J29976" s="156"/>
    </row>
    <row r="29977">
      <c r="D29977" s="153" t="str">
        <f>IFERROR(__xludf.DUMMYFUNCTION("""COMPUTED_VALUE"""),"")</f>
        <v/>
      </c>
      <c r="E29977" s="153" t="str">
        <f>IFERROR(__xludf.DUMMYFUNCTION("""COMPUTED_VALUE"""),"")</f>
        <v/>
      </c>
      <c r="I29977" s="169"/>
      <c r="J29977" s="156"/>
    </row>
    <row r="29978">
      <c r="D29978" s="153" t="str">
        <f>IFERROR(__xludf.DUMMYFUNCTION("""COMPUTED_VALUE"""),"")</f>
        <v/>
      </c>
      <c r="E29978" s="153" t="str">
        <f>IFERROR(__xludf.DUMMYFUNCTION("""COMPUTED_VALUE"""),"")</f>
        <v/>
      </c>
      <c r="I29978" s="169"/>
      <c r="J29978" s="156"/>
    </row>
    <row r="29979">
      <c r="D29979" s="153" t="str">
        <f>IFERROR(__xludf.DUMMYFUNCTION("""COMPUTED_VALUE"""),"")</f>
        <v/>
      </c>
      <c r="E29979" s="153" t="str">
        <f>IFERROR(__xludf.DUMMYFUNCTION("""COMPUTED_VALUE"""),"")</f>
        <v/>
      </c>
      <c r="I29979" s="169"/>
      <c r="J29979" s="156"/>
    </row>
    <row r="29980">
      <c r="D29980" s="153" t="str">
        <f>IFERROR(__xludf.DUMMYFUNCTION("""COMPUTED_VALUE"""),"")</f>
        <v/>
      </c>
      <c r="E29980" s="153" t="str">
        <f>IFERROR(__xludf.DUMMYFUNCTION("""COMPUTED_VALUE"""),"")</f>
        <v/>
      </c>
      <c r="I29980" s="169"/>
      <c r="J29980" s="156"/>
    </row>
    <row r="29981">
      <c r="D29981" s="153" t="str">
        <f>IFERROR(__xludf.DUMMYFUNCTION("""COMPUTED_VALUE"""),"")</f>
        <v/>
      </c>
      <c r="E29981" s="153" t="str">
        <f>IFERROR(__xludf.DUMMYFUNCTION("""COMPUTED_VALUE"""),"")</f>
        <v/>
      </c>
      <c r="I29981" s="169"/>
      <c r="J29981" s="156"/>
    </row>
    <row r="29982">
      <c r="D29982" s="153" t="str">
        <f>IFERROR(__xludf.DUMMYFUNCTION("""COMPUTED_VALUE"""),"")</f>
        <v/>
      </c>
      <c r="E29982" s="153" t="str">
        <f>IFERROR(__xludf.DUMMYFUNCTION("""COMPUTED_VALUE"""),"")</f>
        <v/>
      </c>
      <c r="I29982" s="169"/>
      <c r="J29982" s="156"/>
    </row>
    <row r="29983">
      <c r="D29983" s="153" t="str">
        <f>IFERROR(__xludf.DUMMYFUNCTION("""COMPUTED_VALUE"""),"")</f>
        <v/>
      </c>
      <c r="E29983" s="153" t="str">
        <f>IFERROR(__xludf.DUMMYFUNCTION("""COMPUTED_VALUE"""),"")</f>
        <v/>
      </c>
      <c r="I29983" s="169"/>
      <c r="J29983" s="156"/>
    </row>
    <row r="29984">
      <c r="D29984" s="153" t="str">
        <f>IFERROR(__xludf.DUMMYFUNCTION("""COMPUTED_VALUE"""),"")</f>
        <v/>
      </c>
      <c r="E29984" s="153" t="str">
        <f>IFERROR(__xludf.DUMMYFUNCTION("""COMPUTED_VALUE"""),"")</f>
        <v/>
      </c>
      <c r="I29984" s="169"/>
      <c r="J29984" s="156"/>
    </row>
    <row r="29985">
      <c r="D29985" s="153" t="str">
        <f>IFERROR(__xludf.DUMMYFUNCTION("""COMPUTED_VALUE"""),"")</f>
        <v/>
      </c>
      <c r="E29985" s="153" t="str">
        <f>IFERROR(__xludf.DUMMYFUNCTION("""COMPUTED_VALUE"""),"")</f>
        <v/>
      </c>
      <c r="I29985" s="169"/>
      <c r="J29985" s="156"/>
    </row>
    <row r="29986">
      <c r="D29986" s="153" t="str">
        <f>IFERROR(__xludf.DUMMYFUNCTION("""COMPUTED_VALUE"""),"")</f>
        <v/>
      </c>
      <c r="E29986" s="153" t="str">
        <f>IFERROR(__xludf.DUMMYFUNCTION("""COMPUTED_VALUE"""),"")</f>
        <v/>
      </c>
      <c r="I29986" s="169"/>
      <c r="J29986" s="156"/>
    </row>
    <row r="29987">
      <c r="D29987" s="153" t="str">
        <f>IFERROR(__xludf.DUMMYFUNCTION("""COMPUTED_VALUE"""),"")</f>
        <v/>
      </c>
      <c r="E29987" s="153" t="str">
        <f>IFERROR(__xludf.DUMMYFUNCTION("""COMPUTED_VALUE"""),"")</f>
        <v/>
      </c>
      <c r="I29987" s="169"/>
      <c r="J29987" s="156"/>
    </row>
    <row r="29988">
      <c r="D29988" s="153" t="str">
        <f>IFERROR(__xludf.DUMMYFUNCTION("""COMPUTED_VALUE"""),"")</f>
        <v/>
      </c>
      <c r="E29988" s="153" t="str">
        <f>IFERROR(__xludf.DUMMYFUNCTION("""COMPUTED_VALUE"""),"")</f>
        <v/>
      </c>
      <c r="I29988" s="169"/>
      <c r="J29988" s="156"/>
    </row>
    <row r="29989">
      <c r="D29989" s="153" t="str">
        <f>IFERROR(__xludf.DUMMYFUNCTION("""COMPUTED_VALUE"""),"")</f>
        <v/>
      </c>
      <c r="E29989" s="153" t="str">
        <f>IFERROR(__xludf.DUMMYFUNCTION("""COMPUTED_VALUE"""),"")</f>
        <v/>
      </c>
      <c r="I29989" s="169"/>
      <c r="J29989" s="156"/>
    </row>
    <row r="29990">
      <c r="D29990" s="153" t="str">
        <f>IFERROR(__xludf.DUMMYFUNCTION("""COMPUTED_VALUE"""),"")</f>
        <v/>
      </c>
      <c r="E29990" s="153" t="str">
        <f>IFERROR(__xludf.DUMMYFUNCTION("""COMPUTED_VALUE"""),"")</f>
        <v/>
      </c>
      <c r="I29990" s="169"/>
      <c r="J29990" s="156"/>
    </row>
    <row r="29991">
      <c r="D29991" s="153" t="str">
        <f>IFERROR(__xludf.DUMMYFUNCTION("""COMPUTED_VALUE"""),"")</f>
        <v/>
      </c>
      <c r="E29991" s="153" t="str">
        <f>IFERROR(__xludf.DUMMYFUNCTION("""COMPUTED_VALUE"""),"")</f>
        <v/>
      </c>
      <c r="I29991" s="169"/>
      <c r="J29991" s="156"/>
    </row>
    <row r="29992">
      <c r="D29992" s="153" t="str">
        <f>IFERROR(__xludf.DUMMYFUNCTION("""COMPUTED_VALUE"""),"")</f>
        <v/>
      </c>
      <c r="E29992" s="153" t="str">
        <f>IFERROR(__xludf.DUMMYFUNCTION("""COMPUTED_VALUE"""),"")</f>
        <v/>
      </c>
      <c r="I29992" s="169"/>
      <c r="J29992" s="156"/>
    </row>
    <row r="29993">
      <c r="D29993" s="153" t="str">
        <f>IFERROR(__xludf.DUMMYFUNCTION("""COMPUTED_VALUE"""),"")</f>
        <v/>
      </c>
      <c r="E29993" s="153" t="str">
        <f>IFERROR(__xludf.DUMMYFUNCTION("""COMPUTED_VALUE"""),"")</f>
        <v/>
      </c>
      <c r="I29993" s="169"/>
      <c r="J29993" s="156"/>
    </row>
    <row r="29994">
      <c r="D29994" s="153" t="str">
        <f>IFERROR(__xludf.DUMMYFUNCTION("""COMPUTED_VALUE"""),"")</f>
        <v/>
      </c>
      <c r="E29994" s="153" t="str">
        <f>IFERROR(__xludf.DUMMYFUNCTION("""COMPUTED_VALUE"""),"")</f>
        <v/>
      </c>
      <c r="I29994" s="169"/>
      <c r="J29994" s="156"/>
    </row>
    <row r="29995">
      <c r="D29995" s="153" t="str">
        <f>IFERROR(__xludf.DUMMYFUNCTION("""COMPUTED_VALUE"""),"")</f>
        <v/>
      </c>
      <c r="E29995" s="153" t="str">
        <f>IFERROR(__xludf.DUMMYFUNCTION("""COMPUTED_VALUE"""),"")</f>
        <v/>
      </c>
      <c r="I29995" s="169"/>
      <c r="J29995" s="156"/>
    </row>
    <row r="29996">
      <c r="D29996" s="153" t="str">
        <f>IFERROR(__xludf.DUMMYFUNCTION("""COMPUTED_VALUE"""),"")</f>
        <v/>
      </c>
      <c r="E29996" s="153" t="str">
        <f>IFERROR(__xludf.DUMMYFUNCTION("""COMPUTED_VALUE"""),"")</f>
        <v/>
      </c>
      <c r="I29996" s="169"/>
      <c r="J29996" s="156"/>
    </row>
    <row r="29997">
      <c r="D29997" s="153" t="str">
        <f>IFERROR(__xludf.DUMMYFUNCTION("""COMPUTED_VALUE"""),"")</f>
        <v/>
      </c>
      <c r="E29997" s="153" t="str">
        <f>IFERROR(__xludf.DUMMYFUNCTION("""COMPUTED_VALUE"""),"")</f>
        <v/>
      </c>
      <c r="I29997" s="169"/>
      <c r="J29997" s="156"/>
    </row>
    <row r="29998">
      <c r="D29998" s="153" t="str">
        <f>IFERROR(__xludf.DUMMYFUNCTION("""COMPUTED_VALUE"""),"")</f>
        <v/>
      </c>
      <c r="E29998" s="153" t="str">
        <f>IFERROR(__xludf.DUMMYFUNCTION("""COMPUTED_VALUE"""),"")</f>
        <v/>
      </c>
      <c r="I29998" s="169"/>
      <c r="J29998" s="156"/>
    </row>
    <row r="29999">
      <c r="D29999" s="153" t="str">
        <f>IFERROR(__xludf.DUMMYFUNCTION("""COMPUTED_VALUE"""),"")</f>
        <v/>
      </c>
      <c r="E29999" s="153" t="str">
        <f>IFERROR(__xludf.DUMMYFUNCTION("""COMPUTED_VALUE"""),"")</f>
        <v/>
      </c>
      <c r="I29999" s="169"/>
      <c r="J29999" s="156"/>
    </row>
    <row r="30000">
      <c r="D30000" s="153" t="str">
        <f>IFERROR(__xludf.DUMMYFUNCTION("""COMPUTED_VALUE"""),"")</f>
        <v/>
      </c>
      <c r="E30000" s="153" t="str">
        <f>IFERROR(__xludf.DUMMYFUNCTION("""COMPUTED_VALUE"""),"")</f>
        <v/>
      </c>
      <c r="I30000" s="169"/>
      <c r="J30000" s="156"/>
    </row>
    <row r="30001">
      <c r="D30001" s="153" t="str">
        <f>IFERROR(__xludf.DUMMYFUNCTION("""COMPUTED_VALUE"""),"")</f>
        <v/>
      </c>
      <c r="E30001" s="153" t="str">
        <f>IFERROR(__xludf.DUMMYFUNCTION("""COMPUTED_VALUE"""),"")</f>
        <v/>
      </c>
      <c r="I30001" s="169"/>
      <c r="J30001" s="156"/>
    </row>
    <row r="30002">
      <c r="D30002" s="153" t="str">
        <f>IFERROR(__xludf.DUMMYFUNCTION("""COMPUTED_VALUE"""),"")</f>
        <v/>
      </c>
      <c r="E30002" s="153" t="str">
        <f>IFERROR(__xludf.DUMMYFUNCTION("""COMPUTED_VALUE"""),"")</f>
        <v/>
      </c>
      <c r="I30002" s="169"/>
      <c r="J30002" s="156"/>
    </row>
    <row r="30003">
      <c r="D30003" s="153" t="str">
        <f>IFERROR(__xludf.DUMMYFUNCTION("""COMPUTED_VALUE"""),"")</f>
        <v/>
      </c>
      <c r="E30003" s="153" t="str">
        <f>IFERROR(__xludf.DUMMYFUNCTION("""COMPUTED_VALUE"""),"")</f>
        <v/>
      </c>
      <c r="I30003" s="169"/>
      <c r="J30003" s="156"/>
    </row>
    <row r="30004">
      <c r="D30004" s="153" t="str">
        <f>IFERROR(__xludf.DUMMYFUNCTION("""COMPUTED_VALUE"""),"")</f>
        <v/>
      </c>
      <c r="E30004" s="153" t="str">
        <f>IFERROR(__xludf.DUMMYFUNCTION("""COMPUTED_VALUE"""),"")</f>
        <v/>
      </c>
      <c r="I30004" s="169"/>
      <c r="J30004" s="156"/>
    </row>
    <row r="30005">
      <c r="D30005" s="153" t="str">
        <f>IFERROR(__xludf.DUMMYFUNCTION("""COMPUTED_VALUE"""),"")</f>
        <v/>
      </c>
      <c r="E30005" s="153" t="str">
        <f>IFERROR(__xludf.DUMMYFUNCTION("""COMPUTED_VALUE"""),"")</f>
        <v/>
      </c>
      <c r="I30005" s="169"/>
      <c r="J30005" s="156"/>
    </row>
    <row r="30006">
      <c r="D30006" s="153" t="str">
        <f>IFERROR(__xludf.DUMMYFUNCTION("""COMPUTED_VALUE"""),"")</f>
        <v/>
      </c>
      <c r="E30006" s="153" t="str">
        <f>IFERROR(__xludf.DUMMYFUNCTION("""COMPUTED_VALUE"""),"")</f>
        <v/>
      </c>
      <c r="I30006" s="169"/>
      <c r="J30006" s="156"/>
    </row>
    <row r="30007">
      <c r="D30007" s="153" t="str">
        <f>IFERROR(__xludf.DUMMYFUNCTION("""COMPUTED_VALUE"""),"")</f>
        <v/>
      </c>
      <c r="E30007" s="153" t="str">
        <f>IFERROR(__xludf.DUMMYFUNCTION("""COMPUTED_VALUE"""),"")</f>
        <v/>
      </c>
      <c r="I30007" s="169"/>
      <c r="J30007" s="156"/>
    </row>
    <row r="30008">
      <c r="D30008" s="153" t="str">
        <f>IFERROR(__xludf.DUMMYFUNCTION("""COMPUTED_VALUE"""),"")</f>
        <v/>
      </c>
      <c r="E30008" s="153" t="str">
        <f>IFERROR(__xludf.DUMMYFUNCTION("""COMPUTED_VALUE"""),"")</f>
        <v/>
      </c>
      <c r="I30008" s="169"/>
      <c r="J30008" s="156"/>
    </row>
    <row r="30009">
      <c r="D30009" s="153" t="str">
        <f>IFERROR(__xludf.DUMMYFUNCTION("""COMPUTED_VALUE"""),"")</f>
        <v/>
      </c>
      <c r="E30009" s="153" t="str">
        <f>IFERROR(__xludf.DUMMYFUNCTION("""COMPUTED_VALUE"""),"")</f>
        <v/>
      </c>
      <c r="I30009" s="169"/>
      <c r="J30009" s="156"/>
    </row>
    <row r="30010">
      <c r="D30010" s="153" t="str">
        <f>IFERROR(__xludf.DUMMYFUNCTION("""COMPUTED_VALUE"""),"")</f>
        <v/>
      </c>
      <c r="E30010" s="153" t="str">
        <f>IFERROR(__xludf.DUMMYFUNCTION("""COMPUTED_VALUE"""),"")</f>
        <v/>
      </c>
      <c r="I30010" s="169"/>
      <c r="J30010" s="156"/>
    </row>
    <row r="30011">
      <c r="D30011" s="153" t="str">
        <f>IFERROR(__xludf.DUMMYFUNCTION("""COMPUTED_VALUE"""),"")</f>
        <v/>
      </c>
      <c r="E30011" s="153" t="str">
        <f>IFERROR(__xludf.DUMMYFUNCTION("""COMPUTED_VALUE"""),"")</f>
        <v/>
      </c>
      <c r="I30011" s="169"/>
      <c r="J30011" s="156"/>
    </row>
    <row r="30012">
      <c r="D30012" s="153" t="str">
        <f>IFERROR(__xludf.DUMMYFUNCTION("""COMPUTED_VALUE"""),"")</f>
        <v/>
      </c>
      <c r="E30012" s="153" t="str">
        <f>IFERROR(__xludf.DUMMYFUNCTION("""COMPUTED_VALUE"""),"")</f>
        <v/>
      </c>
      <c r="I30012" s="169"/>
      <c r="J30012" s="156"/>
    </row>
    <row r="30013">
      <c r="D30013" s="153" t="str">
        <f>IFERROR(__xludf.DUMMYFUNCTION("""COMPUTED_VALUE"""),"")</f>
        <v/>
      </c>
      <c r="E30013" s="153" t="str">
        <f>IFERROR(__xludf.DUMMYFUNCTION("""COMPUTED_VALUE"""),"")</f>
        <v/>
      </c>
      <c r="I30013" s="169"/>
      <c r="J30013" s="156"/>
    </row>
    <row r="30014">
      <c r="D30014" s="153" t="str">
        <f>IFERROR(__xludf.DUMMYFUNCTION("""COMPUTED_VALUE"""),"")</f>
        <v/>
      </c>
      <c r="E30014" s="153" t="str">
        <f>IFERROR(__xludf.DUMMYFUNCTION("""COMPUTED_VALUE"""),"")</f>
        <v/>
      </c>
      <c r="I30014" s="169"/>
      <c r="J30014" s="156"/>
    </row>
    <row r="30015">
      <c r="D30015" s="153" t="str">
        <f>IFERROR(__xludf.DUMMYFUNCTION("""COMPUTED_VALUE"""),"")</f>
        <v/>
      </c>
      <c r="E30015" s="153" t="str">
        <f>IFERROR(__xludf.DUMMYFUNCTION("""COMPUTED_VALUE"""),"")</f>
        <v/>
      </c>
      <c r="I30015" s="169"/>
      <c r="J30015" s="156"/>
    </row>
    <row r="30016">
      <c r="D30016" s="153" t="str">
        <f>IFERROR(__xludf.DUMMYFUNCTION("""COMPUTED_VALUE"""),"")</f>
        <v/>
      </c>
      <c r="E30016" s="153" t="str">
        <f>IFERROR(__xludf.DUMMYFUNCTION("""COMPUTED_VALUE"""),"")</f>
        <v/>
      </c>
      <c r="I30016" s="169"/>
      <c r="J30016" s="156"/>
    </row>
    <row r="30017">
      <c r="D30017" s="153" t="str">
        <f>IFERROR(__xludf.DUMMYFUNCTION("""COMPUTED_VALUE"""),"")</f>
        <v/>
      </c>
      <c r="E30017" s="153" t="str">
        <f>IFERROR(__xludf.DUMMYFUNCTION("""COMPUTED_VALUE"""),"")</f>
        <v/>
      </c>
      <c r="I30017" s="169"/>
      <c r="J30017" s="156"/>
    </row>
    <row r="30018">
      <c r="D30018" s="153" t="str">
        <f>IFERROR(__xludf.DUMMYFUNCTION("""COMPUTED_VALUE"""),"")</f>
        <v/>
      </c>
      <c r="E30018" s="153" t="str">
        <f>IFERROR(__xludf.DUMMYFUNCTION("""COMPUTED_VALUE"""),"")</f>
        <v/>
      </c>
      <c r="I30018" s="169"/>
      <c r="J30018" s="156"/>
    </row>
    <row r="30019">
      <c r="D30019" s="153" t="str">
        <f>IFERROR(__xludf.DUMMYFUNCTION("""COMPUTED_VALUE"""),"")</f>
        <v/>
      </c>
      <c r="E30019" s="153" t="str">
        <f>IFERROR(__xludf.DUMMYFUNCTION("""COMPUTED_VALUE"""),"")</f>
        <v/>
      </c>
      <c r="I30019" s="169"/>
      <c r="J30019" s="156"/>
    </row>
    <row r="30020">
      <c r="D30020" s="153" t="str">
        <f>IFERROR(__xludf.DUMMYFUNCTION("""COMPUTED_VALUE"""),"")</f>
        <v/>
      </c>
      <c r="E30020" s="153" t="str">
        <f>IFERROR(__xludf.DUMMYFUNCTION("""COMPUTED_VALUE"""),"")</f>
        <v/>
      </c>
      <c r="I30020" s="169"/>
      <c r="J30020" s="156"/>
    </row>
    <row r="30021">
      <c r="D30021" s="153" t="str">
        <f>IFERROR(__xludf.DUMMYFUNCTION("""COMPUTED_VALUE"""),"")</f>
        <v/>
      </c>
      <c r="E30021" s="153" t="str">
        <f>IFERROR(__xludf.DUMMYFUNCTION("""COMPUTED_VALUE"""),"")</f>
        <v/>
      </c>
      <c r="I30021" s="169"/>
      <c r="J30021" s="156"/>
    </row>
    <row r="30022">
      <c r="D30022" s="153" t="str">
        <f>IFERROR(__xludf.DUMMYFUNCTION("""COMPUTED_VALUE"""),"")</f>
        <v/>
      </c>
      <c r="E30022" s="153" t="str">
        <f>IFERROR(__xludf.DUMMYFUNCTION("""COMPUTED_VALUE"""),"")</f>
        <v/>
      </c>
      <c r="I30022" s="169"/>
      <c r="J30022" s="156"/>
    </row>
    <row r="30023">
      <c r="D30023" s="153" t="str">
        <f>IFERROR(__xludf.DUMMYFUNCTION("""COMPUTED_VALUE"""),"")</f>
        <v/>
      </c>
      <c r="E30023" s="153" t="str">
        <f>IFERROR(__xludf.DUMMYFUNCTION("""COMPUTED_VALUE"""),"")</f>
        <v/>
      </c>
      <c r="I30023" s="169"/>
      <c r="J30023" s="156"/>
    </row>
    <row r="30024">
      <c r="D30024" s="153" t="str">
        <f>IFERROR(__xludf.DUMMYFUNCTION("""COMPUTED_VALUE"""),"")</f>
        <v/>
      </c>
      <c r="E30024" s="153" t="str">
        <f>IFERROR(__xludf.DUMMYFUNCTION("""COMPUTED_VALUE"""),"")</f>
        <v/>
      </c>
      <c r="I30024" s="169"/>
      <c r="J30024" s="156"/>
    </row>
    <row r="30025">
      <c r="D30025" s="153" t="str">
        <f>IFERROR(__xludf.DUMMYFUNCTION("""COMPUTED_VALUE"""),"")</f>
        <v/>
      </c>
      <c r="E30025" s="153" t="str">
        <f>IFERROR(__xludf.DUMMYFUNCTION("""COMPUTED_VALUE"""),"")</f>
        <v/>
      </c>
      <c r="I30025" s="169"/>
      <c r="J30025" s="156"/>
    </row>
    <row r="30026">
      <c r="D30026" s="153" t="str">
        <f>IFERROR(__xludf.DUMMYFUNCTION("""COMPUTED_VALUE"""),"")</f>
        <v/>
      </c>
      <c r="E30026" s="153" t="str">
        <f>IFERROR(__xludf.DUMMYFUNCTION("""COMPUTED_VALUE"""),"")</f>
        <v/>
      </c>
      <c r="I30026" s="169"/>
      <c r="J30026" s="156"/>
    </row>
    <row r="30027">
      <c r="D30027" s="153" t="str">
        <f>IFERROR(__xludf.DUMMYFUNCTION("""COMPUTED_VALUE"""),"")</f>
        <v/>
      </c>
      <c r="E30027" s="153" t="str">
        <f>IFERROR(__xludf.DUMMYFUNCTION("""COMPUTED_VALUE"""),"")</f>
        <v/>
      </c>
      <c r="I30027" s="169"/>
      <c r="J30027" s="156"/>
    </row>
    <row r="30028">
      <c r="D30028" s="153" t="str">
        <f>IFERROR(__xludf.DUMMYFUNCTION("""COMPUTED_VALUE"""),"")</f>
        <v/>
      </c>
      <c r="E30028" s="153" t="str">
        <f>IFERROR(__xludf.DUMMYFUNCTION("""COMPUTED_VALUE"""),"")</f>
        <v/>
      </c>
      <c r="I30028" s="169"/>
      <c r="J30028" s="156"/>
    </row>
    <row r="30029">
      <c r="D30029" s="153" t="str">
        <f>IFERROR(__xludf.DUMMYFUNCTION("""COMPUTED_VALUE"""),"")</f>
        <v/>
      </c>
      <c r="E30029" s="153" t="str">
        <f>IFERROR(__xludf.DUMMYFUNCTION("""COMPUTED_VALUE"""),"")</f>
        <v/>
      </c>
      <c r="I30029" s="169"/>
      <c r="J30029" s="156"/>
    </row>
    <row r="30030">
      <c r="D30030" s="153" t="str">
        <f>IFERROR(__xludf.DUMMYFUNCTION("""COMPUTED_VALUE"""),"")</f>
        <v/>
      </c>
      <c r="E30030" s="153" t="str">
        <f>IFERROR(__xludf.DUMMYFUNCTION("""COMPUTED_VALUE"""),"")</f>
        <v/>
      </c>
      <c r="I30030" s="169"/>
      <c r="J30030" s="156"/>
    </row>
    <row r="30031">
      <c r="D30031" s="153" t="str">
        <f>IFERROR(__xludf.DUMMYFUNCTION("""COMPUTED_VALUE"""),"")</f>
        <v/>
      </c>
      <c r="E30031" s="153" t="str">
        <f>IFERROR(__xludf.DUMMYFUNCTION("""COMPUTED_VALUE"""),"")</f>
        <v/>
      </c>
      <c r="I30031" s="169"/>
      <c r="J30031" s="156"/>
    </row>
    <row r="30032">
      <c r="D30032" s="153" t="str">
        <f>IFERROR(__xludf.DUMMYFUNCTION("""COMPUTED_VALUE"""),"")</f>
        <v/>
      </c>
      <c r="E30032" s="153" t="str">
        <f>IFERROR(__xludf.DUMMYFUNCTION("""COMPUTED_VALUE"""),"")</f>
        <v/>
      </c>
      <c r="I30032" s="169"/>
      <c r="J30032" s="156"/>
    </row>
    <row r="30033">
      <c r="D30033" s="153" t="str">
        <f>IFERROR(__xludf.DUMMYFUNCTION("""COMPUTED_VALUE"""),"")</f>
        <v/>
      </c>
      <c r="E30033" s="153" t="str">
        <f>IFERROR(__xludf.DUMMYFUNCTION("""COMPUTED_VALUE"""),"")</f>
        <v/>
      </c>
      <c r="I30033" s="169"/>
      <c r="J30033" s="156"/>
    </row>
    <row r="30034">
      <c r="D30034" s="153" t="str">
        <f>IFERROR(__xludf.DUMMYFUNCTION("""COMPUTED_VALUE"""),"")</f>
        <v/>
      </c>
      <c r="E30034" s="153" t="str">
        <f>IFERROR(__xludf.DUMMYFUNCTION("""COMPUTED_VALUE"""),"")</f>
        <v/>
      </c>
      <c r="I30034" s="169"/>
      <c r="J30034" s="156"/>
    </row>
    <row r="30035">
      <c r="D30035" s="153" t="str">
        <f>IFERROR(__xludf.DUMMYFUNCTION("""COMPUTED_VALUE"""),"")</f>
        <v/>
      </c>
      <c r="E30035" s="153" t="str">
        <f>IFERROR(__xludf.DUMMYFUNCTION("""COMPUTED_VALUE"""),"")</f>
        <v/>
      </c>
      <c r="I30035" s="169"/>
      <c r="J30035" s="156"/>
    </row>
    <row r="30036">
      <c r="D30036" s="153" t="str">
        <f>IFERROR(__xludf.DUMMYFUNCTION("""COMPUTED_VALUE"""),"")</f>
        <v/>
      </c>
      <c r="E30036" s="153" t="str">
        <f>IFERROR(__xludf.DUMMYFUNCTION("""COMPUTED_VALUE"""),"")</f>
        <v/>
      </c>
      <c r="I30036" s="169"/>
      <c r="J30036" s="156"/>
    </row>
    <row r="30037">
      <c r="D30037" s="153" t="str">
        <f>IFERROR(__xludf.DUMMYFUNCTION("""COMPUTED_VALUE"""),"")</f>
        <v/>
      </c>
      <c r="E30037" s="153" t="str">
        <f>IFERROR(__xludf.DUMMYFUNCTION("""COMPUTED_VALUE"""),"")</f>
        <v/>
      </c>
      <c r="I30037" s="169"/>
      <c r="J30037" s="156"/>
    </row>
    <row r="30038">
      <c r="D30038" s="153" t="str">
        <f>IFERROR(__xludf.DUMMYFUNCTION("""COMPUTED_VALUE"""),"")</f>
        <v/>
      </c>
      <c r="E30038" s="153" t="str">
        <f>IFERROR(__xludf.DUMMYFUNCTION("""COMPUTED_VALUE"""),"")</f>
        <v/>
      </c>
      <c r="I30038" s="169"/>
      <c r="J30038" s="156"/>
    </row>
    <row r="30039">
      <c r="D30039" s="153" t="str">
        <f>IFERROR(__xludf.DUMMYFUNCTION("""COMPUTED_VALUE"""),"")</f>
        <v/>
      </c>
      <c r="E30039" s="153" t="str">
        <f>IFERROR(__xludf.DUMMYFUNCTION("""COMPUTED_VALUE"""),"")</f>
        <v/>
      </c>
      <c r="I30039" s="169"/>
      <c r="J30039" s="156"/>
    </row>
    <row r="30040">
      <c r="D30040" s="153" t="str">
        <f>IFERROR(__xludf.DUMMYFUNCTION("""COMPUTED_VALUE"""),"")</f>
        <v/>
      </c>
      <c r="E30040" s="153" t="str">
        <f>IFERROR(__xludf.DUMMYFUNCTION("""COMPUTED_VALUE"""),"")</f>
        <v/>
      </c>
      <c r="I30040" s="169"/>
      <c r="J30040" s="156"/>
    </row>
    <row r="30041">
      <c r="D30041" s="153" t="str">
        <f>IFERROR(__xludf.DUMMYFUNCTION("""COMPUTED_VALUE"""),"")</f>
        <v/>
      </c>
      <c r="E30041" s="153" t="str">
        <f>IFERROR(__xludf.DUMMYFUNCTION("""COMPUTED_VALUE"""),"")</f>
        <v/>
      </c>
      <c r="I30041" s="169"/>
      <c r="J30041" s="156"/>
    </row>
    <row r="30042">
      <c r="D30042" s="153" t="str">
        <f>IFERROR(__xludf.DUMMYFUNCTION("""COMPUTED_VALUE"""),"")</f>
        <v/>
      </c>
      <c r="E30042" s="153" t="str">
        <f>IFERROR(__xludf.DUMMYFUNCTION("""COMPUTED_VALUE"""),"")</f>
        <v/>
      </c>
      <c r="I30042" s="169"/>
      <c r="J30042" s="156"/>
    </row>
    <row r="30043">
      <c r="D30043" s="153" t="str">
        <f>IFERROR(__xludf.DUMMYFUNCTION("""COMPUTED_VALUE"""),"")</f>
        <v/>
      </c>
      <c r="E30043" s="153" t="str">
        <f>IFERROR(__xludf.DUMMYFUNCTION("""COMPUTED_VALUE"""),"")</f>
        <v/>
      </c>
      <c r="I30043" s="169"/>
      <c r="J30043" s="156"/>
    </row>
    <row r="30044">
      <c r="D30044" s="153" t="str">
        <f>IFERROR(__xludf.DUMMYFUNCTION("""COMPUTED_VALUE"""),"")</f>
        <v/>
      </c>
      <c r="E30044" s="153" t="str">
        <f>IFERROR(__xludf.DUMMYFUNCTION("""COMPUTED_VALUE"""),"")</f>
        <v/>
      </c>
      <c r="I30044" s="169"/>
      <c r="J30044" s="156"/>
    </row>
    <row r="30045">
      <c r="D30045" s="153" t="str">
        <f>IFERROR(__xludf.DUMMYFUNCTION("""COMPUTED_VALUE"""),"")</f>
        <v/>
      </c>
      <c r="E30045" s="153" t="str">
        <f>IFERROR(__xludf.DUMMYFUNCTION("""COMPUTED_VALUE"""),"")</f>
        <v/>
      </c>
      <c r="I30045" s="169"/>
      <c r="J30045" s="156"/>
    </row>
    <row r="30046">
      <c r="D30046" s="153" t="str">
        <f>IFERROR(__xludf.DUMMYFUNCTION("""COMPUTED_VALUE"""),"")</f>
        <v/>
      </c>
      <c r="E30046" s="153" t="str">
        <f>IFERROR(__xludf.DUMMYFUNCTION("""COMPUTED_VALUE"""),"")</f>
        <v/>
      </c>
      <c r="I30046" s="169"/>
      <c r="J30046" s="156"/>
    </row>
    <row r="30047">
      <c r="D30047" s="153" t="str">
        <f>IFERROR(__xludf.DUMMYFUNCTION("""COMPUTED_VALUE"""),"")</f>
        <v/>
      </c>
      <c r="E30047" s="153" t="str">
        <f>IFERROR(__xludf.DUMMYFUNCTION("""COMPUTED_VALUE"""),"")</f>
        <v/>
      </c>
      <c r="I30047" s="169"/>
      <c r="J30047" s="156"/>
    </row>
    <row r="30048">
      <c r="D30048" s="153" t="str">
        <f>IFERROR(__xludf.DUMMYFUNCTION("""COMPUTED_VALUE"""),"")</f>
        <v/>
      </c>
      <c r="E30048" s="153" t="str">
        <f>IFERROR(__xludf.DUMMYFUNCTION("""COMPUTED_VALUE"""),"")</f>
        <v/>
      </c>
      <c r="I30048" s="169"/>
      <c r="J30048" s="156"/>
    </row>
    <row r="30049">
      <c r="D30049" s="153" t="str">
        <f>IFERROR(__xludf.DUMMYFUNCTION("""COMPUTED_VALUE"""),"")</f>
        <v/>
      </c>
      <c r="E30049" s="153" t="str">
        <f>IFERROR(__xludf.DUMMYFUNCTION("""COMPUTED_VALUE"""),"")</f>
        <v/>
      </c>
      <c r="I30049" s="169"/>
      <c r="J30049" s="156"/>
    </row>
    <row r="30050">
      <c r="D30050" s="153" t="str">
        <f>IFERROR(__xludf.DUMMYFUNCTION("""COMPUTED_VALUE"""),"")</f>
        <v/>
      </c>
      <c r="E30050" s="153" t="str">
        <f>IFERROR(__xludf.DUMMYFUNCTION("""COMPUTED_VALUE"""),"")</f>
        <v/>
      </c>
      <c r="I30050" s="169"/>
      <c r="J30050" s="156"/>
    </row>
    <row r="30051">
      <c r="D30051" s="153" t="str">
        <f>IFERROR(__xludf.DUMMYFUNCTION("""COMPUTED_VALUE"""),"")</f>
        <v/>
      </c>
      <c r="E30051" s="153" t="str">
        <f>IFERROR(__xludf.DUMMYFUNCTION("""COMPUTED_VALUE"""),"")</f>
        <v/>
      </c>
      <c r="I30051" s="169"/>
      <c r="J30051" s="156"/>
    </row>
    <row r="30052">
      <c r="D30052" s="153" t="str">
        <f>IFERROR(__xludf.DUMMYFUNCTION("""COMPUTED_VALUE"""),"")</f>
        <v/>
      </c>
      <c r="E30052" s="153" t="str">
        <f>IFERROR(__xludf.DUMMYFUNCTION("""COMPUTED_VALUE"""),"")</f>
        <v/>
      </c>
      <c r="I30052" s="169"/>
      <c r="J30052" s="156"/>
    </row>
    <row r="30053">
      <c r="D30053" s="153" t="str">
        <f>IFERROR(__xludf.DUMMYFUNCTION("""COMPUTED_VALUE"""),"")</f>
        <v/>
      </c>
      <c r="E30053" s="153" t="str">
        <f>IFERROR(__xludf.DUMMYFUNCTION("""COMPUTED_VALUE"""),"")</f>
        <v/>
      </c>
      <c r="I30053" s="169"/>
      <c r="J30053" s="156"/>
    </row>
    <row r="30054">
      <c r="D30054" s="153" t="str">
        <f>IFERROR(__xludf.DUMMYFUNCTION("""COMPUTED_VALUE"""),"")</f>
        <v/>
      </c>
      <c r="E30054" s="153" t="str">
        <f>IFERROR(__xludf.DUMMYFUNCTION("""COMPUTED_VALUE"""),"")</f>
        <v/>
      </c>
      <c r="I30054" s="169"/>
      <c r="J30054" s="156"/>
    </row>
    <row r="30055">
      <c r="D30055" s="153" t="str">
        <f>IFERROR(__xludf.DUMMYFUNCTION("""COMPUTED_VALUE"""),"")</f>
        <v/>
      </c>
      <c r="E30055" s="153" t="str">
        <f>IFERROR(__xludf.DUMMYFUNCTION("""COMPUTED_VALUE"""),"")</f>
        <v/>
      </c>
      <c r="I30055" s="169"/>
      <c r="J30055" s="156"/>
    </row>
    <row r="30056">
      <c r="D30056" s="153" t="str">
        <f>IFERROR(__xludf.DUMMYFUNCTION("""COMPUTED_VALUE"""),"")</f>
        <v/>
      </c>
      <c r="E30056" s="153" t="str">
        <f>IFERROR(__xludf.DUMMYFUNCTION("""COMPUTED_VALUE"""),"")</f>
        <v/>
      </c>
      <c r="I30056" s="169"/>
      <c r="J30056" s="156"/>
    </row>
    <row r="30057">
      <c r="D30057" s="153" t="str">
        <f>IFERROR(__xludf.DUMMYFUNCTION("""COMPUTED_VALUE"""),"")</f>
        <v/>
      </c>
      <c r="E30057" s="153" t="str">
        <f>IFERROR(__xludf.DUMMYFUNCTION("""COMPUTED_VALUE"""),"")</f>
        <v/>
      </c>
      <c r="I30057" s="169"/>
      <c r="J30057" s="156"/>
    </row>
    <row r="30058">
      <c r="D30058" s="153" t="str">
        <f>IFERROR(__xludf.DUMMYFUNCTION("""COMPUTED_VALUE"""),"")</f>
        <v/>
      </c>
      <c r="E30058" s="153" t="str">
        <f>IFERROR(__xludf.DUMMYFUNCTION("""COMPUTED_VALUE"""),"")</f>
        <v/>
      </c>
      <c r="I30058" s="169"/>
      <c r="J30058" s="156"/>
    </row>
    <row r="30059">
      <c r="D30059" s="153" t="str">
        <f>IFERROR(__xludf.DUMMYFUNCTION("""COMPUTED_VALUE"""),"")</f>
        <v/>
      </c>
      <c r="E30059" s="153" t="str">
        <f>IFERROR(__xludf.DUMMYFUNCTION("""COMPUTED_VALUE"""),"")</f>
        <v/>
      </c>
      <c r="I30059" s="169"/>
      <c r="J30059" s="156"/>
    </row>
    <row r="30060">
      <c r="D30060" s="153" t="str">
        <f>IFERROR(__xludf.DUMMYFUNCTION("""COMPUTED_VALUE"""),"")</f>
        <v/>
      </c>
      <c r="E30060" s="153" t="str">
        <f>IFERROR(__xludf.DUMMYFUNCTION("""COMPUTED_VALUE"""),"")</f>
        <v/>
      </c>
      <c r="I30060" s="169"/>
      <c r="J30060" s="156"/>
    </row>
    <row r="30061">
      <c r="D30061" s="153" t="str">
        <f>IFERROR(__xludf.DUMMYFUNCTION("""COMPUTED_VALUE"""),"")</f>
        <v/>
      </c>
      <c r="E30061" s="153" t="str">
        <f>IFERROR(__xludf.DUMMYFUNCTION("""COMPUTED_VALUE"""),"")</f>
        <v/>
      </c>
      <c r="I30061" s="169"/>
      <c r="J30061" s="156"/>
    </row>
    <row r="30062">
      <c r="D30062" s="153" t="str">
        <f>IFERROR(__xludf.DUMMYFUNCTION("""COMPUTED_VALUE"""),"")</f>
        <v/>
      </c>
      <c r="E30062" s="153" t="str">
        <f>IFERROR(__xludf.DUMMYFUNCTION("""COMPUTED_VALUE"""),"")</f>
        <v/>
      </c>
      <c r="I30062" s="169"/>
      <c r="J30062" s="156"/>
    </row>
    <row r="30063">
      <c r="D30063" s="153" t="str">
        <f>IFERROR(__xludf.DUMMYFUNCTION("""COMPUTED_VALUE"""),"")</f>
        <v/>
      </c>
      <c r="E30063" s="153" t="str">
        <f>IFERROR(__xludf.DUMMYFUNCTION("""COMPUTED_VALUE"""),"")</f>
        <v/>
      </c>
      <c r="I30063" s="169"/>
      <c r="J30063" s="156"/>
    </row>
    <row r="30064">
      <c r="D30064" s="153" t="str">
        <f>IFERROR(__xludf.DUMMYFUNCTION("""COMPUTED_VALUE"""),"")</f>
        <v/>
      </c>
      <c r="E30064" s="153" t="str">
        <f>IFERROR(__xludf.DUMMYFUNCTION("""COMPUTED_VALUE"""),"")</f>
        <v/>
      </c>
      <c r="I30064" s="169"/>
      <c r="J30064" s="156"/>
    </row>
    <row r="30065">
      <c r="D30065" s="153" t="str">
        <f>IFERROR(__xludf.DUMMYFUNCTION("""COMPUTED_VALUE"""),"")</f>
        <v/>
      </c>
      <c r="E30065" s="153" t="str">
        <f>IFERROR(__xludf.DUMMYFUNCTION("""COMPUTED_VALUE"""),"")</f>
        <v/>
      </c>
      <c r="I30065" s="169"/>
      <c r="J30065" s="156"/>
    </row>
    <row r="30066">
      <c r="D30066" s="153" t="str">
        <f>IFERROR(__xludf.DUMMYFUNCTION("""COMPUTED_VALUE"""),"")</f>
        <v/>
      </c>
      <c r="E30066" s="153" t="str">
        <f>IFERROR(__xludf.DUMMYFUNCTION("""COMPUTED_VALUE"""),"")</f>
        <v/>
      </c>
      <c r="I30066" s="169"/>
      <c r="J30066" s="156"/>
    </row>
    <row r="30067">
      <c r="D30067" s="153" t="str">
        <f>IFERROR(__xludf.DUMMYFUNCTION("""COMPUTED_VALUE"""),"")</f>
        <v/>
      </c>
      <c r="E30067" s="153" t="str">
        <f>IFERROR(__xludf.DUMMYFUNCTION("""COMPUTED_VALUE"""),"")</f>
        <v/>
      </c>
      <c r="I30067" s="169"/>
      <c r="J30067" s="156"/>
    </row>
    <row r="30068">
      <c r="D30068" s="153" t="str">
        <f>IFERROR(__xludf.DUMMYFUNCTION("""COMPUTED_VALUE"""),"")</f>
        <v/>
      </c>
      <c r="E30068" s="153" t="str">
        <f>IFERROR(__xludf.DUMMYFUNCTION("""COMPUTED_VALUE"""),"")</f>
        <v/>
      </c>
      <c r="I30068" s="169"/>
      <c r="J30068" s="156"/>
    </row>
    <row r="30069">
      <c r="D30069" s="153" t="str">
        <f>IFERROR(__xludf.DUMMYFUNCTION("""COMPUTED_VALUE"""),"")</f>
        <v/>
      </c>
      <c r="E30069" s="153" t="str">
        <f>IFERROR(__xludf.DUMMYFUNCTION("""COMPUTED_VALUE"""),"")</f>
        <v/>
      </c>
      <c r="I30069" s="169"/>
      <c r="J30069" s="156"/>
    </row>
    <row r="30070">
      <c r="D30070" s="153" t="str">
        <f>IFERROR(__xludf.DUMMYFUNCTION("""COMPUTED_VALUE"""),"")</f>
        <v/>
      </c>
      <c r="E30070" s="153" t="str">
        <f>IFERROR(__xludf.DUMMYFUNCTION("""COMPUTED_VALUE"""),"")</f>
        <v/>
      </c>
      <c r="I30070" s="169"/>
      <c r="J30070" s="156"/>
    </row>
    <row r="30071">
      <c r="D30071" s="153" t="str">
        <f>IFERROR(__xludf.DUMMYFUNCTION("""COMPUTED_VALUE"""),"")</f>
        <v/>
      </c>
      <c r="E30071" s="153" t="str">
        <f>IFERROR(__xludf.DUMMYFUNCTION("""COMPUTED_VALUE"""),"")</f>
        <v/>
      </c>
      <c r="I30071" s="169"/>
      <c r="J30071" s="156"/>
    </row>
    <row r="30072">
      <c r="D30072" s="153" t="str">
        <f>IFERROR(__xludf.DUMMYFUNCTION("""COMPUTED_VALUE"""),"")</f>
        <v/>
      </c>
      <c r="E30072" s="153" t="str">
        <f>IFERROR(__xludf.DUMMYFUNCTION("""COMPUTED_VALUE"""),"")</f>
        <v/>
      </c>
      <c r="I30072" s="169"/>
      <c r="J30072" s="156"/>
    </row>
    <row r="30073">
      <c r="D30073" s="153" t="str">
        <f>IFERROR(__xludf.DUMMYFUNCTION("""COMPUTED_VALUE"""),"")</f>
        <v/>
      </c>
      <c r="E30073" s="153" t="str">
        <f>IFERROR(__xludf.DUMMYFUNCTION("""COMPUTED_VALUE"""),"")</f>
        <v/>
      </c>
      <c r="I30073" s="169"/>
      <c r="J30073" s="156"/>
    </row>
    <row r="30074">
      <c r="D30074" s="153" t="str">
        <f>IFERROR(__xludf.DUMMYFUNCTION("""COMPUTED_VALUE"""),"")</f>
        <v/>
      </c>
      <c r="E30074" s="153" t="str">
        <f>IFERROR(__xludf.DUMMYFUNCTION("""COMPUTED_VALUE"""),"")</f>
        <v/>
      </c>
      <c r="I30074" s="169"/>
      <c r="J30074" s="156"/>
    </row>
    <row r="30075">
      <c r="D30075" s="153" t="str">
        <f>IFERROR(__xludf.DUMMYFUNCTION("""COMPUTED_VALUE"""),"")</f>
        <v/>
      </c>
      <c r="E30075" s="153" t="str">
        <f>IFERROR(__xludf.DUMMYFUNCTION("""COMPUTED_VALUE"""),"")</f>
        <v/>
      </c>
      <c r="I30075" s="169"/>
      <c r="J30075" s="156"/>
    </row>
    <row r="30076">
      <c r="D30076" s="153" t="str">
        <f>IFERROR(__xludf.DUMMYFUNCTION("""COMPUTED_VALUE"""),"")</f>
        <v/>
      </c>
      <c r="E30076" s="153" t="str">
        <f>IFERROR(__xludf.DUMMYFUNCTION("""COMPUTED_VALUE"""),"")</f>
        <v/>
      </c>
      <c r="I30076" s="169"/>
      <c r="J30076" s="156"/>
    </row>
    <row r="30077">
      <c r="D30077" s="153" t="str">
        <f>IFERROR(__xludf.DUMMYFUNCTION("""COMPUTED_VALUE"""),"")</f>
        <v/>
      </c>
      <c r="E30077" s="153" t="str">
        <f>IFERROR(__xludf.DUMMYFUNCTION("""COMPUTED_VALUE"""),"")</f>
        <v/>
      </c>
      <c r="I30077" s="169"/>
      <c r="J30077" s="156"/>
    </row>
    <row r="30078">
      <c r="D30078" s="153" t="str">
        <f>IFERROR(__xludf.DUMMYFUNCTION("""COMPUTED_VALUE"""),"")</f>
        <v/>
      </c>
      <c r="E30078" s="153" t="str">
        <f>IFERROR(__xludf.DUMMYFUNCTION("""COMPUTED_VALUE"""),"")</f>
        <v/>
      </c>
      <c r="I30078" s="169"/>
      <c r="J30078" s="156"/>
    </row>
    <row r="30079">
      <c r="D30079" s="153" t="str">
        <f>IFERROR(__xludf.DUMMYFUNCTION("""COMPUTED_VALUE"""),"")</f>
        <v/>
      </c>
      <c r="E30079" s="153" t="str">
        <f>IFERROR(__xludf.DUMMYFUNCTION("""COMPUTED_VALUE"""),"")</f>
        <v/>
      </c>
      <c r="I30079" s="169"/>
      <c r="J30079" s="156"/>
    </row>
    <row r="30080">
      <c r="D30080" s="153" t="str">
        <f>IFERROR(__xludf.DUMMYFUNCTION("""COMPUTED_VALUE"""),"")</f>
        <v/>
      </c>
      <c r="E30080" s="153" t="str">
        <f>IFERROR(__xludf.DUMMYFUNCTION("""COMPUTED_VALUE"""),"")</f>
        <v/>
      </c>
      <c r="I30080" s="169"/>
      <c r="J30080" s="156"/>
    </row>
    <row r="30081">
      <c r="D30081" s="153" t="str">
        <f>IFERROR(__xludf.DUMMYFUNCTION("""COMPUTED_VALUE"""),"")</f>
        <v/>
      </c>
      <c r="E30081" s="153" t="str">
        <f>IFERROR(__xludf.DUMMYFUNCTION("""COMPUTED_VALUE"""),"")</f>
        <v/>
      </c>
      <c r="I30081" s="169"/>
      <c r="J30081" s="156"/>
    </row>
    <row r="30082">
      <c r="D30082" s="153" t="str">
        <f>IFERROR(__xludf.DUMMYFUNCTION("""COMPUTED_VALUE"""),"")</f>
        <v/>
      </c>
      <c r="E30082" s="153" t="str">
        <f>IFERROR(__xludf.DUMMYFUNCTION("""COMPUTED_VALUE"""),"")</f>
        <v/>
      </c>
      <c r="I30082" s="169"/>
      <c r="J30082" s="156"/>
    </row>
    <row r="30083">
      <c r="D30083" s="153" t="str">
        <f>IFERROR(__xludf.DUMMYFUNCTION("""COMPUTED_VALUE"""),"")</f>
        <v/>
      </c>
      <c r="E30083" s="153" t="str">
        <f>IFERROR(__xludf.DUMMYFUNCTION("""COMPUTED_VALUE"""),"")</f>
        <v/>
      </c>
      <c r="I30083" s="169"/>
      <c r="J30083" s="156"/>
    </row>
    <row r="30084">
      <c r="D30084" s="153" t="str">
        <f>IFERROR(__xludf.DUMMYFUNCTION("""COMPUTED_VALUE"""),"")</f>
        <v/>
      </c>
      <c r="E30084" s="153" t="str">
        <f>IFERROR(__xludf.DUMMYFUNCTION("""COMPUTED_VALUE"""),"")</f>
        <v/>
      </c>
      <c r="I30084" s="169"/>
      <c r="J30084" s="156"/>
    </row>
    <row r="30085">
      <c r="D30085" s="153" t="str">
        <f>IFERROR(__xludf.DUMMYFUNCTION("""COMPUTED_VALUE"""),"")</f>
        <v/>
      </c>
      <c r="E30085" s="153" t="str">
        <f>IFERROR(__xludf.DUMMYFUNCTION("""COMPUTED_VALUE"""),"")</f>
        <v/>
      </c>
      <c r="I30085" s="169"/>
      <c r="J30085" s="156"/>
    </row>
    <row r="30086">
      <c r="D30086" s="153" t="str">
        <f>IFERROR(__xludf.DUMMYFUNCTION("""COMPUTED_VALUE"""),"")</f>
        <v/>
      </c>
      <c r="E30086" s="153" t="str">
        <f>IFERROR(__xludf.DUMMYFUNCTION("""COMPUTED_VALUE"""),"")</f>
        <v/>
      </c>
      <c r="I30086" s="169"/>
      <c r="J30086" s="156"/>
    </row>
    <row r="30087">
      <c r="D30087" s="153" t="str">
        <f>IFERROR(__xludf.DUMMYFUNCTION("""COMPUTED_VALUE"""),"")</f>
        <v/>
      </c>
      <c r="E30087" s="153" t="str">
        <f>IFERROR(__xludf.DUMMYFUNCTION("""COMPUTED_VALUE"""),"")</f>
        <v/>
      </c>
      <c r="I30087" s="169"/>
      <c r="J30087" s="156"/>
    </row>
    <row r="30088">
      <c r="D30088" s="153" t="str">
        <f>IFERROR(__xludf.DUMMYFUNCTION("""COMPUTED_VALUE"""),"")</f>
        <v/>
      </c>
      <c r="E30088" s="153" t="str">
        <f>IFERROR(__xludf.DUMMYFUNCTION("""COMPUTED_VALUE"""),"")</f>
        <v/>
      </c>
      <c r="I30088" s="169"/>
      <c r="J30088" s="156"/>
    </row>
    <row r="30089">
      <c r="D30089" s="153" t="str">
        <f>IFERROR(__xludf.DUMMYFUNCTION("""COMPUTED_VALUE"""),"")</f>
        <v/>
      </c>
      <c r="E30089" s="153" t="str">
        <f>IFERROR(__xludf.DUMMYFUNCTION("""COMPUTED_VALUE"""),"")</f>
        <v/>
      </c>
      <c r="I30089" s="169"/>
      <c r="J30089" s="156"/>
    </row>
    <row r="30090">
      <c r="D30090" s="153" t="str">
        <f>IFERROR(__xludf.DUMMYFUNCTION("""COMPUTED_VALUE"""),"")</f>
        <v/>
      </c>
      <c r="E30090" s="153" t="str">
        <f>IFERROR(__xludf.DUMMYFUNCTION("""COMPUTED_VALUE"""),"")</f>
        <v/>
      </c>
      <c r="I30090" s="169"/>
      <c r="J30090" s="156"/>
    </row>
    <row r="30091">
      <c r="D30091" s="153" t="str">
        <f>IFERROR(__xludf.DUMMYFUNCTION("""COMPUTED_VALUE"""),"")</f>
        <v/>
      </c>
      <c r="E30091" s="153" t="str">
        <f>IFERROR(__xludf.DUMMYFUNCTION("""COMPUTED_VALUE"""),"")</f>
        <v/>
      </c>
      <c r="I30091" s="169"/>
      <c r="J30091" s="156"/>
    </row>
    <row r="30092">
      <c r="D30092" s="153" t="str">
        <f>IFERROR(__xludf.DUMMYFUNCTION("""COMPUTED_VALUE"""),"")</f>
        <v/>
      </c>
      <c r="E30092" s="153" t="str">
        <f>IFERROR(__xludf.DUMMYFUNCTION("""COMPUTED_VALUE"""),"")</f>
        <v/>
      </c>
      <c r="I30092" s="169"/>
      <c r="J30092" s="156"/>
    </row>
    <row r="30093">
      <c r="D30093" s="153" t="str">
        <f>IFERROR(__xludf.DUMMYFUNCTION("""COMPUTED_VALUE"""),"")</f>
        <v/>
      </c>
      <c r="E30093" s="153" t="str">
        <f>IFERROR(__xludf.DUMMYFUNCTION("""COMPUTED_VALUE"""),"")</f>
        <v/>
      </c>
      <c r="I30093" s="169"/>
      <c r="J30093" s="156"/>
    </row>
    <row r="30094">
      <c r="D30094" s="153" t="str">
        <f>IFERROR(__xludf.DUMMYFUNCTION("""COMPUTED_VALUE"""),"")</f>
        <v/>
      </c>
      <c r="E30094" s="153" t="str">
        <f>IFERROR(__xludf.DUMMYFUNCTION("""COMPUTED_VALUE"""),"")</f>
        <v/>
      </c>
      <c r="I30094" s="169"/>
      <c r="J30094" s="156"/>
    </row>
    <row r="30095">
      <c r="D30095" s="153" t="str">
        <f>IFERROR(__xludf.DUMMYFUNCTION("""COMPUTED_VALUE"""),"")</f>
        <v/>
      </c>
      <c r="E30095" s="153" t="str">
        <f>IFERROR(__xludf.DUMMYFUNCTION("""COMPUTED_VALUE"""),"")</f>
        <v/>
      </c>
      <c r="I30095" s="169"/>
      <c r="J30095" s="156"/>
    </row>
    <row r="30096">
      <c r="D30096" s="153" t="str">
        <f>IFERROR(__xludf.DUMMYFUNCTION("""COMPUTED_VALUE"""),"")</f>
        <v/>
      </c>
      <c r="E30096" s="153" t="str">
        <f>IFERROR(__xludf.DUMMYFUNCTION("""COMPUTED_VALUE"""),"")</f>
        <v/>
      </c>
      <c r="I30096" s="169"/>
      <c r="J30096" s="156"/>
    </row>
    <row r="30097">
      <c r="D30097" s="153" t="str">
        <f>IFERROR(__xludf.DUMMYFUNCTION("""COMPUTED_VALUE"""),"")</f>
        <v/>
      </c>
      <c r="E30097" s="153" t="str">
        <f>IFERROR(__xludf.DUMMYFUNCTION("""COMPUTED_VALUE"""),"")</f>
        <v/>
      </c>
      <c r="I30097" s="169"/>
      <c r="J30097" s="156"/>
    </row>
    <row r="30098">
      <c r="D30098" s="153" t="str">
        <f>IFERROR(__xludf.DUMMYFUNCTION("""COMPUTED_VALUE"""),"")</f>
        <v/>
      </c>
      <c r="E30098" s="153" t="str">
        <f>IFERROR(__xludf.DUMMYFUNCTION("""COMPUTED_VALUE"""),"")</f>
        <v/>
      </c>
      <c r="I30098" s="169"/>
      <c r="J30098" s="156"/>
    </row>
    <row r="30099">
      <c r="D30099" s="153" t="str">
        <f>IFERROR(__xludf.DUMMYFUNCTION("""COMPUTED_VALUE"""),"")</f>
        <v/>
      </c>
      <c r="E30099" s="153" t="str">
        <f>IFERROR(__xludf.DUMMYFUNCTION("""COMPUTED_VALUE"""),"")</f>
        <v/>
      </c>
      <c r="I30099" s="169"/>
      <c r="J30099" s="156"/>
    </row>
    <row r="30100">
      <c r="D30100" s="153" t="str">
        <f>IFERROR(__xludf.DUMMYFUNCTION("""COMPUTED_VALUE"""),"")</f>
        <v/>
      </c>
      <c r="E30100" s="153" t="str">
        <f>IFERROR(__xludf.DUMMYFUNCTION("""COMPUTED_VALUE"""),"")</f>
        <v/>
      </c>
      <c r="I30100" s="169"/>
      <c r="J30100" s="156"/>
    </row>
    <row r="30101">
      <c r="D30101" s="153" t="str">
        <f>IFERROR(__xludf.DUMMYFUNCTION("""COMPUTED_VALUE"""),"")</f>
        <v/>
      </c>
      <c r="E30101" s="153" t="str">
        <f>IFERROR(__xludf.DUMMYFUNCTION("""COMPUTED_VALUE"""),"")</f>
        <v/>
      </c>
      <c r="I30101" s="169"/>
      <c r="J30101" s="156"/>
    </row>
    <row r="30102">
      <c r="D30102" s="153" t="str">
        <f>IFERROR(__xludf.DUMMYFUNCTION("""COMPUTED_VALUE"""),"")</f>
        <v/>
      </c>
      <c r="E30102" s="153" t="str">
        <f>IFERROR(__xludf.DUMMYFUNCTION("""COMPUTED_VALUE"""),"")</f>
        <v/>
      </c>
      <c r="I30102" s="169"/>
      <c r="J30102" s="156"/>
    </row>
    <row r="30103">
      <c r="D30103" s="153" t="str">
        <f>IFERROR(__xludf.DUMMYFUNCTION("""COMPUTED_VALUE"""),"")</f>
        <v/>
      </c>
      <c r="E30103" s="153" t="str">
        <f>IFERROR(__xludf.DUMMYFUNCTION("""COMPUTED_VALUE"""),"")</f>
        <v/>
      </c>
      <c r="I30103" s="169"/>
      <c r="J30103" s="156"/>
    </row>
    <row r="30104">
      <c r="D30104" s="153" t="str">
        <f>IFERROR(__xludf.DUMMYFUNCTION("""COMPUTED_VALUE"""),"")</f>
        <v/>
      </c>
      <c r="E30104" s="153" t="str">
        <f>IFERROR(__xludf.DUMMYFUNCTION("""COMPUTED_VALUE"""),"")</f>
        <v/>
      </c>
      <c r="I30104" s="169"/>
      <c r="J30104" s="156"/>
    </row>
    <row r="30105">
      <c r="D30105" s="153" t="str">
        <f>IFERROR(__xludf.DUMMYFUNCTION("""COMPUTED_VALUE"""),"")</f>
        <v/>
      </c>
      <c r="E30105" s="153" t="str">
        <f>IFERROR(__xludf.DUMMYFUNCTION("""COMPUTED_VALUE"""),"")</f>
        <v/>
      </c>
      <c r="I30105" s="169"/>
      <c r="J30105" s="156"/>
    </row>
    <row r="30106">
      <c r="D30106" s="153" t="str">
        <f>IFERROR(__xludf.DUMMYFUNCTION("""COMPUTED_VALUE"""),"")</f>
        <v/>
      </c>
      <c r="E30106" s="153" t="str">
        <f>IFERROR(__xludf.DUMMYFUNCTION("""COMPUTED_VALUE"""),"")</f>
        <v/>
      </c>
      <c r="I30106" s="169"/>
      <c r="J30106" s="156"/>
    </row>
    <row r="30107">
      <c r="D30107" s="153" t="str">
        <f>IFERROR(__xludf.DUMMYFUNCTION("""COMPUTED_VALUE"""),"")</f>
        <v/>
      </c>
      <c r="E30107" s="153" t="str">
        <f>IFERROR(__xludf.DUMMYFUNCTION("""COMPUTED_VALUE"""),"")</f>
        <v/>
      </c>
      <c r="I30107" s="169"/>
      <c r="J30107" s="156"/>
    </row>
    <row r="30108">
      <c r="D30108" s="153" t="str">
        <f>IFERROR(__xludf.DUMMYFUNCTION("""COMPUTED_VALUE"""),"")</f>
        <v/>
      </c>
      <c r="E30108" s="153" t="str">
        <f>IFERROR(__xludf.DUMMYFUNCTION("""COMPUTED_VALUE"""),"")</f>
        <v/>
      </c>
      <c r="I30108" s="169"/>
      <c r="J30108" s="156"/>
    </row>
    <row r="30109">
      <c r="D30109" s="153" t="str">
        <f>IFERROR(__xludf.DUMMYFUNCTION("""COMPUTED_VALUE"""),"")</f>
        <v/>
      </c>
      <c r="E30109" s="153" t="str">
        <f>IFERROR(__xludf.DUMMYFUNCTION("""COMPUTED_VALUE"""),"")</f>
        <v/>
      </c>
      <c r="I30109" s="169"/>
      <c r="J30109" s="156"/>
    </row>
    <row r="30110">
      <c r="D30110" s="153" t="str">
        <f>IFERROR(__xludf.DUMMYFUNCTION("""COMPUTED_VALUE"""),"")</f>
        <v/>
      </c>
      <c r="E30110" s="153" t="str">
        <f>IFERROR(__xludf.DUMMYFUNCTION("""COMPUTED_VALUE"""),"")</f>
        <v/>
      </c>
      <c r="I30110" s="169"/>
      <c r="J30110" s="156"/>
    </row>
    <row r="30111">
      <c r="D30111" s="153" t="str">
        <f>IFERROR(__xludf.DUMMYFUNCTION("""COMPUTED_VALUE"""),"")</f>
        <v/>
      </c>
      <c r="E30111" s="153" t="str">
        <f>IFERROR(__xludf.DUMMYFUNCTION("""COMPUTED_VALUE"""),"")</f>
        <v/>
      </c>
      <c r="I30111" s="169"/>
      <c r="J30111" s="156"/>
    </row>
    <row r="30112">
      <c r="D30112" s="153" t="str">
        <f>IFERROR(__xludf.DUMMYFUNCTION("""COMPUTED_VALUE"""),"")</f>
        <v/>
      </c>
      <c r="E30112" s="153" t="str">
        <f>IFERROR(__xludf.DUMMYFUNCTION("""COMPUTED_VALUE"""),"")</f>
        <v/>
      </c>
      <c r="I30112" s="169"/>
      <c r="J30112" s="156"/>
    </row>
    <row r="30113">
      <c r="D30113" s="153" t="str">
        <f>IFERROR(__xludf.DUMMYFUNCTION("""COMPUTED_VALUE"""),"")</f>
        <v/>
      </c>
      <c r="E30113" s="153" t="str">
        <f>IFERROR(__xludf.DUMMYFUNCTION("""COMPUTED_VALUE"""),"")</f>
        <v/>
      </c>
      <c r="I30113" s="169"/>
      <c r="J30113" s="156"/>
    </row>
    <row r="30114">
      <c r="D30114" s="153" t="str">
        <f>IFERROR(__xludf.DUMMYFUNCTION("""COMPUTED_VALUE"""),"")</f>
        <v/>
      </c>
      <c r="E30114" s="153" t="str">
        <f>IFERROR(__xludf.DUMMYFUNCTION("""COMPUTED_VALUE"""),"")</f>
        <v/>
      </c>
      <c r="I30114" s="169"/>
      <c r="J30114" s="156"/>
    </row>
    <row r="30115">
      <c r="D30115" s="153" t="str">
        <f>IFERROR(__xludf.DUMMYFUNCTION("""COMPUTED_VALUE"""),"")</f>
        <v/>
      </c>
      <c r="E30115" s="153" t="str">
        <f>IFERROR(__xludf.DUMMYFUNCTION("""COMPUTED_VALUE"""),"")</f>
        <v/>
      </c>
      <c r="I30115" s="169"/>
      <c r="J30115" s="156"/>
    </row>
    <row r="30116">
      <c r="D30116" s="153" t="str">
        <f>IFERROR(__xludf.DUMMYFUNCTION("""COMPUTED_VALUE"""),"")</f>
        <v/>
      </c>
      <c r="E30116" s="153" t="str">
        <f>IFERROR(__xludf.DUMMYFUNCTION("""COMPUTED_VALUE"""),"")</f>
        <v/>
      </c>
      <c r="I30116" s="169"/>
      <c r="J30116" s="156"/>
    </row>
    <row r="30117">
      <c r="D30117" s="153" t="str">
        <f>IFERROR(__xludf.DUMMYFUNCTION("""COMPUTED_VALUE"""),"")</f>
        <v/>
      </c>
      <c r="E30117" s="153" t="str">
        <f>IFERROR(__xludf.DUMMYFUNCTION("""COMPUTED_VALUE"""),"")</f>
        <v/>
      </c>
      <c r="I30117" s="169"/>
      <c r="J30117" s="156"/>
    </row>
    <row r="30118">
      <c r="D30118" s="153" t="str">
        <f>IFERROR(__xludf.DUMMYFUNCTION("""COMPUTED_VALUE"""),"")</f>
        <v/>
      </c>
      <c r="E30118" s="153" t="str">
        <f>IFERROR(__xludf.DUMMYFUNCTION("""COMPUTED_VALUE"""),"")</f>
        <v/>
      </c>
      <c r="I30118" s="169"/>
      <c r="J30118" s="156"/>
    </row>
    <row r="30119">
      <c r="D30119" s="153" t="str">
        <f>IFERROR(__xludf.DUMMYFUNCTION("""COMPUTED_VALUE"""),"")</f>
        <v/>
      </c>
      <c r="E30119" s="153" t="str">
        <f>IFERROR(__xludf.DUMMYFUNCTION("""COMPUTED_VALUE"""),"")</f>
        <v/>
      </c>
      <c r="I30119" s="169"/>
      <c r="J30119" s="156"/>
    </row>
    <row r="30120">
      <c r="D30120" s="153" t="str">
        <f>IFERROR(__xludf.DUMMYFUNCTION("""COMPUTED_VALUE"""),"")</f>
        <v/>
      </c>
      <c r="E30120" s="153" t="str">
        <f>IFERROR(__xludf.DUMMYFUNCTION("""COMPUTED_VALUE"""),"")</f>
        <v/>
      </c>
      <c r="I30120" s="169"/>
      <c r="J30120" s="156"/>
    </row>
    <row r="30121">
      <c r="D30121" s="153" t="str">
        <f>IFERROR(__xludf.DUMMYFUNCTION("""COMPUTED_VALUE"""),"")</f>
        <v/>
      </c>
      <c r="E30121" s="153" t="str">
        <f>IFERROR(__xludf.DUMMYFUNCTION("""COMPUTED_VALUE"""),"")</f>
        <v/>
      </c>
      <c r="I30121" s="169"/>
      <c r="J30121" s="156"/>
    </row>
    <row r="30122">
      <c r="D30122" s="153" t="str">
        <f>IFERROR(__xludf.DUMMYFUNCTION("""COMPUTED_VALUE"""),"")</f>
        <v/>
      </c>
      <c r="E30122" s="153" t="str">
        <f>IFERROR(__xludf.DUMMYFUNCTION("""COMPUTED_VALUE"""),"")</f>
        <v/>
      </c>
      <c r="I30122" s="169"/>
      <c r="J30122" s="156"/>
    </row>
    <row r="30123">
      <c r="D30123" s="153" t="str">
        <f>IFERROR(__xludf.DUMMYFUNCTION("""COMPUTED_VALUE"""),"")</f>
        <v/>
      </c>
      <c r="E30123" s="153" t="str">
        <f>IFERROR(__xludf.DUMMYFUNCTION("""COMPUTED_VALUE"""),"")</f>
        <v/>
      </c>
      <c r="I30123" s="169"/>
      <c r="J30123" s="156"/>
    </row>
    <row r="30124">
      <c r="D30124" s="153" t="str">
        <f>IFERROR(__xludf.DUMMYFUNCTION("""COMPUTED_VALUE"""),"")</f>
        <v/>
      </c>
      <c r="E30124" s="153" t="str">
        <f>IFERROR(__xludf.DUMMYFUNCTION("""COMPUTED_VALUE"""),"")</f>
        <v/>
      </c>
      <c r="I30124" s="169"/>
      <c r="J30124" s="156"/>
    </row>
    <row r="30125">
      <c r="D30125" s="153" t="str">
        <f>IFERROR(__xludf.DUMMYFUNCTION("""COMPUTED_VALUE"""),"")</f>
        <v/>
      </c>
      <c r="E30125" s="153" t="str">
        <f>IFERROR(__xludf.DUMMYFUNCTION("""COMPUTED_VALUE"""),"")</f>
        <v/>
      </c>
      <c r="I30125" s="169"/>
      <c r="J30125" s="156"/>
    </row>
    <row r="30126">
      <c r="D30126" s="153" t="str">
        <f>IFERROR(__xludf.DUMMYFUNCTION("""COMPUTED_VALUE"""),"")</f>
        <v/>
      </c>
      <c r="E30126" s="153" t="str">
        <f>IFERROR(__xludf.DUMMYFUNCTION("""COMPUTED_VALUE"""),"")</f>
        <v/>
      </c>
      <c r="I30126" s="169"/>
      <c r="J30126" s="156"/>
    </row>
    <row r="30127">
      <c r="D30127" s="153" t="str">
        <f>IFERROR(__xludf.DUMMYFUNCTION("""COMPUTED_VALUE"""),"")</f>
        <v/>
      </c>
      <c r="E30127" s="153" t="str">
        <f>IFERROR(__xludf.DUMMYFUNCTION("""COMPUTED_VALUE"""),"")</f>
        <v/>
      </c>
      <c r="I30127" s="169"/>
      <c r="J30127" s="156"/>
    </row>
    <row r="30128">
      <c r="D30128" s="153" t="str">
        <f>IFERROR(__xludf.DUMMYFUNCTION("""COMPUTED_VALUE"""),"")</f>
        <v/>
      </c>
      <c r="E30128" s="153" t="str">
        <f>IFERROR(__xludf.DUMMYFUNCTION("""COMPUTED_VALUE"""),"")</f>
        <v/>
      </c>
      <c r="I30128" s="169"/>
      <c r="J30128" s="156"/>
    </row>
    <row r="30129">
      <c r="D30129" s="153" t="str">
        <f>IFERROR(__xludf.DUMMYFUNCTION("""COMPUTED_VALUE"""),"")</f>
        <v/>
      </c>
      <c r="E30129" s="153" t="str">
        <f>IFERROR(__xludf.DUMMYFUNCTION("""COMPUTED_VALUE"""),"")</f>
        <v/>
      </c>
      <c r="I30129" s="169"/>
      <c r="J30129" s="156"/>
    </row>
    <row r="30130">
      <c r="D30130" s="153" t="str">
        <f>IFERROR(__xludf.DUMMYFUNCTION("""COMPUTED_VALUE"""),"")</f>
        <v/>
      </c>
      <c r="E30130" s="153" t="str">
        <f>IFERROR(__xludf.DUMMYFUNCTION("""COMPUTED_VALUE"""),"")</f>
        <v/>
      </c>
      <c r="I30130" s="169"/>
      <c r="J30130" s="156"/>
    </row>
    <row r="30131">
      <c r="D30131" s="153" t="str">
        <f>IFERROR(__xludf.DUMMYFUNCTION("""COMPUTED_VALUE"""),"")</f>
        <v/>
      </c>
      <c r="E30131" s="153" t="str">
        <f>IFERROR(__xludf.DUMMYFUNCTION("""COMPUTED_VALUE"""),"")</f>
        <v/>
      </c>
      <c r="I30131" s="169"/>
      <c r="J30131" s="156"/>
    </row>
    <row r="30132">
      <c r="D30132" s="153" t="str">
        <f>IFERROR(__xludf.DUMMYFUNCTION("""COMPUTED_VALUE"""),"")</f>
        <v/>
      </c>
      <c r="E30132" s="153" t="str">
        <f>IFERROR(__xludf.DUMMYFUNCTION("""COMPUTED_VALUE"""),"")</f>
        <v/>
      </c>
      <c r="I30132" s="169"/>
      <c r="J30132" s="156"/>
    </row>
    <row r="30133">
      <c r="D30133" s="153" t="str">
        <f>IFERROR(__xludf.DUMMYFUNCTION("""COMPUTED_VALUE"""),"")</f>
        <v/>
      </c>
      <c r="E30133" s="153" t="str">
        <f>IFERROR(__xludf.DUMMYFUNCTION("""COMPUTED_VALUE"""),"")</f>
        <v/>
      </c>
      <c r="I30133" s="169"/>
      <c r="J30133" s="156"/>
    </row>
    <row r="30134">
      <c r="D30134" s="153" t="str">
        <f>IFERROR(__xludf.DUMMYFUNCTION("""COMPUTED_VALUE"""),"")</f>
        <v/>
      </c>
      <c r="E30134" s="153" t="str">
        <f>IFERROR(__xludf.DUMMYFUNCTION("""COMPUTED_VALUE"""),"")</f>
        <v/>
      </c>
      <c r="I30134" s="169"/>
      <c r="J30134" s="156"/>
    </row>
    <row r="30135">
      <c r="D30135" s="153" t="str">
        <f>IFERROR(__xludf.DUMMYFUNCTION("""COMPUTED_VALUE"""),"")</f>
        <v/>
      </c>
      <c r="E30135" s="153" t="str">
        <f>IFERROR(__xludf.DUMMYFUNCTION("""COMPUTED_VALUE"""),"")</f>
        <v/>
      </c>
      <c r="I30135" s="169"/>
      <c r="J30135" s="156"/>
    </row>
    <row r="30136">
      <c r="D30136" s="153" t="str">
        <f>IFERROR(__xludf.DUMMYFUNCTION("""COMPUTED_VALUE"""),"")</f>
        <v/>
      </c>
      <c r="E30136" s="153" t="str">
        <f>IFERROR(__xludf.DUMMYFUNCTION("""COMPUTED_VALUE"""),"")</f>
        <v/>
      </c>
      <c r="I30136" s="169"/>
      <c r="J30136" s="156"/>
    </row>
    <row r="30137">
      <c r="D30137" s="153" t="str">
        <f>IFERROR(__xludf.DUMMYFUNCTION("""COMPUTED_VALUE"""),"")</f>
        <v/>
      </c>
      <c r="E30137" s="153" t="str">
        <f>IFERROR(__xludf.DUMMYFUNCTION("""COMPUTED_VALUE"""),"")</f>
        <v/>
      </c>
      <c r="I30137" s="169"/>
      <c r="J30137" s="156"/>
    </row>
    <row r="30138">
      <c r="D30138" s="153" t="str">
        <f>IFERROR(__xludf.DUMMYFUNCTION("""COMPUTED_VALUE"""),"")</f>
        <v/>
      </c>
      <c r="E30138" s="153" t="str">
        <f>IFERROR(__xludf.DUMMYFUNCTION("""COMPUTED_VALUE"""),"")</f>
        <v/>
      </c>
      <c r="I30138" s="169"/>
      <c r="J30138" s="156"/>
    </row>
    <row r="30139">
      <c r="D30139" s="153" t="str">
        <f>IFERROR(__xludf.DUMMYFUNCTION("""COMPUTED_VALUE"""),"")</f>
        <v/>
      </c>
      <c r="E30139" s="153" t="str">
        <f>IFERROR(__xludf.DUMMYFUNCTION("""COMPUTED_VALUE"""),"")</f>
        <v/>
      </c>
      <c r="I30139" s="169"/>
      <c r="J30139" s="156"/>
    </row>
    <row r="30140">
      <c r="D30140" s="153" t="str">
        <f>IFERROR(__xludf.DUMMYFUNCTION("""COMPUTED_VALUE"""),"")</f>
        <v/>
      </c>
      <c r="E30140" s="153" t="str">
        <f>IFERROR(__xludf.DUMMYFUNCTION("""COMPUTED_VALUE"""),"")</f>
        <v/>
      </c>
      <c r="I30140" s="169"/>
      <c r="J30140" s="156"/>
    </row>
    <row r="30141">
      <c r="D30141" s="153" t="str">
        <f>IFERROR(__xludf.DUMMYFUNCTION("""COMPUTED_VALUE"""),"")</f>
        <v/>
      </c>
      <c r="E30141" s="153" t="str">
        <f>IFERROR(__xludf.DUMMYFUNCTION("""COMPUTED_VALUE"""),"")</f>
        <v/>
      </c>
      <c r="I30141" s="169"/>
      <c r="J30141" s="156"/>
    </row>
    <row r="30142">
      <c r="D30142" s="153" t="str">
        <f>IFERROR(__xludf.DUMMYFUNCTION("""COMPUTED_VALUE"""),"")</f>
        <v/>
      </c>
      <c r="E30142" s="153" t="str">
        <f>IFERROR(__xludf.DUMMYFUNCTION("""COMPUTED_VALUE"""),"")</f>
        <v/>
      </c>
      <c r="I30142" s="169"/>
      <c r="J30142" s="156"/>
    </row>
    <row r="30143">
      <c r="D30143" s="153" t="str">
        <f>IFERROR(__xludf.DUMMYFUNCTION("""COMPUTED_VALUE"""),"")</f>
        <v/>
      </c>
      <c r="E30143" s="153" t="str">
        <f>IFERROR(__xludf.DUMMYFUNCTION("""COMPUTED_VALUE"""),"")</f>
        <v/>
      </c>
      <c r="I30143" s="169"/>
      <c r="J30143" s="156"/>
    </row>
    <row r="30144">
      <c r="D30144" s="153" t="str">
        <f>IFERROR(__xludf.DUMMYFUNCTION("""COMPUTED_VALUE"""),"")</f>
        <v/>
      </c>
      <c r="E30144" s="153" t="str">
        <f>IFERROR(__xludf.DUMMYFUNCTION("""COMPUTED_VALUE"""),"")</f>
        <v/>
      </c>
      <c r="I30144" s="169"/>
      <c r="J30144" s="156"/>
    </row>
    <row r="30145">
      <c r="D30145" s="153" t="str">
        <f>IFERROR(__xludf.DUMMYFUNCTION("""COMPUTED_VALUE"""),"")</f>
        <v/>
      </c>
      <c r="E30145" s="153" t="str">
        <f>IFERROR(__xludf.DUMMYFUNCTION("""COMPUTED_VALUE"""),"")</f>
        <v/>
      </c>
      <c r="I30145" s="169"/>
      <c r="J30145" s="156"/>
    </row>
    <row r="30146">
      <c r="D30146" s="153" t="str">
        <f>IFERROR(__xludf.DUMMYFUNCTION("""COMPUTED_VALUE"""),"")</f>
        <v/>
      </c>
      <c r="E30146" s="153" t="str">
        <f>IFERROR(__xludf.DUMMYFUNCTION("""COMPUTED_VALUE"""),"")</f>
        <v/>
      </c>
      <c r="I30146" s="169"/>
      <c r="J30146" s="156"/>
    </row>
    <row r="30147">
      <c r="D30147" s="153" t="str">
        <f>IFERROR(__xludf.DUMMYFUNCTION("""COMPUTED_VALUE"""),"")</f>
        <v/>
      </c>
      <c r="E30147" s="153" t="str">
        <f>IFERROR(__xludf.DUMMYFUNCTION("""COMPUTED_VALUE"""),"")</f>
        <v/>
      </c>
      <c r="I30147" s="169"/>
      <c r="J30147" s="156"/>
    </row>
    <row r="30148">
      <c r="D30148" s="153" t="str">
        <f>IFERROR(__xludf.DUMMYFUNCTION("""COMPUTED_VALUE"""),"")</f>
        <v/>
      </c>
      <c r="E30148" s="153" t="str">
        <f>IFERROR(__xludf.DUMMYFUNCTION("""COMPUTED_VALUE"""),"")</f>
        <v/>
      </c>
      <c r="I30148" s="169"/>
      <c r="J30148" s="156"/>
    </row>
    <row r="30149">
      <c r="D30149" s="153" t="str">
        <f>IFERROR(__xludf.DUMMYFUNCTION("""COMPUTED_VALUE"""),"")</f>
        <v/>
      </c>
      <c r="E30149" s="153" t="str">
        <f>IFERROR(__xludf.DUMMYFUNCTION("""COMPUTED_VALUE"""),"")</f>
        <v/>
      </c>
      <c r="I30149" s="169"/>
      <c r="J30149" s="156"/>
    </row>
    <row r="30150">
      <c r="D30150" s="153" t="str">
        <f>IFERROR(__xludf.DUMMYFUNCTION("""COMPUTED_VALUE"""),"")</f>
        <v/>
      </c>
      <c r="E30150" s="153" t="str">
        <f>IFERROR(__xludf.DUMMYFUNCTION("""COMPUTED_VALUE"""),"")</f>
        <v/>
      </c>
      <c r="I30150" s="169"/>
      <c r="J30150" s="156"/>
    </row>
    <row r="30151">
      <c r="D30151" s="153" t="str">
        <f>IFERROR(__xludf.DUMMYFUNCTION("""COMPUTED_VALUE"""),"")</f>
        <v/>
      </c>
      <c r="E30151" s="153" t="str">
        <f>IFERROR(__xludf.DUMMYFUNCTION("""COMPUTED_VALUE"""),"")</f>
        <v/>
      </c>
      <c r="I30151" s="169"/>
      <c r="J30151" s="156"/>
    </row>
    <row r="30152">
      <c r="D30152" s="153" t="str">
        <f>IFERROR(__xludf.DUMMYFUNCTION("""COMPUTED_VALUE"""),"")</f>
        <v/>
      </c>
      <c r="E30152" s="153" t="str">
        <f>IFERROR(__xludf.DUMMYFUNCTION("""COMPUTED_VALUE"""),"")</f>
        <v/>
      </c>
      <c r="I30152" s="169"/>
      <c r="J30152" s="156"/>
    </row>
    <row r="30153">
      <c r="D30153" s="153" t="str">
        <f>IFERROR(__xludf.DUMMYFUNCTION("""COMPUTED_VALUE"""),"")</f>
        <v/>
      </c>
      <c r="E30153" s="153" t="str">
        <f>IFERROR(__xludf.DUMMYFUNCTION("""COMPUTED_VALUE"""),"")</f>
        <v/>
      </c>
      <c r="I30153" s="169"/>
      <c r="J30153" s="156"/>
    </row>
    <row r="30154">
      <c r="D30154" s="153" t="str">
        <f>IFERROR(__xludf.DUMMYFUNCTION("""COMPUTED_VALUE"""),"")</f>
        <v/>
      </c>
      <c r="E30154" s="153" t="str">
        <f>IFERROR(__xludf.DUMMYFUNCTION("""COMPUTED_VALUE"""),"")</f>
        <v/>
      </c>
      <c r="I30154" s="169"/>
      <c r="J30154" s="156"/>
    </row>
    <row r="30155">
      <c r="D30155" s="153" t="str">
        <f>IFERROR(__xludf.DUMMYFUNCTION("""COMPUTED_VALUE"""),"")</f>
        <v/>
      </c>
      <c r="E30155" s="153" t="str">
        <f>IFERROR(__xludf.DUMMYFUNCTION("""COMPUTED_VALUE"""),"")</f>
        <v/>
      </c>
      <c r="I30155" s="169"/>
      <c r="J30155" s="156"/>
    </row>
    <row r="30156">
      <c r="D30156" s="153" t="str">
        <f>IFERROR(__xludf.DUMMYFUNCTION("""COMPUTED_VALUE"""),"")</f>
        <v/>
      </c>
      <c r="E30156" s="153" t="str">
        <f>IFERROR(__xludf.DUMMYFUNCTION("""COMPUTED_VALUE"""),"")</f>
        <v/>
      </c>
      <c r="I30156" s="169"/>
      <c r="J30156" s="156"/>
    </row>
    <row r="30157">
      <c r="D30157" s="153" t="str">
        <f>IFERROR(__xludf.DUMMYFUNCTION("""COMPUTED_VALUE"""),"")</f>
        <v/>
      </c>
      <c r="E30157" s="153" t="str">
        <f>IFERROR(__xludf.DUMMYFUNCTION("""COMPUTED_VALUE"""),"")</f>
        <v/>
      </c>
      <c r="I30157" s="169"/>
      <c r="J30157" s="156"/>
    </row>
    <row r="30158">
      <c r="D30158" s="153" t="str">
        <f>IFERROR(__xludf.DUMMYFUNCTION("""COMPUTED_VALUE"""),"")</f>
        <v/>
      </c>
      <c r="E30158" s="153" t="str">
        <f>IFERROR(__xludf.DUMMYFUNCTION("""COMPUTED_VALUE"""),"")</f>
        <v/>
      </c>
      <c r="I30158" s="169"/>
      <c r="J30158" s="156"/>
    </row>
    <row r="30159">
      <c r="D30159" s="153" t="str">
        <f>IFERROR(__xludf.DUMMYFUNCTION("""COMPUTED_VALUE"""),"")</f>
        <v/>
      </c>
      <c r="E30159" s="153" t="str">
        <f>IFERROR(__xludf.DUMMYFUNCTION("""COMPUTED_VALUE"""),"")</f>
        <v/>
      </c>
      <c r="I30159" s="169"/>
      <c r="J30159" s="156"/>
    </row>
    <row r="30160">
      <c r="D30160" s="153" t="str">
        <f>IFERROR(__xludf.DUMMYFUNCTION("""COMPUTED_VALUE"""),"")</f>
        <v/>
      </c>
      <c r="E30160" s="153" t="str">
        <f>IFERROR(__xludf.DUMMYFUNCTION("""COMPUTED_VALUE"""),"")</f>
        <v/>
      </c>
      <c r="I30160" s="169"/>
      <c r="J30160" s="156"/>
    </row>
    <row r="30161">
      <c r="D30161" s="153" t="str">
        <f>IFERROR(__xludf.DUMMYFUNCTION("""COMPUTED_VALUE"""),"")</f>
        <v/>
      </c>
      <c r="E30161" s="153" t="str">
        <f>IFERROR(__xludf.DUMMYFUNCTION("""COMPUTED_VALUE"""),"")</f>
        <v/>
      </c>
      <c r="I30161" s="169"/>
      <c r="J30161" s="156"/>
    </row>
    <row r="30162">
      <c r="D30162" s="153" t="str">
        <f>IFERROR(__xludf.DUMMYFUNCTION("""COMPUTED_VALUE"""),"")</f>
        <v/>
      </c>
      <c r="E30162" s="153" t="str">
        <f>IFERROR(__xludf.DUMMYFUNCTION("""COMPUTED_VALUE"""),"")</f>
        <v/>
      </c>
      <c r="I30162" s="169"/>
      <c r="J30162" s="156"/>
    </row>
    <row r="30163">
      <c r="D30163" s="153" t="str">
        <f>IFERROR(__xludf.DUMMYFUNCTION("""COMPUTED_VALUE"""),"")</f>
        <v/>
      </c>
      <c r="E30163" s="153" t="str">
        <f>IFERROR(__xludf.DUMMYFUNCTION("""COMPUTED_VALUE"""),"")</f>
        <v/>
      </c>
      <c r="I30163" s="169"/>
      <c r="J30163" s="156"/>
    </row>
    <row r="30164">
      <c r="D30164" s="153" t="str">
        <f>IFERROR(__xludf.DUMMYFUNCTION("""COMPUTED_VALUE"""),"")</f>
        <v/>
      </c>
      <c r="E30164" s="153" t="str">
        <f>IFERROR(__xludf.DUMMYFUNCTION("""COMPUTED_VALUE"""),"")</f>
        <v/>
      </c>
      <c r="I30164" s="169"/>
      <c r="J30164" s="156"/>
    </row>
    <row r="30165">
      <c r="D30165" s="153" t="str">
        <f>IFERROR(__xludf.DUMMYFUNCTION("""COMPUTED_VALUE"""),"")</f>
        <v/>
      </c>
      <c r="E30165" s="153" t="str">
        <f>IFERROR(__xludf.DUMMYFUNCTION("""COMPUTED_VALUE"""),"")</f>
        <v/>
      </c>
      <c r="I30165" s="169"/>
      <c r="J30165" s="156"/>
    </row>
    <row r="30166">
      <c r="D30166" s="153" t="str">
        <f>IFERROR(__xludf.DUMMYFUNCTION("""COMPUTED_VALUE"""),"")</f>
        <v/>
      </c>
      <c r="E30166" s="153" t="str">
        <f>IFERROR(__xludf.DUMMYFUNCTION("""COMPUTED_VALUE"""),"")</f>
        <v/>
      </c>
      <c r="I30166" s="169"/>
      <c r="J30166" s="156"/>
    </row>
    <row r="30167">
      <c r="D30167" s="153" t="str">
        <f>IFERROR(__xludf.DUMMYFUNCTION("""COMPUTED_VALUE"""),"")</f>
        <v/>
      </c>
      <c r="E30167" s="153" t="str">
        <f>IFERROR(__xludf.DUMMYFUNCTION("""COMPUTED_VALUE"""),"")</f>
        <v/>
      </c>
      <c r="I30167" s="169"/>
      <c r="J30167" s="156"/>
    </row>
    <row r="30168">
      <c r="D30168" s="153" t="str">
        <f>IFERROR(__xludf.DUMMYFUNCTION("""COMPUTED_VALUE"""),"")</f>
        <v/>
      </c>
      <c r="E30168" s="153" t="str">
        <f>IFERROR(__xludf.DUMMYFUNCTION("""COMPUTED_VALUE"""),"")</f>
        <v/>
      </c>
      <c r="I30168" s="169"/>
      <c r="J30168" s="156"/>
    </row>
    <row r="30169">
      <c r="D30169" s="153" t="str">
        <f>IFERROR(__xludf.DUMMYFUNCTION("""COMPUTED_VALUE"""),"")</f>
        <v/>
      </c>
      <c r="E30169" s="153" t="str">
        <f>IFERROR(__xludf.DUMMYFUNCTION("""COMPUTED_VALUE"""),"")</f>
        <v/>
      </c>
      <c r="I30169" s="169"/>
      <c r="J30169" s="156"/>
    </row>
    <row r="30170">
      <c r="D30170" s="153" t="str">
        <f>IFERROR(__xludf.DUMMYFUNCTION("""COMPUTED_VALUE"""),"")</f>
        <v/>
      </c>
      <c r="E30170" s="153" t="str">
        <f>IFERROR(__xludf.DUMMYFUNCTION("""COMPUTED_VALUE"""),"")</f>
        <v/>
      </c>
      <c r="I30170" s="169"/>
      <c r="J30170" s="156"/>
    </row>
    <row r="30171">
      <c r="D30171" s="153" t="str">
        <f>IFERROR(__xludf.DUMMYFUNCTION("""COMPUTED_VALUE"""),"")</f>
        <v/>
      </c>
      <c r="E30171" s="153" t="str">
        <f>IFERROR(__xludf.DUMMYFUNCTION("""COMPUTED_VALUE"""),"")</f>
        <v/>
      </c>
      <c r="I30171" s="169"/>
      <c r="J30171" s="156"/>
    </row>
    <row r="30172">
      <c r="D30172" s="153" t="str">
        <f>IFERROR(__xludf.DUMMYFUNCTION("""COMPUTED_VALUE"""),"")</f>
        <v/>
      </c>
      <c r="E30172" s="153" t="str">
        <f>IFERROR(__xludf.DUMMYFUNCTION("""COMPUTED_VALUE"""),"")</f>
        <v/>
      </c>
      <c r="I30172" s="169"/>
      <c r="J30172" s="156"/>
    </row>
    <row r="30173">
      <c r="D30173" s="153" t="str">
        <f>IFERROR(__xludf.DUMMYFUNCTION("""COMPUTED_VALUE"""),"")</f>
        <v/>
      </c>
      <c r="E30173" s="153" t="str">
        <f>IFERROR(__xludf.DUMMYFUNCTION("""COMPUTED_VALUE"""),"")</f>
        <v/>
      </c>
      <c r="I30173" s="169"/>
      <c r="J30173" s="156"/>
    </row>
    <row r="30174">
      <c r="D30174" s="153" t="str">
        <f>IFERROR(__xludf.DUMMYFUNCTION("""COMPUTED_VALUE"""),"")</f>
        <v/>
      </c>
      <c r="E30174" s="153" t="str">
        <f>IFERROR(__xludf.DUMMYFUNCTION("""COMPUTED_VALUE"""),"")</f>
        <v/>
      </c>
      <c r="I30174" s="169"/>
      <c r="J30174" s="156"/>
    </row>
    <row r="30175">
      <c r="D30175" s="153" t="str">
        <f>IFERROR(__xludf.DUMMYFUNCTION("""COMPUTED_VALUE"""),"")</f>
        <v/>
      </c>
      <c r="E30175" s="153" t="str">
        <f>IFERROR(__xludf.DUMMYFUNCTION("""COMPUTED_VALUE"""),"")</f>
        <v/>
      </c>
      <c r="I30175" s="169"/>
      <c r="J30175" s="156"/>
    </row>
    <row r="30176">
      <c r="D30176" s="153" t="str">
        <f>IFERROR(__xludf.DUMMYFUNCTION("""COMPUTED_VALUE"""),"")</f>
        <v/>
      </c>
      <c r="E30176" s="153" t="str">
        <f>IFERROR(__xludf.DUMMYFUNCTION("""COMPUTED_VALUE"""),"")</f>
        <v/>
      </c>
      <c r="I30176" s="169"/>
      <c r="J30176" s="156"/>
    </row>
    <row r="30177">
      <c r="D30177" s="153" t="str">
        <f>IFERROR(__xludf.DUMMYFUNCTION("""COMPUTED_VALUE"""),"")</f>
        <v/>
      </c>
      <c r="E30177" s="153" t="str">
        <f>IFERROR(__xludf.DUMMYFUNCTION("""COMPUTED_VALUE"""),"")</f>
        <v/>
      </c>
      <c r="I30177" s="169"/>
      <c r="J30177" s="156"/>
    </row>
    <row r="30178">
      <c r="D30178" s="153" t="str">
        <f>IFERROR(__xludf.DUMMYFUNCTION("""COMPUTED_VALUE"""),"")</f>
        <v/>
      </c>
      <c r="E30178" s="153" t="str">
        <f>IFERROR(__xludf.DUMMYFUNCTION("""COMPUTED_VALUE"""),"")</f>
        <v/>
      </c>
      <c r="I30178" s="169"/>
      <c r="J30178" s="156"/>
    </row>
    <row r="30179">
      <c r="D30179" s="153" t="str">
        <f>IFERROR(__xludf.DUMMYFUNCTION("""COMPUTED_VALUE"""),"")</f>
        <v/>
      </c>
      <c r="E30179" s="153" t="str">
        <f>IFERROR(__xludf.DUMMYFUNCTION("""COMPUTED_VALUE"""),"")</f>
        <v/>
      </c>
      <c r="I30179" s="169"/>
      <c r="J30179" s="156"/>
    </row>
    <row r="30180">
      <c r="D30180" s="153" t="str">
        <f>IFERROR(__xludf.DUMMYFUNCTION("""COMPUTED_VALUE"""),"")</f>
        <v/>
      </c>
      <c r="E30180" s="153" t="str">
        <f>IFERROR(__xludf.DUMMYFUNCTION("""COMPUTED_VALUE"""),"")</f>
        <v/>
      </c>
      <c r="I30180" s="169"/>
      <c r="J30180" s="156"/>
    </row>
    <row r="30181">
      <c r="D30181" s="153" t="str">
        <f>IFERROR(__xludf.DUMMYFUNCTION("""COMPUTED_VALUE"""),"")</f>
        <v/>
      </c>
      <c r="E30181" s="153" t="str">
        <f>IFERROR(__xludf.DUMMYFUNCTION("""COMPUTED_VALUE"""),"")</f>
        <v/>
      </c>
      <c r="I30181" s="169"/>
      <c r="J30181" s="156"/>
    </row>
    <row r="30182">
      <c r="D30182" s="153" t="str">
        <f>IFERROR(__xludf.DUMMYFUNCTION("""COMPUTED_VALUE"""),"")</f>
        <v/>
      </c>
      <c r="E30182" s="153" t="str">
        <f>IFERROR(__xludf.DUMMYFUNCTION("""COMPUTED_VALUE"""),"")</f>
        <v/>
      </c>
      <c r="I30182" s="169"/>
      <c r="J30182" s="156"/>
    </row>
    <row r="30183">
      <c r="D30183" s="153" t="str">
        <f>IFERROR(__xludf.DUMMYFUNCTION("""COMPUTED_VALUE"""),"")</f>
        <v/>
      </c>
      <c r="E30183" s="153" t="str">
        <f>IFERROR(__xludf.DUMMYFUNCTION("""COMPUTED_VALUE"""),"")</f>
        <v/>
      </c>
      <c r="I30183" s="169"/>
      <c r="J30183" s="156"/>
    </row>
    <row r="30184">
      <c r="D30184" s="153" t="str">
        <f>IFERROR(__xludf.DUMMYFUNCTION("""COMPUTED_VALUE"""),"")</f>
        <v/>
      </c>
      <c r="E30184" s="153" t="str">
        <f>IFERROR(__xludf.DUMMYFUNCTION("""COMPUTED_VALUE"""),"")</f>
        <v/>
      </c>
      <c r="I30184" s="169"/>
      <c r="J30184" s="156"/>
    </row>
    <row r="30185">
      <c r="D30185" s="153" t="str">
        <f>IFERROR(__xludf.DUMMYFUNCTION("""COMPUTED_VALUE"""),"")</f>
        <v/>
      </c>
      <c r="E30185" s="153" t="str">
        <f>IFERROR(__xludf.DUMMYFUNCTION("""COMPUTED_VALUE"""),"")</f>
        <v/>
      </c>
      <c r="I30185" s="169"/>
      <c r="J30185" s="156"/>
    </row>
    <row r="30186">
      <c r="D30186" s="153" t="str">
        <f>IFERROR(__xludf.DUMMYFUNCTION("""COMPUTED_VALUE"""),"")</f>
        <v/>
      </c>
      <c r="E30186" s="153" t="str">
        <f>IFERROR(__xludf.DUMMYFUNCTION("""COMPUTED_VALUE"""),"")</f>
        <v/>
      </c>
      <c r="I30186" s="169"/>
      <c r="J30186" s="156"/>
    </row>
    <row r="30187">
      <c r="D30187" s="153" t="str">
        <f>IFERROR(__xludf.DUMMYFUNCTION("""COMPUTED_VALUE"""),"")</f>
        <v/>
      </c>
      <c r="E30187" s="153" t="str">
        <f>IFERROR(__xludf.DUMMYFUNCTION("""COMPUTED_VALUE"""),"")</f>
        <v/>
      </c>
      <c r="I30187" s="169"/>
      <c r="J30187" s="156"/>
    </row>
    <row r="30188">
      <c r="D30188" s="153" t="str">
        <f>IFERROR(__xludf.DUMMYFUNCTION("""COMPUTED_VALUE"""),"")</f>
        <v/>
      </c>
      <c r="E30188" s="153" t="str">
        <f>IFERROR(__xludf.DUMMYFUNCTION("""COMPUTED_VALUE"""),"")</f>
        <v/>
      </c>
      <c r="I30188" s="169"/>
      <c r="J30188" s="156"/>
    </row>
    <row r="30189">
      <c r="D30189" s="153" t="str">
        <f>IFERROR(__xludf.DUMMYFUNCTION("""COMPUTED_VALUE"""),"")</f>
        <v/>
      </c>
      <c r="E30189" s="153" t="str">
        <f>IFERROR(__xludf.DUMMYFUNCTION("""COMPUTED_VALUE"""),"")</f>
        <v/>
      </c>
      <c r="I30189" s="169"/>
      <c r="J30189" s="156"/>
    </row>
    <row r="30190">
      <c r="D30190" s="153" t="str">
        <f>IFERROR(__xludf.DUMMYFUNCTION("""COMPUTED_VALUE"""),"")</f>
        <v/>
      </c>
      <c r="E30190" s="153" t="str">
        <f>IFERROR(__xludf.DUMMYFUNCTION("""COMPUTED_VALUE"""),"")</f>
        <v/>
      </c>
      <c r="I30190" s="169"/>
      <c r="J30190" s="156"/>
    </row>
    <row r="30191">
      <c r="D30191" s="153" t="str">
        <f>IFERROR(__xludf.DUMMYFUNCTION("""COMPUTED_VALUE"""),"")</f>
        <v/>
      </c>
      <c r="E30191" s="153" t="str">
        <f>IFERROR(__xludf.DUMMYFUNCTION("""COMPUTED_VALUE"""),"")</f>
        <v/>
      </c>
      <c r="I30191" s="169"/>
      <c r="J30191" s="156"/>
    </row>
    <row r="30192">
      <c r="D30192" s="153" t="str">
        <f>IFERROR(__xludf.DUMMYFUNCTION("""COMPUTED_VALUE"""),"")</f>
        <v/>
      </c>
      <c r="E30192" s="153" t="str">
        <f>IFERROR(__xludf.DUMMYFUNCTION("""COMPUTED_VALUE"""),"")</f>
        <v/>
      </c>
      <c r="I30192" s="169"/>
      <c r="J30192" s="156"/>
    </row>
    <row r="30193">
      <c r="D30193" s="153" t="str">
        <f>IFERROR(__xludf.DUMMYFUNCTION("""COMPUTED_VALUE"""),"")</f>
        <v/>
      </c>
      <c r="E30193" s="153" t="str">
        <f>IFERROR(__xludf.DUMMYFUNCTION("""COMPUTED_VALUE"""),"")</f>
        <v/>
      </c>
      <c r="I30193" s="169"/>
      <c r="J30193" s="156"/>
    </row>
    <row r="30194">
      <c r="D30194" s="153" t="str">
        <f>IFERROR(__xludf.DUMMYFUNCTION("""COMPUTED_VALUE"""),"")</f>
        <v/>
      </c>
      <c r="E30194" s="153" t="str">
        <f>IFERROR(__xludf.DUMMYFUNCTION("""COMPUTED_VALUE"""),"")</f>
        <v/>
      </c>
      <c r="I30194" s="169"/>
      <c r="J30194" s="156"/>
    </row>
    <row r="30195">
      <c r="D30195" s="153" t="str">
        <f>IFERROR(__xludf.DUMMYFUNCTION("""COMPUTED_VALUE"""),"")</f>
        <v/>
      </c>
      <c r="E30195" s="153" t="str">
        <f>IFERROR(__xludf.DUMMYFUNCTION("""COMPUTED_VALUE"""),"")</f>
        <v/>
      </c>
      <c r="I30195" s="169"/>
      <c r="J30195" s="156"/>
    </row>
    <row r="30196">
      <c r="D30196" s="153" t="str">
        <f>IFERROR(__xludf.DUMMYFUNCTION("""COMPUTED_VALUE"""),"")</f>
        <v/>
      </c>
      <c r="E30196" s="153" t="str">
        <f>IFERROR(__xludf.DUMMYFUNCTION("""COMPUTED_VALUE"""),"")</f>
        <v/>
      </c>
      <c r="I30196" s="169"/>
      <c r="J30196" s="156"/>
    </row>
    <row r="30197">
      <c r="D30197" s="153" t="str">
        <f>IFERROR(__xludf.DUMMYFUNCTION("""COMPUTED_VALUE"""),"")</f>
        <v/>
      </c>
      <c r="E30197" s="153" t="str">
        <f>IFERROR(__xludf.DUMMYFUNCTION("""COMPUTED_VALUE"""),"")</f>
        <v/>
      </c>
      <c r="I30197" s="169"/>
      <c r="J30197" s="156"/>
    </row>
    <row r="30198">
      <c r="D30198" s="153" t="str">
        <f>IFERROR(__xludf.DUMMYFUNCTION("""COMPUTED_VALUE"""),"")</f>
        <v/>
      </c>
      <c r="E30198" s="153" t="str">
        <f>IFERROR(__xludf.DUMMYFUNCTION("""COMPUTED_VALUE"""),"")</f>
        <v/>
      </c>
      <c r="I30198" s="169"/>
      <c r="J30198" s="156"/>
    </row>
    <row r="30199">
      <c r="D30199" s="153" t="str">
        <f>IFERROR(__xludf.DUMMYFUNCTION("""COMPUTED_VALUE"""),"")</f>
        <v/>
      </c>
      <c r="E30199" s="153" t="str">
        <f>IFERROR(__xludf.DUMMYFUNCTION("""COMPUTED_VALUE"""),"")</f>
        <v/>
      </c>
      <c r="I30199" s="169"/>
      <c r="J30199" s="156"/>
    </row>
    <row r="30200">
      <c r="D30200" s="153" t="str">
        <f>IFERROR(__xludf.DUMMYFUNCTION("""COMPUTED_VALUE"""),"")</f>
        <v/>
      </c>
      <c r="E30200" s="153" t="str">
        <f>IFERROR(__xludf.DUMMYFUNCTION("""COMPUTED_VALUE"""),"")</f>
        <v/>
      </c>
      <c r="I30200" s="169"/>
      <c r="J30200" s="156"/>
    </row>
    <row r="30201">
      <c r="D30201" s="153" t="str">
        <f>IFERROR(__xludf.DUMMYFUNCTION("""COMPUTED_VALUE"""),"")</f>
        <v/>
      </c>
      <c r="E30201" s="153" t="str">
        <f>IFERROR(__xludf.DUMMYFUNCTION("""COMPUTED_VALUE"""),"")</f>
        <v/>
      </c>
      <c r="I30201" s="169"/>
      <c r="J30201" s="156"/>
    </row>
    <row r="30202">
      <c r="D30202" s="153" t="str">
        <f>IFERROR(__xludf.DUMMYFUNCTION("""COMPUTED_VALUE"""),"")</f>
        <v/>
      </c>
      <c r="E30202" s="153" t="str">
        <f>IFERROR(__xludf.DUMMYFUNCTION("""COMPUTED_VALUE"""),"")</f>
        <v/>
      </c>
      <c r="I30202" s="169"/>
      <c r="J30202" s="156"/>
    </row>
    <row r="30203">
      <c r="D30203" s="153" t="str">
        <f>IFERROR(__xludf.DUMMYFUNCTION("""COMPUTED_VALUE"""),"")</f>
        <v/>
      </c>
      <c r="E30203" s="153" t="str">
        <f>IFERROR(__xludf.DUMMYFUNCTION("""COMPUTED_VALUE"""),"")</f>
        <v/>
      </c>
      <c r="I30203" s="169"/>
      <c r="J30203" s="156"/>
    </row>
    <row r="30204">
      <c r="D30204" s="153" t="str">
        <f>IFERROR(__xludf.DUMMYFUNCTION("""COMPUTED_VALUE"""),"")</f>
        <v/>
      </c>
      <c r="E30204" s="153" t="str">
        <f>IFERROR(__xludf.DUMMYFUNCTION("""COMPUTED_VALUE"""),"")</f>
        <v/>
      </c>
      <c r="I30204" s="169"/>
      <c r="J30204" s="156"/>
    </row>
    <row r="30205">
      <c r="D30205" s="153" t="str">
        <f>IFERROR(__xludf.DUMMYFUNCTION("""COMPUTED_VALUE"""),"")</f>
        <v/>
      </c>
      <c r="E30205" s="153" t="str">
        <f>IFERROR(__xludf.DUMMYFUNCTION("""COMPUTED_VALUE"""),"")</f>
        <v/>
      </c>
      <c r="I30205" s="169"/>
      <c r="J30205" s="156"/>
    </row>
    <row r="30206">
      <c r="D30206" s="153" t="str">
        <f>IFERROR(__xludf.DUMMYFUNCTION("""COMPUTED_VALUE"""),"")</f>
        <v/>
      </c>
      <c r="E30206" s="153" t="str">
        <f>IFERROR(__xludf.DUMMYFUNCTION("""COMPUTED_VALUE"""),"")</f>
        <v/>
      </c>
      <c r="I30206" s="169"/>
      <c r="J30206" s="156"/>
    </row>
    <row r="30207">
      <c r="D30207" s="153" t="str">
        <f>IFERROR(__xludf.DUMMYFUNCTION("""COMPUTED_VALUE"""),"")</f>
        <v/>
      </c>
      <c r="E30207" s="153" t="str">
        <f>IFERROR(__xludf.DUMMYFUNCTION("""COMPUTED_VALUE"""),"")</f>
        <v/>
      </c>
      <c r="I30207" s="169"/>
      <c r="J30207" s="156"/>
    </row>
    <row r="30208">
      <c r="D30208" s="153" t="str">
        <f>IFERROR(__xludf.DUMMYFUNCTION("""COMPUTED_VALUE"""),"")</f>
        <v/>
      </c>
      <c r="E30208" s="153" t="str">
        <f>IFERROR(__xludf.DUMMYFUNCTION("""COMPUTED_VALUE"""),"")</f>
        <v/>
      </c>
      <c r="I30208" s="169"/>
      <c r="J30208" s="156"/>
    </row>
    <row r="30209">
      <c r="D30209" s="153" t="str">
        <f>IFERROR(__xludf.DUMMYFUNCTION("""COMPUTED_VALUE"""),"")</f>
        <v/>
      </c>
      <c r="E30209" s="153" t="str">
        <f>IFERROR(__xludf.DUMMYFUNCTION("""COMPUTED_VALUE"""),"")</f>
        <v/>
      </c>
      <c r="I30209" s="169"/>
      <c r="J30209" s="156"/>
    </row>
    <row r="30210">
      <c r="D30210" s="153" t="str">
        <f>IFERROR(__xludf.DUMMYFUNCTION("""COMPUTED_VALUE"""),"")</f>
        <v/>
      </c>
      <c r="E30210" s="153" t="str">
        <f>IFERROR(__xludf.DUMMYFUNCTION("""COMPUTED_VALUE"""),"")</f>
        <v/>
      </c>
      <c r="I30210" s="169"/>
      <c r="J30210" s="156"/>
    </row>
    <row r="30211">
      <c r="D30211" s="153" t="str">
        <f>IFERROR(__xludf.DUMMYFUNCTION("""COMPUTED_VALUE"""),"")</f>
        <v/>
      </c>
      <c r="E30211" s="153" t="str">
        <f>IFERROR(__xludf.DUMMYFUNCTION("""COMPUTED_VALUE"""),"")</f>
        <v/>
      </c>
      <c r="I30211" s="169"/>
      <c r="J30211" s="156"/>
    </row>
    <row r="30212">
      <c r="D30212" s="153" t="str">
        <f>IFERROR(__xludf.DUMMYFUNCTION("""COMPUTED_VALUE"""),"")</f>
        <v/>
      </c>
      <c r="E30212" s="153" t="str">
        <f>IFERROR(__xludf.DUMMYFUNCTION("""COMPUTED_VALUE"""),"")</f>
        <v/>
      </c>
      <c r="I30212" s="169"/>
      <c r="J30212" s="156"/>
    </row>
    <row r="30213">
      <c r="D30213" s="153" t="str">
        <f>IFERROR(__xludf.DUMMYFUNCTION("""COMPUTED_VALUE"""),"")</f>
        <v/>
      </c>
      <c r="E30213" s="153" t="str">
        <f>IFERROR(__xludf.DUMMYFUNCTION("""COMPUTED_VALUE"""),"")</f>
        <v/>
      </c>
      <c r="I30213" s="169"/>
      <c r="J30213" s="156"/>
    </row>
    <row r="30214">
      <c r="D30214" s="153" t="str">
        <f>IFERROR(__xludf.DUMMYFUNCTION("""COMPUTED_VALUE"""),"")</f>
        <v/>
      </c>
      <c r="E30214" s="153" t="str">
        <f>IFERROR(__xludf.DUMMYFUNCTION("""COMPUTED_VALUE"""),"")</f>
        <v/>
      </c>
      <c r="I30214" s="169"/>
      <c r="J30214" s="156"/>
    </row>
    <row r="30215">
      <c r="D30215" s="153" t="str">
        <f>IFERROR(__xludf.DUMMYFUNCTION("""COMPUTED_VALUE"""),"")</f>
        <v/>
      </c>
      <c r="E30215" s="153" t="str">
        <f>IFERROR(__xludf.DUMMYFUNCTION("""COMPUTED_VALUE"""),"")</f>
        <v/>
      </c>
      <c r="I30215" s="169"/>
      <c r="J30215" s="156"/>
    </row>
    <row r="30216">
      <c r="D30216" s="153" t="str">
        <f>IFERROR(__xludf.DUMMYFUNCTION("""COMPUTED_VALUE"""),"")</f>
        <v/>
      </c>
      <c r="E30216" s="153" t="str">
        <f>IFERROR(__xludf.DUMMYFUNCTION("""COMPUTED_VALUE"""),"")</f>
        <v/>
      </c>
      <c r="I30216" s="169"/>
      <c r="J30216" s="156"/>
    </row>
    <row r="30217">
      <c r="D30217" s="153" t="str">
        <f>IFERROR(__xludf.DUMMYFUNCTION("""COMPUTED_VALUE"""),"")</f>
        <v/>
      </c>
      <c r="E30217" s="153" t="str">
        <f>IFERROR(__xludf.DUMMYFUNCTION("""COMPUTED_VALUE"""),"")</f>
        <v/>
      </c>
      <c r="I30217" s="169"/>
      <c r="J30217" s="156"/>
    </row>
    <row r="30218">
      <c r="D30218" s="153" t="str">
        <f>IFERROR(__xludf.DUMMYFUNCTION("""COMPUTED_VALUE"""),"")</f>
        <v/>
      </c>
      <c r="E30218" s="153" t="str">
        <f>IFERROR(__xludf.DUMMYFUNCTION("""COMPUTED_VALUE"""),"")</f>
        <v/>
      </c>
      <c r="I30218" s="169"/>
      <c r="J30218" s="156"/>
    </row>
    <row r="30219">
      <c r="D30219" s="153" t="str">
        <f>IFERROR(__xludf.DUMMYFUNCTION("""COMPUTED_VALUE"""),"")</f>
        <v/>
      </c>
      <c r="E30219" s="153" t="str">
        <f>IFERROR(__xludf.DUMMYFUNCTION("""COMPUTED_VALUE"""),"")</f>
        <v/>
      </c>
      <c r="I30219" s="169"/>
      <c r="J30219" s="156"/>
    </row>
    <row r="30220">
      <c r="D30220" s="153" t="str">
        <f>IFERROR(__xludf.DUMMYFUNCTION("""COMPUTED_VALUE"""),"")</f>
        <v/>
      </c>
      <c r="E30220" s="153" t="str">
        <f>IFERROR(__xludf.DUMMYFUNCTION("""COMPUTED_VALUE"""),"")</f>
        <v/>
      </c>
      <c r="I30220" s="169"/>
      <c r="J30220" s="156"/>
    </row>
    <row r="30221">
      <c r="D30221" s="153" t="str">
        <f>IFERROR(__xludf.DUMMYFUNCTION("""COMPUTED_VALUE"""),"")</f>
        <v/>
      </c>
      <c r="E30221" s="153" t="str">
        <f>IFERROR(__xludf.DUMMYFUNCTION("""COMPUTED_VALUE"""),"")</f>
        <v/>
      </c>
      <c r="I30221" s="169"/>
      <c r="J30221" s="156"/>
    </row>
    <row r="30222">
      <c r="D30222" s="153" t="str">
        <f>IFERROR(__xludf.DUMMYFUNCTION("""COMPUTED_VALUE"""),"")</f>
        <v/>
      </c>
      <c r="E30222" s="153" t="str">
        <f>IFERROR(__xludf.DUMMYFUNCTION("""COMPUTED_VALUE"""),"")</f>
        <v/>
      </c>
      <c r="I30222" s="169"/>
      <c r="J30222" s="156"/>
    </row>
    <row r="30223">
      <c r="D30223" s="153" t="str">
        <f>IFERROR(__xludf.DUMMYFUNCTION("""COMPUTED_VALUE"""),"")</f>
        <v/>
      </c>
      <c r="E30223" s="153" t="str">
        <f>IFERROR(__xludf.DUMMYFUNCTION("""COMPUTED_VALUE"""),"")</f>
        <v/>
      </c>
      <c r="I30223" s="169"/>
      <c r="J30223" s="156"/>
    </row>
    <row r="30224">
      <c r="D30224" s="153" t="str">
        <f>IFERROR(__xludf.DUMMYFUNCTION("""COMPUTED_VALUE"""),"")</f>
        <v/>
      </c>
      <c r="E30224" s="153" t="str">
        <f>IFERROR(__xludf.DUMMYFUNCTION("""COMPUTED_VALUE"""),"")</f>
        <v/>
      </c>
      <c r="I30224" s="169"/>
      <c r="J30224" s="156"/>
    </row>
    <row r="30225">
      <c r="D30225" s="153" t="str">
        <f>IFERROR(__xludf.DUMMYFUNCTION("""COMPUTED_VALUE"""),"")</f>
        <v/>
      </c>
      <c r="E30225" s="153" t="str">
        <f>IFERROR(__xludf.DUMMYFUNCTION("""COMPUTED_VALUE"""),"")</f>
        <v/>
      </c>
      <c r="I30225" s="169"/>
      <c r="J30225" s="156"/>
    </row>
    <row r="30226">
      <c r="D30226" s="153" t="str">
        <f>IFERROR(__xludf.DUMMYFUNCTION("""COMPUTED_VALUE"""),"")</f>
        <v/>
      </c>
      <c r="E30226" s="153" t="str">
        <f>IFERROR(__xludf.DUMMYFUNCTION("""COMPUTED_VALUE"""),"")</f>
        <v/>
      </c>
      <c r="I30226" s="169"/>
      <c r="J30226" s="156"/>
    </row>
    <row r="30227">
      <c r="D30227" s="153" t="str">
        <f>IFERROR(__xludf.DUMMYFUNCTION("""COMPUTED_VALUE"""),"")</f>
        <v/>
      </c>
      <c r="E30227" s="153" t="str">
        <f>IFERROR(__xludf.DUMMYFUNCTION("""COMPUTED_VALUE"""),"")</f>
        <v/>
      </c>
      <c r="I30227" s="169"/>
      <c r="J30227" s="156"/>
    </row>
    <row r="30228">
      <c r="D30228" s="153" t="str">
        <f>IFERROR(__xludf.DUMMYFUNCTION("""COMPUTED_VALUE"""),"")</f>
        <v/>
      </c>
      <c r="E30228" s="153" t="str">
        <f>IFERROR(__xludf.DUMMYFUNCTION("""COMPUTED_VALUE"""),"")</f>
        <v/>
      </c>
      <c r="I30228" s="169"/>
      <c r="J30228" s="156"/>
    </row>
    <row r="30229">
      <c r="D30229" s="153" t="str">
        <f>IFERROR(__xludf.DUMMYFUNCTION("""COMPUTED_VALUE"""),"")</f>
        <v/>
      </c>
      <c r="E30229" s="153" t="str">
        <f>IFERROR(__xludf.DUMMYFUNCTION("""COMPUTED_VALUE"""),"")</f>
        <v/>
      </c>
      <c r="I30229" s="169"/>
      <c r="J30229" s="156"/>
    </row>
    <row r="30230">
      <c r="D30230" s="153" t="str">
        <f>IFERROR(__xludf.DUMMYFUNCTION("""COMPUTED_VALUE"""),"")</f>
        <v/>
      </c>
      <c r="E30230" s="153" t="str">
        <f>IFERROR(__xludf.DUMMYFUNCTION("""COMPUTED_VALUE"""),"")</f>
        <v/>
      </c>
      <c r="I30230" s="169"/>
      <c r="J30230" s="156"/>
    </row>
    <row r="30231">
      <c r="D30231" s="153" t="str">
        <f>IFERROR(__xludf.DUMMYFUNCTION("""COMPUTED_VALUE"""),"")</f>
        <v/>
      </c>
      <c r="E30231" s="153" t="str">
        <f>IFERROR(__xludf.DUMMYFUNCTION("""COMPUTED_VALUE"""),"")</f>
        <v/>
      </c>
      <c r="I30231" s="169"/>
      <c r="J30231" s="156"/>
    </row>
    <row r="30232">
      <c r="D30232" s="153" t="str">
        <f>IFERROR(__xludf.DUMMYFUNCTION("""COMPUTED_VALUE"""),"")</f>
        <v/>
      </c>
      <c r="E30232" s="153" t="str">
        <f>IFERROR(__xludf.DUMMYFUNCTION("""COMPUTED_VALUE"""),"")</f>
        <v/>
      </c>
      <c r="I30232" s="169"/>
      <c r="J30232" s="156"/>
    </row>
    <row r="30233">
      <c r="D30233" s="153" t="str">
        <f>IFERROR(__xludf.DUMMYFUNCTION("""COMPUTED_VALUE"""),"")</f>
        <v/>
      </c>
      <c r="E30233" s="153" t="str">
        <f>IFERROR(__xludf.DUMMYFUNCTION("""COMPUTED_VALUE"""),"")</f>
        <v/>
      </c>
      <c r="I30233" s="169"/>
      <c r="J30233" s="156"/>
    </row>
    <row r="30234">
      <c r="D30234" s="153" t="str">
        <f>IFERROR(__xludf.DUMMYFUNCTION("""COMPUTED_VALUE"""),"")</f>
        <v/>
      </c>
      <c r="E30234" s="153" t="str">
        <f>IFERROR(__xludf.DUMMYFUNCTION("""COMPUTED_VALUE"""),"")</f>
        <v/>
      </c>
      <c r="I30234" s="169"/>
      <c r="J30234" s="156"/>
    </row>
    <row r="30235">
      <c r="D30235" s="153" t="str">
        <f>IFERROR(__xludf.DUMMYFUNCTION("""COMPUTED_VALUE"""),"")</f>
        <v/>
      </c>
      <c r="E30235" s="153" t="str">
        <f>IFERROR(__xludf.DUMMYFUNCTION("""COMPUTED_VALUE"""),"")</f>
        <v/>
      </c>
      <c r="I30235" s="169"/>
      <c r="J30235" s="156"/>
    </row>
    <row r="30236">
      <c r="D30236" s="153" t="str">
        <f>IFERROR(__xludf.DUMMYFUNCTION("""COMPUTED_VALUE"""),"")</f>
        <v/>
      </c>
      <c r="E30236" s="153" t="str">
        <f>IFERROR(__xludf.DUMMYFUNCTION("""COMPUTED_VALUE"""),"")</f>
        <v/>
      </c>
      <c r="I30236" s="169"/>
      <c r="J30236" s="156"/>
    </row>
    <row r="30237">
      <c r="D30237" s="153" t="str">
        <f>IFERROR(__xludf.DUMMYFUNCTION("""COMPUTED_VALUE"""),"")</f>
        <v/>
      </c>
      <c r="E30237" s="153" t="str">
        <f>IFERROR(__xludf.DUMMYFUNCTION("""COMPUTED_VALUE"""),"")</f>
        <v/>
      </c>
      <c r="I30237" s="169"/>
      <c r="J30237" s="156"/>
    </row>
    <row r="30238">
      <c r="D30238" s="153" t="str">
        <f>IFERROR(__xludf.DUMMYFUNCTION("""COMPUTED_VALUE"""),"")</f>
        <v/>
      </c>
      <c r="E30238" s="153" t="str">
        <f>IFERROR(__xludf.DUMMYFUNCTION("""COMPUTED_VALUE"""),"")</f>
        <v/>
      </c>
      <c r="I30238" s="169"/>
      <c r="J30238" s="156"/>
    </row>
    <row r="30239">
      <c r="D30239" s="153" t="str">
        <f>IFERROR(__xludf.DUMMYFUNCTION("""COMPUTED_VALUE"""),"")</f>
        <v/>
      </c>
      <c r="E30239" s="153" t="str">
        <f>IFERROR(__xludf.DUMMYFUNCTION("""COMPUTED_VALUE"""),"")</f>
        <v/>
      </c>
      <c r="I30239" s="169"/>
      <c r="J30239" s="156"/>
    </row>
    <row r="30240">
      <c r="D30240" s="153" t="str">
        <f>IFERROR(__xludf.DUMMYFUNCTION("""COMPUTED_VALUE"""),"")</f>
        <v/>
      </c>
      <c r="E30240" s="153" t="str">
        <f>IFERROR(__xludf.DUMMYFUNCTION("""COMPUTED_VALUE"""),"")</f>
        <v/>
      </c>
      <c r="I30240" s="169"/>
      <c r="J30240" s="156"/>
    </row>
    <row r="30241">
      <c r="D30241" s="153" t="str">
        <f>IFERROR(__xludf.DUMMYFUNCTION("""COMPUTED_VALUE"""),"")</f>
        <v/>
      </c>
      <c r="E30241" s="153" t="str">
        <f>IFERROR(__xludf.DUMMYFUNCTION("""COMPUTED_VALUE"""),"")</f>
        <v/>
      </c>
      <c r="I30241" s="169"/>
      <c r="J30241" s="156"/>
    </row>
    <row r="30242">
      <c r="D30242" s="153" t="str">
        <f>IFERROR(__xludf.DUMMYFUNCTION("""COMPUTED_VALUE"""),"")</f>
        <v/>
      </c>
      <c r="E30242" s="153" t="str">
        <f>IFERROR(__xludf.DUMMYFUNCTION("""COMPUTED_VALUE"""),"")</f>
        <v/>
      </c>
      <c r="I30242" s="169"/>
      <c r="J30242" s="156"/>
    </row>
    <row r="30243">
      <c r="D30243" s="153" t="str">
        <f>IFERROR(__xludf.DUMMYFUNCTION("""COMPUTED_VALUE"""),"")</f>
        <v/>
      </c>
      <c r="E30243" s="153" t="str">
        <f>IFERROR(__xludf.DUMMYFUNCTION("""COMPUTED_VALUE"""),"")</f>
        <v/>
      </c>
      <c r="I30243" s="169"/>
      <c r="J30243" s="156"/>
    </row>
    <row r="30244">
      <c r="D30244" s="153" t="str">
        <f>IFERROR(__xludf.DUMMYFUNCTION("""COMPUTED_VALUE"""),"")</f>
        <v/>
      </c>
      <c r="E30244" s="153" t="str">
        <f>IFERROR(__xludf.DUMMYFUNCTION("""COMPUTED_VALUE"""),"")</f>
        <v/>
      </c>
      <c r="I30244" s="169"/>
      <c r="J30244" s="156"/>
    </row>
    <row r="30245">
      <c r="D30245" s="153" t="str">
        <f>IFERROR(__xludf.DUMMYFUNCTION("""COMPUTED_VALUE"""),"")</f>
        <v/>
      </c>
      <c r="E30245" s="153" t="str">
        <f>IFERROR(__xludf.DUMMYFUNCTION("""COMPUTED_VALUE"""),"")</f>
        <v/>
      </c>
      <c r="I30245" s="169"/>
      <c r="J30245" s="156"/>
    </row>
    <row r="30246">
      <c r="D30246" s="153" t="str">
        <f>IFERROR(__xludf.DUMMYFUNCTION("""COMPUTED_VALUE"""),"")</f>
        <v/>
      </c>
      <c r="E30246" s="153" t="str">
        <f>IFERROR(__xludf.DUMMYFUNCTION("""COMPUTED_VALUE"""),"")</f>
        <v/>
      </c>
      <c r="I30246" s="169"/>
      <c r="J30246" s="156"/>
    </row>
    <row r="30247">
      <c r="D30247" s="153" t="str">
        <f>IFERROR(__xludf.DUMMYFUNCTION("""COMPUTED_VALUE"""),"")</f>
        <v/>
      </c>
      <c r="E30247" s="153" t="str">
        <f>IFERROR(__xludf.DUMMYFUNCTION("""COMPUTED_VALUE"""),"")</f>
        <v/>
      </c>
      <c r="I30247" s="169"/>
      <c r="J30247" s="156"/>
    </row>
    <row r="30248">
      <c r="D30248" s="153" t="str">
        <f>IFERROR(__xludf.DUMMYFUNCTION("""COMPUTED_VALUE"""),"")</f>
        <v/>
      </c>
      <c r="E30248" s="153" t="str">
        <f>IFERROR(__xludf.DUMMYFUNCTION("""COMPUTED_VALUE"""),"")</f>
        <v/>
      </c>
      <c r="I30248" s="169"/>
      <c r="J30248" s="156"/>
    </row>
    <row r="30249">
      <c r="D30249" s="153" t="str">
        <f>IFERROR(__xludf.DUMMYFUNCTION("""COMPUTED_VALUE"""),"")</f>
        <v/>
      </c>
      <c r="E30249" s="153" t="str">
        <f>IFERROR(__xludf.DUMMYFUNCTION("""COMPUTED_VALUE"""),"")</f>
        <v/>
      </c>
      <c r="I30249" s="169"/>
      <c r="J30249" s="156"/>
    </row>
    <row r="30250">
      <c r="D30250" s="153" t="str">
        <f>IFERROR(__xludf.DUMMYFUNCTION("""COMPUTED_VALUE"""),"")</f>
        <v/>
      </c>
      <c r="E30250" s="153" t="str">
        <f>IFERROR(__xludf.DUMMYFUNCTION("""COMPUTED_VALUE"""),"")</f>
        <v/>
      </c>
      <c r="I30250" s="169"/>
      <c r="J30250" s="156"/>
    </row>
    <row r="30251">
      <c r="D30251" s="153" t="str">
        <f>IFERROR(__xludf.DUMMYFUNCTION("""COMPUTED_VALUE"""),"")</f>
        <v/>
      </c>
      <c r="E30251" s="153" t="str">
        <f>IFERROR(__xludf.DUMMYFUNCTION("""COMPUTED_VALUE"""),"")</f>
        <v/>
      </c>
      <c r="I30251" s="169"/>
      <c r="J30251" s="156"/>
    </row>
    <row r="30252">
      <c r="D30252" s="153" t="str">
        <f>IFERROR(__xludf.DUMMYFUNCTION("""COMPUTED_VALUE"""),"")</f>
        <v/>
      </c>
      <c r="E30252" s="153" t="str">
        <f>IFERROR(__xludf.DUMMYFUNCTION("""COMPUTED_VALUE"""),"")</f>
        <v/>
      </c>
      <c r="I30252" s="169"/>
      <c r="J30252" s="156"/>
    </row>
    <row r="30253">
      <c r="D30253" s="153" t="str">
        <f>IFERROR(__xludf.DUMMYFUNCTION("""COMPUTED_VALUE"""),"")</f>
        <v/>
      </c>
      <c r="E30253" s="153" t="str">
        <f>IFERROR(__xludf.DUMMYFUNCTION("""COMPUTED_VALUE"""),"")</f>
        <v/>
      </c>
      <c r="I30253" s="169"/>
      <c r="J30253" s="156"/>
    </row>
    <row r="30254">
      <c r="D30254" s="153" t="str">
        <f>IFERROR(__xludf.DUMMYFUNCTION("""COMPUTED_VALUE"""),"")</f>
        <v/>
      </c>
      <c r="E30254" s="153" t="str">
        <f>IFERROR(__xludf.DUMMYFUNCTION("""COMPUTED_VALUE"""),"")</f>
        <v/>
      </c>
      <c r="I30254" s="169"/>
      <c r="J30254" s="156"/>
    </row>
    <row r="30255">
      <c r="D30255" s="153" t="str">
        <f>IFERROR(__xludf.DUMMYFUNCTION("""COMPUTED_VALUE"""),"")</f>
        <v/>
      </c>
      <c r="E30255" s="153" t="str">
        <f>IFERROR(__xludf.DUMMYFUNCTION("""COMPUTED_VALUE"""),"")</f>
        <v/>
      </c>
      <c r="I30255" s="169"/>
      <c r="J30255" s="156"/>
    </row>
    <row r="30256">
      <c r="D30256" s="153" t="str">
        <f>IFERROR(__xludf.DUMMYFUNCTION("""COMPUTED_VALUE"""),"")</f>
        <v/>
      </c>
      <c r="E30256" s="153" t="str">
        <f>IFERROR(__xludf.DUMMYFUNCTION("""COMPUTED_VALUE"""),"")</f>
        <v/>
      </c>
      <c r="I30256" s="169"/>
      <c r="J30256" s="156"/>
    </row>
    <row r="30257">
      <c r="D30257" s="153" t="str">
        <f>IFERROR(__xludf.DUMMYFUNCTION("""COMPUTED_VALUE"""),"")</f>
        <v/>
      </c>
      <c r="E30257" s="153" t="str">
        <f>IFERROR(__xludf.DUMMYFUNCTION("""COMPUTED_VALUE"""),"")</f>
        <v/>
      </c>
      <c r="I30257" s="169"/>
      <c r="J30257" s="156"/>
    </row>
    <row r="30258">
      <c r="D30258" s="153" t="str">
        <f>IFERROR(__xludf.DUMMYFUNCTION("""COMPUTED_VALUE"""),"")</f>
        <v/>
      </c>
      <c r="E30258" s="153" t="str">
        <f>IFERROR(__xludf.DUMMYFUNCTION("""COMPUTED_VALUE"""),"")</f>
        <v/>
      </c>
      <c r="I30258" s="169"/>
      <c r="J30258" s="156"/>
    </row>
    <row r="30259">
      <c r="D30259" s="153" t="str">
        <f>IFERROR(__xludf.DUMMYFUNCTION("""COMPUTED_VALUE"""),"")</f>
        <v/>
      </c>
      <c r="E30259" s="153" t="str">
        <f>IFERROR(__xludf.DUMMYFUNCTION("""COMPUTED_VALUE"""),"")</f>
        <v/>
      </c>
      <c r="I30259" s="169"/>
      <c r="J30259" s="156"/>
    </row>
    <row r="30260">
      <c r="D30260" s="153" t="str">
        <f>IFERROR(__xludf.DUMMYFUNCTION("""COMPUTED_VALUE"""),"")</f>
        <v/>
      </c>
      <c r="E30260" s="153" t="str">
        <f>IFERROR(__xludf.DUMMYFUNCTION("""COMPUTED_VALUE"""),"")</f>
        <v/>
      </c>
      <c r="I30260" s="169"/>
      <c r="J30260" s="156"/>
    </row>
    <row r="30261">
      <c r="D30261" s="153" t="str">
        <f>IFERROR(__xludf.DUMMYFUNCTION("""COMPUTED_VALUE"""),"")</f>
        <v/>
      </c>
      <c r="E30261" s="153" t="str">
        <f>IFERROR(__xludf.DUMMYFUNCTION("""COMPUTED_VALUE"""),"")</f>
        <v/>
      </c>
      <c r="I30261" s="169"/>
      <c r="J30261" s="156"/>
    </row>
    <row r="30262">
      <c r="D30262" s="153" t="str">
        <f>IFERROR(__xludf.DUMMYFUNCTION("""COMPUTED_VALUE"""),"")</f>
        <v/>
      </c>
      <c r="E30262" s="153" t="str">
        <f>IFERROR(__xludf.DUMMYFUNCTION("""COMPUTED_VALUE"""),"")</f>
        <v/>
      </c>
      <c r="I30262" s="169"/>
      <c r="J30262" s="156"/>
    </row>
    <row r="30263">
      <c r="D30263" s="153" t="str">
        <f>IFERROR(__xludf.DUMMYFUNCTION("""COMPUTED_VALUE"""),"")</f>
        <v/>
      </c>
      <c r="E30263" s="153" t="str">
        <f>IFERROR(__xludf.DUMMYFUNCTION("""COMPUTED_VALUE"""),"")</f>
        <v/>
      </c>
      <c r="I30263" s="169"/>
      <c r="J30263" s="156"/>
    </row>
    <row r="30264">
      <c r="D30264" s="153" t="str">
        <f>IFERROR(__xludf.DUMMYFUNCTION("""COMPUTED_VALUE"""),"")</f>
        <v/>
      </c>
      <c r="E30264" s="153" t="str">
        <f>IFERROR(__xludf.DUMMYFUNCTION("""COMPUTED_VALUE"""),"")</f>
        <v/>
      </c>
      <c r="I30264" s="169"/>
      <c r="J30264" s="156"/>
    </row>
    <row r="30265">
      <c r="D30265" s="153" t="str">
        <f>IFERROR(__xludf.DUMMYFUNCTION("""COMPUTED_VALUE"""),"")</f>
        <v/>
      </c>
      <c r="E30265" s="153" t="str">
        <f>IFERROR(__xludf.DUMMYFUNCTION("""COMPUTED_VALUE"""),"")</f>
        <v/>
      </c>
      <c r="I30265" s="169"/>
      <c r="J30265" s="156"/>
    </row>
    <row r="30266">
      <c r="D30266" s="153" t="str">
        <f>IFERROR(__xludf.DUMMYFUNCTION("""COMPUTED_VALUE"""),"")</f>
        <v/>
      </c>
      <c r="E30266" s="153" t="str">
        <f>IFERROR(__xludf.DUMMYFUNCTION("""COMPUTED_VALUE"""),"")</f>
        <v/>
      </c>
      <c r="I30266" s="169"/>
      <c r="J30266" s="156"/>
    </row>
    <row r="30267">
      <c r="D30267" s="153" t="str">
        <f>IFERROR(__xludf.DUMMYFUNCTION("""COMPUTED_VALUE"""),"")</f>
        <v/>
      </c>
      <c r="E30267" s="153" t="str">
        <f>IFERROR(__xludf.DUMMYFUNCTION("""COMPUTED_VALUE"""),"")</f>
        <v/>
      </c>
      <c r="I30267" s="169"/>
      <c r="J30267" s="156"/>
    </row>
    <row r="30268">
      <c r="D30268" s="153" t="str">
        <f>IFERROR(__xludf.DUMMYFUNCTION("""COMPUTED_VALUE"""),"")</f>
        <v/>
      </c>
      <c r="E30268" s="153" t="str">
        <f>IFERROR(__xludf.DUMMYFUNCTION("""COMPUTED_VALUE"""),"")</f>
        <v/>
      </c>
      <c r="I30268" s="169"/>
      <c r="J30268" s="156"/>
    </row>
    <row r="30269">
      <c r="D30269" s="153" t="str">
        <f>IFERROR(__xludf.DUMMYFUNCTION("""COMPUTED_VALUE"""),"")</f>
        <v/>
      </c>
      <c r="E30269" s="153" t="str">
        <f>IFERROR(__xludf.DUMMYFUNCTION("""COMPUTED_VALUE"""),"")</f>
        <v/>
      </c>
      <c r="I30269" s="169"/>
      <c r="J30269" s="156"/>
    </row>
    <row r="30270">
      <c r="D30270" s="153" t="str">
        <f>IFERROR(__xludf.DUMMYFUNCTION("""COMPUTED_VALUE"""),"")</f>
        <v/>
      </c>
      <c r="E30270" s="153" t="str">
        <f>IFERROR(__xludf.DUMMYFUNCTION("""COMPUTED_VALUE"""),"")</f>
        <v/>
      </c>
      <c r="I30270" s="169"/>
      <c r="J30270" s="156"/>
    </row>
    <row r="30271">
      <c r="D30271" s="153" t="str">
        <f>IFERROR(__xludf.DUMMYFUNCTION("""COMPUTED_VALUE"""),"")</f>
        <v/>
      </c>
      <c r="E30271" s="153" t="str">
        <f>IFERROR(__xludf.DUMMYFUNCTION("""COMPUTED_VALUE"""),"")</f>
        <v/>
      </c>
      <c r="I30271" s="169"/>
      <c r="J30271" s="156"/>
    </row>
    <row r="30272">
      <c r="D30272" s="153" t="str">
        <f>IFERROR(__xludf.DUMMYFUNCTION("""COMPUTED_VALUE"""),"")</f>
        <v/>
      </c>
      <c r="E30272" s="153" t="str">
        <f>IFERROR(__xludf.DUMMYFUNCTION("""COMPUTED_VALUE"""),"")</f>
        <v/>
      </c>
      <c r="I30272" s="169"/>
      <c r="J30272" s="156"/>
    </row>
    <row r="30273">
      <c r="D30273" s="153" t="str">
        <f>IFERROR(__xludf.DUMMYFUNCTION("""COMPUTED_VALUE"""),"")</f>
        <v/>
      </c>
      <c r="E30273" s="153" t="str">
        <f>IFERROR(__xludf.DUMMYFUNCTION("""COMPUTED_VALUE"""),"")</f>
        <v/>
      </c>
      <c r="I30273" s="169"/>
      <c r="J30273" s="156"/>
    </row>
    <row r="30274">
      <c r="D30274" s="153" t="str">
        <f>IFERROR(__xludf.DUMMYFUNCTION("""COMPUTED_VALUE"""),"")</f>
        <v/>
      </c>
      <c r="E30274" s="153" t="str">
        <f>IFERROR(__xludf.DUMMYFUNCTION("""COMPUTED_VALUE"""),"")</f>
        <v/>
      </c>
      <c r="I30274" s="169"/>
      <c r="J30274" s="156"/>
    </row>
    <row r="30275">
      <c r="D30275" s="153" t="str">
        <f>IFERROR(__xludf.DUMMYFUNCTION("""COMPUTED_VALUE"""),"")</f>
        <v/>
      </c>
      <c r="E30275" s="153" t="str">
        <f>IFERROR(__xludf.DUMMYFUNCTION("""COMPUTED_VALUE"""),"")</f>
        <v/>
      </c>
      <c r="I30275" s="169"/>
      <c r="J30275" s="156"/>
    </row>
    <row r="30276">
      <c r="D30276" s="153" t="str">
        <f>IFERROR(__xludf.DUMMYFUNCTION("""COMPUTED_VALUE"""),"")</f>
        <v/>
      </c>
      <c r="E30276" s="153" t="str">
        <f>IFERROR(__xludf.DUMMYFUNCTION("""COMPUTED_VALUE"""),"")</f>
        <v/>
      </c>
      <c r="I30276" s="169"/>
      <c r="J30276" s="156"/>
    </row>
    <row r="30277">
      <c r="D30277" s="153" t="str">
        <f>IFERROR(__xludf.DUMMYFUNCTION("""COMPUTED_VALUE"""),"")</f>
        <v/>
      </c>
      <c r="E30277" s="153" t="str">
        <f>IFERROR(__xludf.DUMMYFUNCTION("""COMPUTED_VALUE"""),"")</f>
        <v/>
      </c>
      <c r="I30277" s="169"/>
      <c r="J30277" s="156"/>
    </row>
    <row r="30278">
      <c r="D30278" s="153" t="str">
        <f>IFERROR(__xludf.DUMMYFUNCTION("""COMPUTED_VALUE"""),"")</f>
        <v/>
      </c>
      <c r="E30278" s="153" t="str">
        <f>IFERROR(__xludf.DUMMYFUNCTION("""COMPUTED_VALUE"""),"")</f>
        <v/>
      </c>
      <c r="I30278" s="169"/>
      <c r="J30278" s="156"/>
    </row>
    <row r="30279">
      <c r="D30279" s="153" t="str">
        <f>IFERROR(__xludf.DUMMYFUNCTION("""COMPUTED_VALUE"""),"")</f>
        <v/>
      </c>
      <c r="E30279" s="153" t="str">
        <f>IFERROR(__xludf.DUMMYFUNCTION("""COMPUTED_VALUE"""),"")</f>
        <v/>
      </c>
      <c r="I30279" s="169"/>
      <c r="J30279" s="156"/>
    </row>
    <row r="30280">
      <c r="D30280" s="153" t="str">
        <f>IFERROR(__xludf.DUMMYFUNCTION("""COMPUTED_VALUE"""),"")</f>
        <v/>
      </c>
      <c r="E30280" s="153" t="str">
        <f>IFERROR(__xludf.DUMMYFUNCTION("""COMPUTED_VALUE"""),"")</f>
        <v/>
      </c>
      <c r="I30280" s="169"/>
      <c r="J30280" s="156"/>
    </row>
    <row r="30281">
      <c r="D30281" s="153" t="str">
        <f>IFERROR(__xludf.DUMMYFUNCTION("""COMPUTED_VALUE"""),"")</f>
        <v/>
      </c>
      <c r="E30281" s="153" t="str">
        <f>IFERROR(__xludf.DUMMYFUNCTION("""COMPUTED_VALUE"""),"")</f>
        <v/>
      </c>
      <c r="I30281" s="169"/>
      <c r="J30281" s="156"/>
    </row>
    <row r="30282">
      <c r="D30282" s="153" t="str">
        <f>IFERROR(__xludf.DUMMYFUNCTION("""COMPUTED_VALUE"""),"")</f>
        <v/>
      </c>
      <c r="E30282" s="153" t="str">
        <f>IFERROR(__xludf.DUMMYFUNCTION("""COMPUTED_VALUE"""),"")</f>
        <v/>
      </c>
      <c r="I30282" s="169"/>
      <c r="J30282" s="156"/>
    </row>
    <row r="30283">
      <c r="D30283" s="153" t="str">
        <f>IFERROR(__xludf.DUMMYFUNCTION("""COMPUTED_VALUE"""),"")</f>
        <v/>
      </c>
      <c r="E30283" s="153" t="str">
        <f>IFERROR(__xludf.DUMMYFUNCTION("""COMPUTED_VALUE"""),"")</f>
        <v/>
      </c>
      <c r="I30283" s="169"/>
      <c r="J30283" s="156"/>
    </row>
    <row r="30284">
      <c r="D30284" s="153" t="str">
        <f>IFERROR(__xludf.DUMMYFUNCTION("""COMPUTED_VALUE"""),"")</f>
        <v/>
      </c>
      <c r="E30284" s="153" t="str">
        <f>IFERROR(__xludf.DUMMYFUNCTION("""COMPUTED_VALUE"""),"")</f>
        <v/>
      </c>
      <c r="I30284" s="169"/>
      <c r="J30284" s="156"/>
    </row>
    <row r="30285">
      <c r="D30285" s="153" t="str">
        <f>IFERROR(__xludf.DUMMYFUNCTION("""COMPUTED_VALUE"""),"")</f>
        <v/>
      </c>
      <c r="E30285" s="153" t="str">
        <f>IFERROR(__xludf.DUMMYFUNCTION("""COMPUTED_VALUE"""),"")</f>
        <v/>
      </c>
      <c r="I30285" s="169"/>
      <c r="J30285" s="156"/>
    </row>
    <row r="30286">
      <c r="D30286" s="153" t="str">
        <f>IFERROR(__xludf.DUMMYFUNCTION("""COMPUTED_VALUE"""),"")</f>
        <v/>
      </c>
      <c r="E30286" s="153" t="str">
        <f>IFERROR(__xludf.DUMMYFUNCTION("""COMPUTED_VALUE"""),"")</f>
        <v/>
      </c>
      <c r="I30286" s="169"/>
      <c r="J30286" s="156"/>
    </row>
    <row r="30287">
      <c r="D30287" s="153" t="str">
        <f>IFERROR(__xludf.DUMMYFUNCTION("""COMPUTED_VALUE"""),"")</f>
        <v/>
      </c>
      <c r="E30287" s="153" t="str">
        <f>IFERROR(__xludf.DUMMYFUNCTION("""COMPUTED_VALUE"""),"")</f>
        <v/>
      </c>
      <c r="I30287" s="169"/>
      <c r="J30287" s="156"/>
    </row>
    <row r="30288">
      <c r="D30288" s="153" t="str">
        <f>IFERROR(__xludf.DUMMYFUNCTION("""COMPUTED_VALUE"""),"")</f>
        <v/>
      </c>
      <c r="E30288" s="153" t="str">
        <f>IFERROR(__xludf.DUMMYFUNCTION("""COMPUTED_VALUE"""),"")</f>
        <v/>
      </c>
      <c r="I30288" s="169"/>
      <c r="J30288" s="156"/>
    </row>
    <row r="30289">
      <c r="D30289" s="153" t="str">
        <f>IFERROR(__xludf.DUMMYFUNCTION("""COMPUTED_VALUE"""),"")</f>
        <v/>
      </c>
      <c r="E30289" s="153" t="str">
        <f>IFERROR(__xludf.DUMMYFUNCTION("""COMPUTED_VALUE"""),"")</f>
        <v/>
      </c>
      <c r="I30289" s="169"/>
      <c r="J30289" s="156"/>
    </row>
    <row r="30290">
      <c r="D30290" s="153" t="str">
        <f>IFERROR(__xludf.DUMMYFUNCTION("""COMPUTED_VALUE"""),"")</f>
        <v/>
      </c>
      <c r="E30290" s="153" t="str">
        <f>IFERROR(__xludf.DUMMYFUNCTION("""COMPUTED_VALUE"""),"")</f>
        <v/>
      </c>
      <c r="I30290" s="169"/>
      <c r="J30290" s="156"/>
    </row>
    <row r="30291">
      <c r="D30291" s="153" t="str">
        <f>IFERROR(__xludf.DUMMYFUNCTION("""COMPUTED_VALUE"""),"")</f>
        <v/>
      </c>
      <c r="E30291" s="153" t="str">
        <f>IFERROR(__xludf.DUMMYFUNCTION("""COMPUTED_VALUE"""),"")</f>
        <v/>
      </c>
      <c r="I30291" s="169"/>
      <c r="J30291" s="156"/>
    </row>
    <row r="30292">
      <c r="D30292" s="153" t="str">
        <f>IFERROR(__xludf.DUMMYFUNCTION("""COMPUTED_VALUE"""),"")</f>
        <v/>
      </c>
      <c r="E30292" s="153" t="str">
        <f>IFERROR(__xludf.DUMMYFUNCTION("""COMPUTED_VALUE"""),"")</f>
        <v/>
      </c>
      <c r="I30292" s="169"/>
      <c r="J30292" s="156"/>
    </row>
    <row r="30293">
      <c r="D30293" s="153" t="str">
        <f>IFERROR(__xludf.DUMMYFUNCTION("""COMPUTED_VALUE"""),"")</f>
        <v/>
      </c>
      <c r="E30293" s="153" t="str">
        <f>IFERROR(__xludf.DUMMYFUNCTION("""COMPUTED_VALUE"""),"")</f>
        <v/>
      </c>
      <c r="I30293" s="169"/>
      <c r="J30293" s="156"/>
    </row>
    <row r="30294">
      <c r="D30294" s="153" t="str">
        <f>IFERROR(__xludf.DUMMYFUNCTION("""COMPUTED_VALUE"""),"")</f>
        <v/>
      </c>
      <c r="E30294" s="153" t="str">
        <f>IFERROR(__xludf.DUMMYFUNCTION("""COMPUTED_VALUE"""),"")</f>
        <v/>
      </c>
      <c r="I30294" s="169"/>
      <c r="J30294" s="156"/>
    </row>
    <row r="30295">
      <c r="D30295" s="153" t="str">
        <f>IFERROR(__xludf.DUMMYFUNCTION("""COMPUTED_VALUE"""),"")</f>
        <v/>
      </c>
      <c r="E30295" s="153" t="str">
        <f>IFERROR(__xludf.DUMMYFUNCTION("""COMPUTED_VALUE"""),"")</f>
        <v/>
      </c>
      <c r="I30295" s="169"/>
      <c r="J30295" s="156"/>
    </row>
    <row r="30296">
      <c r="D30296" s="153" t="str">
        <f>IFERROR(__xludf.DUMMYFUNCTION("""COMPUTED_VALUE"""),"")</f>
        <v/>
      </c>
      <c r="E30296" s="153" t="str">
        <f>IFERROR(__xludf.DUMMYFUNCTION("""COMPUTED_VALUE"""),"")</f>
        <v/>
      </c>
      <c r="I30296" s="169"/>
      <c r="J30296" s="156"/>
    </row>
    <row r="30297">
      <c r="D30297" s="153" t="str">
        <f>IFERROR(__xludf.DUMMYFUNCTION("""COMPUTED_VALUE"""),"")</f>
        <v/>
      </c>
      <c r="E30297" s="153" t="str">
        <f>IFERROR(__xludf.DUMMYFUNCTION("""COMPUTED_VALUE"""),"")</f>
        <v/>
      </c>
      <c r="I30297" s="169"/>
      <c r="J30297" s="156"/>
    </row>
    <row r="30298">
      <c r="D30298" s="153" t="str">
        <f>IFERROR(__xludf.DUMMYFUNCTION("""COMPUTED_VALUE"""),"")</f>
        <v/>
      </c>
      <c r="E30298" s="153" t="str">
        <f>IFERROR(__xludf.DUMMYFUNCTION("""COMPUTED_VALUE"""),"")</f>
        <v/>
      </c>
      <c r="I30298" s="169"/>
      <c r="J30298" s="156"/>
    </row>
    <row r="30299">
      <c r="D30299" s="153" t="str">
        <f>IFERROR(__xludf.DUMMYFUNCTION("""COMPUTED_VALUE"""),"")</f>
        <v/>
      </c>
      <c r="E30299" s="153" t="str">
        <f>IFERROR(__xludf.DUMMYFUNCTION("""COMPUTED_VALUE"""),"")</f>
        <v/>
      </c>
      <c r="I30299" s="169"/>
      <c r="J30299" s="156"/>
    </row>
    <row r="30300">
      <c r="D30300" s="153" t="str">
        <f>IFERROR(__xludf.DUMMYFUNCTION("""COMPUTED_VALUE"""),"")</f>
        <v/>
      </c>
      <c r="E30300" s="153" t="str">
        <f>IFERROR(__xludf.DUMMYFUNCTION("""COMPUTED_VALUE"""),"")</f>
        <v/>
      </c>
      <c r="I30300" s="169"/>
      <c r="J30300" s="156"/>
    </row>
    <row r="30301">
      <c r="D30301" s="153" t="str">
        <f>IFERROR(__xludf.DUMMYFUNCTION("""COMPUTED_VALUE"""),"")</f>
        <v/>
      </c>
      <c r="E30301" s="153" t="str">
        <f>IFERROR(__xludf.DUMMYFUNCTION("""COMPUTED_VALUE"""),"")</f>
        <v/>
      </c>
      <c r="I30301" s="169"/>
      <c r="J30301" s="156"/>
    </row>
    <row r="30302">
      <c r="D30302" s="153" t="str">
        <f>IFERROR(__xludf.DUMMYFUNCTION("""COMPUTED_VALUE"""),"")</f>
        <v/>
      </c>
      <c r="E30302" s="153" t="str">
        <f>IFERROR(__xludf.DUMMYFUNCTION("""COMPUTED_VALUE"""),"")</f>
        <v/>
      </c>
      <c r="I30302" s="169"/>
      <c r="J30302" s="156"/>
    </row>
    <row r="30303">
      <c r="D30303" s="153" t="str">
        <f>IFERROR(__xludf.DUMMYFUNCTION("""COMPUTED_VALUE"""),"")</f>
        <v/>
      </c>
      <c r="E30303" s="153" t="str">
        <f>IFERROR(__xludf.DUMMYFUNCTION("""COMPUTED_VALUE"""),"")</f>
        <v/>
      </c>
      <c r="I30303" s="169"/>
      <c r="J30303" s="156"/>
    </row>
    <row r="30304">
      <c r="D30304" s="153" t="str">
        <f>IFERROR(__xludf.DUMMYFUNCTION("""COMPUTED_VALUE"""),"")</f>
        <v/>
      </c>
      <c r="E30304" s="153" t="str">
        <f>IFERROR(__xludf.DUMMYFUNCTION("""COMPUTED_VALUE"""),"")</f>
        <v/>
      </c>
      <c r="I30304" s="169"/>
      <c r="J30304" s="156"/>
    </row>
    <row r="30305">
      <c r="D30305" s="153" t="str">
        <f>IFERROR(__xludf.DUMMYFUNCTION("""COMPUTED_VALUE"""),"")</f>
        <v/>
      </c>
      <c r="E30305" s="153" t="str">
        <f>IFERROR(__xludf.DUMMYFUNCTION("""COMPUTED_VALUE"""),"")</f>
        <v/>
      </c>
      <c r="I30305" s="169"/>
      <c r="J30305" s="156"/>
    </row>
    <row r="30306">
      <c r="D30306" s="153" t="str">
        <f>IFERROR(__xludf.DUMMYFUNCTION("""COMPUTED_VALUE"""),"")</f>
        <v/>
      </c>
      <c r="E30306" s="153" t="str">
        <f>IFERROR(__xludf.DUMMYFUNCTION("""COMPUTED_VALUE"""),"")</f>
        <v/>
      </c>
      <c r="I30306" s="169"/>
      <c r="J30306" s="156"/>
    </row>
    <row r="30307">
      <c r="D30307" s="153" t="str">
        <f>IFERROR(__xludf.DUMMYFUNCTION("""COMPUTED_VALUE"""),"")</f>
        <v/>
      </c>
      <c r="E30307" s="153" t="str">
        <f>IFERROR(__xludf.DUMMYFUNCTION("""COMPUTED_VALUE"""),"")</f>
        <v/>
      </c>
      <c r="I30307" s="169"/>
      <c r="J30307" s="156"/>
    </row>
    <row r="30308">
      <c r="D30308" s="153" t="str">
        <f>IFERROR(__xludf.DUMMYFUNCTION("""COMPUTED_VALUE"""),"")</f>
        <v/>
      </c>
      <c r="E30308" s="153" t="str">
        <f>IFERROR(__xludf.DUMMYFUNCTION("""COMPUTED_VALUE"""),"")</f>
        <v/>
      </c>
      <c r="I30308" s="169"/>
      <c r="J30308" s="156"/>
    </row>
    <row r="30309">
      <c r="D30309" s="153" t="str">
        <f>IFERROR(__xludf.DUMMYFUNCTION("""COMPUTED_VALUE"""),"")</f>
        <v/>
      </c>
      <c r="E30309" s="153" t="str">
        <f>IFERROR(__xludf.DUMMYFUNCTION("""COMPUTED_VALUE"""),"")</f>
        <v/>
      </c>
      <c r="I30309" s="169"/>
      <c r="J30309" s="156"/>
    </row>
    <row r="30310">
      <c r="D30310" s="153" t="str">
        <f>IFERROR(__xludf.DUMMYFUNCTION("""COMPUTED_VALUE"""),"")</f>
        <v/>
      </c>
      <c r="E30310" s="153" t="str">
        <f>IFERROR(__xludf.DUMMYFUNCTION("""COMPUTED_VALUE"""),"")</f>
        <v/>
      </c>
      <c r="I30310" s="169"/>
      <c r="J30310" s="156"/>
    </row>
    <row r="30311">
      <c r="D30311" s="153" t="str">
        <f>IFERROR(__xludf.DUMMYFUNCTION("""COMPUTED_VALUE"""),"")</f>
        <v/>
      </c>
      <c r="E30311" s="153" t="str">
        <f>IFERROR(__xludf.DUMMYFUNCTION("""COMPUTED_VALUE"""),"")</f>
        <v/>
      </c>
      <c r="I30311" s="169"/>
      <c r="J30311" s="156"/>
    </row>
    <row r="30312">
      <c r="D30312" s="153" t="str">
        <f>IFERROR(__xludf.DUMMYFUNCTION("""COMPUTED_VALUE"""),"")</f>
        <v/>
      </c>
      <c r="E30312" s="153" t="str">
        <f>IFERROR(__xludf.DUMMYFUNCTION("""COMPUTED_VALUE"""),"")</f>
        <v/>
      </c>
      <c r="I30312" s="169"/>
      <c r="J30312" s="156"/>
    </row>
    <row r="30313">
      <c r="D30313" s="153" t="str">
        <f>IFERROR(__xludf.DUMMYFUNCTION("""COMPUTED_VALUE"""),"")</f>
        <v/>
      </c>
      <c r="E30313" s="153" t="str">
        <f>IFERROR(__xludf.DUMMYFUNCTION("""COMPUTED_VALUE"""),"")</f>
        <v/>
      </c>
      <c r="I30313" s="169"/>
      <c r="J30313" s="156"/>
    </row>
    <row r="30314">
      <c r="D30314" s="153" t="str">
        <f>IFERROR(__xludf.DUMMYFUNCTION("""COMPUTED_VALUE"""),"")</f>
        <v/>
      </c>
      <c r="E30314" s="153" t="str">
        <f>IFERROR(__xludf.DUMMYFUNCTION("""COMPUTED_VALUE"""),"")</f>
        <v/>
      </c>
      <c r="I30314" s="169"/>
      <c r="J30314" s="156"/>
    </row>
    <row r="30315">
      <c r="D30315" s="153" t="str">
        <f>IFERROR(__xludf.DUMMYFUNCTION("""COMPUTED_VALUE"""),"")</f>
        <v/>
      </c>
      <c r="E30315" s="153" t="str">
        <f>IFERROR(__xludf.DUMMYFUNCTION("""COMPUTED_VALUE"""),"")</f>
        <v/>
      </c>
      <c r="I30315" s="169"/>
      <c r="J30315" s="156"/>
    </row>
    <row r="30316">
      <c r="D30316" s="153" t="str">
        <f>IFERROR(__xludf.DUMMYFUNCTION("""COMPUTED_VALUE"""),"")</f>
        <v/>
      </c>
      <c r="E30316" s="153" t="str">
        <f>IFERROR(__xludf.DUMMYFUNCTION("""COMPUTED_VALUE"""),"")</f>
        <v/>
      </c>
      <c r="I30316" s="169"/>
      <c r="J30316" s="156"/>
    </row>
    <row r="30317">
      <c r="D30317" s="153" t="str">
        <f>IFERROR(__xludf.DUMMYFUNCTION("""COMPUTED_VALUE"""),"")</f>
        <v/>
      </c>
      <c r="E30317" s="153" t="str">
        <f>IFERROR(__xludf.DUMMYFUNCTION("""COMPUTED_VALUE"""),"")</f>
        <v/>
      </c>
      <c r="I30317" s="169"/>
      <c r="J30317" s="156"/>
    </row>
    <row r="30318">
      <c r="D30318" s="153" t="str">
        <f>IFERROR(__xludf.DUMMYFUNCTION("""COMPUTED_VALUE"""),"")</f>
        <v/>
      </c>
      <c r="E30318" s="153" t="str">
        <f>IFERROR(__xludf.DUMMYFUNCTION("""COMPUTED_VALUE"""),"")</f>
        <v/>
      </c>
      <c r="I30318" s="169"/>
      <c r="J30318" s="156"/>
    </row>
    <row r="30319">
      <c r="D30319" s="153" t="str">
        <f>IFERROR(__xludf.DUMMYFUNCTION("""COMPUTED_VALUE"""),"")</f>
        <v/>
      </c>
      <c r="E30319" s="153" t="str">
        <f>IFERROR(__xludf.DUMMYFUNCTION("""COMPUTED_VALUE"""),"")</f>
        <v/>
      </c>
      <c r="I30319" s="169"/>
      <c r="J30319" s="156"/>
    </row>
    <row r="30320">
      <c r="D30320" s="153" t="str">
        <f>IFERROR(__xludf.DUMMYFUNCTION("""COMPUTED_VALUE"""),"")</f>
        <v/>
      </c>
      <c r="E30320" s="153" t="str">
        <f>IFERROR(__xludf.DUMMYFUNCTION("""COMPUTED_VALUE"""),"")</f>
        <v/>
      </c>
      <c r="I30320" s="169"/>
      <c r="J30320" s="156"/>
    </row>
    <row r="30321">
      <c r="D30321" s="153" t="str">
        <f>IFERROR(__xludf.DUMMYFUNCTION("""COMPUTED_VALUE"""),"")</f>
        <v/>
      </c>
      <c r="E30321" s="153" t="str">
        <f>IFERROR(__xludf.DUMMYFUNCTION("""COMPUTED_VALUE"""),"")</f>
        <v/>
      </c>
      <c r="I30321" s="169"/>
      <c r="J30321" s="156"/>
    </row>
    <row r="30322">
      <c r="D30322" s="153" t="str">
        <f>IFERROR(__xludf.DUMMYFUNCTION("""COMPUTED_VALUE"""),"")</f>
        <v/>
      </c>
      <c r="E30322" s="153" t="str">
        <f>IFERROR(__xludf.DUMMYFUNCTION("""COMPUTED_VALUE"""),"")</f>
        <v/>
      </c>
      <c r="I30322" s="169"/>
      <c r="J30322" s="156"/>
    </row>
    <row r="30323">
      <c r="D30323" s="153" t="str">
        <f>IFERROR(__xludf.DUMMYFUNCTION("""COMPUTED_VALUE"""),"")</f>
        <v/>
      </c>
      <c r="E30323" s="153" t="str">
        <f>IFERROR(__xludf.DUMMYFUNCTION("""COMPUTED_VALUE"""),"")</f>
        <v/>
      </c>
      <c r="I30323" s="169"/>
      <c r="J30323" s="156"/>
    </row>
    <row r="30324">
      <c r="D30324" s="153" t="str">
        <f>IFERROR(__xludf.DUMMYFUNCTION("""COMPUTED_VALUE"""),"")</f>
        <v/>
      </c>
      <c r="E30324" s="153" t="str">
        <f>IFERROR(__xludf.DUMMYFUNCTION("""COMPUTED_VALUE"""),"")</f>
        <v/>
      </c>
      <c r="I30324" s="169"/>
      <c r="J30324" s="156"/>
    </row>
    <row r="30325">
      <c r="D30325" s="153" t="str">
        <f>IFERROR(__xludf.DUMMYFUNCTION("""COMPUTED_VALUE"""),"")</f>
        <v/>
      </c>
      <c r="E30325" s="153" t="str">
        <f>IFERROR(__xludf.DUMMYFUNCTION("""COMPUTED_VALUE"""),"")</f>
        <v/>
      </c>
      <c r="I30325" s="169"/>
      <c r="J30325" s="156"/>
    </row>
    <row r="30326">
      <c r="D30326" s="153" t="str">
        <f>IFERROR(__xludf.DUMMYFUNCTION("""COMPUTED_VALUE"""),"")</f>
        <v/>
      </c>
      <c r="E30326" s="153" t="str">
        <f>IFERROR(__xludf.DUMMYFUNCTION("""COMPUTED_VALUE"""),"")</f>
        <v/>
      </c>
      <c r="I30326" s="169"/>
      <c r="J30326" s="156"/>
    </row>
    <row r="30327">
      <c r="D30327" s="153" t="str">
        <f>IFERROR(__xludf.DUMMYFUNCTION("""COMPUTED_VALUE"""),"")</f>
        <v/>
      </c>
      <c r="E30327" s="153" t="str">
        <f>IFERROR(__xludf.DUMMYFUNCTION("""COMPUTED_VALUE"""),"")</f>
        <v/>
      </c>
      <c r="I30327" s="169"/>
      <c r="J30327" s="156"/>
    </row>
    <row r="30328">
      <c r="D30328" s="153" t="str">
        <f>IFERROR(__xludf.DUMMYFUNCTION("""COMPUTED_VALUE"""),"")</f>
        <v/>
      </c>
      <c r="E30328" s="153" t="str">
        <f>IFERROR(__xludf.DUMMYFUNCTION("""COMPUTED_VALUE"""),"")</f>
        <v/>
      </c>
      <c r="I30328" s="169"/>
      <c r="J30328" s="156"/>
    </row>
    <row r="30329">
      <c r="D30329" s="153" t="str">
        <f>IFERROR(__xludf.DUMMYFUNCTION("""COMPUTED_VALUE"""),"")</f>
        <v/>
      </c>
      <c r="E30329" s="153" t="str">
        <f>IFERROR(__xludf.DUMMYFUNCTION("""COMPUTED_VALUE"""),"")</f>
        <v/>
      </c>
      <c r="I30329" s="169"/>
      <c r="J30329" s="156"/>
    </row>
    <row r="30330">
      <c r="D30330" s="153" t="str">
        <f>IFERROR(__xludf.DUMMYFUNCTION("""COMPUTED_VALUE"""),"")</f>
        <v/>
      </c>
      <c r="E30330" s="153" t="str">
        <f>IFERROR(__xludf.DUMMYFUNCTION("""COMPUTED_VALUE"""),"")</f>
        <v/>
      </c>
      <c r="I30330" s="169"/>
      <c r="J30330" s="156"/>
    </row>
    <row r="30331">
      <c r="D30331" s="153" t="str">
        <f>IFERROR(__xludf.DUMMYFUNCTION("""COMPUTED_VALUE"""),"")</f>
        <v/>
      </c>
      <c r="E30331" s="153" t="str">
        <f>IFERROR(__xludf.DUMMYFUNCTION("""COMPUTED_VALUE"""),"")</f>
        <v/>
      </c>
      <c r="I30331" s="169"/>
      <c r="J30331" s="156"/>
    </row>
    <row r="30332">
      <c r="D30332" s="153" t="str">
        <f>IFERROR(__xludf.DUMMYFUNCTION("""COMPUTED_VALUE"""),"")</f>
        <v/>
      </c>
      <c r="E30332" s="153" t="str">
        <f>IFERROR(__xludf.DUMMYFUNCTION("""COMPUTED_VALUE"""),"")</f>
        <v/>
      </c>
      <c r="I30332" s="169"/>
      <c r="J30332" s="156"/>
    </row>
    <row r="30333">
      <c r="D30333" s="153" t="str">
        <f>IFERROR(__xludf.DUMMYFUNCTION("""COMPUTED_VALUE"""),"")</f>
        <v/>
      </c>
      <c r="E30333" s="153" t="str">
        <f>IFERROR(__xludf.DUMMYFUNCTION("""COMPUTED_VALUE"""),"")</f>
        <v/>
      </c>
      <c r="I30333" s="169"/>
      <c r="J30333" s="156"/>
    </row>
    <row r="30334">
      <c r="D30334" s="153" t="str">
        <f>IFERROR(__xludf.DUMMYFUNCTION("""COMPUTED_VALUE"""),"")</f>
        <v/>
      </c>
      <c r="E30334" s="153" t="str">
        <f>IFERROR(__xludf.DUMMYFUNCTION("""COMPUTED_VALUE"""),"")</f>
        <v/>
      </c>
      <c r="I30334" s="169"/>
      <c r="J30334" s="156"/>
    </row>
    <row r="30335">
      <c r="D30335" s="153" t="str">
        <f>IFERROR(__xludf.DUMMYFUNCTION("""COMPUTED_VALUE"""),"")</f>
        <v/>
      </c>
      <c r="E30335" s="153" t="str">
        <f>IFERROR(__xludf.DUMMYFUNCTION("""COMPUTED_VALUE"""),"")</f>
        <v/>
      </c>
      <c r="I30335" s="169"/>
      <c r="J30335" s="156"/>
    </row>
    <row r="30336">
      <c r="D30336" s="153" t="str">
        <f>IFERROR(__xludf.DUMMYFUNCTION("""COMPUTED_VALUE"""),"")</f>
        <v/>
      </c>
      <c r="E30336" s="153" t="str">
        <f>IFERROR(__xludf.DUMMYFUNCTION("""COMPUTED_VALUE"""),"")</f>
        <v/>
      </c>
      <c r="I30336" s="169"/>
      <c r="J30336" s="156"/>
    </row>
    <row r="30337">
      <c r="D30337" s="153" t="str">
        <f>IFERROR(__xludf.DUMMYFUNCTION("""COMPUTED_VALUE"""),"")</f>
        <v/>
      </c>
      <c r="E30337" s="153" t="str">
        <f>IFERROR(__xludf.DUMMYFUNCTION("""COMPUTED_VALUE"""),"")</f>
        <v/>
      </c>
      <c r="I30337" s="169"/>
      <c r="J30337" s="156"/>
    </row>
    <row r="30338">
      <c r="D30338" s="153" t="str">
        <f>IFERROR(__xludf.DUMMYFUNCTION("""COMPUTED_VALUE"""),"")</f>
        <v/>
      </c>
      <c r="E30338" s="153" t="str">
        <f>IFERROR(__xludf.DUMMYFUNCTION("""COMPUTED_VALUE"""),"")</f>
        <v/>
      </c>
      <c r="I30338" s="169"/>
      <c r="J30338" s="156"/>
    </row>
    <row r="30339">
      <c r="D30339" s="153" t="str">
        <f>IFERROR(__xludf.DUMMYFUNCTION("""COMPUTED_VALUE"""),"")</f>
        <v/>
      </c>
      <c r="E30339" s="153" t="str">
        <f>IFERROR(__xludf.DUMMYFUNCTION("""COMPUTED_VALUE"""),"")</f>
        <v/>
      </c>
      <c r="I30339" s="169"/>
      <c r="J30339" s="156"/>
    </row>
    <row r="30340">
      <c r="D30340" s="153" t="str">
        <f>IFERROR(__xludf.DUMMYFUNCTION("""COMPUTED_VALUE"""),"")</f>
        <v/>
      </c>
      <c r="E30340" s="153" t="str">
        <f>IFERROR(__xludf.DUMMYFUNCTION("""COMPUTED_VALUE"""),"")</f>
        <v/>
      </c>
      <c r="I30340" s="169"/>
      <c r="J30340" s="156"/>
    </row>
    <row r="30341">
      <c r="D30341" s="153" t="str">
        <f>IFERROR(__xludf.DUMMYFUNCTION("""COMPUTED_VALUE"""),"")</f>
        <v/>
      </c>
      <c r="E30341" s="153" t="str">
        <f>IFERROR(__xludf.DUMMYFUNCTION("""COMPUTED_VALUE"""),"")</f>
        <v/>
      </c>
      <c r="I30341" s="169"/>
      <c r="J30341" s="156"/>
    </row>
    <row r="30342">
      <c r="D30342" s="153" t="str">
        <f>IFERROR(__xludf.DUMMYFUNCTION("""COMPUTED_VALUE"""),"")</f>
        <v/>
      </c>
      <c r="E30342" s="153" t="str">
        <f>IFERROR(__xludf.DUMMYFUNCTION("""COMPUTED_VALUE"""),"")</f>
        <v/>
      </c>
      <c r="I30342" s="169"/>
      <c r="J30342" s="156"/>
    </row>
    <row r="30343">
      <c r="D30343" s="153" t="str">
        <f>IFERROR(__xludf.DUMMYFUNCTION("""COMPUTED_VALUE"""),"")</f>
        <v/>
      </c>
      <c r="E30343" s="153" t="str">
        <f>IFERROR(__xludf.DUMMYFUNCTION("""COMPUTED_VALUE"""),"")</f>
        <v/>
      </c>
      <c r="I30343" s="169"/>
      <c r="J30343" s="156"/>
    </row>
    <row r="30344">
      <c r="D30344" s="153" t="str">
        <f>IFERROR(__xludf.DUMMYFUNCTION("""COMPUTED_VALUE"""),"")</f>
        <v/>
      </c>
      <c r="E30344" s="153" t="str">
        <f>IFERROR(__xludf.DUMMYFUNCTION("""COMPUTED_VALUE"""),"")</f>
        <v/>
      </c>
      <c r="I30344" s="169"/>
      <c r="J30344" s="156"/>
    </row>
    <row r="30345">
      <c r="D30345" s="153" t="str">
        <f>IFERROR(__xludf.DUMMYFUNCTION("""COMPUTED_VALUE"""),"")</f>
        <v/>
      </c>
      <c r="E30345" s="153" t="str">
        <f>IFERROR(__xludf.DUMMYFUNCTION("""COMPUTED_VALUE"""),"")</f>
        <v/>
      </c>
      <c r="I30345" s="169"/>
      <c r="J30345" s="156"/>
    </row>
    <row r="30346">
      <c r="D30346" s="153" t="str">
        <f>IFERROR(__xludf.DUMMYFUNCTION("""COMPUTED_VALUE"""),"")</f>
        <v/>
      </c>
      <c r="E30346" s="153" t="str">
        <f>IFERROR(__xludf.DUMMYFUNCTION("""COMPUTED_VALUE"""),"")</f>
        <v/>
      </c>
      <c r="I30346" s="169"/>
      <c r="J30346" s="156"/>
    </row>
    <row r="30347">
      <c r="D30347" s="153" t="str">
        <f>IFERROR(__xludf.DUMMYFUNCTION("""COMPUTED_VALUE"""),"")</f>
        <v/>
      </c>
      <c r="E30347" s="153" t="str">
        <f>IFERROR(__xludf.DUMMYFUNCTION("""COMPUTED_VALUE"""),"")</f>
        <v/>
      </c>
      <c r="I30347" s="169"/>
      <c r="J30347" s="156"/>
    </row>
    <row r="30348">
      <c r="D30348" s="153" t="str">
        <f>IFERROR(__xludf.DUMMYFUNCTION("""COMPUTED_VALUE"""),"")</f>
        <v/>
      </c>
      <c r="E30348" s="153" t="str">
        <f>IFERROR(__xludf.DUMMYFUNCTION("""COMPUTED_VALUE"""),"")</f>
        <v/>
      </c>
      <c r="I30348" s="169"/>
      <c r="J30348" s="156"/>
    </row>
    <row r="30349">
      <c r="D30349" s="153" t="str">
        <f>IFERROR(__xludf.DUMMYFUNCTION("""COMPUTED_VALUE"""),"")</f>
        <v/>
      </c>
      <c r="E30349" s="153" t="str">
        <f>IFERROR(__xludf.DUMMYFUNCTION("""COMPUTED_VALUE"""),"")</f>
        <v/>
      </c>
      <c r="I30349" s="169"/>
      <c r="J30349" s="156"/>
    </row>
    <row r="30350">
      <c r="D30350" s="153" t="str">
        <f>IFERROR(__xludf.DUMMYFUNCTION("""COMPUTED_VALUE"""),"")</f>
        <v/>
      </c>
      <c r="E30350" s="153" t="str">
        <f>IFERROR(__xludf.DUMMYFUNCTION("""COMPUTED_VALUE"""),"")</f>
        <v/>
      </c>
      <c r="I30350" s="169"/>
      <c r="J30350" s="156"/>
    </row>
    <row r="30351">
      <c r="D30351" s="153" t="str">
        <f>IFERROR(__xludf.DUMMYFUNCTION("""COMPUTED_VALUE"""),"")</f>
        <v/>
      </c>
      <c r="E30351" s="153" t="str">
        <f>IFERROR(__xludf.DUMMYFUNCTION("""COMPUTED_VALUE"""),"")</f>
        <v/>
      </c>
      <c r="I30351" s="169"/>
      <c r="J30351" s="156"/>
    </row>
    <row r="30352">
      <c r="D30352" s="153" t="str">
        <f>IFERROR(__xludf.DUMMYFUNCTION("""COMPUTED_VALUE"""),"")</f>
        <v/>
      </c>
      <c r="E30352" s="153" t="str">
        <f>IFERROR(__xludf.DUMMYFUNCTION("""COMPUTED_VALUE"""),"")</f>
        <v/>
      </c>
      <c r="I30352" s="169"/>
      <c r="J30352" s="156"/>
    </row>
    <row r="30353">
      <c r="D30353" s="153" t="str">
        <f>IFERROR(__xludf.DUMMYFUNCTION("""COMPUTED_VALUE"""),"")</f>
        <v/>
      </c>
      <c r="E30353" s="153" t="str">
        <f>IFERROR(__xludf.DUMMYFUNCTION("""COMPUTED_VALUE"""),"")</f>
        <v/>
      </c>
      <c r="I30353" s="169"/>
      <c r="J30353" s="156"/>
    </row>
    <row r="30354">
      <c r="D30354" s="153" t="str">
        <f>IFERROR(__xludf.DUMMYFUNCTION("""COMPUTED_VALUE"""),"")</f>
        <v/>
      </c>
      <c r="E30354" s="153" t="str">
        <f>IFERROR(__xludf.DUMMYFUNCTION("""COMPUTED_VALUE"""),"")</f>
        <v/>
      </c>
      <c r="I30354" s="169"/>
      <c r="J30354" s="156"/>
    </row>
    <row r="30355">
      <c r="D30355" s="153" t="str">
        <f>IFERROR(__xludf.DUMMYFUNCTION("""COMPUTED_VALUE"""),"")</f>
        <v/>
      </c>
      <c r="E30355" s="153" t="str">
        <f>IFERROR(__xludf.DUMMYFUNCTION("""COMPUTED_VALUE"""),"")</f>
        <v/>
      </c>
      <c r="I30355" s="169"/>
      <c r="J30355" s="156"/>
    </row>
    <row r="30356">
      <c r="D30356" s="153" t="str">
        <f>IFERROR(__xludf.DUMMYFUNCTION("""COMPUTED_VALUE"""),"")</f>
        <v/>
      </c>
      <c r="E30356" s="153" t="str">
        <f>IFERROR(__xludf.DUMMYFUNCTION("""COMPUTED_VALUE"""),"")</f>
        <v/>
      </c>
      <c r="I30356" s="169"/>
      <c r="J30356" s="156"/>
    </row>
    <row r="30357">
      <c r="D30357" s="153" t="str">
        <f>IFERROR(__xludf.DUMMYFUNCTION("""COMPUTED_VALUE"""),"")</f>
        <v/>
      </c>
      <c r="E30357" s="153" t="str">
        <f>IFERROR(__xludf.DUMMYFUNCTION("""COMPUTED_VALUE"""),"")</f>
        <v/>
      </c>
      <c r="I30357" s="169"/>
      <c r="J30357" s="156"/>
    </row>
    <row r="30358">
      <c r="D30358" s="153" t="str">
        <f>IFERROR(__xludf.DUMMYFUNCTION("""COMPUTED_VALUE"""),"")</f>
        <v/>
      </c>
      <c r="E30358" s="153" t="str">
        <f>IFERROR(__xludf.DUMMYFUNCTION("""COMPUTED_VALUE"""),"")</f>
        <v/>
      </c>
      <c r="I30358" s="169"/>
      <c r="J30358" s="156"/>
    </row>
    <row r="30359">
      <c r="D30359" s="153" t="str">
        <f>IFERROR(__xludf.DUMMYFUNCTION("""COMPUTED_VALUE"""),"")</f>
        <v/>
      </c>
      <c r="E30359" s="153" t="str">
        <f>IFERROR(__xludf.DUMMYFUNCTION("""COMPUTED_VALUE"""),"")</f>
        <v/>
      </c>
      <c r="I30359" s="169"/>
      <c r="J30359" s="156"/>
    </row>
    <row r="30360">
      <c r="D30360" s="153" t="str">
        <f>IFERROR(__xludf.DUMMYFUNCTION("""COMPUTED_VALUE"""),"")</f>
        <v/>
      </c>
      <c r="E30360" s="153" t="str">
        <f>IFERROR(__xludf.DUMMYFUNCTION("""COMPUTED_VALUE"""),"")</f>
        <v/>
      </c>
      <c r="I30360" s="169"/>
      <c r="J30360" s="156"/>
    </row>
    <row r="30361">
      <c r="D30361" s="153" t="str">
        <f>IFERROR(__xludf.DUMMYFUNCTION("""COMPUTED_VALUE"""),"")</f>
        <v/>
      </c>
      <c r="E30361" s="153" t="str">
        <f>IFERROR(__xludf.DUMMYFUNCTION("""COMPUTED_VALUE"""),"")</f>
        <v/>
      </c>
      <c r="I30361" s="169"/>
      <c r="J30361" s="156"/>
    </row>
    <row r="30362">
      <c r="D30362" s="153" t="str">
        <f>IFERROR(__xludf.DUMMYFUNCTION("""COMPUTED_VALUE"""),"")</f>
        <v/>
      </c>
      <c r="E30362" s="153" t="str">
        <f>IFERROR(__xludf.DUMMYFUNCTION("""COMPUTED_VALUE"""),"")</f>
        <v/>
      </c>
      <c r="I30362" s="169"/>
      <c r="J30362" s="156"/>
    </row>
    <row r="30363">
      <c r="D30363" s="153" t="str">
        <f>IFERROR(__xludf.DUMMYFUNCTION("""COMPUTED_VALUE"""),"")</f>
        <v/>
      </c>
      <c r="E30363" s="153" t="str">
        <f>IFERROR(__xludf.DUMMYFUNCTION("""COMPUTED_VALUE"""),"")</f>
        <v/>
      </c>
      <c r="I30363" s="169"/>
      <c r="J30363" s="156"/>
    </row>
    <row r="30364">
      <c r="D30364" s="153" t="str">
        <f>IFERROR(__xludf.DUMMYFUNCTION("""COMPUTED_VALUE"""),"")</f>
        <v/>
      </c>
      <c r="E30364" s="153" t="str">
        <f>IFERROR(__xludf.DUMMYFUNCTION("""COMPUTED_VALUE"""),"")</f>
        <v/>
      </c>
      <c r="I30364" s="169"/>
      <c r="J30364" s="156"/>
    </row>
    <row r="30365">
      <c r="D30365" s="153" t="str">
        <f>IFERROR(__xludf.DUMMYFUNCTION("""COMPUTED_VALUE"""),"")</f>
        <v/>
      </c>
      <c r="E30365" s="153" t="str">
        <f>IFERROR(__xludf.DUMMYFUNCTION("""COMPUTED_VALUE"""),"")</f>
        <v/>
      </c>
      <c r="I30365" s="169"/>
      <c r="J30365" s="156"/>
    </row>
    <row r="30366">
      <c r="D30366" s="153" t="str">
        <f>IFERROR(__xludf.DUMMYFUNCTION("""COMPUTED_VALUE"""),"")</f>
        <v/>
      </c>
      <c r="E30366" s="153" t="str">
        <f>IFERROR(__xludf.DUMMYFUNCTION("""COMPUTED_VALUE"""),"")</f>
        <v/>
      </c>
      <c r="I30366" s="169"/>
      <c r="J30366" s="156"/>
    </row>
    <row r="30367">
      <c r="D30367" s="153" t="str">
        <f>IFERROR(__xludf.DUMMYFUNCTION("""COMPUTED_VALUE"""),"")</f>
        <v/>
      </c>
      <c r="E30367" s="153" t="str">
        <f>IFERROR(__xludf.DUMMYFUNCTION("""COMPUTED_VALUE"""),"")</f>
        <v/>
      </c>
      <c r="I30367" s="169"/>
      <c r="J30367" s="156"/>
    </row>
    <row r="30368">
      <c r="D30368" s="153" t="str">
        <f>IFERROR(__xludf.DUMMYFUNCTION("""COMPUTED_VALUE"""),"")</f>
        <v/>
      </c>
      <c r="E30368" s="153" t="str">
        <f>IFERROR(__xludf.DUMMYFUNCTION("""COMPUTED_VALUE"""),"")</f>
        <v/>
      </c>
      <c r="I30368" s="169"/>
      <c r="J30368" s="156"/>
    </row>
    <row r="30369">
      <c r="D30369" s="153" t="str">
        <f>IFERROR(__xludf.DUMMYFUNCTION("""COMPUTED_VALUE"""),"")</f>
        <v/>
      </c>
      <c r="E30369" s="153" t="str">
        <f>IFERROR(__xludf.DUMMYFUNCTION("""COMPUTED_VALUE"""),"")</f>
        <v/>
      </c>
      <c r="I30369" s="169"/>
      <c r="J30369" s="156"/>
    </row>
    <row r="30370">
      <c r="D30370" s="153" t="str">
        <f>IFERROR(__xludf.DUMMYFUNCTION("""COMPUTED_VALUE"""),"")</f>
        <v/>
      </c>
      <c r="E30370" s="153" t="str">
        <f>IFERROR(__xludf.DUMMYFUNCTION("""COMPUTED_VALUE"""),"")</f>
        <v/>
      </c>
      <c r="I30370" s="169"/>
      <c r="J30370" s="156"/>
    </row>
    <row r="30371">
      <c r="D30371" s="153" t="str">
        <f>IFERROR(__xludf.DUMMYFUNCTION("""COMPUTED_VALUE"""),"")</f>
        <v/>
      </c>
      <c r="E30371" s="153" t="str">
        <f>IFERROR(__xludf.DUMMYFUNCTION("""COMPUTED_VALUE"""),"")</f>
        <v/>
      </c>
      <c r="I30371" s="169"/>
      <c r="J30371" s="156"/>
    </row>
    <row r="30372">
      <c r="D30372" s="153" t="str">
        <f>IFERROR(__xludf.DUMMYFUNCTION("""COMPUTED_VALUE"""),"")</f>
        <v/>
      </c>
      <c r="E30372" s="153" t="str">
        <f>IFERROR(__xludf.DUMMYFUNCTION("""COMPUTED_VALUE"""),"")</f>
        <v/>
      </c>
      <c r="I30372" s="169"/>
      <c r="J30372" s="156"/>
    </row>
    <row r="30373">
      <c r="D30373" s="153" t="str">
        <f>IFERROR(__xludf.DUMMYFUNCTION("""COMPUTED_VALUE"""),"")</f>
        <v/>
      </c>
      <c r="E30373" s="153" t="str">
        <f>IFERROR(__xludf.DUMMYFUNCTION("""COMPUTED_VALUE"""),"")</f>
        <v/>
      </c>
      <c r="I30373" s="169"/>
      <c r="J30373" s="156"/>
    </row>
    <row r="30374">
      <c r="D30374" s="153" t="str">
        <f>IFERROR(__xludf.DUMMYFUNCTION("""COMPUTED_VALUE"""),"")</f>
        <v/>
      </c>
      <c r="E30374" s="153" t="str">
        <f>IFERROR(__xludf.DUMMYFUNCTION("""COMPUTED_VALUE"""),"")</f>
        <v/>
      </c>
      <c r="I30374" s="169"/>
      <c r="J30374" s="156"/>
    </row>
    <row r="30375">
      <c r="D30375" s="153" t="str">
        <f>IFERROR(__xludf.DUMMYFUNCTION("""COMPUTED_VALUE"""),"")</f>
        <v/>
      </c>
      <c r="E30375" s="153" t="str">
        <f>IFERROR(__xludf.DUMMYFUNCTION("""COMPUTED_VALUE"""),"")</f>
        <v/>
      </c>
      <c r="I30375" s="169"/>
      <c r="J30375" s="156"/>
    </row>
    <row r="30376">
      <c r="D30376" s="153" t="str">
        <f>IFERROR(__xludf.DUMMYFUNCTION("""COMPUTED_VALUE"""),"")</f>
        <v/>
      </c>
      <c r="E30376" s="153" t="str">
        <f>IFERROR(__xludf.DUMMYFUNCTION("""COMPUTED_VALUE"""),"")</f>
        <v/>
      </c>
      <c r="I30376" s="169"/>
      <c r="J30376" s="156"/>
    </row>
    <row r="30377">
      <c r="D30377" s="153" t="str">
        <f>IFERROR(__xludf.DUMMYFUNCTION("""COMPUTED_VALUE"""),"")</f>
        <v/>
      </c>
      <c r="E30377" s="153" t="str">
        <f>IFERROR(__xludf.DUMMYFUNCTION("""COMPUTED_VALUE"""),"")</f>
        <v/>
      </c>
      <c r="I30377" s="169"/>
      <c r="J30377" s="156"/>
    </row>
    <row r="30378">
      <c r="D30378" s="153" t="str">
        <f>IFERROR(__xludf.DUMMYFUNCTION("""COMPUTED_VALUE"""),"")</f>
        <v/>
      </c>
      <c r="E30378" s="153" t="str">
        <f>IFERROR(__xludf.DUMMYFUNCTION("""COMPUTED_VALUE"""),"")</f>
        <v/>
      </c>
      <c r="I30378" s="169"/>
      <c r="J30378" s="156"/>
    </row>
    <row r="30379">
      <c r="D30379" s="153" t="str">
        <f>IFERROR(__xludf.DUMMYFUNCTION("""COMPUTED_VALUE"""),"")</f>
        <v/>
      </c>
      <c r="E30379" s="153" t="str">
        <f>IFERROR(__xludf.DUMMYFUNCTION("""COMPUTED_VALUE"""),"")</f>
        <v/>
      </c>
      <c r="I30379" s="169"/>
      <c r="J30379" s="156"/>
    </row>
    <row r="30380">
      <c r="D30380" s="153" t="str">
        <f>IFERROR(__xludf.DUMMYFUNCTION("""COMPUTED_VALUE"""),"")</f>
        <v/>
      </c>
      <c r="E30380" s="153" t="str">
        <f>IFERROR(__xludf.DUMMYFUNCTION("""COMPUTED_VALUE"""),"")</f>
        <v/>
      </c>
      <c r="I30380" s="169"/>
      <c r="J30380" s="156"/>
    </row>
    <row r="30381">
      <c r="D30381" s="153" t="str">
        <f>IFERROR(__xludf.DUMMYFUNCTION("""COMPUTED_VALUE"""),"")</f>
        <v/>
      </c>
      <c r="E30381" s="153" t="str">
        <f>IFERROR(__xludf.DUMMYFUNCTION("""COMPUTED_VALUE"""),"")</f>
        <v/>
      </c>
      <c r="I30381" s="169"/>
      <c r="J30381" s="156"/>
    </row>
    <row r="30382">
      <c r="D30382" s="153" t="str">
        <f>IFERROR(__xludf.DUMMYFUNCTION("""COMPUTED_VALUE"""),"")</f>
        <v/>
      </c>
      <c r="E30382" s="153" t="str">
        <f>IFERROR(__xludf.DUMMYFUNCTION("""COMPUTED_VALUE"""),"")</f>
        <v/>
      </c>
      <c r="I30382" s="169"/>
      <c r="J30382" s="156"/>
    </row>
    <row r="30383">
      <c r="D30383" s="153" t="str">
        <f>IFERROR(__xludf.DUMMYFUNCTION("""COMPUTED_VALUE"""),"")</f>
        <v/>
      </c>
      <c r="E30383" s="153" t="str">
        <f>IFERROR(__xludf.DUMMYFUNCTION("""COMPUTED_VALUE"""),"")</f>
        <v/>
      </c>
      <c r="I30383" s="169"/>
      <c r="J30383" s="156"/>
    </row>
    <row r="30384">
      <c r="D30384" s="153" t="str">
        <f>IFERROR(__xludf.DUMMYFUNCTION("""COMPUTED_VALUE"""),"")</f>
        <v/>
      </c>
      <c r="E30384" s="153" t="str">
        <f>IFERROR(__xludf.DUMMYFUNCTION("""COMPUTED_VALUE"""),"")</f>
        <v/>
      </c>
      <c r="I30384" s="169"/>
      <c r="J30384" s="156"/>
    </row>
    <row r="30385">
      <c r="D30385" s="153" t="str">
        <f>IFERROR(__xludf.DUMMYFUNCTION("""COMPUTED_VALUE"""),"")</f>
        <v/>
      </c>
      <c r="E30385" s="153" t="str">
        <f>IFERROR(__xludf.DUMMYFUNCTION("""COMPUTED_VALUE"""),"")</f>
        <v/>
      </c>
      <c r="I30385" s="169"/>
      <c r="J30385" s="156"/>
    </row>
    <row r="30386">
      <c r="D30386" s="153" t="str">
        <f>IFERROR(__xludf.DUMMYFUNCTION("""COMPUTED_VALUE"""),"")</f>
        <v/>
      </c>
      <c r="E30386" s="153" t="str">
        <f>IFERROR(__xludf.DUMMYFUNCTION("""COMPUTED_VALUE"""),"")</f>
        <v/>
      </c>
      <c r="I30386" s="169"/>
      <c r="J30386" s="156"/>
    </row>
    <row r="30387">
      <c r="D30387" s="153" t="str">
        <f>IFERROR(__xludf.DUMMYFUNCTION("""COMPUTED_VALUE"""),"")</f>
        <v/>
      </c>
      <c r="E30387" s="153" t="str">
        <f>IFERROR(__xludf.DUMMYFUNCTION("""COMPUTED_VALUE"""),"")</f>
        <v/>
      </c>
      <c r="I30387" s="169"/>
      <c r="J30387" s="156"/>
    </row>
    <row r="30388">
      <c r="D30388" s="153" t="str">
        <f>IFERROR(__xludf.DUMMYFUNCTION("""COMPUTED_VALUE"""),"")</f>
        <v/>
      </c>
      <c r="E30388" s="153" t="str">
        <f>IFERROR(__xludf.DUMMYFUNCTION("""COMPUTED_VALUE"""),"")</f>
        <v/>
      </c>
      <c r="I30388" s="169"/>
      <c r="J30388" s="156"/>
    </row>
    <row r="30389">
      <c r="D30389" s="153" t="str">
        <f>IFERROR(__xludf.DUMMYFUNCTION("""COMPUTED_VALUE"""),"")</f>
        <v/>
      </c>
      <c r="E30389" s="153" t="str">
        <f>IFERROR(__xludf.DUMMYFUNCTION("""COMPUTED_VALUE"""),"")</f>
        <v/>
      </c>
      <c r="I30389" s="169"/>
      <c r="J30389" s="156"/>
    </row>
    <row r="30390">
      <c r="D30390" s="153" t="str">
        <f>IFERROR(__xludf.DUMMYFUNCTION("""COMPUTED_VALUE"""),"")</f>
        <v/>
      </c>
      <c r="E30390" s="153" t="str">
        <f>IFERROR(__xludf.DUMMYFUNCTION("""COMPUTED_VALUE"""),"")</f>
        <v/>
      </c>
      <c r="I30390" s="169"/>
      <c r="J30390" s="156"/>
    </row>
    <row r="30391">
      <c r="D30391" s="153" t="str">
        <f>IFERROR(__xludf.DUMMYFUNCTION("""COMPUTED_VALUE"""),"")</f>
        <v/>
      </c>
      <c r="E30391" s="153" t="str">
        <f>IFERROR(__xludf.DUMMYFUNCTION("""COMPUTED_VALUE"""),"")</f>
        <v/>
      </c>
      <c r="I30391" s="169"/>
      <c r="J30391" s="156"/>
    </row>
    <row r="30392">
      <c r="D30392" s="153" t="str">
        <f>IFERROR(__xludf.DUMMYFUNCTION("""COMPUTED_VALUE"""),"")</f>
        <v/>
      </c>
      <c r="E30392" s="153" t="str">
        <f>IFERROR(__xludf.DUMMYFUNCTION("""COMPUTED_VALUE"""),"")</f>
        <v/>
      </c>
      <c r="I30392" s="169"/>
      <c r="J30392" s="156"/>
    </row>
    <row r="30393">
      <c r="D30393" s="153" t="str">
        <f>IFERROR(__xludf.DUMMYFUNCTION("""COMPUTED_VALUE"""),"")</f>
        <v/>
      </c>
      <c r="E30393" s="153" t="str">
        <f>IFERROR(__xludf.DUMMYFUNCTION("""COMPUTED_VALUE"""),"")</f>
        <v/>
      </c>
      <c r="I30393" s="169"/>
      <c r="J30393" s="156"/>
    </row>
    <row r="30394">
      <c r="D30394" s="153" t="str">
        <f>IFERROR(__xludf.DUMMYFUNCTION("""COMPUTED_VALUE"""),"")</f>
        <v/>
      </c>
      <c r="E30394" s="153" t="str">
        <f>IFERROR(__xludf.DUMMYFUNCTION("""COMPUTED_VALUE"""),"")</f>
        <v/>
      </c>
      <c r="I30394" s="169"/>
      <c r="J30394" s="156"/>
    </row>
    <row r="30395">
      <c r="D30395" s="153" t="str">
        <f>IFERROR(__xludf.DUMMYFUNCTION("""COMPUTED_VALUE"""),"")</f>
        <v/>
      </c>
      <c r="E30395" s="153" t="str">
        <f>IFERROR(__xludf.DUMMYFUNCTION("""COMPUTED_VALUE"""),"")</f>
        <v/>
      </c>
      <c r="I30395" s="169"/>
      <c r="J30395" s="156"/>
    </row>
    <row r="30396">
      <c r="D30396" s="153" t="str">
        <f>IFERROR(__xludf.DUMMYFUNCTION("""COMPUTED_VALUE"""),"")</f>
        <v/>
      </c>
      <c r="E30396" s="153" t="str">
        <f>IFERROR(__xludf.DUMMYFUNCTION("""COMPUTED_VALUE"""),"")</f>
        <v/>
      </c>
      <c r="I30396" s="169"/>
      <c r="J30396" s="156"/>
    </row>
    <row r="30397">
      <c r="D30397" s="153" t="str">
        <f>IFERROR(__xludf.DUMMYFUNCTION("""COMPUTED_VALUE"""),"")</f>
        <v/>
      </c>
      <c r="E30397" s="153" t="str">
        <f>IFERROR(__xludf.DUMMYFUNCTION("""COMPUTED_VALUE"""),"")</f>
        <v/>
      </c>
      <c r="I30397" s="169"/>
      <c r="J30397" s="156"/>
    </row>
    <row r="30398">
      <c r="D30398" s="153" t="str">
        <f>IFERROR(__xludf.DUMMYFUNCTION("""COMPUTED_VALUE"""),"")</f>
        <v/>
      </c>
      <c r="E30398" s="153" t="str">
        <f>IFERROR(__xludf.DUMMYFUNCTION("""COMPUTED_VALUE"""),"")</f>
        <v/>
      </c>
      <c r="I30398" s="169"/>
      <c r="J30398" s="156"/>
    </row>
    <row r="30399">
      <c r="D30399" s="153" t="str">
        <f>IFERROR(__xludf.DUMMYFUNCTION("""COMPUTED_VALUE"""),"")</f>
        <v/>
      </c>
      <c r="E30399" s="153" t="str">
        <f>IFERROR(__xludf.DUMMYFUNCTION("""COMPUTED_VALUE"""),"")</f>
        <v/>
      </c>
      <c r="I30399" s="169"/>
      <c r="J30399" s="156"/>
    </row>
    <row r="30400">
      <c r="D30400" s="153" t="str">
        <f>IFERROR(__xludf.DUMMYFUNCTION("""COMPUTED_VALUE"""),"")</f>
        <v/>
      </c>
      <c r="E30400" s="153" t="str">
        <f>IFERROR(__xludf.DUMMYFUNCTION("""COMPUTED_VALUE"""),"")</f>
        <v/>
      </c>
      <c r="I30400" s="169"/>
      <c r="J30400" s="156"/>
    </row>
    <row r="30401">
      <c r="D30401" s="153" t="str">
        <f>IFERROR(__xludf.DUMMYFUNCTION("""COMPUTED_VALUE"""),"")</f>
        <v/>
      </c>
      <c r="E30401" s="153" t="str">
        <f>IFERROR(__xludf.DUMMYFUNCTION("""COMPUTED_VALUE"""),"")</f>
        <v/>
      </c>
      <c r="I30401" s="169"/>
      <c r="J30401" s="156"/>
    </row>
    <row r="30402">
      <c r="D30402" s="153" t="str">
        <f>IFERROR(__xludf.DUMMYFUNCTION("""COMPUTED_VALUE"""),"")</f>
        <v/>
      </c>
      <c r="E30402" s="153" t="str">
        <f>IFERROR(__xludf.DUMMYFUNCTION("""COMPUTED_VALUE"""),"")</f>
        <v/>
      </c>
      <c r="I30402" s="169"/>
      <c r="J30402" s="156"/>
    </row>
    <row r="30403">
      <c r="D30403" s="153" t="str">
        <f>IFERROR(__xludf.DUMMYFUNCTION("""COMPUTED_VALUE"""),"")</f>
        <v/>
      </c>
      <c r="E30403" s="153" t="str">
        <f>IFERROR(__xludf.DUMMYFUNCTION("""COMPUTED_VALUE"""),"")</f>
        <v/>
      </c>
      <c r="I30403" s="169"/>
      <c r="J30403" s="156"/>
    </row>
    <row r="30404">
      <c r="D30404" s="153" t="str">
        <f>IFERROR(__xludf.DUMMYFUNCTION("""COMPUTED_VALUE"""),"")</f>
        <v/>
      </c>
      <c r="E30404" s="153" t="str">
        <f>IFERROR(__xludf.DUMMYFUNCTION("""COMPUTED_VALUE"""),"")</f>
        <v/>
      </c>
      <c r="I30404" s="169"/>
      <c r="J30404" s="156"/>
    </row>
    <row r="30405">
      <c r="D30405" s="153" t="str">
        <f>IFERROR(__xludf.DUMMYFUNCTION("""COMPUTED_VALUE"""),"")</f>
        <v/>
      </c>
      <c r="E30405" s="153" t="str">
        <f>IFERROR(__xludf.DUMMYFUNCTION("""COMPUTED_VALUE"""),"")</f>
        <v/>
      </c>
      <c r="I30405" s="169"/>
      <c r="J30405" s="156"/>
    </row>
    <row r="30406">
      <c r="D30406" s="153" t="str">
        <f>IFERROR(__xludf.DUMMYFUNCTION("""COMPUTED_VALUE"""),"")</f>
        <v/>
      </c>
      <c r="E30406" s="153" t="str">
        <f>IFERROR(__xludf.DUMMYFUNCTION("""COMPUTED_VALUE"""),"")</f>
        <v/>
      </c>
      <c r="I30406" s="169"/>
      <c r="J30406" s="156"/>
    </row>
    <row r="30407">
      <c r="D30407" s="153" t="str">
        <f>IFERROR(__xludf.DUMMYFUNCTION("""COMPUTED_VALUE"""),"")</f>
        <v/>
      </c>
      <c r="E30407" s="153" t="str">
        <f>IFERROR(__xludf.DUMMYFUNCTION("""COMPUTED_VALUE"""),"")</f>
        <v/>
      </c>
      <c r="I30407" s="169"/>
      <c r="J30407" s="156"/>
    </row>
    <row r="30408">
      <c r="D30408" s="153" t="str">
        <f>IFERROR(__xludf.DUMMYFUNCTION("""COMPUTED_VALUE"""),"")</f>
        <v/>
      </c>
      <c r="E30408" s="153" t="str">
        <f>IFERROR(__xludf.DUMMYFUNCTION("""COMPUTED_VALUE"""),"")</f>
        <v/>
      </c>
      <c r="I30408" s="169"/>
      <c r="J30408" s="156"/>
    </row>
    <row r="30409">
      <c r="D30409" s="153" t="str">
        <f>IFERROR(__xludf.DUMMYFUNCTION("""COMPUTED_VALUE"""),"")</f>
        <v/>
      </c>
      <c r="E30409" s="153" t="str">
        <f>IFERROR(__xludf.DUMMYFUNCTION("""COMPUTED_VALUE"""),"")</f>
        <v/>
      </c>
      <c r="I30409" s="169"/>
      <c r="J30409" s="156"/>
    </row>
    <row r="30410">
      <c r="D30410" s="153" t="str">
        <f>IFERROR(__xludf.DUMMYFUNCTION("""COMPUTED_VALUE"""),"")</f>
        <v/>
      </c>
      <c r="E30410" s="153" t="str">
        <f>IFERROR(__xludf.DUMMYFUNCTION("""COMPUTED_VALUE"""),"")</f>
        <v/>
      </c>
      <c r="I30410" s="169"/>
      <c r="J30410" s="156"/>
    </row>
    <row r="30411">
      <c r="D30411" s="153" t="str">
        <f>IFERROR(__xludf.DUMMYFUNCTION("""COMPUTED_VALUE"""),"")</f>
        <v/>
      </c>
      <c r="E30411" s="153" t="str">
        <f>IFERROR(__xludf.DUMMYFUNCTION("""COMPUTED_VALUE"""),"")</f>
        <v/>
      </c>
      <c r="I30411" s="169"/>
      <c r="J30411" s="156"/>
    </row>
    <row r="30412">
      <c r="D30412" s="153" t="str">
        <f>IFERROR(__xludf.DUMMYFUNCTION("""COMPUTED_VALUE"""),"")</f>
        <v/>
      </c>
      <c r="E30412" s="153" t="str">
        <f>IFERROR(__xludf.DUMMYFUNCTION("""COMPUTED_VALUE"""),"")</f>
        <v/>
      </c>
      <c r="I30412" s="169"/>
      <c r="J30412" s="156"/>
    </row>
    <row r="30413">
      <c r="D30413" s="153" t="str">
        <f>IFERROR(__xludf.DUMMYFUNCTION("""COMPUTED_VALUE"""),"")</f>
        <v/>
      </c>
      <c r="E30413" s="153" t="str">
        <f>IFERROR(__xludf.DUMMYFUNCTION("""COMPUTED_VALUE"""),"")</f>
        <v/>
      </c>
      <c r="I30413" s="169"/>
      <c r="J30413" s="156"/>
    </row>
    <row r="30414">
      <c r="D30414" s="153" t="str">
        <f>IFERROR(__xludf.DUMMYFUNCTION("""COMPUTED_VALUE"""),"")</f>
        <v/>
      </c>
      <c r="E30414" s="153" t="str">
        <f>IFERROR(__xludf.DUMMYFUNCTION("""COMPUTED_VALUE"""),"")</f>
        <v/>
      </c>
      <c r="I30414" s="169"/>
      <c r="J30414" s="156"/>
    </row>
    <row r="30415">
      <c r="D30415" s="153" t="str">
        <f>IFERROR(__xludf.DUMMYFUNCTION("""COMPUTED_VALUE"""),"")</f>
        <v/>
      </c>
      <c r="E30415" s="153" t="str">
        <f>IFERROR(__xludf.DUMMYFUNCTION("""COMPUTED_VALUE"""),"")</f>
        <v/>
      </c>
      <c r="I30415" s="169"/>
      <c r="J30415" s="156"/>
    </row>
    <row r="30416">
      <c r="D30416" s="153" t="str">
        <f>IFERROR(__xludf.DUMMYFUNCTION("""COMPUTED_VALUE"""),"")</f>
        <v/>
      </c>
      <c r="E30416" s="153" t="str">
        <f>IFERROR(__xludf.DUMMYFUNCTION("""COMPUTED_VALUE"""),"")</f>
        <v/>
      </c>
      <c r="I30416" s="169"/>
      <c r="J30416" s="156"/>
    </row>
    <row r="30417">
      <c r="D30417" s="153" t="str">
        <f>IFERROR(__xludf.DUMMYFUNCTION("""COMPUTED_VALUE"""),"")</f>
        <v/>
      </c>
      <c r="E30417" s="153" t="str">
        <f>IFERROR(__xludf.DUMMYFUNCTION("""COMPUTED_VALUE"""),"")</f>
        <v/>
      </c>
      <c r="I30417" s="169"/>
      <c r="J30417" s="156"/>
    </row>
    <row r="30418">
      <c r="D30418" s="153" t="str">
        <f>IFERROR(__xludf.DUMMYFUNCTION("""COMPUTED_VALUE"""),"")</f>
        <v/>
      </c>
      <c r="E30418" s="153" t="str">
        <f>IFERROR(__xludf.DUMMYFUNCTION("""COMPUTED_VALUE"""),"")</f>
        <v/>
      </c>
      <c r="I30418" s="169"/>
      <c r="J30418" s="156"/>
    </row>
    <row r="30419">
      <c r="D30419" s="153" t="str">
        <f>IFERROR(__xludf.DUMMYFUNCTION("""COMPUTED_VALUE"""),"")</f>
        <v/>
      </c>
      <c r="E30419" s="153" t="str">
        <f>IFERROR(__xludf.DUMMYFUNCTION("""COMPUTED_VALUE"""),"")</f>
        <v/>
      </c>
      <c r="I30419" s="169"/>
      <c r="J30419" s="156"/>
    </row>
    <row r="30420">
      <c r="D30420" s="153" t="str">
        <f>IFERROR(__xludf.DUMMYFUNCTION("""COMPUTED_VALUE"""),"")</f>
        <v/>
      </c>
      <c r="E30420" s="153" t="str">
        <f>IFERROR(__xludf.DUMMYFUNCTION("""COMPUTED_VALUE"""),"")</f>
        <v/>
      </c>
      <c r="I30420" s="169"/>
      <c r="J30420" s="156"/>
    </row>
    <row r="30421">
      <c r="D30421" s="153" t="str">
        <f>IFERROR(__xludf.DUMMYFUNCTION("""COMPUTED_VALUE"""),"")</f>
        <v/>
      </c>
      <c r="E30421" s="153" t="str">
        <f>IFERROR(__xludf.DUMMYFUNCTION("""COMPUTED_VALUE"""),"")</f>
        <v/>
      </c>
      <c r="I30421" s="169"/>
      <c r="J30421" s="156"/>
    </row>
    <row r="30422">
      <c r="D30422" s="153" t="str">
        <f>IFERROR(__xludf.DUMMYFUNCTION("""COMPUTED_VALUE"""),"")</f>
        <v/>
      </c>
      <c r="E30422" s="153" t="str">
        <f>IFERROR(__xludf.DUMMYFUNCTION("""COMPUTED_VALUE"""),"")</f>
        <v/>
      </c>
      <c r="I30422" s="169"/>
      <c r="J30422" s="156"/>
    </row>
    <row r="30423">
      <c r="D30423" s="153" t="str">
        <f>IFERROR(__xludf.DUMMYFUNCTION("""COMPUTED_VALUE"""),"")</f>
        <v/>
      </c>
      <c r="E30423" s="153" t="str">
        <f>IFERROR(__xludf.DUMMYFUNCTION("""COMPUTED_VALUE"""),"")</f>
        <v/>
      </c>
      <c r="I30423" s="169"/>
      <c r="J30423" s="156"/>
    </row>
    <row r="30424">
      <c r="D30424" s="153" t="str">
        <f>IFERROR(__xludf.DUMMYFUNCTION("""COMPUTED_VALUE"""),"")</f>
        <v/>
      </c>
      <c r="E30424" s="153" t="str">
        <f>IFERROR(__xludf.DUMMYFUNCTION("""COMPUTED_VALUE"""),"")</f>
        <v/>
      </c>
      <c r="I30424" s="169"/>
      <c r="J30424" s="156"/>
    </row>
    <row r="30425">
      <c r="D30425" s="153" t="str">
        <f>IFERROR(__xludf.DUMMYFUNCTION("""COMPUTED_VALUE"""),"")</f>
        <v/>
      </c>
      <c r="E30425" s="153" t="str">
        <f>IFERROR(__xludf.DUMMYFUNCTION("""COMPUTED_VALUE"""),"")</f>
        <v/>
      </c>
      <c r="I30425" s="169"/>
      <c r="J30425" s="156"/>
    </row>
    <row r="30426">
      <c r="D30426" s="153" t="str">
        <f>IFERROR(__xludf.DUMMYFUNCTION("""COMPUTED_VALUE"""),"")</f>
        <v/>
      </c>
      <c r="E30426" s="153" t="str">
        <f>IFERROR(__xludf.DUMMYFUNCTION("""COMPUTED_VALUE"""),"")</f>
        <v/>
      </c>
      <c r="I30426" s="169"/>
      <c r="J30426" s="156"/>
    </row>
    <row r="30427">
      <c r="D30427" s="153" t="str">
        <f>IFERROR(__xludf.DUMMYFUNCTION("""COMPUTED_VALUE"""),"")</f>
        <v/>
      </c>
      <c r="E30427" s="153" t="str">
        <f>IFERROR(__xludf.DUMMYFUNCTION("""COMPUTED_VALUE"""),"")</f>
        <v/>
      </c>
      <c r="I30427" s="169"/>
      <c r="J30427" s="156"/>
    </row>
    <row r="30428">
      <c r="D30428" s="153" t="str">
        <f>IFERROR(__xludf.DUMMYFUNCTION("""COMPUTED_VALUE"""),"")</f>
        <v/>
      </c>
      <c r="E30428" s="153" t="str">
        <f>IFERROR(__xludf.DUMMYFUNCTION("""COMPUTED_VALUE"""),"")</f>
        <v/>
      </c>
      <c r="I30428" s="169"/>
      <c r="J30428" s="156"/>
    </row>
    <row r="30429">
      <c r="D30429" s="153" t="str">
        <f>IFERROR(__xludf.DUMMYFUNCTION("""COMPUTED_VALUE"""),"")</f>
        <v/>
      </c>
      <c r="E30429" s="153" t="str">
        <f>IFERROR(__xludf.DUMMYFUNCTION("""COMPUTED_VALUE"""),"")</f>
        <v/>
      </c>
      <c r="I30429" s="169"/>
      <c r="J30429" s="156"/>
    </row>
    <row r="30430">
      <c r="D30430" s="153" t="str">
        <f>IFERROR(__xludf.DUMMYFUNCTION("""COMPUTED_VALUE"""),"")</f>
        <v/>
      </c>
      <c r="E30430" s="153" t="str">
        <f>IFERROR(__xludf.DUMMYFUNCTION("""COMPUTED_VALUE"""),"")</f>
        <v/>
      </c>
      <c r="I30430" s="169"/>
      <c r="J30430" s="156"/>
    </row>
    <row r="30431">
      <c r="D30431" s="153" t="str">
        <f>IFERROR(__xludf.DUMMYFUNCTION("""COMPUTED_VALUE"""),"")</f>
        <v/>
      </c>
      <c r="E30431" s="153" t="str">
        <f>IFERROR(__xludf.DUMMYFUNCTION("""COMPUTED_VALUE"""),"")</f>
        <v/>
      </c>
      <c r="I30431" s="169"/>
      <c r="J30431" s="156"/>
    </row>
    <row r="30432">
      <c r="D30432" s="153" t="str">
        <f>IFERROR(__xludf.DUMMYFUNCTION("""COMPUTED_VALUE"""),"")</f>
        <v/>
      </c>
      <c r="E30432" s="153" t="str">
        <f>IFERROR(__xludf.DUMMYFUNCTION("""COMPUTED_VALUE"""),"")</f>
        <v/>
      </c>
      <c r="I30432" s="169"/>
      <c r="J30432" s="156"/>
    </row>
    <row r="30433">
      <c r="D30433" s="153" t="str">
        <f>IFERROR(__xludf.DUMMYFUNCTION("""COMPUTED_VALUE"""),"")</f>
        <v/>
      </c>
      <c r="E30433" s="153" t="str">
        <f>IFERROR(__xludf.DUMMYFUNCTION("""COMPUTED_VALUE"""),"")</f>
        <v/>
      </c>
      <c r="I30433" s="169"/>
      <c r="J30433" s="156"/>
    </row>
    <row r="30434">
      <c r="D30434" s="153" t="str">
        <f>IFERROR(__xludf.DUMMYFUNCTION("""COMPUTED_VALUE"""),"")</f>
        <v/>
      </c>
      <c r="E30434" s="153" t="str">
        <f>IFERROR(__xludf.DUMMYFUNCTION("""COMPUTED_VALUE"""),"")</f>
        <v/>
      </c>
      <c r="I30434" s="169"/>
      <c r="J30434" s="156"/>
    </row>
    <row r="30435">
      <c r="D30435" s="153" t="str">
        <f>IFERROR(__xludf.DUMMYFUNCTION("""COMPUTED_VALUE"""),"")</f>
        <v/>
      </c>
      <c r="E30435" s="153" t="str">
        <f>IFERROR(__xludf.DUMMYFUNCTION("""COMPUTED_VALUE"""),"")</f>
        <v/>
      </c>
      <c r="I30435" s="169"/>
      <c r="J30435" s="156"/>
    </row>
    <row r="30436">
      <c r="D30436" s="153" t="str">
        <f>IFERROR(__xludf.DUMMYFUNCTION("""COMPUTED_VALUE"""),"")</f>
        <v/>
      </c>
      <c r="E30436" s="153" t="str">
        <f>IFERROR(__xludf.DUMMYFUNCTION("""COMPUTED_VALUE"""),"")</f>
        <v/>
      </c>
      <c r="I30436" s="169"/>
      <c r="J30436" s="156"/>
    </row>
    <row r="30437">
      <c r="D30437" s="153" t="str">
        <f>IFERROR(__xludf.DUMMYFUNCTION("""COMPUTED_VALUE"""),"")</f>
        <v/>
      </c>
      <c r="E30437" s="153" t="str">
        <f>IFERROR(__xludf.DUMMYFUNCTION("""COMPUTED_VALUE"""),"")</f>
        <v/>
      </c>
      <c r="I30437" s="169"/>
      <c r="J30437" s="156"/>
    </row>
    <row r="30438">
      <c r="D30438" s="153" t="str">
        <f>IFERROR(__xludf.DUMMYFUNCTION("""COMPUTED_VALUE"""),"")</f>
        <v/>
      </c>
      <c r="E30438" s="153" t="str">
        <f>IFERROR(__xludf.DUMMYFUNCTION("""COMPUTED_VALUE"""),"")</f>
        <v/>
      </c>
      <c r="I30438" s="169"/>
      <c r="J30438" s="156"/>
    </row>
    <row r="30439">
      <c r="D30439" s="153" t="str">
        <f>IFERROR(__xludf.DUMMYFUNCTION("""COMPUTED_VALUE"""),"")</f>
        <v/>
      </c>
      <c r="E30439" s="153" t="str">
        <f>IFERROR(__xludf.DUMMYFUNCTION("""COMPUTED_VALUE"""),"")</f>
        <v/>
      </c>
      <c r="I30439" s="169"/>
      <c r="J30439" s="156"/>
    </row>
    <row r="30440">
      <c r="D30440" s="153" t="str">
        <f>IFERROR(__xludf.DUMMYFUNCTION("""COMPUTED_VALUE"""),"")</f>
        <v/>
      </c>
      <c r="E30440" s="153" t="str">
        <f>IFERROR(__xludf.DUMMYFUNCTION("""COMPUTED_VALUE"""),"")</f>
        <v/>
      </c>
      <c r="I30440" s="169"/>
      <c r="J30440" s="156"/>
    </row>
    <row r="30441">
      <c r="D30441" s="153" t="str">
        <f>IFERROR(__xludf.DUMMYFUNCTION("""COMPUTED_VALUE"""),"")</f>
        <v/>
      </c>
      <c r="E30441" s="153" t="str">
        <f>IFERROR(__xludf.DUMMYFUNCTION("""COMPUTED_VALUE"""),"")</f>
        <v/>
      </c>
      <c r="I30441" s="169"/>
      <c r="J30441" s="156"/>
    </row>
    <row r="30442">
      <c r="D30442" s="153" t="str">
        <f>IFERROR(__xludf.DUMMYFUNCTION("""COMPUTED_VALUE"""),"")</f>
        <v/>
      </c>
      <c r="E30442" s="153" t="str">
        <f>IFERROR(__xludf.DUMMYFUNCTION("""COMPUTED_VALUE"""),"")</f>
        <v/>
      </c>
      <c r="I30442" s="169"/>
      <c r="J30442" s="156"/>
    </row>
    <row r="30443">
      <c r="D30443" s="153" t="str">
        <f>IFERROR(__xludf.DUMMYFUNCTION("""COMPUTED_VALUE"""),"")</f>
        <v/>
      </c>
      <c r="E30443" s="153" t="str">
        <f>IFERROR(__xludf.DUMMYFUNCTION("""COMPUTED_VALUE"""),"")</f>
        <v/>
      </c>
      <c r="I30443" s="169"/>
      <c r="J30443" s="156"/>
    </row>
    <row r="30444">
      <c r="D30444" s="153" t="str">
        <f>IFERROR(__xludf.DUMMYFUNCTION("""COMPUTED_VALUE"""),"")</f>
        <v/>
      </c>
      <c r="E30444" s="153" t="str">
        <f>IFERROR(__xludf.DUMMYFUNCTION("""COMPUTED_VALUE"""),"")</f>
        <v/>
      </c>
      <c r="I30444" s="169"/>
      <c r="J30444" s="156"/>
    </row>
    <row r="30445">
      <c r="D30445" s="153" t="str">
        <f>IFERROR(__xludf.DUMMYFUNCTION("""COMPUTED_VALUE"""),"")</f>
        <v/>
      </c>
      <c r="E30445" s="153" t="str">
        <f>IFERROR(__xludf.DUMMYFUNCTION("""COMPUTED_VALUE"""),"")</f>
        <v/>
      </c>
      <c r="I30445" s="169"/>
      <c r="J30445" s="156"/>
    </row>
    <row r="30446">
      <c r="D30446" s="153" t="str">
        <f>IFERROR(__xludf.DUMMYFUNCTION("""COMPUTED_VALUE"""),"")</f>
        <v/>
      </c>
      <c r="E30446" s="153" t="str">
        <f>IFERROR(__xludf.DUMMYFUNCTION("""COMPUTED_VALUE"""),"")</f>
        <v/>
      </c>
      <c r="I30446" s="169"/>
      <c r="J30446" s="156"/>
    </row>
    <row r="30447">
      <c r="D30447" s="153" t="str">
        <f>IFERROR(__xludf.DUMMYFUNCTION("""COMPUTED_VALUE"""),"")</f>
        <v/>
      </c>
      <c r="E30447" s="153" t="str">
        <f>IFERROR(__xludf.DUMMYFUNCTION("""COMPUTED_VALUE"""),"")</f>
        <v/>
      </c>
      <c r="I30447" s="169"/>
      <c r="J30447" s="156"/>
    </row>
    <row r="30448">
      <c r="D30448" s="153" t="str">
        <f>IFERROR(__xludf.DUMMYFUNCTION("""COMPUTED_VALUE"""),"")</f>
        <v/>
      </c>
      <c r="E30448" s="153" t="str">
        <f>IFERROR(__xludf.DUMMYFUNCTION("""COMPUTED_VALUE"""),"")</f>
        <v/>
      </c>
      <c r="I30448" s="169"/>
      <c r="J30448" s="156"/>
    </row>
    <row r="30449">
      <c r="D30449" s="153" t="str">
        <f>IFERROR(__xludf.DUMMYFUNCTION("""COMPUTED_VALUE"""),"")</f>
        <v/>
      </c>
      <c r="E30449" s="153" t="str">
        <f>IFERROR(__xludf.DUMMYFUNCTION("""COMPUTED_VALUE"""),"")</f>
        <v/>
      </c>
      <c r="I30449" s="169"/>
      <c r="J30449" s="156"/>
    </row>
    <row r="30450">
      <c r="D30450" s="153" t="str">
        <f>IFERROR(__xludf.DUMMYFUNCTION("""COMPUTED_VALUE"""),"")</f>
        <v/>
      </c>
      <c r="E30450" s="153" t="str">
        <f>IFERROR(__xludf.DUMMYFUNCTION("""COMPUTED_VALUE"""),"")</f>
        <v/>
      </c>
      <c r="I30450" s="169"/>
      <c r="J30450" s="156"/>
    </row>
    <row r="30451">
      <c r="D30451" s="153" t="str">
        <f>IFERROR(__xludf.DUMMYFUNCTION("""COMPUTED_VALUE"""),"")</f>
        <v/>
      </c>
      <c r="E30451" s="153" t="str">
        <f>IFERROR(__xludf.DUMMYFUNCTION("""COMPUTED_VALUE"""),"")</f>
        <v/>
      </c>
      <c r="I30451" s="169"/>
      <c r="J30451" s="156"/>
    </row>
    <row r="30452">
      <c r="D30452" s="153" t="str">
        <f>IFERROR(__xludf.DUMMYFUNCTION("""COMPUTED_VALUE"""),"")</f>
        <v/>
      </c>
      <c r="E30452" s="153" t="str">
        <f>IFERROR(__xludf.DUMMYFUNCTION("""COMPUTED_VALUE"""),"")</f>
        <v/>
      </c>
      <c r="I30452" s="169"/>
      <c r="J30452" s="156"/>
    </row>
    <row r="30453">
      <c r="D30453" s="153" t="str">
        <f>IFERROR(__xludf.DUMMYFUNCTION("""COMPUTED_VALUE"""),"")</f>
        <v/>
      </c>
      <c r="E30453" s="153" t="str">
        <f>IFERROR(__xludf.DUMMYFUNCTION("""COMPUTED_VALUE"""),"")</f>
        <v/>
      </c>
      <c r="I30453" s="169"/>
      <c r="J30453" s="156"/>
    </row>
    <row r="30454">
      <c r="D30454" s="153" t="str">
        <f>IFERROR(__xludf.DUMMYFUNCTION("""COMPUTED_VALUE"""),"")</f>
        <v/>
      </c>
      <c r="E30454" s="153" t="str">
        <f>IFERROR(__xludf.DUMMYFUNCTION("""COMPUTED_VALUE"""),"")</f>
        <v/>
      </c>
      <c r="I30454" s="169"/>
      <c r="J30454" s="156"/>
    </row>
    <row r="30455">
      <c r="D30455" s="153" t="str">
        <f>IFERROR(__xludf.DUMMYFUNCTION("""COMPUTED_VALUE"""),"")</f>
        <v/>
      </c>
      <c r="E30455" s="153" t="str">
        <f>IFERROR(__xludf.DUMMYFUNCTION("""COMPUTED_VALUE"""),"")</f>
        <v/>
      </c>
      <c r="I30455" s="169"/>
      <c r="J30455" s="156"/>
    </row>
    <row r="30456">
      <c r="D30456" s="153" t="str">
        <f>IFERROR(__xludf.DUMMYFUNCTION("""COMPUTED_VALUE"""),"")</f>
        <v/>
      </c>
      <c r="E30456" s="153" t="str">
        <f>IFERROR(__xludf.DUMMYFUNCTION("""COMPUTED_VALUE"""),"")</f>
        <v/>
      </c>
      <c r="I30456" s="169"/>
      <c r="J30456" s="156"/>
    </row>
    <row r="30457">
      <c r="D30457" s="153" t="str">
        <f>IFERROR(__xludf.DUMMYFUNCTION("""COMPUTED_VALUE"""),"")</f>
        <v/>
      </c>
      <c r="E30457" s="153" t="str">
        <f>IFERROR(__xludf.DUMMYFUNCTION("""COMPUTED_VALUE"""),"")</f>
        <v/>
      </c>
      <c r="I30457" s="169"/>
      <c r="J30457" s="156"/>
    </row>
    <row r="30458">
      <c r="D30458" s="153" t="str">
        <f>IFERROR(__xludf.DUMMYFUNCTION("""COMPUTED_VALUE"""),"")</f>
        <v/>
      </c>
      <c r="E30458" s="153" t="str">
        <f>IFERROR(__xludf.DUMMYFUNCTION("""COMPUTED_VALUE"""),"")</f>
        <v/>
      </c>
      <c r="I30458" s="169"/>
      <c r="J30458" s="156"/>
    </row>
    <row r="30459">
      <c r="D30459" s="153" t="str">
        <f>IFERROR(__xludf.DUMMYFUNCTION("""COMPUTED_VALUE"""),"")</f>
        <v/>
      </c>
      <c r="E30459" s="153" t="str">
        <f>IFERROR(__xludf.DUMMYFUNCTION("""COMPUTED_VALUE"""),"")</f>
        <v/>
      </c>
      <c r="I30459" s="169"/>
      <c r="J30459" s="156"/>
    </row>
    <row r="30460">
      <c r="D30460" s="153" t="str">
        <f>IFERROR(__xludf.DUMMYFUNCTION("""COMPUTED_VALUE"""),"")</f>
        <v/>
      </c>
      <c r="E30460" s="153" t="str">
        <f>IFERROR(__xludf.DUMMYFUNCTION("""COMPUTED_VALUE"""),"")</f>
        <v/>
      </c>
      <c r="I30460" s="169"/>
      <c r="J30460" s="156"/>
    </row>
    <row r="30461">
      <c r="D30461" s="153" t="str">
        <f>IFERROR(__xludf.DUMMYFUNCTION("""COMPUTED_VALUE"""),"")</f>
        <v/>
      </c>
      <c r="E30461" s="153" t="str">
        <f>IFERROR(__xludf.DUMMYFUNCTION("""COMPUTED_VALUE"""),"")</f>
        <v/>
      </c>
      <c r="I30461" s="169"/>
      <c r="J30461" s="156"/>
    </row>
    <row r="30462">
      <c r="D30462" s="153" t="str">
        <f>IFERROR(__xludf.DUMMYFUNCTION("""COMPUTED_VALUE"""),"")</f>
        <v/>
      </c>
      <c r="E30462" s="153" t="str">
        <f>IFERROR(__xludf.DUMMYFUNCTION("""COMPUTED_VALUE"""),"")</f>
        <v/>
      </c>
      <c r="I30462" s="169"/>
      <c r="J30462" s="156"/>
    </row>
    <row r="30463">
      <c r="D30463" s="153" t="str">
        <f>IFERROR(__xludf.DUMMYFUNCTION("""COMPUTED_VALUE"""),"")</f>
        <v/>
      </c>
      <c r="E30463" s="153" t="str">
        <f>IFERROR(__xludf.DUMMYFUNCTION("""COMPUTED_VALUE"""),"")</f>
        <v/>
      </c>
      <c r="I30463" s="169"/>
      <c r="J30463" s="156"/>
    </row>
    <row r="30464">
      <c r="D30464" s="153" t="str">
        <f>IFERROR(__xludf.DUMMYFUNCTION("""COMPUTED_VALUE"""),"")</f>
        <v/>
      </c>
      <c r="E30464" s="153" t="str">
        <f>IFERROR(__xludf.DUMMYFUNCTION("""COMPUTED_VALUE"""),"")</f>
        <v/>
      </c>
      <c r="I30464" s="169"/>
      <c r="J30464" s="156"/>
    </row>
    <row r="30465">
      <c r="D30465" s="153" t="str">
        <f>IFERROR(__xludf.DUMMYFUNCTION("""COMPUTED_VALUE"""),"")</f>
        <v/>
      </c>
      <c r="E30465" s="153" t="str">
        <f>IFERROR(__xludf.DUMMYFUNCTION("""COMPUTED_VALUE"""),"")</f>
        <v/>
      </c>
      <c r="I30465" s="169"/>
      <c r="J30465" s="156"/>
    </row>
    <row r="30466">
      <c r="D30466" s="153" t="str">
        <f>IFERROR(__xludf.DUMMYFUNCTION("""COMPUTED_VALUE"""),"")</f>
        <v/>
      </c>
      <c r="E30466" s="153" t="str">
        <f>IFERROR(__xludf.DUMMYFUNCTION("""COMPUTED_VALUE"""),"")</f>
        <v/>
      </c>
      <c r="I30466" s="169"/>
      <c r="J30466" s="156"/>
    </row>
    <row r="30467">
      <c r="D30467" s="153" t="str">
        <f>IFERROR(__xludf.DUMMYFUNCTION("""COMPUTED_VALUE"""),"")</f>
        <v/>
      </c>
      <c r="E30467" s="153" t="str">
        <f>IFERROR(__xludf.DUMMYFUNCTION("""COMPUTED_VALUE"""),"")</f>
        <v/>
      </c>
      <c r="I30467" s="169"/>
      <c r="J30467" s="156"/>
    </row>
    <row r="30468">
      <c r="D30468" s="153" t="str">
        <f>IFERROR(__xludf.DUMMYFUNCTION("""COMPUTED_VALUE"""),"")</f>
        <v/>
      </c>
      <c r="E30468" s="153" t="str">
        <f>IFERROR(__xludf.DUMMYFUNCTION("""COMPUTED_VALUE"""),"")</f>
        <v/>
      </c>
      <c r="I30468" s="169"/>
      <c r="J30468" s="156"/>
    </row>
    <row r="30469">
      <c r="D30469" s="153" t="str">
        <f>IFERROR(__xludf.DUMMYFUNCTION("""COMPUTED_VALUE"""),"")</f>
        <v/>
      </c>
      <c r="E30469" s="153" t="str">
        <f>IFERROR(__xludf.DUMMYFUNCTION("""COMPUTED_VALUE"""),"")</f>
        <v/>
      </c>
      <c r="I30469" s="169"/>
      <c r="J30469" s="156"/>
    </row>
    <row r="30470">
      <c r="D30470" s="153" t="str">
        <f>IFERROR(__xludf.DUMMYFUNCTION("""COMPUTED_VALUE"""),"")</f>
        <v/>
      </c>
      <c r="E30470" s="153" t="str">
        <f>IFERROR(__xludf.DUMMYFUNCTION("""COMPUTED_VALUE"""),"")</f>
        <v/>
      </c>
      <c r="I30470" s="169"/>
      <c r="J30470" s="156"/>
    </row>
    <row r="30471">
      <c r="D30471" s="153" t="str">
        <f>IFERROR(__xludf.DUMMYFUNCTION("""COMPUTED_VALUE"""),"")</f>
        <v/>
      </c>
      <c r="E30471" s="153" t="str">
        <f>IFERROR(__xludf.DUMMYFUNCTION("""COMPUTED_VALUE"""),"")</f>
        <v/>
      </c>
      <c r="I30471" s="169"/>
      <c r="J30471" s="156"/>
    </row>
    <row r="30472">
      <c r="D30472" s="153" t="str">
        <f>IFERROR(__xludf.DUMMYFUNCTION("""COMPUTED_VALUE"""),"")</f>
        <v/>
      </c>
      <c r="E30472" s="153" t="str">
        <f>IFERROR(__xludf.DUMMYFUNCTION("""COMPUTED_VALUE"""),"")</f>
        <v/>
      </c>
      <c r="I30472" s="169"/>
      <c r="J30472" s="156"/>
    </row>
    <row r="30473">
      <c r="D30473" s="153" t="str">
        <f>IFERROR(__xludf.DUMMYFUNCTION("""COMPUTED_VALUE"""),"")</f>
        <v/>
      </c>
      <c r="E30473" s="153" t="str">
        <f>IFERROR(__xludf.DUMMYFUNCTION("""COMPUTED_VALUE"""),"")</f>
        <v/>
      </c>
      <c r="I30473" s="169"/>
      <c r="J30473" s="156"/>
    </row>
    <row r="30474">
      <c r="D30474" s="153" t="str">
        <f>IFERROR(__xludf.DUMMYFUNCTION("""COMPUTED_VALUE"""),"")</f>
        <v/>
      </c>
      <c r="E30474" s="153" t="str">
        <f>IFERROR(__xludf.DUMMYFUNCTION("""COMPUTED_VALUE"""),"")</f>
        <v/>
      </c>
      <c r="I30474" s="169"/>
      <c r="J30474" s="156"/>
    </row>
    <row r="30475">
      <c r="D30475" s="153" t="str">
        <f>IFERROR(__xludf.DUMMYFUNCTION("""COMPUTED_VALUE"""),"")</f>
        <v/>
      </c>
      <c r="E30475" s="153" t="str">
        <f>IFERROR(__xludf.DUMMYFUNCTION("""COMPUTED_VALUE"""),"")</f>
        <v/>
      </c>
      <c r="I30475" s="169"/>
      <c r="J30475" s="156"/>
    </row>
    <row r="30476">
      <c r="D30476" s="153" t="str">
        <f>IFERROR(__xludf.DUMMYFUNCTION("""COMPUTED_VALUE"""),"")</f>
        <v/>
      </c>
      <c r="E30476" s="153" t="str">
        <f>IFERROR(__xludf.DUMMYFUNCTION("""COMPUTED_VALUE"""),"")</f>
        <v/>
      </c>
      <c r="I30476" s="169"/>
      <c r="J30476" s="156"/>
    </row>
    <row r="30477">
      <c r="D30477" s="153" t="str">
        <f>IFERROR(__xludf.DUMMYFUNCTION("""COMPUTED_VALUE"""),"")</f>
        <v/>
      </c>
      <c r="E30477" s="153" t="str">
        <f>IFERROR(__xludf.DUMMYFUNCTION("""COMPUTED_VALUE"""),"")</f>
        <v/>
      </c>
      <c r="I30477" s="169"/>
      <c r="J30477" s="156"/>
    </row>
    <row r="30478">
      <c r="D30478" s="153" t="str">
        <f>IFERROR(__xludf.DUMMYFUNCTION("""COMPUTED_VALUE"""),"")</f>
        <v/>
      </c>
      <c r="E30478" s="153" t="str">
        <f>IFERROR(__xludf.DUMMYFUNCTION("""COMPUTED_VALUE"""),"")</f>
        <v/>
      </c>
      <c r="I30478" s="169"/>
      <c r="J30478" s="156"/>
    </row>
    <row r="30479">
      <c r="D30479" s="153" t="str">
        <f>IFERROR(__xludf.DUMMYFUNCTION("""COMPUTED_VALUE"""),"")</f>
        <v/>
      </c>
      <c r="E30479" s="153" t="str">
        <f>IFERROR(__xludf.DUMMYFUNCTION("""COMPUTED_VALUE"""),"")</f>
        <v/>
      </c>
      <c r="I30479" s="169"/>
      <c r="J30479" s="156"/>
    </row>
    <row r="30480">
      <c r="D30480" s="153" t="str">
        <f>IFERROR(__xludf.DUMMYFUNCTION("""COMPUTED_VALUE"""),"")</f>
        <v/>
      </c>
      <c r="E30480" s="153" t="str">
        <f>IFERROR(__xludf.DUMMYFUNCTION("""COMPUTED_VALUE"""),"")</f>
        <v/>
      </c>
      <c r="I30480" s="169"/>
      <c r="J30480" s="156"/>
    </row>
    <row r="30481">
      <c r="D30481" s="153" t="str">
        <f>IFERROR(__xludf.DUMMYFUNCTION("""COMPUTED_VALUE"""),"")</f>
        <v/>
      </c>
      <c r="E30481" s="153" t="str">
        <f>IFERROR(__xludf.DUMMYFUNCTION("""COMPUTED_VALUE"""),"")</f>
        <v/>
      </c>
      <c r="I30481" s="169"/>
      <c r="J30481" s="156"/>
    </row>
    <row r="30482">
      <c r="D30482" s="153" t="str">
        <f>IFERROR(__xludf.DUMMYFUNCTION("""COMPUTED_VALUE"""),"")</f>
        <v/>
      </c>
      <c r="E30482" s="153" t="str">
        <f>IFERROR(__xludf.DUMMYFUNCTION("""COMPUTED_VALUE"""),"")</f>
        <v/>
      </c>
      <c r="I30482" s="169"/>
      <c r="J30482" s="156"/>
    </row>
    <row r="30483">
      <c r="D30483" s="153" t="str">
        <f>IFERROR(__xludf.DUMMYFUNCTION("""COMPUTED_VALUE"""),"")</f>
        <v/>
      </c>
      <c r="E30483" s="153" t="str">
        <f>IFERROR(__xludf.DUMMYFUNCTION("""COMPUTED_VALUE"""),"")</f>
        <v/>
      </c>
      <c r="I30483" s="169"/>
      <c r="J30483" s="156"/>
    </row>
    <row r="30484">
      <c r="D30484" s="153" t="str">
        <f>IFERROR(__xludf.DUMMYFUNCTION("""COMPUTED_VALUE"""),"")</f>
        <v/>
      </c>
      <c r="E30484" s="153" t="str">
        <f>IFERROR(__xludf.DUMMYFUNCTION("""COMPUTED_VALUE"""),"")</f>
        <v/>
      </c>
      <c r="I30484" s="169"/>
      <c r="J30484" s="156"/>
    </row>
    <row r="30485">
      <c r="D30485" s="153" t="str">
        <f>IFERROR(__xludf.DUMMYFUNCTION("""COMPUTED_VALUE"""),"")</f>
        <v/>
      </c>
      <c r="E30485" s="153" t="str">
        <f>IFERROR(__xludf.DUMMYFUNCTION("""COMPUTED_VALUE"""),"")</f>
        <v/>
      </c>
      <c r="I30485" s="169"/>
      <c r="J30485" s="156"/>
    </row>
    <row r="30486">
      <c r="D30486" s="153" t="str">
        <f>IFERROR(__xludf.DUMMYFUNCTION("""COMPUTED_VALUE"""),"")</f>
        <v/>
      </c>
      <c r="E30486" s="153" t="str">
        <f>IFERROR(__xludf.DUMMYFUNCTION("""COMPUTED_VALUE"""),"")</f>
        <v/>
      </c>
      <c r="I30486" s="169"/>
      <c r="J30486" s="156"/>
    </row>
    <row r="30487">
      <c r="D30487" s="153" t="str">
        <f>IFERROR(__xludf.DUMMYFUNCTION("""COMPUTED_VALUE"""),"")</f>
        <v/>
      </c>
      <c r="E30487" s="153" t="str">
        <f>IFERROR(__xludf.DUMMYFUNCTION("""COMPUTED_VALUE"""),"")</f>
        <v/>
      </c>
      <c r="I30487" s="169"/>
      <c r="J30487" s="156"/>
    </row>
    <row r="30488">
      <c r="D30488" s="153" t="str">
        <f>IFERROR(__xludf.DUMMYFUNCTION("""COMPUTED_VALUE"""),"")</f>
        <v/>
      </c>
      <c r="E30488" s="153" t="str">
        <f>IFERROR(__xludf.DUMMYFUNCTION("""COMPUTED_VALUE"""),"")</f>
        <v/>
      </c>
      <c r="I30488" s="169"/>
      <c r="J30488" s="156"/>
    </row>
    <row r="30489">
      <c r="D30489" s="153" t="str">
        <f>IFERROR(__xludf.DUMMYFUNCTION("""COMPUTED_VALUE"""),"")</f>
        <v/>
      </c>
      <c r="E30489" s="153" t="str">
        <f>IFERROR(__xludf.DUMMYFUNCTION("""COMPUTED_VALUE"""),"")</f>
        <v/>
      </c>
      <c r="I30489" s="169"/>
      <c r="J30489" s="156"/>
    </row>
    <row r="30490">
      <c r="D30490" s="153" t="str">
        <f>IFERROR(__xludf.DUMMYFUNCTION("""COMPUTED_VALUE"""),"")</f>
        <v/>
      </c>
      <c r="E30490" s="153" t="str">
        <f>IFERROR(__xludf.DUMMYFUNCTION("""COMPUTED_VALUE"""),"")</f>
        <v/>
      </c>
      <c r="I30490" s="169"/>
      <c r="J30490" s="156"/>
    </row>
    <row r="30491">
      <c r="D30491" s="153" t="str">
        <f>IFERROR(__xludf.DUMMYFUNCTION("""COMPUTED_VALUE"""),"")</f>
        <v/>
      </c>
      <c r="E30491" s="153" t="str">
        <f>IFERROR(__xludf.DUMMYFUNCTION("""COMPUTED_VALUE"""),"")</f>
        <v/>
      </c>
      <c r="I30491" s="169"/>
      <c r="J30491" s="156"/>
    </row>
    <row r="30492">
      <c r="D30492" s="153" t="str">
        <f>IFERROR(__xludf.DUMMYFUNCTION("""COMPUTED_VALUE"""),"")</f>
        <v/>
      </c>
      <c r="E30492" s="153" t="str">
        <f>IFERROR(__xludf.DUMMYFUNCTION("""COMPUTED_VALUE"""),"")</f>
        <v/>
      </c>
      <c r="I30492" s="169"/>
      <c r="J30492" s="156"/>
    </row>
    <row r="30493">
      <c r="D30493" s="153" t="str">
        <f>IFERROR(__xludf.DUMMYFUNCTION("""COMPUTED_VALUE"""),"")</f>
        <v/>
      </c>
      <c r="E30493" s="153" t="str">
        <f>IFERROR(__xludf.DUMMYFUNCTION("""COMPUTED_VALUE"""),"")</f>
        <v/>
      </c>
      <c r="I30493" s="169"/>
      <c r="J30493" s="156"/>
    </row>
    <row r="30494">
      <c r="D30494" s="153" t="str">
        <f>IFERROR(__xludf.DUMMYFUNCTION("""COMPUTED_VALUE"""),"")</f>
        <v/>
      </c>
      <c r="E30494" s="153" t="str">
        <f>IFERROR(__xludf.DUMMYFUNCTION("""COMPUTED_VALUE"""),"")</f>
        <v/>
      </c>
      <c r="I30494" s="169"/>
      <c r="J30494" s="156"/>
    </row>
    <row r="30495">
      <c r="D30495" s="153" t="str">
        <f>IFERROR(__xludf.DUMMYFUNCTION("""COMPUTED_VALUE"""),"")</f>
        <v/>
      </c>
      <c r="E30495" s="153" t="str">
        <f>IFERROR(__xludf.DUMMYFUNCTION("""COMPUTED_VALUE"""),"")</f>
        <v/>
      </c>
      <c r="I30495" s="169"/>
      <c r="J30495" s="156"/>
    </row>
    <row r="30496">
      <c r="D30496" s="153" t="str">
        <f>IFERROR(__xludf.DUMMYFUNCTION("""COMPUTED_VALUE"""),"")</f>
        <v/>
      </c>
      <c r="E30496" s="153" t="str">
        <f>IFERROR(__xludf.DUMMYFUNCTION("""COMPUTED_VALUE"""),"")</f>
        <v/>
      </c>
      <c r="I30496" s="169"/>
      <c r="J30496" s="156"/>
    </row>
    <row r="30497">
      <c r="D30497" s="153" t="str">
        <f>IFERROR(__xludf.DUMMYFUNCTION("""COMPUTED_VALUE"""),"")</f>
        <v/>
      </c>
      <c r="E30497" s="153" t="str">
        <f>IFERROR(__xludf.DUMMYFUNCTION("""COMPUTED_VALUE"""),"")</f>
        <v/>
      </c>
      <c r="I30497" s="169"/>
      <c r="J30497" s="156"/>
    </row>
    <row r="30498">
      <c r="D30498" s="153" t="str">
        <f>IFERROR(__xludf.DUMMYFUNCTION("""COMPUTED_VALUE"""),"")</f>
        <v/>
      </c>
      <c r="E30498" s="153" t="str">
        <f>IFERROR(__xludf.DUMMYFUNCTION("""COMPUTED_VALUE"""),"")</f>
        <v/>
      </c>
      <c r="I30498" s="169"/>
      <c r="J30498" s="156"/>
    </row>
    <row r="30499">
      <c r="D30499" s="153" t="str">
        <f>IFERROR(__xludf.DUMMYFUNCTION("""COMPUTED_VALUE"""),"")</f>
        <v/>
      </c>
      <c r="E30499" s="153" t="str">
        <f>IFERROR(__xludf.DUMMYFUNCTION("""COMPUTED_VALUE"""),"")</f>
        <v/>
      </c>
      <c r="I30499" s="169"/>
      <c r="J30499" s="156"/>
    </row>
    <row r="30500">
      <c r="D30500" s="153" t="str">
        <f>IFERROR(__xludf.DUMMYFUNCTION("""COMPUTED_VALUE"""),"")</f>
        <v/>
      </c>
      <c r="E30500" s="153" t="str">
        <f>IFERROR(__xludf.DUMMYFUNCTION("""COMPUTED_VALUE"""),"")</f>
        <v/>
      </c>
      <c r="I30500" s="169"/>
      <c r="J30500" s="156"/>
    </row>
    <row r="30501">
      <c r="D30501" s="153" t="str">
        <f>IFERROR(__xludf.DUMMYFUNCTION("""COMPUTED_VALUE"""),"")</f>
        <v/>
      </c>
      <c r="E30501" s="153" t="str">
        <f>IFERROR(__xludf.DUMMYFUNCTION("""COMPUTED_VALUE"""),"")</f>
        <v/>
      </c>
      <c r="I30501" s="169"/>
      <c r="J30501" s="156"/>
    </row>
    <row r="30502">
      <c r="D30502" s="153" t="str">
        <f>IFERROR(__xludf.DUMMYFUNCTION("""COMPUTED_VALUE"""),"")</f>
        <v/>
      </c>
      <c r="E30502" s="153" t="str">
        <f>IFERROR(__xludf.DUMMYFUNCTION("""COMPUTED_VALUE"""),"")</f>
        <v/>
      </c>
      <c r="I30502" s="169"/>
      <c r="J30502" s="156"/>
    </row>
    <row r="30503">
      <c r="D30503" s="153" t="str">
        <f>IFERROR(__xludf.DUMMYFUNCTION("""COMPUTED_VALUE"""),"")</f>
        <v/>
      </c>
      <c r="E30503" s="153" t="str">
        <f>IFERROR(__xludf.DUMMYFUNCTION("""COMPUTED_VALUE"""),"")</f>
        <v/>
      </c>
      <c r="I30503" s="169"/>
      <c r="J30503" s="156"/>
    </row>
    <row r="30504">
      <c r="D30504" s="153" t="str">
        <f>IFERROR(__xludf.DUMMYFUNCTION("""COMPUTED_VALUE"""),"")</f>
        <v/>
      </c>
      <c r="E30504" s="153" t="str">
        <f>IFERROR(__xludf.DUMMYFUNCTION("""COMPUTED_VALUE"""),"")</f>
        <v/>
      </c>
      <c r="I30504" s="169"/>
      <c r="J30504" s="156"/>
    </row>
    <row r="30505">
      <c r="D30505" s="153" t="str">
        <f>IFERROR(__xludf.DUMMYFUNCTION("""COMPUTED_VALUE"""),"")</f>
        <v/>
      </c>
      <c r="E30505" s="153" t="str">
        <f>IFERROR(__xludf.DUMMYFUNCTION("""COMPUTED_VALUE"""),"")</f>
        <v/>
      </c>
      <c r="I30505" s="169"/>
      <c r="J30505" s="156"/>
    </row>
    <row r="30506">
      <c r="D30506" s="153" t="str">
        <f>IFERROR(__xludf.DUMMYFUNCTION("""COMPUTED_VALUE"""),"")</f>
        <v/>
      </c>
      <c r="E30506" s="153" t="str">
        <f>IFERROR(__xludf.DUMMYFUNCTION("""COMPUTED_VALUE"""),"")</f>
        <v/>
      </c>
      <c r="I30506" s="169"/>
      <c r="J30506" s="156"/>
    </row>
    <row r="30507">
      <c r="D30507" s="153" t="str">
        <f>IFERROR(__xludf.DUMMYFUNCTION("""COMPUTED_VALUE"""),"")</f>
        <v/>
      </c>
      <c r="E30507" s="153" t="str">
        <f>IFERROR(__xludf.DUMMYFUNCTION("""COMPUTED_VALUE"""),"")</f>
        <v/>
      </c>
      <c r="I30507" s="169"/>
      <c r="J30507" s="156"/>
    </row>
    <row r="30508">
      <c r="D30508" s="153" t="str">
        <f>IFERROR(__xludf.DUMMYFUNCTION("""COMPUTED_VALUE"""),"")</f>
        <v/>
      </c>
      <c r="E30508" s="153" t="str">
        <f>IFERROR(__xludf.DUMMYFUNCTION("""COMPUTED_VALUE"""),"")</f>
        <v/>
      </c>
      <c r="I30508" s="169"/>
      <c r="J30508" s="156"/>
    </row>
    <row r="30509">
      <c r="D30509" s="153" t="str">
        <f>IFERROR(__xludf.DUMMYFUNCTION("""COMPUTED_VALUE"""),"")</f>
        <v/>
      </c>
      <c r="E30509" s="153" t="str">
        <f>IFERROR(__xludf.DUMMYFUNCTION("""COMPUTED_VALUE"""),"")</f>
        <v/>
      </c>
      <c r="I30509" s="169"/>
      <c r="J30509" s="156"/>
    </row>
    <row r="30510">
      <c r="D30510" s="153" t="str">
        <f>IFERROR(__xludf.DUMMYFUNCTION("""COMPUTED_VALUE"""),"")</f>
        <v/>
      </c>
      <c r="E30510" s="153" t="str">
        <f>IFERROR(__xludf.DUMMYFUNCTION("""COMPUTED_VALUE"""),"")</f>
        <v/>
      </c>
      <c r="I30510" s="169"/>
      <c r="J30510" s="156"/>
    </row>
    <row r="30511">
      <c r="D30511" s="153" t="str">
        <f>IFERROR(__xludf.DUMMYFUNCTION("""COMPUTED_VALUE"""),"")</f>
        <v/>
      </c>
      <c r="E30511" s="153" t="str">
        <f>IFERROR(__xludf.DUMMYFUNCTION("""COMPUTED_VALUE"""),"")</f>
        <v/>
      </c>
      <c r="I30511" s="169"/>
      <c r="J30511" s="156"/>
    </row>
    <row r="30512">
      <c r="D30512" s="153" t="str">
        <f>IFERROR(__xludf.DUMMYFUNCTION("""COMPUTED_VALUE"""),"")</f>
        <v/>
      </c>
      <c r="E30512" s="153" t="str">
        <f>IFERROR(__xludf.DUMMYFUNCTION("""COMPUTED_VALUE"""),"")</f>
        <v/>
      </c>
      <c r="I30512" s="169"/>
      <c r="J30512" s="156"/>
    </row>
    <row r="30513">
      <c r="D30513" s="153" t="str">
        <f>IFERROR(__xludf.DUMMYFUNCTION("""COMPUTED_VALUE"""),"")</f>
        <v/>
      </c>
      <c r="E30513" s="153" t="str">
        <f>IFERROR(__xludf.DUMMYFUNCTION("""COMPUTED_VALUE"""),"")</f>
        <v/>
      </c>
      <c r="I30513" s="169"/>
      <c r="J30513" s="156"/>
    </row>
    <row r="30514">
      <c r="D30514" s="153" t="str">
        <f>IFERROR(__xludf.DUMMYFUNCTION("""COMPUTED_VALUE"""),"")</f>
        <v/>
      </c>
      <c r="E30514" s="153" t="str">
        <f>IFERROR(__xludf.DUMMYFUNCTION("""COMPUTED_VALUE"""),"")</f>
        <v/>
      </c>
      <c r="I30514" s="169"/>
      <c r="J30514" s="156"/>
    </row>
    <row r="30515">
      <c r="D30515" s="153" t="str">
        <f>IFERROR(__xludf.DUMMYFUNCTION("""COMPUTED_VALUE"""),"")</f>
        <v/>
      </c>
      <c r="E30515" s="153" t="str">
        <f>IFERROR(__xludf.DUMMYFUNCTION("""COMPUTED_VALUE"""),"")</f>
        <v/>
      </c>
      <c r="I30515" s="169"/>
      <c r="J30515" s="156"/>
    </row>
    <row r="30516">
      <c r="D30516" s="153" t="str">
        <f>IFERROR(__xludf.DUMMYFUNCTION("""COMPUTED_VALUE"""),"")</f>
        <v/>
      </c>
      <c r="E30516" s="153" t="str">
        <f>IFERROR(__xludf.DUMMYFUNCTION("""COMPUTED_VALUE"""),"")</f>
        <v/>
      </c>
      <c r="I30516" s="169"/>
      <c r="J30516" s="156"/>
    </row>
    <row r="30517">
      <c r="D30517" s="153" t="str">
        <f>IFERROR(__xludf.DUMMYFUNCTION("""COMPUTED_VALUE"""),"")</f>
        <v/>
      </c>
      <c r="E30517" s="153" t="str">
        <f>IFERROR(__xludf.DUMMYFUNCTION("""COMPUTED_VALUE"""),"")</f>
        <v/>
      </c>
      <c r="I30517" s="169"/>
      <c r="J30517" s="156"/>
    </row>
    <row r="30518">
      <c r="D30518" s="153" t="str">
        <f>IFERROR(__xludf.DUMMYFUNCTION("""COMPUTED_VALUE"""),"")</f>
        <v/>
      </c>
      <c r="E30518" s="153" t="str">
        <f>IFERROR(__xludf.DUMMYFUNCTION("""COMPUTED_VALUE"""),"")</f>
        <v/>
      </c>
      <c r="I30518" s="169"/>
      <c r="J30518" s="156"/>
    </row>
    <row r="30519">
      <c r="D30519" s="153" t="str">
        <f>IFERROR(__xludf.DUMMYFUNCTION("""COMPUTED_VALUE"""),"")</f>
        <v/>
      </c>
      <c r="E30519" s="153" t="str">
        <f>IFERROR(__xludf.DUMMYFUNCTION("""COMPUTED_VALUE"""),"")</f>
        <v/>
      </c>
      <c r="I30519" s="169"/>
      <c r="J30519" s="156"/>
    </row>
    <row r="30520">
      <c r="D30520" s="153" t="str">
        <f>IFERROR(__xludf.DUMMYFUNCTION("""COMPUTED_VALUE"""),"")</f>
        <v/>
      </c>
      <c r="E30520" s="153" t="str">
        <f>IFERROR(__xludf.DUMMYFUNCTION("""COMPUTED_VALUE"""),"")</f>
        <v/>
      </c>
      <c r="I30520" s="169"/>
      <c r="J30520" s="156"/>
    </row>
    <row r="30521">
      <c r="D30521" s="153" t="str">
        <f>IFERROR(__xludf.DUMMYFUNCTION("""COMPUTED_VALUE"""),"")</f>
        <v/>
      </c>
      <c r="E30521" s="153" t="str">
        <f>IFERROR(__xludf.DUMMYFUNCTION("""COMPUTED_VALUE"""),"")</f>
        <v/>
      </c>
      <c r="I30521" s="169"/>
      <c r="J30521" s="156"/>
    </row>
    <row r="30522">
      <c r="D30522" s="153" t="str">
        <f>IFERROR(__xludf.DUMMYFUNCTION("""COMPUTED_VALUE"""),"")</f>
        <v/>
      </c>
      <c r="E30522" s="153" t="str">
        <f>IFERROR(__xludf.DUMMYFUNCTION("""COMPUTED_VALUE"""),"")</f>
        <v/>
      </c>
      <c r="I30522" s="169"/>
      <c r="J30522" s="156"/>
    </row>
    <row r="30523">
      <c r="D30523" s="153" t="str">
        <f>IFERROR(__xludf.DUMMYFUNCTION("""COMPUTED_VALUE"""),"")</f>
        <v/>
      </c>
      <c r="E30523" s="153" t="str">
        <f>IFERROR(__xludf.DUMMYFUNCTION("""COMPUTED_VALUE"""),"")</f>
        <v/>
      </c>
      <c r="I30523" s="169"/>
      <c r="J30523" s="156"/>
    </row>
    <row r="30524">
      <c r="D30524" s="153" t="str">
        <f>IFERROR(__xludf.DUMMYFUNCTION("""COMPUTED_VALUE"""),"")</f>
        <v/>
      </c>
      <c r="E30524" s="153" t="str">
        <f>IFERROR(__xludf.DUMMYFUNCTION("""COMPUTED_VALUE"""),"")</f>
        <v/>
      </c>
      <c r="I30524" s="169"/>
      <c r="J30524" s="156"/>
    </row>
    <row r="30525">
      <c r="D30525" s="153" t="str">
        <f>IFERROR(__xludf.DUMMYFUNCTION("""COMPUTED_VALUE"""),"")</f>
        <v/>
      </c>
      <c r="E30525" s="153" t="str">
        <f>IFERROR(__xludf.DUMMYFUNCTION("""COMPUTED_VALUE"""),"")</f>
        <v/>
      </c>
      <c r="I30525" s="169"/>
      <c r="J30525" s="156"/>
    </row>
    <row r="30526">
      <c r="D30526" s="153" t="str">
        <f>IFERROR(__xludf.DUMMYFUNCTION("""COMPUTED_VALUE"""),"")</f>
        <v/>
      </c>
      <c r="E30526" s="153" t="str">
        <f>IFERROR(__xludf.DUMMYFUNCTION("""COMPUTED_VALUE"""),"")</f>
        <v/>
      </c>
      <c r="I30526" s="169"/>
      <c r="J30526" s="156"/>
    </row>
    <row r="30527">
      <c r="D30527" s="153" t="str">
        <f>IFERROR(__xludf.DUMMYFUNCTION("""COMPUTED_VALUE"""),"")</f>
        <v/>
      </c>
      <c r="E30527" s="153" t="str">
        <f>IFERROR(__xludf.DUMMYFUNCTION("""COMPUTED_VALUE"""),"")</f>
        <v/>
      </c>
      <c r="I30527" s="169"/>
      <c r="J30527" s="156"/>
    </row>
    <row r="30528">
      <c r="D30528" s="153" t="str">
        <f>IFERROR(__xludf.DUMMYFUNCTION("""COMPUTED_VALUE"""),"")</f>
        <v/>
      </c>
      <c r="E30528" s="153" t="str">
        <f>IFERROR(__xludf.DUMMYFUNCTION("""COMPUTED_VALUE"""),"")</f>
        <v/>
      </c>
      <c r="I30528" s="169"/>
      <c r="J30528" s="156"/>
    </row>
    <row r="30529">
      <c r="D30529" s="153" t="str">
        <f>IFERROR(__xludf.DUMMYFUNCTION("""COMPUTED_VALUE"""),"")</f>
        <v/>
      </c>
      <c r="E30529" s="153" t="str">
        <f>IFERROR(__xludf.DUMMYFUNCTION("""COMPUTED_VALUE"""),"")</f>
        <v/>
      </c>
      <c r="I30529" s="169"/>
      <c r="J30529" s="156"/>
    </row>
    <row r="30530">
      <c r="D30530" s="153" t="str">
        <f>IFERROR(__xludf.DUMMYFUNCTION("""COMPUTED_VALUE"""),"")</f>
        <v/>
      </c>
      <c r="E30530" s="153" t="str">
        <f>IFERROR(__xludf.DUMMYFUNCTION("""COMPUTED_VALUE"""),"")</f>
        <v/>
      </c>
      <c r="I30530" s="169"/>
      <c r="J30530" s="156"/>
    </row>
    <row r="30531">
      <c r="D30531" s="153" t="str">
        <f>IFERROR(__xludf.DUMMYFUNCTION("""COMPUTED_VALUE"""),"")</f>
        <v/>
      </c>
      <c r="E30531" s="153" t="str">
        <f>IFERROR(__xludf.DUMMYFUNCTION("""COMPUTED_VALUE"""),"")</f>
        <v/>
      </c>
      <c r="I30531" s="169"/>
      <c r="J30531" s="156"/>
    </row>
    <row r="30532">
      <c r="D30532" s="153" t="str">
        <f>IFERROR(__xludf.DUMMYFUNCTION("""COMPUTED_VALUE"""),"")</f>
        <v/>
      </c>
      <c r="E30532" s="153" t="str">
        <f>IFERROR(__xludf.DUMMYFUNCTION("""COMPUTED_VALUE"""),"")</f>
        <v/>
      </c>
      <c r="I30532" s="169"/>
      <c r="J30532" s="156"/>
    </row>
    <row r="30533">
      <c r="D30533" s="153" t="str">
        <f>IFERROR(__xludf.DUMMYFUNCTION("""COMPUTED_VALUE"""),"")</f>
        <v/>
      </c>
      <c r="E30533" s="153" t="str">
        <f>IFERROR(__xludf.DUMMYFUNCTION("""COMPUTED_VALUE"""),"")</f>
        <v/>
      </c>
      <c r="I30533" s="169"/>
      <c r="J30533" s="156"/>
    </row>
    <row r="30534">
      <c r="D30534" s="153" t="str">
        <f>IFERROR(__xludf.DUMMYFUNCTION("""COMPUTED_VALUE"""),"")</f>
        <v/>
      </c>
      <c r="E30534" s="153" t="str">
        <f>IFERROR(__xludf.DUMMYFUNCTION("""COMPUTED_VALUE"""),"")</f>
        <v/>
      </c>
      <c r="I30534" s="169"/>
      <c r="J30534" s="156"/>
    </row>
    <row r="30535">
      <c r="D30535" s="153" t="str">
        <f>IFERROR(__xludf.DUMMYFUNCTION("""COMPUTED_VALUE"""),"")</f>
        <v/>
      </c>
      <c r="E30535" s="153" t="str">
        <f>IFERROR(__xludf.DUMMYFUNCTION("""COMPUTED_VALUE"""),"")</f>
        <v/>
      </c>
      <c r="I30535" s="169"/>
      <c r="J30535" s="156"/>
    </row>
    <row r="30536">
      <c r="D30536" s="153" t="str">
        <f>IFERROR(__xludf.DUMMYFUNCTION("""COMPUTED_VALUE"""),"")</f>
        <v/>
      </c>
      <c r="E30536" s="153" t="str">
        <f>IFERROR(__xludf.DUMMYFUNCTION("""COMPUTED_VALUE"""),"")</f>
        <v/>
      </c>
      <c r="I30536" s="169"/>
      <c r="J30536" s="156"/>
    </row>
    <row r="30537">
      <c r="D30537" s="153" t="str">
        <f>IFERROR(__xludf.DUMMYFUNCTION("""COMPUTED_VALUE"""),"")</f>
        <v/>
      </c>
      <c r="E30537" s="153" t="str">
        <f>IFERROR(__xludf.DUMMYFUNCTION("""COMPUTED_VALUE"""),"")</f>
        <v/>
      </c>
      <c r="I30537" s="169"/>
      <c r="J30537" s="156"/>
    </row>
    <row r="30538">
      <c r="D30538" s="153" t="str">
        <f>IFERROR(__xludf.DUMMYFUNCTION("""COMPUTED_VALUE"""),"")</f>
        <v/>
      </c>
      <c r="E30538" s="153" t="str">
        <f>IFERROR(__xludf.DUMMYFUNCTION("""COMPUTED_VALUE"""),"")</f>
        <v/>
      </c>
      <c r="I30538" s="169"/>
      <c r="J30538" s="156"/>
    </row>
    <row r="30539">
      <c r="D30539" s="153" t="str">
        <f>IFERROR(__xludf.DUMMYFUNCTION("""COMPUTED_VALUE"""),"")</f>
        <v/>
      </c>
      <c r="E30539" s="153" t="str">
        <f>IFERROR(__xludf.DUMMYFUNCTION("""COMPUTED_VALUE"""),"")</f>
        <v/>
      </c>
      <c r="I30539" s="169"/>
      <c r="J30539" s="156"/>
    </row>
    <row r="30540">
      <c r="D30540" s="153" t="str">
        <f>IFERROR(__xludf.DUMMYFUNCTION("""COMPUTED_VALUE"""),"")</f>
        <v/>
      </c>
      <c r="E30540" s="153" t="str">
        <f>IFERROR(__xludf.DUMMYFUNCTION("""COMPUTED_VALUE"""),"")</f>
        <v/>
      </c>
      <c r="I30540" s="169"/>
      <c r="J30540" s="156"/>
    </row>
    <row r="30541">
      <c r="D30541" s="153" t="str">
        <f>IFERROR(__xludf.DUMMYFUNCTION("""COMPUTED_VALUE"""),"")</f>
        <v/>
      </c>
      <c r="E30541" s="153" t="str">
        <f>IFERROR(__xludf.DUMMYFUNCTION("""COMPUTED_VALUE"""),"")</f>
        <v/>
      </c>
      <c r="I30541" s="169"/>
      <c r="J30541" s="156"/>
    </row>
    <row r="30542">
      <c r="D30542" s="153" t="str">
        <f>IFERROR(__xludf.DUMMYFUNCTION("""COMPUTED_VALUE"""),"")</f>
        <v/>
      </c>
      <c r="E30542" s="153" t="str">
        <f>IFERROR(__xludf.DUMMYFUNCTION("""COMPUTED_VALUE"""),"")</f>
        <v/>
      </c>
      <c r="I30542" s="169"/>
      <c r="J30542" s="156"/>
    </row>
    <row r="30543">
      <c r="D30543" s="153" t="str">
        <f>IFERROR(__xludf.DUMMYFUNCTION("""COMPUTED_VALUE"""),"")</f>
        <v/>
      </c>
      <c r="E30543" s="153" t="str">
        <f>IFERROR(__xludf.DUMMYFUNCTION("""COMPUTED_VALUE"""),"")</f>
        <v/>
      </c>
      <c r="I30543" s="169"/>
      <c r="J30543" s="156"/>
    </row>
    <row r="30544">
      <c r="D30544" s="153" t="str">
        <f>IFERROR(__xludf.DUMMYFUNCTION("""COMPUTED_VALUE"""),"")</f>
        <v/>
      </c>
      <c r="E30544" s="153" t="str">
        <f>IFERROR(__xludf.DUMMYFUNCTION("""COMPUTED_VALUE"""),"")</f>
        <v/>
      </c>
      <c r="I30544" s="169"/>
      <c r="J30544" s="156"/>
    </row>
    <row r="30545">
      <c r="D30545" s="153" t="str">
        <f>IFERROR(__xludf.DUMMYFUNCTION("""COMPUTED_VALUE"""),"")</f>
        <v/>
      </c>
      <c r="E30545" s="153" t="str">
        <f>IFERROR(__xludf.DUMMYFUNCTION("""COMPUTED_VALUE"""),"")</f>
        <v/>
      </c>
      <c r="I30545" s="169"/>
      <c r="J30545" s="156"/>
    </row>
    <row r="30546">
      <c r="D30546" s="153" t="str">
        <f>IFERROR(__xludf.DUMMYFUNCTION("""COMPUTED_VALUE"""),"")</f>
        <v/>
      </c>
      <c r="E30546" s="153" t="str">
        <f>IFERROR(__xludf.DUMMYFUNCTION("""COMPUTED_VALUE"""),"")</f>
        <v/>
      </c>
      <c r="I30546" s="169"/>
      <c r="J30546" s="156"/>
    </row>
    <row r="30547">
      <c r="D30547" s="153" t="str">
        <f>IFERROR(__xludf.DUMMYFUNCTION("""COMPUTED_VALUE"""),"")</f>
        <v/>
      </c>
      <c r="E30547" s="153" t="str">
        <f>IFERROR(__xludf.DUMMYFUNCTION("""COMPUTED_VALUE"""),"")</f>
        <v/>
      </c>
      <c r="I30547" s="169"/>
      <c r="J30547" s="156"/>
    </row>
    <row r="30548">
      <c r="D30548" s="153" t="str">
        <f>IFERROR(__xludf.DUMMYFUNCTION("""COMPUTED_VALUE"""),"")</f>
        <v/>
      </c>
      <c r="E30548" s="153" t="str">
        <f>IFERROR(__xludf.DUMMYFUNCTION("""COMPUTED_VALUE"""),"")</f>
        <v/>
      </c>
      <c r="I30548" s="169"/>
      <c r="J30548" s="156"/>
    </row>
    <row r="30549">
      <c r="D30549" s="153" t="str">
        <f>IFERROR(__xludf.DUMMYFUNCTION("""COMPUTED_VALUE"""),"")</f>
        <v/>
      </c>
      <c r="E30549" s="153" t="str">
        <f>IFERROR(__xludf.DUMMYFUNCTION("""COMPUTED_VALUE"""),"")</f>
        <v/>
      </c>
      <c r="I30549" s="169"/>
      <c r="J30549" s="156"/>
    </row>
    <row r="30550">
      <c r="D30550" s="153" t="str">
        <f>IFERROR(__xludf.DUMMYFUNCTION("""COMPUTED_VALUE"""),"")</f>
        <v/>
      </c>
      <c r="E30550" s="153" t="str">
        <f>IFERROR(__xludf.DUMMYFUNCTION("""COMPUTED_VALUE"""),"")</f>
        <v/>
      </c>
      <c r="I30550" s="169"/>
      <c r="J30550" s="156"/>
    </row>
    <row r="30551">
      <c r="D30551" s="153" t="str">
        <f>IFERROR(__xludf.DUMMYFUNCTION("""COMPUTED_VALUE"""),"")</f>
        <v/>
      </c>
      <c r="E30551" s="153" t="str">
        <f>IFERROR(__xludf.DUMMYFUNCTION("""COMPUTED_VALUE"""),"")</f>
        <v/>
      </c>
      <c r="I30551" s="169"/>
      <c r="J30551" s="156"/>
    </row>
    <row r="30552">
      <c r="D30552" s="153" t="str">
        <f>IFERROR(__xludf.DUMMYFUNCTION("""COMPUTED_VALUE"""),"")</f>
        <v/>
      </c>
      <c r="E30552" s="153" t="str">
        <f>IFERROR(__xludf.DUMMYFUNCTION("""COMPUTED_VALUE"""),"")</f>
        <v/>
      </c>
      <c r="I30552" s="169"/>
      <c r="J30552" s="156"/>
    </row>
    <row r="30553">
      <c r="D30553" s="153" t="str">
        <f>IFERROR(__xludf.DUMMYFUNCTION("""COMPUTED_VALUE"""),"")</f>
        <v/>
      </c>
      <c r="E30553" s="153" t="str">
        <f>IFERROR(__xludf.DUMMYFUNCTION("""COMPUTED_VALUE"""),"")</f>
        <v/>
      </c>
      <c r="I30553" s="169"/>
      <c r="J30553" s="156"/>
    </row>
    <row r="30554">
      <c r="D30554" s="153" t="str">
        <f>IFERROR(__xludf.DUMMYFUNCTION("""COMPUTED_VALUE"""),"")</f>
        <v/>
      </c>
      <c r="E30554" s="153" t="str">
        <f>IFERROR(__xludf.DUMMYFUNCTION("""COMPUTED_VALUE"""),"")</f>
        <v/>
      </c>
      <c r="I30554" s="169"/>
      <c r="J30554" s="156"/>
    </row>
    <row r="30555">
      <c r="D30555" s="153" t="str">
        <f>IFERROR(__xludf.DUMMYFUNCTION("""COMPUTED_VALUE"""),"")</f>
        <v/>
      </c>
      <c r="E30555" s="153" t="str">
        <f>IFERROR(__xludf.DUMMYFUNCTION("""COMPUTED_VALUE"""),"")</f>
        <v/>
      </c>
      <c r="I30555" s="169"/>
      <c r="J30555" s="156"/>
    </row>
    <row r="30556">
      <c r="D30556" s="153" t="str">
        <f>IFERROR(__xludf.DUMMYFUNCTION("""COMPUTED_VALUE"""),"")</f>
        <v/>
      </c>
      <c r="E30556" s="153" t="str">
        <f>IFERROR(__xludf.DUMMYFUNCTION("""COMPUTED_VALUE"""),"")</f>
        <v/>
      </c>
      <c r="I30556" s="169"/>
      <c r="J30556" s="156"/>
    </row>
    <row r="30557">
      <c r="D30557" s="153" t="str">
        <f>IFERROR(__xludf.DUMMYFUNCTION("""COMPUTED_VALUE"""),"")</f>
        <v/>
      </c>
      <c r="E30557" s="153" t="str">
        <f>IFERROR(__xludf.DUMMYFUNCTION("""COMPUTED_VALUE"""),"")</f>
        <v/>
      </c>
      <c r="I30557" s="169"/>
      <c r="J30557" s="156"/>
    </row>
    <row r="30558">
      <c r="D30558" s="153" t="str">
        <f>IFERROR(__xludf.DUMMYFUNCTION("""COMPUTED_VALUE"""),"")</f>
        <v/>
      </c>
      <c r="E30558" s="153" t="str">
        <f>IFERROR(__xludf.DUMMYFUNCTION("""COMPUTED_VALUE"""),"")</f>
        <v/>
      </c>
      <c r="I30558" s="169"/>
      <c r="J30558" s="156"/>
    </row>
    <row r="30559">
      <c r="D30559" s="153" t="str">
        <f>IFERROR(__xludf.DUMMYFUNCTION("""COMPUTED_VALUE"""),"")</f>
        <v/>
      </c>
      <c r="E30559" s="153" t="str">
        <f>IFERROR(__xludf.DUMMYFUNCTION("""COMPUTED_VALUE"""),"")</f>
        <v/>
      </c>
      <c r="I30559" s="169"/>
      <c r="J30559" s="156"/>
    </row>
    <row r="30560">
      <c r="D30560" s="153" t="str">
        <f>IFERROR(__xludf.DUMMYFUNCTION("""COMPUTED_VALUE"""),"")</f>
        <v/>
      </c>
      <c r="E30560" s="153" t="str">
        <f>IFERROR(__xludf.DUMMYFUNCTION("""COMPUTED_VALUE"""),"")</f>
        <v/>
      </c>
      <c r="I30560" s="169"/>
      <c r="J30560" s="156"/>
    </row>
    <row r="30561">
      <c r="D30561" s="153" t="str">
        <f>IFERROR(__xludf.DUMMYFUNCTION("""COMPUTED_VALUE"""),"")</f>
        <v/>
      </c>
      <c r="E30561" s="153" t="str">
        <f>IFERROR(__xludf.DUMMYFUNCTION("""COMPUTED_VALUE"""),"")</f>
        <v/>
      </c>
      <c r="I30561" s="169"/>
      <c r="J30561" s="156"/>
    </row>
    <row r="30562">
      <c r="D30562" s="153" t="str">
        <f>IFERROR(__xludf.DUMMYFUNCTION("""COMPUTED_VALUE"""),"")</f>
        <v/>
      </c>
      <c r="E30562" s="153" t="str">
        <f>IFERROR(__xludf.DUMMYFUNCTION("""COMPUTED_VALUE"""),"")</f>
        <v/>
      </c>
      <c r="I30562" s="169"/>
      <c r="J30562" s="156"/>
    </row>
    <row r="30563">
      <c r="D30563" s="153" t="str">
        <f>IFERROR(__xludf.DUMMYFUNCTION("""COMPUTED_VALUE"""),"")</f>
        <v/>
      </c>
      <c r="E30563" s="153" t="str">
        <f>IFERROR(__xludf.DUMMYFUNCTION("""COMPUTED_VALUE"""),"")</f>
        <v/>
      </c>
      <c r="I30563" s="169"/>
      <c r="J30563" s="156"/>
    </row>
    <row r="30564">
      <c r="D30564" s="153" t="str">
        <f>IFERROR(__xludf.DUMMYFUNCTION("""COMPUTED_VALUE"""),"")</f>
        <v/>
      </c>
      <c r="E30564" s="153" t="str">
        <f>IFERROR(__xludf.DUMMYFUNCTION("""COMPUTED_VALUE"""),"")</f>
        <v/>
      </c>
      <c r="I30564" s="169"/>
      <c r="J30564" s="156"/>
    </row>
    <row r="30565">
      <c r="D30565" s="153" t="str">
        <f>IFERROR(__xludf.DUMMYFUNCTION("""COMPUTED_VALUE"""),"")</f>
        <v/>
      </c>
      <c r="E30565" s="153" t="str">
        <f>IFERROR(__xludf.DUMMYFUNCTION("""COMPUTED_VALUE"""),"")</f>
        <v/>
      </c>
      <c r="I30565" s="169"/>
      <c r="J30565" s="156"/>
    </row>
    <row r="30566">
      <c r="D30566" s="153" t="str">
        <f>IFERROR(__xludf.DUMMYFUNCTION("""COMPUTED_VALUE"""),"")</f>
        <v/>
      </c>
      <c r="E30566" s="153" t="str">
        <f>IFERROR(__xludf.DUMMYFUNCTION("""COMPUTED_VALUE"""),"")</f>
        <v/>
      </c>
      <c r="I30566" s="169"/>
      <c r="J30566" s="156"/>
    </row>
    <row r="30567">
      <c r="D30567" s="153" t="str">
        <f>IFERROR(__xludf.DUMMYFUNCTION("""COMPUTED_VALUE"""),"")</f>
        <v/>
      </c>
      <c r="E30567" s="153" t="str">
        <f>IFERROR(__xludf.DUMMYFUNCTION("""COMPUTED_VALUE"""),"")</f>
        <v/>
      </c>
      <c r="I30567" s="169"/>
      <c r="J30567" s="156"/>
    </row>
    <row r="30568">
      <c r="D30568" s="153" t="str">
        <f>IFERROR(__xludf.DUMMYFUNCTION("""COMPUTED_VALUE"""),"")</f>
        <v/>
      </c>
      <c r="E30568" s="153" t="str">
        <f>IFERROR(__xludf.DUMMYFUNCTION("""COMPUTED_VALUE"""),"")</f>
        <v/>
      </c>
      <c r="I30568" s="169"/>
      <c r="J30568" s="156"/>
    </row>
    <row r="30569">
      <c r="D30569" s="153" t="str">
        <f>IFERROR(__xludf.DUMMYFUNCTION("""COMPUTED_VALUE"""),"")</f>
        <v/>
      </c>
      <c r="E30569" s="153" t="str">
        <f>IFERROR(__xludf.DUMMYFUNCTION("""COMPUTED_VALUE"""),"")</f>
        <v/>
      </c>
      <c r="I30569" s="169"/>
      <c r="J30569" s="156"/>
    </row>
    <row r="30570">
      <c r="D30570" s="153" t="str">
        <f>IFERROR(__xludf.DUMMYFUNCTION("""COMPUTED_VALUE"""),"")</f>
        <v/>
      </c>
      <c r="E30570" s="153" t="str">
        <f>IFERROR(__xludf.DUMMYFUNCTION("""COMPUTED_VALUE"""),"")</f>
        <v/>
      </c>
      <c r="I30570" s="169"/>
      <c r="J30570" s="156"/>
    </row>
    <row r="30571">
      <c r="D30571" s="153" t="str">
        <f>IFERROR(__xludf.DUMMYFUNCTION("""COMPUTED_VALUE"""),"")</f>
        <v/>
      </c>
      <c r="E30571" s="153" t="str">
        <f>IFERROR(__xludf.DUMMYFUNCTION("""COMPUTED_VALUE"""),"")</f>
        <v/>
      </c>
      <c r="I30571" s="169"/>
      <c r="J30571" s="156"/>
    </row>
    <row r="30572">
      <c r="D30572" s="153" t="str">
        <f>IFERROR(__xludf.DUMMYFUNCTION("""COMPUTED_VALUE"""),"")</f>
        <v/>
      </c>
      <c r="E30572" s="153" t="str">
        <f>IFERROR(__xludf.DUMMYFUNCTION("""COMPUTED_VALUE"""),"")</f>
        <v/>
      </c>
      <c r="I30572" s="169"/>
      <c r="J30572" s="156"/>
    </row>
    <row r="30573">
      <c r="D30573" s="153" t="str">
        <f>IFERROR(__xludf.DUMMYFUNCTION("""COMPUTED_VALUE"""),"")</f>
        <v/>
      </c>
      <c r="E30573" s="153" t="str">
        <f>IFERROR(__xludf.DUMMYFUNCTION("""COMPUTED_VALUE"""),"")</f>
        <v/>
      </c>
      <c r="I30573" s="169"/>
      <c r="J30573" s="156"/>
    </row>
    <row r="30574">
      <c r="D30574" s="153" t="str">
        <f>IFERROR(__xludf.DUMMYFUNCTION("""COMPUTED_VALUE"""),"")</f>
        <v/>
      </c>
      <c r="E30574" s="153" t="str">
        <f>IFERROR(__xludf.DUMMYFUNCTION("""COMPUTED_VALUE"""),"")</f>
        <v/>
      </c>
      <c r="I30574" s="169"/>
      <c r="J30574" s="156"/>
    </row>
    <row r="30575">
      <c r="D30575" s="153" t="str">
        <f>IFERROR(__xludf.DUMMYFUNCTION("""COMPUTED_VALUE"""),"")</f>
        <v/>
      </c>
      <c r="E30575" s="153" t="str">
        <f>IFERROR(__xludf.DUMMYFUNCTION("""COMPUTED_VALUE"""),"")</f>
        <v/>
      </c>
      <c r="I30575" s="169"/>
      <c r="J30575" s="156"/>
    </row>
    <row r="30576">
      <c r="D30576" s="153" t="str">
        <f>IFERROR(__xludf.DUMMYFUNCTION("""COMPUTED_VALUE"""),"")</f>
        <v/>
      </c>
      <c r="E30576" s="153" t="str">
        <f>IFERROR(__xludf.DUMMYFUNCTION("""COMPUTED_VALUE"""),"")</f>
        <v/>
      </c>
      <c r="I30576" s="169"/>
      <c r="J30576" s="156"/>
    </row>
    <row r="30577">
      <c r="D30577" s="153" t="str">
        <f>IFERROR(__xludf.DUMMYFUNCTION("""COMPUTED_VALUE"""),"")</f>
        <v/>
      </c>
      <c r="E30577" s="153" t="str">
        <f>IFERROR(__xludf.DUMMYFUNCTION("""COMPUTED_VALUE"""),"")</f>
        <v/>
      </c>
      <c r="I30577" s="169"/>
      <c r="J30577" s="156"/>
    </row>
    <row r="30578">
      <c r="D30578" s="153" t="str">
        <f>IFERROR(__xludf.DUMMYFUNCTION("""COMPUTED_VALUE"""),"")</f>
        <v/>
      </c>
      <c r="E30578" s="153" t="str">
        <f>IFERROR(__xludf.DUMMYFUNCTION("""COMPUTED_VALUE"""),"")</f>
        <v/>
      </c>
      <c r="I30578" s="169"/>
      <c r="J30578" s="156"/>
    </row>
    <row r="30579">
      <c r="D30579" s="153" t="str">
        <f>IFERROR(__xludf.DUMMYFUNCTION("""COMPUTED_VALUE"""),"")</f>
        <v/>
      </c>
      <c r="E30579" s="153" t="str">
        <f>IFERROR(__xludf.DUMMYFUNCTION("""COMPUTED_VALUE"""),"")</f>
        <v/>
      </c>
      <c r="I30579" s="169"/>
      <c r="J30579" s="156"/>
    </row>
    <row r="30580">
      <c r="D30580" s="153" t="str">
        <f>IFERROR(__xludf.DUMMYFUNCTION("""COMPUTED_VALUE"""),"")</f>
        <v/>
      </c>
      <c r="E30580" s="153" t="str">
        <f>IFERROR(__xludf.DUMMYFUNCTION("""COMPUTED_VALUE"""),"")</f>
        <v/>
      </c>
      <c r="I30580" s="169"/>
      <c r="J30580" s="156"/>
    </row>
    <row r="30581">
      <c r="D30581" s="153" t="str">
        <f>IFERROR(__xludf.DUMMYFUNCTION("""COMPUTED_VALUE"""),"")</f>
        <v/>
      </c>
      <c r="E30581" s="153" t="str">
        <f>IFERROR(__xludf.DUMMYFUNCTION("""COMPUTED_VALUE"""),"")</f>
        <v/>
      </c>
      <c r="I30581" s="169"/>
      <c r="J30581" s="156"/>
    </row>
    <row r="30582">
      <c r="D30582" s="153" t="str">
        <f>IFERROR(__xludf.DUMMYFUNCTION("""COMPUTED_VALUE"""),"")</f>
        <v/>
      </c>
      <c r="E30582" s="153" t="str">
        <f>IFERROR(__xludf.DUMMYFUNCTION("""COMPUTED_VALUE"""),"")</f>
        <v/>
      </c>
      <c r="I30582" s="169"/>
      <c r="J30582" s="156"/>
    </row>
    <row r="30583">
      <c r="D30583" s="153" t="str">
        <f>IFERROR(__xludf.DUMMYFUNCTION("""COMPUTED_VALUE"""),"")</f>
        <v/>
      </c>
      <c r="E30583" s="153" t="str">
        <f>IFERROR(__xludf.DUMMYFUNCTION("""COMPUTED_VALUE"""),"")</f>
        <v/>
      </c>
      <c r="I30583" s="169"/>
      <c r="J30583" s="156"/>
    </row>
    <row r="30584">
      <c r="D30584" s="153" t="str">
        <f>IFERROR(__xludf.DUMMYFUNCTION("""COMPUTED_VALUE"""),"")</f>
        <v/>
      </c>
      <c r="E30584" s="153" t="str">
        <f>IFERROR(__xludf.DUMMYFUNCTION("""COMPUTED_VALUE"""),"")</f>
        <v/>
      </c>
      <c r="I30584" s="169"/>
      <c r="J30584" s="156"/>
    </row>
    <row r="30585">
      <c r="D30585" s="153" t="str">
        <f>IFERROR(__xludf.DUMMYFUNCTION("""COMPUTED_VALUE"""),"")</f>
        <v/>
      </c>
      <c r="E30585" s="153" t="str">
        <f>IFERROR(__xludf.DUMMYFUNCTION("""COMPUTED_VALUE"""),"")</f>
        <v/>
      </c>
      <c r="I30585" s="169"/>
      <c r="J30585" s="156"/>
    </row>
    <row r="30586">
      <c r="D30586" s="153" t="str">
        <f>IFERROR(__xludf.DUMMYFUNCTION("""COMPUTED_VALUE"""),"")</f>
        <v/>
      </c>
      <c r="E30586" s="153" t="str">
        <f>IFERROR(__xludf.DUMMYFUNCTION("""COMPUTED_VALUE"""),"")</f>
        <v/>
      </c>
      <c r="I30586" s="169"/>
      <c r="J30586" s="156"/>
    </row>
    <row r="30587">
      <c r="D30587" s="153" t="str">
        <f>IFERROR(__xludf.DUMMYFUNCTION("""COMPUTED_VALUE"""),"")</f>
        <v/>
      </c>
      <c r="E30587" s="153" t="str">
        <f>IFERROR(__xludf.DUMMYFUNCTION("""COMPUTED_VALUE"""),"")</f>
        <v/>
      </c>
      <c r="I30587" s="169"/>
      <c r="J30587" s="156"/>
    </row>
    <row r="30588">
      <c r="D30588" s="153" t="str">
        <f>IFERROR(__xludf.DUMMYFUNCTION("""COMPUTED_VALUE"""),"")</f>
        <v/>
      </c>
      <c r="E30588" s="153" t="str">
        <f>IFERROR(__xludf.DUMMYFUNCTION("""COMPUTED_VALUE"""),"")</f>
        <v/>
      </c>
      <c r="I30588" s="169"/>
      <c r="J30588" s="156"/>
    </row>
    <row r="30589">
      <c r="D30589" s="153" t="str">
        <f>IFERROR(__xludf.DUMMYFUNCTION("""COMPUTED_VALUE"""),"")</f>
        <v/>
      </c>
      <c r="E30589" s="153" t="str">
        <f>IFERROR(__xludf.DUMMYFUNCTION("""COMPUTED_VALUE"""),"")</f>
        <v/>
      </c>
      <c r="I30589" s="169"/>
      <c r="J30589" s="156"/>
    </row>
    <row r="30590">
      <c r="D30590" s="153" t="str">
        <f>IFERROR(__xludf.DUMMYFUNCTION("""COMPUTED_VALUE"""),"")</f>
        <v/>
      </c>
      <c r="E30590" s="153" t="str">
        <f>IFERROR(__xludf.DUMMYFUNCTION("""COMPUTED_VALUE"""),"")</f>
        <v/>
      </c>
      <c r="I30590" s="169"/>
      <c r="J30590" s="156"/>
    </row>
    <row r="30591">
      <c r="D30591" s="153" t="str">
        <f>IFERROR(__xludf.DUMMYFUNCTION("""COMPUTED_VALUE"""),"")</f>
        <v/>
      </c>
      <c r="E30591" s="153" t="str">
        <f>IFERROR(__xludf.DUMMYFUNCTION("""COMPUTED_VALUE"""),"")</f>
        <v/>
      </c>
      <c r="I30591" s="169"/>
      <c r="J30591" s="156"/>
    </row>
    <row r="30592">
      <c r="D30592" s="153" t="str">
        <f>IFERROR(__xludf.DUMMYFUNCTION("""COMPUTED_VALUE"""),"")</f>
        <v/>
      </c>
      <c r="E30592" s="153" t="str">
        <f>IFERROR(__xludf.DUMMYFUNCTION("""COMPUTED_VALUE"""),"")</f>
        <v/>
      </c>
      <c r="I30592" s="169"/>
      <c r="J30592" s="156"/>
    </row>
    <row r="30593">
      <c r="D30593" s="153" t="str">
        <f>IFERROR(__xludf.DUMMYFUNCTION("""COMPUTED_VALUE"""),"")</f>
        <v/>
      </c>
      <c r="E30593" s="153" t="str">
        <f>IFERROR(__xludf.DUMMYFUNCTION("""COMPUTED_VALUE"""),"")</f>
        <v/>
      </c>
      <c r="I30593" s="169"/>
      <c r="J30593" s="156"/>
    </row>
    <row r="30594">
      <c r="D30594" s="153" t="str">
        <f>IFERROR(__xludf.DUMMYFUNCTION("""COMPUTED_VALUE"""),"")</f>
        <v/>
      </c>
      <c r="E30594" s="153" t="str">
        <f>IFERROR(__xludf.DUMMYFUNCTION("""COMPUTED_VALUE"""),"")</f>
        <v/>
      </c>
      <c r="I30594" s="169"/>
      <c r="J30594" s="156"/>
    </row>
    <row r="30595">
      <c r="D30595" s="153" t="str">
        <f>IFERROR(__xludf.DUMMYFUNCTION("""COMPUTED_VALUE"""),"")</f>
        <v/>
      </c>
      <c r="E30595" s="153" t="str">
        <f>IFERROR(__xludf.DUMMYFUNCTION("""COMPUTED_VALUE"""),"")</f>
        <v/>
      </c>
      <c r="I30595" s="169"/>
      <c r="J30595" s="156"/>
    </row>
    <row r="30596">
      <c r="D30596" s="153" t="str">
        <f>IFERROR(__xludf.DUMMYFUNCTION("""COMPUTED_VALUE"""),"")</f>
        <v/>
      </c>
      <c r="E30596" s="153" t="str">
        <f>IFERROR(__xludf.DUMMYFUNCTION("""COMPUTED_VALUE"""),"")</f>
        <v/>
      </c>
      <c r="I30596" s="169"/>
      <c r="J30596" s="156"/>
    </row>
    <row r="30597">
      <c r="D30597" s="153" t="str">
        <f>IFERROR(__xludf.DUMMYFUNCTION("""COMPUTED_VALUE"""),"")</f>
        <v/>
      </c>
      <c r="E30597" s="153" t="str">
        <f>IFERROR(__xludf.DUMMYFUNCTION("""COMPUTED_VALUE"""),"")</f>
        <v/>
      </c>
      <c r="I30597" s="169"/>
      <c r="J30597" s="156"/>
    </row>
    <row r="30598">
      <c r="D30598" s="153" t="str">
        <f>IFERROR(__xludf.DUMMYFUNCTION("""COMPUTED_VALUE"""),"")</f>
        <v/>
      </c>
      <c r="E30598" s="153" t="str">
        <f>IFERROR(__xludf.DUMMYFUNCTION("""COMPUTED_VALUE"""),"")</f>
        <v/>
      </c>
      <c r="I30598" s="169"/>
      <c r="J30598" s="156"/>
    </row>
    <row r="30599">
      <c r="D30599" s="153" t="str">
        <f>IFERROR(__xludf.DUMMYFUNCTION("""COMPUTED_VALUE"""),"")</f>
        <v/>
      </c>
      <c r="E30599" s="153" t="str">
        <f>IFERROR(__xludf.DUMMYFUNCTION("""COMPUTED_VALUE"""),"")</f>
        <v/>
      </c>
      <c r="I30599" s="169"/>
      <c r="J30599" s="156"/>
    </row>
    <row r="30600">
      <c r="D30600" s="153" t="str">
        <f>IFERROR(__xludf.DUMMYFUNCTION("""COMPUTED_VALUE"""),"")</f>
        <v/>
      </c>
      <c r="E30600" s="153" t="str">
        <f>IFERROR(__xludf.DUMMYFUNCTION("""COMPUTED_VALUE"""),"")</f>
        <v/>
      </c>
      <c r="I30600" s="169"/>
      <c r="J30600" s="156"/>
    </row>
    <row r="30601">
      <c r="D30601" s="153" t="str">
        <f>IFERROR(__xludf.DUMMYFUNCTION("""COMPUTED_VALUE"""),"")</f>
        <v/>
      </c>
      <c r="E30601" s="153" t="str">
        <f>IFERROR(__xludf.DUMMYFUNCTION("""COMPUTED_VALUE"""),"")</f>
        <v/>
      </c>
      <c r="I30601" s="169"/>
      <c r="J30601" s="156"/>
    </row>
    <row r="30602">
      <c r="D30602" s="153" t="str">
        <f>IFERROR(__xludf.DUMMYFUNCTION("""COMPUTED_VALUE"""),"")</f>
        <v/>
      </c>
      <c r="E30602" s="153" t="str">
        <f>IFERROR(__xludf.DUMMYFUNCTION("""COMPUTED_VALUE"""),"")</f>
        <v/>
      </c>
      <c r="I30602" s="169"/>
      <c r="J30602" s="156"/>
    </row>
    <row r="30603">
      <c r="D30603" s="153" t="str">
        <f>IFERROR(__xludf.DUMMYFUNCTION("""COMPUTED_VALUE"""),"")</f>
        <v/>
      </c>
      <c r="E30603" s="153" t="str">
        <f>IFERROR(__xludf.DUMMYFUNCTION("""COMPUTED_VALUE"""),"")</f>
        <v/>
      </c>
      <c r="I30603" s="169"/>
      <c r="J30603" s="156"/>
    </row>
    <row r="30604">
      <c r="D30604" s="153" t="str">
        <f>IFERROR(__xludf.DUMMYFUNCTION("""COMPUTED_VALUE"""),"")</f>
        <v/>
      </c>
      <c r="E30604" s="153" t="str">
        <f>IFERROR(__xludf.DUMMYFUNCTION("""COMPUTED_VALUE"""),"")</f>
        <v/>
      </c>
      <c r="I30604" s="169"/>
      <c r="J30604" s="156"/>
    </row>
    <row r="30605">
      <c r="D30605" s="153" t="str">
        <f>IFERROR(__xludf.DUMMYFUNCTION("""COMPUTED_VALUE"""),"")</f>
        <v/>
      </c>
      <c r="E30605" s="153" t="str">
        <f>IFERROR(__xludf.DUMMYFUNCTION("""COMPUTED_VALUE"""),"")</f>
        <v/>
      </c>
      <c r="I30605" s="169"/>
      <c r="J30605" s="156"/>
    </row>
    <row r="30606">
      <c r="D30606" s="153" t="str">
        <f>IFERROR(__xludf.DUMMYFUNCTION("""COMPUTED_VALUE"""),"")</f>
        <v/>
      </c>
      <c r="E30606" s="153" t="str">
        <f>IFERROR(__xludf.DUMMYFUNCTION("""COMPUTED_VALUE"""),"")</f>
        <v/>
      </c>
      <c r="I30606" s="169"/>
      <c r="J30606" s="156"/>
    </row>
    <row r="30607">
      <c r="D30607" s="153" t="str">
        <f>IFERROR(__xludf.DUMMYFUNCTION("""COMPUTED_VALUE"""),"")</f>
        <v/>
      </c>
      <c r="E30607" s="153" t="str">
        <f>IFERROR(__xludf.DUMMYFUNCTION("""COMPUTED_VALUE"""),"")</f>
        <v/>
      </c>
      <c r="I30607" s="169"/>
      <c r="J30607" s="156"/>
    </row>
    <row r="30608">
      <c r="D30608" s="153" t="str">
        <f>IFERROR(__xludf.DUMMYFUNCTION("""COMPUTED_VALUE"""),"")</f>
        <v/>
      </c>
      <c r="E30608" s="153" t="str">
        <f>IFERROR(__xludf.DUMMYFUNCTION("""COMPUTED_VALUE"""),"")</f>
        <v/>
      </c>
      <c r="I30608" s="169"/>
      <c r="J30608" s="156"/>
    </row>
    <row r="30609">
      <c r="D30609" s="153" t="str">
        <f>IFERROR(__xludf.DUMMYFUNCTION("""COMPUTED_VALUE"""),"")</f>
        <v/>
      </c>
      <c r="E30609" s="153" t="str">
        <f>IFERROR(__xludf.DUMMYFUNCTION("""COMPUTED_VALUE"""),"")</f>
        <v/>
      </c>
      <c r="I30609" s="169"/>
      <c r="J30609" s="156"/>
    </row>
    <row r="30610">
      <c r="D30610" s="153" t="str">
        <f>IFERROR(__xludf.DUMMYFUNCTION("""COMPUTED_VALUE"""),"")</f>
        <v/>
      </c>
      <c r="E30610" s="153" t="str">
        <f>IFERROR(__xludf.DUMMYFUNCTION("""COMPUTED_VALUE"""),"")</f>
        <v/>
      </c>
      <c r="I30610" s="169"/>
      <c r="J30610" s="156"/>
    </row>
    <row r="30611">
      <c r="D30611" s="153" t="str">
        <f>IFERROR(__xludf.DUMMYFUNCTION("""COMPUTED_VALUE"""),"")</f>
        <v/>
      </c>
      <c r="E30611" s="153" t="str">
        <f>IFERROR(__xludf.DUMMYFUNCTION("""COMPUTED_VALUE"""),"")</f>
        <v/>
      </c>
      <c r="I30611" s="169"/>
      <c r="J30611" s="156"/>
    </row>
    <row r="30612">
      <c r="D30612" s="153" t="str">
        <f>IFERROR(__xludf.DUMMYFUNCTION("""COMPUTED_VALUE"""),"")</f>
        <v/>
      </c>
      <c r="E30612" s="153" t="str">
        <f>IFERROR(__xludf.DUMMYFUNCTION("""COMPUTED_VALUE"""),"")</f>
        <v/>
      </c>
      <c r="I30612" s="169"/>
      <c r="J30612" s="156"/>
    </row>
    <row r="30613">
      <c r="D30613" s="153" t="str">
        <f>IFERROR(__xludf.DUMMYFUNCTION("""COMPUTED_VALUE"""),"")</f>
        <v/>
      </c>
      <c r="E30613" s="153" t="str">
        <f>IFERROR(__xludf.DUMMYFUNCTION("""COMPUTED_VALUE"""),"")</f>
        <v/>
      </c>
      <c r="I30613" s="169"/>
      <c r="J30613" s="156"/>
    </row>
    <row r="30614">
      <c r="D30614" s="153" t="str">
        <f>IFERROR(__xludf.DUMMYFUNCTION("""COMPUTED_VALUE"""),"")</f>
        <v/>
      </c>
      <c r="E30614" s="153" t="str">
        <f>IFERROR(__xludf.DUMMYFUNCTION("""COMPUTED_VALUE"""),"")</f>
        <v/>
      </c>
      <c r="I30614" s="169"/>
      <c r="J30614" s="156"/>
    </row>
    <row r="30615">
      <c r="D30615" s="153" t="str">
        <f>IFERROR(__xludf.DUMMYFUNCTION("""COMPUTED_VALUE"""),"")</f>
        <v/>
      </c>
      <c r="E30615" s="153" t="str">
        <f>IFERROR(__xludf.DUMMYFUNCTION("""COMPUTED_VALUE"""),"")</f>
        <v/>
      </c>
      <c r="I30615" s="169"/>
      <c r="J30615" s="156"/>
    </row>
    <row r="30616">
      <c r="D30616" s="153" t="str">
        <f>IFERROR(__xludf.DUMMYFUNCTION("""COMPUTED_VALUE"""),"")</f>
        <v/>
      </c>
      <c r="E30616" s="153" t="str">
        <f>IFERROR(__xludf.DUMMYFUNCTION("""COMPUTED_VALUE"""),"")</f>
        <v/>
      </c>
      <c r="I30616" s="169"/>
      <c r="J30616" s="156"/>
    </row>
    <row r="30617">
      <c r="D30617" s="153" t="str">
        <f>IFERROR(__xludf.DUMMYFUNCTION("""COMPUTED_VALUE"""),"")</f>
        <v/>
      </c>
      <c r="E30617" s="153" t="str">
        <f>IFERROR(__xludf.DUMMYFUNCTION("""COMPUTED_VALUE"""),"")</f>
        <v/>
      </c>
      <c r="I30617" s="169"/>
      <c r="J30617" s="156"/>
    </row>
    <row r="30618">
      <c r="D30618" s="153" t="str">
        <f>IFERROR(__xludf.DUMMYFUNCTION("""COMPUTED_VALUE"""),"")</f>
        <v/>
      </c>
      <c r="E30618" s="153" t="str">
        <f>IFERROR(__xludf.DUMMYFUNCTION("""COMPUTED_VALUE"""),"")</f>
        <v/>
      </c>
      <c r="I30618" s="169"/>
      <c r="J30618" s="156"/>
    </row>
    <row r="30619">
      <c r="D30619" s="153" t="str">
        <f>IFERROR(__xludf.DUMMYFUNCTION("""COMPUTED_VALUE"""),"")</f>
        <v/>
      </c>
      <c r="E30619" s="153" t="str">
        <f>IFERROR(__xludf.DUMMYFUNCTION("""COMPUTED_VALUE"""),"")</f>
        <v/>
      </c>
      <c r="I30619" s="169"/>
      <c r="J30619" s="156"/>
    </row>
    <row r="30620">
      <c r="D30620" s="153" t="str">
        <f>IFERROR(__xludf.DUMMYFUNCTION("""COMPUTED_VALUE"""),"")</f>
        <v/>
      </c>
      <c r="E30620" s="153" t="str">
        <f>IFERROR(__xludf.DUMMYFUNCTION("""COMPUTED_VALUE"""),"")</f>
        <v/>
      </c>
      <c r="I30620" s="169"/>
      <c r="J30620" s="156"/>
    </row>
    <row r="30621">
      <c r="D30621" s="153" t="str">
        <f>IFERROR(__xludf.DUMMYFUNCTION("""COMPUTED_VALUE"""),"")</f>
        <v/>
      </c>
      <c r="E30621" s="153" t="str">
        <f>IFERROR(__xludf.DUMMYFUNCTION("""COMPUTED_VALUE"""),"")</f>
        <v/>
      </c>
      <c r="I30621" s="169"/>
      <c r="J30621" s="156"/>
    </row>
    <row r="30622">
      <c r="D30622" s="153" t="str">
        <f>IFERROR(__xludf.DUMMYFUNCTION("""COMPUTED_VALUE"""),"")</f>
        <v/>
      </c>
      <c r="E30622" s="153" t="str">
        <f>IFERROR(__xludf.DUMMYFUNCTION("""COMPUTED_VALUE"""),"")</f>
        <v/>
      </c>
      <c r="I30622" s="169"/>
      <c r="J30622" s="156"/>
    </row>
    <row r="30623">
      <c r="D30623" s="153" t="str">
        <f>IFERROR(__xludf.DUMMYFUNCTION("""COMPUTED_VALUE"""),"")</f>
        <v/>
      </c>
      <c r="E30623" s="153" t="str">
        <f>IFERROR(__xludf.DUMMYFUNCTION("""COMPUTED_VALUE"""),"")</f>
        <v/>
      </c>
      <c r="I30623" s="169"/>
      <c r="J30623" s="156"/>
    </row>
    <row r="30624">
      <c r="D30624" s="153" t="str">
        <f>IFERROR(__xludf.DUMMYFUNCTION("""COMPUTED_VALUE"""),"")</f>
        <v/>
      </c>
      <c r="E30624" s="153" t="str">
        <f>IFERROR(__xludf.DUMMYFUNCTION("""COMPUTED_VALUE"""),"")</f>
        <v/>
      </c>
      <c r="I30624" s="169"/>
      <c r="J30624" s="156"/>
    </row>
    <row r="30625">
      <c r="D30625" s="153" t="str">
        <f>IFERROR(__xludf.DUMMYFUNCTION("""COMPUTED_VALUE"""),"")</f>
        <v/>
      </c>
      <c r="E30625" s="153" t="str">
        <f>IFERROR(__xludf.DUMMYFUNCTION("""COMPUTED_VALUE"""),"")</f>
        <v/>
      </c>
      <c r="I30625" s="169"/>
      <c r="J30625" s="156"/>
    </row>
    <row r="30626">
      <c r="D30626" s="153" t="str">
        <f>IFERROR(__xludf.DUMMYFUNCTION("""COMPUTED_VALUE"""),"")</f>
        <v/>
      </c>
      <c r="E30626" s="153" t="str">
        <f>IFERROR(__xludf.DUMMYFUNCTION("""COMPUTED_VALUE"""),"")</f>
        <v/>
      </c>
      <c r="I30626" s="169"/>
      <c r="J30626" s="156"/>
    </row>
    <row r="30627">
      <c r="D30627" s="153" t="str">
        <f>IFERROR(__xludf.DUMMYFUNCTION("""COMPUTED_VALUE"""),"")</f>
        <v/>
      </c>
      <c r="E30627" s="153" t="str">
        <f>IFERROR(__xludf.DUMMYFUNCTION("""COMPUTED_VALUE"""),"")</f>
        <v/>
      </c>
      <c r="I30627" s="169"/>
      <c r="J30627" s="156"/>
    </row>
    <row r="30628">
      <c r="D30628" s="153" t="str">
        <f>IFERROR(__xludf.DUMMYFUNCTION("""COMPUTED_VALUE"""),"")</f>
        <v/>
      </c>
      <c r="E30628" s="153" t="str">
        <f>IFERROR(__xludf.DUMMYFUNCTION("""COMPUTED_VALUE"""),"")</f>
        <v/>
      </c>
      <c r="I30628" s="169"/>
      <c r="J30628" s="156"/>
    </row>
    <row r="30629">
      <c r="D30629" s="153" t="str">
        <f>IFERROR(__xludf.DUMMYFUNCTION("""COMPUTED_VALUE"""),"")</f>
        <v/>
      </c>
      <c r="E30629" s="153" t="str">
        <f>IFERROR(__xludf.DUMMYFUNCTION("""COMPUTED_VALUE"""),"")</f>
        <v/>
      </c>
      <c r="I30629" s="169"/>
      <c r="J30629" s="156"/>
    </row>
    <row r="30630">
      <c r="D30630" s="153" t="str">
        <f>IFERROR(__xludf.DUMMYFUNCTION("""COMPUTED_VALUE"""),"")</f>
        <v/>
      </c>
      <c r="E30630" s="153" t="str">
        <f>IFERROR(__xludf.DUMMYFUNCTION("""COMPUTED_VALUE"""),"")</f>
        <v/>
      </c>
      <c r="I30630" s="169"/>
      <c r="J30630" s="156"/>
    </row>
    <row r="30631">
      <c r="D30631" s="153" t="str">
        <f>IFERROR(__xludf.DUMMYFUNCTION("""COMPUTED_VALUE"""),"")</f>
        <v/>
      </c>
      <c r="E30631" s="153" t="str">
        <f>IFERROR(__xludf.DUMMYFUNCTION("""COMPUTED_VALUE"""),"")</f>
        <v/>
      </c>
      <c r="I30631" s="169"/>
      <c r="J30631" s="156"/>
    </row>
    <row r="30632">
      <c r="D30632" s="153" t="str">
        <f>IFERROR(__xludf.DUMMYFUNCTION("""COMPUTED_VALUE"""),"")</f>
        <v/>
      </c>
      <c r="E30632" s="153" t="str">
        <f>IFERROR(__xludf.DUMMYFUNCTION("""COMPUTED_VALUE"""),"")</f>
        <v/>
      </c>
      <c r="I30632" s="169"/>
      <c r="J30632" s="156"/>
    </row>
    <row r="30633">
      <c r="D30633" s="153" t="str">
        <f>IFERROR(__xludf.DUMMYFUNCTION("""COMPUTED_VALUE"""),"")</f>
        <v/>
      </c>
      <c r="E30633" s="153" t="str">
        <f>IFERROR(__xludf.DUMMYFUNCTION("""COMPUTED_VALUE"""),"")</f>
        <v/>
      </c>
      <c r="I30633" s="169"/>
      <c r="J30633" s="156"/>
    </row>
    <row r="30634">
      <c r="D30634" s="153" t="str">
        <f>IFERROR(__xludf.DUMMYFUNCTION("""COMPUTED_VALUE"""),"")</f>
        <v/>
      </c>
      <c r="E30634" s="153" t="str">
        <f>IFERROR(__xludf.DUMMYFUNCTION("""COMPUTED_VALUE"""),"")</f>
        <v/>
      </c>
      <c r="I30634" s="169"/>
      <c r="J30634" s="156"/>
    </row>
    <row r="30635">
      <c r="D30635" s="153" t="str">
        <f>IFERROR(__xludf.DUMMYFUNCTION("""COMPUTED_VALUE"""),"")</f>
        <v/>
      </c>
      <c r="E30635" s="153" t="str">
        <f>IFERROR(__xludf.DUMMYFUNCTION("""COMPUTED_VALUE"""),"")</f>
        <v/>
      </c>
      <c r="I30635" s="169"/>
      <c r="J30635" s="156"/>
    </row>
    <row r="30636">
      <c r="D30636" s="153" t="str">
        <f>IFERROR(__xludf.DUMMYFUNCTION("""COMPUTED_VALUE"""),"")</f>
        <v/>
      </c>
      <c r="E30636" s="153" t="str">
        <f>IFERROR(__xludf.DUMMYFUNCTION("""COMPUTED_VALUE"""),"")</f>
        <v/>
      </c>
      <c r="I30636" s="169"/>
      <c r="J30636" s="156"/>
    </row>
    <row r="30637">
      <c r="D30637" s="153" t="str">
        <f>IFERROR(__xludf.DUMMYFUNCTION("""COMPUTED_VALUE"""),"")</f>
        <v/>
      </c>
      <c r="E30637" s="153" t="str">
        <f>IFERROR(__xludf.DUMMYFUNCTION("""COMPUTED_VALUE"""),"")</f>
        <v/>
      </c>
      <c r="I30637" s="169"/>
      <c r="J30637" s="156"/>
    </row>
    <row r="30638">
      <c r="D30638" s="153" t="str">
        <f>IFERROR(__xludf.DUMMYFUNCTION("""COMPUTED_VALUE"""),"")</f>
        <v/>
      </c>
      <c r="E30638" s="153" t="str">
        <f>IFERROR(__xludf.DUMMYFUNCTION("""COMPUTED_VALUE"""),"")</f>
        <v/>
      </c>
      <c r="I30638" s="169"/>
      <c r="J30638" s="156"/>
    </row>
    <row r="30639">
      <c r="D30639" s="153" t="str">
        <f>IFERROR(__xludf.DUMMYFUNCTION("""COMPUTED_VALUE"""),"")</f>
        <v/>
      </c>
      <c r="E30639" s="153" t="str">
        <f>IFERROR(__xludf.DUMMYFUNCTION("""COMPUTED_VALUE"""),"")</f>
        <v/>
      </c>
      <c r="I30639" s="169"/>
      <c r="J30639" s="156"/>
    </row>
    <row r="30640">
      <c r="D30640" s="153" t="str">
        <f>IFERROR(__xludf.DUMMYFUNCTION("""COMPUTED_VALUE"""),"")</f>
        <v/>
      </c>
      <c r="E30640" s="153" t="str">
        <f>IFERROR(__xludf.DUMMYFUNCTION("""COMPUTED_VALUE"""),"")</f>
        <v/>
      </c>
      <c r="I30640" s="169"/>
      <c r="J30640" s="156"/>
    </row>
    <row r="30641">
      <c r="D30641" s="153" t="str">
        <f>IFERROR(__xludf.DUMMYFUNCTION("""COMPUTED_VALUE"""),"")</f>
        <v/>
      </c>
      <c r="E30641" s="153" t="str">
        <f>IFERROR(__xludf.DUMMYFUNCTION("""COMPUTED_VALUE"""),"")</f>
        <v/>
      </c>
      <c r="I30641" s="169"/>
      <c r="J30641" s="156"/>
    </row>
    <row r="30642">
      <c r="D30642" s="153" t="str">
        <f>IFERROR(__xludf.DUMMYFUNCTION("""COMPUTED_VALUE"""),"")</f>
        <v/>
      </c>
      <c r="E30642" s="153" t="str">
        <f>IFERROR(__xludf.DUMMYFUNCTION("""COMPUTED_VALUE"""),"")</f>
        <v/>
      </c>
      <c r="I30642" s="169"/>
      <c r="J30642" s="156"/>
    </row>
    <row r="30643">
      <c r="D30643" s="153" t="str">
        <f>IFERROR(__xludf.DUMMYFUNCTION("""COMPUTED_VALUE"""),"")</f>
        <v/>
      </c>
      <c r="E30643" s="153" t="str">
        <f>IFERROR(__xludf.DUMMYFUNCTION("""COMPUTED_VALUE"""),"")</f>
        <v/>
      </c>
      <c r="I30643" s="169"/>
      <c r="J30643" s="156"/>
    </row>
    <row r="30644">
      <c r="D30644" s="153" t="str">
        <f>IFERROR(__xludf.DUMMYFUNCTION("""COMPUTED_VALUE"""),"")</f>
        <v/>
      </c>
      <c r="E30644" s="153" t="str">
        <f>IFERROR(__xludf.DUMMYFUNCTION("""COMPUTED_VALUE"""),"")</f>
        <v/>
      </c>
      <c r="I30644" s="169"/>
      <c r="J30644" s="156"/>
    </row>
    <row r="30645">
      <c r="D30645" s="153" t="str">
        <f>IFERROR(__xludf.DUMMYFUNCTION("""COMPUTED_VALUE"""),"")</f>
        <v/>
      </c>
      <c r="E30645" s="153" t="str">
        <f>IFERROR(__xludf.DUMMYFUNCTION("""COMPUTED_VALUE"""),"")</f>
        <v/>
      </c>
      <c r="I30645" s="169"/>
      <c r="J30645" s="156"/>
    </row>
    <row r="30646">
      <c r="D30646" s="153" t="str">
        <f>IFERROR(__xludf.DUMMYFUNCTION("""COMPUTED_VALUE"""),"")</f>
        <v/>
      </c>
      <c r="E30646" s="153" t="str">
        <f>IFERROR(__xludf.DUMMYFUNCTION("""COMPUTED_VALUE"""),"")</f>
        <v/>
      </c>
      <c r="I30646" s="169"/>
      <c r="J30646" s="156"/>
    </row>
    <row r="30647">
      <c r="D30647" s="153" t="str">
        <f>IFERROR(__xludf.DUMMYFUNCTION("""COMPUTED_VALUE"""),"")</f>
        <v/>
      </c>
      <c r="E30647" s="153" t="str">
        <f>IFERROR(__xludf.DUMMYFUNCTION("""COMPUTED_VALUE"""),"")</f>
        <v/>
      </c>
      <c r="I30647" s="169"/>
      <c r="J30647" s="156"/>
    </row>
    <row r="30648">
      <c r="D30648" s="153" t="str">
        <f>IFERROR(__xludf.DUMMYFUNCTION("""COMPUTED_VALUE"""),"")</f>
        <v/>
      </c>
      <c r="E30648" s="153" t="str">
        <f>IFERROR(__xludf.DUMMYFUNCTION("""COMPUTED_VALUE"""),"")</f>
        <v/>
      </c>
      <c r="I30648" s="169"/>
      <c r="J30648" s="156"/>
    </row>
    <row r="30649">
      <c r="D30649" s="153" t="str">
        <f>IFERROR(__xludf.DUMMYFUNCTION("""COMPUTED_VALUE"""),"")</f>
        <v/>
      </c>
      <c r="E30649" s="153" t="str">
        <f>IFERROR(__xludf.DUMMYFUNCTION("""COMPUTED_VALUE"""),"")</f>
        <v/>
      </c>
      <c r="I30649" s="169"/>
      <c r="J30649" s="156"/>
    </row>
    <row r="30650">
      <c r="D30650" s="153" t="str">
        <f>IFERROR(__xludf.DUMMYFUNCTION("""COMPUTED_VALUE"""),"")</f>
        <v/>
      </c>
      <c r="E30650" s="153" t="str">
        <f>IFERROR(__xludf.DUMMYFUNCTION("""COMPUTED_VALUE"""),"")</f>
        <v/>
      </c>
      <c r="I30650" s="169"/>
      <c r="J30650" s="156"/>
    </row>
    <row r="30651">
      <c r="D30651" s="153" t="str">
        <f>IFERROR(__xludf.DUMMYFUNCTION("""COMPUTED_VALUE"""),"")</f>
        <v/>
      </c>
      <c r="E30651" s="153" t="str">
        <f>IFERROR(__xludf.DUMMYFUNCTION("""COMPUTED_VALUE"""),"")</f>
        <v/>
      </c>
      <c r="I30651" s="169"/>
      <c r="J30651" s="156"/>
    </row>
    <row r="30652">
      <c r="D30652" s="153" t="str">
        <f>IFERROR(__xludf.DUMMYFUNCTION("""COMPUTED_VALUE"""),"")</f>
        <v/>
      </c>
      <c r="E30652" s="153" t="str">
        <f>IFERROR(__xludf.DUMMYFUNCTION("""COMPUTED_VALUE"""),"")</f>
        <v/>
      </c>
      <c r="I30652" s="169"/>
      <c r="J30652" s="156"/>
    </row>
    <row r="30653">
      <c r="D30653" s="153" t="str">
        <f>IFERROR(__xludf.DUMMYFUNCTION("""COMPUTED_VALUE"""),"")</f>
        <v/>
      </c>
      <c r="E30653" s="153" t="str">
        <f>IFERROR(__xludf.DUMMYFUNCTION("""COMPUTED_VALUE"""),"")</f>
        <v/>
      </c>
      <c r="I30653" s="169"/>
      <c r="J30653" s="156"/>
    </row>
    <row r="30654">
      <c r="D30654" s="153" t="str">
        <f>IFERROR(__xludf.DUMMYFUNCTION("""COMPUTED_VALUE"""),"")</f>
        <v/>
      </c>
      <c r="E30654" s="153" t="str">
        <f>IFERROR(__xludf.DUMMYFUNCTION("""COMPUTED_VALUE"""),"")</f>
        <v/>
      </c>
      <c r="I30654" s="169"/>
      <c r="J30654" s="156"/>
    </row>
    <row r="30655">
      <c r="D30655" s="153" t="str">
        <f>IFERROR(__xludf.DUMMYFUNCTION("""COMPUTED_VALUE"""),"")</f>
        <v/>
      </c>
      <c r="E30655" s="153" t="str">
        <f>IFERROR(__xludf.DUMMYFUNCTION("""COMPUTED_VALUE"""),"")</f>
        <v/>
      </c>
      <c r="I30655" s="169"/>
      <c r="J30655" s="156"/>
    </row>
    <row r="30656">
      <c r="D30656" s="153" t="str">
        <f>IFERROR(__xludf.DUMMYFUNCTION("""COMPUTED_VALUE"""),"")</f>
        <v/>
      </c>
      <c r="E30656" s="153" t="str">
        <f>IFERROR(__xludf.DUMMYFUNCTION("""COMPUTED_VALUE"""),"")</f>
        <v/>
      </c>
      <c r="I30656" s="169"/>
      <c r="J30656" s="156"/>
    </row>
    <row r="30657">
      <c r="D30657" s="153" t="str">
        <f>IFERROR(__xludf.DUMMYFUNCTION("""COMPUTED_VALUE"""),"")</f>
        <v/>
      </c>
      <c r="E30657" s="153" t="str">
        <f>IFERROR(__xludf.DUMMYFUNCTION("""COMPUTED_VALUE"""),"")</f>
        <v/>
      </c>
      <c r="I30657" s="169"/>
      <c r="J30657" s="156"/>
    </row>
    <row r="30658">
      <c r="D30658" s="153" t="str">
        <f>IFERROR(__xludf.DUMMYFUNCTION("""COMPUTED_VALUE"""),"")</f>
        <v/>
      </c>
      <c r="E30658" s="153" t="str">
        <f>IFERROR(__xludf.DUMMYFUNCTION("""COMPUTED_VALUE"""),"")</f>
        <v/>
      </c>
      <c r="I30658" s="169"/>
      <c r="J30658" s="156"/>
    </row>
    <row r="30659">
      <c r="D30659" s="153" t="str">
        <f>IFERROR(__xludf.DUMMYFUNCTION("""COMPUTED_VALUE"""),"")</f>
        <v/>
      </c>
      <c r="E30659" s="153" t="str">
        <f>IFERROR(__xludf.DUMMYFUNCTION("""COMPUTED_VALUE"""),"")</f>
        <v/>
      </c>
      <c r="I30659" s="169"/>
      <c r="J30659" s="156"/>
    </row>
    <row r="30660">
      <c r="D30660" s="153" t="str">
        <f>IFERROR(__xludf.DUMMYFUNCTION("""COMPUTED_VALUE"""),"")</f>
        <v/>
      </c>
      <c r="E30660" s="153" t="str">
        <f>IFERROR(__xludf.DUMMYFUNCTION("""COMPUTED_VALUE"""),"")</f>
        <v/>
      </c>
      <c r="I30660" s="169"/>
      <c r="J30660" s="156"/>
    </row>
    <row r="30661">
      <c r="D30661" s="153" t="str">
        <f>IFERROR(__xludf.DUMMYFUNCTION("""COMPUTED_VALUE"""),"")</f>
        <v/>
      </c>
      <c r="E30661" s="153" t="str">
        <f>IFERROR(__xludf.DUMMYFUNCTION("""COMPUTED_VALUE"""),"")</f>
        <v/>
      </c>
      <c r="I30661" s="169"/>
      <c r="J30661" s="156"/>
    </row>
    <row r="30662">
      <c r="D30662" s="153" t="str">
        <f>IFERROR(__xludf.DUMMYFUNCTION("""COMPUTED_VALUE"""),"")</f>
        <v/>
      </c>
      <c r="E30662" s="153" t="str">
        <f>IFERROR(__xludf.DUMMYFUNCTION("""COMPUTED_VALUE"""),"")</f>
        <v/>
      </c>
      <c r="I30662" s="169"/>
      <c r="J30662" s="156"/>
    </row>
    <row r="30663">
      <c r="D30663" s="153" t="str">
        <f>IFERROR(__xludf.DUMMYFUNCTION("""COMPUTED_VALUE"""),"")</f>
        <v/>
      </c>
      <c r="E30663" s="153" t="str">
        <f>IFERROR(__xludf.DUMMYFUNCTION("""COMPUTED_VALUE"""),"")</f>
        <v/>
      </c>
      <c r="I30663" s="169"/>
      <c r="J30663" s="156"/>
    </row>
    <row r="30664">
      <c r="D30664" s="153" t="str">
        <f>IFERROR(__xludf.DUMMYFUNCTION("""COMPUTED_VALUE"""),"")</f>
        <v/>
      </c>
      <c r="E30664" s="153" t="str">
        <f>IFERROR(__xludf.DUMMYFUNCTION("""COMPUTED_VALUE"""),"")</f>
        <v/>
      </c>
      <c r="I30664" s="169"/>
      <c r="J30664" s="156"/>
    </row>
    <row r="30665">
      <c r="D30665" s="153" t="str">
        <f>IFERROR(__xludf.DUMMYFUNCTION("""COMPUTED_VALUE"""),"")</f>
        <v/>
      </c>
      <c r="E30665" s="153" t="str">
        <f>IFERROR(__xludf.DUMMYFUNCTION("""COMPUTED_VALUE"""),"")</f>
        <v/>
      </c>
      <c r="I30665" s="169"/>
      <c r="J30665" s="156"/>
    </row>
    <row r="30666">
      <c r="D30666" s="153" t="str">
        <f>IFERROR(__xludf.DUMMYFUNCTION("""COMPUTED_VALUE"""),"")</f>
        <v/>
      </c>
      <c r="E30666" s="153" t="str">
        <f>IFERROR(__xludf.DUMMYFUNCTION("""COMPUTED_VALUE"""),"")</f>
        <v/>
      </c>
      <c r="I30666" s="169"/>
      <c r="J30666" s="156"/>
    </row>
    <row r="30667">
      <c r="D30667" s="153" t="str">
        <f>IFERROR(__xludf.DUMMYFUNCTION("""COMPUTED_VALUE"""),"")</f>
        <v/>
      </c>
      <c r="E30667" s="153" t="str">
        <f>IFERROR(__xludf.DUMMYFUNCTION("""COMPUTED_VALUE"""),"")</f>
        <v/>
      </c>
      <c r="I30667" s="169"/>
      <c r="J30667" s="156"/>
    </row>
    <row r="30668">
      <c r="D30668" s="153" t="str">
        <f>IFERROR(__xludf.DUMMYFUNCTION("""COMPUTED_VALUE"""),"")</f>
        <v/>
      </c>
      <c r="E30668" s="153" t="str">
        <f>IFERROR(__xludf.DUMMYFUNCTION("""COMPUTED_VALUE"""),"")</f>
        <v/>
      </c>
      <c r="I30668" s="169"/>
      <c r="J30668" s="156"/>
    </row>
    <row r="30669">
      <c r="D30669" s="153" t="str">
        <f>IFERROR(__xludf.DUMMYFUNCTION("""COMPUTED_VALUE"""),"")</f>
        <v/>
      </c>
      <c r="E30669" s="153" t="str">
        <f>IFERROR(__xludf.DUMMYFUNCTION("""COMPUTED_VALUE"""),"")</f>
        <v/>
      </c>
      <c r="I30669" s="169"/>
      <c r="J30669" s="156"/>
    </row>
    <row r="30670">
      <c r="D30670" s="153" t="str">
        <f>IFERROR(__xludf.DUMMYFUNCTION("""COMPUTED_VALUE"""),"")</f>
        <v/>
      </c>
      <c r="E30670" s="153" t="str">
        <f>IFERROR(__xludf.DUMMYFUNCTION("""COMPUTED_VALUE"""),"")</f>
        <v/>
      </c>
      <c r="I30670" s="169"/>
      <c r="J30670" s="156"/>
    </row>
    <row r="30671">
      <c r="D30671" s="153" t="str">
        <f>IFERROR(__xludf.DUMMYFUNCTION("""COMPUTED_VALUE"""),"")</f>
        <v/>
      </c>
      <c r="E30671" s="153" t="str">
        <f>IFERROR(__xludf.DUMMYFUNCTION("""COMPUTED_VALUE"""),"")</f>
        <v/>
      </c>
      <c r="I30671" s="169"/>
      <c r="J30671" s="156"/>
    </row>
    <row r="30672">
      <c r="D30672" s="153" t="str">
        <f>IFERROR(__xludf.DUMMYFUNCTION("""COMPUTED_VALUE"""),"")</f>
        <v/>
      </c>
      <c r="E30672" s="153" t="str">
        <f>IFERROR(__xludf.DUMMYFUNCTION("""COMPUTED_VALUE"""),"")</f>
        <v/>
      </c>
      <c r="I30672" s="169"/>
      <c r="J30672" s="156"/>
    </row>
    <row r="30673">
      <c r="D30673" s="153" t="str">
        <f>IFERROR(__xludf.DUMMYFUNCTION("""COMPUTED_VALUE"""),"")</f>
        <v/>
      </c>
      <c r="E30673" s="153" t="str">
        <f>IFERROR(__xludf.DUMMYFUNCTION("""COMPUTED_VALUE"""),"")</f>
        <v/>
      </c>
      <c r="I30673" s="169"/>
      <c r="J30673" s="156"/>
    </row>
    <row r="30674">
      <c r="D30674" s="153" t="str">
        <f>IFERROR(__xludf.DUMMYFUNCTION("""COMPUTED_VALUE"""),"")</f>
        <v/>
      </c>
      <c r="E30674" s="153" t="str">
        <f>IFERROR(__xludf.DUMMYFUNCTION("""COMPUTED_VALUE"""),"")</f>
        <v/>
      </c>
      <c r="I30674" s="169"/>
      <c r="J30674" s="156"/>
    </row>
    <row r="30675">
      <c r="D30675" s="153" t="str">
        <f>IFERROR(__xludf.DUMMYFUNCTION("""COMPUTED_VALUE"""),"")</f>
        <v/>
      </c>
      <c r="E30675" s="153" t="str">
        <f>IFERROR(__xludf.DUMMYFUNCTION("""COMPUTED_VALUE"""),"")</f>
        <v/>
      </c>
      <c r="I30675" s="169"/>
      <c r="J30675" s="156"/>
    </row>
    <row r="30676">
      <c r="D30676" s="153" t="str">
        <f>IFERROR(__xludf.DUMMYFUNCTION("""COMPUTED_VALUE"""),"")</f>
        <v/>
      </c>
      <c r="E30676" s="153" t="str">
        <f>IFERROR(__xludf.DUMMYFUNCTION("""COMPUTED_VALUE"""),"")</f>
        <v/>
      </c>
      <c r="I30676" s="169"/>
      <c r="J30676" s="156"/>
    </row>
    <row r="30677">
      <c r="D30677" s="153" t="str">
        <f>IFERROR(__xludf.DUMMYFUNCTION("""COMPUTED_VALUE"""),"")</f>
        <v/>
      </c>
      <c r="E30677" s="153" t="str">
        <f>IFERROR(__xludf.DUMMYFUNCTION("""COMPUTED_VALUE"""),"")</f>
        <v/>
      </c>
      <c r="I30677" s="169"/>
      <c r="J30677" s="156"/>
    </row>
    <row r="30678">
      <c r="D30678" s="153" t="str">
        <f>IFERROR(__xludf.DUMMYFUNCTION("""COMPUTED_VALUE"""),"")</f>
        <v/>
      </c>
      <c r="E30678" s="153" t="str">
        <f>IFERROR(__xludf.DUMMYFUNCTION("""COMPUTED_VALUE"""),"")</f>
        <v/>
      </c>
      <c r="I30678" s="169"/>
      <c r="J30678" s="156"/>
    </row>
    <row r="30679">
      <c r="D30679" s="153" t="str">
        <f>IFERROR(__xludf.DUMMYFUNCTION("""COMPUTED_VALUE"""),"")</f>
        <v/>
      </c>
      <c r="E30679" s="153" t="str">
        <f>IFERROR(__xludf.DUMMYFUNCTION("""COMPUTED_VALUE"""),"")</f>
        <v/>
      </c>
      <c r="I30679" s="169"/>
      <c r="J30679" s="156"/>
    </row>
    <row r="30680">
      <c r="D30680" s="153" t="str">
        <f>IFERROR(__xludf.DUMMYFUNCTION("""COMPUTED_VALUE"""),"")</f>
        <v/>
      </c>
      <c r="E30680" s="153" t="str">
        <f>IFERROR(__xludf.DUMMYFUNCTION("""COMPUTED_VALUE"""),"")</f>
        <v/>
      </c>
      <c r="I30680" s="169"/>
      <c r="J30680" s="156"/>
    </row>
    <row r="30681">
      <c r="D30681" s="153" t="str">
        <f>IFERROR(__xludf.DUMMYFUNCTION("""COMPUTED_VALUE"""),"")</f>
        <v/>
      </c>
      <c r="E30681" s="153" t="str">
        <f>IFERROR(__xludf.DUMMYFUNCTION("""COMPUTED_VALUE"""),"")</f>
        <v/>
      </c>
      <c r="I30681" s="169"/>
      <c r="J30681" s="156"/>
    </row>
    <row r="30682">
      <c r="D30682" s="153" t="str">
        <f>IFERROR(__xludf.DUMMYFUNCTION("""COMPUTED_VALUE"""),"")</f>
        <v/>
      </c>
      <c r="E30682" s="153" t="str">
        <f>IFERROR(__xludf.DUMMYFUNCTION("""COMPUTED_VALUE"""),"")</f>
        <v/>
      </c>
      <c r="I30682" s="169"/>
      <c r="J30682" s="156"/>
    </row>
    <row r="30683">
      <c r="D30683" s="153" t="str">
        <f>IFERROR(__xludf.DUMMYFUNCTION("""COMPUTED_VALUE"""),"")</f>
        <v/>
      </c>
      <c r="E30683" s="153" t="str">
        <f>IFERROR(__xludf.DUMMYFUNCTION("""COMPUTED_VALUE"""),"")</f>
        <v/>
      </c>
      <c r="I30683" s="169"/>
      <c r="J30683" s="156"/>
    </row>
    <row r="30684">
      <c r="D30684" s="153" t="str">
        <f>IFERROR(__xludf.DUMMYFUNCTION("""COMPUTED_VALUE"""),"")</f>
        <v/>
      </c>
      <c r="E30684" s="153" t="str">
        <f>IFERROR(__xludf.DUMMYFUNCTION("""COMPUTED_VALUE"""),"")</f>
        <v/>
      </c>
      <c r="I30684" s="169"/>
      <c r="J30684" s="156"/>
    </row>
    <row r="30685">
      <c r="D30685" s="153" t="str">
        <f>IFERROR(__xludf.DUMMYFUNCTION("""COMPUTED_VALUE"""),"")</f>
        <v/>
      </c>
      <c r="E30685" s="153" t="str">
        <f>IFERROR(__xludf.DUMMYFUNCTION("""COMPUTED_VALUE"""),"")</f>
        <v/>
      </c>
      <c r="I30685" s="169"/>
      <c r="J30685" s="156"/>
    </row>
    <row r="30686">
      <c r="D30686" s="153" t="str">
        <f>IFERROR(__xludf.DUMMYFUNCTION("""COMPUTED_VALUE"""),"")</f>
        <v/>
      </c>
      <c r="E30686" s="153" t="str">
        <f>IFERROR(__xludf.DUMMYFUNCTION("""COMPUTED_VALUE"""),"")</f>
        <v/>
      </c>
      <c r="I30686" s="169"/>
      <c r="J30686" s="156"/>
    </row>
    <row r="30687">
      <c r="D30687" s="153" t="str">
        <f>IFERROR(__xludf.DUMMYFUNCTION("""COMPUTED_VALUE"""),"")</f>
        <v/>
      </c>
      <c r="E30687" s="153" t="str">
        <f>IFERROR(__xludf.DUMMYFUNCTION("""COMPUTED_VALUE"""),"")</f>
        <v/>
      </c>
      <c r="I30687" s="169"/>
      <c r="J30687" s="156"/>
    </row>
    <row r="30688">
      <c r="D30688" s="153" t="str">
        <f>IFERROR(__xludf.DUMMYFUNCTION("""COMPUTED_VALUE"""),"")</f>
        <v/>
      </c>
      <c r="E30688" s="153" t="str">
        <f>IFERROR(__xludf.DUMMYFUNCTION("""COMPUTED_VALUE"""),"")</f>
        <v/>
      </c>
      <c r="I30688" s="169"/>
      <c r="J30688" s="156"/>
    </row>
    <row r="30689">
      <c r="D30689" s="153" t="str">
        <f>IFERROR(__xludf.DUMMYFUNCTION("""COMPUTED_VALUE"""),"")</f>
        <v/>
      </c>
      <c r="E30689" s="153" t="str">
        <f>IFERROR(__xludf.DUMMYFUNCTION("""COMPUTED_VALUE"""),"")</f>
        <v/>
      </c>
      <c r="I30689" s="169"/>
      <c r="J30689" s="156"/>
    </row>
    <row r="30690">
      <c r="D30690" s="153" t="str">
        <f>IFERROR(__xludf.DUMMYFUNCTION("""COMPUTED_VALUE"""),"")</f>
        <v/>
      </c>
      <c r="E30690" s="153" t="str">
        <f>IFERROR(__xludf.DUMMYFUNCTION("""COMPUTED_VALUE"""),"")</f>
        <v/>
      </c>
      <c r="I30690" s="169"/>
      <c r="J30690" s="156"/>
    </row>
    <row r="30691">
      <c r="D30691" s="153" t="str">
        <f>IFERROR(__xludf.DUMMYFUNCTION("""COMPUTED_VALUE"""),"")</f>
        <v/>
      </c>
      <c r="E30691" s="153" t="str">
        <f>IFERROR(__xludf.DUMMYFUNCTION("""COMPUTED_VALUE"""),"")</f>
        <v/>
      </c>
      <c r="I30691" s="169"/>
      <c r="J30691" s="156"/>
    </row>
    <row r="30692">
      <c r="D30692" s="153" t="str">
        <f>IFERROR(__xludf.DUMMYFUNCTION("""COMPUTED_VALUE"""),"")</f>
        <v/>
      </c>
      <c r="E30692" s="153" t="str">
        <f>IFERROR(__xludf.DUMMYFUNCTION("""COMPUTED_VALUE"""),"")</f>
        <v/>
      </c>
      <c r="I30692" s="169"/>
      <c r="J30692" s="156"/>
    </row>
    <row r="30693">
      <c r="D30693" s="153" t="str">
        <f>IFERROR(__xludf.DUMMYFUNCTION("""COMPUTED_VALUE"""),"")</f>
        <v/>
      </c>
      <c r="E30693" s="153" t="str">
        <f>IFERROR(__xludf.DUMMYFUNCTION("""COMPUTED_VALUE"""),"")</f>
        <v/>
      </c>
      <c r="I30693" s="169"/>
      <c r="J30693" s="156"/>
    </row>
    <row r="30694">
      <c r="D30694" s="153" t="str">
        <f>IFERROR(__xludf.DUMMYFUNCTION("""COMPUTED_VALUE"""),"")</f>
        <v/>
      </c>
      <c r="E30694" s="153" t="str">
        <f>IFERROR(__xludf.DUMMYFUNCTION("""COMPUTED_VALUE"""),"")</f>
        <v/>
      </c>
      <c r="I30694" s="169"/>
      <c r="J30694" s="156"/>
    </row>
    <row r="30695">
      <c r="D30695" s="153" t="str">
        <f>IFERROR(__xludf.DUMMYFUNCTION("""COMPUTED_VALUE"""),"")</f>
        <v/>
      </c>
      <c r="E30695" s="153" t="str">
        <f>IFERROR(__xludf.DUMMYFUNCTION("""COMPUTED_VALUE"""),"")</f>
        <v/>
      </c>
      <c r="I30695" s="169"/>
      <c r="J30695" s="156"/>
    </row>
    <row r="30696">
      <c r="D30696" s="153" t="str">
        <f>IFERROR(__xludf.DUMMYFUNCTION("""COMPUTED_VALUE"""),"")</f>
        <v/>
      </c>
      <c r="E30696" s="153" t="str">
        <f>IFERROR(__xludf.DUMMYFUNCTION("""COMPUTED_VALUE"""),"")</f>
        <v/>
      </c>
      <c r="I30696" s="169"/>
      <c r="J30696" s="156"/>
    </row>
    <row r="30697">
      <c r="D30697" s="153" t="str">
        <f>IFERROR(__xludf.DUMMYFUNCTION("""COMPUTED_VALUE"""),"")</f>
        <v/>
      </c>
      <c r="E30697" s="153" t="str">
        <f>IFERROR(__xludf.DUMMYFUNCTION("""COMPUTED_VALUE"""),"")</f>
        <v/>
      </c>
      <c r="I30697" s="169"/>
      <c r="J30697" s="156"/>
    </row>
    <row r="30698">
      <c r="D30698" s="153" t="str">
        <f>IFERROR(__xludf.DUMMYFUNCTION("""COMPUTED_VALUE"""),"")</f>
        <v/>
      </c>
      <c r="E30698" s="153" t="str">
        <f>IFERROR(__xludf.DUMMYFUNCTION("""COMPUTED_VALUE"""),"")</f>
        <v/>
      </c>
      <c r="I30698" s="169"/>
      <c r="J30698" s="156"/>
    </row>
    <row r="30699">
      <c r="D30699" s="153" t="str">
        <f>IFERROR(__xludf.DUMMYFUNCTION("""COMPUTED_VALUE"""),"")</f>
        <v/>
      </c>
      <c r="E30699" s="153" t="str">
        <f>IFERROR(__xludf.DUMMYFUNCTION("""COMPUTED_VALUE"""),"")</f>
        <v/>
      </c>
      <c r="I30699" s="169"/>
      <c r="J30699" s="156"/>
    </row>
    <row r="30700">
      <c r="D30700" s="153" t="str">
        <f>IFERROR(__xludf.DUMMYFUNCTION("""COMPUTED_VALUE"""),"")</f>
        <v/>
      </c>
      <c r="E30700" s="153" t="str">
        <f>IFERROR(__xludf.DUMMYFUNCTION("""COMPUTED_VALUE"""),"")</f>
        <v/>
      </c>
      <c r="I30700" s="169"/>
      <c r="J30700" s="156"/>
    </row>
    <row r="30701">
      <c r="D30701" s="153" t="str">
        <f>IFERROR(__xludf.DUMMYFUNCTION("""COMPUTED_VALUE"""),"")</f>
        <v/>
      </c>
      <c r="E30701" s="153" t="str">
        <f>IFERROR(__xludf.DUMMYFUNCTION("""COMPUTED_VALUE"""),"")</f>
        <v/>
      </c>
      <c r="I30701" s="169"/>
      <c r="J30701" s="156"/>
    </row>
    <row r="30702">
      <c r="D30702" s="153" t="str">
        <f>IFERROR(__xludf.DUMMYFUNCTION("""COMPUTED_VALUE"""),"")</f>
        <v/>
      </c>
      <c r="E30702" s="153" t="str">
        <f>IFERROR(__xludf.DUMMYFUNCTION("""COMPUTED_VALUE"""),"")</f>
        <v/>
      </c>
      <c r="I30702" s="169"/>
      <c r="J30702" s="156"/>
    </row>
    <row r="30703">
      <c r="D30703" s="153" t="str">
        <f>IFERROR(__xludf.DUMMYFUNCTION("""COMPUTED_VALUE"""),"")</f>
        <v/>
      </c>
      <c r="E30703" s="153" t="str">
        <f>IFERROR(__xludf.DUMMYFUNCTION("""COMPUTED_VALUE"""),"")</f>
        <v/>
      </c>
      <c r="I30703" s="169"/>
      <c r="J30703" s="156"/>
    </row>
    <row r="30704">
      <c r="D30704" s="153" t="str">
        <f>IFERROR(__xludf.DUMMYFUNCTION("""COMPUTED_VALUE"""),"")</f>
        <v/>
      </c>
      <c r="E30704" s="153" t="str">
        <f>IFERROR(__xludf.DUMMYFUNCTION("""COMPUTED_VALUE"""),"")</f>
        <v/>
      </c>
      <c r="I30704" s="169"/>
      <c r="J30704" s="156"/>
    </row>
    <row r="30705">
      <c r="D30705" s="153" t="str">
        <f>IFERROR(__xludf.DUMMYFUNCTION("""COMPUTED_VALUE"""),"")</f>
        <v/>
      </c>
      <c r="E30705" s="153" t="str">
        <f>IFERROR(__xludf.DUMMYFUNCTION("""COMPUTED_VALUE"""),"")</f>
        <v/>
      </c>
      <c r="I30705" s="169"/>
      <c r="J30705" s="156"/>
    </row>
    <row r="30706">
      <c r="D30706" s="153" t="str">
        <f>IFERROR(__xludf.DUMMYFUNCTION("""COMPUTED_VALUE"""),"")</f>
        <v/>
      </c>
      <c r="E30706" s="153" t="str">
        <f>IFERROR(__xludf.DUMMYFUNCTION("""COMPUTED_VALUE"""),"")</f>
        <v/>
      </c>
      <c r="I30706" s="169"/>
      <c r="J30706" s="156"/>
    </row>
    <row r="30707">
      <c r="D30707" s="153" t="str">
        <f>IFERROR(__xludf.DUMMYFUNCTION("""COMPUTED_VALUE"""),"")</f>
        <v/>
      </c>
      <c r="E30707" s="153" t="str">
        <f>IFERROR(__xludf.DUMMYFUNCTION("""COMPUTED_VALUE"""),"")</f>
        <v/>
      </c>
      <c r="I30707" s="169"/>
      <c r="J30707" s="156"/>
    </row>
    <row r="30708">
      <c r="D30708" s="153" t="str">
        <f>IFERROR(__xludf.DUMMYFUNCTION("""COMPUTED_VALUE"""),"")</f>
        <v/>
      </c>
      <c r="E30708" s="153" t="str">
        <f>IFERROR(__xludf.DUMMYFUNCTION("""COMPUTED_VALUE"""),"")</f>
        <v/>
      </c>
      <c r="I30708" s="169"/>
      <c r="J30708" s="156"/>
    </row>
    <row r="30709">
      <c r="D30709" s="153" t="str">
        <f>IFERROR(__xludf.DUMMYFUNCTION("""COMPUTED_VALUE"""),"")</f>
        <v/>
      </c>
      <c r="E30709" s="153" t="str">
        <f>IFERROR(__xludf.DUMMYFUNCTION("""COMPUTED_VALUE"""),"")</f>
        <v/>
      </c>
      <c r="I30709" s="169"/>
      <c r="J30709" s="156"/>
    </row>
    <row r="30710">
      <c r="D30710" s="153" t="str">
        <f>IFERROR(__xludf.DUMMYFUNCTION("""COMPUTED_VALUE"""),"")</f>
        <v/>
      </c>
      <c r="E30710" s="153" t="str">
        <f>IFERROR(__xludf.DUMMYFUNCTION("""COMPUTED_VALUE"""),"")</f>
        <v/>
      </c>
      <c r="I30710" s="169"/>
      <c r="J30710" s="156"/>
    </row>
    <row r="30711">
      <c r="D30711" s="153" t="str">
        <f>IFERROR(__xludf.DUMMYFUNCTION("""COMPUTED_VALUE"""),"")</f>
        <v/>
      </c>
      <c r="E30711" s="153" t="str">
        <f>IFERROR(__xludf.DUMMYFUNCTION("""COMPUTED_VALUE"""),"")</f>
        <v/>
      </c>
      <c r="I30711" s="169"/>
      <c r="J30711" s="156"/>
    </row>
    <row r="30712">
      <c r="D30712" s="153" t="str">
        <f>IFERROR(__xludf.DUMMYFUNCTION("""COMPUTED_VALUE"""),"")</f>
        <v/>
      </c>
      <c r="E30712" s="153" t="str">
        <f>IFERROR(__xludf.DUMMYFUNCTION("""COMPUTED_VALUE"""),"")</f>
        <v/>
      </c>
      <c r="I30712" s="169"/>
      <c r="J30712" s="156"/>
    </row>
    <row r="30713">
      <c r="D30713" s="153" t="str">
        <f>IFERROR(__xludf.DUMMYFUNCTION("""COMPUTED_VALUE"""),"")</f>
        <v/>
      </c>
      <c r="E30713" s="153" t="str">
        <f>IFERROR(__xludf.DUMMYFUNCTION("""COMPUTED_VALUE"""),"")</f>
        <v/>
      </c>
      <c r="I30713" s="169"/>
      <c r="J30713" s="156"/>
    </row>
    <row r="30714">
      <c r="D30714" s="153" t="str">
        <f>IFERROR(__xludf.DUMMYFUNCTION("""COMPUTED_VALUE"""),"")</f>
        <v/>
      </c>
      <c r="E30714" s="153" t="str">
        <f>IFERROR(__xludf.DUMMYFUNCTION("""COMPUTED_VALUE"""),"")</f>
        <v/>
      </c>
      <c r="I30714" s="169"/>
      <c r="J30714" s="156"/>
    </row>
    <row r="30715">
      <c r="D30715" s="153" t="str">
        <f>IFERROR(__xludf.DUMMYFUNCTION("""COMPUTED_VALUE"""),"")</f>
        <v/>
      </c>
      <c r="E30715" s="153" t="str">
        <f>IFERROR(__xludf.DUMMYFUNCTION("""COMPUTED_VALUE"""),"")</f>
        <v/>
      </c>
      <c r="I30715" s="169"/>
      <c r="J30715" s="156"/>
    </row>
    <row r="30716">
      <c r="D30716" s="153" t="str">
        <f>IFERROR(__xludf.DUMMYFUNCTION("""COMPUTED_VALUE"""),"")</f>
        <v/>
      </c>
      <c r="E30716" s="153" t="str">
        <f>IFERROR(__xludf.DUMMYFUNCTION("""COMPUTED_VALUE"""),"")</f>
        <v/>
      </c>
      <c r="I30716" s="169"/>
      <c r="J30716" s="156"/>
    </row>
    <row r="30717">
      <c r="D30717" s="153" t="str">
        <f>IFERROR(__xludf.DUMMYFUNCTION("""COMPUTED_VALUE"""),"")</f>
        <v/>
      </c>
      <c r="E30717" s="153" t="str">
        <f>IFERROR(__xludf.DUMMYFUNCTION("""COMPUTED_VALUE"""),"")</f>
        <v/>
      </c>
      <c r="I30717" s="169"/>
      <c r="J30717" s="156"/>
    </row>
    <row r="30718">
      <c r="D30718" s="153" t="str">
        <f>IFERROR(__xludf.DUMMYFUNCTION("""COMPUTED_VALUE"""),"")</f>
        <v/>
      </c>
      <c r="E30718" s="153" t="str">
        <f>IFERROR(__xludf.DUMMYFUNCTION("""COMPUTED_VALUE"""),"")</f>
        <v/>
      </c>
      <c r="I30718" s="169"/>
      <c r="J30718" s="156"/>
    </row>
    <row r="30719">
      <c r="D30719" s="153" t="str">
        <f>IFERROR(__xludf.DUMMYFUNCTION("""COMPUTED_VALUE"""),"")</f>
        <v/>
      </c>
      <c r="E30719" s="153" t="str">
        <f>IFERROR(__xludf.DUMMYFUNCTION("""COMPUTED_VALUE"""),"")</f>
        <v/>
      </c>
      <c r="I30719" s="169"/>
      <c r="J30719" s="156"/>
    </row>
    <row r="30720">
      <c r="D30720" s="153" t="str">
        <f>IFERROR(__xludf.DUMMYFUNCTION("""COMPUTED_VALUE"""),"")</f>
        <v/>
      </c>
      <c r="E30720" s="153" t="str">
        <f>IFERROR(__xludf.DUMMYFUNCTION("""COMPUTED_VALUE"""),"")</f>
        <v/>
      </c>
      <c r="I30720" s="169"/>
      <c r="J30720" s="156"/>
    </row>
    <row r="30721">
      <c r="D30721" s="153" t="str">
        <f>IFERROR(__xludf.DUMMYFUNCTION("""COMPUTED_VALUE"""),"")</f>
        <v/>
      </c>
      <c r="E30721" s="153" t="str">
        <f>IFERROR(__xludf.DUMMYFUNCTION("""COMPUTED_VALUE"""),"")</f>
        <v/>
      </c>
      <c r="I30721" s="169"/>
      <c r="J30721" s="156"/>
    </row>
    <row r="30722">
      <c r="D30722" s="153" t="str">
        <f>IFERROR(__xludf.DUMMYFUNCTION("""COMPUTED_VALUE"""),"")</f>
        <v/>
      </c>
      <c r="E30722" s="153" t="str">
        <f>IFERROR(__xludf.DUMMYFUNCTION("""COMPUTED_VALUE"""),"")</f>
        <v/>
      </c>
      <c r="I30722" s="169"/>
      <c r="J30722" s="156"/>
    </row>
    <row r="30723">
      <c r="D30723" s="153" t="str">
        <f>IFERROR(__xludf.DUMMYFUNCTION("""COMPUTED_VALUE"""),"")</f>
        <v/>
      </c>
      <c r="E30723" s="153" t="str">
        <f>IFERROR(__xludf.DUMMYFUNCTION("""COMPUTED_VALUE"""),"")</f>
        <v/>
      </c>
      <c r="I30723" s="169"/>
      <c r="J30723" s="156"/>
    </row>
    <row r="30724">
      <c r="D30724" s="153" t="str">
        <f>IFERROR(__xludf.DUMMYFUNCTION("""COMPUTED_VALUE"""),"")</f>
        <v/>
      </c>
      <c r="E30724" s="153" t="str">
        <f>IFERROR(__xludf.DUMMYFUNCTION("""COMPUTED_VALUE"""),"")</f>
        <v/>
      </c>
      <c r="I30724" s="169"/>
      <c r="J30724" s="156"/>
    </row>
    <row r="30725">
      <c r="D30725" s="153" t="str">
        <f>IFERROR(__xludf.DUMMYFUNCTION("""COMPUTED_VALUE"""),"")</f>
        <v/>
      </c>
      <c r="E30725" s="153" t="str">
        <f>IFERROR(__xludf.DUMMYFUNCTION("""COMPUTED_VALUE"""),"")</f>
        <v/>
      </c>
      <c r="I30725" s="169"/>
      <c r="J30725" s="156"/>
    </row>
    <row r="30726">
      <c r="D30726" s="153" t="str">
        <f>IFERROR(__xludf.DUMMYFUNCTION("""COMPUTED_VALUE"""),"")</f>
        <v/>
      </c>
      <c r="E30726" s="153" t="str">
        <f>IFERROR(__xludf.DUMMYFUNCTION("""COMPUTED_VALUE"""),"")</f>
        <v/>
      </c>
      <c r="I30726" s="169"/>
      <c r="J30726" s="156"/>
    </row>
    <row r="30727">
      <c r="D30727" s="153" t="str">
        <f>IFERROR(__xludf.DUMMYFUNCTION("""COMPUTED_VALUE"""),"")</f>
        <v/>
      </c>
      <c r="E30727" s="153" t="str">
        <f>IFERROR(__xludf.DUMMYFUNCTION("""COMPUTED_VALUE"""),"")</f>
        <v/>
      </c>
      <c r="I30727" s="169"/>
      <c r="J30727" s="156"/>
    </row>
    <row r="30728">
      <c r="D30728" s="153" t="str">
        <f>IFERROR(__xludf.DUMMYFUNCTION("""COMPUTED_VALUE"""),"")</f>
        <v/>
      </c>
      <c r="E30728" s="153" t="str">
        <f>IFERROR(__xludf.DUMMYFUNCTION("""COMPUTED_VALUE"""),"")</f>
        <v/>
      </c>
      <c r="I30728" s="169"/>
      <c r="J30728" s="156"/>
    </row>
    <row r="30729">
      <c r="D30729" s="153" t="str">
        <f>IFERROR(__xludf.DUMMYFUNCTION("""COMPUTED_VALUE"""),"")</f>
        <v/>
      </c>
      <c r="E30729" s="153" t="str">
        <f>IFERROR(__xludf.DUMMYFUNCTION("""COMPUTED_VALUE"""),"")</f>
        <v/>
      </c>
      <c r="I30729" s="169"/>
      <c r="J30729" s="156"/>
    </row>
    <row r="30730">
      <c r="D30730" s="153" t="str">
        <f>IFERROR(__xludf.DUMMYFUNCTION("""COMPUTED_VALUE"""),"")</f>
        <v/>
      </c>
      <c r="E30730" s="153" t="str">
        <f>IFERROR(__xludf.DUMMYFUNCTION("""COMPUTED_VALUE"""),"")</f>
        <v/>
      </c>
      <c r="I30730" s="169"/>
      <c r="J30730" s="156"/>
    </row>
    <row r="30731">
      <c r="D30731" s="153" t="str">
        <f>IFERROR(__xludf.DUMMYFUNCTION("""COMPUTED_VALUE"""),"")</f>
        <v/>
      </c>
      <c r="E30731" s="153" t="str">
        <f>IFERROR(__xludf.DUMMYFUNCTION("""COMPUTED_VALUE"""),"")</f>
        <v/>
      </c>
      <c r="I30731" s="169"/>
      <c r="J30731" s="156"/>
    </row>
    <row r="30732">
      <c r="D30732" s="153" t="str">
        <f>IFERROR(__xludf.DUMMYFUNCTION("""COMPUTED_VALUE"""),"")</f>
        <v/>
      </c>
      <c r="E30732" s="153" t="str">
        <f>IFERROR(__xludf.DUMMYFUNCTION("""COMPUTED_VALUE"""),"")</f>
        <v/>
      </c>
      <c r="I30732" s="169"/>
      <c r="J30732" s="156"/>
    </row>
    <row r="30733">
      <c r="D30733" s="153" t="str">
        <f>IFERROR(__xludf.DUMMYFUNCTION("""COMPUTED_VALUE"""),"")</f>
        <v/>
      </c>
      <c r="E30733" s="153" t="str">
        <f>IFERROR(__xludf.DUMMYFUNCTION("""COMPUTED_VALUE"""),"")</f>
        <v/>
      </c>
      <c r="I30733" s="169"/>
      <c r="J30733" s="156"/>
    </row>
    <row r="30734">
      <c r="D30734" s="153" t="str">
        <f>IFERROR(__xludf.DUMMYFUNCTION("""COMPUTED_VALUE"""),"")</f>
        <v/>
      </c>
      <c r="E30734" s="153" t="str">
        <f>IFERROR(__xludf.DUMMYFUNCTION("""COMPUTED_VALUE"""),"")</f>
        <v/>
      </c>
      <c r="I30734" s="169"/>
      <c r="J30734" s="156"/>
    </row>
    <row r="30735">
      <c r="D30735" s="153" t="str">
        <f>IFERROR(__xludf.DUMMYFUNCTION("""COMPUTED_VALUE"""),"")</f>
        <v/>
      </c>
      <c r="E30735" s="153" t="str">
        <f>IFERROR(__xludf.DUMMYFUNCTION("""COMPUTED_VALUE"""),"")</f>
        <v/>
      </c>
      <c r="I30735" s="169"/>
      <c r="J30735" s="156"/>
    </row>
    <row r="30736">
      <c r="D30736" s="153" t="str">
        <f>IFERROR(__xludf.DUMMYFUNCTION("""COMPUTED_VALUE"""),"")</f>
        <v/>
      </c>
      <c r="E30736" s="153" t="str">
        <f>IFERROR(__xludf.DUMMYFUNCTION("""COMPUTED_VALUE"""),"")</f>
        <v/>
      </c>
      <c r="I30736" s="169"/>
      <c r="J30736" s="156"/>
    </row>
    <row r="30737">
      <c r="D30737" s="153" t="str">
        <f>IFERROR(__xludf.DUMMYFUNCTION("""COMPUTED_VALUE"""),"")</f>
        <v/>
      </c>
      <c r="E30737" s="153" t="str">
        <f>IFERROR(__xludf.DUMMYFUNCTION("""COMPUTED_VALUE"""),"")</f>
        <v/>
      </c>
      <c r="I30737" s="169"/>
      <c r="J30737" s="156"/>
    </row>
    <row r="30738">
      <c r="D30738" s="153" t="str">
        <f>IFERROR(__xludf.DUMMYFUNCTION("""COMPUTED_VALUE"""),"")</f>
        <v/>
      </c>
      <c r="E30738" s="153" t="str">
        <f>IFERROR(__xludf.DUMMYFUNCTION("""COMPUTED_VALUE"""),"")</f>
        <v/>
      </c>
      <c r="I30738" s="169"/>
      <c r="J30738" s="156"/>
    </row>
    <row r="30739">
      <c r="D30739" s="153" t="str">
        <f>IFERROR(__xludf.DUMMYFUNCTION("""COMPUTED_VALUE"""),"")</f>
        <v/>
      </c>
      <c r="E30739" s="153" t="str">
        <f>IFERROR(__xludf.DUMMYFUNCTION("""COMPUTED_VALUE"""),"")</f>
        <v/>
      </c>
      <c r="I30739" s="169"/>
      <c r="J30739" s="156"/>
    </row>
    <row r="30740">
      <c r="D30740" s="153" t="str">
        <f>IFERROR(__xludf.DUMMYFUNCTION("""COMPUTED_VALUE"""),"")</f>
        <v/>
      </c>
      <c r="E30740" s="153" t="str">
        <f>IFERROR(__xludf.DUMMYFUNCTION("""COMPUTED_VALUE"""),"")</f>
        <v/>
      </c>
      <c r="I30740" s="169"/>
      <c r="J30740" s="156"/>
    </row>
    <row r="30741">
      <c r="D30741" s="153" t="str">
        <f>IFERROR(__xludf.DUMMYFUNCTION("""COMPUTED_VALUE"""),"")</f>
        <v/>
      </c>
      <c r="E30741" s="153" t="str">
        <f>IFERROR(__xludf.DUMMYFUNCTION("""COMPUTED_VALUE"""),"")</f>
        <v/>
      </c>
      <c r="I30741" s="169"/>
      <c r="J30741" s="156"/>
    </row>
    <row r="30742">
      <c r="D30742" s="153" t="str">
        <f>IFERROR(__xludf.DUMMYFUNCTION("""COMPUTED_VALUE"""),"")</f>
        <v/>
      </c>
      <c r="E30742" s="153" t="str">
        <f>IFERROR(__xludf.DUMMYFUNCTION("""COMPUTED_VALUE"""),"")</f>
        <v/>
      </c>
      <c r="I30742" s="169"/>
      <c r="J30742" s="156"/>
    </row>
    <row r="30743">
      <c r="D30743" s="153" t="str">
        <f>IFERROR(__xludf.DUMMYFUNCTION("""COMPUTED_VALUE"""),"")</f>
        <v/>
      </c>
      <c r="E30743" s="153" t="str">
        <f>IFERROR(__xludf.DUMMYFUNCTION("""COMPUTED_VALUE"""),"")</f>
        <v/>
      </c>
      <c r="I30743" s="169"/>
      <c r="J30743" s="156"/>
    </row>
    <row r="30744">
      <c r="D30744" s="153" t="str">
        <f>IFERROR(__xludf.DUMMYFUNCTION("""COMPUTED_VALUE"""),"")</f>
        <v/>
      </c>
      <c r="E30744" s="153" t="str">
        <f>IFERROR(__xludf.DUMMYFUNCTION("""COMPUTED_VALUE"""),"")</f>
        <v/>
      </c>
      <c r="I30744" s="169"/>
      <c r="J30744" s="156"/>
    </row>
    <row r="30745">
      <c r="D30745" s="153" t="str">
        <f>IFERROR(__xludf.DUMMYFUNCTION("""COMPUTED_VALUE"""),"")</f>
        <v/>
      </c>
      <c r="E30745" s="153" t="str">
        <f>IFERROR(__xludf.DUMMYFUNCTION("""COMPUTED_VALUE"""),"")</f>
        <v/>
      </c>
      <c r="I30745" s="169"/>
      <c r="J30745" s="156"/>
    </row>
    <row r="30746">
      <c r="D30746" s="153" t="str">
        <f>IFERROR(__xludf.DUMMYFUNCTION("""COMPUTED_VALUE"""),"")</f>
        <v/>
      </c>
      <c r="E30746" s="153" t="str">
        <f>IFERROR(__xludf.DUMMYFUNCTION("""COMPUTED_VALUE"""),"")</f>
        <v/>
      </c>
      <c r="I30746" s="169"/>
      <c r="J30746" s="156"/>
    </row>
    <row r="30747">
      <c r="D30747" s="153" t="str">
        <f>IFERROR(__xludf.DUMMYFUNCTION("""COMPUTED_VALUE"""),"")</f>
        <v/>
      </c>
      <c r="E30747" s="153" t="str">
        <f>IFERROR(__xludf.DUMMYFUNCTION("""COMPUTED_VALUE"""),"")</f>
        <v/>
      </c>
      <c r="I30747" s="169"/>
      <c r="J30747" s="156"/>
    </row>
    <row r="30748">
      <c r="D30748" s="153" t="str">
        <f>IFERROR(__xludf.DUMMYFUNCTION("""COMPUTED_VALUE"""),"")</f>
        <v/>
      </c>
      <c r="E30748" s="153" t="str">
        <f>IFERROR(__xludf.DUMMYFUNCTION("""COMPUTED_VALUE"""),"")</f>
        <v/>
      </c>
      <c r="I30748" s="169"/>
      <c r="J30748" s="156"/>
    </row>
    <row r="30749">
      <c r="D30749" s="153" t="str">
        <f>IFERROR(__xludf.DUMMYFUNCTION("""COMPUTED_VALUE"""),"")</f>
        <v/>
      </c>
      <c r="E30749" s="153" t="str">
        <f>IFERROR(__xludf.DUMMYFUNCTION("""COMPUTED_VALUE"""),"")</f>
        <v/>
      </c>
      <c r="I30749" s="169"/>
      <c r="J30749" s="156"/>
    </row>
    <row r="30750">
      <c r="D30750" s="153" t="str">
        <f>IFERROR(__xludf.DUMMYFUNCTION("""COMPUTED_VALUE"""),"")</f>
        <v/>
      </c>
      <c r="E30750" s="153" t="str">
        <f>IFERROR(__xludf.DUMMYFUNCTION("""COMPUTED_VALUE"""),"")</f>
        <v/>
      </c>
      <c r="I30750" s="169"/>
      <c r="J30750" s="156"/>
    </row>
    <row r="30751">
      <c r="D30751" s="153" t="str">
        <f>IFERROR(__xludf.DUMMYFUNCTION("""COMPUTED_VALUE"""),"")</f>
        <v/>
      </c>
      <c r="E30751" s="153" t="str">
        <f>IFERROR(__xludf.DUMMYFUNCTION("""COMPUTED_VALUE"""),"")</f>
        <v/>
      </c>
      <c r="I30751" s="169"/>
      <c r="J30751" s="156"/>
    </row>
    <row r="30752">
      <c r="D30752" s="153" t="str">
        <f>IFERROR(__xludf.DUMMYFUNCTION("""COMPUTED_VALUE"""),"")</f>
        <v/>
      </c>
      <c r="E30752" s="153" t="str">
        <f>IFERROR(__xludf.DUMMYFUNCTION("""COMPUTED_VALUE"""),"")</f>
        <v/>
      </c>
      <c r="I30752" s="169"/>
      <c r="J30752" s="156"/>
    </row>
    <row r="30753">
      <c r="D30753" s="153" t="str">
        <f>IFERROR(__xludf.DUMMYFUNCTION("""COMPUTED_VALUE"""),"")</f>
        <v/>
      </c>
      <c r="E30753" s="153" t="str">
        <f>IFERROR(__xludf.DUMMYFUNCTION("""COMPUTED_VALUE"""),"")</f>
        <v/>
      </c>
      <c r="I30753" s="169"/>
      <c r="J30753" s="156"/>
    </row>
    <row r="30754">
      <c r="D30754" s="153" t="str">
        <f>IFERROR(__xludf.DUMMYFUNCTION("""COMPUTED_VALUE"""),"")</f>
        <v/>
      </c>
      <c r="E30754" s="153" t="str">
        <f>IFERROR(__xludf.DUMMYFUNCTION("""COMPUTED_VALUE"""),"")</f>
        <v/>
      </c>
      <c r="I30754" s="169"/>
      <c r="J30754" s="156"/>
    </row>
    <row r="30755">
      <c r="D30755" s="153" t="str">
        <f>IFERROR(__xludf.DUMMYFUNCTION("""COMPUTED_VALUE"""),"")</f>
        <v/>
      </c>
      <c r="E30755" s="153" t="str">
        <f>IFERROR(__xludf.DUMMYFUNCTION("""COMPUTED_VALUE"""),"")</f>
        <v/>
      </c>
      <c r="I30755" s="169"/>
      <c r="J30755" s="156"/>
    </row>
    <row r="30756">
      <c r="D30756" s="153" t="str">
        <f>IFERROR(__xludf.DUMMYFUNCTION("""COMPUTED_VALUE"""),"")</f>
        <v/>
      </c>
      <c r="E30756" s="153" t="str">
        <f>IFERROR(__xludf.DUMMYFUNCTION("""COMPUTED_VALUE"""),"")</f>
        <v/>
      </c>
      <c r="I30756" s="169"/>
      <c r="J30756" s="156"/>
    </row>
    <row r="30757">
      <c r="D30757" s="153" t="str">
        <f>IFERROR(__xludf.DUMMYFUNCTION("""COMPUTED_VALUE"""),"")</f>
        <v/>
      </c>
      <c r="E30757" s="153" t="str">
        <f>IFERROR(__xludf.DUMMYFUNCTION("""COMPUTED_VALUE"""),"")</f>
        <v/>
      </c>
      <c r="I30757" s="169"/>
      <c r="J30757" s="156"/>
    </row>
    <row r="30758">
      <c r="D30758" s="153" t="str">
        <f>IFERROR(__xludf.DUMMYFUNCTION("""COMPUTED_VALUE"""),"")</f>
        <v/>
      </c>
      <c r="E30758" s="153" t="str">
        <f>IFERROR(__xludf.DUMMYFUNCTION("""COMPUTED_VALUE"""),"")</f>
        <v/>
      </c>
      <c r="I30758" s="169"/>
      <c r="J30758" s="156"/>
    </row>
    <row r="30759">
      <c r="D30759" s="153" t="str">
        <f>IFERROR(__xludf.DUMMYFUNCTION("""COMPUTED_VALUE"""),"")</f>
        <v/>
      </c>
      <c r="E30759" s="153" t="str">
        <f>IFERROR(__xludf.DUMMYFUNCTION("""COMPUTED_VALUE"""),"")</f>
        <v/>
      </c>
      <c r="I30759" s="169"/>
      <c r="J30759" s="156"/>
    </row>
    <row r="30760">
      <c r="D30760" s="153" t="str">
        <f>IFERROR(__xludf.DUMMYFUNCTION("""COMPUTED_VALUE"""),"")</f>
        <v/>
      </c>
      <c r="E30760" s="153" t="str">
        <f>IFERROR(__xludf.DUMMYFUNCTION("""COMPUTED_VALUE"""),"")</f>
        <v/>
      </c>
      <c r="I30760" s="169"/>
      <c r="J30760" s="156"/>
    </row>
    <row r="30761">
      <c r="D30761" s="153" t="str">
        <f>IFERROR(__xludf.DUMMYFUNCTION("""COMPUTED_VALUE"""),"")</f>
        <v/>
      </c>
      <c r="E30761" s="153" t="str">
        <f>IFERROR(__xludf.DUMMYFUNCTION("""COMPUTED_VALUE"""),"")</f>
        <v/>
      </c>
      <c r="I30761" s="169"/>
      <c r="J30761" s="156"/>
    </row>
    <row r="30762">
      <c r="D30762" s="153" t="str">
        <f>IFERROR(__xludf.DUMMYFUNCTION("""COMPUTED_VALUE"""),"")</f>
        <v/>
      </c>
      <c r="E30762" s="153" t="str">
        <f>IFERROR(__xludf.DUMMYFUNCTION("""COMPUTED_VALUE"""),"")</f>
        <v/>
      </c>
      <c r="I30762" s="169"/>
      <c r="J30762" s="156"/>
    </row>
    <row r="30763">
      <c r="D30763" s="153" t="str">
        <f>IFERROR(__xludf.DUMMYFUNCTION("""COMPUTED_VALUE"""),"")</f>
        <v/>
      </c>
      <c r="E30763" s="153" t="str">
        <f>IFERROR(__xludf.DUMMYFUNCTION("""COMPUTED_VALUE"""),"")</f>
        <v/>
      </c>
      <c r="I30763" s="169"/>
      <c r="J30763" s="156"/>
    </row>
    <row r="30764">
      <c r="D30764" s="153" t="str">
        <f>IFERROR(__xludf.DUMMYFUNCTION("""COMPUTED_VALUE"""),"")</f>
        <v/>
      </c>
      <c r="E30764" s="153" t="str">
        <f>IFERROR(__xludf.DUMMYFUNCTION("""COMPUTED_VALUE"""),"")</f>
        <v/>
      </c>
      <c r="I30764" s="169"/>
      <c r="J30764" s="156"/>
    </row>
    <row r="30765">
      <c r="D30765" s="153" t="str">
        <f>IFERROR(__xludf.DUMMYFUNCTION("""COMPUTED_VALUE"""),"")</f>
        <v/>
      </c>
      <c r="E30765" s="153" t="str">
        <f>IFERROR(__xludf.DUMMYFUNCTION("""COMPUTED_VALUE"""),"")</f>
        <v/>
      </c>
      <c r="I30765" s="169"/>
      <c r="J30765" s="156"/>
    </row>
    <row r="30766">
      <c r="D30766" s="153" t="str">
        <f>IFERROR(__xludf.DUMMYFUNCTION("""COMPUTED_VALUE"""),"")</f>
        <v/>
      </c>
      <c r="E30766" s="153" t="str">
        <f>IFERROR(__xludf.DUMMYFUNCTION("""COMPUTED_VALUE"""),"")</f>
        <v/>
      </c>
      <c r="I30766" s="169"/>
      <c r="J30766" s="156"/>
    </row>
    <row r="30767">
      <c r="D30767" s="153" t="str">
        <f>IFERROR(__xludf.DUMMYFUNCTION("""COMPUTED_VALUE"""),"")</f>
        <v/>
      </c>
      <c r="E30767" s="153" t="str">
        <f>IFERROR(__xludf.DUMMYFUNCTION("""COMPUTED_VALUE"""),"")</f>
        <v/>
      </c>
      <c r="I30767" s="169"/>
      <c r="J30767" s="156"/>
    </row>
    <row r="30768">
      <c r="D30768" s="153" t="str">
        <f>IFERROR(__xludf.DUMMYFUNCTION("""COMPUTED_VALUE"""),"")</f>
        <v/>
      </c>
      <c r="E30768" s="153" t="str">
        <f>IFERROR(__xludf.DUMMYFUNCTION("""COMPUTED_VALUE"""),"")</f>
        <v/>
      </c>
      <c r="I30768" s="169"/>
      <c r="J30768" s="156"/>
    </row>
    <row r="30769">
      <c r="D30769" s="153" t="str">
        <f>IFERROR(__xludf.DUMMYFUNCTION("""COMPUTED_VALUE"""),"")</f>
        <v/>
      </c>
      <c r="E30769" s="153" t="str">
        <f>IFERROR(__xludf.DUMMYFUNCTION("""COMPUTED_VALUE"""),"")</f>
        <v/>
      </c>
      <c r="I30769" s="169"/>
      <c r="J30769" s="156"/>
    </row>
    <row r="30770">
      <c r="D30770" s="153" t="str">
        <f>IFERROR(__xludf.DUMMYFUNCTION("""COMPUTED_VALUE"""),"")</f>
        <v/>
      </c>
      <c r="E30770" s="153" t="str">
        <f>IFERROR(__xludf.DUMMYFUNCTION("""COMPUTED_VALUE"""),"")</f>
        <v/>
      </c>
      <c r="I30770" s="169"/>
      <c r="J30770" s="156"/>
    </row>
    <row r="30771">
      <c r="D30771" s="153" t="str">
        <f>IFERROR(__xludf.DUMMYFUNCTION("""COMPUTED_VALUE"""),"")</f>
        <v/>
      </c>
      <c r="E30771" s="153" t="str">
        <f>IFERROR(__xludf.DUMMYFUNCTION("""COMPUTED_VALUE"""),"")</f>
        <v/>
      </c>
      <c r="I30771" s="169"/>
      <c r="J30771" s="156"/>
    </row>
    <row r="30772">
      <c r="D30772" s="153" t="str">
        <f>IFERROR(__xludf.DUMMYFUNCTION("""COMPUTED_VALUE"""),"")</f>
        <v/>
      </c>
      <c r="E30772" s="153" t="str">
        <f>IFERROR(__xludf.DUMMYFUNCTION("""COMPUTED_VALUE"""),"")</f>
        <v/>
      </c>
      <c r="I30772" s="169"/>
      <c r="J30772" s="156"/>
    </row>
    <row r="30773">
      <c r="D30773" s="153" t="str">
        <f>IFERROR(__xludf.DUMMYFUNCTION("""COMPUTED_VALUE"""),"")</f>
        <v/>
      </c>
      <c r="E30773" s="153" t="str">
        <f>IFERROR(__xludf.DUMMYFUNCTION("""COMPUTED_VALUE"""),"")</f>
        <v/>
      </c>
      <c r="I30773" s="169"/>
      <c r="J30773" s="156"/>
    </row>
    <row r="30774">
      <c r="D30774" s="153" t="str">
        <f>IFERROR(__xludf.DUMMYFUNCTION("""COMPUTED_VALUE"""),"")</f>
        <v/>
      </c>
      <c r="E30774" s="153" t="str">
        <f>IFERROR(__xludf.DUMMYFUNCTION("""COMPUTED_VALUE"""),"")</f>
        <v/>
      </c>
      <c r="I30774" s="169"/>
      <c r="J30774" s="156"/>
    </row>
    <row r="30775">
      <c r="D30775" s="153" t="str">
        <f>IFERROR(__xludf.DUMMYFUNCTION("""COMPUTED_VALUE"""),"")</f>
        <v/>
      </c>
      <c r="E30775" s="153" t="str">
        <f>IFERROR(__xludf.DUMMYFUNCTION("""COMPUTED_VALUE"""),"")</f>
        <v/>
      </c>
      <c r="I30775" s="169"/>
      <c r="J30775" s="156"/>
    </row>
    <row r="30776">
      <c r="D30776" s="153" t="str">
        <f>IFERROR(__xludf.DUMMYFUNCTION("""COMPUTED_VALUE"""),"")</f>
        <v/>
      </c>
      <c r="E30776" s="153" t="str">
        <f>IFERROR(__xludf.DUMMYFUNCTION("""COMPUTED_VALUE"""),"")</f>
        <v/>
      </c>
      <c r="I30776" s="169"/>
      <c r="J30776" s="156"/>
    </row>
    <row r="30777">
      <c r="D30777" s="153" t="str">
        <f>IFERROR(__xludf.DUMMYFUNCTION("""COMPUTED_VALUE"""),"")</f>
        <v/>
      </c>
      <c r="E30777" s="153" t="str">
        <f>IFERROR(__xludf.DUMMYFUNCTION("""COMPUTED_VALUE"""),"")</f>
        <v/>
      </c>
      <c r="I30777" s="169"/>
      <c r="J30777" s="156"/>
    </row>
    <row r="30778">
      <c r="D30778" s="153" t="str">
        <f>IFERROR(__xludf.DUMMYFUNCTION("""COMPUTED_VALUE"""),"")</f>
        <v/>
      </c>
      <c r="E30778" s="153" t="str">
        <f>IFERROR(__xludf.DUMMYFUNCTION("""COMPUTED_VALUE"""),"")</f>
        <v/>
      </c>
      <c r="I30778" s="169"/>
      <c r="J30778" s="156"/>
    </row>
    <row r="30779">
      <c r="D30779" s="153" t="str">
        <f>IFERROR(__xludf.DUMMYFUNCTION("""COMPUTED_VALUE"""),"")</f>
        <v/>
      </c>
      <c r="E30779" s="153" t="str">
        <f>IFERROR(__xludf.DUMMYFUNCTION("""COMPUTED_VALUE"""),"")</f>
        <v/>
      </c>
      <c r="I30779" s="169"/>
      <c r="J30779" s="156"/>
    </row>
    <row r="30780">
      <c r="D30780" s="153" t="str">
        <f>IFERROR(__xludf.DUMMYFUNCTION("""COMPUTED_VALUE"""),"")</f>
        <v/>
      </c>
      <c r="E30780" s="153" t="str">
        <f>IFERROR(__xludf.DUMMYFUNCTION("""COMPUTED_VALUE"""),"")</f>
        <v/>
      </c>
      <c r="I30780" s="169"/>
      <c r="J30780" s="156"/>
    </row>
    <row r="30781">
      <c r="D30781" s="153" t="str">
        <f>IFERROR(__xludf.DUMMYFUNCTION("""COMPUTED_VALUE"""),"")</f>
        <v/>
      </c>
      <c r="E30781" s="153" t="str">
        <f>IFERROR(__xludf.DUMMYFUNCTION("""COMPUTED_VALUE"""),"")</f>
        <v/>
      </c>
      <c r="I30781" s="169"/>
      <c r="J30781" s="156"/>
    </row>
    <row r="30782">
      <c r="D30782" s="153" t="str">
        <f>IFERROR(__xludf.DUMMYFUNCTION("""COMPUTED_VALUE"""),"")</f>
        <v/>
      </c>
      <c r="E30782" s="153" t="str">
        <f>IFERROR(__xludf.DUMMYFUNCTION("""COMPUTED_VALUE"""),"")</f>
        <v/>
      </c>
      <c r="I30782" s="169"/>
      <c r="J30782" s="156"/>
    </row>
    <row r="30783">
      <c r="D30783" s="153" t="str">
        <f>IFERROR(__xludf.DUMMYFUNCTION("""COMPUTED_VALUE"""),"")</f>
        <v/>
      </c>
      <c r="E30783" s="153" t="str">
        <f>IFERROR(__xludf.DUMMYFUNCTION("""COMPUTED_VALUE"""),"")</f>
        <v/>
      </c>
      <c r="I30783" s="169"/>
      <c r="J30783" s="156"/>
    </row>
    <row r="30784">
      <c r="D30784" s="153" t="str">
        <f>IFERROR(__xludf.DUMMYFUNCTION("""COMPUTED_VALUE"""),"")</f>
        <v/>
      </c>
      <c r="E30784" s="153" t="str">
        <f>IFERROR(__xludf.DUMMYFUNCTION("""COMPUTED_VALUE"""),"")</f>
        <v/>
      </c>
      <c r="I30784" s="169"/>
      <c r="J30784" s="156"/>
    </row>
    <row r="30785">
      <c r="D30785" s="153" t="str">
        <f>IFERROR(__xludf.DUMMYFUNCTION("""COMPUTED_VALUE"""),"")</f>
        <v/>
      </c>
      <c r="E30785" s="153" t="str">
        <f>IFERROR(__xludf.DUMMYFUNCTION("""COMPUTED_VALUE"""),"")</f>
        <v/>
      </c>
      <c r="I30785" s="169"/>
      <c r="J30785" s="156"/>
    </row>
    <row r="30786">
      <c r="D30786" s="153" t="str">
        <f>IFERROR(__xludf.DUMMYFUNCTION("""COMPUTED_VALUE"""),"")</f>
        <v/>
      </c>
      <c r="E30786" s="153" t="str">
        <f>IFERROR(__xludf.DUMMYFUNCTION("""COMPUTED_VALUE"""),"")</f>
        <v/>
      </c>
      <c r="I30786" s="169"/>
      <c r="J30786" s="156"/>
    </row>
    <row r="30787">
      <c r="D30787" s="153" t="str">
        <f>IFERROR(__xludf.DUMMYFUNCTION("""COMPUTED_VALUE"""),"")</f>
        <v/>
      </c>
      <c r="E30787" s="153" t="str">
        <f>IFERROR(__xludf.DUMMYFUNCTION("""COMPUTED_VALUE"""),"")</f>
        <v/>
      </c>
      <c r="I30787" s="169"/>
      <c r="J30787" s="156"/>
    </row>
    <row r="30788">
      <c r="D30788" s="153" t="str">
        <f>IFERROR(__xludf.DUMMYFUNCTION("""COMPUTED_VALUE"""),"")</f>
        <v/>
      </c>
      <c r="E30788" s="153" t="str">
        <f>IFERROR(__xludf.DUMMYFUNCTION("""COMPUTED_VALUE"""),"")</f>
        <v/>
      </c>
      <c r="I30788" s="169"/>
      <c r="J30788" s="156"/>
    </row>
    <row r="30789">
      <c r="D30789" s="153" t="str">
        <f>IFERROR(__xludf.DUMMYFUNCTION("""COMPUTED_VALUE"""),"")</f>
        <v/>
      </c>
      <c r="E30789" s="153" t="str">
        <f>IFERROR(__xludf.DUMMYFUNCTION("""COMPUTED_VALUE"""),"")</f>
        <v/>
      </c>
      <c r="I30789" s="169"/>
      <c r="J30789" s="156"/>
    </row>
    <row r="30790">
      <c r="D30790" s="153" t="str">
        <f>IFERROR(__xludf.DUMMYFUNCTION("""COMPUTED_VALUE"""),"")</f>
        <v/>
      </c>
      <c r="E30790" s="153" t="str">
        <f>IFERROR(__xludf.DUMMYFUNCTION("""COMPUTED_VALUE"""),"")</f>
        <v/>
      </c>
      <c r="I30790" s="169"/>
      <c r="J30790" s="156"/>
    </row>
    <row r="30791">
      <c r="D30791" s="153" t="str">
        <f>IFERROR(__xludf.DUMMYFUNCTION("""COMPUTED_VALUE"""),"")</f>
        <v/>
      </c>
      <c r="E30791" s="153" t="str">
        <f>IFERROR(__xludf.DUMMYFUNCTION("""COMPUTED_VALUE"""),"")</f>
        <v/>
      </c>
      <c r="I30791" s="169"/>
      <c r="J30791" s="156"/>
    </row>
    <row r="30792">
      <c r="D30792" s="153" t="str">
        <f>IFERROR(__xludf.DUMMYFUNCTION("""COMPUTED_VALUE"""),"")</f>
        <v/>
      </c>
      <c r="E30792" s="153" t="str">
        <f>IFERROR(__xludf.DUMMYFUNCTION("""COMPUTED_VALUE"""),"")</f>
        <v/>
      </c>
      <c r="I30792" s="169"/>
      <c r="J30792" s="156"/>
    </row>
    <row r="30793">
      <c r="D30793" s="153" t="str">
        <f>IFERROR(__xludf.DUMMYFUNCTION("""COMPUTED_VALUE"""),"")</f>
        <v/>
      </c>
      <c r="E30793" s="153" t="str">
        <f>IFERROR(__xludf.DUMMYFUNCTION("""COMPUTED_VALUE"""),"")</f>
        <v/>
      </c>
      <c r="I30793" s="169"/>
      <c r="J30793" s="156"/>
    </row>
    <row r="30794">
      <c r="D30794" s="153" t="str">
        <f>IFERROR(__xludf.DUMMYFUNCTION("""COMPUTED_VALUE"""),"")</f>
        <v/>
      </c>
      <c r="E30794" s="153" t="str">
        <f>IFERROR(__xludf.DUMMYFUNCTION("""COMPUTED_VALUE"""),"")</f>
        <v/>
      </c>
      <c r="I30794" s="169"/>
      <c r="J30794" s="156"/>
    </row>
    <row r="30795">
      <c r="D30795" s="153" t="str">
        <f>IFERROR(__xludf.DUMMYFUNCTION("""COMPUTED_VALUE"""),"")</f>
        <v/>
      </c>
      <c r="E30795" s="153" t="str">
        <f>IFERROR(__xludf.DUMMYFUNCTION("""COMPUTED_VALUE"""),"")</f>
        <v/>
      </c>
      <c r="I30795" s="169"/>
      <c r="J30795" s="156"/>
    </row>
    <row r="30796">
      <c r="D30796" s="153" t="str">
        <f>IFERROR(__xludf.DUMMYFUNCTION("""COMPUTED_VALUE"""),"")</f>
        <v/>
      </c>
      <c r="E30796" s="153" t="str">
        <f>IFERROR(__xludf.DUMMYFUNCTION("""COMPUTED_VALUE"""),"")</f>
        <v/>
      </c>
      <c r="I30796" s="169"/>
      <c r="J30796" s="156"/>
    </row>
    <row r="30797">
      <c r="D30797" s="153" t="str">
        <f>IFERROR(__xludf.DUMMYFUNCTION("""COMPUTED_VALUE"""),"")</f>
        <v/>
      </c>
      <c r="E30797" s="153" t="str">
        <f>IFERROR(__xludf.DUMMYFUNCTION("""COMPUTED_VALUE"""),"")</f>
        <v/>
      </c>
      <c r="I30797" s="169"/>
      <c r="J30797" s="156"/>
    </row>
    <row r="30798">
      <c r="D30798" s="153" t="str">
        <f>IFERROR(__xludf.DUMMYFUNCTION("""COMPUTED_VALUE"""),"")</f>
        <v/>
      </c>
      <c r="E30798" s="153" t="str">
        <f>IFERROR(__xludf.DUMMYFUNCTION("""COMPUTED_VALUE"""),"")</f>
        <v/>
      </c>
      <c r="I30798" s="169"/>
      <c r="J30798" s="156"/>
    </row>
    <row r="30799">
      <c r="D30799" s="153" t="str">
        <f>IFERROR(__xludf.DUMMYFUNCTION("""COMPUTED_VALUE"""),"")</f>
        <v/>
      </c>
      <c r="E30799" s="153" t="str">
        <f>IFERROR(__xludf.DUMMYFUNCTION("""COMPUTED_VALUE"""),"")</f>
        <v/>
      </c>
      <c r="I30799" s="169"/>
      <c r="J30799" s="156"/>
    </row>
    <row r="30800">
      <c r="D30800" s="153" t="str">
        <f>IFERROR(__xludf.DUMMYFUNCTION("""COMPUTED_VALUE"""),"")</f>
        <v/>
      </c>
      <c r="E30800" s="153" t="str">
        <f>IFERROR(__xludf.DUMMYFUNCTION("""COMPUTED_VALUE"""),"")</f>
        <v/>
      </c>
      <c r="I30800" s="169"/>
      <c r="J30800" s="156"/>
    </row>
    <row r="30801">
      <c r="D30801" s="153" t="str">
        <f>IFERROR(__xludf.DUMMYFUNCTION("""COMPUTED_VALUE"""),"")</f>
        <v/>
      </c>
      <c r="E30801" s="153" t="str">
        <f>IFERROR(__xludf.DUMMYFUNCTION("""COMPUTED_VALUE"""),"")</f>
        <v/>
      </c>
      <c r="I30801" s="169"/>
      <c r="J30801" s="156"/>
    </row>
    <row r="30802">
      <c r="D30802" s="153" t="str">
        <f>IFERROR(__xludf.DUMMYFUNCTION("""COMPUTED_VALUE"""),"")</f>
        <v/>
      </c>
      <c r="E30802" s="153" t="str">
        <f>IFERROR(__xludf.DUMMYFUNCTION("""COMPUTED_VALUE"""),"")</f>
        <v/>
      </c>
      <c r="I30802" s="169"/>
      <c r="J30802" s="156"/>
    </row>
    <row r="30803">
      <c r="D30803" s="153" t="str">
        <f>IFERROR(__xludf.DUMMYFUNCTION("""COMPUTED_VALUE"""),"")</f>
        <v/>
      </c>
      <c r="E30803" s="153" t="str">
        <f>IFERROR(__xludf.DUMMYFUNCTION("""COMPUTED_VALUE"""),"")</f>
        <v/>
      </c>
      <c r="I30803" s="169"/>
      <c r="J30803" s="156"/>
    </row>
    <row r="30804">
      <c r="D30804" s="153" t="str">
        <f>IFERROR(__xludf.DUMMYFUNCTION("""COMPUTED_VALUE"""),"")</f>
        <v/>
      </c>
      <c r="E30804" s="153" t="str">
        <f>IFERROR(__xludf.DUMMYFUNCTION("""COMPUTED_VALUE"""),"")</f>
        <v/>
      </c>
      <c r="I30804" s="169"/>
      <c r="J30804" s="156"/>
    </row>
    <row r="30805">
      <c r="D30805" s="153" t="str">
        <f>IFERROR(__xludf.DUMMYFUNCTION("""COMPUTED_VALUE"""),"")</f>
        <v/>
      </c>
      <c r="E30805" s="153" t="str">
        <f>IFERROR(__xludf.DUMMYFUNCTION("""COMPUTED_VALUE"""),"")</f>
        <v/>
      </c>
      <c r="I30805" s="169"/>
      <c r="J30805" s="156"/>
    </row>
    <row r="30806">
      <c r="D30806" s="153" t="str">
        <f>IFERROR(__xludf.DUMMYFUNCTION("""COMPUTED_VALUE"""),"")</f>
        <v/>
      </c>
      <c r="E30806" s="153" t="str">
        <f>IFERROR(__xludf.DUMMYFUNCTION("""COMPUTED_VALUE"""),"")</f>
        <v/>
      </c>
      <c r="I30806" s="169"/>
      <c r="J30806" s="156"/>
    </row>
    <row r="30807">
      <c r="D30807" s="153" t="str">
        <f>IFERROR(__xludf.DUMMYFUNCTION("""COMPUTED_VALUE"""),"")</f>
        <v/>
      </c>
      <c r="E30807" s="153" t="str">
        <f>IFERROR(__xludf.DUMMYFUNCTION("""COMPUTED_VALUE"""),"")</f>
        <v/>
      </c>
      <c r="I30807" s="169"/>
      <c r="J30807" s="156"/>
    </row>
    <row r="30808">
      <c r="D30808" s="153" t="str">
        <f>IFERROR(__xludf.DUMMYFUNCTION("""COMPUTED_VALUE"""),"")</f>
        <v/>
      </c>
      <c r="E30808" s="153" t="str">
        <f>IFERROR(__xludf.DUMMYFUNCTION("""COMPUTED_VALUE"""),"")</f>
        <v/>
      </c>
      <c r="I30808" s="169"/>
      <c r="J30808" s="156"/>
    </row>
    <row r="30809">
      <c r="D30809" s="153" t="str">
        <f>IFERROR(__xludf.DUMMYFUNCTION("""COMPUTED_VALUE"""),"")</f>
        <v/>
      </c>
      <c r="E30809" s="153" t="str">
        <f>IFERROR(__xludf.DUMMYFUNCTION("""COMPUTED_VALUE"""),"")</f>
        <v/>
      </c>
      <c r="I30809" s="169"/>
      <c r="J30809" s="156"/>
    </row>
    <row r="30810">
      <c r="D30810" s="153" t="str">
        <f>IFERROR(__xludf.DUMMYFUNCTION("""COMPUTED_VALUE"""),"")</f>
        <v/>
      </c>
      <c r="E30810" s="153" t="str">
        <f>IFERROR(__xludf.DUMMYFUNCTION("""COMPUTED_VALUE"""),"")</f>
        <v/>
      </c>
      <c r="I30810" s="169"/>
      <c r="J30810" s="156"/>
    </row>
    <row r="30811">
      <c r="D30811" s="153" t="str">
        <f>IFERROR(__xludf.DUMMYFUNCTION("""COMPUTED_VALUE"""),"")</f>
        <v/>
      </c>
      <c r="E30811" s="153" t="str">
        <f>IFERROR(__xludf.DUMMYFUNCTION("""COMPUTED_VALUE"""),"")</f>
        <v/>
      </c>
      <c r="I30811" s="169"/>
      <c r="J30811" s="156"/>
    </row>
    <row r="30812">
      <c r="D30812" s="153" t="str">
        <f>IFERROR(__xludf.DUMMYFUNCTION("""COMPUTED_VALUE"""),"")</f>
        <v/>
      </c>
      <c r="E30812" s="153" t="str">
        <f>IFERROR(__xludf.DUMMYFUNCTION("""COMPUTED_VALUE"""),"")</f>
        <v/>
      </c>
      <c r="I30812" s="169"/>
      <c r="J30812" s="156"/>
    </row>
    <row r="30813">
      <c r="D30813" s="153" t="str">
        <f>IFERROR(__xludf.DUMMYFUNCTION("""COMPUTED_VALUE"""),"")</f>
        <v/>
      </c>
      <c r="E30813" s="153" t="str">
        <f>IFERROR(__xludf.DUMMYFUNCTION("""COMPUTED_VALUE"""),"")</f>
        <v/>
      </c>
      <c r="I30813" s="169"/>
      <c r="J30813" s="156"/>
    </row>
    <row r="30814">
      <c r="D30814" s="153" t="str">
        <f>IFERROR(__xludf.DUMMYFUNCTION("""COMPUTED_VALUE"""),"")</f>
        <v/>
      </c>
      <c r="E30814" s="153" t="str">
        <f>IFERROR(__xludf.DUMMYFUNCTION("""COMPUTED_VALUE"""),"")</f>
        <v/>
      </c>
      <c r="I30814" s="169"/>
      <c r="J30814" s="156"/>
    </row>
    <row r="30815">
      <c r="D30815" s="153" t="str">
        <f>IFERROR(__xludf.DUMMYFUNCTION("""COMPUTED_VALUE"""),"")</f>
        <v/>
      </c>
      <c r="E30815" s="153" t="str">
        <f>IFERROR(__xludf.DUMMYFUNCTION("""COMPUTED_VALUE"""),"")</f>
        <v/>
      </c>
      <c r="I30815" s="169"/>
      <c r="J30815" s="156"/>
    </row>
    <row r="30816">
      <c r="D30816" s="153" t="str">
        <f>IFERROR(__xludf.DUMMYFUNCTION("""COMPUTED_VALUE"""),"")</f>
        <v/>
      </c>
      <c r="E30816" s="153" t="str">
        <f>IFERROR(__xludf.DUMMYFUNCTION("""COMPUTED_VALUE"""),"")</f>
        <v/>
      </c>
      <c r="I30816" s="169"/>
      <c r="J30816" s="156"/>
    </row>
    <row r="30817">
      <c r="D30817" s="153" t="str">
        <f>IFERROR(__xludf.DUMMYFUNCTION("""COMPUTED_VALUE"""),"")</f>
        <v/>
      </c>
      <c r="E30817" s="153" t="str">
        <f>IFERROR(__xludf.DUMMYFUNCTION("""COMPUTED_VALUE"""),"")</f>
        <v/>
      </c>
      <c r="I30817" s="169"/>
      <c r="J30817" s="156"/>
    </row>
    <row r="30818">
      <c r="D30818" s="153" t="str">
        <f>IFERROR(__xludf.DUMMYFUNCTION("""COMPUTED_VALUE"""),"")</f>
        <v/>
      </c>
      <c r="E30818" s="153" t="str">
        <f>IFERROR(__xludf.DUMMYFUNCTION("""COMPUTED_VALUE"""),"")</f>
        <v/>
      </c>
      <c r="I30818" s="169"/>
      <c r="J30818" s="156"/>
    </row>
    <row r="30819">
      <c r="D30819" s="153" t="str">
        <f>IFERROR(__xludf.DUMMYFUNCTION("""COMPUTED_VALUE"""),"")</f>
        <v/>
      </c>
      <c r="E30819" s="153" t="str">
        <f>IFERROR(__xludf.DUMMYFUNCTION("""COMPUTED_VALUE"""),"")</f>
        <v/>
      </c>
      <c r="I30819" s="169"/>
      <c r="J30819" s="156"/>
    </row>
    <row r="30820">
      <c r="D30820" s="153" t="str">
        <f>IFERROR(__xludf.DUMMYFUNCTION("""COMPUTED_VALUE"""),"")</f>
        <v/>
      </c>
      <c r="E30820" s="153" t="str">
        <f>IFERROR(__xludf.DUMMYFUNCTION("""COMPUTED_VALUE"""),"")</f>
        <v/>
      </c>
      <c r="I30820" s="169"/>
      <c r="J30820" s="156"/>
    </row>
    <row r="30821">
      <c r="D30821" s="153" t="str">
        <f>IFERROR(__xludf.DUMMYFUNCTION("""COMPUTED_VALUE"""),"")</f>
        <v/>
      </c>
      <c r="E30821" s="153" t="str">
        <f>IFERROR(__xludf.DUMMYFUNCTION("""COMPUTED_VALUE"""),"")</f>
        <v/>
      </c>
      <c r="I30821" s="169"/>
      <c r="J30821" s="156"/>
    </row>
    <row r="30822">
      <c r="D30822" s="153" t="str">
        <f>IFERROR(__xludf.DUMMYFUNCTION("""COMPUTED_VALUE"""),"")</f>
        <v/>
      </c>
      <c r="E30822" s="153" t="str">
        <f>IFERROR(__xludf.DUMMYFUNCTION("""COMPUTED_VALUE"""),"")</f>
        <v/>
      </c>
      <c r="I30822" s="169"/>
      <c r="J30822" s="156"/>
    </row>
    <row r="30823">
      <c r="D30823" s="153" t="str">
        <f>IFERROR(__xludf.DUMMYFUNCTION("""COMPUTED_VALUE"""),"")</f>
        <v/>
      </c>
      <c r="E30823" s="153" t="str">
        <f>IFERROR(__xludf.DUMMYFUNCTION("""COMPUTED_VALUE"""),"")</f>
        <v/>
      </c>
      <c r="I30823" s="169"/>
      <c r="J30823" s="156"/>
    </row>
    <row r="30824">
      <c r="D30824" s="153" t="str">
        <f>IFERROR(__xludf.DUMMYFUNCTION("""COMPUTED_VALUE"""),"")</f>
        <v/>
      </c>
      <c r="E30824" s="153" t="str">
        <f>IFERROR(__xludf.DUMMYFUNCTION("""COMPUTED_VALUE"""),"")</f>
        <v/>
      </c>
      <c r="I30824" s="169"/>
      <c r="J30824" s="156"/>
    </row>
    <row r="30825">
      <c r="D30825" s="153" t="str">
        <f>IFERROR(__xludf.DUMMYFUNCTION("""COMPUTED_VALUE"""),"")</f>
        <v/>
      </c>
      <c r="E30825" s="153" t="str">
        <f>IFERROR(__xludf.DUMMYFUNCTION("""COMPUTED_VALUE"""),"")</f>
        <v/>
      </c>
      <c r="I30825" s="169"/>
      <c r="J30825" s="156"/>
    </row>
    <row r="30826">
      <c r="D30826" s="153" t="str">
        <f>IFERROR(__xludf.DUMMYFUNCTION("""COMPUTED_VALUE"""),"")</f>
        <v/>
      </c>
      <c r="E30826" s="153" t="str">
        <f>IFERROR(__xludf.DUMMYFUNCTION("""COMPUTED_VALUE"""),"")</f>
        <v/>
      </c>
      <c r="I30826" s="169"/>
      <c r="J30826" s="156"/>
    </row>
    <row r="30827">
      <c r="D30827" s="153" t="str">
        <f>IFERROR(__xludf.DUMMYFUNCTION("""COMPUTED_VALUE"""),"")</f>
        <v/>
      </c>
      <c r="E30827" s="153" t="str">
        <f>IFERROR(__xludf.DUMMYFUNCTION("""COMPUTED_VALUE"""),"")</f>
        <v/>
      </c>
      <c r="I30827" s="169"/>
      <c r="J30827" s="156"/>
    </row>
    <row r="30828">
      <c r="D30828" s="153" t="str">
        <f>IFERROR(__xludf.DUMMYFUNCTION("""COMPUTED_VALUE"""),"")</f>
        <v/>
      </c>
      <c r="E30828" s="153" t="str">
        <f>IFERROR(__xludf.DUMMYFUNCTION("""COMPUTED_VALUE"""),"")</f>
        <v/>
      </c>
      <c r="I30828" s="169"/>
      <c r="J30828" s="156"/>
    </row>
    <row r="30829">
      <c r="D30829" s="153" t="str">
        <f>IFERROR(__xludf.DUMMYFUNCTION("""COMPUTED_VALUE"""),"")</f>
        <v/>
      </c>
      <c r="E30829" s="153" t="str">
        <f>IFERROR(__xludf.DUMMYFUNCTION("""COMPUTED_VALUE"""),"")</f>
        <v/>
      </c>
      <c r="I30829" s="169"/>
      <c r="J30829" s="156"/>
    </row>
    <row r="30830">
      <c r="D30830" s="153" t="str">
        <f>IFERROR(__xludf.DUMMYFUNCTION("""COMPUTED_VALUE"""),"")</f>
        <v/>
      </c>
      <c r="E30830" s="153" t="str">
        <f>IFERROR(__xludf.DUMMYFUNCTION("""COMPUTED_VALUE"""),"")</f>
        <v/>
      </c>
      <c r="I30830" s="169"/>
      <c r="J30830" s="156"/>
    </row>
    <row r="30831">
      <c r="D30831" s="153" t="str">
        <f>IFERROR(__xludf.DUMMYFUNCTION("""COMPUTED_VALUE"""),"")</f>
        <v/>
      </c>
      <c r="E30831" s="153" t="str">
        <f>IFERROR(__xludf.DUMMYFUNCTION("""COMPUTED_VALUE"""),"")</f>
        <v/>
      </c>
      <c r="I30831" s="169"/>
      <c r="J30831" s="156"/>
    </row>
    <row r="30832">
      <c r="D30832" s="153" t="str">
        <f>IFERROR(__xludf.DUMMYFUNCTION("""COMPUTED_VALUE"""),"")</f>
        <v/>
      </c>
      <c r="E30832" s="153" t="str">
        <f>IFERROR(__xludf.DUMMYFUNCTION("""COMPUTED_VALUE"""),"")</f>
        <v/>
      </c>
      <c r="I30832" s="169"/>
      <c r="J30832" s="156"/>
    </row>
    <row r="30833">
      <c r="D30833" s="153" t="str">
        <f>IFERROR(__xludf.DUMMYFUNCTION("""COMPUTED_VALUE"""),"")</f>
        <v/>
      </c>
      <c r="E30833" s="153" t="str">
        <f>IFERROR(__xludf.DUMMYFUNCTION("""COMPUTED_VALUE"""),"")</f>
        <v/>
      </c>
      <c r="I30833" s="169"/>
      <c r="J30833" s="156"/>
    </row>
    <row r="30834">
      <c r="D30834" s="153" t="str">
        <f>IFERROR(__xludf.DUMMYFUNCTION("""COMPUTED_VALUE"""),"")</f>
        <v/>
      </c>
      <c r="E30834" s="153" t="str">
        <f>IFERROR(__xludf.DUMMYFUNCTION("""COMPUTED_VALUE"""),"")</f>
        <v/>
      </c>
      <c r="I30834" s="169"/>
      <c r="J30834" s="156"/>
    </row>
    <row r="30835">
      <c r="D30835" s="153" t="str">
        <f>IFERROR(__xludf.DUMMYFUNCTION("""COMPUTED_VALUE"""),"")</f>
        <v/>
      </c>
      <c r="E30835" s="153" t="str">
        <f>IFERROR(__xludf.DUMMYFUNCTION("""COMPUTED_VALUE"""),"")</f>
        <v/>
      </c>
      <c r="I30835" s="169"/>
      <c r="J30835" s="156"/>
    </row>
    <row r="30836">
      <c r="D30836" s="153" t="str">
        <f>IFERROR(__xludf.DUMMYFUNCTION("""COMPUTED_VALUE"""),"")</f>
        <v/>
      </c>
      <c r="E30836" s="153" t="str">
        <f>IFERROR(__xludf.DUMMYFUNCTION("""COMPUTED_VALUE"""),"")</f>
        <v/>
      </c>
      <c r="I30836" s="169"/>
      <c r="J30836" s="156"/>
    </row>
    <row r="30837">
      <c r="D30837" s="153" t="str">
        <f>IFERROR(__xludf.DUMMYFUNCTION("""COMPUTED_VALUE"""),"")</f>
        <v/>
      </c>
      <c r="E30837" s="153" t="str">
        <f>IFERROR(__xludf.DUMMYFUNCTION("""COMPUTED_VALUE"""),"")</f>
        <v/>
      </c>
      <c r="I30837" s="169"/>
      <c r="J30837" s="156"/>
    </row>
    <row r="30838">
      <c r="D30838" s="153" t="str">
        <f>IFERROR(__xludf.DUMMYFUNCTION("""COMPUTED_VALUE"""),"")</f>
        <v/>
      </c>
      <c r="E30838" s="153" t="str">
        <f>IFERROR(__xludf.DUMMYFUNCTION("""COMPUTED_VALUE"""),"")</f>
        <v/>
      </c>
      <c r="I30838" s="169"/>
      <c r="J30838" s="156"/>
    </row>
    <row r="30839">
      <c r="D30839" s="153" t="str">
        <f>IFERROR(__xludf.DUMMYFUNCTION("""COMPUTED_VALUE"""),"")</f>
        <v/>
      </c>
      <c r="E30839" s="153" t="str">
        <f>IFERROR(__xludf.DUMMYFUNCTION("""COMPUTED_VALUE"""),"")</f>
        <v/>
      </c>
      <c r="I30839" s="169"/>
      <c r="J30839" s="156"/>
    </row>
    <row r="30840">
      <c r="D30840" s="153" t="str">
        <f>IFERROR(__xludf.DUMMYFUNCTION("""COMPUTED_VALUE"""),"")</f>
        <v/>
      </c>
      <c r="E30840" s="153" t="str">
        <f>IFERROR(__xludf.DUMMYFUNCTION("""COMPUTED_VALUE"""),"")</f>
        <v/>
      </c>
      <c r="I30840" s="169"/>
      <c r="J30840" s="156"/>
    </row>
    <row r="30841">
      <c r="D30841" s="153" t="str">
        <f>IFERROR(__xludf.DUMMYFUNCTION("""COMPUTED_VALUE"""),"")</f>
        <v/>
      </c>
      <c r="E30841" s="153" t="str">
        <f>IFERROR(__xludf.DUMMYFUNCTION("""COMPUTED_VALUE"""),"")</f>
        <v/>
      </c>
      <c r="I30841" s="169"/>
      <c r="J30841" s="156"/>
    </row>
    <row r="30842">
      <c r="D30842" s="153" t="str">
        <f>IFERROR(__xludf.DUMMYFUNCTION("""COMPUTED_VALUE"""),"")</f>
        <v/>
      </c>
      <c r="E30842" s="153" t="str">
        <f>IFERROR(__xludf.DUMMYFUNCTION("""COMPUTED_VALUE"""),"")</f>
        <v/>
      </c>
      <c r="I30842" s="169"/>
      <c r="J30842" s="156"/>
    </row>
    <row r="30843">
      <c r="D30843" s="153" t="str">
        <f>IFERROR(__xludf.DUMMYFUNCTION("""COMPUTED_VALUE"""),"")</f>
        <v/>
      </c>
      <c r="E30843" s="153" t="str">
        <f>IFERROR(__xludf.DUMMYFUNCTION("""COMPUTED_VALUE"""),"")</f>
        <v/>
      </c>
      <c r="I30843" s="169"/>
      <c r="J30843" s="156"/>
    </row>
    <row r="30844">
      <c r="D30844" s="153" t="str">
        <f>IFERROR(__xludf.DUMMYFUNCTION("""COMPUTED_VALUE"""),"")</f>
        <v/>
      </c>
      <c r="E30844" s="153" t="str">
        <f>IFERROR(__xludf.DUMMYFUNCTION("""COMPUTED_VALUE"""),"")</f>
        <v/>
      </c>
      <c r="I30844" s="169"/>
      <c r="J30844" s="156"/>
    </row>
    <row r="30845">
      <c r="D30845" s="153" t="str">
        <f>IFERROR(__xludf.DUMMYFUNCTION("""COMPUTED_VALUE"""),"")</f>
        <v/>
      </c>
      <c r="E30845" s="153" t="str">
        <f>IFERROR(__xludf.DUMMYFUNCTION("""COMPUTED_VALUE"""),"")</f>
        <v/>
      </c>
      <c r="I30845" s="169"/>
      <c r="J30845" s="156"/>
    </row>
    <row r="30846">
      <c r="D30846" s="153" t="str">
        <f>IFERROR(__xludf.DUMMYFUNCTION("""COMPUTED_VALUE"""),"")</f>
        <v/>
      </c>
      <c r="E30846" s="153" t="str">
        <f>IFERROR(__xludf.DUMMYFUNCTION("""COMPUTED_VALUE"""),"")</f>
        <v/>
      </c>
      <c r="I30846" s="169"/>
      <c r="J30846" s="156"/>
    </row>
    <row r="30847">
      <c r="D30847" s="153" t="str">
        <f>IFERROR(__xludf.DUMMYFUNCTION("""COMPUTED_VALUE"""),"")</f>
        <v/>
      </c>
      <c r="E30847" s="153" t="str">
        <f>IFERROR(__xludf.DUMMYFUNCTION("""COMPUTED_VALUE"""),"")</f>
        <v/>
      </c>
      <c r="I30847" s="169"/>
      <c r="J30847" s="156"/>
    </row>
    <row r="30848">
      <c r="D30848" s="153" t="str">
        <f>IFERROR(__xludf.DUMMYFUNCTION("""COMPUTED_VALUE"""),"")</f>
        <v/>
      </c>
      <c r="E30848" s="153" t="str">
        <f>IFERROR(__xludf.DUMMYFUNCTION("""COMPUTED_VALUE"""),"")</f>
        <v/>
      </c>
      <c r="I30848" s="169"/>
      <c r="J30848" s="156"/>
    </row>
    <row r="30849">
      <c r="D30849" s="153" t="str">
        <f>IFERROR(__xludf.DUMMYFUNCTION("""COMPUTED_VALUE"""),"")</f>
        <v/>
      </c>
      <c r="E30849" s="153" t="str">
        <f>IFERROR(__xludf.DUMMYFUNCTION("""COMPUTED_VALUE"""),"")</f>
        <v/>
      </c>
      <c r="I30849" s="169"/>
      <c r="J30849" s="156"/>
    </row>
    <row r="30850">
      <c r="D30850" s="153" t="str">
        <f>IFERROR(__xludf.DUMMYFUNCTION("""COMPUTED_VALUE"""),"")</f>
        <v/>
      </c>
      <c r="E30850" s="153" t="str">
        <f>IFERROR(__xludf.DUMMYFUNCTION("""COMPUTED_VALUE"""),"")</f>
        <v/>
      </c>
      <c r="I30850" s="169"/>
      <c r="J30850" s="156"/>
    </row>
    <row r="30851">
      <c r="D30851" s="153" t="str">
        <f>IFERROR(__xludf.DUMMYFUNCTION("""COMPUTED_VALUE"""),"")</f>
        <v/>
      </c>
      <c r="E30851" s="153" t="str">
        <f>IFERROR(__xludf.DUMMYFUNCTION("""COMPUTED_VALUE"""),"")</f>
        <v/>
      </c>
      <c r="I30851" s="169"/>
      <c r="J30851" s="156"/>
    </row>
    <row r="30852">
      <c r="D30852" s="153" t="str">
        <f>IFERROR(__xludf.DUMMYFUNCTION("""COMPUTED_VALUE"""),"")</f>
        <v/>
      </c>
      <c r="E30852" s="153" t="str">
        <f>IFERROR(__xludf.DUMMYFUNCTION("""COMPUTED_VALUE"""),"")</f>
        <v/>
      </c>
      <c r="I30852" s="169"/>
      <c r="J30852" s="156"/>
    </row>
    <row r="30853">
      <c r="D30853" s="153" t="str">
        <f>IFERROR(__xludf.DUMMYFUNCTION("""COMPUTED_VALUE"""),"")</f>
        <v/>
      </c>
      <c r="E30853" s="153" t="str">
        <f>IFERROR(__xludf.DUMMYFUNCTION("""COMPUTED_VALUE"""),"")</f>
        <v/>
      </c>
      <c r="I30853" s="169"/>
      <c r="J30853" s="156"/>
    </row>
    <row r="30854">
      <c r="D30854" s="153" t="str">
        <f>IFERROR(__xludf.DUMMYFUNCTION("""COMPUTED_VALUE"""),"")</f>
        <v/>
      </c>
      <c r="E30854" s="153" t="str">
        <f>IFERROR(__xludf.DUMMYFUNCTION("""COMPUTED_VALUE"""),"")</f>
        <v/>
      </c>
      <c r="I30854" s="169"/>
      <c r="J30854" s="156"/>
    </row>
    <row r="30855">
      <c r="D30855" s="153" t="str">
        <f>IFERROR(__xludf.DUMMYFUNCTION("""COMPUTED_VALUE"""),"")</f>
        <v/>
      </c>
      <c r="E30855" s="153" t="str">
        <f>IFERROR(__xludf.DUMMYFUNCTION("""COMPUTED_VALUE"""),"")</f>
        <v/>
      </c>
      <c r="I30855" s="169"/>
      <c r="J30855" s="156"/>
    </row>
    <row r="30856">
      <c r="D30856" s="153" t="str">
        <f>IFERROR(__xludf.DUMMYFUNCTION("""COMPUTED_VALUE"""),"")</f>
        <v/>
      </c>
      <c r="E30856" s="153" t="str">
        <f>IFERROR(__xludf.DUMMYFUNCTION("""COMPUTED_VALUE"""),"")</f>
        <v/>
      </c>
      <c r="I30856" s="169"/>
      <c r="J30856" s="156"/>
    </row>
    <row r="30857">
      <c r="D30857" s="153" t="str">
        <f>IFERROR(__xludf.DUMMYFUNCTION("""COMPUTED_VALUE"""),"")</f>
        <v/>
      </c>
      <c r="E30857" s="153" t="str">
        <f>IFERROR(__xludf.DUMMYFUNCTION("""COMPUTED_VALUE"""),"")</f>
        <v/>
      </c>
      <c r="I30857" s="169"/>
      <c r="J30857" s="156"/>
    </row>
    <row r="30858">
      <c r="D30858" s="153" t="str">
        <f>IFERROR(__xludf.DUMMYFUNCTION("""COMPUTED_VALUE"""),"")</f>
        <v/>
      </c>
      <c r="E30858" s="153" t="str">
        <f>IFERROR(__xludf.DUMMYFUNCTION("""COMPUTED_VALUE"""),"")</f>
        <v/>
      </c>
      <c r="I30858" s="169"/>
      <c r="J30858" s="156"/>
    </row>
    <row r="30859">
      <c r="D30859" s="153" t="str">
        <f>IFERROR(__xludf.DUMMYFUNCTION("""COMPUTED_VALUE"""),"")</f>
        <v/>
      </c>
      <c r="E30859" s="153" t="str">
        <f>IFERROR(__xludf.DUMMYFUNCTION("""COMPUTED_VALUE"""),"")</f>
        <v/>
      </c>
      <c r="I30859" s="169"/>
      <c r="J30859" s="156"/>
    </row>
    <row r="30860">
      <c r="D30860" s="153" t="str">
        <f>IFERROR(__xludf.DUMMYFUNCTION("""COMPUTED_VALUE"""),"")</f>
        <v/>
      </c>
      <c r="E30860" s="153" t="str">
        <f>IFERROR(__xludf.DUMMYFUNCTION("""COMPUTED_VALUE"""),"")</f>
        <v/>
      </c>
      <c r="I30860" s="169"/>
      <c r="J30860" s="156"/>
    </row>
    <row r="30861">
      <c r="D30861" s="153" t="str">
        <f>IFERROR(__xludf.DUMMYFUNCTION("""COMPUTED_VALUE"""),"")</f>
        <v/>
      </c>
      <c r="E30861" s="153" t="str">
        <f>IFERROR(__xludf.DUMMYFUNCTION("""COMPUTED_VALUE"""),"")</f>
        <v/>
      </c>
      <c r="I30861" s="169"/>
      <c r="J30861" s="156"/>
    </row>
    <row r="30862">
      <c r="D30862" s="153" t="str">
        <f>IFERROR(__xludf.DUMMYFUNCTION("""COMPUTED_VALUE"""),"")</f>
        <v/>
      </c>
      <c r="E30862" s="153" t="str">
        <f>IFERROR(__xludf.DUMMYFUNCTION("""COMPUTED_VALUE"""),"")</f>
        <v/>
      </c>
      <c r="I30862" s="169"/>
      <c r="J30862" s="156"/>
    </row>
    <row r="30863">
      <c r="D30863" s="153" t="str">
        <f>IFERROR(__xludf.DUMMYFUNCTION("""COMPUTED_VALUE"""),"")</f>
        <v/>
      </c>
      <c r="E30863" s="153" t="str">
        <f>IFERROR(__xludf.DUMMYFUNCTION("""COMPUTED_VALUE"""),"")</f>
        <v/>
      </c>
      <c r="I30863" s="169"/>
      <c r="J30863" s="156"/>
    </row>
    <row r="30864">
      <c r="D30864" s="153" t="str">
        <f>IFERROR(__xludf.DUMMYFUNCTION("""COMPUTED_VALUE"""),"")</f>
        <v/>
      </c>
      <c r="E30864" s="153" t="str">
        <f>IFERROR(__xludf.DUMMYFUNCTION("""COMPUTED_VALUE"""),"")</f>
        <v/>
      </c>
      <c r="I30864" s="169"/>
      <c r="J30864" s="156"/>
    </row>
    <row r="30865">
      <c r="D30865" s="153" t="str">
        <f>IFERROR(__xludf.DUMMYFUNCTION("""COMPUTED_VALUE"""),"")</f>
        <v/>
      </c>
      <c r="E30865" s="153" t="str">
        <f>IFERROR(__xludf.DUMMYFUNCTION("""COMPUTED_VALUE"""),"")</f>
        <v/>
      </c>
      <c r="I30865" s="169"/>
      <c r="J30865" s="156"/>
    </row>
    <row r="30866">
      <c r="D30866" s="153" t="str">
        <f>IFERROR(__xludf.DUMMYFUNCTION("""COMPUTED_VALUE"""),"")</f>
        <v/>
      </c>
      <c r="E30866" s="153" t="str">
        <f>IFERROR(__xludf.DUMMYFUNCTION("""COMPUTED_VALUE"""),"")</f>
        <v/>
      </c>
      <c r="I30866" s="169"/>
      <c r="J30866" s="156"/>
    </row>
    <row r="30867">
      <c r="D30867" s="153" t="str">
        <f>IFERROR(__xludf.DUMMYFUNCTION("""COMPUTED_VALUE"""),"")</f>
        <v/>
      </c>
      <c r="E30867" s="153" t="str">
        <f>IFERROR(__xludf.DUMMYFUNCTION("""COMPUTED_VALUE"""),"")</f>
        <v/>
      </c>
      <c r="I30867" s="169"/>
      <c r="J30867" s="156"/>
    </row>
    <row r="30868">
      <c r="D30868" s="153" t="str">
        <f>IFERROR(__xludf.DUMMYFUNCTION("""COMPUTED_VALUE"""),"")</f>
        <v/>
      </c>
      <c r="E30868" s="153" t="str">
        <f>IFERROR(__xludf.DUMMYFUNCTION("""COMPUTED_VALUE"""),"")</f>
        <v/>
      </c>
      <c r="I30868" s="169"/>
      <c r="J30868" s="156"/>
    </row>
    <row r="30869">
      <c r="D30869" s="153" t="str">
        <f>IFERROR(__xludf.DUMMYFUNCTION("""COMPUTED_VALUE"""),"")</f>
        <v/>
      </c>
      <c r="E30869" s="153" t="str">
        <f>IFERROR(__xludf.DUMMYFUNCTION("""COMPUTED_VALUE"""),"")</f>
        <v/>
      </c>
      <c r="I30869" s="169"/>
      <c r="J30869" s="156"/>
    </row>
    <row r="30870">
      <c r="D30870" s="153" t="str">
        <f>IFERROR(__xludf.DUMMYFUNCTION("""COMPUTED_VALUE"""),"")</f>
        <v/>
      </c>
      <c r="E30870" s="153" t="str">
        <f>IFERROR(__xludf.DUMMYFUNCTION("""COMPUTED_VALUE"""),"")</f>
        <v/>
      </c>
      <c r="I30870" s="169"/>
      <c r="J30870" s="156"/>
    </row>
    <row r="30871">
      <c r="D30871" s="153" t="str">
        <f>IFERROR(__xludf.DUMMYFUNCTION("""COMPUTED_VALUE"""),"")</f>
        <v/>
      </c>
      <c r="E30871" s="153" t="str">
        <f>IFERROR(__xludf.DUMMYFUNCTION("""COMPUTED_VALUE"""),"")</f>
        <v/>
      </c>
      <c r="I30871" s="169"/>
      <c r="J30871" s="156"/>
    </row>
    <row r="30872">
      <c r="D30872" s="153" t="str">
        <f>IFERROR(__xludf.DUMMYFUNCTION("""COMPUTED_VALUE"""),"")</f>
        <v/>
      </c>
      <c r="E30872" s="153" t="str">
        <f>IFERROR(__xludf.DUMMYFUNCTION("""COMPUTED_VALUE"""),"")</f>
        <v/>
      </c>
      <c r="I30872" s="169"/>
      <c r="J30872" s="156"/>
    </row>
    <row r="30873">
      <c r="D30873" s="153" t="str">
        <f>IFERROR(__xludf.DUMMYFUNCTION("""COMPUTED_VALUE"""),"")</f>
        <v/>
      </c>
      <c r="E30873" s="153" t="str">
        <f>IFERROR(__xludf.DUMMYFUNCTION("""COMPUTED_VALUE"""),"")</f>
        <v/>
      </c>
      <c r="I30873" s="169"/>
      <c r="J30873" s="156"/>
    </row>
    <row r="30874">
      <c r="D30874" s="153" t="str">
        <f>IFERROR(__xludf.DUMMYFUNCTION("""COMPUTED_VALUE"""),"")</f>
        <v/>
      </c>
      <c r="E30874" s="153" t="str">
        <f>IFERROR(__xludf.DUMMYFUNCTION("""COMPUTED_VALUE"""),"")</f>
        <v/>
      </c>
      <c r="I30874" s="169"/>
      <c r="J30874" s="156"/>
    </row>
    <row r="30875">
      <c r="D30875" s="153" t="str">
        <f>IFERROR(__xludf.DUMMYFUNCTION("""COMPUTED_VALUE"""),"")</f>
        <v/>
      </c>
      <c r="E30875" s="153" t="str">
        <f>IFERROR(__xludf.DUMMYFUNCTION("""COMPUTED_VALUE"""),"")</f>
        <v/>
      </c>
      <c r="I30875" s="169"/>
      <c r="J30875" s="156"/>
    </row>
    <row r="30876">
      <c r="D30876" s="153" t="str">
        <f>IFERROR(__xludf.DUMMYFUNCTION("""COMPUTED_VALUE"""),"")</f>
        <v/>
      </c>
      <c r="E30876" s="153" t="str">
        <f>IFERROR(__xludf.DUMMYFUNCTION("""COMPUTED_VALUE"""),"")</f>
        <v/>
      </c>
      <c r="I30876" s="169"/>
      <c r="J30876" s="156"/>
    </row>
    <row r="30877">
      <c r="D30877" s="153" t="str">
        <f>IFERROR(__xludf.DUMMYFUNCTION("""COMPUTED_VALUE"""),"")</f>
        <v/>
      </c>
      <c r="E30877" s="153" t="str">
        <f>IFERROR(__xludf.DUMMYFUNCTION("""COMPUTED_VALUE"""),"")</f>
        <v/>
      </c>
      <c r="I30877" s="169"/>
      <c r="J30877" s="156"/>
    </row>
    <row r="30878">
      <c r="D30878" s="153" t="str">
        <f>IFERROR(__xludf.DUMMYFUNCTION("""COMPUTED_VALUE"""),"")</f>
        <v/>
      </c>
      <c r="E30878" s="153" t="str">
        <f>IFERROR(__xludf.DUMMYFUNCTION("""COMPUTED_VALUE"""),"")</f>
        <v/>
      </c>
      <c r="I30878" s="169"/>
      <c r="J30878" s="156"/>
    </row>
    <row r="30879">
      <c r="D30879" s="153" t="str">
        <f>IFERROR(__xludf.DUMMYFUNCTION("""COMPUTED_VALUE"""),"")</f>
        <v/>
      </c>
      <c r="E30879" s="153" t="str">
        <f>IFERROR(__xludf.DUMMYFUNCTION("""COMPUTED_VALUE"""),"")</f>
        <v/>
      </c>
      <c r="I30879" s="169"/>
      <c r="J30879" s="156"/>
    </row>
    <row r="30880">
      <c r="D30880" s="153" t="str">
        <f>IFERROR(__xludf.DUMMYFUNCTION("""COMPUTED_VALUE"""),"")</f>
        <v/>
      </c>
      <c r="E30880" s="153" t="str">
        <f>IFERROR(__xludf.DUMMYFUNCTION("""COMPUTED_VALUE"""),"")</f>
        <v/>
      </c>
      <c r="I30880" s="169"/>
      <c r="J30880" s="156"/>
    </row>
    <row r="30881">
      <c r="D30881" s="153" t="str">
        <f>IFERROR(__xludf.DUMMYFUNCTION("""COMPUTED_VALUE"""),"")</f>
        <v/>
      </c>
      <c r="E30881" s="153" t="str">
        <f>IFERROR(__xludf.DUMMYFUNCTION("""COMPUTED_VALUE"""),"")</f>
        <v/>
      </c>
      <c r="I30881" s="169"/>
      <c r="J30881" s="156"/>
    </row>
    <row r="30882">
      <c r="D30882" s="153" t="str">
        <f>IFERROR(__xludf.DUMMYFUNCTION("""COMPUTED_VALUE"""),"")</f>
        <v/>
      </c>
      <c r="E30882" s="153" t="str">
        <f>IFERROR(__xludf.DUMMYFUNCTION("""COMPUTED_VALUE"""),"")</f>
        <v/>
      </c>
      <c r="I30882" s="169"/>
      <c r="J30882" s="156"/>
    </row>
    <row r="30883">
      <c r="D30883" s="153" t="str">
        <f>IFERROR(__xludf.DUMMYFUNCTION("""COMPUTED_VALUE"""),"")</f>
        <v/>
      </c>
      <c r="E30883" s="153" t="str">
        <f>IFERROR(__xludf.DUMMYFUNCTION("""COMPUTED_VALUE"""),"")</f>
        <v/>
      </c>
      <c r="I30883" s="169"/>
      <c r="J30883" s="156"/>
    </row>
    <row r="30884">
      <c r="D30884" s="153" t="str">
        <f>IFERROR(__xludf.DUMMYFUNCTION("""COMPUTED_VALUE"""),"")</f>
        <v/>
      </c>
      <c r="E30884" s="153" t="str">
        <f>IFERROR(__xludf.DUMMYFUNCTION("""COMPUTED_VALUE"""),"")</f>
        <v/>
      </c>
      <c r="I30884" s="169"/>
      <c r="J30884" s="156"/>
    </row>
    <row r="30885">
      <c r="D30885" s="153" t="str">
        <f>IFERROR(__xludf.DUMMYFUNCTION("""COMPUTED_VALUE"""),"")</f>
        <v/>
      </c>
      <c r="E30885" s="153" t="str">
        <f>IFERROR(__xludf.DUMMYFUNCTION("""COMPUTED_VALUE"""),"")</f>
        <v/>
      </c>
      <c r="I30885" s="169"/>
      <c r="J30885" s="156"/>
    </row>
    <row r="30886">
      <c r="D30886" s="153" t="str">
        <f>IFERROR(__xludf.DUMMYFUNCTION("""COMPUTED_VALUE"""),"")</f>
        <v/>
      </c>
      <c r="E30886" s="153" t="str">
        <f>IFERROR(__xludf.DUMMYFUNCTION("""COMPUTED_VALUE"""),"")</f>
        <v/>
      </c>
      <c r="I30886" s="169"/>
      <c r="J30886" s="156"/>
    </row>
    <row r="30887">
      <c r="D30887" s="153" t="str">
        <f>IFERROR(__xludf.DUMMYFUNCTION("""COMPUTED_VALUE"""),"")</f>
        <v/>
      </c>
      <c r="E30887" s="153" t="str">
        <f>IFERROR(__xludf.DUMMYFUNCTION("""COMPUTED_VALUE"""),"")</f>
        <v/>
      </c>
      <c r="I30887" s="169"/>
      <c r="J30887" s="156"/>
    </row>
    <row r="30888">
      <c r="D30888" s="153" t="str">
        <f>IFERROR(__xludf.DUMMYFUNCTION("""COMPUTED_VALUE"""),"")</f>
        <v/>
      </c>
      <c r="E30888" s="153" t="str">
        <f>IFERROR(__xludf.DUMMYFUNCTION("""COMPUTED_VALUE"""),"")</f>
        <v/>
      </c>
      <c r="I30888" s="169"/>
      <c r="J30888" s="156"/>
    </row>
    <row r="30889">
      <c r="D30889" s="153" t="str">
        <f>IFERROR(__xludf.DUMMYFUNCTION("""COMPUTED_VALUE"""),"")</f>
        <v/>
      </c>
      <c r="E30889" s="153" t="str">
        <f>IFERROR(__xludf.DUMMYFUNCTION("""COMPUTED_VALUE"""),"")</f>
        <v/>
      </c>
      <c r="I30889" s="169"/>
      <c r="J30889" s="156"/>
    </row>
    <row r="30890">
      <c r="D30890" s="153" t="str">
        <f>IFERROR(__xludf.DUMMYFUNCTION("""COMPUTED_VALUE"""),"")</f>
        <v/>
      </c>
      <c r="E30890" s="153" t="str">
        <f>IFERROR(__xludf.DUMMYFUNCTION("""COMPUTED_VALUE"""),"")</f>
        <v/>
      </c>
      <c r="I30890" s="169"/>
      <c r="J30890" s="156"/>
    </row>
    <row r="30891">
      <c r="D30891" s="153" t="str">
        <f>IFERROR(__xludf.DUMMYFUNCTION("""COMPUTED_VALUE"""),"")</f>
        <v/>
      </c>
      <c r="E30891" s="153" t="str">
        <f>IFERROR(__xludf.DUMMYFUNCTION("""COMPUTED_VALUE"""),"")</f>
        <v/>
      </c>
      <c r="I30891" s="169"/>
      <c r="J30891" s="156"/>
    </row>
    <row r="30892">
      <c r="D30892" s="153" t="str">
        <f>IFERROR(__xludf.DUMMYFUNCTION("""COMPUTED_VALUE"""),"")</f>
        <v/>
      </c>
      <c r="E30892" s="153" t="str">
        <f>IFERROR(__xludf.DUMMYFUNCTION("""COMPUTED_VALUE"""),"")</f>
        <v/>
      </c>
      <c r="I30892" s="169"/>
      <c r="J30892" s="156"/>
    </row>
    <row r="30893">
      <c r="D30893" s="153" t="str">
        <f>IFERROR(__xludf.DUMMYFUNCTION("""COMPUTED_VALUE"""),"")</f>
        <v/>
      </c>
      <c r="E30893" s="153" t="str">
        <f>IFERROR(__xludf.DUMMYFUNCTION("""COMPUTED_VALUE"""),"")</f>
        <v/>
      </c>
      <c r="I30893" s="169"/>
      <c r="J30893" s="156"/>
    </row>
    <row r="30894">
      <c r="D30894" s="153" t="str">
        <f>IFERROR(__xludf.DUMMYFUNCTION("""COMPUTED_VALUE"""),"")</f>
        <v/>
      </c>
      <c r="E30894" s="153" t="str">
        <f>IFERROR(__xludf.DUMMYFUNCTION("""COMPUTED_VALUE"""),"")</f>
        <v/>
      </c>
      <c r="I30894" s="169"/>
      <c r="J30894" s="156"/>
    </row>
    <row r="30895">
      <c r="D30895" s="153" t="str">
        <f>IFERROR(__xludf.DUMMYFUNCTION("""COMPUTED_VALUE"""),"")</f>
        <v/>
      </c>
      <c r="E30895" s="153" t="str">
        <f>IFERROR(__xludf.DUMMYFUNCTION("""COMPUTED_VALUE"""),"")</f>
        <v/>
      </c>
      <c r="I30895" s="169"/>
      <c r="J30895" s="156"/>
    </row>
    <row r="30896">
      <c r="D30896" s="153" t="str">
        <f>IFERROR(__xludf.DUMMYFUNCTION("""COMPUTED_VALUE"""),"")</f>
        <v/>
      </c>
      <c r="E30896" s="153" t="str">
        <f>IFERROR(__xludf.DUMMYFUNCTION("""COMPUTED_VALUE"""),"")</f>
        <v/>
      </c>
      <c r="I30896" s="169"/>
      <c r="J30896" s="156"/>
    </row>
    <row r="30897">
      <c r="D30897" s="153" t="str">
        <f>IFERROR(__xludf.DUMMYFUNCTION("""COMPUTED_VALUE"""),"")</f>
        <v/>
      </c>
      <c r="E30897" s="153" t="str">
        <f>IFERROR(__xludf.DUMMYFUNCTION("""COMPUTED_VALUE"""),"")</f>
        <v/>
      </c>
      <c r="I30897" s="169"/>
      <c r="J30897" s="156"/>
    </row>
    <row r="30898">
      <c r="D30898" s="153" t="str">
        <f>IFERROR(__xludf.DUMMYFUNCTION("""COMPUTED_VALUE"""),"")</f>
        <v/>
      </c>
      <c r="E30898" s="153" t="str">
        <f>IFERROR(__xludf.DUMMYFUNCTION("""COMPUTED_VALUE"""),"")</f>
        <v/>
      </c>
      <c r="I30898" s="169"/>
      <c r="J30898" s="156"/>
    </row>
    <row r="30899">
      <c r="D30899" s="153" t="str">
        <f>IFERROR(__xludf.DUMMYFUNCTION("""COMPUTED_VALUE"""),"")</f>
        <v/>
      </c>
      <c r="E30899" s="153" t="str">
        <f>IFERROR(__xludf.DUMMYFUNCTION("""COMPUTED_VALUE"""),"")</f>
        <v/>
      </c>
      <c r="I30899" s="169"/>
      <c r="J30899" s="156"/>
    </row>
    <row r="30900">
      <c r="D30900" s="153" t="str">
        <f>IFERROR(__xludf.DUMMYFUNCTION("""COMPUTED_VALUE"""),"")</f>
        <v/>
      </c>
      <c r="E30900" s="153" t="str">
        <f>IFERROR(__xludf.DUMMYFUNCTION("""COMPUTED_VALUE"""),"")</f>
        <v/>
      </c>
      <c r="I30900" s="169"/>
      <c r="J30900" s="156"/>
    </row>
    <row r="30901">
      <c r="D30901" s="153" t="str">
        <f>IFERROR(__xludf.DUMMYFUNCTION("""COMPUTED_VALUE"""),"")</f>
        <v/>
      </c>
      <c r="E30901" s="153" t="str">
        <f>IFERROR(__xludf.DUMMYFUNCTION("""COMPUTED_VALUE"""),"")</f>
        <v/>
      </c>
      <c r="I30901" s="169"/>
      <c r="J30901" s="156"/>
    </row>
    <row r="30902">
      <c r="D30902" s="153" t="str">
        <f>IFERROR(__xludf.DUMMYFUNCTION("""COMPUTED_VALUE"""),"")</f>
        <v/>
      </c>
      <c r="E30902" s="153" t="str">
        <f>IFERROR(__xludf.DUMMYFUNCTION("""COMPUTED_VALUE"""),"")</f>
        <v/>
      </c>
      <c r="I30902" s="169"/>
      <c r="J30902" s="156"/>
    </row>
    <row r="30903">
      <c r="D30903" s="153" t="str">
        <f>IFERROR(__xludf.DUMMYFUNCTION("""COMPUTED_VALUE"""),"")</f>
        <v/>
      </c>
      <c r="E30903" s="153" t="str">
        <f>IFERROR(__xludf.DUMMYFUNCTION("""COMPUTED_VALUE"""),"")</f>
        <v/>
      </c>
      <c r="I30903" s="169"/>
      <c r="J30903" s="156"/>
    </row>
    <row r="30904">
      <c r="D30904" s="153" t="str">
        <f>IFERROR(__xludf.DUMMYFUNCTION("""COMPUTED_VALUE"""),"")</f>
        <v/>
      </c>
      <c r="E30904" s="153" t="str">
        <f>IFERROR(__xludf.DUMMYFUNCTION("""COMPUTED_VALUE"""),"")</f>
        <v/>
      </c>
      <c r="I30904" s="169"/>
      <c r="J30904" s="156"/>
    </row>
    <row r="30905">
      <c r="D30905" s="153" t="str">
        <f>IFERROR(__xludf.DUMMYFUNCTION("""COMPUTED_VALUE"""),"")</f>
        <v/>
      </c>
      <c r="E30905" s="153" t="str">
        <f>IFERROR(__xludf.DUMMYFUNCTION("""COMPUTED_VALUE"""),"")</f>
        <v/>
      </c>
      <c r="I30905" s="169"/>
      <c r="J30905" s="156"/>
    </row>
    <row r="30906">
      <c r="D30906" s="153" t="str">
        <f>IFERROR(__xludf.DUMMYFUNCTION("""COMPUTED_VALUE"""),"")</f>
        <v/>
      </c>
      <c r="E30906" s="153" t="str">
        <f>IFERROR(__xludf.DUMMYFUNCTION("""COMPUTED_VALUE"""),"")</f>
        <v/>
      </c>
      <c r="I30906" s="169"/>
      <c r="J30906" s="156"/>
    </row>
    <row r="30907">
      <c r="D30907" s="153" t="str">
        <f>IFERROR(__xludf.DUMMYFUNCTION("""COMPUTED_VALUE"""),"")</f>
        <v/>
      </c>
      <c r="E30907" s="153" t="str">
        <f>IFERROR(__xludf.DUMMYFUNCTION("""COMPUTED_VALUE"""),"")</f>
        <v/>
      </c>
      <c r="I30907" s="169"/>
      <c r="J30907" s="156"/>
    </row>
    <row r="30908">
      <c r="D30908" s="153" t="str">
        <f>IFERROR(__xludf.DUMMYFUNCTION("""COMPUTED_VALUE"""),"")</f>
        <v/>
      </c>
      <c r="E30908" s="153" t="str">
        <f>IFERROR(__xludf.DUMMYFUNCTION("""COMPUTED_VALUE"""),"")</f>
        <v/>
      </c>
      <c r="I30908" s="169"/>
      <c r="J30908" s="156"/>
    </row>
    <row r="30909">
      <c r="D30909" s="153" t="str">
        <f>IFERROR(__xludf.DUMMYFUNCTION("""COMPUTED_VALUE"""),"")</f>
        <v/>
      </c>
      <c r="E30909" s="153" t="str">
        <f>IFERROR(__xludf.DUMMYFUNCTION("""COMPUTED_VALUE"""),"")</f>
        <v/>
      </c>
      <c r="I30909" s="169"/>
      <c r="J30909" s="156"/>
    </row>
    <row r="30910">
      <c r="D30910" s="153" t="str">
        <f>IFERROR(__xludf.DUMMYFUNCTION("""COMPUTED_VALUE"""),"")</f>
        <v/>
      </c>
      <c r="E30910" s="153" t="str">
        <f>IFERROR(__xludf.DUMMYFUNCTION("""COMPUTED_VALUE"""),"")</f>
        <v/>
      </c>
      <c r="I30910" s="169"/>
      <c r="J30910" s="156"/>
    </row>
    <row r="30911">
      <c r="D30911" s="153" t="str">
        <f>IFERROR(__xludf.DUMMYFUNCTION("""COMPUTED_VALUE"""),"")</f>
        <v/>
      </c>
      <c r="E30911" s="153" t="str">
        <f>IFERROR(__xludf.DUMMYFUNCTION("""COMPUTED_VALUE"""),"")</f>
        <v/>
      </c>
      <c r="I30911" s="169"/>
      <c r="J30911" s="156"/>
    </row>
    <row r="30912">
      <c r="D30912" s="153" t="str">
        <f>IFERROR(__xludf.DUMMYFUNCTION("""COMPUTED_VALUE"""),"")</f>
        <v/>
      </c>
      <c r="E30912" s="153" t="str">
        <f>IFERROR(__xludf.DUMMYFUNCTION("""COMPUTED_VALUE"""),"")</f>
        <v/>
      </c>
      <c r="I30912" s="169"/>
      <c r="J30912" s="156"/>
    </row>
    <row r="30913">
      <c r="D30913" s="153" t="str">
        <f>IFERROR(__xludf.DUMMYFUNCTION("""COMPUTED_VALUE"""),"")</f>
        <v/>
      </c>
      <c r="E30913" s="153" t="str">
        <f>IFERROR(__xludf.DUMMYFUNCTION("""COMPUTED_VALUE"""),"")</f>
        <v/>
      </c>
      <c r="I30913" s="169"/>
      <c r="J30913" s="156"/>
    </row>
    <row r="30914">
      <c r="D30914" s="153" t="str">
        <f>IFERROR(__xludf.DUMMYFUNCTION("""COMPUTED_VALUE"""),"")</f>
        <v/>
      </c>
      <c r="E30914" s="153" t="str">
        <f>IFERROR(__xludf.DUMMYFUNCTION("""COMPUTED_VALUE"""),"")</f>
        <v/>
      </c>
      <c r="I30914" s="169"/>
      <c r="J30914" s="156"/>
    </row>
    <row r="30915">
      <c r="D30915" s="153" t="str">
        <f>IFERROR(__xludf.DUMMYFUNCTION("""COMPUTED_VALUE"""),"")</f>
        <v/>
      </c>
      <c r="E30915" s="153" t="str">
        <f>IFERROR(__xludf.DUMMYFUNCTION("""COMPUTED_VALUE"""),"")</f>
        <v/>
      </c>
      <c r="I30915" s="169"/>
      <c r="J30915" s="156"/>
    </row>
    <row r="30916">
      <c r="D30916" s="153" t="str">
        <f>IFERROR(__xludf.DUMMYFUNCTION("""COMPUTED_VALUE"""),"")</f>
        <v/>
      </c>
      <c r="E30916" s="153" t="str">
        <f>IFERROR(__xludf.DUMMYFUNCTION("""COMPUTED_VALUE"""),"")</f>
        <v/>
      </c>
      <c r="I30916" s="169"/>
      <c r="J30916" s="156"/>
    </row>
    <row r="30917">
      <c r="D30917" s="153" t="str">
        <f>IFERROR(__xludf.DUMMYFUNCTION("""COMPUTED_VALUE"""),"")</f>
        <v/>
      </c>
      <c r="E30917" s="153" t="str">
        <f>IFERROR(__xludf.DUMMYFUNCTION("""COMPUTED_VALUE"""),"")</f>
        <v/>
      </c>
      <c r="I30917" s="169"/>
      <c r="J30917" s="156"/>
    </row>
    <row r="30918">
      <c r="D30918" s="153" t="str">
        <f>IFERROR(__xludf.DUMMYFUNCTION("""COMPUTED_VALUE"""),"")</f>
        <v/>
      </c>
      <c r="E30918" s="153" t="str">
        <f>IFERROR(__xludf.DUMMYFUNCTION("""COMPUTED_VALUE"""),"")</f>
        <v/>
      </c>
      <c r="I30918" s="169"/>
      <c r="J30918" s="156"/>
    </row>
    <row r="30919">
      <c r="D30919" s="153" t="str">
        <f>IFERROR(__xludf.DUMMYFUNCTION("""COMPUTED_VALUE"""),"")</f>
        <v/>
      </c>
      <c r="E30919" s="153" t="str">
        <f>IFERROR(__xludf.DUMMYFUNCTION("""COMPUTED_VALUE"""),"")</f>
        <v/>
      </c>
      <c r="I30919" s="169"/>
      <c r="J30919" s="156"/>
    </row>
    <row r="30920">
      <c r="D30920" s="153" t="str">
        <f>IFERROR(__xludf.DUMMYFUNCTION("""COMPUTED_VALUE"""),"")</f>
        <v/>
      </c>
      <c r="E30920" s="153" t="str">
        <f>IFERROR(__xludf.DUMMYFUNCTION("""COMPUTED_VALUE"""),"")</f>
        <v/>
      </c>
      <c r="I30920" s="169"/>
      <c r="J30920" s="156"/>
    </row>
    <row r="30921">
      <c r="D30921" s="153" t="str">
        <f>IFERROR(__xludf.DUMMYFUNCTION("""COMPUTED_VALUE"""),"")</f>
        <v/>
      </c>
      <c r="E30921" s="153" t="str">
        <f>IFERROR(__xludf.DUMMYFUNCTION("""COMPUTED_VALUE"""),"")</f>
        <v/>
      </c>
      <c r="I30921" s="169"/>
      <c r="J30921" s="156"/>
    </row>
    <row r="30922">
      <c r="D30922" s="153" t="str">
        <f>IFERROR(__xludf.DUMMYFUNCTION("""COMPUTED_VALUE"""),"")</f>
        <v/>
      </c>
      <c r="E30922" s="153" t="str">
        <f>IFERROR(__xludf.DUMMYFUNCTION("""COMPUTED_VALUE"""),"")</f>
        <v/>
      </c>
      <c r="I30922" s="169"/>
      <c r="J30922" s="156"/>
    </row>
    <row r="30923">
      <c r="D30923" s="153" t="str">
        <f>IFERROR(__xludf.DUMMYFUNCTION("""COMPUTED_VALUE"""),"")</f>
        <v/>
      </c>
      <c r="E30923" s="153" t="str">
        <f>IFERROR(__xludf.DUMMYFUNCTION("""COMPUTED_VALUE"""),"")</f>
        <v/>
      </c>
      <c r="I30923" s="169"/>
      <c r="J30923" s="156"/>
    </row>
    <row r="30924">
      <c r="D30924" s="153" t="str">
        <f>IFERROR(__xludf.DUMMYFUNCTION("""COMPUTED_VALUE"""),"")</f>
        <v/>
      </c>
      <c r="E30924" s="153" t="str">
        <f>IFERROR(__xludf.DUMMYFUNCTION("""COMPUTED_VALUE"""),"")</f>
        <v/>
      </c>
      <c r="I30924" s="169"/>
      <c r="J30924" s="156"/>
    </row>
    <row r="30925">
      <c r="D30925" s="153" t="str">
        <f>IFERROR(__xludf.DUMMYFUNCTION("""COMPUTED_VALUE"""),"")</f>
        <v/>
      </c>
      <c r="E30925" s="153" t="str">
        <f>IFERROR(__xludf.DUMMYFUNCTION("""COMPUTED_VALUE"""),"")</f>
        <v/>
      </c>
      <c r="I30925" s="169"/>
      <c r="J30925" s="156"/>
    </row>
    <row r="30926">
      <c r="D30926" s="153" t="str">
        <f>IFERROR(__xludf.DUMMYFUNCTION("""COMPUTED_VALUE"""),"")</f>
        <v/>
      </c>
      <c r="E30926" s="153" t="str">
        <f>IFERROR(__xludf.DUMMYFUNCTION("""COMPUTED_VALUE"""),"")</f>
        <v/>
      </c>
      <c r="I30926" s="169"/>
      <c r="J30926" s="156"/>
    </row>
    <row r="30927">
      <c r="D30927" s="153" t="str">
        <f>IFERROR(__xludf.DUMMYFUNCTION("""COMPUTED_VALUE"""),"")</f>
        <v/>
      </c>
      <c r="E30927" s="153" t="str">
        <f>IFERROR(__xludf.DUMMYFUNCTION("""COMPUTED_VALUE"""),"")</f>
        <v/>
      </c>
      <c r="I30927" s="169"/>
      <c r="J30927" s="156"/>
    </row>
    <row r="30928">
      <c r="D30928" s="153" t="str">
        <f>IFERROR(__xludf.DUMMYFUNCTION("""COMPUTED_VALUE"""),"")</f>
        <v/>
      </c>
      <c r="E30928" s="153" t="str">
        <f>IFERROR(__xludf.DUMMYFUNCTION("""COMPUTED_VALUE"""),"")</f>
        <v/>
      </c>
      <c r="I30928" s="169"/>
      <c r="J30928" s="156"/>
    </row>
    <row r="30929">
      <c r="D30929" s="153" t="str">
        <f>IFERROR(__xludf.DUMMYFUNCTION("""COMPUTED_VALUE"""),"")</f>
        <v/>
      </c>
      <c r="E30929" s="153" t="str">
        <f>IFERROR(__xludf.DUMMYFUNCTION("""COMPUTED_VALUE"""),"")</f>
        <v/>
      </c>
      <c r="I30929" s="169"/>
      <c r="J30929" s="156"/>
    </row>
    <row r="30930">
      <c r="D30930" s="153" t="str">
        <f>IFERROR(__xludf.DUMMYFUNCTION("""COMPUTED_VALUE"""),"")</f>
        <v/>
      </c>
      <c r="E30930" s="153" t="str">
        <f>IFERROR(__xludf.DUMMYFUNCTION("""COMPUTED_VALUE"""),"")</f>
        <v/>
      </c>
      <c r="I30930" s="169"/>
      <c r="J30930" s="156"/>
    </row>
    <row r="30931">
      <c r="D30931" s="153" t="str">
        <f>IFERROR(__xludf.DUMMYFUNCTION("""COMPUTED_VALUE"""),"")</f>
        <v/>
      </c>
      <c r="E30931" s="153" t="str">
        <f>IFERROR(__xludf.DUMMYFUNCTION("""COMPUTED_VALUE"""),"")</f>
        <v/>
      </c>
      <c r="I30931" s="169"/>
      <c r="J30931" s="156"/>
    </row>
    <row r="30932">
      <c r="D30932" s="153" t="str">
        <f>IFERROR(__xludf.DUMMYFUNCTION("""COMPUTED_VALUE"""),"")</f>
        <v/>
      </c>
      <c r="E30932" s="153" t="str">
        <f>IFERROR(__xludf.DUMMYFUNCTION("""COMPUTED_VALUE"""),"")</f>
        <v/>
      </c>
      <c r="I30932" s="169"/>
      <c r="J30932" s="156"/>
    </row>
    <row r="30933">
      <c r="D30933" s="153" t="str">
        <f>IFERROR(__xludf.DUMMYFUNCTION("""COMPUTED_VALUE"""),"")</f>
        <v/>
      </c>
      <c r="E30933" s="153" t="str">
        <f>IFERROR(__xludf.DUMMYFUNCTION("""COMPUTED_VALUE"""),"")</f>
        <v/>
      </c>
      <c r="I30933" s="169"/>
      <c r="J30933" s="156"/>
    </row>
    <row r="30934">
      <c r="D30934" s="153" t="str">
        <f>IFERROR(__xludf.DUMMYFUNCTION("""COMPUTED_VALUE"""),"")</f>
        <v/>
      </c>
      <c r="E30934" s="153" t="str">
        <f>IFERROR(__xludf.DUMMYFUNCTION("""COMPUTED_VALUE"""),"")</f>
        <v/>
      </c>
      <c r="I30934" s="169"/>
      <c r="J30934" s="156"/>
    </row>
    <row r="30935">
      <c r="D30935" s="153" t="str">
        <f>IFERROR(__xludf.DUMMYFUNCTION("""COMPUTED_VALUE"""),"")</f>
        <v/>
      </c>
      <c r="E30935" s="153" t="str">
        <f>IFERROR(__xludf.DUMMYFUNCTION("""COMPUTED_VALUE"""),"")</f>
        <v/>
      </c>
      <c r="I30935" s="169"/>
      <c r="J30935" s="156"/>
    </row>
    <row r="30936">
      <c r="D30936" s="153" t="str">
        <f>IFERROR(__xludf.DUMMYFUNCTION("""COMPUTED_VALUE"""),"")</f>
        <v/>
      </c>
      <c r="E30936" s="153" t="str">
        <f>IFERROR(__xludf.DUMMYFUNCTION("""COMPUTED_VALUE"""),"")</f>
        <v/>
      </c>
      <c r="I30936" s="169"/>
      <c r="J30936" s="156"/>
    </row>
    <row r="30937">
      <c r="D30937" s="153" t="str">
        <f>IFERROR(__xludf.DUMMYFUNCTION("""COMPUTED_VALUE"""),"")</f>
        <v/>
      </c>
      <c r="E30937" s="153" t="str">
        <f>IFERROR(__xludf.DUMMYFUNCTION("""COMPUTED_VALUE"""),"")</f>
        <v/>
      </c>
      <c r="I30937" s="169"/>
      <c r="J30937" s="156"/>
    </row>
    <row r="30938">
      <c r="D30938" s="153" t="str">
        <f>IFERROR(__xludf.DUMMYFUNCTION("""COMPUTED_VALUE"""),"")</f>
        <v/>
      </c>
      <c r="E30938" s="153" t="str">
        <f>IFERROR(__xludf.DUMMYFUNCTION("""COMPUTED_VALUE"""),"")</f>
        <v/>
      </c>
      <c r="I30938" s="169"/>
      <c r="J30938" s="156"/>
    </row>
    <row r="30939">
      <c r="D30939" s="153" t="str">
        <f>IFERROR(__xludf.DUMMYFUNCTION("""COMPUTED_VALUE"""),"")</f>
        <v/>
      </c>
      <c r="E30939" s="153" t="str">
        <f>IFERROR(__xludf.DUMMYFUNCTION("""COMPUTED_VALUE"""),"")</f>
        <v/>
      </c>
      <c r="I30939" s="169"/>
      <c r="J30939" s="156"/>
    </row>
    <row r="30940">
      <c r="D30940" s="153" t="str">
        <f>IFERROR(__xludf.DUMMYFUNCTION("""COMPUTED_VALUE"""),"")</f>
        <v/>
      </c>
      <c r="E30940" s="153" t="str">
        <f>IFERROR(__xludf.DUMMYFUNCTION("""COMPUTED_VALUE"""),"")</f>
        <v/>
      </c>
      <c r="I30940" s="169"/>
      <c r="J30940" s="156"/>
    </row>
    <row r="30941">
      <c r="D30941" s="153" t="str">
        <f>IFERROR(__xludf.DUMMYFUNCTION("""COMPUTED_VALUE"""),"")</f>
        <v/>
      </c>
      <c r="E30941" s="153" t="str">
        <f>IFERROR(__xludf.DUMMYFUNCTION("""COMPUTED_VALUE"""),"")</f>
        <v/>
      </c>
      <c r="I30941" s="169"/>
      <c r="J30941" s="156"/>
    </row>
    <row r="30942">
      <c r="D30942" s="153" t="str">
        <f>IFERROR(__xludf.DUMMYFUNCTION("""COMPUTED_VALUE"""),"")</f>
        <v/>
      </c>
      <c r="E30942" s="153" t="str">
        <f>IFERROR(__xludf.DUMMYFUNCTION("""COMPUTED_VALUE"""),"")</f>
        <v/>
      </c>
      <c r="I30942" s="169"/>
      <c r="J30942" s="156"/>
    </row>
    <row r="30943">
      <c r="D30943" s="153" t="str">
        <f>IFERROR(__xludf.DUMMYFUNCTION("""COMPUTED_VALUE"""),"")</f>
        <v/>
      </c>
      <c r="E30943" s="153" t="str">
        <f>IFERROR(__xludf.DUMMYFUNCTION("""COMPUTED_VALUE"""),"")</f>
        <v/>
      </c>
      <c r="I30943" s="169"/>
      <c r="J30943" s="156"/>
    </row>
    <row r="30944">
      <c r="D30944" s="153" t="str">
        <f>IFERROR(__xludf.DUMMYFUNCTION("""COMPUTED_VALUE"""),"")</f>
        <v/>
      </c>
      <c r="E30944" s="153" t="str">
        <f>IFERROR(__xludf.DUMMYFUNCTION("""COMPUTED_VALUE"""),"")</f>
        <v/>
      </c>
      <c r="I30944" s="169"/>
      <c r="J30944" s="156"/>
    </row>
    <row r="30945">
      <c r="D30945" s="153" t="str">
        <f>IFERROR(__xludf.DUMMYFUNCTION("""COMPUTED_VALUE"""),"")</f>
        <v/>
      </c>
      <c r="E30945" s="153" t="str">
        <f>IFERROR(__xludf.DUMMYFUNCTION("""COMPUTED_VALUE"""),"")</f>
        <v/>
      </c>
      <c r="I30945" s="169"/>
      <c r="J30945" s="156"/>
    </row>
    <row r="30946">
      <c r="D30946" s="153" t="str">
        <f>IFERROR(__xludf.DUMMYFUNCTION("""COMPUTED_VALUE"""),"")</f>
        <v/>
      </c>
      <c r="E30946" s="153" t="str">
        <f>IFERROR(__xludf.DUMMYFUNCTION("""COMPUTED_VALUE"""),"")</f>
        <v/>
      </c>
      <c r="I30946" s="169"/>
      <c r="J30946" s="156"/>
    </row>
    <row r="30947">
      <c r="D30947" s="153" t="str">
        <f>IFERROR(__xludf.DUMMYFUNCTION("""COMPUTED_VALUE"""),"")</f>
        <v/>
      </c>
      <c r="E30947" s="153" t="str">
        <f>IFERROR(__xludf.DUMMYFUNCTION("""COMPUTED_VALUE"""),"")</f>
        <v/>
      </c>
      <c r="I30947" s="169"/>
      <c r="J30947" s="156"/>
    </row>
    <row r="30948">
      <c r="D30948" s="153" t="str">
        <f>IFERROR(__xludf.DUMMYFUNCTION("""COMPUTED_VALUE"""),"")</f>
        <v/>
      </c>
      <c r="E30948" s="153" t="str">
        <f>IFERROR(__xludf.DUMMYFUNCTION("""COMPUTED_VALUE"""),"")</f>
        <v/>
      </c>
      <c r="I30948" s="169"/>
      <c r="J30948" s="156"/>
    </row>
    <row r="30949">
      <c r="D30949" s="153" t="str">
        <f>IFERROR(__xludf.DUMMYFUNCTION("""COMPUTED_VALUE"""),"")</f>
        <v/>
      </c>
      <c r="E30949" s="153" t="str">
        <f>IFERROR(__xludf.DUMMYFUNCTION("""COMPUTED_VALUE"""),"")</f>
        <v/>
      </c>
      <c r="I30949" s="169"/>
      <c r="J30949" s="156"/>
    </row>
    <row r="30950">
      <c r="D30950" s="153" t="str">
        <f>IFERROR(__xludf.DUMMYFUNCTION("""COMPUTED_VALUE"""),"")</f>
        <v/>
      </c>
      <c r="E30950" s="153" t="str">
        <f>IFERROR(__xludf.DUMMYFUNCTION("""COMPUTED_VALUE"""),"")</f>
        <v/>
      </c>
      <c r="I30950" s="169"/>
      <c r="J30950" s="156"/>
    </row>
    <row r="30951">
      <c r="D30951" s="153" t="str">
        <f>IFERROR(__xludf.DUMMYFUNCTION("""COMPUTED_VALUE"""),"")</f>
        <v/>
      </c>
      <c r="E30951" s="153" t="str">
        <f>IFERROR(__xludf.DUMMYFUNCTION("""COMPUTED_VALUE"""),"")</f>
        <v/>
      </c>
      <c r="I30951" s="169"/>
      <c r="J30951" s="156"/>
    </row>
    <row r="30952">
      <c r="D30952" s="153" t="str">
        <f>IFERROR(__xludf.DUMMYFUNCTION("""COMPUTED_VALUE"""),"")</f>
        <v/>
      </c>
      <c r="E30952" s="153" t="str">
        <f>IFERROR(__xludf.DUMMYFUNCTION("""COMPUTED_VALUE"""),"")</f>
        <v/>
      </c>
      <c r="I30952" s="169"/>
      <c r="J30952" s="156"/>
    </row>
    <row r="30953">
      <c r="D30953" s="153" t="str">
        <f>IFERROR(__xludf.DUMMYFUNCTION("""COMPUTED_VALUE"""),"")</f>
        <v/>
      </c>
      <c r="E30953" s="153" t="str">
        <f>IFERROR(__xludf.DUMMYFUNCTION("""COMPUTED_VALUE"""),"")</f>
        <v/>
      </c>
      <c r="I30953" s="169"/>
      <c r="J30953" s="156"/>
    </row>
    <row r="30954">
      <c r="D30954" s="153" t="str">
        <f>IFERROR(__xludf.DUMMYFUNCTION("""COMPUTED_VALUE"""),"")</f>
        <v/>
      </c>
      <c r="E30954" s="153" t="str">
        <f>IFERROR(__xludf.DUMMYFUNCTION("""COMPUTED_VALUE"""),"")</f>
        <v/>
      </c>
      <c r="I30954" s="169"/>
      <c r="J30954" s="156"/>
    </row>
    <row r="30955">
      <c r="D30955" s="153" t="str">
        <f>IFERROR(__xludf.DUMMYFUNCTION("""COMPUTED_VALUE"""),"")</f>
        <v/>
      </c>
      <c r="E30955" s="153" t="str">
        <f>IFERROR(__xludf.DUMMYFUNCTION("""COMPUTED_VALUE"""),"")</f>
        <v/>
      </c>
      <c r="I30955" s="169"/>
      <c r="J30955" s="156"/>
    </row>
    <row r="30956">
      <c r="D30956" s="153" t="str">
        <f>IFERROR(__xludf.DUMMYFUNCTION("""COMPUTED_VALUE"""),"")</f>
        <v/>
      </c>
      <c r="E30956" s="153" t="str">
        <f>IFERROR(__xludf.DUMMYFUNCTION("""COMPUTED_VALUE"""),"")</f>
        <v/>
      </c>
      <c r="I30956" s="169"/>
      <c r="J30956" s="156"/>
    </row>
    <row r="30957">
      <c r="D30957" s="153" t="str">
        <f>IFERROR(__xludf.DUMMYFUNCTION("""COMPUTED_VALUE"""),"")</f>
        <v/>
      </c>
      <c r="E30957" s="153" t="str">
        <f>IFERROR(__xludf.DUMMYFUNCTION("""COMPUTED_VALUE"""),"")</f>
        <v/>
      </c>
      <c r="I30957" s="169"/>
      <c r="J30957" s="156"/>
    </row>
    <row r="30958">
      <c r="D30958" s="153" t="str">
        <f>IFERROR(__xludf.DUMMYFUNCTION("""COMPUTED_VALUE"""),"")</f>
        <v/>
      </c>
      <c r="E30958" s="153" t="str">
        <f>IFERROR(__xludf.DUMMYFUNCTION("""COMPUTED_VALUE"""),"")</f>
        <v/>
      </c>
      <c r="I30958" s="169"/>
      <c r="J30958" s="156"/>
    </row>
    <row r="30959">
      <c r="D30959" s="153" t="str">
        <f>IFERROR(__xludf.DUMMYFUNCTION("""COMPUTED_VALUE"""),"")</f>
        <v/>
      </c>
      <c r="E30959" s="153" t="str">
        <f>IFERROR(__xludf.DUMMYFUNCTION("""COMPUTED_VALUE"""),"")</f>
        <v/>
      </c>
      <c r="I30959" s="169"/>
      <c r="J30959" s="156"/>
    </row>
    <row r="30960">
      <c r="D30960" s="153" t="str">
        <f>IFERROR(__xludf.DUMMYFUNCTION("""COMPUTED_VALUE"""),"")</f>
        <v/>
      </c>
      <c r="E30960" s="153" t="str">
        <f>IFERROR(__xludf.DUMMYFUNCTION("""COMPUTED_VALUE"""),"")</f>
        <v/>
      </c>
      <c r="I30960" s="169"/>
      <c r="J30960" s="156"/>
    </row>
    <row r="30961">
      <c r="D30961" s="153" t="str">
        <f>IFERROR(__xludf.DUMMYFUNCTION("""COMPUTED_VALUE"""),"")</f>
        <v/>
      </c>
      <c r="E30961" s="153" t="str">
        <f>IFERROR(__xludf.DUMMYFUNCTION("""COMPUTED_VALUE"""),"")</f>
        <v/>
      </c>
      <c r="I30961" s="169"/>
      <c r="J30961" s="156"/>
    </row>
    <row r="30962">
      <c r="D30962" s="153" t="str">
        <f>IFERROR(__xludf.DUMMYFUNCTION("""COMPUTED_VALUE"""),"")</f>
        <v/>
      </c>
      <c r="E30962" s="153" t="str">
        <f>IFERROR(__xludf.DUMMYFUNCTION("""COMPUTED_VALUE"""),"")</f>
        <v/>
      </c>
      <c r="I30962" s="169"/>
      <c r="J30962" s="156"/>
    </row>
    <row r="30963">
      <c r="D30963" s="153" t="str">
        <f>IFERROR(__xludf.DUMMYFUNCTION("""COMPUTED_VALUE"""),"")</f>
        <v/>
      </c>
      <c r="E30963" s="153" t="str">
        <f>IFERROR(__xludf.DUMMYFUNCTION("""COMPUTED_VALUE"""),"")</f>
        <v/>
      </c>
      <c r="I30963" s="169"/>
      <c r="J30963" s="156"/>
    </row>
    <row r="30964">
      <c r="D30964" s="153" t="str">
        <f>IFERROR(__xludf.DUMMYFUNCTION("""COMPUTED_VALUE"""),"")</f>
        <v/>
      </c>
      <c r="E30964" s="153" t="str">
        <f>IFERROR(__xludf.DUMMYFUNCTION("""COMPUTED_VALUE"""),"")</f>
        <v/>
      </c>
      <c r="I30964" s="169"/>
      <c r="J30964" s="156"/>
    </row>
    <row r="30965">
      <c r="D30965" s="153" t="str">
        <f>IFERROR(__xludf.DUMMYFUNCTION("""COMPUTED_VALUE"""),"")</f>
        <v/>
      </c>
      <c r="E30965" s="153" t="str">
        <f>IFERROR(__xludf.DUMMYFUNCTION("""COMPUTED_VALUE"""),"")</f>
        <v/>
      </c>
      <c r="I30965" s="169"/>
      <c r="J30965" s="156"/>
    </row>
    <row r="30966">
      <c r="D30966" s="153" t="str">
        <f>IFERROR(__xludf.DUMMYFUNCTION("""COMPUTED_VALUE"""),"")</f>
        <v/>
      </c>
      <c r="E30966" s="153" t="str">
        <f>IFERROR(__xludf.DUMMYFUNCTION("""COMPUTED_VALUE"""),"")</f>
        <v/>
      </c>
      <c r="I30966" s="169"/>
      <c r="J30966" s="156"/>
    </row>
    <row r="30967">
      <c r="D30967" s="153" t="str">
        <f>IFERROR(__xludf.DUMMYFUNCTION("""COMPUTED_VALUE"""),"")</f>
        <v/>
      </c>
      <c r="E30967" s="153" t="str">
        <f>IFERROR(__xludf.DUMMYFUNCTION("""COMPUTED_VALUE"""),"")</f>
        <v/>
      </c>
      <c r="I30967" s="169"/>
      <c r="J30967" s="156"/>
    </row>
    <row r="30968">
      <c r="D30968" s="153" t="str">
        <f>IFERROR(__xludf.DUMMYFUNCTION("""COMPUTED_VALUE"""),"")</f>
        <v/>
      </c>
      <c r="E30968" s="153" t="str">
        <f>IFERROR(__xludf.DUMMYFUNCTION("""COMPUTED_VALUE"""),"")</f>
        <v/>
      </c>
      <c r="I30968" s="169"/>
      <c r="J30968" s="156"/>
    </row>
    <row r="30969">
      <c r="D30969" s="153" t="str">
        <f>IFERROR(__xludf.DUMMYFUNCTION("""COMPUTED_VALUE"""),"")</f>
        <v/>
      </c>
      <c r="E30969" s="153" t="str">
        <f>IFERROR(__xludf.DUMMYFUNCTION("""COMPUTED_VALUE"""),"")</f>
        <v/>
      </c>
      <c r="I30969" s="169"/>
      <c r="J30969" s="156"/>
    </row>
    <row r="30970">
      <c r="D30970" s="153" t="str">
        <f>IFERROR(__xludf.DUMMYFUNCTION("""COMPUTED_VALUE"""),"")</f>
        <v/>
      </c>
      <c r="E30970" s="153" t="str">
        <f>IFERROR(__xludf.DUMMYFUNCTION("""COMPUTED_VALUE"""),"")</f>
        <v/>
      </c>
      <c r="I30970" s="169"/>
      <c r="J30970" s="156"/>
    </row>
    <row r="30971">
      <c r="D30971" s="153" t="str">
        <f>IFERROR(__xludf.DUMMYFUNCTION("""COMPUTED_VALUE"""),"")</f>
        <v/>
      </c>
      <c r="E30971" s="153" t="str">
        <f>IFERROR(__xludf.DUMMYFUNCTION("""COMPUTED_VALUE"""),"")</f>
        <v/>
      </c>
      <c r="I30971" s="169"/>
      <c r="J30971" s="156"/>
    </row>
    <row r="30972">
      <c r="D30972" s="153" t="str">
        <f>IFERROR(__xludf.DUMMYFUNCTION("""COMPUTED_VALUE"""),"")</f>
        <v/>
      </c>
      <c r="E30972" s="153" t="str">
        <f>IFERROR(__xludf.DUMMYFUNCTION("""COMPUTED_VALUE"""),"")</f>
        <v/>
      </c>
      <c r="I30972" s="169"/>
      <c r="J30972" s="156"/>
    </row>
    <row r="30973">
      <c r="D30973" s="153" t="str">
        <f>IFERROR(__xludf.DUMMYFUNCTION("""COMPUTED_VALUE"""),"")</f>
        <v/>
      </c>
      <c r="E30973" s="153" t="str">
        <f>IFERROR(__xludf.DUMMYFUNCTION("""COMPUTED_VALUE"""),"")</f>
        <v/>
      </c>
      <c r="I30973" s="169"/>
      <c r="J30973" s="156"/>
    </row>
    <row r="30974">
      <c r="D30974" s="153" t="str">
        <f>IFERROR(__xludf.DUMMYFUNCTION("""COMPUTED_VALUE"""),"")</f>
        <v/>
      </c>
      <c r="E30974" s="153" t="str">
        <f>IFERROR(__xludf.DUMMYFUNCTION("""COMPUTED_VALUE"""),"")</f>
        <v/>
      </c>
      <c r="I30974" s="169"/>
      <c r="J30974" s="156"/>
    </row>
    <row r="30975">
      <c r="D30975" s="153" t="str">
        <f>IFERROR(__xludf.DUMMYFUNCTION("""COMPUTED_VALUE"""),"")</f>
        <v/>
      </c>
      <c r="E30975" s="153" t="str">
        <f>IFERROR(__xludf.DUMMYFUNCTION("""COMPUTED_VALUE"""),"")</f>
        <v/>
      </c>
      <c r="I30975" s="169"/>
      <c r="J30975" s="156"/>
    </row>
    <row r="30976">
      <c r="D30976" s="153" t="str">
        <f>IFERROR(__xludf.DUMMYFUNCTION("""COMPUTED_VALUE"""),"")</f>
        <v/>
      </c>
      <c r="E30976" s="153" t="str">
        <f>IFERROR(__xludf.DUMMYFUNCTION("""COMPUTED_VALUE"""),"")</f>
        <v/>
      </c>
      <c r="I30976" s="169"/>
      <c r="J30976" s="156"/>
    </row>
    <row r="30977">
      <c r="D30977" s="153" t="str">
        <f>IFERROR(__xludf.DUMMYFUNCTION("""COMPUTED_VALUE"""),"")</f>
        <v/>
      </c>
      <c r="E30977" s="153" t="str">
        <f>IFERROR(__xludf.DUMMYFUNCTION("""COMPUTED_VALUE"""),"")</f>
        <v/>
      </c>
      <c r="I30977" s="169"/>
      <c r="J30977" s="156"/>
    </row>
    <row r="30978">
      <c r="D30978" s="153" t="str">
        <f>IFERROR(__xludf.DUMMYFUNCTION("""COMPUTED_VALUE"""),"")</f>
        <v/>
      </c>
      <c r="E30978" s="153" t="str">
        <f>IFERROR(__xludf.DUMMYFUNCTION("""COMPUTED_VALUE"""),"")</f>
        <v/>
      </c>
      <c r="I30978" s="169"/>
      <c r="J30978" s="156"/>
    </row>
    <row r="30979">
      <c r="D30979" s="153" t="str">
        <f>IFERROR(__xludf.DUMMYFUNCTION("""COMPUTED_VALUE"""),"")</f>
        <v/>
      </c>
      <c r="E30979" s="153" t="str">
        <f>IFERROR(__xludf.DUMMYFUNCTION("""COMPUTED_VALUE"""),"")</f>
        <v/>
      </c>
      <c r="I30979" s="169"/>
      <c r="J30979" s="156"/>
    </row>
    <row r="30980">
      <c r="D30980" s="153" t="str">
        <f>IFERROR(__xludf.DUMMYFUNCTION("""COMPUTED_VALUE"""),"")</f>
        <v/>
      </c>
      <c r="E30980" s="153" t="str">
        <f>IFERROR(__xludf.DUMMYFUNCTION("""COMPUTED_VALUE"""),"")</f>
        <v/>
      </c>
      <c r="I30980" s="169"/>
      <c r="J30980" s="156"/>
    </row>
    <row r="30981">
      <c r="D30981" s="153" t="str">
        <f>IFERROR(__xludf.DUMMYFUNCTION("""COMPUTED_VALUE"""),"")</f>
        <v/>
      </c>
      <c r="E30981" s="153" t="str">
        <f>IFERROR(__xludf.DUMMYFUNCTION("""COMPUTED_VALUE"""),"")</f>
        <v/>
      </c>
      <c r="I30981" s="169"/>
      <c r="J30981" s="156"/>
    </row>
    <row r="30982">
      <c r="D30982" s="153" t="str">
        <f>IFERROR(__xludf.DUMMYFUNCTION("""COMPUTED_VALUE"""),"")</f>
        <v/>
      </c>
      <c r="E30982" s="153" t="str">
        <f>IFERROR(__xludf.DUMMYFUNCTION("""COMPUTED_VALUE"""),"")</f>
        <v/>
      </c>
      <c r="I30982" s="169"/>
      <c r="J30982" s="156"/>
    </row>
    <row r="30983">
      <c r="D30983" s="153" t="str">
        <f>IFERROR(__xludf.DUMMYFUNCTION("""COMPUTED_VALUE"""),"")</f>
        <v/>
      </c>
      <c r="E30983" s="153" t="str">
        <f>IFERROR(__xludf.DUMMYFUNCTION("""COMPUTED_VALUE"""),"")</f>
        <v/>
      </c>
      <c r="I30983" s="169"/>
      <c r="J30983" s="156"/>
    </row>
    <row r="30984">
      <c r="D30984" s="153" t="str">
        <f>IFERROR(__xludf.DUMMYFUNCTION("""COMPUTED_VALUE"""),"")</f>
        <v/>
      </c>
      <c r="E30984" s="153" t="str">
        <f>IFERROR(__xludf.DUMMYFUNCTION("""COMPUTED_VALUE"""),"")</f>
        <v/>
      </c>
      <c r="I30984" s="169"/>
      <c r="J30984" s="156"/>
    </row>
    <row r="30985">
      <c r="D30985" s="153" t="str">
        <f>IFERROR(__xludf.DUMMYFUNCTION("""COMPUTED_VALUE"""),"")</f>
        <v/>
      </c>
      <c r="E30985" s="153" t="str">
        <f>IFERROR(__xludf.DUMMYFUNCTION("""COMPUTED_VALUE"""),"")</f>
        <v/>
      </c>
      <c r="I30985" s="169"/>
      <c r="J30985" s="156"/>
    </row>
    <row r="30986">
      <c r="D30986" s="153" t="str">
        <f>IFERROR(__xludf.DUMMYFUNCTION("""COMPUTED_VALUE"""),"")</f>
        <v/>
      </c>
      <c r="E30986" s="153" t="str">
        <f>IFERROR(__xludf.DUMMYFUNCTION("""COMPUTED_VALUE"""),"")</f>
        <v/>
      </c>
      <c r="I30986" s="169"/>
      <c r="J30986" s="156"/>
    </row>
    <row r="30987">
      <c r="D30987" s="153" t="str">
        <f>IFERROR(__xludf.DUMMYFUNCTION("""COMPUTED_VALUE"""),"")</f>
        <v/>
      </c>
      <c r="E30987" s="153" t="str">
        <f>IFERROR(__xludf.DUMMYFUNCTION("""COMPUTED_VALUE"""),"")</f>
        <v/>
      </c>
      <c r="I30987" s="169"/>
      <c r="J30987" s="156"/>
    </row>
    <row r="30988">
      <c r="D30988" s="153" t="str">
        <f>IFERROR(__xludf.DUMMYFUNCTION("""COMPUTED_VALUE"""),"")</f>
        <v/>
      </c>
      <c r="E30988" s="153" t="str">
        <f>IFERROR(__xludf.DUMMYFUNCTION("""COMPUTED_VALUE"""),"")</f>
        <v/>
      </c>
      <c r="I30988" s="169"/>
      <c r="J30988" s="156"/>
    </row>
    <row r="30989">
      <c r="D30989" s="153" t="str">
        <f>IFERROR(__xludf.DUMMYFUNCTION("""COMPUTED_VALUE"""),"")</f>
        <v/>
      </c>
      <c r="E30989" s="153" t="str">
        <f>IFERROR(__xludf.DUMMYFUNCTION("""COMPUTED_VALUE"""),"")</f>
        <v/>
      </c>
      <c r="I30989" s="169"/>
      <c r="J30989" s="156"/>
    </row>
    <row r="30990">
      <c r="D30990" s="153" t="str">
        <f>IFERROR(__xludf.DUMMYFUNCTION("""COMPUTED_VALUE"""),"")</f>
        <v/>
      </c>
      <c r="E30990" s="153" t="str">
        <f>IFERROR(__xludf.DUMMYFUNCTION("""COMPUTED_VALUE"""),"")</f>
        <v/>
      </c>
      <c r="I30990" s="169"/>
      <c r="J30990" s="156"/>
    </row>
    <row r="30991">
      <c r="D30991" s="153" t="str">
        <f>IFERROR(__xludf.DUMMYFUNCTION("""COMPUTED_VALUE"""),"")</f>
        <v/>
      </c>
      <c r="E30991" s="153" t="str">
        <f>IFERROR(__xludf.DUMMYFUNCTION("""COMPUTED_VALUE"""),"")</f>
        <v/>
      </c>
      <c r="I30991" s="169"/>
      <c r="J30991" s="156"/>
    </row>
    <row r="30992">
      <c r="D30992" s="153" t="str">
        <f>IFERROR(__xludf.DUMMYFUNCTION("""COMPUTED_VALUE"""),"")</f>
        <v/>
      </c>
      <c r="E30992" s="153" t="str">
        <f>IFERROR(__xludf.DUMMYFUNCTION("""COMPUTED_VALUE"""),"")</f>
        <v/>
      </c>
      <c r="I30992" s="169"/>
      <c r="J30992" s="156"/>
    </row>
    <row r="30993">
      <c r="D30993" s="153" t="str">
        <f>IFERROR(__xludf.DUMMYFUNCTION("""COMPUTED_VALUE"""),"")</f>
        <v/>
      </c>
      <c r="E30993" s="153" t="str">
        <f>IFERROR(__xludf.DUMMYFUNCTION("""COMPUTED_VALUE"""),"")</f>
        <v/>
      </c>
      <c r="I30993" s="169"/>
      <c r="J30993" s="156"/>
    </row>
    <row r="30994">
      <c r="D30994" s="153" t="str">
        <f>IFERROR(__xludf.DUMMYFUNCTION("""COMPUTED_VALUE"""),"")</f>
        <v/>
      </c>
      <c r="E30994" s="153" t="str">
        <f>IFERROR(__xludf.DUMMYFUNCTION("""COMPUTED_VALUE"""),"")</f>
        <v/>
      </c>
      <c r="I30994" s="169"/>
      <c r="J30994" s="156"/>
    </row>
    <row r="30995">
      <c r="D30995" s="153" t="str">
        <f>IFERROR(__xludf.DUMMYFUNCTION("""COMPUTED_VALUE"""),"")</f>
        <v/>
      </c>
      <c r="E30995" s="153" t="str">
        <f>IFERROR(__xludf.DUMMYFUNCTION("""COMPUTED_VALUE"""),"")</f>
        <v/>
      </c>
      <c r="I30995" s="169"/>
      <c r="J30995" s="156"/>
    </row>
    <row r="30996">
      <c r="D30996" s="153" t="str">
        <f>IFERROR(__xludf.DUMMYFUNCTION("""COMPUTED_VALUE"""),"")</f>
        <v/>
      </c>
      <c r="E30996" s="153" t="str">
        <f>IFERROR(__xludf.DUMMYFUNCTION("""COMPUTED_VALUE"""),"")</f>
        <v/>
      </c>
      <c r="I30996" s="169"/>
      <c r="J30996" s="156"/>
    </row>
    <row r="30997">
      <c r="D30997" s="153" t="str">
        <f>IFERROR(__xludf.DUMMYFUNCTION("""COMPUTED_VALUE"""),"")</f>
        <v/>
      </c>
      <c r="E30997" s="153" t="str">
        <f>IFERROR(__xludf.DUMMYFUNCTION("""COMPUTED_VALUE"""),"")</f>
        <v/>
      </c>
      <c r="I30997" s="169"/>
      <c r="J30997" s="156"/>
    </row>
    <row r="30998">
      <c r="D30998" s="153" t="str">
        <f>IFERROR(__xludf.DUMMYFUNCTION("""COMPUTED_VALUE"""),"")</f>
        <v/>
      </c>
      <c r="E30998" s="153" t="str">
        <f>IFERROR(__xludf.DUMMYFUNCTION("""COMPUTED_VALUE"""),"")</f>
        <v/>
      </c>
      <c r="I30998" s="169"/>
      <c r="J30998" s="156"/>
    </row>
    <row r="30999">
      <c r="D30999" s="153" t="str">
        <f>IFERROR(__xludf.DUMMYFUNCTION("""COMPUTED_VALUE"""),"")</f>
        <v/>
      </c>
      <c r="E30999" s="153" t="str">
        <f>IFERROR(__xludf.DUMMYFUNCTION("""COMPUTED_VALUE"""),"")</f>
        <v/>
      </c>
      <c r="I30999" s="169"/>
      <c r="J30999" s="156"/>
    </row>
    <row r="31000">
      <c r="D31000" s="153" t="str">
        <f>IFERROR(__xludf.DUMMYFUNCTION("""COMPUTED_VALUE"""),"")</f>
        <v/>
      </c>
      <c r="E31000" s="153" t="str">
        <f>IFERROR(__xludf.DUMMYFUNCTION("""COMPUTED_VALUE"""),"")</f>
        <v/>
      </c>
      <c r="I31000" s="169"/>
      <c r="J31000" s="156"/>
    </row>
    <row r="31001">
      <c r="D31001" s="153" t="str">
        <f>IFERROR(__xludf.DUMMYFUNCTION("""COMPUTED_VALUE"""),"")</f>
        <v/>
      </c>
      <c r="E31001" s="153" t="str">
        <f>IFERROR(__xludf.DUMMYFUNCTION("""COMPUTED_VALUE"""),"")</f>
        <v/>
      </c>
      <c r="I31001" s="169"/>
      <c r="J31001" s="156"/>
    </row>
    <row r="31002">
      <c r="D31002" s="153" t="str">
        <f>IFERROR(__xludf.DUMMYFUNCTION("""COMPUTED_VALUE"""),"")</f>
        <v/>
      </c>
      <c r="E31002" s="153" t="str">
        <f>IFERROR(__xludf.DUMMYFUNCTION("""COMPUTED_VALUE"""),"")</f>
        <v/>
      </c>
      <c r="I31002" s="169"/>
      <c r="J31002" s="156"/>
    </row>
    <row r="31003">
      <c r="D31003" s="153" t="str">
        <f>IFERROR(__xludf.DUMMYFUNCTION("""COMPUTED_VALUE"""),"")</f>
        <v/>
      </c>
      <c r="E31003" s="153" t="str">
        <f>IFERROR(__xludf.DUMMYFUNCTION("""COMPUTED_VALUE"""),"")</f>
        <v/>
      </c>
      <c r="I31003" s="169"/>
      <c r="J31003" s="156"/>
    </row>
    <row r="31004">
      <c r="D31004" s="153" t="str">
        <f>IFERROR(__xludf.DUMMYFUNCTION("""COMPUTED_VALUE"""),"")</f>
        <v/>
      </c>
      <c r="E31004" s="153" t="str">
        <f>IFERROR(__xludf.DUMMYFUNCTION("""COMPUTED_VALUE"""),"")</f>
        <v/>
      </c>
      <c r="I31004" s="169"/>
      <c r="J31004" s="156"/>
    </row>
    <row r="31005">
      <c r="D31005" s="153" t="str">
        <f>IFERROR(__xludf.DUMMYFUNCTION("""COMPUTED_VALUE"""),"")</f>
        <v/>
      </c>
      <c r="E31005" s="153" t="str">
        <f>IFERROR(__xludf.DUMMYFUNCTION("""COMPUTED_VALUE"""),"")</f>
        <v/>
      </c>
      <c r="I31005" s="169"/>
      <c r="J31005" s="156"/>
    </row>
    <row r="31006">
      <c r="D31006" s="153" t="str">
        <f>IFERROR(__xludf.DUMMYFUNCTION("""COMPUTED_VALUE"""),"")</f>
        <v/>
      </c>
      <c r="E31006" s="153" t="str">
        <f>IFERROR(__xludf.DUMMYFUNCTION("""COMPUTED_VALUE"""),"")</f>
        <v/>
      </c>
      <c r="I31006" s="169"/>
      <c r="J31006" s="156"/>
    </row>
    <row r="31007">
      <c r="D31007" s="153" t="str">
        <f>IFERROR(__xludf.DUMMYFUNCTION("""COMPUTED_VALUE"""),"")</f>
        <v/>
      </c>
      <c r="E31007" s="153" t="str">
        <f>IFERROR(__xludf.DUMMYFUNCTION("""COMPUTED_VALUE"""),"")</f>
        <v/>
      </c>
      <c r="I31007" s="169"/>
      <c r="J31007" s="156"/>
    </row>
    <row r="31008">
      <c r="D31008" s="153" t="str">
        <f>IFERROR(__xludf.DUMMYFUNCTION("""COMPUTED_VALUE"""),"")</f>
        <v/>
      </c>
      <c r="E31008" s="153" t="str">
        <f>IFERROR(__xludf.DUMMYFUNCTION("""COMPUTED_VALUE"""),"")</f>
        <v/>
      </c>
      <c r="I31008" s="169"/>
      <c r="J31008" s="156"/>
    </row>
    <row r="31009">
      <c r="D31009" s="153" t="str">
        <f>IFERROR(__xludf.DUMMYFUNCTION("""COMPUTED_VALUE"""),"")</f>
        <v/>
      </c>
      <c r="E31009" s="153" t="str">
        <f>IFERROR(__xludf.DUMMYFUNCTION("""COMPUTED_VALUE"""),"")</f>
        <v/>
      </c>
      <c r="I31009" s="169"/>
      <c r="J31009" s="156"/>
    </row>
    <row r="31010">
      <c r="D31010" s="153" t="str">
        <f>IFERROR(__xludf.DUMMYFUNCTION("""COMPUTED_VALUE"""),"")</f>
        <v/>
      </c>
      <c r="E31010" s="153" t="str">
        <f>IFERROR(__xludf.DUMMYFUNCTION("""COMPUTED_VALUE"""),"")</f>
        <v/>
      </c>
      <c r="I31010" s="169"/>
      <c r="J31010" s="156"/>
    </row>
    <row r="31011">
      <c r="D31011" s="153" t="str">
        <f>IFERROR(__xludf.DUMMYFUNCTION("""COMPUTED_VALUE"""),"")</f>
        <v/>
      </c>
      <c r="E31011" s="153" t="str">
        <f>IFERROR(__xludf.DUMMYFUNCTION("""COMPUTED_VALUE"""),"")</f>
        <v/>
      </c>
      <c r="I31011" s="169"/>
      <c r="J31011" s="156"/>
    </row>
    <row r="31012">
      <c r="D31012" s="153" t="str">
        <f>IFERROR(__xludf.DUMMYFUNCTION("""COMPUTED_VALUE"""),"")</f>
        <v/>
      </c>
      <c r="E31012" s="153" t="str">
        <f>IFERROR(__xludf.DUMMYFUNCTION("""COMPUTED_VALUE"""),"")</f>
        <v/>
      </c>
      <c r="I31012" s="169"/>
      <c r="J31012" s="156"/>
    </row>
    <row r="31013">
      <c r="D31013" s="153" t="str">
        <f>IFERROR(__xludf.DUMMYFUNCTION("""COMPUTED_VALUE"""),"")</f>
        <v/>
      </c>
      <c r="E31013" s="153" t="str">
        <f>IFERROR(__xludf.DUMMYFUNCTION("""COMPUTED_VALUE"""),"")</f>
        <v/>
      </c>
      <c r="I31013" s="169"/>
      <c r="J31013" s="156"/>
    </row>
    <row r="31014">
      <c r="D31014" s="153" t="str">
        <f>IFERROR(__xludf.DUMMYFUNCTION("""COMPUTED_VALUE"""),"")</f>
        <v/>
      </c>
      <c r="E31014" s="153" t="str">
        <f>IFERROR(__xludf.DUMMYFUNCTION("""COMPUTED_VALUE"""),"")</f>
        <v/>
      </c>
      <c r="I31014" s="169"/>
      <c r="J31014" s="156"/>
    </row>
    <row r="31015">
      <c r="D31015" s="153" t="str">
        <f>IFERROR(__xludf.DUMMYFUNCTION("""COMPUTED_VALUE"""),"")</f>
        <v/>
      </c>
      <c r="E31015" s="153" t="str">
        <f>IFERROR(__xludf.DUMMYFUNCTION("""COMPUTED_VALUE"""),"")</f>
        <v/>
      </c>
      <c r="I31015" s="169"/>
      <c r="J31015" s="156"/>
    </row>
    <row r="31016">
      <c r="D31016" s="153" t="str">
        <f>IFERROR(__xludf.DUMMYFUNCTION("""COMPUTED_VALUE"""),"")</f>
        <v/>
      </c>
      <c r="E31016" s="153" t="str">
        <f>IFERROR(__xludf.DUMMYFUNCTION("""COMPUTED_VALUE"""),"")</f>
        <v/>
      </c>
      <c r="I31016" s="169"/>
      <c r="J31016" s="156"/>
    </row>
    <row r="31017">
      <c r="D31017" s="153" t="str">
        <f>IFERROR(__xludf.DUMMYFUNCTION("""COMPUTED_VALUE"""),"")</f>
        <v/>
      </c>
      <c r="E31017" s="153" t="str">
        <f>IFERROR(__xludf.DUMMYFUNCTION("""COMPUTED_VALUE"""),"")</f>
        <v/>
      </c>
      <c r="I31017" s="169"/>
      <c r="J31017" s="156"/>
    </row>
    <row r="31018">
      <c r="D31018" s="153" t="str">
        <f>IFERROR(__xludf.DUMMYFUNCTION("""COMPUTED_VALUE"""),"")</f>
        <v/>
      </c>
      <c r="E31018" s="153" t="str">
        <f>IFERROR(__xludf.DUMMYFUNCTION("""COMPUTED_VALUE"""),"")</f>
        <v/>
      </c>
      <c r="I31018" s="169"/>
      <c r="J31018" s="156"/>
    </row>
    <row r="31019">
      <c r="D31019" s="153" t="str">
        <f>IFERROR(__xludf.DUMMYFUNCTION("""COMPUTED_VALUE"""),"")</f>
        <v/>
      </c>
      <c r="E31019" s="153" t="str">
        <f>IFERROR(__xludf.DUMMYFUNCTION("""COMPUTED_VALUE"""),"")</f>
        <v/>
      </c>
      <c r="I31019" s="169"/>
      <c r="J31019" s="156"/>
    </row>
    <row r="31020">
      <c r="D31020" s="153" t="str">
        <f>IFERROR(__xludf.DUMMYFUNCTION("""COMPUTED_VALUE"""),"")</f>
        <v/>
      </c>
      <c r="E31020" s="153" t="str">
        <f>IFERROR(__xludf.DUMMYFUNCTION("""COMPUTED_VALUE"""),"")</f>
        <v/>
      </c>
      <c r="I31020" s="169"/>
      <c r="J31020" s="156"/>
    </row>
    <row r="31021">
      <c r="D31021" s="153" t="str">
        <f>IFERROR(__xludf.DUMMYFUNCTION("""COMPUTED_VALUE"""),"")</f>
        <v/>
      </c>
      <c r="E31021" s="153" t="str">
        <f>IFERROR(__xludf.DUMMYFUNCTION("""COMPUTED_VALUE"""),"")</f>
        <v/>
      </c>
      <c r="I31021" s="169"/>
      <c r="J31021" s="156"/>
    </row>
    <row r="31022">
      <c r="D31022" s="153" t="str">
        <f>IFERROR(__xludf.DUMMYFUNCTION("""COMPUTED_VALUE"""),"")</f>
        <v/>
      </c>
      <c r="E31022" s="153" t="str">
        <f>IFERROR(__xludf.DUMMYFUNCTION("""COMPUTED_VALUE"""),"")</f>
        <v/>
      </c>
      <c r="I31022" s="169"/>
      <c r="J31022" s="156"/>
    </row>
    <row r="31023">
      <c r="D31023" s="153" t="str">
        <f>IFERROR(__xludf.DUMMYFUNCTION("""COMPUTED_VALUE"""),"")</f>
        <v/>
      </c>
      <c r="E31023" s="153" t="str">
        <f>IFERROR(__xludf.DUMMYFUNCTION("""COMPUTED_VALUE"""),"")</f>
        <v/>
      </c>
      <c r="I31023" s="169"/>
      <c r="J31023" s="156"/>
    </row>
    <row r="31024">
      <c r="D31024" s="153" t="str">
        <f>IFERROR(__xludf.DUMMYFUNCTION("""COMPUTED_VALUE"""),"")</f>
        <v/>
      </c>
      <c r="E31024" s="153" t="str">
        <f>IFERROR(__xludf.DUMMYFUNCTION("""COMPUTED_VALUE"""),"")</f>
        <v/>
      </c>
      <c r="I31024" s="169"/>
      <c r="J31024" s="156"/>
    </row>
    <row r="31025">
      <c r="D31025" s="153" t="str">
        <f>IFERROR(__xludf.DUMMYFUNCTION("""COMPUTED_VALUE"""),"")</f>
        <v/>
      </c>
      <c r="E31025" s="153" t="str">
        <f>IFERROR(__xludf.DUMMYFUNCTION("""COMPUTED_VALUE"""),"")</f>
        <v/>
      </c>
      <c r="I31025" s="169"/>
      <c r="J31025" s="156"/>
    </row>
    <row r="31026">
      <c r="D31026" s="153" t="str">
        <f>IFERROR(__xludf.DUMMYFUNCTION("""COMPUTED_VALUE"""),"")</f>
        <v/>
      </c>
      <c r="E31026" s="153" t="str">
        <f>IFERROR(__xludf.DUMMYFUNCTION("""COMPUTED_VALUE"""),"")</f>
        <v/>
      </c>
      <c r="I31026" s="169"/>
      <c r="J31026" s="156"/>
    </row>
    <row r="31027">
      <c r="D31027" s="153" t="str">
        <f>IFERROR(__xludf.DUMMYFUNCTION("""COMPUTED_VALUE"""),"")</f>
        <v/>
      </c>
      <c r="E31027" s="153" t="str">
        <f>IFERROR(__xludf.DUMMYFUNCTION("""COMPUTED_VALUE"""),"")</f>
        <v/>
      </c>
      <c r="I31027" s="169"/>
      <c r="J31027" s="156"/>
    </row>
    <row r="31028">
      <c r="D31028" s="153" t="str">
        <f>IFERROR(__xludf.DUMMYFUNCTION("""COMPUTED_VALUE"""),"")</f>
        <v/>
      </c>
      <c r="E31028" s="153" t="str">
        <f>IFERROR(__xludf.DUMMYFUNCTION("""COMPUTED_VALUE"""),"")</f>
        <v/>
      </c>
      <c r="I31028" s="169"/>
      <c r="J31028" s="156"/>
    </row>
    <row r="31029">
      <c r="D31029" s="153" t="str">
        <f>IFERROR(__xludf.DUMMYFUNCTION("""COMPUTED_VALUE"""),"")</f>
        <v/>
      </c>
      <c r="E31029" s="153" t="str">
        <f>IFERROR(__xludf.DUMMYFUNCTION("""COMPUTED_VALUE"""),"")</f>
        <v/>
      </c>
      <c r="I31029" s="169"/>
      <c r="J31029" s="156"/>
    </row>
    <row r="31030">
      <c r="D31030" s="153" t="str">
        <f>IFERROR(__xludf.DUMMYFUNCTION("""COMPUTED_VALUE"""),"")</f>
        <v/>
      </c>
      <c r="E31030" s="153" t="str">
        <f>IFERROR(__xludf.DUMMYFUNCTION("""COMPUTED_VALUE"""),"")</f>
        <v/>
      </c>
      <c r="I31030" s="169"/>
      <c r="J31030" s="156"/>
    </row>
    <row r="31031">
      <c r="D31031" s="153" t="str">
        <f>IFERROR(__xludf.DUMMYFUNCTION("""COMPUTED_VALUE"""),"")</f>
        <v/>
      </c>
      <c r="E31031" s="153" t="str">
        <f>IFERROR(__xludf.DUMMYFUNCTION("""COMPUTED_VALUE"""),"")</f>
        <v/>
      </c>
      <c r="I31031" s="169"/>
      <c r="J31031" s="156"/>
    </row>
    <row r="31032">
      <c r="D31032" s="153" t="str">
        <f>IFERROR(__xludf.DUMMYFUNCTION("""COMPUTED_VALUE"""),"")</f>
        <v/>
      </c>
      <c r="E31032" s="153" t="str">
        <f>IFERROR(__xludf.DUMMYFUNCTION("""COMPUTED_VALUE"""),"")</f>
        <v/>
      </c>
      <c r="I31032" s="169"/>
      <c r="J31032" s="156"/>
    </row>
    <row r="31033">
      <c r="D31033" s="153" t="str">
        <f>IFERROR(__xludf.DUMMYFUNCTION("""COMPUTED_VALUE"""),"")</f>
        <v/>
      </c>
      <c r="E31033" s="153" t="str">
        <f>IFERROR(__xludf.DUMMYFUNCTION("""COMPUTED_VALUE"""),"")</f>
        <v/>
      </c>
      <c r="I31033" s="169"/>
      <c r="J31033" s="156"/>
    </row>
    <row r="31034">
      <c r="D31034" s="153" t="str">
        <f>IFERROR(__xludf.DUMMYFUNCTION("""COMPUTED_VALUE"""),"")</f>
        <v/>
      </c>
      <c r="E31034" s="153" t="str">
        <f>IFERROR(__xludf.DUMMYFUNCTION("""COMPUTED_VALUE"""),"")</f>
        <v/>
      </c>
      <c r="I31034" s="169"/>
      <c r="J31034" s="156"/>
    </row>
    <row r="31035">
      <c r="D31035" s="153" t="str">
        <f>IFERROR(__xludf.DUMMYFUNCTION("""COMPUTED_VALUE"""),"")</f>
        <v/>
      </c>
      <c r="E31035" s="153" t="str">
        <f>IFERROR(__xludf.DUMMYFUNCTION("""COMPUTED_VALUE"""),"")</f>
        <v/>
      </c>
      <c r="I31035" s="169"/>
      <c r="J31035" s="156"/>
    </row>
    <row r="31036">
      <c r="D31036" s="153" t="str">
        <f>IFERROR(__xludf.DUMMYFUNCTION("""COMPUTED_VALUE"""),"")</f>
        <v/>
      </c>
      <c r="E31036" s="153" t="str">
        <f>IFERROR(__xludf.DUMMYFUNCTION("""COMPUTED_VALUE"""),"")</f>
        <v/>
      </c>
      <c r="I31036" s="169"/>
      <c r="J31036" s="156"/>
    </row>
    <row r="31037">
      <c r="D31037" s="153" t="str">
        <f>IFERROR(__xludf.DUMMYFUNCTION("""COMPUTED_VALUE"""),"")</f>
        <v/>
      </c>
      <c r="E31037" s="153" t="str">
        <f>IFERROR(__xludf.DUMMYFUNCTION("""COMPUTED_VALUE"""),"")</f>
        <v/>
      </c>
      <c r="I31037" s="169"/>
      <c r="J31037" s="156"/>
    </row>
    <row r="31038">
      <c r="D31038" s="153" t="str">
        <f>IFERROR(__xludf.DUMMYFUNCTION("""COMPUTED_VALUE"""),"")</f>
        <v/>
      </c>
      <c r="E31038" s="153" t="str">
        <f>IFERROR(__xludf.DUMMYFUNCTION("""COMPUTED_VALUE"""),"")</f>
        <v/>
      </c>
      <c r="I31038" s="169"/>
      <c r="J31038" s="156"/>
    </row>
    <row r="31039">
      <c r="D31039" s="153" t="str">
        <f>IFERROR(__xludf.DUMMYFUNCTION("""COMPUTED_VALUE"""),"")</f>
        <v/>
      </c>
      <c r="E31039" s="153" t="str">
        <f>IFERROR(__xludf.DUMMYFUNCTION("""COMPUTED_VALUE"""),"")</f>
        <v/>
      </c>
      <c r="I31039" s="169"/>
      <c r="J31039" s="156"/>
    </row>
    <row r="31040">
      <c r="D31040" s="153" t="str">
        <f>IFERROR(__xludf.DUMMYFUNCTION("""COMPUTED_VALUE"""),"")</f>
        <v/>
      </c>
      <c r="E31040" s="153" t="str">
        <f>IFERROR(__xludf.DUMMYFUNCTION("""COMPUTED_VALUE"""),"")</f>
        <v/>
      </c>
      <c r="I31040" s="169"/>
      <c r="J31040" s="156"/>
    </row>
    <row r="31041">
      <c r="D31041" s="153" t="str">
        <f>IFERROR(__xludf.DUMMYFUNCTION("""COMPUTED_VALUE"""),"")</f>
        <v/>
      </c>
      <c r="E31041" s="153" t="str">
        <f>IFERROR(__xludf.DUMMYFUNCTION("""COMPUTED_VALUE"""),"")</f>
        <v/>
      </c>
      <c r="I31041" s="169"/>
      <c r="J31041" s="156"/>
    </row>
    <row r="31042">
      <c r="D31042" s="153" t="str">
        <f>IFERROR(__xludf.DUMMYFUNCTION("""COMPUTED_VALUE"""),"")</f>
        <v/>
      </c>
      <c r="E31042" s="153" t="str">
        <f>IFERROR(__xludf.DUMMYFUNCTION("""COMPUTED_VALUE"""),"")</f>
        <v/>
      </c>
      <c r="I31042" s="169"/>
      <c r="J31042" s="156"/>
    </row>
    <row r="31043">
      <c r="D31043" s="153" t="str">
        <f>IFERROR(__xludf.DUMMYFUNCTION("""COMPUTED_VALUE"""),"")</f>
        <v/>
      </c>
      <c r="E31043" s="153" t="str">
        <f>IFERROR(__xludf.DUMMYFUNCTION("""COMPUTED_VALUE"""),"")</f>
        <v/>
      </c>
      <c r="I31043" s="169"/>
      <c r="J31043" s="156"/>
    </row>
    <row r="31044">
      <c r="D31044" s="153" t="str">
        <f>IFERROR(__xludf.DUMMYFUNCTION("""COMPUTED_VALUE"""),"")</f>
        <v/>
      </c>
      <c r="E31044" s="153" t="str">
        <f>IFERROR(__xludf.DUMMYFUNCTION("""COMPUTED_VALUE"""),"")</f>
        <v/>
      </c>
      <c r="I31044" s="169"/>
      <c r="J31044" s="156"/>
    </row>
    <row r="31045">
      <c r="D31045" s="153" t="str">
        <f>IFERROR(__xludf.DUMMYFUNCTION("""COMPUTED_VALUE"""),"")</f>
        <v/>
      </c>
      <c r="E31045" s="153" t="str">
        <f>IFERROR(__xludf.DUMMYFUNCTION("""COMPUTED_VALUE"""),"")</f>
        <v/>
      </c>
      <c r="I31045" s="169"/>
      <c r="J31045" s="156"/>
    </row>
    <row r="31046">
      <c r="D31046" s="153" t="str">
        <f>IFERROR(__xludf.DUMMYFUNCTION("""COMPUTED_VALUE"""),"")</f>
        <v/>
      </c>
      <c r="E31046" s="153" t="str">
        <f>IFERROR(__xludf.DUMMYFUNCTION("""COMPUTED_VALUE"""),"")</f>
        <v/>
      </c>
      <c r="I31046" s="169"/>
      <c r="J31046" s="156"/>
    </row>
    <row r="31047">
      <c r="D31047" s="153" t="str">
        <f>IFERROR(__xludf.DUMMYFUNCTION("""COMPUTED_VALUE"""),"")</f>
        <v/>
      </c>
      <c r="E31047" s="153" t="str">
        <f>IFERROR(__xludf.DUMMYFUNCTION("""COMPUTED_VALUE"""),"")</f>
        <v/>
      </c>
      <c r="I31047" s="169"/>
      <c r="J31047" s="156"/>
    </row>
    <row r="31048">
      <c r="D31048" s="153" t="str">
        <f>IFERROR(__xludf.DUMMYFUNCTION("""COMPUTED_VALUE"""),"")</f>
        <v/>
      </c>
      <c r="E31048" s="153" t="str">
        <f>IFERROR(__xludf.DUMMYFUNCTION("""COMPUTED_VALUE"""),"")</f>
        <v/>
      </c>
      <c r="I31048" s="169"/>
      <c r="J31048" s="156"/>
    </row>
    <row r="31049">
      <c r="D31049" s="153" t="str">
        <f>IFERROR(__xludf.DUMMYFUNCTION("""COMPUTED_VALUE"""),"")</f>
        <v/>
      </c>
      <c r="E31049" s="153" t="str">
        <f>IFERROR(__xludf.DUMMYFUNCTION("""COMPUTED_VALUE"""),"")</f>
        <v/>
      </c>
      <c r="I31049" s="169"/>
      <c r="J31049" s="156"/>
    </row>
    <row r="31050">
      <c r="D31050" s="153" t="str">
        <f>IFERROR(__xludf.DUMMYFUNCTION("""COMPUTED_VALUE"""),"")</f>
        <v/>
      </c>
      <c r="E31050" s="153" t="str">
        <f>IFERROR(__xludf.DUMMYFUNCTION("""COMPUTED_VALUE"""),"")</f>
        <v/>
      </c>
      <c r="I31050" s="169"/>
      <c r="J31050" s="156"/>
    </row>
    <row r="31051">
      <c r="D31051" s="153" t="str">
        <f>IFERROR(__xludf.DUMMYFUNCTION("""COMPUTED_VALUE"""),"")</f>
        <v/>
      </c>
      <c r="E31051" s="153" t="str">
        <f>IFERROR(__xludf.DUMMYFUNCTION("""COMPUTED_VALUE"""),"")</f>
        <v/>
      </c>
      <c r="I31051" s="169"/>
      <c r="J31051" s="156"/>
    </row>
    <row r="31052">
      <c r="D31052" s="153" t="str">
        <f>IFERROR(__xludf.DUMMYFUNCTION("""COMPUTED_VALUE"""),"")</f>
        <v/>
      </c>
      <c r="E31052" s="153" t="str">
        <f>IFERROR(__xludf.DUMMYFUNCTION("""COMPUTED_VALUE"""),"")</f>
        <v/>
      </c>
      <c r="I31052" s="169"/>
      <c r="J31052" s="156"/>
    </row>
    <row r="31053">
      <c r="D31053" s="153" t="str">
        <f>IFERROR(__xludf.DUMMYFUNCTION("""COMPUTED_VALUE"""),"")</f>
        <v/>
      </c>
      <c r="E31053" s="153" t="str">
        <f>IFERROR(__xludf.DUMMYFUNCTION("""COMPUTED_VALUE"""),"")</f>
        <v/>
      </c>
      <c r="I31053" s="169"/>
      <c r="J31053" s="156"/>
    </row>
    <row r="31054">
      <c r="D31054" s="153" t="str">
        <f>IFERROR(__xludf.DUMMYFUNCTION("""COMPUTED_VALUE"""),"")</f>
        <v/>
      </c>
      <c r="E31054" s="153" t="str">
        <f>IFERROR(__xludf.DUMMYFUNCTION("""COMPUTED_VALUE"""),"")</f>
        <v/>
      </c>
      <c r="I31054" s="169"/>
      <c r="J31054" s="156"/>
    </row>
    <row r="31055">
      <c r="D31055" s="153" t="str">
        <f>IFERROR(__xludf.DUMMYFUNCTION("""COMPUTED_VALUE"""),"")</f>
        <v/>
      </c>
      <c r="E31055" s="153" t="str">
        <f>IFERROR(__xludf.DUMMYFUNCTION("""COMPUTED_VALUE"""),"")</f>
        <v/>
      </c>
      <c r="I31055" s="169"/>
      <c r="J31055" s="156"/>
    </row>
    <row r="31056">
      <c r="D31056" s="153" t="str">
        <f>IFERROR(__xludf.DUMMYFUNCTION("""COMPUTED_VALUE"""),"")</f>
        <v/>
      </c>
      <c r="E31056" s="153" t="str">
        <f>IFERROR(__xludf.DUMMYFUNCTION("""COMPUTED_VALUE"""),"")</f>
        <v/>
      </c>
      <c r="I31056" s="169"/>
      <c r="J31056" s="156"/>
    </row>
    <row r="31057">
      <c r="D31057" s="153" t="str">
        <f>IFERROR(__xludf.DUMMYFUNCTION("""COMPUTED_VALUE"""),"")</f>
        <v/>
      </c>
      <c r="E31057" s="153" t="str">
        <f>IFERROR(__xludf.DUMMYFUNCTION("""COMPUTED_VALUE"""),"")</f>
        <v/>
      </c>
      <c r="I31057" s="169"/>
      <c r="J31057" s="156"/>
    </row>
    <row r="31058">
      <c r="D31058" s="153" t="str">
        <f>IFERROR(__xludf.DUMMYFUNCTION("""COMPUTED_VALUE"""),"")</f>
        <v/>
      </c>
      <c r="E31058" s="153" t="str">
        <f>IFERROR(__xludf.DUMMYFUNCTION("""COMPUTED_VALUE"""),"")</f>
        <v/>
      </c>
      <c r="I31058" s="169"/>
      <c r="J31058" s="156"/>
    </row>
    <row r="31059">
      <c r="D31059" s="153" t="str">
        <f>IFERROR(__xludf.DUMMYFUNCTION("""COMPUTED_VALUE"""),"")</f>
        <v/>
      </c>
      <c r="E31059" s="153" t="str">
        <f>IFERROR(__xludf.DUMMYFUNCTION("""COMPUTED_VALUE"""),"")</f>
        <v/>
      </c>
      <c r="I31059" s="169"/>
      <c r="J31059" s="156"/>
    </row>
    <row r="31060">
      <c r="D31060" s="153" t="str">
        <f>IFERROR(__xludf.DUMMYFUNCTION("""COMPUTED_VALUE"""),"")</f>
        <v/>
      </c>
      <c r="E31060" s="153" t="str">
        <f>IFERROR(__xludf.DUMMYFUNCTION("""COMPUTED_VALUE"""),"")</f>
        <v/>
      </c>
      <c r="I31060" s="169"/>
      <c r="J31060" s="156"/>
    </row>
    <row r="31061">
      <c r="D31061" s="153" t="str">
        <f>IFERROR(__xludf.DUMMYFUNCTION("""COMPUTED_VALUE"""),"")</f>
        <v/>
      </c>
      <c r="E31061" s="153" t="str">
        <f>IFERROR(__xludf.DUMMYFUNCTION("""COMPUTED_VALUE"""),"")</f>
        <v/>
      </c>
      <c r="I31061" s="169"/>
      <c r="J31061" s="156"/>
    </row>
    <row r="31062">
      <c r="D31062" s="153" t="str">
        <f>IFERROR(__xludf.DUMMYFUNCTION("""COMPUTED_VALUE"""),"")</f>
        <v/>
      </c>
      <c r="E31062" s="153" t="str">
        <f>IFERROR(__xludf.DUMMYFUNCTION("""COMPUTED_VALUE"""),"")</f>
        <v/>
      </c>
      <c r="I31062" s="169"/>
      <c r="J31062" s="156"/>
    </row>
    <row r="31063">
      <c r="D31063" s="153" t="str">
        <f>IFERROR(__xludf.DUMMYFUNCTION("""COMPUTED_VALUE"""),"")</f>
        <v/>
      </c>
      <c r="E31063" s="153" t="str">
        <f>IFERROR(__xludf.DUMMYFUNCTION("""COMPUTED_VALUE"""),"")</f>
        <v/>
      </c>
      <c r="I31063" s="169"/>
      <c r="J31063" s="156"/>
    </row>
    <row r="31064">
      <c r="D31064" s="153" t="str">
        <f>IFERROR(__xludf.DUMMYFUNCTION("""COMPUTED_VALUE"""),"")</f>
        <v/>
      </c>
      <c r="E31064" s="153" t="str">
        <f>IFERROR(__xludf.DUMMYFUNCTION("""COMPUTED_VALUE"""),"")</f>
        <v/>
      </c>
      <c r="I31064" s="169"/>
      <c r="J31064" s="156"/>
    </row>
    <row r="31065">
      <c r="D31065" s="153" t="str">
        <f>IFERROR(__xludf.DUMMYFUNCTION("""COMPUTED_VALUE"""),"")</f>
        <v/>
      </c>
      <c r="E31065" s="153" t="str">
        <f>IFERROR(__xludf.DUMMYFUNCTION("""COMPUTED_VALUE"""),"")</f>
        <v/>
      </c>
      <c r="I31065" s="169"/>
      <c r="J31065" s="156"/>
    </row>
    <row r="31066">
      <c r="D31066" s="153" t="str">
        <f>IFERROR(__xludf.DUMMYFUNCTION("""COMPUTED_VALUE"""),"")</f>
        <v/>
      </c>
      <c r="E31066" s="153" t="str">
        <f>IFERROR(__xludf.DUMMYFUNCTION("""COMPUTED_VALUE"""),"")</f>
        <v/>
      </c>
      <c r="I31066" s="169"/>
      <c r="J31066" s="156"/>
    </row>
    <row r="31067">
      <c r="D31067" s="153" t="str">
        <f>IFERROR(__xludf.DUMMYFUNCTION("""COMPUTED_VALUE"""),"")</f>
        <v/>
      </c>
      <c r="E31067" s="153" t="str">
        <f>IFERROR(__xludf.DUMMYFUNCTION("""COMPUTED_VALUE"""),"")</f>
        <v/>
      </c>
      <c r="I31067" s="169"/>
      <c r="J31067" s="156"/>
    </row>
    <row r="31068">
      <c r="D31068" s="153" t="str">
        <f>IFERROR(__xludf.DUMMYFUNCTION("""COMPUTED_VALUE"""),"")</f>
        <v/>
      </c>
      <c r="E31068" s="153" t="str">
        <f>IFERROR(__xludf.DUMMYFUNCTION("""COMPUTED_VALUE"""),"")</f>
        <v/>
      </c>
      <c r="I31068" s="169"/>
      <c r="J31068" s="156"/>
    </row>
    <row r="31069">
      <c r="D31069" s="153" t="str">
        <f>IFERROR(__xludf.DUMMYFUNCTION("""COMPUTED_VALUE"""),"")</f>
        <v/>
      </c>
      <c r="E31069" s="153" t="str">
        <f>IFERROR(__xludf.DUMMYFUNCTION("""COMPUTED_VALUE"""),"")</f>
        <v/>
      </c>
      <c r="I31069" s="169"/>
      <c r="J31069" s="156"/>
    </row>
    <row r="31070">
      <c r="D31070" s="153" t="str">
        <f>IFERROR(__xludf.DUMMYFUNCTION("""COMPUTED_VALUE"""),"")</f>
        <v/>
      </c>
      <c r="E31070" s="153" t="str">
        <f>IFERROR(__xludf.DUMMYFUNCTION("""COMPUTED_VALUE"""),"")</f>
        <v/>
      </c>
      <c r="I31070" s="169"/>
      <c r="J31070" s="156"/>
    </row>
    <row r="31071">
      <c r="D31071" s="153" t="str">
        <f>IFERROR(__xludf.DUMMYFUNCTION("""COMPUTED_VALUE"""),"")</f>
        <v/>
      </c>
      <c r="E31071" s="153" t="str">
        <f>IFERROR(__xludf.DUMMYFUNCTION("""COMPUTED_VALUE"""),"")</f>
        <v/>
      </c>
      <c r="I31071" s="169"/>
      <c r="J31071" s="156"/>
    </row>
    <row r="31072">
      <c r="D31072" s="153" t="str">
        <f>IFERROR(__xludf.DUMMYFUNCTION("""COMPUTED_VALUE"""),"")</f>
        <v/>
      </c>
      <c r="E31072" s="153" t="str">
        <f>IFERROR(__xludf.DUMMYFUNCTION("""COMPUTED_VALUE"""),"")</f>
        <v/>
      </c>
      <c r="I31072" s="169"/>
      <c r="J31072" s="156"/>
    </row>
    <row r="31073">
      <c r="D31073" s="153" t="str">
        <f>IFERROR(__xludf.DUMMYFUNCTION("""COMPUTED_VALUE"""),"")</f>
        <v/>
      </c>
      <c r="E31073" s="153" t="str">
        <f>IFERROR(__xludf.DUMMYFUNCTION("""COMPUTED_VALUE"""),"")</f>
        <v/>
      </c>
      <c r="I31073" s="169"/>
      <c r="J31073" s="156"/>
    </row>
    <row r="31074">
      <c r="D31074" s="153" t="str">
        <f>IFERROR(__xludf.DUMMYFUNCTION("""COMPUTED_VALUE"""),"")</f>
        <v/>
      </c>
      <c r="E31074" s="153" t="str">
        <f>IFERROR(__xludf.DUMMYFUNCTION("""COMPUTED_VALUE"""),"")</f>
        <v/>
      </c>
      <c r="I31074" s="169"/>
      <c r="J31074" s="156"/>
    </row>
    <row r="31075">
      <c r="D31075" s="153" t="str">
        <f>IFERROR(__xludf.DUMMYFUNCTION("""COMPUTED_VALUE"""),"")</f>
        <v/>
      </c>
      <c r="E31075" s="153" t="str">
        <f>IFERROR(__xludf.DUMMYFUNCTION("""COMPUTED_VALUE"""),"")</f>
        <v/>
      </c>
      <c r="I31075" s="169"/>
      <c r="J31075" s="156"/>
    </row>
    <row r="31076">
      <c r="D31076" s="153" t="str">
        <f>IFERROR(__xludf.DUMMYFUNCTION("""COMPUTED_VALUE"""),"")</f>
        <v/>
      </c>
      <c r="E31076" s="153" t="str">
        <f>IFERROR(__xludf.DUMMYFUNCTION("""COMPUTED_VALUE"""),"")</f>
        <v/>
      </c>
      <c r="I31076" s="169"/>
      <c r="J31076" s="156"/>
    </row>
    <row r="31077">
      <c r="D31077" s="153" t="str">
        <f>IFERROR(__xludf.DUMMYFUNCTION("""COMPUTED_VALUE"""),"")</f>
        <v/>
      </c>
      <c r="E31077" s="153" t="str">
        <f>IFERROR(__xludf.DUMMYFUNCTION("""COMPUTED_VALUE"""),"")</f>
        <v/>
      </c>
      <c r="I31077" s="169"/>
      <c r="J31077" s="156"/>
    </row>
    <row r="31078">
      <c r="D31078" s="153" t="str">
        <f>IFERROR(__xludf.DUMMYFUNCTION("""COMPUTED_VALUE"""),"")</f>
        <v/>
      </c>
      <c r="E31078" s="153" t="str">
        <f>IFERROR(__xludf.DUMMYFUNCTION("""COMPUTED_VALUE"""),"")</f>
        <v/>
      </c>
      <c r="I31078" s="169"/>
      <c r="J31078" s="156"/>
    </row>
    <row r="31079">
      <c r="D31079" s="153" t="str">
        <f>IFERROR(__xludf.DUMMYFUNCTION("""COMPUTED_VALUE"""),"")</f>
        <v/>
      </c>
      <c r="E31079" s="153" t="str">
        <f>IFERROR(__xludf.DUMMYFUNCTION("""COMPUTED_VALUE"""),"")</f>
        <v/>
      </c>
      <c r="I31079" s="169"/>
      <c r="J31079" s="156"/>
    </row>
    <row r="31080">
      <c r="D31080" s="153" t="str">
        <f>IFERROR(__xludf.DUMMYFUNCTION("""COMPUTED_VALUE"""),"")</f>
        <v/>
      </c>
      <c r="E31080" s="153" t="str">
        <f>IFERROR(__xludf.DUMMYFUNCTION("""COMPUTED_VALUE"""),"")</f>
        <v/>
      </c>
      <c r="I31080" s="169"/>
      <c r="J31080" s="156"/>
    </row>
    <row r="31081">
      <c r="D31081" s="153" t="str">
        <f>IFERROR(__xludf.DUMMYFUNCTION("""COMPUTED_VALUE"""),"")</f>
        <v/>
      </c>
      <c r="E31081" s="153" t="str">
        <f>IFERROR(__xludf.DUMMYFUNCTION("""COMPUTED_VALUE"""),"")</f>
        <v/>
      </c>
      <c r="I31081" s="169"/>
      <c r="J31081" s="156"/>
    </row>
    <row r="31082">
      <c r="D31082" s="153" t="str">
        <f>IFERROR(__xludf.DUMMYFUNCTION("""COMPUTED_VALUE"""),"")</f>
        <v/>
      </c>
      <c r="E31082" s="153" t="str">
        <f>IFERROR(__xludf.DUMMYFUNCTION("""COMPUTED_VALUE"""),"")</f>
        <v/>
      </c>
      <c r="I31082" s="169"/>
      <c r="J31082" s="156"/>
    </row>
    <row r="31083">
      <c r="D31083" s="153" t="str">
        <f>IFERROR(__xludf.DUMMYFUNCTION("""COMPUTED_VALUE"""),"")</f>
        <v/>
      </c>
      <c r="E31083" s="153" t="str">
        <f>IFERROR(__xludf.DUMMYFUNCTION("""COMPUTED_VALUE"""),"")</f>
        <v/>
      </c>
      <c r="I31083" s="169"/>
      <c r="J31083" s="156"/>
    </row>
    <row r="31084">
      <c r="D31084" s="153" t="str">
        <f>IFERROR(__xludf.DUMMYFUNCTION("""COMPUTED_VALUE"""),"")</f>
        <v/>
      </c>
      <c r="E31084" s="153" t="str">
        <f>IFERROR(__xludf.DUMMYFUNCTION("""COMPUTED_VALUE"""),"")</f>
        <v/>
      </c>
      <c r="I31084" s="169"/>
      <c r="J31084" s="156"/>
    </row>
    <row r="31085">
      <c r="D31085" s="153" t="str">
        <f>IFERROR(__xludf.DUMMYFUNCTION("""COMPUTED_VALUE"""),"")</f>
        <v/>
      </c>
      <c r="E31085" s="153" t="str">
        <f>IFERROR(__xludf.DUMMYFUNCTION("""COMPUTED_VALUE"""),"")</f>
        <v/>
      </c>
      <c r="I31085" s="169"/>
      <c r="J31085" s="156"/>
    </row>
    <row r="31086">
      <c r="D31086" s="153" t="str">
        <f>IFERROR(__xludf.DUMMYFUNCTION("""COMPUTED_VALUE"""),"")</f>
        <v/>
      </c>
      <c r="E31086" s="153" t="str">
        <f>IFERROR(__xludf.DUMMYFUNCTION("""COMPUTED_VALUE"""),"")</f>
        <v/>
      </c>
      <c r="I31086" s="169"/>
      <c r="J31086" s="156"/>
    </row>
    <row r="31087">
      <c r="D31087" s="153" t="str">
        <f>IFERROR(__xludf.DUMMYFUNCTION("""COMPUTED_VALUE"""),"")</f>
        <v/>
      </c>
      <c r="E31087" s="153" t="str">
        <f>IFERROR(__xludf.DUMMYFUNCTION("""COMPUTED_VALUE"""),"")</f>
        <v/>
      </c>
      <c r="I31087" s="169"/>
      <c r="J31087" s="156"/>
    </row>
    <row r="31088">
      <c r="D31088" s="153" t="str">
        <f>IFERROR(__xludf.DUMMYFUNCTION("""COMPUTED_VALUE"""),"")</f>
        <v/>
      </c>
      <c r="E31088" s="153" t="str">
        <f>IFERROR(__xludf.DUMMYFUNCTION("""COMPUTED_VALUE"""),"")</f>
        <v/>
      </c>
      <c r="I31088" s="169"/>
      <c r="J31088" s="156"/>
    </row>
    <row r="31089">
      <c r="D31089" s="153" t="str">
        <f>IFERROR(__xludf.DUMMYFUNCTION("""COMPUTED_VALUE"""),"")</f>
        <v/>
      </c>
      <c r="E31089" s="153" t="str">
        <f>IFERROR(__xludf.DUMMYFUNCTION("""COMPUTED_VALUE"""),"")</f>
        <v/>
      </c>
      <c r="I31089" s="169"/>
      <c r="J31089" s="156"/>
    </row>
    <row r="31090">
      <c r="D31090" s="153" t="str">
        <f>IFERROR(__xludf.DUMMYFUNCTION("""COMPUTED_VALUE"""),"")</f>
        <v/>
      </c>
      <c r="E31090" s="153" t="str">
        <f>IFERROR(__xludf.DUMMYFUNCTION("""COMPUTED_VALUE"""),"")</f>
        <v/>
      </c>
      <c r="I31090" s="169"/>
      <c r="J31090" s="156"/>
    </row>
    <row r="31091">
      <c r="D31091" s="153" t="str">
        <f>IFERROR(__xludf.DUMMYFUNCTION("""COMPUTED_VALUE"""),"")</f>
        <v/>
      </c>
      <c r="E31091" s="153" t="str">
        <f>IFERROR(__xludf.DUMMYFUNCTION("""COMPUTED_VALUE"""),"")</f>
        <v/>
      </c>
      <c r="I31091" s="169"/>
      <c r="J31091" s="156"/>
    </row>
    <row r="31092">
      <c r="D31092" s="153" t="str">
        <f>IFERROR(__xludf.DUMMYFUNCTION("""COMPUTED_VALUE"""),"")</f>
        <v/>
      </c>
      <c r="E31092" s="153" t="str">
        <f>IFERROR(__xludf.DUMMYFUNCTION("""COMPUTED_VALUE"""),"")</f>
        <v/>
      </c>
      <c r="I31092" s="169"/>
      <c r="J31092" s="156"/>
    </row>
    <row r="31093">
      <c r="D31093" s="153" t="str">
        <f>IFERROR(__xludf.DUMMYFUNCTION("""COMPUTED_VALUE"""),"")</f>
        <v/>
      </c>
      <c r="E31093" s="153" t="str">
        <f>IFERROR(__xludf.DUMMYFUNCTION("""COMPUTED_VALUE"""),"")</f>
        <v/>
      </c>
      <c r="I31093" s="169"/>
      <c r="J31093" s="156"/>
    </row>
    <row r="31094">
      <c r="D31094" s="153" t="str">
        <f>IFERROR(__xludf.DUMMYFUNCTION("""COMPUTED_VALUE"""),"")</f>
        <v/>
      </c>
      <c r="E31094" s="153" t="str">
        <f>IFERROR(__xludf.DUMMYFUNCTION("""COMPUTED_VALUE"""),"")</f>
        <v/>
      </c>
      <c r="I31094" s="169"/>
      <c r="J31094" s="156"/>
    </row>
    <row r="31095">
      <c r="D31095" s="153" t="str">
        <f>IFERROR(__xludf.DUMMYFUNCTION("""COMPUTED_VALUE"""),"")</f>
        <v/>
      </c>
      <c r="E31095" s="153" t="str">
        <f>IFERROR(__xludf.DUMMYFUNCTION("""COMPUTED_VALUE"""),"")</f>
        <v/>
      </c>
      <c r="I31095" s="169"/>
      <c r="J31095" s="156"/>
    </row>
    <row r="31096">
      <c r="D31096" s="153" t="str">
        <f>IFERROR(__xludf.DUMMYFUNCTION("""COMPUTED_VALUE"""),"")</f>
        <v/>
      </c>
      <c r="E31096" s="153" t="str">
        <f>IFERROR(__xludf.DUMMYFUNCTION("""COMPUTED_VALUE"""),"")</f>
        <v/>
      </c>
      <c r="I31096" s="169"/>
      <c r="J31096" s="156"/>
    </row>
    <row r="31097">
      <c r="D31097" s="153" t="str">
        <f>IFERROR(__xludf.DUMMYFUNCTION("""COMPUTED_VALUE"""),"")</f>
        <v/>
      </c>
      <c r="E31097" s="153" t="str">
        <f>IFERROR(__xludf.DUMMYFUNCTION("""COMPUTED_VALUE"""),"")</f>
        <v/>
      </c>
      <c r="I31097" s="169"/>
      <c r="J31097" s="156"/>
    </row>
    <row r="31098">
      <c r="D31098" s="153" t="str">
        <f>IFERROR(__xludf.DUMMYFUNCTION("""COMPUTED_VALUE"""),"")</f>
        <v/>
      </c>
      <c r="E31098" s="153" t="str">
        <f>IFERROR(__xludf.DUMMYFUNCTION("""COMPUTED_VALUE"""),"")</f>
        <v/>
      </c>
      <c r="I31098" s="169"/>
      <c r="J31098" s="156"/>
    </row>
    <row r="31099">
      <c r="D31099" s="153" t="str">
        <f>IFERROR(__xludf.DUMMYFUNCTION("""COMPUTED_VALUE"""),"")</f>
        <v/>
      </c>
      <c r="E31099" s="153" t="str">
        <f>IFERROR(__xludf.DUMMYFUNCTION("""COMPUTED_VALUE"""),"")</f>
        <v/>
      </c>
      <c r="I31099" s="169"/>
      <c r="J31099" s="156"/>
    </row>
    <row r="31100">
      <c r="D31100" s="153" t="str">
        <f>IFERROR(__xludf.DUMMYFUNCTION("""COMPUTED_VALUE"""),"")</f>
        <v/>
      </c>
      <c r="E31100" s="153" t="str">
        <f>IFERROR(__xludf.DUMMYFUNCTION("""COMPUTED_VALUE"""),"")</f>
        <v/>
      </c>
      <c r="I31100" s="169"/>
      <c r="J31100" s="156"/>
    </row>
    <row r="31101">
      <c r="D31101" s="153" t="str">
        <f>IFERROR(__xludf.DUMMYFUNCTION("""COMPUTED_VALUE"""),"")</f>
        <v/>
      </c>
      <c r="E31101" s="153" t="str">
        <f>IFERROR(__xludf.DUMMYFUNCTION("""COMPUTED_VALUE"""),"")</f>
        <v/>
      </c>
      <c r="I31101" s="169"/>
      <c r="J31101" s="156"/>
    </row>
    <row r="31102">
      <c r="D31102" s="153" t="str">
        <f>IFERROR(__xludf.DUMMYFUNCTION("""COMPUTED_VALUE"""),"")</f>
        <v/>
      </c>
      <c r="E31102" s="153" t="str">
        <f>IFERROR(__xludf.DUMMYFUNCTION("""COMPUTED_VALUE"""),"")</f>
        <v/>
      </c>
      <c r="I31102" s="169"/>
      <c r="J31102" s="156"/>
    </row>
    <row r="31103">
      <c r="D31103" s="153" t="str">
        <f>IFERROR(__xludf.DUMMYFUNCTION("""COMPUTED_VALUE"""),"")</f>
        <v/>
      </c>
      <c r="E31103" s="153" t="str">
        <f>IFERROR(__xludf.DUMMYFUNCTION("""COMPUTED_VALUE"""),"")</f>
        <v/>
      </c>
      <c r="I31103" s="169"/>
      <c r="J31103" s="156"/>
    </row>
    <row r="31104">
      <c r="D31104" s="153" t="str">
        <f>IFERROR(__xludf.DUMMYFUNCTION("""COMPUTED_VALUE"""),"")</f>
        <v/>
      </c>
      <c r="E31104" s="153" t="str">
        <f>IFERROR(__xludf.DUMMYFUNCTION("""COMPUTED_VALUE"""),"")</f>
        <v/>
      </c>
      <c r="I31104" s="169"/>
      <c r="J31104" s="156"/>
    </row>
    <row r="31105">
      <c r="D31105" s="153" t="str">
        <f>IFERROR(__xludf.DUMMYFUNCTION("""COMPUTED_VALUE"""),"")</f>
        <v/>
      </c>
      <c r="E31105" s="153" t="str">
        <f>IFERROR(__xludf.DUMMYFUNCTION("""COMPUTED_VALUE"""),"")</f>
        <v/>
      </c>
      <c r="I31105" s="169"/>
      <c r="J31105" s="156"/>
    </row>
    <row r="31106">
      <c r="D31106" s="153" t="str">
        <f>IFERROR(__xludf.DUMMYFUNCTION("""COMPUTED_VALUE"""),"")</f>
        <v/>
      </c>
      <c r="E31106" s="153" t="str">
        <f>IFERROR(__xludf.DUMMYFUNCTION("""COMPUTED_VALUE"""),"")</f>
        <v/>
      </c>
      <c r="I31106" s="169"/>
      <c r="J31106" s="156"/>
    </row>
    <row r="31107">
      <c r="D31107" s="153" t="str">
        <f>IFERROR(__xludf.DUMMYFUNCTION("""COMPUTED_VALUE"""),"")</f>
        <v/>
      </c>
      <c r="E31107" s="153" t="str">
        <f>IFERROR(__xludf.DUMMYFUNCTION("""COMPUTED_VALUE"""),"")</f>
        <v/>
      </c>
      <c r="I31107" s="169"/>
      <c r="J31107" s="156"/>
    </row>
    <row r="31108">
      <c r="D31108" s="153" t="str">
        <f>IFERROR(__xludf.DUMMYFUNCTION("""COMPUTED_VALUE"""),"")</f>
        <v/>
      </c>
      <c r="E31108" s="153" t="str">
        <f>IFERROR(__xludf.DUMMYFUNCTION("""COMPUTED_VALUE"""),"")</f>
        <v/>
      </c>
      <c r="I31108" s="169"/>
      <c r="J31108" s="156"/>
    </row>
    <row r="31109">
      <c r="D31109" s="153" t="str">
        <f>IFERROR(__xludf.DUMMYFUNCTION("""COMPUTED_VALUE"""),"")</f>
        <v/>
      </c>
      <c r="E31109" s="153" t="str">
        <f>IFERROR(__xludf.DUMMYFUNCTION("""COMPUTED_VALUE"""),"")</f>
        <v/>
      </c>
      <c r="I31109" s="169"/>
      <c r="J31109" s="156"/>
    </row>
    <row r="31110">
      <c r="D31110" s="153" t="str">
        <f>IFERROR(__xludf.DUMMYFUNCTION("""COMPUTED_VALUE"""),"")</f>
        <v/>
      </c>
      <c r="E31110" s="153" t="str">
        <f>IFERROR(__xludf.DUMMYFUNCTION("""COMPUTED_VALUE"""),"")</f>
        <v/>
      </c>
      <c r="I31110" s="169"/>
      <c r="J31110" s="156"/>
    </row>
    <row r="31111">
      <c r="D31111" s="153" t="str">
        <f>IFERROR(__xludf.DUMMYFUNCTION("""COMPUTED_VALUE"""),"")</f>
        <v/>
      </c>
      <c r="E31111" s="153" t="str">
        <f>IFERROR(__xludf.DUMMYFUNCTION("""COMPUTED_VALUE"""),"")</f>
        <v/>
      </c>
      <c r="I31111" s="169"/>
      <c r="J31111" s="156"/>
    </row>
    <row r="31112">
      <c r="D31112" s="153" t="str">
        <f>IFERROR(__xludf.DUMMYFUNCTION("""COMPUTED_VALUE"""),"")</f>
        <v/>
      </c>
      <c r="E31112" s="153" t="str">
        <f>IFERROR(__xludf.DUMMYFUNCTION("""COMPUTED_VALUE"""),"")</f>
        <v/>
      </c>
      <c r="I31112" s="169"/>
      <c r="J31112" s="156"/>
    </row>
    <row r="31113">
      <c r="D31113" s="153" t="str">
        <f>IFERROR(__xludf.DUMMYFUNCTION("""COMPUTED_VALUE"""),"")</f>
        <v/>
      </c>
      <c r="E31113" s="153" t="str">
        <f>IFERROR(__xludf.DUMMYFUNCTION("""COMPUTED_VALUE"""),"")</f>
        <v/>
      </c>
      <c r="I31113" s="169"/>
      <c r="J31113" s="156"/>
    </row>
    <row r="31114">
      <c r="D31114" s="153" t="str">
        <f>IFERROR(__xludf.DUMMYFUNCTION("""COMPUTED_VALUE"""),"")</f>
        <v/>
      </c>
      <c r="E31114" s="153" t="str">
        <f>IFERROR(__xludf.DUMMYFUNCTION("""COMPUTED_VALUE"""),"")</f>
        <v/>
      </c>
      <c r="I31114" s="169"/>
      <c r="J31114" s="156"/>
    </row>
    <row r="31115">
      <c r="D31115" s="153" t="str">
        <f>IFERROR(__xludf.DUMMYFUNCTION("""COMPUTED_VALUE"""),"")</f>
        <v/>
      </c>
      <c r="E31115" s="153" t="str">
        <f>IFERROR(__xludf.DUMMYFUNCTION("""COMPUTED_VALUE"""),"")</f>
        <v/>
      </c>
      <c r="I31115" s="169"/>
      <c r="J31115" s="156"/>
    </row>
    <row r="31116">
      <c r="D31116" s="153" t="str">
        <f>IFERROR(__xludf.DUMMYFUNCTION("""COMPUTED_VALUE"""),"")</f>
        <v/>
      </c>
      <c r="E31116" s="153" t="str">
        <f>IFERROR(__xludf.DUMMYFUNCTION("""COMPUTED_VALUE"""),"")</f>
        <v/>
      </c>
      <c r="I31116" s="169"/>
      <c r="J31116" s="156"/>
    </row>
    <row r="31117">
      <c r="D31117" s="153" t="str">
        <f>IFERROR(__xludf.DUMMYFUNCTION("""COMPUTED_VALUE"""),"")</f>
        <v/>
      </c>
      <c r="E31117" s="153" t="str">
        <f>IFERROR(__xludf.DUMMYFUNCTION("""COMPUTED_VALUE"""),"")</f>
        <v/>
      </c>
      <c r="I31117" s="169"/>
      <c r="J31117" s="156"/>
    </row>
    <row r="31118">
      <c r="D31118" s="153" t="str">
        <f>IFERROR(__xludf.DUMMYFUNCTION("""COMPUTED_VALUE"""),"")</f>
        <v/>
      </c>
      <c r="E31118" s="153" t="str">
        <f>IFERROR(__xludf.DUMMYFUNCTION("""COMPUTED_VALUE"""),"")</f>
        <v/>
      </c>
      <c r="I31118" s="169"/>
      <c r="J31118" s="156"/>
    </row>
    <row r="31119">
      <c r="D31119" s="153" t="str">
        <f>IFERROR(__xludf.DUMMYFUNCTION("""COMPUTED_VALUE"""),"")</f>
        <v/>
      </c>
      <c r="E31119" s="153" t="str">
        <f>IFERROR(__xludf.DUMMYFUNCTION("""COMPUTED_VALUE"""),"")</f>
        <v/>
      </c>
      <c r="I31119" s="169"/>
      <c r="J31119" s="156"/>
    </row>
    <row r="31120">
      <c r="D31120" s="153" t="str">
        <f>IFERROR(__xludf.DUMMYFUNCTION("""COMPUTED_VALUE"""),"")</f>
        <v/>
      </c>
      <c r="E31120" s="153" t="str">
        <f>IFERROR(__xludf.DUMMYFUNCTION("""COMPUTED_VALUE"""),"")</f>
        <v/>
      </c>
      <c r="I31120" s="169"/>
      <c r="J31120" s="156"/>
    </row>
    <row r="31121">
      <c r="D31121" s="153" t="str">
        <f>IFERROR(__xludf.DUMMYFUNCTION("""COMPUTED_VALUE"""),"")</f>
        <v/>
      </c>
      <c r="E31121" s="153" t="str">
        <f>IFERROR(__xludf.DUMMYFUNCTION("""COMPUTED_VALUE"""),"")</f>
        <v/>
      </c>
      <c r="I31121" s="169"/>
      <c r="J31121" s="156"/>
    </row>
    <row r="31122">
      <c r="D31122" s="153" t="str">
        <f>IFERROR(__xludf.DUMMYFUNCTION("""COMPUTED_VALUE"""),"")</f>
        <v/>
      </c>
      <c r="E31122" s="153" t="str">
        <f>IFERROR(__xludf.DUMMYFUNCTION("""COMPUTED_VALUE"""),"")</f>
        <v/>
      </c>
      <c r="I31122" s="169"/>
      <c r="J31122" s="156"/>
    </row>
    <row r="31123">
      <c r="D31123" s="153" t="str">
        <f>IFERROR(__xludf.DUMMYFUNCTION("""COMPUTED_VALUE"""),"")</f>
        <v/>
      </c>
      <c r="E31123" s="153" t="str">
        <f>IFERROR(__xludf.DUMMYFUNCTION("""COMPUTED_VALUE"""),"")</f>
        <v/>
      </c>
      <c r="I31123" s="169"/>
      <c r="J31123" s="156"/>
    </row>
    <row r="31124">
      <c r="D31124" s="153" t="str">
        <f>IFERROR(__xludf.DUMMYFUNCTION("""COMPUTED_VALUE"""),"")</f>
        <v/>
      </c>
      <c r="E31124" s="153" t="str">
        <f>IFERROR(__xludf.DUMMYFUNCTION("""COMPUTED_VALUE"""),"")</f>
        <v/>
      </c>
      <c r="I31124" s="169"/>
      <c r="J31124" s="156"/>
    </row>
    <row r="31125">
      <c r="D31125" s="153" t="str">
        <f>IFERROR(__xludf.DUMMYFUNCTION("""COMPUTED_VALUE"""),"")</f>
        <v/>
      </c>
      <c r="E31125" s="153" t="str">
        <f>IFERROR(__xludf.DUMMYFUNCTION("""COMPUTED_VALUE"""),"")</f>
        <v/>
      </c>
      <c r="I31125" s="169"/>
      <c r="J31125" s="156"/>
    </row>
    <row r="31126">
      <c r="D31126" s="153" t="str">
        <f>IFERROR(__xludf.DUMMYFUNCTION("""COMPUTED_VALUE"""),"")</f>
        <v/>
      </c>
      <c r="E31126" s="153" t="str">
        <f>IFERROR(__xludf.DUMMYFUNCTION("""COMPUTED_VALUE"""),"")</f>
        <v/>
      </c>
      <c r="I31126" s="169"/>
      <c r="J31126" s="156"/>
    </row>
    <row r="31127">
      <c r="D31127" s="153" t="str">
        <f>IFERROR(__xludf.DUMMYFUNCTION("""COMPUTED_VALUE"""),"")</f>
        <v/>
      </c>
      <c r="E31127" s="153" t="str">
        <f>IFERROR(__xludf.DUMMYFUNCTION("""COMPUTED_VALUE"""),"")</f>
        <v/>
      </c>
      <c r="I31127" s="169"/>
      <c r="J31127" s="156"/>
    </row>
    <row r="31128">
      <c r="D31128" s="153" t="str">
        <f>IFERROR(__xludf.DUMMYFUNCTION("""COMPUTED_VALUE"""),"")</f>
        <v/>
      </c>
      <c r="E31128" s="153" t="str">
        <f>IFERROR(__xludf.DUMMYFUNCTION("""COMPUTED_VALUE"""),"")</f>
        <v/>
      </c>
      <c r="I31128" s="169"/>
      <c r="J31128" s="156"/>
    </row>
    <row r="31129">
      <c r="D31129" s="153" t="str">
        <f>IFERROR(__xludf.DUMMYFUNCTION("""COMPUTED_VALUE"""),"")</f>
        <v/>
      </c>
      <c r="E31129" s="153" t="str">
        <f>IFERROR(__xludf.DUMMYFUNCTION("""COMPUTED_VALUE"""),"")</f>
        <v/>
      </c>
      <c r="I31129" s="169"/>
      <c r="J31129" s="156"/>
    </row>
    <row r="31130">
      <c r="D31130" s="153" t="str">
        <f>IFERROR(__xludf.DUMMYFUNCTION("""COMPUTED_VALUE"""),"")</f>
        <v/>
      </c>
      <c r="E31130" s="153" t="str">
        <f>IFERROR(__xludf.DUMMYFUNCTION("""COMPUTED_VALUE"""),"")</f>
        <v/>
      </c>
      <c r="I31130" s="169"/>
      <c r="J31130" s="156"/>
    </row>
    <row r="31131">
      <c r="D31131" s="153" t="str">
        <f>IFERROR(__xludf.DUMMYFUNCTION("""COMPUTED_VALUE"""),"")</f>
        <v/>
      </c>
      <c r="E31131" s="153" t="str">
        <f>IFERROR(__xludf.DUMMYFUNCTION("""COMPUTED_VALUE"""),"")</f>
        <v/>
      </c>
      <c r="I31131" s="169"/>
      <c r="J31131" s="156"/>
    </row>
    <row r="31132">
      <c r="D31132" s="153" t="str">
        <f>IFERROR(__xludf.DUMMYFUNCTION("""COMPUTED_VALUE"""),"")</f>
        <v/>
      </c>
      <c r="E31132" s="153" t="str">
        <f>IFERROR(__xludf.DUMMYFUNCTION("""COMPUTED_VALUE"""),"")</f>
        <v/>
      </c>
      <c r="I31132" s="169"/>
      <c r="J31132" s="156"/>
    </row>
    <row r="31133">
      <c r="D31133" s="153" t="str">
        <f>IFERROR(__xludf.DUMMYFUNCTION("""COMPUTED_VALUE"""),"")</f>
        <v/>
      </c>
      <c r="E31133" s="153" t="str">
        <f>IFERROR(__xludf.DUMMYFUNCTION("""COMPUTED_VALUE"""),"")</f>
        <v/>
      </c>
      <c r="I31133" s="169"/>
      <c r="J31133" s="156"/>
    </row>
    <row r="31134">
      <c r="D31134" s="153" t="str">
        <f>IFERROR(__xludf.DUMMYFUNCTION("""COMPUTED_VALUE"""),"")</f>
        <v/>
      </c>
      <c r="E31134" s="153" t="str">
        <f>IFERROR(__xludf.DUMMYFUNCTION("""COMPUTED_VALUE"""),"")</f>
        <v/>
      </c>
      <c r="I31134" s="169"/>
      <c r="J31134" s="156"/>
    </row>
    <row r="31135">
      <c r="D31135" s="153" t="str">
        <f>IFERROR(__xludf.DUMMYFUNCTION("""COMPUTED_VALUE"""),"")</f>
        <v/>
      </c>
      <c r="E31135" s="153" t="str">
        <f>IFERROR(__xludf.DUMMYFUNCTION("""COMPUTED_VALUE"""),"")</f>
        <v/>
      </c>
      <c r="I31135" s="169"/>
      <c r="J31135" s="156"/>
    </row>
    <row r="31136">
      <c r="D31136" s="153" t="str">
        <f>IFERROR(__xludf.DUMMYFUNCTION("""COMPUTED_VALUE"""),"")</f>
        <v/>
      </c>
      <c r="E31136" s="153" t="str">
        <f>IFERROR(__xludf.DUMMYFUNCTION("""COMPUTED_VALUE"""),"")</f>
        <v/>
      </c>
      <c r="I31136" s="169"/>
      <c r="J31136" s="156"/>
    </row>
    <row r="31137">
      <c r="D31137" s="153" t="str">
        <f>IFERROR(__xludf.DUMMYFUNCTION("""COMPUTED_VALUE"""),"")</f>
        <v/>
      </c>
      <c r="E31137" s="153" t="str">
        <f>IFERROR(__xludf.DUMMYFUNCTION("""COMPUTED_VALUE"""),"")</f>
        <v/>
      </c>
      <c r="I31137" s="169"/>
      <c r="J31137" s="156"/>
    </row>
    <row r="31138">
      <c r="D31138" s="153" t="str">
        <f>IFERROR(__xludf.DUMMYFUNCTION("""COMPUTED_VALUE"""),"")</f>
        <v/>
      </c>
      <c r="E31138" s="153" t="str">
        <f>IFERROR(__xludf.DUMMYFUNCTION("""COMPUTED_VALUE"""),"")</f>
        <v/>
      </c>
      <c r="I31138" s="169"/>
      <c r="J31138" s="156"/>
    </row>
    <row r="31139">
      <c r="D31139" s="153" t="str">
        <f>IFERROR(__xludf.DUMMYFUNCTION("""COMPUTED_VALUE"""),"")</f>
        <v/>
      </c>
      <c r="E31139" s="153" t="str">
        <f>IFERROR(__xludf.DUMMYFUNCTION("""COMPUTED_VALUE"""),"")</f>
        <v/>
      </c>
      <c r="I31139" s="169"/>
      <c r="J31139" s="156"/>
    </row>
    <row r="31140">
      <c r="D31140" s="153" t="str">
        <f>IFERROR(__xludf.DUMMYFUNCTION("""COMPUTED_VALUE"""),"")</f>
        <v/>
      </c>
      <c r="E31140" s="153" t="str">
        <f>IFERROR(__xludf.DUMMYFUNCTION("""COMPUTED_VALUE"""),"")</f>
        <v/>
      </c>
      <c r="I31140" s="169"/>
      <c r="J31140" s="156"/>
    </row>
    <row r="31141">
      <c r="D31141" s="153" t="str">
        <f>IFERROR(__xludf.DUMMYFUNCTION("""COMPUTED_VALUE"""),"")</f>
        <v/>
      </c>
      <c r="E31141" s="153" t="str">
        <f>IFERROR(__xludf.DUMMYFUNCTION("""COMPUTED_VALUE"""),"")</f>
        <v/>
      </c>
      <c r="I31141" s="169"/>
      <c r="J31141" s="156"/>
    </row>
    <row r="31142">
      <c r="D31142" s="153" t="str">
        <f>IFERROR(__xludf.DUMMYFUNCTION("""COMPUTED_VALUE"""),"")</f>
        <v/>
      </c>
      <c r="E31142" s="153" t="str">
        <f>IFERROR(__xludf.DUMMYFUNCTION("""COMPUTED_VALUE"""),"")</f>
        <v/>
      </c>
      <c r="I31142" s="169"/>
      <c r="J31142" s="156"/>
    </row>
    <row r="31143">
      <c r="D31143" s="153" t="str">
        <f>IFERROR(__xludf.DUMMYFUNCTION("""COMPUTED_VALUE"""),"")</f>
        <v/>
      </c>
      <c r="E31143" s="153" t="str">
        <f>IFERROR(__xludf.DUMMYFUNCTION("""COMPUTED_VALUE"""),"")</f>
        <v/>
      </c>
      <c r="I31143" s="169"/>
      <c r="J31143" s="156"/>
    </row>
    <row r="31144">
      <c r="D31144" s="153" t="str">
        <f>IFERROR(__xludf.DUMMYFUNCTION("""COMPUTED_VALUE"""),"")</f>
        <v/>
      </c>
      <c r="E31144" s="153" t="str">
        <f>IFERROR(__xludf.DUMMYFUNCTION("""COMPUTED_VALUE"""),"")</f>
        <v/>
      </c>
      <c r="I31144" s="169"/>
      <c r="J31144" s="156"/>
    </row>
    <row r="31145">
      <c r="D31145" s="153" t="str">
        <f>IFERROR(__xludf.DUMMYFUNCTION("""COMPUTED_VALUE"""),"")</f>
        <v/>
      </c>
      <c r="E31145" s="153" t="str">
        <f>IFERROR(__xludf.DUMMYFUNCTION("""COMPUTED_VALUE"""),"")</f>
        <v/>
      </c>
      <c r="I31145" s="169"/>
      <c r="J31145" s="156"/>
    </row>
    <row r="31146">
      <c r="D31146" s="153" t="str">
        <f>IFERROR(__xludf.DUMMYFUNCTION("""COMPUTED_VALUE"""),"")</f>
        <v/>
      </c>
      <c r="E31146" s="153" t="str">
        <f>IFERROR(__xludf.DUMMYFUNCTION("""COMPUTED_VALUE"""),"")</f>
        <v/>
      </c>
      <c r="I31146" s="169"/>
      <c r="J31146" s="156"/>
    </row>
    <row r="31147">
      <c r="D31147" s="153" t="str">
        <f>IFERROR(__xludf.DUMMYFUNCTION("""COMPUTED_VALUE"""),"")</f>
        <v/>
      </c>
      <c r="E31147" s="153" t="str">
        <f>IFERROR(__xludf.DUMMYFUNCTION("""COMPUTED_VALUE"""),"")</f>
        <v/>
      </c>
      <c r="I31147" s="169"/>
      <c r="J31147" s="156"/>
    </row>
    <row r="31148">
      <c r="D31148" s="153" t="str">
        <f>IFERROR(__xludf.DUMMYFUNCTION("""COMPUTED_VALUE"""),"")</f>
        <v/>
      </c>
      <c r="E31148" s="153" t="str">
        <f>IFERROR(__xludf.DUMMYFUNCTION("""COMPUTED_VALUE"""),"")</f>
        <v/>
      </c>
      <c r="I31148" s="169"/>
      <c r="J31148" s="156"/>
    </row>
    <row r="31149">
      <c r="D31149" s="153" t="str">
        <f>IFERROR(__xludf.DUMMYFUNCTION("""COMPUTED_VALUE"""),"")</f>
        <v/>
      </c>
      <c r="E31149" s="153" t="str">
        <f>IFERROR(__xludf.DUMMYFUNCTION("""COMPUTED_VALUE"""),"")</f>
        <v/>
      </c>
      <c r="I31149" s="169"/>
      <c r="J31149" s="156"/>
    </row>
    <row r="31150">
      <c r="D31150" s="153" t="str">
        <f>IFERROR(__xludf.DUMMYFUNCTION("""COMPUTED_VALUE"""),"")</f>
        <v/>
      </c>
      <c r="E31150" s="153" t="str">
        <f>IFERROR(__xludf.DUMMYFUNCTION("""COMPUTED_VALUE"""),"")</f>
        <v/>
      </c>
      <c r="I31150" s="169"/>
      <c r="J31150" s="156"/>
    </row>
    <row r="31151">
      <c r="D31151" s="153" t="str">
        <f>IFERROR(__xludf.DUMMYFUNCTION("""COMPUTED_VALUE"""),"")</f>
        <v/>
      </c>
      <c r="E31151" s="153" t="str">
        <f>IFERROR(__xludf.DUMMYFUNCTION("""COMPUTED_VALUE"""),"")</f>
        <v/>
      </c>
      <c r="I31151" s="169"/>
      <c r="J31151" s="156"/>
    </row>
    <row r="31152">
      <c r="D31152" s="153" t="str">
        <f>IFERROR(__xludf.DUMMYFUNCTION("""COMPUTED_VALUE"""),"")</f>
        <v/>
      </c>
      <c r="E31152" s="153" t="str">
        <f>IFERROR(__xludf.DUMMYFUNCTION("""COMPUTED_VALUE"""),"")</f>
        <v/>
      </c>
      <c r="I31152" s="169"/>
      <c r="J31152" s="156"/>
    </row>
    <row r="31153">
      <c r="D31153" s="153" t="str">
        <f>IFERROR(__xludf.DUMMYFUNCTION("""COMPUTED_VALUE"""),"")</f>
        <v/>
      </c>
      <c r="E31153" s="153" t="str">
        <f>IFERROR(__xludf.DUMMYFUNCTION("""COMPUTED_VALUE"""),"")</f>
        <v/>
      </c>
      <c r="I31153" s="169"/>
      <c r="J31153" s="156"/>
    </row>
    <row r="31154">
      <c r="D31154" s="153" t="str">
        <f>IFERROR(__xludf.DUMMYFUNCTION("""COMPUTED_VALUE"""),"")</f>
        <v/>
      </c>
      <c r="E31154" s="153" t="str">
        <f>IFERROR(__xludf.DUMMYFUNCTION("""COMPUTED_VALUE"""),"")</f>
        <v/>
      </c>
      <c r="I31154" s="169"/>
      <c r="J31154" s="156"/>
    </row>
    <row r="31155">
      <c r="D31155" s="153" t="str">
        <f>IFERROR(__xludf.DUMMYFUNCTION("""COMPUTED_VALUE"""),"")</f>
        <v/>
      </c>
      <c r="E31155" s="153" t="str">
        <f>IFERROR(__xludf.DUMMYFUNCTION("""COMPUTED_VALUE"""),"")</f>
        <v/>
      </c>
      <c r="I31155" s="169"/>
      <c r="J31155" s="156"/>
    </row>
    <row r="31156">
      <c r="D31156" s="153" t="str">
        <f>IFERROR(__xludf.DUMMYFUNCTION("""COMPUTED_VALUE"""),"")</f>
        <v/>
      </c>
      <c r="E31156" s="153" t="str">
        <f>IFERROR(__xludf.DUMMYFUNCTION("""COMPUTED_VALUE"""),"")</f>
        <v/>
      </c>
      <c r="I31156" s="169"/>
      <c r="J31156" s="156"/>
    </row>
    <row r="31157">
      <c r="D31157" s="153" t="str">
        <f>IFERROR(__xludf.DUMMYFUNCTION("""COMPUTED_VALUE"""),"")</f>
        <v/>
      </c>
      <c r="E31157" s="153" t="str">
        <f>IFERROR(__xludf.DUMMYFUNCTION("""COMPUTED_VALUE"""),"")</f>
        <v/>
      </c>
      <c r="I31157" s="169"/>
      <c r="J31157" s="156"/>
    </row>
    <row r="31158">
      <c r="D31158" s="153" t="str">
        <f>IFERROR(__xludf.DUMMYFUNCTION("""COMPUTED_VALUE"""),"")</f>
        <v/>
      </c>
      <c r="E31158" s="153" t="str">
        <f>IFERROR(__xludf.DUMMYFUNCTION("""COMPUTED_VALUE"""),"")</f>
        <v/>
      </c>
      <c r="I31158" s="169"/>
      <c r="J31158" s="156"/>
    </row>
    <row r="31159">
      <c r="D31159" s="153" t="str">
        <f>IFERROR(__xludf.DUMMYFUNCTION("""COMPUTED_VALUE"""),"")</f>
        <v/>
      </c>
      <c r="E31159" s="153" t="str">
        <f>IFERROR(__xludf.DUMMYFUNCTION("""COMPUTED_VALUE"""),"")</f>
        <v/>
      </c>
      <c r="I31159" s="169"/>
      <c r="J31159" s="156"/>
    </row>
    <row r="31160">
      <c r="D31160" s="153" t="str">
        <f>IFERROR(__xludf.DUMMYFUNCTION("""COMPUTED_VALUE"""),"")</f>
        <v/>
      </c>
      <c r="E31160" s="153" t="str">
        <f>IFERROR(__xludf.DUMMYFUNCTION("""COMPUTED_VALUE"""),"")</f>
        <v/>
      </c>
      <c r="I31160" s="169"/>
      <c r="J31160" s="156"/>
    </row>
    <row r="31161">
      <c r="D31161" s="153" t="str">
        <f>IFERROR(__xludf.DUMMYFUNCTION("""COMPUTED_VALUE"""),"")</f>
        <v/>
      </c>
      <c r="E31161" s="153" t="str">
        <f>IFERROR(__xludf.DUMMYFUNCTION("""COMPUTED_VALUE"""),"")</f>
        <v/>
      </c>
      <c r="I31161" s="169"/>
      <c r="J31161" s="156"/>
    </row>
    <row r="31162">
      <c r="D31162" s="153" t="str">
        <f>IFERROR(__xludf.DUMMYFUNCTION("""COMPUTED_VALUE"""),"")</f>
        <v/>
      </c>
      <c r="E31162" s="153" t="str">
        <f>IFERROR(__xludf.DUMMYFUNCTION("""COMPUTED_VALUE"""),"")</f>
        <v/>
      </c>
      <c r="I31162" s="169"/>
      <c r="J31162" s="156"/>
    </row>
    <row r="31163">
      <c r="D31163" s="153" t="str">
        <f>IFERROR(__xludf.DUMMYFUNCTION("""COMPUTED_VALUE"""),"")</f>
        <v/>
      </c>
      <c r="E31163" s="153" t="str">
        <f>IFERROR(__xludf.DUMMYFUNCTION("""COMPUTED_VALUE"""),"")</f>
        <v/>
      </c>
      <c r="I31163" s="169"/>
      <c r="J31163" s="156"/>
    </row>
    <row r="31164">
      <c r="D31164" s="153" t="str">
        <f>IFERROR(__xludf.DUMMYFUNCTION("""COMPUTED_VALUE"""),"")</f>
        <v/>
      </c>
      <c r="E31164" s="153" t="str">
        <f>IFERROR(__xludf.DUMMYFUNCTION("""COMPUTED_VALUE"""),"")</f>
        <v/>
      </c>
      <c r="I31164" s="169"/>
      <c r="J31164" s="156"/>
    </row>
    <row r="31165">
      <c r="D31165" s="153" t="str">
        <f>IFERROR(__xludf.DUMMYFUNCTION("""COMPUTED_VALUE"""),"")</f>
        <v/>
      </c>
      <c r="E31165" s="153" t="str">
        <f>IFERROR(__xludf.DUMMYFUNCTION("""COMPUTED_VALUE"""),"")</f>
        <v/>
      </c>
      <c r="I31165" s="169"/>
      <c r="J31165" s="156"/>
    </row>
    <row r="31166">
      <c r="D31166" s="153" t="str">
        <f>IFERROR(__xludf.DUMMYFUNCTION("""COMPUTED_VALUE"""),"")</f>
        <v/>
      </c>
      <c r="E31166" s="153" t="str">
        <f>IFERROR(__xludf.DUMMYFUNCTION("""COMPUTED_VALUE"""),"")</f>
        <v/>
      </c>
      <c r="I31166" s="169"/>
      <c r="J31166" s="156"/>
    </row>
    <row r="31167">
      <c r="D31167" s="153" t="str">
        <f>IFERROR(__xludf.DUMMYFUNCTION("""COMPUTED_VALUE"""),"")</f>
        <v/>
      </c>
      <c r="E31167" s="153" t="str">
        <f>IFERROR(__xludf.DUMMYFUNCTION("""COMPUTED_VALUE"""),"")</f>
        <v/>
      </c>
      <c r="I31167" s="169"/>
      <c r="J31167" s="156"/>
    </row>
    <row r="31168">
      <c r="D31168" s="153" t="str">
        <f>IFERROR(__xludf.DUMMYFUNCTION("""COMPUTED_VALUE"""),"")</f>
        <v/>
      </c>
      <c r="E31168" s="153" t="str">
        <f>IFERROR(__xludf.DUMMYFUNCTION("""COMPUTED_VALUE"""),"")</f>
        <v/>
      </c>
      <c r="I31168" s="169"/>
      <c r="J31168" s="156"/>
    </row>
    <row r="31169">
      <c r="D31169" s="153" t="str">
        <f>IFERROR(__xludf.DUMMYFUNCTION("""COMPUTED_VALUE"""),"")</f>
        <v/>
      </c>
      <c r="E31169" s="153" t="str">
        <f>IFERROR(__xludf.DUMMYFUNCTION("""COMPUTED_VALUE"""),"")</f>
        <v/>
      </c>
      <c r="I31169" s="169"/>
      <c r="J31169" s="156"/>
    </row>
    <row r="31170">
      <c r="D31170" s="153" t="str">
        <f>IFERROR(__xludf.DUMMYFUNCTION("""COMPUTED_VALUE"""),"")</f>
        <v/>
      </c>
      <c r="E31170" s="153" t="str">
        <f>IFERROR(__xludf.DUMMYFUNCTION("""COMPUTED_VALUE"""),"")</f>
        <v/>
      </c>
      <c r="I31170" s="169"/>
      <c r="J31170" s="156"/>
    </row>
    <row r="31171">
      <c r="D31171" s="153" t="str">
        <f>IFERROR(__xludf.DUMMYFUNCTION("""COMPUTED_VALUE"""),"")</f>
        <v/>
      </c>
      <c r="E31171" s="153" t="str">
        <f>IFERROR(__xludf.DUMMYFUNCTION("""COMPUTED_VALUE"""),"")</f>
        <v/>
      </c>
      <c r="I31171" s="169"/>
      <c r="J31171" s="156"/>
    </row>
    <row r="31172">
      <c r="D31172" s="153" t="str">
        <f>IFERROR(__xludf.DUMMYFUNCTION("""COMPUTED_VALUE"""),"")</f>
        <v/>
      </c>
      <c r="E31172" s="153" t="str">
        <f>IFERROR(__xludf.DUMMYFUNCTION("""COMPUTED_VALUE"""),"")</f>
        <v/>
      </c>
      <c r="I31172" s="169"/>
      <c r="J31172" s="156"/>
    </row>
    <row r="31173">
      <c r="D31173" s="153" t="str">
        <f>IFERROR(__xludf.DUMMYFUNCTION("""COMPUTED_VALUE"""),"")</f>
        <v/>
      </c>
      <c r="E31173" s="153" t="str">
        <f>IFERROR(__xludf.DUMMYFUNCTION("""COMPUTED_VALUE"""),"")</f>
        <v/>
      </c>
      <c r="I31173" s="169"/>
      <c r="J31173" s="156"/>
    </row>
    <row r="31174">
      <c r="D31174" s="153" t="str">
        <f>IFERROR(__xludf.DUMMYFUNCTION("""COMPUTED_VALUE"""),"")</f>
        <v/>
      </c>
      <c r="E31174" s="153" t="str">
        <f>IFERROR(__xludf.DUMMYFUNCTION("""COMPUTED_VALUE"""),"")</f>
        <v/>
      </c>
      <c r="I31174" s="169"/>
      <c r="J31174" s="156"/>
    </row>
    <row r="31175">
      <c r="D31175" s="153" t="str">
        <f>IFERROR(__xludf.DUMMYFUNCTION("""COMPUTED_VALUE"""),"")</f>
        <v/>
      </c>
      <c r="E31175" s="153" t="str">
        <f>IFERROR(__xludf.DUMMYFUNCTION("""COMPUTED_VALUE"""),"")</f>
        <v/>
      </c>
      <c r="I31175" s="169"/>
      <c r="J31175" s="156"/>
    </row>
    <row r="31176">
      <c r="D31176" s="153" t="str">
        <f>IFERROR(__xludf.DUMMYFUNCTION("""COMPUTED_VALUE"""),"")</f>
        <v/>
      </c>
      <c r="E31176" s="153" t="str">
        <f>IFERROR(__xludf.DUMMYFUNCTION("""COMPUTED_VALUE"""),"")</f>
        <v/>
      </c>
      <c r="I31176" s="169"/>
      <c r="J31176" s="156"/>
    </row>
    <row r="31177">
      <c r="D31177" s="153" t="str">
        <f>IFERROR(__xludf.DUMMYFUNCTION("""COMPUTED_VALUE"""),"")</f>
        <v/>
      </c>
      <c r="E31177" s="153" t="str">
        <f>IFERROR(__xludf.DUMMYFUNCTION("""COMPUTED_VALUE"""),"")</f>
        <v/>
      </c>
      <c r="I31177" s="169"/>
      <c r="J31177" s="156"/>
    </row>
    <row r="31178">
      <c r="D31178" s="153" t="str">
        <f>IFERROR(__xludf.DUMMYFUNCTION("""COMPUTED_VALUE"""),"")</f>
        <v/>
      </c>
      <c r="E31178" s="153" t="str">
        <f>IFERROR(__xludf.DUMMYFUNCTION("""COMPUTED_VALUE"""),"")</f>
        <v/>
      </c>
      <c r="I31178" s="169"/>
      <c r="J31178" s="156"/>
    </row>
    <row r="31179">
      <c r="D31179" s="153" t="str">
        <f>IFERROR(__xludf.DUMMYFUNCTION("""COMPUTED_VALUE"""),"")</f>
        <v/>
      </c>
      <c r="E31179" s="153" t="str">
        <f>IFERROR(__xludf.DUMMYFUNCTION("""COMPUTED_VALUE"""),"")</f>
        <v/>
      </c>
      <c r="I31179" s="169"/>
      <c r="J31179" s="156"/>
    </row>
    <row r="31180">
      <c r="D31180" s="153" t="str">
        <f>IFERROR(__xludf.DUMMYFUNCTION("""COMPUTED_VALUE"""),"")</f>
        <v/>
      </c>
      <c r="E31180" s="153" t="str">
        <f>IFERROR(__xludf.DUMMYFUNCTION("""COMPUTED_VALUE"""),"")</f>
        <v/>
      </c>
      <c r="I31180" s="169"/>
      <c r="J31180" s="156"/>
    </row>
    <row r="31181">
      <c r="D31181" s="153" t="str">
        <f>IFERROR(__xludf.DUMMYFUNCTION("""COMPUTED_VALUE"""),"")</f>
        <v/>
      </c>
      <c r="E31181" s="153" t="str">
        <f>IFERROR(__xludf.DUMMYFUNCTION("""COMPUTED_VALUE"""),"")</f>
        <v/>
      </c>
      <c r="I31181" s="169"/>
      <c r="J31181" s="156"/>
    </row>
    <row r="31182">
      <c r="D31182" s="153" t="str">
        <f>IFERROR(__xludf.DUMMYFUNCTION("""COMPUTED_VALUE"""),"")</f>
        <v/>
      </c>
      <c r="E31182" s="153" t="str">
        <f>IFERROR(__xludf.DUMMYFUNCTION("""COMPUTED_VALUE"""),"")</f>
        <v/>
      </c>
      <c r="I31182" s="169"/>
      <c r="J31182" s="156"/>
    </row>
    <row r="31183">
      <c r="D31183" s="153" t="str">
        <f>IFERROR(__xludf.DUMMYFUNCTION("""COMPUTED_VALUE"""),"")</f>
        <v/>
      </c>
      <c r="E31183" s="153" t="str">
        <f>IFERROR(__xludf.DUMMYFUNCTION("""COMPUTED_VALUE"""),"")</f>
        <v/>
      </c>
      <c r="I31183" s="169"/>
      <c r="J31183" s="156"/>
    </row>
    <row r="31184">
      <c r="D31184" s="153" t="str">
        <f>IFERROR(__xludf.DUMMYFUNCTION("""COMPUTED_VALUE"""),"")</f>
        <v/>
      </c>
      <c r="E31184" s="153" t="str">
        <f>IFERROR(__xludf.DUMMYFUNCTION("""COMPUTED_VALUE"""),"")</f>
        <v/>
      </c>
      <c r="I31184" s="169"/>
      <c r="J31184" s="156"/>
    </row>
    <row r="31185">
      <c r="D31185" s="153" t="str">
        <f>IFERROR(__xludf.DUMMYFUNCTION("""COMPUTED_VALUE"""),"")</f>
        <v/>
      </c>
      <c r="E31185" s="153" t="str">
        <f>IFERROR(__xludf.DUMMYFUNCTION("""COMPUTED_VALUE"""),"")</f>
        <v/>
      </c>
      <c r="I31185" s="169"/>
      <c r="J31185" s="156"/>
    </row>
    <row r="31186">
      <c r="D31186" s="153" t="str">
        <f>IFERROR(__xludf.DUMMYFUNCTION("""COMPUTED_VALUE"""),"")</f>
        <v/>
      </c>
      <c r="E31186" s="153" t="str">
        <f>IFERROR(__xludf.DUMMYFUNCTION("""COMPUTED_VALUE"""),"")</f>
        <v/>
      </c>
      <c r="I31186" s="169"/>
      <c r="J31186" s="156"/>
    </row>
    <row r="31187">
      <c r="D31187" s="153" t="str">
        <f>IFERROR(__xludf.DUMMYFUNCTION("""COMPUTED_VALUE"""),"")</f>
        <v/>
      </c>
      <c r="E31187" s="153" t="str">
        <f>IFERROR(__xludf.DUMMYFUNCTION("""COMPUTED_VALUE"""),"")</f>
        <v/>
      </c>
      <c r="I31187" s="169"/>
      <c r="J31187" s="156"/>
    </row>
    <row r="31188">
      <c r="D31188" s="153" t="str">
        <f>IFERROR(__xludf.DUMMYFUNCTION("""COMPUTED_VALUE"""),"")</f>
        <v/>
      </c>
      <c r="E31188" s="153" t="str">
        <f>IFERROR(__xludf.DUMMYFUNCTION("""COMPUTED_VALUE"""),"")</f>
        <v/>
      </c>
      <c r="I31188" s="169"/>
      <c r="J31188" s="156"/>
    </row>
    <row r="31189">
      <c r="D31189" s="153" t="str">
        <f>IFERROR(__xludf.DUMMYFUNCTION("""COMPUTED_VALUE"""),"")</f>
        <v/>
      </c>
      <c r="E31189" s="153" t="str">
        <f>IFERROR(__xludf.DUMMYFUNCTION("""COMPUTED_VALUE"""),"")</f>
        <v/>
      </c>
      <c r="I31189" s="169"/>
      <c r="J31189" s="156"/>
    </row>
    <row r="31190">
      <c r="D31190" s="153" t="str">
        <f>IFERROR(__xludf.DUMMYFUNCTION("""COMPUTED_VALUE"""),"")</f>
        <v/>
      </c>
      <c r="E31190" s="153" t="str">
        <f>IFERROR(__xludf.DUMMYFUNCTION("""COMPUTED_VALUE"""),"")</f>
        <v/>
      </c>
      <c r="I31190" s="169"/>
      <c r="J31190" s="156"/>
    </row>
    <row r="31191">
      <c r="D31191" s="153" t="str">
        <f>IFERROR(__xludf.DUMMYFUNCTION("""COMPUTED_VALUE"""),"")</f>
        <v/>
      </c>
      <c r="E31191" s="153" t="str">
        <f>IFERROR(__xludf.DUMMYFUNCTION("""COMPUTED_VALUE"""),"")</f>
        <v/>
      </c>
      <c r="I31191" s="169"/>
      <c r="J31191" s="156"/>
    </row>
    <row r="31192">
      <c r="D31192" s="153" t="str">
        <f>IFERROR(__xludf.DUMMYFUNCTION("""COMPUTED_VALUE"""),"")</f>
        <v/>
      </c>
      <c r="E31192" s="153" t="str">
        <f>IFERROR(__xludf.DUMMYFUNCTION("""COMPUTED_VALUE"""),"")</f>
        <v/>
      </c>
      <c r="I31192" s="169"/>
      <c r="J31192" s="156"/>
    </row>
    <row r="31193">
      <c r="D31193" s="153" t="str">
        <f>IFERROR(__xludf.DUMMYFUNCTION("""COMPUTED_VALUE"""),"")</f>
        <v/>
      </c>
      <c r="E31193" s="153" t="str">
        <f>IFERROR(__xludf.DUMMYFUNCTION("""COMPUTED_VALUE"""),"")</f>
        <v/>
      </c>
      <c r="I31193" s="169"/>
      <c r="J31193" s="156"/>
    </row>
    <row r="31194">
      <c r="D31194" s="153" t="str">
        <f>IFERROR(__xludf.DUMMYFUNCTION("""COMPUTED_VALUE"""),"")</f>
        <v/>
      </c>
      <c r="E31194" s="153" t="str">
        <f>IFERROR(__xludf.DUMMYFUNCTION("""COMPUTED_VALUE"""),"")</f>
        <v/>
      </c>
      <c r="I31194" s="169"/>
      <c r="J31194" s="156"/>
    </row>
    <row r="31195">
      <c r="D31195" s="153" t="str">
        <f>IFERROR(__xludf.DUMMYFUNCTION("""COMPUTED_VALUE"""),"")</f>
        <v/>
      </c>
      <c r="E31195" s="153" t="str">
        <f>IFERROR(__xludf.DUMMYFUNCTION("""COMPUTED_VALUE"""),"")</f>
        <v/>
      </c>
      <c r="I31195" s="169"/>
      <c r="J31195" s="156"/>
    </row>
    <row r="31196">
      <c r="D31196" s="153" t="str">
        <f>IFERROR(__xludf.DUMMYFUNCTION("""COMPUTED_VALUE"""),"")</f>
        <v/>
      </c>
      <c r="E31196" s="153" t="str">
        <f>IFERROR(__xludf.DUMMYFUNCTION("""COMPUTED_VALUE"""),"")</f>
        <v/>
      </c>
      <c r="I31196" s="169"/>
      <c r="J31196" s="156"/>
    </row>
    <row r="31197">
      <c r="D31197" s="153" t="str">
        <f>IFERROR(__xludf.DUMMYFUNCTION("""COMPUTED_VALUE"""),"")</f>
        <v/>
      </c>
      <c r="E31197" s="153" t="str">
        <f>IFERROR(__xludf.DUMMYFUNCTION("""COMPUTED_VALUE"""),"")</f>
        <v/>
      </c>
      <c r="I31197" s="169"/>
      <c r="J31197" s="156"/>
    </row>
    <row r="31198">
      <c r="D31198" s="153" t="str">
        <f>IFERROR(__xludf.DUMMYFUNCTION("""COMPUTED_VALUE"""),"")</f>
        <v/>
      </c>
      <c r="E31198" s="153" t="str">
        <f>IFERROR(__xludf.DUMMYFUNCTION("""COMPUTED_VALUE"""),"")</f>
        <v/>
      </c>
      <c r="I31198" s="169"/>
      <c r="J31198" s="156"/>
    </row>
    <row r="31199">
      <c r="D31199" s="153" t="str">
        <f>IFERROR(__xludf.DUMMYFUNCTION("""COMPUTED_VALUE"""),"")</f>
        <v/>
      </c>
      <c r="E31199" s="153" t="str">
        <f>IFERROR(__xludf.DUMMYFUNCTION("""COMPUTED_VALUE"""),"")</f>
        <v/>
      </c>
      <c r="I31199" s="169"/>
      <c r="J31199" s="156"/>
    </row>
    <row r="31200">
      <c r="D31200" s="153" t="str">
        <f>IFERROR(__xludf.DUMMYFUNCTION("""COMPUTED_VALUE"""),"")</f>
        <v/>
      </c>
      <c r="E31200" s="153" t="str">
        <f>IFERROR(__xludf.DUMMYFUNCTION("""COMPUTED_VALUE"""),"")</f>
        <v/>
      </c>
      <c r="I31200" s="169"/>
      <c r="J31200" s="156"/>
    </row>
    <row r="31201">
      <c r="D31201" s="153" t="str">
        <f>IFERROR(__xludf.DUMMYFUNCTION("""COMPUTED_VALUE"""),"")</f>
        <v/>
      </c>
      <c r="E31201" s="153" t="str">
        <f>IFERROR(__xludf.DUMMYFUNCTION("""COMPUTED_VALUE"""),"")</f>
        <v/>
      </c>
      <c r="I31201" s="169"/>
      <c r="J31201" s="156"/>
    </row>
    <row r="31202">
      <c r="D31202" s="153" t="str">
        <f>IFERROR(__xludf.DUMMYFUNCTION("""COMPUTED_VALUE"""),"")</f>
        <v/>
      </c>
      <c r="E31202" s="153" t="str">
        <f>IFERROR(__xludf.DUMMYFUNCTION("""COMPUTED_VALUE"""),"")</f>
        <v/>
      </c>
      <c r="I31202" s="169"/>
      <c r="J31202" s="156"/>
    </row>
    <row r="31203">
      <c r="D31203" s="153" t="str">
        <f>IFERROR(__xludf.DUMMYFUNCTION("""COMPUTED_VALUE"""),"")</f>
        <v/>
      </c>
      <c r="E31203" s="153" t="str">
        <f>IFERROR(__xludf.DUMMYFUNCTION("""COMPUTED_VALUE"""),"")</f>
        <v/>
      </c>
      <c r="I31203" s="169"/>
      <c r="J31203" s="156"/>
    </row>
    <row r="31204">
      <c r="D31204" s="153" t="str">
        <f>IFERROR(__xludf.DUMMYFUNCTION("""COMPUTED_VALUE"""),"")</f>
        <v/>
      </c>
      <c r="E31204" s="153" t="str">
        <f>IFERROR(__xludf.DUMMYFUNCTION("""COMPUTED_VALUE"""),"")</f>
        <v/>
      </c>
      <c r="I31204" s="169"/>
      <c r="J31204" s="156"/>
    </row>
    <row r="31205">
      <c r="D31205" s="153" t="str">
        <f>IFERROR(__xludf.DUMMYFUNCTION("""COMPUTED_VALUE"""),"")</f>
        <v/>
      </c>
      <c r="E31205" s="153" t="str">
        <f>IFERROR(__xludf.DUMMYFUNCTION("""COMPUTED_VALUE"""),"")</f>
        <v/>
      </c>
      <c r="I31205" s="169"/>
      <c r="J31205" s="156"/>
    </row>
    <row r="31206">
      <c r="D31206" s="153" t="str">
        <f>IFERROR(__xludf.DUMMYFUNCTION("""COMPUTED_VALUE"""),"")</f>
        <v/>
      </c>
      <c r="E31206" s="153" t="str">
        <f>IFERROR(__xludf.DUMMYFUNCTION("""COMPUTED_VALUE"""),"")</f>
        <v/>
      </c>
      <c r="I31206" s="169"/>
      <c r="J31206" s="156"/>
    </row>
    <row r="31207">
      <c r="D31207" s="153" t="str">
        <f>IFERROR(__xludf.DUMMYFUNCTION("""COMPUTED_VALUE"""),"")</f>
        <v/>
      </c>
      <c r="E31207" s="153" t="str">
        <f>IFERROR(__xludf.DUMMYFUNCTION("""COMPUTED_VALUE"""),"")</f>
        <v/>
      </c>
      <c r="I31207" s="169"/>
      <c r="J31207" s="156"/>
    </row>
    <row r="31208">
      <c r="D31208" s="153" t="str">
        <f>IFERROR(__xludf.DUMMYFUNCTION("""COMPUTED_VALUE"""),"")</f>
        <v/>
      </c>
      <c r="E31208" s="153" t="str">
        <f>IFERROR(__xludf.DUMMYFUNCTION("""COMPUTED_VALUE"""),"")</f>
        <v/>
      </c>
      <c r="I31208" s="169"/>
      <c r="J31208" s="156"/>
    </row>
    <row r="31209">
      <c r="D31209" s="153" t="str">
        <f>IFERROR(__xludf.DUMMYFUNCTION("""COMPUTED_VALUE"""),"")</f>
        <v/>
      </c>
      <c r="E31209" s="153" t="str">
        <f>IFERROR(__xludf.DUMMYFUNCTION("""COMPUTED_VALUE"""),"")</f>
        <v/>
      </c>
      <c r="I31209" s="169"/>
      <c r="J31209" s="156"/>
    </row>
    <row r="31210">
      <c r="D31210" s="153" t="str">
        <f>IFERROR(__xludf.DUMMYFUNCTION("""COMPUTED_VALUE"""),"")</f>
        <v/>
      </c>
      <c r="E31210" s="153" t="str">
        <f>IFERROR(__xludf.DUMMYFUNCTION("""COMPUTED_VALUE"""),"")</f>
        <v/>
      </c>
      <c r="I31210" s="169"/>
      <c r="J31210" s="156"/>
    </row>
    <row r="31211">
      <c r="D31211" s="153" t="str">
        <f>IFERROR(__xludf.DUMMYFUNCTION("""COMPUTED_VALUE"""),"")</f>
        <v/>
      </c>
      <c r="E31211" s="153" t="str">
        <f>IFERROR(__xludf.DUMMYFUNCTION("""COMPUTED_VALUE"""),"")</f>
        <v/>
      </c>
      <c r="I31211" s="169"/>
      <c r="J31211" s="156"/>
    </row>
    <row r="31212">
      <c r="D31212" s="153" t="str">
        <f>IFERROR(__xludf.DUMMYFUNCTION("""COMPUTED_VALUE"""),"")</f>
        <v/>
      </c>
      <c r="E31212" s="153" t="str">
        <f>IFERROR(__xludf.DUMMYFUNCTION("""COMPUTED_VALUE"""),"")</f>
        <v/>
      </c>
      <c r="I31212" s="169"/>
      <c r="J31212" s="156"/>
    </row>
    <row r="31213">
      <c r="D31213" s="153" t="str">
        <f>IFERROR(__xludf.DUMMYFUNCTION("""COMPUTED_VALUE"""),"")</f>
        <v/>
      </c>
      <c r="E31213" s="153" t="str">
        <f>IFERROR(__xludf.DUMMYFUNCTION("""COMPUTED_VALUE"""),"")</f>
        <v/>
      </c>
      <c r="I31213" s="169"/>
      <c r="J31213" s="156"/>
    </row>
    <row r="31214">
      <c r="D31214" s="153" t="str">
        <f>IFERROR(__xludf.DUMMYFUNCTION("""COMPUTED_VALUE"""),"")</f>
        <v/>
      </c>
      <c r="E31214" s="153" t="str">
        <f>IFERROR(__xludf.DUMMYFUNCTION("""COMPUTED_VALUE"""),"")</f>
        <v/>
      </c>
      <c r="I31214" s="169"/>
      <c r="J31214" s="156"/>
    </row>
    <row r="31215">
      <c r="D31215" s="153" t="str">
        <f>IFERROR(__xludf.DUMMYFUNCTION("""COMPUTED_VALUE"""),"")</f>
        <v/>
      </c>
      <c r="E31215" s="153" t="str">
        <f>IFERROR(__xludf.DUMMYFUNCTION("""COMPUTED_VALUE"""),"")</f>
        <v/>
      </c>
      <c r="I31215" s="169"/>
      <c r="J31215" s="156"/>
    </row>
    <row r="31216">
      <c r="D31216" s="153" t="str">
        <f>IFERROR(__xludf.DUMMYFUNCTION("""COMPUTED_VALUE"""),"")</f>
        <v/>
      </c>
      <c r="E31216" s="153" t="str">
        <f>IFERROR(__xludf.DUMMYFUNCTION("""COMPUTED_VALUE"""),"")</f>
        <v/>
      </c>
      <c r="I31216" s="169"/>
      <c r="J31216" s="156"/>
    </row>
    <row r="31217">
      <c r="D31217" s="153" t="str">
        <f>IFERROR(__xludf.DUMMYFUNCTION("""COMPUTED_VALUE"""),"")</f>
        <v/>
      </c>
      <c r="E31217" s="153" t="str">
        <f>IFERROR(__xludf.DUMMYFUNCTION("""COMPUTED_VALUE"""),"")</f>
        <v/>
      </c>
      <c r="I31217" s="169"/>
      <c r="J31217" s="156"/>
    </row>
    <row r="31218">
      <c r="D31218" s="153" t="str">
        <f>IFERROR(__xludf.DUMMYFUNCTION("""COMPUTED_VALUE"""),"")</f>
        <v/>
      </c>
      <c r="E31218" s="153" t="str">
        <f>IFERROR(__xludf.DUMMYFUNCTION("""COMPUTED_VALUE"""),"")</f>
        <v/>
      </c>
      <c r="I31218" s="169"/>
      <c r="J31218" s="156"/>
    </row>
    <row r="31219">
      <c r="D31219" s="153" t="str">
        <f>IFERROR(__xludf.DUMMYFUNCTION("""COMPUTED_VALUE"""),"")</f>
        <v/>
      </c>
      <c r="E31219" s="153" t="str">
        <f>IFERROR(__xludf.DUMMYFUNCTION("""COMPUTED_VALUE"""),"")</f>
        <v/>
      </c>
      <c r="I31219" s="169"/>
      <c r="J31219" s="156"/>
    </row>
    <row r="31220">
      <c r="D31220" s="153" t="str">
        <f>IFERROR(__xludf.DUMMYFUNCTION("""COMPUTED_VALUE"""),"")</f>
        <v/>
      </c>
      <c r="E31220" s="153" t="str">
        <f>IFERROR(__xludf.DUMMYFUNCTION("""COMPUTED_VALUE"""),"")</f>
        <v/>
      </c>
      <c r="I31220" s="169"/>
      <c r="J31220" s="156"/>
    </row>
    <row r="31221">
      <c r="D31221" s="153" t="str">
        <f>IFERROR(__xludf.DUMMYFUNCTION("""COMPUTED_VALUE"""),"")</f>
        <v/>
      </c>
      <c r="E31221" s="153" t="str">
        <f>IFERROR(__xludf.DUMMYFUNCTION("""COMPUTED_VALUE"""),"")</f>
        <v/>
      </c>
      <c r="I31221" s="169"/>
      <c r="J31221" s="156"/>
    </row>
    <row r="31222">
      <c r="D31222" s="153" t="str">
        <f>IFERROR(__xludf.DUMMYFUNCTION("""COMPUTED_VALUE"""),"")</f>
        <v/>
      </c>
      <c r="E31222" s="153" t="str">
        <f>IFERROR(__xludf.DUMMYFUNCTION("""COMPUTED_VALUE"""),"")</f>
        <v/>
      </c>
      <c r="I31222" s="169"/>
      <c r="J31222" s="156"/>
    </row>
    <row r="31223">
      <c r="D31223" s="153" t="str">
        <f>IFERROR(__xludf.DUMMYFUNCTION("""COMPUTED_VALUE"""),"")</f>
        <v/>
      </c>
      <c r="E31223" s="153" t="str">
        <f>IFERROR(__xludf.DUMMYFUNCTION("""COMPUTED_VALUE"""),"")</f>
        <v/>
      </c>
      <c r="I31223" s="169"/>
      <c r="J31223" s="156"/>
    </row>
    <row r="31224">
      <c r="D31224" s="153" t="str">
        <f>IFERROR(__xludf.DUMMYFUNCTION("""COMPUTED_VALUE"""),"")</f>
        <v/>
      </c>
      <c r="E31224" s="153" t="str">
        <f>IFERROR(__xludf.DUMMYFUNCTION("""COMPUTED_VALUE"""),"")</f>
        <v/>
      </c>
      <c r="I31224" s="169"/>
      <c r="J31224" s="156"/>
    </row>
    <row r="31225">
      <c r="D31225" s="153" t="str">
        <f>IFERROR(__xludf.DUMMYFUNCTION("""COMPUTED_VALUE"""),"")</f>
        <v/>
      </c>
      <c r="E31225" s="153" t="str">
        <f>IFERROR(__xludf.DUMMYFUNCTION("""COMPUTED_VALUE"""),"")</f>
        <v/>
      </c>
      <c r="I31225" s="169"/>
      <c r="J31225" s="156"/>
    </row>
    <row r="31226">
      <c r="D31226" s="153" t="str">
        <f>IFERROR(__xludf.DUMMYFUNCTION("""COMPUTED_VALUE"""),"")</f>
        <v/>
      </c>
      <c r="E31226" s="153" t="str">
        <f>IFERROR(__xludf.DUMMYFUNCTION("""COMPUTED_VALUE"""),"")</f>
        <v/>
      </c>
      <c r="I31226" s="169"/>
      <c r="J31226" s="156"/>
    </row>
    <row r="31227">
      <c r="D31227" s="153" t="str">
        <f>IFERROR(__xludf.DUMMYFUNCTION("""COMPUTED_VALUE"""),"")</f>
        <v/>
      </c>
      <c r="E31227" s="153" t="str">
        <f>IFERROR(__xludf.DUMMYFUNCTION("""COMPUTED_VALUE"""),"")</f>
        <v/>
      </c>
      <c r="I31227" s="169"/>
      <c r="J31227" s="156"/>
    </row>
    <row r="31228">
      <c r="D31228" s="153" t="str">
        <f>IFERROR(__xludf.DUMMYFUNCTION("""COMPUTED_VALUE"""),"")</f>
        <v/>
      </c>
      <c r="E31228" s="153" t="str">
        <f>IFERROR(__xludf.DUMMYFUNCTION("""COMPUTED_VALUE"""),"")</f>
        <v/>
      </c>
      <c r="I31228" s="169"/>
      <c r="J31228" s="156"/>
    </row>
    <row r="31229">
      <c r="D31229" s="153" t="str">
        <f>IFERROR(__xludf.DUMMYFUNCTION("""COMPUTED_VALUE"""),"")</f>
        <v/>
      </c>
      <c r="E31229" s="153" t="str">
        <f>IFERROR(__xludf.DUMMYFUNCTION("""COMPUTED_VALUE"""),"")</f>
        <v/>
      </c>
      <c r="I31229" s="169"/>
      <c r="J31229" s="156"/>
    </row>
    <row r="31230">
      <c r="D31230" s="153" t="str">
        <f>IFERROR(__xludf.DUMMYFUNCTION("""COMPUTED_VALUE"""),"")</f>
        <v/>
      </c>
      <c r="E31230" s="153" t="str">
        <f>IFERROR(__xludf.DUMMYFUNCTION("""COMPUTED_VALUE"""),"")</f>
        <v/>
      </c>
      <c r="I31230" s="169"/>
      <c r="J31230" s="156"/>
    </row>
    <row r="31231">
      <c r="D31231" s="153" t="str">
        <f>IFERROR(__xludf.DUMMYFUNCTION("""COMPUTED_VALUE"""),"")</f>
        <v/>
      </c>
      <c r="E31231" s="153" t="str">
        <f>IFERROR(__xludf.DUMMYFUNCTION("""COMPUTED_VALUE"""),"")</f>
        <v/>
      </c>
      <c r="I31231" s="169"/>
      <c r="J31231" s="156"/>
    </row>
    <row r="31232">
      <c r="D31232" s="153" t="str">
        <f>IFERROR(__xludf.DUMMYFUNCTION("""COMPUTED_VALUE"""),"")</f>
        <v/>
      </c>
      <c r="E31232" s="153" t="str">
        <f>IFERROR(__xludf.DUMMYFUNCTION("""COMPUTED_VALUE"""),"")</f>
        <v/>
      </c>
      <c r="I31232" s="169"/>
      <c r="J31232" s="156"/>
    </row>
    <row r="31233">
      <c r="D31233" s="153" t="str">
        <f>IFERROR(__xludf.DUMMYFUNCTION("""COMPUTED_VALUE"""),"")</f>
        <v/>
      </c>
      <c r="E31233" s="153" t="str">
        <f>IFERROR(__xludf.DUMMYFUNCTION("""COMPUTED_VALUE"""),"")</f>
        <v/>
      </c>
      <c r="I31233" s="169"/>
      <c r="J31233" s="156"/>
    </row>
    <row r="31234">
      <c r="D31234" s="153" t="str">
        <f>IFERROR(__xludf.DUMMYFUNCTION("""COMPUTED_VALUE"""),"")</f>
        <v/>
      </c>
      <c r="E31234" s="153" t="str">
        <f>IFERROR(__xludf.DUMMYFUNCTION("""COMPUTED_VALUE"""),"")</f>
        <v/>
      </c>
      <c r="I31234" s="169"/>
      <c r="J31234" s="156"/>
    </row>
    <row r="31235">
      <c r="D31235" s="153" t="str">
        <f>IFERROR(__xludf.DUMMYFUNCTION("""COMPUTED_VALUE"""),"")</f>
        <v/>
      </c>
      <c r="E31235" s="153" t="str">
        <f>IFERROR(__xludf.DUMMYFUNCTION("""COMPUTED_VALUE"""),"")</f>
        <v/>
      </c>
      <c r="I31235" s="169"/>
      <c r="J31235" s="156"/>
    </row>
    <row r="31236">
      <c r="D31236" s="153" t="str">
        <f>IFERROR(__xludf.DUMMYFUNCTION("""COMPUTED_VALUE"""),"")</f>
        <v/>
      </c>
      <c r="E31236" s="153" t="str">
        <f>IFERROR(__xludf.DUMMYFUNCTION("""COMPUTED_VALUE"""),"")</f>
        <v/>
      </c>
      <c r="I31236" s="169"/>
      <c r="J31236" s="156"/>
    </row>
    <row r="31237">
      <c r="D31237" s="153" t="str">
        <f>IFERROR(__xludf.DUMMYFUNCTION("""COMPUTED_VALUE"""),"")</f>
        <v/>
      </c>
      <c r="E31237" s="153" t="str">
        <f>IFERROR(__xludf.DUMMYFUNCTION("""COMPUTED_VALUE"""),"")</f>
        <v/>
      </c>
      <c r="I31237" s="169"/>
      <c r="J31237" s="156"/>
    </row>
    <row r="31238">
      <c r="D31238" s="153" t="str">
        <f>IFERROR(__xludf.DUMMYFUNCTION("""COMPUTED_VALUE"""),"")</f>
        <v/>
      </c>
      <c r="E31238" s="153" t="str">
        <f>IFERROR(__xludf.DUMMYFUNCTION("""COMPUTED_VALUE"""),"")</f>
        <v/>
      </c>
      <c r="I31238" s="169"/>
      <c r="J31238" s="156"/>
    </row>
    <row r="31239">
      <c r="D31239" s="153" t="str">
        <f>IFERROR(__xludf.DUMMYFUNCTION("""COMPUTED_VALUE"""),"")</f>
        <v/>
      </c>
      <c r="E31239" s="153" t="str">
        <f>IFERROR(__xludf.DUMMYFUNCTION("""COMPUTED_VALUE"""),"")</f>
        <v/>
      </c>
      <c r="I31239" s="169"/>
      <c r="J31239" s="156"/>
    </row>
    <row r="31240">
      <c r="D31240" s="153" t="str">
        <f>IFERROR(__xludf.DUMMYFUNCTION("""COMPUTED_VALUE"""),"")</f>
        <v/>
      </c>
      <c r="E31240" s="153" t="str">
        <f>IFERROR(__xludf.DUMMYFUNCTION("""COMPUTED_VALUE"""),"")</f>
        <v/>
      </c>
      <c r="I31240" s="169"/>
      <c r="J31240" s="156"/>
    </row>
    <row r="31241">
      <c r="D31241" s="153" t="str">
        <f>IFERROR(__xludf.DUMMYFUNCTION("""COMPUTED_VALUE"""),"")</f>
        <v/>
      </c>
      <c r="E31241" s="153" t="str">
        <f>IFERROR(__xludf.DUMMYFUNCTION("""COMPUTED_VALUE"""),"")</f>
        <v/>
      </c>
      <c r="I31241" s="169"/>
      <c r="J31241" s="156"/>
    </row>
    <row r="31242">
      <c r="D31242" s="153" t="str">
        <f>IFERROR(__xludf.DUMMYFUNCTION("""COMPUTED_VALUE"""),"")</f>
        <v/>
      </c>
      <c r="E31242" s="153" t="str">
        <f>IFERROR(__xludf.DUMMYFUNCTION("""COMPUTED_VALUE"""),"")</f>
        <v/>
      </c>
      <c r="I31242" s="169"/>
      <c r="J31242" s="156"/>
    </row>
    <row r="31243">
      <c r="D31243" s="153" t="str">
        <f>IFERROR(__xludf.DUMMYFUNCTION("""COMPUTED_VALUE"""),"")</f>
        <v/>
      </c>
      <c r="E31243" s="153" t="str">
        <f>IFERROR(__xludf.DUMMYFUNCTION("""COMPUTED_VALUE"""),"")</f>
        <v/>
      </c>
      <c r="I31243" s="169"/>
      <c r="J31243" s="156"/>
    </row>
    <row r="31244">
      <c r="D31244" s="153" t="str">
        <f>IFERROR(__xludf.DUMMYFUNCTION("""COMPUTED_VALUE"""),"")</f>
        <v/>
      </c>
      <c r="E31244" s="153" t="str">
        <f>IFERROR(__xludf.DUMMYFUNCTION("""COMPUTED_VALUE"""),"")</f>
        <v/>
      </c>
      <c r="I31244" s="169"/>
      <c r="J31244" s="156"/>
    </row>
    <row r="31245">
      <c r="D31245" s="153" t="str">
        <f>IFERROR(__xludf.DUMMYFUNCTION("""COMPUTED_VALUE"""),"")</f>
        <v/>
      </c>
      <c r="E31245" s="153" t="str">
        <f>IFERROR(__xludf.DUMMYFUNCTION("""COMPUTED_VALUE"""),"")</f>
        <v/>
      </c>
      <c r="I31245" s="169"/>
      <c r="J31245" s="156"/>
    </row>
    <row r="31246">
      <c r="D31246" s="153" t="str">
        <f>IFERROR(__xludf.DUMMYFUNCTION("""COMPUTED_VALUE"""),"")</f>
        <v/>
      </c>
      <c r="E31246" s="153" t="str">
        <f>IFERROR(__xludf.DUMMYFUNCTION("""COMPUTED_VALUE"""),"")</f>
        <v/>
      </c>
      <c r="I31246" s="169"/>
      <c r="J31246" s="156"/>
    </row>
    <row r="31247">
      <c r="D31247" s="153" t="str">
        <f>IFERROR(__xludf.DUMMYFUNCTION("""COMPUTED_VALUE"""),"")</f>
        <v/>
      </c>
      <c r="E31247" s="153" t="str">
        <f>IFERROR(__xludf.DUMMYFUNCTION("""COMPUTED_VALUE"""),"")</f>
        <v/>
      </c>
      <c r="I31247" s="169"/>
      <c r="J31247" s="156"/>
    </row>
    <row r="31248">
      <c r="D31248" s="153" t="str">
        <f>IFERROR(__xludf.DUMMYFUNCTION("""COMPUTED_VALUE"""),"")</f>
        <v/>
      </c>
      <c r="E31248" s="153" t="str">
        <f>IFERROR(__xludf.DUMMYFUNCTION("""COMPUTED_VALUE"""),"")</f>
        <v/>
      </c>
      <c r="I31248" s="169"/>
      <c r="J31248" s="156"/>
    </row>
    <row r="31249">
      <c r="D31249" s="153" t="str">
        <f>IFERROR(__xludf.DUMMYFUNCTION("""COMPUTED_VALUE"""),"")</f>
        <v/>
      </c>
      <c r="E31249" s="153" t="str">
        <f>IFERROR(__xludf.DUMMYFUNCTION("""COMPUTED_VALUE"""),"")</f>
        <v/>
      </c>
      <c r="I31249" s="169"/>
      <c r="J31249" s="156"/>
    </row>
    <row r="31250">
      <c r="D31250" s="153" t="str">
        <f>IFERROR(__xludf.DUMMYFUNCTION("""COMPUTED_VALUE"""),"")</f>
        <v/>
      </c>
      <c r="E31250" s="153" t="str">
        <f>IFERROR(__xludf.DUMMYFUNCTION("""COMPUTED_VALUE"""),"")</f>
        <v/>
      </c>
      <c r="I31250" s="169"/>
      <c r="J31250" s="156"/>
    </row>
    <row r="31251">
      <c r="D31251" s="153" t="str">
        <f>IFERROR(__xludf.DUMMYFUNCTION("""COMPUTED_VALUE"""),"")</f>
        <v/>
      </c>
      <c r="E31251" s="153" t="str">
        <f>IFERROR(__xludf.DUMMYFUNCTION("""COMPUTED_VALUE"""),"")</f>
        <v/>
      </c>
      <c r="I31251" s="169"/>
      <c r="J31251" s="156"/>
    </row>
    <row r="31252">
      <c r="D31252" s="153" t="str">
        <f>IFERROR(__xludf.DUMMYFUNCTION("""COMPUTED_VALUE"""),"")</f>
        <v/>
      </c>
      <c r="E31252" s="153" t="str">
        <f>IFERROR(__xludf.DUMMYFUNCTION("""COMPUTED_VALUE"""),"")</f>
        <v/>
      </c>
      <c r="I31252" s="169"/>
      <c r="J31252" s="156"/>
    </row>
    <row r="31253">
      <c r="D31253" s="153" t="str">
        <f>IFERROR(__xludf.DUMMYFUNCTION("""COMPUTED_VALUE"""),"")</f>
        <v/>
      </c>
      <c r="E31253" s="153" t="str">
        <f>IFERROR(__xludf.DUMMYFUNCTION("""COMPUTED_VALUE"""),"")</f>
        <v/>
      </c>
      <c r="I31253" s="169"/>
      <c r="J31253" s="156"/>
    </row>
    <row r="31254">
      <c r="D31254" s="153" t="str">
        <f>IFERROR(__xludf.DUMMYFUNCTION("""COMPUTED_VALUE"""),"")</f>
        <v/>
      </c>
      <c r="E31254" s="153" t="str">
        <f>IFERROR(__xludf.DUMMYFUNCTION("""COMPUTED_VALUE"""),"")</f>
        <v/>
      </c>
      <c r="I31254" s="169"/>
      <c r="J31254" s="156"/>
    </row>
    <row r="31255">
      <c r="D31255" s="153" t="str">
        <f>IFERROR(__xludf.DUMMYFUNCTION("""COMPUTED_VALUE"""),"")</f>
        <v/>
      </c>
      <c r="E31255" s="153" t="str">
        <f>IFERROR(__xludf.DUMMYFUNCTION("""COMPUTED_VALUE"""),"")</f>
        <v/>
      </c>
      <c r="I31255" s="169"/>
      <c r="J31255" s="156"/>
    </row>
    <row r="31256">
      <c r="D31256" s="153" t="str">
        <f>IFERROR(__xludf.DUMMYFUNCTION("""COMPUTED_VALUE"""),"")</f>
        <v/>
      </c>
      <c r="E31256" s="153" t="str">
        <f>IFERROR(__xludf.DUMMYFUNCTION("""COMPUTED_VALUE"""),"")</f>
        <v/>
      </c>
      <c r="I31256" s="169"/>
      <c r="J31256" s="156"/>
    </row>
    <row r="31257">
      <c r="D31257" s="153" t="str">
        <f>IFERROR(__xludf.DUMMYFUNCTION("""COMPUTED_VALUE"""),"")</f>
        <v/>
      </c>
      <c r="E31257" s="153" t="str">
        <f>IFERROR(__xludf.DUMMYFUNCTION("""COMPUTED_VALUE"""),"")</f>
        <v/>
      </c>
      <c r="I31257" s="169"/>
      <c r="J31257" s="156"/>
    </row>
    <row r="31258">
      <c r="D31258" s="153" t="str">
        <f>IFERROR(__xludf.DUMMYFUNCTION("""COMPUTED_VALUE"""),"")</f>
        <v/>
      </c>
      <c r="E31258" s="153" t="str">
        <f>IFERROR(__xludf.DUMMYFUNCTION("""COMPUTED_VALUE"""),"")</f>
        <v/>
      </c>
      <c r="I31258" s="169"/>
      <c r="J31258" s="156"/>
    </row>
    <row r="31259">
      <c r="D31259" s="153" t="str">
        <f>IFERROR(__xludf.DUMMYFUNCTION("""COMPUTED_VALUE"""),"")</f>
        <v/>
      </c>
      <c r="E31259" s="153" t="str">
        <f>IFERROR(__xludf.DUMMYFUNCTION("""COMPUTED_VALUE"""),"")</f>
        <v/>
      </c>
      <c r="I31259" s="169"/>
      <c r="J31259" s="156"/>
    </row>
    <row r="31260">
      <c r="D31260" s="153" t="str">
        <f>IFERROR(__xludf.DUMMYFUNCTION("""COMPUTED_VALUE"""),"")</f>
        <v/>
      </c>
      <c r="E31260" s="153" t="str">
        <f>IFERROR(__xludf.DUMMYFUNCTION("""COMPUTED_VALUE"""),"")</f>
        <v/>
      </c>
      <c r="I31260" s="169"/>
      <c r="J31260" s="156"/>
    </row>
    <row r="31261">
      <c r="D31261" s="153" t="str">
        <f>IFERROR(__xludf.DUMMYFUNCTION("""COMPUTED_VALUE"""),"")</f>
        <v/>
      </c>
      <c r="E31261" s="153" t="str">
        <f>IFERROR(__xludf.DUMMYFUNCTION("""COMPUTED_VALUE"""),"")</f>
        <v/>
      </c>
      <c r="I31261" s="169"/>
      <c r="J31261" s="156"/>
    </row>
    <row r="31262">
      <c r="D31262" s="153" t="str">
        <f>IFERROR(__xludf.DUMMYFUNCTION("""COMPUTED_VALUE"""),"")</f>
        <v/>
      </c>
      <c r="E31262" s="153" t="str">
        <f>IFERROR(__xludf.DUMMYFUNCTION("""COMPUTED_VALUE"""),"")</f>
        <v/>
      </c>
      <c r="I31262" s="169"/>
      <c r="J31262" s="156"/>
    </row>
    <row r="31263">
      <c r="D31263" s="153" t="str">
        <f>IFERROR(__xludf.DUMMYFUNCTION("""COMPUTED_VALUE"""),"")</f>
        <v/>
      </c>
      <c r="E31263" s="153" t="str">
        <f>IFERROR(__xludf.DUMMYFUNCTION("""COMPUTED_VALUE"""),"")</f>
        <v/>
      </c>
      <c r="I31263" s="169"/>
      <c r="J31263" s="156"/>
    </row>
    <row r="31264">
      <c r="D31264" s="153" t="str">
        <f>IFERROR(__xludf.DUMMYFUNCTION("""COMPUTED_VALUE"""),"")</f>
        <v/>
      </c>
      <c r="E31264" s="153" t="str">
        <f>IFERROR(__xludf.DUMMYFUNCTION("""COMPUTED_VALUE"""),"")</f>
        <v/>
      </c>
      <c r="I31264" s="169"/>
      <c r="J31264" s="156"/>
    </row>
    <row r="31265">
      <c r="D31265" s="153" t="str">
        <f>IFERROR(__xludf.DUMMYFUNCTION("""COMPUTED_VALUE"""),"")</f>
        <v/>
      </c>
      <c r="E31265" s="153" t="str">
        <f>IFERROR(__xludf.DUMMYFUNCTION("""COMPUTED_VALUE"""),"")</f>
        <v/>
      </c>
      <c r="I31265" s="169"/>
      <c r="J31265" s="156"/>
    </row>
    <row r="31266">
      <c r="D31266" s="153" t="str">
        <f>IFERROR(__xludf.DUMMYFUNCTION("""COMPUTED_VALUE"""),"")</f>
        <v/>
      </c>
      <c r="E31266" s="153" t="str">
        <f>IFERROR(__xludf.DUMMYFUNCTION("""COMPUTED_VALUE"""),"")</f>
        <v/>
      </c>
      <c r="I31266" s="169"/>
      <c r="J31266" s="156"/>
    </row>
    <row r="31267">
      <c r="D31267" s="153" t="str">
        <f>IFERROR(__xludf.DUMMYFUNCTION("""COMPUTED_VALUE"""),"")</f>
        <v/>
      </c>
      <c r="E31267" s="153" t="str">
        <f>IFERROR(__xludf.DUMMYFUNCTION("""COMPUTED_VALUE"""),"")</f>
        <v/>
      </c>
      <c r="I31267" s="169"/>
      <c r="J31267" s="156"/>
    </row>
    <row r="31268">
      <c r="D31268" s="153" t="str">
        <f>IFERROR(__xludf.DUMMYFUNCTION("""COMPUTED_VALUE"""),"")</f>
        <v/>
      </c>
      <c r="E31268" s="153" t="str">
        <f>IFERROR(__xludf.DUMMYFUNCTION("""COMPUTED_VALUE"""),"")</f>
        <v/>
      </c>
      <c r="I31268" s="169"/>
      <c r="J31268" s="156"/>
    </row>
    <row r="31269">
      <c r="D31269" s="153" t="str">
        <f>IFERROR(__xludf.DUMMYFUNCTION("""COMPUTED_VALUE"""),"")</f>
        <v/>
      </c>
      <c r="E31269" s="153" t="str">
        <f>IFERROR(__xludf.DUMMYFUNCTION("""COMPUTED_VALUE"""),"")</f>
        <v/>
      </c>
      <c r="I31269" s="169"/>
      <c r="J31269" s="156"/>
    </row>
    <row r="31270">
      <c r="D31270" s="153" t="str">
        <f>IFERROR(__xludf.DUMMYFUNCTION("""COMPUTED_VALUE"""),"")</f>
        <v/>
      </c>
      <c r="E31270" s="153" t="str">
        <f>IFERROR(__xludf.DUMMYFUNCTION("""COMPUTED_VALUE"""),"")</f>
        <v/>
      </c>
      <c r="I31270" s="169"/>
      <c r="J31270" s="156"/>
    </row>
    <row r="31271">
      <c r="D31271" s="153" t="str">
        <f>IFERROR(__xludf.DUMMYFUNCTION("""COMPUTED_VALUE"""),"")</f>
        <v/>
      </c>
      <c r="E31271" s="153" t="str">
        <f>IFERROR(__xludf.DUMMYFUNCTION("""COMPUTED_VALUE"""),"")</f>
        <v/>
      </c>
      <c r="I31271" s="169"/>
      <c r="J31271" s="156"/>
    </row>
    <row r="31272">
      <c r="D31272" s="153" t="str">
        <f>IFERROR(__xludf.DUMMYFUNCTION("""COMPUTED_VALUE"""),"")</f>
        <v/>
      </c>
      <c r="E31272" s="153" t="str">
        <f>IFERROR(__xludf.DUMMYFUNCTION("""COMPUTED_VALUE"""),"")</f>
        <v/>
      </c>
      <c r="I31272" s="169"/>
      <c r="J31272" s="156"/>
    </row>
    <row r="31273">
      <c r="D31273" s="153" t="str">
        <f>IFERROR(__xludf.DUMMYFUNCTION("""COMPUTED_VALUE"""),"")</f>
        <v/>
      </c>
      <c r="E31273" s="153" t="str">
        <f>IFERROR(__xludf.DUMMYFUNCTION("""COMPUTED_VALUE"""),"")</f>
        <v/>
      </c>
      <c r="I31273" s="169"/>
      <c r="J31273" s="156"/>
    </row>
    <row r="31274">
      <c r="D31274" s="153" t="str">
        <f>IFERROR(__xludf.DUMMYFUNCTION("""COMPUTED_VALUE"""),"")</f>
        <v/>
      </c>
      <c r="E31274" s="153" t="str">
        <f>IFERROR(__xludf.DUMMYFUNCTION("""COMPUTED_VALUE"""),"")</f>
        <v/>
      </c>
      <c r="I31274" s="169"/>
      <c r="J31274" s="156"/>
    </row>
    <row r="31275">
      <c r="D31275" s="153" t="str">
        <f>IFERROR(__xludf.DUMMYFUNCTION("""COMPUTED_VALUE"""),"")</f>
        <v/>
      </c>
      <c r="E31275" s="153" t="str">
        <f>IFERROR(__xludf.DUMMYFUNCTION("""COMPUTED_VALUE"""),"")</f>
        <v/>
      </c>
      <c r="I31275" s="169"/>
      <c r="J31275" s="156"/>
    </row>
    <row r="31276">
      <c r="D31276" s="153" t="str">
        <f>IFERROR(__xludf.DUMMYFUNCTION("""COMPUTED_VALUE"""),"")</f>
        <v/>
      </c>
      <c r="E31276" s="153" t="str">
        <f>IFERROR(__xludf.DUMMYFUNCTION("""COMPUTED_VALUE"""),"")</f>
        <v/>
      </c>
      <c r="I31276" s="169"/>
      <c r="J31276" s="156"/>
    </row>
    <row r="31277">
      <c r="D31277" s="153" t="str">
        <f>IFERROR(__xludf.DUMMYFUNCTION("""COMPUTED_VALUE"""),"")</f>
        <v/>
      </c>
      <c r="E31277" s="153" t="str">
        <f>IFERROR(__xludf.DUMMYFUNCTION("""COMPUTED_VALUE"""),"")</f>
        <v/>
      </c>
      <c r="I31277" s="169"/>
      <c r="J31277" s="156"/>
    </row>
    <row r="31278">
      <c r="D31278" s="153" t="str">
        <f>IFERROR(__xludf.DUMMYFUNCTION("""COMPUTED_VALUE"""),"")</f>
        <v/>
      </c>
      <c r="E31278" s="153" t="str">
        <f>IFERROR(__xludf.DUMMYFUNCTION("""COMPUTED_VALUE"""),"")</f>
        <v/>
      </c>
      <c r="I31278" s="169"/>
      <c r="J31278" s="156"/>
    </row>
    <row r="31279">
      <c r="D31279" s="153" t="str">
        <f>IFERROR(__xludf.DUMMYFUNCTION("""COMPUTED_VALUE"""),"")</f>
        <v/>
      </c>
      <c r="E31279" s="153" t="str">
        <f>IFERROR(__xludf.DUMMYFUNCTION("""COMPUTED_VALUE"""),"")</f>
        <v/>
      </c>
      <c r="I31279" s="169"/>
      <c r="J31279" s="156"/>
    </row>
    <row r="31280">
      <c r="D31280" s="153" t="str">
        <f>IFERROR(__xludf.DUMMYFUNCTION("""COMPUTED_VALUE"""),"")</f>
        <v/>
      </c>
      <c r="E31280" s="153" t="str">
        <f>IFERROR(__xludf.DUMMYFUNCTION("""COMPUTED_VALUE"""),"")</f>
        <v/>
      </c>
      <c r="I31280" s="169"/>
      <c r="J31280" s="156"/>
    </row>
    <row r="31281">
      <c r="D31281" s="153" t="str">
        <f>IFERROR(__xludf.DUMMYFUNCTION("""COMPUTED_VALUE"""),"")</f>
        <v/>
      </c>
      <c r="E31281" s="153" t="str">
        <f>IFERROR(__xludf.DUMMYFUNCTION("""COMPUTED_VALUE"""),"")</f>
        <v/>
      </c>
      <c r="I31281" s="169"/>
      <c r="J31281" s="156"/>
    </row>
    <row r="31282">
      <c r="D31282" s="153" t="str">
        <f>IFERROR(__xludf.DUMMYFUNCTION("""COMPUTED_VALUE"""),"")</f>
        <v/>
      </c>
      <c r="E31282" s="153" t="str">
        <f>IFERROR(__xludf.DUMMYFUNCTION("""COMPUTED_VALUE"""),"")</f>
        <v/>
      </c>
      <c r="I31282" s="169"/>
      <c r="J31282" s="156"/>
    </row>
    <row r="31283">
      <c r="D31283" s="153" t="str">
        <f>IFERROR(__xludf.DUMMYFUNCTION("""COMPUTED_VALUE"""),"")</f>
        <v/>
      </c>
      <c r="E31283" s="153" t="str">
        <f>IFERROR(__xludf.DUMMYFUNCTION("""COMPUTED_VALUE"""),"")</f>
        <v/>
      </c>
      <c r="I31283" s="169"/>
      <c r="J31283" s="156"/>
    </row>
    <row r="31284">
      <c r="D31284" s="153" t="str">
        <f>IFERROR(__xludf.DUMMYFUNCTION("""COMPUTED_VALUE"""),"")</f>
        <v/>
      </c>
      <c r="E31284" s="153" t="str">
        <f>IFERROR(__xludf.DUMMYFUNCTION("""COMPUTED_VALUE"""),"")</f>
        <v/>
      </c>
      <c r="I31284" s="169"/>
      <c r="J31284" s="156"/>
    </row>
    <row r="31285">
      <c r="D31285" s="153" t="str">
        <f>IFERROR(__xludf.DUMMYFUNCTION("""COMPUTED_VALUE"""),"")</f>
        <v/>
      </c>
      <c r="E31285" s="153" t="str">
        <f>IFERROR(__xludf.DUMMYFUNCTION("""COMPUTED_VALUE"""),"")</f>
        <v/>
      </c>
      <c r="I31285" s="169"/>
      <c r="J31285" s="156"/>
    </row>
    <row r="31286">
      <c r="D31286" s="153" t="str">
        <f>IFERROR(__xludf.DUMMYFUNCTION("""COMPUTED_VALUE"""),"")</f>
        <v/>
      </c>
      <c r="E31286" s="153" t="str">
        <f>IFERROR(__xludf.DUMMYFUNCTION("""COMPUTED_VALUE"""),"")</f>
        <v/>
      </c>
      <c r="I31286" s="169"/>
      <c r="J31286" s="156"/>
    </row>
    <row r="31287">
      <c r="D31287" s="153" t="str">
        <f>IFERROR(__xludf.DUMMYFUNCTION("""COMPUTED_VALUE"""),"")</f>
        <v/>
      </c>
      <c r="E31287" s="153" t="str">
        <f>IFERROR(__xludf.DUMMYFUNCTION("""COMPUTED_VALUE"""),"")</f>
        <v/>
      </c>
      <c r="I31287" s="169"/>
      <c r="J31287" s="156"/>
    </row>
    <row r="31288">
      <c r="D31288" s="153" t="str">
        <f>IFERROR(__xludf.DUMMYFUNCTION("""COMPUTED_VALUE"""),"")</f>
        <v/>
      </c>
      <c r="E31288" s="153" t="str">
        <f>IFERROR(__xludf.DUMMYFUNCTION("""COMPUTED_VALUE"""),"")</f>
        <v/>
      </c>
      <c r="I31288" s="169"/>
      <c r="J31288" s="156"/>
    </row>
    <row r="31289">
      <c r="D31289" s="153" t="str">
        <f>IFERROR(__xludf.DUMMYFUNCTION("""COMPUTED_VALUE"""),"")</f>
        <v/>
      </c>
      <c r="E31289" s="153" t="str">
        <f>IFERROR(__xludf.DUMMYFUNCTION("""COMPUTED_VALUE"""),"")</f>
        <v/>
      </c>
      <c r="I31289" s="169"/>
      <c r="J31289" s="156"/>
    </row>
    <row r="31290">
      <c r="D31290" s="153" t="str">
        <f>IFERROR(__xludf.DUMMYFUNCTION("""COMPUTED_VALUE"""),"")</f>
        <v/>
      </c>
      <c r="E31290" s="153" t="str">
        <f>IFERROR(__xludf.DUMMYFUNCTION("""COMPUTED_VALUE"""),"")</f>
        <v/>
      </c>
      <c r="I31290" s="169"/>
      <c r="J31290" s="156"/>
    </row>
    <row r="31291">
      <c r="D31291" s="153" t="str">
        <f>IFERROR(__xludf.DUMMYFUNCTION("""COMPUTED_VALUE"""),"")</f>
        <v/>
      </c>
      <c r="E31291" s="153" t="str">
        <f>IFERROR(__xludf.DUMMYFUNCTION("""COMPUTED_VALUE"""),"")</f>
        <v/>
      </c>
      <c r="I31291" s="169"/>
      <c r="J31291" s="156"/>
    </row>
    <row r="31292">
      <c r="D31292" s="153" t="str">
        <f>IFERROR(__xludf.DUMMYFUNCTION("""COMPUTED_VALUE"""),"")</f>
        <v/>
      </c>
      <c r="E31292" s="153" t="str">
        <f>IFERROR(__xludf.DUMMYFUNCTION("""COMPUTED_VALUE"""),"")</f>
        <v/>
      </c>
      <c r="I31292" s="169"/>
      <c r="J31292" s="156"/>
    </row>
    <row r="31293">
      <c r="D31293" s="153" t="str">
        <f>IFERROR(__xludf.DUMMYFUNCTION("""COMPUTED_VALUE"""),"")</f>
        <v/>
      </c>
      <c r="E31293" s="153" t="str">
        <f>IFERROR(__xludf.DUMMYFUNCTION("""COMPUTED_VALUE"""),"")</f>
        <v/>
      </c>
      <c r="I31293" s="169"/>
      <c r="J31293" s="156"/>
    </row>
    <row r="31294">
      <c r="D31294" s="153" t="str">
        <f>IFERROR(__xludf.DUMMYFUNCTION("""COMPUTED_VALUE"""),"")</f>
        <v/>
      </c>
      <c r="E31294" s="153" t="str">
        <f>IFERROR(__xludf.DUMMYFUNCTION("""COMPUTED_VALUE"""),"")</f>
        <v/>
      </c>
      <c r="I31294" s="169"/>
      <c r="J31294" s="156"/>
    </row>
    <row r="31295">
      <c r="D31295" s="153" t="str">
        <f>IFERROR(__xludf.DUMMYFUNCTION("""COMPUTED_VALUE"""),"")</f>
        <v/>
      </c>
      <c r="E31295" s="153" t="str">
        <f>IFERROR(__xludf.DUMMYFUNCTION("""COMPUTED_VALUE"""),"")</f>
        <v/>
      </c>
      <c r="I31295" s="169"/>
      <c r="J31295" s="156"/>
    </row>
    <row r="31296">
      <c r="D31296" s="153" t="str">
        <f>IFERROR(__xludf.DUMMYFUNCTION("""COMPUTED_VALUE"""),"")</f>
        <v/>
      </c>
      <c r="E31296" s="153" t="str">
        <f>IFERROR(__xludf.DUMMYFUNCTION("""COMPUTED_VALUE"""),"")</f>
        <v/>
      </c>
      <c r="I31296" s="169"/>
      <c r="J31296" s="156"/>
    </row>
    <row r="31297">
      <c r="D31297" s="153" t="str">
        <f>IFERROR(__xludf.DUMMYFUNCTION("""COMPUTED_VALUE"""),"")</f>
        <v/>
      </c>
      <c r="E31297" s="153" t="str">
        <f>IFERROR(__xludf.DUMMYFUNCTION("""COMPUTED_VALUE"""),"")</f>
        <v/>
      </c>
      <c r="I31297" s="169"/>
      <c r="J31297" s="156"/>
    </row>
    <row r="31298">
      <c r="D31298" s="153" t="str">
        <f>IFERROR(__xludf.DUMMYFUNCTION("""COMPUTED_VALUE"""),"")</f>
        <v/>
      </c>
      <c r="E31298" s="153" t="str">
        <f>IFERROR(__xludf.DUMMYFUNCTION("""COMPUTED_VALUE"""),"")</f>
        <v/>
      </c>
      <c r="I31298" s="169"/>
      <c r="J31298" s="156"/>
    </row>
    <row r="31299">
      <c r="D31299" s="153" t="str">
        <f>IFERROR(__xludf.DUMMYFUNCTION("""COMPUTED_VALUE"""),"")</f>
        <v/>
      </c>
      <c r="E31299" s="153" t="str">
        <f>IFERROR(__xludf.DUMMYFUNCTION("""COMPUTED_VALUE"""),"")</f>
        <v/>
      </c>
      <c r="I31299" s="169"/>
      <c r="J31299" s="156"/>
    </row>
    <row r="31300">
      <c r="D31300" s="153" t="str">
        <f>IFERROR(__xludf.DUMMYFUNCTION("""COMPUTED_VALUE"""),"")</f>
        <v/>
      </c>
      <c r="E31300" s="153" t="str">
        <f>IFERROR(__xludf.DUMMYFUNCTION("""COMPUTED_VALUE"""),"")</f>
        <v/>
      </c>
      <c r="I31300" s="169"/>
      <c r="J31300" s="156"/>
    </row>
    <row r="31301">
      <c r="D31301" s="153" t="str">
        <f>IFERROR(__xludf.DUMMYFUNCTION("""COMPUTED_VALUE"""),"")</f>
        <v/>
      </c>
      <c r="E31301" s="153" t="str">
        <f>IFERROR(__xludf.DUMMYFUNCTION("""COMPUTED_VALUE"""),"")</f>
        <v/>
      </c>
      <c r="I31301" s="169"/>
      <c r="J31301" s="156"/>
    </row>
    <row r="31302">
      <c r="D31302" s="153" t="str">
        <f>IFERROR(__xludf.DUMMYFUNCTION("""COMPUTED_VALUE"""),"")</f>
        <v/>
      </c>
      <c r="E31302" s="153" t="str">
        <f>IFERROR(__xludf.DUMMYFUNCTION("""COMPUTED_VALUE"""),"")</f>
        <v/>
      </c>
      <c r="I31302" s="169"/>
      <c r="J31302" s="156"/>
    </row>
    <row r="31303">
      <c r="D31303" s="153" t="str">
        <f>IFERROR(__xludf.DUMMYFUNCTION("""COMPUTED_VALUE"""),"")</f>
        <v/>
      </c>
      <c r="E31303" s="153" t="str">
        <f>IFERROR(__xludf.DUMMYFUNCTION("""COMPUTED_VALUE"""),"")</f>
        <v/>
      </c>
      <c r="I31303" s="169"/>
      <c r="J31303" s="156"/>
    </row>
    <row r="31304">
      <c r="D31304" s="153" t="str">
        <f>IFERROR(__xludf.DUMMYFUNCTION("""COMPUTED_VALUE"""),"")</f>
        <v/>
      </c>
      <c r="E31304" s="153" t="str">
        <f>IFERROR(__xludf.DUMMYFUNCTION("""COMPUTED_VALUE"""),"")</f>
        <v/>
      </c>
      <c r="I31304" s="169"/>
      <c r="J31304" s="156"/>
    </row>
    <row r="31305">
      <c r="D31305" s="153" t="str">
        <f>IFERROR(__xludf.DUMMYFUNCTION("""COMPUTED_VALUE"""),"")</f>
        <v/>
      </c>
      <c r="E31305" s="153" t="str">
        <f>IFERROR(__xludf.DUMMYFUNCTION("""COMPUTED_VALUE"""),"")</f>
        <v/>
      </c>
      <c r="I31305" s="169"/>
      <c r="J31305" s="156"/>
    </row>
    <row r="31306">
      <c r="D31306" s="153" t="str">
        <f>IFERROR(__xludf.DUMMYFUNCTION("""COMPUTED_VALUE"""),"")</f>
        <v/>
      </c>
      <c r="E31306" s="153" t="str">
        <f>IFERROR(__xludf.DUMMYFUNCTION("""COMPUTED_VALUE"""),"")</f>
        <v/>
      </c>
      <c r="I31306" s="169"/>
      <c r="J31306" s="156"/>
    </row>
    <row r="31307">
      <c r="D31307" s="153" t="str">
        <f>IFERROR(__xludf.DUMMYFUNCTION("""COMPUTED_VALUE"""),"")</f>
        <v/>
      </c>
      <c r="E31307" s="153" t="str">
        <f>IFERROR(__xludf.DUMMYFUNCTION("""COMPUTED_VALUE"""),"")</f>
        <v/>
      </c>
      <c r="I31307" s="169"/>
      <c r="J31307" s="156"/>
    </row>
    <row r="31308">
      <c r="D31308" s="153" t="str">
        <f>IFERROR(__xludf.DUMMYFUNCTION("""COMPUTED_VALUE"""),"")</f>
        <v/>
      </c>
      <c r="E31308" s="153" t="str">
        <f>IFERROR(__xludf.DUMMYFUNCTION("""COMPUTED_VALUE"""),"")</f>
        <v/>
      </c>
      <c r="I31308" s="169"/>
      <c r="J31308" s="156"/>
    </row>
    <row r="31309">
      <c r="D31309" s="153" t="str">
        <f>IFERROR(__xludf.DUMMYFUNCTION("""COMPUTED_VALUE"""),"")</f>
        <v/>
      </c>
      <c r="E31309" s="153" t="str">
        <f>IFERROR(__xludf.DUMMYFUNCTION("""COMPUTED_VALUE"""),"")</f>
        <v/>
      </c>
      <c r="I31309" s="169"/>
      <c r="J31309" s="156"/>
    </row>
    <row r="31310">
      <c r="D31310" s="153" t="str">
        <f>IFERROR(__xludf.DUMMYFUNCTION("""COMPUTED_VALUE"""),"")</f>
        <v/>
      </c>
      <c r="E31310" s="153" t="str">
        <f>IFERROR(__xludf.DUMMYFUNCTION("""COMPUTED_VALUE"""),"")</f>
        <v/>
      </c>
      <c r="I31310" s="169"/>
      <c r="J31310" s="156"/>
    </row>
    <row r="31311">
      <c r="D31311" s="153" t="str">
        <f>IFERROR(__xludf.DUMMYFUNCTION("""COMPUTED_VALUE"""),"")</f>
        <v/>
      </c>
      <c r="E31311" s="153" t="str">
        <f>IFERROR(__xludf.DUMMYFUNCTION("""COMPUTED_VALUE"""),"")</f>
        <v/>
      </c>
      <c r="I31311" s="169"/>
      <c r="J31311" s="156"/>
    </row>
    <row r="31312">
      <c r="D31312" s="153" t="str">
        <f>IFERROR(__xludf.DUMMYFUNCTION("""COMPUTED_VALUE"""),"")</f>
        <v/>
      </c>
      <c r="E31312" s="153" t="str">
        <f>IFERROR(__xludf.DUMMYFUNCTION("""COMPUTED_VALUE"""),"")</f>
        <v/>
      </c>
      <c r="I31312" s="169"/>
      <c r="J31312" s="156"/>
    </row>
    <row r="31313">
      <c r="D31313" s="153" t="str">
        <f>IFERROR(__xludf.DUMMYFUNCTION("""COMPUTED_VALUE"""),"")</f>
        <v/>
      </c>
      <c r="E31313" s="153" t="str">
        <f>IFERROR(__xludf.DUMMYFUNCTION("""COMPUTED_VALUE"""),"")</f>
        <v/>
      </c>
      <c r="I31313" s="169"/>
      <c r="J31313" s="156"/>
    </row>
    <row r="31314">
      <c r="D31314" s="153" t="str">
        <f>IFERROR(__xludf.DUMMYFUNCTION("""COMPUTED_VALUE"""),"")</f>
        <v/>
      </c>
      <c r="E31314" s="153" t="str">
        <f>IFERROR(__xludf.DUMMYFUNCTION("""COMPUTED_VALUE"""),"")</f>
        <v/>
      </c>
      <c r="I31314" s="169"/>
      <c r="J31314" s="156"/>
    </row>
    <row r="31315">
      <c r="D31315" s="153" t="str">
        <f>IFERROR(__xludf.DUMMYFUNCTION("""COMPUTED_VALUE"""),"")</f>
        <v/>
      </c>
      <c r="E31315" s="153" t="str">
        <f>IFERROR(__xludf.DUMMYFUNCTION("""COMPUTED_VALUE"""),"")</f>
        <v/>
      </c>
      <c r="I31315" s="169"/>
      <c r="J31315" s="156"/>
    </row>
    <row r="31316">
      <c r="D31316" s="153" t="str">
        <f>IFERROR(__xludf.DUMMYFUNCTION("""COMPUTED_VALUE"""),"")</f>
        <v/>
      </c>
      <c r="E31316" s="153" t="str">
        <f>IFERROR(__xludf.DUMMYFUNCTION("""COMPUTED_VALUE"""),"")</f>
        <v/>
      </c>
      <c r="I31316" s="169"/>
      <c r="J31316" s="156"/>
    </row>
    <row r="31317">
      <c r="D31317" s="153" t="str">
        <f>IFERROR(__xludf.DUMMYFUNCTION("""COMPUTED_VALUE"""),"")</f>
        <v/>
      </c>
      <c r="E31317" s="153" t="str">
        <f>IFERROR(__xludf.DUMMYFUNCTION("""COMPUTED_VALUE"""),"")</f>
        <v/>
      </c>
      <c r="I31317" s="169"/>
      <c r="J31317" s="156"/>
    </row>
    <row r="31318">
      <c r="D31318" s="153" t="str">
        <f>IFERROR(__xludf.DUMMYFUNCTION("""COMPUTED_VALUE"""),"")</f>
        <v/>
      </c>
      <c r="E31318" s="153" t="str">
        <f>IFERROR(__xludf.DUMMYFUNCTION("""COMPUTED_VALUE"""),"")</f>
        <v/>
      </c>
      <c r="I31318" s="169"/>
      <c r="J31318" s="156"/>
    </row>
    <row r="31319">
      <c r="D31319" s="153" t="str">
        <f>IFERROR(__xludf.DUMMYFUNCTION("""COMPUTED_VALUE"""),"")</f>
        <v/>
      </c>
      <c r="E31319" s="153" t="str">
        <f>IFERROR(__xludf.DUMMYFUNCTION("""COMPUTED_VALUE"""),"")</f>
        <v/>
      </c>
      <c r="I31319" s="169"/>
      <c r="J31319" s="156"/>
    </row>
    <row r="31320">
      <c r="D31320" s="153" t="str">
        <f>IFERROR(__xludf.DUMMYFUNCTION("""COMPUTED_VALUE"""),"")</f>
        <v/>
      </c>
      <c r="E31320" s="153" t="str">
        <f>IFERROR(__xludf.DUMMYFUNCTION("""COMPUTED_VALUE"""),"")</f>
        <v/>
      </c>
      <c r="I31320" s="169"/>
      <c r="J31320" s="156"/>
    </row>
    <row r="31321">
      <c r="D31321" s="153" t="str">
        <f>IFERROR(__xludf.DUMMYFUNCTION("""COMPUTED_VALUE"""),"")</f>
        <v/>
      </c>
      <c r="E31321" s="153" t="str">
        <f>IFERROR(__xludf.DUMMYFUNCTION("""COMPUTED_VALUE"""),"")</f>
        <v/>
      </c>
      <c r="I31321" s="169"/>
      <c r="J31321" s="156"/>
    </row>
    <row r="31322">
      <c r="D31322" s="153" t="str">
        <f>IFERROR(__xludf.DUMMYFUNCTION("""COMPUTED_VALUE"""),"")</f>
        <v/>
      </c>
      <c r="E31322" s="153" t="str">
        <f>IFERROR(__xludf.DUMMYFUNCTION("""COMPUTED_VALUE"""),"")</f>
        <v/>
      </c>
      <c r="I31322" s="169"/>
      <c r="J31322" s="156"/>
    </row>
    <row r="31323">
      <c r="D31323" s="153" t="str">
        <f>IFERROR(__xludf.DUMMYFUNCTION("""COMPUTED_VALUE"""),"")</f>
        <v/>
      </c>
      <c r="E31323" s="153" t="str">
        <f>IFERROR(__xludf.DUMMYFUNCTION("""COMPUTED_VALUE"""),"")</f>
        <v/>
      </c>
      <c r="I31323" s="169"/>
      <c r="J31323" s="156"/>
    </row>
    <row r="31324">
      <c r="D31324" s="153" t="str">
        <f>IFERROR(__xludf.DUMMYFUNCTION("""COMPUTED_VALUE"""),"")</f>
        <v/>
      </c>
      <c r="E31324" s="153" t="str">
        <f>IFERROR(__xludf.DUMMYFUNCTION("""COMPUTED_VALUE"""),"")</f>
        <v/>
      </c>
      <c r="I31324" s="169"/>
      <c r="J31324" s="156"/>
    </row>
    <row r="31325">
      <c r="D31325" s="153" t="str">
        <f>IFERROR(__xludf.DUMMYFUNCTION("""COMPUTED_VALUE"""),"")</f>
        <v/>
      </c>
      <c r="E31325" s="153" t="str">
        <f>IFERROR(__xludf.DUMMYFUNCTION("""COMPUTED_VALUE"""),"")</f>
        <v/>
      </c>
      <c r="I31325" s="169"/>
      <c r="J31325" s="156"/>
    </row>
    <row r="31326">
      <c r="D31326" s="153" t="str">
        <f>IFERROR(__xludf.DUMMYFUNCTION("""COMPUTED_VALUE"""),"")</f>
        <v/>
      </c>
      <c r="E31326" s="153" t="str">
        <f>IFERROR(__xludf.DUMMYFUNCTION("""COMPUTED_VALUE"""),"")</f>
        <v/>
      </c>
      <c r="I31326" s="169"/>
      <c r="J31326" s="156"/>
    </row>
    <row r="31327">
      <c r="D31327" s="153" t="str">
        <f>IFERROR(__xludf.DUMMYFUNCTION("""COMPUTED_VALUE"""),"")</f>
        <v/>
      </c>
      <c r="E31327" s="153" t="str">
        <f>IFERROR(__xludf.DUMMYFUNCTION("""COMPUTED_VALUE"""),"")</f>
        <v/>
      </c>
      <c r="I31327" s="169"/>
      <c r="J31327" s="156"/>
    </row>
    <row r="31328">
      <c r="D31328" s="153" t="str">
        <f>IFERROR(__xludf.DUMMYFUNCTION("""COMPUTED_VALUE"""),"")</f>
        <v/>
      </c>
      <c r="E31328" s="153" t="str">
        <f>IFERROR(__xludf.DUMMYFUNCTION("""COMPUTED_VALUE"""),"")</f>
        <v/>
      </c>
      <c r="I31328" s="169"/>
      <c r="J31328" s="156"/>
    </row>
    <row r="31329">
      <c r="D31329" s="153" t="str">
        <f>IFERROR(__xludf.DUMMYFUNCTION("""COMPUTED_VALUE"""),"")</f>
        <v/>
      </c>
      <c r="E31329" s="153" t="str">
        <f>IFERROR(__xludf.DUMMYFUNCTION("""COMPUTED_VALUE"""),"")</f>
        <v/>
      </c>
      <c r="I31329" s="169"/>
      <c r="J31329" s="156"/>
    </row>
    <row r="31330">
      <c r="D31330" s="153" t="str">
        <f>IFERROR(__xludf.DUMMYFUNCTION("""COMPUTED_VALUE"""),"")</f>
        <v/>
      </c>
      <c r="E31330" s="153" t="str">
        <f>IFERROR(__xludf.DUMMYFUNCTION("""COMPUTED_VALUE"""),"")</f>
        <v/>
      </c>
      <c r="I31330" s="169"/>
      <c r="J31330" s="156"/>
    </row>
    <row r="31331">
      <c r="D31331" s="153" t="str">
        <f>IFERROR(__xludf.DUMMYFUNCTION("""COMPUTED_VALUE"""),"")</f>
        <v/>
      </c>
      <c r="E31331" s="153" t="str">
        <f>IFERROR(__xludf.DUMMYFUNCTION("""COMPUTED_VALUE"""),"")</f>
        <v/>
      </c>
      <c r="I31331" s="169"/>
      <c r="J31331" s="156"/>
    </row>
    <row r="31332">
      <c r="D31332" s="153" t="str">
        <f>IFERROR(__xludf.DUMMYFUNCTION("""COMPUTED_VALUE"""),"")</f>
        <v/>
      </c>
      <c r="E31332" s="153" t="str">
        <f>IFERROR(__xludf.DUMMYFUNCTION("""COMPUTED_VALUE"""),"")</f>
        <v/>
      </c>
      <c r="I31332" s="169"/>
      <c r="J31332" s="156"/>
    </row>
    <row r="31333">
      <c r="D31333" s="153" t="str">
        <f>IFERROR(__xludf.DUMMYFUNCTION("""COMPUTED_VALUE"""),"")</f>
        <v/>
      </c>
      <c r="E31333" s="153" t="str">
        <f>IFERROR(__xludf.DUMMYFUNCTION("""COMPUTED_VALUE"""),"")</f>
        <v/>
      </c>
      <c r="I31333" s="169"/>
      <c r="J31333" s="156"/>
    </row>
    <row r="31334">
      <c r="D31334" s="153" t="str">
        <f>IFERROR(__xludf.DUMMYFUNCTION("""COMPUTED_VALUE"""),"")</f>
        <v/>
      </c>
      <c r="E31334" s="153" t="str">
        <f>IFERROR(__xludf.DUMMYFUNCTION("""COMPUTED_VALUE"""),"")</f>
        <v/>
      </c>
      <c r="I31334" s="169"/>
      <c r="J31334" s="156"/>
    </row>
    <row r="31335">
      <c r="D31335" s="153" t="str">
        <f>IFERROR(__xludf.DUMMYFUNCTION("""COMPUTED_VALUE"""),"")</f>
        <v/>
      </c>
      <c r="E31335" s="153" t="str">
        <f>IFERROR(__xludf.DUMMYFUNCTION("""COMPUTED_VALUE"""),"")</f>
        <v/>
      </c>
      <c r="I31335" s="169"/>
      <c r="J31335" s="156"/>
    </row>
    <row r="31336">
      <c r="D31336" s="153" t="str">
        <f>IFERROR(__xludf.DUMMYFUNCTION("""COMPUTED_VALUE"""),"")</f>
        <v/>
      </c>
      <c r="E31336" s="153" t="str">
        <f>IFERROR(__xludf.DUMMYFUNCTION("""COMPUTED_VALUE"""),"")</f>
        <v/>
      </c>
      <c r="I31336" s="169"/>
      <c r="J31336" s="156"/>
    </row>
    <row r="31337">
      <c r="D31337" s="153" t="str">
        <f>IFERROR(__xludf.DUMMYFUNCTION("""COMPUTED_VALUE"""),"")</f>
        <v/>
      </c>
      <c r="E31337" s="153" t="str">
        <f>IFERROR(__xludf.DUMMYFUNCTION("""COMPUTED_VALUE"""),"")</f>
        <v/>
      </c>
      <c r="I31337" s="169"/>
      <c r="J31337" s="156"/>
    </row>
    <row r="31338">
      <c r="D31338" s="153" t="str">
        <f>IFERROR(__xludf.DUMMYFUNCTION("""COMPUTED_VALUE"""),"")</f>
        <v/>
      </c>
      <c r="E31338" s="153" t="str">
        <f>IFERROR(__xludf.DUMMYFUNCTION("""COMPUTED_VALUE"""),"")</f>
        <v/>
      </c>
      <c r="I31338" s="169"/>
      <c r="J31338" s="156"/>
    </row>
    <row r="31339">
      <c r="D31339" s="153" t="str">
        <f>IFERROR(__xludf.DUMMYFUNCTION("""COMPUTED_VALUE"""),"")</f>
        <v/>
      </c>
      <c r="E31339" s="153" t="str">
        <f>IFERROR(__xludf.DUMMYFUNCTION("""COMPUTED_VALUE"""),"")</f>
        <v/>
      </c>
      <c r="I31339" s="169"/>
      <c r="J31339" s="156"/>
    </row>
    <row r="31340">
      <c r="D31340" s="153" t="str">
        <f>IFERROR(__xludf.DUMMYFUNCTION("""COMPUTED_VALUE"""),"")</f>
        <v/>
      </c>
      <c r="E31340" s="153" t="str">
        <f>IFERROR(__xludf.DUMMYFUNCTION("""COMPUTED_VALUE"""),"")</f>
        <v/>
      </c>
      <c r="I31340" s="169"/>
      <c r="J31340" s="156"/>
    </row>
    <row r="31341">
      <c r="D31341" s="153" t="str">
        <f>IFERROR(__xludf.DUMMYFUNCTION("""COMPUTED_VALUE"""),"")</f>
        <v/>
      </c>
      <c r="E31341" s="153" t="str">
        <f>IFERROR(__xludf.DUMMYFUNCTION("""COMPUTED_VALUE"""),"")</f>
        <v/>
      </c>
      <c r="I31341" s="169"/>
      <c r="J31341" s="156"/>
    </row>
    <row r="31342">
      <c r="D31342" s="153" t="str">
        <f>IFERROR(__xludf.DUMMYFUNCTION("""COMPUTED_VALUE"""),"")</f>
        <v/>
      </c>
      <c r="E31342" s="153" t="str">
        <f>IFERROR(__xludf.DUMMYFUNCTION("""COMPUTED_VALUE"""),"")</f>
        <v/>
      </c>
      <c r="I31342" s="169"/>
      <c r="J31342" s="156"/>
    </row>
    <row r="31343">
      <c r="D31343" s="153" t="str">
        <f>IFERROR(__xludf.DUMMYFUNCTION("""COMPUTED_VALUE"""),"")</f>
        <v/>
      </c>
      <c r="E31343" s="153" t="str">
        <f>IFERROR(__xludf.DUMMYFUNCTION("""COMPUTED_VALUE"""),"")</f>
        <v/>
      </c>
      <c r="I31343" s="169"/>
      <c r="J31343" s="156"/>
    </row>
    <row r="31344">
      <c r="D31344" s="153" t="str">
        <f>IFERROR(__xludf.DUMMYFUNCTION("""COMPUTED_VALUE"""),"")</f>
        <v/>
      </c>
      <c r="E31344" s="153" t="str">
        <f>IFERROR(__xludf.DUMMYFUNCTION("""COMPUTED_VALUE"""),"")</f>
        <v/>
      </c>
      <c r="I31344" s="169"/>
      <c r="J31344" s="156"/>
    </row>
    <row r="31345">
      <c r="D31345" s="153" t="str">
        <f>IFERROR(__xludf.DUMMYFUNCTION("""COMPUTED_VALUE"""),"")</f>
        <v/>
      </c>
      <c r="E31345" s="153" t="str">
        <f>IFERROR(__xludf.DUMMYFUNCTION("""COMPUTED_VALUE"""),"")</f>
        <v/>
      </c>
      <c r="I31345" s="169"/>
      <c r="J31345" s="156"/>
    </row>
    <row r="31346">
      <c r="D31346" s="153" t="str">
        <f>IFERROR(__xludf.DUMMYFUNCTION("""COMPUTED_VALUE"""),"")</f>
        <v/>
      </c>
      <c r="E31346" s="153" t="str">
        <f>IFERROR(__xludf.DUMMYFUNCTION("""COMPUTED_VALUE"""),"")</f>
        <v/>
      </c>
      <c r="I31346" s="169"/>
      <c r="J31346" s="156"/>
    </row>
    <row r="31347">
      <c r="D31347" s="153" t="str">
        <f>IFERROR(__xludf.DUMMYFUNCTION("""COMPUTED_VALUE"""),"")</f>
        <v/>
      </c>
      <c r="E31347" s="153" t="str">
        <f>IFERROR(__xludf.DUMMYFUNCTION("""COMPUTED_VALUE"""),"")</f>
        <v/>
      </c>
      <c r="I31347" s="169"/>
      <c r="J31347" s="156"/>
    </row>
    <row r="31348">
      <c r="D31348" s="153" t="str">
        <f>IFERROR(__xludf.DUMMYFUNCTION("""COMPUTED_VALUE"""),"")</f>
        <v/>
      </c>
      <c r="E31348" s="153" t="str">
        <f>IFERROR(__xludf.DUMMYFUNCTION("""COMPUTED_VALUE"""),"")</f>
        <v/>
      </c>
      <c r="I31348" s="169"/>
      <c r="J31348" s="156"/>
    </row>
    <row r="31349">
      <c r="D31349" s="153" t="str">
        <f>IFERROR(__xludf.DUMMYFUNCTION("""COMPUTED_VALUE"""),"")</f>
        <v/>
      </c>
      <c r="E31349" s="153" t="str">
        <f>IFERROR(__xludf.DUMMYFUNCTION("""COMPUTED_VALUE"""),"")</f>
        <v/>
      </c>
      <c r="I31349" s="169"/>
      <c r="J31349" s="156"/>
    </row>
    <row r="31350">
      <c r="D31350" s="153" t="str">
        <f>IFERROR(__xludf.DUMMYFUNCTION("""COMPUTED_VALUE"""),"")</f>
        <v/>
      </c>
      <c r="E31350" s="153" t="str">
        <f>IFERROR(__xludf.DUMMYFUNCTION("""COMPUTED_VALUE"""),"")</f>
        <v/>
      </c>
      <c r="I31350" s="169"/>
      <c r="J31350" s="156"/>
    </row>
    <row r="31351">
      <c r="D31351" s="153" t="str">
        <f>IFERROR(__xludf.DUMMYFUNCTION("""COMPUTED_VALUE"""),"")</f>
        <v/>
      </c>
      <c r="E31351" s="153" t="str">
        <f>IFERROR(__xludf.DUMMYFUNCTION("""COMPUTED_VALUE"""),"")</f>
        <v/>
      </c>
      <c r="I31351" s="169"/>
      <c r="J31351" s="156"/>
    </row>
    <row r="31352">
      <c r="D31352" s="153" t="str">
        <f>IFERROR(__xludf.DUMMYFUNCTION("""COMPUTED_VALUE"""),"")</f>
        <v/>
      </c>
      <c r="E31352" s="153" t="str">
        <f>IFERROR(__xludf.DUMMYFUNCTION("""COMPUTED_VALUE"""),"")</f>
        <v/>
      </c>
      <c r="I31352" s="169"/>
      <c r="J31352" s="156"/>
    </row>
    <row r="31353">
      <c r="D31353" s="153" t="str">
        <f>IFERROR(__xludf.DUMMYFUNCTION("""COMPUTED_VALUE"""),"")</f>
        <v/>
      </c>
      <c r="E31353" s="153" t="str">
        <f>IFERROR(__xludf.DUMMYFUNCTION("""COMPUTED_VALUE"""),"")</f>
        <v/>
      </c>
      <c r="I31353" s="169"/>
      <c r="J31353" s="156"/>
    </row>
    <row r="31354">
      <c r="D31354" s="153" t="str">
        <f>IFERROR(__xludf.DUMMYFUNCTION("""COMPUTED_VALUE"""),"")</f>
        <v/>
      </c>
      <c r="E31354" s="153" t="str">
        <f>IFERROR(__xludf.DUMMYFUNCTION("""COMPUTED_VALUE"""),"")</f>
        <v/>
      </c>
      <c r="I31354" s="169"/>
      <c r="J31354" s="156"/>
    </row>
    <row r="31355">
      <c r="D31355" s="153" t="str">
        <f>IFERROR(__xludf.DUMMYFUNCTION("""COMPUTED_VALUE"""),"")</f>
        <v/>
      </c>
      <c r="E31355" s="153" t="str">
        <f>IFERROR(__xludf.DUMMYFUNCTION("""COMPUTED_VALUE"""),"")</f>
        <v/>
      </c>
      <c r="I31355" s="169"/>
      <c r="J31355" s="156"/>
    </row>
    <row r="31356">
      <c r="D31356" s="153" t="str">
        <f>IFERROR(__xludf.DUMMYFUNCTION("""COMPUTED_VALUE"""),"")</f>
        <v/>
      </c>
      <c r="E31356" s="153" t="str">
        <f>IFERROR(__xludf.DUMMYFUNCTION("""COMPUTED_VALUE"""),"")</f>
        <v/>
      </c>
      <c r="I31356" s="169"/>
      <c r="J31356" s="156"/>
    </row>
    <row r="31357">
      <c r="D31357" s="153" t="str">
        <f>IFERROR(__xludf.DUMMYFUNCTION("""COMPUTED_VALUE"""),"")</f>
        <v/>
      </c>
      <c r="E31357" s="153" t="str">
        <f>IFERROR(__xludf.DUMMYFUNCTION("""COMPUTED_VALUE"""),"")</f>
        <v/>
      </c>
      <c r="I31357" s="169"/>
      <c r="J31357" s="156"/>
    </row>
    <row r="31358">
      <c r="D31358" s="153" t="str">
        <f>IFERROR(__xludf.DUMMYFUNCTION("""COMPUTED_VALUE"""),"")</f>
        <v/>
      </c>
      <c r="E31358" s="153" t="str">
        <f>IFERROR(__xludf.DUMMYFUNCTION("""COMPUTED_VALUE"""),"")</f>
        <v/>
      </c>
      <c r="I31358" s="169"/>
      <c r="J31358" s="156"/>
    </row>
    <row r="31359">
      <c r="D31359" s="153" t="str">
        <f>IFERROR(__xludf.DUMMYFUNCTION("""COMPUTED_VALUE"""),"")</f>
        <v/>
      </c>
      <c r="E31359" s="153" t="str">
        <f>IFERROR(__xludf.DUMMYFUNCTION("""COMPUTED_VALUE"""),"")</f>
        <v/>
      </c>
      <c r="I31359" s="169"/>
      <c r="J31359" s="156"/>
    </row>
    <row r="31360">
      <c r="D31360" s="153" t="str">
        <f>IFERROR(__xludf.DUMMYFUNCTION("""COMPUTED_VALUE"""),"")</f>
        <v/>
      </c>
      <c r="E31360" s="153" t="str">
        <f>IFERROR(__xludf.DUMMYFUNCTION("""COMPUTED_VALUE"""),"")</f>
        <v/>
      </c>
      <c r="I31360" s="169"/>
      <c r="J31360" s="156"/>
    </row>
    <row r="31361">
      <c r="D31361" s="153" t="str">
        <f>IFERROR(__xludf.DUMMYFUNCTION("""COMPUTED_VALUE"""),"")</f>
        <v/>
      </c>
      <c r="E31361" s="153" t="str">
        <f>IFERROR(__xludf.DUMMYFUNCTION("""COMPUTED_VALUE"""),"")</f>
        <v/>
      </c>
      <c r="I31361" s="169"/>
      <c r="J31361" s="156"/>
    </row>
    <row r="31362">
      <c r="D31362" s="153" t="str">
        <f>IFERROR(__xludf.DUMMYFUNCTION("""COMPUTED_VALUE"""),"")</f>
        <v/>
      </c>
      <c r="E31362" s="153" t="str">
        <f>IFERROR(__xludf.DUMMYFUNCTION("""COMPUTED_VALUE"""),"")</f>
        <v/>
      </c>
      <c r="I31362" s="169"/>
      <c r="J31362" s="156"/>
    </row>
    <row r="31363">
      <c r="D31363" s="153" t="str">
        <f>IFERROR(__xludf.DUMMYFUNCTION("""COMPUTED_VALUE"""),"")</f>
        <v/>
      </c>
      <c r="E31363" s="153" t="str">
        <f>IFERROR(__xludf.DUMMYFUNCTION("""COMPUTED_VALUE"""),"")</f>
        <v/>
      </c>
      <c r="I31363" s="169"/>
      <c r="J31363" s="156"/>
    </row>
    <row r="31364">
      <c r="D31364" s="153" t="str">
        <f>IFERROR(__xludf.DUMMYFUNCTION("""COMPUTED_VALUE"""),"")</f>
        <v/>
      </c>
      <c r="E31364" s="153" t="str">
        <f>IFERROR(__xludf.DUMMYFUNCTION("""COMPUTED_VALUE"""),"")</f>
        <v/>
      </c>
      <c r="I31364" s="169"/>
      <c r="J31364" s="156"/>
    </row>
    <row r="31365">
      <c r="D31365" s="153" t="str">
        <f>IFERROR(__xludf.DUMMYFUNCTION("""COMPUTED_VALUE"""),"")</f>
        <v/>
      </c>
      <c r="E31365" s="153" t="str">
        <f>IFERROR(__xludf.DUMMYFUNCTION("""COMPUTED_VALUE"""),"")</f>
        <v/>
      </c>
      <c r="I31365" s="169"/>
      <c r="J31365" s="156"/>
    </row>
    <row r="31366">
      <c r="D31366" s="153" t="str">
        <f>IFERROR(__xludf.DUMMYFUNCTION("""COMPUTED_VALUE"""),"")</f>
        <v/>
      </c>
      <c r="E31366" s="153" t="str">
        <f>IFERROR(__xludf.DUMMYFUNCTION("""COMPUTED_VALUE"""),"")</f>
        <v/>
      </c>
      <c r="I31366" s="169"/>
      <c r="J31366" s="156"/>
    </row>
    <row r="31367">
      <c r="D31367" s="153" t="str">
        <f>IFERROR(__xludf.DUMMYFUNCTION("""COMPUTED_VALUE"""),"")</f>
        <v/>
      </c>
      <c r="E31367" s="153" t="str">
        <f>IFERROR(__xludf.DUMMYFUNCTION("""COMPUTED_VALUE"""),"")</f>
        <v/>
      </c>
      <c r="I31367" s="169"/>
      <c r="J31367" s="156"/>
    </row>
    <row r="31368">
      <c r="D31368" s="153" t="str">
        <f>IFERROR(__xludf.DUMMYFUNCTION("""COMPUTED_VALUE"""),"")</f>
        <v/>
      </c>
      <c r="E31368" s="153" t="str">
        <f>IFERROR(__xludf.DUMMYFUNCTION("""COMPUTED_VALUE"""),"")</f>
        <v/>
      </c>
      <c r="I31368" s="169"/>
      <c r="J31368" s="156"/>
    </row>
    <row r="31369">
      <c r="D31369" s="153" t="str">
        <f>IFERROR(__xludf.DUMMYFUNCTION("""COMPUTED_VALUE"""),"")</f>
        <v/>
      </c>
      <c r="E31369" s="153" t="str">
        <f>IFERROR(__xludf.DUMMYFUNCTION("""COMPUTED_VALUE"""),"")</f>
        <v/>
      </c>
      <c r="I31369" s="169"/>
      <c r="J31369" s="156"/>
    </row>
    <row r="31370">
      <c r="D31370" s="153" t="str">
        <f>IFERROR(__xludf.DUMMYFUNCTION("""COMPUTED_VALUE"""),"")</f>
        <v/>
      </c>
      <c r="E31370" s="153" t="str">
        <f>IFERROR(__xludf.DUMMYFUNCTION("""COMPUTED_VALUE"""),"")</f>
        <v/>
      </c>
      <c r="I31370" s="169"/>
      <c r="J31370" s="156"/>
    </row>
    <row r="31371">
      <c r="D31371" s="153" t="str">
        <f>IFERROR(__xludf.DUMMYFUNCTION("""COMPUTED_VALUE"""),"")</f>
        <v/>
      </c>
      <c r="E31371" s="153" t="str">
        <f>IFERROR(__xludf.DUMMYFUNCTION("""COMPUTED_VALUE"""),"")</f>
        <v/>
      </c>
      <c r="I31371" s="169"/>
      <c r="J31371" s="156"/>
    </row>
    <row r="31372">
      <c r="D31372" s="153" t="str">
        <f>IFERROR(__xludf.DUMMYFUNCTION("""COMPUTED_VALUE"""),"")</f>
        <v/>
      </c>
      <c r="E31372" s="153" t="str">
        <f>IFERROR(__xludf.DUMMYFUNCTION("""COMPUTED_VALUE"""),"")</f>
        <v/>
      </c>
      <c r="I31372" s="169"/>
      <c r="J31372" s="156"/>
    </row>
    <row r="31373">
      <c r="D31373" s="153" t="str">
        <f>IFERROR(__xludf.DUMMYFUNCTION("""COMPUTED_VALUE"""),"")</f>
        <v/>
      </c>
      <c r="E31373" s="153" t="str">
        <f>IFERROR(__xludf.DUMMYFUNCTION("""COMPUTED_VALUE"""),"")</f>
        <v/>
      </c>
      <c r="I31373" s="169"/>
      <c r="J31373" s="156"/>
    </row>
    <row r="31374">
      <c r="D31374" s="153" t="str">
        <f>IFERROR(__xludf.DUMMYFUNCTION("""COMPUTED_VALUE"""),"")</f>
        <v/>
      </c>
      <c r="E31374" s="153" t="str">
        <f>IFERROR(__xludf.DUMMYFUNCTION("""COMPUTED_VALUE"""),"")</f>
        <v/>
      </c>
      <c r="I31374" s="169"/>
      <c r="J31374" s="156"/>
    </row>
    <row r="31375">
      <c r="D31375" s="153" t="str">
        <f>IFERROR(__xludf.DUMMYFUNCTION("""COMPUTED_VALUE"""),"")</f>
        <v/>
      </c>
      <c r="E31375" s="153" t="str">
        <f>IFERROR(__xludf.DUMMYFUNCTION("""COMPUTED_VALUE"""),"")</f>
        <v/>
      </c>
      <c r="I31375" s="169"/>
      <c r="J31375" s="156"/>
    </row>
    <row r="31376">
      <c r="D31376" s="153" t="str">
        <f>IFERROR(__xludf.DUMMYFUNCTION("""COMPUTED_VALUE"""),"")</f>
        <v/>
      </c>
      <c r="E31376" s="153" t="str">
        <f>IFERROR(__xludf.DUMMYFUNCTION("""COMPUTED_VALUE"""),"")</f>
        <v/>
      </c>
      <c r="I31376" s="169"/>
      <c r="J31376" s="156"/>
    </row>
    <row r="31377">
      <c r="D31377" s="153" t="str">
        <f>IFERROR(__xludf.DUMMYFUNCTION("""COMPUTED_VALUE"""),"")</f>
        <v/>
      </c>
      <c r="E31377" s="153" t="str">
        <f>IFERROR(__xludf.DUMMYFUNCTION("""COMPUTED_VALUE"""),"")</f>
        <v/>
      </c>
      <c r="I31377" s="169"/>
      <c r="J31377" s="156"/>
    </row>
    <row r="31378">
      <c r="D31378" s="153" t="str">
        <f>IFERROR(__xludf.DUMMYFUNCTION("""COMPUTED_VALUE"""),"")</f>
        <v/>
      </c>
      <c r="E31378" s="153" t="str">
        <f>IFERROR(__xludf.DUMMYFUNCTION("""COMPUTED_VALUE"""),"")</f>
        <v/>
      </c>
      <c r="I31378" s="169"/>
      <c r="J31378" s="156"/>
    </row>
    <row r="31379">
      <c r="D31379" s="153" t="str">
        <f>IFERROR(__xludf.DUMMYFUNCTION("""COMPUTED_VALUE"""),"")</f>
        <v/>
      </c>
      <c r="E31379" s="153" t="str">
        <f>IFERROR(__xludf.DUMMYFUNCTION("""COMPUTED_VALUE"""),"")</f>
        <v/>
      </c>
      <c r="I31379" s="169"/>
      <c r="J31379" s="156"/>
    </row>
    <row r="31380">
      <c r="D31380" s="153" t="str">
        <f>IFERROR(__xludf.DUMMYFUNCTION("""COMPUTED_VALUE"""),"")</f>
        <v/>
      </c>
      <c r="E31380" s="153" t="str">
        <f>IFERROR(__xludf.DUMMYFUNCTION("""COMPUTED_VALUE"""),"")</f>
        <v/>
      </c>
      <c r="I31380" s="169"/>
      <c r="J31380" s="156"/>
    </row>
    <row r="31381">
      <c r="D31381" s="153" t="str">
        <f>IFERROR(__xludf.DUMMYFUNCTION("""COMPUTED_VALUE"""),"")</f>
        <v/>
      </c>
      <c r="E31381" s="153" t="str">
        <f>IFERROR(__xludf.DUMMYFUNCTION("""COMPUTED_VALUE"""),"")</f>
        <v/>
      </c>
      <c r="I31381" s="169"/>
      <c r="J31381" s="156"/>
    </row>
    <row r="31382">
      <c r="D31382" s="153" t="str">
        <f>IFERROR(__xludf.DUMMYFUNCTION("""COMPUTED_VALUE"""),"")</f>
        <v/>
      </c>
      <c r="E31382" s="153" t="str">
        <f>IFERROR(__xludf.DUMMYFUNCTION("""COMPUTED_VALUE"""),"")</f>
        <v/>
      </c>
      <c r="I31382" s="169"/>
      <c r="J31382" s="156"/>
    </row>
    <row r="31383">
      <c r="D31383" s="153" t="str">
        <f>IFERROR(__xludf.DUMMYFUNCTION("""COMPUTED_VALUE"""),"")</f>
        <v/>
      </c>
      <c r="E31383" s="153" t="str">
        <f>IFERROR(__xludf.DUMMYFUNCTION("""COMPUTED_VALUE"""),"")</f>
        <v/>
      </c>
      <c r="I31383" s="169"/>
      <c r="J31383" s="156"/>
    </row>
    <row r="31384">
      <c r="D31384" s="153" t="str">
        <f>IFERROR(__xludf.DUMMYFUNCTION("""COMPUTED_VALUE"""),"")</f>
        <v/>
      </c>
      <c r="E31384" s="153" t="str">
        <f>IFERROR(__xludf.DUMMYFUNCTION("""COMPUTED_VALUE"""),"")</f>
        <v/>
      </c>
      <c r="I31384" s="169"/>
      <c r="J31384" s="156"/>
    </row>
    <row r="31385">
      <c r="D31385" s="153" t="str">
        <f>IFERROR(__xludf.DUMMYFUNCTION("""COMPUTED_VALUE"""),"")</f>
        <v/>
      </c>
      <c r="E31385" s="153" t="str">
        <f>IFERROR(__xludf.DUMMYFUNCTION("""COMPUTED_VALUE"""),"")</f>
        <v/>
      </c>
      <c r="I31385" s="169"/>
      <c r="J31385" s="156"/>
    </row>
    <row r="31386">
      <c r="D31386" s="153" t="str">
        <f>IFERROR(__xludf.DUMMYFUNCTION("""COMPUTED_VALUE"""),"")</f>
        <v/>
      </c>
      <c r="E31386" s="153" t="str">
        <f>IFERROR(__xludf.DUMMYFUNCTION("""COMPUTED_VALUE"""),"")</f>
        <v/>
      </c>
      <c r="I31386" s="169"/>
      <c r="J31386" s="156"/>
    </row>
    <row r="31387">
      <c r="D31387" s="153" t="str">
        <f>IFERROR(__xludf.DUMMYFUNCTION("""COMPUTED_VALUE"""),"")</f>
        <v/>
      </c>
      <c r="E31387" s="153" t="str">
        <f>IFERROR(__xludf.DUMMYFUNCTION("""COMPUTED_VALUE"""),"")</f>
        <v/>
      </c>
      <c r="I31387" s="169"/>
      <c r="J31387" s="156"/>
    </row>
    <row r="31388">
      <c r="D31388" s="153" t="str">
        <f>IFERROR(__xludf.DUMMYFUNCTION("""COMPUTED_VALUE"""),"")</f>
        <v/>
      </c>
      <c r="E31388" s="153" t="str">
        <f>IFERROR(__xludf.DUMMYFUNCTION("""COMPUTED_VALUE"""),"")</f>
        <v/>
      </c>
      <c r="I31388" s="169"/>
      <c r="J31388" s="156"/>
    </row>
    <row r="31389">
      <c r="D31389" s="153" t="str">
        <f>IFERROR(__xludf.DUMMYFUNCTION("""COMPUTED_VALUE"""),"")</f>
        <v/>
      </c>
      <c r="E31389" s="153" t="str">
        <f>IFERROR(__xludf.DUMMYFUNCTION("""COMPUTED_VALUE"""),"")</f>
        <v/>
      </c>
      <c r="I31389" s="169"/>
      <c r="J31389" s="156"/>
    </row>
    <row r="31390">
      <c r="D31390" s="153" t="str">
        <f>IFERROR(__xludf.DUMMYFUNCTION("""COMPUTED_VALUE"""),"")</f>
        <v/>
      </c>
      <c r="E31390" s="153" t="str">
        <f>IFERROR(__xludf.DUMMYFUNCTION("""COMPUTED_VALUE"""),"")</f>
        <v/>
      </c>
      <c r="I31390" s="169"/>
      <c r="J31390" s="156"/>
    </row>
    <row r="31391">
      <c r="D31391" s="153" t="str">
        <f>IFERROR(__xludf.DUMMYFUNCTION("""COMPUTED_VALUE"""),"")</f>
        <v/>
      </c>
      <c r="E31391" s="153" t="str">
        <f>IFERROR(__xludf.DUMMYFUNCTION("""COMPUTED_VALUE"""),"")</f>
        <v/>
      </c>
      <c r="I31391" s="169"/>
      <c r="J31391" s="156"/>
    </row>
    <row r="31392">
      <c r="D31392" s="153" t="str">
        <f>IFERROR(__xludf.DUMMYFUNCTION("""COMPUTED_VALUE"""),"")</f>
        <v/>
      </c>
      <c r="E31392" s="153" t="str">
        <f>IFERROR(__xludf.DUMMYFUNCTION("""COMPUTED_VALUE"""),"")</f>
        <v/>
      </c>
      <c r="I31392" s="169"/>
      <c r="J31392" s="156"/>
    </row>
    <row r="31393">
      <c r="D31393" s="153" t="str">
        <f>IFERROR(__xludf.DUMMYFUNCTION("""COMPUTED_VALUE"""),"")</f>
        <v/>
      </c>
      <c r="E31393" s="153" t="str">
        <f>IFERROR(__xludf.DUMMYFUNCTION("""COMPUTED_VALUE"""),"")</f>
        <v/>
      </c>
      <c r="I31393" s="169"/>
      <c r="J31393" s="156"/>
    </row>
    <row r="31394">
      <c r="D31394" s="153" t="str">
        <f>IFERROR(__xludf.DUMMYFUNCTION("""COMPUTED_VALUE"""),"")</f>
        <v/>
      </c>
      <c r="E31394" s="153" t="str">
        <f>IFERROR(__xludf.DUMMYFUNCTION("""COMPUTED_VALUE"""),"")</f>
        <v/>
      </c>
      <c r="I31394" s="169"/>
      <c r="J31394" s="156"/>
    </row>
    <row r="31395">
      <c r="D31395" s="153" t="str">
        <f>IFERROR(__xludf.DUMMYFUNCTION("""COMPUTED_VALUE"""),"")</f>
        <v/>
      </c>
      <c r="E31395" s="153" t="str">
        <f>IFERROR(__xludf.DUMMYFUNCTION("""COMPUTED_VALUE"""),"")</f>
        <v/>
      </c>
      <c r="I31395" s="169"/>
      <c r="J31395" s="156"/>
    </row>
    <row r="31396">
      <c r="D31396" s="153" t="str">
        <f>IFERROR(__xludf.DUMMYFUNCTION("""COMPUTED_VALUE"""),"")</f>
        <v/>
      </c>
      <c r="E31396" s="153" t="str">
        <f>IFERROR(__xludf.DUMMYFUNCTION("""COMPUTED_VALUE"""),"")</f>
        <v/>
      </c>
      <c r="I31396" s="169"/>
      <c r="J31396" s="156"/>
    </row>
    <row r="31397">
      <c r="D31397" s="153" t="str">
        <f>IFERROR(__xludf.DUMMYFUNCTION("""COMPUTED_VALUE"""),"")</f>
        <v/>
      </c>
      <c r="E31397" s="153" t="str">
        <f>IFERROR(__xludf.DUMMYFUNCTION("""COMPUTED_VALUE"""),"")</f>
        <v/>
      </c>
      <c r="I31397" s="169"/>
      <c r="J31397" s="156"/>
    </row>
    <row r="31398">
      <c r="D31398" s="153" t="str">
        <f>IFERROR(__xludf.DUMMYFUNCTION("""COMPUTED_VALUE"""),"")</f>
        <v/>
      </c>
      <c r="E31398" s="153" t="str">
        <f>IFERROR(__xludf.DUMMYFUNCTION("""COMPUTED_VALUE"""),"")</f>
        <v/>
      </c>
      <c r="I31398" s="169"/>
      <c r="J31398" s="156"/>
    </row>
    <row r="31399">
      <c r="D31399" s="153" t="str">
        <f>IFERROR(__xludf.DUMMYFUNCTION("""COMPUTED_VALUE"""),"")</f>
        <v/>
      </c>
      <c r="E31399" s="153" t="str">
        <f>IFERROR(__xludf.DUMMYFUNCTION("""COMPUTED_VALUE"""),"")</f>
        <v/>
      </c>
      <c r="I31399" s="169"/>
      <c r="J31399" s="156"/>
    </row>
    <row r="31400">
      <c r="D31400" s="153" t="str">
        <f>IFERROR(__xludf.DUMMYFUNCTION("""COMPUTED_VALUE"""),"")</f>
        <v/>
      </c>
      <c r="E31400" s="153" t="str">
        <f>IFERROR(__xludf.DUMMYFUNCTION("""COMPUTED_VALUE"""),"")</f>
        <v/>
      </c>
      <c r="I31400" s="169"/>
      <c r="J31400" s="156"/>
    </row>
    <row r="31401">
      <c r="D31401" s="153" t="str">
        <f>IFERROR(__xludf.DUMMYFUNCTION("""COMPUTED_VALUE"""),"")</f>
        <v/>
      </c>
      <c r="E31401" s="153" t="str">
        <f>IFERROR(__xludf.DUMMYFUNCTION("""COMPUTED_VALUE"""),"")</f>
        <v/>
      </c>
      <c r="I31401" s="169"/>
      <c r="J31401" s="156"/>
    </row>
    <row r="31402">
      <c r="D31402" s="153" t="str">
        <f>IFERROR(__xludf.DUMMYFUNCTION("""COMPUTED_VALUE"""),"")</f>
        <v/>
      </c>
      <c r="E31402" s="153" t="str">
        <f>IFERROR(__xludf.DUMMYFUNCTION("""COMPUTED_VALUE"""),"")</f>
        <v/>
      </c>
      <c r="I31402" s="169"/>
      <c r="J31402" s="156"/>
    </row>
    <row r="31403">
      <c r="D31403" s="153" t="str">
        <f>IFERROR(__xludf.DUMMYFUNCTION("""COMPUTED_VALUE"""),"")</f>
        <v/>
      </c>
      <c r="E31403" s="153" t="str">
        <f>IFERROR(__xludf.DUMMYFUNCTION("""COMPUTED_VALUE"""),"")</f>
        <v/>
      </c>
      <c r="I31403" s="169"/>
      <c r="J31403" s="156"/>
    </row>
    <row r="31404">
      <c r="D31404" s="153" t="str">
        <f>IFERROR(__xludf.DUMMYFUNCTION("""COMPUTED_VALUE"""),"")</f>
        <v/>
      </c>
      <c r="E31404" s="153" t="str">
        <f>IFERROR(__xludf.DUMMYFUNCTION("""COMPUTED_VALUE"""),"")</f>
        <v/>
      </c>
      <c r="I31404" s="169"/>
      <c r="J31404" s="156"/>
    </row>
    <row r="31405">
      <c r="D31405" s="153" t="str">
        <f>IFERROR(__xludf.DUMMYFUNCTION("""COMPUTED_VALUE"""),"")</f>
        <v/>
      </c>
      <c r="E31405" s="153" t="str">
        <f>IFERROR(__xludf.DUMMYFUNCTION("""COMPUTED_VALUE"""),"")</f>
        <v/>
      </c>
      <c r="I31405" s="169"/>
      <c r="J31405" s="156"/>
    </row>
    <row r="31406">
      <c r="D31406" s="153" t="str">
        <f>IFERROR(__xludf.DUMMYFUNCTION("""COMPUTED_VALUE"""),"")</f>
        <v/>
      </c>
      <c r="E31406" s="153" t="str">
        <f>IFERROR(__xludf.DUMMYFUNCTION("""COMPUTED_VALUE"""),"")</f>
        <v/>
      </c>
      <c r="I31406" s="169"/>
      <c r="J31406" s="156"/>
    </row>
    <row r="31407">
      <c r="D31407" s="153" t="str">
        <f>IFERROR(__xludf.DUMMYFUNCTION("""COMPUTED_VALUE"""),"")</f>
        <v/>
      </c>
      <c r="E31407" s="153" t="str">
        <f>IFERROR(__xludf.DUMMYFUNCTION("""COMPUTED_VALUE"""),"")</f>
        <v/>
      </c>
      <c r="I31407" s="169"/>
      <c r="J31407" s="156"/>
    </row>
    <row r="31408">
      <c r="D31408" s="153" t="str">
        <f>IFERROR(__xludf.DUMMYFUNCTION("""COMPUTED_VALUE"""),"")</f>
        <v/>
      </c>
      <c r="E31408" s="153" t="str">
        <f>IFERROR(__xludf.DUMMYFUNCTION("""COMPUTED_VALUE"""),"")</f>
        <v/>
      </c>
      <c r="I31408" s="169"/>
      <c r="J31408" s="156"/>
    </row>
    <row r="31409">
      <c r="D31409" s="153" t="str">
        <f>IFERROR(__xludf.DUMMYFUNCTION("""COMPUTED_VALUE"""),"")</f>
        <v/>
      </c>
      <c r="E31409" s="153" t="str">
        <f>IFERROR(__xludf.DUMMYFUNCTION("""COMPUTED_VALUE"""),"")</f>
        <v/>
      </c>
      <c r="I31409" s="169"/>
      <c r="J31409" s="156"/>
    </row>
    <row r="31410">
      <c r="D31410" s="153" t="str">
        <f>IFERROR(__xludf.DUMMYFUNCTION("""COMPUTED_VALUE"""),"")</f>
        <v/>
      </c>
      <c r="E31410" s="153" t="str">
        <f>IFERROR(__xludf.DUMMYFUNCTION("""COMPUTED_VALUE"""),"")</f>
        <v/>
      </c>
      <c r="I31410" s="169"/>
      <c r="J31410" s="156"/>
    </row>
    <row r="31411">
      <c r="D31411" s="153" t="str">
        <f>IFERROR(__xludf.DUMMYFUNCTION("""COMPUTED_VALUE"""),"")</f>
        <v/>
      </c>
      <c r="E31411" s="153" t="str">
        <f>IFERROR(__xludf.DUMMYFUNCTION("""COMPUTED_VALUE"""),"")</f>
        <v/>
      </c>
      <c r="I31411" s="169"/>
      <c r="J31411" s="156"/>
    </row>
    <row r="31412">
      <c r="D31412" s="153" t="str">
        <f>IFERROR(__xludf.DUMMYFUNCTION("""COMPUTED_VALUE"""),"")</f>
        <v/>
      </c>
      <c r="E31412" s="153" t="str">
        <f>IFERROR(__xludf.DUMMYFUNCTION("""COMPUTED_VALUE"""),"")</f>
        <v/>
      </c>
      <c r="I31412" s="169"/>
      <c r="J31412" s="156"/>
    </row>
    <row r="31413">
      <c r="D31413" s="153" t="str">
        <f>IFERROR(__xludf.DUMMYFUNCTION("""COMPUTED_VALUE"""),"")</f>
        <v/>
      </c>
      <c r="E31413" s="153" t="str">
        <f>IFERROR(__xludf.DUMMYFUNCTION("""COMPUTED_VALUE"""),"")</f>
        <v/>
      </c>
      <c r="I31413" s="169"/>
      <c r="J31413" s="156"/>
    </row>
    <row r="31414">
      <c r="D31414" s="153" t="str">
        <f>IFERROR(__xludf.DUMMYFUNCTION("""COMPUTED_VALUE"""),"")</f>
        <v/>
      </c>
      <c r="E31414" s="153" t="str">
        <f>IFERROR(__xludf.DUMMYFUNCTION("""COMPUTED_VALUE"""),"")</f>
        <v/>
      </c>
      <c r="I31414" s="169"/>
      <c r="J31414" s="156"/>
    </row>
    <row r="31415">
      <c r="D31415" s="153" t="str">
        <f>IFERROR(__xludf.DUMMYFUNCTION("""COMPUTED_VALUE"""),"")</f>
        <v/>
      </c>
      <c r="E31415" s="153" t="str">
        <f>IFERROR(__xludf.DUMMYFUNCTION("""COMPUTED_VALUE"""),"")</f>
        <v/>
      </c>
      <c r="I31415" s="169"/>
      <c r="J31415" s="156"/>
    </row>
    <row r="31416">
      <c r="D31416" s="153" t="str">
        <f>IFERROR(__xludf.DUMMYFUNCTION("""COMPUTED_VALUE"""),"")</f>
        <v/>
      </c>
      <c r="E31416" s="153" t="str">
        <f>IFERROR(__xludf.DUMMYFUNCTION("""COMPUTED_VALUE"""),"")</f>
        <v/>
      </c>
      <c r="I31416" s="169"/>
      <c r="J31416" s="156"/>
    </row>
    <row r="31417">
      <c r="D31417" s="153" t="str">
        <f>IFERROR(__xludf.DUMMYFUNCTION("""COMPUTED_VALUE"""),"")</f>
        <v/>
      </c>
      <c r="E31417" s="153" t="str">
        <f>IFERROR(__xludf.DUMMYFUNCTION("""COMPUTED_VALUE"""),"")</f>
        <v/>
      </c>
      <c r="I31417" s="169"/>
      <c r="J31417" s="156"/>
    </row>
    <row r="31418">
      <c r="D31418" s="153" t="str">
        <f>IFERROR(__xludf.DUMMYFUNCTION("""COMPUTED_VALUE"""),"")</f>
        <v/>
      </c>
      <c r="E31418" s="153" t="str">
        <f>IFERROR(__xludf.DUMMYFUNCTION("""COMPUTED_VALUE"""),"")</f>
        <v/>
      </c>
      <c r="I31418" s="169"/>
      <c r="J31418" s="156"/>
    </row>
    <row r="31419">
      <c r="D31419" s="153" t="str">
        <f>IFERROR(__xludf.DUMMYFUNCTION("""COMPUTED_VALUE"""),"")</f>
        <v/>
      </c>
      <c r="E31419" s="153" t="str">
        <f>IFERROR(__xludf.DUMMYFUNCTION("""COMPUTED_VALUE"""),"")</f>
        <v/>
      </c>
      <c r="I31419" s="169"/>
      <c r="J31419" s="156"/>
    </row>
    <row r="31420">
      <c r="D31420" s="153" t="str">
        <f>IFERROR(__xludf.DUMMYFUNCTION("""COMPUTED_VALUE"""),"")</f>
        <v/>
      </c>
      <c r="E31420" s="153" t="str">
        <f>IFERROR(__xludf.DUMMYFUNCTION("""COMPUTED_VALUE"""),"")</f>
        <v/>
      </c>
      <c r="I31420" s="169"/>
      <c r="J31420" s="156"/>
    </row>
    <row r="31421">
      <c r="D31421" s="153" t="str">
        <f>IFERROR(__xludf.DUMMYFUNCTION("""COMPUTED_VALUE"""),"")</f>
        <v/>
      </c>
      <c r="E31421" s="153" t="str">
        <f>IFERROR(__xludf.DUMMYFUNCTION("""COMPUTED_VALUE"""),"")</f>
        <v/>
      </c>
      <c r="I31421" s="169"/>
      <c r="J31421" s="156"/>
    </row>
    <row r="31422">
      <c r="D31422" s="153" t="str">
        <f>IFERROR(__xludf.DUMMYFUNCTION("""COMPUTED_VALUE"""),"")</f>
        <v/>
      </c>
      <c r="E31422" s="153" t="str">
        <f>IFERROR(__xludf.DUMMYFUNCTION("""COMPUTED_VALUE"""),"")</f>
        <v/>
      </c>
      <c r="I31422" s="169"/>
      <c r="J31422" s="156"/>
    </row>
    <row r="31423">
      <c r="D31423" s="153" t="str">
        <f>IFERROR(__xludf.DUMMYFUNCTION("""COMPUTED_VALUE"""),"")</f>
        <v/>
      </c>
      <c r="E31423" s="153" t="str">
        <f>IFERROR(__xludf.DUMMYFUNCTION("""COMPUTED_VALUE"""),"")</f>
        <v/>
      </c>
      <c r="I31423" s="169"/>
      <c r="J31423" s="156"/>
    </row>
    <row r="31424">
      <c r="D31424" s="153" t="str">
        <f>IFERROR(__xludf.DUMMYFUNCTION("""COMPUTED_VALUE"""),"")</f>
        <v/>
      </c>
      <c r="E31424" s="153" t="str">
        <f>IFERROR(__xludf.DUMMYFUNCTION("""COMPUTED_VALUE"""),"")</f>
        <v/>
      </c>
      <c r="I31424" s="169"/>
      <c r="J31424" s="156"/>
    </row>
    <row r="31425">
      <c r="D31425" s="153" t="str">
        <f>IFERROR(__xludf.DUMMYFUNCTION("""COMPUTED_VALUE"""),"")</f>
        <v/>
      </c>
      <c r="E31425" s="153" t="str">
        <f>IFERROR(__xludf.DUMMYFUNCTION("""COMPUTED_VALUE"""),"")</f>
        <v/>
      </c>
      <c r="I31425" s="169"/>
      <c r="J31425" s="156"/>
    </row>
    <row r="31426">
      <c r="D31426" s="153" t="str">
        <f>IFERROR(__xludf.DUMMYFUNCTION("""COMPUTED_VALUE"""),"")</f>
        <v/>
      </c>
      <c r="E31426" s="153" t="str">
        <f>IFERROR(__xludf.DUMMYFUNCTION("""COMPUTED_VALUE"""),"")</f>
        <v/>
      </c>
      <c r="I31426" s="169"/>
      <c r="J31426" s="156"/>
    </row>
    <row r="31427">
      <c r="D31427" s="153" t="str">
        <f>IFERROR(__xludf.DUMMYFUNCTION("""COMPUTED_VALUE"""),"")</f>
        <v/>
      </c>
      <c r="E31427" s="153" t="str">
        <f>IFERROR(__xludf.DUMMYFUNCTION("""COMPUTED_VALUE"""),"")</f>
        <v/>
      </c>
      <c r="I31427" s="169"/>
      <c r="J31427" s="156"/>
    </row>
    <row r="31428">
      <c r="D31428" s="153" t="str">
        <f>IFERROR(__xludf.DUMMYFUNCTION("""COMPUTED_VALUE"""),"")</f>
        <v/>
      </c>
      <c r="E31428" s="153" t="str">
        <f>IFERROR(__xludf.DUMMYFUNCTION("""COMPUTED_VALUE"""),"")</f>
        <v/>
      </c>
      <c r="I31428" s="169"/>
      <c r="J31428" s="156"/>
    </row>
    <row r="31429">
      <c r="D31429" s="153" t="str">
        <f>IFERROR(__xludf.DUMMYFUNCTION("""COMPUTED_VALUE"""),"")</f>
        <v/>
      </c>
      <c r="E31429" s="153" t="str">
        <f>IFERROR(__xludf.DUMMYFUNCTION("""COMPUTED_VALUE"""),"")</f>
        <v/>
      </c>
      <c r="I31429" s="169"/>
      <c r="J31429" s="156"/>
    </row>
    <row r="31430">
      <c r="D31430" s="153" t="str">
        <f>IFERROR(__xludf.DUMMYFUNCTION("""COMPUTED_VALUE"""),"")</f>
        <v/>
      </c>
      <c r="E31430" s="153" t="str">
        <f>IFERROR(__xludf.DUMMYFUNCTION("""COMPUTED_VALUE"""),"")</f>
        <v/>
      </c>
      <c r="I31430" s="169"/>
      <c r="J31430" s="156"/>
    </row>
    <row r="31431">
      <c r="D31431" s="153" t="str">
        <f>IFERROR(__xludf.DUMMYFUNCTION("""COMPUTED_VALUE"""),"")</f>
        <v/>
      </c>
      <c r="E31431" s="153" t="str">
        <f>IFERROR(__xludf.DUMMYFUNCTION("""COMPUTED_VALUE"""),"")</f>
        <v/>
      </c>
      <c r="I31431" s="169"/>
      <c r="J31431" s="156"/>
    </row>
    <row r="31432">
      <c r="D31432" s="153" t="str">
        <f>IFERROR(__xludf.DUMMYFUNCTION("""COMPUTED_VALUE"""),"")</f>
        <v/>
      </c>
      <c r="E31432" s="153" t="str">
        <f>IFERROR(__xludf.DUMMYFUNCTION("""COMPUTED_VALUE"""),"")</f>
        <v/>
      </c>
      <c r="I31432" s="169"/>
      <c r="J31432" s="156"/>
    </row>
    <row r="31433">
      <c r="D31433" s="153" t="str">
        <f>IFERROR(__xludf.DUMMYFUNCTION("""COMPUTED_VALUE"""),"")</f>
        <v/>
      </c>
      <c r="E31433" s="153" t="str">
        <f>IFERROR(__xludf.DUMMYFUNCTION("""COMPUTED_VALUE"""),"")</f>
        <v/>
      </c>
      <c r="I31433" s="169"/>
      <c r="J31433" s="156"/>
    </row>
    <row r="31434">
      <c r="D31434" s="153" t="str">
        <f>IFERROR(__xludf.DUMMYFUNCTION("""COMPUTED_VALUE"""),"")</f>
        <v/>
      </c>
      <c r="E31434" s="153" t="str">
        <f>IFERROR(__xludf.DUMMYFUNCTION("""COMPUTED_VALUE"""),"")</f>
        <v/>
      </c>
      <c r="I31434" s="169"/>
      <c r="J31434" s="156"/>
    </row>
    <row r="31435">
      <c r="D31435" s="153" t="str">
        <f>IFERROR(__xludf.DUMMYFUNCTION("""COMPUTED_VALUE"""),"")</f>
        <v/>
      </c>
      <c r="E31435" s="153" t="str">
        <f>IFERROR(__xludf.DUMMYFUNCTION("""COMPUTED_VALUE"""),"")</f>
        <v/>
      </c>
      <c r="I31435" s="169"/>
      <c r="J31435" s="156"/>
    </row>
    <row r="31436">
      <c r="D31436" s="153" t="str">
        <f>IFERROR(__xludf.DUMMYFUNCTION("""COMPUTED_VALUE"""),"")</f>
        <v/>
      </c>
      <c r="E31436" s="153" t="str">
        <f>IFERROR(__xludf.DUMMYFUNCTION("""COMPUTED_VALUE"""),"")</f>
        <v/>
      </c>
      <c r="I31436" s="169"/>
      <c r="J31436" s="156"/>
    </row>
    <row r="31437">
      <c r="D31437" s="153" t="str">
        <f>IFERROR(__xludf.DUMMYFUNCTION("""COMPUTED_VALUE"""),"")</f>
        <v/>
      </c>
      <c r="E31437" s="153" t="str">
        <f>IFERROR(__xludf.DUMMYFUNCTION("""COMPUTED_VALUE"""),"")</f>
        <v/>
      </c>
      <c r="I31437" s="169"/>
      <c r="J31437" s="156"/>
    </row>
    <row r="31438">
      <c r="D31438" s="153" t="str">
        <f>IFERROR(__xludf.DUMMYFUNCTION("""COMPUTED_VALUE"""),"")</f>
        <v/>
      </c>
      <c r="E31438" s="153" t="str">
        <f>IFERROR(__xludf.DUMMYFUNCTION("""COMPUTED_VALUE"""),"")</f>
        <v/>
      </c>
      <c r="I31438" s="169"/>
      <c r="J31438" s="156"/>
    </row>
    <row r="31439">
      <c r="D31439" s="153" t="str">
        <f>IFERROR(__xludf.DUMMYFUNCTION("""COMPUTED_VALUE"""),"")</f>
        <v/>
      </c>
      <c r="E31439" s="153" t="str">
        <f>IFERROR(__xludf.DUMMYFUNCTION("""COMPUTED_VALUE"""),"")</f>
        <v/>
      </c>
      <c r="I31439" s="169"/>
      <c r="J31439" s="156"/>
    </row>
    <row r="31440">
      <c r="D31440" s="153" t="str">
        <f>IFERROR(__xludf.DUMMYFUNCTION("""COMPUTED_VALUE"""),"")</f>
        <v/>
      </c>
      <c r="E31440" s="153" t="str">
        <f>IFERROR(__xludf.DUMMYFUNCTION("""COMPUTED_VALUE"""),"")</f>
        <v/>
      </c>
      <c r="I31440" s="169"/>
      <c r="J31440" s="156"/>
    </row>
    <row r="31441">
      <c r="D31441" s="153" t="str">
        <f>IFERROR(__xludf.DUMMYFUNCTION("""COMPUTED_VALUE"""),"")</f>
        <v/>
      </c>
      <c r="E31441" s="153" t="str">
        <f>IFERROR(__xludf.DUMMYFUNCTION("""COMPUTED_VALUE"""),"")</f>
        <v/>
      </c>
      <c r="I31441" s="169"/>
      <c r="J31441" s="156"/>
    </row>
    <row r="31442">
      <c r="D31442" s="153" t="str">
        <f>IFERROR(__xludf.DUMMYFUNCTION("""COMPUTED_VALUE"""),"")</f>
        <v/>
      </c>
      <c r="E31442" s="153" t="str">
        <f>IFERROR(__xludf.DUMMYFUNCTION("""COMPUTED_VALUE"""),"")</f>
        <v/>
      </c>
      <c r="I31442" s="169"/>
      <c r="J31442" s="156"/>
    </row>
    <row r="31443">
      <c r="D31443" s="153" t="str">
        <f>IFERROR(__xludf.DUMMYFUNCTION("""COMPUTED_VALUE"""),"")</f>
        <v/>
      </c>
      <c r="E31443" s="153" t="str">
        <f>IFERROR(__xludf.DUMMYFUNCTION("""COMPUTED_VALUE"""),"")</f>
        <v/>
      </c>
      <c r="I31443" s="169"/>
      <c r="J31443" s="156"/>
    </row>
    <row r="31444">
      <c r="D31444" s="153" t="str">
        <f>IFERROR(__xludf.DUMMYFUNCTION("""COMPUTED_VALUE"""),"")</f>
        <v/>
      </c>
      <c r="E31444" s="153" t="str">
        <f>IFERROR(__xludf.DUMMYFUNCTION("""COMPUTED_VALUE"""),"")</f>
        <v/>
      </c>
      <c r="I31444" s="169"/>
      <c r="J31444" s="156"/>
    </row>
    <row r="31445">
      <c r="D31445" s="153" t="str">
        <f>IFERROR(__xludf.DUMMYFUNCTION("""COMPUTED_VALUE"""),"")</f>
        <v/>
      </c>
      <c r="E31445" s="153" t="str">
        <f>IFERROR(__xludf.DUMMYFUNCTION("""COMPUTED_VALUE"""),"")</f>
        <v/>
      </c>
      <c r="I31445" s="169"/>
      <c r="J31445" s="156"/>
    </row>
    <row r="31446">
      <c r="D31446" s="153" t="str">
        <f>IFERROR(__xludf.DUMMYFUNCTION("""COMPUTED_VALUE"""),"")</f>
        <v/>
      </c>
      <c r="E31446" s="153" t="str">
        <f>IFERROR(__xludf.DUMMYFUNCTION("""COMPUTED_VALUE"""),"")</f>
        <v/>
      </c>
      <c r="I31446" s="169"/>
      <c r="J31446" s="156"/>
    </row>
    <row r="31447">
      <c r="D31447" s="153" t="str">
        <f>IFERROR(__xludf.DUMMYFUNCTION("""COMPUTED_VALUE"""),"")</f>
        <v/>
      </c>
      <c r="E31447" s="153" t="str">
        <f>IFERROR(__xludf.DUMMYFUNCTION("""COMPUTED_VALUE"""),"")</f>
        <v/>
      </c>
      <c r="I31447" s="169"/>
      <c r="J31447" s="156"/>
    </row>
    <row r="31448">
      <c r="D31448" s="153" t="str">
        <f>IFERROR(__xludf.DUMMYFUNCTION("""COMPUTED_VALUE"""),"")</f>
        <v/>
      </c>
      <c r="E31448" s="153" t="str">
        <f>IFERROR(__xludf.DUMMYFUNCTION("""COMPUTED_VALUE"""),"")</f>
        <v/>
      </c>
      <c r="I31448" s="169"/>
      <c r="J31448" s="156"/>
    </row>
    <row r="31449">
      <c r="D31449" s="153" t="str">
        <f>IFERROR(__xludf.DUMMYFUNCTION("""COMPUTED_VALUE"""),"")</f>
        <v/>
      </c>
      <c r="E31449" s="153" t="str">
        <f>IFERROR(__xludf.DUMMYFUNCTION("""COMPUTED_VALUE"""),"")</f>
        <v/>
      </c>
      <c r="I31449" s="169"/>
      <c r="J31449" s="156"/>
    </row>
    <row r="31450">
      <c r="D31450" s="153" t="str">
        <f>IFERROR(__xludf.DUMMYFUNCTION("""COMPUTED_VALUE"""),"")</f>
        <v/>
      </c>
      <c r="E31450" s="153" t="str">
        <f>IFERROR(__xludf.DUMMYFUNCTION("""COMPUTED_VALUE"""),"")</f>
        <v/>
      </c>
      <c r="I31450" s="169"/>
      <c r="J31450" s="156"/>
    </row>
    <row r="31451">
      <c r="D31451" s="153" t="str">
        <f>IFERROR(__xludf.DUMMYFUNCTION("""COMPUTED_VALUE"""),"")</f>
        <v/>
      </c>
      <c r="E31451" s="153" t="str">
        <f>IFERROR(__xludf.DUMMYFUNCTION("""COMPUTED_VALUE"""),"")</f>
        <v/>
      </c>
      <c r="I31451" s="169"/>
      <c r="J31451" s="156"/>
    </row>
    <row r="31452">
      <c r="D31452" s="153" t="str">
        <f>IFERROR(__xludf.DUMMYFUNCTION("""COMPUTED_VALUE"""),"")</f>
        <v/>
      </c>
      <c r="E31452" s="153" t="str">
        <f>IFERROR(__xludf.DUMMYFUNCTION("""COMPUTED_VALUE"""),"")</f>
        <v/>
      </c>
      <c r="I31452" s="169"/>
      <c r="J31452" s="156"/>
    </row>
    <row r="31453">
      <c r="D31453" s="153" t="str">
        <f>IFERROR(__xludf.DUMMYFUNCTION("""COMPUTED_VALUE"""),"")</f>
        <v/>
      </c>
      <c r="E31453" s="153" t="str">
        <f>IFERROR(__xludf.DUMMYFUNCTION("""COMPUTED_VALUE"""),"")</f>
        <v/>
      </c>
      <c r="I31453" s="169"/>
      <c r="J31453" s="156"/>
    </row>
    <row r="31454">
      <c r="D31454" s="153" t="str">
        <f>IFERROR(__xludf.DUMMYFUNCTION("""COMPUTED_VALUE"""),"")</f>
        <v/>
      </c>
      <c r="E31454" s="153" t="str">
        <f>IFERROR(__xludf.DUMMYFUNCTION("""COMPUTED_VALUE"""),"")</f>
        <v/>
      </c>
      <c r="I31454" s="169"/>
      <c r="J31454" s="156"/>
    </row>
    <row r="31455">
      <c r="D31455" s="153" t="str">
        <f>IFERROR(__xludf.DUMMYFUNCTION("""COMPUTED_VALUE"""),"")</f>
        <v/>
      </c>
      <c r="E31455" s="153" t="str">
        <f>IFERROR(__xludf.DUMMYFUNCTION("""COMPUTED_VALUE"""),"")</f>
        <v/>
      </c>
      <c r="I31455" s="169"/>
      <c r="J31455" s="156"/>
    </row>
    <row r="31456">
      <c r="D31456" s="153" t="str">
        <f>IFERROR(__xludf.DUMMYFUNCTION("""COMPUTED_VALUE"""),"")</f>
        <v/>
      </c>
      <c r="E31456" s="153" t="str">
        <f>IFERROR(__xludf.DUMMYFUNCTION("""COMPUTED_VALUE"""),"")</f>
        <v/>
      </c>
      <c r="I31456" s="169"/>
      <c r="J31456" s="156"/>
    </row>
    <row r="31457">
      <c r="D31457" s="153" t="str">
        <f>IFERROR(__xludf.DUMMYFUNCTION("""COMPUTED_VALUE"""),"")</f>
        <v/>
      </c>
      <c r="E31457" s="153" t="str">
        <f>IFERROR(__xludf.DUMMYFUNCTION("""COMPUTED_VALUE"""),"")</f>
        <v/>
      </c>
      <c r="I31457" s="169"/>
      <c r="J31457" s="156"/>
    </row>
    <row r="31458">
      <c r="D31458" s="153" t="str">
        <f>IFERROR(__xludf.DUMMYFUNCTION("""COMPUTED_VALUE"""),"")</f>
        <v/>
      </c>
      <c r="E31458" s="153" t="str">
        <f>IFERROR(__xludf.DUMMYFUNCTION("""COMPUTED_VALUE"""),"")</f>
        <v/>
      </c>
      <c r="I31458" s="169"/>
      <c r="J31458" s="156"/>
    </row>
    <row r="31459">
      <c r="D31459" s="153" t="str">
        <f>IFERROR(__xludf.DUMMYFUNCTION("""COMPUTED_VALUE"""),"")</f>
        <v/>
      </c>
      <c r="E31459" s="153" t="str">
        <f>IFERROR(__xludf.DUMMYFUNCTION("""COMPUTED_VALUE"""),"")</f>
        <v/>
      </c>
      <c r="I31459" s="169"/>
      <c r="J31459" s="156"/>
    </row>
    <row r="31460">
      <c r="D31460" s="153" t="str">
        <f>IFERROR(__xludf.DUMMYFUNCTION("""COMPUTED_VALUE"""),"")</f>
        <v/>
      </c>
      <c r="E31460" s="153" t="str">
        <f>IFERROR(__xludf.DUMMYFUNCTION("""COMPUTED_VALUE"""),"")</f>
        <v/>
      </c>
      <c r="I31460" s="169"/>
      <c r="J31460" s="156"/>
    </row>
    <row r="31461">
      <c r="D31461" s="153" t="str">
        <f>IFERROR(__xludf.DUMMYFUNCTION("""COMPUTED_VALUE"""),"")</f>
        <v/>
      </c>
      <c r="E31461" s="153" t="str">
        <f>IFERROR(__xludf.DUMMYFUNCTION("""COMPUTED_VALUE"""),"")</f>
        <v/>
      </c>
      <c r="I31461" s="169"/>
      <c r="J31461" s="156"/>
    </row>
    <row r="31462">
      <c r="D31462" s="153" t="str">
        <f>IFERROR(__xludf.DUMMYFUNCTION("""COMPUTED_VALUE"""),"")</f>
        <v/>
      </c>
      <c r="E31462" s="153" t="str">
        <f>IFERROR(__xludf.DUMMYFUNCTION("""COMPUTED_VALUE"""),"")</f>
        <v/>
      </c>
      <c r="I31462" s="169"/>
      <c r="J31462" s="156"/>
    </row>
    <row r="31463">
      <c r="D31463" s="153" t="str">
        <f>IFERROR(__xludf.DUMMYFUNCTION("""COMPUTED_VALUE"""),"")</f>
        <v/>
      </c>
      <c r="E31463" s="153" t="str">
        <f>IFERROR(__xludf.DUMMYFUNCTION("""COMPUTED_VALUE"""),"")</f>
        <v/>
      </c>
      <c r="I31463" s="169"/>
      <c r="J31463" s="156"/>
    </row>
    <row r="31464">
      <c r="D31464" s="153" t="str">
        <f>IFERROR(__xludf.DUMMYFUNCTION("""COMPUTED_VALUE"""),"")</f>
        <v/>
      </c>
      <c r="E31464" s="153" t="str">
        <f>IFERROR(__xludf.DUMMYFUNCTION("""COMPUTED_VALUE"""),"")</f>
        <v/>
      </c>
      <c r="I31464" s="169"/>
      <c r="J31464" s="156"/>
    </row>
    <row r="31465">
      <c r="D31465" s="153" t="str">
        <f>IFERROR(__xludf.DUMMYFUNCTION("""COMPUTED_VALUE"""),"")</f>
        <v/>
      </c>
      <c r="E31465" s="153" t="str">
        <f>IFERROR(__xludf.DUMMYFUNCTION("""COMPUTED_VALUE"""),"")</f>
        <v/>
      </c>
      <c r="I31465" s="169"/>
      <c r="J31465" s="156"/>
    </row>
    <row r="31466">
      <c r="D31466" s="153" t="str">
        <f>IFERROR(__xludf.DUMMYFUNCTION("""COMPUTED_VALUE"""),"")</f>
        <v/>
      </c>
      <c r="E31466" s="153" t="str">
        <f>IFERROR(__xludf.DUMMYFUNCTION("""COMPUTED_VALUE"""),"")</f>
        <v/>
      </c>
      <c r="I31466" s="169"/>
      <c r="J31466" s="156"/>
    </row>
    <row r="31467">
      <c r="D31467" s="153" t="str">
        <f>IFERROR(__xludf.DUMMYFUNCTION("""COMPUTED_VALUE"""),"")</f>
        <v/>
      </c>
      <c r="E31467" s="153" t="str">
        <f>IFERROR(__xludf.DUMMYFUNCTION("""COMPUTED_VALUE"""),"")</f>
        <v/>
      </c>
      <c r="I31467" s="169"/>
      <c r="J31467" s="156"/>
    </row>
    <row r="31468">
      <c r="D31468" s="153" t="str">
        <f>IFERROR(__xludf.DUMMYFUNCTION("""COMPUTED_VALUE"""),"")</f>
        <v/>
      </c>
      <c r="E31468" s="153" t="str">
        <f>IFERROR(__xludf.DUMMYFUNCTION("""COMPUTED_VALUE"""),"")</f>
        <v/>
      </c>
      <c r="I31468" s="169"/>
      <c r="J31468" s="156"/>
    </row>
    <row r="31469">
      <c r="D31469" s="153" t="str">
        <f>IFERROR(__xludf.DUMMYFUNCTION("""COMPUTED_VALUE"""),"")</f>
        <v/>
      </c>
      <c r="E31469" s="153" t="str">
        <f>IFERROR(__xludf.DUMMYFUNCTION("""COMPUTED_VALUE"""),"")</f>
        <v/>
      </c>
      <c r="I31469" s="169"/>
      <c r="J31469" s="156"/>
    </row>
    <row r="31470">
      <c r="D31470" s="153" t="str">
        <f>IFERROR(__xludf.DUMMYFUNCTION("""COMPUTED_VALUE"""),"")</f>
        <v/>
      </c>
      <c r="E31470" s="153" t="str">
        <f>IFERROR(__xludf.DUMMYFUNCTION("""COMPUTED_VALUE"""),"")</f>
        <v/>
      </c>
      <c r="I31470" s="169"/>
      <c r="J31470" s="156"/>
    </row>
    <row r="31471">
      <c r="D31471" s="153" t="str">
        <f>IFERROR(__xludf.DUMMYFUNCTION("""COMPUTED_VALUE"""),"")</f>
        <v/>
      </c>
      <c r="E31471" s="153" t="str">
        <f>IFERROR(__xludf.DUMMYFUNCTION("""COMPUTED_VALUE"""),"")</f>
        <v/>
      </c>
      <c r="I31471" s="169"/>
      <c r="J31471" s="156"/>
    </row>
    <row r="31472">
      <c r="D31472" s="153" t="str">
        <f>IFERROR(__xludf.DUMMYFUNCTION("""COMPUTED_VALUE"""),"")</f>
        <v/>
      </c>
      <c r="E31472" s="153" t="str">
        <f>IFERROR(__xludf.DUMMYFUNCTION("""COMPUTED_VALUE"""),"")</f>
        <v/>
      </c>
      <c r="I31472" s="169"/>
      <c r="J31472" s="156"/>
    </row>
    <row r="31473">
      <c r="D31473" s="153" t="str">
        <f>IFERROR(__xludf.DUMMYFUNCTION("""COMPUTED_VALUE"""),"")</f>
        <v/>
      </c>
      <c r="E31473" s="153" t="str">
        <f>IFERROR(__xludf.DUMMYFUNCTION("""COMPUTED_VALUE"""),"")</f>
        <v/>
      </c>
      <c r="I31473" s="169"/>
      <c r="J31473" s="156"/>
    </row>
    <row r="31474">
      <c r="D31474" s="153" t="str">
        <f>IFERROR(__xludf.DUMMYFUNCTION("""COMPUTED_VALUE"""),"")</f>
        <v/>
      </c>
      <c r="E31474" s="153" t="str">
        <f>IFERROR(__xludf.DUMMYFUNCTION("""COMPUTED_VALUE"""),"")</f>
        <v/>
      </c>
      <c r="I31474" s="169"/>
      <c r="J31474" s="156"/>
    </row>
    <row r="31475">
      <c r="D31475" s="153" t="str">
        <f>IFERROR(__xludf.DUMMYFUNCTION("""COMPUTED_VALUE"""),"")</f>
        <v/>
      </c>
      <c r="E31475" s="153" t="str">
        <f>IFERROR(__xludf.DUMMYFUNCTION("""COMPUTED_VALUE"""),"")</f>
        <v/>
      </c>
      <c r="I31475" s="169"/>
      <c r="J31475" s="156"/>
    </row>
    <row r="31476">
      <c r="D31476" s="153" t="str">
        <f>IFERROR(__xludf.DUMMYFUNCTION("""COMPUTED_VALUE"""),"")</f>
        <v/>
      </c>
      <c r="E31476" s="153" t="str">
        <f>IFERROR(__xludf.DUMMYFUNCTION("""COMPUTED_VALUE"""),"")</f>
        <v/>
      </c>
      <c r="I31476" s="169"/>
      <c r="J31476" s="156"/>
    </row>
    <row r="31477">
      <c r="D31477" s="153" t="str">
        <f>IFERROR(__xludf.DUMMYFUNCTION("""COMPUTED_VALUE"""),"")</f>
        <v/>
      </c>
      <c r="E31477" s="153" t="str">
        <f>IFERROR(__xludf.DUMMYFUNCTION("""COMPUTED_VALUE"""),"")</f>
        <v/>
      </c>
      <c r="I31477" s="169"/>
      <c r="J31477" s="156"/>
    </row>
    <row r="31478">
      <c r="D31478" s="153" t="str">
        <f>IFERROR(__xludf.DUMMYFUNCTION("""COMPUTED_VALUE"""),"")</f>
        <v/>
      </c>
      <c r="E31478" s="153" t="str">
        <f>IFERROR(__xludf.DUMMYFUNCTION("""COMPUTED_VALUE"""),"")</f>
        <v/>
      </c>
      <c r="I31478" s="169"/>
      <c r="J31478" s="156"/>
    </row>
    <row r="31479">
      <c r="D31479" s="153" t="str">
        <f>IFERROR(__xludf.DUMMYFUNCTION("""COMPUTED_VALUE"""),"")</f>
        <v/>
      </c>
      <c r="E31479" s="153" t="str">
        <f>IFERROR(__xludf.DUMMYFUNCTION("""COMPUTED_VALUE"""),"")</f>
        <v/>
      </c>
      <c r="I31479" s="169"/>
      <c r="J31479" s="156"/>
    </row>
    <row r="31480">
      <c r="D31480" s="153" t="str">
        <f>IFERROR(__xludf.DUMMYFUNCTION("""COMPUTED_VALUE"""),"")</f>
        <v/>
      </c>
      <c r="E31480" s="153" t="str">
        <f>IFERROR(__xludf.DUMMYFUNCTION("""COMPUTED_VALUE"""),"")</f>
        <v/>
      </c>
      <c r="I31480" s="169"/>
      <c r="J31480" s="156"/>
    </row>
    <row r="31481">
      <c r="D31481" s="153" t="str">
        <f>IFERROR(__xludf.DUMMYFUNCTION("""COMPUTED_VALUE"""),"")</f>
        <v/>
      </c>
      <c r="E31481" s="153" t="str">
        <f>IFERROR(__xludf.DUMMYFUNCTION("""COMPUTED_VALUE"""),"")</f>
        <v/>
      </c>
      <c r="I31481" s="169"/>
      <c r="J31481" s="156"/>
    </row>
    <row r="31482">
      <c r="D31482" s="153" t="str">
        <f>IFERROR(__xludf.DUMMYFUNCTION("""COMPUTED_VALUE"""),"")</f>
        <v/>
      </c>
      <c r="E31482" s="153" t="str">
        <f>IFERROR(__xludf.DUMMYFUNCTION("""COMPUTED_VALUE"""),"")</f>
        <v/>
      </c>
      <c r="I31482" s="169"/>
      <c r="J31482" s="156"/>
    </row>
    <row r="31483">
      <c r="D31483" s="153" t="str">
        <f>IFERROR(__xludf.DUMMYFUNCTION("""COMPUTED_VALUE"""),"")</f>
        <v/>
      </c>
      <c r="E31483" s="153" t="str">
        <f>IFERROR(__xludf.DUMMYFUNCTION("""COMPUTED_VALUE"""),"")</f>
        <v/>
      </c>
      <c r="I31483" s="169"/>
      <c r="J31483" s="156"/>
    </row>
    <row r="31484">
      <c r="D31484" s="153" t="str">
        <f>IFERROR(__xludf.DUMMYFUNCTION("""COMPUTED_VALUE"""),"")</f>
        <v/>
      </c>
      <c r="E31484" s="153" t="str">
        <f>IFERROR(__xludf.DUMMYFUNCTION("""COMPUTED_VALUE"""),"")</f>
        <v/>
      </c>
      <c r="I31484" s="169"/>
      <c r="J31484" s="156"/>
    </row>
    <row r="31485">
      <c r="D31485" s="153" t="str">
        <f>IFERROR(__xludf.DUMMYFUNCTION("""COMPUTED_VALUE"""),"")</f>
        <v/>
      </c>
      <c r="E31485" s="153" t="str">
        <f>IFERROR(__xludf.DUMMYFUNCTION("""COMPUTED_VALUE"""),"")</f>
        <v/>
      </c>
      <c r="I31485" s="169"/>
      <c r="J31485" s="156"/>
    </row>
    <row r="31486">
      <c r="D31486" s="153" t="str">
        <f>IFERROR(__xludf.DUMMYFUNCTION("""COMPUTED_VALUE"""),"")</f>
        <v/>
      </c>
      <c r="E31486" s="153" t="str">
        <f>IFERROR(__xludf.DUMMYFUNCTION("""COMPUTED_VALUE"""),"")</f>
        <v/>
      </c>
      <c r="I31486" s="169"/>
      <c r="J31486" s="156"/>
    </row>
    <row r="31487">
      <c r="D31487" s="153" t="str">
        <f>IFERROR(__xludf.DUMMYFUNCTION("""COMPUTED_VALUE"""),"")</f>
        <v/>
      </c>
      <c r="E31487" s="153" t="str">
        <f>IFERROR(__xludf.DUMMYFUNCTION("""COMPUTED_VALUE"""),"")</f>
        <v/>
      </c>
      <c r="I31487" s="169"/>
      <c r="J31487" s="156"/>
    </row>
    <row r="31488">
      <c r="D31488" s="153" t="str">
        <f>IFERROR(__xludf.DUMMYFUNCTION("""COMPUTED_VALUE"""),"")</f>
        <v/>
      </c>
      <c r="E31488" s="153" t="str">
        <f>IFERROR(__xludf.DUMMYFUNCTION("""COMPUTED_VALUE"""),"")</f>
        <v/>
      </c>
      <c r="I31488" s="169"/>
      <c r="J31488" s="156"/>
    </row>
    <row r="31489">
      <c r="D31489" s="153" t="str">
        <f>IFERROR(__xludf.DUMMYFUNCTION("""COMPUTED_VALUE"""),"")</f>
        <v/>
      </c>
      <c r="E31489" s="153" t="str">
        <f>IFERROR(__xludf.DUMMYFUNCTION("""COMPUTED_VALUE"""),"")</f>
        <v/>
      </c>
      <c r="I31489" s="169"/>
      <c r="J31489" s="156"/>
    </row>
    <row r="31490">
      <c r="D31490" s="153" t="str">
        <f>IFERROR(__xludf.DUMMYFUNCTION("""COMPUTED_VALUE"""),"")</f>
        <v/>
      </c>
      <c r="E31490" s="153" t="str">
        <f>IFERROR(__xludf.DUMMYFUNCTION("""COMPUTED_VALUE"""),"")</f>
        <v/>
      </c>
      <c r="I31490" s="169"/>
      <c r="J31490" s="156"/>
    </row>
    <row r="31491">
      <c r="D31491" s="153" t="str">
        <f>IFERROR(__xludf.DUMMYFUNCTION("""COMPUTED_VALUE"""),"")</f>
        <v/>
      </c>
      <c r="E31491" s="153" t="str">
        <f>IFERROR(__xludf.DUMMYFUNCTION("""COMPUTED_VALUE"""),"")</f>
        <v/>
      </c>
      <c r="I31491" s="169"/>
      <c r="J31491" s="156"/>
    </row>
    <row r="31492">
      <c r="D31492" s="153" t="str">
        <f>IFERROR(__xludf.DUMMYFUNCTION("""COMPUTED_VALUE"""),"")</f>
        <v/>
      </c>
      <c r="E31492" s="153" t="str">
        <f>IFERROR(__xludf.DUMMYFUNCTION("""COMPUTED_VALUE"""),"")</f>
        <v/>
      </c>
      <c r="I31492" s="169"/>
      <c r="J31492" s="156"/>
    </row>
    <row r="31493">
      <c r="D31493" s="153" t="str">
        <f>IFERROR(__xludf.DUMMYFUNCTION("""COMPUTED_VALUE"""),"")</f>
        <v/>
      </c>
      <c r="E31493" s="153" t="str">
        <f>IFERROR(__xludf.DUMMYFUNCTION("""COMPUTED_VALUE"""),"")</f>
        <v/>
      </c>
      <c r="I31493" s="169"/>
      <c r="J31493" s="156"/>
    </row>
    <row r="31494">
      <c r="D31494" s="153" t="str">
        <f>IFERROR(__xludf.DUMMYFUNCTION("""COMPUTED_VALUE"""),"")</f>
        <v/>
      </c>
      <c r="E31494" s="153" t="str">
        <f>IFERROR(__xludf.DUMMYFUNCTION("""COMPUTED_VALUE"""),"")</f>
        <v/>
      </c>
      <c r="I31494" s="169"/>
      <c r="J31494" s="156"/>
    </row>
    <row r="31495">
      <c r="D31495" s="153" t="str">
        <f>IFERROR(__xludf.DUMMYFUNCTION("""COMPUTED_VALUE"""),"")</f>
        <v/>
      </c>
      <c r="E31495" s="153" t="str">
        <f>IFERROR(__xludf.DUMMYFUNCTION("""COMPUTED_VALUE"""),"")</f>
        <v/>
      </c>
      <c r="I31495" s="169"/>
      <c r="J31495" s="156"/>
    </row>
    <row r="31496">
      <c r="D31496" s="153" t="str">
        <f>IFERROR(__xludf.DUMMYFUNCTION("""COMPUTED_VALUE"""),"")</f>
        <v/>
      </c>
      <c r="E31496" s="153" t="str">
        <f>IFERROR(__xludf.DUMMYFUNCTION("""COMPUTED_VALUE"""),"")</f>
        <v/>
      </c>
      <c r="I31496" s="169"/>
      <c r="J31496" s="156"/>
    </row>
    <row r="31497">
      <c r="D31497" s="153" t="str">
        <f>IFERROR(__xludf.DUMMYFUNCTION("""COMPUTED_VALUE"""),"")</f>
        <v/>
      </c>
      <c r="E31497" s="153" t="str">
        <f>IFERROR(__xludf.DUMMYFUNCTION("""COMPUTED_VALUE"""),"")</f>
        <v/>
      </c>
      <c r="I31497" s="169"/>
      <c r="J31497" s="156"/>
    </row>
    <row r="31498">
      <c r="D31498" s="153" t="str">
        <f>IFERROR(__xludf.DUMMYFUNCTION("""COMPUTED_VALUE"""),"")</f>
        <v/>
      </c>
      <c r="E31498" s="153" t="str">
        <f>IFERROR(__xludf.DUMMYFUNCTION("""COMPUTED_VALUE"""),"")</f>
        <v/>
      </c>
      <c r="I31498" s="169"/>
      <c r="J31498" s="156"/>
    </row>
    <row r="31499">
      <c r="D31499" s="153" t="str">
        <f>IFERROR(__xludf.DUMMYFUNCTION("""COMPUTED_VALUE"""),"")</f>
        <v/>
      </c>
      <c r="E31499" s="153" t="str">
        <f>IFERROR(__xludf.DUMMYFUNCTION("""COMPUTED_VALUE"""),"")</f>
        <v/>
      </c>
      <c r="I31499" s="169"/>
      <c r="J31499" s="156"/>
    </row>
    <row r="31500">
      <c r="D31500" s="153" t="str">
        <f>IFERROR(__xludf.DUMMYFUNCTION("""COMPUTED_VALUE"""),"")</f>
        <v/>
      </c>
      <c r="E31500" s="153" t="str">
        <f>IFERROR(__xludf.DUMMYFUNCTION("""COMPUTED_VALUE"""),"")</f>
        <v/>
      </c>
      <c r="I31500" s="169"/>
      <c r="J31500" s="156"/>
    </row>
    <row r="31501">
      <c r="D31501" s="153" t="str">
        <f>IFERROR(__xludf.DUMMYFUNCTION("""COMPUTED_VALUE"""),"")</f>
        <v/>
      </c>
      <c r="E31501" s="153" t="str">
        <f>IFERROR(__xludf.DUMMYFUNCTION("""COMPUTED_VALUE"""),"")</f>
        <v/>
      </c>
      <c r="I31501" s="169"/>
      <c r="J31501" s="156"/>
    </row>
    <row r="31502">
      <c r="D31502" s="153" t="str">
        <f>IFERROR(__xludf.DUMMYFUNCTION("""COMPUTED_VALUE"""),"")</f>
        <v/>
      </c>
      <c r="E31502" s="153" t="str">
        <f>IFERROR(__xludf.DUMMYFUNCTION("""COMPUTED_VALUE"""),"")</f>
        <v/>
      </c>
      <c r="I31502" s="169"/>
      <c r="J31502" s="156"/>
    </row>
    <row r="31503">
      <c r="D31503" s="153" t="str">
        <f>IFERROR(__xludf.DUMMYFUNCTION("""COMPUTED_VALUE"""),"")</f>
        <v/>
      </c>
      <c r="E31503" s="153" t="str">
        <f>IFERROR(__xludf.DUMMYFUNCTION("""COMPUTED_VALUE"""),"")</f>
        <v/>
      </c>
      <c r="I31503" s="169"/>
      <c r="J31503" s="156"/>
    </row>
    <row r="31504">
      <c r="D31504" s="153" t="str">
        <f>IFERROR(__xludf.DUMMYFUNCTION("""COMPUTED_VALUE"""),"")</f>
        <v/>
      </c>
      <c r="E31504" s="153" t="str">
        <f>IFERROR(__xludf.DUMMYFUNCTION("""COMPUTED_VALUE"""),"")</f>
        <v/>
      </c>
      <c r="I31504" s="169"/>
      <c r="J31504" s="156"/>
    </row>
    <row r="31505">
      <c r="D31505" s="153" t="str">
        <f>IFERROR(__xludf.DUMMYFUNCTION("""COMPUTED_VALUE"""),"")</f>
        <v/>
      </c>
      <c r="E31505" s="153" t="str">
        <f>IFERROR(__xludf.DUMMYFUNCTION("""COMPUTED_VALUE"""),"")</f>
        <v/>
      </c>
      <c r="I31505" s="169"/>
      <c r="J31505" s="156"/>
    </row>
    <row r="31506">
      <c r="D31506" s="153" t="str">
        <f>IFERROR(__xludf.DUMMYFUNCTION("""COMPUTED_VALUE"""),"")</f>
        <v/>
      </c>
      <c r="E31506" s="153" t="str">
        <f>IFERROR(__xludf.DUMMYFUNCTION("""COMPUTED_VALUE"""),"")</f>
        <v/>
      </c>
      <c r="I31506" s="169"/>
      <c r="J31506" s="156"/>
    </row>
    <row r="31507">
      <c r="D31507" s="153" t="str">
        <f>IFERROR(__xludf.DUMMYFUNCTION("""COMPUTED_VALUE"""),"")</f>
        <v/>
      </c>
      <c r="E31507" s="153" t="str">
        <f>IFERROR(__xludf.DUMMYFUNCTION("""COMPUTED_VALUE"""),"")</f>
        <v/>
      </c>
      <c r="I31507" s="169"/>
      <c r="J31507" s="156"/>
    </row>
    <row r="31508">
      <c r="D31508" s="153" t="str">
        <f>IFERROR(__xludf.DUMMYFUNCTION("""COMPUTED_VALUE"""),"")</f>
        <v/>
      </c>
      <c r="E31508" s="153" t="str">
        <f>IFERROR(__xludf.DUMMYFUNCTION("""COMPUTED_VALUE"""),"")</f>
        <v/>
      </c>
      <c r="I31508" s="169"/>
      <c r="J31508" s="156"/>
    </row>
    <row r="31509">
      <c r="D31509" s="153" t="str">
        <f>IFERROR(__xludf.DUMMYFUNCTION("""COMPUTED_VALUE"""),"")</f>
        <v/>
      </c>
      <c r="E31509" s="153" t="str">
        <f>IFERROR(__xludf.DUMMYFUNCTION("""COMPUTED_VALUE"""),"")</f>
        <v/>
      </c>
      <c r="I31509" s="169"/>
      <c r="J31509" s="156"/>
    </row>
    <row r="31510">
      <c r="D31510" s="153" t="str">
        <f>IFERROR(__xludf.DUMMYFUNCTION("""COMPUTED_VALUE"""),"")</f>
        <v/>
      </c>
      <c r="E31510" s="153" t="str">
        <f>IFERROR(__xludf.DUMMYFUNCTION("""COMPUTED_VALUE"""),"")</f>
        <v/>
      </c>
      <c r="I31510" s="169"/>
      <c r="J31510" s="156"/>
    </row>
    <row r="31511">
      <c r="D31511" s="153" t="str">
        <f>IFERROR(__xludf.DUMMYFUNCTION("""COMPUTED_VALUE"""),"")</f>
        <v/>
      </c>
      <c r="E31511" s="153" t="str">
        <f>IFERROR(__xludf.DUMMYFUNCTION("""COMPUTED_VALUE"""),"")</f>
        <v/>
      </c>
      <c r="I31511" s="169"/>
      <c r="J31511" s="156"/>
    </row>
    <row r="31512">
      <c r="D31512" s="153" t="str">
        <f>IFERROR(__xludf.DUMMYFUNCTION("""COMPUTED_VALUE"""),"")</f>
        <v/>
      </c>
      <c r="E31512" s="153" t="str">
        <f>IFERROR(__xludf.DUMMYFUNCTION("""COMPUTED_VALUE"""),"")</f>
        <v/>
      </c>
      <c r="I31512" s="169"/>
      <c r="J31512" s="156"/>
    </row>
    <row r="31513">
      <c r="D31513" s="153" t="str">
        <f>IFERROR(__xludf.DUMMYFUNCTION("""COMPUTED_VALUE"""),"")</f>
        <v/>
      </c>
      <c r="E31513" s="153" t="str">
        <f>IFERROR(__xludf.DUMMYFUNCTION("""COMPUTED_VALUE"""),"")</f>
        <v/>
      </c>
      <c r="I31513" s="169"/>
      <c r="J31513" s="156"/>
    </row>
    <row r="31514">
      <c r="D31514" s="153" t="str">
        <f>IFERROR(__xludf.DUMMYFUNCTION("""COMPUTED_VALUE"""),"")</f>
        <v/>
      </c>
      <c r="E31514" s="153" t="str">
        <f>IFERROR(__xludf.DUMMYFUNCTION("""COMPUTED_VALUE"""),"")</f>
        <v/>
      </c>
      <c r="I31514" s="169"/>
      <c r="J31514" s="156"/>
    </row>
    <row r="31515">
      <c r="D31515" s="153" t="str">
        <f>IFERROR(__xludf.DUMMYFUNCTION("""COMPUTED_VALUE"""),"")</f>
        <v/>
      </c>
      <c r="E31515" s="153" t="str">
        <f>IFERROR(__xludf.DUMMYFUNCTION("""COMPUTED_VALUE"""),"")</f>
        <v/>
      </c>
      <c r="I31515" s="169"/>
      <c r="J31515" s="156"/>
    </row>
    <row r="31516">
      <c r="D31516" s="153" t="str">
        <f>IFERROR(__xludf.DUMMYFUNCTION("""COMPUTED_VALUE"""),"")</f>
        <v/>
      </c>
      <c r="E31516" s="153" t="str">
        <f>IFERROR(__xludf.DUMMYFUNCTION("""COMPUTED_VALUE"""),"")</f>
        <v/>
      </c>
      <c r="I31516" s="169"/>
      <c r="J31516" s="156"/>
    </row>
    <row r="31517">
      <c r="D31517" s="153" t="str">
        <f>IFERROR(__xludf.DUMMYFUNCTION("""COMPUTED_VALUE"""),"")</f>
        <v/>
      </c>
      <c r="E31517" s="153" t="str">
        <f>IFERROR(__xludf.DUMMYFUNCTION("""COMPUTED_VALUE"""),"")</f>
        <v/>
      </c>
      <c r="I31517" s="169"/>
      <c r="J31517" s="156"/>
    </row>
    <row r="31518">
      <c r="D31518" s="153" t="str">
        <f>IFERROR(__xludf.DUMMYFUNCTION("""COMPUTED_VALUE"""),"")</f>
        <v/>
      </c>
      <c r="E31518" s="153" t="str">
        <f>IFERROR(__xludf.DUMMYFUNCTION("""COMPUTED_VALUE"""),"")</f>
        <v/>
      </c>
      <c r="I31518" s="169"/>
      <c r="J31518" s="156"/>
    </row>
    <row r="31519">
      <c r="D31519" s="153" t="str">
        <f>IFERROR(__xludf.DUMMYFUNCTION("""COMPUTED_VALUE"""),"")</f>
        <v/>
      </c>
      <c r="E31519" s="153" t="str">
        <f>IFERROR(__xludf.DUMMYFUNCTION("""COMPUTED_VALUE"""),"")</f>
        <v/>
      </c>
      <c r="I31519" s="169"/>
      <c r="J31519" s="156"/>
    </row>
    <row r="31520">
      <c r="D31520" s="153" t="str">
        <f>IFERROR(__xludf.DUMMYFUNCTION("""COMPUTED_VALUE"""),"")</f>
        <v/>
      </c>
      <c r="E31520" s="153" t="str">
        <f>IFERROR(__xludf.DUMMYFUNCTION("""COMPUTED_VALUE"""),"")</f>
        <v/>
      </c>
      <c r="I31520" s="169"/>
      <c r="J31520" s="156"/>
    </row>
    <row r="31521">
      <c r="D31521" s="153" t="str">
        <f>IFERROR(__xludf.DUMMYFUNCTION("""COMPUTED_VALUE"""),"")</f>
        <v/>
      </c>
      <c r="E31521" s="153" t="str">
        <f>IFERROR(__xludf.DUMMYFUNCTION("""COMPUTED_VALUE"""),"")</f>
        <v/>
      </c>
      <c r="I31521" s="169"/>
      <c r="J31521" s="156"/>
    </row>
    <row r="31522">
      <c r="D31522" s="153" t="str">
        <f>IFERROR(__xludf.DUMMYFUNCTION("""COMPUTED_VALUE"""),"")</f>
        <v/>
      </c>
      <c r="E31522" s="153" t="str">
        <f>IFERROR(__xludf.DUMMYFUNCTION("""COMPUTED_VALUE"""),"")</f>
        <v/>
      </c>
      <c r="I31522" s="169"/>
      <c r="J31522" s="156"/>
    </row>
    <row r="31523">
      <c r="D31523" s="153" t="str">
        <f>IFERROR(__xludf.DUMMYFUNCTION("""COMPUTED_VALUE"""),"")</f>
        <v/>
      </c>
      <c r="E31523" s="153" t="str">
        <f>IFERROR(__xludf.DUMMYFUNCTION("""COMPUTED_VALUE"""),"")</f>
        <v/>
      </c>
      <c r="I31523" s="169"/>
      <c r="J31523" s="156"/>
    </row>
    <row r="31524">
      <c r="D31524" s="153" t="str">
        <f>IFERROR(__xludf.DUMMYFUNCTION("""COMPUTED_VALUE"""),"")</f>
        <v/>
      </c>
      <c r="E31524" s="153" t="str">
        <f>IFERROR(__xludf.DUMMYFUNCTION("""COMPUTED_VALUE"""),"")</f>
        <v/>
      </c>
      <c r="I31524" s="169"/>
      <c r="J31524" s="156"/>
    </row>
    <row r="31525">
      <c r="D31525" s="153" t="str">
        <f>IFERROR(__xludf.DUMMYFUNCTION("""COMPUTED_VALUE"""),"")</f>
        <v/>
      </c>
      <c r="E31525" s="153" t="str">
        <f>IFERROR(__xludf.DUMMYFUNCTION("""COMPUTED_VALUE"""),"")</f>
        <v/>
      </c>
      <c r="I31525" s="169"/>
      <c r="J31525" s="156"/>
    </row>
    <row r="31526">
      <c r="D31526" s="153" t="str">
        <f>IFERROR(__xludf.DUMMYFUNCTION("""COMPUTED_VALUE"""),"")</f>
        <v/>
      </c>
      <c r="E31526" s="153" t="str">
        <f>IFERROR(__xludf.DUMMYFUNCTION("""COMPUTED_VALUE"""),"")</f>
        <v/>
      </c>
      <c r="I31526" s="169"/>
      <c r="J31526" s="156"/>
    </row>
    <row r="31527">
      <c r="D31527" s="153" t="str">
        <f>IFERROR(__xludf.DUMMYFUNCTION("""COMPUTED_VALUE"""),"")</f>
        <v/>
      </c>
      <c r="E31527" s="153" t="str">
        <f>IFERROR(__xludf.DUMMYFUNCTION("""COMPUTED_VALUE"""),"")</f>
        <v/>
      </c>
      <c r="I31527" s="169"/>
      <c r="J31527" s="156"/>
    </row>
    <row r="31528">
      <c r="D31528" s="153" t="str">
        <f>IFERROR(__xludf.DUMMYFUNCTION("""COMPUTED_VALUE"""),"")</f>
        <v/>
      </c>
      <c r="E31528" s="153" t="str">
        <f>IFERROR(__xludf.DUMMYFUNCTION("""COMPUTED_VALUE"""),"")</f>
        <v/>
      </c>
      <c r="I31528" s="169"/>
      <c r="J31528" s="156"/>
    </row>
    <row r="31529">
      <c r="D31529" s="153" t="str">
        <f>IFERROR(__xludf.DUMMYFUNCTION("""COMPUTED_VALUE"""),"")</f>
        <v/>
      </c>
      <c r="E31529" s="153" t="str">
        <f>IFERROR(__xludf.DUMMYFUNCTION("""COMPUTED_VALUE"""),"")</f>
        <v/>
      </c>
      <c r="I31529" s="169"/>
      <c r="J31529" s="156"/>
    </row>
    <row r="31530">
      <c r="D31530" s="153" t="str">
        <f>IFERROR(__xludf.DUMMYFUNCTION("""COMPUTED_VALUE"""),"")</f>
        <v/>
      </c>
      <c r="E31530" s="153" t="str">
        <f>IFERROR(__xludf.DUMMYFUNCTION("""COMPUTED_VALUE"""),"")</f>
        <v/>
      </c>
      <c r="I31530" s="169"/>
      <c r="J31530" s="156"/>
    </row>
    <row r="31531">
      <c r="D31531" s="153" t="str">
        <f>IFERROR(__xludf.DUMMYFUNCTION("""COMPUTED_VALUE"""),"")</f>
        <v/>
      </c>
      <c r="E31531" s="153" t="str">
        <f>IFERROR(__xludf.DUMMYFUNCTION("""COMPUTED_VALUE"""),"")</f>
        <v/>
      </c>
      <c r="I31531" s="169"/>
      <c r="J31531" s="156"/>
    </row>
    <row r="31532">
      <c r="D31532" s="153" t="str">
        <f>IFERROR(__xludf.DUMMYFUNCTION("""COMPUTED_VALUE"""),"")</f>
        <v/>
      </c>
      <c r="E31532" s="153" t="str">
        <f>IFERROR(__xludf.DUMMYFUNCTION("""COMPUTED_VALUE"""),"")</f>
        <v/>
      </c>
      <c r="I31532" s="169"/>
      <c r="J31532" s="156"/>
    </row>
    <row r="31533">
      <c r="D31533" s="153" t="str">
        <f>IFERROR(__xludf.DUMMYFUNCTION("""COMPUTED_VALUE"""),"")</f>
        <v/>
      </c>
      <c r="E31533" s="153" t="str">
        <f>IFERROR(__xludf.DUMMYFUNCTION("""COMPUTED_VALUE"""),"")</f>
        <v/>
      </c>
      <c r="I31533" s="169"/>
      <c r="J31533" s="156"/>
    </row>
    <row r="31534">
      <c r="D31534" s="153" t="str">
        <f>IFERROR(__xludf.DUMMYFUNCTION("""COMPUTED_VALUE"""),"")</f>
        <v/>
      </c>
      <c r="E31534" s="153" t="str">
        <f>IFERROR(__xludf.DUMMYFUNCTION("""COMPUTED_VALUE"""),"")</f>
        <v/>
      </c>
      <c r="I31534" s="169"/>
      <c r="J31534" s="156"/>
    </row>
    <row r="31535">
      <c r="D31535" s="153" t="str">
        <f>IFERROR(__xludf.DUMMYFUNCTION("""COMPUTED_VALUE"""),"")</f>
        <v/>
      </c>
      <c r="E31535" s="153" t="str">
        <f>IFERROR(__xludf.DUMMYFUNCTION("""COMPUTED_VALUE"""),"")</f>
        <v/>
      </c>
      <c r="I31535" s="169"/>
      <c r="J31535" s="156"/>
    </row>
    <row r="31536">
      <c r="D31536" s="153" t="str">
        <f>IFERROR(__xludf.DUMMYFUNCTION("""COMPUTED_VALUE"""),"")</f>
        <v/>
      </c>
      <c r="E31536" s="153" t="str">
        <f>IFERROR(__xludf.DUMMYFUNCTION("""COMPUTED_VALUE"""),"")</f>
        <v/>
      </c>
      <c r="I31536" s="169"/>
      <c r="J31536" s="156"/>
    </row>
    <row r="31537">
      <c r="D31537" s="153" t="str">
        <f>IFERROR(__xludf.DUMMYFUNCTION("""COMPUTED_VALUE"""),"")</f>
        <v/>
      </c>
      <c r="E31537" s="153" t="str">
        <f>IFERROR(__xludf.DUMMYFUNCTION("""COMPUTED_VALUE"""),"")</f>
        <v/>
      </c>
      <c r="I31537" s="169"/>
      <c r="J31537" s="156"/>
    </row>
    <row r="31538">
      <c r="D31538" s="153" t="str">
        <f>IFERROR(__xludf.DUMMYFUNCTION("""COMPUTED_VALUE"""),"")</f>
        <v/>
      </c>
      <c r="E31538" s="153" t="str">
        <f>IFERROR(__xludf.DUMMYFUNCTION("""COMPUTED_VALUE"""),"")</f>
        <v/>
      </c>
      <c r="I31538" s="169"/>
      <c r="J31538" s="156"/>
    </row>
    <row r="31539">
      <c r="D31539" s="153" t="str">
        <f>IFERROR(__xludf.DUMMYFUNCTION("""COMPUTED_VALUE"""),"")</f>
        <v/>
      </c>
      <c r="E31539" s="153" t="str">
        <f>IFERROR(__xludf.DUMMYFUNCTION("""COMPUTED_VALUE"""),"")</f>
        <v/>
      </c>
      <c r="I31539" s="169"/>
      <c r="J31539" s="156"/>
    </row>
    <row r="31540">
      <c r="D31540" s="153" t="str">
        <f>IFERROR(__xludf.DUMMYFUNCTION("""COMPUTED_VALUE"""),"")</f>
        <v/>
      </c>
      <c r="E31540" s="153" t="str">
        <f>IFERROR(__xludf.DUMMYFUNCTION("""COMPUTED_VALUE"""),"")</f>
        <v/>
      </c>
      <c r="I31540" s="169"/>
      <c r="J31540" s="156"/>
    </row>
    <row r="31541">
      <c r="D31541" s="153" t="str">
        <f>IFERROR(__xludf.DUMMYFUNCTION("""COMPUTED_VALUE"""),"")</f>
        <v/>
      </c>
      <c r="E31541" s="153" t="str">
        <f>IFERROR(__xludf.DUMMYFUNCTION("""COMPUTED_VALUE"""),"")</f>
        <v/>
      </c>
      <c r="I31541" s="169"/>
      <c r="J31541" s="156"/>
    </row>
    <row r="31542">
      <c r="D31542" s="153" t="str">
        <f>IFERROR(__xludf.DUMMYFUNCTION("""COMPUTED_VALUE"""),"")</f>
        <v/>
      </c>
      <c r="E31542" s="153" t="str">
        <f>IFERROR(__xludf.DUMMYFUNCTION("""COMPUTED_VALUE"""),"")</f>
        <v/>
      </c>
      <c r="I31542" s="169"/>
      <c r="J31542" s="156"/>
    </row>
    <row r="31543">
      <c r="D31543" s="153" t="str">
        <f>IFERROR(__xludf.DUMMYFUNCTION("""COMPUTED_VALUE"""),"")</f>
        <v/>
      </c>
      <c r="E31543" s="153" t="str">
        <f>IFERROR(__xludf.DUMMYFUNCTION("""COMPUTED_VALUE"""),"")</f>
        <v/>
      </c>
      <c r="I31543" s="169"/>
      <c r="J31543" s="156"/>
    </row>
    <row r="31544">
      <c r="D31544" s="153" t="str">
        <f>IFERROR(__xludf.DUMMYFUNCTION("""COMPUTED_VALUE"""),"")</f>
        <v/>
      </c>
      <c r="E31544" s="153" t="str">
        <f>IFERROR(__xludf.DUMMYFUNCTION("""COMPUTED_VALUE"""),"")</f>
        <v/>
      </c>
      <c r="I31544" s="169"/>
      <c r="J31544" s="156"/>
    </row>
    <row r="31545">
      <c r="D31545" s="153" t="str">
        <f>IFERROR(__xludf.DUMMYFUNCTION("""COMPUTED_VALUE"""),"")</f>
        <v/>
      </c>
      <c r="E31545" s="153" t="str">
        <f>IFERROR(__xludf.DUMMYFUNCTION("""COMPUTED_VALUE"""),"")</f>
        <v/>
      </c>
      <c r="I31545" s="169"/>
      <c r="J31545" s="156"/>
    </row>
    <row r="31546">
      <c r="D31546" s="153" t="str">
        <f>IFERROR(__xludf.DUMMYFUNCTION("""COMPUTED_VALUE"""),"")</f>
        <v/>
      </c>
      <c r="E31546" s="153" t="str">
        <f>IFERROR(__xludf.DUMMYFUNCTION("""COMPUTED_VALUE"""),"")</f>
        <v/>
      </c>
      <c r="I31546" s="169"/>
      <c r="J31546" s="156"/>
    </row>
    <row r="31547">
      <c r="D31547" s="153" t="str">
        <f>IFERROR(__xludf.DUMMYFUNCTION("""COMPUTED_VALUE"""),"")</f>
        <v/>
      </c>
      <c r="E31547" s="153" t="str">
        <f>IFERROR(__xludf.DUMMYFUNCTION("""COMPUTED_VALUE"""),"")</f>
        <v/>
      </c>
      <c r="I31547" s="169"/>
      <c r="J31547" s="156"/>
    </row>
    <row r="31548">
      <c r="D31548" s="153" t="str">
        <f>IFERROR(__xludf.DUMMYFUNCTION("""COMPUTED_VALUE"""),"")</f>
        <v/>
      </c>
      <c r="E31548" s="153" t="str">
        <f>IFERROR(__xludf.DUMMYFUNCTION("""COMPUTED_VALUE"""),"")</f>
        <v/>
      </c>
      <c r="I31548" s="169"/>
      <c r="J31548" s="156"/>
    </row>
    <row r="31549">
      <c r="D31549" s="153" t="str">
        <f>IFERROR(__xludf.DUMMYFUNCTION("""COMPUTED_VALUE"""),"")</f>
        <v/>
      </c>
      <c r="E31549" s="153" t="str">
        <f>IFERROR(__xludf.DUMMYFUNCTION("""COMPUTED_VALUE"""),"")</f>
        <v/>
      </c>
      <c r="I31549" s="169"/>
      <c r="J31549" s="156"/>
    </row>
    <row r="31550">
      <c r="D31550" s="153" t="str">
        <f>IFERROR(__xludf.DUMMYFUNCTION("""COMPUTED_VALUE"""),"")</f>
        <v/>
      </c>
      <c r="E31550" s="153" t="str">
        <f>IFERROR(__xludf.DUMMYFUNCTION("""COMPUTED_VALUE"""),"")</f>
        <v/>
      </c>
      <c r="I31550" s="169"/>
      <c r="J31550" s="156"/>
    </row>
    <row r="31551">
      <c r="D31551" s="153" t="str">
        <f>IFERROR(__xludf.DUMMYFUNCTION("""COMPUTED_VALUE"""),"")</f>
        <v/>
      </c>
      <c r="E31551" s="153" t="str">
        <f>IFERROR(__xludf.DUMMYFUNCTION("""COMPUTED_VALUE"""),"")</f>
        <v/>
      </c>
      <c r="I31551" s="169"/>
      <c r="J31551" s="156"/>
    </row>
    <row r="31552">
      <c r="D31552" s="153" t="str">
        <f>IFERROR(__xludf.DUMMYFUNCTION("""COMPUTED_VALUE"""),"")</f>
        <v/>
      </c>
      <c r="E31552" s="153" t="str">
        <f>IFERROR(__xludf.DUMMYFUNCTION("""COMPUTED_VALUE"""),"")</f>
        <v/>
      </c>
      <c r="I31552" s="169"/>
      <c r="J31552" s="156"/>
    </row>
    <row r="31553">
      <c r="D31553" s="153" t="str">
        <f>IFERROR(__xludf.DUMMYFUNCTION("""COMPUTED_VALUE"""),"")</f>
        <v/>
      </c>
      <c r="E31553" s="153" t="str">
        <f>IFERROR(__xludf.DUMMYFUNCTION("""COMPUTED_VALUE"""),"")</f>
        <v/>
      </c>
      <c r="I31553" s="169"/>
      <c r="J31553" s="156"/>
    </row>
    <row r="31554">
      <c r="D31554" s="153" t="str">
        <f>IFERROR(__xludf.DUMMYFUNCTION("""COMPUTED_VALUE"""),"")</f>
        <v/>
      </c>
      <c r="E31554" s="153" t="str">
        <f>IFERROR(__xludf.DUMMYFUNCTION("""COMPUTED_VALUE"""),"")</f>
        <v/>
      </c>
      <c r="I31554" s="169"/>
      <c r="J31554" s="156"/>
    </row>
    <row r="31555">
      <c r="D31555" s="153" t="str">
        <f>IFERROR(__xludf.DUMMYFUNCTION("""COMPUTED_VALUE"""),"")</f>
        <v/>
      </c>
      <c r="E31555" s="153" t="str">
        <f>IFERROR(__xludf.DUMMYFUNCTION("""COMPUTED_VALUE"""),"")</f>
        <v/>
      </c>
      <c r="I31555" s="169"/>
      <c r="J31555" s="156"/>
    </row>
    <row r="31556">
      <c r="D31556" s="153" t="str">
        <f>IFERROR(__xludf.DUMMYFUNCTION("""COMPUTED_VALUE"""),"")</f>
        <v/>
      </c>
      <c r="E31556" s="153" t="str">
        <f>IFERROR(__xludf.DUMMYFUNCTION("""COMPUTED_VALUE"""),"")</f>
        <v/>
      </c>
      <c r="I31556" s="169"/>
      <c r="J31556" s="156"/>
    </row>
    <row r="31557">
      <c r="D31557" s="153" t="str">
        <f>IFERROR(__xludf.DUMMYFUNCTION("""COMPUTED_VALUE"""),"")</f>
        <v/>
      </c>
      <c r="E31557" s="153" t="str">
        <f>IFERROR(__xludf.DUMMYFUNCTION("""COMPUTED_VALUE"""),"")</f>
        <v/>
      </c>
      <c r="I31557" s="169"/>
      <c r="J31557" s="156"/>
    </row>
    <row r="31558">
      <c r="D31558" s="153" t="str">
        <f>IFERROR(__xludf.DUMMYFUNCTION("""COMPUTED_VALUE"""),"")</f>
        <v/>
      </c>
      <c r="E31558" s="153" t="str">
        <f>IFERROR(__xludf.DUMMYFUNCTION("""COMPUTED_VALUE"""),"")</f>
        <v/>
      </c>
      <c r="I31558" s="169"/>
      <c r="J31558" s="156"/>
    </row>
    <row r="31559">
      <c r="D31559" s="153" t="str">
        <f>IFERROR(__xludf.DUMMYFUNCTION("""COMPUTED_VALUE"""),"")</f>
        <v/>
      </c>
      <c r="E31559" s="153" t="str">
        <f>IFERROR(__xludf.DUMMYFUNCTION("""COMPUTED_VALUE"""),"")</f>
        <v/>
      </c>
      <c r="I31559" s="169"/>
      <c r="J31559" s="156"/>
    </row>
    <row r="31560">
      <c r="D31560" s="153" t="str">
        <f>IFERROR(__xludf.DUMMYFUNCTION("""COMPUTED_VALUE"""),"")</f>
        <v/>
      </c>
      <c r="E31560" s="153" t="str">
        <f>IFERROR(__xludf.DUMMYFUNCTION("""COMPUTED_VALUE"""),"")</f>
        <v/>
      </c>
      <c r="I31560" s="169"/>
      <c r="J31560" s="156"/>
    </row>
    <row r="31561">
      <c r="D31561" s="153" t="str">
        <f>IFERROR(__xludf.DUMMYFUNCTION("""COMPUTED_VALUE"""),"")</f>
        <v/>
      </c>
      <c r="E31561" s="153" t="str">
        <f>IFERROR(__xludf.DUMMYFUNCTION("""COMPUTED_VALUE"""),"")</f>
        <v/>
      </c>
      <c r="I31561" s="169"/>
      <c r="J31561" s="156"/>
    </row>
    <row r="31562">
      <c r="D31562" s="153" t="str">
        <f>IFERROR(__xludf.DUMMYFUNCTION("""COMPUTED_VALUE"""),"")</f>
        <v/>
      </c>
      <c r="E31562" s="153" t="str">
        <f>IFERROR(__xludf.DUMMYFUNCTION("""COMPUTED_VALUE"""),"")</f>
        <v/>
      </c>
      <c r="I31562" s="169"/>
      <c r="J31562" s="156"/>
    </row>
    <row r="31563">
      <c r="D31563" s="153" t="str">
        <f>IFERROR(__xludf.DUMMYFUNCTION("""COMPUTED_VALUE"""),"")</f>
        <v/>
      </c>
      <c r="E31563" s="153" t="str">
        <f>IFERROR(__xludf.DUMMYFUNCTION("""COMPUTED_VALUE"""),"")</f>
        <v/>
      </c>
      <c r="I31563" s="169"/>
      <c r="J31563" s="156"/>
    </row>
    <row r="31564">
      <c r="D31564" s="153" t="str">
        <f>IFERROR(__xludf.DUMMYFUNCTION("""COMPUTED_VALUE"""),"")</f>
        <v/>
      </c>
      <c r="E31564" s="153" t="str">
        <f>IFERROR(__xludf.DUMMYFUNCTION("""COMPUTED_VALUE"""),"")</f>
        <v/>
      </c>
      <c r="I31564" s="169"/>
      <c r="J31564" s="156"/>
    </row>
    <row r="31565">
      <c r="D31565" s="153" t="str">
        <f>IFERROR(__xludf.DUMMYFUNCTION("""COMPUTED_VALUE"""),"")</f>
        <v/>
      </c>
      <c r="E31565" s="153" t="str">
        <f>IFERROR(__xludf.DUMMYFUNCTION("""COMPUTED_VALUE"""),"")</f>
        <v/>
      </c>
      <c r="I31565" s="169"/>
      <c r="J31565" s="156"/>
    </row>
    <row r="31566">
      <c r="D31566" s="153" t="str">
        <f>IFERROR(__xludf.DUMMYFUNCTION("""COMPUTED_VALUE"""),"")</f>
        <v/>
      </c>
      <c r="E31566" s="153" t="str">
        <f>IFERROR(__xludf.DUMMYFUNCTION("""COMPUTED_VALUE"""),"")</f>
        <v/>
      </c>
      <c r="I31566" s="169"/>
      <c r="J31566" s="156"/>
    </row>
    <row r="31567">
      <c r="D31567" s="153" t="str">
        <f>IFERROR(__xludf.DUMMYFUNCTION("""COMPUTED_VALUE"""),"")</f>
        <v/>
      </c>
      <c r="E31567" s="153" t="str">
        <f>IFERROR(__xludf.DUMMYFUNCTION("""COMPUTED_VALUE"""),"")</f>
        <v/>
      </c>
      <c r="I31567" s="169"/>
      <c r="J31567" s="156"/>
    </row>
    <row r="31568">
      <c r="D31568" s="153" t="str">
        <f>IFERROR(__xludf.DUMMYFUNCTION("""COMPUTED_VALUE"""),"")</f>
        <v/>
      </c>
      <c r="E31568" s="153" t="str">
        <f>IFERROR(__xludf.DUMMYFUNCTION("""COMPUTED_VALUE"""),"")</f>
        <v/>
      </c>
      <c r="I31568" s="169"/>
      <c r="J31568" s="156"/>
    </row>
    <row r="31569">
      <c r="D31569" s="153" t="str">
        <f>IFERROR(__xludf.DUMMYFUNCTION("""COMPUTED_VALUE"""),"")</f>
        <v/>
      </c>
      <c r="E31569" s="153" t="str">
        <f>IFERROR(__xludf.DUMMYFUNCTION("""COMPUTED_VALUE"""),"")</f>
        <v/>
      </c>
      <c r="I31569" s="169"/>
      <c r="J31569" s="156"/>
    </row>
    <row r="31570">
      <c r="D31570" s="153" t="str">
        <f>IFERROR(__xludf.DUMMYFUNCTION("""COMPUTED_VALUE"""),"")</f>
        <v/>
      </c>
      <c r="E31570" s="153" t="str">
        <f>IFERROR(__xludf.DUMMYFUNCTION("""COMPUTED_VALUE"""),"")</f>
        <v/>
      </c>
      <c r="I31570" s="169"/>
      <c r="J31570" s="156"/>
    </row>
    <row r="31571">
      <c r="D31571" s="153" t="str">
        <f>IFERROR(__xludf.DUMMYFUNCTION("""COMPUTED_VALUE"""),"")</f>
        <v/>
      </c>
      <c r="E31571" s="153" t="str">
        <f>IFERROR(__xludf.DUMMYFUNCTION("""COMPUTED_VALUE"""),"")</f>
        <v/>
      </c>
      <c r="I31571" s="169"/>
      <c r="J31571" s="156"/>
    </row>
    <row r="31572">
      <c r="D31572" s="153" t="str">
        <f>IFERROR(__xludf.DUMMYFUNCTION("""COMPUTED_VALUE"""),"")</f>
        <v/>
      </c>
      <c r="E31572" s="153" t="str">
        <f>IFERROR(__xludf.DUMMYFUNCTION("""COMPUTED_VALUE"""),"")</f>
        <v/>
      </c>
      <c r="I31572" s="169"/>
      <c r="J31572" s="156"/>
    </row>
    <row r="31573">
      <c r="D31573" s="153" t="str">
        <f>IFERROR(__xludf.DUMMYFUNCTION("""COMPUTED_VALUE"""),"")</f>
        <v/>
      </c>
      <c r="E31573" s="153" t="str">
        <f>IFERROR(__xludf.DUMMYFUNCTION("""COMPUTED_VALUE"""),"")</f>
        <v/>
      </c>
      <c r="I31573" s="169"/>
      <c r="J31573" s="156"/>
    </row>
    <row r="31574">
      <c r="D31574" s="153" t="str">
        <f>IFERROR(__xludf.DUMMYFUNCTION("""COMPUTED_VALUE"""),"")</f>
        <v/>
      </c>
      <c r="E31574" s="153" t="str">
        <f>IFERROR(__xludf.DUMMYFUNCTION("""COMPUTED_VALUE"""),"")</f>
        <v/>
      </c>
      <c r="I31574" s="169"/>
      <c r="J31574" s="156"/>
    </row>
    <row r="31575">
      <c r="D31575" s="153" t="str">
        <f>IFERROR(__xludf.DUMMYFUNCTION("""COMPUTED_VALUE"""),"")</f>
        <v/>
      </c>
      <c r="E31575" s="153" t="str">
        <f>IFERROR(__xludf.DUMMYFUNCTION("""COMPUTED_VALUE"""),"")</f>
        <v/>
      </c>
      <c r="I31575" s="169"/>
      <c r="J31575" s="156"/>
    </row>
    <row r="31576">
      <c r="D31576" s="153" t="str">
        <f>IFERROR(__xludf.DUMMYFUNCTION("""COMPUTED_VALUE"""),"")</f>
        <v/>
      </c>
      <c r="E31576" s="153" t="str">
        <f>IFERROR(__xludf.DUMMYFUNCTION("""COMPUTED_VALUE"""),"")</f>
        <v/>
      </c>
      <c r="I31576" s="169"/>
      <c r="J31576" s="156"/>
    </row>
    <row r="31577">
      <c r="D31577" s="153" t="str">
        <f>IFERROR(__xludf.DUMMYFUNCTION("""COMPUTED_VALUE"""),"")</f>
        <v/>
      </c>
      <c r="E31577" s="153" t="str">
        <f>IFERROR(__xludf.DUMMYFUNCTION("""COMPUTED_VALUE"""),"")</f>
        <v/>
      </c>
      <c r="I31577" s="169"/>
      <c r="J31577" s="156"/>
    </row>
    <row r="31578">
      <c r="D31578" s="153" t="str">
        <f>IFERROR(__xludf.DUMMYFUNCTION("""COMPUTED_VALUE"""),"")</f>
        <v/>
      </c>
      <c r="E31578" s="153" t="str">
        <f>IFERROR(__xludf.DUMMYFUNCTION("""COMPUTED_VALUE"""),"")</f>
        <v/>
      </c>
      <c r="I31578" s="169"/>
      <c r="J31578" s="156"/>
    </row>
    <row r="31579">
      <c r="D31579" s="153" t="str">
        <f>IFERROR(__xludf.DUMMYFUNCTION("""COMPUTED_VALUE"""),"")</f>
        <v/>
      </c>
      <c r="E31579" s="153" t="str">
        <f>IFERROR(__xludf.DUMMYFUNCTION("""COMPUTED_VALUE"""),"")</f>
        <v/>
      </c>
      <c r="I31579" s="169"/>
      <c r="J31579" s="156"/>
    </row>
    <row r="31580">
      <c r="D31580" s="153" t="str">
        <f>IFERROR(__xludf.DUMMYFUNCTION("""COMPUTED_VALUE"""),"")</f>
        <v/>
      </c>
      <c r="E31580" s="153" t="str">
        <f>IFERROR(__xludf.DUMMYFUNCTION("""COMPUTED_VALUE"""),"")</f>
        <v/>
      </c>
      <c r="I31580" s="169"/>
      <c r="J31580" s="156"/>
    </row>
    <row r="31581">
      <c r="D31581" s="153" t="str">
        <f>IFERROR(__xludf.DUMMYFUNCTION("""COMPUTED_VALUE"""),"")</f>
        <v/>
      </c>
      <c r="E31581" s="153" t="str">
        <f>IFERROR(__xludf.DUMMYFUNCTION("""COMPUTED_VALUE"""),"")</f>
        <v/>
      </c>
      <c r="I31581" s="169"/>
      <c r="J31581" s="156"/>
    </row>
    <row r="31582">
      <c r="D31582" s="153" t="str">
        <f>IFERROR(__xludf.DUMMYFUNCTION("""COMPUTED_VALUE"""),"")</f>
        <v/>
      </c>
      <c r="E31582" s="153" t="str">
        <f>IFERROR(__xludf.DUMMYFUNCTION("""COMPUTED_VALUE"""),"")</f>
        <v/>
      </c>
      <c r="I31582" s="169"/>
      <c r="J31582" s="156"/>
    </row>
    <row r="31583">
      <c r="D31583" s="153" t="str">
        <f>IFERROR(__xludf.DUMMYFUNCTION("""COMPUTED_VALUE"""),"")</f>
        <v/>
      </c>
      <c r="E31583" s="153" t="str">
        <f>IFERROR(__xludf.DUMMYFUNCTION("""COMPUTED_VALUE"""),"")</f>
        <v/>
      </c>
      <c r="I31583" s="169"/>
      <c r="J31583" s="156"/>
    </row>
    <row r="31584">
      <c r="D31584" s="153" t="str">
        <f>IFERROR(__xludf.DUMMYFUNCTION("""COMPUTED_VALUE"""),"")</f>
        <v/>
      </c>
      <c r="E31584" s="153" t="str">
        <f>IFERROR(__xludf.DUMMYFUNCTION("""COMPUTED_VALUE"""),"")</f>
        <v/>
      </c>
      <c r="I31584" s="169"/>
      <c r="J31584" s="156"/>
    </row>
    <row r="31585">
      <c r="D31585" s="153" t="str">
        <f>IFERROR(__xludf.DUMMYFUNCTION("""COMPUTED_VALUE"""),"")</f>
        <v/>
      </c>
      <c r="E31585" s="153" t="str">
        <f>IFERROR(__xludf.DUMMYFUNCTION("""COMPUTED_VALUE"""),"")</f>
        <v/>
      </c>
      <c r="I31585" s="169"/>
      <c r="J31585" s="156"/>
    </row>
    <row r="31586">
      <c r="D31586" s="153" t="str">
        <f>IFERROR(__xludf.DUMMYFUNCTION("""COMPUTED_VALUE"""),"")</f>
        <v/>
      </c>
      <c r="E31586" s="153" t="str">
        <f>IFERROR(__xludf.DUMMYFUNCTION("""COMPUTED_VALUE"""),"")</f>
        <v/>
      </c>
      <c r="I31586" s="169"/>
      <c r="J31586" s="156"/>
    </row>
    <row r="31587">
      <c r="D31587" s="153" t="str">
        <f>IFERROR(__xludf.DUMMYFUNCTION("""COMPUTED_VALUE"""),"")</f>
        <v/>
      </c>
      <c r="E31587" s="153" t="str">
        <f>IFERROR(__xludf.DUMMYFUNCTION("""COMPUTED_VALUE"""),"")</f>
        <v/>
      </c>
      <c r="I31587" s="169"/>
      <c r="J31587" s="156"/>
    </row>
    <row r="31588">
      <c r="D31588" s="153" t="str">
        <f>IFERROR(__xludf.DUMMYFUNCTION("""COMPUTED_VALUE"""),"")</f>
        <v/>
      </c>
      <c r="E31588" s="153" t="str">
        <f>IFERROR(__xludf.DUMMYFUNCTION("""COMPUTED_VALUE"""),"")</f>
        <v/>
      </c>
      <c r="I31588" s="169"/>
      <c r="J31588" s="156"/>
    </row>
    <row r="31589">
      <c r="D31589" s="153" t="str">
        <f>IFERROR(__xludf.DUMMYFUNCTION("""COMPUTED_VALUE"""),"")</f>
        <v/>
      </c>
      <c r="E31589" s="153" t="str">
        <f>IFERROR(__xludf.DUMMYFUNCTION("""COMPUTED_VALUE"""),"")</f>
        <v/>
      </c>
      <c r="I31589" s="169"/>
      <c r="J31589" s="156"/>
    </row>
    <row r="31590">
      <c r="D31590" s="153" t="str">
        <f>IFERROR(__xludf.DUMMYFUNCTION("""COMPUTED_VALUE"""),"")</f>
        <v/>
      </c>
      <c r="E31590" s="153" t="str">
        <f>IFERROR(__xludf.DUMMYFUNCTION("""COMPUTED_VALUE"""),"")</f>
        <v/>
      </c>
      <c r="I31590" s="169"/>
      <c r="J31590" s="156"/>
    </row>
    <row r="31591">
      <c r="D31591" s="153" t="str">
        <f>IFERROR(__xludf.DUMMYFUNCTION("""COMPUTED_VALUE"""),"")</f>
        <v/>
      </c>
      <c r="E31591" s="153" t="str">
        <f>IFERROR(__xludf.DUMMYFUNCTION("""COMPUTED_VALUE"""),"")</f>
        <v/>
      </c>
      <c r="I31591" s="169"/>
      <c r="J31591" s="156"/>
    </row>
    <row r="31592">
      <c r="D31592" s="153" t="str">
        <f>IFERROR(__xludf.DUMMYFUNCTION("""COMPUTED_VALUE"""),"")</f>
        <v/>
      </c>
      <c r="E31592" s="153" t="str">
        <f>IFERROR(__xludf.DUMMYFUNCTION("""COMPUTED_VALUE"""),"")</f>
        <v/>
      </c>
      <c r="I31592" s="169"/>
      <c r="J31592" s="156"/>
    </row>
    <row r="31593">
      <c r="D31593" s="153" t="str">
        <f>IFERROR(__xludf.DUMMYFUNCTION("""COMPUTED_VALUE"""),"")</f>
        <v/>
      </c>
      <c r="E31593" s="153" t="str">
        <f>IFERROR(__xludf.DUMMYFUNCTION("""COMPUTED_VALUE"""),"")</f>
        <v/>
      </c>
      <c r="I31593" s="169"/>
      <c r="J31593" s="156"/>
    </row>
    <row r="31594">
      <c r="D31594" s="153" t="str">
        <f>IFERROR(__xludf.DUMMYFUNCTION("""COMPUTED_VALUE"""),"")</f>
        <v/>
      </c>
      <c r="E31594" s="153" t="str">
        <f>IFERROR(__xludf.DUMMYFUNCTION("""COMPUTED_VALUE"""),"")</f>
        <v/>
      </c>
      <c r="I31594" s="169"/>
      <c r="J31594" s="156"/>
    </row>
    <row r="31595">
      <c r="D31595" s="153" t="str">
        <f>IFERROR(__xludf.DUMMYFUNCTION("""COMPUTED_VALUE"""),"")</f>
        <v/>
      </c>
      <c r="E31595" s="153" t="str">
        <f>IFERROR(__xludf.DUMMYFUNCTION("""COMPUTED_VALUE"""),"")</f>
        <v/>
      </c>
      <c r="I31595" s="169"/>
      <c r="J31595" s="156"/>
    </row>
    <row r="31596">
      <c r="D31596" s="153" t="str">
        <f>IFERROR(__xludf.DUMMYFUNCTION("""COMPUTED_VALUE"""),"")</f>
        <v/>
      </c>
      <c r="E31596" s="153" t="str">
        <f>IFERROR(__xludf.DUMMYFUNCTION("""COMPUTED_VALUE"""),"")</f>
        <v/>
      </c>
      <c r="I31596" s="169"/>
      <c r="J31596" s="156"/>
    </row>
    <row r="31597">
      <c r="D31597" s="153" t="str">
        <f>IFERROR(__xludf.DUMMYFUNCTION("""COMPUTED_VALUE"""),"")</f>
        <v/>
      </c>
      <c r="E31597" s="153" t="str">
        <f>IFERROR(__xludf.DUMMYFUNCTION("""COMPUTED_VALUE"""),"")</f>
        <v/>
      </c>
      <c r="I31597" s="169"/>
      <c r="J31597" s="156"/>
    </row>
    <row r="31598">
      <c r="D31598" s="153" t="str">
        <f>IFERROR(__xludf.DUMMYFUNCTION("""COMPUTED_VALUE"""),"")</f>
        <v/>
      </c>
      <c r="E31598" s="153" t="str">
        <f>IFERROR(__xludf.DUMMYFUNCTION("""COMPUTED_VALUE"""),"")</f>
        <v/>
      </c>
      <c r="I31598" s="169"/>
      <c r="J31598" s="156"/>
    </row>
    <row r="31599">
      <c r="D31599" s="153" t="str">
        <f>IFERROR(__xludf.DUMMYFUNCTION("""COMPUTED_VALUE"""),"")</f>
        <v/>
      </c>
      <c r="E31599" s="153" t="str">
        <f>IFERROR(__xludf.DUMMYFUNCTION("""COMPUTED_VALUE"""),"")</f>
        <v/>
      </c>
      <c r="I31599" s="169"/>
      <c r="J31599" s="156"/>
    </row>
    <row r="31600">
      <c r="D31600" s="153" t="str">
        <f>IFERROR(__xludf.DUMMYFUNCTION("""COMPUTED_VALUE"""),"")</f>
        <v/>
      </c>
      <c r="E31600" s="153" t="str">
        <f>IFERROR(__xludf.DUMMYFUNCTION("""COMPUTED_VALUE"""),"")</f>
        <v/>
      </c>
      <c r="I31600" s="169"/>
      <c r="J31600" s="156"/>
    </row>
    <row r="31601">
      <c r="D31601" s="153" t="str">
        <f>IFERROR(__xludf.DUMMYFUNCTION("""COMPUTED_VALUE"""),"")</f>
        <v/>
      </c>
      <c r="E31601" s="153" t="str">
        <f>IFERROR(__xludf.DUMMYFUNCTION("""COMPUTED_VALUE"""),"")</f>
        <v/>
      </c>
      <c r="I31601" s="169"/>
      <c r="J31601" s="156"/>
    </row>
    <row r="31602">
      <c r="D31602" s="153" t="str">
        <f>IFERROR(__xludf.DUMMYFUNCTION("""COMPUTED_VALUE"""),"")</f>
        <v/>
      </c>
      <c r="E31602" s="153" t="str">
        <f>IFERROR(__xludf.DUMMYFUNCTION("""COMPUTED_VALUE"""),"")</f>
        <v/>
      </c>
      <c r="I31602" s="169"/>
      <c r="J31602" s="156"/>
    </row>
    <row r="31603">
      <c r="D31603" s="153" t="str">
        <f>IFERROR(__xludf.DUMMYFUNCTION("""COMPUTED_VALUE"""),"")</f>
        <v/>
      </c>
      <c r="E31603" s="153" t="str">
        <f>IFERROR(__xludf.DUMMYFUNCTION("""COMPUTED_VALUE"""),"")</f>
        <v/>
      </c>
      <c r="I31603" s="169"/>
      <c r="J31603" s="156"/>
    </row>
    <row r="31604">
      <c r="D31604" s="153" t="str">
        <f>IFERROR(__xludf.DUMMYFUNCTION("""COMPUTED_VALUE"""),"")</f>
        <v/>
      </c>
      <c r="E31604" s="153" t="str">
        <f>IFERROR(__xludf.DUMMYFUNCTION("""COMPUTED_VALUE"""),"")</f>
        <v/>
      </c>
      <c r="I31604" s="169"/>
      <c r="J31604" s="156"/>
    </row>
    <row r="31605">
      <c r="D31605" s="153" t="str">
        <f>IFERROR(__xludf.DUMMYFUNCTION("""COMPUTED_VALUE"""),"")</f>
        <v/>
      </c>
      <c r="E31605" s="153" t="str">
        <f>IFERROR(__xludf.DUMMYFUNCTION("""COMPUTED_VALUE"""),"")</f>
        <v/>
      </c>
      <c r="I31605" s="169"/>
      <c r="J31605" s="156"/>
    </row>
    <row r="31606">
      <c r="D31606" s="153" t="str">
        <f>IFERROR(__xludf.DUMMYFUNCTION("""COMPUTED_VALUE"""),"")</f>
        <v/>
      </c>
      <c r="E31606" s="153" t="str">
        <f>IFERROR(__xludf.DUMMYFUNCTION("""COMPUTED_VALUE"""),"")</f>
        <v/>
      </c>
      <c r="I31606" s="169"/>
      <c r="J31606" s="156"/>
    </row>
    <row r="31607">
      <c r="D31607" s="153" t="str">
        <f>IFERROR(__xludf.DUMMYFUNCTION("""COMPUTED_VALUE"""),"")</f>
        <v/>
      </c>
      <c r="E31607" s="153" t="str">
        <f>IFERROR(__xludf.DUMMYFUNCTION("""COMPUTED_VALUE"""),"")</f>
        <v/>
      </c>
      <c r="I31607" s="169"/>
      <c r="J31607" s="156"/>
    </row>
    <row r="31608">
      <c r="D31608" s="153" t="str">
        <f>IFERROR(__xludf.DUMMYFUNCTION("""COMPUTED_VALUE"""),"")</f>
        <v/>
      </c>
      <c r="E31608" s="153" t="str">
        <f>IFERROR(__xludf.DUMMYFUNCTION("""COMPUTED_VALUE"""),"")</f>
        <v/>
      </c>
      <c r="I31608" s="169"/>
      <c r="J31608" s="156"/>
    </row>
    <row r="31609">
      <c r="D31609" s="153" t="str">
        <f>IFERROR(__xludf.DUMMYFUNCTION("""COMPUTED_VALUE"""),"")</f>
        <v/>
      </c>
      <c r="E31609" s="153" t="str">
        <f>IFERROR(__xludf.DUMMYFUNCTION("""COMPUTED_VALUE"""),"")</f>
        <v/>
      </c>
      <c r="I31609" s="169"/>
      <c r="J31609" s="156"/>
    </row>
    <row r="31610">
      <c r="D31610" s="153" t="str">
        <f>IFERROR(__xludf.DUMMYFUNCTION("""COMPUTED_VALUE"""),"")</f>
        <v/>
      </c>
      <c r="E31610" s="153" t="str">
        <f>IFERROR(__xludf.DUMMYFUNCTION("""COMPUTED_VALUE"""),"")</f>
        <v/>
      </c>
      <c r="I31610" s="169"/>
      <c r="J31610" s="156"/>
    </row>
    <row r="31611">
      <c r="D31611" s="153" t="str">
        <f>IFERROR(__xludf.DUMMYFUNCTION("""COMPUTED_VALUE"""),"")</f>
        <v/>
      </c>
      <c r="E31611" s="153" t="str">
        <f>IFERROR(__xludf.DUMMYFUNCTION("""COMPUTED_VALUE"""),"")</f>
        <v/>
      </c>
      <c r="I31611" s="169"/>
      <c r="J31611" s="156"/>
    </row>
    <row r="31612">
      <c r="D31612" s="153" t="str">
        <f>IFERROR(__xludf.DUMMYFUNCTION("""COMPUTED_VALUE"""),"")</f>
        <v/>
      </c>
      <c r="E31612" s="153" t="str">
        <f>IFERROR(__xludf.DUMMYFUNCTION("""COMPUTED_VALUE"""),"")</f>
        <v/>
      </c>
      <c r="I31612" s="169"/>
      <c r="J31612" s="156"/>
    </row>
    <row r="31613">
      <c r="D31613" s="153" t="str">
        <f>IFERROR(__xludf.DUMMYFUNCTION("""COMPUTED_VALUE"""),"")</f>
        <v/>
      </c>
      <c r="E31613" s="153" t="str">
        <f>IFERROR(__xludf.DUMMYFUNCTION("""COMPUTED_VALUE"""),"")</f>
        <v/>
      </c>
      <c r="I31613" s="169"/>
      <c r="J31613" s="156"/>
    </row>
    <row r="31614">
      <c r="D31614" s="153" t="str">
        <f>IFERROR(__xludf.DUMMYFUNCTION("""COMPUTED_VALUE"""),"")</f>
        <v/>
      </c>
      <c r="E31614" s="153" t="str">
        <f>IFERROR(__xludf.DUMMYFUNCTION("""COMPUTED_VALUE"""),"")</f>
        <v/>
      </c>
      <c r="I31614" s="169"/>
      <c r="J31614" s="156"/>
    </row>
    <row r="31615">
      <c r="D31615" s="153" t="str">
        <f>IFERROR(__xludf.DUMMYFUNCTION("""COMPUTED_VALUE"""),"")</f>
        <v/>
      </c>
      <c r="E31615" s="153" t="str">
        <f>IFERROR(__xludf.DUMMYFUNCTION("""COMPUTED_VALUE"""),"")</f>
        <v/>
      </c>
      <c r="I31615" s="169"/>
      <c r="J31615" s="156"/>
    </row>
    <row r="31616">
      <c r="D31616" s="153" t="str">
        <f>IFERROR(__xludf.DUMMYFUNCTION("""COMPUTED_VALUE"""),"")</f>
        <v/>
      </c>
      <c r="E31616" s="153" t="str">
        <f>IFERROR(__xludf.DUMMYFUNCTION("""COMPUTED_VALUE"""),"")</f>
        <v/>
      </c>
      <c r="I31616" s="169"/>
      <c r="J31616" s="156"/>
    </row>
    <row r="31617">
      <c r="D31617" s="153" t="str">
        <f>IFERROR(__xludf.DUMMYFUNCTION("""COMPUTED_VALUE"""),"")</f>
        <v/>
      </c>
      <c r="E31617" s="153" t="str">
        <f>IFERROR(__xludf.DUMMYFUNCTION("""COMPUTED_VALUE"""),"")</f>
        <v/>
      </c>
      <c r="I31617" s="169"/>
      <c r="J31617" s="156"/>
    </row>
    <row r="31618">
      <c r="D31618" s="153" t="str">
        <f>IFERROR(__xludf.DUMMYFUNCTION("""COMPUTED_VALUE"""),"")</f>
        <v/>
      </c>
      <c r="E31618" s="153" t="str">
        <f>IFERROR(__xludf.DUMMYFUNCTION("""COMPUTED_VALUE"""),"")</f>
        <v/>
      </c>
      <c r="I31618" s="169"/>
      <c r="J31618" s="156"/>
    </row>
    <row r="31619">
      <c r="D31619" s="153" t="str">
        <f>IFERROR(__xludf.DUMMYFUNCTION("""COMPUTED_VALUE"""),"")</f>
        <v/>
      </c>
      <c r="E31619" s="153" t="str">
        <f>IFERROR(__xludf.DUMMYFUNCTION("""COMPUTED_VALUE"""),"")</f>
        <v/>
      </c>
      <c r="I31619" s="169"/>
      <c r="J31619" s="156"/>
    </row>
    <row r="31620">
      <c r="D31620" s="153" t="str">
        <f>IFERROR(__xludf.DUMMYFUNCTION("""COMPUTED_VALUE"""),"")</f>
        <v/>
      </c>
      <c r="E31620" s="153" t="str">
        <f>IFERROR(__xludf.DUMMYFUNCTION("""COMPUTED_VALUE"""),"")</f>
        <v/>
      </c>
      <c r="I31620" s="169"/>
      <c r="J31620" s="156"/>
    </row>
    <row r="31621">
      <c r="D31621" s="153" t="str">
        <f>IFERROR(__xludf.DUMMYFUNCTION("""COMPUTED_VALUE"""),"")</f>
        <v/>
      </c>
      <c r="E31621" s="153" t="str">
        <f>IFERROR(__xludf.DUMMYFUNCTION("""COMPUTED_VALUE"""),"")</f>
        <v/>
      </c>
      <c r="I31621" s="169"/>
      <c r="J31621" s="156"/>
    </row>
    <row r="31622">
      <c r="D31622" s="153" t="str">
        <f>IFERROR(__xludf.DUMMYFUNCTION("""COMPUTED_VALUE"""),"")</f>
        <v/>
      </c>
      <c r="E31622" s="153" t="str">
        <f>IFERROR(__xludf.DUMMYFUNCTION("""COMPUTED_VALUE"""),"")</f>
        <v/>
      </c>
      <c r="I31622" s="169"/>
      <c r="J31622" s="156"/>
    </row>
    <row r="31623">
      <c r="D31623" s="153" t="str">
        <f>IFERROR(__xludf.DUMMYFUNCTION("""COMPUTED_VALUE"""),"")</f>
        <v/>
      </c>
      <c r="E31623" s="153" t="str">
        <f>IFERROR(__xludf.DUMMYFUNCTION("""COMPUTED_VALUE"""),"")</f>
        <v/>
      </c>
      <c r="I31623" s="169"/>
      <c r="J31623" s="156"/>
    </row>
    <row r="31624">
      <c r="D31624" s="153" t="str">
        <f>IFERROR(__xludf.DUMMYFUNCTION("""COMPUTED_VALUE"""),"")</f>
        <v/>
      </c>
      <c r="E31624" s="153" t="str">
        <f>IFERROR(__xludf.DUMMYFUNCTION("""COMPUTED_VALUE"""),"")</f>
        <v/>
      </c>
      <c r="I31624" s="169"/>
      <c r="J31624" s="156"/>
    </row>
    <row r="31625">
      <c r="D31625" s="153" t="str">
        <f>IFERROR(__xludf.DUMMYFUNCTION("""COMPUTED_VALUE"""),"")</f>
        <v/>
      </c>
      <c r="E31625" s="153" t="str">
        <f>IFERROR(__xludf.DUMMYFUNCTION("""COMPUTED_VALUE"""),"")</f>
        <v/>
      </c>
      <c r="I31625" s="169"/>
      <c r="J31625" s="156"/>
    </row>
    <row r="31626">
      <c r="D31626" s="153" t="str">
        <f>IFERROR(__xludf.DUMMYFUNCTION("""COMPUTED_VALUE"""),"")</f>
        <v/>
      </c>
      <c r="E31626" s="153" t="str">
        <f>IFERROR(__xludf.DUMMYFUNCTION("""COMPUTED_VALUE"""),"")</f>
        <v/>
      </c>
      <c r="I31626" s="169"/>
      <c r="J31626" s="156"/>
    </row>
    <row r="31627">
      <c r="D31627" s="153" t="str">
        <f>IFERROR(__xludf.DUMMYFUNCTION("""COMPUTED_VALUE"""),"")</f>
        <v/>
      </c>
      <c r="E31627" s="153" t="str">
        <f>IFERROR(__xludf.DUMMYFUNCTION("""COMPUTED_VALUE"""),"")</f>
        <v/>
      </c>
      <c r="I31627" s="169"/>
      <c r="J31627" s="156"/>
    </row>
    <row r="31628">
      <c r="D31628" s="153" t="str">
        <f>IFERROR(__xludf.DUMMYFUNCTION("""COMPUTED_VALUE"""),"")</f>
        <v/>
      </c>
      <c r="E31628" s="153" t="str">
        <f>IFERROR(__xludf.DUMMYFUNCTION("""COMPUTED_VALUE"""),"")</f>
        <v/>
      </c>
      <c r="I31628" s="169"/>
      <c r="J31628" s="156"/>
    </row>
    <row r="31629">
      <c r="D31629" s="153" t="str">
        <f>IFERROR(__xludf.DUMMYFUNCTION("""COMPUTED_VALUE"""),"")</f>
        <v/>
      </c>
      <c r="E31629" s="153" t="str">
        <f>IFERROR(__xludf.DUMMYFUNCTION("""COMPUTED_VALUE"""),"")</f>
        <v/>
      </c>
      <c r="I31629" s="169"/>
      <c r="J31629" s="156"/>
    </row>
    <row r="31630">
      <c r="D31630" s="153" t="str">
        <f>IFERROR(__xludf.DUMMYFUNCTION("""COMPUTED_VALUE"""),"")</f>
        <v/>
      </c>
      <c r="E31630" s="153" t="str">
        <f>IFERROR(__xludf.DUMMYFUNCTION("""COMPUTED_VALUE"""),"")</f>
        <v/>
      </c>
      <c r="I31630" s="169"/>
      <c r="J31630" s="156"/>
    </row>
    <row r="31631">
      <c r="D31631" s="153" t="str">
        <f>IFERROR(__xludf.DUMMYFUNCTION("""COMPUTED_VALUE"""),"")</f>
        <v/>
      </c>
      <c r="E31631" s="153" t="str">
        <f>IFERROR(__xludf.DUMMYFUNCTION("""COMPUTED_VALUE"""),"")</f>
        <v/>
      </c>
      <c r="I31631" s="169"/>
      <c r="J31631" s="156"/>
    </row>
    <row r="31632">
      <c r="D31632" s="153" t="str">
        <f>IFERROR(__xludf.DUMMYFUNCTION("""COMPUTED_VALUE"""),"")</f>
        <v/>
      </c>
      <c r="E31632" s="153" t="str">
        <f>IFERROR(__xludf.DUMMYFUNCTION("""COMPUTED_VALUE"""),"")</f>
        <v/>
      </c>
      <c r="I31632" s="169"/>
      <c r="J31632" s="156"/>
    </row>
    <row r="31633">
      <c r="D31633" s="153" t="str">
        <f>IFERROR(__xludf.DUMMYFUNCTION("""COMPUTED_VALUE"""),"")</f>
        <v/>
      </c>
      <c r="E31633" s="153" t="str">
        <f>IFERROR(__xludf.DUMMYFUNCTION("""COMPUTED_VALUE"""),"")</f>
        <v/>
      </c>
      <c r="I31633" s="169"/>
      <c r="J31633" s="156"/>
    </row>
    <row r="31634">
      <c r="D31634" s="153" t="str">
        <f>IFERROR(__xludf.DUMMYFUNCTION("""COMPUTED_VALUE"""),"")</f>
        <v/>
      </c>
      <c r="E31634" s="153" t="str">
        <f>IFERROR(__xludf.DUMMYFUNCTION("""COMPUTED_VALUE"""),"")</f>
        <v/>
      </c>
      <c r="I31634" s="169"/>
      <c r="J31634" s="156"/>
    </row>
    <row r="31635">
      <c r="D31635" s="153" t="str">
        <f>IFERROR(__xludf.DUMMYFUNCTION("""COMPUTED_VALUE"""),"")</f>
        <v/>
      </c>
      <c r="E31635" s="153" t="str">
        <f>IFERROR(__xludf.DUMMYFUNCTION("""COMPUTED_VALUE"""),"")</f>
        <v/>
      </c>
      <c r="I31635" s="169"/>
      <c r="J31635" s="156"/>
    </row>
    <row r="31636">
      <c r="D31636" s="153" t="str">
        <f>IFERROR(__xludf.DUMMYFUNCTION("""COMPUTED_VALUE"""),"")</f>
        <v/>
      </c>
      <c r="E31636" s="153" t="str">
        <f>IFERROR(__xludf.DUMMYFUNCTION("""COMPUTED_VALUE"""),"")</f>
        <v/>
      </c>
      <c r="I31636" s="169"/>
      <c r="J31636" s="156"/>
    </row>
    <row r="31637">
      <c r="D31637" s="153" t="str">
        <f>IFERROR(__xludf.DUMMYFUNCTION("""COMPUTED_VALUE"""),"")</f>
        <v/>
      </c>
      <c r="E31637" s="153" t="str">
        <f>IFERROR(__xludf.DUMMYFUNCTION("""COMPUTED_VALUE"""),"")</f>
        <v/>
      </c>
      <c r="I31637" s="169"/>
      <c r="J31637" s="156"/>
    </row>
    <row r="31638">
      <c r="D31638" s="153" t="str">
        <f>IFERROR(__xludf.DUMMYFUNCTION("""COMPUTED_VALUE"""),"")</f>
        <v/>
      </c>
      <c r="E31638" s="153" t="str">
        <f>IFERROR(__xludf.DUMMYFUNCTION("""COMPUTED_VALUE"""),"")</f>
        <v/>
      </c>
      <c r="I31638" s="169"/>
      <c r="J31638" s="156"/>
    </row>
    <row r="31639">
      <c r="D31639" s="153" t="str">
        <f>IFERROR(__xludf.DUMMYFUNCTION("""COMPUTED_VALUE"""),"")</f>
        <v/>
      </c>
      <c r="E31639" s="153" t="str">
        <f>IFERROR(__xludf.DUMMYFUNCTION("""COMPUTED_VALUE"""),"")</f>
        <v/>
      </c>
      <c r="I31639" s="169"/>
      <c r="J31639" s="156"/>
    </row>
    <row r="31640">
      <c r="D31640" s="153" t="str">
        <f>IFERROR(__xludf.DUMMYFUNCTION("""COMPUTED_VALUE"""),"")</f>
        <v/>
      </c>
      <c r="E31640" s="153" t="str">
        <f>IFERROR(__xludf.DUMMYFUNCTION("""COMPUTED_VALUE"""),"")</f>
        <v/>
      </c>
      <c r="I31640" s="169"/>
      <c r="J31640" s="156"/>
    </row>
    <row r="31641">
      <c r="D31641" s="153" t="str">
        <f>IFERROR(__xludf.DUMMYFUNCTION("""COMPUTED_VALUE"""),"")</f>
        <v/>
      </c>
      <c r="E31641" s="153" t="str">
        <f>IFERROR(__xludf.DUMMYFUNCTION("""COMPUTED_VALUE"""),"")</f>
        <v/>
      </c>
      <c r="I31641" s="169"/>
      <c r="J31641" s="156"/>
    </row>
    <row r="31642">
      <c r="D31642" s="153" t="str">
        <f>IFERROR(__xludf.DUMMYFUNCTION("""COMPUTED_VALUE"""),"")</f>
        <v/>
      </c>
      <c r="E31642" s="153" t="str">
        <f>IFERROR(__xludf.DUMMYFUNCTION("""COMPUTED_VALUE"""),"")</f>
        <v/>
      </c>
      <c r="I31642" s="169"/>
      <c r="J31642" s="156"/>
    </row>
    <row r="31643">
      <c r="D31643" s="153" t="str">
        <f>IFERROR(__xludf.DUMMYFUNCTION("""COMPUTED_VALUE"""),"")</f>
        <v/>
      </c>
      <c r="E31643" s="153" t="str">
        <f>IFERROR(__xludf.DUMMYFUNCTION("""COMPUTED_VALUE"""),"")</f>
        <v/>
      </c>
      <c r="I31643" s="169"/>
      <c r="J31643" s="156"/>
    </row>
    <row r="31644">
      <c r="D31644" s="153" t="str">
        <f>IFERROR(__xludf.DUMMYFUNCTION("""COMPUTED_VALUE"""),"")</f>
        <v/>
      </c>
      <c r="E31644" s="153" t="str">
        <f>IFERROR(__xludf.DUMMYFUNCTION("""COMPUTED_VALUE"""),"")</f>
        <v/>
      </c>
      <c r="I31644" s="169"/>
      <c r="J31644" s="156"/>
    </row>
    <row r="31645">
      <c r="D31645" s="153" t="str">
        <f>IFERROR(__xludf.DUMMYFUNCTION("""COMPUTED_VALUE"""),"")</f>
        <v/>
      </c>
      <c r="E31645" s="153" t="str">
        <f>IFERROR(__xludf.DUMMYFUNCTION("""COMPUTED_VALUE"""),"")</f>
        <v/>
      </c>
      <c r="I31645" s="169"/>
      <c r="J31645" s="156"/>
    </row>
    <row r="31646">
      <c r="D31646" s="153" t="str">
        <f>IFERROR(__xludf.DUMMYFUNCTION("""COMPUTED_VALUE"""),"")</f>
        <v/>
      </c>
      <c r="E31646" s="153" t="str">
        <f>IFERROR(__xludf.DUMMYFUNCTION("""COMPUTED_VALUE"""),"")</f>
        <v/>
      </c>
      <c r="I31646" s="169"/>
      <c r="J31646" s="156"/>
    </row>
    <row r="31647">
      <c r="D31647" s="153" t="str">
        <f>IFERROR(__xludf.DUMMYFUNCTION("""COMPUTED_VALUE"""),"")</f>
        <v/>
      </c>
      <c r="E31647" s="153" t="str">
        <f>IFERROR(__xludf.DUMMYFUNCTION("""COMPUTED_VALUE"""),"")</f>
        <v/>
      </c>
      <c r="I31647" s="169"/>
      <c r="J31647" s="156"/>
    </row>
    <row r="31648">
      <c r="D31648" s="153" t="str">
        <f>IFERROR(__xludf.DUMMYFUNCTION("""COMPUTED_VALUE"""),"")</f>
        <v/>
      </c>
      <c r="E31648" s="153" t="str">
        <f>IFERROR(__xludf.DUMMYFUNCTION("""COMPUTED_VALUE"""),"")</f>
        <v/>
      </c>
      <c r="I31648" s="169"/>
      <c r="J31648" s="156"/>
    </row>
    <row r="31649">
      <c r="D31649" s="153" t="str">
        <f>IFERROR(__xludf.DUMMYFUNCTION("""COMPUTED_VALUE"""),"")</f>
        <v/>
      </c>
      <c r="E31649" s="153" t="str">
        <f>IFERROR(__xludf.DUMMYFUNCTION("""COMPUTED_VALUE"""),"")</f>
        <v/>
      </c>
      <c r="I31649" s="169"/>
      <c r="J31649" s="156"/>
    </row>
    <row r="31650">
      <c r="D31650" s="153" t="str">
        <f>IFERROR(__xludf.DUMMYFUNCTION("""COMPUTED_VALUE"""),"")</f>
        <v/>
      </c>
      <c r="E31650" s="153" t="str">
        <f>IFERROR(__xludf.DUMMYFUNCTION("""COMPUTED_VALUE"""),"")</f>
        <v/>
      </c>
      <c r="I31650" s="169"/>
      <c r="J31650" s="156"/>
    </row>
    <row r="31651">
      <c r="D31651" s="153" t="str">
        <f>IFERROR(__xludf.DUMMYFUNCTION("""COMPUTED_VALUE"""),"")</f>
        <v/>
      </c>
      <c r="E31651" s="153" t="str">
        <f>IFERROR(__xludf.DUMMYFUNCTION("""COMPUTED_VALUE"""),"")</f>
        <v/>
      </c>
      <c r="I31651" s="169"/>
      <c r="J31651" s="156"/>
    </row>
    <row r="31652">
      <c r="D31652" s="153" t="str">
        <f>IFERROR(__xludf.DUMMYFUNCTION("""COMPUTED_VALUE"""),"")</f>
        <v/>
      </c>
      <c r="E31652" s="153" t="str">
        <f>IFERROR(__xludf.DUMMYFUNCTION("""COMPUTED_VALUE"""),"")</f>
        <v/>
      </c>
      <c r="I31652" s="169"/>
      <c r="J31652" s="156"/>
    </row>
    <row r="31653">
      <c r="D31653" s="153" t="str">
        <f>IFERROR(__xludf.DUMMYFUNCTION("""COMPUTED_VALUE"""),"")</f>
        <v/>
      </c>
      <c r="E31653" s="153" t="str">
        <f>IFERROR(__xludf.DUMMYFUNCTION("""COMPUTED_VALUE"""),"")</f>
        <v/>
      </c>
      <c r="I31653" s="169"/>
      <c r="J31653" s="156"/>
    </row>
    <row r="31654">
      <c r="D31654" s="153" t="str">
        <f>IFERROR(__xludf.DUMMYFUNCTION("""COMPUTED_VALUE"""),"")</f>
        <v/>
      </c>
      <c r="E31654" s="153" t="str">
        <f>IFERROR(__xludf.DUMMYFUNCTION("""COMPUTED_VALUE"""),"")</f>
        <v/>
      </c>
      <c r="I31654" s="169"/>
      <c r="J31654" s="156"/>
    </row>
    <row r="31655">
      <c r="D31655" s="153" t="str">
        <f>IFERROR(__xludf.DUMMYFUNCTION("""COMPUTED_VALUE"""),"")</f>
        <v/>
      </c>
      <c r="E31655" s="153" t="str">
        <f>IFERROR(__xludf.DUMMYFUNCTION("""COMPUTED_VALUE"""),"")</f>
        <v/>
      </c>
      <c r="I31655" s="169"/>
      <c r="J31655" s="156"/>
    </row>
    <row r="31656">
      <c r="D31656" s="153" t="str">
        <f>IFERROR(__xludf.DUMMYFUNCTION("""COMPUTED_VALUE"""),"")</f>
        <v/>
      </c>
      <c r="E31656" s="153" t="str">
        <f>IFERROR(__xludf.DUMMYFUNCTION("""COMPUTED_VALUE"""),"")</f>
        <v/>
      </c>
      <c r="I31656" s="169"/>
      <c r="J31656" s="156"/>
    </row>
    <row r="31657">
      <c r="D31657" s="153" t="str">
        <f>IFERROR(__xludf.DUMMYFUNCTION("""COMPUTED_VALUE"""),"")</f>
        <v/>
      </c>
      <c r="E31657" s="153" t="str">
        <f>IFERROR(__xludf.DUMMYFUNCTION("""COMPUTED_VALUE"""),"")</f>
        <v/>
      </c>
      <c r="I31657" s="169"/>
      <c r="J31657" s="156"/>
    </row>
    <row r="31658">
      <c r="D31658" s="153" t="str">
        <f>IFERROR(__xludf.DUMMYFUNCTION("""COMPUTED_VALUE"""),"")</f>
        <v/>
      </c>
      <c r="E31658" s="153" t="str">
        <f>IFERROR(__xludf.DUMMYFUNCTION("""COMPUTED_VALUE"""),"")</f>
        <v/>
      </c>
      <c r="I31658" s="169"/>
      <c r="J31658" s="156"/>
    </row>
    <row r="31659">
      <c r="D31659" s="153" t="str">
        <f>IFERROR(__xludf.DUMMYFUNCTION("""COMPUTED_VALUE"""),"")</f>
        <v/>
      </c>
      <c r="E31659" s="153" t="str">
        <f>IFERROR(__xludf.DUMMYFUNCTION("""COMPUTED_VALUE"""),"")</f>
        <v/>
      </c>
      <c r="I31659" s="169"/>
      <c r="J31659" s="156"/>
    </row>
    <row r="31660">
      <c r="D31660" s="153" t="str">
        <f>IFERROR(__xludf.DUMMYFUNCTION("""COMPUTED_VALUE"""),"")</f>
        <v/>
      </c>
      <c r="E31660" s="153" t="str">
        <f>IFERROR(__xludf.DUMMYFUNCTION("""COMPUTED_VALUE"""),"")</f>
        <v/>
      </c>
      <c r="I31660" s="169"/>
      <c r="J31660" s="156"/>
    </row>
    <row r="31661">
      <c r="D31661" s="153" t="str">
        <f>IFERROR(__xludf.DUMMYFUNCTION("""COMPUTED_VALUE"""),"")</f>
        <v/>
      </c>
      <c r="E31661" s="153" t="str">
        <f>IFERROR(__xludf.DUMMYFUNCTION("""COMPUTED_VALUE"""),"")</f>
        <v/>
      </c>
      <c r="I31661" s="169"/>
      <c r="J31661" s="156"/>
    </row>
    <row r="31662">
      <c r="D31662" s="153" t="str">
        <f>IFERROR(__xludf.DUMMYFUNCTION("""COMPUTED_VALUE"""),"")</f>
        <v/>
      </c>
      <c r="E31662" s="153" t="str">
        <f>IFERROR(__xludf.DUMMYFUNCTION("""COMPUTED_VALUE"""),"")</f>
        <v/>
      </c>
      <c r="I31662" s="169"/>
      <c r="J31662" s="156"/>
    </row>
    <row r="31663">
      <c r="D31663" s="153" t="str">
        <f>IFERROR(__xludf.DUMMYFUNCTION("""COMPUTED_VALUE"""),"")</f>
        <v/>
      </c>
      <c r="E31663" s="153" t="str">
        <f>IFERROR(__xludf.DUMMYFUNCTION("""COMPUTED_VALUE"""),"")</f>
        <v/>
      </c>
      <c r="I31663" s="169"/>
      <c r="J31663" s="156"/>
    </row>
    <row r="31664">
      <c r="D31664" s="153" t="str">
        <f>IFERROR(__xludf.DUMMYFUNCTION("""COMPUTED_VALUE"""),"")</f>
        <v/>
      </c>
      <c r="E31664" s="153" t="str">
        <f>IFERROR(__xludf.DUMMYFUNCTION("""COMPUTED_VALUE"""),"")</f>
        <v/>
      </c>
      <c r="I31664" s="169"/>
      <c r="J31664" s="156"/>
    </row>
    <row r="31665">
      <c r="D31665" s="153" t="str">
        <f>IFERROR(__xludf.DUMMYFUNCTION("""COMPUTED_VALUE"""),"")</f>
        <v/>
      </c>
      <c r="E31665" s="153" t="str">
        <f>IFERROR(__xludf.DUMMYFUNCTION("""COMPUTED_VALUE"""),"")</f>
        <v/>
      </c>
      <c r="I31665" s="169"/>
      <c r="J31665" s="156"/>
    </row>
    <row r="31666">
      <c r="D31666" s="153" t="str">
        <f>IFERROR(__xludf.DUMMYFUNCTION("""COMPUTED_VALUE"""),"")</f>
        <v/>
      </c>
      <c r="E31666" s="153" t="str">
        <f>IFERROR(__xludf.DUMMYFUNCTION("""COMPUTED_VALUE"""),"")</f>
        <v/>
      </c>
      <c r="I31666" s="169"/>
      <c r="J31666" s="156"/>
    </row>
    <row r="31667">
      <c r="D31667" s="153" t="str">
        <f>IFERROR(__xludf.DUMMYFUNCTION("""COMPUTED_VALUE"""),"")</f>
        <v/>
      </c>
      <c r="E31667" s="153" t="str">
        <f>IFERROR(__xludf.DUMMYFUNCTION("""COMPUTED_VALUE"""),"")</f>
        <v/>
      </c>
      <c r="I31667" s="169"/>
      <c r="J31667" s="156"/>
    </row>
    <row r="31668">
      <c r="D31668" s="153" t="str">
        <f>IFERROR(__xludf.DUMMYFUNCTION("""COMPUTED_VALUE"""),"")</f>
        <v/>
      </c>
      <c r="E31668" s="153" t="str">
        <f>IFERROR(__xludf.DUMMYFUNCTION("""COMPUTED_VALUE"""),"")</f>
        <v/>
      </c>
      <c r="I31668" s="169"/>
      <c r="J31668" s="156"/>
    </row>
    <row r="31669">
      <c r="D31669" s="153" t="str">
        <f>IFERROR(__xludf.DUMMYFUNCTION("""COMPUTED_VALUE"""),"")</f>
        <v/>
      </c>
      <c r="E31669" s="153" t="str">
        <f>IFERROR(__xludf.DUMMYFUNCTION("""COMPUTED_VALUE"""),"")</f>
        <v/>
      </c>
      <c r="I31669" s="169"/>
      <c r="J31669" s="156"/>
    </row>
    <row r="31670">
      <c r="D31670" s="153" t="str">
        <f>IFERROR(__xludf.DUMMYFUNCTION("""COMPUTED_VALUE"""),"")</f>
        <v/>
      </c>
      <c r="E31670" s="153" t="str">
        <f>IFERROR(__xludf.DUMMYFUNCTION("""COMPUTED_VALUE"""),"")</f>
        <v/>
      </c>
      <c r="I31670" s="169"/>
      <c r="J31670" s="156"/>
    </row>
    <row r="31671">
      <c r="D31671" s="153" t="str">
        <f>IFERROR(__xludf.DUMMYFUNCTION("""COMPUTED_VALUE"""),"")</f>
        <v/>
      </c>
      <c r="E31671" s="153" t="str">
        <f>IFERROR(__xludf.DUMMYFUNCTION("""COMPUTED_VALUE"""),"")</f>
        <v/>
      </c>
      <c r="I31671" s="169"/>
      <c r="J31671" s="156"/>
    </row>
    <row r="31672">
      <c r="D31672" s="153" t="str">
        <f>IFERROR(__xludf.DUMMYFUNCTION("""COMPUTED_VALUE"""),"")</f>
        <v/>
      </c>
      <c r="E31672" s="153" t="str">
        <f>IFERROR(__xludf.DUMMYFUNCTION("""COMPUTED_VALUE"""),"")</f>
        <v/>
      </c>
      <c r="I31672" s="169"/>
      <c r="J31672" s="156"/>
    </row>
    <row r="31673">
      <c r="D31673" s="153" t="str">
        <f>IFERROR(__xludf.DUMMYFUNCTION("""COMPUTED_VALUE"""),"")</f>
        <v/>
      </c>
      <c r="E31673" s="153" t="str">
        <f>IFERROR(__xludf.DUMMYFUNCTION("""COMPUTED_VALUE"""),"")</f>
        <v/>
      </c>
      <c r="I31673" s="169"/>
      <c r="J31673" s="156"/>
    </row>
    <row r="31674">
      <c r="D31674" s="153" t="str">
        <f>IFERROR(__xludf.DUMMYFUNCTION("""COMPUTED_VALUE"""),"")</f>
        <v/>
      </c>
      <c r="E31674" s="153" t="str">
        <f>IFERROR(__xludf.DUMMYFUNCTION("""COMPUTED_VALUE"""),"")</f>
        <v/>
      </c>
      <c r="I31674" s="169"/>
      <c r="J31674" s="156"/>
    </row>
    <row r="31675">
      <c r="D31675" s="153" t="str">
        <f>IFERROR(__xludf.DUMMYFUNCTION("""COMPUTED_VALUE"""),"")</f>
        <v/>
      </c>
      <c r="E31675" s="153" t="str">
        <f>IFERROR(__xludf.DUMMYFUNCTION("""COMPUTED_VALUE"""),"")</f>
        <v/>
      </c>
      <c r="I31675" s="169"/>
      <c r="J31675" s="156"/>
    </row>
    <row r="31676">
      <c r="D31676" s="153" t="str">
        <f>IFERROR(__xludf.DUMMYFUNCTION("""COMPUTED_VALUE"""),"")</f>
        <v/>
      </c>
      <c r="E31676" s="153" t="str">
        <f>IFERROR(__xludf.DUMMYFUNCTION("""COMPUTED_VALUE"""),"")</f>
        <v/>
      </c>
      <c r="I31676" s="169"/>
      <c r="J31676" s="156"/>
    </row>
    <row r="31677">
      <c r="D31677" s="153" t="str">
        <f>IFERROR(__xludf.DUMMYFUNCTION("""COMPUTED_VALUE"""),"")</f>
        <v/>
      </c>
      <c r="E31677" s="153" t="str">
        <f>IFERROR(__xludf.DUMMYFUNCTION("""COMPUTED_VALUE"""),"")</f>
        <v/>
      </c>
      <c r="I31677" s="169"/>
      <c r="J31677" s="156"/>
    </row>
    <row r="31678">
      <c r="D31678" s="153" t="str">
        <f>IFERROR(__xludf.DUMMYFUNCTION("""COMPUTED_VALUE"""),"")</f>
        <v/>
      </c>
      <c r="E31678" s="153" t="str">
        <f>IFERROR(__xludf.DUMMYFUNCTION("""COMPUTED_VALUE"""),"")</f>
        <v/>
      </c>
      <c r="I31678" s="169"/>
      <c r="J31678" s="156"/>
    </row>
    <row r="31679">
      <c r="D31679" s="153" t="str">
        <f>IFERROR(__xludf.DUMMYFUNCTION("""COMPUTED_VALUE"""),"")</f>
        <v/>
      </c>
      <c r="E31679" s="153" t="str">
        <f>IFERROR(__xludf.DUMMYFUNCTION("""COMPUTED_VALUE"""),"")</f>
        <v/>
      </c>
      <c r="I31679" s="169"/>
      <c r="J31679" s="156"/>
    </row>
    <row r="31680">
      <c r="D31680" s="153" t="str">
        <f>IFERROR(__xludf.DUMMYFUNCTION("""COMPUTED_VALUE"""),"")</f>
        <v/>
      </c>
      <c r="E31680" s="153" t="str">
        <f>IFERROR(__xludf.DUMMYFUNCTION("""COMPUTED_VALUE"""),"")</f>
        <v/>
      </c>
      <c r="I31680" s="169"/>
      <c r="J31680" s="156"/>
    </row>
    <row r="31681">
      <c r="D31681" s="153" t="str">
        <f>IFERROR(__xludf.DUMMYFUNCTION("""COMPUTED_VALUE"""),"")</f>
        <v/>
      </c>
      <c r="E31681" s="153" t="str">
        <f>IFERROR(__xludf.DUMMYFUNCTION("""COMPUTED_VALUE"""),"")</f>
        <v/>
      </c>
      <c r="I31681" s="169"/>
      <c r="J31681" s="156"/>
    </row>
    <row r="31682">
      <c r="D31682" s="153" t="str">
        <f>IFERROR(__xludf.DUMMYFUNCTION("""COMPUTED_VALUE"""),"")</f>
        <v/>
      </c>
      <c r="E31682" s="153" t="str">
        <f>IFERROR(__xludf.DUMMYFUNCTION("""COMPUTED_VALUE"""),"")</f>
        <v/>
      </c>
      <c r="I31682" s="169"/>
      <c r="J31682" s="156"/>
    </row>
    <row r="31683">
      <c r="D31683" s="153" t="str">
        <f>IFERROR(__xludf.DUMMYFUNCTION("""COMPUTED_VALUE"""),"")</f>
        <v/>
      </c>
      <c r="E31683" s="153" t="str">
        <f>IFERROR(__xludf.DUMMYFUNCTION("""COMPUTED_VALUE"""),"")</f>
        <v/>
      </c>
      <c r="I31683" s="169"/>
      <c r="J31683" s="156"/>
    </row>
    <row r="31684">
      <c r="D31684" s="153" t="str">
        <f>IFERROR(__xludf.DUMMYFUNCTION("""COMPUTED_VALUE"""),"")</f>
        <v/>
      </c>
      <c r="E31684" s="153" t="str">
        <f>IFERROR(__xludf.DUMMYFUNCTION("""COMPUTED_VALUE"""),"")</f>
        <v/>
      </c>
      <c r="I31684" s="169"/>
      <c r="J31684" s="156"/>
    </row>
    <row r="31685">
      <c r="D31685" s="153" t="str">
        <f>IFERROR(__xludf.DUMMYFUNCTION("""COMPUTED_VALUE"""),"")</f>
        <v/>
      </c>
      <c r="E31685" s="153" t="str">
        <f>IFERROR(__xludf.DUMMYFUNCTION("""COMPUTED_VALUE"""),"")</f>
        <v/>
      </c>
      <c r="I31685" s="169"/>
      <c r="J31685" s="156"/>
    </row>
    <row r="31686">
      <c r="D31686" s="153" t="str">
        <f>IFERROR(__xludf.DUMMYFUNCTION("""COMPUTED_VALUE"""),"")</f>
        <v/>
      </c>
      <c r="E31686" s="153" t="str">
        <f>IFERROR(__xludf.DUMMYFUNCTION("""COMPUTED_VALUE"""),"")</f>
        <v/>
      </c>
      <c r="I31686" s="169"/>
      <c r="J31686" s="156"/>
    </row>
    <row r="31687">
      <c r="D31687" s="153" t="str">
        <f>IFERROR(__xludf.DUMMYFUNCTION("""COMPUTED_VALUE"""),"")</f>
        <v/>
      </c>
      <c r="E31687" s="153" t="str">
        <f>IFERROR(__xludf.DUMMYFUNCTION("""COMPUTED_VALUE"""),"")</f>
        <v/>
      </c>
      <c r="I31687" s="169"/>
      <c r="J31687" s="156"/>
    </row>
    <row r="31688">
      <c r="D31688" s="153" t="str">
        <f>IFERROR(__xludf.DUMMYFUNCTION("""COMPUTED_VALUE"""),"")</f>
        <v/>
      </c>
      <c r="E31688" s="153" t="str">
        <f>IFERROR(__xludf.DUMMYFUNCTION("""COMPUTED_VALUE"""),"")</f>
        <v/>
      </c>
      <c r="I31688" s="169"/>
      <c r="J31688" s="156"/>
    </row>
    <row r="31689">
      <c r="D31689" s="153" t="str">
        <f>IFERROR(__xludf.DUMMYFUNCTION("""COMPUTED_VALUE"""),"")</f>
        <v/>
      </c>
      <c r="E31689" s="153" t="str">
        <f>IFERROR(__xludf.DUMMYFUNCTION("""COMPUTED_VALUE"""),"")</f>
        <v/>
      </c>
      <c r="I31689" s="169"/>
      <c r="J31689" s="156"/>
    </row>
    <row r="31690">
      <c r="D31690" s="153" t="str">
        <f>IFERROR(__xludf.DUMMYFUNCTION("""COMPUTED_VALUE"""),"")</f>
        <v/>
      </c>
      <c r="E31690" s="153" t="str">
        <f>IFERROR(__xludf.DUMMYFUNCTION("""COMPUTED_VALUE"""),"")</f>
        <v/>
      </c>
      <c r="I31690" s="169"/>
      <c r="J31690" s="156"/>
    </row>
    <row r="31691">
      <c r="D31691" s="153" t="str">
        <f>IFERROR(__xludf.DUMMYFUNCTION("""COMPUTED_VALUE"""),"")</f>
        <v/>
      </c>
      <c r="E31691" s="153" t="str">
        <f>IFERROR(__xludf.DUMMYFUNCTION("""COMPUTED_VALUE"""),"")</f>
        <v/>
      </c>
      <c r="I31691" s="169"/>
      <c r="J31691" s="156"/>
    </row>
    <row r="31692">
      <c r="D31692" s="153" t="str">
        <f>IFERROR(__xludf.DUMMYFUNCTION("""COMPUTED_VALUE"""),"")</f>
        <v/>
      </c>
      <c r="E31692" s="153" t="str">
        <f>IFERROR(__xludf.DUMMYFUNCTION("""COMPUTED_VALUE"""),"")</f>
        <v/>
      </c>
      <c r="I31692" s="169"/>
      <c r="J31692" s="156"/>
    </row>
    <row r="31693">
      <c r="D31693" s="153" t="str">
        <f>IFERROR(__xludf.DUMMYFUNCTION("""COMPUTED_VALUE"""),"")</f>
        <v/>
      </c>
      <c r="E31693" s="153" t="str">
        <f>IFERROR(__xludf.DUMMYFUNCTION("""COMPUTED_VALUE"""),"")</f>
        <v/>
      </c>
      <c r="I31693" s="169"/>
      <c r="J31693" s="156"/>
    </row>
    <row r="31694">
      <c r="D31694" s="153" t="str">
        <f>IFERROR(__xludf.DUMMYFUNCTION("""COMPUTED_VALUE"""),"")</f>
        <v/>
      </c>
      <c r="E31694" s="153" t="str">
        <f>IFERROR(__xludf.DUMMYFUNCTION("""COMPUTED_VALUE"""),"")</f>
        <v/>
      </c>
      <c r="I31694" s="169"/>
      <c r="J31694" s="156"/>
    </row>
    <row r="31695">
      <c r="D31695" s="153" t="str">
        <f>IFERROR(__xludf.DUMMYFUNCTION("""COMPUTED_VALUE"""),"")</f>
        <v/>
      </c>
      <c r="E31695" s="153" t="str">
        <f>IFERROR(__xludf.DUMMYFUNCTION("""COMPUTED_VALUE"""),"")</f>
        <v/>
      </c>
      <c r="I31695" s="169"/>
      <c r="J31695" s="156"/>
    </row>
    <row r="31696">
      <c r="D31696" s="153" t="str">
        <f>IFERROR(__xludf.DUMMYFUNCTION("""COMPUTED_VALUE"""),"")</f>
        <v/>
      </c>
      <c r="E31696" s="153" t="str">
        <f>IFERROR(__xludf.DUMMYFUNCTION("""COMPUTED_VALUE"""),"")</f>
        <v/>
      </c>
      <c r="I31696" s="169"/>
      <c r="J31696" s="156"/>
    </row>
    <row r="31697">
      <c r="D31697" s="153" t="str">
        <f>IFERROR(__xludf.DUMMYFUNCTION("""COMPUTED_VALUE"""),"")</f>
        <v/>
      </c>
      <c r="E31697" s="153" t="str">
        <f>IFERROR(__xludf.DUMMYFUNCTION("""COMPUTED_VALUE"""),"")</f>
        <v/>
      </c>
      <c r="I31697" s="169"/>
      <c r="J31697" s="156"/>
    </row>
    <row r="31698">
      <c r="D31698" s="153" t="str">
        <f>IFERROR(__xludf.DUMMYFUNCTION("""COMPUTED_VALUE"""),"")</f>
        <v/>
      </c>
      <c r="E31698" s="153" t="str">
        <f>IFERROR(__xludf.DUMMYFUNCTION("""COMPUTED_VALUE"""),"")</f>
        <v/>
      </c>
      <c r="I31698" s="169"/>
      <c r="J31698" s="156"/>
    </row>
    <row r="31699">
      <c r="D31699" s="153" t="str">
        <f>IFERROR(__xludf.DUMMYFUNCTION("""COMPUTED_VALUE"""),"")</f>
        <v/>
      </c>
      <c r="E31699" s="153" t="str">
        <f>IFERROR(__xludf.DUMMYFUNCTION("""COMPUTED_VALUE"""),"")</f>
        <v/>
      </c>
      <c r="I31699" s="169"/>
      <c r="J31699" s="156"/>
    </row>
    <row r="31700">
      <c r="D31700" s="153" t="str">
        <f>IFERROR(__xludf.DUMMYFUNCTION("""COMPUTED_VALUE"""),"")</f>
        <v/>
      </c>
      <c r="E31700" s="153" t="str">
        <f>IFERROR(__xludf.DUMMYFUNCTION("""COMPUTED_VALUE"""),"")</f>
        <v/>
      </c>
      <c r="I31700" s="169"/>
      <c r="J31700" s="156"/>
    </row>
    <row r="31701">
      <c r="D31701" s="153" t="str">
        <f>IFERROR(__xludf.DUMMYFUNCTION("""COMPUTED_VALUE"""),"")</f>
        <v/>
      </c>
      <c r="E31701" s="153" t="str">
        <f>IFERROR(__xludf.DUMMYFUNCTION("""COMPUTED_VALUE"""),"")</f>
        <v/>
      </c>
      <c r="I31701" s="169"/>
      <c r="J31701" s="156"/>
    </row>
    <row r="31702">
      <c r="D31702" s="153" t="str">
        <f>IFERROR(__xludf.DUMMYFUNCTION("""COMPUTED_VALUE"""),"")</f>
        <v/>
      </c>
      <c r="E31702" s="153" t="str">
        <f>IFERROR(__xludf.DUMMYFUNCTION("""COMPUTED_VALUE"""),"")</f>
        <v/>
      </c>
      <c r="I31702" s="169"/>
      <c r="J31702" s="156"/>
    </row>
    <row r="31703">
      <c r="D31703" s="153" t="str">
        <f>IFERROR(__xludf.DUMMYFUNCTION("""COMPUTED_VALUE"""),"")</f>
        <v/>
      </c>
      <c r="E31703" s="153" t="str">
        <f>IFERROR(__xludf.DUMMYFUNCTION("""COMPUTED_VALUE"""),"")</f>
        <v/>
      </c>
      <c r="I31703" s="169"/>
      <c r="J31703" s="156"/>
    </row>
    <row r="31704">
      <c r="D31704" s="153" t="str">
        <f>IFERROR(__xludf.DUMMYFUNCTION("""COMPUTED_VALUE"""),"")</f>
        <v/>
      </c>
      <c r="E31704" s="153" t="str">
        <f>IFERROR(__xludf.DUMMYFUNCTION("""COMPUTED_VALUE"""),"")</f>
        <v/>
      </c>
      <c r="I31704" s="169"/>
      <c r="J31704" s="156"/>
    </row>
    <row r="31705">
      <c r="D31705" s="153" t="str">
        <f>IFERROR(__xludf.DUMMYFUNCTION("""COMPUTED_VALUE"""),"")</f>
        <v/>
      </c>
      <c r="E31705" s="153" t="str">
        <f>IFERROR(__xludf.DUMMYFUNCTION("""COMPUTED_VALUE"""),"")</f>
        <v/>
      </c>
      <c r="I31705" s="169"/>
      <c r="J31705" s="156"/>
    </row>
    <row r="31706">
      <c r="D31706" s="153" t="str">
        <f>IFERROR(__xludf.DUMMYFUNCTION("""COMPUTED_VALUE"""),"")</f>
        <v/>
      </c>
      <c r="E31706" s="153" t="str">
        <f>IFERROR(__xludf.DUMMYFUNCTION("""COMPUTED_VALUE"""),"")</f>
        <v/>
      </c>
      <c r="I31706" s="169"/>
      <c r="J31706" s="156"/>
    </row>
    <row r="31707">
      <c r="D31707" s="153" t="str">
        <f>IFERROR(__xludf.DUMMYFUNCTION("""COMPUTED_VALUE"""),"")</f>
        <v/>
      </c>
      <c r="E31707" s="153" t="str">
        <f>IFERROR(__xludf.DUMMYFUNCTION("""COMPUTED_VALUE"""),"")</f>
        <v/>
      </c>
      <c r="I31707" s="169"/>
      <c r="J31707" s="156"/>
    </row>
    <row r="31708">
      <c r="D31708" s="153" t="str">
        <f>IFERROR(__xludf.DUMMYFUNCTION("""COMPUTED_VALUE"""),"")</f>
        <v/>
      </c>
      <c r="E31708" s="153" t="str">
        <f>IFERROR(__xludf.DUMMYFUNCTION("""COMPUTED_VALUE"""),"")</f>
        <v/>
      </c>
      <c r="I31708" s="169"/>
      <c r="J31708" s="156"/>
    </row>
    <row r="31709">
      <c r="D31709" s="153" t="str">
        <f>IFERROR(__xludf.DUMMYFUNCTION("""COMPUTED_VALUE"""),"")</f>
        <v/>
      </c>
      <c r="E31709" s="153" t="str">
        <f>IFERROR(__xludf.DUMMYFUNCTION("""COMPUTED_VALUE"""),"")</f>
        <v/>
      </c>
      <c r="I31709" s="169"/>
      <c r="J31709" s="156"/>
    </row>
    <row r="31710">
      <c r="D31710" s="153" t="str">
        <f>IFERROR(__xludf.DUMMYFUNCTION("""COMPUTED_VALUE"""),"")</f>
        <v/>
      </c>
      <c r="E31710" s="153" t="str">
        <f>IFERROR(__xludf.DUMMYFUNCTION("""COMPUTED_VALUE"""),"")</f>
        <v/>
      </c>
      <c r="I31710" s="169"/>
      <c r="J31710" s="156"/>
    </row>
    <row r="31711">
      <c r="D31711" s="153" t="str">
        <f>IFERROR(__xludf.DUMMYFUNCTION("""COMPUTED_VALUE"""),"")</f>
        <v/>
      </c>
      <c r="E31711" s="153" t="str">
        <f>IFERROR(__xludf.DUMMYFUNCTION("""COMPUTED_VALUE"""),"")</f>
        <v/>
      </c>
      <c r="I31711" s="169"/>
      <c r="J31711" s="156"/>
    </row>
    <row r="31712">
      <c r="D31712" s="153" t="str">
        <f>IFERROR(__xludf.DUMMYFUNCTION("""COMPUTED_VALUE"""),"")</f>
        <v/>
      </c>
      <c r="E31712" s="153" t="str">
        <f>IFERROR(__xludf.DUMMYFUNCTION("""COMPUTED_VALUE"""),"")</f>
        <v/>
      </c>
      <c r="I31712" s="169"/>
      <c r="J31712" s="156"/>
    </row>
    <row r="31713">
      <c r="D31713" s="153" t="str">
        <f>IFERROR(__xludf.DUMMYFUNCTION("""COMPUTED_VALUE"""),"")</f>
        <v/>
      </c>
      <c r="E31713" s="153" t="str">
        <f>IFERROR(__xludf.DUMMYFUNCTION("""COMPUTED_VALUE"""),"")</f>
        <v/>
      </c>
      <c r="I31713" s="169"/>
      <c r="J31713" s="156"/>
    </row>
    <row r="31714">
      <c r="D31714" s="153" t="str">
        <f>IFERROR(__xludf.DUMMYFUNCTION("""COMPUTED_VALUE"""),"")</f>
        <v/>
      </c>
      <c r="E31714" s="153" t="str">
        <f>IFERROR(__xludf.DUMMYFUNCTION("""COMPUTED_VALUE"""),"")</f>
        <v/>
      </c>
      <c r="I31714" s="169"/>
      <c r="J31714" s="156"/>
    </row>
    <row r="31715">
      <c r="D31715" s="153" t="str">
        <f>IFERROR(__xludf.DUMMYFUNCTION("""COMPUTED_VALUE"""),"")</f>
        <v/>
      </c>
      <c r="E31715" s="153" t="str">
        <f>IFERROR(__xludf.DUMMYFUNCTION("""COMPUTED_VALUE"""),"")</f>
        <v/>
      </c>
      <c r="I31715" s="169"/>
      <c r="J31715" s="156"/>
    </row>
    <row r="31716">
      <c r="D31716" s="153" t="str">
        <f>IFERROR(__xludf.DUMMYFUNCTION("""COMPUTED_VALUE"""),"")</f>
        <v/>
      </c>
      <c r="E31716" s="153" t="str">
        <f>IFERROR(__xludf.DUMMYFUNCTION("""COMPUTED_VALUE"""),"")</f>
        <v/>
      </c>
      <c r="I31716" s="169"/>
      <c r="J31716" s="156"/>
    </row>
    <row r="31717">
      <c r="D31717" s="153" t="str">
        <f>IFERROR(__xludf.DUMMYFUNCTION("""COMPUTED_VALUE"""),"")</f>
        <v/>
      </c>
      <c r="E31717" s="153" t="str">
        <f>IFERROR(__xludf.DUMMYFUNCTION("""COMPUTED_VALUE"""),"")</f>
        <v/>
      </c>
      <c r="I31717" s="169"/>
      <c r="J31717" s="156"/>
    </row>
    <row r="31718">
      <c r="D31718" s="153" t="str">
        <f>IFERROR(__xludf.DUMMYFUNCTION("""COMPUTED_VALUE"""),"")</f>
        <v/>
      </c>
      <c r="E31718" s="153" t="str">
        <f>IFERROR(__xludf.DUMMYFUNCTION("""COMPUTED_VALUE"""),"")</f>
        <v/>
      </c>
      <c r="I31718" s="169"/>
      <c r="J31718" s="156"/>
    </row>
    <row r="31719">
      <c r="D31719" s="153" t="str">
        <f>IFERROR(__xludf.DUMMYFUNCTION("""COMPUTED_VALUE"""),"")</f>
        <v/>
      </c>
      <c r="E31719" s="153" t="str">
        <f>IFERROR(__xludf.DUMMYFUNCTION("""COMPUTED_VALUE"""),"")</f>
        <v/>
      </c>
      <c r="I31719" s="169"/>
      <c r="J31719" s="156"/>
    </row>
    <row r="31720">
      <c r="D31720" s="153" t="str">
        <f>IFERROR(__xludf.DUMMYFUNCTION("""COMPUTED_VALUE"""),"")</f>
        <v/>
      </c>
      <c r="E31720" s="153" t="str">
        <f>IFERROR(__xludf.DUMMYFUNCTION("""COMPUTED_VALUE"""),"")</f>
        <v/>
      </c>
      <c r="I31720" s="169"/>
      <c r="J31720" s="156"/>
    </row>
    <row r="31721">
      <c r="D31721" s="153" t="str">
        <f>IFERROR(__xludf.DUMMYFUNCTION("""COMPUTED_VALUE"""),"")</f>
        <v/>
      </c>
      <c r="E31721" s="153" t="str">
        <f>IFERROR(__xludf.DUMMYFUNCTION("""COMPUTED_VALUE"""),"")</f>
        <v/>
      </c>
      <c r="I31721" s="169"/>
      <c r="J31721" s="156"/>
    </row>
    <row r="31722">
      <c r="D31722" s="153" t="str">
        <f>IFERROR(__xludf.DUMMYFUNCTION("""COMPUTED_VALUE"""),"")</f>
        <v/>
      </c>
      <c r="E31722" s="153" t="str">
        <f>IFERROR(__xludf.DUMMYFUNCTION("""COMPUTED_VALUE"""),"")</f>
        <v/>
      </c>
      <c r="I31722" s="169"/>
      <c r="J31722" s="156"/>
    </row>
    <row r="31723">
      <c r="D31723" s="153" t="str">
        <f>IFERROR(__xludf.DUMMYFUNCTION("""COMPUTED_VALUE"""),"")</f>
        <v/>
      </c>
      <c r="E31723" s="153" t="str">
        <f>IFERROR(__xludf.DUMMYFUNCTION("""COMPUTED_VALUE"""),"")</f>
        <v/>
      </c>
      <c r="I31723" s="169"/>
      <c r="J31723" s="156"/>
    </row>
    <row r="31724">
      <c r="D31724" s="153" t="str">
        <f>IFERROR(__xludf.DUMMYFUNCTION("""COMPUTED_VALUE"""),"")</f>
        <v/>
      </c>
      <c r="E31724" s="153" t="str">
        <f>IFERROR(__xludf.DUMMYFUNCTION("""COMPUTED_VALUE"""),"")</f>
        <v/>
      </c>
      <c r="I31724" s="169"/>
      <c r="J31724" s="156"/>
    </row>
    <row r="31725">
      <c r="D31725" s="153" t="str">
        <f>IFERROR(__xludf.DUMMYFUNCTION("""COMPUTED_VALUE"""),"")</f>
        <v/>
      </c>
      <c r="E31725" s="153" t="str">
        <f>IFERROR(__xludf.DUMMYFUNCTION("""COMPUTED_VALUE"""),"")</f>
        <v/>
      </c>
      <c r="I31725" s="169"/>
      <c r="J31725" s="156"/>
    </row>
    <row r="31726">
      <c r="D31726" s="153" t="str">
        <f>IFERROR(__xludf.DUMMYFUNCTION("""COMPUTED_VALUE"""),"")</f>
        <v/>
      </c>
      <c r="E31726" s="153" t="str">
        <f>IFERROR(__xludf.DUMMYFUNCTION("""COMPUTED_VALUE"""),"")</f>
        <v/>
      </c>
      <c r="I31726" s="169"/>
      <c r="J31726" s="156"/>
    </row>
    <row r="31727">
      <c r="D31727" s="153" t="str">
        <f>IFERROR(__xludf.DUMMYFUNCTION("""COMPUTED_VALUE"""),"")</f>
        <v/>
      </c>
      <c r="E31727" s="153" t="str">
        <f>IFERROR(__xludf.DUMMYFUNCTION("""COMPUTED_VALUE"""),"")</f>
        <v/>
      </c>
      <c r="I31727" s="169"/>
      <c r="J31727" s="156"/>
    </row>
    <row r="31728">
      <c r="D31728" s="153" t="str">
        <f>IFERROR(__xludf.DUMMYFUNCTION("""COMPUTED_VALUE"""),"")</f>
        <v/>
      </c>
      <c r="E31728" s="153" t="str">
        <f>IFERROR(__xludf.DUMMYFUNCTION("""COMPUTED_VALUE"""),"")</f>
        <v/>
      </c>
      <c r="I31728" s="169"/>
      <c r="J31728" s="156"/>
    </row>
    <row r="31729">
      <c r="D31729" s="153" t="str">
        <f>IFERROR(__xludf.DUMMYFUNCTION("""COMPUTED_VALUE"""),"")</f>
        <v/>
      </c>
      <c r="E31729" s="153" t="str">
        <f>IFERROR(__xludf.DUMMYFUNCTION("""COMPUTED_VALUE"""),"")</f>
        <v/>
      </c>
      <c r="I31729" s="169"/>
      <c r="J31729" s="156"/>
    </row>
    <row r="31730">
      <c r="D31730" s="153" t="str">
        <f>IFERROR(__xludf.DUMMYFUNCTION("""COMPUTED_VALUE"""),"")</f>
        <v/>
      </c>
      <c r="E31730" s="153" t="str">
        <f>IFERROR(__xludf.DUMMYFUNCTION("""COMPUTED_VALUE"""),"")</f>
        <v/>
      </c>
      <c r="I31730" s="169"/>
      <c r="J31730" s="156"/>
    </row>
    <row r="31731">
      <c r="D31731" s="153" t="str">
        <f>IFERROR(__xludf.DUMMYFUNCTION("""COMPUTED_VALUE"""),"")</f>
        <v/>
      </c>
      <c r="E31731" s="153" t="str">
        <f>IFERROR(__xludf.DUMMYFUNCTION("""COMPUTED_VALUE"""),"")</f>
        <v/>
      </c>
      <c r="I31731" s="169"/>
      <c r="J31731" s="156"/>
    </row>
    <row r="31732">
      <c r="D31732" s="153" t="str">
        <f>IFERROR(__xludf.DUMMYFUNCTION("""COMPUTED_VALUE"""),"")</f>
        <v/>
      </c>
      <c r="E31732" s="153" t="str">
        <f>IFERROR(__xludf.DUMMYFUNCTION("""COMPUTED_VALUE"""),"")</f>
        <v/>
      </c>
      <c r="I31732" s="169"/>
      <c r="J31732" s="156"/>
    </row>
    <row r="31733">
      <c r="D31733" s="153" t="str">
        <f>IFERROR(__xludf.DUMMYFUNCTION("""COMPUTED_VALUE"""),"")</f>
        <v/>
      </c>
      <c r="E31733" s="153" t="str">
        <f>IFERROR(__xludf.DUMMYFUNCTION("""COMPUTED_VALUE"""),"")</f>
        <v/>
      </c>
      <c r="I31733" s="169"/>
      <c r="J31733" s="156"/>
    </row>
    <row r="31734">
      <c r="D31734" s="153" t="str">
        <f>IFERROR(__xludf.DUMMYFUNCTION("""COMPUTED_VALUE"""),"")</f>
        <v/>
      </c>
      <c r="E31734" s="153" t="str">
        <f>IFERROR(__xludf.DUMMYFUNCTION("""COMPUTED_VALUE"""),"")</f>
        <v/>
      </c>
      <c r="I31734" s="169"/>
      <c r="J31734" s="156"/>
    </row>
    <row r="31735">
      <c r="D31735" s="153" t="str">
        <f>IFERROR(__xludf.DUMMYFUNCTION("""COMPUTED_VALUE"""),"")</f>
        <v/>
      </c>
      <c r="E31735" s="153" t="str">
        <f>IFERROR(__xludf.DUMMYFUNCTION("""COMPUTED_VALUE"""),"")</f>
        <v/>
      </c>
      <c r="I31735" s="169"/>
      <c r="J31735" s="156"/>
    </row>
    <row r="31736">
      <c r="D31736" s="153" t="str">
        <f>IFERROR(__xludf.DUMMYFUNCTION("""COMPUTED_VALUE"""),"")</f>
        <v/>
      </c>
      <c r="E31736" s="153" t="str">
        <f>IFERROR(__xludf.DUMMYFUNCTION("""COMPUTED_VALUE"""),"")</f>
        <v/>
      </c>
      <c r="I31736" s="169"/>
      <c r="J31736" s="156"/>
    </row>
    <row r="31737">
      <c r="D31737" s="153" t="str">
        <f>IFERROR(__xludf.DUMMYFUNCTION("""COMPUTED_VALUE"""),"")</f>
        <v/>
      </c>
      <c r="E31737" s="153" t="str">
        <f>IFERROR(__xludf.DUMMYFUNCTION("""COMPUTED_VALUE"""),"")</f>
        <v/>
      </c>
      <c r="I31737" s="169"/>
      <c r="J31737" s="156"/>
    </row>
    <row r="31738">
      <c r="D31738" s="153" t="str">
        <f>IFERROR(__xludf.DUMMYFUNCTION("""COMPUTED_VALUE"""),"")</f>
        <v/>
      </c>
      <c r="E31738" s="153" t="str">
        <f>IFERROR(__xludf.DUMMYFUNCTION("""COMPUTED_VALUE"""),"")</f>
        <v/>
      </c>
      <c r="I31738" s="169"/>
      <c r="J31738" s="156"/>
    </row>
    <row r="31739">
      <c r="D31739" s="153" t="str">
        <f>IFERROR(__xludf.DUMMYFUNCTION("""COMPUTED_VALUE"""),"")</f>
        <v/>
      </c>
      <c r="E31739" s="153" t="str">
        <f>IFERROR(__xludf.DUMMYFUNCTION("""COMPUTED_VALUE"""),"")</f>
        <v/>
      </c>
      <c r="I31739" s="169"/>
      <c r="J31739" s="156"/>
    </row>
    <row r="31740">
      <c r="D31740" s="153" t="str">
        <f>IFERROR(__xludf.DUMMYFUNCTION("""COMPUTED_VALUE"""),"")</f>
        <v/>
      </c>
      <c r="E31740" s="153" t="str">
        <f>IFERROR(__xludf.DUMMYFUNCTION("""COMPUTED_VALUE"""),"")</f>
        <v/>
      </c>
      <c r="I31740" s="169"/>
      <c r="J31740" s="156"/>
    </row>
    <row r="31741">
      <c r="D31741" s="153" t="str">
        <f>IFERROR(__xludf.DUMMYFUNCTION("""COMPUTED_VALUE"""),"")</f>
        <v/>
      </c>
      <c r="E31741" s="153" t="str">
        <f>IFERROR(__xludf.DUMMYFUNCTION("""COMPUTED_VALUE"""),"")</f>
        <v/>
      </c>
      <c r="I31741" s="169"/>
      <c r="J31741" s="156"/>
    </row>
    <row r="31742">
      <c r="D31742" s="153" t="str">
        <f>IFERROR(__xludf.DUMMYFUNCTION("""COMPUTED_VALUE"""),"")</f>
        <v/>
      </c>
      <c r="E31742" s="153" t="str">
        <f>IFERROR(__xludf.DUMMYFUNCTION("""COMPUTED_VALUE"""),"")</f>
        <v/>
      </c>
      <c r="I31742" s="169"/>
      <c r="J31742" s="156"/>
    </row>
    <row r="31743">
      <c r="D31743" s="153" t="str">
        <f>IFERROR(__xludf.DUMMYFUNCTION("""COMPUTED_VALUE"""),"")</f>
        <v/>
      </c>
      <c r="E31743" s="153" t="str">
        <f>IFERROR(__xludf.DUMMYFUNCTION("""COMPUTED_VALUE"""),"")</f>
        <v/>
      </c>
      <c r="I31743" s="169"/>
      <c r="J31743" s="156"/>
    </row>
    <row r="31744">
      <c r="D31744" s="153" t="str">
        <f>IFERROR(__xludf.DUMMYFUNCTION("""COMPUTED_VALUE"""),"")</f>
        <v/>
      </c>
      <c r="E31744" s="153" t="str">
        <f>IFERROR(__xludf.DUMMYFUNCTION("""COMPUTED_VALUE"""),"")</f>
        <v/>
      </c>
      <c r="I31744" s="169"/>
      <c r="J31744" s="156"/>
    </row>
    <row r="31745">
      <c r="D31745" s="153" t="str">
        <f>IFERROR(__xludf.DUMMYFUNCTION("""COMPUTED_VALUE"""),"")</f>
        <v/>
      </c>
      <c r="E31745" s="153" t="str">
        <f>IFERROR(__xludf.DUMMYFUNCTION("""COMPUTED_VALUE"""),"")</f>
        <v/>
      </c>
      <c r="I31745" s="169"/>
      <c r="J31745" s="156"/>
    </row>
    <row r="31746">
      <c r="D31746" s="153" t="str">
        <f>IFERROR(__xludf.DUMMYFUNCTION("""COMPUTED_VALUE"""),"")</f>
        <v/>
      </c>
      <c r="E31746" s="153" t="str">
        <f>IFERROR(__xludf.DUMMYFUNCTION("""COMPUTED_VALUE"""),"")</f>
        <v/>
      </c>
      <c r="I31746" s="169"/>
      <c r="J31746" s="156"/>
    </row>
    <row r="31747">
      <c r="D31747" s="153" t="str">
        <f>IFERROR(__xludf.DUMMYFUNCTION("""COMPUTED_VALUE"""),"")</f>
        <v/>
      </c>
      <c r="E31747" s="153" t="str">
        <f>IFERROR(__xludf.DUMMYFUNCTION("""COMPUTED_VALUE"""),"")</f>
        <v/>
      </c>
      <c r="I31747" s="169"/>
      <c r="J31747" s="156"/>
    </row>
    <row r="31748">
      <c r="D31748" s="153" t="str">
        <f>IFERROR(__xludf.DUMMYFUNCTION("""COMPUTED_VALUE"""),"")</f>
        <v/>
      </c>
      <c r="E31748" s="153" t="str">
        <f>IFERROR(__xludf.DUMMYFUNCTION("""COMPUTED_VALUE"""),"")</f>
        <v/>
      </c>
      <c r="I31748" s="169"/>
      <c r="J31748" s="156"/>
    </row>
    <row r="31749">
      <c r="D31749" s="153" t="str">
        <f>IFERROR(__xludf.DUMMYFUNCTION("""COMPUTED_VALUE"""),"")</f>
        <v/>
      </c>
      <c r="E31749" s="153" t="str">
        <f>IFERROR(__xludf.DUMMYFUNCTION("""COMPUTED_VALUE"""),"")</f>
        <v/>
      </c>
      <c r="I31749" s="169"/>
      <c r="J31749" s="156"/>
    </row>
    <row r="31750">
      <c r="D31750" s="153" t="str">
        <f>IFERROR(__xludf.DUMMYFUNCTION("""COMPUTED_VALUE"""),"")</f>
        <v/>
      </c>
      <c r="E31750" s="153" t="str">
        <f>IFERROR(__xludf.DUMMYFUNCTION("""COMPUTED_VALUE"""),"")</f>
        <v/>
      </c>
      <c r="I31750" s="169"/>
      <c r="J31750" s="156"/>
    </row>
    <row r="31751">
      <c r="D31751" s="153" t="str">
        <f>IFERROR(__xludf.DUMMYFUNCTION("""COMPUTED_VALUE"""),"")</f>
        <v/>
      </c>
      <c r="E31751" s="153" t="str">
        <f>IFERROR(__xludf.DUMMYFUNCTION("""COMPUTED_VALUE"""),"")</f>
        <v/>
      </c>
      <c r="I31751" s="169"/>
      <c r="J31751" s="156"/>
    </row>
    <row r="31752">
      <c r="D31752" s="153" t="str">
        <f>IFERROR(__xludf.DUMMYFUNCTION("""COMPUTED_VALUE"""),"")</f>
        <v/>
      </c>
      <c r="E31752" s="153" t="str">
        <f>IFERROR(__xludf.DUMMYFUNCTION("""COMPUTED_VALUE"""),"")</f>
        <v/>
      </c>
      <c r="I31752" s="169"/>
      <c r="J31752" s="156"/>
    </row>
    <row r="31753">
      <c r="D31753" s="153" t="str">
        <f>IFERROR(__xludf.DUMMYFUNCTION("""COMPUTED_VALUE"""),"")</f>
        <v/>
      </c>
      <c r="E31753" s="153" t="str">
        <f>IFERROR(__xludf.DUMMYFUNCTION("""COMPUTED_VALUE"""),"")</f>
        <v/>
      </c>
      <c r="I31753" s="169"/>
      <c r="J31753" s="156"/>
    </row>
    <row r="31754">
      <c r="D31754" s="153" t="str">
        <f>IFERROR(__xludf.DUMMYFUNCTION("""COMPUTED_VALUE"""),"")</f>
        <v/>
      </c>
      <c r="E31754" s="153" t="str">
        <f>IFERROR(__xludf.DUMMYFUNCTION("""COMPUTED_VALUE"""),"")</f>
        <v/>
      </c>
      <c r="I31754" s="169"/>
      <c r="J31754" s="156"/>
    </row>
    <row r="31755">
      <c r="D31755" s="153" t="str">
        <f>IFERROR(__xludf.DUMMYFUNCTION("""COMPUTED_VALUE"""),"")</f>
        <v/>
      </c>
      <c r="E31755" s="153" t="str">
        <f>IFERROR(__xludf.DUMMYFUNCTION("""COMPUTED_VALUE"""),"")</f>
        <v/>
      </c>
      <c r="I31755" s="169"/>
      <c r="J31755" s="156"/>
    </row>
    <row r="31756">
      <c r="D31756" s="153" t="str">
        <f>IFERROR(__xludf.DUMMYFUNCTION("""COMPUTED_VALUE"""),"")</f>
        <v/>
      </c>
      <c r="E31756" s="153" t="str">
        <f>IFERROR(__xludf.DUMMYFUNCTION("""COMPUTED_VALUE"""),"")</f>
        <v/>
      </c>
      <c r="I31756" s="169"/>
      <c r="J31756" s="156"/>
    </row>
    <row r="31757">
      <c r="D31757" s="153" t="str">
        <f>IFERROR(__xludf.DUMMYFUNCTION("""COMPUTED_VALUE"""),"")</f>
        <v/>
      </c>
      <c r="E31757" s="153" t="str">
        <f>IFERROR(__xludf.DUMMYFUNCTION("""COMPUTED_VALUE"""),"")</f>
        <v/>
      </c>
      <c r="I31757" s="169"/>
      <c r="J31757" s="156"/>
    </row>
    <row r="31758">
      <c r="D31758" s="153" t="str">
        <f>IFERROR(__xludf.DUMMYFUNCTION("""COMPUTED_VALUE"""),"")</f>
        <v/>
      </c>
      <c r="E31758" s="153" t="str">
        <f>IFERROR(__xludf.DUMMYFUNCTION("""COMPUTED_VALUE"""),"")</f>
        <v/>
      </c>
      <c r="I31758" s="169"/>
      <c r="J31758" s="156"/>
    </row>
    <row r="31759">
      <c r="D31759" s="153" t="str">
        <f>IFERROR(__xludf.DUMMYFUNCTION("""COMPUTED_VALUE"""),"")</f>
        <v/>
      </c>
      <c r="E31759" s="153" t="str">
        <f>IFERROR(__xludf.DUMMYFUNCTION("""COMPUTED_VALUE"""),"")</f>
        <v/>
      </c>
      <c r="I31759" s="169"/>
      <c r="J31759" s="156"/>
    </row>
    <row r="31760">
      <c r="D31760" s="153" t="str">
        <f>IFERROR(__xludf.DUMMYFUNCTION("""COMPUTED_VALUE"""),"")</f>
        <v/>
      </c>
      <c r="E31760" s="153" t="str">
        <f>IFERROR(__xludf.DUMMYFUNCTION("""COMPUTED_VALUE"""),"")</f>
        <v/>
      </c>
      <c r="I31760" s="169"/>
      <c r="J31760" s="156"/>
    </row>
    <row r="31761">
      <c r="D31761" s="153" t="str">
        <f>IFERROR(__xludf.DUMMYFUNCTION("""COMPUTED_VALUE"""),"")</f>
        <v/>
      </c>
      <c r="E31761" s="153" t="str">
        <f>IFERROR(__xludf.DUMMYFUNCTION("""COMPUTED_VALUE"""),"")</f>
        <v/>
      </c>
      <c r="I31761" s="169"/>
      <c r="J31761" s="156"/>
    </row>
    <row r="31762">
      <c r="D31762" s="153" t="str">
        <f>IFERROR(__xludf.DUMMYFUNCTION("""COMPUTED_VALUE"""),"")</f>
        <v/>
      </c>
      <c r="E31762" s="153" t="str">
        <f>IFERROR(__xludf.DUMMYFUNCTION("""COMPUTED_VALUE"""),"")</f>
        <v/>
      </c>
      <c r="I31762" s="169"/>
      <c r="J31762" s="156"/>
    </row>
    <row r="31763">
      <c r="D31763" s="153" t="str">
        <f>IFERROR(__xludf.DUMMYFUNCTION("""COMPUTED_VALUE"""),"")</f>
        <v/>
      </c>
      <c r="E31763" s="153" t="str">
        <f>IFERROR(__xludf.DUMMYFUNCTION("""COMPUTED_VALUE"""),"")</f>
        <v/>
      </c>
      <c r="I31763" s="169"/>
      <c r="J31763" s="156"/>
    </row>
    <row r="31764">
      <c r="D31764" s="153" t="str">
        <f>IFERROR(__xludf.DUMMYFUNCTION("""COMPUTED_VALUE"""),"")</f>
        <v/>
      </c>
      <c r="E31764" s="153" t="str">
        <f>IFERROR(__xludf.DUMMYFUNCTION("""COMPUTED_VALUE"""),"")</f>
        <v/>
      </c>
      <c r="I31764" s="169"/>
      <c r="J31764" s="156"/>
    </row>
    <row r="31765">
      <c r="D31765" s="153" t="str">
        <f>IFERROR(__xludf.DUMMYFUNCTION("""COMPUTED_VALUE"""),"")</f>
        <v/>
      </c>
      <c r="E31765" s="153" t="str">
        <f>IFERROR(__xludf.DUMMYFUNCTION("""COMPUTED_VALUE"""),"")</f>
        <v/>
      </c>
      <c r="I31765" s="169"/>
      <c r="J31765" s="156"/>
    </row>
    <row r="31766">
      <c r="D31766" s="153" t="str">
        <f>IFERROR(__xludf.DUMMYFUNCTION("""COMPUTED_VALUE"""),"")</f>
        <v/>
      </c>
      <c r="E31766" s="153" t="str">
        <f>IFERROR(__xludf.DUMMYFUNCTION("""COMPUTED_VALUE"""),"")</f>
        <v/>
      </c>
      <c r="I31766" s="169"/>
      <c r="J31766" s="156"/>
    </row>
    <row r="31767">
      <c r="D31767" s="153" t="str">
        <f>IFERROR(__xludf.DUMMYFUNCTION("""COMPUTED_VALUE"""),"")</f>
        <v/>
      </c>
      <c r="E31767" s="153" t="str">
        <f>IFERROR(__xludf.DUMMYFUNCTION("""COMPUTED_VALUE"""),"")</f>
        <v/>
      </c>
      <c r="I31767" s="169"/>
      <c r="J31767" s="156"/>
    </row>
    <row r="31768">
      <c r="D31768" s="153" t="str">
        <f>IFERROR(__xludf.DUMMYFUNCTION("""COMPUTED_VALUE"""),"")</f>
        <v/>
      </c>
      <c r="E31768" s="153" t="str">
        <f>IFERROR(__xludf.DUMMYFUNCTION("""COMPUTED_VALUE"""),"")</f>
        <v/>
      </c>
      <c r="I31768" s="169"/>
      <c r="J31768" s="156"/>
    </row>
    <row r="31769">
      <c r="D31769" s="153" t="str">
        <f>IFERROR(__xludf.DUMMYFUNCTION("""COMPUTED_VALUE"""),"")</f>
        <v/>
      </c>
      <c r="E31769" s="153" t="str">
        <f>IFERROR(__xludf.DUMMYFUNCTION("""COMPUTED_VALUE"""),"")</f>
        <v/>
      </c>
      <c r="I31769" s="169"/>
      <c r="J31769" s="156"/>
    </row>
    <row r="31770">
      <c r="D31770" s="153" t="str">
        <f>IFERROR(__xludf.DUMMYFUNCTION("""COMPUTED_VALUE"""),"")</f>
        <v/>
      </c>
      <c r="E31770" s="153" t="str">
        <f>IFERROR(__xludf.DUMMYFUNCTION("""COMPUTED_VALUE"""),"")</f>
        <v/>
      </c>
      <c r="I31770" s="169"/>
      <c r="J31770" s="156"/>
    </row>
    <row r="31771">
      <c r="D31771" s="153" t="str">
        <f>IFERROR(__xludf.DUMMYFUNCTION("""COMPUTED_VALUE"""),"")</f>
        <v/>
      </c>
      <c r="E31771" s="153" t="str">
        <f>IFERROR(__xludf.DUMMYFUNCTION("""COMPUTED_VALUE"""),"")</f>
        <v/>
      </c>
      <c r="I31771" s="169"/>
      <c r="J31771" s="156"/>
    </row>
    <row r="31772">
      <c r="D31772" s="153" t="str">
        <f>IFERROR(__xludf.DUMMYFUNCTION("""COMPUTED_VALUE"""),"")</f>
        <v/>
      </c>
      <c r="E31772" s="153" t="str">
        <f>IFERROR(__xludf.DUMMYFUNCTION("""COMPUTED_VALUE"""),"")</f>
        <v/>
      </c>
      <c r="I31772" s="169"/>
      <c r="J31772" s="156"/>
    </row>
    <row r="31773">
      <c r="D31773" s="153" t="str">
        <f>IFERROR(__xludf.DUMMYFUNCTION("""COMPUTED_VALUE"""),"")</f>
        <v/>
      </c>
      <c r="E31773" s="153" t="str">
        <f>IFERROR(__xludf.DUMMYFUNCTION("""COMPUTED_VALUE"""),"")</f>
        <v/>
      </c>
      <c r="I31773" s="169"/>
      <c r="J31773" s="156"/>
    </row>
    <row r="31774">
      <c r="D31774" s="153" t="str">
        <f>IFERROR(__xludf.DUMMYFUNCTION("""COMPUTED_VALUE"""),"")</f>
        <v/>
      </c>
      <c r="E31774" s="153" t="str">
        <f>IFERROR(__xludf.DUMMYFUNCTION("""COMPUTED_VALUE"""),"")</f>
        <v/>
      </c>
      <c r="I31774" s="169"/>
      <c r="J31774" s="156"/>
    </row>
    <row r="31775">
      <c r="D31775" s="153" t="str">
        <f>IFERROR(__xludf.DUMMYFUNCTION("""COMPUTED_VALUE"""),"")</f>
        <v/>
      </c>
      <c r="E31775" s="153" t="str">
        <f>IFERROR(__xludf.DUMMYFUNCTION("""COMPUTED_VALUE"""),"")</f>
        <v/>
      </c>
      <c r="I31775" s="169"/>
      <c r="J31775" s="156"/>
    </row>
    <row r="31776">
      <c r="D31776" s="153" t="str">
        <f>IFERROR(__xludf.DUMMYFUNCTION("""COMPUTED_VALUE"""),"")</f>
        <v/>
      </c>
      <c r="E31776" s="153" t="str">
        <f>IFERROR(__xludf.DUMMYFUNCTION("""COMPUTED_VALUE"""),"")</f>
        <v/>
      </c>
      <c r="I31776" s="169"/>
      <c r="J31776" s="156"/>
    </row>
    <row r="31777">
      <c r="D31777" s="153" t="str">
        <f>IFERROR(__xludf.DUMMYFUNCTION("""COMPUTED_VALUE"""),"")</f>
        <v/>
      </c>
      <c r="E31777" s="153" t="str">
        <f>IFERROR(__xludf.DUMMYFUNCTION("""COMPUTED_VALUE"""),"")</f>
        <v/>
      </c>
      <c r="I31777" s="169"/>
      <c r="J31777" s="156"/>
    </row>
    <row r="31778">
      <c r="D31778" s="153" t="str">
        <f>IFERROR(__xludf.DUMMYFUNCTION("""COMPUTED_VALUE"""),"")</f>
        <v/>
      </c>
      <c r="E31778" s="153" t="str">
        <f>IFERROR(__xludf.DUMMYFUNCTION("""COMPUTED_VALUE"""),"")</f>
        <v/>
      </c>
      <c r="I31778" s="169"/>
      <c r="J31778" s="156"/>
    </row>
    <row r="31779">
      <c r="D31779" s="153" t="str">
        <f>IFERROR(__xludf.DUMMYFUNCTION("""COMPUTED_VALUE"""),"")</f>
        <v/>
      </c>
      <c r="E31779" s="153" t="str">
        <f>IFERROR(__xludf.DUMMYFUNCTION("""COMPUTED_VALUE"""),"")</f>
        <v/>
      </c>
      <c r="I31779" s="169"/>
      <c r="J31779" s="156"/>
    </row>
    <row r="31780">
      <c r="D31780" s="153" t="str">
        <f>IFERROR(__xludf.DUMMYFUNCTION("""COMPUTED_VALUE"""),"")</f>
        <v/>
      </c>
      <c r="E31780" s="153" t="str">
        <f>IFERROR(__xludf.DUMMYFUNCTION("""COMPUTED_VALUE"""),"")</f>
        <v/>
      </c>
      <c r="I31780" s="169"/>
      <c r="J31780" s="156"/>
    </row>
    <row r="31781">
      <c r="D31781" s="153" t="str">
        <f>IFERROR(__xludf.DUMMYFUNCTION("""COMPUTED_VALUE"""),"")</f>
        <v/>
      </c>
      <c r="E31781" s="153" t="str">
        <f>IFERROR(__xludf.DUMMYFUNCTION("""COMPUTED_VALUE"""),"")</f>
        <v/>
      </c>
      <c r="I31781" s="169"/>
      <c r="J31781" s="156"/>
    </row>
    <row r="31782">
      <c r="D31782" s="153" t="str">
        <f>IFERROR(__xludf.DUMMYFUNCTION("""COMPUTED_VALUE"""),"")</f>
        <v/>
      </c>
      <c r="E31782" s="153" t="str">
        <f>IFERROR(__xludf.DUMMYFUNCTION("""COMPUTED_VALUE"""),"")</f>
        <v/>
      </c>
      <c r="I31782" s="169"/>
      <c r="J31782" s="156"/>
    </row>
    <row r="31783">
      <c r="D31783" s="153" t="str">
        <f>IFERROR(__xludf.DUMMYFUNCTION("""COMPUTED_VALUE"""),"")</f>
        <v/>
      </c>
      <c r="E31783" s="153" t="str">
        <f>IFERROR(__xludf.DUMMYFUNCTION("""COMPUTED_VALUE"""),"")</f>
        <v/>
      </c>
      <c r="I31783" s="169"/>
      <c r="J31783" s="156"/>
    </row>
    <row r="31784">
      <c r="D31784" s="153" t="str">
        <f>IFERROR(__xludf.DUMMYFUNCTION("""COMPUTED_VALUE"""),"")</f>
        <v/>
      </c>
      <c r="E31784" s="153" t="str">
        <f>IFERROR(__xludf.DUMMYFUNCTION("""COMPUTED_VALUE"""),"")</f>
        <v/>
      </c>
      <c r="I31784" s="169"/>
      <c r="J31784" s="156"/>
    </row>
    <row r="31785">
      <c r="D31785" s="153" t="str">
        <f>IFERROR(__xludf.DUMMYFUNCTION("""COMPUTED_VALUE"""),"")</f>
        <v/>
      </c>
      <c r="E31785" s="153" t="str">
        <f>IFERROR(__xludf.DUMMYFUNCTION("""COMPUTED_VALUE"""),"")</f>
        <v/>
      </c>
      <c r="I31785" s="169"/>
      <c r="J31785" s="156"/>
    </row>
    <row r="31786">
      <c r="D31786" s="153" t="str">
        <f>IFERROR(__xludf.DUMMYFUNCTION("""COMPUTED_VALUE"""),"")</f>
        <v/>
      </c>
      <c r="E31786" s="153" t="str">
        <f>IFERROR(__xludf.DUMMYFUNCTION("""COMPUTED_VALUE"""),"")</f>
        <v/>
      </c>
      <c r="I31786" s="169"/>
      <c r="J31786" s="156"/>
    </row>
    <row r="31787">
      <c r="D31787" s="153" t="str">
        <f>IFERROR(__xludf.DUMMYFUNCTION("""COMPUTED_VALUE"""),"")</f>
        <v/>
      </c>
      <c r="E31787" s="153" t="str">
        <f>IFERROR(__xludf.DUMMYFUNCTION("""COMPUTED_VALUE"""),"")</f>
        <v/>
      </c>
      <c r="I31787" s="169"/>
      <c r="J31787" s="156"/>
    </row>
    <row r="31788">
      <c r="D31788" s="153" t="str">
        <f>IFERROR(__xludf.DUMMYFUNCTION("""COMPUTED_VALUE"""),"")</f>
        <v/>
      </c>
      <c r="E31788" s="153" t="str">
        <f>IFERROR(__xludf.DUMMYFUNCTION("""COMPUTED_VALUE"""),"")</f>
        <v/>
      </c>
      <c r="I31788" s="169"/>
      <c r="J31788" s="156"/>
    </row>
    <row r="31789">
      <c r="D31789" s="153" t="str">
        <f>IFERROR(__xludf.DUMMYFUNCTION("""COMPUTED_VALUE"""),"")</f>
        <v/>
      </c>
      <c r="E31789" s="153" t="str">
        <f>IFERROR(__xludf.DUMMYFUNCTION("""COMPUTED_VALUE"""),"")</f>
        <v/>
      </c>
      <c r="I31789" s="169"/>
      <c r="J31789" s="156"/>
    </row>
    <row r="31790">
      <c r="D31790" s="153" t="str">
        <f>IFERROR(__xludf.DUMMYFUNCTION("""COMPUTED_VALUE"""),"")</f>
        <v/>
      </c>
      <c r="E31790" s="153" t="str">
        <f>IFERROR(__xludf.DUMMYFUNCTION("""COMPUTED_VALUE"""),"")</f>
        <v/>
      </c>
      <c r="I31790" s="169"/>
      <c r="J31790" s="156"/>
    </row>
    <row r="31791">
      <c r="D31791" s="153" t="str">
        <f>IFERROR(__xludf.DUMMYFUNCTION("""COMPUTED_VALUE"""),"")</f>
        <v/>
      </c>
      <c r="E31791" s="153" t="str">
        <f>IFERROR(__xludf.DUMMYFUNCTION("""COMPUTED_VALUE"""),"")</f>
        <v/>
      </c>
      <c r="I31791" s="169"/>
      <c r="J31791" s="156"/>
    </row>
    <row r="31792">
      <c r="D31792" s="153" t="str">
        <f>IFERROR(__xludf.DUMMYFUNCTION("""COMPUTED_VALUE"""),"")</f>
        <v/>
      </c>
      <c r="E31792" s="153" t="str">
        <f>IFERROR(__xludf.DUMMYFUNCTION("""COMPUTED_VALUE"""),"")</f>
        <v/>
      </c>
      <c r="I31792" s="169"/>
      <c r="J31792" s="156"/>
    </row>
    <row r="31793">
      <c r="D31793" s="153" t="str">
        <f>IFERROR(__xludf.DUMMYFUNCTION("""COMPUTED_VALUE"""),"")</f>
        <v/>
      </c>
      <c r="E31793" s="153" t="str">
        <f>IFERROR(__xludf.DUMMYFUNCTION("""COMPUTED_VALUE"""),"")</f>
        <v/>
      </c>
      <c r="I31793" s="169"/>
      <c r="J31793" s="156"/>
    </row>
    <row r="31794">
      <c r="D31794" s="153" t="str">
        <f>IFERROR(__xludf.DUMMYFUNCTION("""COMPUTED_VALUE"""),"")</f>
        <v/>
      </c>
      <c r="E31794" s="153" t="str">
        <f>IFERROR(__xludf.DUMMYFUNCTION("""COMPUTED_VALUE"""),"")</f>
        <v/>
      </c>
      <c r="I31794" s="169"/>
      <c r="J31794" s="156"/>
    </row>
    <row r="31795">
      <c r="D31795" s="153" t="str">
        <f>IFERROR(__xludf.DUMMYFUNCTION("""COMPUTED_VALUE"""),"")</f>
        <v/>
      </c>
      <c r="E31795" s="153" t="str">
        <f>IFERROR(__xludf.DUMMYFUNCTION("""COMPUTED_VALUE"""),"")</f>
        <v/>
      </c>
      <c r="I31795" s="169"/>
      <c r="J31795" s="156"/>
    </row>
    <row r="31796">
      <c r="D31796" s="153" t="str">
        <f>IFERROR(__xludf.DUMMYFUNCTION("""COMPUTED_VALUE"""),"")</f>
        <v/>
      </c>
      <c r="E31796" s="153" t="str">
        <f>IFERROR(__xludf.DUMMYFUNCTION("""COMPUTED_VALUE"""),"")</f>
        <v/>
      </c>
      <c r="I31796" s="169"/>
      <c r="J31796" s="156"/>
    </row>
    <row r="31797">
      <c r="D31797" s="153" t="str">
        <f>IFERROR(__xludf.DUMMYFUNCTION("""COMPUTED_VALUE"""),"")</f>
        <v/>
      </c>
      <c r="E31797" s="153" t="str">
        <f>IFERROR(__xludf.DUMMYFUNCTION("""COMPUTED_VALUE"""),"")</f>
        <v/>
      </c>
      <c r="I31797" s="169"/>
      <c r="J31797" s="156"/>
    </row>
    <row r="31798">
      <c r="D31798" s="153" t="str">
        <f>IFERROR(__xludf.DUMMYFUNCTION("""COMPUTED_VALUE"""),"")</f>
        <v/>
      </c>
      <c r="E31798" s="153" t="str">
        <f>IFERROR(__xludf.DUMMYFUNCTION("""COMPUTED_VALUE"""),"")</f>
        <v/>
      </c>
      <c r="I31798" s="169"/>
      <c r="J31798" s="156"/>
    </row>
    <row r="31799">
      <c r="D31799" s="153" t="str">
        <f>IFERROR(__xludf.DUMMYFUNCTION("""COMPUTED_VALUE"""),"")</f>
        <v/>
      </c>
      <c r="E31799" s="153" t="str">
        <f>IFERROR(__xludf.DUMMYFUNCTION("""COMPUTED_VALUE"""),"")</f>
        <v/>
      </c>
      <c r="I31799" s="169"/>
      <c r="J31799" s="156"/>
    </row>
    <row r="31800">
      <c r="D31800" s="153" t="str">
        <f>IFERROR(__xludf.DUMMYFUNCTION("""COMPUTED_VALUE"""),"")</f>
        <v/>
      </c>
      <c r="E31800" s="153" t="str">
        <f>IFERROR(__xludf.DUMMYFUNCTION("""COMPUTED_VALUE"""),"")</f>
        <v/>
      </c>
      <c r="I31800" s="169"/>
      <c r="J31800" s="156"/>
    </row>
    <row r="31801">
      <c r="D31801" s="153" t="str">
        <f>IFERROR(__xludf.DUMMYFUNCTION("""COMPUTED_VALUE"""),"")</f>
        <v/>
      </c>
      <c r="E31801" s="153" t="str">
        <f>IFERROR(__xludf.DUMMYFUNCTION("""COMPUTED_VALUE"""),"")</f>
        <v/>
      </c>
      <c r="I31801" s="169"/>
      <c r="J31801" s="156"/>
    </row>
    <row r="31802">
      <c r="D31802" s="153" t="str">
        <f>IFERROR(__xludf.DUMMYFUNCTION("""COMPUTED_VALUE"""),"")</f>
        <v/>
      </c>
      <c r="E31802" s="153" t="str">
        <f>IFERROR(__xludf.DUMMYFUNCTION("""COMPUTED_VALUE"""),"")</f>
        <v/>
      </c>
      <c r="I31802" s="169"/>
      <c r="J31802" s="156"/>
    </row>
    <row r="31803">
      <c r="D31803" s="153" t="str">
        <f>IFERROR(__xludf.DUMMYFUNCTION("""COMPUTED_VALUE"""),"")</f>
        <v/>
      </c>
      <c r="E31803" s="153" t="str">
        <f>IFERROR(__xludf.DUMMYFUNCTION("""COMPUTED_VALUE"""),"")</f>
        <v/>
      </c>
      <c r="I31803" s="169"/>
      <c r="J31803" s="156"/>
    </row>
    <row r="31804">
      <c r="D31804" s="153" t="str">
        <f>IFERROR(__xludf.DUMMYFUNCTION("""COMPUTED_VALUE"""),"")</f>
        <v/>
      </c>
      <c r="E31804" s="153" t="str">
        <f>IFERROR(__xludf.DUMMYFUNCTION("""COMPUTED_VALUE"""),"")</f>
        <v/>
      </c>
      <c r="I31804" s="169"/>
      <c r="J31804" s="156"/>
    </row>
    <row r="31805">
      <c r="D31805" s="153" t="str">
        <f>IFERROR(__xludf.DUMMYFUNCTION("""COMPUTED_VALUE"""),"")</f>
        <v/>
      </c>
      <c r="E31805" s="153" t="str">
        <f>IFERROR(__xludf.DUMMYFUNCTION("""COMPUTED_VALUE"""),"")</f>
        <v/>
      </c>
      <c r="I31805" s="169"/>
      <c r="J31805" s="156"/>
    </row>
    <row r="31806">
      <c r="D31806" s="153" t="str">
        <f>IFERROR(__xludf.DUMMYFUNCTION("""COMPUTED_VALUE"""),"")</f>
        <v/>
      </c>
      <c r="E31806" s="153" t="str">
        <f>IFERROR(__xludf.DUMMYFUNCTION("""COMPUTED_VALUE"""),"")</f>
        <v/>
      </c>
      <c r="I31806" s="169"/>
      <c r="J31806" s="156"/>
    </row>
    <row r="31807">
      <c r="D31807" s="153" t="str">
        <f>IFERROR(__xludf.DUMMYFUNCTION("""COMPUTED_VALUE"""),"")</f>
        <v/>
      </c>
      <c r="E31807" s="153" t="str">
        <f>IFERROR(__xludf.DUMMYFUNCTION("""COMPUTED_VALUE"""),"")</f>
        <v/>
      </c>
      <c r="I31807" s="169"/>
      <c r="J31807" s="156"/>
    </row>
    <row r="31808">
      <c r="D31808" s="153" t="str">
        <f>IFERROR(__xludf.DUMMYFUNCTION("""COMPUTED_VALUE"""),"")</f>
        <v/>
      </c>
      <c r="E31808" s="153" t="str">
        <f>IFERROR(__xludf.DUMMYFUNCTION("""COMPUTED_VALUE"""),"")</f>
        <v/>
      </c>
      <c r="I31808" s="169"/>
      <c r="J31808" s="156"/>
    </row>
    <row r="31809">
      <c r="D31809" s="153" t="str">
        <f>IFERROR(__xludf.DUMMYFUNCTION("""COMPUTED_VALUE"""),"")</f>
        <v/>
      </c>
      <c r="E31809" s="153" t="str">
        <f>IFERROR(__xludf.DUMMYFUNCTION("""COMPUTED_VALUE"""),"")</f>
        <v/>
      </c>
      <c r="I31809" s="169"/>
      <c r="J31809" s="156"/>
    </row>
    <row r="31810">
      <c r="D31810" s="153" t="str">
        <f>IFERROR(__xludf.DUMMYFUNCTION("""COMPUTED_VALUE"""),"")</f>
        <v/>
      </c>
      <c r="E31810" s="153" t="str">
        <f>IFERROR(__xludf.DUMMYFUNCTION("""COMPUTED_VALUE"""),"")</f>
        <v/>
      </c>
      <c r="I31810" s="169"/>
      <c r="J31810" s="156"/>
    </row>
    <row r="31811">
      <c r="D31811" s="153" t="str">
        <f>IFERROR(__xludf.DUMMYFUNCTION("""COMPUTED_VALUE"""),"")</f>
        <v/>
      </c>
      <c r="E31811" s="153" t="str">
        <f>IFERROR(__xludf.DUMMYFUNCTION("""COMPUTED_VALUE"""),"")</f>
        <v/>
      </c>
      <c r="I31811" s="169"/>
      <c r="J31811" s="156"/>
    </row>
    <row r="31812">
      <c r="D31812" s="153" t="str">
        <f>IFERROR(__xludf.DUMMYFUNCTION("""COMPUTED_VALUE"""),"")</f>
        <v/>
      </c>
      <c r="E31812" s="153" t="str">
        <f>IFERROR(__xludf.DUMMYFUNCTION("""COMPUTED_VALUE"""),"")</f>
        <v/>
      </c>
      <c r="I31812" s="169"/>
      <c r="J31812" s="156"/>
    </row>
    <row r="31813">
      <c r="D31813" s="153" t="str">
        <f>IFERROR(__xludf.DUMMYFUNCTION("""COMPUTED_VALUE"""),"")</f>
        <v/>
      </c>
      <c r="E31813" s="153" t="str">
        <f>IFERROR(__xludf.DUMMYFUNCTION("""COMPUTED_VALUE"""),"")</f>
        <v/>
      </c>
      <c r="I31813" s="169"/>
      <c r="J31813" s="156"/>
    </row>
    <row r="31814">
      <c r="D31814" s="153" t="str">
        <f>IFERROR(__xludf.DUMMYFUNCTION("""COMPUTED_VALUE"""),"")</f>
        <v/>
      </c>
      <c r="E31814" s="153" t="str">
        <f>IFERROR(__xludf.DUMMYFUNCTION("""COMPUTED_VALUE"""),"")</f>
        <v/>
      </c>
      <c r="I31814" s="169"/>
      <c r="J31814" s="156"/>
    </row>
    <row r="31815">
      <c r="D31815" s="153" t="str">
        <f>IFERROR(__xludf.DUMMYFUNCTION("""COMPUTED_VALUE"""),"")</f>
        <v/>
      </c>
      <c r="E31815" s="153" t="str">
        <f>IFERROR(__xludf.DUMMYFUNCTION("""COMPUTED_VALUE"""),"")</f>
        <v/>
      </c>
      <c r="I31815" s="169"/>
      <c r="J31815" s="156"/>
    </row>
    <row r="31816">
      <c r="D31816" s="153" t="str">
        <f>IFERROR(__xludf.DUMMYFUNCTION("""COMPUTED_VALUE"""),"")</f>
        <v/>
      </c>
      <c r="E31816" s="153" t="str">
        <f>IFERROR(__xludf.DUMMYFUNCTION("""COMPUTED_VALUE"""),"")</f>
        <v/>
      </c>
      <c r="I31816" s="169"/>
      <c r="J31816" s="156"/>
    </row>
    <row r="31817">
      <c r="D31817" s="153" t="str">
        <f>IFERROR(__xludf.DUMMYFUNCTION("""COMPUTED_VALUE"""),"")</f>
        <v/>
      </c>
      <c r="E31817" s="153" t="str">
        <f>IFERROR(__xludf.DUMMYFUNCTION("""COMPUTED_VALUE"""),"")</f>
        <v/>
      </c>
      <c r="I31817" s="169"/>
      <c r="J31817" s="156"/>
    </row>
    <row r="31818">
      <c r="D31818" s="153" t="str">
        <f>IFERROR(__xludf.DUMMYFUNCTION("""COMPUTED_VALUE"""),"")</f>
        <v/>
      </c>
      <c r="E31818" s="153" t="str">
        <f>IFERROR(__xludf.DUMMYFUNCTION("""COMPUTED_VALUE"""),"")</f>
        <v/>
      </c>
      <c r="I31818" s="169"/>
      <c r="J31818" s="156"/>
    </row>
    <row r="31819">
      <c r="D31819" s="153" t="str">
        <f>IFERROR(__xludf.DUMMYFUNCTION("""COMPUTED_VALUE"""),"")</f>
        <v/>
      </c>
      <c r="E31819" s="153" t="str">
        <f>IFERROR(__xludf.DUMMYFUNCTION("""COMPUTED_VALUE"""),"")</f>
        <v/>
      </c>
      <c r="I31819" s="169"/>
      <c r="J31819" s="156"/>
    </row>
    <row r="31820">
      <c r="D31820" s="153" t="str">
        <f>IFERROR(__xludf.DUMMYFUNCTION("""COMPUTED_VALUE"""),"")</f>
        <v/>
      </c>
      <c r="E31820" s="153" t="str">
        <f>IFERROR(__xludf.DUMMYFUNCTION("""COMPUTED_VALUE"""),"")</f>
        <v/>
      </c>
      <c r="I31820" s="169"/>
      <c r="J31820" s="156"/>
    </row>
    <row r="31821">
      <c r="D31821" s="153" t="str">
        <f>IFERROR(__xludf.DUMMYFUNCTION("""COMPUTED_VALUE"""),"")</f>
        <v/>
      </c>
      <c r="E31821" s="153" t="str">
        <f>IFERROR(__xludf.DUMMYFUNCTION("""COMPUTED_VALUE"""),"")</f>
        <v/>
      </c>
      <c r="I31821" s="169"/>
      <c r="J31821" s="156"/>
    </row>
    <row r="31822">
      <c r="D31822" s="153" t="str">
        <f>IFERROR(__xludf.DUMMYFUNCTION("""COMPUTED_VALUE"""),"")</f>
        <v/>
      </c>
      <c r="E31822" s="153" t="str">
        <f>IFERROR(__xludf.DUMMYFUNCTION("""COMPUTED_VALUE"""),"")</f>
        <v/>
      </c>
      <c r="I31822" s="169"/>
      <c r="J31822" s="156"/>
    </row>
    <row r="31823">
      <c r="D31823" s="153" t="str">
        <f>IFERROR(__xludf.DUMMYFUNCTION("""COMPUTED_VALUE"""),"")</f>
        <v/>
      </c>
      <c r="E31823" s="153" t="str">
        <f>IFERROR(__xludf.DUMMYFUNCTION("""COMPUTED_VALUE"""),"")</f>
        <v/>
      </c>
      <c r="I31823" s="169"/>
      <c r="J31823" s="156"/>
    </row>
    <row r="31824">
      <c r="D31824" s="153" t="str">
        <f>IFERROR(__xludf.DUMMYFUNCTION("""COMPUTED_VALUE"""),"")</f>
        <v/>
      </c>
      <c r="E31824" s="153" t="str">
        <f>IFERROR(__xludf.DUMMYFUNCTION("""COMPUTED_VALUE"""),"")</f>
        <v/>
      </c>
      <c r="I31824" s="169"/>
      <c r="J31824" s="156"/>
    </row>
    <row r="31825">
      <c r="D31825" s="153" t="str">
        <f>IFERROR(__xludf.DUMMYFUNCTION("""COMPUTED_VALUE"""),"")</f>
        <v/>
      </c>
      <c r="E31825" s="153" t="str">
        <f>IFERROR(__xludf.DUMMYFUNCTION("""COMPUTED_VALUE"""),"")</f>
        <v/>
      </c>
      <c r="I31825" s="169"/>
      <c r="J31825" s="156"/>
    </row>
    <row r="31826">
      <c r="D31826" s="153" t="str">
        <f>IFERROR(__xludf.DUMMYFUNCTION("""COMPUTED_VALUE"""),"")</f>
        <v/>
      </c>
      <c r="E31826" s="153" t="str">
        <f>IFERROR(__xludf.DUMMYFUNCTION("""COMPUTED_VALUE"""),"")</f>
        <v/>
      </c>
      <c r="I31826" s="169"/>
      <c r="J31826" s="156"/>
    </row>
    <row r="31827">
      <c r="D31827" s="153" t="str">
        <f>IFERROR(__xludf.DUMMYFUNCTION("""COMPUTED_VALUE"""),"")</f>
        <v/>
      </c>
      <c r="E31827" s="153" t="str">
        <f>IFERROR(__xludf.DUMMYFUNCTION("""COMPUTED_VALUE"""),"")</f>
        <v/>
      </c>
      <c r="I31827" s="169"/>
      <c r="J31827" s="156"/>
    </row>
    <row r="31828">
      <c r="D31828" s="153" t="str">
        <f>IFERROR(__xludf.DUMMYFUNCTION("""COMPUTED_VALUE"""),"")</f>
        <v/>
      </c>
      <c r="E31828" s="153" t="str">
        <f>IFERROR(__xludf.DUMMYFUNCTION("""COMPUTED_VALUE"""),"")</f>
        <v/>
      </c>
      <c r="I31828" s="169"/>
      <c r="J31828" s="156"/>
    </row>
    <row r="31829">
      <c r="D31829" s="153" t="str">
        <f>IFERROR(__xludf.DUMMYFUNCTION("""COMPUTED_VALUE"""),"")</f>
        <v/>
      </c>
      <c r="E31829" s="153" t="str">
        <f>IFERROR(__xludf.DUMMYFUNCTION("""COMPUTED_VALUE"""),"")</f>
        <v/>
      </c>
      <c r="I31829" s="169"/>
      <c r="J31829" s="156"/>
    </row>
    <row r="31830">
      <c r="D31830" s="153" t="str">
        <f>IFERROR(__xludf.DUMMYFUNCTION("""COMPUTED_VALUE"""),"")</f>
        <v/>
      </c>
      <c r="E31830" s="153" t="str">
        <f>IFERROR(__xludf.DUMMYFUNCTION("""COMPUTED_VALUE"""),"")</f>
        <v/>
      </c>
      <c r="I31830" s="169"/>
      <c r="J31830" s="156"/>
    </row>
    <row r="31831">
      <c r="D31831" s="153" t="str">
        <f>IFERROR(__xludf.DUMMYFUNCTION("""COMPUTED_VALUE"""),"")</f>
        <v/>
      </c>
      <c r="E31831" s="153" t="str">
        <f>IFERROR(__xludf.DUMMYFUNCTION("""COMPUTED_VALUE"""),"")</f>
        <v/>
      </c>
      <c r="I31831" s="169"/>
      <c r="J31831" s="156"/>
    </row>
    <row r="31832">
      <c r="D31832" s="153" t="str">
        <f>IFERROR(__xludf.DUMMYFUNCTION("""COMPUTED_VALUE"""),"")</f>
        <v/>
      </c>
      <c r="E31832" s="153" t="str">
        <f>IFERROR(__xludf.DUMMYFUNCTION("""COMPUTED_VALUE"""),"")</f>
        <v/>
      </c>
      <c r="I31832" s="169"/>
      <c r="J31832" s="156"/>
    </row>
    <row r="31833">
      <c r="D31833" s="153" t="str">
        <f>IFERROR(__xludf.DUMMYFUNCTION("""COMPUTED_VALUE"""),"")</f>
        <v/>
      </c>
      <c r="E31833" s="153" t="str">
        <f>IFERROR(__xludf.DUMMYFUNCTION("""COMPUTED_VALUE"""),"")</f>
        <v/>
      </c>
      <c r="I31833" s="169"/>
      <c r="J31833" s="156"/>
    </row>
    <row r="31834">
      <c r="D31834" s="153" t="str">
        <f>IFERROR(__xludf.DUMMYFUNCTION("""COMPUTED_VALUE"""),"")</f>
        <v/>
      </c>
      <c r="E31834" s="153" t="str">
        <f>IFERROR(__xludf.DUMMYFUNCTION("""COMPUTED_VALUE"""),"")</f>
        <v/>
      </c>
      <c r="I31834" s="169"/>
      <c r="J31834" s="156"/>
    </row>
    <row r="31835">
      <c r="D31835" s="153" t="str">
        <f>IFERROR(__xludf.DUMMYFUNCTION("""COMPUTED_VALUE"""),"")</f>
        <v/>
      </c>
      <c r="E31835" s="153" t="str">
        <f>IFERROR(__xludf.DUMMYFUNCTION("""COMPUTED_VALUE"""),"")</f>
        <v/>
      </c>
      <c r="I31835" s="169"/>
      <c r="J31835" s="156"/>
    </row>
    <row r="31836">
      <c r="D31836" s="153" t="str">
        <f>IFERROR(__xludf.DUMMYFUNCTION("""COMPUTED_VALUE"""),"")</f>
        <v/>
      </c>
      <c r="E31836" s="153" t="str">
        <f>IFERROR(__xludf.DUMMYFUNCTION("""COMPUTED_VALUE"""),"")</f>
        <v/>
      </c>
      <c r="I31836" s="169"/>
      <c r="J31836" s="156"/>
    </row>
    <row r="31837">
      <c r="D31837" s="153" t="str">
        <f>IFERROR(__xludf.DUMMYFUNCTION("""COMPUTED_VALUE"""),"")</f>
        <v/>
      </c>
      <c r="E31837" s="153" t="str">
        <f>IFERROR(__xludf.DUMMYFUNCTION("""COMPUTED_VALUE"""),"")</f>
        <v/>
      </c>
      <c r="I31837" s="169"/>
      <c r="J31837" s="156"/>
    </row>
    <row r="31838">
      <c r="D31838" s="153" t="str">
        <f>IFERROR(__xludf.DUMMYFUNCTION("""COMPUTED_VALUE"""),"")</f>
        <v/>
      </c>
      <c r="E31838" s="153" t="str">
        <f>IFERROR(__xludf.DUMMYFUNCTION("""COMPUTED_VALUE"""),"")</f>
        <v/>
      </c>
      <c r="I31838" s="169"/>
      <c r="J31838" s="156"/>
    </row>
    <row r="31839">
      <c r="D31839" s="153" t="str">
        <f>IFERROR(__xludf.DUMMYFUNCTION("""COMPUTED_VALUE"""),"")</f>
        <v/>
      </c>
      <c r="E31839" s="153" t="str">
        <f>IFERROR(__xludf.DUMMYFUNCTION("""COMPUTED_VALUE"""),"")</f>
        <v/>
      </c>
      <c r="I31839" s="169"/>
      <c r="J31839" s="156"/>
    </row>
    <row r="31840">
      <c r="D31840" s="153" t="str">
        <f>IFERROR(__xludf.DUMMYFUNCTION("""COMPUTED_VALUE"""),"")</f>
        <v/>
      </c>
      <c r="E31840" s="153" t="str">
        <f>IFERROR(__xludf.DUMMYFUNCTION("""COMPUTED_VALUE"""),"")</f>
        <v/>
      </c>
      <c r="I31840" s="169"/>
      <c r="J31840" s="156"/>
    </row>
    <row r="31841">
      <c r="D31841" s="153" t="str">
        <f>IFERROR(__xludf.DUMMYFUNCTION("""COMPUTED_VALUE"""),"")</f>
        <v/>
      </c>
      <c r="E31841" s="153" t="str">
        <f>IFERROR(__xludf.DUMMYFUNCTION("""COMPUTED_VALUE"""),"")</f>
        <v/>
      </c>
      <c r="I31841" s="169"/>
      <c r="J31841" s="156"/>
    </row>
    <row r="31842">
      <c r="D31842" s="153" t="str">
        <f>IFERROR(__xludf.DUMMYFUNCTION("""COMPUTED_VALUE"""),"")</f>
        <v/>
      </c>
      <c r="E31842" s="153" t="str">
        <f>IFERROR(__xludf.DUMMYFUNCTION("""COMPUTED_VALUE"""),"")</f>
        <v/>
      </c>
      <c r="I31842" s="169"/>
      <c r="J31842" s="156"/>
    </row>
    <row r="31843">
      <c r="D31843" s="153" t="str">
        <f>IFERROR(__xludf.DUMMYFUNCTION("""COMPUTED_VALUE"""),"")</f>
        <v/>
      </c>
      <c r="E31843" s="153" t="str">
        <f>IFERROR(__xludf.DUMMYFUNCTION("""COMPUTED_VALUE"""),"")</f>
        <v/>
      </c>
      <c r="I31843" s="169"/>
      <c r="J31843" s="156"/>
    </row>
    <row r="31844">
      <c r="D31844" s="153" t="str">
        <f>IFERROR(__xludf.DUMMYFUNCTION("""COMPUTED_VALUE"""),"")</f>
        <v/>
      </c>
      <c r="E31844" s="153" t="str">
        <f>IFERROR(__xludf.DUMMYFUNCTION("""COMPUTED_VALUE"""),"")</f>
        <v/>
      </c>
      <c r="I31844" s="169"/>
      <c r="J31844" s="156"/>
    </row>
    <row r="31845">
      <c r="D31845" s="153" t="str">
        <f>IFERROR(__xludf.DUMMYFUNCTION("""COMPUTED_VALUE"""),"")</f>
        <v/>
      </c>
      <c r="E31845" s="153" t="str">
        <f>IFERROR(__xludf.DUMMYFUNCTION("""COMPUTED_VALUE"""),"")</f>
        <v/>
      </c>
      <c r="I31845" s="169"/>
      <c r="J31845" s="156"/>
    </row>
    <row r="31846">
      <c r="D31846" s="153" t="str">
        <f>IFERROR(__xludf.DUMMYFUNCTION("""COMPUTED_VALUE"""),"")</f>
        <v/>
      </c>
      <c r="E31846" s="153" t="str">
        <f>IFERROR(__xludf.DUMMYFUNCTION("""COMPUTED_VALUE"""),"")</f>
        <v/>
      </c>
      <c r="I31846" s="169"/>
      <c r="J31846" s="156"/>
    </row>
    <row r="31847">
      <c r="D31847" s="153" t="str">
        <f>IFERROR(__xludf.DUMMYFUNCTION("""COMPUTED_VALUE"""),"")</f>
        <v/>
      </c>
      <c r="E31847" s="153" t="str">
        <f>IFERROR(__xludf.DUMMYFUNCTION("""COMPUTED_VALUE"""),"")</f>
        <v/>
      </c>
      <c r="I31847" s="169"/>
      <c r="J31847" s="156"/>
    </row>
    <row r="31848">
      <c r="D31848" s="153" t="str">
        <f>IFERROR(__xludf.DUMMYFUNCTION("""COMPUTED_VALUE"""),"")</f>
        <v/>
      </c>
      <c r="E31848" s="153" t="str">
        <f>IFERROR(__xludf.DUMMYFUNCTION("""COMPUTED_VALUE"""),"")</f>
        <v/>
      </c>
      <c r="I31848" s="169"/>
      <c r="J31848" s="156"/>
    </row>
    <row r="31849">
      <c r="D31849" s="153" t="str">
        <f>IFERROR(__xludf.DUMMYFUNCTION("""COMPUTED_VALUE"""),"")</f>
        <v/>
      </c>
      <c r="E31849" s="153" t="str">
        <f>IFERROR(__xludf.DUMMYFUNCTION("""COMPUTED_VALUE"""),"")</f>
        <v/>
      </c>
      <c r="I31849" s="169"/>
      <c r="J31849" s="156"/>
    </row>
    <row r="31850">
      <c r="D31850" s="153" t="str">
        <f>IFERROR(__xludf.DUMMYFUNCTION("""COMPUTED_VALUE"""),"")</f>
        <v/>
      </c>
      <c r="E31850" s="153" t="str">
        <f>IFERROR(__xludf.DUMMYFUNCTION("""COMPUTED_VALUE"""),"")</f>
        <v/>
      </c>
      <c r="I31850" s="169"/>
      <c r="J31850" s="156"/>
    </row>
    <row r="31851">
      <c r="D31851" s="153" t="str">
        <f>IFERROR(__xludf.DUMMYFUNCTION("""COMPUTED_VALUE"""),"")</f>
        <v/>
      </c>
      <c r="E31851" s="153" t="str">
        <f>IFERROR(__xludf.DUMMYFUNCTION("""COMPUTED_VALUE"""),"")</f>
        <v/>
      </c>
      <c r="I31851" s="169"/>
      <c r="J31851" s="156"/>
    </row>
    <row r="31852">
      <c r="D31852" s="153" t="str">
        <f>IFERROR(__xludf.DUMMYFUNCTION("""COMPUTED_VALUE"""),"")</f>
        <v/>
      </c>
      <c r="E31852" s="153" t="str">
        <f>IFERROR(__xludf.DUMMYFUNCTION("""COMPUTED_VALUE"""),"")</f>
        <v/>
      </c>
      <c r="I31852" s="169"/>
      <c r="J31852" s="156"/>
    </row>
    <row r="31853">
      <c r="D31853" s="153" t="str">
        <f>IFERROR(__xludf.DUMMYFUNCTION("""COMPUTED_VALUE"""),"")</f>
        <v/>
      </c>
      <c r="E31853" s="153" t="str">
        <f>IFERROR(__xludf.DUMMYFUNCTION("""COMPUTED_VALUE"""),"")</f>
        <v/>
      </c>
      <c r="I31853" s="169"/>
      <c r="J31853" s="156"/>
    </row>
    <row r="31854">
      <c r="D31854" s="153" t="str">
        <f>IFERROR(__xludf.DUMMYFUNCTION("""COMPUTED_VALUE"""),"")</f>
        <v/>
      </c>
      <c r="E31854" s="153" t="str">
        <f>IFERROR(__xludf.DUMMYFUNCTION("""COMPUTED_VALUE"""),"")</f>
        <v/>
      </c>
      <c r="I31854" s="169"/>
      <c r="J31854" s="156"/>
    </row>
    <row r="31855">
      <c r="D31855" s="153" t="str">
        <f>IFERROR(__xludf.DUMMYFUNCTION("""COMPUTED_VALUE"""),"")</f>
        <v/>
      </c>
      <c r="E31855" s="153" t="str">
        <f>IFERROR(__xludf.DUMMYFUNCTION("""COMPUTED_VALUE"""),"")</f>
        <v/>
      </c>
      <c r="I31855" s="169"/>
      <c r="J31855" s="156"/>
    </row>
    <row r="31856">
      <c r="D31856" s="153" t="str">
        <f>IFERROR(__xludf.DUMMYFUNCTION("""COMPUTED_VALUE"""),"")</f>
        <v/>
      </c>
      <c r="E31856" s="153" t="str">
        <f>IFERROR(__xludf.DUMMYFUNCTION("""COMPUTED_VALUE"""),"")</f>
        <v/>
      </c>
      <c r="I31856" s="169"/>
      <c r="J31856" s="156"/>
    </row>
    <row r="31857">
      <c r="D31857" s="153" t="str">
        <f>IFERROR(__xludf.DUMMYFUNCTION("""COMPUTED_VALUE"""),"")</f>
        <v/>
      </c>
      <c r="E31857" s="153" t="str">
        <f>IFERROR(__xludf.DUMMYFUNCTION("""COMPUTED_VALUE"""),"")</f>
        <v/>
      </c>
      <c r="I31857" s="169"/>
      <c r="J31857" s="156"/>
    </row>
    <row r="31858">
      <c r="D31858" s="153" t="str">
        <f>IFERROR(__xludf.DUMMYFUNCTION("""COMPUTED_VALUE"""),"")</f>
        <v/>
      </c>
      <c r="E31858" s="153" t="str">
        <f>IFERROR(__xludf.DUMMYFUNCTION("""COMPUTED_VALUE"""),"")</f>
        <v/>
      </c>
      <c r="I31858" s="169"/>
      <c r="J31858" s="156"/>
    </row>
    <row r="31859">
      <c r="D31859" s="153" t="str">
        <f>IFERROR(__xludf.DUMMYFUNCTION("""COMPUTED_VALUE"""),"")</f>
        <v/>
      </c>
      <c r="E31859" s="153" t="str">
        <f>IFERROR(__xludf.DUMMYFUNCTION("""COMPUTED_VALUE"""),"")</f>
        <v/>
      </c>
      <c r="I31859" s="169"/>
      <c r="J31859" s="156"/>
    </row>
    <row r="31860">
      <c r="D31860" s="153" t="str">
        <f>IFERROR(__xludf.DUMMYFUNCTION("""COMPUTED_VALUE"""),"")</f>
        <v/>
      </c>
      <c r="E31860" s="153" t="str">
        <f>IFERROR(__xludf.DUMMYFUNCTION("""COMPUTED_VALUE"""),"")</f>
        <v/>
      </c>
      <c r="I31860" s="169"/>
      <c r="J31860" s="156"/>
    </row>
    <row r="31861">
      <c r="D31861" s="153" t="str">
        <f>IFERROR(__xludf.DUMMYFUNCTION("""COMPUTED_VALUE"""),"")</f>
        <v/>
      </c>
      <c r="E31861" s="153" t="str">
        <f>IFERROR(__xludf.DUMMYFUNCTION("""COMPUTED_VALUE"""),"")</f>
        <v/>
      </c>
      <c r="I31861" s="169"/>
      <c r="J31861" s="156"/>
    </row>
    <row r="31862">
      <c r="D31862" s="153" t="str">
        <f>IFERROR(__xludf.DUMMYFUNCTION("""COMPUTED_VALUE"""),"")</f>
        <v/>
      </c>
      <c r="E31862" s="153" t="str">
        <f>IFERROR(__xludf.DUMMYFUNCTION("""COMPUTED_VALUE"""),"")</f>
        <v/>
      </c>
      <c r="I31862" s="169"/>
      <c r="J31862" s="156"/>
    </row>
    <row r="31863">
      <c r="D31863" s="153" t="str">
        <f>IFERROR(__xludf.DUMMYFUNCTION("""COMPUTED_VALUE"""),"")</f>
        <v/>
      </c>
      <c r="E31863" s="153" t="str">
        <f>IFERROR(__xludf.DUMMYFUNCTION("""COMPUTED_VALUE"""),"")</f>
        <v/>
      </c>
      <c r="I31863" s="169"/>
      <c r="J31863" s="156"/>
    </row>
    <row r="31864">
      <c r="D31864" s="153" t="str">
        <f>IFERROR(__xludf.DUMMYFUNCTION("""COMPUTED_VALUE"""),"")</f>
        <v/>
      </c>
      <c r="E31864" s="153" t="str">
        <f>IFERROR(__xludf.DUMMYFUNCTION("""COMPUTED_VALUE"""),"")</f>
        <v/>
      </c>
      <c r="I31864" s="169"/>
      <c r="J31864" s="156"/>
    </row>
    <row r="31865">
      <c r="D31865" s="153" t="str">
        <f>IFERROR(__xludf.DUMMYFUNCTION("""COMPUTED_VALUE"""),"")</f>
        <v/>
      </c>
      <c r="E31865" s="153" t="str">
        <f>IFERROR(__xludf.DUMMYFUNCTION("""COMPUTED_VALUE"""),"")</f>
        <v/>
      </c>
      <c r="I31865" s="169"/>
      <c r="J31865" s="156"/>
    </row>
    <row r="31866">
      <c r="D31866" s="153" t="str">
        <f>IFERROR(__xludf.DUMMYFUNCTION("""COMPUTED_VALUE"""),"")</f>
        <v/>
      </c>
      <c r="E31866" s="153" t="str">
        <f>IFERROR(__xludf.DUMMYFUNCTION("""COMPUTED_VALUE"""),"")</f>
        <v/>
      </c>
      <c r="I31866" s="169"/>
      <c r="J31866" s="156"/>
    </row>
    <row r="31867">
      <c r="D31867" s="153" t="str">
        <f>IFERROR(__xludf.DUMMYFUNCTION("""COMPUTED_VALUE"""),"")</f>
        <v/>
      </c>
      <c r="E31867" s="153" t="str">
        <f>IFERROR(__xludf.DUMMYFUNCTION("""COMPUTED_VALUE"""),"")</f>
        <v/>
      </c>
      <c r="I31867" s="169"/>
      <c r="J31867" s="156"/>
    </row>
    <row r="31868">
      <c r="D31868" s="153" t="str">
        <f>IFERROR(__xludf.DUMMYFUNCTION("""COMPUTED_VALUE"""),"")</f>
        <v/>
      </c>
      <c r="E31868" s="153" t="str">
        <f>IFERROR(__xludf.DUMMYFUNCTION("""COMPUTED_VALUE"""),"")</f>
        <v/>
      </c>
      <c r="I31868" s="169"/>
      <c r="J31868" s="156"/>
    </row>
    <row r="31869">
      <c r="D31869" s="153" t="str">
        <f>IFERROR(__xludf.DUMMYFUNCTION("""COMPUTED_VALUE"""),"")</f>
        <v/>
      </c>
      <c r="E31869" s="153" t="str">
        <f>IFERROR(__xludf.DUMMYFUNCTION("""COMPUTED_VALUE"""),"")</f>
        <v/>
      </c>
      <c r="I31869" s="169"/>
      <c r="J31869" s="156"/>
    </row>
    <row r="31870">
      <c r="D31870" s="153" t="str">
        <f>IFERROR(__xludf.DUMMYFUNCTION("""COMPUTED_VALUE"""),"")</f>
        <v/>
      </c>
      <c r="E31870" s="153" t="str">
        <f>IFERROR(__xludf.DUMMYFUNCTION("""COMPUTED_VALUE"""),"")</f>
        <v/>
      </c>
      <c r="I31870" s="169"/>
      <c r="J31870" s="156"/>
    </row>
    <row r="31871">
      <c r="D31871" s="153" t="str">
        <f>IFERROR(__xludf.DUMMYFUNCTION("""COMPUTED_VALUE"""),"")</f>
        <v/>
      </c>
      <c r="E31871" s="153" t="str">
        <f>IFERROR(__xludf.DUMMYFUNCTION("""COMPUTED_VALUE"""),"")</f>
        <v/>
      </c>
      <c r="I31871" s="169"/>
      <c r="J31871" s="156"/>
    </row>
    <row r="31872">
      <c r="D31872" s="153" t="str">
        <f>IFERROR(__xludf.DUMMYFUNCTION("""COMPUTED_VALUE"""),"")</f>
        <v/>
      </c>
      <c r="E31872" s="153" t="str">
        <f>IFERROR(__xludf.DUMMYFUNCTION("""COMPUTED_VALUE"""),"")</f>
        <v/>
      </c>
      <c r="I31872" s="169"/>
      <c r="J31872" s="156"/>
    </row>
    <row r="31873">
      <c r="D31873" s="153" t="str">
        <f>IFERROR(__xludf.DUMMYFUNCTION("""COMPUTED_VALUE"""),"")</f>
        <v/>
      </c>
      <c r="E31873" s="153" t="str">
        <f>IFERROR(__xludf.DUMMYFUNCTION("""COMPUTED_VALUE"""),"")</f>
        <v/>
      </c>
      <c r="I31873" s="169"/>
      <c r="J31873" s="156"/>
    </row>
    <row r="31874">
      <c r="D31874" s="153" t="str">
        <f>IFERROR(__xludf.DUMMYFUNCTION("""COMPUTED_VALUE"""),"")</f>
        <v/>
      </c>
      <c r="E31874" s="153" t="str">
        <f>IFERROR(__xludf.DUMMYFUNCTION("""COMPUTED_VALUE"""),"")</f>
        <v/>
      </c>
      <c r="I31874" s="169"/>
      <c r="J31874" s="156"/>
    </row>
    <row r="31875">
      <c r="D31875" s="153" t="str">
        <f>IFERROR(__xludf.DUMMYFUNCTION("""COMPUTED_VALUE"""),"")</f>
        <v/>
      </c>
      <c r="E31875" s="153" t="str">
        <f>IFERROR(__xludf.DUMMYFUNCTION("""COMPUTED_VALUE"""),"")</f>
        <v/>
      </c>
      <c r="I31875" s="169"/>
      <c r="J31875" s="156"/>
    </row>
    <row r="31876">
      <c r="D31876" s="153" t="str">
        <f>IFERROR(__xludf.DUMMYFUNCTION("""COMPUTED_VALUE"""),"")</f>
        <v/>
      </c>
      <c r="E31876" s="153" t="str">
        <f>IFERROR(__xludf.DUMMYFUNCTION("""COMPUTED_VALUE"""),"")</f>
        <v/>
      </c>
      <c r="I31876" s="169"/>
      <c r="J31876" s="156"/>
    </row>
    <row r="31877">
      <c r="D31877" s="153" t="str">
        <f>IFERROR(__xludf.DUMMYFUNCTION("""COMPUTED_VALUE"""),"")</f>
        <v/>
      </c>
      <c r="E31877" s="153" t="str">
        <f>IFERROR(__xludf.DUMMYFUNCTION("""COMPUTED_VALUE"""),"")</f>
        <v/>
      </c>
      <c r="I31877" s="169"/>
      <c r="J31877" s="156"/>
    </row>
    <row r="31878">
      <c r="D31878" s="153" t="str">
        <f>IFERROR(__xludf.DUMMYFUNCTION("""COMPUTED_VALUE"""),"")</f>
        <v/>
      </c>
      <c r="E31878" s="153" t="str">
        <f>IFERROR(__xludf.DUMMYFUNCTION("""COMPUTED_VALUE"""),"")</f>
        <v/>
      </c>
      <c r="I31878" s="169"/>
      <c r="J31878" s="156"/>
    </row>
    <row r="31879">
      <c r="D31879" s="153" t="str">
        <f>IFERROR(__xludf.DUMMYFUNCTION("""COMPUTED_VALUE"""),"")</f>
        <v/>
      </c>
      <c r="E31879" s="153" t="str">
        <f>IFERROR(__xludf.DUMMYFUNCTION("""COMPUTED_VALUE"""),"")</f>
        <v/>
      </c>
      <c r="I31879" s="169"/>
      <c r="J31879" s="156"/>
    </row>
    <row r="31880">
      <c r="D31880" s="153" t="str">
        <f>IFERROR(__xludf.DUMMYFUNCTION("""COMPUTED_VALUE"""),"")</f>
        <v/>
      </c>
      <c r="E31880" s="153" t="str">
        <f>IFERROR(__xludf.DUMMYFUNCTION("""COMPUTED_VALUE"""),"")</f>
        <v/>
      </c>
      <c r="I31880" s="169"/>
      <c r="J31880" s="156"/>
    </row>
    <row r="31881">
      <c r="D31881" s="153" t="str">
        <f>IFERROR(__xludf.DUMMYFUNCTION("""COMPUTED_VALUE"""),"")</f>
        <v/>
      </c>
      <c r="E31881" s="153" t="str">
        <f>IFERROR(__xludf.DUMMYFUNCTION("""COMPUTED_VALUE"""),"")</f>
        <v/>
      </c>
      <c r="I31881" s="169"/>
      <c r="J31881" s="156"/>
    </row>
    <row r="31882">
      <c r="D31882" s="153" t="str">
        <f>IFERROR(__xludf.DUMMYFUNCTION("""COMPUTED_VALUE"""),"")</f>
        <v/>
      </c>
      <c r="E31882" s="153" t="str">
        <f>IFERROR(__xludf.DUMMYFUNCTION("""COMPUTED_VALUE"""),"")</f>
        <v/>
      </c>
      <c r="I31882" s="169"/>
      <c r="J31882" s="156"/>
    </row>
    <row r="31883">
      <c r="D31883" s="153" t="str">
        <f>IFERROR(__xludf.DUMMYFUNCTION("""COMPUTED_VALUE"""),"")</f>
        <v/>
      </c>
      <c r="E31883" s="153" t="str">
        <f>IFERROR(__xludf.DUMMYFUNCTION("""COMPUTED_VALUE"""),"")</f>
        <v/>
      </c>
      <c r="I31883" s="169"/>
      <c r="J31883" s="156"/>
    </row>
    <row r="31884">
      <c r="D31884" s="153" t="str">
        <f>IFERROR(__xludf.DUMMYFUNCTION("""COMPUTED_VALUE"""),"")</f>
        <v/>
      </c>
      <c r="E31884" s="153" t="str">
        <f>IFERROR(__xludf.DUMMYFUNCTION("""COMPUTED_VALUE"""),"")</f>
        <v/>
      </c>
      <c r="I31884" s="169"/>
      <c r="J31884" s="156"/>
    </row>
    <row r="31885">
      <c r="D31885" s="153" t="str">
        <f>IFERROR(__xludf.DUMMYFUNCTION("""COMPUTED_VALUE"""),"")</f>
        <v/>
      </c>
      <c r="E31885" s="153" t="str">
        <f>IFERROR(__xludf.DUMMYFUNCTION("""COMPUTED_VALUE"""),"")</f>
        <v/>
      </c>
      <c r="I31885" s="169"/>
      <c r="J31885" s="156"/>
    </row>
    <row r="31886">
      <c r="D31886" s="153" t="str">
        <f>IFERROR(__xludf.DUMMYFUNCTION("""COMPUTED_VALUE"""),"")</f>
        <v/>
      </c>
      <c r="E31886" s="153" t="str">
        <f>IFERROR(__xludf.DUMMYFUNCTION("""COMPUTED_VALUE"""),"")</f>
        <v/>
      </c>
      <c r="I31886" s="169"/>
      <c r="J31886" s="156"/>
    </row>
    <row r="31887">
      <c r="D31887" s="153" t="str">
        <f>IFERROR(__xludf.DUMMYFUNCTION("""COMPUTED_VALUE"""),"")</f>
        <v/>
      </c>
      <c r="E31887" s="153" t="str">
        <f>IFERROR(__xludf.DUMMYFUNCTION("""COMPUTED_VALUE"""),"")</f>
        <v/>
      </c>
      <c r="I31887" s="169"/>
      <c r="J31887" s="156"/>
    </row>
    <row r="31888">
      <c r="D31888" s="153" t="str">
        <f>IFERROR(__xludf.DUMMYFUNCTION("""COMPUTED_VALUE"""),"")</f>
        <v/>
      </c>
      <c r="E31888" s="153" t="str">
        <f>IFERROR(__xludf.DUMMYFUNCTION("""COMPUTED_VALUE"""),"")</f>
        <v/>
      </c>
      <c r="I31888" s="169"/>
      <c r="J31888" s="156"/>
    </row>
    <row r="31889">
      <c r="D31889" s="153" t="str">
        <f>IFERROR(__xludf.DUMMYFUNCTION("""COMPUTED_VALUE"""),"")</f>
        <v/>
      </c>
      <c r="E31889" s="153" t="str">
        <f>IFERROR(__xludf.DUMMYFUNCTION("""COMPUTED_VALUE"""),"")</f>
        <v/>
      </c>
      <c r="I31889" s="169"/>
      <c r="J31889" s="156"/>
    </row>
    <row r="31890">
      <c r="D31890" s="153" t="str">
        <f>IFERROR(__xludf.DUMMYFUNCTION("""COMPUTED_VALUE"""),"")</f>
        <v/>
      </c>
      <c r="E31890" s="153" t="str">
        <f>IFERROR(__xludf.DUMMYFUNCTION("""COMPUTED_VALUE"""),"")</f>
        <v/>
      </c>
      <c r="I31890" s="169"/>
      <c r="J31890" s="156"/>
    </row>
    <row r="31891">
      <c r="D31891" s="153" t="str">
        <f>IFERROR(__xludf.DUMMYFUNCTION("""COMPUTED_VALUE"""),"")</f>
        <v/>
      </c>
      <c r="E31891" s="153" t="str">
        <f>IFERROR(__xludf.DUMMYFUNCTION("""COMPUTED_VALUE"""),"")</f>
        <v/>
      </c>
      <c r="I31891" s="169"/>
      <c r="J31891" s="156"/>
    </row>
    <row r="31892">
      <c r="D31892" s="153" t="str">
        <f>IFERROR(__xludf.DUMMYFUNCTION("""COMPUTED_VALUE"""),"")</f>
        <v/>
      </c>
      <c r="E31892" s="153" t="str">
        <f>IFERROR(__xludf.DUMMYFUNCTION("""COMPUTED_VALUE"""),"")</f>
        <v/>
      </c>
      <c r="I31892" s="169"/>
      <c r="J31892" s="156"/>
    </row>
    <row r="31893">
      <c r="D31893" s="153" t="str">
        <f>IFERROR(__xludf.DUMMYFUNCTION("""COMPUTED_VALUE"""),"")</f>
        <v/>
      </c>
      <c r="E31893" s="153" t="str">
        <f>IFERROR(__xludf.DUMMYFUNCTION("""COMPUTED_VALUE"""),"")</f>
        <v/>
      </c>
      <c r="I31893" s="169"/>
      <c r="J31893" s="156"/>
    </row>
    <row r="31894">
      <c r="D31894" s="153" t="str">
        <f>IFERROR(__xludf.DUMMYFUNCTION("""COMPUTED_VALUE"""),"")</f>
        <v/>
      </c>
      <c r="E31894" s="153" t="str">
        <f>IFERROR(__xludf.DUMMYFUNCTION("""COMPUTED_VALUE"""),"")</f>
        <v/>
      </c>
      <c r="I31894" s="169"/>
      <c r="J31894" s="156"/>
    </row>
    <row r="31895">
      <c r="D31895" s="153" t="str">
        <f>IFERROR(__xludf.DUMMYFUNCTION("""COMPUTED_VALUE"""),"")</f>
        <v/>
      </c>
      <c r="E31895" s="153" t="str">
        <f>IFERROR(__xludf.DUMMYFUNCTION("""COMPUTED_VALUE"""),"")</f>
        <v/>
      </c>
      <c r="I31895" s="169"/>
      <c r="J31895" s="156"/>
    </row>
    <row r="31896">
      <c r="D31896" s="153" t="str">
        <f>IFERROR(__xludf.DUMMYFUNCTION("""COMPUTED_VALUE"""),"")</f>
        <v/>
      </c>
      <c r="E31896" s="153" t="str">
        <f>IFERROR(__xludf.DUMMYFUNCTION("""COMPUTED_VALUE"""),"")</f>
        <v/>
      </c>
      <c r="I31896" s="169"/>
      <c r="J31896" s="156"/>
    </row>
    <row r="31897">
      <c r="D31897" s="153" t="str">
        <f>IFERROR(__xludf.DUMMYFUNCTION("""COMPUTED_VALUE"""),"")</f>
        <v/>
      </c>
      <c r="E31897" s="153" t="str">
        <f>IFERROR(__xludf.DUMMYFUNCTION("""COMPUTED_VALUE"""),"")</f>
        <v/>
      </c>
      <c r="I31897" s="169"/>
      <c r="J31897" s="156"/>
    </row>
    <row r="31898">
      <c r="D31898" s="153" t="str">
        <f>IFERROR(__xludf.DUMMYFUNCTION("""COMPUTED_VALUE"""),"")</f>
        <v/>
      </c>
      <c r="E31898" s="153" t="str">
        <f>IFERROR(__xludf.DUMMYFUNCTION("""COMPUTED_VALUE"""),"")</f>
        <v/>
      </c>
      <c r="I31898" s="169"/>
      <c r="J31898" s="156"/>
    </row>
    <row r="31899">
      <c r="D31899" s="153" t="str">
        <f>IFERROR(__xludf.DUMMYFUNCTION("""COMPUTED_VALUE"""),"")</f>
        <v/>
      </c>
      <c r="E31899" s="153" t="str">
        <f>IFERROR(__xludf.DUMMYFUNCTION("""COMPUTED_VALUE"""),"")</f>
        <v/>
      </c>
      <c r="I31899" s="169"/>
      <c r="J31899" s="156"/>
    </row>
    <row r="31900">
      <c r="D31900" s="153" t="str">
        <f>IFERROR(__xludf.DUMMYFUNCTION("""COMPUTED_VALUE"""),"")</f>
        <v/>
      </c>
      <c r="E31900" s="153" t="str">
        <f>IFERROR(__xludf.DUMMYFUNCTION("""COMPUTED_VALUE"""),"")</f>
        <v/>
      </c>
      <c r="I31900" s="169"/>
      <c r="J31900" s="156"/>
    </row>
    <row r="31901">
      <c r="D31901" s="153" t="str">
        <f>IFERROR(__xludf.DUMMYFUNCTION("""COMPUTED_VALUE"""),"")</f>
        <v/>
      </c>
      <c r="E31901" s="153" t="str">
        <f>IFERROR(__xludf.DUMMYFUNCTION("""COMPUTED_VALUE"""),"")</f>
        <v/>
      </c>
      <c r="I31901" s="169"/>
      <c r="J31901" s="156"/>
    </row>
    <row r="31902">
      <c r="D31902" s="153" t="str">
        <f>IFERROR(__xludf.DUMMYFUNCTION("""COMPUTED_VALUE"""),"")</f>
        <v/>
      </c>
      <c r="E31902" s="153" t="str">
        <f>IFERROR(__xludf.DUMMYFUNCTION("""COMPUTED_VALUE"""),"")</f>
        <v/>
      </c>
      <c r="I31902" s="169"/>
      <c r="J31902" s="156"/>
    </row>
    <row r="31903">
      <c r="D31903" s="153" t="str">
        <f>IFERROR(__xludf.DUMMYFUNCTION("""COMPUTED_VALUE"""),"")</f>
        <v/>
      </c>
      <c r="E31903" s="153" t="str">
        <f>IFERROR(__xludf.DUMMYFUNCTION("""COMPUTED_VALUE"""),"")</f>
        <v/>
      </c>
      <c r="I31903" s="169"/>
      <c r="J31903" s="156"/>
    </row>
    <row r="31904">
      <c r="D31904" s="153" t="str">
        <f>IFERROR(__xludf.DUMMYFUNCTION("""COMPUTED_VALUE"""),"")</f>
        <v/>
      </c>
      <c r="E31904" s="153" t="str">
        <f>IFERROR(__xludf.DUMMYFUNCTION("""COMPUTED_VALUE"""),"")</f>
        <v/>
      </c>
      <c r="I31904" s="169"/>
      <c r="J31904" s="156"/>
    </row>
    <row r="31905">
      <c r="D31905" s="153" t="str">
        <f>IFERROR(__xludf.DUMMYFUNCTION("""COMPUTED_VALUE"""),"")</f>
        <v/>
      </c>
      <c r="E31905" s="153" t="str">
        <f>IFERROR(__xludf.DUMMYFUNCTION("""COMPUTED_VALUE"""),"")</f>
        <v/>
      </c>
      <c r="I31905" s="169"/>
      <c r="J31905" s="156"/>
    </row>
    <row r="31906">
      <c r="D31906" s="153" t="str">
        <f>IFERROR(__xludf.DUMMYFUNCTION("""COMPUTED_VALUE"""),"")</f>
        <v/>
      </c>
      <c r="E31906" s="153" t="str">
        <f>IFERROR(__xludf.DUMMYFUNCTION("""COMPUTED_VALUE"""),"")</f>
        <v/>
      </c>
      <c r="I31906" s="169"/>
      <c r="J31906" s="156"/>
    </row>
    <row r="31907">
      <c r="D31907" s="153" t="str">
        <f>IFERROR(__xludf.DUMMYFUNCTION("""COMPUTED_VALUE"""),"")</f>
        <v/>
      </c>
      <c r="E31907" s="153" t="str">
        <f>IFERROR(__xludf.DUMMYFUNCTION("""COMPUTED_VALUE"""),"")</f>
        <v/>
      </c>
      <c r="I31907" s="169"/>
      <c r="J31907" s="156"/>
    </row>
    <row r="31908">
      <c r="D31908" s="153" t="str">
        <f>IFERROR(__xludf.DUMMYFUNCTION("""COMPUTED_VALUE"""),"")</f>
        <v/>
      </c>
      <c r="E31908" s="153" t="str">
        <f>IFERROR(__xludf.DUMMYFUNCTION("""COMPUTED_VALUE"""),"")</f>
        <v/>
      </c>
      <c r="I31908" s="169"/>
      <c r="J31908" s="156"/>
    </row>
    <row r="31909">
      <c r="D31909" s="153" t="str">
        <f>IFERROR(__xludf.DUMMYFUNCTION("""COMPUTED_VALUE"""),"")</f>
        <v/>
      </c>
      <c r="E31909" s="153" t="str">
        <f>IFERROR(__xludf.DUMMYFUNCTION("""COMPUTED_VALUE"""),"")</f>
        <v/>
      </c>
      <c r="I31909" s="169"/>
      <c r="J31909" s="156"/>
    </row>
    <row r="31910">
      <c r="D31910" s="153" t="str">
        <f>IFERROR(__xludf.DUMMYFUNCTION("""COMPUTED_VALUE"""),"")</f>
        <v/>
      </c>
      <c r="E31910" s="153" t="str">
        <f>IFERROR(__xludf.DUMMYFUNCTION("""COMPUTED_VALUE"""),"")</f>
        <v/>
      </c>
      <c r="I31910" s="169"/>
      <c r="J31910" s="156"/>
    </row>
    <row r="31911">
      <c r="D31911" s="153" t="str">
        <f>IFERROR(__xludf.DUMMYFUNCTION("""COMPUTED_VALUE"""),"")</f>
        <v/>
      </c>
      <c r="E31911" s="153" t="str">
        <f>IFERROR(__xludf.DUMMYFUNCTION("""COMPUTED_VALUE"""),"")</f>
        <v/>
      </c>
      <c r="I31911" s="169"/>
      <c r="J31911" s="156"/>
    </row>
    <row r="31912">
      <c r="D31912" s="153" t="str">
        <f>IFERROR(__xludf.DUMMYFUNCTION("""COMPUTED_VALUE"""),"")</f>
        <v/>
      </c>
      <c r="E31912" s="153" t="str">
        <f>IFERROR(__xludf.DUMMYFUNCTION("""COMPUTED_VALUE"""),"")</f>
        <v/>
      </c>
      <c r="I31912" s="169"/>
      <c r="J31912" s="156"/>
    </row>
    <row r="31913">
      <c r="D31913" s="153" t="str">
        <f>IFERROR(__xludf.DUMMYFUNCTION("""COMPUTED_VALUE"""),"")</f>
        <v/>
      </c>
      <c r="E31913" s="153" t="str">
        <f>IFERROR(__xludf.DUMMYFUNCTION("""COMPUTED_VALUE"""),"")</f>
        <v/>
      </c>
      <c r="I31913" s="169"/>
      <c r="J31913" s="156"/>
    </row>
    <row r="31914">
      <c r="D31914" s="153" t="str">
        <f>IFERROR(__xludf.DUMMYFUNCTION("""COMPUTED_VALUE"""),"")</f>
        <v/>
      </c>
      <c r="E31914" s="153" t="str">
        <f>IFERROR(__xludf.DUMMYFUNCTION("""COMPUTED_VALUE"""),"")</f>
        <v/>
      </c>
      <c r="I31914" s="169"/>
      <c r="J31914" s="156"/>
    </row>
    <row r="31915">
      <c r="D31915" s="153" t="str">
        <f>IFERROR(__xludf.DUMMYFUNCTION("""COMPUTED_VALUE"""),"")</f>
        <v/>
      </c>
      <c r="E31915" s="153" t="str">
        <f>IFERROR(__xludf.DUMMYFUNCTION("""COMPUTED_VALUE"""),"")</f>
        <v/>
      </c>
      <c r="I31915" s="169"/>
      <c r="J31915" s="156"/>
    </row>
    <row r="31916">
      <c r="D31916" s="153" t="str">
        <f>IFERROR(__xludf.DUMMYFUNCTION("""COMPUTED_VALUE"""),"")</f>
        <v/>
      </c>
      <c r="E31916" s="153" t="str">
        <f>IFERROR(__xludf.DUMMYFUNCTION("""COMPUTED_VALUE"""),"")</f>
        <v/>
      </c>
      <c r="I31916" s="169"/>
      <c r="J31916" s="156"/>
    </row>
    <row r="31917">
      <c r="D31917" s="153" t="str">
        <f>IFERROR(__xludf.DUMMYFUNCTION("""COMPUTED_VALUE"""),"")</f>
        <v/>
      </c>
      <c r="E31917" s="153" t="str">
        <f>IFERROR(__xludf.DUMMYFUNCTION("""COMPUTED_VALUE"""),"")</f>
        <v/>
      </c>
      <c r="I31917" s="169"/>
      <c r="J31917" s="156"/>
    </row>
    <row r="31918">
      <c r="D31918" s="153" t="str">
        <f>IFERROR(__xludf.DUMMYFUNCTION("""COMPUTED_VALUE"""),"")</f>
        <v/>
      </c>
      <c r="E31918" s="153" t="str">
        <f>IFERROR(__xludf.DUMMYFUNCTION("""COMPUTED_VALUE"""),"")</f>
        <v/>
      </c>
      <c r="I31918" s="169"/>
      <c r="J31918" s="156"/>
    </row>
    <row r="31919">
      <c r="D31919" s="153" t="str">
        <f>IFERROR(__xludf.DUMMYFUNCTION("""COMPUTED_VALUE"""),"")</f>
        <v/>
      </c>
      <c r="E31919" s="153" t="str">
        <f>IFERROR(__xludf.DUMMYFUNCTION("""COMPUTED_VALUE"""),"")</f>
        <v/>
      </c>
      <c r="I31919" s="169"/>
      <c r="J31919" s="156"/>
    </row>
    <row r="31920">
      <c r="D31920" s="153" t="str">
        <f>IFERROR(__xludf.DUMMYFUNCTION("""COMPUTED_VALUE"""),"")</f>
        <v/>
      </c>
      <c r="E31920" s="153" t="str">
        <f>IFERROR(__xludf.DUMMYFUNCTION("""COMPUTED_VALUE"""),"")</f>
        <v/>
      </c>
      <c r="I31920" s="169"/>
      <c r="J31920" s="156"/>
    </row>
    <row r="31921">
      <c r="D31921" s="153" t="str">
        <f>IFERROR(__xludf.DUMMYFUNCTION("""COMPUTED_VALUE"""),"")</f>
        <v/>
      </c>
      <c r="E31921" s="153" t="str">
        <f>IFERROR(__xludf.DUMMYFUNCTION("""COMPUTED_VALUE"""),"")</f>
        <v/>
      </c>
      <c r="I31921" s="169"/>
      <c r="J31921" s="156"/>
    </row>
    <row r="31922">
      <c r="D31922" s="153" t="str">
        <f>IFERROR(__xludf.DUMMYFUNCTION("""COMPUTED_VALUE"""),"")</f>
        <v/>
      </c>
      <c r="E31922" s="153" t="str">
        <f>IFERROR(__xludf.DUMMYFUNCTION("""COMPUTED_VALUE"""),"")</f>
        <v/>
      </c>
      <c r="I31922" s="169"/>
      <c r="J31922" s="156"/>
    </row>
    <row r="31923">
      <c r="D31923" s="153" t="str">
        <f>IFERROR(__xludf.DUMMYFUNCTION("""COMPUTED_VALUE"""),"")</f>
        <v/>
      </c>
      <c r="E31923" s="153" t="str">
        <f>IFERROR(__xludf.DUMMYFUNCTION("""COMPUTED_VALUE"""),"")</f>
        <v/>
      </c>
      <c r="I31923" s="169"/>
      <c r="J31923" s="156"/>
    </row>
    <row r="31924">
      <c r="D31924" s="153" t="str">
        <f>IFERROR(__xludf.DUMMYFUNCTION("""COMPUTED_VALUE"""),"")</f>
        <v/>
      </c>
      <c r="E31924" s="153" t="str">
        <f>IFERROR(__xludf.DUMMYFUNCTION("""COMPUTED_VALUE"""),"")</f>
        <v/>
      </c>
      <c r="I31924" s="169"/>
      <c r="J31924" s="156"/>
    </row>
    <row r="31925">
      <c r="D31925" s="153" t="str">
        <f>IFERROR(__xludf.DUMMYFUNCTION("""COMPUTED_VALUE"""),"")</f>
        <v/>
      </c>
      <c r="E31925" s="153" t="str">
        <f>IFERROR(__xludf.DUMMYFUNCTION("""COMPUTED_VALUE"""),"")</f>
        <v/>
      </c>
      <c r="I31925" s="169"/>
      <c r="J31925" s="156"/>
    </row>
    <row r="31926">
      <c r="D31926" s="153" t="str">
        <f>IFERROR(__xludf.DUMMYFUNCTION("""COMPUTED_VALUE"""),"")</f>
        <v/>
      </c>
      <c r="E31926" s="153" t="str">
        <f>IFERROR(__xludf.DUMMYFUNCTION("""COMPUTED_VALUE"""),"")</f>
        <v/>
      </c>
      <c r="I31926" s="169"/>
      <c r="J31926" s="156"/>
    </row>
    <row r="31927">
      <c r="D31927" s="153" t="str">
        <f>IFERROR(__xludf.DUMMYFUNCTION("""COMPUTED_VALUE"""),"")</f>
        <v/>
      </c>
      <c r="E31927" s="153" t="str">
        <f>IFERROR(__xludf.DUMMYFUNCTION("""COMPUTED_VALUE"""),"")</f>
        <v/>
      </c>
      <c r="I31927" s="169"/>
      <c r="J31927" s="156"/>
    </row>
    <row r="31928">
      <c r="D31928" s="153" t="str">
        <f>IFERROR(__xludf.DUMMYFUNCTION("""COMPUTED_VALUE"""),"")</f>
        <v/>
      </c>
      <c r="E31928" s="153" t="str">
        <f>IFERROR(__xludf.DUMMYFUNCTION("""COMPUTED_VALUE"""),"")</f>
        <v/>
      </c>
      <c r="I31928" s="169"/>
      <c r="J31928" s="156"/>
    </row>
    <row r="31929">
      <c r="D31929" s="153" t="str">
        <f>IFERROR(__xludf.DUMMYFUNCTION("""COMPUTED_VALUE"""),"")</f>
        <v/>
      </c>
      <c r="E31929" s="153" t="str">
        <f>IFERROR(__xludf.DUMMYFUNCTION("""COMPUTED_VALUE"""),"")</f>
        <v/>
      </c>
      <c r="I31929" s="169"/>
      <c r="J31929" s="156"/>
    </row>
    <row r="31930">
      <c r="D31930" s="153" t="str">
        <f>IFERROR(__xludf.DUMMYFUNCTION("""COMPUTED_VALUE"""),"")</f>
        <v/>
      </c>
      <c r="E31930" s="153" t="str">
        <f>IFERROR(__xludf.DUMMYFUNCTION("""COMPUTED_VALUE"""),"")</f>
        <v/>
      </c>
      <c r="I31930" s="169"/>
      <c r="J31930" s="156"/>
    </row>
    <row r="31931">
      <c r="D31931" s="153" t="str">
        <f>IFERROR(__xludf.DUMMYFUNCTION("""COMPUTED_VALUE"""),"")</f>
        <v/>
      </c>
      <c r="E31931" s="153" t="str">
        <f>IFERROR(__xludf.DUMMYFUNCTION("""COMPUTED_VALUE"""),"")</f>
        <v/>
      </c>
      <c r="I31931" s="169"/>
      <c r="J31931" s="156"/>
    </row>
    <row r="31932">
      <c r="D31932" s="153" t="str">
        <f>IFERROR(__xludf.DUMMYFUNCTION("""COMPUTED_VALUE"""),"")</f>
        <v/>
      </c>
      <c r="E31932" s="153" t="str">
        <f>IFERROR(__xludf.DUMMYFUNCTION("""COMPUTED_VALUE"""),"")</f>
        <v/>
      </c>
      <c r="I31932" s="169"/>
      <c r="J31932" s="156"/>
    </row>
    <row r="31933">
      <c r="D31933" s="153" t="str">
        <f>IFERROR(__xludf.DUMMYFUNCTION("""COMPUTED_VALUE"""),"")</f>
        <v/>
      </c>
      <c r="E31933" s="153" t="str">
        <f>IFERROR(__xludf.DUMMYFUNCTION("""COMPUTED_VALUE"""),"")</f>
        <v/>
      </c>
      <c r="I31933" s="169"/>
      <c r="J31933" s="156"/>
    </row>
    <row r="31934">
      <c r="D31934" s="153" t="str">
        <f>IFERROR(__xludf.DUMMYFUNCTION("""COMPUTED_VALUE"""),"")</f>
        <v/>
      </c>
      <c r="E31934" s="153" t="str">
        <f>IFERROR(__xludf.DUMMYFUNCTION("""COMPUTED_VALUE"""),"")</f>
        <v/>
      </c>
      <c r="I31934" s="169"/>
      <c r="J31934" s="156"/>
    </row>
    <row r="31935">
      <c r="D31935" s="153" t="str">
        <f>IFERROR(__xludf.DUMMYFUNCTION("""COMPUTED_VALUE"""),"")</f>
        <v/>
      </c>
      <c r="E31935" s="153" t="str">
        <f>IFERROR(__xludf.DUMMYFUNCTION("""COMPUTED_VALUE"""),"")</f>
        <v/>
      </c>
      <c r="I31935" s="169"/>
      <c r="J31935" s="156"/>
    </row>
    <row r="31936">
      <c r="D31936" s="153" t="str">
        <f>IFERROR(__xludf.DUMMYFUNCTION("""COMPUTED_VALUE"""),"")</f>
        <v/>
      </c>
      <c r="E31936" s="153" t="str">
        <f>IFERROR(__xludf.DUMMYFUNCTION("""COMPUTED_VALUE"""),"")</f>
        <v/>
      </c>
      <c r="I31936" s="169"/>
      <c r="J31936" s="156"/>
    </row>
    <row r="31937">
      <c r="D31937" s="153" t="str">
        <f>IFERROR(__xludf.DUMMYFUNCTION("""COMPUTED_VALUE"""),"")</f>
        <v/>
      </c>
      <c r="E31937" s="153" t="str">
        <f>IFERROR(__xludf.DUMMYFUNCTION("""COMPUTED_VALUE"""),"")</f>
        <v/>
      </c>
      <c r="I31937" s="169"/>
      <c r="J31937" s="156"/>
    </row>
    <row r="31938">
      <c r="D31938" s="153" t="str">
        <f>IFERROR(__xludf.DUMMYFUNCTION("""COMPUTED_VALUE"""),"")</f>
        <v/>
      </c>
      <c r="E31938" s="153" t="str">
        <f>IFERROR(__xludf.DUMMYFUNCTION("""COMPUTED_VALUE"""),"")</f>
        <v/>
      </c>
      <c r="I31938" s="169"/>
      <c r="J31938" s="156"/>
    </row>
    <row r="31939">
      <c r="D31939" s="153" t="str">
        <f>IFERROR(__xludf.DUMMYFUNCTION("""COMPUTED_VALUE"""),"")</f>
        <v/>
      </c>
      <c r="E31939" s="153" t="str">
        <f>IFERROR(__xludf.DUMMYFUNCTION("""COMPUTED_VALUE"""),"")</f>
        <v/>
      </c>
      <c r="I31939" s="169"/>
      <c r="J31939" s="156"/>
    </row>
    <row r="31940">
      <c r="D31940" s="153" t="str">
        <f>IFERROR(__xludf.DUMMYFUNCTION("""COMPUTED_VALUE"""),"")</f>
        <v/>
      </c>
      <c r="E31940" s="153" t="str">
        <f>IFERROR(__xludf.DUMMYFUNCTION("""COMPUTED_VALUE"""),"")</f>
        <v/>
      </c>
      <c r="I31940" s="169"/>
      <c r="J31940" s="156"/>
    </row>
    <row r="31941">
      <c r="D31941" s="153" t="str">
        <f>IFERROR(__xludf.DUMMYFUNCTION("""COMPUTED_VALUE"""),"")</f>
        <v/>
      </c>
      <c r="E31941" s="153" t="str">
        <f>IFERROR(__xludf.DUMMYFUNCTION("""COMPUTED_VALUE"""),"")</f>
        <v/>
      </c>
      <c r="I31941" s="169"/>
      <c r="J31941" s="156"/>
    </row>
    <row r="31942">
      <c r="D31942" s="153" t="str">
        <f>IFERROR(__xludf.DUMMYFUNCTION("""COMPUTED_VALUE"""),"")</f>
        <v/>
      </c>
      <c r="E31942" s="153" t="str">
        <f>IFERROR(__xludf.DUMMYFUNCTION("""COMPUTED_VALUE"""),"")</f>
        <v/>
      </c>
      <c r="I31942" s="169"/>
      <c r="J31942" s="156"/>
    </row>
    <row r="31943">
      <c r="D31943" s="153" t="str">
        <f>IFERROR(__xludf.DUMMYFUNCTION("""COMPUTED_VALUE"""),"")</f>
        <v/>
      </c>
      <c r="E31943" s="153" t="str">
        <f>IFERROR(__xludf.DUMMYFUNCTION("""COMPUTED_VALUE"""),"")</f>
        <v/>
      </c>
      <c r="I31943" s="169"/>
      <c r="J31943" s="156"/>
    </row>
    <row r="31944">
      <c r="D31944" s="153" t="str">
        <f>IFERROR(__xludf.DUMMYFUNCTION("""COMPUTED_VALUE"""),"")</f>
        <v/>
      </c>
      <c r="E31944" s="153" t="str">
        <f>IFERROR(__xludf.DUMMYFUNCTION("""COMPUTED_VALUE"""),"")</f>
        <v/>
      </c>
      <c r="I31944" s="169"/>
      <c r="J31944" s="156"/>
    </row>
    <row r="31945">
      <c r="D31945" s="153" t="str">
        <f>IFERROR(__xludf.DUMMYFUNCTION("""COMPUTED_VALUE"""),"")</f>
        <v/>
      </c>
      <c r="E31945" s="153" t="str">
        <f>IFERROR(__xludf.DUMMYFUNCTION("""COMPUTED_VALUE"""),"")</f>
        <v/>
      </c>
      <c r="I31945" s="169"/>
      <c r="J31945" s="156"/>
    </row>
    <row r="31946">
      <c r="D31946" s="153" t="str">
        <f>IFERROR(__xludf.DUMMYFUNCTION("""COMPUTED_VALUE"""),"")</f>
        <v/>
      </c>
      <c r="E31946" s="153" t="str">
        <f>IFERROR(__xludf.DUMMYFUNCTION("""COMPUTED_VALUE"""),"")</f>
        <v/>
      </c>
      <c r="I31946" s="169"/>
      <c r="J31946" s="156"/>
    </row>
    <row r="31947">
      <c r="D31947" s="153" t="str">
        <f>IFERROR(__xludf.DUMMYFUNCTION("""COMPUTED_VALUE"""),"")</f>
        <v/>
      </c>
      <c r="E31947" s="153" t="str">
        <f>IFERROR(__xludf.DUMMYFUNCTION("""COMPUTED_VALUE"""),"")</f>
        <v/>
      </c>
      <c r="I31947" s="169"/>
      <c r="J31947" s="156"/>
    </row>
    <row r="31948">
      <c r="D31948" s="153" t="str">
        <f>IFERROR(__xludf.DUMMYFUNCTION("""COMPUTED_VALUE"""),"")</f>
        <v/>
      </c>
      <c r="E31948" s="153" t="str">
        <f>IFERROR(__xludf.DUMMYFUNCTION("""COMPUTED_VALUE"""),"")</f>
        <v/>
      </c>
      <c r="I31948" s="169"/>
      <c r="J31948" s="156"/>
    </row>
    <row r="31949">
      <c r="D31949" s="153" t="str">
        <f>IFERROR(__xludf.DUMMYFUNCTION("""COMPUTED_VALUE"""),"")</f>
        <v/>
      </c>
      <c r="E31949" s="153" t="str">
        <f>IFERROR(__xludf.DUMMYFUNCTION("""COMPUTED_VALUE"""),"")</f>
        <v/>
      </c>
      <c r="I31949" s="169"/>
      <c r="J31949" s="156"/>
    </row>
    <row r="31950">
      <c r="D31950" s="153" t="str">
        <f>IFERROR(__xludf.DUMMYFUNCTION("""COMPUTED_VALUE"""),"")</f>
        <v/>
      </c>
      <c r="E31950" s="153" t="str">
        <f>IFERROR(__xludf.DUMMYFUNCTION("""COMPUTED_VALUE"""),"")</f>
        <v/>
      </c>
      <c r="I31950" s="169"/>
      <c r="J31950" s="156"/>
    </row>
    <row r="31951">
      <c r="D31951" s="153" t="str">
        <f>IFERROR(__xludf.DUMMYFUNCTION("""COMPUTED_VALUE"""),"")</f>
        <v/>
      </c>
      <c r="E31951" s="153" t="str">
        <f>IFERROR(__xludf.DUMMYFUNCTION("""COMPUTED_VALUE"""),"")</f>
        <v/>
      </c>
      <c r="I31951" s="169"/>
      <c r="J31951" s="156"/>
    </row>
    <row r="31952">
      <c r="D31952" s="153" t="str">
        <f>IFERROR(__xludf.DUMMYFUNCTION("""COMPUTED_VALUE"""),"")</f>
        <v/>
      </c>
      <c r="E31952" s="153" t="str">
        <f>IFERROR(__xludf.DUMMYFUNCTION("""COMPUTED_VALUE"""),"")</f>
        <v/>
      </c>
      <c r="I31952" s="169"/>
      <c r="J31952" s="156"/>
    </row>
    <row r="31953">
      <c r="D31953" s="153" t="str">
        <f>IFERROR(__xludf.DUMMYFUNCTION("""COMPUTED_VALUE"""),"")</f>
        <v/>
      </c>
      <c r="E31953" s="153" t="str">
        <f>IFERROR(__xludf.DUMMYFUNCTION("""COMPUTED_VALUE"""),"")</f>
        <v/>
      </c>
      <c r="I31953" s="169"/>
      <c r="J31953" s="156"/>
    </row>
    <row r="31954">
      <c r="D31954" s="153" t="str">
        <f>IFERROR(__xludf.DUMMYFUNCTION("""COMPUTED_VALUE"""),"")</f>
        <v/>
      </c>
      <c r="E31954" s="153" t="str">
        <f>IFERROR(__xludf.DUMMYFUNCTION("""COMPUTED_VALUE"""),"")</f>
        <v/>
      </c>
      <c r="I31954" s="169"/>
      <c r="J31954" s="156"/>
    </row>
    <row r="31955">
      <c r="D31955" s="153" t="str">
        <f>IFERROR(__xludf.DUMMYFUNCTION("""COMPUTED_VALUE"""),"")</f>
        <v/>
      </c>
      <c r="E31955" s="153" t="str">
        <f>IFERROR(__xludf.DUMMYFUNCTION("""COMPUTED_VALUE"""),"")</f>
        <v/>
      </c>
      <c r="I31955" s="169"/>
      <c r="J31955" s="156"/>
    </row>
    <row r="31956">
      <c r="D31956" s="153" t="str">
        <f>IFERROR(__xludf.DUMMYFUNCTION("""COMPUTED_VALUE"""),"")</f>
        <v/>
      </c>
      <c r="E31956" s="153" t="str">
        <f>IFERROR(__xludf.DUMMYFUNCTION("""COMPUTED_VALUE"""),"")</f>
        <v/>
      </c>
      <c r="I31956" s="169"/>
      <c r="J31956" s="156"/>
    </row>
    <row r="31957">
      <c r="D31957" s="153" t="str">
        <f>IFERROR(__xludf.DUMMYFUNCTION("""COMPUTED_VALUE"""),"")</f>
        <v/>
      </c>
      <c r="E31957" s="153" t="str">
        <f>IFERROR(__xludf.DUMMYFUNCTION("""COMPUTED_VALUE"""),"")</f>
        <v/>
      </c>
      <c r="I31957" s="169"/>
      <c r="J31957" s="156"/>
    </row>
    <row r="31958">
      <c r="D31958" s="153" t="str">
        <f>IFERROR(__xludf.DUMMYFUNCTION("""COMPUTED_VALUE"""),"")</f>
        <v/>
      </c>
      <c r="E31958" s="153" t="str">
        <f>IFERROR(__xludf.DUMMYFUNCTION("""COMPUTED_VALUE"""),"")</f>
        <v/>
      </c>
      <c r="I31958" s="169"/>
      <c r="J31958" s="156"/>
    </row>
    <row r="31959">
      <c r="D31959" s="153" t="str">
        <f>IFERROR(__xludf.DUMMYFUNCTION("""COMPUTED_VALUE"""),"")</f>
        <v/>
      </c>
      <c r="E31959" s="153" t="str">
        <f>IFERROR(__xludf.DUMMYFUNCTION("""COMPUTED_VALUE"""),"")</f>
        <v/>
      </c>
      <c r="I31959" s="169"/>
      <c r="J31959" s="156"/>
    </row>
    <row r="31960">
      <c r="D31960" s="153" t="str">
        <f>IFERROR(__xludf.DUMMYFUNCTION("""COMPUTED_VALUE"""),"")</f>
        <v/>
      </c>
      <c r="E31960" s="153" t="str">
        <f>IFERROR(__xludf.DUMMYFUNCTION("""COMPUTED_VALUE"""),"")</f>
        <v/>
      </c>
      <c r="I31960" s="169"/>
      <c r="J31960" s="156"/>
    </row>
    <row r="31961">
      <c r="D31961" s="153" t="str">
        <f>IFERROR(__xludf.DUMMYFUNCTION("""COMPUTED_VALUE"""),"")</f>
        <v/>
      </c>
      <c r="E31961" s="153" t="str">
        <f>IFERROR(__xludf.DUMMYFUNCTION("""COMPUTED_VALUE"""),"")</f>
        <v/>
      </c>
      <c r="I31961" s="169"/>
      <c r="J31961" s="156"/>
    </row>
    <row r="31962">
      <c r="D31962" s="153" t="str">
        <f>IFERROR(__xludf.DUMMYFUNCTION("""COMPUTED_VALUE"""),"")</f>
        <v/>
      </c>
      <c r="E31962" s="153" t="str">
        <f>IFERROR(__xludf.DUMMYFUNCTION("""COMPUTED_VALUE"""),"")</f>
        <v/>
      </c>
      <c r="I31962" s="169"/>
      <c r="J31962" s="156"/>
    </row>
    <row r="31963">
      <c r="D31963" s="153" t="str">
        <f>IFERROR(__xludf.DUMMYFUNCTION("""COMPUTED_VALUE"""),"")</f>
        <v/>
      </c>
      <c r="E31963" s="153" t="str">
        <f>IFERROR(__xludf.DUMMYFUNCTION("""COMPUTED_VALUE"""),"")</f>
        <v/>
      </c>
      <c r="I31963" s="169"/>
      <c r="J31963" s="156"/>
    </row>
    <row r="31964">
      <c r="D31964" s="153" t="str">
        <f>IFERROR(__xludf.DUMMYFUNCTION("""COMPUTED_VALUE"""),"")</f>
        <v/>
      </c>
      <c r="E31964" s="153" t="str">
        <f>IFERROR(__xludf.DUMMYFUNCTION("""COMPUTED_VALUE"""),"")</f>
        <v/>
      </c>
      <c r="I31964" s="169"/>
      <c r="J31964" s="156"/>
    </row>
    <row r="31965">
      <c r="D31965" s="153" t="str">
        <f>IFERROR(__xludf.DUMMYFUNCTION("""COMPUTED_VALUE"""),"")</f>
        <v/>
      </c>
      <c r="E31965" s="153" t="str">
        <f>IFERROR(__xludf.DUMMYFUNCTION("""COMPUTED_VALUE"""),"")</f>
        <v/>
      </c>
      <c r="I31965" s="169"/>
      <c r="J31965" s="156"/>
    </row>
    <row r="31966">
      <c r="D31966" s="153" t="str">
        <f>IFERROR(__xludf.DUMMYFUNCTION("""COMPUTED_VALUE"""),"")</f>
        <v/>
      </c>
      <c r="E31966" s="153" t="str">
        <f>IFERROR(__xludf.DUMMYFUNCTION("""COMPUTED_VALUE"""),"")</f>
        <v/>
      </c>
      <c r="I31966" s="169"/>
      <c r="J31966" s="156"/>
    </row>
    <row r="31967">
      <c r="D31967" s="153" t="str">
        <f>IFERROR(__xludf.DUMMYFUNCTION("""COMPUTED_VALUE"""),"")</f>
        <v/>
      </c>
      <c r="E31967" s="153" t="str">
        <f>IFERROR(__xludf.DUMMYFUNCTION("""COMPUTED_VALUE"""),"")</f>
        <v/>
      </c>
      <c r="I31967" s="169"/>
      <c r="J31967" s="156"/>
    </row>
    <row r="31968">
      <c r="D31968" s="153" t="str">
        <f>IFERROR(__xludf.DUMMYFUNCTION("""COMPUTED_VALUE"""),"")</f>
        <v/>
      </c>
      <c r="E31968" s="153" t="str">
        <f>IFERROR(__xludf.DUMMYFUNCTION("""COMPUTED_VALUE"""),"")</f>
        <v/>
      </c>
      <c r="I31968" s="169"/>
      <c r="J31968" s="156"/>
    </row>
    <row r="31969">
      <c r="D31969" s="153" t="str">
        <f>IFERROR(__xludf.DUMMYFUNCTION("""COMPUTED_VALUE"""),"")</f>
        <v/>
      </c>
      <c r="E31969" s="153" t="str">
        <f>IFERROR(__xludf.DUMMYFUNCTION("""COMPUTED_VALUE"""),"")</f>
        <v/>
      </c>
      <c r="I31969" s="169"/>
      <c r="J31969" s="156"/>
    </row>
    <row r="31970">
      <c r="D31970" s="153" t="str">
        <f>IFERROR(__xludf.DUMMYFUNCTION("""COMPUTED_VALUE"""),"")</f>
        <v/>
      </c>
      <c r="E31970" s="153" t="str">
        <f>IFERROR(__xludf.DUMMYFUNCTION("""COMPUTED_VALUE"""),"")</f>
        <v/>
      </c>
      <c r="I31970" s="169"/>
      <c r="J31970" s="156"/>
    </row>
    <row r="31971">
      <c r="D31971" s="153" t="str">
        <f>IFERROR(__xludf.DUMMYFUNCTION("""COMPUTED_VALUE"""),"")</f>
        <v/>
      </c>
      <c r="E31971" s="153" t="str">
        <f>IFERROR(__xludf.DUMMYFUNCTION("""COMPUTED_VALUE"""),"")</f>
        <v/>
      </c>
      <c r="I31971" s="169"/>
      <c r="J31971" s="156"/>
    </row>
    <row r="31972">
      <c r="D31972" s="153" t="str">
        <f>IFERROR(__xludf.DUMMYFUNCTION("""COMPUTED_VALUE"""),"")</f>
        <v/>
      </c>
      <c r="E31972" s="153" t="str">
        <f>IFERROR(__xludf.DUMMYFUNCTION("""COMPUTED_VALUE"""),"")</f>
        <v/>
      </c>
      <c r="I31972" s="169"/>
      <c r="J31972" s="156"/>
    </row>
    <row r="31973">
      <c r="D31973" s="153" t="str">
        <f>IFERROR(__xludf.DUMMYFUNCTION("""COMPUTED_VALUE"""),"")</f>
        <v/>
      </c>
      <c r="E31973" s="153" t="str">
        <f>IFERROR(__xludf.DUMMYFUNCTION("""COMPUTED_VALUE"""),"")</f>
        <v/>
      </c>
      <c r="I31973" s="169"/>
      <c r="J31973" s="156"/>
    </row>
    <row r="31974">
      <c r="D31974" s="153" t="str">
        <f>IFERROR(__xludf.DUMMYFUNCTION("""COMPUTED_VALUE"""),"")</f>
        <v/>
      </c>
      <c r="E31974" s="153" t="str">
        <f>IFERROR(__xludf.DUMMYFUNCTION("""COMPUTED_VALUE"""),"")</f>
        <v/>
      </c>
      <c r="I31974" s="169"/>
      <c r="J31974" s="156"/>
    </row>
    <row r="31975">
      <c r="D31975" s="153" t="str">
        <f>IFERROR(__xludf.DUMMYFUNCTION("""COMPUTED_VALUE"""),"")</f>
        <v/>
      </c>
      <c r="E31975" s="153" t="str">
        <f>IFERROR(__xludf.DUMMYFUNCTION("""COMPUTED_VALUE"""),"")</f>
        <v/>
      </c>
      <c r="I31975" s="169"/>
      <c r="J31975" s="156"/>
    </row>
    <row r="31976">
      <c r="D31976" s="153" t="str">
        <f>IFERROR(__xludf.DUMMYFUNCTION("""COMPUTED_VALUE"""),"")</f>
        <v/>
      </c>
      <c r="E31976" s="153" t="str">
        <f>IFERROR(__xludf.DUMMYFUNCTION("""COMPUTED_VALUE"""),"")</f>
        <v/>
      </c>
      <c r="I31976" s="169"/>
      <c r="J31976" s="156"/>
    </row>
    <row r="31977">
      <c r="D31977" s="153" t="str">
        <f>IFERROR(__xludf.DUMMYFUNCTION("""COMPUTED_VALUE"""),"")</f>
        <v/>
      </c>
      <c r="E31977" s="153" t="str">
        <f>IFERROR(__xludf.DUMMYFUNCTION("""COMPUTED_VALUE"""),"")</f>
        <v/>
      </c>
      <c r="I31977" s="169"/>
      <c r="J31977" s="156"/>
    </row>
    <row r="31978">
      <c r="D31978" s="153" t="str">
        <f>IFERROR(__xludf.DUMMYFUNCTION("""COMPUTED_VALUE"""),"")</f>
        <v/>
      </c>
      <c r="E31978" s="153" t="str">
        <f>IFERROR(__xludf.DUMMYFUNCTION("""COMPUTED_VALUE"""),"")</f>
        <v/>
      </c>
      <c r="I31978" s="169"/>
      <c r="J31978" s="156"/>
    </row>
    <row r="31979">
      <c r="D31979" s="153" t="str">
        <f>IFERROR(__xludf.DUMMYFUNCTION("""COMPUTED_VALUE"""),"")</f>
        <v/>
      </c>
      <c r="E31979" s="153" t="str">
        <f>IFERROR(__xludf.DUMMYFUNCTION("""COMPUTED_VALUE"""),"")</f>
        <v/>
      </c>
      <c r="I31979" s="169"/>
      <c r="J31979" s="156"/>
    </row>
    <row r="31980">
      <c r="D31980" s="153" t="str">
        <f>IFERROR(__xludf.DUMMYFUNCTION("""COMPUTED_VALUE"""),"")</f>
        <v/>
      </c>
      <c r="E31980" s="153" t="str">
        <f>IFERROR(__xludf.DUMMYFUNCTION("""COMPUTED_VALUE"""),"")</f>
        <v/>
      </c>
      <c r="I31980" s="169"/>
      <c r="J31980" s="156"/>
    </row>
    <row r="31981">
      <c r="D31981" s="153" t="str">
        <f>IFERROR(__xludf.DUMMYFUNCTION("""COMPUTED_VALUE"""),"")</f>
        <v/>
      </c>
      <c r="E31981" s="153" t="str">
        <f>IFERROR(__xludf.DUMMYFUNCTION("""COMPUTED_VALUE"""),"")</f>
        <v/>
      </c>
      <c r="I31981" s="169"/>
      <c r="J31981" s="156"/>
    </row>
    <row r="31982">
      <c r="D31982" s="153" t="str">
        <f>IFERROR(__xludf.DUMMYFUNCTION("""COMPUTED_VALUE"""),"")</f>
        <v/>
      </c>
      <c r="E31982" s="153" t="str">
        <f>IFERROR(__xludf.DUMMYFUNCTION("""COMPUTED_VALUE"""),"")</f>
        <v/>
      </c>
      <c r="I31982" s="169"/>
      <c r="J31982" s="156"/>
    </row>
    <row r="31983">
      <c r="D31983" s="153" t="str">
        <f>IFERROR(__xludf.DUMMYFUNCTION("""COMPUTED_VALUE"""),"")</f>
        <v/>
      </c>
      <c r="E31983" s="153" t="str">
        <f>IFERROR(__xludf.DUMMYFUNCTION("""COMPUTED_VALUE"""),"")</f>
        <v/>
      </c>
      <c r="I31983" s="169"/>
      <c r="J31983" s="156"/>
    </row>
    <row r="31984">
      <c r="D31984" s="153" t="str">
        <f>IFERROR(__xludf.DUMMYFUNCTION("""COMPUTED_VALUE"""),"")</f>
        <v/>
      </c>
      <c r="E31984" s="153" t="str">
        <f>IFERROR(__xludf.DUMMYFUNCTION("""COMPUTED_VALUE"""),"")</f>
        <v/>
      </c>
      <c r="I31984" s="169"/>
      <c r="J31984" s="156"/>
    </row>
    <row r="31985">
      <c r="D31985" s="153" t="str">
        <f>IFERROR(__xludf.DUMMYFUNCTION("""COMPUTED_VALUE"""),"")</f>
        <v/>
      </c>
      <c r="E31985" s="153" t="str">
        <f>IFERROR(__xludf.DUMMYFUNCTION("""COMPUTED_VALUE"""),"")</f>
        <v/>
      </c>
      <c r="I31985" s="169"/>
      <c r="J31985" s="156"/>
    </row>
    <row r="31986">
      <c r="D31986" s="153" t="str">
        <f>IFERROR(__xludf.DUMMYFUNCTION("""COMPUTED_VALUE"""),"")</f>
        <v/>
      </c>
      <c r="E31986" s="153" t="str">
        <f>IFERROR(__xludf.DUMMYFUNCTION("""COMPUTED_VALUE"""),"")</f>
        <v/>
      </c>
      <c r="I31986" s="169"/>
      <c r="J31986" s="156"/>
    </row>
    <row r="31987">
      <c r="D31987" s="153" t="str">
        <f>IFERROR(__xludf.DUMMYFUNCTION("""COMPUTED_VALUE"""),"")</f>
        <v/>
      </c>
      <c r="E31987" s="153" t="str">
        <f>IFERROR(__xludf.DUMMYFUNCTION("""COMPUTED_VALUE"""),"")</f>
        <v/>
      </c>
      <c r="I31987" s="169"/>
      <c r="J31987" s="156"/>
    </row>
    <row r="31988">
      <c r="D31988" s="153" t="str">
        <f>IFERROR(__xludf.DUMMYFUNCTION("""COMPUTED_VALUE"""),"")</f>
        <v/>
      </c>
      <c r="E31988" s="153" t="str">
        <f>IFERROR(__xludf.DUMMYFUNCTION("""COMPUTED_VALUE"""),"")</f>
        <v/>
      </c>
      <c r="I31988" s="169"/>
      <c r="J31988" s="156"/>
    </row>
    <row r="31989">
      <c r="D31989" s="153" t="str">
        <f>IFERROR(__xludf.DUMMYFUNCTION("""COMPUTED_VALUE"""),"")</f>
        <v/>
      </c>
      <c r="E31989" s="153" t="str">
        <f>IFERROR(__xludf.DUMMYFUNCTION("""COMPUTED_VALUE"""),"")</f>
        <v/>
      </c>
      <c r="I31989" s="169"/>
      <c r="J31989" s="156"/>
    </row>
    <row r="31990">
      <c r="D31990" s="153" t="str">
        <f>IFERROR(__xludf.DUMMYFUNCTION("""COMPUTED_VALUE"""),"")</f>
        <v/>
      </c>
      <c r="E31990" s="153" t="str">
        <f>IFERROR(__xludf.DUMMYFUNCTION("""COMPUTED_VALUE"""),"")</f>
        <v/>
      </c>
      <c r="I31990" s="169"/>
      <c r="J31990" s="156"/>
    </row>
    <row r="31991">
      <c r="D31991" s="153" t="str">
        <f>IFERROR(__xludf.DUMMYFUNCTION("""COMPUTED_VALUE"""),"")</f>
        <v/>
      </c>
      <c r="E31991" s="153" t="str">
        <f>IFERROR(__xludf.DUMMYFUNCTION("""COMPUTED_VALUE"""),"")</f>
        <v/>
      </c>
      <c r="I31991" s="169"/>
      <c r="J31991" s="156"/>
    </row>
    <row r="31992">
      <c r="D31992" s="153" t="str">
        <f>IFERROR(__xludf.DUMMYFUNCTION("""COMPUTED_VALUE"""),"")</f>
        <v/>
      </c>
      <c r="E31992" s="153" t="str">
        <f>IFERROR(__xludf.DUMMYFUNCTION("""COMPUTED_VALUE"""),"")</f>
        <v/>
      </c>
      <c r="I31992" s="169"/>
      <c r="J31992" s="156"/>
    </row>
    <row r="31993">
      <c r="D31993" s="153" t="str">
        <f>IFERROR(__xludf.DUMMYFUNCTION("""COMPUTED_VALUE"""),"")</f>
        <v/>
      </c>
      <c r="E31993" s="153" t="str">
        <f>IFERROR(__xludf.DUMMYFUNCTION("""COMPUTED_VALUE"""),"")</f>
        <v/>
      </c>
      <c r="I31993" s="169"/>
      <c r="J31993" s="156"/>
    </row>
    <row r="31994">
      <c r="D31994" s="153" t="str">
        <f>IFERROR(__xludf.DUMMYFUNCTION("""COMPUTED_VALUE"""),"")</f>
        <v/>
      </c>
      <c r="E31994" s="153" t="str">
        <f>IFERROR(__xludf.DUMMYFUNCTION("""COMPUTED_VALUE"""),"")</f>
        <v/>
      </c>
      <c r="I31994" s="169"/>
      <c r="J31994" s="156"/>
    </row>
    <row r="31995">
      <c r="D31995" s="153" t="str">
        <f>IFERROR(__xludf.DUMMYFUNCTION("""COMPUTED_VALUE"""),"")</f>
        <v/>
      </c>
      <c r="E31995" s="153" t="str">
        <f>IFERROR(__xludf.DUMMYFUNCTION("""COMPUTED_VALUE"""),"")</f>
        <v/>
      </c>
      <c r="I31995" s="169"/>
      <c r="J31995" s="156"/>
    </row>
    <row r="31996">
      <c r="D31996" s="153" t="str">
        <f>IFERROR(__xludf.DUMMYFUNCTION("""COMPUTED_VALUE"""),"")</f>
        <v/>
      </c>
      <c r="E31996" s="153" t="str">
        <f>IFERROR(__xludf.DUMMYFUNCTION("""COMPUTED_VALUE"""),"")</f>
        <v/>
      </c>
      <c r="I31996" s="169"/>
      <c r="J31996" s="156"/>
    </row>
    <row r="31997">
      <c r="D31997" s="153" t="str">
        <f>IFERROR(__xludf.DUMMYFUNCTION("""COMPUTED_VALUE"""),"")</f>
        <v/>
      </c>
      <c r="E31997" s="153" t="str">
        <f>IFERROR(__xludf.DUMMYFUNCTION("""COMPUTED_VALUE"""),"")</f>
        <v/>
      </c>
      <c r="I31997" s="169"/>
      <c r="J31997" s="156"/>
    </row>
    <row r="31998">
      <c r="D31998" s="153" t="str">
        <f>IFERROR(__xludf.DUMMYFUNCTION("""COMPUTED_VALUE"""),"")</f>
        <v/>
      </c>
      <c r="E31998" s="153" t="str">
        <f>IFERROR(__xludf.DUMMYFUNCTION("""COMPUTED_VALUE"""),"")</f>
        <v/>
      </c>
      <c r="I31998" s="169"/>
      <c r="J31998" s="156"/>
    </row>
    <row r="31999">
      <c r="D31999" s="153" t="str">
        <f>IFERROR(__xludf.DUMMYFUNCTION("""COMPUTED_VALUE"""),"")</f>
        <v/>
      </c>
      <c r="E31999" s="153" t="str">
        <f>IFERROR(__xludf.DUMMYFUNCTION("""COMPUTED_VALUE"""),"")</f>
        <v/>
      </c>
      <c r="I31999" s="169"/>
      <c r="J31999" s="156"/>
    </row>
    <row r="32000">
      <c r="D32000" s="153" t="str">
        <f>IFERROR(__xludf.DUMMYFUNCTION("""COMPUTED_VALUE"""),"")</f>
        <v/>
      </c>
      <c r="E32000" s="153" t="str">
        <f>IFERROR(__xludf.DUMMYFUNCTION("""COMPUTED_VALUE"""),"")</f>
        <v/>
      </c>
      <c r="I32000" s="169"/>
      <c r="J32000" s="156"/>
    </row>
    <row r="32001">
      <c r="D32001" s="153" t="str">
        <f>IFERROR(__xludf.DUMMYFUNCTION("""COMPUTED_VALUE"""),"")</f>
        <v/>
      </c>
      <c r="E32001" s="153" t="str">
        <f>IFERROR(__xludf.DUMMYFUNCTION("""COMPUTED_VALUE"""),"")</f>
        <v/>
      </c>
      <c r="I32001" s="169"/>
      <c r="J32001" s="156"/>
    </row>
    <row r="32002">
      <c r="D32002" s="153" t="str">
        <f>IFERROR(__xludf.DUMMYFUNCTION("""COMPUTED_VALUE"""),"")</f>
        <v/>
      </c>
      <c r="E32002" s="153" t="str">
        <f>IFERROR(__xludf.DUMMYFUNCTION("""COMPUTED_VALUE"""),"")</f>
        <v/>
      </c>
      <c r="I32002" s="169"/>
      <c r="J32002" s="156"/>
    </row>
    <row r="32003">
      <c r="D32003" s="153" t="str">
        <f>IFERROR(__xludf.DUMMYFUNCTION("""COMPUTED_VALUE"""),"")</f>
        <v/>
      </c>
      <c r="E32003" s="153" t="str">
        <f>IFERROR(__xludf.DUMMYFUNCTION("""COMPUTED_VALUE"""),"")</f>
        <v/>
      </c>
      <c r="I32003" s="169"/>
      <c r="J32003" s="156"/>
    </row>
    <row r="32004">
      <c r="D32004" s="153" t="str">
        <f>IFERROR(__xludf.DUMMYFUNCTION("""COMPUTED_VALUE"""),"")</f>
        <v/>
      </c>
      <c r="E32004" s="153" t="str">
        <f>IFERROR(__xludf.DUMMYFUNCTION("""COMPUTED_VALUE"""),"")</f>
        <v/>
      </c>
      <c r="I32004" s="169"/>
      <c r="J32004" s="156"/>
    </row>
    <row r="32005">
      <c r="D32005" s="153" t="str">
        <f>IFERROR(__xludf.DUMMYFUNCTION("""COMPUTED_VALUE"""),"")</f>
        <v/>
      </c>
      <c r="E32005" s="153" t="str">
        <f>IFERROR(__xludf.DUMMYFUNCTION("""COMPUTED_VALUE"""),"")</f>
        <v/>
      </c>
      <c r="I32005" s="169"/>
      <c r="J32005" s="156"/>
    </row>
    <row r="32006">
      <c r="D32006" s="153" t="str">
        <f>IFERROR(__xludf.DUMMYFUNCTION("""COMPUTED_VALUE"""),"")</f>
        <v/>
      </c>
      <c r="E32006" s="153" t="str">
        <f>IFERROR(__xludf.DUMMYFUNCTION("""COMPUTED_VALUE"""),"")</f>
        <v/>
      </c>
      <c r="I32006" s="169"/>
      <c r="J32006" s="156"/>
    </row>
    <row r="32007">
      <c r="D32007" s="153" t="str">
        <f>IFERROR(__xludf.DUMMYFUNCTION("""COMPUTED_VALUE"""),"")</f>
        <v/>
      </c>
      <c r="E32007" s="153" t="str">
        <f>IFERROR(__xludf.DUMMYFUNCTION("""COMPUTED_VALUE"""),"")</f>
        <v/>
      </c>
      <c r="I32007" s="169"/>
      <c r="J32007" s="156"/>
    </row>
    <row r="32008">
      <c r="D32008" s="153" t="str">
        <f>IFERROR(__xludf.DUMMYFUNCTION("""COMPUTED_VALUE"""),"")</f>
        <v/>
      </c>
      <c r="E32008" s="153" t="str">
        <f>IFERROR(__xludf.DUMMYFUNCTION("""COMPUTED_VALUE"""),"")</f>
        <v/>
      </c>
      <c r="I32008" s="169"/>
      <c r="J32008" s="156"/>
    </row>
    <row r="32009">
      <c r="D32009" s="153" t="str">
        <f>IFERROR(__xludf.DUMMYFUNCTION("""COMPUTED_VALUE"""),"")</f>
        <v/>
      </c>
      <c r="E32009" s="153" t="str">
        <f>IFERROR(__xludf.DUMMYFUNCTION("""COMPUTED_VALUE"""),"")</f>
        <v/>
      </c>
      <c r="I32009" s="169"/>
      <c r="J32009" s="156"/>
    </row>
    <row r="32010">
      <c r="D32010" s="153" t="str">
        <f>IFERROR(__xludf.DUMMYFUNCTION("""COMPUTED_VALUE"""),"")</f>
        <v/>
      </c>
      <c r="E32010" s="153" t="str">
        <f>IFERROR(__xludf.DUMMYFUNCTION("""COMPUTED_VALUE"""),"")</f>
        <v/>
      </c>
      <c r="I32010" s="169"/>
      <c r="J32010" s="156"/>
    </row>
    <row r="32011">
      <c r="D32011" s="153" t="str">
        <f>IFERROR(__xludf.DUMMYFUNCTION("""COMPUTED_VALUE"""),"")</f>
        <v/>
      </c>
      <c r="E32011" s="153" t="str">
        <f>IFERROR(__xludf.DUMMYFUNCTION("""COMPUTED_VALUE"""),"")</f>
        <v/>
      </c>
      <c r="I32011" s="169"/>
      <c r="J32011" s="156"/>
    </row>
    <row r="32012">
      <c r="D32012" s="153" t="str">
        <f>IFERROR(__xludf.DUMMYFUNCTION("""COMPUTED_VALUE"""),"")</f>
        <v/>
      </c>
      <c r="E32012" s="153" t="str">
        <f>IFERROR(__xludf.DUMMYFUNCTION("""COMPUTED_VALUE"""),"")</f>
        <v/>
      </c>
      <c r="I32012" s="169"/>
      <c r="J32012" s="156"/>
    </row>
    <row r="32013">
      <c r="D32013" s="153" t="str">
        <f>IFERROR(__xludf.DUMMYFUNCTION("""COMPUTED_VALUE"""),"")</f>
        <v/>
      </c>
      <c r="E32013" s="153" t="str">
        <f>IFERROR(__xludf.DUMMYFUNCTION("""COMPUTED_VALUE"""),"")</f>
        <v/>
      </c>
      <c r="I32013" s="169"/>
      <c r="J32013" s="156"/>
    </row>
    <row r="32014">
      <c r="D32014" s="153" t="str">
        <f>IFERROR(__xludf.DUMMYFUNCTION("""COMPUTED_VALUE"""),"")</f>
        <v/>
      </c>
      <c r="E32014" s="153" t="str">
        <f>IFERROR(__xludf.DUMMYFUNCTION("""COMPUTED_VALUE"""),"")</f>
        <v/>
      </c>
      <c r="I32014" s="169"/>
      <c r="J32014" s="156"/>
    </row>
    <row r="32015">
      <c r="D32015" s="153" t="str">
        <f>IFERROR(__xludf.DUMMYFUNCTION("""COMPUTED_VALUE"""),"")</f>
        <v/>
      </c>
      <c r="E32015" s="153" t="str">
        <f>IFERROR(__xludf.DUMMYFUNCTION("""COMPUTED_VALUE"""),"")</f>
        <v/>
      </c>
      <c r="I32015" s="169"/>
      <c r="J32015" s="156"/>
    </row>
    <row r="32016">
      <c r="D32016" s="153" t="str">
        <f>IFERROR(__xludf.DUMMYFUNCTION("""COMPUTED_VALUE"""),"")</f>
        <v/>
      </c>
      <c r="E32016" s="153" t="str">
        <f>IFERROR(__xludf.DUMMYFUNCTION("""COMPUTED_VALUE"""),"")</f>
        <v/>
      </c>
      <c r="I32016" s="169"/>
      <c r="J32016" s="156"/>
    </row>
    <row r="32017">
      <c r="D32017" s="153" t="str">
        <f>IFERROR(__xludf.DUMMYFUNCTION("""COMPUTED_VALUE"""),"")</f>
        <v/>
      </c>
      <c r="E32017" s="153" t="str">
        <f>IFERROR(__xludf.DUMMYFUNCTION("""COMPUTED_VALUE"""),"")</f>
        <v/>
      </c>
      <c r="I32017" s="169"/>
      <c r="J32017" s="156"/>
    </row>
    <row r="32018">
      <c r="D32018" s="153" t="str">
        <f>IFERROR(__xludf.DUMMYFUNCTION("""COMPUTED_VALUE"""),"")</f>
        <v/>
      </c>
      <c r="E32018" s="153" t="str">
        <f>IFERROR(__xludf.DUMMYFUNCTION("""COMPUTED_VALUE"""),"")</f>
        <v/>
      </c>
      <c r="I32018" s="169"/>
      <c r="J32018" s="156"/>
    </row>
    <row r="32019">
      <c r="D32019" s="153" t="str">
        <f>IFERROR(__xludf.DUMMYFUNCTION("""COMPUTED_VALUE"""),"")</f>
        <v/>
      </c>
      <c r="E32019" s="153" t="str">
        <f>IFERROR(__xludf.DUMMYFUNCTION("""COMPUTED_VALUE"""),"")</f>
        <v/>
      </c>
      <c r="I32019" s="169"/>
      <c r="J32019" s="156"/>
    </row>
    <row r="32020">
      <c r="D32020" s="153" t="str">
        <f>IFERROR(__xludf.DUMMYFUNCTION("""COMPUTED_VALUE"""),"")</f>
        <v/>
      </c>
      <c r="E32020" s="153" t="str">
        <f>IFERROR(__xludf.DUMMYFUNCTION("""COMPUTED_VALUE"""),"")</f>
        <v/>
      </c>
      <c r="I32020" s="169"/>
      <c r="J32020" s="156"/>
    </row>
    <row r="32021">
      <c r="D32021" s="153" t="str">
        <f>IFERROR(__xludf.DUMMYFUNCTION("""COMPUTED_VALUE"""),"")</f>
        <v/>
      </c>
      <c r="E32021" s="153" t="str">
        <f>IFERROR(__xludf.DUMMYFUNCTION("""COMPUTED_VALUE"""),"")</f>
        <v/>
      </c>
      <c r="I32021" s="169"/>
      <c r="J32021" s="156"/>
    </row>
    <row r="32022">
      <c r="D32022" s="153" t="str">
        <f>IFERROR(__xludf.DUMMYFUNCTION("""COMPUTED_VALUE"""),"")</f>
        <v/>
      </c>
      <c r="E32022" s="153" t="str">
        <f>IFERROR(__xludf.DUMMYFUNCTION("""COMPUTED_VALUE"""),"")</f>
        <v/>
      </c>
      <c r="I32022" s="169"/>
      <c r="J32022" s="156"/>
    </row>
    <row r="32023">
      <c r="D32023" s="153" t="str">
        <f>IFERROR(__xludf.DUMMYFUNCTION("""COMPUTED_VALUE"""),"")</f>
        <v/>
      </c>
      <c r="E32023" s="153" t="str">
        <f>IFERROR(__xludf.DUMMYFUNCTION("""COMPUTED_VALUE"""),"")</f>
        <v/>
      </c>
      <c r="I32023" s="169"/>
      <c r="J32023" s="156"/>
    </row>
    <row r="32024">
      <c r="D32024" s="153" t="str">
        <f>IFERROR(__xludf.DUMMYFUNCTION("""COMPUTED_VALUE"""),"")</f>
        <v/>
      </c>
      <c r="E32024" s="153" t="str">
        <f>IFERROR(__xludf.DUMMYFUNCTION("""COMPUTED_VALUE"""),"")</f>
        <v/>
      </c>
      <c r="I32024" s="169"/>
      <c r="J32024" s="156"/>
    </row>
    <row r="32025">
      <c r="D32025" s="153" t="str">
        <f>IFERROR(__xludf.DUMMYFUNCTION("""COMPUTED_VALUE"""),"")</f>
        <v/>
      </c>
      <c r="E32025" s="153" t="str">
        <f>IFERROR(__xludf.DUMMYFUNCTION("""COMPUTED_VALUE"""),"")</f>
        <v/>
      </c>
      <c r="I32025" s="169"/>
      <c r="J32025" s="156"/>
    </row>
    <row r="32026">
      <c r="D32026" s="153" t="str">
        <f>IFERROR(__xludf.DUMMYFUNCTION("""COMPUTED_VALUE"""),"")</f>
        <v/>
      </c>
      <c r="E32026" s="153" t="str">
        <f>IFERROR(__xludf.DUMMYFUNCTION("""COMPUTED_VALUE"""),"")</f>
        <v/>
      </c>
      <c r="I32026" s="169"/>
      <c r="J32026" s="156"/>
    </row>
    <row r="32027">
      <c r="D32027" s="153" t="str">
        <f>IFERROR(__xludf.DUMMYFUNCTION("""COMPUTED_VALUE"""),"")</f>
        <v/>
      </c>
      <c r="E32027" s="153" t="str">
        <f>IFERROR(__xludf.DUMMYFUNCTION("""COMPUTED_VALUE"""),"")</f>
        <v/>
      </c>
      <c r="I32027" s="169"/>
      <c r="J32027" s="156"/>
    </row>
    <row r="32028">
      <c r="D32028" s="153" t="str">
        <f>IFERROR(__xludf.DUMMYFUNCTION("""COMPUTED_VALUE"""),"")</f>
        <v/>
      </c>
      <c r="E32028" s="153" t="str">
        <f>IFERROR(__xludf.DUMMYFUNCTION("""COMPUTED_VALUE"""),"")</f>
        <v/>
      </c>
      <c r="I32028" s="169"/>
      <c r="J32028" s="156"/>
    </row>
    <row r="32029">
      <c r="D32029" s="153" t="str">
        <f>IFERROR(__xludf.DUMMYFUNCTION("""COMPUTED_VALUE"""),"")</f>
        <v/>
      </c>
      <c r="E32029" s="153" t="str">
        <f>IFERROR(__xludf.DUMMYFUNCTION("""COMPUTED_VALUE"""),"")</f>
        <v/>
      </c>
      <c r="I32029" s="169"/>
      <c r="J32029" s="156"/>
    </row>
    <row r="32030">
      <c r="D32030" s="153" t="str">
        <f>IFERROR(__xludf.DUMMYFUNCTION("""COMPUTED_VALUE"""),"")</f>
        <v/>
      </c>
      <c r="E32030" s="153" t="str">
        <f>IFERROR(__xludf.DUMMYFUNCTION("""COMPUTED_VALUE"""),"")</f>
        <v/>
      </c>
      <c r="I32030" s="169"/>
      <c r="J32030" s="156"/>
    </row>
    <row r="32031">
      <c r="D32031" s="153" t="str">
        <f>IFERROR(__xludf.DUMMYFUNCTION("""COMPUTED_VALUE"""),"")</f>
        <v/>
      </c>
      <c r="E32031" s="153" t="str">
        <f>IFERROR(__xludf.DUMMYFUNCTION("""COMPUTED_VALUE"""),"")</f>
        <v/>
      </c>
      <c r="I32031" s="169"/>
      <c r="J32031" s="156"/>
    </row>
    <row r="32032">
      <c r="D32032" s="153" t="str">
        <f>IFERROR(__xludf.DUMMYFUNCTION("""COMPUTED_VALUE"""),"")</f>
        <v/>
      </c>
      <c r="E32032" s="153" t="str">
        <f>IFERROR(__xludf.DUMMYFUNCTION("""COMPUTED_VALUE"""),"")</f>
        <v/>
      </c>
      <c r="I32032" s="169"/>
      <c r="J32032" s="156"/>
    </row>
    <row r="32033">
      <c r="D32033" s="153" t="str">
        <f>IFERROR(__xludf.DUMMYFUNCTION("""COMPUTED_VALUE"""),"")</f>
        <v/>
      </c>
      <c r="E32033" s="153" t="str">
        <f>IFERROR(__xludf.DUMMYFUNCTION("""COMPUTED_VALUE"""),"")</f>
        <v/>
      </c>
      <c r="I32033" s="169"/>
      <c r="J32033" s="156"/>
    </row>
    <row r="32034">
      <c r="D32034" s="153" t="str">
        <f>IFERROR(__xludf.DUMMYFUNCTION("""COMPUTED_VALUE"""),"")</f>
        <v/>
      </c>
      <c r="E32034" s="153" t="str">
        <f>IFERROR(__xludf.DUMMYFUNCTION("""COMPUTED_VALUE"""),"")</f>
        <v/>
      </c>
      <c r="I32034" s="169"/>
      <c r="J32034" s="156"/>
    </row>
    <row r="32035">
      <c r="D32035" s="153" t="str">
        <f>IFERROR(__xludf.DUMMYFUNCTION("""COMPUTED_VALUE"""),"")</f>
        <v/>
      </c>
      <c r="E32035" s="153" t="str">
        <f>IFERROR(__xludf.DUMMYFUNCTION("""COMPUTED_VALUE"""),"")</f>
        <v/>
      </c>
      <c r="I32035" s="169"/>
      <c r="J32035" s="156"/>
    </row>
    <row r="32036">
      <c r="D32036" s="153" t="str">
        <f>IFERROR(__xludf.DUMMYFUNCTION("""COMPUTED_VALUE"""),"")</f>
        <v/>
      </c>
      <c r="E32036" s="153" t="str">
        <f>IFERROR(__xludf.DUMMYFUNCTION("""COMPUTED_VALUE"""),"")</f>
        <v/>
      </c>
      <c r="I32036" s="169"/>
      <c r="J32036" s="156"/>
    </row>
    <row r="32037">
      <c r="D32037" s="153" t="str">
        <f>IFERROR(__xludf.DUMMYFUNCTION("""COMPUTED_VALUE"""),"")</f>
        <v/>
      </c>
      <c r="E32037" s="153" t="str">
        <f>IFERROR(__xludf.DUMMYFUNCTION("""COMPUTED_VALUE"""),"")</f>
        <v/>
      </c>
      <c r="I32037" s="169"/>
      <c r="J32037" s="156"/>
    </row>
    <row r="32038">
      <c r="D32038" s="153" t="str">
        <f>IFERROR(__xludf.DUMMYFUNCTION("""COMPUTED_VALUE"""),"")</f>
        <v/>
      </c>
      <c r="E32038" s="153" t="str">
        <f>IFERROR(__xludf.DUMMYFUNCTION("""COMPUTED_VALUE"""),"")</f>
        <v/>
      </c>
      <c r="I32038" s="169"/>
      <c r="J32038" s="156"/>
    </row>
    <row r="32039">
      <c r="D32039" s="153" t="str">
        <f>IFERROR(__xludf.DUMMYFUNCTION("""COMPUTED_VALUE"""),"")</f>
        <v/>
      </c>
      <c r="E32039" s="153" t="str">
        <f>IFERROR(__xludf.DUMMYFUNCTION("""COMPUTED_VALUE"""),"")</f>
        <v/>
      </c>
      <c r="I32039" s="169"/>
      <c r="J32039" s="156"/>
    </row>
    <row r="32040">
      <c r="D32040" s="153" t="str">
        <f>IFERROR(__xludf.DUMMYFUNCTION("""COMPUTED_VALUE"""),"")</f>
        <v/>
      </c>
      <c r="E32040" s="153" t="str">
        <f>IFERROR(__xludf.DUMMYFUNCTION("""COMPUTED_VALUE"""),"")</f>
        <v/>
      </c>
      <c r="I32040" s="169"/>
      <c r="J32040" s="156"/>
    </row>
    <row r="32041">
      <c r="D32041" s="153" t="str">
        <f>IFERROR(__xludf.DUMMYFUNCTION("""COMPUTED_VALUE"""),"")</f>
        <v/>
      </c>
      <c r="E32041" s="153" t="str">
        <f>IFERROR(__xludf.DUMMYFUNCTION("""COMPUTED_VALUE"""),"")</f>
        <v/>
      </c>
      <c r="I32041" s="169"/>
      <c r="J32041" s="156"/>
    </row>
    <row r="32042">
      <c r="D32042" s="153" t="str">
        <f>IFERROR(__xludf.DUMMYFUNCTION("""COMPUTED_VALUE"""),"")</f>
        <v/>
      </c>
      <c r="E32042" s="153" t="str">
        <f>IFERROR(__xludf.DUMMYFUNCTION("""COMPUTED_VALUE"""),"")</f>
        <v/>
      </c>
      <c r="I32042" s="169"/>
      <c r="J32042" s="156"/>
    </row>
    <row r="32043">
      <c r="D32043" s="153" t="str">
        <f>IFERROR(__xludf.DUMMYFUNCTION("""COMPUTED_VALUE"""),"")</f>
        <v/>
      </c>
      <c r="E32043" s="153" t="str">
        <f>IFERROR(__xludf.DUMMYFUNCTION("""COMPUTED_VALUE"""),"")</f>
        <v/>
      </c>
      <c r="I32043" s="169"/>
      <c r="J32043" s="156"/>
    </row>
    <row r="32044">
      <c r="D32044" s="153" t="str">
        <f>IFERROR(__xludf.DUMMYFUNCTION("""COMPUTED_VALUE"""),"")</f>
        <v/>
      </c>
      <c r="E32044" s="153" t="str">
        <f>IFERROR(__xludf.DUMMYFUNCTION("""COMPUTED_VALUE"""),"")</f>
        <v/>
      </c>
      <c r="I32044" s="169"/>
      <c r="J32044" s="156"/>
    </row>
    <row r="32045">
      <c r="D32045" s="153" t="str">
        <f>IFERROR(__xludf.DUMMYFUNCTION("""COMPUTED_VALUE"""),"")</f>
        <v/>
      </c>
      <c r="E32045" s="153" t="str">
        <f>IFERROR(__xludf.DUMMYFUNCTION("""COMPUTED_VALUE"""),"")</f>
        <v/>
      </c>
      <c r="I32045" s="169"/>
      <c r="J32045" s="156"/>
    </row>
    <row r="32046">
      <c r="D32046" s="153" t="str">
        <f>IFERROR(__xludf.DUMMYFUNCTION("""COMPUTED_VALUE"""),"")</f>
        <v/>
      </c>
      <c r="E32046" s="153" t="str">
        <f>IFERROR(__xludf.DUMMYFUNCTION("""COMPUTED_VALUE"""),"")</f>
        <v/>
      </c>
      <c r="I32046" s="169"/>
      <c r="J32046" s="156"/>
    </row>
    <row r="32047">
      <c r="D32047" s="153" t="str">
        <f>IFERROR(__xludf.DUMMYFUNCTION("""COMPUTED_VALUE"""),"")</f>
        <v/>
      </c>
      <c r="E32047" s="153" t="str">
        <f>IFERROR(__xludf.DUMMYFUNCTION("""COMPUTED_VALUE"""),"")</f>
        <v/>
      </c>
      <c r="I32047" s="169"/>
      <c r="J32047" s="156"/>
    </row>
    <row r="32048">
      <c r="D32048" s="153" t="str">
        <f>IFERROR(__xludf.DUMMYFUNCTION("""COMPUTED_VALUE"""),"")</f>
        <v/>
      </c>
      <c r="E32048" s="153" t="str">
        <f>IFERROR(__xludf.DUMMYFUNCTION("""COMPUTED_VALUE"""),"")</f>
        <v/>
      </c>
      <c r="I32048" s="169"/>
      <c r="J32048" s="156"/>
    </row>
    <row r="32049">
      <c r="D32049" s="153" t="str">
        <f>IFERROR(__xludf.DUMMYFUNCTION("""COMPUTED_VALUE"""),"")</f>
        <v/>
      </c>
      <c r="E32049" s="153" t="str">
        <f>IFERROR(__xludf.DUMMYFUNCTION("""COMPUTED_VALUE"""),"")</f>
        <v/>
      </c>
      <c r="I32049" s="169"/>
      <c r="J32049" s="156"/>
    </row>
    <row r="32050">
      <c r="D32050" s="153" t="str">
        <f>IFERROR(__xludf.DUMMYFUNCTION("""COMPUTED_VALUE"""),"")</f>
        <v/>
      </c>
      <c r="E32050" s="153" t="str">
        <f>IFERROR(__xludf.DUMMYFUNCTION("""COMPUTED_VALUE"""),"")</f>
        <v/>
      </c>
      <c r="I32050" s="169"/>
      <c r="J32050" s="156"/>
    </row>
    <row r="32051">
      <c r="D32051" s="153" t="str">
        <f>IFERROR(__xludf.DUMMYFUNCTION("""COMPUTED_VALUE"""),"")</f>
        <v/>
      </c>
      <c r="E32051" s="153" t="str">
        <f>IFERROR(__xludf.DUMMYFUNCTION("""COMPUTED_VALUE"""),"")</f>
        <v/>
      </c>
      <c r="I32051" s="169"/>
      <c r="J32051" s="156"/>
    </row>
    <row r="32052">
      <c r="D32052" s="153" t="str">
        <f>IFERROR(__xludf.DUMMYFUNCTION("""COMPUTED_VALUE"""),"")</f>
        <v/>
      </c>
      <c r="E32052" s="153" t="str">
        <f>IFERROR(__xludf.DUMMYFUNCTION("""COMPUTED_VALUE"""),"")</f>
        <v/>
      </c>
      <c r="I32052" s="169"/>
      <c r="J32052" s="156"/>
    </row>
    <row r="32053">
      <c r="D32053" s="153" t="str">
        <f>IFERROR(__xludf.DUMMYFUNCTION("""COMPUTED_VALUE"""),"")</f>
        <v/>
      </c>
      <c r="E32053" s="153" t="str">
        <f>IFERROR(__xludf.DUMMYFUNCTION("""COMPUTED_VALUE"""),"")</f>
        <v/>
      </c>
      <c r="I32053" s="169"/>
      <c r="J32053" s="156"/>
    </row>
    <row r="32054">
      <c r="D32054" s="153" t="str">
        <f>IFERROR(__xludf.DUMMYFUNCTION("""COMPUTED_VALUE"""),"")</f>
        <v/>
      </c>
      <c r="E32054" s="153" t="str">
        <f>IFERROR(__xludf.DUMMYFUNCTION("""COMPUTED_VALUE"""),"")</f>
        <v/>
      </c>
      <c r="I32054" s="169"/>
      <c r="J32054" s="156"/>
    </row>
    <row r="32055">
      <c r="D32055" s="153" t="str">
        <f>IFERROR(__xludf.DUMMYFUNCTION("""COMPUTED_VALUE"""),"")</f>
        <v/>
      </c>
      <c r="E32055" s="153" t="str">
        <f>IFERROR(__xludf.DUMMYFUNCTION("""COMPUTED_VALUE"""),"")</f>
        <v/>
      </c>
      <c r="I32055" s="169"/>
      <c r="J32055" s="156"/>
    </row>
    <row r="32056">
      <c r="D32056" s="153" t="str">
        <f>IFERROR(__xludf.DUMMYFUNCTION("""COMPUTED_VALUE"""),"")</f>
        <v/>
      </c>
      <c r="E32056" s="153" t="str">
        <f>IFERROR(__xludf.DUMMYFUNCTION("""COMPUTED_VALUE"""),"")</f>
        <v/>
      </c>
      <c r="I32056" s="169"/>
      <c r="J32056" s="156"/>
    </row>
    <row r="32057">
      <c r="D32057" s="153" t="str">
        <f>IFERROR(__xludf.DUMMYFUNCTION("""COMPUTED_VALUE"""),"")</f>
        <v/>
      </c>
      <c r="E32057" s="153" t="str">
        <f>IFERROR(__xludf.DUMMYFUNCTION("""COMPUTED_VALUE"""),"")</f>
        <v/>
      </c>
      <c r="I32057" s="169"/>
      <c r="J32057" s="156"/>
    </row>
    <row r="32058">
      <c r="D32058" s="153" t="str">
        <f>IFERROR(__xludf.DUMMYFUNCTION("""COMPUTED_VALUE"""),"")</f>
        <v/>
      </c>
      <c r="E32058" s="153" t="str">
        <f>IFERROR(__xludf.DUMMYFUNCTION("""COMPUTED_VALUE"""),"")</f>
        <v/>
      </c>
      <c r="I32058" s="169"/>
      <c r="J32058" s="156"/>
    </row>
    <row r="32059">
      <c r="D32059" s="153" t="str">
        <f>IFERROR(__xludf.DUMMYFUNCTION("""COMPUTED_VALUE"""),"")</f>
        <v/>
      </c>
      <c r="E32059" s="153" t="str">
        <f>IFERROR(__xludf.DUMMYFUNCTION("""COMPUTED_VALUE"""),"")</f>
        <v/>
      </c>
      <c r="I32059" s="169"/>
      <c r="J32059" s="156"/>
    </row>
    <row r="32060">
      <c r="D32060" s="153" t="str">
        <f>IFERROR(__xludf.DUMMYFUNCTION("""COMPUTED_VALUE"""),"")</f>
        <v/>
      </c>
      <c r="E32060" s="153" t="str">
        <f>IFERROR(__xludf.DUMMYFUNCTION("""COMPUTED_VALUE"""),"")</f>
        <v/>
      </c>
      <c r="I32060" s="169"/>
      <c r="J32060" s="156"/>
    </row>
    <row r="32061">
      <c r="D32061" s="153" t="str">
        <f>IFERROR(__xludf.DUMMYFUNCTION("""COMPUTED_VALUE"""),"")</f>
        <v/>
      </c>
      <c r="E32061" s="153" t="str">
        <f>IFERROR(__xludf.DUMMYFUNCTION("""COMPUTED_VALUE"""),"")</f>
        <v/>
      </c>
      <c r="I32061" s="169"/>
      <c r="J32061" s="156"/>
    </row>
    <row r="32062">
      <c r="D32062" s="153" t="str">
        <f>IFERROR(__xludf.DUMMYFUNCTION("""COMPUTED_VALUE"""),"")</f>
        <v/>
      </c>
      <c r="E32062" s="153" t="str">
        <f>IFERROR(__xludf.DUMMYFUNCTION("""COMPUTED_VALUE"""),"")</f>
        <v/>
      </c>
      <c r="I32062" s="169"/>
      <c r="J32062" s="156"/>
    </row>
    <row r="32063">
      <c r="D32063" s="153" t="str">
        <f>IFERROR(__xludf.DUMMYFUNCTION("""COMPUTED_VALUE"""),"")</f>
        <v/>
      </c>
      <c r="E32063" s="153" t="str">
        <f>IFERROR(__xludf.DUMMYFUNCTION("""COMPUTED_VALUE"""),"")</f>
        <v/>
      </c>
      <c r="I32063" s="169"/>
      <c r="J32063" s="156"/>
    </row>
    <row r="32064">
      <c r="D32064" s="153" t="str">
        <f>IFERROR(__xludf.DUMMYFUNCTION("""COMPUTED_VALUE"""),"")</f>
        <v/>
      </c>
      <c r="E32064" s="153" t="str">
        <f>IFERROR(__xludf.DUMMYFUNCTION("""COMPUTED_VALUE"""),"")</f>
        <v/>
      </c>
      <c r="I32064" s="169"/>
      <c r="J32064" s="156"/>
    </row>
    <row r="32065">
      <c r="D32065" s="153" t="str">
        <f>IFERROR(__xludf.DUMMYFUNCTION("""COMPUTED_VALUE"""),"")</f>
        <v/>
      </c>
      <c r="E32065" s="153" t="str">
        <f>IFERROR(__xludf.DUMMYFUNCTION("""COMPUTED_VALUE"""),"")</f>
        <v/>
      </c>
      <c r="I32065" s="169"/>
      <c r="J32065" s="156"/>
    </row>
    <row r="32066">
      <c r="D32066" s="153" t="str">
        <f>IFERROR(__xludf.DUMMYFUNCTION("""COMPUTED_VALUE"""),"")</f>
        <v/>
      </c>
      <c r="E32066" s="153" t="str">
        <f>IFERROR(__xludf.DUMMYFUNCTION("""COMPUTED_VALUE"""),"")</f>
        <v/>
      </c>
      <c r="I32066" s="169"/>
      <c r="J32066" s="156"/>
    </row>
    <row r="32067">
      <c r="D32067" s="153" t="str">
        <f>IFERROR(__xludf.DUMMYFUNCTION("""COMPUTED_VALUE"""),"")</f>
        <v/>
      </c>
      <c r="E32067" s="153" t="str">
        <f>IFERROR(__xludf.DUMMYFUNCTION("""COMPUTED_VALUE"""),"")</f>
        <v/>
      </c>
      <c r="I32067" s="169"/>
      <c r="J32067" s="156"/>
    </row>
    <row r="32068">
      <c r="D32068" s="153" t="str">
        <f>IFERROR(__xludf.DUMMYFUNCTION("""COMPUTED_VALUE"""),"")</f>
        <v/>
      </c>
      <c r="E32068" s="153" t="str">
        <f>IFERROR(__xludf.DUMMYFUNCTION("""COMPUTED_VALUE"""),"")</f>
        <v/>
      </c>
      <c r="I32068" s="169"/>
      <c r="J32068" s="156"/>
    </row>
    <row r="32069">
      <c r="D32069" s="153" t="str">
        <f>IFERROR(__xludf.DUMMYFUNCTION("""COMPUTED_VALUE"""),"")</f>
        <v/>
      </c>
      <c r="E32069" s="153" t="str">
        <f>IFERROR(__xludf.DUMMYFUNCTION("""COMPUTED_VALUE"""),"")</f>
        <v/>
      </c>
      <c r="I32069" s="169"/>
      <c r="J32069" s="156"/>
    </row>
    <row r="32070">
      <c r="D32070" s="153" t="str">
        <f>IFERROR(__xludf.DUMMYFUNCTION("""COMPUTED_VALUE"""),"")</f>
        <v/>
      </c>
      <c r="E32070" s="153" t="str">
        <f>IFERROR(__xludf.DUMMYFUNCTION("""COMPUTED_VALUE"""),"")</f>
        <v/>
      </c>
      <c r="I32070" s="169"/>
      <c r="J32070" s="156"/>
    </row>
    <row r="32071">
      <c r="D32071" s="153" t="str">
        <f>IFERROR(__xludf.DUMMYFUNCTION("""COMPUTED_VALUE"""),"")</f>
        <v/>
      </c>
      <c r="E32071" s="153" t="str">
        <f>IFERROR(__xludf.DUMMYFUNCTION("""COMPUTED_VALUE"""),"")</f>
        <v/>
      </c>
      <c r="I32071" s="169"/>
      <c r="J32071" s="156"/>
    </row>
    <row r="32072">
      <c r="D32072" s="153" t="str">
        <f>IFERROR(__xludf.DUMMYFUNCTION("""COMPUTED_VALUE"""),"")</f>
        <v/>
      </c>
      <c r="E32072" s="153" t="str">
        <f>IFERROR(__xludf.DUMMYFUNCTION("""COMPUTED_VALUE"""),"")</f>
        <v/>
      </c>
      <c r="I32072" s="169"/>
      <c r="J32072" s="156"/>
    </row>
    <row r="32073">
      <c r="D32073" s="153" t="str">
        <f>IFERROR(__xludf.DUMMYFUNCTION("""COMPUTED_VALUE"""),"")</f>
        <v/>
      </c>
      <c r="E32073" s="153" t="str">
        <f>IFERROR(__xludf.DUMMYFUNCTION("""COMPUTED_VALUE"""),"")</f>
        <v/>
      </c>
      <c r="I32073" s="169"/>
      <c r="J32073" s="156"/>
    </row>
    <row r="32074">
      <c r="D32074" s="153" t="str">
        <f>IFERROR(__xludf.DUMMYFUNCTION("""COMPUTED_VALUE"""),"")</f>
        <v/>
      </c>
      <c r="E32074" s="153" t="str">
        <f>IFERROR(__xludf.DUMMYFUNCTION("""COMPUTED_VALUE"""),"")</f>
        <v/>
      </c>
      <c r="I32074" s="169"/>
      <c r="J32074" s="156"/>
    </row>
    <row r="32075">
      <c r="D32075" s="153" t="str">
        <f>IFERROR(__xludf.DUMMYFUNCTION("""COMPUTED_VALUE"""),"")</f>
        <v/>
      </c>
      <c r="E32075" s="153" t="str">
        <f>IFERROR(__xludf.DUMMYFUNCTION("""COMPUTED_VALUE"""),"")</f>
        <v/>
      </c>
      <c r="I32075" s="169"/>
      <c r="J32075" s="156"/>
    </row>
    <row r="32076">
      <c r="D32076" s="153" t="str">
        <f>IFERROR(__xludf.DUMMYFUNCTION("""COMPUTED_VALUE"""),"")</f>
        <v/>
      </c>
      <c r="E32076" s="153" t="str">
        <f>IFERROR(__xludf.DUMMYFUNCTION("""COMPUTED_VALUE"""),"")</f>
        <v/>
      </c>
      <c r="I32076" s="169"/>
      <c r="J32076" s="156"/>
    </row>
    <row r="32077">
      <c r="D32077" s="153" t="str">
        <f>IFERROR(__xludf.DUMMYFUNCTION("""COMPUTED_VALUE"""),"")</f>
        <v/>
      </c>
      <c r="E32077" s="153" t="str">
        <f>IFERROR(__xludf.DUMMYFUNCTION("""COMPUTED_VALUE"""),"")</f>
        <v/>
      </c>
      <c r="I32077" s="169"/>
      <c r="J32077" s="156"/>
    </row>
    <row r="32078">
      <c r="D32078" s="153" t="str">
        <f>IFERROR(__xludf.DUMMYFUNCTION("""COMPUTED_VALUE"""),"")</f>
        <v/>
      </c>
      <c r="E32078" s="153" t="str">
        <f>IFERROR(__xludf.DUMMYFUNCTION("""COMPUTED_VALUE"""),"")</f>
        <v/>
      </c>
      <c r="I32078" s="169"/>
      <c r="J32078" s="156"/>
    </row>
    <row r="32079">
      <c r="D32079" s="153" t="str">
        <f>IFERROR(__xludf.DUMMYFUNCTION("""COMPUTED_VALUE"""),"")</f>
        <v/>
      </c>
      <c r="E32079" s="153" t="str">
        <f>IFERROR(__xludf.DUMMYFUNCTION("""COMPUTED_VALUE"""),"")</f>
        <v/>
      </c>
      <c r="I32079" s="169"/>
      <c r="J32079" s="156"/>
    </row>
    <row r="32080">
      <c r="D32080" s="153" t="str">
        <f>IFERROR(__xludf.DUMMYFUNCTION("""COMPUTED_VALUE"""),"")</f>
        <v/>
      </c>
      <c r="E32080" s="153" t="str">
        <f>IFERROR(__xludf.DUMMYFUNCTION("""COMPUTED_VALUE"""),"")</f>
        <v/>
      </c>
      <c r="I32080" s="169"/>
      <c r="J32080" s="156"/>
    </row>
    <row r="32081">
      <c r="D32081" s="153" t="str">
        <f>IFERROR(__xludf.DUMMYFUNCTION("""COMPUTED_VALUE"""),"")</f>
        <v/>
      </c>
      <c r="E32081" s="153" t="str">
        <f>IFERROR(__xludf.DUMMYFUNCTION("""COMPUTED_VALUE"""),"")</f>
        <v/>
      </c>
      <c r="I32081" s="169"/>
      <c r="J32081" s="156"/>
    </row>
    <row r="32082">
      <c r="D32082" s="153" t="str">
        <f>IFERROR(__xludf.DUMMYFUNCTION("""COMPUTED_VALUE"""),"")</f>
        <v/>
      </c>
      <c r="E32082" s="153" t="str">
        <f>IFERROR(__xludf.DUMMYFUNCTION("""COMPUTED_VALUE"""),"")</f>
        <v/>
      </c>
      <c r="I32082" s="169"/>
      <c r="J32082" s="156"/>
    </row>
    <row r="32083">
      <c r="D32083" s="153" t="str">
        <f>IFERROR(__xludf.DUMMYFUNCTION("""COMPUTED_VALUE"""),"")</f>
        <v/>
      </c>
      <c r="E32083" s="153" t="str">
        <f>IFERROR(__xludf.DUMMYFUNCTION("""COMPUTED_VALUE"""),"")</f>
        <v/>
      </c>
      <c r="I32083" s="169"/>
      <c r="J32083" s="156"/>
    </row>
    <row r="32084">
      <c r="D32084" s="153" t="str">
        <f>IFERROR(__xludf.DUMMYFUNCTION("""COMPUTED_VALUE"""),"")</f>
        <v/>
      </c>
      <c r="E32084" s="153" t="str">
        <f>IFERROR(__xludf.DUMMYFUNCTION("""COMPUTED_VALUE"""),"")</f>
        <v/>
      </c>
      <c r="I32084" s="169"/>
      <c r="J32084" s="156"/>
    </row>
    <row r="32085">
      <c r="D32085" s="153" t="str">
        <f>IFERROR(__xludf.DUMMYFUNCTION("""COMPUTED_VALUE"""),"")</f>
        <v/>
      </c>
      <c r="E32085" s="153" t="str">
        <f>IFERROR(__xludf.DUMMYFUNCTION("""COMPUTED_VALUE"""),"")</f>
        <v/>
      </c>
      <c r="I32085" s="169"/>
      <c r="J32085" s="156"/>
    </row>
    <row r="32086">
      <c r="D32086" s="153" t="str">
        <f>IFERROR(__xludf.DUMMYFUNCTION("""COMPUTED_VALUE"""),"")</f>
        <v/>
      </c>
      <c r="E32086" s="153" t="str">
        <f>IFERROR(__xludf.DUMMYFUNCTION("""COMPUTED_VALUE"""),"")</f>
        <v/>
      </c>
      <c r="I32086" s="169"/>
      <c r="J32086" s="156"/>
    </row>
    <row r="32087">
      <c r="D32087" s="153" t="str">
        <f>IFERROR(__xludf.DUMMYFUNCTION("""COMPUTED_VALUE"""),"")</f>
        <v/>
      </c>
      <c r="E32087" s="153" t="str">
        <f>IFERROR(__xludf.DUMMYFUNCTION("""COMPUTED_VALUE"""),"")</f>
        <v/>
      </c>
      <c r="I32087" s="169"/>
      <c r="J32087" s="156"/>
    </row>
    <row r="32088">
      <c r="D32088" s="153" t="str">
        <f>IFERROR(__xludf.DUMMYFUNCTION("""COMPUTED_VALUE"""),"")</f>
        <v/>
      </c>
      <c r="E32088" s="153" t="str">
        <f>IFERROR(__xludf.DUMMYFUNCTION("""COMPUTED_VALUE"""),"")</f>
        <v/>
      </c>
      <c r="I32088" s="169"/>
      <c r="J32088" s="156"/>
    </row>
    <row r="32089">
      <c r="D32089" s="153" t="str">
        <f>IFERROR(__xludf.DUMMYFUNCTION("""COMPUTED_VALUE"""),"")</f>
        <v/>
      </c>
      <c r="E32089" s="153" t="str">
        <f>IFERROR(__xludf.DUMMYFUNCTION("""COMPUTED_VALUE"""),"")</f>
        <v/>
      </c>
      <c r="I32089" s="169"/>
      <c r="J32089" s="156"/>
    </row>
    <row r="32090">
      <c r="D32090" s="153" t="str">
        <f>IFERROR(__xludf.DUMMYFUNCTION("""COMPUTED_VALUE"""),"")</f>
        <v/>
      </c>
      <c r="E32090" s="153" t="str">
        <f>IFERROR(__xludf.DUMMYFUNCTION("""COMPUTED_VALUE"""),"")</f>
        <v/>
      </c>
      <c r="I32090" s="169"/>
      <c r="J32090" s="156"/>
    </row>
    <row r="32091">
      <c r="D32091" s="153" t="str">
        <f>IFERROR(__xludf.DUMMYFUNCTION("""COMPUTED_VALUE"""),"")</f>
        <v/>
      </c>
      <c r="E32091" s="153" t="str">
        <f>IFERROR(__xludf.DUMMYFUNCTION("""COMPUTED_VALUE"""),"")</f>
        <v/>
      </c>
      <c r="I32091" s="169"/>
      <c r="J32091" s="156"/>
    </row>
    <row r="32092">
      <c r="D32092" s="153" t="str">
        <f>IFERROR(__xludf.DUMMYFUNCTION("""COMPUTED_VALUE"""),"")</f>
        <v/>
      </c>
      <c r="E32092" s="153" t="str">
        <f>IFERROR(__xludf.DUMMYFUNCTION("""COMPUTED_VALUE"""),"")</f>
        <v/>
      </c>
      <c r="I32092" s="169"/>
      <c r="J32092" s="156"/>
    </row>
    <row r="32093">
      <c r="D32093" s="153" t="str">
        <f>IFERROR(__xludf.DUMMYFUNCTION("""COMPUTED_VALUE"""),"")</f>
        <v/>
      </c>
      <c r="E32093" s="153" t="str">
        <f>IFERROR(__xludf.DUMMYFUNCTION("""COMPUTED_VALUE"""),"")</f>
        <v/>
      </c>
      <c r="I32093" s="169"/>
      <c r="J32093" s="156"/>
    </row>
    <row r="32094">
      <c r="D32094" s="153" t="str">
        <f>IFERROR(__xludf.DUMMYFUNCTION("""COMPUTED_VALUE"""),"")</f>
        <v/>
      </c>
      <c r="E32094" s="153" t="str">
        <f>IFERROR(__xludf.DUMMYFUNCTION("""COMPUTED_VALUE"""),"")</f>
        <v/>
      </c>
      <c r="I32094" s="169"/>
      <c r="J32094" s="156"/>
    </row>
    <row r="32095">
      <c r="D32095" s="153" t="str">
        <f>IFERROR(__xludf.DUMMYFUNCTION("""COMPUTED_VALUE"""),"")</f>
        <v/>
      </c>
      <c r="E32095" s="153" t="str">
        <f>IFERROR(__xludf.DUMMYFUNCTION("""COMPUTED_VALUE"""),"")</f>
        <v/>
      </c>
      <c r="I32095" s="169"/>
      <c r="J32095" s="156"/>
    </row>
    <row r="32096">
      <c r="D32096" s="153" t="str">
        <f>IFERROR(__xludf.DUMMYFUNCTION("""COMPUTED_VALUE"""),"")</f>
        <v/>
      </c>
      <c r="E32096" s="153" t="str">
        <f>IFERROR(__xludf.DUMMYFUNCTION("""COMPUTED_VALUE"""),"")</f>
        <v/>
      </c>
      <c r="I32096" s="169"/>
      <c r="J32096" s="156"/>
    </row>
    <row r="32097">
      <c r="D32097" s="153" t="str">
        <f>IFERROR(__xludf.DUMMYFUNCTION("""COMPUTED_VALUE"""),"")</f>
        <v/>
      </c>
      <c r="E32097" s="153" t="str">
        <f>IFERROR(__xludf.DUMMYFUNCTION("""COMPUTED_VALUE"""),"")</f>
        <v/>
      </c>
      <c r="I32097" s="169"/>
      <c r="J32097" s="156"/>
    </row>
    <row r="32098">
      <c r="D32098" s="153" t="str">
        <f>IFERROR(__xludf.DUMMYFUNCTION("""COMPUTED_VALUE"""),"")</f>
        <v/>
      </c>
      <c r="E32098" s="153" t="str">
        <f>IFERROR(__xludf.DUMMYFUNCTION("""COMPUTED_VALUE"""),"")</f>
        <v/>
      </c>
      <c r="I32098" s="169"/>
      <c r="J32098" s="156"/>
    </row>
    <row r="32099">
      <c r="D32099" s="153" t="str">
        <f>IFERROR(__xludf.DUMMYFUNCTION("""COMPUTED_VALUE"""),"")</f>
        <v/>
      </c>
      <c r="E32099" s="153" t="str">
        <f>IFERROR(__xludf.DUMMYFUNCTION("""COMPUTED_VALUE"""),"")</f>
        <v/>
      </c>
      <c r="I32099" s="169"/>
      <c r="J32099" s="156"/>
    </row>
    <row r="32100">
      <c r="D32100" s="153" t="str">
        <f>IFERROR(__xludf.DUMMYFUNCTION("""COMPUTED_VALUE"""),"")</f>
        <v/>
      </c>
      <c r="E32100" s="153" t="str">
        <f>IFERROR(__xludf.DUMMYFUNCTION("""COMPUTED_VALUE"""),"")</f>
        <v/>
      </c>
      <c r="I32100" s="169"/>
      <c r="J32100" s="156"/>
    </row>
    <row r="32101">
      <c r="D32101" s="153" t="str">
        <f>IFERROR(__xludf.DUMMYFUNCTION("""COMPUTED_VALUE"""),"")</f>
        <v/>
      </c>
      <c r="E32101" s="153" t="str">
        <f>IFERROR(__xludf.DUMMYFUNCTION("""COMPUTED_VALUE"""),"")</f>
        <v/>
      </c>
      <c r="I32101" s="169"/>
      <c r="J32101" s="156"/>
    </row>
    <row r="32102">
      <c r="D32102" s="153" t="str">
        <f>IFERROR(__xludf.DUMMYFUNCTION("""COMPUTED_VALUE"""),"")</f>
        <v/>
      </c>
      <c r="E32102" s="153" t="str">
        <f>IFERROR(__xludf.DUMMYFUNCTION("""COMPUTED_VALUE"""),"")</f>
        <v/>
      </c>
      <c r="I32102" s="169"/>
      <c r="J32102" s="156"/>
    </row>
    <row r="32103">
      <c r="D32103" s="153" t="str">
        <f>IFERROR(__xludf.DUMMYFUNCTION("""COMPUTED_VALUE"""),"")</f>
        <v/>
      </c>
      <c r="E32103" s="153" t="str">
        <f>IFERROR(__xludf.DUMMYFUNCTION("""COMPUTED_VALUE"""),"")</f>
        <v/>
      </c>
      <c r="I32103" s="169"/>
      <c r="J32103" s="156"/>
    </row>
    <row r="32104">
      <c r="D32104" s="153" t="str">
        <f>IFERROR(__xludf.DUMMYFUNCTION("""COMPUTED_VALUE"""),"")</f>
        <v/>
      </c>
      <c r="E32104" s="153" t="str">
        <f>IFERROR(__xludf.DUMMYFUNCTION("""COMPUTED_VALUE"""),"")</f>
        <v/>
      </c>
      <c r="I32104" s="169"/>
      <c r="J32104" s="156"/>
    </row>
    <row r="32105">
      <c r="D32105" s="153" t="str">
        <f>IFERROR(__xludf.DUMMYFUNCTION("""COMPUTED_VALUE"""),"")</f>
        <v/>
      </c>
      <c r="E32105" s="153" t="str">
        <f>IFERROR(__xludf.DUMMYFUNCTION("""COMPUTED_VALUE"""),"")</f>
        <v/>
      </c>
      <c r="I32105" s="169"/>
      <c r="J32105" s="156"/>
    </row>
    <row r="32106">
      <c r="D32106" s="153" t="str">
        <f>IFERROR(__xludf.DUMMYFUNCTION("""COMPUTED_VALUE"""),"")</f>
        <v/>
      </c>
      <c r="E32106" s="153" t="str">
        <f>IFERROR(__xludf.DUMMYFUNCTION("""COMPUTED_VALUE"""),"")</f>
        <v/>
      </c>
      <c r="I32106" s="169"/>
      <c r="J32106" s="156"/>
    </row>
    <row r="32107">
      <c r="D32107" s="153" t="str">
        <f>IFERROR(__xludf.DUMMYFUNCTION("""COMPUTED_VALUE"""),"")</f>
        <v/>
      </c>
      <c r="E32107" s="153" t="str">
        <f>IFERROR(__xludf.DUMMYFUNCTION("""COMPUTED_VALUE"""),"")</f>
        <v/>
      </c>
      <c r="I32107" s="169"/>
      <c r="J32107" s="156"/>
    </row>
    <row r="32108">
      <c r="D32108" s="153" t="str">
        <f>IFERROR(__xludf.DUMMYFUNCTION("""COMPUTED_VALUE"""),"")</f>
        <v/>
      </c>
      <c r="E32108" s="153" t="str">
        <f>IFERROR(__xludf.DUMMYFUNCTION("""COMPUTED_VALUE"""),"")</f>
        <v/>
      </c>
      <c r="I32108" s="169"/>
      <c r="J32108" s="156"/>
    </row>
    <row r="32109">
      <c r="D32109" s="153" t="str">
        <f>IFERROR(__xludf.DUMMYFUNCTION("""COMPUTED_VALUE"""),"")</f>
        <v/>
      </c>
      <c r="E32109" s="153" t="str">
        <f>IFERROR(__xludf.DUMMYFUNCTION("""COMPUTED_VALUE"""),"")</f>
        <v/>
      </c>
      <c r="I32109" s="169"/>
      <c r="J32109" s="156"/>
    </row>
    <row r="32110">
      <c r="D32110" s="153" t="str">
        <f>IFERROR(__xludf.DUMMYFUNCTION("""COMPUTED_VALUE"""),"")</f>
        <v/>
      </c>
      <c r="E32110" s="153" t="str">
        <f>IFERROR(__xludf.DUMMYFUNCTION("""COMPUTED_VALUE"""),"")</f>
        <v/>
      </c>
      <c r="I32110" s="169"/>
      <c r="J32110" s="156"/>
    </row>
    <row r="32111">
      <c r="D32111" s="153" t="str">
        <f>IFERROR(__xludf.DUMMYFUNCTION("""COMPUTED_VALUE"""),"")</f>
        <v/>
      </c>
      <c r="E32111" s="153" t="str">
        <f>IFERROR(__xludf.DUMMYFUNCTION("""COMPUTED_VALUE"""),"")</f>
        <v/>
      </c>
      <c r="I32111" s="169"/>
      <c r="J32111" s="156"/>
    </row>
    <row r="32112">
      <c r="D32112" s="153" t="str">
        <f>IFERROR(__xludf.DUMMYFUNCTION("""COMPUTED_VALUE"""),"")</f>
        <v/>
      </c>
      <c r="E32112" s="153" t="str">
        <f>IFERROR(__xludf.DUMMYFUNCTION("""COMPUTED_VALUE"""),"")</f>
        <v/>
      </c>
      <c r="I32112" s="169"/>
      <c r="J32112" s="156"/>
    </row>
    <row r="32113">
      <c r="D32113" s="153" t="str">
        <f>IFERROR(__xludf.DUMMYFUNCTION("""COMPUTED_VALUE"""),"")</f>
        <v/>
      </c>
      <c r="E32113" s="153" t="str">
        <f>IFERROR(__xludf.DUMMYFUNCTION("""COMPUTED_VALUE"""),"")</f>
        <v/>
      </c>
      <c r="I32113" s="169"/>
      <c r="J32113" s="156"/>
    </row>
    <row r="32114">
      <c r="D32114" s="153" t="str">
        <f>IFERROR(__xludf.DUMMYFUNCTION("""COMPUTED_VALUE"""),"")</f>
        <v/>
      </c>
      <c r="E32114" s="153" t="str">
        <f>IFERROR(__xludf.DUMMYFUNCTION("""COMPUTED_VALUE"""),"")</f>
        <v/>
      </c>
      <c r="I32114" s="169"/>
      <c r="J32114" s="156"/>
    </row>
    <row r="32115">
      <c r="D32115" s="153" t="str">
        <f>IFERROR(__xludf.DUMMYFUNCTION("""COMPUTED_VALUE"""),"")</f>
        <v/>
      </c>
      <c r="E32115" s="153" t="str">
        <f>IFERROR(__xludf.DUMMYFUNCTION("""COMPUTED_VALUE"""),"")</f>
        <v/>
      </c>
      <c r="I32115" s="169"/>
      <c r="J32115" s="156"/>
    </row>
    <row r="32116">
      <c r="D32116" s="153" t="str">
        <f>IFERROR(__xludf.DUMMYFUNCTION("""COMPUTED_VALUE"""),"")</f>
        <v/>
      </c>
      <c r="E32116" s="153" t="str">
        <f>IFERROR(__xludf.DUMMYFUNCTION("""COMPUTED_VALUE"""),"")</f>
        <v/>
      </c>
      <c r="I32116" s="169"/>
      <c r="J32116" s="156"/>
    </row>
    <row r="32117">
      <c r="D32117" s="153" t="str">
        <f>IFERROR(__xludf.DUMMYFUNCTION("""COMPUTED_VALUE"""),"")</f>
        <v/>
      </c>
      <c r="E32117" s="153" t="str">
        <f>IFERROR(__xludf.DUMMYFUNCTION("""COMPUTED_VALUE"""),"")</f>
        <v/>
      </c>
      <c r="I32117" s="169"/>
      <c r="J32117" s="156"/>
    </row>
    <row r="32118">
      <c r="D32118" s="153" t="str">
        <f>IFERROR(__xludf.DUMMYFUNCTION("""COMPUTED_VALUE"""),"")</f>
        <v/>
      </c>
      <c r="E32118" s="153" t="str">
        <f>IFERROR(__xludf.DUMMYFUNCTION("""COMPUTED_VALUE"""),"")</f>
        <v/>
      </c>
      <c r="I32118" s="169"/>
      <c r="J32118" s="156"/>
    </row>
    <row r="32119">
      <c r="D32119" s="153" t="str">
        <f>IFERROR(__xludf.DUMMYFUNCTION("""COMPUTED_VALUE"""),"")</f>
        <v/>
      </c>
      <c r="E32119" s="153" t="str">
        <f>IFERROR(__xludf.DUMMYFUNCTION("""COMPUTED_VALUE"""),"")</f>
        <v/>
      </c>
      <c r="I32119" s="169"/>
      <c r="J32119" s="156"/>
    </row>
    <row r="32120">
      <c r="D32120" s="153" t="str">
        <f>IFERROR(__xludf.DUMMYFUNCTION("""COMPUTED_VALUE"""),"")</f>
        <v/>
      </c>
      <c r="E32120" s="153" t="str">
        <f>IFERROR(__xludf.DUMMYFUNCTION("""COMPUTED_VALUE"""),"")</f>
        <v/>
      </c>
      <c r="I32120" s="169"/>
      <c r="J32120" s="156"/>
    </row>
    <row r="32121">
      <c r="D32121" s="153" t="str">
        <f>IFERROR(__xludf.DUMMYFUNCTION("""COMPUTED_VALUE"""),"")</f>
        <v/>
      </c>
      <c r="E32121" s="153" t="str">
        <f>IFERROR(__xludf.DUMMYFUNCTION("""COMPUTED_VALUE"""),"")</f>
        <v/>
      </c>
      <c r="I32121" s="169"/>
      <c r="J32121" s="156"/>
    </row>
    <row r="32122">
      <c r="D32122" s="153" t="str">
        <f>IFERROR(__xludf.DUMMYFUNCTION("""COMPUTED_VALUE"""),"")</f>
        <v/>
      </c>
      <c r="E32122" s="153" t="str">
        <f>IFERROR(__xludf.DUMMYFUNCTION("""COMPUTED_VALUE"""),"")</f>
        <v/>
      </c>
      <c r="I32122" s="169"/>
      <c r="J32122" s="156"/>
    </row>
    <row r="32123">
      <c r="D32123" s="153" t="str">
        <f>IFERROR(__xludf.DUMMYFUNCTION("""COMPUTED_VALUE"""),"")</f>
        <v/>
      </c>
      <c r="E32123" s="153" t="str">
        <f>IFERROR(__xludf.DUMMYFUNCTION("""COMPUTED_VALUE"""),"")</f>
        <v/>
      </c>
      <c r="I32123" s="169"/>
      <c r="J32123" s="156"/>
    </row>
    <row r="32124">
      <c r="D32124" s="153" t="str">
        <f>IFERROR(__xludf.DUMMYFUNCTION("""COMPUTED_VALUE"""),"")</f>
        <v/>
      </c>
      <c r="E32124" s="153" t="str">
        <f>IFERROR(__xludf.DUMMYFUNCTION("""COMPUTED_VALUE"""),"")</f>
        <v/>
      </c>
      <c r="I32124" s="169"/>
      <c r="J32124" s="156"/>
    </row>
    <row r="32125">
      <c r="D32125" s="153" t="str">
        <f>IFERROR(__xludf.DUMMYFUNCTION("""COMPUTED_VALUE"""),"")</f>
        <v/>
      </c>
      <c r="E32125" s="153" t="str">
        <f>IFERROR(__xludf.DUMMYFUNCTION("""COMPUTED_VALUE"""),"")</f>
        <v/>
      </c>
      <c r="I32125" s="169"/>
      <c r="J32125" s="156"/>
    </row>
    <row r="32126">
      <c r="D32126" s="153" t="str">
        <f>IFERROR(__xludf.DUMMYFUNCTION("""COMPUTED_VALUE"""),"")</f>
        <v/>
      </c>
      <c r="E32126" s="153" t="str">
        <f>IFERROR(__xludf.DUMMYFUNCTION("""COMPUTED_VALUE"""),"")</f>
        <v/>
      </c>
      <c r="I32126" s="169"/>
      <c r="J32126" s="156"/>
    </row>
    <row r="32127">
      <c r="D32127" s="153" t="str">
        <f>IFERROR(__xludf.DUMMYFUNCTION("""COMPUTED_VALUE"""),"")</f>
        <v/>
      </c>
      <c r="E32127" s="153" t="str">
        <f>IFERROR(__xludf.DUMMYFUNCTION("""COMPUTED_VALUE"""),"")</f>
        <v/>
      </c>
      <c r="I32127" s="169"/>
      <c r="J32127" s="156"/>
    </row>
    <row r="32128">
      <c r="D32128" s="153" t="str">
        <f>IFERROR(__xludf.DUMMYFUNCTION("""COMPUTED_VALUE"""),"")</f>
        <v/>
      </c>
      <c r="E32128" s="153" t="str">
        <f>IFERROR(__xludf.DUMMYFUNCTION("""COMPUTED_VALUE"""),"")</f>
        <v/>
      </c>
      <c r="I32128" s="169"/>
      <c r="J32128" s="156"/>
    </row>
    <row r="32129">
      <c r="D32129" s="153" t="str">
        <f>IFERROR(__xludf.DUMMYFUNCTION("""COMPUTED_VALUE"""),"")</f>
        <v/>
      </c>
      <c r="E32129" s="153" t="str">
        <f>IFERROR(__xludf.DUMMYFUNCTION("""COMPUTED_VALUE"""),"")</f>
        <v/>
      </c>
      <c r="I32129" s="169"/>
      <c r="J32129" s="156"/>
    </row>
    <row r="32130">
      <c r="D32130" s="153" t="str">
        <f>IFERROR(__xludf.DUMMYFUNCTION("""COMPUTED_VALUE"""),"")</f>
        <v/>
      </c>
      <c r="E32130" s="153" t="str">
        <f>IFERROR(__xludf.DUMMYFUNCTION("""COMPUTED_VALUE"""),"")</f>
        <v/>
      </c>
      <c r="I32130" s="169"/>
      <c r="J32130" s="156"/>
    </row>
    <row r="32131">
      <c r="D32131" s="153" t="str">
        <f>IFERROR(__xludf.DUMMYFUNCTION("""COMPUTED_VALUE"""),"")</f>
        <v/>
      </c>
      <c r="E32131" s="153" t="str">
        <f>IFERROR(__xludf.DUMMYFUNCTION("""COMPUTED_VALUE"""),"")</f>
        <v/>
      </c>
      <c r="I32131" s="169"/>
      <c r="J32131" s="156"/>
    </row>
    <row r="32132">
      <c r="D32132" s="153" t="str">
        <f>IFERROR(__xludf.DUMMYFUNCTION("""COMPUTED_VALUE"""),"")</f>
        <v/>
      </c>
      <c r="E32132" s="153" t="str">
        <f>IFERROR(__xludf.DUMMYFUNCTION("""COMPUTED_VALUE"""),"")</f>
        <v/>
      </c>
      <c r="I32132" s="169"/>
      <c r="J32132" s="156"/>
    </row>
    <row r="32133">
      <c r="D32133" s="153" t="str">
        <f>IFERROR(__xludf.DUMMYFUNCTION("""COMPUTED_VALUE"""),"")</f>
        <v/>
      </c>
      <c r="E32133" s="153" t="str">
        <f>IFERROR(__xludf.DUMMYFUNCTION("""COMPUTED_VALUE"""),"")</f>
        <v/>
      </c>
      <c r="I32133" s="169"/>
      <c r="J32133" s="156"/>
    </row>
    <row r="32134">
      <c r="D32134" s="153" t="str">
        <f>IFERROR(__xludf.DUMMYFUNCTION("""COMPUTED_VALUE"""),"")</f>
        <v/>
      </c>
      <c r="E32134" s="153" t="str">
        <f>IFERROR(__xludf.DUMMYFUNCTION("""COMPUTED_VALUE"""),"")</f>
        <v/>
      </c>
      <c r="I32134" s="169"/>
      <c r="J32134" s="156"/>
    </row>
    <row r="32135">
      <c r="D32135" s="153" t="str">
        <f>IFERROR(__xludf.DUMMYFUNCTION("""COMPUTED_VALUE"""),"")</f>
        <v/>
      </c>
      <c r="E32135" s="153" t="str">
        <f>IFERROR(__xludf.DUMMYFUNCTION("""COMPUTED_VALUE"""),"")</f>
        <v/>
      </c>
      <c r="I32135" s="169"/>
      <c r="J32135" s="156"/>
    </row>
    <row r="32136">
      <c r="D32136" s="153" t="str">
        <f>IFERROR(__xludf.DUMMYFUNCTION("""COMPUTED_VALUE"""),"")</f>
        <v/>
      </c>
      <c r="E32136" s="153" t="str">
        <f>IFERROR(__xludf.DUMMYFUNCTION("""COMPUTED_VALUE"""),"")</f>
        <v/>
      </c>
      <c r="I32136" s="169"/>
      <c r="J32136" s="156"/>
    </row>
    <row r="32137">
      <c r="D32137" s="153" t="str">
        <f>IFERROR(__xludf.DUMMYFUNCTION("""COMPUTED_VALUE"""),"")</f>
        <v/>
      </c>
      <c r="E32137" s="153" t="str">
        <f>IFERROR(__xludf.DUMMYFUNCTION("""COMPUTED_VALUE"""),"")</f>
        <v/>
      </c>
      <c r="I32137" s="169"/>
      <c r="J32137" s="156"/>
    </row>
    <row r="32138">
      <c r="D32138" s="153" t="str">
        <f>IFERROR(__xludf.DUMMYFUNCTION("""COMPUTED_VALUE"""),"")</f>
        <v/>
      </c>
      <c r="E32138" s="153" t="str">
        <f>IFERROR(__xludf.DUMMYFUNCTION("""COMPUTED_VALUE"""),"")</f>
        <v/>
      </c>
      <c r="I32138" s="169"/>
      <c r="J32138" s="156"/>
    </row>
    <row r="32139">
      <c r="D32139" s="153" t="str">
        <f>IFERROR(__xludf.DUMMYFUNCTION("""COMPUTED_VALUE"""),"")</f>
        <v/>
      </c>
      <c r="E32139" s="153" t="str">
        <f>IFERROR(__xludf.DUMMYFUNCTION("""COMPUTED_VALUE"""),"")</f>
        <v/>
      </c>
      <c r="I32139" s="169"/>
      <c r="J32139" s="156"/>
    </row>
    <row r="32140">
      <c r="D32140" s="153" t="str">
        <f>IFERROR(__xludf.DUMMYFUNCTION("""COMPUTED_VALUE"""),"")</f>
        <v/>
      </c>
      <c r="E32140" s="153" t="str">
        <f>IFERROR(__xludf.DUMMYFUNCTION("""COMPUTED_VALUE"""),"")</f>
        <v/>
      </c>
      <c r="I32140" s="169"/>
      <c r="J32140" s="156"/>
    </row>
    <row r="32141">
      <c r="D32141" s="153" t="str">
        <f>IFERROR(__xludf.DUMMYFUNCTION("""COMPUTED_VALUE"""),"")</f>
        <v/>
      </c>
      <c r="E32141" s="153" t="str">
        <f>IFERROR(__xludf.DUMMYFUNCTION("""COMPUTED_VALUE"""),"")</f>
        <v/>
      </c>
      <c r="I32141" s="169"/>
      <c r="J32141" s="156"/>
    </row>
    <row r="32142">
      <c r="D32142" s="153" t="str">
        <f>IFERROR(__xludf.DUMMYFUNCTION("""COMPUTED_VALUE"""),"")</f>
        <v/>
      </c>
      <c r="E32142" s="153" t="str">
        <f>IFERROR(__xludf.DUMMYFUNCTION("""COMPUTED_VALUE"""),"")</f>
        <v/>
      </c>
      <c r="I32142" s="169"/>
      <c r="J32142" s="156"/>
    </row>
    <row r="32143">
      <c r="D32143" s="153" t="str">
        <f>IFERROR(__xludf.DUMMYFUNCTION("""COMPUTED_VALUE"""),"")</f>
        <v/>
      </c>
      <c r="E32143" s="153" t="str">
        <f>IFERROR(__xludf.DUMMYFUNCTION("""COMPUTED_VALUE"""),"")</f>
        <v/>
      </c>
      <c r="I32143" s="169"/>
      <c r="J32143" s="156"/>
    </row>
    <row r="32144">
      <c r="D32144" s="153" t="str">
        <f>IFERROR(__xludf.DUMMYFUNCTION("""COMPUTED_VALUE"""),"")</f>
        <v/>
      </c>
      <c r="E32144" s="153" t="str">
        <f>IFERROR(__xludf.DUMMYFUNCTION("""COMPUTED_VALUE"""),"")</f>
        <v/>
      </c>
      <c r="I32144" s="169"/>
      <c r="J32144" s="156"/>
    </row>
    <row r="32145">
      <c r="D32145" s="153" t="str">
        <f>IFERROR(__xludf.DUMMYFUNCTION("""COMPUTED_VALUE"""),"")</f>
        <v/>
      </c>
      <c r="E32145" s="153" t="str">
        <f>IFERROR(__xludf.DUMMYFUNCTION("""COMPUTED_VALUE"""),"")</f>
        <v/>
      </c>
      <c r="I32145" s="169"/>
      <c r="J32145" s="156"/>
    </row>
    <row r="32146">
      <c r="D32146" s="153" t="str">
        <f>IFERROR(__xludf.DUMMYFUNCTION("""COMPUTED_VALUE"""),"")</f>
        <v/>
      </c>
      <c r="E32146" s="153" t="str">
        <f>IFERROR(__xludf.DUMMYFUNCTION("""COMPUTED_VALUE"""),"")</f>
        <v/>
      </c>
      <c r="I32146" s="169"/>
      <c r="J32146" s="156"/>
    </row>
    <row r="32147">
      <c r="D32147" s="153" t="str">
        <f>IFERROR(__xludf.DUMMYFUNCTION("""COMPUTED_VALUE"""),"")</f>
        <v/>
      </c>
      <c r="E32147" s="153" t="str">
        <f>IFERROR(__xludf.DUMMYFUNCTION("""COMPUTED_VALUE"""),"")</f>
        <v/>
      </c>
      <c r="I32147" s="169"/>
      <c r="J32147" s="156"/>
    </row>
    <row r="32148">
      <c r="D32148" s="153" t="str">
        <f>IFERROR(__xludf.DUMMYFUNCTION("""COMPUTED_VALUE"""),"")</f>
        <v/>
      </c>
      <c r="E32148" s="153" t="str">
        <f>IFERROR(__xludf.DUMMYFUNCTION("""COMPUTED_VALUE"""),"")</f>
        <v/>
      </c>
      <c r="I32148" s="169"/>
      <c r="J32148" s="156"/>
    </row>
    <row r="32149">
      <c r="D32149" s="153" t="str">
        <f>IFERROR(__xludf.DUMMYFUNCTION("""COMPUTED_VALUE"""),"")</f>
        <v/>
      </c>
      <c r="E32149" s="153" t="str">
        <f>IFERROR(__xludf.DUMMYFUNCTION("""COMPUTED_VALUE"""),"")</f>
        <v/>
      </c>
      <c r="I32149" s="169"/>
      <c r="J32149" s="156"/>
    </row>
    <row r="32150">
      <c r="D32150" s="153" t="str">
        <f>IFERROR(__xludf.DUMMYFUNCTION("""COMPUTED_VALUE"""),"")</f>
        <v/>
      </c>
      <c r="E32150" s="153" t="str">
        <f>IFERROR(__xludf.DUMMYFUNCTION("""COMPUTED_VALUE"""),"")</f>
        <v/>
      </c>
      <c r="I32150" s="169"/>
      <c r="J32150" s="156"/>
    </row>
    <row r="32151">
      <c r="D32151" s="153" t="str">
        <f>IFERROR(__xludf.DUMMYFUNCTION("""COMPUTED_VALUE"""),"")</f>
        <v/>
      </c>
      <c r="E32151" s="153" t="str">
        <f>IFERROR(__xludf.DUMMYFUNCTION("""COMPUTED_VALUE"""),"")</f>
        <v/>
      </c>
      <c r="I32151" s="169"/>
      <c r="J32151" s="156"/>
    </row>
    <row r="32152">
      <c r="D32152" s="153" t="str">
        <f>IFERROR(__xludf.DUMMYFUNCTION("""COMPUTED_VALUE"""),"")</f>
        <v/>
      </c>
      <c r="E32152" s="153" t="str">
        <f>IFERROR(__xludf.DUMMYFUNCTION("""COMPUTED_VALUE"""),"")</f>
        <v/>
      </c>
      <c r="I32152" s="169"/>
      <c r="J32152" s="156"/>
    </row>
    <row r="32153">
      <c r="D32153" s="153" t="str">
        <f>IFERROR(__xludf.DUMMYFUNCTION("""COMPUTED_VALUE"""),"")</f>
        <v/>
      </c>
      <c r="E32153" s="153" t="str">
        <f>IFERROR(__xludf.DUMMYFUNCTION("""COMPUTED_VALUE"""),"")</f>
        <v/>
      </c>
      <c r="I32153" s="169"/>
      <c r="J32153" s="156"/>
    </row>
    <row r="32154">
      <c r="D32154" s="153" t="str">
        <f>IFERROR(__xludf.DUMMYFUNCTION("""COMPUTED_VALUE"""),"")</f>
        <v/>
      </c>
      <c r="E32154" s="153" t="str">
        <f>IFERROR(__xludf.DUMMYFUNCTION("""COMPUTED_VALUE"""),"")</f>
        <v/>
      </c>
      <c r="I32154" s="169"/>
      <c r="J32154" s="156"/>
    </row>
    <row r="32155">
      <c r="D32155" s="153" t="str">
        <f>IFERROR(__xludf.DUMMYFUNCTION("""COMPUTED_VALUE"""),"")</f>
        <v/>
      </c>
      <c r="E32155" s="153" t="str">
        <f>IFERROR(__xludf.DUMMYFUNCTION("""COMPUTED_VALUE"""),"")</f>
        <v/>
      </c>
      <c r="I32155" s="169"/>
      <c r="J32155" s="156"/>
    </row>
    <row r="32156">
      <c r="D32156" s="153" t="str">
        <f>IFERROR(__xludf.DUMMYFUNCTION("""COMPUTED_VALUE"""),"")</f>
        <v/>
      </c>
      <c r="E32156" s="153" t="str">
        <f>IFERROR(__xludf.DUMMYFUNCTION("""COMPUTED_VALUE"""),"")</f>
        <v/>
      </c>
      <c r="I32156" s="169"/>
      <c r="J32156" s="156"/>
    </row>
    <row r="32157">
      <c r="D32157" s="153" t="str">
        <f>IFERROR(__xludf.DUMMYFUNCTION("""COMPUTED_VALUE"""),"")</f>
        <v/>
      </c>
      <c r="E32157" s="153" t="str">
        <f>IFERROR(__xludf.DUMMYFUNCTION("""COMPUTED_VALUE"""),"")</f>
        <v/>
      </c>
      <c r="I32157" s="169"/>
      <c r="J32157" s="156"/>
    </row>
    <row r="32158">
      <c r="D32158" s="153" t="str">
        <f>IFERROR(__xludf.DUMMYFUNCTION("""COMPUTED_VALUE"""),"")</f>
        <v/>
      </c>
      <c r="E32158" s="153" t="str">
        <f>IFERROR(__xludf.DUMMYFUNCTION("""COMPUTED_VALUE"""),"")</f>
        <v/>
      </c>
      <c r="I32158" s="169"/>
      <c r="J32158" s="156"/>
    </row>
    <row r="32159">
      <c r="D32159" s="153" t="str">
        <f>IFERROR(__xludf.DUMMYFUNCTION("""COMPUTED_VALUE"""),"")</f>
        <v/>
      </c>
      <c r="E32159" s="153" t="str">
        <f>IFERROR(__xludf.DUMMYFUNCTION("""COMPUTED_VALUE"""),"")</f>
        <v/>
      </c>
      <c r="I32159" s="169"/>
      <c r="J32159" s="156"/>
    </row>
    <row r="32160">
      <c r="D32160" s="153" t="str">
        <f>IFERROR(__xludf.DUMMYFUNCTION("""COMPUTED_VALUE"""),"")</f>
        <v/>
      </c>
      <c r="E32160" s="153" t="str">
        <f>IFERROR(__xludf.DUMMYFUNCTION("""COMPUTED_VALUE"""),"")</f>
        <v/>
      </c>
      <c r="I32160" s="169"/>
      <c r="J32160" s="156"/>
    </row>
    <row r="32161">
      <c r="D32161" s="153" t="str">
        <f>IFERROR(__xludf.DUMMYFUNCTION("""COMPUTED_VALUE"""),"")</f>
        <v/>
      </c>
      <c r="E32161" s="153" t="str">
        <f>IFERROR(__xludf.DUMMYFUNCTION("""COMPUTED_VALUE"""),"")</f>
        <v/>
      </c>
      <c r="I32161" s="169"/>
      <c r="J32161" s="156"/>
    </row>
    <row r="32162">
      <c r="D32162" s="153" t="str">
        <f>IFERROR(__xludf.DUMMYFUNCTION("""COMPUTED_VALUE"""),"")</f>
        <v/>
      </c>
      <c r="E32162" s="153" t="str">
        <f>IFERROR(__xludf.DUMMYFUNCTION("""COMPUTED_VALUE"""),"")</f>
        <v/>
      </c>
      <c r="I32162" s="169"/>
      <c r="J32162" s="156"/>
    </row>
    <row r="32163">
      <c r="D32163" s="153" t="str">
        <f>IFERROR(__xludf.DUMMYFUNCTION("""COMPUTED_VALUE"""),"")</f>
        <v/>
      </c>
      <c r="E32163" s="153" t="str">
        <f>IFERROR(__xludf.DUMMYFUNCTION("""COMPUTED_VALUE"""),"")</f>
        <v/>
      </c>
      <c r="I32163" s="169"/>
      <c r="J32163" s="156"/>
    </row>
    <row r="32164">
      <c r="D32164" s="153" t="str">
        <f>IFERROR(__xludf.DUMMYFUNCTION("""COMPUTED_VALUE"""),"")</f>
        <v/>
      </c>
      <c r="E32164" s="153" t="str">
        <f>IFERROR(__xludf.DUMMYFUNCTION("""COMPUTED_VALUE"""),"")</f>
        <v/>
      </c>
      <c r="I32164" s="169"/>
      <c r="J32164" s="156"/>
    </row>
    <row r="32165">
      <c r="D32165" s="153" t="str">
        <f>IFERROR(__xludf.DUMMYFUNCTION("""COMPUTED_VALUE"""),"")</f>
        <v/>
      </c>
      <c r="E32165" s="153" t="str">
        <f>IFERROR(__xludf.DUMMYFUNCTION("""COMPUTED_VALUE"""),"")</f>
        <v/>
      </c>
      <c r="I32165" s="169"/>
      <c r="J32165" s="156"/>
    </row>
    <row r="32166">
      <c r="D32166" s="153" t="str">
        <f>IFERROR(__xludf.DUMMYFUNCTION("""COMPUTED_VALUE"""),"")</f>
        <v/>
      </c>
      <c r="E32166" s="153" t="str">
        <f>IFERROR(__xludf.DUMMYFUNCTION("""COMPUTED_VALUE"""),"")</f>
        <v/>
      </c>
      <c r="I32166" s="169"/>
      <c r="J32166" s="156"/>
    </row>
    <row r="32167">
      <c r="D32167" s="153" t="str">
        <f>IFERROR(__xludf.DUMMYFUNCTION("""COMPUTED_VALUE"""),"")</f>
        <v/>
      </c>
      <c r="E32167" s="153" t="str">
        <f>IFERROR(__xludf.DUMMYFUNCTION("""COMPUTED_VALUE"""),"")</f>
        <v/>
      </c>
      <c r="I32167" s="169"/>
      <c r="J32167" s="156"/>
    </row>
    <row r="32168">
      <c r="D32168" s="153" t="str">
        <f>IFERROR(__xludf.DUMMYFUNCTION("""COMPUTED_VALUE"""),"")</f>
        <v/>
      </c>
      <c r="E32168" s="153" t="str">
        <f>IFERROR(__xludf.DUMMYFUNCTION("""COMPUTED_VALUE"""),"")</f>
        <v/>
      </c>
      <c r="I32168" s="169"/>
      <c r="J32168" s="156"/>
    </row>
    <row r="32169">
      <c r="D32169" s="153" t="str">
        <f>IFERROR(__xludf.DUMMYFUNCTION("""COMPUTED_VALUE"""),"")</f>
        <v/>
      </c>
      <c r="E32169" s="153" t="str">
        <f>IFERROR(__xludf.DUMMYFUNCTION("""COMPUTED_VALUE"""),"")</f>
        <v/>
      </c>
      <c r="I32169" s="169"/>
      <c r="J32169" s="156"/>
    </row>
    <row r="32170">
      <c r="D32170" s="153" t="str">
        <f>IFERROR(__xludf.DUMMYFUNCTION("""COMPUTED_VALUE"""),"")</f>
        <v/>
      </c>
      <c r="E32170" s="153" t="str">
        <f>IFERROR(__xludf.DUMMYFUNCTION("""COMPUTED_VALUE"""),"")</f>
        <v/>
      </c>
      <c r="I32170" s="169"/>
      <c r="J32170" s="156"/>
    </row>
    <row r="32171">
      <c r="D32171" s="153" t="str">
        <f>IFERROR(__xludf.DUMMYFUNCTION("""COMPUTED_VALUE"""),"")</f>
        <v/>
      </c>
      <c r="E32171" s="153" t="str">
        <f>IFERROR(__xludf.DUMMYFUNCTION("""COMPUTED_VALUE"""),"")</f>
        <v/>
      </c>
      <c r="I32171" s="169"/>
      <c r="J32171" s="156"/>
    </row>
    <row r="32172">
      <c r="D32172" s="153" t="str">
        <f>IFERROR(__xludf.DUMMYFUNCTION("""COMPUTED_VALUE"""),"")</f>
        <v/>
      </c>
      <c r="E32172" s="153" t="str">
        <f>IFERROR(__xludf.DUMMYFUNCTION("""COMPUTED_VALUE"""),"")</f>
        <v/>
      </c>
      <c r="I32172" s="169"/>
      <c r="J32172" s="156"/>
    </row>
    <row r="32173">
      <c r="D32173" s="153" t="str">
        <f>IFERROR(__xludf.DUMMYFUNCTION("""COMPUTED_VALUE"""),"")</f>
        <v/>
      </c>
      <c r="E32173" s="153" t="str">
        <f>IFERROR(__xludf.DUMMYFUNCTION("""COMPUTED_VALUE"""),"")</f>
        <v/>
      </c>
      <c r="I32173" s="169"/>
      <c r="J32173" s="156"/>
    </row>
    <row r="32174">
      <c r="D32174" s="153" t="str">
        <f>IFERROR(__xludf.DUMMYFUNCTION("""COMPUTED_VALUE"""),"")</f>
        <v/>
      </c>
      <c r="E32174" s="153" t="str">
        <f>IFERROR(__xludf.DUMMYFUNCTION("""COMPUTED_VALUE"""),"")</f>
        <v/>
      </c>
      <c r="I32174" s="169"/>
      <c r="J32174" s="156"/>
    </row>
    <row r="32175">
      <c r="D32175" s="153" t="str">
        <f>IFERROR(__xludf.DUMMYFUNCTION("""COMPUTED_VALUE"""),"")</f>
        <v/>
      </c>
      <c r="E32175" s="153" t="str">
        <f>IFERROR(__xludf.DUMMYFUNCTION("""COMPUTED_VALUE"""),"")</f>
        <v/>
      </c>
      <c r="I32175" s="169"/>
      <c r="J32175" s="156"/>
    </row>
    <row r="32176">
      <c r="D32176" s="153" t="str">
        <f>IFERROR(__xludf.DUMMYFUNCTION("""COMPUTED_VALUE"""),"")</f>
        <v/>
      </c>
      <c r="E32176" s="153" t="str">
        <f>IFERROR(__xludf.DUMMYFUNCTION("""COMPUTED_VALUE"""),"")</f>
        <v/>
      </c>
      <c r="I32176" s="169"/>
      <c r="J32176" s="156"/>
    </row>
    <row r="32177">
      <c r="D32177" s="153" t="str">
        <f>IFERROR(__xludf.DUMMYFUNCTION("""COMPUTED_VALUE"""),"")</f>
        <v/>
      </c>
      <c r="E32177" s="153" t="str">
        <f>IFERROR(__xludf.DUMMYFUNCTION("""COMPUTED_VALUE"""),"")</f>
        <v/>
      </c>
      <c r="I32177" s="169"/>
      <c r="J32177" s="156"/>
    </row>
    <row r="32178">
      <c r="D32178" s="153" t="str">
        <f>IFERROR(__xludf.DUMMYFUNCTION("""COMPUTED_VALUE"""),"")</f>
        <v/>
      </c>
      <c r="E32178" s="153" t="str">
        <f>IFERROR(__xludf.DUMMYFUNCTION("""COMPUTED_VALUE"""),"")</f>
        <v/>
      </c>
      <c r="I32178" s="169"/>
      <c r="J32178" s="156"/>
    </row>
    <row r="32179">
      <c r="D32179" s="153" t="str">
        <f>IFERROR(__xludf.DUMMYFUNCTION("""COMPUTED_VALUE"""),"")</f>
        <v/>
      </c>
      <c r="E32179" s="153" t="str">
        <f>IFERROR(__xludf.DUMMYFUNCTION("""COMPUTED_VALUE"""),"")</f>
        <v/>
      </c>
      <c r="I32179" s="169"/>
      <c r="J32179" s="156"/>
    </row>
    <row r="32180">
      <c r="D32180" s="153" t="str">
        <f>IFERROR(__xludf.DUMMYFUNCTION("""COMPUTED_VALUE"""),"")</f>
        <v/>
      </c>
      <c r="E32180" s="153" t="str">
        <f>IFERROR(__xludf.DUMMYFUNCTION("""COMPUTED_VALUE"""),"")</f>
        <v/>
      </c>
      <c r="I32180" s="169"/>
      <c r="J32180" s="156"/>
    </row>
    <row r="32181">
      <c r="D32181" s="153" t="str">
        <f>IFERROR(__xludf.DUMMYFUNCTION("""COMPUTED_VALUE"""),"")</f>
        <v/>
      </c>
      <c r="E32181" s="153" t="str">
        <f>IFERROR(__xludf.DUMMYFUNCTION("""COMPUTED_VALUE"""),"")</f>
        <v/>
      </c>
      <c r="I32181" s="169"/>
      <c r="J32181" s="156"/>
    </row>
    <row r="32182">
      <c r="D32182" s="153" t="str">
        <f>IFERROR(__xludf.DUMMYFUNCTION("""COMPUTED_VALUE"""),"")</f>
        <v/>
      </c>
      <c r="E32182" s="153" t="str">
        <f>IFERROR(__xludf.DUMMYFUNCTION("""COMPUTED_VALUE"""),"")</f>
        <v/>
      </c>
      <c r="I32182" s="169"/>
      <c r="J32182" s="156"/>
    </row>
    <row r="32183">
      <c r="D32183" s="153" t="str">
        <f>IFERROR(__xludf.DUMMYFUNCTION("""COMPUTED_VALUE"""),"")</f>
        <v/>
      </c>
      <c r="E32183" s="153" t="str">
        <f>IFERROR(__xludf.DUMMYFUNCTION("""COMPUTED_VALUE"""),"")</f>
        <v/>
      </c>
      <c r="I32183" s="169"/>
      <c r="J32183" s="156"/>
    </row>
    <row r="32184">
      <c r="D32184" s="153" t="str">
        <f>IFERROR(__xludf.DUMMYFUNCTION("""COMPUTED_VALUE"""),"")</f>
        <v/>
      </c>
      <c r="E32184" s="153" t="str">
        <f>IFERROR(__xludf.DUMMYFUNCTION("""COMPUTED_VALUE"""),"")</f>
        <v/>
      </c>
      <c r="I32184" s="169"/>
      <c r="J32184" s="156"/>
    </row>
    <row r="32185">
      <c r="D32185" s="153" t="str">
        <f>IFERROR(__xludf.DUMMYFUNCTION("""COMPUTED_VALUE"""),"")</f>
        <v/>
      </c>
      <c r="E32185" s="153" t="str">
        <f>IFERROR(__xludf.DUMMYFUNCTION("""COMPUTED_VALUE"""),"")</f>
        <v/>
      </c>
      <c r="I32185" s="169"/>
      <c r="J32185" s="156"/>
    </row>
    <row r="32186">
      <c r="D32186" s="153" t="str">
        <f>IFERROR(__xludf.DUMMYFUNCTION("""COMPUTED_VALUE"""),"")</f>
        <v/>
      </c>
      <c r="E32186" s="153" t="str">
        <f>IFERROR(__xludf.DUMMYFUNCTION("""COMPUTED_VALUE"""),"")</f>
        <v/>
      </c>
      <c r="I32186" s="169"/>
      <c r="J32186" s="156"/>
    </row>
    <row r="32187">
      <c r="D32187" s="153" t="str">
        <f>IFERROR(__xludf.DUMMYFUNCTION("""COMPUTED_VALUE"""),"")</f>
        <v/>
      </c>
      <c r="E32187" s="153" t="str">
        <f>IFERROR(__xludf.DUMMYFUNCTION("""COMPUTED_VALUE"""),"")</f>
        <v/>
      </c>
      <c r="I32187" s="169"/>
      <c r="J32187" s="156"/>
    </row>
    <row r="32188">
      <c r="D32188" s="153" t="str">
        <f>IFERROR(__xludf.DUMMYFUNCTION("""COMPUTED_VALUE"""),"")</f>
        <v/>
      </c>
      <c r="E32188" s="153" t="str">
        <f>IFERROR(__xludf.DUMMYFUNCTION("""COMPUTED_VALUE"""),"")</f>
        <v/>
      </c>
      <c r="I32188" s="169"/>
      <c r="J32188" s="156"/>
    </row>
    <row r="32189">
      <c r="D32189" s="153" t="str">
        <f>IFERROR(__xludf.DUMMYFUNCTION("""COMPUTED_VALUE"""),"")</f>
        <v/>
      </c>
      <c r="E32189" s="153" t="str">
        <f>IFERROR(__xludf.DUMMYFUNCTION("""COMPUTED_VALUE"""),"")</f>
        <v/>
      </c>
      <c r="I32189" s="169"/>
      <c r="J32189" s="156"/>
    </row>
    <row r="32190">
      <c r="D32190" s="153" t="str">
        <f>IFERROR(__xludf.DUMMYFUNCTION("""COMPUTED_VALUE"""),"")</f>
        <v/>
      </c>
      <c r="E32190" s="153" t="str">
        <f>IFERROR(__xludf.DUMMYFUNCTION("""COMPUTED_VALUE"""),"")</f>
        <v/>
      </c>
      <c r="I32190" s="169"/>
      <c r="J32190" s="156"/>
    </row>
    <row r="32191">
      <c r="D32191" s="153" t="str">
        <f>IFERROR(__xludf.DUMMYFUNCTION("""COMPUTED_VALUE"""),"")</f>
        <v/>
      </c>
      <c r="E32191" s="153" t="str">
        <f>IFERROR(__xludf.DUMMYFUNCTION("""COMPUTED_VALUE"""),"")</f>
        <v/>
      </c>
      <c r="I32191" s="169"/>
      <c r="J32191" s="156"/>
    </row>
    <row r="32192">
      <c r="D32192" s="153" t="str">
        <f>IFERROR(__xludf.DUMMYFUNCTION("""COMPUTED_VALUE"""),"")</f>
        <v/>
      </c>
      <c r="E32192" s="153" t="str">
        <f>IFERROR(__xludf.DUMMYFUNCTION("""COMPUTED_VALUE"""),"")</f>
        <v/>
      </c>
      <c r="I32192" s="169"/>
      <c r="J32192" s="156"/>
    </row>
    <row r="32193">
      <c r="D32193" s="153" t="str">
        <f>IFERROR(__xludf.DUMMYFUNCTION("""COMPUTED_VALUE"""),"")</f>
        <v/>
      </c>
      <c r="E32193" s="153" t="str">
        <f>IFERROR(__xludf.DUMMYFUNCTION("""COMPUTED_VALUE"""),"")</f>
        <v/>
      </c>
      <c r="I32193" s="169"/>
      <c r="J32193" s="156"/>
    </row>
    <row r="32194">
      <c r="D32194" s="153" t="str">
        <f>IFERROR(__xludf.DUMMYFUNCTION("""COMPUTED_VALUE"""),"")</f>
        <v/>
      </c>
      <c r="E32194" s="153" t="str">
        <f>IFERROR(__xludf.DUMMYFUNCTION("""COMPUTED_VALUE"""),"")</f>
        <v/>
      </c>
      <c r="I32194" s="169"/>
      <c r="J32194" s="156"/>
    </row>
    <row r="32195">
      <c r="D32195" s="153" t="str">
        <f>IFERROR(__xludf.DUMMYFUNCTION("""COMPUTED_VALUE"""),"")</f>
        <v/>
      </c>
      <c r="E32195" s="153" t="str">
        <f>IFERROR(__xludf.DUMMYFUNCTION("""COMPUTED_VALUE"""),"")</f>
        <v/>
      </c>
      <c r="I32195" s="169"/>
      <c r="J32195" s="156"/>
    </row>
    <row r="32196">
      <c r="D32196" s="153" t="str">
        <f>IFERROR(__xludf.DUMMYFUNCTION("""COMPUTED_VALUE"""),"")</f>
        <v/>
      </c>
      <c r="E32196" s="153" t="str">
        <f>IFERROR(__xludf.DUMMYFUNCTION("""COMPUTED_VALUE"""),"")</f>
        <v/>
      </c>
      <c r="I32196" s="169"/>
      <c r="J32196" s="156"/>
    </row>
    <row r="32197">
      <c r="D32197" s="153" t="str">
        <f>IFERROR(__xludf.DUMMYFUNCTION("""COMPUTED_VALUE"""),"")</f>
        <v/>
      </c>
      <c r="E32197" s="153" t="str">
        <f>IFERROR(__xludf.DUMMYFUNCTION("""COMPUTED_VALUE"""),"")</f>
        <v/>
      </c>
      <c r="I32197" s="169"/>
      <c r="J32197" s="156"/>
    </row>
    <row r="32198">
      <c r="D32198" s="153" t="str">
        <f>IFERROR(__xludf.DUMMYFUNCTION("""COMPUTED_VALUE"""),"")</f>
        <v/>
      </c>
      <c r="E32198" s="153" t="str">
        <f>IFERROR(__xludf.DUMMYFUNCTION("""COMPUTED_VALUE"""),"")</f>
        <v/>
      </c>
      <c r="I32198" s="169"/>
      <c r="J32198" s="156"/>
    </row>
    <row r="32199">
      <c r="D32199" s="153" t="str">
        <f>IFERROR(__xludf.DUMMYFUNCTION("""COMPUTED_VALUE"""),"")</f>
        <v/>
      </c>
      <c r="E32199" s="153" t="str">
        <f>IFERROR(__xludf.DUMMYFUNCTION("""COMPUTED_VALUE"""),"")</f>
        <v/>
      </c>
      <c r="I32199" s="169"/>
      <c r="J32199" s="156"/>
    </row>
    <row r="32200">
      <c r="D32200" s="153" t="str">
        <f>IFERROR(__xludf.DUMMYFUNCTION("""COMPUTED_VALUE"""),"")</f>
        <v/>
      </c>
      <c r="E32200" s="153" t="str">
        <f>IFERROR(__xludf.DUMMYFUNCTION("""COMPUTED_VALUE"""),"")</f>
        <v/>
      </c>
      <c r="I32200" s="169"/>
      <c r="J32200" s="156"/>
    </row>
    <row r="32201">
      <c r="D32201" s="153" t="str">
        <f>IFERROR(__xludf.DUMMYFUNCTION("""COMPUTED_VALUE"""),"")</f>
        <v/>
      </c>
      <c r="E32201" s="153" t="str">
        <f>IFERROR(__xludf.DUMMYFUNCTION("""COMPUTED_VALUE"""),"")</f>
        <v/>
      </c>
      <c r="I32201" s="169"/>
      <c r="J32201" s="156"/>
    </row>
    <row r="32202">
      <c r="D32202" s="153" t="str">
        <f>IFERROR(__xludf.DUMMYFUNCTION("""COMPUTED_VALUE"""),"")</f>
        <v/>
      </c>
      <c r="E32202" s="153" t="str">
        <f>IFERROR(__xludf.DUMMYFUNCTION("""COMPUTED_VALUE"""),"")</f>
        <v/>
      </c>
      <c r="I32202" s="169"/>
      <c r="J32202" s="156"/>
    </row>
    <row r="32203">
      <c r="D32203" s="153" t="str">
        <f>IFERROR(__xludf.DUMMYFUNCTION("""COMPUTED_VALUE"""),"")</f>
        <v/>
      </c>
      <c r="E32203" s="153" t="str">
        <f>IFERROR(__xludf.DUMMYFUNCTION("""COMPUTED_VALUE"""),"")</f>
        <v/>
      </c>
      <c r="I32203" s="169"/>
      <c r="J32203" s="156"/>
    </row>
    <row r="32204">
      <c r="D32204" s="153" t="str">
        <f>IFERROR(__xludf.DUMMYFUNCTION("""COMPUTED_VALUE"""),"")</f>
        <v/>
      </c>
      <c r="E32204" s="153" t="str">
        <f>IFERROR(__xludf.DUMMYFUNCTION("""COMPUTED_VALUE"""),"")</f>
        <v/>
      </c>
      <c r="I32204" s="169"/>
      <c r="J32204" s="156"/>
    </row>
    <row r="32205">
      <c r="D32205" s="153" t="str">
        <f>IFERROR(__xludf.DUMMYFUNCTION("""COMPUTED_VALUE"""),"")</f>
        <v/>
      </c>
      <c r="E32205" s="153" t="str">
        <f>IFERROR(__xludf.DUMMYFUNCTION("""COMPUTED_VALUE"""),"")</f>
        <v/>
      </c>
      <c r="I32205" s="169"/>
      <c r="J32205" s="156"/>
    </row>
    <row r="32206">
      <c r="D32206" s="153" t="str">
        <f>IFERROR(__xludf.DUMMYFUNCTION("""COMPUTED_VALUE"""),"")</f>
        <v/>
      </c>
      <c r="E32206" s="153" t="str">
        <f>IFERROR(__xludf.DUMMYFUNCTION("""COMPUTED_VALUE"""),"")</f>
        <v/>
      </c>
      <c r="I32206" s="169"/>
      <c r="J32206" s="156"/>
    </row>
    <row r="32207">
      <c r="D32207" s="153" t="str">
        <f>IFERROR(__xludf.DUMMYFUNCTION("""COMPUTED_VALUE"""),"")</f>
        <v/>
      </c>
      <c r="E32207" s="153" t="str">
        <f>IFERROR(__xludf.DUMMYFUNCTION("""COMPUTED_VALUE"""),"")</f>
        <v/>
      </c>
      <c r="I32207" s="169"/>
      <c r="J32207" s="156"/>
    </row>
    <row r="32208">
      <c r="D32208" s="153" t="str">
        <f>IFERROR(__xludf.DUMMYFUNCTION("""COMPUTED_VALUE"""),"")</f>
        <v/>
      </c>
      <c r="E32208" s="153" t="str">
        <f>IFERROR(__xludf.DUMMYFUNCTION("""COMPUTED_VALUE"""),"")</f>
        <v/>
      </c>
      <c r="I32208" s="169"/>
      <c r="J32208" s="156"/>
    </row>
    <row r="32209">
      <c r="D32209" s="153" t="str">
        <f>IFERROR(__xludf.DUMMYFUNCTION("""COMPUTED_VALUE"""),"")</f>
        <v/>
      </c>
      <c r="E32209" s="153" t="str">
        <f>IFERROR(__xludf.DUMMYFUNCTION("""COMPUTED_VALUE"""),"")</f>
        <v/>
      </c>
      <c r="I32209" s="169"/>
      <c r="J32209" s="156"/>
    </row>
    <row r="32210">
      <c r="D32210" s="153" t="str">
        <f>IFERROR(__xludf.DUMMYFUNCTION("""COMPUTED_VALUE"""),"")</f>
        <v/>
      </c>
      <c r="E32210" s="153" t="str">
        <f>IFERROR(__xludf.DUMMYFUNCTION("""COMPUTED_VALUE"""),"")</f>
        <v/>
      </c>
      <c r="I32210" s="169"/>
      <c r="J32210" s="156"/>
    </row>
    <row r="32211">
      <c r="D32211" s="153" t="str">
        <f>IFERROR(__xludf.DUMMYFUNCTION("""COMPUTED_VALUE"""),"")</f>
        <v/>
      </c>
      <c r="E32211" s="153" t="str">
        <f>IFERROR(__xludf.DUMMYFUNCTION("""COMPUTED_VALUE"""),"")</f>
        <v/>
      </c>
      <c r="I32211" s="169"/>
      <c r="J32211" s="156"/>
    </row>
    <row r="32212">
      <c r="D32212" s="153" t="str">
        <f>IFERROR(__xludf.DUMMYFUNCTION("""COMPUTED_VALUE"""),"")</f>
        <v/>
      </c>
      <c r="E32212" s="153" t="str">
        <f>IFERROR(__xludf.DUMMYFUNCTION("""COMPUTED_VALUE"""),"")</f>
        <v/>
      </c>
      <c r="I32212" s="169"/>
      <c r="J32212" s="156"/>
    </row>
    <row r="32213">
      <c r="D32213" s="153" t="str">
        <f>IFERROR(__xludf.DUMMYFUNCTION("""COMPUTED_VALUE"""),"")</f>
        <v/>
      </c>
      <c r="E32213" s="153" t="str">
        <f>IFERROR(__xludf.DUMMYFUNCTION("""COMPUTED_VALUE"""),"")</f>
        <v/>
      </c>
      <c r="I32213" s="169"/>
      <c r="J32213" s="156"/>
    </row>
    <row r="32214">
      <c r="D32214" s="153" t="str">
        <f>IFERROR(__xludf.DUMMYFUNCTION("""COMPUTED_VALUE"""),"")</f>
        <v/>
      </c>
      <c r="E32214" s="153" t="str">
        <f>IFERROR(__xludf.DUMMYFUNCTION("""COMPUTED_VALUE"""),"")</f>
        <v/>
      </c>
      <c r="I32214" s="169"/>
      <c r="J32214" s="156"/>
    </row>
    <row r="32215">
      <c r="D32215" s="153" t="str">
        <f>IFERROR(__xludf.DUMMYFUNCTION("""COMPUTED_VALUE"""),"")</f>
        <v/>
      </c>
      <c r="E32215" s="153" t="str">
        <f>IFERROR(__xludf.DUMMYFUNCTION("""COMPUTED_VALUE"""),"")</f>
        <v/>
      </c>
      <c r="I32215" s="169"/>
      <c r="J32215" s="156"/>
    </row>
    <row r="32216">
      <c r="D32216" s="153" t="str">
        <f>IFERROR(__xludf.DUMMYFUNCTION("""COMPUTED_VALUE"""),"")</f>
        <v/>
      </c>
      <c r="E32216" s="153" t="str">
        <f>IFERROR(__xludf.DUMMYFUNCTION("""COMPUTED_VALUE"""),"")</f>
        <v/>
      </c>
      <c r="I32216" s="169"/>
      <c r="J32216" s="156"/>
    </row>
    <row r="32217">
      <c r="D32217" s="153" t="str">
        <f>IFERROR(__xludf.DUMMYFUNCTION("""COMPUTED_VALUE"""),"")</f>
        <v/>
      </c>
      <c r="E32217" s="153" t="str">
        <f>IFERROR(__xludf.DUMMYFUNCTION("""COMPUTED_VALUE"""),"")</f>
        <v/>
      </c>
      <c r="I32217" s="169"/>
      <c r="J32217" s="156"/>
    </row>
    <row r="32218">
      <c r="D32218" s="153" t="str">
        <f>IFERROR(__xludf.DUMMYFUNCTION("""COMPUTED_VALUE"""),"")</f>
        <v/>
      </c>
      <c r="E32218" s="153" t="str">
        <f>IFERROR(__xludf.DUMMYFUNCTION("""COMPUTED_VALUE"""),"")</f>
        <v/>
      </c>
      <c r="I32218" s="169"/>
      <c r="J32218" s="156"/>
    </row>
    <row r="32219">
      <c r="D32219" s="153" t="str">
        <f>IFERROR(__xludf.DUMMYFUNCTION("""COMPUTED_VALUE"""),"")</f>
        <v/>
      </c>
      <c r="E32219" s="153" t="str">
        <f>IFERROR(__xludf.DUMMYFUNCTION("""COMPUTED_VALUE"""),"")</f>
        <v/>
      </c>
      <c r="I32219" s="169"/>
      <c r="J32219" s="156"/>
    </row>
    <row r="32220">
      <c r="D32220" s="153" t="str">
        <f>IFERROR(__xludf.DUMMYFUNCTION("""COMPUTED_VALUE"""),"")</f>
        <v/>
      </c>
      <c r="E32220" s="153" t="str">
        <f>IFERROR(__xludf.DUMMYFUNCTION("""COMPUTED_VALUE"""),"")</f>
        <v/>
      </c>
      <c r="I32220" s="169"/>
      <c r="J32220" s="156"/>
    </row>
    <row r="32221">
      <c r="D32221" s="153" t="str">
        <f>IFERROR(__xludf.DUMMYFUNCTION("""COMPUTED_VALUE"""),"")</f>
        <v/>
      </c>
      <c r="E32221" s="153" t="str">
        <f>IFERROR(__xludf.DUMMYFUNCTION("""COMPUTED_VALUE"""),"")</f>
        <v/>
      </c>
      <c r="I32221" s="169"/>
      <c r="J32221" s="156"/>
    </row>
    <row r="32222">
      <c r="D32222" s="153" t="str">
        <f>IFERROR(__xludf.DUMMYFUNCTION("""COMPUTED_VALUE"""),"")</f>
        <v/>
      </c>
      <c r="E32222" s="153" t="str">
        <f>IFERROR(__xludf.DUMMYFUNCTION("""COMPUTED_VALUE"""),"")</f>
        <v/>
      </c>
      <c r="I32222" s="169"/>
      <c r="J32222" s="156"/>
    </row>
    <row r="32223">
      <c r="D32223" s="153" t="str">
        <f>IFERROR(__xludf.DUMMYFUNCTION("""COMPUTED_VALUE"""),"")</f>
        <v/>
      </c>
      <c r="E32223" s="153" t="str">
        <f>IFERROR(__xludf.DUMMYFUNCTION("""COMPUTED_VALUE"""),"")</f>
        <v/>
      </c>
      <c r="I32223" s="169"/>
      <c r="J32223" s="156"/>
    </row>
    <row r="32224">
      <c r="D32224" s="153" t="str">
        <f>IFERROR(__xludf.DUMMYFUNCTION("""COMPUTED_VALUE"""),"")</f>
        <v/>
      </c>
      <c r="E32224" s="153" t="str">
        <f>IFERROR(__xludf.DUMMYFUNCTION("""COMPUTED_VALUE"""),"")</f>
        <v/>
      </c>
      <c r="I32224" s="169"/>
      <c r="J32224" s="156"/>
    </row>
    <row r="32225">
      <c r="D32225" s="153" t="str">
        <f>IFERROR(__xludf.DUMMYFUNCTION("""COMPUTED_VALUE"""),"")</f>
        <v/>
      </c>
      <c r="E32225" s="153" t="str">
        <f>IFERROR(__xludf.DUMMYFUNCTION("""COMPUTED_VALUE"""),"")</f>
        <v/>
      </c>
      <c r="I32225" s="169"/>
      <c r="J32225" s="156"/>
    </row>
    <row r="32226">
      <c r="D32226" s="153" t="str">
        <f>IFERROR(__xludf.DUMMYFUNCTION("""COMPUTED_VALUE"""),"")</f>
        <v/>
      </c>
      <c r="E32226" s="153" t="str">
        <f>IFERROR(__xludf.DUMMYFUNCTION("""COMPUTED_VALUE"""),"")</f>
        <v/>
      </c>
      <c r="I32226" s="169"/>
      <c r="J32226" s="156"/>
    </row>
    <row r="32227">
      <c r="D32227" s="153" t="str">
        <f>IFERROR(__xludf.DUMMYFUNCTION("""COMPUTED_VALUE"""),"")</f>
        <v/>
      </c>
      <c r="E32227" s="153" t="str">
        <f>IFERROR(__xludf.DUMMYFUNCTION("""COMPUTED_VALUE"""),"")</f>
        <v/>
      </c>
      <c r="I32227" s="169"/>
      <c r="J32227" s="156"/>
    </row>
    <row r="32228">
      <c r="D32228" s="153" t="str">
        <f>IFERROR(__xludf.DUMMYFUNCTION("""COMPUTED_VALUE"""),"")</f>
        <v/>
      </c>
      <c r="E32228" s="153" t="str">
        <f>IFERROR(__xludf.DUMMYFUNCTION("""COMPUTED_VALUE"""),"")</f>
        <v/>
      </c>
      <c r="I32228" s="169"/>
      <c r="J32228" s="156"/>
    </row>
    <row r="32229">
      <c r="D32229" s="153" t="str">
        <f>IFERROR(__xludf.DUMMYFUNCTION("""COMPUTED_VALUE"""),"")</f>
        <v/>
      </c>
      <c r="E32229" s="153" t="str">
        <f>IFERROR(__xludf.DUMMYFUNCTION("""COMPUTED_VALUE"""),"")</f>
        <v/>
      </c>
      <c r="I32229" s="169"/>
      <c r="J32229" s="156"/>
    </row>
    <row r="32230">
      <c r="D32230" s="153" t="str">
        <f>IFERROR(__xludf.DUMMYFUNCTION("""COMPUTED_VALUE"""),"")</f>
        <v/>
      </c>
      <c r="E32230" s="153" t="str">
        <f>IFERROR(__xludf.DUMMYFUNCTION("""COMPUTED_VALUE"""),"")</f>
        <v/>
      </c>
      <c r="I32230" s="169"/>
      <c r="J32230" s="156"/>
    </row>
    <row r="32231">
      <c r="D32231" s="153" t="str">
        <f>IFERROR(__xludf.DUMMYFUNCTION("""COMPUTED_VALUE"""),"")</f>
        <v/>
      </c>
      <c r="E32231" s="153" t="str">
        <f>IFERROR(__xludf.DUMMYFUNCTION("""COMPUTED_VALUE"""),"")</f>
        <v/>
      </c>
      <c r="I32231" s="169"/>
      <c r="J32231" s="156"/>
    </row>
    <row r="32232">
      <c r="D32232" s="153" t="str">
        <f>IFERROR(__xludf.DUMMYFUNCTION("""COMPUTED_VALUE"""),"")</f>
        <v/>
      </c>
      <c r="E32232" s="153" t="str">
        <f>IFERROR(__xludf.DUMMYFUNCTION("""COMPUTED_VALUE"""),"")</f>
        <v/>
      </c>
      <c r="I32232" s="169"/>
      <c r="J32232" s="156"/>
    </row>
    <row r="32233">
      <c r="D32233" s="153" t="str">
        <f>IFERROR(__xludf.DUMMYFUNCTION("""COMPUTED_VALUE"""),"")</f>
        <v/>
      </c>
      <c r="E32233" s="153" t="str">
        <f>IFERROR(__xludf.DUMMYFUNCTION("""COMPUTED_VALUE"""),"")</f>
        <v/>
      </c>
      <c r="I32233" s="169"/>
      <c r="J32233" s="156"/>
    </row>
    <row r="32234">
      <c r="D32234" s="153" t="str">
        <f>IFERROR(__xludf.DUMMYFUNCTION("""COMPUTED_VALUE"""),"")</f>
        <v/>
      </c>
      <c r="E32234" s="153" t="str">
        <f>IFERROR(__xludf.DUMMYFUNCTION("""COMPUTED_VALUE"""),"")</f>
        <v/>
      </c>
      <c r="I32234" s="169"/>
      <c r="J32234" s="156"/>
    </row>
    <row r="32235">
      <c r="D32235" s="153" t="str">
        <f>IFERROR(__xludf.DUMMYFUNCTION("""COMPUTED_VALUE"""),"")</f>
        <v/>
      </c>
      <c r="E32235" s="153" t="str">
        <f>IFERROR(__xludf.DUMMYFUNCTION("""COMPUTED_VALUE"""),"")</f>
        <v/>
      </c>
      <c r="I32235" s="169"/>
      <c r="J32235" s="156"/>
    </row>
    <row r="32236">
      <c r="D32236" s="153" t="str">
        <f>IFERROR(__xludf.DUMMYFUNCTION("""COMPUTED_VALUE"""),"")</f>
        <v/>
      </c>
      <c r="E32236" s="153" t="str">
        <f>IFERROR(__xludf.DUMMYFUNCTION("""COMPUTED_VALUE"""),"")</f>
        <v/>
      </c>
      <c r="I32236" s="169"/>
      <c r="J32236" s="156"/>
    </row>
    <row r="32237">
      <c r="D32237" s="153" t="str">
        <f>IFERROR(__xludf.DUMMYFUNCTION("""COMPUTED_VALUE"""),"")</f>
        <v/>
      </c>
      <c r="E32237" s="153" t="str">
        <f>IFERROR(__xludf.DUMMYFUNCTION("""COMPUTED_VALUE"""),"")</f>
        <v/>
      </c>
      <c r="I32237" s="169"/>
      <c r="J32237" s="156"/>
    </row>
    <row r="32238">
      <c r="D32238" s="153" t="str">
        <f>IFERROR(__xludf.DUMMYFUNCTION("""COMPUTED_VALUE"""),"")</f>
        <v/>
      </c>
      <c r="E32238" s="153" t="str">
        <f>IFERROR(__xludf.DUMMYFUNCTION("""COMPUTED_VALUE"""),"")</f>
        <v/>
      </c>
      <c r="I32238" s="169"/>
      <c r="J32238" s="156"/>
    </row>
    <row r="32239">
      <c r="D32239" s="153" t="str">
        <f>IFERROR(__xludf.DUMMYFUNCTION("""COMPUTED_VALUE"""),"")</f>
        <v/>
      </c>
      <c r="E32239" s="153" t="str">
        <f>IFERROR(__xludf.DUMMYFUNCTION("""COMPUTED_VALUE"""),"")</f>
        <v/>
      </c>
      <c r="I32239" s="169"/>
      <c r="J32239" s="156"/>
    </row>
    <row r="32240">
      <c r="D32240" s="153" t="str">
        <f>IFERROR(__xludf.DUMMYFUNCTION("""COMPUTED_VALUE"""),"")</f>
        <v/>
      </c>
      <c r="E32240" s="153" t="str">
        <f>IFERROR(__xludf.DUMMYFUNCTION("""COMPUTED_VALUE"""),"")</f>
        <v/>
      </c>
      <c r="I32240" s="169"/>
      <c r="J32240" s="156"/>
    </row>
    <row r="32241">
      <c r="D32241" s="153" t="str">
        <f>IFERROR(__xludf.DUMMYFUNCTION("""COMPUTED_VALUE"""),"")</f>
        <v/>
      </c>
      <c r="E32241" s="153" t="str">
        <f>IFERROR(__xludf.DUMMYFUNCTION("""COMPUTED_VALUE"""),"")</f>
        <v/>
      </c>
      <c r="I32241" s="169"/>
      <c r="J32241" s="156"/>
    </row>
    <row r="32242">
      <c r="D32242" s="153" t="str">
        <f>IFERROR(__xludf.DUMMYFUNCTION("""COMPUTED_VALUE"""),"")</f>
        <v/>
      </c>
      <c r="E32242" s="153" t="str">
        <f>IFERROR(__xludf.DUMMYFUNCTION("""COMPUTED_VALUE"""),"")</f>
        <v/>
      </c>
      <c r="I32242" s="169"/>
      <c r="J32242" s="156"/>
    </row>
    <row r="32243">
      <c r="D32243" s="153" t="str">
        <f>IFERROR(__xludf.DUMMYFUNCTION("""COMPUTED_VALUE"""),"")</f>
        <v/>
      </c>
      <c r="E32243" s="153" t="str">
        <f>IFERROR(__xludf.DUMMYFUNCTION("""COMPUTED_VALUE"""),"")</f>
        <v/>
      </c>
      <c r="I32243" s="169"/>
      <c r="J32243" s="156"/>
    </row>
    <row r="32244">
      <c r="D32244" s="153" t="str">
        <f>IFERROR(__xludf.DUMMYFUNCTION("""COMPUTED_VALUE"""),"")</f>
        <v/>
      </c>
      <c r="E32244" s="153" t="str">
        <f>IFERROR(__xludf.DUMMYFUNCTION("""COMPUTED_VALUE"""),"")</f>
        <v/>
      </c>
      <c r="I32244" s="169"/>
      <c r="J32244" s="156"/>
    </row>
    <row r="32245">
      <c r="D32245" s="153" t="str">
        <f>IFERROR(__xludf.DUMMYFUNCTION("""COMPUTED_VALUE"""),"")</f>
        <v/>
      </c>
      <c r="E32245" s="153" t="str">
        <f>IFERROR(__xludf.DUMMYFUNCTION("""COMPUTED_VALUE"""),"")</f>
        <v/>
      </c>
      <c r="I32245" s="169"/>
      <c r="J32245" s="156"/>
    </row>
    <row r="32246">
      <c r="D32246" s="153" t="str">
        <f>IFERROR(__xludf.DUMMYFUNCTION("""COMPUTED_VALUE"""),"")</f>
        <v/>
      </c>
      <c r="E32246" s="153" t="str">
        <f>IFERROR(__xludf.DUMMYFUNCTION("""COMPUTED_VALUE"""),"")</f>
        <v/>
      </c>
      <c r="I32246" s="169"/>
      <c r="J32246" s="156"/>
    </row>
    <row r="32247">
      <c r="D32247" s="153" t="str">
        <f>IFERROR(__xludf.DUMMYFUNCTION("""COMPUTED_VALUE"""),"")</f>
        <v/>
      </c>
      <c r="E32247" s="153" t="str">
        <f>IFERROR(__xludf.DUMMYFUNCTION("""COMPUTED_VALUE"""),"")</f>
        <v/>
      </c>
      <c r="I32247" s="169"/>
      <c r="J32247" s="156"/>
    </row>
    <row r="32248">
      <c r="D32248" s="153" t="str">
        <f>IFERROR(__xludf.DUMMYFUNCTION("""COMPUTED_VALUE"""),"")</f>
        <v/>
      </c>
      <c r="E32248" s="153" t="str">
        <f>IFERROR(__xludf.DUMMYFUNCTION("""COMPUTED_VALUE"""),"")</f>
        <v/>
      </c>
      <c r="I32248" s="169"/>
      <c r="J32248" s="156"/>
    </row>
    <row r="32249">
      <c r="D32249" s="153" t="str">
        <f>IFERROR(__xludf.DUMMYFUNCTION("""COMPUTED_VALUE"""),"")</f>
        <v/>
      </c>
      <c r="E32249" s="153" t="str">
        <f>IFERROR(__xludf.DUMMYFUNCTION("""COMPUTED_VALUE"""),"")</f>
        <v/>
      </c>
      <c r="I32249" s="169"/>
      <c r="J32249" s="156"/>
    </row>
    <row r="32250">
      <c r="D32250" s="153" t="str">
        <f>IFERROR(__xludf.DUMMYFUNCTION("""COMPUTED_VALUE"""),"")</f>
        <v/>
      </c>
      <c r="E32250" s="153" t="str">
        <f>IFERROR(__xludf.DUMMYFUNCTION("""COMPUTED_VALUE"""),"")</f>
        <v/>
      </c>
      <c r="I32250" s="169"/>
      <c r="J32250" s="156"/>
    </row>
    <row r="32251">
      <c r="D32251" s="153" t="str">
        <f>IFERROR(__xludf.DUMMYFUNCTION("""COMPUTED_VALUE"""),"")</f>
        <v/>
      </c>
      <c r="E32251" s="153" t="str">
        <f>IFERROR(__xludf.DUMMYFUNCTION("""COMPUTED_VALUE"""),"")</f>
        <v/>
      </c>
      <c r="I32251" s="169"/>
      <c r="J32251" s="156"/>
    </row>
    <row r="32252">
      <c r="D32252" s="153" t="str">
        <f>IFERROR(__xludf.DUMMYFUNCTION("""COMPUTED_VALUE"""),"")</f>
        <v/>
      </c>
      <c r="E32252" s="153" t="str">
        <f>IFERROR(__xludf.DUMMYFUNCTION("""COMPUTED_VALUE"""),"")</f>
        <v/>
      </c>
      <c r="I32252" s="169"/>
      <c r="J32252" s="156"/>
    </row>
    <row r="32253">
      <c r="D32253" s="153" t="str">
        <f>IFERROR(__xludf.DUMMYFUNCTION("""COMPUTED_VALUE"""),"")</f>
        <v/>
      </c>
      <c r="E32253" s="153" t="str">
        <f>IFERROR(__xludf.DUMMYFUNCTION("""COMPUTED_VALUE"""),"")</f>
        <v/>
      </c>
      <c r="I32253" s="169"/>
      <c r="J32253" s="156"/>
    </row>
    <row r="32254">
      <c r="D32254" s="153" t="str">
        <f>IFERROR(__xludf.DUMMYFUNCTION("""COMPUTED_VALUE"""),"")</f>
        <v/>
      </c>
      <c r="E32254" s="153" t="str">
        <f>IFERROR(__xludf.DUMMYFUNCTION("""COMPUTED_VALUE"""),"")</f>
        <v/>
      </c>
      <c r="I32254" s="169"/>
      <c r="J32254" s="156"/>
    </row>
    <row r="32255">
      <c r="D32255" s="153" t="str">
        <f>IFERROR(__xludf.DUMMYFUNCTION("""COMPUTED_VALUE"""),"")</f>
        <v/>
      </c>
      <c r="E32255" s="153" t="str">
        <f>IFERROR(__xludf.DUMMYFUNCTION("""COMPUTED_VALUE"""),"")</f>
        <v/>
      </c>
      <c r="I32255" s="169"/>
      <c r="J32255" s="156"/>
    </row>
    <row r="32256">
      <c r="D32256" s="153" t="str">
        <f>IFERROR(__xludf.DUMMYFUNCTION("""COMPUTED_VALUE"""),"")</f>
        <v/>
      </c>
      <c r="E32256" s="153" t="str">
        <f>IFERROR(__xludf.DUMMYFUNCTION("""COMPUTED_VALUE"""),"")</f>
        <v/>
      </c>
      <c r="I32256" s="169"/>
      <c r="J32256" s="156"/>
    </row>
    <row r="32257">
      <c r="D32257" s="153" t="str">
        <f>IFERROR(__xludf.DUMMYFUNCTION("""COMPUTED_VALUE"""),"")</f>
        <v/>
      </c>
      <c r="E32257" s="153" t="str">
        <f>IFERROR(__xludf.DUMMYFUNCTION("""COMPUTED_VALUE"""),"")</f>
        <v/>
      </c>
      <c r="I32257" s="169"/>
      <c r="J32257" s="156"/>
    </row>
    <row r="32258">
      <c r="D32258" s="153" t="str">
        <f>IFERROR(__xludf.DUMMYFUNCTION("""COMPUTED_VALUE"""),"")</f>
        <v/>
      </c>
      <c r="E32258" s="153" t="str">
        <f>IFERROR(__xludf.DUMMYFUNCTION("""COMPUTED_VALUE"""),"")</f>
        <v/>
      </c>
      <c r="I32258" s="169"/>
      <c r="J32258" s="156"/>
    </row>
    <row r="32259">
      <c r="D32259" s="153" t="str">
        <f>IFERROR(__xludf.DUMMYFUNCTION("""COMPUTED_VALUE"""),"")</f>
        <v/>
      </c>
      <c r="E32259" s="153" t="str">
        <f>IFERROR(__xludf.DUMMYFUNCTION("""COMPUTED_VALUE"""),"")</f>
        <v/>
      </c>
      <c r="I32259" s="169"/>
      <c r="J32259" s="156"/>
    </row>
    <row r="32260">
      <c r="D32260" s="153" t="str">
        <f>IFERROR(__xludf.DUMMYFUNCTION("""COMPUTED_VALUE"""),"")</f>
        <v/>
      </c>
      <c r="E32260" s="153" t="str">
        <f>IFERROR(__xludf.DUMMYFUNCTION("""COMPUTED_VALUE"""),"")</f>
        <v/>
      </c>
      <c r="I32260" s="169"/>
      <c r="J32260" s="156"/>
    </row>
    <row r="32261">
      <c r="D32261" s="153" t="str">
        <f>IFERROR(__xludf.DUMMYFUNCTION("""COMPUTED_VALUE"""),"")</f>
        <v/>
      </c>
      <c r="E32261" s="153" t="str">
        <f>IFERROR(__xludf.DUMMYFUNCTION("""COMPUTED_VALUE"""),"")</f>
        <v/>
      </c>
      <c r="I32261" s="169"/>
      <c r="J32261" s="156"/>
    </row>
    <row r="32262">
      <c r="D32262" s="153" t="str">
        <f>IFERROR(__xludf.DUMMYFUNCTION("""COMPUTED_VALUE"""),"")</f>
        <v/>
      </c>
      <c r="E32262" s="153" t="str">
        <f>IFERROR(__xludf.DUMMYFUNCTION("""COMPUTED_VALUE"""),"")</f>
        <v/>
      </c>
      <c r="I32262" s="169"/>
      <c r="J32262" s="156"/>
    </row>
    <row r="32263">
      <c r="D32263" s="153" t="str">
        <f>IFERROR(__xludf.DUMMYFUNCTION("""COMPUTED_VALUE"""),"")</f>
        <v/>
      </c>
      <c r="E32263" s="153" t="str">
        <f>IFERROR(__xludf.DUMMYFUNCTION("""COMPUTED_VALUE"""),"")</f>
        <v/>
      </c>
      <c r="I32263" s="169"/>
      <c r="J32263" s="156"/>
    </row>
    <row r="32264">
      <c r="D32264" s="153" t="str">
        <f>IFERROR(__xludf.DUMMYFUNCTION("""COMPUTED_VALUE"""),"")</f>
        <v/>
      </c>
      <c r="E32264" s="153" t="str">
        <f>IFERROR(__xludf.DUMMYFUNCTION("""COMPUTED_VALUE"""),"")</f>
        <v/>
      </c>
      <c r="I32264" s="169"/>
      <c r="J32264" s="156"/>
    </row>
    <row r="32265">
      <c r="D32265" s="153" t="str">
        <f>IFERROR(__xludf.DUMMYFUNCTION("""COMPUTED_VALUE"""),"")</f>
        <v/>
      </c>
      <c r="E32265" s="153" t="str">
        <f>IFERROR(__xludf.DUMMYFUNCTION("""COMPUTED_VALUE"""),"")</f>
        <v/>
      </c>
      <c r="I32265" s="169"/>
      <c r="J32265" s="156"/>
    </row>
    <row r="32266">
      <c r="D32266" s="153" t="str">
        <f>IFERROR(__xludf.DUMMYFUNCTION("""COMPUTED_VALUE"""),"")</f>
        <v/>
      </c>
      <c r="E32266" s="153" t="str">
        <f>IFERROR(__xludf.DUMMYFUNCTION("""COMPUTED_VALUE"""),"")</f>
        <v/>
      </c>
      <c r="I32266" s="169"/>
      <c r="J32266" s="156"/>
    </row>
    <row r="32267">
      <c r="D32267" s="153" t="str">
        <f>IFERROR(__xludf.DUMMYFUNCTION("""COMPUTED_VALUE"""),"")</f>
        <v/>
      </c>
      <c r="E32267" s="153" t="str">
        <f>IFERROR(__xludf.DUMMYFUNCTION("""COMPUTED_VALUE"""),"")</f>
        <v/>
      </c>
      <c r="I32267" s="169"/>
      <c r="J32267" s="156"/>
    </row>
    <row r="32268">
      <c r="D32268" s="153" t="str">
        <f>IFERROR(__xludf.DUMMYFUNCTION("""COMPUTED_VALUE"""),"")</f>
        <v/>
      </c>
      <c r="E32268" s="153" t="str">
        <f>IFERROR(__xludf.DUMMYFUNCTION("""COMPUTED_VALUE"""),"")</f>
        <v/>
      </c>
      <c r="I32268" s="169"/>
      <c r="J32268" s="156"/>
    </row>
    <row r="32269">
      <c r="D32269" s="153" t="str">
        <f>IFERROR(__xludf.DUMMYFUNCTION("""COMPUTED_VALUE"""),"")</f>
        <v/>
      </c>
      <c r="E32269" s="153" t="str">
        <f>IFERROR(__xludf.DUMMYFUNCTION("""COMPUTED_VALUE"""),"")</f>
        <v/>
      </c>
      <c r="I32269" s="169"/>
      <c r="J32269" s="156"/>
    </row>
    <row r="32270">
      <c r="D32270" s="153" t="str">
        <f>IFERROR(__xludf.DUMMYFUNCTION("""COMPUTED_VALUE"""),"")</f>
        <v/>
      </c>
      <c r="E32270" s="153" t="str">
        <f>IFERROR(__xludf.DUMMYFUNCTION("""COMPUTED_VALUE"""),"")</f>
        <v/>
      </c>
      <c r="I32270" s="169"/>
      <c r="J32270" s="156"/>
    </row>
    <row r="32271">
      <c r="D32271" s="153" t="str">
        <f>IFERROR(__xludf.DUMMYFUNCTION("""COMPUTED_VALUE"""),"")</f>
        <v/>
      </c>
      <c r="E32271" s="153" t="str">
        <f>IFERROR(__xludf.DUMMYFUNCTION("""COMPUTED_VALUE"""),"")</f>
        <v/>
      </c>
      <c r="I32271" s="169"/>
      <c r="J32271" s="156"/>
    </row>
    <row r="32272">
      <c r="D32272" s="153" t="str">
        <f>IFERROR(__xludf.DUMMYFUNCTION("""COMPUTED_VALUE"""),"")</f>
        <v/>
      </c>
      <c r="E32272" s="153" t="str">
        <f>IFERROR(__xludf.DUMMYFUNCTION("""COMPUTED_VALUE"""),"")</f>
        <v/>
      </c>
      <c r="I32272" s="169"/>
      <c r="J32272" s="156"/>
    </row>
    <row r="32273">
      <c r="D32273" s="153" t="str">
        <f>IFERROR(__xludf.DUMMYFUNCTION("""COMPUTED_VALUE"""),"")</f>
        <v/>
      </c>
      <c r="E32273" s="153" t="str">
        <f>IFERROR(__xludf.DUMMYFUNCTION("""COMPUTED_VALUE"""),"")</f>
        <v/>
      </c>
      <c r="I32273" s="169"/>
      <c r="J32273" s="156"/>
    </row>
    <row r="32274">
      <c r="D32274" s="153" t="str">
        <f>IFERROR(__xludf.DUMMYFUNCTION("""COMPUTED_VALUE"""),"")</f>
        <v/>
      </c>
      <c r="E32274" s="153" t="str">
        <f>IFERROR(__xludf.DUMMYFUNCTION("""COMPUTED_VALUE"""),"")</f>
        <v/>
      </c>
      <c r="I32274" s="169"/>
      <c r="J32274" s="156"/>
    </row>
    <row r="32275">
      <c r="D32275" s="153" t="str">
        <f>IFERROR(__xludf.DUMMYFUNCTION("""COMPUTED_VALUE"""),"")</f>
        <v/>
      </c>
      <c r="E32275" s="153" t="str">
        <f>IFERROR(__xludf.DUMMYFUNCTION("""COMPUTED_VALUE"""),"")</f>
        <v/>
      </c>
      <c r="I32275" s="169"/>
      <c r="J32275" s="156"/>
    </row>
    <row r="32276">
      <c r="D32276" s="153" t="str">
        <f>IFERROR(__xludf.DUMMYFUNCTION("""COMPUTED_VALUE"""),"")</f>
        <v/>
      </c>
      <c r="E32276" s="153" t="str">
        <f>IFERROR(__xludf.DUMMYFUNCTION("""COMPUTED_VALUE"""),"")</f>
        <v/>
      </c>
      <c r="I32276" s="169"/>
      <c r="J32276" s="156"/>
    </row>
    <row r="32277">
      <c r="D32277" s="153" t="str">
        <f>IFERROR(__xludf.DUMMYFUNCTION("""COMPUTED_VALUE"""),"")</f>
        <v/>
      </c>
      <c r="E32277" s="153" t="str">
        <f>IFERROR(__xludf.DUMMYFUNCTION("""COMPUTED_VALUE"""),"")</f>
        <v/>
      </c>
      <c r="I32277" s="169"/>
      <c r="J32277" s="156"/>
    </row>
    <row r="32278">
      <c r="D32278" s="153" t="str">
        <f>IFERROR(__xludf.DUMMYFUNCTION("""COMPUTED_VALUE"""),"")</f>
        <v/>
      </c>
      <c r="E32278" s="153" t="str">
        <f>IFERROR(__xludf.DUMMYFUNCTION("""COMPUTED_VALUE"""),"")</f>
        <v/>
      </c>
      <c r="I32278" s="169"/>
      <c r="J32278" s="156"/>
    </row>
    <row r="32279">
      <c r="D32279" s="153" t="str">
        <f>IFERROR(__xludf.DUMMYFUNCTION("""COMPUTED_VALUE"""),"")</f>
        <v/>
      </c>
      <c r="E32279" s="153" t="str">
        <f>IFERROR(__xludf.DUMMYFUNCTION("""COMPUTED_VALUE"""),"")</f>
        <v/>
      </c>
      <c r="I32279" s="169"/>
      <c r="J32279" s="156"/>
    </row>
    <row r="32280">
      <c r="D32280" s="153" t="str">
        <f>IFERROR(__xludf.DUMMYFUNCTION("""COMPUTED_VALUE"""),"")</f>
        <v/>
      </c>
      <c r="E32280" s="153" t="str">
        <f>IFERROR(__xludf.DUMMYFUNCTION("""COMPUTED_VALUE"""),"")</f>
        <v/>
      </c>
      <c r="I32280" s="169"/>
      <c r="J32280" s="156"/>
    </row>
    <row r="32281">
      <c r="D32281" s="153" t="str">
        <f>IFERROR(__xludf.DUMMYFUNCTION("""COMPUTED_VALUE"""),"")</f>
        <v/>
      </c>
      <c r="E32281" s="153" t="str">
        <f>IFERROR(__xludf.DUMMYFUNCTION("""COMPUTED_VALUE"""),"")</f>
        <v/>
      </c>
      <c r="I32281" s="169"/>
      <c r="J32281" s="156"/>
    </row>
    <row r="32282">
      <c r="D32282" s="153" t="str">
        <f>IFERROR(__xludf.DUMMYFUNCTION("""COMPUTED_VALUE"""),"")</f>
        <v/>
      </c>
      <c r="E32282" s="153" t="str">
        <f>IFERROR(__xludf.DUMMYFUNCTION("""COMPUTED_VALUE"""),"")</f>
        <v/>
      </c>
      <c r="I32282" s="169"/>
      <c r="J32282" s="156"/>
    </row>
    <row r="32283">
      <c r="D32283" s="153" t="str">
        <f>IFERROR(__xludf.DUMMYFUNCTION("""COMPUTED_VALUE"""),"")</f>
        <v/>
      </c>
      <c r="E32283" s="153" t="str">
        <f>IFERROR(__xludf.DUMMYFUNCTION("""COMPUTED_VALUE"""),"")</f>
        <v/>
      </c>
      <c r="I32283" s="169"/>
      <c r="J32283" s="156"/>
    </row>
    <row r="32284">
      <c r="D32284" s="153" t="str">
        <f>IFERROR(__xludf.DUMMYFUNCTION("""COMPUTED_VALUE"""),"")</f>
        <v/>
      </c>
      <c r="E32284" s="153" t="str">
        <f>IFERROR(__xludf.DUMMYFUNCTION("""COMPUTED_VALUE"""),"")</f>
        <v/>
      </c>
      <c r="I32284" s="169"/>
      <c r="J32284" s="156"/>
    </row>
    <row r="32285">
      <c r="D32285" s="153" t="str">
        <f>IFERROR(__xludf.DUMMYFUNCTION("""COMPUTED_VALUE"""),"")</f>
        <v/>
      </c>
      <c r="E32285" s="153" t="str">
        <f>IFERROR(__xludf.DUMMYFUNCTION("""COMPUTED_VALUE"""),"")</f>
        <v/>
      </c>
      <c r="I32285" s="169"/>
      <c r="J32285" s="156"/>
    </row>
    <row r="32286">
      <c r="D32286" s="153" t="str">
        <f>IFERROR(__xludf.DUMMYFUNCTION("""COMPUTED_VALUE"""),"")</f>
        <v/>
      </c>
      <c r="E32286" s="153" t="str">
        <f>IFERROR(__xludf.DUMMYFUNCTION("""COMPUTED_VALUE"""),"")</f>
        <v/>
      </c>
      <c r="I32286" s="169"/>
      <c r="J32286" s="156"/>
    </row>
    <row r="32287">
      <c r="D32287" s="153" t="str">
        <f>IFERROR(__xludf.DUMMYFUNCTION("""COMPUTED_VALUE"""),"")</f>
        <v/>
      </c>
      <c r="E32287" s="153" t="str">
        <f>IFERROR(__xludf.DUMMYFUNCTION("""COMPUTED_VALUE"""),"")</f>
        <v/>
      </c>
      <c r="I32287" s="169"/>
      <c r="J32287" s="156"/>
    </row>
    <row r="32288">
      <c r="D32288" s="153" t="str">
        <f>IFERROR(__xludf.DUMMYFUNCTION("""COMPUTED_VALUE"""),"")</f>
        <v/>
      </c>
      <c r="E32288" s="153" t="str">
        <f>IFERROR(__xludf.DUMMYFUNCTION("""COMPUTED_VALUE"""),"")</f>
        <v/>
      </c>
      <c r="I32288" s="169"/>
      <c r="J32288" s="156"/>
    </row>
    <row r="32289">
      <c r="D32289" s="153" t="str">
        <f>IFERROR(__xludf.DUMMYFUNCTION("""COMPUTED_VALUE"""),"")</f>
        <v/>
      </c>
      <c r="E32289" s="153" t="str">
        <f>IFERROR(__xludf.DUMMYFUNCTION("""COMPUTED_VALUE"""),"")</f>
        <v/>
      </c>
      <c r="I32289" s="169"/>
      <c r="J32289" s="156"/>
    </row>
    <row r="32290">
      <c r="D32290" s="153" t="str">
        <f>IFERROR(__xludf.DUMMYFUNCTION("""COMPUTED_VALUE"""),"")</f>
        <v/>
      </c>
      <c r="E32290" s="153" t="str">
        <f>IFERROR(__xludf.DUMMYFUNCTION("""COMPUTED_VALUE"""),"")</f>
        <v/>
      </c>
      <c r="I32290" s="169"/>
      <c r="J32290" s="156"/>
    </row>
    <row r="32291">
      <c r="D32291" s="153" t="str">
        <f>IFERROR(__xludf.DUMMYFUNCTION("""COMPUTED_VALUE"""),"")</f>
        <v/>
      </c>
      <c r="E32291" s="153" t="str">
        <f>IFERROR(__xludf.DUMMYFUNCTION("""COMPUTED_VALUE"""),"")</f>
        <v/>
      </c>
      <c r="I32291" s="169"/>
      <c r="J32291" s="156"/>
    </row>
    <row r="32292">
      <c r="D32292" s="153" t="str">
        <f>IFERROR(__xludf.DUMMYFUNCTION("""COMPUTED_VALUE"""),"")</f>
        <v/>
      </c>
      <c r="E32292" s="153" t="str">
        <f>IFERROR(__xludf.DUMMYFUNCTION("""COMPUTED_VALUE"""),"")</f>
        <v/>
      </c>
      <c r="I32292" s="169"/>
      <c r="J32292" s="156"/>
    </row>
    <row r="32293">
      <c r="D32293" s="153" t="str">
        <f>IFERROR(__xludf.DUMMYFUNCTION("""COMPUTED_VALUE"""),"")</f>
        <v/>
      </c>
      <c r="E32293" s="153" t="str">
        <f>IFERROR(__xludf.DUMMYFUNCTION("""COMPUTED_VALUE"""),"")</f>
        <v/>
      </c>
      <c r="I32293" s="169"/>
      <c r="J32293" s="156"/>
    </row>
    <row r="32294">
      <c r="D32294" s="153" t="str">
        <f>IFERROR(__xludf.DUMMYFUNCTION("""COMPUTED_VALUE"""),"")</f>
        <v/>
      </c>
      <c r="E32294" s="153" t="str">
        <f>IFERROR(__xludf.DUMMYFUNCTION("""COMPUTED_VALUE"""),"")</f>
        <v/>
      </c>
      <c r="I32294" s="169"/>
      <c r="J32294" s="156"/>
    </row>
    <row r="32295">
      <c r="D32295" s="153" t="str">
        <f>IFERROR(__xludf.DUMMYFUNCTION("""COMPUTED_VALUE"""),"")</f>
        <v/>
      </c>
      <c r="E32295" s="153" t="str">
        <f>IFERROR(__xludf.DUMMYFUNCTION("""COMPUTED_VALUE"""),"")</f>
        <v/>
      </c>
      <c r="I32295" s="169"/>
      <c r="J32295" s="156"/>
    </row>
    <row r="32296">
      <c r="D32296" s="153" t="str">
        <f>IFERROR(__xludf.DUMMYFUNCTION("""COMPUTED_VALUE"""),"")</f>
        <v/>
      </c>
      <c r="E32296" s="153" t="str">
        <f>IFERROR(__xludf.DUMMYFUNCTION("""COMPUTED_VALUE"""),"")</f>
        <v/>
      </c>
      <c r="I32296" s="169"/>
      <c r="J32296" s="156"/>
    </row>
    <row r="32297">
      <c r="D32297" s="153" t="str">
        <f>IFERROR(__xludf.DUMMYFUNCTION("""COMPUTED_VALUE"""),"")</f>
        <v/>
      </c>
      <c r="E32297" s="153" t="str">
        <f>IFERROR(__xludf.DUMMYFUNCTION("""COMPUTED_VALUE"""),"")</f>
        <v/>
      </c>
      <c r="I32297" s="169"/>
      <c r="J32297" s="156"/>
    </row>
    <row r="32298">
      <c r="D32298" s="153" t="str">
        <f>IFERROR(__xludf.DUMMYFUNCTION("""COMPUTED_VALUE"""),"")</f>
        <v/>
      </c>
      <c r="E32298" s="153" t="str">
        <f>IFERROR(__xludf.DUMMYFUNCTION("""COMPUTED_VALUE"""),"")</f>
        <v/>
      </c>
      <c r="I32298" s="169"/>
      <c r="J32298" s="156"/>
    </row>
    <row r="32299">
      <c r="D32299" s="153" t="str">
        <f>IFERROR(__xludf.DUMMYFUNCTION("""COMPUTED_VALUE"""),"")</f>
        <v/>
      </c>
      <c r="E32299" s="153" t="str">
        <f>IFERROR(__xludf.DUMMYFUNCTION("""COMPUTED_VALUE"""),"")</f>
        <v/>
      </c>
      <c r="I32299" s="169"/>
      <c r="J32299" s="156"/>
    </row>
    <row r="32300">
      <c r="D32300" s="153" t="str">
        <f>IFERROR(__xludf.DUMMYFUNCTION("""COMPUTED_VALUE"""),"")</f>
        <v/>
      </c>
      <c r="E32300" s="153" t="str">
        <f>IFERROR(__xludf.DUMMYFUNCTION("""COMPUTED_VALUE"""),"")</f>
        <v/>
      </c>
      <c r="I32300" s="169"/>
      <c r="J32300" s="156"/>
    </row>
    <row r="32301">
      <c r="D32301" s="153" t="str">
        <f>IFERROR(__xludf.DUMMYFUNCTION("""COMPUTED_VALUE"""),"")</f>
        <v/>
      </c>
      <c r="E32301" s="153" t="str">
        <f>IFERROR(__xludf.DUMMYFUNCTION("""COMPUTED_VALUE"""),"")</f>
        <v/>
      </c>
      <c r="I32301" s="169"/>
      <c r="J32301" s="156"/>
    </row>
    <row r="32302">
      <c r="D32302" s="153" t="str">
        <f>IFERROR(__xludf.DUMMYFUNCTION("""COMPUTED_VALUE"""),"")</f>
        <v/>
      </c>
      <c r="E32302" s="153" t="str">
        <f>IFERROR(__xludf.DUMMYFUNCTION("""COMPUTED_VALUE"""),"")</f>
        <v/>
      </c>
      <c r="I32302" s="169"/>
      <c r="J32302" s="156"/>
    </row>
    <row r="32303">
      <c r="D32303" s="153" t="str">
        <f>IFERROR(__xludf.DUMMYFUNCTION("""COMPUTED_VALUE"""),"")</f>
        <v/>
      </c>
      <c r="E32303" s="153" t="str">
        <f>IFERROR(__xludf.DUMMYFUNCTION("""COMPUTED_VALUE"""),"")</f>
        <v/>
      </c>
      <c r="I32303" s="169"/>
      <c r="J32303" s="156"/>
    </row>
    <row r="32304">
      <c r="D32304" s="153" t="str">
        <f>IFERROR(__xludf.DUMMYFUNCTION("""COMPUTED_VALUE"""),"")</f>
        <v/>
      </c>
      <c r="E32304" s="153" t="str">
        <f>IFERROR(__xludf.DUMMYFUNCTION("""COMPUTED_VALUE"""),"")</f>
        <v/>
      </c>
      <c r="I32304" s="169"/>
      <c r="J32304" s="156"/>
    </row>
    <row r="32305">
      <c r="D32305" s="153" t="str">
        <f>IFERROR(__xludf.DUMMYFUNCTION("""COMPUTED_VALUE"""),"")</f>
        <v/>
      </c>
      <c r="E32305" s="153" t="str">
        <f>IFERROR(__xludf.DUMMYFUNCTION("""COMPUTED_VALUE"""),"")</f>
        <v/>
      </c>
      <c r="I32305" s="169"/>
      <c r="J32305" s="156"/>
    </row>
    <row r="32306">
      <c r="D32306" s="153" t="str">
        <f>IFERROR(__xludf.DUMMYFUNCTION("""COMPUTED_VALUE"""),"")</f>
        <v/>
      </c>
      <c r="E32306" s="153" t="str">
        <f>IFERROR(__xludf.DUMMYFUNCTION("""COMPUTED_VALUE"""),"")</f>
        <v/>
      </c>
      <c r="I32306" s="169"/>
      <c r="J32306" s="156"/>
    </row>
    <row r="32307">
      <c r="D32307" s="153" t="str">
        <f>IFERROR(__xludf.DUMMYFUNCTION("""COMPUTED_VALUE"""),"")</f>
        <v/>
      </c>
      <c r="E32307" s="153" t="str">
        <f>IFERROR(__xludf.DUMMYFUNCTION("""COMPUTED_VALUE"""),"")</f>
        <v/>
      </c>
      <c r="I32307" s="169"/>
      <c r="J32307" s="156"/>
    </row>
    <row r="32308">
      <c r="D32308" s="153" t="str">
        <f>IFERROR(__xludf.DUMMYFUNCTION("""COMPUTED_VALUE"""),"")</f>
        <v/>
      </c>
      <c r="E32308" s="153" t="str">
        <f>IFERROR(__xludf.DUMMYFUNCTION("""COMPUTED_VALUE"""),"")</f>
        <v/>
      </c>
      <c r="I32308" s="169"/>
      <c r="J32308" s="156"/>
    </row>
    <row r="32309">
      <c r="D32309" s="153" t="str">
        <f>IFERROR(__xludf.DUMMYFUNCTION("""COMPUTED_VALUE"""),"")</f>
        <v/>
      </c>
      <c r="E32309" s="153" t="str">
        <f>IFERROR(__xludf.DUMMYFUNCTION("""COMPUTED_VALUE"""),"")</f>
        <v/>
      </c>
      <c r="I32309" s="169"/>
      <c r="J32309" s="156"/>
    </row>
    <row r="32310">
      <c r="D32310" s="153" t="str">
        <f>IFERROR(__xludf.DUMMYFUNCTION("""COMPUTED_VALUE"""),"")</f>
        <v/>
      </c>
      <c r="E32310" s="153" t="str">
        <f>IFERROR(__xludf.DUMMYFUNCTION("""COMPUTED_VALUE"""),"")</f>
        <v/>
      </c>
      <c r="I32310" s="169"/>
      <c r="J32310" s="156"/>
    </row>
    <row r="32311">
      <c r="D32311" s="153" t="str">
        <f>IFERROR(__xludf.DUMMYFUNCTION("""COMPUTED_VALUE"""),"")</f>
        <v/>
      </c>
      <c r="E32311" s="153" t="str">
        <f>IFERROR(__xludf.DUMMYFUNCTION("""COMPUTED_VALUE"""),"")</f>
        <v/>
      </c>
      <c r="I32311" s="169"/>
      <c r="J32311" s="156"/>
    </row>
    <row r="32312">
      <c r="D32312" s="153" t="str">
        <f>IFERROR(__xludf.DUMMYFUNCTION("""COMPUTED_VALUE"""),"")</f>
        <v/>
      </c>
      <c r="E32312" s="153" t="str">
        <f>IFERROR(__xludf.DUMMYFUNCTION("""COMPUTED_VALUE"""),"")</f>
        <v/>
      </c>
      <c r="I32312" s="169"/>
      <c r="J32312" s="156"/>
    </row>
    <row r="32313">
      <c r="D32313" s="153" t="str">
        <f>IFERROR(__xludf.DUMMYFUNCTION("""COMPUTED_VALUE"""),"")</f>
        <v/>
      </c>
      <c r="E32313" s="153" t="str">
        <f>IFERROR(__xludf.DUMMYFUNCTION("""COMPUTED_VALUE"""),"")</f>
        <v/>
      </c>
      <c r="I32313" s="169"/>
      <c r="J32313" s="156"/>
    </row>
    <row r="32314">
      <c r="D32314" s="153" t="str">
        <f>IFERROR(__xludf.DUMMYFUNCTION("""COMPUTED_VALUE"""),"")</f>
        <v/>
      </c>
      <c r="E32314" s="153" t="str">
        <f>IFERROR(__xludf.DUMMYFUNCTION("""COMPUTED_VALUE"""),"")</f>
        <v/>
      </c>
      <c r="I32314" s="169"/>
      <c r="J32314" s="156"/>
    </row>
    <row r="32315">
      <c r="D32315" s="153" t="str">
        <f>IFERROR(__xludf.DUMMYFUNCTION("""COMPUTED_VALUE"""),"")</f>
        <v/>
      </c>
      <c r="E32315" s="153" t="str">
        <f>IFERROR(__xludf.DUMMYFUNCTION("""COMPUTED_VALUE"""),"")</f>
        <v/>
      </c>
      <c r="I32315" s="169"/>
      <c r="J32315" s="156"/>
    </row>
    <row r="32316">
      <c r="D32316" s="153" t="str">
        <f>IFERROR(__xludf.DUMMYFUNCTION("""COMPUTED_VALUE"""),"")</f>
        <v/>
      </c>
      <c r="E32316" s="153" t="str">
        <f>IFERROR(__xludf.DUMMYFUNCTION("""COMPUTED_VALUE"""),"")</f>
        <v/>
      </c>
      <c r="I32316" s="169"/>
      <c r="J32316" s="156"/>
    </row>
    <row r="32317">
      <c r="D32317" s="153" t="str">
        <f>IFERROR(__xludf.DUMMYFUNCTION("""COMPUTED_VALUE"""),"")</f>
        <v/>
      </c>
      <c r="E32317" s="153" t="str">
        <f>IFERROR(__xludf.DUMMYFUNCTION("""COMPUTED_VALUE"""),"")</f>
        <v/>
      </c>
      <c r="I32317" s="169"/>
      <c r="J32317" s="156"/>
    </row>
    <row r="32318">
      <c r="D32318" s="153" t="str">
        <f>IFERROR(__xludf.DUMMYFUNCTION("""COMPUTED_VALUE"""),"")</f>
        <v/>
      </c>
      <c r="E32318" s="153" t="str">
        <f>IFERROR(__xludf.DUMMYFUNCTION("""COMPUTED_VALUE"""),"")</f>
        <v/>
      </c>
      <c r="I32318" s="169"/>
      <c r="J32318" s="156"/>
    </row>
    <row r="32319">
      <c r="D32319" s="153" t="str">
        <f>IFERROR(__xludf.DUMMYFUNCTION("""COMPUTED_VALUE"""),"")</f>
        <v/>
      </c>
      <c r="E32319" s="153" t="str">
        <f>IFERROR(__xludf.DUMMYFUNCTION("""COMPUTED_VALUE"""),"")</f>
        <v/>
      </c>
      <c r="I32319" s="169"/>
      <c r="J32319" s="156"/>
    </row>
    <row r="32320">
      <c r="D32320" s="153" t="str">
        <f>IFERROR(__xludf.DUMMYFUNCTION("""COMPUTED_VALUE"""),"")</f>
        <v/>
      </c>
      <c r="E32320" s="153" t="str">
        <f>IFERROR(__xludf.DUMMYFUNCTION("""COMPUTED_VALUE"""),"")</f>
        <v/>
      </c>
      <c r="I32320" s="169"/>
      <c r="J32320" s="156"/>
    </row>
    <row r="32321">
      <c r="D32321" s="153" t="str">
        <f>IFERROR(__xludf.DUMMYFUNCTION("""COMPUTED_VALUE"""),"")</f>
        <v/>
      </c>
      <c r="E32321" s="153" t="str">
        <f>IFERROR(__xludf.DUMMYFUNCTION("""COMPUTED_VALUE"""),"")</f>
        <v/>
      </c>
      <c r="I32321" s="169"/>
      <c r="J32321" s="156"/>
    </row>
    <row r="32322">
      <c r="D32322" s="153" t="str">
        <f>IFERROR(__xludf.DUMMYFUNCTION("""COMPUTED_VALUE"""),"")</f>
        <v/>
      </c>
      <c r="E32322" s="153" t="str">
        <f>IFERROR(__xludf.DUMMYFUNCTION("""COMPUTED_VALUE"""),"")</f>
        <v/>
      </c>
      <c r="I32322" s="169"/>
      <c r="J32322" s="156"/>
    </row>
    <row r="32323">
      <c r="D32323" s="153" t="str">
        <f>IFERROR(__xludf.DUMMYFUNCTION("""COMPUTED_VALUE"""),"")</f>
        <v/>
      </c>
      <c r="E32323" s="153" t="str">
        <f>IFERROR(__xludf.DUMMYFUNCTION("""COMPUTED_VALUE"""),"")</f>
        <v/>
      </c>
      <c r="I32323" s="169"/>
      <c r="J32323" s="156"/>
    </row>
    <row r="32324">
      <c r="D32324" s="153" t="str">
        <f>IFERROR(__xludf.DUMMYFUNCTION("""COMPUTED_VALUE"""),"")</f>
        <v/>
      </c>
      <c r="E32324" s="153" t="str">
        <f>IFERROR(__xludf.DUMMYFUNCTION("""COMPUTED_VALUE"""),"")</f>
        <v/>
      </c>
      <c r="I32324" s="169"/>
      <c r="J32324" s="156"/>
    </row>
    <row r="32325">
      <c r="D32325" s="153" t="str">
        <f>IFERROR(__xludf.DUMMYFUNCTION("""COMPUTED_VALUE"""),"")</f>
        <v/>
      </c>
      <c r="E32325" s="153" t="str">
        <f>IFERROR(__xludf.DUMMYFUNCTION("""COMPUTED_VALUE"""),"")</f>
        <v/>
      </c>
      <c r="I32325" s="169"/>
      <c r="J32325" s="156"/>
    </row>
    <row r="32326">
      <c r="D32326" s="153" t="str">
        <f>IFERROR(__xludf.DUMMYFUNCTION("""COMPUTED_VALUE"""),"")</f>
        <v/>
      </c>
      <c r="E32326" s="153" t="str">
        <f>IFERROR(__xludf.DUMMYFUNCTION("""COMPUTED_VALUE"""),"")</f>
        <v/>
      </c>
      <c r="I32326" s="169"/>
      <c r="J32326" s="156"/>
    </row>
    <row r="32327">
      <c r="D32327" s="153" t="str">
        <f>IFERROR(__xludf.DUMMYFUNCTION("""COMPUTED_VALUE"""),"")</f>
        <v/>
      </c>
      <c r="E32327" s="153" t="str">
        <f>IFERROR(__xludf.DUMMYFUNCTION("""COMPUTED_VALUE"""),"")</f>
        <v/>
      </c>
      <c r="I32327" s="169"/>
      <c r="J32327" s="156"/>
    </row>
    <row r="32328">
      <c r="D32328" s="153" t="str">
        <f>IFERROR(__xludf.DUMMYFUNCTION("""COMPUTED_VALUE"""),"")</f>
        <v/>
      </c>
      <c r="E32328" s="153" t="str">
        <f>IFERROR(__xludf.DUMMYFUNCTION("""COMPUTED_VALUE"""),"")</f>
        <v/>
      </c>
      <c r="I32328" s="169"/>
      <c r="J32328" s="156"/>
    </row>
    <row r="32329">
      <c r="D32329" s="153" t="str">
        <f>IFERROR(__xludf.DUMMYFUNCTION("""COMPUTED_VALUE"""),"")</f>
        <v/>
      </c>
      <c r="E32329" s="153" t="str">
        <f>IFERROR(__xludf.DUMMYFUNCTION("""COMPUTED_VALUE"""),"")</f>
        <v/>
      </c>
      <c r="I32329" s="169"/>
      <c r="J32329" s="156"/>
    </row>
    <row r="32330">
      <c r="D32330" s="153" t="str">
        <f>IFERROR(__xludf.DUMMYFUNCTION("""COMPUTED_VALUE"""),"")</f>
        <v/>
      </c>
      <c r="E32330" s="153" t="str">
        <f>IFERROR(__xludf.DUMMYFUNCTION("""COMPUTED_VALUE"""),"")</f>
        <v/>
      </c>
      <c r="I32330" s="169"/>
      <c r="J32330" s="156"/>
    </row>
    <row r="32331">
      <c r="D32331" s="153" t="str">
        <f>IFERROR(__xludf.DUMMYFUNCTION("""COMPUTED_VALUE"""),"")</f>
        <v/>
      </c>
      <c r="E32331" s="153" t="str">
        <f>IFERROR(__xludf.DUMMYFUNCTION("""COMPUTED_VALUE"""),"")</f>
        <v/>
      </c>
      <c r="I32331" s="169"/>
      <c r="J32331" s="156"/>
    </row>
    <row r="32332">
      <c r="D32332" s="153" t="str">
        <f>IFERROR(__xludf.DUMMYFUNCTION("""COMPUTED_VALUE"""),"")</f>
        <v/>
      </c>
      <c r="E32332" s="153" t="str">
        <f>IFERROR(__xludf.DUMMYFUNCTION("""COMPUTED_VALUE"""),"")</f>
        <v/>
      </c>
      <c r="I32332" s="169"/>
      <c r="J32332" s="156"/>
    </row>
    <row r="32333">
      <c r="D32333" s="153" t="str">
        <f>IFERROR(__xludf.DUMMYFUNCTION("""COMPUTED_VALUE"""),"")</f>
        <v/>
      </c>
      <c r="E32333" s="153" t="str">
        <f>IFERROR(__xludf.DUMMYFUNCTION("""COMPUTED_VALUE"""),"")</f>
        <v/>
      </c>
      <c r="I32333" s="169"/>
      <c r="J32333" s="156"/>
    </row>
    <row r="32334">
      <c r="D32334" s="153" t="str">
        <f>IFERROR(__xludf.DUMMYFUNCTION("""COMPUTED_VALUE"""),"")</f>
        <v/>
      </c>
      <c r="E32334" s="153" t="str">
        <f>IFERROR(__xludf.DUMMYFUNCTION("""COMPUTED_VALUE"""),"")</f>
        <v/>
      </c>
      <c r="I32334" s="169"/>
      <c r="J32334" s="156"/>
    </row>
    <row r="32335">
      <c r="D32335" s="153" t="str">
        <f>IFERROR(__xludf.DUMMYFUNCTION("""COMPUTED_VALUE"""),"")</f>
        <v/>
      </c>
      <c r="E32335" s="153" t="str">
        <f>IFERROR(__xludf.DUMMYFUNCTION("""COMPUTED_VALUE"""),"")</f>
        <v/>
      </c>
      <c r="I32335" s="169"/>
      <c r="J32335" s="156"/>
    </row>
    <row r="32336">
      <c r="D32336" s="153" t="str">
        <f>IFERROR(__xludf.DUMMYFUNCTION("""COMPUTED_VALUE"""),"")</f>
        <v/>
      </c>
      <c r="E32336" s="153" t="str">
        <f>IFERROR(__xludf.DUMMYFUNCTION("""COMPUTED_VALUE"""),"")</f>
        <v/>
      </c>
      <c r="I32336" s="169"/>
      <c r="J32336" s="156"/>
    </row>
    <row r="32337">
      <c r="D32337" s="153" t="str">
        <f>IFERROR(__xludf.DUMMYFUNCTION("""COMPUTED_VALUE"""),"")</f>
        <v/>
      </c>
      <c r="E32337" s="153" t="str">
        <f>IFERROR(__xludf.DUMMYFUNCTION("""COMPUTED_VALUE"""),"")</f>
        <v/>
      </c>
      <c r="I32337" s="169"/>
      <c r="J32337" s="156"/>
    </row>
    <row r="32338">
      <c r="D32338" s="153" t="str">
        <f>IFERROR(__xludf.DUMMYFUNCTION("""COMPUTED_VALUE"""),"")</f>
        <v/>
      </c>
      <c r="E32338" s="153" t="str">
        <f>IFERROR(__xludf.DUMMYFUNCTION("""COMPUTED_VALUE"""),"")</f>
        <v/>
      </c>
      <c r="I32338" s="169"/>
      <c r="J32338" s="156"/>
    </row>
    <row r="32339">
      <c r="D32339" s="153" t="str">
        <f>IFERROR(__xludf.DUMMYFUNCTION("""COMPUTED_VALUE"""),"")</f>
        <v/>
      </c>
      <c r="E32339" s="153" t="str">
        <f>IFERROR(__xludf.DUMMYFUNCTION("""COMPUTED_VALUE"""),"")</f>
        <v/>
      </c>
      <c r="I32339" s="169"/>
      <c r="J32339" s="156"/>
    </row>
    <row r="32340">
      <c r="D32340" s="153" t="str">
        <f>IFERROR(__xludf.DUMMYFUNCTION("""COMPUTED_VALUE"""),"")</f>
        <v/>
      </c>
      <c r="E32340" s="153" t="str">
        <f>IFERROR(__xludf.DUMMYFUNCTION("""COMPUTED_VALUE"""),"")</f>
        <v/>
      </c>
      <c r="I32340" s="169"/>
      <c r="J32340" s="156"/>
    </row>
    <row r="32341">
      <c r="D32341" s="153" t="str">
        <f>IFERROR(__xludf.DUMMYFUNCTION("""COMPUTED_VALUE"""),"")</f>
        <v/>
      </c>
      <c r="E32341" s="153" t="str">
        <f>IFERROR(__xludf.DUMMYFUNCTION("""COMPUTED_VALUE"""),"")</f>
        <v/>
      </c>
      <c r="I32341" s="169"/>
      <c r="J32341" s="156"/>
    </row>
    <row r="32342">
      <c r="D32342" s="153" t="str">
        <f>IFERROR(__xludf.DUMMYFUNCTION("""COMPUTED_VALUE"""),"")</f>
        <v/>
      </c>
      <c r="E32342" s="153" t="str">
        <f>IFERROR(__xludf.DUMMYFUNCTION("""COMPUTED_VALUE"""),"")</f>
        <v/>
      </c>
      <c r="I32342" s="169"/>
      <c r="J32342" s="156"/>
    </row>
    <row r="32343">
      <c r="D32343" s="153" t="str">
        <f>IFERROR(__xludf.DUMMYFUNCTION("""COMPUTED_VALUE"""),"")</f>
        <v/>
      </c>
      <c r="E32343" s="153" t="str">
        <f>IFERROR(__xludf.DUMMYFUNCTION("""COMPUTED_VALUE"""),"")</f>
        <v/>
      </c>
      <c r="I32343" s="169"/>
      <c r="J32343" s="156"/>
    </row>
    <row r="32344">
      <c r="D32344" s="153" t="str">
        <f>IFERROR(__xludf.DUMMYFUNCTION("""COMPUTED_VALUE"""),"")</f>
        <v/>
      </c>
      <c r="E32344" s="153" t="str">
        <f>IFERROR(__xludf.DUMMYFUNCTION("""COMPUTED_VALUE"""),"")</f>
        <v/>
      </c>
      <c r="I32344" s="169"/>
      <c r="J32344" s="156"/>
    </row>
    <row r="32345">
      <c r="D32345" s="153" t="str">
        <f>IFERROR(__xludf.DUMMYFUNCTION("""COMPUTED_VALUE"""),"")</f>
        <v/>
      </c>
      <c r="E32345" s="153" t="str">
        <f>IFERROR(__xludf.DUMMYFUNCTION("""COMPUTED_VALUE"""),"")</f>
        <v/>
      </c>
      <c r="I32345" s="169"/>
      <c r="J32345" s="156"/>
    </row>
    <row r="32346">
      <c r="D32346" s="153" t="str">
        <f>IFERROR(__xludf.DUMMYFUNCTION("""COMPUTED_VALUE"""),"")</f>
        <v/>
      </c>
      <c r="E32346" s="153" t="str">
        <f>IFERROR(__xludf.DUMMYFUNCTION("""COMPUTED_VALUE"""),"")</f>
        <v/>
      </c>
      <c r="I32346" s="169"/>
      <c r="J32346" s="156"/>
    </row>
    <row r="32347">
      <c r="D32347" s="153" t="str">
        <f>IFERROR(__xludf.DUMMYFUNCTION("""COMPUTED_VALUE"""),"")</f>
        <v/>
      </c>
      <c r="E32347" s="153" t="str">
        <f>IFERROR(__xludf.DUMMYFUNCTION("""COMPUTED_VALUE"""),"")</f>
        <v/>
      </c>
      <c r="I32347" s="169"/>
      <c r="J32347" s="156"/>
    </row>
    <row r="32348">
      <c r="D32348" s="153" t="str">
        <f>IFERROR(__xludf.DUMMYFUNCTION("""COMPUTED_VALUE"""),"")</f>
        <v/>
      </c>
      <c r="E32348" s="153" t="str">
        <f>IFERROR(__xludf.DUMMYFUNCTION("""COMPUTED_VALUE"""),"")</f>
        <v/>
      </c>
      <c r="I32348" s="169"/>
      <c r="J32348" s="156"/>
    </row>
    <row r="32349">
      <c r="D32349" s="153" t="str">
        <f>IFERROR(__xludf.DUMMYFUNCTION("""COMPUTED_VALUE"""),"")</f>
        <v/>
      </c>
      <c r="E32349" s="153" t="str">
        <f>IFERROR(__xludf.DUMMYFUNCTION("""COMPUTED_VALUE"""),"")</f>
        <v/>
      </c>
      <c r="I32349" s="169"/>
      <c r="J32349" s="156"/>
    </row>
    <row r="32350">
      <c r="D32350" s="153" t="str">
        <f>IFERROR(__xludf.DUMMYFUNCTION("""COMPUTED_VALUE"""),"")</f>
        <v/>
      </c>
      <c r="E32350" s="153" t="str">
        <f>IFERROR(__xludf.DUMMYFUNCTION("""COMPUTED_VALUE"""),"")</f>
        <v/>
      </c>
      <c r="I32350" s="169"/>
      <c r="J32350" s="156"/>
    </row>
    <row r="32351">
      <c r="D32351" s="153" t="str">
        <f>IFERROR(__xludf.DUMMYFUNCTION("""COMPUTED_VALUE"""),"")</f>
        <v/>
      </c>
      <c r="E32351" s="153" t="str">
        <f>IFERROR(__xludf.DUMMYFUNCTION("""COMPUTED_VALUE"""),"")</f>
        <v/>
      </c>
      <c r="I32351" s="169"/>
      <c r="J32351" s="156"/>
    </row>
    <row r="32352">
      <c r="D32352" s="153" t="str">
        <f>IFERROR(__xludf.DUMMYFUNCTION("""COMPUTED_VALUE"""),"")</f>
        <v/>
      </c>
      <c r="E32352" s="153" t="str">
        <f>IFERROR(__xludf.DUMMYFUNCTION("""COMPUTED_VALUE"""),"")</f>
        <v/>
      </c>
      <c r="I32352" s="169"/>
      <c r="J32352" s="156"/>
    </row>
    <row r="32353">
      <c r="D32353" s="153" t="str">
        <f>IFERROR(__xludf.DUMMYFUNCTION("""COMPUTED_VALUE"""),"")</f>
        <v/>
      </c>
      <c r="E32353" s="153" t="str">
        <f>IFERROR(__xludf.DUMMYFUNCTION("""COMPUTED_VALUE"""),"")</f>
        <v/>
      </c>
      <c r="I32353" s="169"/>
      <c r="J32353" s="156"/>
    </row>
    <row r="32354">
      <c r="D32354" s="153" t="str">
        <f>IFERROR(__xludf.DUMMYFUNCTION("""COMPUTED_VALUE"""),"")</f>
        <v/>
      </c>
      <c r="E32354" s="153" t="str">
        <f>IFERROR(__xludf.DUMMYFUNCTION("""COMPUTED_VALUE"""),"")</f>
        <v/>
      </c>
      <c r="I32354" s="169"/>
      <c r="J32354" s="156"/>
    </row>
    <row r="32355">
      <c r="D32355" s="153" t="str">
        <f>IFERROR(__xludf.DUMMYFUNCTION("""COMPUTED_VALUE"""),"")</f>
        <v/>
      </c>
      <c r="E32355" s="153" t="str">
        <f>IFERROR(__xludf.DUMMYFUNCTION("""COMPUTED_VALUE"""),"")</f>
        <v/>
      </c>
      <c r="I32355" s="169"/>
      <c r="J32355" s="156"/>
    </row>
    <row r="32356">
      <c r="D32356" s="153" t="str">
        <f>IFERROR(__xludf.DUMMYFUNCTION("""COMPUTED_VALUE"""),"")</f>
        <v/>
      </c>
      <c r="E32356" s="153" t="str">
        <f>IFERROR(__xludf.DUMMYFUNCTION("""COMPUTED_VALUE"""),"")</f>
        <v/>
      </c>
      <c r="I32356" s="169"/>
      <c r="J32356" s="156"/>
    </row>
    <row r="32357">
      <c r="D32357" s="153" t="str">
        <f>IFERROR(__xludf.DUMMYFUNCTION("""COMPUTED_VALUE"""),"")</f>
        <v/>
      </c>
      <c r="E32357" s="153" t="str">
        <f>IFERROR(__xludf.DUMMYFUNCTION("""COMPUTED_VALUE"""),"")</f>
        <v/>
      </c>
      <c r="I32357" s="169"/>
      <c r="J32357" s="156"/>
    </row>
    <row r="32358">
      <c r="D32358" s="153" t="str">
        <f>IFERROR(__xludf.DUMMYFUNCTION("""COMPUTED_VALUE"""),"")</f>
        <v/>
      </c>
      <c r="E32358" s="153" t="str">
        <f>IFERROR(__xludf.DUMMYFUNCTION("""COMPUTED_VALUE"""),"")</f>
        <v/>
      </c>
      <c r="I32358" s="169"/>
      <c r="J32358" s="156"/>
    </row>
    <row r="32359">
      <c r="D32359" s="153" t="str">
        <f>IFERROR(__xludf.DUMMYFUNCTION("""COMPUTED_VALUE"""),"")</f>
        <v/>
      </c>
      <c r="E32359" s="153" t="str">
        <f>IFERROR(__xludf.DUMMYFUNCTION("""COMPUTED_VALUE"""),"")</f>
        <v/>
      </c>
      <c r="I32359" s="169"/>
      <c r="J32359" s="156"/>
    </row>
    <row r="32360">
      <c r="D32360" s="153" t="str">
        <f>IFERROR(__xludf.DUMMYFUNCTION("""COMPUTED_VALUE"""),"")</f>
        <v/>
      </c>
      <c r="E32360" s="153" t="str">
        <f>IFERROR(__xludf.DUMMYFUNCTION("""COMPUTED_VALUE"""),"")</f>
        <v/>
      </c>
      <c r="I32360" s="169"/>
      <c r="J32360" s="156"/>
    </row>
    <row r="32361">
      <c r="D32361" s="153" t="str">
        <f>IFERROR(__xludf.DUMMYFUNCTION("""COMPUTED_VALUE"""),"")</f>
        <v/>
      </c>
      <c r="E32361" s="153" t="str">
        <f>IFERROR(__xludf.DUMMYFUNCTION("""COMPUTED_VALUE"""),"")</f>
        <v/>
      </c>
      <c r="I32361" s="169"/>
      <c r="J32361" s="156"/>
    </row>
    <row r="32362">
      <c r="D32362" s="153" t="str">
        <f>IFERROR(__xludf.DUMMYFUNCTION("""COMPUTED_VALUE"""),"")</f>
        <v/>
      </c>
      <c r="E32362" s="153" t="str">
        <f>IFERROR(__xludf.DUMMYFUNCTION("""COMPUTED_VALUE"""),"")</f>
        <v/>
      </c>
      <c r="I32362" s="169"/>
      <c r="J32362" s="156"/>
    </row>
    <row r="32363">
      <c r="D32363" s="153" t="str">
        <f>IFERROR(__xludf.DUMMYFUNCTION("""COMPUTED_VALUE"""),"")</f>
        <v/>
      </c>
      <c r="E32363" s="153" t="str">
        <f>IFERROR(__xludf.DUMMYFUNCTION("""COMPUTED_VALUE"""),"")</f>
        <v/>
      </c>
      <c r="I32363" s="169"/>
      <c r="J32363" s="156"/>
    </row>
    <row r="32364">
      <c r="D32364" s="153" t="str">
        <f>IFERROR(__xludf.DUMMYFUNCTION("""COMPUTED_VALUE"""),"")</f>
        <v/>
      </c>
      <c r="E32364" s="153" t="str">
        <f>IFERROR(__xludf.DUMMYFUNCTION("""COMPUTED_VALUE"""),"")</f>
        <v/>
      </c>
      <c r="I32364" s="169"/>
      <c r="J32364" s="156"/>
    </row>
    <row r="32365">
      <c r="D32365" s="153" t="str">
        <f>IFERROR(__xludf.DUMMYFUNCTION("""COMPUTED_VALUE"""),"")</f>
        <v/>
      </c>
      <c r="E32365" s="153" t="str">
        <f>IFERROR(__xludf.DUMMYFUNCTION("""COMPUTED_VALUE"""),"")</f>
        <v/>
      </c>
      <c r="I32365" s="169"/>
      <c r="J32365" s="156"/>
    </row>
    <row r="32366">
      <c r="D32366" s="153" t="str">
        <f>IFERROR(__xludf.DUMMYFUNCTION("""COMPUTED_VALUE"""),"")</f>
        <v/>
      </c>
      <c r="E32366" s="153" t="str">
        <f>IFERROR(__xludf.DUMMYFUNCTION("""COMPUTED_VALUE"""),"")</f>
        <v/>
      </c>
      <c r="I32366" s="169"/>
      <c r="J32366" s="156"/>
    </row>
    <row r="32367">
      <c r="D32367" s="153" t="str">
        <f>IFERROR(__xludf.DUMMYFUNCTION("""COMPUTED_VALUE"""),"")</f>
        <v/>
      </c>
      <c r="E32367" s="153" t="str">
        <f>IFERROR(__xludf.DUMMYFUNCTION("""COMPUTED_VALUE"""),"")</f>
        <v/>
      </c>
      <c r="I32367" s="169"/>
      <c r="J32367" s="156"/>
    </row>
    <row r="32368">
      <c r="D32368" s="153" t="str">
        <f>IFERROR(__xludf.DUMMYFUNCTION("""COMPUTED_VALUE"""),"")</f>
        <v/>
      </c>
      <c r="E32368" s="153" t="str">
        <f>IFERROR(__xludf.DUMMYFUNCTION("""COMPUTED_VALUE"""),"")</f>
        <v/>
      </c>
      <c r="I32368" s="169"/>
      <c r="J32368" s="156"/>
    </row>
    <row r="32369">
      <c r="D32369" s="153" t="str">
        <f>IFERROR(__xludf.DUMMYFUNCTION("""COMPUTED_VALUE"""),"")</f>
        <v/>
      </c>
      <c r="E32369" s="153" t="str">
        <f>IFERROR(__xludf.DUMMYFUNCTION("""COMPUTED_VALUE"""),"")</f>
        <v/>
      </c>
      <c r="I32369" s="169"/>
      <c r="J32369" s="156"/>
    </row>
    <row r="32370">
      <c r="D32370" s="153" t="str">
        <f>IFERROR(__xludf.DUMMYFUNCTION("""COMPUTED_VALUE"""),"")</f>
        <v/>
      </c>
      <c r="E32370" s="153" t="str">
        <f>IFERROR(__xludf.DUMMYFUNCTION("""COMPUTED_VALUE"""),"")</f>
        <v/>
      </c>
      <c r="I32370" s="169"/>
      <c r="J32370" s="156"/>
    </row>
    <row r="32371">
      <c r="D32371" s="153" t="str">
        <f>IFERROR(__xludf.DUMMYFUNCTION("""COMPUTED_VALUE"""),"")</f>
        <v/>
      </c>
      <c r="E32371" s="153" t="str">
        <f>IFERROR(__xludf.DUMMYFUNCTION("""COMPUTED_VALUE"""),"")</f>
        <v/>
      </c>
      <c r="I32371" s="169"/>
      <c r="J32371" s="156"/>
    </row>
    <row r="32372">
      <c r="D32372" s="153" t="str">
        <f>IFERROR(__xludf.DUMMYFUNCTION("""COMPUTED_VALUE"""),"")</f>
        <v/>
      </c>
      <c r="E32372" s="153" t="str">
        <f>IFERROR(__xludf.DUMMYFUNCTION("""COMPUTED_VALUE"""),"")</f>
        <v/>
      </c>
      <c r="I32372" s="169"/>
      <c r="J32372" s="156"/>
    </row>
    <row r="32373">
      <c r="D32373" s="153" t="str">
        <f>IFERROR(__xludf.DUMMYFUNCTION("""COMPUTED_VALUE"""),"")</f>
        <v/>
      </c>
      <c r="E32373" s="153" t="str">
        <f>IFERROR(__xludf.DUMMYFUNCTION("""COMPUTED_VALUE"""),"")</f>
        <v/>
      </c>
      <c r="I32373" s="169"/>
      <c r="J32373" s="156"/>
    </row>
    <row r="32374">
      <c r="D32374" s="153" t="str">
        <f>IFERROR(__xludf.DUMMYFUNCTION("""COMPUTED_VALUE"""),"")</f>
        <v/>
      </c>
      <c r="E32374" s="153" t="str">
        <f>IFERROR(__xludf.DUMMYFUNCTION("""COMPUTED_VALUE"""),"")</f>
        <v/>
      </c>
      <c r="I32374" s="169"/>
      <c r="J32374" s="156"/>
    </row>
    <row r="32375">
      <c r="D32375" s="153" t="str">
        <f>IFERROR(__xludf.DUMMYFUNCTION("""COMPUTED_VALUE"""),"")</f>
        <v/>
      </c>
      <c r="E32375" s="153" t="str">
        <f>IFERROR(__xludf.DUMMYFUNCTION("""COMPUTED_VALUE"""),"")</f>
        <v/>
      </c>
      <c r="I32375" s="169"/>
      <c r="J32375" s="156"/>
    </row>
    <row r="32376">
      <c r="D32376" s="153" t="str">
        <f>IFERROR(__xludf.DUMMYFUNCTION("""COMPUTED_VALUE"""),"")</f>
        <v/>
      </c>
      <c r="E32376" s="153" t="str">
        <f>IFERROR(__xludf.DUMMYFUNCTION("""COMPUTED_VALUE"""),"")</f>
        <v/>
      </c>
      <c r="I32376" s="169"/>
      <c r="J32376" s="156"/>
    </row>
    <row r="32377">
      <c r="D32377" s="153" t="str">
        <f>IFERROR(__xludf.DUMMYFUNCTION("""COMPUTED_VALUE"""),"")</f>
        <v/>
      </c>
      <c r="E32377" s="153" t="str">
        <f>IFERROR(__xludf.DUMMYFUNCTION("""COMPUTED_VALUE"""),"")</f>
        <v/>
      </c>
      <c r="I32377" s="169"/>
      <c r="J32377" s="156"/>
    </row>
    <row r="32378">
      <c r="D32378" s="153" t="str">
        <f>IFERROR(__xludf.DUMMYFUNCTION("""COMPUTED_VALUE"""),"")</f>
        <v/>
      </c>
      <c r="E32378" s="153" t="str">
        <f>IFERROR(__xludf.DUMMYFUNCTION("""COMPUTED_VALUE"""),"")</f>
        <v/>
      </c>
      <c r="I32378" s="169"/>
      <c r="J32378" s="156"/>
    </row>
    <row r="32379">
      <c r="D32379" s="153" t="str">
        <f>IFERROR(__xludf.DUMMYFUNCTION("""COMPUTED_VALUE"""),"")</f>
        <v/>
      </c>
      <c r="E32379" s="153" t="str">
        <f>IFERROR(__xludf.DUMMYFUNCTION("""COMPUTED_VALUE"""),"")</f>
        <v/>
      </c>
      <c r="I32379" s="169"/>
      <c r="J32379" s="156"/>
    </row>
    <row r="32380">
      <c r="D32380" s="153" t="str">
        <f>IFERROR(__xludf.DUMMYFUNCTION("""COMPUTED_VALUE"""),"")</f>
        <v/>
      </c>
      <c r="E32380" s="153" t="str">
        <f>IFERROR(__xludf.DUMMYFUNCTION("""COMPUTED_VALUE"""),"")</f>
        <v/>
      </c>
      <c r="I32380" s="169"/>
      <c r="J32380" s="156"/>
    </row>
    <row r="32381">
      <c r="D32381" s="153" t="str">
        <f>IFERROR(__xludf.DUMMYFUNCTION("""COMPUTED_VALUE"""),"")</f>
        <v/>
      </c>
      <c r="E32381" s="153" t="str">
        <f>IFERROR(__xludf.DUMMYFUNCTION("""COMPUTED_VALUE"""),"")</f>
        <v/>
      </c>
      <c r="I32381" s="169"/>
      <c r="J32381" s="156"/>
    </row>
    <row r="32382">
      <c r="D32382" s="153" t="str">
        <f>IFERROR(__xludf.DUMMYFUNCTION("""COMPUTED_VALUE"""),"")</f>
        <v/>
      </c>
      <c r="E32382" s="153" t="str">
        <f>IFERROR(__xludf.DUMMYFUNCTION("""COMPUTED_VALUE"""),"")</f>
        <v/>
      </c>
      <c r="I32382" s="169"/>
      <c r="J32382" s="156"/>
    </row>
    <row r="32383">
      <c r="D32383" s="153" t="str">
        <f>IFERROR(__xludf.DUMMYFUNCTION("""COMPUTED_VALUE"""),"")</f>
        <v/>
      </c>
      <c r="E32383" s="153" t="str">
        <f>IFERROR(__xludf.DUMMYFUNCTION("""COMPUTED_VALUE"""),"")</f>
        <v/>
      </c>
      <c r="I32383" s="169"/>
      <c r="J32383" s="156"/>
    </row>
    <row r="32384">
      <c r="D32384" s="153" t="str">
        <f>IFERROR(__xludf.DUMMYFUNCTION("""COMPUTED_VALUE"""),"")</f>
        <v/>
      </c>
      <c r="E32384" s="153" t="str">
        <f>IFERROR(__xludf.DUMMYFUNCTION("""COMPUTED_VALUE"""),"")</f>
        <v/>
      </c>
      <c r="I32384" s="169"/>
      <c r="J32384" s="156"/>
    </row>
    <row r="32385">
      <c r="D32385" s="153" t="str">
        <f>IFERROR(__xludf.DUMMYFUNCTION("""COMPUTED_VALUE"""),"")</f>
        <v/>
      </c>
      <c r="E32385" s="153" t="str">
        <f>IFERROR(__xludf.DUMMYFUNCTION("""COMPUTED_VALUE"""),"")</f>
        <v/>
      </c>
      <c r="I32385" s="169"/>
      <c r="J32385" s="156"/>
    </row>
    <row r="32386">
      <c r="D32386" s="153" t="str">
        <f>IFERROR(__xludf.DUMMYFUNCTION("""COMPUTED_VALUE"""),"")</f>
        <v/>
      </c>
      <c r="E32386" s="153" t="str">
        <f>IFERROR(__xludf.DUMMYFUNCTION("""COMPUTED_VALUE"""),"")</f>
        <v/>
      </c>
      <c r="I32386" s="169"/>
      <c r="J32386" s="156"/>
    </row>
    <row r="32387">
      <c r="D32387" s="153" t="str">
        <f>IFERROR(__xludf.DUMMYFUNCTION("""COMPUTED_VALUE"""),"")</f>
        <v/>
      </c>
      <c r="E32387" s="153" t="str">
        <f>IFERROR(__xludf.DUMMYFUNCTION("""COMPUTED_VALUE"""),"")</f>
        <v/>
      </c>
      <c r="I32387" s="169"/>
      <c r="J32387" s="156"/>
    </row>
    <row r="32388">
      <c r="D32388" s="153" t="str">
        <f>IFERROR(__xludf.DUMMYFUNCTION("""COMPUTED_VALUE"""),"")</f>
        <v/>
      </c>
      <c r="E32388" s="153" t="str">
        <f>IFERROR(__xludf.DUMMYFUNCTION("""COMPUTED_VALUE"""),"")</f>
        <v/>
      </c>
      <c r="I32388" s="169"/>
      <c r="J32388" s="156"/>
    </row>
    <row r="32389">
      <c r="D32389" s="153" t="str">
        <f>IFERROR(__xludf.DUMMYFUNCTION("""COMPUTED_VALUE"""),"")</f>
        <v/>
      </c>
      <c r="E32389" s="153" t="str">
        <f>IFERROR(__xludf.DUMMYFUNCTION("""COMPUTED_VALUE"""),"")</f>
        <v/>
      </c>
      <c r="I32389" s="169"/>
      <c r="J32389" s="156"/>
    </row>
    <row r="32390">
      <c r="D32390" s="153" t="str">
        <f>IFERROR(__xludf.DUMMYFUNCTION("""COMPUTED_VALUE"""),"")</f>
        <v/>
      </c>
      <c r="E32390" s="153" t="str">
        <f>IFERROR(__xludf.DUMMYFUNCTION("""COMPUTED_VALUE"""),"")</f>
        <v/>
      </c>
      <c r="I32390" s="169"/>
      <c r="J32390" s="156"/>
    </row>
    <row r="32391">
      <c r="D32391" s="153" t="str">
        <f>IFERROR(__xludf.DUMMYFUNCTION("""COMPUTED_VALUE"""),"")</f>
        <v/>
      </c>
      <c r="E32391" s="153" t="str">
        <f>IFERROR(__xludf.DUMMYFUNCTION("""COMPUTED_VALUE"""),"")</f>
        <v/>
      </c>
      <c r="I32391" s="169"/>
      <c r="J32391" s="156"/>
    </row>
    <row r="32392">
      <c r="D32392" s="153" t="str">
        <f>IFERROR(__xludf.DUMMYFUNCTION("""COMPUTED_VALUE"""),"")</f>
        <v/>
      </c>
      <c r="E32392" s="153" t="str">
        <f>IFERROR(__xludf.DUMMYFUNCTION("""COMPUTED_VALUE"""),"")</f>
        <v/>
      </c>
      <c r="I32392" s="169"/>
      <c r="J32392" s="156"/>
    </row>
    <row r="32393">
      <c r="D32393" s="153" t="str">
        <f>IFERROR(__xludf.DUMMYFUNCTION("""COMPUTED_VALUE"""),"")</f>
        <v/>
      </c>
      <c r="E32393" s="153" t="str">
        <f>IFERROR(__xludf.DUMMYFUNCTION("""COMPUTED_VALUE"""),"")</f>
        <v/>
      </c>
      <c r="I32393" s="169"/>
      <c r="J32393" s="156"/>
    </row>
    <row r="32394">
      <c r="D32394" s="153" t="str">
        <f>IFERROR(__xludf.DUMMYFUNCTION("""COMPUTED_VALUE"""),"")</f>
        <v/>
      </c>
      <c r="E32394" s="153" t="str">
        <f>IFERROR(__xludf.DUMMYFUNCTION("""COMPUTED_VALUE"""),"")</f>
        <v/>
      </c>
      <c r="I32394" s="169"/>
      <c r="J32394" s="156"/>
    </row>
    <row r="32395">
      <c r="D32395" s="153" t="str">
        <f>IFERROR(__xludf.DUMMYFUNCTION("""COMPUTED_VALUE"""),"")</f>
        <v/>
      </c>
      <c r="E32395" s="153" t="str">
        <f>IFERROR(__xludf.DUMMYFUNCTION("""COMPUTED_VALUE"""),"")</f>
        <v/>
      </c>
      <c r="I32395" s="169"/>
      <c r="J32395" s="156"/>
    </row>
    <row r="32396">
      <c r="D32396" s="153" t="str">
        <f>IFERROR(__xludf.DUMMYFUNCTION("""COMPUTED_VALUE"""),"")</f>
        <v/>
      </c>
      <c r="E32396" s="153" t="str">
        <f>IFERROR(__xludf.DUMMYFUNCTION("""COMPUTED_VALUE"""),"")</f>
        <v/>
      </c>
      <c r="I32396" s="169"/>
      <c r="J32396" s="156"/>
    </row>
    <row r="32397">
      <c r="D32397" s="153" t="str">
        <f>IFERROR(__xludf.DUMMYFUNCTION("""COMPUTED_VALUE"""),"")</f>
        <v/>
      </c>
      <c r="E32397" s="153" t="str">
        <f>IFERROR(__xludf.DUMMYFUNCTION("""COMPUTED_VALUE"""),"")</f>
        <v/>
      </c>
      <c r="I32397" s="169"/>
      <c r="J32397" s="156"/>
    </row>
    <row r="32398">
      <c r="D32398" s="153" t="str">
        <f>IFERROR(__xludf.DUMMYFUNCTION("""COMPUTED_VALUE"""),"")</f>
        <v/>
      </c>
      <c r="E32398" s="153" t="str">
        <f>IFERROR(__xludf.DUMMYFUNCTION("""COMPUTED_VALUE"""),"")</f>
        <v/>
      </c>
      <c r="I32398" s="169"/>
      <c r="J32398" s="156"/>
    </row>
    <row r="32399">
      <c r="D32399" s="153" t="str">
        <f>IFERROR(__xludf.DUMMYFUNCTION("""COMPUTED_VALUE"""),"")</f>
        <v/>
      </c>
      <c r="E32399" s="153" t="str">
        <f>IFERROR(__xludf.DUMMYFUNCTION("""COMPUTED_VALUE"""),"")</f>
        <v/>
      </c>
      <c r="I32399" s="169"/>
      <c r="J32399" s="156"/>
    </row>
    <row r="32400">
      <c r="D32400" s="153" t="str">
        <f>IFERROR(__xludf.DUMMYFUNCTION("""COMPUTED_VALUE"""),"")</f>
        <v/>
      </c>
      <c r="E32400" s="153" t="str">
        <f>IFERROR(__xludf.DUMMYFUNCTION("""COMPUTED_VALUE"""),"")</f>
        <v/>
      </c>
      <c r="I32400" s="169"/>
      <c r="J32400" s="156"/>
    </row>
    <row r="32401">
      <c r="D32401" s="153" t="str">
        <f>IFERROR(__xludf.DUMMYFUNCTION("""COMPUTED_VALUE"""),"")</f>
        <v/>
      </c>
      <c r="E32401" s="153" t="str">
        <f>IFERROR(__xludf.DUMMYFUNCTION("""COMPUTED_VALUE"""),"")</f>
        <v/>
      </c>
      <c r="I32401" s="169"/>
      <c r="J32401" s="156"/>
    </row>
    <row r="32402">
      <c r="D32402" s="153" t="str">
        <f>IFERROR(__xludf.DUMMYFUNCTION("""COMPUTED_VALUE"""),"")</f>
        <v/>
      </c>
      <c r="E32402" s="153" t="str">
        <f>IFERROR(__xludf.DUMMYFUNCTION("""COMPUTED_VALUE"""),"")</f>
        <v/>
      </c>
      <c r="I32402" s="169"/>
      <c r="J32402" s="156"/>
    </row>
    <row r="32403">
      <c r="D32403" s="153" t="str">
        <f>IFERROR(__xludf.DUMMYFUNCTION("""COMPUTED_VALUE"""),"")</f>
        <v/>
      </c>
      <c r="E32403" s="153" t="str">
        <f>IFERROR(__xludf.DUMMYFUNCTION("""COMPUTED_VALUE"""),"")</f>
        <v/>
      </c>
      <c r="I32403" s="169"/>
      <c r="J32403" s="156"/>
    </row>
    <row r="32404">
      <c r="D32404" s="153" t="str">
        <f>IFERROR(__xludf.DUMMYFUNCTION("""COMPUTED_VALUE"""),"")</f>
        <v/>
      </c>
      <c r="E32404" s="153" t="str">
        <f>IFERROR(__xludf.DUMMYFUNCTION("""COMPUTED_VALUE"""),"")</f>
        <v/>
      </c>
      <c r="I32404" s="169"/>
      <c r="J32404" s="156"/>
    </row>
    <row r="32405">
      <c r="D32405" s="153" t="str">
        <f>IFERROR(__xludf.DUMMYFUNCTION("""COMPUTED_VALUE"""),"")</f>
        <v/>
      </c>
      <c r="E32405" s="153" t="str">
        <f>IFERROR(__xludf.DUMMYFUNCTION("""COMPUTED_VALUE"""),"")</f>
        <v/>
      </c>
      <c r="I32405" s="169"/>
      <c r="J32405" s="156"/>
    </row>
    <row r="32406">
      <c r="D32406" s="153" t="str">
        <f>IFERROR(__xludf.DUMMYFUNCTION("""COMPUTED_VALUE"""),"")</f>
        <v/>
      </c>
      <c r="E32406" s="153" t="str">
        <f>IFERROR(__xludf.DUMMYFUNCTION("""COMPUTED_VALUE"""),"")</f>
        <v/>
      </c>
      <c r="I32406" s="169"/>
      <c r="J32406" s="156"/>
    </row>
    <row r="32407">
      <c r="D32407" s="153" t="str">
        <f>IFERROR(__xludf.DUMMYFUNCTION("""COMPUTED_VALUE"""),"")</f>
        <v/>
      </c>
      <c r="E32407" s="153" t="str">
        <f>IFERROR(__xludf.DUMMYFUNCTION("""COMPUTED_VALUE"""),"")</f>
        <v/>
      </c>
      <c r="I32407" s="169"/>
      <c r="J32407" s="156"/>
    </row>
    <row r="32408">
      <c r="D32408" s="153" t="str">
        <f>IFERROR(__xludf.DUMMYFUNCTION("""COMPUTED_VALUE"""),"")</f>
        <v/>
      </c>
      <c r="E32408" s="153" t="str">
        <f>IFERROR(__xludf.DUMMYFUNCTION("""COMPUTED_VALUE"""),"")</f>
        <v/>
      </c>
      <c r="I32408" s="169"/>
      <c r="J32408" s="156"/>
    </row>
    <row r="32409">
      <c r="D32409" s="153" t="str">
        <f>IFERROR(__xludf.DUMMYFUNCTION("""COMPUTED_VALUE"""),"")</f>
        <v/>
      </c>
      <c r="E32409" s="153" t="str">
        <f>IFERROR(__xludf.DUMMYFUNCTION("""COMPUTED_VALUE"""),"")</f>
        <v/>
      </c>
      <c r="I32409" s="169"/>
      <c r="J32409" s="156"/>
    </row>
    <row r="32410">
      <c r="D32410" s="153" t="str">
        <f>IFERROR(__xludf.DUMMYFUNCTION("""COMPUTED_VALUE"""),"")</f>
        <v/>
      </c>
      <c r="E32410" s="153" t="str">
        <f>IFERROR(__xludf.DUMMYFUNCTION("""COMPUTED_VALUE"""),"")</f>
        <v/>
      </c>
      <c r="I32410" s="169"/>
      <c r="J32410" s="156"/>
    </row>
    <row r="32411">
      <c r="D32411" s="153" t="str">
        <f>IFERROR(__xludf.DUMMYFUNCTION("""COMPUTED_VALUE"""),"")</f>
        <v/>
      </c>
      <c r="E32411" s="153" t="str">
        <f>IFERROR(__xludf.DUMMYFUNCTION("""COMPUTED_VALUE"""),"")</f>
        <v/>
      </c>
      <c r="I32411" s="169"/>
      <c r="J32411" s="156"/>
    </row>
    <row r="32412">
      <c r="D32412" s="153" t="str">
        <f>IFERROR(__xludf.DUMMYFUNCTION("""COMPUTED_VALUE"""),"")</f>
        <v/>
      </c>
      <c r="E32412" s="153" t="str">
        <f>IFERROR(__xludf.DUMMYFUNCTION("""COMPUTED_VALUE"""),"")</f>
        <v/>
      </c>
      <c r="I32412" s="169"/>
      <c r="J32412" s="156"/>
    </row>
    <row r="32413">
      <c r="D32413" s="153" t="str">
        <f>IFERROR(__xludf.DUMMYFUNCTION("""COMPUTED_VALUE"""),"")</f>
        <v/>
      </c>
      <c r="E32413" s="153" t="str">
        <f>IFERROR(__xludf.DUMMYFUNCTION("""COMPUTED_VALUE"""),"")</f>
        <v/>
      </c>
      <c r="I32413" s="169"/>
      <c r="J32413" s="156"/>
    </row>
    <row r="32414">
      <c r="D32414" s="153" t="str">
        <f>IFERROR(__xludf.DUMMYFUNCTION("""COMPUTED_VALUE"""),"")</f>
        <v/>
      </c>
      <c r="E32414" s="153" t="str">
        <f>IFERROR(__xludf.DUMMYFUNCTION("""COMPUTED_VALUE"""),"")</f>
        <v/>
      </c>
      <c r="I32414" s="169"/>
      <c r="J32414" s="156"/>
    </row>
    <row r="32415">
      <c r="D32415" s="153" t="str">
        <f>IFERROR(__xludf.DUMMYFUNCTION("""COMPUTED_VALUE"""),"")</f>
        <v/>
      </c>
      <c r="E32415" s="153" t="str">
        <f>IFERROR(__xludf.DUMMYFUNCTION("""COMPUTED_VALUE"""),"")</f>
        <v/>
      </c>
      <c r="I32415" s="169"/>
      <c r="J32415" s="156"/>
    </row>
    <row r="32416">
      <c r="D32416" s="153" t="str">
        <f>IFERROR(__xludf.DUMMYFUNCTION("""COMPUTED_VALUE"""),"")</f>
        <v/>
      </c>
      <c r="E32416" s="153" t="str">
        <f>IFERROR(__xludf.DUMMYFUNCTION("""COMPUTED_VALUE"""),"")</f>
        <v/>
      </c>
      <c r="I32416" s="169"/>
      <c r="J32416" s="156"/>
    </row>
    <row r="32417">
      <c r="D32417" s="153" t="str">
        <f>IFERROR(__xludf.DUMMYFUNCTION("""COMPUTED_VALUE"""),"")</f>
        <v/>
      </c>
      <c r="E32417" s="153" t="str">
        <f>IFERROR(__xludf.DUMMYFUNCTION("""COMPUTED_VALUE"""),"")</f>
        <v/>
      </c>
      <c r="I32417" s="169"/>
      <c r="J32417" s="156"/>
    </row>
    <row r="32418">
      <c r="D32418" s="153" t="str">
        <f>IFERROR(__xludf.DUMMYFUNCTION("""COMPUTED_VALUE"""),"")</f>
        <v/>
      </c>
      <c r="E32418" s="153" t="str">
        <f>IFERROR(__xludf.DUMMYFUNCTION("""COMPUTED_VALUE"""),"")</f>
        <v/>
      </c>
      <c r="I32418" s="169"/>
      <c r="J32418" s="156"/>
    </row>
    <row r="32419">
      <c r="D32419" s="153" t="str">
        <f>IFERROR(__xludf.DUMMYFUNCTION("""COMPUTED_VALUE"""),"")</f>
        <v/>
      </c>
      <c r="E32419" s="153" t="str">
        <f>IFERROR(__xludf.DUMMYFUNCTION("""COMPUTED_VALUE"""),"")</f>
        <v/>
      </c>
      <c r="I32419" s="169"/>
      <c r="J32419" s="156"/>
    </row>
    <row r="32420">
      <c r="D32420" s="153" t="str">
        <f>IFERROR(__xludf.DUMMYFUNCTION("""COMPUTED_VALUE"""),"")</f>
        <v/>
      </c>
      <c r="E32420" s="153" t="str">
        <f>IFERROR(__xludf.DUMMYFUNCTION("""COMPUTED_VALUE"""),"")</f>
        <v/>
      </c>
      <c r="I32420" s="169"/>
      <c r="J32420" s="156"/>
    </row>
    <row r="32421">
      <c r="D32421" s="153" t="str">
        <f>IFERROR(__xludf.DUMMYFUNCTION("""COMPUTED_VALUE"""),"")</f>
        <v/>
      </c>
      <c r="E32421" s="153" t="str">
        <f>IFERROR(__xludf.DUMMYFUNCTION("""COMPUTED_VALUE"""),"")</f>
        <v/>
      </c>
      <c r="I32421" s="169"/>
      <c r="J32421" s="156"/>
    </row>
    <row r="32422">
      <c r="D32422" s="153" t="str">
        <f>IFERROR(__xludf.DUMMYFUNCTION("""COMPUTED_VALUE"""),"")</f>
        <v/>
      </c>
      <c r="E32422" s="153" t="str">
        <f>IFERROR(__xludf.DUMMYFUNCTION("""COMPUTED_VALUE"""),"")</f>
        <v/>
      </c>
      <c r="I32422" s="169"/>
      <c r="J32422" s="156"/>
    </row>
    <row r="32423">
      <c r="D32423" s="153" t="str">
        <f>IFERROR(__xludf.DUMMYFUNCTION("""COMPUTED_VALUE"""),"")</f>
        <v/>
      </c>
      <c r="E32423" s="153" t="str">
        <f>IFERROR(__xludf.DUMMYFUNCTION("""COMPUTED_VALUE"""),"")</f>
        <v/>
      </c>
      <c r="I32423" s="169"/>
      <c r="J32423" s="156"/>
    </row>
    <row r="32424">
      <c r="D32424" s="153" t="str">
        <f>IFERROR(__xludf.DUMMYFUNCTION("""COMPUTED_VALUE"""),"")</f>
        <v/>
      </c>
      <c r="E32424" s="153" t="str">
        <f>IFERROR(__xludf.DUMMYFUNCTION("""COMPUTED_VALUE"""),"")</f>
        <v/>
      </c>
      <c r="I32424" s="169"/>
      <c r="J32424" s="156"/>
    </row>
    <row r="32425">
      <c r="D32425" s="153" t="str">
        <f>IFERROR(__xludf.DUMMYFUNCTION("""COMPUTED_VALUE"""),"")</f>
        <v/>
      </c>
      <c r="E32425" s="153" t="str">
        <f>IFERROR(__xludf.DUMMYFUNCTION("""COMPUTED_VALUE"""),"")</f>
        <v/>
      </c>
      <c r="I32425" s="169"/>
      <c r="J32425" s="156"/>
    </row>
    <row r="32426">
      <c r="D32426" s="153" t="str">
        <f>IFERROR(__xludf.DUMMYFUNCTION("""COMPUTED_VALUE"""),"")</f>
        <v/>
      </c>
      <c r="E32426" s="153" t="str">
        <f>IFERROR(__xludf.DUMMYFUNCTION("""COMPUTED_VALUE"""),"")</f>
        <v/>
      </c>
      <c r="I32426" s="169"/>
      <c r="J32426" s="156"/>
    </row>
    <row r="32427">
      <c r="D32427" s="153" t="str">
        <f>IFERROR(__xludf.DUMMYFUNCTION("""COMPUTED_VALUE"""),"")</f>
        <v/>
      </c>
      <c r="E32427" s="153" t="str">
        <f>IFERROR(__xludf.DUMMYFUNCTION("""COMPUTED_VALUE"""),"")</f>
        <v/>
      </c>
      <c r="I32427" s="169"/>
      <c r="J32427" s="156"/>
    </row>
    <row r="32428">
      <c r="D32428" s="153" t="str">
        <f>IFERROR(__xludf.DUMMYFUNCTION("""COMPUTED_VALUE"""),"")</f>
        <v/>
      </c>
      <c r="E32428" s="153" t="str">
        <f>IFERROR(__xludf.DUMMYFUNCTION("""COMPUTED_VALUE"""),"")</f>
        <v/>
      </c>
      <c r="I32428" s="169"/>
      <c r="J32428" s="156"/>
    </row>
    <row r="32429">
      <c r="D32429" s="153" t="str">
        <f>IFERROR(__xludf.DUMMYFUNCTION("""COMPUTED_VALUE"""),"")</f>
        <v/>
      </c>
      <c r="E32429" s="153" t="str">
        <f>IFERROR(__xludf.DUMMYFUNCTION("""COMPUTED_VALUE"""),"")</f>
        <v/>
      </c>
      <c r="I32429" s="169"/>
      <c r="J32429" s="156"/>
    </row>
    <row r="32430">
      <c r="D32430" s="153" t="str">
        <f>IFERROR(__xludf.DUMMYFUNCTION("""COMPUTED_VALUE"""),"")</f>
        <v/>
      </c>
      <c r="E32430" s="153" t="str">
        <f>IFERROR(__xludf.DUMMYFUNCTION("""COMPUTED_VALUE"""),"")</f>
        <v/>
      </c>
      <c r="I32430" s="169"/>
      <c r="J32430" s="156"/>
    </row>
    <row r="32431">
      <c r="D32431" s="153" t="str">
        <f>IFERROR(__xludf.DUMMYFUNCTION("""COMPUTED_VALUE"""),"")</f>
        <v/>
      </c>
      <c r="E32431" s="153" t="str">
        <f>IFERROR(__xludf.DUMMYFUNCTION("""COMPUTED_VALUE"""),"")</f>
        <v/>
      </c>
      <c r="I32431" s="169"/>
      <c r="J32431" s="156"/>
    </row>
    <row r="32432">
      <c r="D32432" s="153" t="str">
        <f>IFERROR(__xludf.DUMMYFUNCTION("""COMPUTED_VALUE"""),"")</f>
        <v/>
      </c>
      <c r="E32432" s="153" t="str">
        <f>IFERROR(__xludf.DUMMYFUNCTION("""COMPUTED_VALUE"""),"")</f>
        <v/>
      </c>
      <c r="I32432" s="169"/>
      <c r="J32432" s="156"/>
    </row>
    <row r="32433">
      <c r="D32433" s="153" t="str">
        <f>IFERROR(__xludf.DUMMYFUNCTION("""COMPUTED_VALUE"""),"")</f>
        <v/>
      </c>
      <c r="E32433" s="153" t="str">
        <f>IFERROR(__xludf.DUMMYFUNCTION("""COMPUTED_VALUE"""),"")</f>
        <v/>
      </c>
      <c r="I32433" s="169"/>
      <c r="J32433" s="156"/>
    </row>
    <row r="32434">
      <c r="D32434" s="153" t="str">
        <f>IFERROR(__xludf.DUMMYFUNCTION("""COMPUTED_VALUE"""),"")</f>
        <v/>
      </c>
      <c r="E32434" s="153" t="str">
        <f>IFERROR(__xludf.DUMMYFUNCTION("""COMPUTED_VALUE"""),"")</f>
        <v/>
      </c>
      <c r="I32434" s="169"/>
      <c r="J32434" s="156"/>
    </row>
    <row r="32435">
      <c r="D32435" s="153" t="str">
        <f>IFERROR(__xludf.DUMMYFUNCTION("""COMPUTED_VALUE"""),"")</f>
        <v/>
      </c>
      <c r="E32435" s="153" t="str">
        <f>IFERROR(__xludf.DUMMYFUNCTION("""COMPUTED_VALUE"""),"")</f>
        <v/>
      </c>
      <c r="I32435" s="169"/>
      <c r="J32435" s="156"/>
    </row>
    <row r="32436">
      <c r="D32436" s="153" t="str">
        <f>IFERROR(__xludf.DUMMYFUNCTION("""COMPUTED_VALUE"""),"")</f>
        <v/>
      </c>
      <c r="E32436" s="153" t="str">
        <f>IFERROR(__xludf.DUMMYFUNCTION("""COMPUTED_VALUE"""),"")</f>
        <v/>
      </c>
      <c r="I32436" s="169"/>
      <c r="J32436" s="156"/>
    </row>
    <row r="32437">
      <c r="D32437" s="153" t="str">
        <f>IFERROR(__xludf.DUMMYFUNCTION("""COMPUTED_VALUE"""),"")</f>
        <v/>
      </c>
      <c r="E32437" s="153" t="str">
        <f>IFERROR(__xludf.DUMMYFUNCTION("""COMPUTED_VALUE"""),"")</f>
        <v/>
      </c>
      <c r="I32437" s="169"/>
      <c r="J32437" s="156"/>
    </row>
    <row r="32438">
      <c r="D32438" s="153" t="str">
        <f>IFERROR(__xludf.DUMMYFUNCTION("""COMPUTED_VALUE"""),"")</f>
        <v/>
      </c>
      <c r="E32438" s="153" t="str">
        <f>IFERROR(__xludf.DUMMYFUNCTION("""COMPUTED_VALUE"""),"")</f>
        <v/>
      </c>
      <c r="I32438" s="169"/>
      <c r="J32438" s="156"/>
    </row>
    <row r="32439">
      <c r="D32439" s="153" t="str">
        <f>IFERROR(__xludf.DUMMYFUNCTION("""COMPUTED_VALUE"""),"")</f>
        <v/>
      </c>
      <c r="E32439" s="153" t="str">
        <f>IFERROR(__xludf.DUMMYFUNCTION("""COMPUTED_VALUE"""),"")</f>
        <v/>
      </c>
      <c r="I32439" s="169"/>
      <c r="J32439" s="156"/>
    </row>
    <row r="32440">
      <c r="D32440" s="153" t="str">
        <f>IFERROR(__xludf.DUMMYFUNCTION("""COMPUTED_VALUE"""),"")</f>
        <v/>
      </c>
      <c r="E32440" s="153" t="str">
        <f>IFERROR(__xludf.DUMMYFUNCTION("""COMPUTED_VALUE"""),"")</f>
        <v/>
      </c>
      <c r="I32440" s="169"/>
      <c r="J32440" s="156"/>
    </row>
    <row r="32441">
      <c r="D32441" s="153" t="str">
        <f>IFERROR(__xludf.DUMMYFUNCTION("""COMPUTED_VALUE"""),"")</f>
        <v/>
      </c>
      <c r="E32441" s="153" t="str">
        <f>IFERROR(__xludf.DUMMYFUNCTION("""COMPUTED_VALUE"""),"")</f>
        <v/>
      </c>
      <c r="I32441" s="169"/>
      <c r="J32441" s="156"/>
    </row>
    <row r="32442">
      <c r="D32442" s="153" t="str">
        <f>IFERROR(__xludf.DUMMYFUNCTION("""COMPUTED_VALUE"""),"")</f>
        <v/>
      </c>
      <c r="E32442" s="153" t="str">
        <f>IFERROR(__xludf.DUMMYFUNCTION("""COMPUTED_VALUE"""),"")</f>
        <v/>
      </c>
      <c r="I32442" s="169"/>
      <c r="J32442" s="156"/>
    </row>
    <row r="32443">
      <c r="D32443" s="153" t="str">
        <f>IFERROR(__xludf.DUMMYFUNCTION("""COMPUTED_VALUE"""),"")</f>
        <v/>
      </c>
      <c r="E32443" s="153" t="str">
        <f>IFERROR(__xludf.DUMMYFUNCTION("""COMPUTED_VALUE"""),"")</f>
        <v/>
      </c>
      <c r="I32443" s="169"/>
      <c r="J32443" s="156"/>
    </row>
    <row r="32444">
      <c r="D32444" s="153" t="str">
        <f>IFERROR(__xludf.DUMMYFUNCTION("""COMPUTED_VALUE"""),"")</f>
        <v/>
      </c>
      <c r="E32444" s="153" t="str">
        <f>IFERROR(__xludf.DUMMYFUNCTION("""COMPUTED_VALUE"""),"")</f>
        <v/>
      </c>
      <c r="I32444" s="169"/>
      <c r="J32444" s="156"/>
    </row>
    <row r="32445">
      <c r="D32445" s="153" t="str">
        <f>IFERROR(__xludf.DUMMYFUNCTION("""COMPUTED_VALUE"""),"")</f>
        <v/>
      </c>
      <c r="E32445" s="153" t="str">
        <f>IFERROR(__xludf.DUMMYFUNCTION("""COMPUTED_VALUE"""),"")</f>
        <v/>
      </c>
      <c r="I32445" s="169"/>
      <c r="J32445" s="156"/>
    </row>
    <row r="32446">
      <c r="D32446" s="153" t="str">
        <f>IFERROR(__xludf.DUMMYFUNCTION("""COMPUTED_VALUE"""),"")</f>
        <v/>
      </c>
      <c r="E32446" s="153" t="str">
        <f>IFERROR(__xludf.DUMMYFUNCTION("""COMPUTED_VALUE"""),"")</f>
        <v/>
      </c>
      <c r="I32446" s="169"/>
      <c r="J32446" s="156"/>
    </row>
    <row r="32447">
      <c r="D32447" s="153" t="str">
        <f>IFERROR(__xludf.DUMMYFUNCTION("""COMPUTED_VALUE"""),"")</f>
        <v/>
      </c>
      <c r="E32447" s="153" t="str">
        <f>IFERROR(__xludf.DUMMYFUNCTION("""COMPUTED_VALUE"""),"")</f>
        <v/>
      </c>
      <c r="I32447" s="169"/>
      <c r="J32447" s="156"/>
    </row>
    <row r="32448">
      <c r="D32448" s="153" t="str">
        <f>IFERROR(__xludf.DUMMYFUNCTION("""COMPUTED_VALUE"""),"")</f>
        <v/>
      </c>
      <c r="E32448" s="153" t="str">
        <f>IFERROR(__xludf.DUMMYFUNCTION("""COMPUTED_VALUE"""),"")</f>
        <v/>
      </c>
      <c r="I32448" s="169"/>
      <c r="J32448" s="156"/>
    </row>
    <row r="32449">
      <c r="D32449" s="153" t="str">
        <f>IFERROR(__xludf.DUMMYFUNCTION("""COMPUTED_VALUE"""),"")</f>
        <v/>
      </c>
      <c r="E32449" s="153" t="str">
        <f>IFERROR(__xludf.DUMMYFUNCTION("""COMPUTED_VALUE"""),"")</f>
        <v/>
      </c>
      <c r="I32449" s="169"/>
      <c r="J32449" s="156"/>
    </row>
    <row r="32450">
      <c r="D32450" s="153" t="str">
        <f>IFERROR(__xludf.DUMMYFUNCTION("""COMPUTED_VALUE"""),"")</f>
        <v/>
      </c>
      <c r="E32450" s="153" t="str">
        <f>IFERROR(__xludf.DUMMYFUNCTION("""COMPUTED_VALUE"""),"")</f>
        <v/>
      </c>
      <c r="I32450" s="169"/>
      <c r="J32450" s="156"/>
    </row>
    <row r="32451">
      <c r="D32451" s="153" t="str">
        <f>IFERROR(__xludf.DUMMYFUNCTION("""COMPUTED_VALUE"""),"")</f>
        <v/>
      </c>
      <c r="E32451" s="153" t="str">
        <f>IFERROR(__xludf.DUMMYFUNCTION("""COMPUTED_VALUE"""),"")</f>
        <v/>
      </c>
      <c r="I32451" s="169"/>
      <c r="J32451" s="156"/>
    </row>
    <row r="32452">
      <c r="D32452" s="153" t="str">
        <f>IFERROR(__xludf.DUMMYFUNCTION("""COMPUTED_VALUE"""),"")</f>
        <v/>
      </c>
      <c r="E32452" s="153" t="str">
        <f>IFERROR(__xludf.DUMMYFUNCTION("""COMPUTED_VALUE"""),"")</f>
        <v/>
      </c>
      <c r="I32452" s="169"/>
      <c r="J32452" s="156"/>
    </row>
    <row r="32453">
      <c r="D32453" s="153" t="str">
        <f>IFERROR(__xludf.DUMMYFUNCTION("""COMPUTED_VALUE"""),"")</f>
        <v/>
      </c>
      <c r="E32453" s="153" t="str">
        <f>IFERROR(__xludf.DUMMYFUNCTION("""COMPUTED_VALUE"""),"")</f>
        <v/>
      </c>
      <c r="I32453" s="169"/>
      <c r="J32453" s="156"/>
    </row>
    <row r="32454">
      <c r="D32454" s="153" t="str">
        <f>IFERROR(__xludf.DUMMYFUNCTION("""COMPUTED_VALUE"""),"")</f>
        <v/>
      </c>
      <c r="E32454" s="153" t="str">
        <f>IFERROR(__xludf.DUMMYFUNCTION("""COMPUTED_VALUE"""),"")</f>
        <v/>
      </c>
      <c r="I32454" s="169"/>
      <c r="J32454" s="156"/>
    </row>
    <row r="32455">
      <c r="D32455" s="153" t="str">
        <f>IFERROR(__xludf.DUMMYFUNCTION("""COMPUTED_VALUE"""),"")</f>
        <v/>
      </c>
      <c r="E32455" s="153" t="str">
        <f>IFERROR(__xludf.DUMMYFUNCTION("""COMPUTED_VALUE"""),"")</f>
        <v/>
      </c>
      <c r="I32455" s="169"/>
      <c r="J32455" s="156"/>
    </row>
    <row r="32456">
      <c r="D32456" s="153" t="str">
        <f>IFERROR(__xludf.DUMMYFUNCTION("""COMPUTED_VALUE"""),"")</f>
        <v/>
      </c>
      <c r="E32456" s="153" t="str">
        <f>IFERROR(__xludf.DUMMYFUNCTION("""COMPUTED_VALUE"""),"")</f>
        <v/>
      </c>
      <c r="I32456" s="169"/>
      <c r="J32456" s="156"/>
    </row>
    <row r="32457">
      <c r="D32457" s="153" t="str">
        <f>IFERROR(__xludf.DUMMYFUNCTION("""COMPUTED_VALUE"""),"")</f>
        <v/>
      </c>
      <c r="E32457" s="153" t="str">
        <f>IFERROR(__xludf.DUMMYFUNCTION("""COMPUTED_VALUE"""),"")</f>
        <v/>
      </c>
      <c r="I32457" s="169"/>
      <c r="J32457" s="156"/>
    </row>
    <row r="32458">
      <c r="D32458" s="153" t="str">
        <f>IFERROR(__xludf.DUMMYFUNCTION("""COMPUTED_VALUE"""),"")</f>
        <v/>
      </c>
      <c r="E32458" s="153" t="str">
        <f>IFERROR(__xludf.DUMMYFUNCTION("""COMPUTED_VALUE"""),"")</f>
        <v/>
      </c>
      <c r="I32458" s="169"/>
      <c r="J32458" s="156"/>
    </row>
    <row r="32459">
      <c r="D32459" s="153" t="str">
        <f>IFERROR(__xludf.DUMMYFUNCTION("""COMPUTED_VALUE"""),"")</f>
        <v/>
      </c>
      <c r="E32459" s="153" t="str">
        <f>IFERROR(__xludf.DUMMYFUNCTION("""COMPUTED_VALUE"""),"")</f>
        <v/>
      </c>
      <c r="I32459" s="169"/>
      <c r="J32459" s="156"/>
    </row>
    <row r="32460">
      <c r="D32460" s="153" t="str">
        <f>IFERROR(__xludf.DUMMYFUNCTION("""COMPUTED_VALUE"""),"")</f>
        <v/>
      </c>
      <c r="E32460" s="153" t="str">
        <f>IFERROR(__xludf.DUMMYFUNCTION("""COMPUTED_VALUE"""),"")</f>
        <v/>
      </c>
      <c r="I32460" s="169"/>
      <c r="J32460" s="156"/>
    </row>
    <row r="32461">
      <c r="D32461" s="153" t="str">
        <f>IFERROR(__xludf.DUMMYFUNCTION("""COMPUTED_VALUE"""),"")</f>
        <v/>
      </c>
      <c r="E32461" s="153" t="str">
        <f>IFERROR(__xludf.DUMMYFUNCTION("""COMPUTED_VALUE"""),"")</f>
        <v/>
      </c>
      <c r="I32461" s="169"/>
      <c r="J32461" s="156"/>
    </row>
    <row r="32462">
      <c r="D32462" s="153" t="str">
        <f>IFERROR(__xludf.DUMMYFUNCTION("""COMPUTED_VALUE"""),"")</f>
        <v/>
      </c>
      <c r="E32462" s="153" t="str">
        <f>IFERROR(__xludf.DUMMYFUNCTION("""COMPUTED_VALUE"""),"")</f>
        <v/>
      </c>
      <c r="I32462" s="169"/>
      <c r="J32462" s="156"/>
    </row>
    <row r="32463">
      <c r="D32463" s="153" t="str">
        <f>IFERROR(__xludf.DUMMYFUNCTION("""COMPUTED_VALUE"""),"")</f>
        <v/>
      </c>
      <c r="E32463" s="153" t="str">
        <f>IFERROR(__xludf.DUMMYFUNCTION("""COMPUTED_VALUE"""),"")</f>
        <v/>
      </c>
      <c r="I32463" s="169"/>
      <c r="J32463" s="156"/>
    </row>
    <row r="32464">
      <c r="D32464" s="153" t="str">
        <f>IFERROR(__xludf.DUMMYFUNCTION("""COMPUTED_VALUE"""),"")</f>
        <v/>
      </c>
      <c r="E32464" s="153" t="str">
        <f>IFERROR(__xludf.DUMMYFUNCTION("""COMPUTED_VALUE"""),"")</f>
        <v/>
      </c>
      <c r="I32464" s="169"/>
      <c r="J32464" s="156"/>
    </row>
    <row r="32465">
      <c r="D32465" s="153" t="str">
        <f>IFERROR(__xludf.DUMMYFUNCTION("""COMPUTED_VALUE"""),"")</f>
        <v/>
      </c>
      <c r="E32465" s="153" t="str">
        <f>IFERROR(__xludf.DUMMYFUNCTION("""COMPUTED_VALUE"""),"")</f>
        <v/>
      </c>
      <c r="I32465" s="169"/>
      <c r="J32465" s="156"/>
    </row>
    <row r="32466">
      <c r="D32466" s="153" t="str">
        <f>IFERROR(__xludf.DUMMYFUNCTION("""COMPUTED_VALUE"""),"")</f>
        <v/>
      </c>
      <c r="E32466" s="153" t="str">
        <f>IFERROR(__xludf.DUMMYFUNCTION("""COMPUTED_VALUE"""),"")</f>
        <v/>
      </c>
      <c r="I32466" s="169"/>
      <c r="J32466" s="156"/>
    </row>
    <row r="32467">
      <c r="D32467" s="153" t="str">
        <f>IFERROR(__xludf.DUMMYFUNCTION("""COMPUTED_VALUE"""),"")</f>
        <v/>
      </c>
      <c r="E32467" s="153" t="str">
        <f>IFERROR(__xludf.DUMMYFUNCTION("""COMPUTED_VALUE"""),"")</f>
        <v/>
      </c>
      <c r="I32467" s="169"/>
      <c r="J32467" s="156"/>
    </row>
    <row r="32468">
      <c r="D32468" s="153" t="str">
        <f>IFERROR(__xludf.DUMMYFUNCTION("""COMPUTED_VALUE"""),"")</f>
        <v/>
      </c>
      <c r="E32468" s="153" t="str">
        <f>IFERROR(__xludf.DUMMYFUNCTION("""COMPUTED_VALUE"""),"")</f>
        <v/>
      </c>
      <c r="I32468" s="169"/>
      <c r="J32468" s="156"/>
    </row>
    <row r="32469">
      <c r="D32469" s="153" t="str">
        <f>IFERROR(__xludf.DUMMYFUNCTION("""COMPUTED_VALUE"""),"")</f>
        <v/>
      </c>
      <c r="E32469" s="153" t="str">
        <f>IFERROR(__xludf.DUMMYFUNCTION("""COMPUTED_VALUE"""),"")</f>
        <v/>
      </c>
      <c r="I32469" s="169"/>
      <c r="J32469" s="156"/>
    </row>
    <row r="32470">
      <c r="D32470" s="153" t="str">
        <f>IFERROR(__xludf.DUMMYFUNCTION("""COMPUTED_VALUE"""),"")</f>
        <v/>
      </c>
      <c r="E32470" s="153" t="str">
        <f>IFERROR(__xludf.DUMMYFUNCTION("""COMPUTED_VALUE"""),"")</f>
        <v/>
      </c>
      <c r="I32470" s="169"/>
      <c r="J32470" s="156"/>
    </row>
    <row r="32471">
      <c r="D32471" s="153" t="str">
        <f>IFERROR(__xludf.DUMMYFUNCTION("""COMPUTED_VALUE"""),"")</f>
        <v/>
      </c>
      <c r="E32471" s="153" t="str">
        <f>IFERROR(__xludf.DUMMYFUNCTION("""COMPUTED_VALUE"""),"")</f>
        <v/>
      </c>
      <c r="I32471" s="169"/>
      <c r="J32471" s="156"/>
    </row>
    <row r="32472">
      <c r="D32472" s="153" t="str">
        <f>IFERROR(__xludf.DUMMYFUNCTION("""COMPUTED_VALUE"""),"")</f>
        <v/>
      </c>
      <c r="E32472" s="153" t="str">
        <f>IFERROR(__xludf.DUMMYFUNCTION("""COMPUTED_VALUE"""),"")</f>
        <v/>
      </c>
      <c r="I32472" s="169"/>
      <c r="J32472" s="156"/>
    </row>
    <row r="32473">
      <c r="D32473" s="153" t="str">
        <f>IFERROR(__xludf.DUMMYFUNCTION("""COMPUTED_VALUE"""),"")</f>
        <v/>
      </c>
      <c r="E32473" s="153" t="str">
        <f>IFERROR(__xludf.DUMMYFUNCTION("""COMPUTED_VALUE"""),"")</f>
        <v/>
      </c>
      <c r="I32473" s="169"/>
      <c r="J32473" s="156"/>
    </row>
    <row r="32474">
      <c r="D32474" s="153" t="str">
        <f>IFERROR(__xludf.DUMMYFUNCTION("""COMPUTED_VALUE"""),"")</f>
        <v/>
      </c>
      <c r="E32474" s="153" t="str">
        <f>IFERROR(__xludf.DUMMYFUNCTION("""COMPUTED_VALUE"""),"")</f>
        <v/>
      </c>
      <c r="I32474" s="169"/>
      <c r="J32474" s="156"/>
    </row>
    <row r="32475">
      <c r="D32475" s="153" t="str">
        <f>IFERROR(__xludf.DUMMYFUNCTION("""COMPUTED_VALUE"""),"")</f>
        <v/>
      </c>
      <c r="E32475" s="153" t="str">
        <f>IFERROR(__xludf.DUMMYFUNCTION("""COMPUTED_VALUE"""),"")</f>
        <v/>
      </c>
      <c r="I32475" s="169"/>
      <c r="J32475" s="156"/>
    </row>
    <row r="32476">
      <c r="D32476" s="153" t="str">
        <f>IFERROR(__xludf.DUMMYFUNCTION("""COMPUTED_VALUE"""),"")</f>
        <v/>
      </c>
      <c r="E32476" s="153" t="str">
        <f>IFERROR(__xludf.DUMMYFUNCTION("""COMPUTED_VALUE"""),"")</f>
        <v/>
      </c>
      <c r="I32476" s="169"/>
      <c r="J32476" s="156"/>
    </row>
    <row r="32477">
      <c r="D32477" s="153" t="str">
        <f>IFERROR(__xludf.DUMMYFUNCTION("""COMPUTED_VALUE"""),"")</f>
        <v/>
      </c>
      <c r="E32477" s="153" t="str">
        <f>IFERROR(__xludf.DUMMYFUNCTION("""COMPUTED_VALUE"""),"")</f>
        <v/>
      </c>
      <c r="I32477" s="169"/>
      <c r="J32477" s="156"/>
    </row>
    <row r="32478">
      <c r="D32478" s="153" t="str">
        <f>IFERROR(__xludf.DUMMYFUNCTION("""COMPUTED_VALUE"""),"")</f>
        <v/>
      </c>
      <c r="E32478" s="153" t="str">
        <f>IFERROR(__xludf.DUMMYFUNCTION("""COMPUTED_VALUE"""),"")</f>
        <v/>
      </c>
      <c r="I32478" s="169"/>
      <c r="J32478" s="156"/>
    </row>
    <row r="32479">
      <c r="D32479" s="153" t="str">
        <f>IFERROR(__xludf.DUMMYFUNCTION("""COMPUTED_VALUE"""),"")</f>
        <v/>
      </c>
      <c r="E32479" s="153" t="str">
        <f>IFERROR(__xludf.DUMMYFUNCTION("""COMPUTED_VALUE"""),"")</f>
        <v/>
      </c>
      <c r="I32479" s="169"/>
      <c r="J32479" s="156"/>
    </row>
    <row r="32480">
      <c r="D32480" s="153" t="str">
        <f>IFERROR(__xludf.DUMMYFUNCTION("""COMPUTED_VALUE"""),"")</f>
        <v/>
      </c>
      <c r="E32480" s="153" t="str">
        <f>IFERROR(__xludf.DUMMYFUNCTION("""COMPUTED_VALUE"""),"")</f>
        <v/>
      </c>
      <c r="I32480" s="169"/>
      <c r="J32480" s="156"/>
    </row>
    <row r="32481">
      <c r="D32481" s="153" t="str">
        <f>IFERROR(__xludf.DUMMYFUNCTION("""COMPUTED_VALUE"""),"")</f>
        <v/>
      </c>
      <c r="E32481" s="153" t="str">
        <f>IFERROR(__xludf.DUMMYFUNCTION("""COMPUTED_VALUE"""),"")</f>
        <v/>
      </c>
      <c r="I32481" s="169"/>
      <c r="J32481" s="156"/>
    </row>
    <row r="32482">
      <c r="D32482" s="153" t="str">
        <f>IFERROR(__xludf.DUMMYFUNCTION("""COMPUTED_VALUE"""),"")</f>
        <v/>
      </c>
      <c r="E32482" s="153" t="str">
        <f>IFERROR(__xludf.DUMMYFUNCTION("""COMPUTED_VALUE"""),"")</f>
        <v/>
      </c>
      <c r="I32482" s="169"/>
      <c r="J32482" s="156"/>
    </row>
    <row r="32483">
      <c r="D32483" s="153" t="str">
        <f>IFERROR(__xludf.DUMMYFUNCTION("""COMPUTED_VALUE"""),"")</f>
        <v/>
      </c>
      <c r="E32483" s="153" t="str">
        <f>IFERROR(__xludf.DUMMYFUNCTION("""COMPUTED_VALUE"""),"")</f>
        <v/>
      </c>
      <c r="I32483" s="169"/>
      <c r="J32483" s="156"/>
    </row>
    <row r="32484">
      <c r="D32484" s="153" t="str">
        <f>IFERROR(__xludf.DUMMYFUNCTION("""COMPUTED_VALUE"""),"")</f>
        <v/>
      </c>
      <c r="E32484" s="153" t="str">
        <f>IFERROR(__xludf.DUMMYFUNCTION("""COMPUTED_VALUE"""),"")</f>
        <v/>
      </c>
      <c r="I32484" s="169"/>
      <c r="J32484" s="156"/>
    </row>
    <row r="32485">
      <c r="D32485" s="153" t="str">
        <f>IFERROR(__xludf.DUMMYFUNCTION("""COMPUTED_VALUE"""),"")</f>
        <v/>
      </c>
      <c r="E32485" s="153" t="str">
        <f>IFERROR(__xludf.DUMMYFUNCTION("""COMPUTED_VALUE"""),"")</f>
        <v/>
      </c>
      <c r="I32485" s="169"/>
      <c r="J32485" s="156"/>
    </row>
    <row r="32486">
      <c r="D32486" s="153" t="str">
        <f>IFERROR(__xludf.DUMMYFUNCTION("""COMPUTED_VALUE"""),"")</f>
        <v/>
      </c>
      <c r="E32486" s="153" t="str">
        <f>IFERROR(__xludf.DUMMYFUNCTION("""COMPUTED_VALUE"""),"")</f>
        <v/>
      </c>
      <c r="I32486" s="169"/>
      <c r="J32486" s="156"/>
    </row>
    <row r="32487">
      <c r="D32487" s="153" t="str">
        <f>IFERROR(__xludf.DUMMYFUNCTION("""COMPUTED_VALUE"""),"")</f>
        <v/>
      </c>
      <c r="E32487" s="153" t="str">
        <f>IFERROR(__xludf.DUMMYFUNCTION("""COMPUTED_VALUE"""),"")</f>
        <v/>
      </c>
      <c r="I32487" s="169"/>
      <c r="J32487" s="156"/>
    </row>
    <row r="32488">
      <c r="D32488" s="153" t="str">
        <f>IFERROR(__xludf.DUMMYFUNCTION("""COMPUTED_VALUE"""),"")</f>
        <v/>
      </c>
      <c r="E32488" s="153" t="str">
        <f>IFERROR(__xludf.DUMMYFUNCTION("""COMPUTED_VALUE"""),"")</f>
        <v/>
      </c>
      <c r="I32488" s="169"/>
      <c r="J32488" s="156"/>
    </row>
    <row r="32489">
      <c r="D32489" s="153" t="str">
        <f>IFERROR(__xludf.DUMMYFUNCTION("""COMPUTED_VALUE"""),"")</f>
        <v/>
      </c>
      <c r="E32489" s="153" t="str">
        <f>IFERROR(__xludf.DUMMYFUNCTION("""COMPUTED_VALUE"""),"")</f>
        <v/>
      </c>
      <c r="I32489" s="169"/>
      <c r="J32489" s="156"/>
    </row>
    <row r="32490">
      <c r="D32490" s="153" t="str">
        <f>IFERROR(__xludf.DUMMYFUNCTION("""COMPUTED_VALUE"""),"")</f>
        <v/>
      </c>
      <c r="E32490" s="153" t="str">
        <f>IFERROR(__xludf.DUMMYFUNCTION("""COMPUTED_VALUE"""),"")</f>
        <v/>
      </c>
      <c r="I32490" s="169"/>
      <c r="J32490" s="156"/>
    </row>
    <row r="32491">
      <c r="D32491" s="153" t="str">
        <f>IFERROR(__xludf.DUMMYFUNCTION("""COMPUTED_VALUE"""),"")</f>
        <v/>
      </c>
      <c r="E32491" s="153" t="str">
        <f>IFERROR(__xludf.DUMMYFUNCTION("""COMPUTED_VALUE"""),"")</f>
        <v/>
      </c>
      <c r="I32491" s="169"/>
      <c r="J32491" s="156"/>
    </row>
    <row r="32492">
      <c r="D32492" s="153" t="str">
        <f>IFERROR(__xludf.DUMMYFUNCTION("""COMPUTED_VALUE"""),"")</f>
        <v/>
      </c>
      <c r="E32492" s="153" t="str">
        <f>IFERROR(__xludf.DUMMYFUNCTION("""COMPUTED_VALUE"""),"")</f>
        <v/>
      </c>
      <c r="I32492" s="169"/>
      <c r="J32492" s="156"/>
    </row>
    <row r="32493">
      <c r="D32493" s="153" t="str">
        <f>IFERROR(__xludf.DUMMYFUNCTION("""COMPUTED_VALUE"""),"")</f>
        <v/>
      </c>
      <c r="E32493" s="153" t="str">
        <f>IFERROR(__xludf.DUMMYFUNCTION("""COMPUTED_VALUE"""),"")</f>
        <v/>
      </c>
      <c r="I32493" s="169"/>
      <c r="J32493" s="156"/>
    </row>
    <row r="32494">
      <c r="D32494" s="153" t="str">
        <f>IFERROR(__xludf.DUMMYFUNCTION("""COMPUTED_VALUE"""),"")</f>
        <v/>
      </c>
      <c r="E32494" s="153" t="str">
        <f>IFERROR(__xludf.DUMMYFUNCTION("""COMPUTED_VALUE"""),"")</f>
        <v/>
      </c>
      <c r="I32494" s="169"/>
      <c r="J32494" s="156"/>
    </row>
    <row r="32495">
      <c r="D32495" s="153" t="str">
        <f>IFERROR(__xludf.DUMMYFUNCTION("""COMPUTED_VALUE"""),"")</f>
        <v/>
      </c>
      <c r="E32495" s="153" t="str">
        <f>IFERROR(__xludf.DUMMYFUNCTION("""COMPUTED_VALUE"""),"")</f>
        <v/>
      </c>
      <c r="I32495" s="169"/>
      <c r="J32495" s="156"/>
    </row>
    <row r="32496">
      <c r="D32496" s="153" t="str">
        <f>IFERROR(__xludf.DUMMYFUNCTION("""COMPUTED_VALUE"""),"")</f>
        <v/>
      </c>
      <c r="E32496" s="153" t="str">
        <f>IFERROR(__xludf.DUMMYFUNCTION("""COMPUTED_VALUE"""),"")</f>
        <v/>
      </c>
      <c r="I32496" s="169"/>
      <c r="J32496" s="156"/>
    </row>
    <row r="32497">
      <c r="D32497" s="153" t="str">
        <f>IFERROR(__xludf.DUMMYFUNCTION("""COMPUTED_VALUE"""),"")</f>
        <v/>
      </c>
      <c r="E32497" s="153" t="str">
        <f>IFERROR(__xludf.DUMMYFUNCTION("""COMPUTED_VALUE"""),"")</f>
        <v/>
      </c>
      <c r="I32497" s="169"/>
      <c r="J32497" s="156"/>
    </row>
    <row r="32498">
      <c r="D32498" s="153" t="str">
        <f>IFERROR(__xludf.DUMMYFUNCTION("""COMPUTED_VALUE"""),"")</f>
        <v/>
      </c>
      <c r="E32498" s="153" t="str">
        <f>IFERROR(__xludf.DUMMYFUNCTION("""COMPUTED_VALUE"""),"")</f>
        <v/>
      </c>
      <c r="I32498" s="169"/>
      <c r="J32498" s="156"/>
    </row>
    <row r="32499">
      <c r="D32499" s="153" t="str">
        <f>IFERROR(__xludf.DUMMYFUNCTION("""COMPUTED_VALUE"""),"")</f>
        <v/>
      </c>
      <c r="E32499" s="153" t="str">
        <f>IFERROR(__xludf.DUMMYFUNCTION("""COMPUTED_VALUE"""),"")</f>
        <v/>
      </c>
      <c r="I32499" s="169"/>
      <c r="J32499" s="156"/>
    </row>
    <row r="32500">
      <c r="D32500" s="153" t="str">
        <f>IFERROR(__xludf.DUMMYFUNCTION("""COMPUTED_VALUE"""),"")</f>
        <v/>
      </c>
      <c r="E32500" s="153" t="str">
        <f>IFERROR(__xludf.DUMMYFUNCTION("""COMPUTED_VALUE"""),"")</f>
        <v/>
      </c>
      <c r="I32500" s="169"/>
      <c r="J32500" s="156"/>
    </row>
    <row r="32501">
      <c r="D32501" s="153" t="str">
        <f>IFERROR(__xludf.DUMMYFUNCTION("""COMPUTED_VALUE"""),"")</f>
        <v/>
      </c>
      <c r="E32501" s="153" t="str">
        <f>IFERROR(__xludf.DUMMYFUNCTION("""COMPUTED_VALUE"""),"")</f>
        <v/>
      </c>
      <c r="I32501" s="169"/>
      <c r="J32501" s="156"/>
    </row>
    <row r="32502">
      <c r="D32502" s="153" t="str">
        <f>IFERROR(__xludf.DUMMYFUNCTION("""COMPUTED_VALUE"""),"")</f>
        <v/>
      </c>
      <c r="E32502" s="153" t="str">
        <f>IFERROR(__xludf.DUMMYFUNCTION("""COMPUTED_VALUE"""),"")</f>
        <v/>
      </c>
      <c r="I32502" s="169"/>
      <c r="J32502" s="156"/>
    </row>
    <row r="32503">
      <c r="D32503" s="153" t="str">
        <f>IFERROR(__xludf.DUMMYFUNCTION("""COMPUTED_VALUE"""),"")</f>
        <v/>
      </c>
      <c r="E32503" s="153" t="str">
        <f>IFERROR(__xludf.DUMMYFUNCTION("""COMPUTED_VALUE"""),"")</f>
        <v/>
      </c>
      <c r="I32503" s="169"/>
      <c r="J32503" s="156"/>
    </row>
    <row r="32504">
      <c r="D32504" s="153" t="str">
        <f>IFERROR(__xludf.DUMMYFUNCTION("""COMPUTED_VALUE"""),"")</f>
        <v/>
      </c>
      <c r="E32504" s="153" t="str">
        <f>IFERROR(__xludf.DUMMYFUNCTION("""COMPUTED_VALUE"""),"")</f>
        <v/>
      </c>
      <c r="I32504" s="169"/>
      <c r="J32504" s="156"/>
    </row>
    <row r="32505">
      <c r="D32505" s="153" t="str">
        <f>IFERROR(__xludf.DUMMYFUNCTION("""COMPUTED_VALUE"""),"")</f>
        <v/>
      </c>
      <c r="E32505" s="153" t="str">
        <f>IFERROR(__xludf.DUMMYFUNCTION("""COMPUTED_VALUE"""),"")</f>
        <v/>
      </c>
      <c r="I32505" s="169"/>
      <c r="J32505" s="156"/>
    </row>
    <row r="32506">
      <c r="D32506" s="153" t="str">
        <f>IFERROR(__xludf.DUMMYFUNCTION("""COMPUTED_VALUE"""),"")</f>
        <v/>
      </c>
      <c r="E32506" s="153" t="str">
        <f>IFERROR(__xludf.DUMMYFUNCTION("""COMPUTED_VALUE"""),"")</f>
        <v/>
      </c>
      <c r="I32506" s="169"/>
      <c r="J32506" s="156"/>
    </row>
    <row r="32507">
      <c r="D32507" s="153" t="str">
        <f>IFERROR(__xludf.DUMMYFUNCTION("""COMPUTED_VALUE"""),"")</f>
        <v/>
      </c>
      <c r="E32507" s="153" t="str">
        <f>IFERROR(__xludf.DUMMYFUNCTION("""COMPUTED_VALUE"""),"")</f>
        <v/>
      </c>
      <c r="I32507" s="169"/>
      <c r="J32507" s="156"/>
    </row>
    <row r="32508">
      <c r="D32508" s="153" t="str">
        <f>IFERROR(__xludf.DUMMYFUNCTION("""COMPUTED_VALUE"""),"")</f>
        <v/>
      </c>
      <c r="E32508" s="153" t="str">
        <f>IFERROR(__xludf.DUMMYFUNCTION("""COMPUTED_VALUE"""),"")</f>
        <v/>
      </c>
      <c r="I32508" s="169"/>
      <c r="J32508" s="156"/>
    </row>
    <row r="32509">
      <c r="D32509" s="153" t="str">
        <f>IFERROR(__xludf.DUMMYFUNCTION("""COMPUTED_VALUE"""),"")</f>
        <v/>
      </c>
      <c r="E32509" s="153" t="str">
        <f>IFERROR(__xludf.DUMMYFUNCTION("""COMPUTED_VALUE"""),"")</f>
        <v/>
      </c>
      <c r="I32509" s="169"/>
      <c r="J32509" s="156"/>
    </row>
    <row r="32510">
      <c r="D32510" s="153" t="str">
        <f>IFERROR(__xludf.DUMMYFUNCTION("""COMPUTED_VALUE"""),"")</f>
        <v/>
      </c>
      <c r="E32510" s="153" t="str">
        <f>IFERROR(__xludf.DUMMYFUNCTION("""COMPUTED_VALUE"""),"")</f>
        <v/>
      </c>
      <c r="I32510" s="169"/>
      <c r="J32510" s="156"/>
    </row>
    <row r="32511">
      <c r="D32511" s="153" t="str">
        <f>IFERROR(__xludf.DUMMYFUNCTION("""COMPUTED_VALUE"""),"")</f>
        <v/>
      </c>
      <c r="E32511" s="153" t="str">
        <f>IFERROR(__xludf.DUMMYFUNCTION("""COMPUTED_VALUE"""),"")</f>
        <v/>
      </c>
      <c r="I32511" s="169"/>
      <c r="J32511" s="156"/>
    </row>
    <row r="32512">
      <c r="D32512" s="153" t="str">
        <f>IFERROR(__xludf.DUMMYFUNCTION("""COMPUTED_VALUE"""),"")</f>
        <v/>
      </c>
      <c r="E32512" s="153" t="str">
        <f>IFERROR(__xludf.DUMMYFUNCTION("""COMPUTED_VALUE"""),"")</f>
        <v/>
      </c>
      <c r="I32512" s="169"/>
      <c r="J32512" s="156"/>
    </row>
    <row r="32513">
      <c r="D32513" s="153" t="str">
        <f>IFERROR(__xludf.DUMMYFUNCTION("""COMPUTED_VALUE"""),"")</f>
        <v/>
      </c>
      <c r="E32513" s="153" t="str">
        <f>IFERROR(__xludf.DUMMYFUNCTION("""COMPUTED_VALUE"""),"")</f>
        <v/>
      </c>
      <c r="I32513" s="169"/>
      <c r="J32513" s="156"/>
    </row>
    <row r="32514">
      <c r="D32514" s="153" t="str">
        <f>IFERROR(__xludf.DUMMYFUNCTION("""COMPUTED_VALUE"""),"")</f>
        <v/>
      </c>
      <c r="E32514" s="153" t="str">
        <f>IFERROR(__xludf.DUMMYFUNCTION("""COMPUTED_VALUE"""),"")</f>
        <v/>
      </c>
      <c r="I32514" s="169"/>
      <c r="J32514" s="156"/>
    </row>
    <row r="32515">
      <c r="D32515" s="153" t="str">
        <f>IFERROR(__xludf.DUMMYFUNCTION("""COMPUTED_VALUE"""),"")</f>
        <v/>
      </c>
      <c r="E32515" s="153" t="str">
        <f>IFERROR(__xludf.DUMMYFUNCTION("""COMPUTED_VALUE"""),"")</f>
        <v/>
      </c>
      <c r="I32515" s="169"/>
      <c r="J32515" s="156"/>
    </row>
    <row r="32516">
      <c r="D32516" s="153" t="str">
        <f>IFERROR(__xludf.DUMMYFUNCTION("""COMPUTED_VALUE"""),"")</f>
        <v/>
      </c>
      <c r="E32516" s="153" t="str">
        <f>IFERROR(__xludf.DUMMYFUNCTION("""COMPUTED_VALUE"""),"")</f>
        <v/>
      </c>
      <c r="I32516" s="169"/>
      <c r="J32516" s="156"/>
    </row>
    <row r="32517">
      <c r="D32517" s="153" t="str">
        <f>IFERROR(__xludf.DUMMYFUNCTION("""COMPUTED_VALUE"""),"")</f>
        <v/>
      </c>
      <c r="E32517" s="153" t="str">
        <f>IFERROR(__xludf.DUMMYFUNCTION("""COMPUTED_VALUE"""),"")</f>
        <v/>
      </c>
      <c r="I32517" s="169"/>
      <c r="J32517" s="156"/>
    </row>
    <row r="32518">
      <c r="D32518" s="153" t="str">
        <f>IFERROR(__xludf.DUMMYFUNCTION("""COMPUTED_VALUE"""),"")</f>
        <v/>
      </c>
      <c r="E32518" s="153" t="str">
        <f>IFERROR(__xludf.DUMMYFUNCTION("""COMPUTED_VALUE"""),"")</f>
        <v/>
      </c>
      <c r="I32518" s="169"/>
      <c r="J32518" s="156"/>
    </row>
    <row r="32519">
      <c r="D32519" s="153" t="str">
        <f>IFERROR(__xludf.DUMMYFUNCTION("""COMPUTED_VALUE"""),"")</f>
        <v/>
      </c>
      <c r="E32519" s="153" t="str">
        <f>IFERROR(__xludf.DUMMYFUNCTION("""COMPUTED_VALUE"""),"")</f>
        <v/>
      </c>
      <c r="I32519" s="169"/>
      <c r="J32519" s="156"/>
    </row>
    <row r="32520">
      <c r="D32520" s="153" t="str">
        <f>IFERROR(__xludf.DUMMYFUNCTION("""COMPUTED_VALUE"""),"")</f>
        <v/>
      </c>
      <c r="E32520" s="153" t="str">
        <f>IFERROR(__xludf.DUMMYFUNCTION("""COMPUTED_VALUE"""),"")</f>
        <v/>
      </c>
      <c r="I32520" s="169"/>
      <c r="J32520" s="156"/>
    </row>
    <row r="32521">
      <c r="D32521" s="153" t="str">
        <f>IFERROR(__xludf.DUMMYFUNCTION("""COMPUTED_VALUE"""),"")</f>
        <v/>
      </c>
      <c r="E32521" s="153" t="str">
        <f>IFERROR(__xludf.DUMMYFUNCTION("""COMPUTED_VALUE"""),"")</f>
        <v/>
      </c>
      <c r="I32521" s="169"/>
      <c r="J32521" s="156"/>
    </row>
    <row r="32522">
      <c r="D32522" s="153" t="str">
        <f>IFERROR(__xludf.DUMMYFUNCTION("""COMPUTED_VALUE"""),"")</f>
        <v/>
      </c>
      <c r="E32522" s="153" t="str">
        <f>IFERROR(__xludf.DUMMYFUNCTION("""COMPUTED_VALUE"""),"")</f>
        <v/>
      </c>
      <c r="I32522" s="169"/>
      <c r="J32522" s="156"/>
    </row>
    <row r="32523">
      <c r="D32523" s="153" t="str">
        <f>IFERROR(__xludf.DUMMYFUNCTION("""COMPUTED_VALUE"""),"")</f>
        <v/>
      </c>
      <c r="E32523" s="153" t="str">
        <f>IFERROR(__xludf.DUMMYFUNCTION("""COMPUTED_VALUE"""),"")</f>
        <v/>
      </c>
      <c r="I32523" s="169"/>
      <c r="J32523" s="156"/>
    </row>
    <row r="32524">
      <c r="D32524" s="153" t="str">
        <f>IFERROR(__xludf.DUMMYFUNCTION("""COMPUTED_VALUE"""),"")</f>
        <v/>
      </c>
      <c r="E32524" s="153" t="str">
        <f>IFERROR(__xludf.DUMMYFUNCTION("""COMPUTED_VALUE"""),"")</f>
        <v/>
      </c>
      <c r="I32524" s="169"/>
      <c r="J32524" s="156"/>
    </row>
    <row r="32525">
      <c r="D32525" s="153" t="str">
        <f>IFERROR(__xludf.DUMMYFUNCTION("""COMPUTED_VALUE"""),"")</f>
        <v/>
      </c>
      <c r="E32525" s="153" t="str">
        <f>IFERROR(__xludf.DUMMYFUNCTION("""COMPUTED_VALUE"""),"")</f>
        <v/>
      </c>
      <c r="I32525" s="169"/>
      <c r="J32525" s="156"/>
    </row>
    <row r="32526">
      <c r="D32526" s="153" t="str">
        <f>IFERROR(__xludf.DUMMYFUNCTION("""COMPUTED_VALUE"""),"")</f>
        <v/>
      </c>
      <c r="E32526" s="153" t="str">
        <f>IFERROR(__xludf.DUMMYFUNCTION("""COMPUTED_VALUE"""),"")</f>
        <v/>
      </c>
      <c r="I32526" s="169"/>
      <c r="J32526" s="156"/>
    </row>
    <row r="32527">
      <c r="D32527" s="153" t="str">
        <f>IFERROR(__xludf.DUMMYFUNCTION("""COMPUTED_VALUE"""),"")</f>
        <v/>
      </c>
      <c r="E32527" s="153" t="str">
        <f>IFERROR(__xludf.DUMMYFUNCTION("""COMPUTED_VALUE"""),"")</f>
        <v/>
      </c>
      <c r="I32527" s="169"/>
      <c r="J32527" s="156"/>
    </row>
    <row r="32528">
      <c r="D32528" s="153" t="str">
        <f>IFERROR(__xludf.DUMMYFUNCTION("""COMPUTED_VALUE"""),"")</f>
        <v/>
      </c>
      <c r="E32528" s="153" t="str">
        <f>IFERROR(__xludf.DUMMYFUNCTION("""COMPUTED_VALUE"""),"")</f>
        <v/>
      </c>
      <c r="I32528" s="169"/>
      <c r="J32528" s="156"/>
    </row>
    <row r="32529">
      <c r="D32529" s="153" t="str">
        <f>IFERROR(__xludf.DUMMYFUNCTION("""COMPUTED_VALUE"""),"")</f>
        <v/>
      </c>
      <c r="E32529" s="153" t="str">
        <f>IFERROR(__xludf.DUMMYFUNCTION("""COMPUTED_VALUE"""),"")</f>
        <v/>
      </c>
      <c r="I32529" s="169"/>
      <c r="J32529" s="156"/>
    </row>
    <row r="32530">
      <c r="D32530" s="153" t="str">
        <f>IFERROR(__xludf.DUMMYFUNCTION("""COMPUTED_VALUE"""),"")</f>
        <v/>
      </c>
      <c r="E32530" s="153" t="str">
        <f>IFERROR(__xludf.DUMMYFUNCTION("""COMPUTED_VALUE"""),"")</f>
        <v/>
      </c>
      <c r="I32530" s="169"/>
      <c r="J32530" s="156"/>
    </row>
    <row r="32531">
      <c r="D32531" s="153" t="str">
        <f>IFERROR(__xludf.DUMMYFUNCTION("""COMPUTED_VALUE"""),"")</f>
        <v/>
      </c>
      <c r="E32531" s="153" t="str">
        <f>IFERROR(__xludf.DUMMYFUNCTION("""COMPUTED_VALUE"""),"")</f>
        <v/>
      </c>
      <c r="I32531" s="169"/>
      <c r="J32531" s="156"/>
    </row>
    <row r="32532">
      <c r="D32532" s="153" t="str">
        <f>IFERROR(__xludf.DUMMYFUNCTION("""COMPUTED_VALUE"""),"")</f>
        <v/>
      </c>
      <c r="E32532" s="153" t="str">
        <f>IFERROR(__xludf.DUMMYFUNCTION("""COMPUTED_VALUE"""),"")</f>
        <v/>
      </c>
      <c r="I32532" s="169"/>
      <c r="J32532" s="156"/>
    </row>
    <row r="32533">
      <c r="D32533" s="153" t="str">
        <f>IFERROR(__xludf.DUMMYFUNCTION("""COMPUTED_VALUE"""),"")</f>
        <v/>
      </c>
      <c r="E32533" s="153" t="str">
        <f>IFERROR(__xludf.DUMMYFUNCTION("""COMPUTED_VALUE"""),"")</f>
        <v/>
      </c>
      <c r="I32533" s="169"/>
      <c r="J32533" s="156"/>
    </row>
    <row r="32534">
      <c r="D32534" s="153" t="str">
        <f>IFERROR(__xludf.DUMMYFUNCTION("""COMPUTED_VALUE"""),"")</f>
        <v/>
      </c>
      <c r="E32534" s="153" t="str">
        <f>IFERROR(__xludf.DUMMYFUNCTION("""COMPUTED_VALUE"""),"")</f>
        <v/>
      </c>
      <c r="I32534" s="169"/>
      <c r="J32534" s="156"/>
    </row>
    <row r="32535">
      <c r="D32535" s="153" t="str">
        <f>IFERROR(__xludf.DUMMYFUNCTION("""COMPUTED_VALUE"""),"")</f>
        <v/>
      </c>
      <c r="E32535" s="153" t="str">
        <f>IFERROR(__xludf.DUMMYFUNCTION("""COMPUTED_VALUE"""),"")</f>
        <v/>
      </c>
      <c r="I32535" s="169"/>
      <c r="J32535" s="156"/>
    </row>
    <row r="32536">
      <c r="D32536" s="153" t="str">
        <f>IFERROR(__xludf.DUMMYFUNCTION("""COMPUTED_VALUE"""),"")</f>
        <v/>
      </c>
      <c r="E32536" s="153" t="str">
        <f>IFERROR(__xludf.DUMMYFUNCTION("""COMPUTED_VALUE"""),"")</f>
        <v/>
      </c>
      <c r="I32536" s="169"/>
      <c r="J32536" s="156"/>
    </row>
    <row r="32537">
      <c r="D32537" s="153" t="str">
        <f>IFERROR(__xludf.DUMMYFUNCTION("""COMPUTED_VALUE"""),"")</f>
        <v/>
      </c>
      <c r="E32537" s="153" t="str">
        <f>IFERROR(__xludf.DUMMYFUNCTION("""COMPUTED_VALUE"""),"")</f>
        <v/>
      </c>
      <c r="I32537" s="169"/>
      <c r="J32537" s="156"/>
    </row>
    <row r="32538">
      <c r="D32538" s="153" t="str">
        <f>IFERROR(__xludf.DUMMYFUNCTION("""COMPUTED_VALUE"""),"")</f>
        <v/>
      </c>
      <c r="E32538" s="153" t="str">
        <f>IFERROR(__xludf.DUMMYFUNCTION("""COMPUTED_VALUE"""),"")</f>
        <v/>
      </c>
      <c r="I32538" s="169"/>
      <c r="J32538" s="156"/>
    </row>
    <row r="32539">
      <c r="D32539" s="153" t="str">
        <f>IFERROR(__xludf.DUMMYFUNCTION("""COMPUTED_VALUE"""),"")</f>
        <v/>
      </c>
      <c r="E32539" s="153" t="str">
        <f>IFERROR(__xludf.DUMMYFUNCTION("""COMPUTED_VALUE"""),"")</f>
        <v/>
      </c>
      <c r="I32539" s="169"/>
      <c r="J32539" s="156"/>
    </row>
    <row r="32540">
      <c r="D32540" s="153" t="str">
        <f>IFERROR(__xludf.DUMMYFUNCTION("""COMPUTED_VALUE"""),"")</f>
        <v/>
      </c>
      <c r="E32540" s="153" t="str">
        <f>IFERROR(__xludf.DUMMYFUNCTION("""COMPUTED_VALUE"""),"")</f>
        <v/>
      </c>
      <c r="I32540" s="169"/>
      <c r="J32540" s="156"/>
    </row>
    <row r="32541">
      <c r="D32541" s="153" t="str">
        <f>IFERROR(__xludf.DUMMYFUNCTION("""COMPUTED_VALUE"""),"")</f>
        <v/>
      </c>
      <c r="E32541" s="153" t="str">
        <f>IFERROR(__xludf.DUMMYFUNCTION("""COMPUTED_VALUE"""),"")</f>
        <v/>
      </c>
      <c r="I32541" s="169"/>
      <c r="J32541" s="156"/>
    </row>
    <row r="32542">
      <c r="D32542" s="153" t="str">
        <f>IFERROR(__xludf.DUMMYFUNCTION("""COMPUTED_VALUE"""),"")</f>
        <v/>
      </c>
      <c r="E32542" s="153" t="str">
        <f>IFERROR(__xludf.DUMMYFUNCTION("""COMPUTED_VALUE"""),"")</f>
        <v/>
      </c>
      <c r="I32542" s="169"/>
      <c r="J32542" s="156"/>
    </row>
    <row r="32543">
      <c r="D32543" s="153" t="str">
        <f>IFERROR(__xludf.DUMMYFUNCTION("""COMPUTED_VALUE"""),"")</f>
        <v/>
      </c>
      <c r="E32543" s="153" t="str">
        <f>IFERROR(__xludf.DUMMYFUNCTION("""COMPUTED_VALUE"""),"")</f>
        <v/>
      </c>
      <c r="I32543" s="169"/>
      <c r="J32543" s="156"/>
    </row>
    <row r="32544">
      <c r="D32544" s="153" t="str">
        <f>IFERROR(__xludf.DUMMYFUNCTION("""COMPUTED_VALUE"""),"")</f>
        <v/>
      </c>
      <c r="E32544" s="153" t="str">
        <f>IFERROR(__xludf.DUMMYFUNCTION("""COMPUTED_VALUE"""),"")</f>
        <v/>
      </c>
      <c r="I32544" s="169"/>
      <c r="J32544" s="156"/>
    </row>
    <row r="32545">
      <c r="D32545" s="153" t="str">
        <f>IFERROR(__xludf.DUMMYFUNCTION("""COMPUTED_VALUE"""),"")</f>
        <v/>
      </c>
      <c r="E32545" s="153" t="str">
        <f>IFERROR(__xludf.DUMMYFUNCTION("""COMPUTED_VALUE"""),"")</f>
        <v/>
      </c>
      <c r="I32545" s="169"/>
      <c r="J32545" s="156"/>
    </row>
    <row r="32546">
      <c r="D32546" s="153" t="str">
        <f>IFERROR(__xludf.DUMMYFUNCTION("""COMPUTED_VALUE"""),"")</f>
        <v/>
      </c>
      <c r="E32546" s="153" t="str">
        <f>IFERROR(__xludf.DUMMYFUNCTION("""COMPUTED_VALUE"""),"")</f>
        <v/>
      </c>
      <c r="I32546" s="169"/>
      <c r="J32546" s="156"/>
    </row>
    <row r="32547">
      <c r="D32547" s="153" t="str">
        <f>IFERROR(__xludf.DUMMYFUNCTION("""COMPUTED_VALUE"""),"")</f>
        <v/>
      </c>
      <c r="E32547" s="153" t="str">
        <f>IFERROR(__xludf.DUMMYFUNCTION("""COMPUTED_VALUE"""),"")</f>
        <v/>
      </c>
      <c r="I32547" s="169"/>
      <c r="J32547" s="156"/>
    </row>
    <row r="32548">
      <c r="D32548" s="153" t="str">
        <f>IFERROR(__xludf.DUMMYFUNCTION("""COMPUTED_VALUE"""),"")</f>
        <v/>
      </c>
      <c r="E32548" s="153" t="str">
        <f>IFERROR(__xludf.DUMMYFUNCTION("""COMPUTED_VALUE"""),"")</f>
        <v/>
      </c>
      <c r="I32548" s="169"/>
      <c r="J32548" s="156"/>
    </row>
    <row r="32549">
      <c r="D32549" s="153" t="str">
        <f>IFERROR(__xludf.DUMMYFUNCTION("""COMPUTED_VALUE"""),"")</f>
        <v/>
      </c>
      <c r="E32549" s="153" t="str">
        <f>IFERROR(__xludf.DUMMYFUNCTION("""COMPUTED_VALUE"""),"")</f>
        <v/>
      </c>
      <c r="I32549" s="169"/>
      <c r="J32549" s="156"/>
    </row>
    <row r="32550">
      <c r="D32550" s="153" t="str">
        <f>IFERROR(__xludf.DUMMYFUNCTION("""COMPUTED_VALUE"""),"")</f>
        <v/>
      </c>
      <c r="E32550" s="153" t="str">
        <f>IFERROR(__xludf.DUMMYFUNCTION("""COMPUTED_VALUE"""),"")</f>
        <v/>
      </c>
      <c r="I32550" s="169"/>
      <c r="J32550" s="156"/>
    </row>
    <row r="32551">
      <c r="D32551" s="153" t="str">
        <f>IFERROR(__xludf.DUMMYFUNCTION("""COMPUTED_VALUE"""),"")</f>
        <v/>
      </c>
      <c r="E32551" s="153" t="str">
        <f>IFERROR(__xludf.DUMMYFUNCTION("""COMPUTED_VALUE"""),"")</f>
        <v/>
      </c>
      <c r="I32551" s="169"/>
      <c r="J32551" s="156"/>
    </row>
    <row r="32552">
      <c r="D32552" s="153" t="str">
        <f>IFERROR(__xludf.DUMMYFUNCTION("""COMPUTED_VALUE"""),"")</f>
        <v/>
      </c>
      <c r="E32552" s="153" t="str">
        <f>IFERROR(__xludf.DUMMYFUNCTION("""COMPUTED_VALUE"""),"")</f>
        <v/>
      </c>
      <c r="I32552" s="169"/>
      <c r="J32552" s="156"/>
    </row>
    <row r="32553">
      <c r="D32553" s="153" t="str">
        <f>IFERROR(__xludf.DUMMYFUNCTION("""COMPUTED_VALUE"""),"")</f>
        <v/>
      </c>
      <c r="E32553" s="153" t="str">
        <f>IFERROR(__xludf.DUMMYFUNCTION("""COMPUTED_VALUE"""),"")</f>
        <v/>
      </c>
      <c r="I32553" s="169"/>
      <c r="J32553" s="156"/>
    </row>
    <row r="32554">
      <c r="D32554" s="153" t="str">
        <f>IFERROR(__xludf.DUMMYFUNCTION("""COMPUTED_VALUE"""),"")</f>
        <v/>
      </c>
      <c r="E32554" s="153" t="str">
        <f>IFERROR(__xludf.DUMMYFUNCTION("""COMPUTED_VALUE"""),"")</f>
        <v/>
      </c>
      <c r="I32554" s="169"/>
      <c r="J32554" s="156"/>
    </row>
    <row r="32555">
      <c r="D32555" s="153" t="str">
        <f>IFERROR(__xludf.DUMMYFUNCTION("""COMPUTED_VALUE"""),"")</f>
        <v/>
      </c>
      <c r="E32555" s="153" t="str">
        <f>IFERROR(__xludf.DUMMYFUNCTION("""COMPUTED_VALUE"""),"")</f>
        <v/>
      </c>
      <c r="I32555" s="169"/>
      <c r="J32555" s="156"/>
    </row>
    <row r="32556">
      <c r="D32556" s="153" t="str">
        <f>IFERROR(__xludf.DUMMYFUNCTION("""COMPUTED_VALUE"""),"")</f>
        <v/>
      </c>
      <c r="E32556" s="153" t="str">
        <f>IFERROR(__xludf.DUMMYFUNCTION("""COMPUTED_VALUE"""),"")</f>
        <v/>
      </c>
      <c r="I32556" s="169"/>
      <c r="J32556" s="156"/>
    </row>
    <row r="32557">
      <c r="D32557" s="153" t="str">
        <f>IFERROR(__xludf.DUMMYFUNCTION("""COMPUTED_VALUE"""),"")</f>
        <v/>
      </c>
      <c r="E32557" s="153" t="str">
        <f>IFERROR(__xludf.DUMMYFUNCTION("""COMPUTED_VALUE"""),"")</f>
        <v/>
      </c>
      <c r="I32557" s="169"/>
      <c r="J32557" s="156"/>
    </row>
    <row r="32558">
      <c r="D32558" s="153" t="str">
        <f>IFERROR(__xludf.DUMMYFUNCTION("""COMPUTED_VALUE"""),"")</f>
        <v/>
      </c>
      <c r="E32558" s="153" t="str">
        <f>IFERROR(__xludf.DUMMYFUNCTION("""COMPUTED_VALUE"""),"")</f>
        <v/>
      </c>
      <c r="I32558" s="169"/>
      <c r="J32558" s="156"/>
    </row>
    <row r="32559">
      <c r="D32559" s="153" t="str">
        <f>IFERROR(__xludf.DUMMYFUNCTION("""COMPUTED_VALUE"""),"")</f>
        <v/>
      </c>
      <c r="E32559" s="153" t="str">
        <f>IFERROR(__xludf.DUMMYFUNCTION("""COMPUTED_VALUE"""),"")</f>
        <v/>
      </c>
      <c r="I32559" s="169"/>
      <c r="J32559" s="156"/>
    </row>
    <row r="32560">
      <c r="D32560" s="153" t="str">
        <f>IFERROR(__xludf.DUMMYFUNCTION("""COMPUTED_VALUE"""),"")</f>
        <v/>
      </c>
      <c r="E32560" s="153" t="str">
        <f>IFERROR(__xludf.DUMMYFUNCTION("""COMPUTED_VALUE"""),"")</f>
        <v/>
      </c>
      <c r="I32560" s="169"/>
      <c r="J32560" s="156"/>
    </row>
    <row r="32561">
      <c r="D32561" s="153" t="str">
        <f>IFERROR(__xludf.DUMMYFUNCTION("""COMPUTED_VALUE"""),"")</f>
        <v/>
      </c>
      <c r="E32561" s="153" t="str">
        <f>IFERROR(__xludf.DUMMYFUNCTION("""COMPUTED_VALUE"""),"")</f>
        <v/>
      </c>
      <c r="I32561" s="169"/>
      <c r="J32561" s="156"/>
    </row>
    <row r="32562">
      <c r="D32562" s="153" t="str">
        <f>IFERROR(__xludf.DUMMYFUNCTION("""COMPUTED_VALUE"""),"")</f>
        <v/>
      </c>
      <c r="E32562" s="153" t="str">
        <f>IFERROR(__xludf.DUMMYFUNCTION("""COMPUTED_VALUE"""),"")</f>
        <v/>
      </c>
      <c r="I32562" s="169"/>
      <c r="J32562" s="156"/>
    </row>
    <row r="32563">
      <c r="D32563" s="153" t="str">
        <f>IFERROR(__xludf.DUMMYFUNCTION("""COMPUTED_VALUE"""),"")</f>
        <v/>
      </c>
      <c r="E32563" s="153" t="str">
        <f>IFERROR(__xludf.DUMMYFUNCTION("""COMPUTED_VALUE"""),"")</f>
        <v/>
      </c>
      <c r="I32563" s="169"/>
      <c r="J32563" s="156"/>
    </row>
    <row r="32564">
      <c r="D32564" s="153" t="str">
        <f>IFERROR(__xludf.DUMMYFUNCTION("""COMPUTED_VALUE"""),"")</f>
        <v/>
      </c>
      <c r="E32564" s="153" t="str">
        <f>IFERROR(__xludf.DUMMYFUNCTION("""COMPUTED_VALUE"""),"")</f>
        <v/>
      </c>
      <c r="I32564" s="169"/>
      <c r="J32564" s="156"/>
    </row>
    <row r="32565">
      <c r="D32565" s="153" t="str">
        <f>IFERROR(__xludf.DUMMYFUNCTION("""COMPUTED_VALUE"""),"")</f>
        <v/>
      </c>
      <c r="E32565" s="153" t="str">
        <f>IFERROR(__xludf.DUMMYFUNCTION("""COMPUTED_VALUE"""),"")</f>
        <v/>
      </c>
      <c r="I32565" s="169"/>
      <c r="J32565" s="156"/>
    </row>
    <row r="32566">
      <c r="D32566" s="153" t="str">
        <f>IFERROR(__xludf.DUMMYFUNCTION("""COMPUTED_VALUE"""),"")</f>
        <v/>
      </c>
      <c r="E32566" s="153" t="str">
        <f>IFERROR(__xludf.DUMMYFUNCTION("""COMPUTED_VALUE"""),"")</f>
        <v/>
      </c>
      <c r="I32566" s="169"/>
      <c r="J32566" s="156"/>
    </row>
    <row r="32567">
      <c r="D32567" s="153" t="str">
        <f>IFERROR(__xludf.DUMMYFUNCTION("""COMPUTED_VALUE"""),"")</f>
        <v/>
      </c>
      <c r="E32567" s="153" t="str">
        <f>IFERROR(__xludf.DUMMYFUNCTION("""COMPUTED_VALUE"""),"")</f>
        <v/>
      </c>
      <c r="I32567" s="169"/>
      <c r="J32567" s="156"/>
    </row>
    <row r="32568">
      <c r="D32568" s="153" t="str">
        <f>IFERROR(__xludf.DUMMYFUNCTION("""COMPUTED_VALUE"""),"")</f>
        <v/>
      </c>
      <c r="E32568" s="153" t="str">
        <f>IFERROR(__xludf.DUMMYFUNCTION("""COMPUTED_VALUE"""),"")</f>
        <v/>
      </c>
      <c r="I32568" s="169"/>
      <c r="J32568" s="156"/>
    </row>
    <row r="32569">
      <c r="D32569" s="153" t="str">
        <f>IFERROR(__xludf.DUMMYFUNCTION("""COMPUTED_VALUE"""),"")</f>
        <v/>
      </c>
      <c r="E32569" s="153" t="str">
        <f>IFERROR(__xludf.DUMMYFUNCTION("""COMPUTED_VALUE"""),"")</f>
        <v/>
      </c>
      <c r="I32569" s="169"/>
      <c r="J32569" s="156"/>
    </row>
    <row r="32570">
      <c r="D32570" s="153" t="str">
        <f>IFERROR(__xludf.DUMMYFUNCTION("""COMPUTED_VALUE"""),"")</f>
        <v/>
      </c>
      <c r="E32570" s="153" t="str">
        <f>IFERROR(__xludf.DUMMYFUNCTION("""COMPUTED_VALUE"""),"")</f>
        <v/>
      </c>
      <c r="I32570" s="169"/>
      <c r="J32570" s="156"/>
    </row>
    <row r="32571">
      <c r="D32571" s="153" t="str">
        <f>IFERROR(__xludf.DUMMYFUNCTION("""COMPUTED_VALUE"""),"")</f>
        <v/>
      </c>
      <c r="E32571" s="153" t="str">
        <f>IFERROR(__xludf.DUMMYFUNCTION("""COMPUTED_VALUE"""),"")</f>
        <v/>
      </c>
      <c r="I32571" s="169"/>
      <c r="J32571" s="156"/>
    </row>
    <row r="32572">
      <c r="D32572" s="153" t="str">
        <f>IFERROR(__xludf.DUMMYFUNCTION("""COMPUTED_VALUE"""),"")</f>
        <v/>
      </c>
      <c r="E32572" s="153" t="str">
        <f>IFERROR(__xludf.DUMMYFUNCTION("""COMPUTED_VALUE"""),"")</f>
        <v/>
      </c>
      <c r="I32572" s="169"/>
      <c r="J32572" s="156"/>
    </row>
    <row r="32573">
      <c r="D32573" s="153" t="str">
        <f>IFERROR(__xludf.DUMMYFUNCTION("""COMPUTED_VALUE"""),"")</f>
        <v/>
      </c>
      <c r="E32573" s="153" t="str">
        <f>IFERROR(__xludf.DUMMYFUNCTION("""COMPUTED_VALUE"""),"")</f>
        <v/>
      </c>
      <c r="I32573" s="169"/>
      <c r="J32573" s="156"/>
    </row>
    <row r="32574">
      <c r="D32574" s="153" t="str">
        <f>IFERROR(__xludf.DUMMYFUNCTION("""COMPUTED_VALUE"""),"")</f>
        <v/>
      </c>
      <c r="E32574" s="153" t="str">
        <f>IFERROR(__xludf.DUMMYFUNCTION("""COMPUTED_VALUE"""),"")</f>
        <v/>
      </c>
      <c r="I32574" s="169"/>
      <c r="J32574" s="156"/>
    </row>
    <row r="32575">
      <c r="D32575" s="153" t="str">
        <f>IFERROR(__xludf.DUMMYFUNCTION("""COMPUTED_VALUE"""),"")</f>
        <v/>
      </c>
      <c r="E32575" s="153" t="str">
        <f>IFERROR(__xludf.DUMMYFUNCTION("""COMPUTED_VALUE"""),"")</f>
        <v/>
      </c>
      <c r="I32575" s="169"/>
      <c r="J32575" s="156"/>
    </row>
    <row r="32576">
      <c r="D32576" s="153" t="str">
        <f>IFERROR(__xludf.DUMMYFUNCTION("""COMPUTED_VALUE"""),"")</f>
        <v/>
      </c>
      <c r="E32576" s="153" t="str">
        <f>IFERROR(__xludf.DUMMYFUNCTION("""COMPUTED_VALUE"""),"")</f>
        <v/>
      </c>
      <c r="I32576" s="169"/>
      <c r="J32576" s="156"/>
    </row>
    <row r="32577">
      <c r="D32577" s="153" t="str">
        <f>IFERROR(__xludf.DUMMYFUNCTION("""COMPUTED_VALUE"""),"")</f>
        <v/>
      </c>
      <c r="E32577" s="153" t="str">
        <f>IFERROR(__xludf.DUMMYFUNCTION("""COMPUTED_VALUE"""),"")</f>
        <v/>
      </c>
      <c r="I32577" s="169"/>
      <c r="J32577" s="156"/>
    </row>
    <row r="32578">
      <c r="D32578" s="153" t="str">
        <f>IFERROR(__xludf.DUMMYFUNCTION("""COMPUTED_VALUE"""),"")</f>
        <v/>
      </c>
      <c r="E32578" s="153" t="str">
        <f>IFERROR(__xludf.DUMMYFUNCTION("""COMPUTED_VALUE"""),"")</f>
        <v/>
      </c>
      <c r="I32578" s="169"/>
      <c r="J32578" s="156"/>
    </row>
    <row r="32579">
      <c r="D32579" s="153" t="str">
        <f>IFERROR(__xludf.DUMMYFUNCTION("""COMPUTED_VALUE"""),"")</f>
        <v/>
      </c>
      <c r="E32579" s="153" t="str">
        <f>IFERROR(__xludf.DUMMYFUNCTION("""COMPUTED_VALUE"""),"")</f>
        <v/>
      </c>
      <c r="I32579" s="169"/>
      <c r="J32579" s="156"/>
    </row>
    <row r="32580">
      <c r="D32580" s="153" t="str">
        <f>IFERROR(__xludf.DUMMYFUNCTION("""COMPUTED_VALUE"""),"")</f>
        <v/>
      </c>
      <c r="E32580" s="153" t="str">
        <f>IFERROR(__xludf.DUMMYFUNCTION("""COMPUTED_VALUE"""),"")</f>
        <v/>
      </c>
      <c r="I32580" s="169"/>
      <c r="J32580" s="156"/>
    </row>
    <row r="32581">
      <c r="D32581" s="153" t="str">
        <f>IFERROR(__xludf.DUMMYFUNCTION("""COMPUTED_VALUE"""),"")</f>
        <v/>
      </c>
      <c r="E32581" s="153" t="str">
        <f>IFERROR(__xludf.DUMMYFUNCTION("""COMPUTED_VALUE"""),"")</f>
        <v/>
      </c>
      <c r="I32581" s="169"/>
      <c r="J32581" s="156"/>
    </row>
    <row r="32582">
      <c r="D32582" s="153" t="str">
        <f>IFERROR(__xludf.DUMMYFUNCTION("""COMPUTED_VALUE"""),"")</f>
        <v/>
      </c>
      <c r="E32582" s="153" t="str">
        <f>IFERROR(__xludf.DUMMYFUNCTION("""COMPUTED_VALUE"""),"")</f>
        <v/>
      </c>
      <c r="I32582" s="169"/>
      <c r="J32582" s="156"/>
    </row>
    <row r="32583">
      <c r="D32583" s="153" t="str">
        <f>IFERROR(__xludf.DUMMYFUNCTION("""COMPUTED_VALUE"""),"")</f>
        <v/>
      </c>
      <c r="E32583" s="153" t="str">
        <f>IFERROR(__xludf.DUMMYFUNCTION("""COMPUTED_VALUE"""),"")</f>
        <v/>
      </c>
      <c r="I32583" s="169"/>
      <c r="J32583" s="156"/>
    </row>
    <row r="32584">
      <c r="D32584" s="153" t="str">
        <f>IFERROR(__xludf.DUMMYFUNCTION("""COMPUTED_VALUE"""),"")</f>
        <v/>
      </c>
      <c r="E32584" s="153" t="str">
        <f>IFERROR(__xludf.DUMMYFUNCTION("""COMPUTED_VALUE"""),"")</f>
        <v/>
      </c>
      <c r="I32584" s="169"/>
      <c r="J32584" s="156"/>
    </row>
    <row r="32585">
      <c r="D32585" s="153" t="str">
        <f>IFERROR(__xludf.DUMMYFUNCTION("""COMPUTED_VALUE"""),"")</f>
        <v/>
      </c>
      <c r="E32585" s="153" t="str">
        <f>IFERROR(__xludf.DUMMYFUNCTION("""COMPUTED_VALUE"""),"")</f>
        <v/>
      </c>
      <c r="I32585" s="169"/>
      <c r="J32585" s="156"/>
    </row>
    <row r="32586">
      <c r="D32586" s="153" t="str">
        <f>IFERROR(__xludf.DUMMYFUNCTION("""COMPUTED_VALUE"""),"")</f>
        <v/>
      </c>
      <c r="E32586" s="153" t="str">
        <f>IFERROR(__xludf.DUMMYFUNCTION("""COMPUTED_VALUE"""),"")</f>
        <v/>
      </c>
      <c r="I32586" s="169"/>
      <c r="J32586" s="156"/>
    </row>
    <row r="32587">
      <c r="D32587" s="153" t="str">
        <f>IFERROR(__xludf.DUMMYFUNCTION("""COMPUTED_VALUE"""),"")</f>
        <v/>
      </c>
      <c r="E32587" s="153" t="str">
        <f>IFERROR(__xludf.DUMMYFUNCTION("""COMPUTED_VALUE"""),"")</f>
        <v/>
      </c>
      <c r="I32587" s="169"/>
      <c r="J32587" s="156"/>
    </row>
    <row r="32588">
      <c r="D32588" s="153" t="str">
        <f>IFERROR(__xludf.DUMMYFUNCTION("""COMPUTED_VALUE"""),"")</f>
        <v/>
      </c>
      <c r="E32588" s="153" t="str">
        <f>IFERROR(__xludf.DUMMYFUNCTION("""COMPUTED_VALUE"""),"")</f>
        <v/>
      </c>
      <c r="I32588" s="169"/>
      <c r="J32588" s="156"/>
    </row>
    <row r="32589">
      <c r="D32589" s="153" t="str">
        <f>IFERROR(__xludf.DUMMYFUNCTION("""COMPUTED_VALUE"""),"")</f>
        <v/>
      </c>
      <c r="E32589" s="153" t="str">
        <f>IFERROR(__xludf.DUMMYFUNCTION("""COMPUTED_VALUE"""),"")</f>
        <v/>
      </c>
      <c r="I32589" s="169"/>
      <c r="J32589" s="156"/>
    </row>
    <row r="32590">
      <c r="D32590" s="153" t="str">
        <f>IFERROR(__xludf.DUMMYFUNCTION("""COMPUTED_VALUE"""),"")</f>
        <v/>
      </c>
      <c r="E32590" s="153" t="str">
        <f>IFERROR(__xludf.DUMMYFUNCTION("""COMPUTED_VALUE"""),"")</f>
        <v/>
      </c>
      <c r="I32590" s="169"/>
      <c r="J32590" s="156"/>
    </row>
    <row r="32591">
      <c r="D32591" s="153" t="str">
        <f>IFERROR(__xludf.DUMMYFUNCTION("""COMPUTED_VALUE"""),"")</f>
        <v/>
      </c>
      <c r="E32591" s="153" t="str">
        <f>IFERROR(__xludf.DUMMYFUNCTION("""COMPUTED_VALUE"""),"")</f>
        <v/>
      </c>
      <c r="I32591" s="169"/>
      <c r="J32591" s="156"/>
    </row>
    <row r="32592">
      <c r="D32592" s="153" t="str">
        <f>IFERROR(__xludf.DUMMYFUNCTION("""COMPUTED_VALUE"""),"")</f>
        <v/>
      </c>
      <c r="E32592" s="153" t="str">
        <f>IFERROR(__xludf.DUMMYFUNCTION("""COMPUTED_VALUE"""),"")</f>
        <v/>
      </c>
      <c r="I32592" s="169"/>
      <c r="J32592" s="156"/>
    </row>
    <row r="32593">
      <c r="D32593" s="153" t="str">
        <f>IFERROR(__xludf.DUMMYFUNCTION("""COMPUTED_VALUE"""),"")</f>
        <v/>
      </c>
      <c r="E32593" s="153" t="str">
        <f>IFERROR(__xludf.DUMMYFUNCTION("""COMPUTED_VALUE"""),"")</f>
        <v/>
      </c>
      <c r="I32593" s="169"/>
      <c r="J32593" s="156"/>
    </row>
    <row r="32594">
      <c r="D32594" s="153" t="str">
        <f>IFERROR(__xludf.DUMMYFUNCTION("""COMPUTED_VALUE"""),"")</f>
        <v/>
      </c>
      <c r="E32594" s="153" t="str">
        <f>IFERROR(__xludf.DUMMYFUNCTION("""COMPUTED_VALUE"""),"")</f>
        <v/>
      </c>
      <c r="I32594" s="169"/>
      <c r="J32594" s="156"/>
    </row>
    <row r="32595">
      <c r="D32595" s="153" t="str">
        <f>IFERROR(__xludf.DUMMYFUNCTION("""COMPUTED_VALUE"""),"")</f>
        <v/>
      </c>
      <c r="E32595" s="153" t="str">
        <f>IFERROR(__xludf.DUMMYFUNCTION("""COMPUTED_VALUE"""),"")</f>
        <v/>
      </c>
      <c r="I32595" s="169"/>
      <c r="J32595" s="156"/>
    </row>
    <row r="32596">
      <c r="D32596" s="153" t="str">
        <f>IFERROR(__xludf.DUMMYFUNCTION("""COMPUTED_VALUE"""),"")</f>
        <v/>
      </c>
      <c r="E32596" s="153" t="str">
        <f>IFERROR(__xludf.DUMMYFUNCTION("""COMPUTED_VALUE"""),"")</f>
        <v/>
      </c>
      <c r="I32596" s="169"/>
      <c r="J32596" s="156"/>
    </row>
    <row r="32597">
      <c r="D32597" s="153" t="str">
        <f>IFERROR(__xludf.DUMMYFUNCTION("""COMPUTED_VALUE"""),"")</f>
        <v/>
      </c>
      <c r="E32597" s="153" t="str">
        <f>IFERROR(__xludf.DUMMYFUNCTION("""COMPUTED_VALUE"""),"")</f>
        <v/>
      </c>
      <c r="I32597" s="169"/>
      <c r="J32597" s="156"/>
    </row>
    <row r="32598">
      <c r="D32598" s="153" t="str">
        <f>IFERROR(__xludf.DUMMYFUNCTION("""COMPUTED_VALUE"""),"")</f>
        <v/>
      </c>
      <c r="E32598" s="153" t="str">
        <f>IFERROR(__xludf.DUMMYFUNCTION("""COMPUTED_VALUE"""),"")</f>
        <v/>
      </c>
      <c r="I32598" s="169"/>
      <c r="J32598" s="156"/>
    </row>
    <row r="32599">
      <c r="D32599" s="153" t="str">
        <f>IFERROR(__xludf.DUMMYFUNCTION("""COMPUTED_VALUE"""),"")</f>
        <v/>
      </c>
      <c r="E32599" s="153" t="str">
        <f>IFERROR(__xludf.DUMMYFUNCTION("""COMPUTED_VALUE"""),"")</f>
        <v/>
      </c>
      <c r="I32599" s="169"/>
      <c r="J32599" s="156"/>
    </row>
    <row r="32600">
      <c r="D32600" s="153" t="str">
        <f>IFERROR(__xludf.DUMMYFUNCTION("""COMPUTED_VALUE"""),"")</f>
        <v/>
      </c>
      <c r="E32600" s="153" t="str">
        <f>IFERROR(__xludf.DUMMYFUNCTION("""COMPUTED_VALUE"""),"")</f>
        <v/>
      </c>
      <c r="I32600" s="169"/>
      <c r="J32600" s="156"/>
    </row>
    <row r="32601">
      <c r="D32601" s="153" t="str">
        <f>IFERROR(__xludf.DUMMYFUNCTION("""COMPUTED_VALUE"""),"")</f>
        <v/>
      </c>
      <c r="E32601" s="153" t="str">
        <f>IFERROR(__xludf.DUMMYFUNCTION("""COMPUTED_VALUE"""),"")</f>
        <v/>
      </c>
      <c r="I32601" s="169"/>
      <c r="J32601" s="156"/>
    </row>
    <row r="32602">
      <c r="D32602" s="153" t="str">
        <f>IFERROR(__xludf.DUMMYFUNCTION("""COMPUTED_VALUE"""),"")</f>
        <v/>
      </c>
      <c r="E32602" s="153" t="str">
        <f>IFERROR(__xludf.DUMMYFUNCTION("""COMPUTED_VALUE"""),"")</f>
        <v/>
      </c>
      <c r="I32602" s="169"/>
      <c r="J32602" s="156"/>
    </row>
    <row r="32603">
      <c r="D32603" s="153" t="str">
        <f>IFERROR(__xludf.DUMMYFUNCTION("""COMPUTED_VALUE"""),"")</f>
        <v/>
      </c>
      <c r="E32603" s="153" t="str">
        <f>IFERROR(__xludf.DUMMYFUNCTION("""COMPUTED_VALUE"""),"")</f>
        <v/>
      </c>
      <c r="I32603" s="169"/>
      <c r="J32603" s="156"/>
    </row>
    <row r="32604">
      <c r="D32604" s="153" t="str">
        <f>IFERROR(__xludf.DUMMYFUNCTION("""COMPUTED_VALUE"""),"")</f>
        <v/>
      </c>
      <c r="E32604" s="153" t="str">
        <f>IFERROR(__xludf.DUMMYFUNCTION("""COMPUTED_VALUE"""),"")</f>
        <v/>
      </c>
      <c r="I32604" s="169"/>
      <c r="J32604" s="156"/>
    </row>
    <row r="32605">
      <c r="D32605" s="153" t="str">
        <f>IFERROR(__xludf.DUMMYFUNCTION("""COMPUTED_VALUE"""),"")</f>
        <v/>
      </c>
      <c r="E32605" s="153" t="str">
        <f>IFERROR(__xludf.DUMMYFUNCTION("""COMPUTED_VALUE"""),"")</f>
        <v/>
      </c>
      <c r="I32605" s="169"/>
      <c r="J32605" s="156"/>
    </row>
    <row r="32606">
      <c r="D32606" s="153" t="str">
        <f>IFERROR(__xludf.DUMMYFUNCTION("""COMPUTED_VALUE"""),"")</f>
        <v/>
      </c>
      <c r="E32606" s="153" t="str">
        <f>IFERROR(__xludf.DUMMYFUNCTION("""COMPUTED_VALUE"""),"")</f>
        <v/>
      </c>
      <c r="I32606" s="169"/>
      <c r="J32606" s="156"/>
    </row>
    <row r="32607">
      <c r="D32607" s="153" t="str">
        <f>IFERROR(__xludf.DUMMYFUNCTION("""COMPUTED_VALUE"""),"")</f>
        <v/>
      </c>
      <c r="E32607" s="153" t="str">
        <f>IFERROR(__xludf.DUMMYFUNCTION("""COMPUTED_VALUE"""),"")</f>
        <v/>
      </c>
      <c r="I32607" s="169"/>
      <c r="J32607" s="156"/>
    </row>
    <row r="32608">
      <c r="D32608" s="153" t="str">
        <f>IFERROR(__xludf.DUMMYFUNCTION("""COMPUTED_VALUE"""),"")</f>
        <v/>
      </c>
      <c r="E32608" s="153" t="str">
        <f>IFERROR(__xludf.DUMMYFUNCTION("""COMPUTED_VALUE"""),"")</f>
        <v/>
      </c>
      <c r="I32608" s="169"/>
      <c r="J32608" s="156"/>
    </row>
    <row r="32609">
      <c r="D32609" s="153" t="str">
        <f>IFERROR(__xludf.DUMMYFUNCTION("""COMPUTED_VALUE"""),"")</f>
        <v/>
      </c>
      <c r="E32609" s="153" t="str">
        <f>IFERROR(__xludf.DUMMYFUNCTION("""COMPUTED_VALUE"""),"")</f>
        <v/>
      </c>
      <c r="I32609" s="169"/>
      <c r="J32609" s="156"/>
    </row>
    <row r="32610">
      <c r="D32610" s="153" t="str">
        <f>IFERROR(__xludf.DUMMYFUNCTION("""COMPUTED_VALUE"""),"")</f>
        <v/>
      </c>
      <c r="E32610" s="153" t="str">
        <f>IFERROR(__xludf.DUMMYFUNCTION("""COMPUTED_VALUE"""),"")</f>
        <v/>
      </c>
      <c r="I32610" s="169"/>
      <c r="J32610" s="156"/>
    </row>
    <row r="32611">
      <c r="D32611" s="153" t="str">
        <f>IFERROR(__xludf.DUMMYFUNCTION("""COMPUTED_VALUE"""),"")</f>
        <v/>
      </c>
      <c r="E32611" s="153" t="str">
        <f>IFERROR(__xludf.DUMMYFUNCTION("""COMPUTED_VALUE"""),"")</f>
        <v/>
      </c>
      <c r="I32611" s="169"/>
      <c r="J32611" s="156"/>
    </row>
    <row r="32612">
      <c r="D32612" s="153" t="str">
        <f>IFERROR(__xludf.DUMMYFUNCTION("""COMPUTED_VALUE"""),"")</f>
        <v/>
      </c>
      <c r="E32612" s="153" t="str">
        <f>IFERROR(__xludf.DUMMYFUNCTION("""COMPUTED_VALUE"""),"")</f>
        <v/>
      </c>
      <c r="I32612" s="169"/>
      <c r="J32612" s="156"/>
    </row>
    <row r="32613">
      <c r="D32613" s="153" t="str">
        <f>IFERROR(__xludf.DUMMYFUNCTION("""COMPUTED_VALUE"""),"")</f>
        <v/>
      </c>
      <c r="E32613" s="153" t="str">
        <f>IFERROR(__xludf.DUMMYFUNCTION("""COMPUTED_VALUE"""),"")</f>
        <v/>
      </c>
      <c r="I32613" s="169"/>
      <c r="J32613" s="156"/>
    </row>
    <row r="32614">
      <c r="D32614" s="153" t="str">
        <f>IFERROR(__xludf.DUMMYFUNCTION("""COMPUTED_VALUE"""),"")</f>
        <v/>
      </c>
      <c r="E32614" s="153" t="str">
        <f>IFERROR(__xludf.DUMMYFUNCTION("""COMPUTED_VALUE"""),"")</f>
        <v/>
      </c>
      <c r="I32614" s="169"/>
      <c r="J32614" s="156"/>
    </row>
    <row r="32615">
      <c r="D32615" s="153" t="str">
        <f>IFERROR(__xludf.DUMMYFUNCTION("""COMPUTED_VALUE"""),"")</f>
        <v/>
      </c>
      <c r="E32615" s="153" t="str">
        <f>IFERROR(__xludf.DUMMYFUNCTION("""COMPUTED_VALUE"""),"")</f>
        <v/>
      </c>
      <c r="I32615" s="169"/>
      <c r="J32615" s="156"/>
    </row>
    <row r="32616">
      <c r="D32616" s="153" t="str">
        <f>IFERROR(__xludf.DUMMYFUNCTION("""COMPUTED_VALUE"""),"")</f>
        <v/>
      </c>
      <c r="E32616" s="153" t="str">
        <f>IFERROR(__xludf.DUMMYFUNCTION("""COMPUTED_VALUE"""),"")</f>
        <v/>
      </c>
      <c r="I32616" s="169"/>
      <c r="J32616" s="156"/>
    </row>
    <row r="32617">
      <c r="D32617" s="153" t="str">
        <f>IFERROR(__xludf.DUMMYFUNCTION("""COMPUTED_VALUE"""),"")</f>
        <v/>
      </c>
      <c r="E32617" s="153" t="str">
        <f>IFERROR(__xludf.DUMMYFUNCTION("""COMPUTED_VALUE"""),"")</f>
        <v/>
      </c>
      <c r="I32617" s="169"/>
      <c r="J32617" s="156"/>
    </row>
    <row r="32618">
      <c r="D32618" s="153" t="str">
        <f>IFERROR(__xludf.DUMMYFUNCTION("""COMPUTED_VALUE"""),"")</f>
        <v/>
      </c>
      <c r="E32618" s="153" t="str">
        <f>IFERROR(__xludf.DUMMYFUNCTION("""COMPUTED_VALUE"""),"")</f>
        <v/>
      </c>
      <c r="I32618" s="169"/>
      <c r="J32618" s="156"/>
    </row>
    <row r="32619">
      <c r="D32619" s="153" t="str">
        <f>IFERROR(__xludf.DUMMYFUNCTION("""COMPUTED_VALUE"""),"")</f>
        <v/>
      </c>
      <c r="E32619" s="153" t="str">
        <f>IFERROR(__xludf.DUMMYFUNCTION("""COMPUTED_VALUE"""),"")</f>
        <v/>
      </c>
      <c r="I32619" s="169"/>
      <c r="J32619" s="156"/>
    </row>
    <row r="32620">
      <c r="D32620" s="153" t="str">
        <f>IFERROR(__xludf.DUMMYFUNCTION("""COMPUTED_VALUE"""),"")</f>
        <v/>
      </c>
      <c r="E32620" s="153" t="str">
        <f>IFERROR(__xludf.DUMMYFUNCTION("""COMPUTED_VALUE"""),"")</f>
        <v/>
      </c>
      <c r="I32620" s="169"/>
      <c r="J32620" s="156"/>
    </row>
    <row r="32621">
      <c r="D32621" s="153" t="str">
        <f>IFERROR(__xludf.DUMMYFUNCTION("""COMPUTED_VALUE"""),"")</f>
        <v/>
      </c>
      <c r="E32621" s="153" t="str">
        <f>IFERROR(__xludf.DUMMYFUNCTION("""COMPUTED_VALUE"""),"")</f>
        <v/>
      </c>
      <c r="I32621" s="169"/>
      <c r="J32621" s="156"/>
    </row>
    <row r="32622">
      <c r="D32622" s="153" t="str">
        <f>IFERROR(__xludf.DUMMYFUNCTION("""COMPUTED_VALUE"""),"")</f>
        <v/>
      </c>
      <c r="E32622" s="153" t="str">
        <f>IFERROR(__xludf.DUMMYFUNCTION("""COMPUTED_VALUE"""),"")</f>
        <v/>
      </c>
      <c r="I32622" s="169"/>
      <c r="J32622" s="156"/>
    </row>
    <row r="32623">
      <c r="D32623" s="153" t="str">
        <f>IFERROR(__xludf.DUMMYFUNCTION("""COMPUTED_VALUE"""),"")</f>
        <v/>
      </c>
      <c r="E32623" s="153" t="str">
        <f>IFERROR(__xludf.DUMMYFUNCTION("""COMPUTED_VALUE"""),"")</f>
        <v/>
      </c>
      <c r="I32623" s="169"/>
      <c r="J32623" s="156"/>
    </row>
    <row r="32624">
      <c r="D32624" s="153" t="str">
        <f>IFERROR(__xludf.DUMMYFUNCTION("""COMPUTED_VALUE"""),"")</f>
        <v/>
      </c>
      <c r="E32624" s="153" t="str">
        <f>IFERROR(__xludf.DUMMYFUNCTION("""COMPUTED_VALUE"""),"")</f>
        <v/>
      </c>
      <c r="I32624" s="169"/>
      <c r="J32624" s="156"/>
    </row>
    <row r="32625">
      <c r="D32625" s="153" t="str">
        <f>IFERROR(__xludf.DUMMYFUNCTION("""COMPUTED_VALUE"""),"")</f>
        <v/>
      </c>
      <c r="E32625" s="153" t="str">
        <f>IFERROR(__xludf.DUMMYFUNCTION("""COMPUTED_VALUE"""),"")</f>
        <v/>
      </c>
      <c r="I32625" s="169"/>
      <c r="J32625" s="156"/>
    </row>
    <row r="32626">
      <c r="D32626" s="153" t="str">
        <f>IFERROR(__xludf.DUMMYFUNCTION("""COMPUTED_VALUE"""),"")</f>
        <v/>
      </c>
      <c r="E32626" s="153" t="str">
        <f>IFERROR(__xludf.DUMMYFUNCTION("""COMPUTED_VALUE"""),"")</f>
        <v/>
      </c>
      <c r="I32626" s="169"/>
      <c r="J32626" s="156"/>
    </row>
    <row r="32627">
      <c r="D32627" s="153" t="str">
        <f>IFERROR(__xludf.DUMMYFUNCTION("""COMPUTED_VALUE"""),"")</f>
        <v/>
      </c>
      <c r="E32627" s="153" t="str">
        <f>IFERROR(__xludf.DUMMYFUNCTION("""COMPUTED_VALUE"""),"")</f>
        <v/>
      </c>
      <c r="I32627" s="169"/>
      <c r="J32627" s="156"/>
    </row>
    <row r="32628">
      <c r="D32628" s="153" t="str">
        <f>IFERROR(__xludf.DUMMYFUNCTION("""COMPUTED_VALUE"""),"")</f>
        <v/>
      </c>
      <c r="E32628" s="153" t="str">
        <f>IFERROR(__xludf.DUMMYFUNCTION("""COMPUTED_VALUE"""),"")</f>
        <v/>
      </c>
      <c r="I32628" s="169"/>
      <c r="J32628" s="156"/>
    </row>
    <row r="32629">
      <c r="D32629" s="153" t="str">
        <f>IFERROR(__xludf.DUMMYFUNCTION("""COMPUTED_VALUE"""),"")</f>
        <v/>
      </c>
      <c r="E32629" s="153" t="str">
        <f>IFERROR(__xludf.DUMMYFUNCTION("""COMPUTED_VALUE"""),"")</f>
        <v/>
      </c>
      <c r="I32629" s="169"/>
      <c r="J32629" s="156"/>
    </row>
    <row r="32630">
      <c r="D32630" s="153" t="str">
        <f>IFERROR(__xludf.DUMMYFUNCTION("""COMPUTED_VALUE"""),"")</f>
        <v/>
      </c>
      <c r="E32630" s="153" t="str">
        <f>IFERROR(__xludf.DUMMYFUNCTION("""COMPUTED_VALUE"""),"")</f>
        <v/>
      </c>
      <c r="I32630" s="169"/>
      <c r="J32630" s="156"/>
    </row>
    <row r="32631">
      <c r="D32631" s="153" t="str">
        <f>IFERROR(__xludf.DUMMYFUNCTION("""COMPUTED_VALUE"""),"")</f>
        <v/>
      </c>
      <c r="E32631" s="153" t="str">
        <f>IFERROR(__xludf.DUMMYFUNCTION("""COMPUTED_VALUE"""),"")</f>
        <v/>
      </c>
      <c r="I32631" s="169"/>
      <c r="J32631" s="156"/>
    </row>
    <row r="32632">
      <c r="D32632" s="153" t="str">
        <f>IFERROR(__xludf.DUMMYFUNCTION("""COMPUTED_VALUE"""),"")</f>
        <v/>
      </c>
      <c r="E32632" s="153" t="str">
        <f>IFERROR(__xludf.DUMMYFUNCTION("""COMPUTED_VALUE"""),"")</f>
        <v/>
      </c>
      <c r="I32632" s="169"/>
      <c r="J32632" s="156"/>
    </row>
    <row r="32633">
      <c r="D32633" s="153" t="str">
        <f>IFERROR(__xludf.DUMMYFUNCTION("""COMPUTED_VALUE"""),"")</f>
        <v/>
      </c>
      <c r="E32633" s="153" t="str">
        <f>IFERROR(__xludf.DUMMYFUNCTION("""COMPUTED_VALUE"""),"")</f>
        <v/>
      </c>
      <c r="I32633" s="169"/>
      <c r="J32633" s="156"/>
    </row>
    <row r="32634">
      <c r="D32634" s="153" t="str">
        <f>IFERROR(__xludf.DUMMYFUNCTION("""COMPUTED_VALUE"""),"")</f>
        <v/>
      </c>
      <c r="E32634" s="153" t="str">
        <f>IFERROR(__xludf.DUMMYFUNCTION("""COMPUTED_VALUE"""),"")</f>
        <v/>
      </c>
      <c r="I32634" s="169"/>
      <c r="J32634" s="156"/>
    </row>
    <row r="32635">
      <c r="D32635" s="153" t="str">
        <f>IFERROR(__xludf.DUMMYFUNCTION("""COMPUTED_VALUE"""),"")</f>
        <v/>
      </c>
      <c r="E32635" s="153" t="str">
        <f>IFERROR(__xludf.DUMMYFUNCTION("""COMPUTED_VALUE"""),"")</f>
        <v/>
      </c>
      <c r="I32635" s="169"/>
      <c r="J32635" s="156"/>
    </row>
    <row r="32636">
      <c r="D32636" s="153" t="str">
        <f>IFERROR(__xludf.DUMMYFUNCTION("""COMPUTED_VALUE"""),"")</f>
        <v/>
      </c>
      <c r="E32636" s="153" t="str">
        <f>IFERROR(__xludf.DUMMYFUNCTION("""COMPUTED_VALUE"""),"")</f>
        <v/>
      </c>
      <c r="I32636" s="169"/>
      <c r="J32636" s="156"/>
    </row>
    <row r="32637">
      <c r="D32637" s="153" t="str">
        <f>IFERROR(__xludf.DUMMYFUNCTION("""COMPUTED_VALUE"""),"")</f>
        <v/>
      </c>
      <c r="E32637" s="153" t="str">
        <f>IFERROR(__xludf.DUMMYFUNCTION("""COMPUTED_VALUE"""),"")</f>
        <v/>
      </c>
      <c r="I32637" s="169"/>
      <c r="J32637" s="156"/>
    </row>
    <row r="32638">
      <c r="D32638" s="153" t="str">
        <f>IFERROR(__xludf.DUMMYFUNCTION("""COMPUTED_VALUE"""),"")</f>
        <v/>
      </c>
      <c r="E32638" s="153" t="str">
        <f>IFERROR(__xludf.DUMMYFUNCTION("""COMPUTED_VALUE"""),"")</f>
        <v/>
      </c>
      <c r="I32638" s="169"/>
      <c r="J32638" s="156"/>
    </row>
    <row r="32639">
      <c r="D32639" s="153" t="str">
        <f>IFERROR(__xludf.DUMMYFUNCTION("""COMPUTED_VALUE"""),"")</f>
        <v/>
      </c>
      <c r="E32639" s="153" t="str">
        <f>IFERROR(__xludf.DUMMYFUNCTION("""COMPUTED_VALUE"""),"")</f>
        <v/>
      </c>
      <c r="I32639" s="169"/>
      <c r="J32639" s="156"/>
    </row>
    <row r="32640">
      <c r="D32640" s="153" t="str">
        <f>IFERROR(__xludf.DUMMYFUNCTION("""COMPUTED_VALUE"""),"")</f>
        <v/>
      </c>
      <c r="E32640" s="153" t="str">
        <f>IFERROR(__xludf.DUMMYFUNCTION("""COMPUTED_VALUE"""),"")</f>
        <v/>
      </c>
      <c r="I32640" s="169"/>
      <c r="J32640" s="156"/>
    </row>
    <row r="32641">
      <c r="D32641" s="153" t="str">
        <f>IFERROR(__xludf.DUMMYFUNCTION("""COMPUTED_VALUE"""),"")</f>
        <v/>
      </c>
      <c r="E32641" s="153" t="str">
        <f>IFERROR(__xludf.DUMMYFUNCTION("""COMPUTED_VALUE"""),"")</f>
        <v/>
      </c>
      <c r="I32641" s="169"/>
      <c r="J32641" s="156"/>
    </row>
    <row r="32642">
      <c r="D32642" s="153" t="str">
        <f>IFERROR(__xludf.DUMMYFUNCTION("""COMPUTED_VALUE"""),"")</f>
        <v/>
      </c>
      <c r="E32642" s="153" t="str">
        <f>IFERROR(__xludf.DUMMYFUNCTION("""COMPUTED_VALUE"""),"")</f>
        <v/>
      </c>
      <c r="I32642" s="169"/>
      <c r="J32642" s="156"/>
    </row>
    <row r="32643">
      <c r="D32643" s="153" t="str">
        <f>IFERROR(__xludf.DUMMYFUNCTION("""COMPUTED_VALUE"""),"")</f>
        <v/>
      </c>
      <c r="E32643" s="153" t="str">
        <f>IFERROR(__xludf.DUMMYFUNCTION("""COMPUTED_VALUE"""),"")</f>
        <v/>
      </c>
      <c r="I32643" s="169"/>
      <c r="J32643" s="156"/>
    </row>
    <row r="32644">
      <c r="D32644" s="153" t="str">
        <f>IFERROR(__xludf.DUMMYFUNCTION("""COMPUTED_VALUE"""),"")</f>
        <v/>
      </c>
      <c r="E32644" s="153" t="str">
        <f>IFERROR(__xludf.DUMMYFUNCTION("""COMPUTED_VALUE"""),"")</f>
        <v/>
      </c>
      <c r="I32644" s="169"/>
      <c r="J32644" s="156"/>
    </row>
    <row r="32645">
      <c r="D32645" s="153" t="str">
        <f>IFERROR(__xludf.DUMMYFUNCTION("""COMPUTED_VALUE"""),"")</f>
        <v/>
      </c>
      <c r="E32645" s="153" t="str">
        <f>IFERROR(__xludf.DUMMYFUNCTION("""COMPUTED_VALUE"""),"")</f>
        <v/>
      </c>
      <c r="I32645" s="169"/>
      <c r="J32645" s="156"/>
    </row>
    <row r="32646">
      <c r="D32646" s="153" t="str">
        <f>IFERROR(__xludf.DUMMYFUNCTION("""COMPUTED_VALUE"""),"")</f>
        <v/>
      </c>
      <c r="E32646" s="153" t="str">
        <f>IFERROR(__xludf.DUMMYFUNCTION("""COMPUTED_VALUE"""),"")</f>
        <v/>
      </c>
      <c r="I32646" s="169"/>
      <c r="J32646" s="156"/>
    </row>
    <row r="32647">
      <c r="D32647" s="153" t="str">
        <f>IFERROR(__xludf.DUMMYFUNCTION("""COMPUTED_VALUE"""),"")</f>
        <v/>
      </c>
      <c r="E32647" s="153" t="str">
        <f>IFERROR(__xludf.DUMMYFUNCTION("""COMPUTED_VALUE"""),"")</f>
        <v/>
      </c>
      <c r="I32647" s="169"/>
      <c r="J32647" s="156"/>
    </row>
    <row r="32648">
      <c r="D32648" s="153" t="str">
        <f>IFERROR(__xludf.DUMMYFUNCTION("""COMPUTED_VALUE"""),"")</f>
        <v/>
      </c>
      <c r="E32648" s="153" t="str">
        <f>IFERROR(__xludf.DUMMYFUNCTION("""COMPUTED_VALUE"""),"")</f>
        <v/>
      </c>
      <c r="I32648" s="169"/>
      <c r="J32648" s="156"/>
    </row>
    <row r="32649">
      <c r="D32649" s="153" t="str">
        <f>IFERROR(__xludf.DUMMYFUNCTION("""COMPUTED_VALUE"""),"")</f>
        <v/>
      </c>
      <c r="E32649" s="153" t="str">
        <f>IFERROR(__xludf.DUMMYFUNCTION("""COMPUTED_VALUE"""),"")</f>
        <v/>
      </c>
      <c r="I32649" s="169"/>
      <c r="J32649" s="156"/>
    </row>
    <row r="32650">
      <c r="D32650" s="153" t="str">
        <f>IFERROR(__xludf.DUMMYFUNCTION("""COMPUTED_VALUE"""),"")</f>
        <v/>
      </c>
      <c r="E32650" s="153" t="str">
        <f>IFERROR(__xludf.DUMMYFUNCTION("""COMPUTED_VALUE"""),"")</f>
        <v/>
      </c>
      <c r="I32650" s="169"/>
      <c r="J32650" s="156"/>
    </row>
    <row r="32651">
      <c r="D32651" s="153" t="str">
        <f>IFERROR(__xludf.DUMMYFUNCTION("""COMPUTED_VALUE"""),"")</f>
        <v/>
      </c>
      <c r="E32651" s="153" t="str">
        <f>IFERROR(__xludf.DUMMYFUNCTION("""COMPUTED_VALUE"""),"")</f>
        <v/>
      </c>
      <c r="I32651" s="169"/>
      <c r="J32651" s="156"/>
    </row>
    <row r="32652">
      <c r="D32652" s="153" t="str">
        <f>IFERROR(__xludf.DUMMYFUNCTION("""COMPUTED_VALUE"""),"")</f>
        <v/>
      </c>
      <c r="E32652" s="153" t="str">
        <f>IFERROR(__xludf.DUMMYFUNCTION("""COMPUTED_VALUE"""),"")</f>
        <v/>
      </c>
      <c r="I32652" s="169"/>
      <c r="J32652" s="156"/>
    </row>
    <row r="32653">
      <c r="D32653" s="153" t="str">
        <f>IFERROR(__xludf.DUMMYFUNCTION("""COMPUTED_VALUE"""),"")</f>
        <v/>
      </c>
      <c r="E32653" s="153" t="str">
        <f>IFERROR(__xludf.DUMMYFUNCTION("""COMPUTED_VALUE"""),"")</f>
        <v/>
      </c>
      <c r="I32653" s="169"/>
      <c r="J32653" s="156"/>
    </row>
    <row r="32654">
      <c r="D32654" s="153" t="str">
        <f>IFERROR(__xludf.DUMMYFUNCTION("""COMPUTED_VALUE"""),"")</f>
        <v/>
      </c>
      <c r="E32654" s="153" t="str">
        <f>IFERROR(__xludf.DUMMYFUNCTION("""COMPUTED_VALUE"""),"")</f>
        <v/>
      </c>
      <c r="I32654" s="169"/>
      <c r="J32654" s="156"/>
    </row>
    <row r="32655">
      <c r="D32655" s="153" t="str">
        <f>IFERROR(__xludf.DUMMYFUNCTION("""COMPUTED_VALUE"""),"")</f>
        <v/>
      </c>
      <c r="E32655" s="153" t="str">
        <f>IFERROR(__xludf.DUMMYFUNCTION("""COMPUTED_VALUE"""),"")</f>
        <v/>
      </c>
      <c r="I32655" s="169"/>
      <c r="J32655" s="156"/>
    </row>
    <row r="32656">
      <c r="D32656" s="153" t="str">
        <f>IFERROR(__xludf.DUMMYFUNCTION("""COMPUTED_VALUE"""),"")</f>
        <v/>
      </c>
      <c r="E32656" s="153" t="str">
        <f>IFERROR(__xludf.DUMMYFUNCTION("""COMPUTED_VALUE"""),"")</f>
        <v/>
      </c>
      <c r="I32656" s="169"/>
      <c r="J32656" s="156"/>
    </row>
    <row r="32657">
      <c r="D32657" s="153" t="str">
        <f>IFERROR(__xludf.DUMMYFUNCTION("""COMPUTED_VALUE"""),"")</f>
        <v/>
      </c>
      <c r="E32657" s="153" t="str">
        <f>IFERROR(__xludf.DUMMYFUNCTION("""COMPUTED_VALUE"""),"")</f>
        <v/>
      </c>
      <c r="I32657" s="169"/>
      <c r="J32657" s="156"/>
    </row>
    <row r="32658">
      <c r="D32658" s="153" t="str">
        <f>IFERROR(__xludf.DUMMYFUNCTION("""COMPUTED_VALUE"""),"")</f>
        <v/>
      </c>
      <c r="E32658" s="153" t="str">
        <f>IFERROR(__xludf.DUMMYFUNCTION("""COMPUTED_VALUE"""),"")</f>
        <v/>
      </c>
      <c r="I32658" s="169"/>
      <c r="J32658" s="156"/>
    </row>
    <row r="32659">
      <c r="D32659" s="153" t="str">
        <f>IFERROR(__xludf.DUMMYFUNCTION("""COMPUTED_VALUE"""),"")</f>
        <v/>
      </c>
      <c r="E32659" s="153" t="str">
        <f>IFERROR(__xludf.DUMMYFUNCTION("""COMPUTED_VALUE"""),"")</f>
        <v/>
      </c>
      <c r="I32659" s="169"/>
      <c r="J32659" s="156"/>
    </row>
    <row r="32660">
      <c r="D32660" s="153" t="str">
        <f>IFERROR(__xludf.DUMMYFUNCTION("""COMPUTED_VALUE"""),"")</f>
        <v/>
      </c>
      <c r="E32660" s="153" t="str">
        <f>IFERROR(__xludf.DUMMYFUNCTION("""COMPUTED_VALUE"""),"")</f>
        <v/>
      </c>
      <c r="I32660" s="169"/>
      <c r="J32660" s="156"/>
    </row>
    <row r="32661">
      <c r="D32661" s="153" t="str">
        <f>IFERROR(__xludf.DUMMYFUNCTION("""COMPUTED_VALUE"""),"")</f>
        <v/>
      </c>
      <c r="E32661" s="153" t="str">
        <f>IFERROR(__xludf.DUMMYFUNCTION("""COMPUTED_VALUE"""),"")</f>
        <v/>
      </c>
      <c r="I32661" s="169"/>
      <c r="J32661" s="156"/>
    </row>
    <row r="32662">
      <c r="D32662" s="153" t="str">
        <f>IFERROR(__xludf.DUMMYFUNCTION("""COMPUTED_VALUE"""),"")</f>
        <v/>
      </c>
      <c r="E32662" s="153" t="str">
        <f>IFERROR(__xludf.DUMMYFUNCTION("""COMPUTED_VALUE"""),"")</f>
        <v/>
      </c>
      <c r="I32662" s="169"/>
      <c r="J32662" s="156"/>
    </row>
    <row r="32663">
      <c r="D32663" s="153" t="str">
        <f>IFERROR(__xludf.DUMMYFUNCTION("""COMPUTED_VALUE"""),"")</f>
        <v/>
      </c>
      <c r="E32663" s="153" t="str">
        <f>IFERROR(__xludf.DUMMYFUNCTION("""COMPUTED_VALUE"""),"")</f>
        <v/>
      </c>
      <c r="I32663" s="169"/>
      <c r="J32663" s="156"/>
    </row>
    <row r="32664">
      <c r="D32664" s="153" t="str">
        <f>IFERROR(__xludf.DUMMYFUNCTION("""COMPUTED_VALUE"""),"")</f>
        <v/>
      </c>
      <c r="E32664" s="153" t="str">
        <f>IFERROR(__xludf.DUMMYFUNCTION("""COMPUTED_VALUE"""),"")</f>
        <v/>
      </c>
      <c r="I32664" s="169"/>
      <c r="J32664" s="156"/>
    </row>
    <row r="32665">
      <c r="D32665" s="153" t="str">
        <f>IFERROR(__xludf.DUMMYFUNCTION("""COMPUTED_VALUE"""),"")</f>
        <v/>
      </c>
      <c r="E32665" s="153" t="str">
        <f>IFERROR(__xludf.DUMMYFUNCTION("""COMPUTED_VALUE"""),"")</f>
        <v/>
      </c>
      <c r="I32665" s="169"/>
      <c r="J32665" s="156"/>
    </row>
    <row r="32666">
      <c r="D32666" s="153" t="str">
        <f>IFERROR(__xludf.DUMMYFUNCTION("""COMPUTED_VALUE"""),"")</f>
        <v/>
      </c>
      <c r="E32666" s="153" t="str">
        <f>IFERROR(__xludf.DUMMYFUNCTION("""COMPUTED_VALUE"""),"")</f>
        <v/>
      </c>
      <c r="I32666" s="169"/>
      <c r="J32666" s="156"/>
    </row>
    <row r="32667">
      <c r="D32667" s="153" t="str">
        <f>IFERROR(__xludf.DUMMYFUNCTION("""COMPUTED_VALUE"""),"")</f>
        <v/>
      </c>
      <c r="E32667" s="153" t="str">
        <f>IFERROR(__xludf.DUMMYFUNCTION("""COMPUTED_VALUE"""),"")</f>
        <v/>
      </c>
      <c r="I32667" s="169"/>
      <c r="J32667" s="156"/>
    </row>
    <row r="32668">
      <c r="D32668" s="153" t="str">
        <f>IFERROR(__xludf.DUMMYFUNCTION("""COMPUTED_VALUE"""),"")</f>
        <v/>
      </c>
      <c r="E32668" s="153" t="str">
        <f>IFERROR(__xludf.DUMMYFUNCTION("""COMPUTED_VALUE"""),"")</f>
        <v/>
      </c>
      <c r="I32668" s="169"/>
      <c r="J32668" s="156"/>
    </row>
    <row r="32669">
      <c r="D32669" s="153" t="str">
        <f>IFERROR(__xludf.DUMMYFUNCTION("""COMPUTED_VALUE"""),"")</f>
        <v/>
      </c>
      <c r="E32669" s="153" t="str">
        <f>IFERROR(__xludf.DUMMYFUNCTION("""COMPUTED_VALUE"""),"")</f>
        <v/>
      </c>
      <c r="I32669" s="169"/>
      <c r="J32669" s="156"/>
    </row>
    <row r="32670">
      <c r="D32670" s="153" t="str">
        <f>IFERROR(__xludf.DUMMYFUNCTION("""COMPUTED_VALUE"""),"")</f>
        <v/>
      </c>
      <c r="E32670" s="153" t="str">
        <f>IFERROR(__xludf.DUMMYFUNCTION("""COMPUTED_VALUE"""),"")</f>
        <v/>
      </c>
      <c r="I32670" s="169"/>
      <c r="J32670" s="156"/>
    </row>
    <row r="32671">
      <c r="D32671" s="153" t="str">
        <f>IFERROR(__xludf.DUMMYFUNCTION("""COMPUTED_VALUE"""),"")</f>
        <v/>
      </c>
      <c r="E32671" s="153" t="str">
        <f>IFERROR(__xludf.DUMMYFUNCTION("""COMPUTED_VALUE"""),"")</f>
        <v/>
      </c>
      <c r="I32671" s="169"/>
      <c r="J32671" s="156"/>
    </row>
    <row r="32672">
      <c r="D32672" s="153" t="str">
        <f>IFERROR(__xludf.DUMMYFUNCTION("""COMPUTED_VALUE"""),"")</f>
        <v/>
      </c>
      <c r="E32672" s="153" t="str">
        <f>IFERROR(__xludf.DUMMYFUNCTION("""COMPUTED_VALUE"""),"")</f>
        <v/>
      </c>
      <c r="I32672" s="169"/>
      <c r="J32672" s="156"/>
    </row>
    <row r="32673">
      <c r="D32673" s="153" t="str">
        <f>IFERROR(__xludf.DUMMYFUNCTION("""COMPUTED_VALUE"""),"")</f>
        <v/>
      </c>
      <c r="E32673" s="153" t="str">
        <f>IFERROR(__xludf.DUMMYFUNCTION("""COMPUTED_VALUE"""),"")</f>
        <v/>
      </c>
      <c r="I32673" s="169"/>
      <c r="J32673" s="156"/>
    </row>
    <row r="32674">
      <c r="D32674" s="153" t="str">
        <f>IFERROR(__xludf.DUMMYFUNCTION("""COMPUTED_VALUE"""),"")</f>
        <v/>
      </c>
      <c r="E32674" s="153" t="str">
        <f>IFERROR(__xludf.DUMMYFUNCTION("""COMPUTED_VALUE"""),"")</f>
        <v/>
      </c>
      <c r="I32674" s="169"/>
      <c r="J32674" s="156"/>
    </row>
    <row r="32675">
      <c r="D32675" s="153" t="str">
        <f>IFERROR(__xludf.DUMMYFUNCTION("""COMPUTED_VALUE"""),"")</f>
        <v/>
      </c>
      <c r="E32675" s="153" t="str">
        <f>IFERROR(__xludf.DUMMYFUNCTION("""COMPUTED_VALUE"""),"")</f>
        <v/>
      </c>
      <c r="I32675" s="169"/>
      <c r="J32675" s="156"/>
    </row>
    <row r="32676">
      <c r="D32676" s="153" t="str">
        <f>IFERROR(__xludf.DUMMYFUNCTION("""COMPUTED_VALUE"""),"")</f>
        <v/>
      </c>
      <c r="E32676" s="153" t="str">
        <f>IFERROR(__xludf.DUMMYFUNCTION("""COMPUTED_VALUE"""),"")</f>
        <v/>
      </c>
      <c r="I32676" s="169"/>
      <c r="J32676" s="156"/>
    </row>
    <row r="32677">
      <c r="D32677" s="153" t="str">
        <f>IFERROR(__xludf.DUMMYFUNCTION("""COMPUTED_VALUE"""),"")</f>
        <v/>
      </c>
      <c r="E32677" s="153" t="str">
        <f>IFERROR(__xludf.DUMMYFUNCTION("""COMPUTED_VALUE"""),"")</f>
        <v/>
      </c>
      <c r="I32677" s="169"/>
      <c r="J32677" s="156"/>
    </row>
    <row r="32678">
      <c r="D32678" s="153" t="str">
        <f>IFERROR(__xludf.DUMMYFUNCTION("""COMPUTED_VALUE"""),"")</f>
        <v/>
      </c>
      <c r="E32678" s="153" t="str">
        <f>IFERROR(__xludf.DUMMYFUNCTION("""COMPUTED_VALUE"""),"")</f>
        <v/>
      </c>
      <c r="I32678" s="169"/>
      <c r="J32678" s="156"/>
    </row>
    <row r="32679">
      <c r="D32679" s="153" t="str">
        <f>IFERROR(__xludf.DUMMYFUNCTION("""COMPUTED_VALUE"""),"")</f>
        <v/>
      </c>
      <c r="E32679" s="153" t="str">
        <f>IFERROR(__xludf.DUMMYFUNCTION("""COMPUTED_VALUE"""),"")</f>
        <v/>
      </c>
      <c r="I32679" s="169"/>
      <c r="J32679" s="156"/>
    </row>
    <row r="32680">
      <c r="D32680" s="153" t="str">
        <f>IFERROR(__xludf.DUMMYFUNCTION("""COMPUTED_VALUE"""),"")</f>
        <v/>
      </c>
      <c r="E32680" s="153" t="str">
        <f>IFERROR(__xludf.DUMMYFUNCTION("""COMPUTED_VALUE"""),"")</f>
        <v/>
      </c>
      <c r="I32680" s="169"/>
      <c r="J32680" s="156"/>
    </row>
    <row r="32681">
      <c r="D32681" s="153" t="str">
        <f>IFERROR(__xludf.DUMMYFUNCTION("""COMPUTED_VALUE"""),"")</f>
        <v/>
      </c>
      <c r="E32681" s="153" t="str">
        <f>IFERROR(__xludf.DUMMYFUNCTION("""COMPUTED_VALUE"""),"")</f>
        <v/>
      </c>
      <c r="I32681" s="169"/>
      <c r="J32681" s="156"/>
    </row>
    <row r="32682">
      <c r="D32682" s="153" t="str">
        <f>IFERROR(__xludf.DUMMYFUNCTION("""COMPUTED_VALUE"""),"")</f>
        <v/>
      </c>
      <c r="E32682" s="153" t="str">
        <f>IFERROR(__xludf.DUMMYFUNCTION("""COMPUTED_VALUE"""),"")</f>
        <v/>
      </c>
      <c r="I32682" s="169"/>
      <c r="J32682" s="156"/>
    </row>
    <row r="32683">
      <c r="D32683" s="153" t="str">
        <f>IFERROR(__xludf.DUMMYFUNCTION("""COMPUTED_VALUE"""),"")</f>
        <v/>
      </c>
      <c r="E32683" s="153" t="str">
        <f>IFERROR(__xludf.DUMMYFUNCTION("""COMPUTED_VALUE"""),"")</f>
        <v/>
      </c>
      <c r="I32683" s="169"/>
      <c r="J32683" s="156"/>
    </row>
    <row r="32684">
      <c r="D32684" s="153" t="str">
        <f>IFERROR(__xludf.DUMMYFUNCTION("""COMPUTED_VALUE"""),"")</f>
        <v/>
      </c>
      <c r="E32684" s="153" t="str">
        <f>IFERROR(__xludf.DUMMYFUNCTION("""COMPUTED_VALUE"""),"")</f>
        <v/>
      </c>
      <c r="I32684" s="169"/>
      <c r="J32684" s="156"/>
    </row>
    <row r="32685">
      <c r="D32685" s="153" t="str">
        <f>IFERROR(__xludf.DUMMYFUNCTION("""COMPUTED_VALUE"""),"")</f>
        <v/>
      </c>
      <c r="E32685" s="153" t="str">
        <f>IFERROR(__xludf.DUMMYFUNCTION("""COMPUTED_VALUE"""),"")</f>
        <v/>
      </c>
      <c r="I32685" s="169"/>
      <c r="J32685" s="156"/>
    </row>
    <row r="32686">
      <c r="D32686" s="153" t="str">
        <f>IFERROR(__xludf.DUMMYFUNCTION("""COMPUTED_VALUE"""),"")</f>
        <v/>
      </c>
      <c r="E32686" s="153" t="str">
        <f>IFERROR(__xludf.DUMMYFUNCTION("""COMPUTED_VALUE"""),"")</f>
        <v/>
      </c>
      <c r="I32686" s="169"/>
      <c r="J32686" s="156"/>
    </row>
    <row r="32687">
      <c r="D32687" s="153" t="str">
        <f>IFERROR(__xludf.DUMMYFUNCTION("""COMPUTED_VALUE"""),"")</f>
        <v/>
      </c>
      <c r="E32687" s="153" t="str">
        <f>IFERROR(__xludf.DUMMYFUNCTION("""COMPUTED_VALUE"""),"")</f>
        <v/>
      </c>
      <c r="I32687" s="169"/>
      <c r="J32687" s="156"/>
    </row>
    <row r="32688">
      <c r="D32688" s="153" t="str">
        <f>IFERROR(__xludf.DUMMYFUNCTION("""COMPUTED_VALUE"""),"")</f>
        <v/>
      </c>
      <c r="E32688" s="153" t="str">
        <f>IFERROR(__xludf.DUMMYFUNCTION("""COMPUTED_VALUE"""),"")</f>
        <v/>
      </c>
      <c r="I32688" s="169"/>
      <c r="J32688" s="156"/>
    </row>
    <row r="32689">
      <c r="D32689" s="153" t="str">
        <f>IFERROR(__xludf.DUMMYFUNCTION("""COMPUTED_VALUE"""),"")</f>
        <v/>
      </c>
      <c r="E32689" s="153" t="str">
        <f>IFERROR(__xludf.DUMMYFUNCTION("""COMPUTED_VALUE"""),"")</f>
        <v/>
      </c>
      <c r="I32689" s="169"/>
      <c r="J32689" s="156"/>
    </row>
    <row r="32690">
      <c r="D32690" s="153" t="str">
        <f>IFERROR(__xludf.DUMMYFUNCTION("""COMPUTED_VALUE"""),"")</f>
        <v/>
      </c>
      <c r="E32690" s="153" t="str">
        <f>IFERROR(__xludf.DUMMYFUNCTION("""COMPUTED_VALUE"""),"")</f>
        <v/>
      </c>
      <c r="I32690" s="169"/>
      <c r="J32690" s="156"/>
    </row>
    <row r="32691">
      <c r="D32691" s="153" t="str">
        <f>IFERROR(__xludf.DUMMYFUNCTION("""COMPUTED_VALUE"""),"")</f>
        <v/>
      </c>
      <c r="E32691" s="153" t="str">
        <f>IFERROR(__xludf.DUMMYFUNCTION("""COMPUTED_VALUE"""),"")</f>
        <v/>
      </c>
      <c r="I32691" s="169"/>
      <c r="J32691" s="156"/>
    </row>
    <row r="32692">
      <c r="D32692" s="153" t="str">
        <f>IFERROR(__xludf.DUMMYFUNCTION("""COMPUTED_VALUE"""),"")</f>
        <v/>
      </c>
      <c r="E32692" s="153" t="str">
        <f>IFERROR(__xludf.DUMMYFUNCTION("""COMPUTED_VALUE"""),"")</f>
        <v/>
      </c>
      <c r="I32692" s="169"/>
      <c r="J32692" s="156"/>
    </row>
    <row r="32693">
      <c r="D32693" s="153" t="str">
        <f>IFERROR(__xludf.DUMMYFUNCTION("""COMPUTED_VALUE"""),"")</f>
        <v/>
      </c>
      <c r="E32693" s="153" t="str">
        <f>IFERROR(__xludf.DUMMYFUNCTION("""COMPUTED_VALUE"""),"")</f>
        <v/>
      </c>
      <c r="I32693" s="169"/>
      <c r="J32693" s="156"/>
    </row>
    <row r="32694">
      <c r="D32694" s="153" t="str">
        <f>IFERROR(__xludf.DUMMYFUNCTION("""COMPUTED_VALUE"""),"")</f>
        <v/>
      </c>
      <c r="E32694" s="153" t="str">
        <f>IFERROR(__xludf.DUMMYFUNCTION("""COMPUTED_VALUE"""),"")</f>
        <v/>
      </c>
      <c r="I32694" s="169"/>
      <c r="J32694" s="156"/>
    </row>
    <row r="32695">
      <c r="D32695" s="153" t="str">
        <f>IFERROR(__xludf.DUMMYFUNCTION("""COMPUTED_VALUE"""),"")</f>
        <v/>
      </c>
      <c r="E32695" s="153" t="str">
        <f>IFERROR(__xludf.DUMMYFUNCTION("""COMPUTED_VALUE"""),"")</f>
        <v/>
      </c>
      <c r="I32695" s="169"/>
      <c r="J32695" s="156"/>
    </row>
    <row r="32696">
      <c r="D32696" s="153" t="str">
        <f>IFERROR(__xludf.DUMMYFUNCTION("""COMPUTED_VALUE"""),"")</f>
        <v/>
      </c>
      <c r="E32696" s="153" t="str">
        <f>IFERROR(__xludf.DUMMYFUNCTION("""COMPUTED_VALUE"""),"")</f>
        <v/>
      </c>
      <c r="I32696" s="169"/>
      <c r="J32696" s="156"/>
    </row>
    <row r="32697">
      <c r="D32697" s="153" t="str">
        <f>IFERROR(__xludf.DUMMYFUNCTION("""COMPUTED_VALUE"""),"")</f>
        <v/>
      </c>
      <c r="E32697" s="153" t="str">
        <f>IFERROR(__xludf.DUMMYFUNCTION("""COMPUTED_VALUE"""),"")</f>
        <v/>
      </c>
      <c r="I32697" s="169"/>
      <c r="J32697" s="156"/>
    </row>
    <row r="32698">
      <c r="D32698" s="153" t="str">
        <f>IFERROR(__xludf.DUMMYFUNCTION("""COMPUTED_VALUE"""),"")</f>
        <v/>
      </c>
      <c r="E32698" s="153" t="str">
        <f>IFERROR(__xludf.DUMMYFUNCTION("""COMPUTED_VALUE"""),"")</f>
        <v/>
      </c>
      <c r="I32698" s="169"/>
      <c r="J32698" s="156"/>
    </row>
    <row r="32699">
      <c r="D32699" s="153" t="str">
        <f>IFERROR(__xludf.DUMMYFUNCTION("""COMPUTED_VALUE"""),"")</f>
        <v/>
      </c>
      <c r="E32699" s="153" t="str">
        <f>IFERROR(__xludf.DUMMYFUNCTION("""COMPUTED_VALUE"""),"")</f>
        <v/>
      </c>
      <c r="I32699" s="169"/>
      <c r="J32699" s="156"/>
    </row>
    <row r="32700">
      <c r="D32700" s="153" t="str">
        <f>IFERROR(__xludf.DUMMYFUNCTION("""COMPUTED_VALUE"""),"")</f>
        <v/>
      </c>
      <c r="E32700" s="153" t="str">
        <f>IFERROR(__xludf.DUMMYFUNCTION("""COMPUTED_VALUE"""),"")</f>
        <v/>
      </c>
      <c r="I32700" s="169"/>
      <c r="J32700" s="156"/>
    </row>
    <row r="32701">
      <c r="D32701" s="153" t="str">
        <f>IFERROR(__xludf.DUMMYFUNCTION("""COMPUTED_VALUE"""),"")</f>
        <v/>
      </c>
      <c r="E32701" s="153" t="str">
        <f>IFERROR(__xludf.DUMMYFUNCTION("""COMPUTED_VALUE"""),"")</f>
        <v/>
      </c>
      <c r="I32701" s="169"/>
      <c r="J32701" s="156"/>
    </row>
    <row r="32702">
      <c r="D32702" s="153" t="str">
        <f>IFERROR(__xludf.DUMMYFUNCTION("""COMPUTED_VALUE"""),"")</f>
        <v/>
      </c>
      <c r="E32702" s="153" t="str">
        <f>IFERROR(__xludf.DUMMYFUNCTION("""COMPUTED_VALUE"""),"")</f>
        <v/>
      </c>
      <c r="I32702" s="169"/>
      <c r="J32702" s="156"/>
    </row>
    <row r="32703">
      <c r="D32703" s="153" t="str">
        <f>IFERROR(__xludf.DUMMYFUNCTION("""COMPUTED_VALUE"""),"")</f>
        <v/>
      </c>
      <c r="E32703" s="153" t="str">
        <f>IFERROR(__xludf.DUMMYFUNCTION("""COMPUTED_VALUE"""),"")</f>
        <v/>
      </c>
      <c r="I32703" s="169"/>
      <c r="J32703" s="156"/>
    </row>
    <row r="32704">
      <c r="D32704" s="153" t="str">
        <f>IFERROR(__xludf.DUMMYFUNCTION("""COMPUTED_VALUE"""),"")</f>
        <v/>
      </c>
      <c r="E32704" s="153" t="str">
        <f>IFERROR(__xludf.DUMMYFUNCTION("""COMPUTED_VALUE"""),"")</f>
        <v/>
      </c>
      <c r="I32704" s="169"/>
      <c r="J32704" s="156"/>
    </row>
    <row r="32705">
      <c r="D32705" s="153" t="str">
        <f>IFERROR(__xludf.DUMMYFUNCTION("""COMPUTED_VALUE"""),"")</f>
        <v/>
      </c>
      <c r="E32705" s="153" t="str">
        <f>IFERROR(__xludf.DUMMYFUNCTION("""COMPUTED_VALUE"""),"")</f>
        <v/>
      </c>
      <c r="I32705" s="169"/>
      <c r="J32705" s="156"/>
    </row>
    <row r="32706">
      <c r="D32706" s="153" t="str">
        <f>IFERROR(__xludf.DUMMYFUNCTION("""COMPUTED_VALUE"""),"")</f>
        <v/>
      </c>
      <c r="E32706" s="153" t="str">
        <f>IFERROR(__xludf.DUMMYFUNCTION("""COMPUTED_VALUE"""),"")</f>
        <v/>
      </c>
      <c r="I32706" s="169"/>
      <c r="J32706" s="156"/>
    </row>
    <row r="32707">
      <c r="D32707" s="153" t="str">
        <f>IFERROR(__xludf.DUMMYFUNCTION("""COMPUTED_VALUE"""),"")</f>
        <v/>
      </c>
      <c r="E32707" s="153" t="str">
        <f>IFERROR(__xludf.DUMMYFUNCTION("""COMPUTED_VALUE"""),"")</f>
        <v/>
      </c>
      <c r="I32707" s="169"/>
      <c r="J32707" s="156"/>
    </row>
    <row r="32708">
      <c r="D32708" s="153" t="str">
        <f>IFERROR(__xludf.DUMMYFUNCTION("""COMPUTED_VALUE"""),"")</f>
        <v/>
      </c>
      <c r="E32708" s="153" t="str">
        <f>IFERROR(__xludf.DUMMYFUNCTION("""COMPUTED_VALUE"""),"")</f>
        <v/>
      </c>
      <c r="I32708" s="169"/>
      <c r="J32708" s="156"/>
    </row>
    <row r="32709">
      <c r="D32709" s="153" t="str">
        <f>IFERROR(__xludf.DUMMYFUNCTION("""COMPUTED_VALUE"""),"")</f>
        <v/>
      </c>
      <c r="E32709" s="153" t="str">
        <f>IFERROR(__xludf.DUMMYFUNCTION("""COMPUTED_VALUE"""),"")</f>
        <v/>
      </c>
      <c r="I32709" s="169"/>
      <c r="J32709" s="156"/>
    </row>
    <row r="32710">
      <c r="D32710" s="153" t="str">
        <f>IFERROR(__xludf.DUMMYFUNCTION("""COMPUTED_VALUE"""),"")</f>
        <v/>
      </c>
      <c r="E32710" s="153" t="str">
        <f>IFERROR(__xludf.DUMMYFUNCTION("""COMPUTED_VALUE"""),"")</f>
        <v/>
      </c>
      <c r="I32710" s="169"/>
      <c r="J32710" s="156"/>
    </row>
    <row r="32711">
      <c r="D32711" s="153" t="str">
        <f>IFERROR(__xludf.DUMMYFUNCTION("""COMPUTED_VALUE"""),"")</f>
        <v/>
      </c>
      <c r="E32711" s="153" t="str">
        <f>IFERROR(__xludf.DUMMYFUNCTION("""COMPUTED_VALUE"""),"")</f>
        <v/>
      </c>
      <c r="I32711" s="169"/>
      <c r="J32711" s="156"/>
    </row>
    <row r="32712">
      <c r="D32712" s="153" t="str">
        <f>IFERROR(__xludf.DUMMYFUNCTION("""COMPUTED_VALUE"""),"")</f>
        <v/>
      </c>
      <c r="E32712" s="153" t="str">
        <f>IFERROR(__xludf.DUMMYFUNCTION("""COMPUTED_VALUE"""),"")</f>
        <v/>
      </c>
      <c r="I32712" s="169"/>
      <c r="J32712" s="156"/>
    </row>
    <row r="32713">
      <c r="D32713" s="153" t="str">
        <f>IFERROR(__xludf.DUMMYFUNCTION("""COMPUTED_VALUE"""),"")</f>
        <v/>
      </c>
      <c r="E32713" s="153" t="str">
        <f>IFERROR(__xludf.DUMMYFUNCTION("""COMPUTED_VALUE"""),"")</f>
        <v/>
      </c>
      <c r="I32713" s="169"/>
      <c r="J32713" s="156"/>
    </row>
    <row r="32714">
      <c r="D32714" s="153" t="str">
        <f>IFERROR(__xludf.DUMMYFUNCTION("""COMPUTED_VALUE"""),"")</f>
        <v/>
      </c>
      <c r="E32714" s="153" t="str">
        <f>IFERROR(__xludf.DUMMYFUNCTION("""COMPUTED_VALUE"""),"")</f>
        <v/>
      </c>
      <c r="I32714" s="169"/>
      <c r="J32714" s="156"/>
    </row>
    <row r="32715">
      <c r="D32715" s="153" t="str">
        <f>IFERROR(__xludf.DUMMYFUNCTION("""COMPUTED_VALUE"""),"")</f>
        <v/>
      </c>
      <c r="E32715" s="153" t="str">
        <f>IFERROR(__xludf.DUMMYFUNCTION("""COMPUTED_VALUE"""),"")</f>
        <v/>
      </c>
      <c r="I32715" s="169"/>
      <c r="J32715" s="156"/>
    </row>
    <row r="32716">
      <c r="D32716" s="153" t="str">
        <f>IFERROR(__xludf.DUMMYFUNCTION("""COMPUTED_VALUE"""),"")</f>
        <v/>
      </c>
      <c r="E32716" s="153" t="str">
        <f>IFERROR(__xludf.DUMMYFUNCTION("""COMPUTED_VALUE"""),"")</f>
        <v/>
      </c>
      <c r="I32716" s="169"/>
      <c r="J32716" s="156"/>
    </row>
    <row r="32717">
      <c r="D32717" s="153" t="str">
        <f>IFERROR(__xludf.DUMMYFUNCTION("""COMPUTED_VALUE"""),"")</f>
        <v/>
      </c>
      <c r="E32717" s="153" t="str">
        <f>IFERROR(__xludf.DUMMYFUNCTION("""COMPUTED_VALUE"""),"")</f>
        <v/>
      </c>
      <c r="I32717" s="169"/>
      <c r="J32717" s="156"/>
    </row>
    <row r="32718">
      <c r="D32718" s="153" t="str">
        <f>IFERROR(__xludf.DUMMYFUNCTION("""COMPUTED_VALUE"""),"")</f>
        <v/>
      </c>
      <c r="E32718" s="153" t="str">
        <f>IFERROR(__xludf.DUMMYFUNCTION("""COMPUTED_VALUE"""),"")</f>
        <v/>
      </c>
      <c r="I32718" s="169"/>
      <c r="J32718" s="156"/>
    </row>
    <row r="32719">
      <c r="D32719" s="153" t="str">
        <f>IFERROR(__xludf.DUMMYFUNCTION("""COMPUTED_VALUE"""),"")</f>
        <v/>
      </c>
      <c r="E32719" s="153" t="str">
        <f>IFERROR(__xludf.DUMMYFUNCTION("""COMPUTED_VALUE"""),"")</f>
        <v/>
      </c>
      <c r="I32719" s="169"/>
      <c r="J32719" s="156"/>
    </row>
    <row r="32720">
      <c r="D32720" s="153" t="str">
        <f>IFERROR(__xludf.DUMMYFUNCTION("""COMPUTED_VALUE"""),"")</f>
        <v/>
      </c>
      <c r="E32720" s="153" t="str">
        <f>IFERROR(__xludf.DUMMYFUNCTION("""COMPUTED_VALUE"""),"")</f>
        <v/>
      </c>
      <c r="I32720" s="169"/>
      <c r="J32720" s="156"/>
    </row>
    <row r="32721">
      <c r="D32721" s="153" t="str">
        <f>IFERROR(__xludf.DUMMYFUNCTION("""COMPUTED_VALUE"""),"")</f>
        <v/>
      </c>
      <c r="E32721" s="153" t="str">
        <f>IFERROR(__xludf.DUMMYFUNCTION("""COMPUTED_VALUE"""),"")</f>
        <v/>
      </c>
      <c r="I32721" s="169"/>
      <c r="J32721" s="156"/>
    </row>
    <row r="32722">
      <c r="D32722" s="153" t="str">
        <f>IFERROR(__xludf.DUMMYFUNCTION("""COMPUTED_VALUE"""),"")</f>
        <v/>
      </c>
      <c r="E32722" s="153" t="str">
        <f>IFERROR(__xludf.DUMMYFUNCTION("""COMPUTED_VALUE"""),"")</f>
        <v/>
      </c>
      <c r="I32722" s="169"/>
      <c r="J32722" s="156"/>
    </row>
    <row r="32723">
      <c r="D32723" s="153" t="str">
        <f>IFERROR(__xludf.DUMMYFUNCTION("""COMPUTED_VALUE"""),"")</f>
        <v/>
      </c>
      <c r="E32723" s="153" t="str">
        <f>IFERROR(__xludf.DUMMYFUNCTION("""COMPUTED_VALUE"""),"")</f>
        <v/>
      </c>
      <c r="I32723" s="169"/>
      <c r="J32723" s="156"/>
    </row>
    <row r="32724">
      <c r="D32724" s="153" t="str">
        <f>IFERROR(__xludf.DUMMYFUNCTION("""COMPUTED_VALUE"""),"")</f>
        <v/>
      </c>
      <c r="E32724" s="153" t="str">
        <f>IFERROR(__xludf.DUMMYFUNCTION("""COMPUTED_VALUE"""),"")</f>
        <v/>
      </c>
      <c r="I32724" s="169"/>
      <c r="J32724" s="156"/>
    </row>
    <row r="32725">
      <c r="D32725" s="153" t="str">
        <f>IFERROR(__xludf.DUMMYFUNCTION("""COMPUTED_VALUE"""),"")</f>
        <v/>
      </c>
      <c r="E32725" s="153" t="str">
        <f>IFERROR(__xludf.DUMMYFUNCTION("""COMPUTED_VALUE"""),"")</f>
        <v/>
      </c>
      <c r="I32725" s="169"/>
      <c r="J32725" s="156"/>
    </row>
    <row r="32726">
      <c r="D32726" s="153" t="str">
        <f>IFERROR(__xludf.DUMMYFUNCTION("""COMPUTED_VALUE"""),"")</f>
        <v/>
      </c>
      <c r="E32726" s="153" t="str">
        <f>IFERROR(__xludf.DUMMYFUNCTION("""COMPUTED_VALUE"""),"")</f>
        <v/>
      </c>
      <c r="I32726" s="169"/>
      <c r="J32726" s="156"/>
    </row>
    <row r="32727">
      <c r="D32727" s="153" t="str">
        <f>IFERROR(__xludf.DUMMYFUNCTION("""COMPUTED_VALUE"""),"")</f>
        <v/>
      </c>
      <c r="E32727" s="153" t="str">
        <f>IFERROR(__xludf.DUMMYFUNCTION("""COMPUTED_VALUE"""),"")</f>
        <v/>
      </c>
      <c r="I32727" s="169"/>
      <c r="J32727" s="156"/>
    </row>
    <row r="32728">
      <c r="D32728" s="153" t="str">
        <f>IFERROR(__xludf.DUMMYFUNCTION("""COMPUTED_VALUE"""),"")</f>
        <v/>
      </c>
      <c r="E32728" s="153" t="str">
        <f>IFERROR(__xludf.DUMMYFUNCTION("""COMPUTED_VALUE"""),"")</f>
        <v/>
      </c>
      <c r="I32728" s="169"/>
      <c r="J32728" s="156"/>
    </row>
    <row r="32729">
      <c r="D32729" s="153" t="str">
        <f>IFERROR(__xludf.DUMMYFUNCTION("""COMPUTED_VALUE"""),"")</f>
        <v/>
      </c>
      <c r="E32729" s="153" t="str">
        <f>IFERROR(__xludf.DUMMYFUNCTION("""COMPUTED_VALUE"""),"")</f>
        <v/>
      </c>
      <c r="I32729" s="169"/>
      <c r="J32729" s="156"/>
    </row>
    <row r="32730">
      <c r="D32730" s="153" t="str">
        <f>IFERROR(__xludf.DUMMYFUNCTION("""COMPUTED_VALUE"""),"")</f>
        <v/>
      </c>
      <c r="E32730" s="153" t="str">
        <f>IFERROR(__xludf.DUMMYFUNCTION("""COMPUTED_VALUE"""),"")</f>
        <v/>
      </c>
      <c r="I32730" s="169"/>
      <c r="J32730" s="156"/>
    </row>
    <row r="32731">
      <c r="D32731" s="153" t="str">
        <f>IFERROR(__xludf.DUMMYFUNCTION("""COMPUTED_VALUE"""),"")</f>
        <v/>
      </c>
      <c r="E32731" s="153" t="str">
        <f>IFERROR(__xludf.DUMMYFUNCTION("""COMPUTED_VALUE"""),"")</f>
        <v/>
      </c>
      <c r="I32731" s="169"/>
      <c r="J32731" s="156"/>
    </row>
    <row r="32732">
      <c r="D32732" s="153" t="str">
        <f>IFERROR(__xludf.DUMMYFUNCTION("""COMPUTED_VALUE"""),"")</f>
        <v/>
      </c>
      <c r="E32732" s="153" t="str">
        <f>IFERROR(__xludf.DUMMYFUNCTION("""COMPUTED_VALUE"""),"")</f>
        <v/>
      </c>
      <c r="I32732" s="169"/>
      <c r="J32732" s="156"/>
    </row>
    <row r="32733">
      <c r="D32733" s="153" t="str">
        <f>IFERROR(__xludf.DUMMYFUNCTION("""COMPUTED_VALUE"""),"")</f>
        <v/>
      </c>
      <c r="E32733" s="153" t="str">
        <f>IFERROR(__xludf.DUMMYFUNCTION("""COMPUTED_VALUE"""),"")</f>
        <v/>
      </c>
      <c r="I32733" s="169"/>
      <c r="J32733" s="156"/>
    </row>
    <row r="32734">
      <c r="D32734" s="153" t="str">
        <f>IFERROR(__xludf.DUMMYFUNCTION("""COMPUTED_VALUE"""),"")</f>
        <v/>
      </c>
      <c r="E32734" s="153" t="str">
        <f>IFERROR(__xludf.DUMMYFUNCTION("""COMPUTED_VALUE"""),"")</f>
        <v/>
      </c>
      <c r="I32734" s="169"/>
      <c r="J32734" s="156"/>
    </row>
    <row r="32735">
      <c r="D32735" s="153" t="str">
        <f>IFERROR(__xludf.DUMMYFUNCTION("""COMPUTED_VALUE"""),"")</f>
        <v/>
      </c>
      <c r="E32735" s="153" t="str">
        <f>IFERROR(__xludf.DUMMYFUNCTION("""COMPUTED_VALUE"""),"")</f>
        <v/>
      </c>
      <c r="I32735" s="169"/>
      <c r="J32735" s="156"/>
    </row>
    <row r="32736">
      <c r="D32736" s="153" t="str">
        <f>IFERROR(__xludf.DUMMYFUNCTION("""COMPUTED_VALUE"""),"")</f>
        <v/>
      </c>
      <c r="E32736" s="153" t="str">
        <f>IFERROR(__xludf.DUMMYFUNCTION("""COMPUTED_VALUE"""),"")</f>
        <v/>
      </c>
      <c r="I32736" s="169"/>
      <c r="J32736" s="156"/>
    </row>
    <row r="32737">
      <c r="D32737" s="153" t="str">
        <f>IFERROR(__xludf.DUMMYFUNCTION("""COMPUTED_VALUE"""),"")</f>
        <v/>
      </c>
      <c r="E32737" s="153" t="str">
        <f>IFERROR(__xludf.DUMMYFUNCTION("""COMPUTED_VALUE"""),"")</f>
        <v/>
      </c>
      <c r="I32737" s="169"/>
      <c r="J32737" s="156"/>
    </row>
    <row r="32738">
      <c r="D32738" s="153" t="str">
        <f>IFERROR(__xludf.DUMMYFUNCTION("""COMPUTED_VALUE"""),"")</f>
        <v/>
      </c>
      <c r="E32738" s="153" t="str">
        <f>IFERROR(__xludf.DUMMYFUNCTION("""COMPUTED_VALUE"""),"")</f>
        <v/>
      </c>
      <c r="I32738" s="169"/>
      <c r="J32738" s="156"/>
    </row>
    <row r="32739">
      <c r="D32739" s="153" t="str">
        <f>IFERROR(__xludf.DUMMYFUNCTION("""COMPUTED_VALUE"""),"")</f>
        <v/>
      </c>
      <c r="E32739" s="153" t="str">
        <f>IFERROR(__xludf.DUMMYFUNCTION("""COMPUTED_VALUE"""),"")</f>
        <v/>
      </c>
      <c r="I32739" s="169"/>
      <c r="J32739" s="156"/>
    </row>
    <row r="32740">
      <c r="D32740" s="153" t="str">
        <f>IFERROR(__xludf.DUMMYFUNCTION("""COMPUTED_VALUE"""),"")</f>
        <v/>
      </c>
      <c r="E32740" s="153" t="str">
        <f>IFERROR(__xludf.DUMMYFUNCTION("""COMPUTED_VALUE"""),"")</f>
        <v/>
      </c>
      <c r="I32740" s="169"/>
      <c r="J32740" s="156"/>
    </row>
    <row r="32741">
      <c r="D32741" s="153" t="str">
        <f>IFERROR(__xludf.DUMMYFUNCTION("""COMPUTED_VALUE"""),"")</f>
        <v/>
      </c>
      <c r="E32741" s="153" t="str">
        <f>IFERROR(__xludf.DUMMYFUNCTION("""COMPUTED_VALUE"""),"")</f>
        <v/>
      </c>
      <c r="I32741" s="169"/>
      <c r="J32741" s="156"/>
    </row>
    <row r="32742">
      <c r="D32742" s="153" t="str">
        <f>IFERROR(__xludf.DUMMYFUNCTION("""COMPUTED_VALUE"""),"")</f>
        <v/>
      </c>
      <c r="E32742" s="153" t="str">
        <f>IFERROR(__xludf.DUMMYFUNCTION("""COMPUTED_VALUE"""),"")</f>
        <v/>
      </c>
      <c r="I32742" s="169"/>
      <c r="J32742" s="156"/>
    </row>
    <row r="32743">
      <c r="D32743" s="153" t="str">
        <f>IFERROR(__xludf.DUMMYFUNCTION("""COMPUTED_VALUE"""),"")</f>
        <v/>
      </c>
      <c r="E32743" s="153" t="str">
        <f>IFERROR(__xludf.DUMMYFUNCTION("""COMPUTED_VALUE"""),"")</f>
        <v/>
      </c>
      <c r="I32743" s="169"/>
      <c r="J32743" s="156"/>
    </row>
    <row r="32744">
      <c r="D32744" s="153" t="str">
        <f>IFERROR(__xludf.DUMMYFUNCTION("""COMPUTED_VALUE"""),"")</f>
        <v/>
      </c>
      <c r="E32744" s="153" t="str">
        <f>IFERROR(__xludf.DUMMYFUNCTION("""COMPUTED_VALUE"""),"")</f>
        <v/>
      </c>
      <c r="I32744" s="169"/>
      <c r="J32744" s="156"/>
    </row>
    <row r="32745">
      <c r="D32745" s="153" t="str">
        <f>IFERROR(__xludf.DUMMYFUNCTION("""COMPUTED_VALUE"""),"")</f>
        <v/>
      </c>
      <c r="E32745" s="153" t="str">
        <f>IFERROR(__xludf.DUMMYFUNCTION("""COMPUTED_VALUE"""),"")</f>
        <v/>
      </c>
      <c r="I32745" s="169"/>
      <c r="J32745" s="156"/>
    </row>
    <row r="32746">
      <c r="D32746" s="153" t="str">
        <f>IFERROR(__xludf.DUMMYFUNCTION("""COMPUTED_VALUE"""),"")</f>
        <v/>
      </c>
      <c r="E32746" s="153" t="str">
        <f>IFERROR(__xludf.DUMMYFUNCTION("""COMPUTED_VALUE"""),"")</f>
        <v/>
      </c>
      <c r="I32746" s="169"/>
      <c r="J32746" s="156"/>
    </row>
    <row r="32747">
      <c r="D32747" s="153" t="str">
        <f>IFERROR(__xludf.DUMMYFUNCTION("""COMPUTED_VALUE"""),"")</f>
        <v/>
      </c>
      <c r="E32747" s="153" t="str">
        <f>IFERROR(__xludf.DUMMYFUNCTION("""COMPUTED_VALUE"""),"")</f>
        <v/>
      </c>
      <c r="I32747" s="169"/>
      <c r="J32747" s="156"/>
    </row>
    <row r="32748">
      <c r="D32748" s="153" t="str">
        <f>IFERROR(__xludf.DUMMYFUNCTION("""COMPUTED_VALUE"""),"")</f>
        <v/>
      </c>
      <c r="E32748" s="153" t="str">
        <f>IFERROR(__xludf.DUMMYFUNCTION("""COMPUTED_VALUE"""),"")</f>
        <v/>
      </c>
      <c r="I32748" s="169"/>
      <c r="J32748" s="156"/>
    </row>
    <row r="32749">
      <c r="D32749" s="153" t="str">
        <f>IFERROR(__xludf.DUMMYFUNCTION("""COMPUTED_VALUE"""),"")</f>
        <v/>
      </c>
      <c r="E32749" s="153" t="str">
        <f>IFERROR(__xludf.DUMMYFUNCTION("""COMPUTED_VALUE"""),"")</f>
        <v/>
      </c>
      <c r="I32749" s="169"/>
      <c r="J32749" s="156"/>
    </row>
    <row r="32750">
      <c r="D32750" s="153" t="str">
        <f>IFERROR(__xludf.DUMMYFUNCTION("""COMPUTED_VALUE"""),"")</f>
        <v/>
      </c>
      <c r="E32750" s="153" t="str">
        <f>IFERROR(__xludf.DUMMYFUNCTION("""COMPUTED_VALUE"""),"")</f>
        <v/>
      </c>
      <c r="I32750" s="169"/>
      <c r="J32750" s="156"/>
    </row>
    <row r="32751">
      <c r="D32751" s="153" t="str">
        <f>IFERROR(__xludf.DUMMYFUNCTION("""COMPUTED_VALUE"""),"")</f>
        <v/>
      </c>
      <c r="E32751" s="153" t="str">
        <f>IFERROR(__xludf.DUMMYFUNCTION("""COMPUTED_VALUE"""),"")</f>
        <v/>
      </c>
      <c r="I32751" s="169"/>
      <c r="J32751" s="156"/>
    </row>
    <row r="32752">
      <c r="D32752" s="153" t="str">
        <f>IFERROR(__xludf.DUMMYFUNCTION("""COMPUTED_VALUE"""),"")</f>
        <v/>
      </c>
      <c r="E32752" s="153" t="str">
        <f>IFERROR(__xludf.DUMMYFUNCTION("""COMPUTED_VALUE"""),"")</f>
        <v/>
      </c>
      <c r="I32752" s="169"/>
      <c r="J32752" s="156"/>
    </row>
    <row r="32753">
      <c r="D32753" s="153" t="str">
        <f>IFERROR(__xludf.DUMMYFUNCTION("""COMPUTED_VALUE"""),"")</f>
        <v/>
      </c>
      <c r="E32753" s="153" t="str">
        <f>IFERROR(__xludf.DUMMYFUNCTION("""COMPUTED_VALUE"""),"")</f>
        <v/>
      </c>
      <c r="I32753" s="169"/>
      <c r="J32753" s="156"/>
    </row>
    <row r="32754">
      <c r="D32754" s="153" t="str">
        <f>IFERROR(__xludf.DUMMYFUNCTION("""COMPUTED_VALUE"""),"")</f>
        <v/>
      </c>
      <c r="E32754" s="153" t="str">
        <f>IFERROR(__xludf.DUMMYFUNCTION("""COMPUTED_VALUE"""),"")</f>
        <v/>
      </c>
      <c r="I32754" s="169"/>
      <c r="J32754" s="156"/>
    </row>
    <row r="32755">
      <c r="D32755" s="153" t="str">
        <f>IFERROR(__xludf.DUMMYFUNCTION("""COMPUTED_VALUE"""),"")</f>
        <v/>
      </c>
      <c r="E32755" s="153" t="str">
        <f>IFERROR(__xludf.DUMMYFUNCTION("""COMPUTED_VALUE"""),"")</f>
        <v/>
      </c>
      <c r="I32755" s="169"/>
      <c r="J32755" s="156"/>
    </row>
    <row r="32756">
      <c r="D32756" s="153" t="str">
        <f>IFERROR(__xludf.DUMMYFUNCTION("""COMPUTED_VALUE"""),"")</f>
        <v/>
      </c>
      <c r="E32756" s="153" t="str">
        <f>IFERROR(__xludf.DUMMYFUNCTION("""COMPUTED_VALUE"""),"")</f>
        <v/>
      </c>
      <c r="I32756" s="169"/>
      <c r="J32756" s="156"/>
    </row>
    <row r="32757">
      <c r="D32757" s="153" t="str">
        <f>IFERROR(__xludf.DUMMYFUNCTION("""COMPUTED_VALUE"""),"")</f>
        <v/>
      </c>
      <c r="E32757" s="153" t="str">
        <f>IFERROR(__xludf.DUMMYFUNCTION("""COMPUTED_VALUE"""),"")</f>
        <v/>
      </c>
      <c r="I32757" s="169"/>
      <c r="J32757" s="156"/>
    </row>
    <row r="32758">
      <c r="D32758" s="153" t="str">
        <f>IFERROR(__xludf.DUMMYFUNCTION("""COMPUTED_VALUE"""),"")</f>
        <v/>
      </c>
      <c r="E32758" s="153" t="str">
        <f>IFERROR(__xludf.DUMMYFUNCTION("""COMPUTED_VALUE"""),"")</f>
        <v/>
      </c>
      <c r="I32758" s="169"/>
      <c r="J32758" s="156"/>
    </row>
    <row r="32759">
      <c r="D32759" s="153" t="str">
        <f>IFERROR(__xludf.DUMMYFUNCTION("""COMPUTED_VALUE"""),"")</f>
        <v/>
      </c>
      <c r="E32759" s="153" t="str">
        <f>IFERROR(__xludf.DUMMYFUNCTION("""COMPUTED_VALUE"""),"")</f>
        <v/>
      </c>
      <c r="I32759" s="169"/>
      <c r="J32759" s="156"/>
    </row>
    <row r="32760">
      <c r="D32760" s="153" t="str">
        <f>IFERROR(__xludf.DUMMYFUNCTION("""COMPUTED_VALUE"""),"")</f>
        <v/>
      </c>
      <c r="E32760" s="153" t="str">
        <f>IFERROR(__xludf.DUMMYFUNCTION("""COMPUTED_VALUE"""),"")</f>
        <v/>
      </c>
      <c r="I32760" s="169"/>
      <c r="J32760" s="156"/>
    </row>
    <row r="32761">
      <c r="D32761" s="153" t="str">
        <f>IFERROR(__xludf.DUMMYFUNCTION("""COMPUTED_VALUE"""),"")</f>
        <v/>
      </c>
      <c r="E32761" s="153" t="str">
        <f>IFERROR(__xludf.DUMMYFUNCTION("""COMPUTED_VALUE"""),"")</f>
        <v/>
      </c>
      <c r="I32761" s="169"/>
      <c r="J32761" s="156"/>
    </row>
    <row r="32762">
      <c r="D32762" s="153" t="str">
        <f>IFERROR(__xludf.DUMMYFUNCTION("""COMPUTED_VALUE"""),"")</f>
        <v/>
      </c>
      <c r="E32762" s="153" t="str">
        <f>IFERROR(__xludf.DUMMYFUNCTION("""COMPUTED_VALUE"""),"")</f>
        <v/>
      </c>
      <c r="I32762" s="169"/>
      <c r="J32762" s="156"/>
    </row>
    <row r="32763">
      <c r="D32763" s="153" t="str">
        <f>IFERROR(__xludf.DUMMYFUNCTION("""COMPUTED_VALUE"""),"")</f>
        <v/>
      </c>
      <c r="E32763" s="153" t="str">
        <f>IFERROR(__xludf.DUMMYFUNCTION("""COMPUTED_VALUE"""),"")</f>
        <v/>
      </c>
      <c r="I32763" s="169"/>
      <c r="J32763" s="156"/>
    </row>
    <row r="32764">
      <c r="D32764" s="153" t="str">
        <f>IFERROR(__xludf.DUMMYFUNCTION("""COMPUTED_VALUE"""),"")</f>
        <v/>
      </c>
      <c r="E32764" s="153" t="str">
        <f>IFERROR(__xludf.DUMMYFUNCTION("""COMPUTED_VALUE"""),"")</f>
        <v/>
      </c>
      <c r="I32764" s="169"/>
      <c r="J32764" s="156"/>
    </row>
    <row r="32765">
      <c r="D32765" s="153" t="str">
        <f>IFERROR(__xludf.DUMMYFUNCTION("""COMPUTED_VALUE"""),"")</f>
        <v/>
      </c>
      <c r="E32765" s="153" t="str">
        <f>IFERROR(__xludf.DUMMYFUNCTION("""COMPUTED_VALUE"""),"")</f>
        <v/>
      </c>
      <c r="I32765" s="169"/>
      <c r="J32765" s="156"/>
    </row>
    <row r="32766">
      <c r="D32766" s="153" t="str">
        <f>IFERROR(__xludf.DUMMYFUNCTION("""COMPUTED_VALUE"""),"")</f>
        <v/>
      </c>
      <c r="E32766" s="153" t="str">
        <f>IFERROR(__xludf.DUMMYFUNCTION("""COMPUTED_VALUE"""),"")</f>
        <v/>
      </c>
      <c r="I32766" s="169"/>
      <c r="J32766" s="156"/>
    </row>
    <row r="32767">
      <c r="D32767" s="153" t="str">
        <f>IFERROR(__xludf.DUMMYFUNCTION("""COMPUTED_VALUE"""),"")</f>
        <v/>
      </c>
      <c r="E32767" s="153" t="str">
        <f>IFERROR(__xludf.DUMMYFUNCTION("""COMPUTED_VALUE"""),"")</f>
        <v/>
      </c>
      <c r="I32767" s="169"/>
      <c r="J32767" s="156"/>
    </row>
    <row r="32768">
      <c r="D32768" s="153" t="str">
        <f>IFERROR(__xludf.DUMMYFUNCTION("""COMPUTED_VALUE"""),"")</f>
        <v/>
      </c>
      <c r="E32768" s="153" t="str">
        <f>IFERROR(__xludf.DUMMYFUNCTION("""COMPUTED_VALUE"""),"")</f>
        <v/>
      </c>
      <c r="I32768" s="169"/>
      <c r="J32768" s="156"/>
    </row>
    <row r="32769">
      <c r="D32769" s="153" t="str">
        <f>IFERROR(__xludf.DUMMYFUNCTION("""COMPUTED_VALUE"""),"")</f>
        <v/>
      </c>
      <c r="E32769" s="153" t="str">
        <f>IFERROR(__xludf.DUMMYFUNCTION("""COMPUTED_VALUE"""),"")</f>
        <v/>
      </c>
      <c r="I32769" s="169"/>
      <c r="J32769" s="156"/>
    </row>
    <row r="32770">
      <c r="D32770" s="153" t="str">
        <f>IFERROR(__xludf.DUMMYFUNCTION("""COMPUTED_VALUE"""),"")</f>
        <v/>
      </c>
      <c r="E32770" s="153" t="str">
        <f>IFERROR(__xludf.DUMMYFUNCTION("""COMPUTED_VALUE"""),"")</f>
        <v/>
      </c>
      <c r="I32770" s="169"/>
      <c r="J32770" s="156"/>
    </row>
    <row r="32771">
      <c r="D32771" s="153" t="str">
        <f>IFERROR(__xludf.DUMMYFUNCTION("""COMPUTED_VALUE"""),"")</f>
        <v/>
      </c>
      <c r="E32771" s="153" t="str">
        <f>IFERROR(__xludf.DUMMYFUNCTION("""COMPUTED_VALUE"""),"")</f>
        <v/>
      </c>
      <c r="I32771" s="169"/>
      <c r="J32771" s="156"/>
    </row>
    <row r="32772">
      <c r="D32772" s="153" t="str">
        <f>IFERROR(__xludf.DUMMYFUNCTION("""COMPUTED_VALUE"""),"")</f>
        <v/>
      </c>
      <c r="E32772" s="153" t="str">
        <f>IFERROR(__xludf.DUMMYFUNCTION("""COMPUTED_VALUE"""),"")</f>
        <v/>
      </c>
      <c r="I32772" s="169"/>
      <c r="J32772" s="156"/>
    </row>
    <row r="32773">
      <c r="D32773" s="153" t="str">
        <f>IFERROR(__xludf.DUMMYFUNCTION("""COMPUTED_VALUE"""),"")</f>
        <v/>
      </c>
      <c r="E32773" s="153" t="str">
        <f>IFERROR(__xludf.DUMMYFUNCTION("""COMPUTED_VALUE"""),"")</f>
        <v/>
      </c>
      <c r="I32773" s="169"/>
      <c r="J32773" s="156"/>
    </row>
    <row r="32774">
      <c r="D32774" s="153" t="str">
        <f>IFERROR(__xludf.DUMMYFUNCTION("""COMPUTED_VALUE"""),"")</f>
        <v/>
      </c>
      <c r="E32774" s="153" t="str">
        <f>IFERROR(__xludf.DUMMYFUNCTION("""COMPUTED_VALUE"""),"")</f>
        <v/>
      </c>
      <c r="I32774" s="169"/>
      <c r="J32774" s="156"/>
    </row>
    <row r="32775">
      <c r="D32775" s="153" t="str">
        <f>IFERROR(__xludf.DUMMYFUNCTION("""COMPUTED_VALUE"""),"")</f>
        <v/>
      </c>
      <c r="E32775" s="153" t="str">
        <f>IFERROR(__xludf.DUMMYFUNCTION("""COMPUTED_VALUE"""),"")</f>
        <v/>
      </c>
      <c r="I32775" s="169"/>
      <c r="J32775" s="156"/>
    </row>
    <row r="32776">
      <c r="D32776" s="153" t="str">
        <f>IFERROR(__xludf.DUMMYFUNCTION("""COMPUTED_VALUE"""),"")</f>
        <v/>
      </c>
      <c r="E32776" s="153" t="str">
        <f>IFERROR(__xludf.DUMMYFUNCTION("""COMPUTED_VALUE"""),"")</f>
        <v/>
      </c>
      <c r="I32776" s="169"/>
      <c r="J32776" s="156"/>
    </row>
    <row r="32777">
      <c r="D32777" s="153" t="str">
        <f>IFERROR(__xludf.DUMMYFUNCTION("""COMPUTED_VALUE"""),"")</f>
        <v/>
      </c>
      <c r="E32777" s="153" t="str">
        <f>IFERROR(__xludf.DUMMYFUNCTION("""COMPUTED_VALUE"""),"")</f>
        <v/>
      </c>
      <c r="I32777" s="169"/>
      <c r="J32777" s="156"/>
    </row>
    <row r="32778">
      <c r="D32778" s="153" t="str">
        <f>IFERROR(__xludf.DUMMYFUNCTION("""COMPUTED_VALUE"""),"")</f>
        <v/>
      </c>
      <c r="E32778" s="153" t="str">
        <f>IFERROR(__xludf.DUMMYFUNCTION("""COMPUTED_VALUE"""),"")</f>
        <v/>
      </c>
      <c r="I32778" s="169"/>
      <c r="J32778" s="156"/>
    </row>
    <row r="32779">
      <c r="D32779" s="153" t="str">
        <f>IFERROR(__xludf.DUMMYFUNCTION("""COMPUTED_VALUE"""),"")</f>
        <v/>
      </c>
      <c r="E32779" s="153" t="str">
        <f>IFERROR(__xludf.DUMMYFUNCTION("""COMPUTED_VALUE"""),"")</f>
        <v/>
      </c>
      <c r="I32779" s="169"/>
      <c r="J32779" s="156"/>
    </row>
    <row r="32780">
      <c r="D32780" s="153" t="str">
        <f>IFERROR(__xludf.DUMMYFUNCTION("""COMPUTED_VALUE"""),"")</f>
        <v/>
      </c>
      <c r="E32780" s="153" t="str">
        <f>IFERROR(__xludf.DUMMYFUNCTION("""COMPUTED_VALUE"""),"")</f>
        <v/>
      </c>
      <c r="I32780" s="169"/>
      <c r="J32780" s="156"/>
    </row>
    <row r="32781">
      <c r="D32781" s="153" t="str">
        <f>IFERROR(__xludf.DUMMYFUNCTION("""COMPUTED_VALUE"""),"")</f>
        <v/>
      </c>
      <c r="E32781" s="153" t="str">
        <f>IFERROR(__xludf.DUMMYFUNCTION("""COMPUTED_VALUE"""),"")</f>
        <v/>
      </c>
      <c r="I32781" s="169"/>
      <c r="J32781" s="156"/>
    </row>
    <row r="32782">
      <c r="D32782" s="153" t="str">
        <f>IFERROR(__xludf.DUMMYFUNCTION("""COMPUTED_VALUE"""),"")</f>
        <v/>
      </c>
      <c r="E32782" s="153" t="str">
        <f>IFERROR(__xludf.DUMMYFUNCTION("""COMPUTED_VALUE"""),"")</f>
        <v/>
      </c>
      <c r="I32782" s="169"/>
      <c r="J32782" s="156"/>
    </row>
    <row r="32783">
      <c r="D32783" s="153" t="str">
        <f>IFERROR(__xludf.DUMMYFUNCTION("""COMPUTED_VALUE"""),"")</f>
        <v/>
      </c>
      <c r="E32783" s="153" t="str">
        <f>IFERROR(__xludf.DUMMYFUNCTION("""COMPUTED_VALUE"""),"")</f>
        <v/>
      </c>
      <c r="I32783" s="169"/>
      <c r="J32783" s="156"/>
    </row>
    <row r="32784">
      <c r="D32784" s="153" t="str">
        <f>IFERROR(__xludf.DUMMYFUNCTION("""COMPUTED_VALUE"""),"")</f>
        <v/>
      </c>
      <c r="E32784" s="153" t="str">
        <f>IFERROR(__xludf.DUMMYFUNCTION("""COMPUTED_VALUE"""),"")</f>
        <v/>
      </c>
      <c r="I32784" s="169"/>
      <c r="J32784" s="156"/>
    </row>
    <row r="32785">
      <c r="D32785" s="153" t="str">
        <f>IFERROR(__xludf.DUMMYFUNCTION("""COMPUTED_VALUE"""),"")</f>
        <v/>
      </c>
      <c r="E32785" s="153" t="str">
        <f>IFERROR(__xludf.DUMMYFUNCTION("""COMPUTED_VALUE"""),"")</f>
        <v/>
      </c>
      <c r="I32785" s="169"/>
      <c r="J32785" s="156"/>
    </row>
    <row r="32786">
      <c r="D32786" s="153" t="str">
        <f>IFERROR(__xludf.DUMMYFUNCTION("""COMPUTED_VALUE"""),"")</f>
        <v/>
      </c>
      <c r="E32786" s="153" t="str">
        <f>IFERROR(__xludf.DUMMYFUNCTION("""COMPUTED_VALUE"""),"")</f>
        <v/>
      </c>
      <c r="I32786" s="169"/>
      <c r="J32786" s="156"/>
    </row>
    <row r="32787">
      <c r="D32787" s="153" t="str">
        <f>IFERROR(__xludf.DUMMYFUNCTION("""COMPUTED_VALUE"""),"")</f>
        <v/>
      </c>
      <c r="E32787" s="153" t="str">
        <f>IFERROR(__xludf.DUMMYFUNCTION("""COMPUTED_VALUE"""),"")</f>
        <v/>
      </c>
      <c r="I32787" s="169"/>
      <c r="J32787" s="156"/>
    </row>
    <row r="32788">
      <c r="D32788" s="153" t="str">
        <f>IFERROR(__xludf.DUMMYFUNCTION("""COMPUTED_VALUE"""),"")</f>
        <v/>
      </c>
      <c r="E32788" s="153" t="str">
        <f>IFERROR(__xludf.DUMMYFUNCTION("""COMPUTED_VALUE"""),"")</f>
        <v/>
      </c>
      <c r="I32788" s="169"/>
      <c r="J32788" s="156"/>
    </row>
    <row r="32789">
      <c r="D32789" s="153" t="str">
        <f>IFERROR(__xludf.DUMMYFUNCTION("""COMPUTED_VALUE"""),"")</f>
        <v/>
      </c>
      <c r="E32789" s="153" t="str">
        <f>IFERROR(__xludf.DUMMYFUNCTION("""COMPUTED_VALUE"""),"")</f>
        <v/>
      </c>
      <c r="I32789" s="169"/>
      <c r="J32789" s="156"/>
    </row>
    <row r="32790">
      <c r="D32790" s="153" t="str">
        <f>IFERROR(__xludf.DUMMYFUNCTION("""COMPUTED_VALUE"""),"")</f>
        <v/>
      </c>
      <c r="E32790" s="153" t="str">
        <f>IFERROR(__xludf.DUMMYFUNCTION("""COMPUTED_VALUE"""),"")</f>
        <v/>
      </c>
      <c r="I32790" s="169"/>
      <c r="J32790" s="156"/>
    </row>
    <row r="32791">
      <c r="D32791" s="153" t="str">
        <f>IFERROR(__xludf.DUMMYFUNCTION("""COMPUTED_VALUE"""),"")</f>
        <v/>
      </c>
      <c r="E32791" s="153" t="str">
        <f>IFERROR(__xludf.DUMMYFUNCTION("""COMPUTED_VALUE"""),"")</f>
        <v/>
      </c>
      <c r="I32791" s="169"/>
      <c r="J32791" s="156"/>
    </row>
    <row r="32792">
      <c r="D32792" s="153" t="str">
        <f>IFERROR(__xludf.DUMMYFUNCTION("""COMPUTED_VALUE"""),"")</f>
        <v/>
      </c>
      <c r="E32792" s="153" t="str">
        <f>IFERROR(__xludf.DUMMYFUNCTION("""COMPUTED_VALUE"""),"")</f>
        <v/>
      </c>
      <c r="I32792" s="169"/>
      <c r="J32792" s="156"/>
    </row>
    <row r="32793">
      <c r="D32793" s="153" t="str">
        <f>IFERROR(__xludf.DUMMYFUNCTION("""COMPUTED_VALUE"""),"")</f>
        <v/>
      </c>
      <c r="E32793" s="153" t="str">
        <f>IFERROR(__xludf.DUMMYFUNCTION("""COMPUTED_VALUE"""),"")</f>
        <v/>
      </c>
      <c r="I32793" s="169"/>
      <c r="J32793" s="156"/>
    </row>
    <row r="32794">
      <c r="D32794" s="153" t="str">
        <f>IFERROR(__xludf.DUMMYFUNCTION("""COMPUTED_VALUE"""),"")</f>
        <v/>
      </c>
      <c r="E32794" s="153" t="str">
        <f>IFERROR(__xludf.DUMMYFUNCTION("""COMPUTED_VALUE"""),"")</f>
        <v/>
      </c>
      <c r="I32794" s="169"/>
      <c r="J32794" s="156"/>
    </row>
    <row r="32795">
      <c r="D32795" s="153" t="str">
        <f>IFERROR(__xludf.DUMMYFUNCTION("""COMPUTED_VALUE"""),"")</f>
        <v/>
      </c>
      <c r="E32795" s="153" t="str">
        <f>IFERROR(__xludf.DUMMYFUNCTION("""COMPUTED_VALUE"""),"")</f>
        <v/>
      </c>
      <c r="I32795" s="169"/>
      <c r="J32795" s="156"/>
    </row>
    <row r="32796">
      <c r="D32796" s="153" t="str">
        <f>IFERROR(__xludf.DUMMYFUNCTION("""COMPUTED_VALUE"""),"")</f>
        <v/>
      </c>
      <c r="E32796" s="153" t="str">
        <f>IFERROR(__xludf.DUMMYFUNCTION("""COMPUTED_VALUE"""),"")</f>
        <v/>
      </c>
      <c r="I32796" s="169"/>
      <c r="J32796" s="156"/>
    </row>
    <row r="32797">
      <c r="D32797" s="153" t="str">
        <f>IFERROR(__xludf.DUMMYFUNCTION("""COMPUTED_VALUE"""),"")</f>
        <v/>
      </c>
      <c r="E32797" s="153" t="str">
        <f>IFERROR(__xludf.DUMMYFUNCTION("""COMPUTED_VALUE"""),"")</f>
        <v/>
      </c>
      <c r="I32797" s="169"/>
      <c r="J32797" s="156"/>
    </row>
    <row r="32798">
      <c r="D32798" s="153" t="str">
        <f>IFERROR(__xludf.DUMMYFUNCTION("""COMPUTED_VALUE"""),"")</f>
        <v/>
      </c>
      <c r="E32798" s="153" t="str">
        <f>IFERROR(__xludf.DUMMYFUNCTION("""COMPUTED_VALUE"""),"")</f>
        <v/>
      </c>
      <c r="I32798" s="169"/>
      <c r="J32798" s="156"/>
    </row>
    <row r="32799">
      <c r="D32799" s="153" t="str">
        <f>IFERROR(__xludf.DUMMYFUNCTION("""COMPUTED_VALUE"""),"")</f>
        <v/>
      </c>
      <c r="E32799" s="153" t="str">
        <f>IFERROR(__xludf.DUMMYFUNCTION("""COMPUTED_VALUE"""),"")</f>
        <v/>
      </c>
      <c r="I32799" s="169"/>
      <c r="J32799" s="156"/>
    </row>
    <row r="32800">
      <c r="D32800" s="153" t="str">
        <f>IFERROR(__xludf.DUMMYFUNCTION("""COMPUTED_VALUE"""),"")</f>
        <v/>
      </c>
      <c r="E32800" s="153" t="str">
        <f>IFERROR(__xludf.DUMMYFUNCTION("""COMPUTED_VALUE"""),"")</f>
        <v/>
      </c>
      <c r="I32800" s="169"/>
      <c r="J32800" s="156"/>
    </row>
    <row r="32801">
      <c r="D32801" s="153" t="str">
        <f>IFERROR(__xludf.DUMMYFUNCTION("""COMPUTED_VALUE"""),"")</f>
        <v/>
      </c>
      <c r="E32801" s="153" t="str">
        <f>IFERROR(__xludf.DUMMYFUNCTION("""COMPUTED_VALUE"""),"")</f>
        <v/>
      </c>
      <c r="I32801" s="169"/>
      <c r="J32801" s="156"/>
    </row>
    <row r="32802">
      <c r="D32802" s="153" t="str">
        <f>IFERROR(__xludf.DUMMYFUNCTION("""COMPUTED_VALUE"""),"")</f>
        <v/>
      </c>
      <c r="E32802" s="153" t="str">
        <f>IFERROR(__xludf.DUMMYFUNCTION("""COMPUTED_VALUE"""),"")</f>
        <v/>
      </c>
      <c r="I32802" s="169"/>
      <c r="J32802" s="156"/>
    </row>
    <row r="32803">
      <c r="D32803" s="153" t="str">
        <f>IFERROR(__xludf.DUMMYFUNCTION("""COMPUTED_VALUE"""),"")</f>
        <v/>
      </c>
      <c r="E32803" s="153" t="str">
        <f>IFERROR(__xludf.DUMMYFUNCTION("""COMPUTED_VALUE"""),"")</f>
        <v/>
      </c>
      <c r="I32803" s="169"/>
      <c r="J32803" s="156"/>
    </row>
    <row r="32804">
      <c r="D32804" s="153" t="str">
        <f>IFERROR(__xludf.DUMMYFUNCTION("""COMPUTED_VALUE"""),"")</f>
        <v/>
      </c>
      <c r="E32804" s="153" t="str">
        <f>IFERROR(__xludf.DUMMYFUNCTION("""COMPUTED_VALUE"""),"")</f>
        <v/>
      </c>
      <c r="I32804" s="169"/>
      <c r="J32804" s="156"/>
    </row>
    <row r="32805">
      <c r="D32805" s="153" t="str">
        <f>IFERROR(__xludf.DUMMYFUNCTION("""COMPUTED_VALUE"""),"")</f>
        <v/>
      </c>
      <c r="E32805" s="153" t="str">
        <f>IFERROR(__xludf.DUMMYFUNCTION("""COMPUTED_VALUE"""),"")</f>
        <v/>
      </c>
      <c r="I32805" s="169"/>
      <c r="J32805" s="156"/>
    </row>
    <row r="32806">
      <c r="D32806" s="153" t="str">
        <f>IFERROR(__xludf.DUMMYFUNCTION("""COMPUTED_VALUE"""),"")</f>
        <v/>
      </c>
      <c r="E32806" s="153" t="str">
        <f>IFERROR(__xludf.DUMMYFUNCTION("""COMPUTED_VALUE"""),"")</f>
        <v/>
      </c>
      <c r="I32806" s="169"/>
      <c r="J32806" s="156"/>
    </row>
    <row r="32807">
      <c r="D32807" s="153" t="str">
        <f>IFERROR(__xludf.DUMMYFUNCTION("""COMPUTED_VALUE"""),"")</f>
        <v/>
      </c>
      <c r="E32807" s="153" t="str">
        <f>IFERROR(__xludf.DUMMYFUNCTION("""COMPUTED_VALUE"""),"")</f>
        <v/>
      </c>
      <c r="I32807" s="169"/>
      <c r="J32807" s="156"/>
    </row>
    <row r="32808">
      <c r="D32808" s="153" t="str">
        <f>IFERROR(__xludf.DUMMYFUNCTION("""COMPUTED_VALUE"""),"")</f>
        <v/>
      </c>
      <c r="E32808" s="153" t="str">
        <f>IFERROR(__xludf.DUMMYFUNCTION("""COMPUTED_VALUE"""),"")</f>
        <v/>
      </c>
      <c r="I32808" s="169"/>
      <c r="J32808" s="156"/>
    </row>
    <row r="32809">
      <c r="D32809" s="153" t="str">
        <f>IFERROR(__xludf.DUMMYFUNCTION("""COMPUTED_VALUE"""),"")</f>
        <v/>
      </c>
      <c r="E32809" s="153" t="str">
        <f>IFERROR(__xludf.DUMMYFUNCTION("""COMPUTED_VALUE"""),"")</f>
        <v/>
      </c>
      <c r="I32809" s="169"/>
      <c r="J32809" s="156"/>
    </row>
    <row r="32810">
      <c r="D32810" s="153" t="str">
        <f>IFERROR(__xludf.DUMMYFUNCTION("""COMPUTED_VALUE"""),"")</f>
        <v/>
      </c>
      <c r="E32810" s="153" t="str">
        <f>IFERROR(__xludf.DUMMYFUNCTION("""COMPUTED_VALUE"""),"")</f>
        <v/>
      </c>
      <c r="I32810" s="169"/>
      <c r="J32810" s="156"/>
    </row>
    <row r="32811">
      <c r="D32811" s="153" t="str">
        <f>IFERROR(__xludf.DUMMYFUNCTION("""COMPUTED_VALUE"""),"")</f>
        <v/>
      </c>
      <c r="E32811" s="153" t="str">
        <f>IFERROR(__xludf.DUMMYFUNCTION("""COMPUTED_VALUE"""),"")</f>
        <v/>
      </c>
      <c r="I32811" s="169"/>
      <c r="J32811" s="156"/>
    </row>
    <row r="32812">
      <c r="D32812" s="153" t="str">
        <f>IFERROR(__xludf.DUMMYFUNCTION("""COMPUTED_VALUE"""),"")</f>
        <v/>
      </c>
      <c r="E32812" s="153" t="str">
        <f>IFERROR(__xludf.DUMMYFUNCTION("""COMPUTED_VALUE"""),"")</f>
        <v/>
      </c>
      <c r="I32812" s="169"/>
      <c r="J32812" s="156"/>
    </row>
    <row r="32813">
      <c r="D32813" s="153" t="str">
        <f>IFERROR(__xludf.DUMMYFUNCTION("""COMPUTED_VALUE"""),"")</f>
        <v/>
      </c>
      <c r="E32813" s="153" t="str">
        <f>IFERROR(__xludf.DUMMYFUNCTION("""COMPUTED_VALUE"""),"")</f>
        <v/>
      </c>
      <c r="I32813" s="169"/>
      <c r="J32813" s="156"/>
    </row>
    <row r="32814">
      <c r="D32814" s="153" t="str">
        <f>IFERROR(__xludf.DUMMYFUNCTION("""COMPUTED_VALUE"""),"")</f>
        <v/>
      </c>
      <c r="E32814" s="153" t="str">
        <f>IFERROR(__xludf.DUMMYFUNCTION("""COMPUTED_VALUE"""),"")</f>
        <v/>
      </c>
      <c r="I32814" s="169"/>
      <c r="J32814" s="156"/>
    </row>
    <row r="32815">
      <c r="D32815" s="153" t="str">
        <f>IFERROR(__xludf.DUMMYFUNCTION("""COMPUTED_VALUE"""),"")</f>
        <v/>
      </c>
      <c r="E32815" s="153" t="str">
        <f>IFERROR(__xludf.DUMMYFUNCTION("""COMPUTED_VALUE"""),"")</f>
        <v/>
      </c>
      <c r="I32815" s="169"/>
      <c r="J32815" s="156"/>
    </row>
    <row r="32816">
      <c r="D32816" s="153" t="str">
        <f>IFERROR(__xludf.DUMMYFUNCTION("""COMPUTED_VALUE"""),"")</f>
        <v/>
      </c>
      <c r="E32816" s="153" t="str">
        <f>IFERROR(__xludf.DUMMYFUNCTION("""COMPUTED_VALUE"""),"")</f>
        <v/>
      </c>
      <c r="I32816" s="169"/>
      <c r="J32816" s="156"/>
    </row>
    <row r="32817">
      <c r="D32817" s="153" t="str">
        <f>IFERROR(__xludf.DUMMYFUNCTION("""COMPUTED_VALUE"""),"")</f>
        <v/>
      </c>
      <c r="E32817" s="153" t="str">
        <f>IFERROR(__xludf.DUMMYFUNCTION("""COMPUTED_VALUE"""),"")</f>
        <v/>
      </c>
      <c r="I32817" s="169"/>
      <c r="J32817" s="156"/>
    </row>
    <row r="32818">
      <c r="D32818" s="153" t="str">
        <f>IFERROR(__xludf.DUMMYFUNCTION("""COMPUTED_VALUE"""),"")</f>
        <v/>
      </c>
      <c r="E32818" s="153" t="str">
        <f>IFERROR(__xludf.DUMMYFUNCTION("""COMPUTED_VALUE"""),"")</f>
        <v/>
      </c>
      <c r="I32818" s="169"/>
      <c r="J32818" s="156"/>
    </row>
    <row r="32819">
      <c r="D32819" s="153" t="str">
        <f>IFERROR(__xludf.DUMMYFUNCTION("""COMPUTED_VALUE"""),"")</f>
        <v/>
      </c>
      <c r="E32819" s="153" t="str">
        <f>IFERROR(__xludf.DUMMYFUNCTION("""COMPUTED_VALUE"""),"")</f>
        <v/>
      </c>
      <c r="I32819" s="169"/>
      <c r="J32819" s="156"/>
    </row>
    <row r="32820">
      <c r="D32820" s="153" t="str">
        <f>IFERROR(__xludf.DUMMYFUNCTION("""COMPUTED_VALUE"""),"")</f>
        <v/>
      </c>
      <c r="E32820" s="153" t="str">
        <f>IFERROR(__xludf.DUMMYFUNCTION("""COMPUTED_VALUE"""),"")</f>
        <v/>
      </c>
      <c r="I32820" s="169"/>
      <c r="J32820" s="156"/>
    </row>
    <row r="32821">
      <c r="D32821" s="153" t="str">
        <f>IFERROR(__xludf.DUMMYFUNCTION("""COMPUTED_VALUE"""),"")</f>
        <v/>
      </c>
      <c r="E32821" s="153" t="str">
        <f>IFERROR(__xludf.DUMMYFUNCTION("""COMPUTED_VALUE"""),"")</f>
        <v/>
      </c>
      <c r="I32821" s="169"/>
      <c r="J32821" s="156"/>
    </row>
    <row r="32822">
      <c r="D32822" s="153" t="str">
        <f>IFERROR(__xludf.DUMMYFUNCTION("""COMPUTED_VALUE"""),"")</f>
        <v/>
      </c>
      <c r="E32822" s="153" t="str">
        <f>IFERROR(__xludf.DUMMYFUNCTION("""COMPUTED_VALUE"""),"")</f>
        <v/>
      </c>
      <c r="I32822" s="169"/>
      <c r="J32822" s="156"/>
    </row>
    <row r="32823">
      <c r="D32823" s="153" t="str">
        <f>IFERROR(__xludf.DUMMYFUNCTION("""COMPUTED_VALUE"""),"")</f>
        <v/>
      </c>
      <c r="E32823" s="153" t="str">
        <f>IFERROR(__xludf.DUMMYFUNCTION("""COMPUTED_VALUE"""),"")</f>
        <v/>
      </c>
      <c r="I32823" s="169"/>
      <c r="J32823" s="156"/>
    </row>
    <row r="32824">
      <c r="D32824" s="153" t="str">
        <f>IFERROR(__xludf.DUMMYFUNCTION("""COMPUTED_VALUE"""),"")</f>
        <v/>
      </c>
      <c r="E32824" s="153" t="str">
        <f>IFERROR(__xludf.DUMMYFUNCTION("""COMPUTED_VALUE"""),"")</f>
        <v/>
      </c>
      <c r="I32824" s="169"/>
      <c r="J32824" s="156"/>
    </row>
    <row r="32825">
      <c r="D32825" s="153" t="str">
        <f>IFERROR(__xludf.DUMMYFUNCTION("""COMPUTED_VALUE"""),"")</f>
        <v/>
      </c>
      <c r="E32825" s="153" t="str">
        <f>IFERROR(__xludf.DUMMYFUNCTION("""COMPUTED_VALUE"""),"")</f>
        <v/>
      </c>
      <c r="I32825" s="169"/>
      <c r="J32825" s="156"/>
    </row>
    <row r="32826">
      <c r="D32826" s="153" t="str">
        <f>IFERROR(__xludf.DUMMYFUNCTION("""COMPUTED_VALUE"""),"")</f>
        <v/>
      </c>
      <c r="E32826" s="153" t="str">
        <f>IFERROR(__xludf.DUMMYFUNCTION("""COMPUTED_VALUE"""),"")</f>
        <v/>
      </c>
      <c r="I32826" s="169"/>
      <c r="J32826" s="156"/>
    </row>
    <row r="32827">
      <c r="D32827" s="153" t="str">
        <f>IFERROR(__xludf.DUMMYFUNCTION("""COMPUTED_VALUE"""),"")</f>
        <v/>
      </c>
      <c r="E32827" s="153" t="str">
        <f>IFERROR(__xludf.DUMMYFUNCTION("""COMPUTED_VALUE"""),"")</f>
        <v/>
      </c>
      <c r="I32827" s="169"/>
      <c r="J32827" s="156"/>
    </row>
    <row r="32828">
      <c r="D32828" s="153" t="str">
        <f>IFERROR(__xludf.DUMMYFUNCTION("""COMPUTED_VALUE"""),"")</f>
        <v/>
      </c>
      <c r="E32828" s="153" t="str">
        <f>IFERROR(__xludf.DUMMYFUNCTION("""COMPUTED_VALUE"""),"")</f>
        <v/>
      </c>
      <c r="I32828" s="169"/>
      <c r="J32828" s="156"/>
    </row>
    <row r="32829">
      <c r="D32829" s="153" t="str">
        <f>IFERROR(__xludf.DUMMYFUNCTION("""COMPUTED_VALUE"""),"")</f>
        <v/>
      </c>
      <c r="E32829" s="153" t="str">
        <f>IFERROR(__xludf.DUMMYFUNCTION("""COMPUTED_VALUE"""),"")</f>
        <v/>
      </c>
      <c r="I32829" s="169"/>
      <c r="J32829" s="156"/>
    </row>
    <row r="32830">
      <c r="D32830" s="153" t="str">
        <f>IFERROR(__xludf.DUMMYFUNCTION("""COMPUTED_VALUE"""),"")</f>
        <v/>
      </c>
      <c r="E32830" s="153" t="str">
        <f>IFERROR(__xludf.DUMMYFUNCTION("""COMPUTED_VALUE"""),"")</f>
        <v/>
      </c>
      <c r="I32830" s="169"/>
      <c r="J32830" s="156"/>
    </row>
    <row r="32831">
      <c r="D32831" s="153" t="str">
        <f>IFERROR(__xludf.DUMMYFUNCTION("""COMPUTED_VALUE"""),"")</f>
        <v/>
      </c>
      <c r="E32831" s="153" t="str">
        <f>IFERROR(__xludf.DUMMYFUNCTION("""COMPUTED_VALUE"""),"")</f>
        <v/>
      </c>
      <c r="I32831" s="169"/>
      <c r="J32831" s="156"/>
    </row>
    <row r="32832">
      <c r="D32832" s="153" t="str">
        <f>IFERROR(__xludf.DUMMYFUNCTION("""COMPUTED_VALUE"""),"")</f>
        <v/>
      </c>
      <c r="E32832" s="153" t="str">
        <f>IFERROR(__xludf.DUMMYFUNCTION("""COMPUTED_VALUE"""),"")</f>
        <v/>
      </c>
      <c r="I32832" s="169"/>
      <c r="J32832" s="156"/>
    </row>
    <row r="32833">
      <c r="D32833" s="153" t="str">
        <f>IFERROR(__xludf.DUMMYFUNCTION("""COMPUTED_VALUE"""),"")</f>
        <v/>
      </c>
      <c r="E32833" s="153" t="str">
        <f>IFERROR(__xludf.DUMMYFUNCTION("""COMPUTED_VALUE"""),"")</f>
        <v/>
      </c>
      <c r="I32833" s="169"/>
      <c r="J32833" s="156"/>
    </row>
    <row r="32834">
      <c r="D32834" s="153" t="str">
        <f>IFERROR(__xludf.DUMMYFUNCTION("""COMPUTED_VALUE"""),"")</f>
        <v/>
      </c>
      <c r="E32834" s="153" t="str">
        <f>IFERROR(__xludf.DUMMYFUNCTION("""COMPUTED_VALUE"""),"")</f>
        <v/>
      </c>
      <c r="I32834" s="169"/>
      <c r="J32834" s="156"/>
    </row>
    <row r="32835">
      <c r="D32835" s="153" t="str">
        <f>IFERROR(__xludf.DUMMYFUNCTION("""COMPUTED_VALUE"""),"")</f>
        <v/>
      </c>
      <c r="E32835" s="153" t="str">
        <f>IFERROR(__xludf.DUMMYFUNCTION("""COMPUTED_VALUE"""),"")</f>
        <v/>
      </c>
      <c r="I32835" s="169"/>
      <c r="J32835" s="156"/>
    </row>
    <row r="32836">
      <c r="D32836" s="153" t="str">
        <f>IFERROR(__xludf.DUMMYFUNCTION("""COMPUTED_VALUE"""),"")</f>
        <v/>
      </c>
      <c r="E32836" s="153" t="str">
        <f>IFERROR(__xludf.DUMMYFUNCTION("""COMPUTED_VALUE"""),"")</f>
        <v/>
      </c>
      <c r="I32836" s="169"/>
      <c r="J32836" s="156"/>
    </row>
    <row r="32837">
      <c r="D32837" s="153" t="str">
        <f>IFERROR(__xludf.DUMMYFUNCTION("""COMPUTED_VALUE"""),"")</f>
        <v/>
      </c>
      <c r="E32837" s="153" t="str">
        <f>IFERROR(__xludf.DUMMYFUNCTION("""COMPUTED_VALUE"""),"")</f>
        <v/>
      </c>
      <c r="I32837" s="169"/>
      <c r="J32837" s="156"/>
    </row>
    <row r="32838">
      <c r="D32838" s="153" t="str">
        <f>IFERROR(__xludf.DUMMYFUNCTION("""COMPUTED_VALUE"""),"")</f>
        <v/>
      </c>
      <c r="E32838" s="153" t="str">
        <f>IFERROR(__xludf.DUMMYFUNCTION("""COMPUTED_VALUE"""),"")</f>
        <v/>
      </c>
      <c r="I32838" s="169"/>
      <c r="J32838" s="156"/>
    </row>
    <row r="32839">
      <c r="D32839" s="153" t="str">
        <f>IFERROR(__xludf.DUMMYFUNCTION("""COMPUTED_VALUE"""),"")</f>
        <v/>
      </c>
      <c r="E32839" s="153" t="str">
        <f>IFERROR(__xludf.DUMMYFUNCTION("""COMPUTED_VALUE"""),"")</f>
        <v/>
      </c>
      <c r="I32839" s="169"/>
      <c r="J32839" s="156"/>
    </row>
    <row r="32840">
      <c r="D32840" s="153" t="str">
        <f>IFERROR(__xludf.DUMMYFUNCTION("""COMPUTED_VALUE"""),"")</f>
        <v/>
      </c>
      <c r="E32840" s="153" t="str">
        <f>IFERROR(__xludf.DUMMYFUNCTION("""COMPUTED_VALUE"""),"")</f>
        <v/>
      </c>
      <c r="I32840" s="169"/>
      <c r="J32840" s="156"/>
    </row>
    <row r="32841">
      <c r="D32841" s="153" t="str">
        <f>IFERROR(__xludf.DUMMYFUNCTION("""COMPUTED_VALUE"""),"")</f>
        <v/>
      </c>
      <c r="E32841" s="153" t="str">
        <f>IFERROR(__xludf.DUMMYFUNCTION("""COMPUTED_VALUE"""),"")</f>
        <v/>
      </c>
      <c r="I32841" s="169"/>
      <c r="J32841" s="156"/>
    </row>
    <row r="32842">
      <c r="D32842" s="153" t="str">
        <f>IFERROR(__xludf.DUMMYFUNCTION("""COMPUTED_VALUE"""),"")</f>
        <v/>
      </c>
      <c r="E32842" s="153" t="str">
        <f>IFERROR(__xludf.DUMMYFUNCTION("""COMPUTED_VALUE"""),"")</f>
        <v/>
      </c>
      <c r="I32842" s="169"/>
      <c r="J32842" s="156"/>
    </row>
    <row r="32843">
      <c r="D32843" s="153" t="str">
        <f>IFERROR(__xludf.DUMMYFUNCTION("""COMPUTED_VALUE"""),"")</f>
        <v/>
      </c>
      <c r="E32843" s="153" t="str">
        <f>IFERROR(__xludf.DUMMYFUNCTION("""COMPUTED_VALUE"""),"")</f>
        <v/>
      </c>
      <c r="I32843" s="169"/>
      <c r="J32843" s="156"/>
    </row>
    <row r="32844">
      <c r="D32844" s="153" t="str">
        <f>IFERROR(__xludf.DUMMYFUNCTION("""COMPUTED_VALUE"""),"")</f>
        <v/>
      </c>
      <c r="E32844" s="153" t="str">
        <f>IFERROR(__xludf.DUMMYFUNCTION("""COMPUTED_VALUE"""),"")</f>
        <v/>
      </c>
      <c r="I32844" s="169"/>
      <c r="J32844" s="156"/>
    </row>
    <row r="32845">
      <c r="D32845" s="153" t="str">
        <f>IFERROR(__xludf.DUMMYFUNCTION("""COMPUTED_VALUE"""),"")</f>
        <v/>
      </c>
      <c r="E32845" s="153" t="str">
        <f>IFERROR(__xludf.DUMMYFUNCTION("""COMPUTED_VALUE"""),"")</f>
        <v/>
      </c>
      <c r="I32845" s="169"/>
      <c r="J32845" s="156"/>
    </row>
    <row r="32846">
      <c r="D32846" s="153" t="str">
        <f>IFERROR(__xludf.DUMMYFUNCTION("""COMPUTED_VALUE"""),"")</f>
        <v/>
      </c>
      <c r="E32846" s="153" t="str">
        <f>IFERROR(__xludf.DUMMYFUNCTION("""COMPUTED_VALUE"""),"")</f>
        <v/>
      </c>
      <c r="I32846" s="169"/>
      <c r="J32846" s="156"/>
    </row>
    <row r="32847">
      <c r="D32847" s="153" t="str">
        <f>IFERROR(__xludf.DUMMYFUNCTION("""COMPUTED_VALUE"""),"")</f>
        <v/>
      </c>
      <c r="E32847" s="153" t="str">
        <f>IFERROR(__xludf.DUMMYFUNCTION("""COMPUTED_VALUE"""),"")</f>
        <v/>
      </c>
      <c r="I32847" s="169"/>
      <c r="J32847" s="156"/>
    </row>
    <row r="32848">
      <c r="D32848" s="153" t="str">
        <f>IFERROR(__xludf.DUMMYFUNCTION("""COMPUTED_VALUE"""),"")</f>
        <v/>
      </c>
      <c r="E32848" s="153" t="str">
        <f>IFERROR(__xludf.DUMMYFUNCTION("""COMPUTED_VALUE"""),"")</f>
        <v/>
      </c>
      <c r="I32848" s="169"/>
      <c r="J32848" s="156"/>
    </row>
    <row r="32849">
      <c r="D32849" s="153" t="str">
        <f>IFERROR(__xludf.DUMMYFUNCTION("""COMPUTED_VALUE"""),"")</f>
        <v/>
      </c>
      <c r="E32849" s="153" t="str">
        <f>IFERROR(__xludf.DUMMYFUNCTION("""COMPUTED_VALUE"""),"")</f>
        <v/>
      </c>
      <c r="I32849" s="169"/>
      <c r="J32849" s="156"/>
    </row>
    <row r="32850">
      <c r="D32850" s="153" t="str">
        <f>IFERROR(__xludf.DUMMYFUNCTION("""COMPUTED_VALUE"""),"")</f>
        <v/>
      </c>
      <c r="E32850" s="153" t="str">
        <f>IFERROR(__xludf.DUMMYFUNCTION("""COMPUTED_VALUE"""),"")</f>
        <v/>
      </c>
      <c r="I32850" s="169"/>
      <c r="J32850" s="156"/>
    </row>
    <row r="32851">
      <c r="D32851" s="153" t="str">
        <f>IFERROR(__xludf.DUMMYFUNCTION("""COMPUTED_VALUE"""),"")</f>
        <v/>
      </c>
      <c r="E32851" s="153" t="str">
        <f>IFERROR(__xludf.DUMMYFUNCTION("""COMPUTED_VALUE"""),"")</f>
        <v/>
      </c>
      <c r="I32851" s="169"/>
      <c r="J32851" s="156"/>
    </row>
    <row r="32852">
      <c r="D32852" s="153" t="str">
        <f>IFERROR(__xludf.DUMMYFUNCTION("""COMPUTED_VALUE"""),"")</f>
        <v/>
      </c>
      <c r="E32852" s="153" t="str">
        <f>IFERROR(__xludf.DUMMYFUNCTION("""COMPUTED_VALUE"""),"")</f>
        <v/>
      </c>
      <c r="I32852" s="169"/>
      <c r="J32852" s="156"/>
    </row>
    <row r="32853">
      <c r="D32853" s="153" t="str">
        <f>IFERROR(__xludf.DUMMYFUNCTION("""COMPUTED_VALUE"""),"")</f>
        <v/>
      </c>
      <c r="E32853" s="153" t="str">
        <f>IFERROR(__xludf.DUMMYFUNCTION("""COMPUTED_VALUE"""),"")</f>
        <v/>
      </c>
      <c r="I32853" s="169"/>
      <c r="J32853" s="156"/>
    </row>
    <row r="32854">
      <c r="D32854" s="153" t="str">
        <f>IFERROR(__xludf.DUMMYFUNCTION("""COMPUTED_VALUE"""),"")</f>
        <v/>
      </c>
      <c r="E32854" s="153" t="str">
        <f>IFERROR(__xludf.DUMMYFUNCTION("""COMPUTED_VALUE"""),"")</f>
        <v/>
      </c>
      <c r="I32854" s="169"/>
      <c r="J32854" s="156"/>
    </row>
    <row r="32855">
      <c r="D32855" s="153" t="str">
        <f>IFERROR(__xludf.DUMMYFUNCTION("""COMPUTED_VALUE"""),"")</f>
        <v/>
      </c>
      <c r="E32855" s="153" t="str">
        <f>IFERROR(__xludf.DUMMYFUNCTION("""COMPUTED_VALUE"""),"")</f>
        <v/>
      </c>
      <c r="I32855" s="169"/>
      <c r="J32855" s="156"/>
    </row>
    <row r="32856">
      <c r="D32856" s="153" t="str">
        <f>IFERROR(__xludf.DUMMYFUNCTION("""COMPUTED_VALUE"""),"")</f>
        <v/>
      </c>
      <c r="E32856" s="153" t="str">
        <f>IFERROR(__xludf.DUMMYFUNCTION("""COMPUTED_VALUE"""),"")</f>
        <v/>
      </c>
      <c r="I32856" s="169"/>
      <c r="J32856" s="156"/>
    </row>
    <row r="32857">
      <c r="D32857" s="153" t="str">
        <f>IFERROR(__xludf.DUMMYFUNCTION("""COMPUTED_VALUE"""),"")</f>
        <v/>
      </c>
      <c r="E32857" s="153" t="str">
        <f>IFERROR(__xludf.DUMMYFUNCTION("""COMPUTED_VALUE"""),"")</f>
        <v/>
      </c>
      <c r="I32857" s="169"/>
      <c r="J32857" s="156"/>
    </row>
    <row r="32858">
      <c r="D32858" s="153" t="str">
        <f>IFERROR(__xludf.DUMMYFUNCTION("""COMPUTED_VALUE"""),"")</f>
        <v/>
      </c>
      <c r="E32858" s="153" t="str">
        <f>IFERROR(__xludf.DUMMYFUNCTION("""COMPUTED_VALUE"""),"")</f>
        <v/>
      </c>
      <c r="I32858" s="169"/>
      <c r="J32858" s="156"/>
    </row>
    <row r="32859">
      <c r="D32859" s="153" t="str">
        <f>IFERROR(__xludf.DUMMYFUNCTION("""COMPUTED_VALUE"""),"")</f>
        <v/>
      </c>
      <c r="E32859" s="153" t="str">
        <f>IFERROR(__xludf.DUMMYFUNCTION("""COMPUTED_VALUE"""),"")</f>
        <v/>
      </c>
      <c r="I32859" s="169"/>
      <c r="J32859" s="156"/>
    </row>
    <row r="32860">
      <c r="D32860" s="153" t="str">
        <f>IFERROR(__xludf.DUMMYFUNCTION("""COMPUTED_VALUE"""),"")</f>
        <v/>
      </c>
      <c r="E32860" s="153" t="str">
        <f>IFERROR(__xludf.DUMMYFUNCTION("""COMPUTED_VALUE"""),"")</f>
        <v/>
      </c>
      <c r="I32860" s="169"/>
      <c r="J32860" s="156"/>
    </row>
    <row r="32861">
      <c r="D32861" s="153" t="str">
        <f>IFERROR(__xludf.DUMMYFUNCTION("""COMPUTED_VALUE"""),"")</f>
        <v/>
      </c>
      <c r="E32861" s="153" t="str">
        <f>IFERROR(__xludf.DUMMYFUNCTION("""COMPUTED_VALUE"""),"")</f>
        <v/>
      </c>
      <c r="I32861" s="169"/>
      <c r="J32861" s="156"/>
    </row>
    <row r="32862">
      <c r="D32862" s="153" t="str">
        <f>IFERROR(__xludf.DUMMYFUNCTION("""COMPUTED_VALUE"""),"")</f>
        <v/>
      </c>
      <c r="E32862" s="153" t="str">
        <f>IFERROR(__xludf.DUMMYFUNCTION("""COMPUTED_VALUE"""),"")</f>
        <v/>
      </c>
      <c r="I32862" s="169"/>
      <c r="J32862" s="156"/>
    </row>
    <row r="32863">
      <c r="D32863" s="153" t="str">
        <f>IFERROR(__xludf.DUMMYFUNCTION("""COMPUTED_VALUE"""),"")</f>
        <v/>
      </c>
      <c r="E32863" s="153" t="str">
        <f>IFERROR(__xludf.DUMMYFUNCTION("""COMPUTED_VALUE"""),"")</f>
        <v/>
      </c>
      <c r="I32863" s="169"/>
      <c r="J32863" s="156"/>
    </row>
    <row r="32864">
      <c r="D32864" s="153" t="str">
        <f>IFERROR(__xludf.DUMMYFUNCTION("""COMPUTED_VALUE"""),"")</f>
        <v/>
      </c>
      <c r="E32864" s="153" t="str">
        <f>IFERROR(__xludf.DUMMYFUNCTION("""COMPUTED_VALUE"""),"")</f>
        <v/>
      </c>
      <c r="I32864" s="169"/>
      <c r="J32864" s="156"/>
    </row>
    <row r="32865">
      <c r="D32865" s="153" t="str">
        <f>IFERROR(__xludf.DUMMYFUNCTION("""COMPUTED_VALUE"""),"")</f>
        <v/>
      </c>
      <c r="E32865" s="153" t="str">
        <f>IFERROR(__xludf.DUMMYFUNCTION("""COMPUTED_VALUE"""),"")</f>
        <v/>
      </c>
      <c r="I32865" s="169"/>
      <c r="J32865" s="156"/>
    </row>
    <row r="32866">
      <c r="D32866" s="153" t="str">
        <f>IFERROR(__xludf.DUMMYFUNCTION("""COMPUTED_VALUE"""),"")</f>
        <v/>
      </c>
      <c r="E32866" s="153" t="str">
        <f>IFERROR(__xludf.DUMMYFUNCTION("""COMPUTED_VALUE"""),"")</f>
        <v/>
      </c>
      <c r="I32866" s="169"/>
      <c r="J32866" s="156"/>
    </row>
    <row r="32867">
      <c r="D32867" s="153" t="str">
        <f>IFERROR(__xludf.DUMMYFUNCTION("""COMPUTED_VALUE"""),"")</f>
        <v/>
      </c>
      <c r="E32867" s="153" t="str">
        <f>IFERROR(__xludf.DUMMYFUNCTION("""COMPUTED_VALUE"""),"")</f>
        <v/>
      </c>
      <c r="I32867" s="169"/>
      <c r="J32867" s="156"/>
    </row>
    <row r="32868">
      <c r="D32868" s="153" t="str">
        <f>IFERROR(__xludf.DUMMYFUNCTION("""COMPUTED_VALUE"""),"")</f>
        <v/>
      </c>
      <c r="E32868" s="153" t="str">
        <f>IFERROR(__xludf.DUMMYFUNCTION("""COMPUTED_VALUE"""),"")</f>
        <v/>
      </c>
      <c r="I32868" s="169"/>
      <c r="J32868" s="156"/>
    </row>
    <row r="32869">
      <c r="D32869" s="153" t="str">
        <f>IFERROR(__xludf.DUMMYFUNCTION("""COMPUTED_VALUE"""),"")</f>
        <v/>
      </c>
      <c r="E32869" s="153" t="str">
        <f>IFERROR(__xludf.DUMMYFUNCTION("""COMPUTED_VALUE"""),"")</f>
        <v/>
      </c>
      <c r="I32869" s="169"/>
      <c r="J32869" s="156"/>
    </row>
    <row r="32870">
      <c r="D32870" s="153" t="str">
        <f>IFERROR(__xludf.DUMMYFUNCTION("""COMPUTED_VALUE"""),"")</f>
        <v/>
      </c>
      <c r="E32870" s="153" t="str">
        <f>IFERROR(__xludf.DUMMYFUNCTION("""COMPUTED_VALUE"""),"")</f>
        <v/>
      </c>
      <c r="I32870" s="169"/>
      <c r="J32870" s="156"/>
    </row>
    <row r="32871">
      <c r="D32871" s="153" t="str">
        <f>IFERROR(__xludf.DUMMYFUNCTION("""COMPUTED_VALUE"""),"")</f>
        <v/>
      </c>
      <c r="E32871" s="153" t="str">
        <f>IFERROR(__xludf.DUMMYFUNCTION("""COMPUTED_VALUE"""),"")</f>
        <v/>
      </c>
      <c r="I32871" s="169"/>
      <c r="J32871" s="156"/>
    </row>
    <row r="32872">
      <c r="D32872" s="153" t="str">
        <f>IFERROR(__xludf.DUMMYFUNCTION("""COMPUTED_VALUE"""),"")</f>
        <v/>
      </c>
      <c r="E32872" s="153" t="str">
        <f>IFERROR(__xludf.DUMMYFUNCTION("""COMPUTED_VALUE"""),"")</f>
        <v/>
      </c>
      <c r="I32872" s="169"/>
      <c r="J32872" s="156"/>
    </row>
    <row r="32873">
      <c r="D32873" s="153" t="str">
        <f>IFERROR(__xludf.DUMMYFUNCTION("""COMPUTED_VALUE"""),"")</f>
        <v/>
      </c>
      <c r="E32873" s="153" t="str">
        <f>IFERROR(__xludf.DUMMYFUNCTION("""COMPUTED_VALUE"""),"")</f>
        <v/>
      </c>
      <c r="I32873" s="169"/>
      <c r="J32873" s="156"/>
    </row>
    <row r="32874">
      <c r="D32874" s="153" t="str">
        <f>IFERROR(__xludf.DUMMYFUNCTION("""COMPUTED_VALUE"""),"")</f>
        <v/>
      </c>
      <c r="E32874" s="153" t="str">
        <f>IFERROR(__xludf.DUMMYFUNCTION("""COMPUTED_VALUE"""),"")</f>
        <v/>
      </c>
      <c r="I32874" s="169"/>
      <c r="J32874" s="156"/>
    </row>
    <row r="32875">
      <c r="D32875" s="153" t="str">
        <f>IFERROR(__xludf.DUMMYFUNCTION("""COMPUTED_VALUE"""),"")</f>
        <v/>
      </c>
      <c r="E32875" s="153" t="str">
        <f>IFERROR(__xludf.DUMMYFUNCTION("""COMPUTED_VALUE"""),"")</f>
        <v/>
      </c>
      <c r="I32875" s="169"/>
      <c r="J32875" s="156"/>
    </row>
    <row r="32876">
      <c r="D32876" s="153" t="str">
        <f>IFERROR(__xludf.DUMMYFUNCTION("""COMPUTED_VALUE"""),"")</f>
        <v/>
      </c>
      <c r="E32876" s="153" t="str">
        <f>IFERROR(__xludf.DUMMYFUNCTION("""COMPUTED_VALUE"""),"")</f>
        <v/>
      </c>
      <c r="I32876" s="169"/>
      <c r="J32876" s="156"/>
    </row>
    <row r="32877">
      <c r="D32877" s="153" t="str">
        <f>IFERROR(__xludf.DUMMYFUNCTION("""COMPUTED_VALUE"""),"")</f>
        <v/>
      </c>
      <c r="E32877" s="153" t="str">
        <f>IFERROR(__xludf.DUMMYFUNCTION("""COMPUTED_VALUE"""),"")</f>
        <v/>
      </c>
      <c r="I32877" s="169"/>
      <c r="J32877" s="156"/>
    </row>
    <row r="32878">
      <c r="D32878" s="153" t="str">
        <f>IFERROR(__xludf.DUMMYFUNCTION("""COMPUTED_VALUE"""),"")</f>
        <v/>
      </c>
      <c r="E32878" s="153" t="str">
        <f>IFERROR(__xludf.DUMMYFUNCTION("""COMPUTED_VALUE"""),"")</f>
        <v/>
      </c>
      <c r="I32878" s="169"/>
      <c r="J32878" s="156"/>
    </row>
    <row r="32879">
      <c r="D32879" s="153" t="str">
        <f>IFERROR(__xludf.DUMMYFUNCTION("""COMPUTED_VALUE"""),"")</f>
        <v/>
      </c>
      <c r="E32879" s="153" t="str">
        <f>IFERROR(__xludf.DUMMYFUNCTION("""COMPUTED_VALUE"""),"")</f>
        <v/>
      </c>
      <c r="I32879" s="169"/>
      <c r="J32879" s="156"/>
    </row>
    <row r="32880">
      <c r="D32880" s="153" t="str">
        <f>IFERROR(__xludf.DUMMYFUNCTION("""COMPUTED_VALUE"""),"")</f>
        <v/>
      </c>
      <c r="E32880" s="153" t="str">
        <f>IFERROR(__xludf.DUMMYFUNCTION("""COMPUTED_VALUE"""),"")</f>
        <v/>
      </c>
      <c r="I32880" s="169"/>
      <c r="J32880" s="156"/>
    </row>
    <row r="32881">
      <c r="D32881" s="153" t="str">
        <f>IFERROR(__xludf.DUMMYFUNCTION("""COMPUTED_VALUE"""),"")</f>
        <v/>
      </c>
      <c r="E32881" s="153" t="str">
        <f>IFERROR(__xludf.DUMMYFUNCTION("""COMPUTED_VALUE"""),"")</f>
        <v/>
      </c>
      <c r="I32881" s="169"/>
      <c r="J32881" s="156"/>
    </row>
    <row r="32882">
      <c r="D32882" s="153" t="str">
        <f>IFERROR(__xludf.DUMMYFUNCTION("""COMPUTED_VALUE"""),"")</f>
        <v/>
      </c>
      <c r="E32882" s="153" t="str">
        <f>IFERROR(__xludf.DUMMYFUNCTION("""COMPUTED_VALUE"""),"")</f>
        <v/>
      </c>
      <c r="I32882" s="169"/>
      <c r="J32882" s="156"/>
    </row>
    <row r="32883">
      <c r="D32883" s="153" t="str">
        <f>IFERROR(__xludf.DUMMYFUNCTION("""COMPUTED_VALUE"""),"")</f>
        <v/>
      </c>
      <c r="E32883" s="153" t="str">
        <f>IFERROR(__xludf.DUMMYFUNCTION("""COMPUTED_VALUE"""),"")</f>
        <v/>
      </c>
      <c r="I32883" s="169"/>
      <c r="J32883" s="156"/>
    </row>
    <row r="32884">
      <c r="D32884" s="153" t="str">
        <f>IFERROR(__xludf.DUMMYFUNCTION("""COMPUTED_VALUE"""),"")</f>
        <v/>
      </c>
      <c r="E32884" s="153" t="str">
        <f>IFERROR(__xludf.DUMMYFUNCTION("""COMPUTED_VALUE"""),"")</f>
        <v/>
      </c>
      <c r="I32884" s="169"/>
      <c r="J32884" s="156"/>
    </row>
    <row r="32885">
      <c r="D32885" s="153" t="str">
        <f>IFERROR(__xludf.DUMMYFUNCTION("""COMPUTED_VALUE"""),"")</f>
        <v/>
      </c>
      <c r="E32885" s="153" t="str">
        <f>IFERROR(__xludf.DUMMYFUNCTION("""COMPUTED_VALUE"""),"")</f>
        <v/>
      </c>
      <c r="I32885" s="169"/>
      <c r="J32885" s="156"/>
    </row>
    <row r="32886">
      <c r="D32886" s="153" t="str">
        <f>IFERROR(__xludf.DUMMYFUNCTION("""COMPUTED_VALUE"""),"")</f>
        <v/>
      </c>
      <c r="E32886" s="153" t="str">
        <f>IFERROR(__xludf.DUMMYFUNCTION("""COMPUTED_VALUE"""),"")</f>
        <v/>
      </c>
      <c r="I32886" s="169"/>
      <c r="J32886" s="156"/>
    </row>
    <row r="32887">
      <c r="D32887" s="153" t="str">
        <f>IFERROR(__xludf.DUMMYFUNCTION("""COMPUTED_VALUE"""),"")</f>
        <v/>
      </c>
      <c r="E32887" s="153" t="str">
        <f>IFERROR(__xludf.DUMMYFUNCTION("""COMPUTED_VALUE"""),"")</f>
        <v/>
      </c>
      <c r="I32887" s="169"/>
      <c r="J32887" s="156"/>
    </row>
    <row r="32888">
      <c r="D32888" s="153" t="str">
        <f>IFERROR(__xludf.DUMMYFUNCTION("""COMPUTED_VALUE"""),"")</f>
        <v/>
      </c>
      <c r="E32888" s="153" t="str">
        <f>IFERROR(__xludf.DUMMYFUNCTION("""COMPUTED_VALUE"""),"")</f>
        <v/>
      </c>
      <c r="I32888" s="169"/>
      <c r="J32888" s="156"/>
    </row>
    <row r="32889">
      <c r="D32889" s="153" t="str">
        <f>IFERROR(__xludf.DUMMYFUNCTION("""COMPUTED_VALUE"""),"")</f>
        <v/>
      </c>
      <c r="E32889" s="153" t="str">
        <f>IFERROR(__xludf.DUMMYFUNCTION("""COMPUTED_VALUE"""),"")</f>
        <v/>
      </c>
      <c r="I32889" s="169"/>
      <c r="J32889" s="156"/>
    </row>
    <row r="32890">
      <c r="D32890" s="153" t="str">
        <f>IFERROR(__xludf.DUMMYFUNCTION("""COMPUTED_VALUE"""),"")</f>
        <v/>
      </c>
      <c r="E32890" s="153" t="str">
        <f>IFERROR(__xludf.DUMMYFUNCTION("""COMPUTED_VALUE"""),"")</f>
        <v/>
      </c>
      <c r="I32890" s="169"/>
      <c r="J32890" s="156"/>
    </row>
    <row r="32891">
      <c r="D32891" s="153" t="str">
        <f>IFERROR(__xludf.DUMMYFUNCTION("""COMPUTED_VALUE"""),"")</f>
        <v/>
      </c>
      <c r="E32891" s="153" t="str">
        <f>IFERROR(__xludf.DUMMYFUNCTION("""COMPUTED_VALUE"""),"")</f>
        <v/>
      </c>
      <c r="I32891" s="169"/>
      <c r="J32891" s="156"/>
    </row>
    <row r="32892">
      <c r="D32892" s="153" t="str">
        <f>IFERROR(__xludf.DUMMYFUNCTION("""COMPUTED_VALUE"""),"")</f>
        <v/>
      </c>
      <c r="E32892" s="153" t="str">
        <f>IFERROR(__xludf.DUMMYFUNCTION("""COMPUTED_VALUE"""),"")</f>
        <v/>
      </c>
      <c r="I32892" s="169"/>
      <c r="J32892" s="156"/>
    </row>
    <row r="32893">
      <c r="D32893" s="153" t="str">
        <f>IFERROR(__xludf.DUMMYFUNCTION("""COMPUTED_VALUE"""),"")</f>
        <v/>
      </c>
      <c r="E32893" s="153" t="str">
        <f>IFERROR(__xludf.DUMMYFUNCTION("""COMPUTED_VALUE"""),"")</f>
        <v/>
      </c>
      <c r="I32893" s="169"/>
      <c r="J32893" s="156"/>
    </row>
    <row r="32894">
      <c r="D32894" s="153" t="str">
        <f>IFERROR(__xludf.DUMMYFUNCTION("""COMPUTED_VALUE"""),"")</f>
        <v/>
      </c>
      <c r="E32894" s="153" t="str">
        <f>IFERROR(__xludf.DUMMYFUNCTION("""COMPUTED_VALUE"""),"")</f>
        <v/>
      </c>
      <c r="I32894" s="169"/>
      <c r="J32894" s="156"/>
    </row>
    <row r="32895">
      <c r="D32895" s="153" t="str">
        <f>IFERROR(__xludf.DUMMYFUNCTION("""COMPUTED_VALUE"""),"")</f>
        <v/>
      </c>
      <c r="E32895" s="153" t="str">
        <f>IFERROR(__xludf.DUMMYFUNCTION("""COMPUTED_VALUE"""),"")</f>
        <v/>
      </c>
      <c r="I32895" s="169"/>
      <c r="J32895" s="156"/>
    </row>
    <row r="32896">
      <c r="D32896" s="153" t="str">
        <f>IFERROR(__xludf.DUMMYFUNCTION("""COMPUTED_VALUE"""),"")</f>
        <v/>
      </c>
      <c r="E32896" s="153" t="str">
        <f>IFERROR(__xludf.DUMMYFUNCTION("""COMPUTED_VALUE"""),"")</f>
        <v/>
      </c>
      <c r="I32896" s="169"/>
      <c r="J32896" s="156"/>
    </row>
    <row r="32897">
      <c r="D32897" s="153" t="str">
        <f>IFERROR(__xludf.DUMMYFUNCTION("""COMPUTED_VALUE"""),"")</f>
        <v/>
      </c>
      <c r="E32897" s="153" t="str">
        <f>IFERROR(__xludf.DUMMYFUNCTION("""COMPUTED_VALUE"""),"")</f>
        <v/>
      </c>
      <c r="I32897" s="169"/>
      <c r="J32897" s="156"/>
    </row>
    <row r="32898">
      <c r="D32898" s="153" t="str">
        <f>IFERROR(__xludf.DUMMYFUNCTION("""COMPUTED_VALUE"""),"")</f>
        <v/>
      </c>
      <c r="E32898" s="153" t="str">
        <f>IFERROR(__xludf.DUMMYFUNCTION("""COMPUTED_VALUE"""),"")</f>
        <v/>
      </c>
      <c r="I32898" s="169"/>
      <c r="J32898" s="156"/>
    </row>
    <row r="32899">
      <c r="D32899" s="153" t="str">
        <f>IFERROR(__xludf.DUMMYFUNCTION("""COMPUTED_VALUE"""),"")</f>
        <v/>
      </c>
      <c r="E32899" s="153" t="str">
        <f>IFERROR(__xludf.DUMMYFUNCTION("""COMPUTED_VALUE"""),"")</f>
        <v/>
      </c>
      <c r="I32899" s="169"/>
      <c r="J32899" s="156"/>
    </row>
    <row r="32900">
      <c r="D32900" s="153" t="str">
        <f>IFERROR(__xludf.DUMMYFUNCTION("""COMPUTED_VALUE"""),"")</f>
        <v/>
      </c>
      <c r="E32900" s="153" t="str">
        <f>IFERROR(__xludf.DUMMYFUNCTION("""COMPUTED_VALUE"""),"")</f>
        <v/>
      </c>
      <c r="I32900" s="169"/>
      <c r="J32900" s="156"/>
    </row>
    <row r="32901">
      <c r="D32901" s="153" t="str">
        <f>IFERROR(__xludf.DUMMYFUNCTION("""COMPUTED_VALUE"""),"")</f>
        <v/>
      </c>
      <c r="E32901" s="153" t="str">
        <f>IFERROR(__xludf.DUMMYFUNCTION("""COMPUTED_VALUE"""),"")</f>
        <v/>
      </c>
      <c r="I32901" s="169"/>
      <c r="J32901" s="156"/>
    </row>
    <row r="32902">
      <c r="D32902" s="153" t="str">
        <f>IFERROR(__xludf.DUMMYFUNCTION("""COMPUTED_VALUE"""),"")</f>
        <v/>
      </c>
      <c r="E32902" s="153" t="str">
        <f>IFERROR(__xludf.DUMMYFUNCTION("""COMPUTED_VALUE"""),"")</f>
        <v/>
      </c>
      <c r="I32902" s="169"/>
      <c r="J32902" s="156"/>
    </row>
    <row r="32903">
      <c r="D32903" s="153" t="str">
        <f>IFERROR(__xludf.DUMMYFUNCTION("""COMPUTED_VALUE"""),"")</f>
        <v/>
      </c>
      <c r="E32903" s="153" t="str">
        <f>IFERROR(__xludf.DUMMYFUNCTION("""COMPUTED_VALUE"""),"")</f>
        <v/>
      </c>
      <c r="I32903" s="169"/>
      <c r="J32903" s="156"/>
    </row>
    <row r="32904">
      <c r="D32904" s="153" t="str">
        <f>IFERROR(__xludf.DUMMYFUNCTION("""COMPUTED_VALUE"""),"")</f>
        <v/>
      </c>
      <c r="E32904" s="153" t="str">
        <f>IFERROR(__xludf.DUMMYFUNCTION("""COMPUTED_VALUE"""),"")</f>
        <v/>
      </c>
      <c r="I32904" s="169"/>
      <c r="J32904" s="156"/>
    </row>
    <row r="32905">
      <c r="D32905" s="153" t="str">
        <f>IFERROR(__xludf.DUMMYFUNCTION("""COMPUTED_VALUE"""),"")</f>
        <v/>
      </c>
      <c r="E32905" s="153" t="str">
        <f>IFERROR(__xludf.DUMMYFUNCTION("""COMPUTED_VALUE"""),"")</f>
        <v/>
      </c>
      <c r="I32905" s="169"/>
      <c r="J32905" s="156"/>
    </row>
    <row r="32906">
      <c r="D32906" s="153" t="str">
        <f>IFERROR(__xludf.DUMMYFUNCTION("""COMPUTED_VALUE"""),"")</f>
        <v/>
      </c>
      <c r="E32906" s="153" t="str">
        <f>IFERROR(__xludf.DUMMYFUNCTION("""COMPUTED_VALUE"""),"")</f>
        <v/>
      </c>
      <c r="I32906" s="169"/>
      <c r="J32906" s="156"/>
    </row>
    <row r="32907">
      <c r="D32907" s="153" t="str">
        <f>IFERROR(__xludf.DUMMYFUNCTION("""COMPUTED_VALUE"""),"")</f>
        <v/>
      </c>
      <c r="E32907" s="153" t="str">
        <f>IFERROR(__xludf.DUMMYFUNCTION("""COMPUTED_VALUE"""),"")</f>
        <v/>
      </c>
      <c r="I32907" s="169"/>
      <c r="J32907" s="156"/>
    </row>
    <row r="32908">
      <c r="D32908" s="153" t="str">
        <f>IFERROR(__xludf.DUMMYFUNCTION("""COMPUTED_VALUE"""),"")</f>
        <v/>
      </c>
      <c r="E32908" s="153" t="str">
        <f>IFERROR(__xludf.DUMMYFUNCTION("""COMPUTED_VALUE"""),"")</f>
        <v/>
      </c>
      <c r="I32908" s="169"/>
      <c r="J32908" s="156"/>
    </row>
    <row r="32909">
      <c r="D32909" s="153" t="str">
        <f>IFERROR(__xludf.DUMMYFUNCTION("""COMPUTED_VALUE"""),"")</f>
        <v/>
      </c>
      <c r="E32909" s="153" t="str">
        <f>IFERROR(__xludf.DUMMYFUNCTION("""COMPUTED_VALUE"""),"")</f>
        <v/>
      </c>
      <c r="I32909" s="169"/>
      <c r="J32909" s="156"/>
    </row>
    <row r="32910">
      <c r="D32910" s="153" t="str">
        <f>IFERROR(__xludf.DUMMYFUNCTION("""COMPUTED_VALUE"""),"")</f>
        <v/>
      </c>
      <c r="E32910" s="153" t="str">
        <f>IFERROR(__xludf.DUMMYFUNCTION("""COMPUTED_VALUE"""),"")</f>
        <v/>
      </c>
      <c r="I32910" s="169"/>
      <c r="J32910" s="156"/>
    </row>
    <row r="32911">
      <c r="D32911" s="153" t="str">
        <f>IFERROR(__xludf.DUMMYFUNCTION("""COMPUTED_VALUE"""),"")</f>
        <v/>
      </c>
      <c r="E32911" s="153" t="str">
        <f>IFERROR(__xludf.DUMMYFUNCTION("""COMPUTED_VALUE"""),"")</f>
        <v/>
      </c>
      <c r="I32911" s="169"/>
      <c r="J32911" s="156"/>
    </row>
    <row r="32912">
      <c r="D32912" s="153" t="str">
        <f>IFERROR(__xludf.DUMMYFUNCTION("""COMPUTED_VALUE"""),"")</f>
        <v/>
      </c>
      <c r="E32912" s="153" t="str">
        <f>IFERROR(__xludf.DUMMYFUNCTION("""COMPUTED_VALUE"""),"")</f>
        <v/>
      </c>
      <c r="I32912" s="169"/>
      <c r="J32912" s="156"/>
    </row>
    <row r="32913">
      <c r="D32913" s="153" t="str">
        <f>IFERROR(__xludf.DUMMYFUNCTION("""COMPUTED_VALUE"""),"")</f>
        <v/>
      </c>
      <c r="E32913" s="153" t="str">
        <f>IFERROR(__xludf.DUMMYFUNCTION("""COMPUTED_VALUE"""),"")</f>
        <v/>
      </c>
      <c r="I32913" s="169"/>
      <c r="J32913" s="156"/>
    </row>
    <row r="32914">
      <c r="D32914" s="153" t="str">
        <f>IFERROR(__xludf.DUMMYFUNCTION("""COMPUTED_VALUE"""),"")</f>
        <v/>
      </c>
      <c r="E32914" s="153" t="str">
        <f>IFERROR(__xludf.DUMMYFUNCTION("""COMPUTED_VALUE"""),"")</f>
        <v/>
      </c>
      <c r="I32914" s="169"/>
      <c r="J32914" s="156"/>
    </row>
    <row r="32915">
      <c r="D32915" s="153" t="str">
        <f>IFERROR(__xludf.DUMMYFUNCTION("""COMPUTED_VALUE"""),"")</f>
        <v/>
      </c>
      <c r="E32915" s="153" t="str">
        <f>IFERROR(__xludf.DUMMYFUNCTION("""COMPUTED_VALUE"""),"")</f>
        <v/>
      </c>
      <c r="I32915" s="169"/>
      <c r="J32915" s="156"/>
    </row>
    <row r="32916">
      <c r="D32916" s="153" t="str">
        <f>IFERROR(__xludf.DUMMYFUNCTION("""COMPUTED_VALUE"""),"")</f>
        <v/>
      </c>
      <c r="E32916" s="153" t="str">
        <f>IFERROR(__xludf.DUMMYFUNCTION("""COMPUTED_VALUE"""),"")</f>
        <v/>
      </c>
      <c r="I32916" s="169"/>
      <c r="J32916" s="156"/>
    </row>
    <row r="32917">
      <c r="D32917" s="153" t="str">
        <f>IFERROR(__xludf.DUMMYFUNCTION("""COMPUTED_VALUE"""),"")</f>
        <v/>
      </c>
      <c r="E32917" s="153" t="str">
        <f>IFERROR(__xludf.DUMMYFUNCTION("""COMPUTED_VALUE"""),"")</f>
        <v/>
      </c>
      <c r="I32917" s="169"/>
      <c r="J32917" s="156"/>
    </row>
    <row r="32918">
      <c r="D32918" s="153" t="str">
        <f>IFERROR(__xludf.DUMMYFUNCTION("""COMPUTED_VALUE"""),"")</f>
        <v/>
      </c>
      <c r="E32918" s="153" t="str">
        <f>IFERROR(__xludf.DUMMYFUNCTION("""COMPUTED_VALUE"""),"")</f>
        <v/>
      </c>
      <c r="I32918" s="169"/>
      <c r="J32918" s="156"/>
    </row>
    <row r="32919">
      <c r="D32919" s="153" t="str">
        <f>IFERROR(__xludf.DUMMYFUNCTION("""COMPUTED_VALUE"""),"")</f>
        <v/>
      </c>
      <c r="E32919" s="153" t="str">
        <f>IFERROR(__xludf.DUMMYFUNCTION("""COMPUTED_VALUE"""),"")</f>
        <v/>
      </c>
      <c r="I32919" s="169"/>
      <c r="J32919" s="156"/>
    </row>
    <row r="32920">
      <c r="D32920" s="153" t="str">
        <f>IFERROR(__xludf.DUMMYFUNCTION("""COMPUTED_VALUE"""),"")</f>
        <v/>
      </c>
      <c r="E32920" s="153" t="str">
        <f>IFERROR(__xludf.DUMMYFUNCTION("""COMPUTED_VALUE"""),"")</f>
        <v/>
      </c>
      <c r="I32920" s="169"/>
      <c r="J32920" s="156"/>
    </row>
    <row r="32921">
      <c r="D32921" s="153" t="str">
        <f>IFERROR(__xludf.DUMMYFUNCTION("""COMPUTED_VALUE"""),"")</f>
        <v/>
      </c>
      <c r="E32921" s="153" t="str">
        <f>IFERROR(__xludf.DUMMYFUNCTION("""COMPUTED_VALUE"""),"")</f>
        <v/>
      </c>
      <c r="I32921" s="169"/>
      <c r="J32921" s="156"/>
    </row>
    <row r="32922">
      <c r="D32922" s="153" t="str">
        <f>IFERROR(__xludf.DUMMYFUNCTION("""COMPUTED_VALUE"""),"")</f>
        <v/>
      </c>
      <c r="E32922" s="153" t="str">
        <f>IFERROR(__xludf.DUMMYFUNCTION("""COMPUTED_VALUE"""),"")</f>
        <v/>
      </c>
      <c r="I32922" s="169"/>
      <c r="J32922" s="156"/>
    </row>
    <row r="32923">
      <c r="D32923" s="153" t="str">
        <f>IFERROR(__xludf.DUMMYFUNCTION("""COMPUTED_VALUE"""),"")</f>
        <v/>
      </c>
      <c r="E32923" s="153" t="str">
        <f>IFERROR(__xludf.DUMMYFUNCTION("""COMPUTED_VALUE"""),"")</f>
        <v/>
      </c>
      <c r="I32923" s="169"/>
      <c r="J32923" s="156"/>
    </row>
    <row r="32924">
      <c r="D32924" s="153" t="str">
        <f>IFERROR(__xludf.DUMMYFUNCTION("""COMPUTED_VALUE"""),"")</f>
        <v/>
      </c>
      <c r="E32924" s="153" t="str">
        <f>IFERROR(__xludf.DUMMYFUNCTION("""COMPUTED_VALUE"""),"")</f>
        <v/>
      </c>
      <c r="I32924" s="169"/>
      <c r="J32924" s="156"/>
    </row>
    <row r="32925">
      <c r="D32925" s="153" t="str">
        <f>IFERROR(__xludf.DUMMYFUNCTION("""COMPUTED_VALUE"""),"")</f>
        <v/>
      </c>
      <c r="E32925" s="153" t="str">
        <f>IFERROR(__xludf.DUMMYFUNCTION("""COMPUTED_VALUE"""),"")</f>
        <v/>
      </c>
      <c r="I32925" s="169"/>
      <c r="J32925" s="156"/>
    </row>
    <row r="32926">
      <c r="D32926" s="153" t="str">
        <f>IFERROR(__xludf.DUMMYFUNCTION("""COMPUTED_VALUE"""),"")</f>
        <v/>
      </c>
      <c r="E32926" s="153" t="str">
        <f>IFERROR(__xludf.DUMMYFUNCTION("""COMPUTED_VALUE"""),"")</f>
        <v/>
      </c>
      <c r="I32926" s="169"/>
      <c r="J32926" s="156"/>
    </row>
    <row r="32927">
      <c r="D32927" s="153" t="str">
        <f>IFERROR(__xludf.DUMMYFUNCTION("""COMPUTED_VALUE"""),"")</f>
        <v/>
      </c>
      <c r="E32927" s="153" t="str">
        <f>IFERROR(__xludf.DUMMYFUNCTION("""COMPUTED_VALUE"""),"")</f>
        <v/>
      </c>
      <c r="I32927" s="169"/>
      <c r="J32927" s="156"/>
    </row>
    <row r="32928">
      <c r="D32928" s="153" t="str">
        <f>IFERROR(__xludf.DUMMYFUNCTION("""COMPUTED_VALUE"""),"")</f>
        <v/>
      </c>
      <c r="E32928" s="153" t="str">
        <f>IFERROR(__xludf.DUMMYFUNCTION("""COMPUTED_VALUE"""),"")</f>
        <v/>
      </c>
      <c r="I32928" s="169"/>
      <c r="J32928" s="156"/>
    </row>
    <row r="32929">
      <c r="D32929" s="153" t="str">
        <f>IFERROR(__xludf.DUMMYFUNCTION("""COMPUTED_VALUE"""),"")</f>
        <v/>
      </c>
      <c r="E32929" s="153" t="str">
        <f>IFERROR(__xludf.DUMMYFUNCTION("""COMPUTED_VALUE"""),"")</f>
        <v/>
      </c>
      <c r="I32929" s="169"/>
      <c r="J32929" s="156"/>
    </row>
    <row r="32930">
      <c r="D32930" s="153" t="str">
        <f>IFERROR(__xludf.DUMMYFUNCTION("""COMPUTED_VALUE"""),"")</f>
        <v/>
      </c>
      <c r="E32930" s="153" t="str">
        <f>IFERROR(__xludf.DUMMYFUNCTION("""COMPUTED_VALUE"""),"")</f>
        <v/>
      </c>
      <c r="I32930" s="169"/>
      <c r="J32930" s="156"/>
    </row>
    <row r="32931">
      <c r="D32931" s="153" t="str">
        <f>IFERROR(__xludf.DUMMYFUNCTION("""COMPUTED_VALUE"""),"")</f>
        <v/>
      </c>
      <c r="E32931" s="153" t="str">
        <f>IFERROR(__xludf.DUMMYFUNCTION("""COMPUTED_VALUE"""),"")</f>
        <v/>
      </c>
      <c r="I32931" s="169"/>
      <c r="J32931" s="156"/>
    </row>
    <row r="32932">
      <c r="D32932" s="153" t="str">
        <f>IFERROR(__xludf.DUMMYFUNCTION("""COMPUTED_VALUE"""),"")</f>
        <v/>
      </c>
      <c r="E32932" s="153" t="str">
        <f>IFERROR(__xludf.DUMMYFUNCTION("""COMPUTED_VALUE"""),"")</f>
        <v/>
      </c>
      <c r="I32932" s="169"/>
      <c r="J32932" s="156"/>
    </row>
    <row r="32933">
      <c r="D32933" s="153" t="str">
        <f>IFERROR(__xludf.DUMMYFUNCTION("""COMPUTED_VALUE"""),"")</f>
        <v/>
      </c>
      <c r="E32933" s="153" t="str">
        <f>IFERROR(__xludf.DUMMYFUNCTION("""COMPUTED_VALUE"""),"")</f>
        <v/>
      </c>
      <c r="I32933" s="169"/>
      <c r="J32933" s="156"/>
    </row>
    <row r="32934">
      <c r="D32934" s="153" t="str">
        <f>IFERROR(__xludf.DUMMYFUNCTION("""COMPUTED_VALUE"""),"")</f>
        <v/>
      </c>
      <c r="E32934" s="153" t="str">
        <f>IFERROR(__xludf.DUMMYFUNCTION("""COMPUTED_VALUE"""),"")</f>
        <v/>
      </c>
      <c r="I32934" s="169"/>
      <c r="J32934" s="156"/>
    </row>
    <row r="32935">
      <c r="D32935" s="153" t="str">
        <f>IFERROR(__xludf.DUMMYFUNCTION("""COMPUTED_VALUE"""),"")</f>
        <v/>
      </c>
      <c r="E32935" s="153" t="str">
        <f>IFERROR(__xludf.DUMMYFUNCTION("""COMPUTED_VALUE"""),"")</f>
        <v/>
      </c>
      <c r="I32935" s="169"/>
      <c r="J32935" s="156"/>
    </row>
    <row r="32936">
      <c r="D32936" s="153" t="str">
        <f>IFERROR(__xludf.DUMMYFUNCTION("""COMPUTED_VALUE"""),"")</f>
        <v/>
      </c>
      <c r="E32936" s="153" t="str">
        <f>IFERROR(__xludf.DUMMYFUNCTION("""COMPUTED_VALUE"""),"")</f>
        <v/>
      </c>
      <c r="I32936" s="169"/>
      <c r="J32936" s="156"/>
    </row>
    <row r="32937">
      <c r="D32937" s="153" t="str">
        <f>IFERROR(__xludf.DUMMYFUNCTION("""COMPUTED_VALUE"""),"")</f>
        <v/>
      </c>
      <c r="E32937" s="153" t="str">
        <f>IFERROR(__xludf.DUMMYFUNCTION("""COMPUTED_VALUE"""),"")</f>
        <v/>
      </c>
      <c r="I32937" s="169"/>
      <c r="J32937" s="156"/>
    </row>
    <row r="32938">
      <c r="D32938" s="153" t="str">
        <f>IFERROR(__xludf.DUMMYFUNCTION("""COMPUTED_VALUE"""),"")</f>
        <v/>
      </c>
      <c r="E32938" s="153" t="str">
        <f>IFERROR(__xludf.DUMMYFUNCTION("""COMPUTED_VALUE"""),"")</f>
        <v/>
      </c>
      <c r="I32938" s="169"/>
      <c r="J32938" s="156"/>
    </row>
    <row r="32939">
      <c r="D32939" s="153" t="str">
        <f>IFERROR(__xludf.DUMMYFUNCTION("""COMPUTED_VALUE"""),"")</f>
        <v/>
      </c>
      <c r="E32939" s="153" t="str">
        <f>IFERROR(__xludf.DUMMYFUNCTION("""COMPUTED_VALUE"""),"")</f>
        <v/>
      </c>
      <c r="I32939" s="169"/>
      <c r="J32939" s="156"/>
    </row>
    <row r="32940">
      <c r="D32940" s="153" t="str">
        <f>IFERROR(__xludf.DUMMYFUNCTION("""COMPUTED_VALUE"""),"")</f>
        <v/>
      </c>
      <c r="E32940" s="153" t="str">
        <f>IFERROR(__xludf.DUMMYFUNCTION("""COMPUTED_VALUE"""),"")</f>
        <v/>
      </c>
      <c r="I32940" s="169"/>
      <c r="J32940" s="156"/>
    </row>
    <row r="32941">
      <c r="D32941" s="153" t="str">
        <f>IFERROR(__xludf.DUMMYFUNCTION("""COMPUTED_VALUE"""),"")</f>
        <v/>
      </c>
      <c r="E32941" s="153" t="str">
        <f>IFERROR(__xludf.DUMMYFUNCTION("""COMPUTED_VALUE"""),"")</f>
        <v/>
      </c>
      <c r="I32941" s="169"/>
      <c r="J32941" s="156"/>
    </row>
    <row r="32942">
      <c r="D32942" s="153" t="str">
        <f>IFERROR(__xludf.DUMMYFUNCTION("""COMPUTED_VALUE"""),"")</f>
        <v/>
      </c>
      <c r="E32942" s="153" t="str">
        <f>IFERROR(__xludf.DUMMYFUNCTION("""COMPUTED_VALUE"""),"")</f>
        <v/>
      </c>
      <c r="I32942" s="169"/>
      <c r="J32942" s="156"/>
    </row>
    <row r="32943">
      <c r="D32943" s="153" t="str">
        <f>IFERROR(__xludf.DUMMYFUNCTION("""COMPUTED_VALUE"""),"")</f>
        <v/>
      </c>
      <c r="E32943" s="153" t="str">
        <f>IFERROR(__xludf.DUMMYFUNCTION("""COMPUTED_VALUE"""),"")</f>
        <v/>
      </c>
      <c r="I32943" s="169"/>
      <c r="J32943" s="156"/>
    </row>
    <row r="32944">
      <c r="D32944" s="153" t="str">
        <f>IFERROR(__xludf.DUMMYFUNCTION("""COMPUTED_VALUE"""),"")</f>
        <v/>
      </c>
      <c r="E32944" s="153" t="str">
        <f>IFERROR(__xludf.DUMMYFUNCTION("""COMPUTED_VALUE"""),"")</f>
        <v/>
      </c>
      <c r="I32944" s="169"/>
      <c r="J32944" s="156"/>
    </row>
    <row r="32945">
      <c r="D32945" s="153" t="str">
        <f>IFERROR(__xludf.DUMMYFUNCTION("""COMPUTED_VALUE"""),"")</f>
        <v/>
      </c>
      <c r="E32945" s="153" t="str">
        <f>IFERROR(__xludf.DUMMYFUNCTION("""COMPUTED_VALUE"""),"")</f>
        <v/>
      </c>
      <c r="I32945" s="169"/>
      <c r="J32945" s="156"/>
    </row>
    <row r="32946">
      <c r="D32946" s="153" t="str">
        <f>IFERROR(__xludf.DUMMYFUNCTION("""COMPUTED_VALUE"""),"")</f>
        <v/>
      </c>
      <c r="E32946" s="153" t="str">
        <f>IFERROR(__xludf.DUMMYFUNCTION("""COMPUTED_VALUE"""),"")</f>
        <v/>
      </c>
      <c r="I32946" s="169"/>
      <c r="J32946" s="156"/>
    </row>
    <row r="32947">
      <c r="D32947" s="153" t="str">
        <f>IFERROR(__xludf.DUMMYFUNCTION("""COMPUTED_VALUE"""),"")</f>
        <v/>
      </c>
      <c r="E32947" s="153" t="str">
        <f>IFERROR(__xludf.DUMMYFUNCTION("""COMPUTED_VALUE"""),"")</f>
        <v/>
      </c>
      <c r="I32947" s="169"/>
      <c r="J32947" s="156"/>
    </row>
    <row r="32948">
      <c r="D32948" s="153" t="str">
        <f>IFERROR(__xludf.DUMMYFUNCTION("""COMPUTED_VALUE"""),"")</f>
        <v/>
      </c>
      <c r="E32948" s="153" t="str">
        <f>IFERROR(__xludf.DUMMYFUNCTION("""COMPUTED_VALUE"""),"")</f>
        <v/>
      </c>
      <c r="I32948" s="169"/>
      <c r="J32948" s="156"/>
    </row>
    <row r="32949">
      <c r="D32949" s="153" t="str">
        <f>IFERROR(__xludf.DUMMYFUNCTION("""COMPUTED_VALUE"""),"")</f>
        <v/>
      </c>
      <c r="E32949" s="153" t="str">
        <f>IFERROR(__xludf.DUMMYFUNCTION("""COMPUTED_VALUE"""),"")</f>
        <v/>
      </c>
      <c r="I32949" s="169"/>
      <c r="J32949" s="156"/>
    </row>
    <row r="32950">
      <c r="D32950" s="153" t="str">
        <f>IFERROR(__xludf.DUMMYFUNCTION("""COMPUTED_VALUE"""),"")</f>
        <v/>
      </c>
      <c r="E32950" s="153" t="str">
        <f>IFERROR(__xludf.DUMMYFUNCTION("""COMPUTED_VALUE"""),"")</f>
        <v/>
      </c>
      <c r="I32950" s="169"/>
      <c r="J32950" s="156"/>
    </row>
    <row r="32951">
      <c r="D32951" s="153" t="str">
        <f>IFERROR(__xludf.DUMMYFUNCTION("""COMPUTED_VALUE"""),"")</f>
        <v/>
      </c>
      <c r="E32951" s="153" t="str">
        <f>IFERROR(__xludf.DUMMYFUNCTION("""COMPUTED_VALUE"""),"")</f>
        <v/>
      </c>
      <c r="I32951" s="169"/>
      <c r="J32951" s="156"/>
    </row>
    <row r="32952">
      <c r="D32952" s="153" t="str">
        <f>IFERROR(__xludf.DUMMYFUNCTION("""COMPUTED_VALUE"""),"")</f>
        <v/>
      </c>
      <c r="E32952" s="153" t="str">
        <f>IFERROR(__xludf.DUMMYFUNCTION("""COMPUTED_VALUE"""),"")</f>
        <v/>
      </c>
      <c r="I32952" s="169"/>
      <c r="J32952" s="156"/>
    </row>
    <row r="32953">
      <c r="D32953" s="153" t="str">
        <f>IFERROR(__xludf.DUMMYFUNCTION("""COMPUTED_VALUE"""),"")</f>
        <v/>
      </c>
      <c r="E32953" s="153" t="str">
        <f>IFERROR(__xludf.DUMMYFUNCTION("""COMPUTED_VALUE"""),"")</f>
        <v/>
      </c>
      <c r="I32953" s="169"/>
      <c r="J32953" s="156"/>
    </row>
    <row r="32954">
      <c r="D32954" s="153" t="str">
        <f>IFERROR(__xludf.DUMMYFUNCTION("""COMPUTED_VALUE"""),"")</f>
        <v/>
      </c>
      <c r="E32954" s="153" t="str">
        <f>IFERROR(__xludf.DUMMYFUNCTION("""COMPUTED_VALUE"""),"")</f>
        <v/>
      </c>
      <c r="I32954" s="169"/>
      <c r="J32954" s="156"/>
    </row>
    <row r="32955">
      <c r="D32955" s="153" t="str">
        <f>IFERROR(__xludf.DUMMYFUNCTION("""COMPUTED_VALUE"""),"")</f>
        <v/>
      </c>
      <c r="E32955" s="153" t="str">
        <f>IFERROR(__xludf.DUMMYFUNCTION("""COMPUTED_VALUE"""),"")</f>
        <v/>
      </c>
      <c r="I32955" s="169"/>
      <c r="J32955" s="156"/>
    </row>
    <row r="32956">
      <c r="D32956" s="153" t="str">
        <f>IFERROR(__xludf.DUMMYFUNCTION("""COMPUTED_VALUE"""),"")</f>
        <v/>
      </c>
      <c r="E32956" s="153" t="str">
        <f>IFERROR(__xludf.DUMMYFUNCTION("""COMPUTED_VALUE"""),"")</f>
        <v/>
      </c>
      <c r="I32956" s="169"/>
      <c r="J32956" s="156"/>
    </row>
    <row r="32957">
      <c r="D32957" s="153" t="str">
        <f>IFERROR(__xludf.DUMMYFUNCTION("""COMPUTED_VALUE"""),"")</f>
        <v/>
      </c>
      <c r="E32957" s="153" t="str">
        <f>IFERROR(__xludf.DUMMYFUNCTION("""COMPUTED_VALUE"""),"")</f>
        <v/>
      </c>
      <c r="I32957" s="169"/>
      <c r="J32957" s="156"/>
    </row>
    <row r="32958">
      <c r="D32958" s="153" t="str">
        <f>IFERROR(__xludf.DUMMYFUNCTION("""COMPUTED_VALUE"""),"")</f>
        <v/>
      </c>
      <c r="E32958" s="153" t="str">
        <f>IFERROR(__xludf.DUMMYFUNCTION("""COMPUTED_VALUE"""),"")</f>
        <v/>
      </c>
      <c r="I32958" s="169"/>
      <c r="J32958" s="156"/>
    </row>
    <row r="32959">
      <c r="D32959" s="153" t="str">
        <f>IFERROR(__xludf.DUMMYFUNCTION("""COMPUTED_VALUE"""),"")</f>
        <v/>
      </c>
      <c r="E32959" s="153" t="str">
        <f>IFERROR(__xludf.DUMMYFUNCTION("""COMPUTED_VALUE"""),"")</f>
        <v/>
      </c>
      <c r="I32959" s="169"/>
      <c r="J32959" s="156"/>
    </row>
    <row r="32960">
      <c r="D32960" s="153" t="str">
        <f>IFERROR(__xludf.DUMMYFUNCTION("""COMPUTED_VALUE"""),"")</f>
        <v/>
      </c>
      <c r="E32960" s="153" t="str">
        <f>IFERROR(__xludf.DUMMYFUNCTION("""COMPUTED_VALUE"""),"")</f>
        <v/>
      </c>
      <c r="I32960" s="169"/>
      <c r="J32960" s="156"/>
    </row>
    <row r="32961">
      <c r="D32961" s="153" t="str">
        <f>IFERROR(__xludf.DUMMYFUNCTION("""COMPUTED_VALUE"""),"")</f>
        <v/>
      </c>
      <c r="E32961" s="153" t="str">
        <f>IFERROR(__xludf.DUMMYFUNCTION("""COMPUTED_VALUE"""),"")</f>
        <v/>
      </c>
      <c r="I32961" s="169"/>
      <c r="J32961" s="156"/>
    </row>
    <row r="32962">
      <c r="D32962" s="153" t="str">
        <f>IFERROR(__xludf.DUMMYFUNCTION("""COMPUTED_VALUE"""),"")</f>
        <v/>
      </c>
      <c r="E32962" s="153" t="str">
        <f>IFERROR(__xludf.DUMMYFUNCTION("""COMPUTED_VALUE"""),"")</f>
        <v/>
      </c>
      <c r="I32962" s="169"/>
      <c r="J32962" s="156"/>
    </row>
    <row r="32963">
      <c r="D32963" s="153" t="str">
        <f>IFERROR(__xludf.DUMMYFUNCTION("""COMPUTED_VALUE"""),"")</f>
        <v/>
      </c>
      <c r="E32963" s="153" t="str">
        <f>IFERROR(__xludf.DUMMYFUNCTION("""COMPUTED_VALUE"""),"")</f>
        <v/>
      </c>
      <c r="I32963" s="169"/>
      <c r="J32963" s="156"/>
    </row>
    <row r="32964">
      <c r="D32964" s="153" t="str">
        <f>IFERROR(__xludf.DUMMYFUNCTION("""COMPUTED_VALUE"""),"")</f>
        <v/>
      </c>
      <c r="E32964" s="153" t="str">
        <f>IFERROR(__xludf.DUMMYFUNCTION("""COMPUTED_VALUE"""),"")</f>
        <v/>
      </c>
      <c r="I32964" s="169"/>
      <c r="J32964" s="156"/>
    </row>
    <row r="32965">
      <c r="D32965" s="153" t="str">
        <f>IFERROR(__xludf.DUMMYFUNCTION("""COMPUTED_VALUE"""),"")</f>
        <v/>
      </c>
      <c r="E32965" s="153" t="str">
        <f>IFERROR(__xludf.DUMMYFUNCTION("""COMPUTED_VALUE"""),"")</f>
        <v/>
      </c>
      <c r="I32965" s="169"/>
      <c r="J32965" s="156"/>
    </row>
    <row r="32966">
      <c r="D32966" s="153" t="str">
        <f>IFERROR(__xludf.DUMMYFUNCTION("""COMPUTED_VALUE"""),"")</f>
        <v/>
      </c>
      <c r="E32966" s="153" t="str">
        <f>IFERROR(__xludf.DUMMYFUNCTION("""COMPUTED_VALUE"""),"")</f>
        <v/>
      </c>
      <c r="I32966" s="169"/>
      <c r="J32966" s="156"/>
    </row>
    <row r="32967">
      <c r="D32967" s="153" t="str">
        <f>IFERROR(__xludf.DUMMYFUNCTION("""COMPUTED_VALUE"""),"")</f>
        <v/>
      </c>
      <c r="E32967" s="153" t="str">
        <f>IFERROR(__xludf.DUMMYFUNCTION("""COMPUTED_VALUE"""),"")</f>
        <v/>
      </c>
      <c r="I32967" s="169"/>
      <c r="J32967" s="156"/>
    </row>
    <row r="32968">
      <c r="D32968" s="153" t="str">
        <f>IFERROR(__xludf.DUMMYFUNCTION("""COMPUTED_VALUE"""),"")</f>
        <v/>
      </c>
      <c r="E32968" s="153" t="str">
        <f>IFERROR(__xludf.DUMMYFUNCTION("""COMPUTED_VALUE"""),"")</f>
        <v/>
      </c>
      <c r="I32968" s="169"/>
      <c r="J32968" s="156"/>
    </row>
    <row r="32969">
      <c r="D32969" s="153" t="str">
        <f>IFERROR(__xludf.DUMMYFUNCTION("""COMPUTED_VALUE"""),"")</f>
        <v/>
      </c>
      <c r="E32969" s="153" t="str">
        <f>IFERROR(__xludf.DUMMYFUNCTION("""COMPUTED_VALUE"""),"")</f>
        <v/>
      </c>
      <c r="I32969" s="169"/>
      <c r="J32969" s="156"/>
    </row>
    <row r="32970">
      <c r="D32970" s="153" t="str">
        <f>IFERROR(__xludf.DUMMYFUNCTION("""COMPUTED_VALUE"""),"")</f>
        <v/>
      </c>
      <c r="E32970" s="153" t="str">
        <f>IFERROR(__xludf.DUMMYFUNCTION("""COMPUTED_VALUE"""),"")</f>
        <v/>
      </c>
      <c r="I32970" s="169"/>
      <c r="J32970" s="156"/>
    </row>
    <row r="32971">
      <c r="D32971" s="153" t="str">
        <f>IFERROR(__xludf.DUMMYFUNCTION("""COMPUTED_VALUE"""),"")</f>
        <v/>
      </c>
      <c r="E32971" s="153" t="str">
        <f>IFERROR(__xludf.DUMMYFUNCTION("""COMPUTED_VALUE"""),"")</f>
        <v/>
      </c>
      <c r="I32971" s="169"/>
      <c r="J32971" s="156"/>
    </row>
    <row r="32972">
      <c r="D32972" s="153" t="str">
        <f>IFERROR(__xludf.DUMMYFUNCTION("""COMPUTED_VALUE"""),"")</f>
        <v/>
      </c>
      <c r="E32972" s="153" t="str">
        <f>IFERROR(__xludf.DUMMYFUNCTION("""COMPUTED_VALUE"""),"")</f>
        <v/>
      </c>
      <c r="I32972" s="169"/>
      <c r="J32972" s="156"/>
    </row>
    <row r="32973">
      <c r="D32973" s="153" t="str">
        <f>IFERROR(__xludf.DUMMYFUNCTION("""COMPUTED_VALUE"""),"")</f>
        <v/>
      </c>
      <c r="E32973" s="153" t="str">
        <f>IFERROR(__xludf.DUMMYFUNCTION("""COMPUTED_VALUE"""),"")</f>
        <v/>
      </c>
      <c r="I32973" s="169"/>
      <c r="J32973" s="156"/>
    </row>
    <row r="32974">
      <c r="D32974" s="153" t="str">
        <f>IFERROR(__xludf.DUMMYFUNCTION("""COMPUTED_VALUE"""),"")</f>
        <v/>
      </c>
      <c r="E32974" s="153" t="str">
        <f>IFERROR(__xludf.DUMMYFUNCTION("""COMPUTED_VALUE"""),"")</f>
        <v/>
      </c>
      <c r="I32974" s="169"/>
      <c r="J32974" s="156"/>
    </row>
    <row r="32975">
      <c r="D32975" s="153" t="str">
        <f>IFERROR(__xludf.DUMMYFUNCTION("""COMPUTED_VALUE"""),"")</f>
        <v/>
      </c>
      <c r="E32975" s="153" t="str">
        <f>IFERROR(__xludf.DUMMYFUNCTION("""COMPUTED_VALUE"""),"")</f>
        <v/>
      </c>
      <c r="I32975" s="169"/>
      <c r="J32975" s="156"/>
    </row>
    <row r="32976">
      <c r="D32976" s="153" t="str">
        <f>IFERROR(__xludf.DUMMYFUNCTION("""COMPUTED_VALUE"""),"")</f>
        <v/>
      </c>
      <c r="E32976" s="153" t="str">
        <f>IFERROR(__xludf.DUMMYFUNCTION("""COMPUTED_VALUE"""),"")</f>
        <v/>
      </c>
      <c r="I32976" s="169"/>
      <c r="J32976" s="156"/>
    </row>
    <row r="32977">
      <c r="D32977" s="153" t="str">
        <f>IFERROR(__xludf.DUMMYFUNCTION("""COMPUTED_VALUE"""),"")</f>
        <v/>
      </c>
      <c r="E32977" s="153" t="str">
        <f>IFERROR(__xludf.DUMMYFUNCTION("""COMPUTED_VALUE"""),"")</f>
        <v/>
      </c>
      <c r="I32977" s="169"/>
      <c r="J32977" s="156"/>
    </row>
    <row r="32978">
      <c r="D32978" s="153" t="str">
        <f>IFERROR(__xludf.DUMMYFUNCTION("""COMPUTED_VALUE"""),"")</f>
        <v/>
      </c>
      <c r="E32978" s="153" t="str">
        <f>IFERROR(__xludf.DUMMYFUNCTION("""COMPUTED_VALUE"""),"")</f>
        <v/>
      </c>
      <c r="I32978" s="169"/>
      <c r="J32978" s="156"/>
    </row>
    <row r="32979">
      <c r="D32979" s="153" t="str">
        <f>IFERROR(__xludf.DUMMYFUNCTION("""COMPUTED_VALUE"""),"")</f>
        <v/>
      </c>
      <c r="E32979" s="153" t="str">
        <f>IFERROR(__xludf.DUMMYFUNCTION("""COMPUTED_VALUE"""),"")</f>
        <v/>
      </c>
      <c r="I32979" s="169"/>
      <c r="J32979" s="156"/>
    </row>
    <row r="32980">
      <c r="D32980" s="153" t="str">
        <f>IFERROR(__xludf.DUMMYFUNCTION("""COMPUTED_VALUE"""),"")</f>
        <v/>
      </c>
      <c r="E32980" s="153" t="str">
        <f>IFERROR(__xludf.DUMMYFUNCTION("""COMPUTED_VALUE"""),"")</f>
        <v/>
      </c>
      <c r="I32980" s="169"/>
      <c r="J32980" s="156"/>
    </row>
    <row r="32981">
      <c r="D32981" s="153" t="str">
        <f>IFERROR(__xludf.DUMMYFUNCTION("""COMPUTED_VALUE"""),"")</f>
        <v/>
      </c>
      <c r="E32981" s="153" t="str">
        <f>IFERROR(__xludf.DUMMYFUNCTION("""COMPUTED_VALUE"""),"")</f>
        <v/>
      </c>
      <c r="I32981" s="169"/>
      <c r="J32981" s="156"/>
    </row>
    <row r="32982">
      <c r="D32982" s="153" t="str">
        <f>IFERROR(__xludf.DUMMYFUNCTION("""COMPUTED_VALUE"""),"")</f>
        <v/>
      </c>
      <c r="E32982" s="153" t="str">
        <f>IFERROR(__xludf.DUMMYFUNCTION("""COMPUTED_VALUE"""),"")</f>
        <v/>
      </c>
      <c r="I32982" s="169"/>
      <c r="J32982" s="156"/>
    </row>
    <row r="32983">
      <c r="D32983" s="153" t="str">
        <f>IFERROR(__xludf.DUMMYFUNCTION("""COMPUTED_VALUE"""),"")</f>
        <v/>
      </c>
      <c r="E32983" s="153" t="str">
        <f>IFERROR(__xludf.DUMMYFUNCTION("""COMPUTED_VALUE"""),"")</f>
        <v/>
      </c>
      <c r="I32983" s="169"/>
      <c r="J32983" s="156"/>
    </row>
    <row r="32984">
      <c r="D32984" s="153" t="str">
        <f>IFERROR(__xludf.DUMMYFUNCTION("""COMPUTED_VALUE"""),"")</f>
        <v/>
      </c>
      <c r="E32984" s="153" t="str">
        <f>IFERROR(__xludf.DUMMYFUNCTION("""COMPUTED_VALUE"""),"")</f>
        <v/>
      </c>
      <c r="I32984" s="169"/>
      <c r="J32984" s="156"/>
    </row>
    <row r="32985">
      <c r="D32985" s="153" t="str">
        <f>IFERROR(__xludf.DUMMYFUNCTION("""COMPUTED_VALUE"""),"")</f>
        <v/>
      </c>
      <c r="E32985" s="153" t="str">
        <f>IFERROR(__xludf.DUMMYFUNCTION("""COMPUTED_VALUE"""),"")</f>
        <v/>
      </c>
      <c r="I32985" s="169"/>
      <c r="J32985" s="156"/>
    </row>
    <row r="32986">
      <c r="D32986" s="153" t="str">
        <f>IFERROR(__xludf.DUMMYFUNCTION("""COMPUTED_VALUE"""),"")</f>
        <v/>
      </c>
      <c r="E32986" s="153" t="str">
        <f>IFERROR(__xludf.DUMMYFUNCTION("""COMPUTED_VALUE"""),"")</f>
        <v/>
      </c>
      <c r="I32986" s="169"/>
      <c r="J32986" s="156"/>
    </row>
    <row r="32987">
      <c r="D32987" s="153" t="str">
        <f>IFERROR(__xludf.DUMMYFUNCTION("""COMPUTED_VALUE"""),"")</f>
        <v/>
      </c>
      <c r="E32987" s="153" t="str">
        <f>IFERROR(__xludf.DUMMYFUNCTION("""COMPUTED_VALUE"""),"")</f>
        <v/>
      </c>
      <c r="I32987" s="169"/>
      <c r="J32987" s="156"/>
    </row>
    <row r="32988">
      <c r="D32988" s="153" t="str">
        <f>IFERROR(__xludf.DUMMYFUNCTION("""COMPUTED_VALUE"""),"")</f>
        <v/>
      </c>
      <c r="E32988" s="153" t="str">
        <f>IFERROR(__xludf.DUMMYFUNCTION("""COMPUTED_VALUE"""),"")</f>
        <v/>
      </c>
      <c r="I32988" s="169"/>
      <c r="J32988" s="156"/>
    </row>
    <row r="32989">
      <c r="D32989" s="153" t="str">
        <f>IFERROR(__xludf.DUMMYFUNCTION("""COMPUTED_VALUE"""),"")</f>
        <v/>
      </c>
      <c r="E32989" s="153" t="str">
        <f>IFERROR(__xludf.DUMMYFUNCTION("""COMPUTED_VALUE"""),"")</f>
        <v/>
      </c>
      <c r="I32989" s="169"/>
      <c r="J32989" s="156"/>
    </row>
    <row r="32990">
      <c r="D32990" s="153" t="str">
        <f>IFERROR(__xludf.DUMMYFUNCTION("""COMPUTED_VALUE"""),"")</f>
        <v/>
      </c>
      <c r="E32990" s="153" t="str">
        <f>IFERROR(__xludf.DUMMYFUNCTION("""COMPUTED_VALUE"""),"")</f>
        <v/>
      </c>
      <c r="I32990" s="169"/>
      <c r="J32990" s="156"/>
    </row>
    <row r="32991">
      <c r="D32991" s="153" t="str">
        <f>IFERROR(__xludf.DUMMYFUNCTION("""COMPUTED_VALUE"""),"")</f>
        <v/>
      </c>
      <c r="E32991" s="153" t="str">
        <f>IFERROR(__xludf.DUMMYFUNCTION("""COMPUTED_VALUE"""),"")</f>
        <v/>
      </c>
      <c r="I32991" s="169"/>
      <c r="J32991" s="156"/>
    </row>
    <row r="32992">
      <c r="D32992" s="153" t="str">
        <f>IFERROR(__xludf.DUMMYFUNCTION("""COMPUTED_VALUE"""),"")</f>
        <v/>
      </c>
      <c r="E32992" s="153" t="str">
        <f>IFERROR(__xludf.DUMMYFUNCTION("""COMPUTED_VALUE"""),"")</f>
        <v/>
      </c>
      <c r="I32992" s="169"/>
      <c r="J32992" s="156"/>
    </row>
    <row r="32993">
      <c r="D32993" s="153" t="str">
        <f>IFERROR(__xludf.DUMMYFUNCTION("""COMPUTED_VALUE"""),"")</f>
        <v/>
      </c>
      <c r="E32993" s="153" t="str">
        <f>IFERROR(__xludf.DUMMYFUNCTION("""COMPUTED_VALUE"""),"")</f>
        <v/>
      </c>
      <c r="I32993" s="169"/>
      <c r="J32993" s="156"/>
    </row>
    <row r="32994">
      <c r="D32994" s="153" t="str">
        <f>IFERROR(__xludf.DUMMYFUNCTION("""COMPUTED_VALUE"""),"")</f>
        <v/>
      </c>
      <c r="E32994" s="153" t="str">
        <f>IFERROR(__xludf.DUMMYFUNCTION("""COMPUTED_VALUE"""),"")</f>
        <v/>
      </c>
      <c r="I32994" s="169"/>
      <c r="J32994" s="156"/>
    </row>
    <row r="32995">
      <c r="D32995" s="153" t="str">
        <f>IFERROR(__xludf.DUMMYFUNCTION("""COMPUTED_VALUE"""),"")</f>
        <v/>
      </c>
      <c r="E32995" s="153" t="str">
        <f>IFERROR(__xludf.DUMMYFUNCTION("""COMPUTED_VALUE"""),"")</f>
        <v/>
      </c>
      <c r="I32995" s="169"/>
      <c r="J32995" s="156"/>
    </row>
    <row r="32996">
      <c r="D32996" s="153" t="str">
        <f>IFERROR(__xludf.DUMMYFUNCTION("""COMPUTED_VALUE"""),"")</f>
        <v/>
      </c>
      <c r="E32996" s="153" t="str">
        <f>IFERROR(__xludf.DUMMYFUNCTION("""COMPUTED_VALUE"""),"")</f>
        <v/>
      </c>
      <c r="I32996" s="169"/>
      <c r="J32996" s="156"/>
    </row>
    <row r="32997">
      <c r="D32997" s="153" t="str">
        <f>IFERROR(__xludf.DUMMYFUNCTION("""COMPUTED_VALUE"""),"")</f>
        <v/>
      </c>
      <c r="E32997" s="153" t="str">
        <f>IFERROR(__xludf.DUMMYFUNCTION("""COMPUTED_VALUE"""),"")</f>
        <v/>
      </c>
      <c r="I32997" s="169"/>
      <c r="J32997" s="156"/>
    </row>
    <row r="32998">
      <c r="D32998" s="153" t="str">
        <f>IFERROR(__xludf.DUMMYFUNCTION("""COMPUTED_VALUE"""),"")</f>
        <v/>
      </c>
      <c r="E32998" s="153" t="str">
        <f>IFERROR(__xludf.DUMMYFUNCTION("""COMPUTED_VALUE"""),"")</f>
        <v/>
      </c>
      <c r="I32998" s="169"/>
      <c r="J32998" s="156"/>
    </row>
    <row r="32999">
      <c r="D32999" s="153" t="str">
        <f>IFERROR(__xludf.DUMMYFUNCTION("""COMPUTED_VALUE"""),"")</f>
        <v/>
      </c>
      <c r="E32999" s="153" t="str">
        <f>IFERROR(__xludf.DUMMYFUNCTION("""COMPUTED_VALUE"""),"")</f>
        <v/>
      </c>
      <c r="I32999" s="169"/>
      <c r="J32999" s="156"/>
    </row>
    <row r="33000">
      <c r="D33000" s="153" t="str">
        <f>IFERROR(__xludf.DUMMYFUNCTION("""COMPUTED_VALUE"""),"")</f>
        <v/>
      </c>
      <c r="E33000" s="153" t="str">
        <f>IFERROR(__xludf.DUMMYFUNCTION("""COMPUTED_VALUE"""),"")</f>
        <v/>
      </c>
      <c r="I33000" s="169"/>
      <c r="J33000" s="156"/>
    </row>
    <row r="33001">
      <c r="D33001" s="153" t="str">
        <f>IFERROR(__xludf.DUMMYFUNCTION("""COMPUTED_VALUE"""),"")</f>
        <v/>
      </c>
      <c r="E33001" s="153" t="str">
        <f>IFERROR(__xludf.DUMMYFUNCTION("""COMPUTED_VALUE"""),"")</f>
        <v/>
      </c>
      <c r="I33001" s="169"/>
      <c r="J33001" s="156"/>
    </row>
    <row r="33002">
      <c r="D33002" s="153" t="str">
        <f>IFERROR(__xludf.DUMMYFUNCTION("""COMPUTED_VALUE"""),"")</f>
        <v/>
      </c>
      <c r="E33002" s="153" t="str">
        <f>IFERROR(__xludf.DUMMYFUNCTION("""COMPUTED_VALUE"""),"")</f>
        <v/>
      </c>
      <c r="I33002" s="169"/>
      <c r="J33002" s="156"/>
    </row>
    <row r="33003">
      <c r="D33003" s="153" t="str">
        <f>IFERROR(__xludf.DUMMYFUNCTION("""COMPUTED_VALUE"""),"")</f>
        <v/>
      </c>
      <c r="E33003" s="153" t="str">
        <f>IFERROR(__xludf.DUMMYFUNCTION("""COMPUTED_VALUE"""),"")</f>
        <v/>
      </c>
      <c r="I33003" s="169"/>
      <c r="J33003" s="156"/>
    </row>
    <row r="33004">
      <c r="D33004" s="153" t="str">
        <f>IFERROR(__xludf.DUMMYFUNCTION("""COMPUTED_VALUE"""),"")</f>
        <v/>
      </c>
      <c r="E33004" s="153" t="str">
        <f>IFERROR(__xludf.DUMMYFUNCTION("""COMPUTED_VALUE"""),"")</f>
        <v/>
      </c>
      <c r="I33004" s="169"/>
      <c r="J33004" s="156"/>
    </row>
    <row r="33005">
      <c r="D33005" s="153" t="str">
        <f>IFERROR(__xludf.DUMMYFUNCTION("""COMPUTED_VALUE"""),"")</f>
        <v/>
      </c>
      <c r="E33005" s="153" t="str">
        <f>IFERROR(__xludf.DUMMYFUNCTION("""COMPUTED_VALUE"""),"")</f>
        <v/>
      </c>
      <c r="I33005" s="169"/>
      <c r="J33005" s="156"/>
    </row>
    <row r="33006">
      <c r="D33006" s="153" t="str">
        <f>IFERROR(__xludf.DUMMYFUNCTION("""COMPUTED_VALUE"""),"")</f>
        <v/>
      </c>
      <c r="E33006" s="153" t="str">
        <f>IFERROR(__xludf.DUMMYFUNCTION("""COMPUTED_VALUE"""),"")</f>
        <v/>
      </c>
      <c r="I33006" s="169"/>
      <c r="J33006" s="156"/>
    </row>
    <row r="33007">
      <c r="D33007" s="153" t="str">
        <f>IFERROR(__xludf.DUMMYFUNCTION("""COMPUTED_VALUE"""),"")</f>
        <v/>
      </c>
      <c r="E33007" s="153" t="str">
        <f>IFERROR(__xludf.DUMMYFUNCTION("""COMPUTED_VALUE"""),"")</f>
        <v/>
      </c>
      <c r="I33007" s="169"/>
      <c r="J33007" s="156"/>
    </row>
    <row r="33008">
      <c r="D33008" s="153" t="str">
        <f>IFERROR(__xludf.DUMMYFUNCTION("""COMPUTED_VALUE"""),"")</f>
        <v/>
      </c>
      <c r="E33008" s="153" t="str">
        <f>IFERROR(__xludf.DUMMYFUNCTION("""COMPUTED_VALUE"""),"")</f>
        <v/>
      </c>
      <c r="I33008" s="169"/>
      <c r="J33008" s="156"/>
    </row>
    <row r="33009">
      <c r="D33009" s="153" t="str">
        <f>IFERROR(__xludf.DUMMYFUNCTION("""COMPUTED_VALUE"""),"")</f>
        <v/>
      </c>
      <c r="E33009" s="153" t="str">
        <f>IFERROR(__xludf.DUMMYFUNCTION("""COMPUTED_VALUE"""),"")</f>
        <v/>
      </c>
      <c r="I33009" s="169"/>
      <c r="J33009" s="156"/>
    </row>
    <row r="33010">
      <c r="D33010" s="153" t="str">
        <f>IFERROR(__xludf.DUMMYFUNCTION("""COMPUTED_VALUE"""),"")</f>
        <v/>
      </c>
      <c r="E33010" s="153" t="str">
        <f>IFERROR(__xludf.DUMMYFUNCTION("""COMPUTED_VALUE"""),"")</f>
        <v/>
      </c>
      <c r="I33010" s="169"/>
      <c r="J33010" s="156"/>
    </row>
    <row r="33011">
      <c r="D33011" s="153" t="str">
        <f>IFERROR(__xludf.DUMMYFUNCTION("""COMPUTED_VALUE"""),"")</f>
        <v/>
      </c>
      <c r="E33011" s="153" t="str">
        <f>IFERROR(__xludf.DUMMYFUNCTION("""COMPUTED_VALUE"""),"")</f>
        <v/>
      </c>
      <c r="I33011" s="169"/>
      <c r="J33011" s="156"/>
    </row>
    <row r="33012">
      <c r="D33012" s="153" t="str">
        <f>IFERROR(__xludf.DUMMYFUNCTION("""COMPUTED_VALUE"""),"")</f>
        <v/>
      </c>
      <c r="E33012" s="153" t="str">
        <f>IFERROR(__xludf.DUMMYFUNCTION("""COMPUTED_VALUE"""),"")</f>
        <v/>
      </c>
      <c r="I33012" s="169"/>
      <c r="J33012" s="156"/>
    </row>
    <row r="33013">
      <c r="D33013" s="153" t="str">
        <f>IFERROR(__xludf.DUMMYFUNCTION("""COMPUTED_VALUE"""),"")</f>
        <v/>
      </c>
      <c r="E33013" s="153" t="str">
        <f>IFERROR(__xludf.DUMMYFUNCTION("""COMPUTED_VALUE"""),"")</f>
        <v/>
      </c>
      <c r="I33013" s="169"/>
      <c r="J33013" s="156"/>
    </row>
    <row r="33014">
      <c r="D33014" s="153" t="str">
        <f>IFERROR(__xludf.DUMMYFUNCTION("""COMPUTED_VALUE"""),"")</f>
        <v/>
      </c>
      <c r="E33014" s="153" t="str">
        <f>IFERROR(__xludf.DUMMYFUNCTION("""COMPUTED_VALUE"""),"")</f>
        <v/>
      </c>
      <c r="I33014" s="169"/>
      <c r="J33014" s="156"/>
    </row>
    <row r="33015">
      <c r="D33015" s="153" t="str">
        <f>IFERROR(__xludf.DUMMYFUNCTION("""COMPUTED_VALUE"""),"")</f>
        <v/>
      </c>
      <c r="E33015" s="153" t="str">
        <f>IFERROR(__xludf.DUMMYFUNCTION("""COMPUTED_VALUE"""),"")</f>
        <v/>
      </c>
      <c r="I33015" s="169"/>
      <c r="J33015" s="156"/>
    </row>
    <row r="33016">
      <c r="D33016" s="153" t="str">
        <f>IFERROR(__xludf.DUMMYFUNCTION("""COMPUTED_VALUE"""),"")</f>
        <v/>
      </c>
      <c r="E33016" s="153" t="str">
        <f>IFERROR(__xludf.DUMMYFUNCTION("""COMPUTED_VALUE"""),"")</f>
        <v/>
      </c>
      <c r="I33016" s="169"/>
      <c r="J33016" s="156"/>
    </row>
    <row r="33017">
      <c r="D33017" s="153" t="str">
        <f>IFERROR(__xludf.DUMMYFUNCTION("""COMPUTED_VALUE"""),"")</f>
        <v/>
      </c>
      <c r="E33017" s="153" t="str">
        <f>IFERROR(__xludf.DUMMYFUNCTION("""COMPUTED_VALUE"""),"")</f>
        <v/>
      </c>
      <c r="I33017" s="169"/>
      <c r="J33017" s="156"/>
    </row>
    <row r="33018">
      <c r="D33018" s="153" t="str">
        <f>IFERROR(__xludf.DUMMYFUNCTION("""COMPUTED_VALUE"""),"")</f>
        <v/>
      </c>
      <c r="E33018" s="153" t="str">
        <f>IFERROR(__xludf.DUMMYFUNCTION("""COMPUTED_VALUE"""),"")</f>
        <v/>
      </c>
      <c r="I33018" s="169"/>
      <c r="J33018" s="156"/>
    </row>
    <row r="33019">
      <c r="D33019" s="153" t="str">
        <f>IFERROR(__xludf.DUMMYFUNCTION("""COMPUTED_VALUE"""),"")</f>
        <v/>
      </c>
      <c r="E33019" s="153" t="str">
        <f>IFERROR(__xludf.DUMMYFUNCTION("""COMPUTED_VALUE"""),"")</f>
        <v/>
      </c>
      <c r="I33019" s="169"/>
      <c r="J33019" s="156"/>
    </row>
    <row r="33020">
      <c r="D33020" s="153" t="str">
        <f>IFERROR(__xludf.DUMMYFUNCTION("""COMPUTED_VALUE"""),"")</f>
        <v/>
      </c>
      <c r="E33020" s="153" t="str">
        <f>IFERROR(__xludf.DUMMYFUNCTION("""COMPUTED_VALUE"""),"")</f>
        <v/>
      </c>
      <c r="I33020" s="169"/>
      <c r="J33020" s="156"/>
    </row>
    <row r="33021">
      <c r="D33021" s="153" t="str">
        <f>IFERROR(__xludf.DUMMYFUNCTION("""COMPUTED_VALUE"""),"")</f>
        <v/>
      </c>
      <c r="E33021" s="153" t="str">
        <f>IFERROR(__xludf.DUMMYFUNCTION("""COMPUTED_VALUE"""),"")</f>
        <v/>
      </c>
      <c r="I33021" s="169"/>
      <c r="J33021" s="156"/>
    </row>
    <row r="33022">
      <c r="D33022" s="153" t="str">
        <f>IFERROR(__xludf.DUMMYFUNCTION("""COMPUTED_VALUE"""),"")</f>
        <v/>
      </c>
      <c r="E33022" s="153" t="str">
        <f>IFERROR(__xludf.DUMMYFUNCTION("""COMPUTED_VALUE"""),"")</f>
        <v/>
      </c>
      <c r="I33022" s="169"/>
      <c r="J33022" s="156"/>
    </row>
    <row r="33023">
      <c r="D33023" s="153" t="str">
        <f>IFERROR(__xludf.DUMMYFUNCTION("""COMPUTED_VALUE"""),"")</f>
        <v/>
      </c>
      <c r="E33023" s="153" t="str">
        <f>IFERROR(__xludf.DUMMYFUNCTION("""COMPUTED_VALUE"""),"")</f>
        <v/>
      </c>
      <c r="I33023" s="169"/>
      <c r="J33023" s="156"/>
    </row>
    <row r="33024">
      <c r="D33024" s="153" t="str">
        <f>IFERROR(__xludf.DUMMYFUNCTION("""COMPUTED_VALUE"""),"")</f>
        <v/>
      </c>
      <c r="E33024" s="153" t="str">
        <f>IFERROR(__xludf.DUMMYFUNCTION("""COMPUTED_VALUE"""),"")</f>
        <v/>
      </c>
      <c r="I33024" s="169"/>
      <c r="J33024" s="156"/>
    </row>
    <row r="33025">
      <c r="D33025" s="153" t="str">
        <f>IFERROR(__xludf.DUMMYFUNCTION("""COMPUTED_VALUE"""),"")</f>
        <v/>
      </c>
      <c r="E33025" s="153" t="str">
        <f>IFERROR(__xludf.DUMMYFUNCTION("""COMPUTED_VALUE"""),"")</f>
        <v/>
      </c>
      <c r="I33025" s="169"/>
      <c r="J33025" s="156"/>
    </row>
    <row r="33026">
      <c r="D33026" s="153" t="str">
        <f>IFERROR(__xludf.DUMMYFUNCTION("""COMPUTED_VALUE"""),"")</f>
        <v/>
      </c>
      <c r="E33026" s="153" t="str">
        <f>IFERROR(__xludf.DUMMYFUNCTION("""COMPUTED_VALUE"""),"")</f>
        <v/>
      </c>
      <c r="I33026" s="169"/>
      <c r="J33026" s="156"/>
    </row>
    <row r="33027">
      <c r="D33027" s="153" t="str">
        <f>IFERROR(__xludf.DUMMYFUNCTION("""COMPUTED_VALUE"""),"")</f>
        <v/>
      </c>
      <c r="E33027" s="153" t="str">
        <f>IFERROR(__xludf.DUMMYFUNCTION("""COMPUTED_VALUE"""),"")</f>
        <v/>
      </c>
      <c r="I33027" s="169"/>
      <c r="J33027" s="156"/>
    </row>
    <row r="33028">
      <c r="D33028" s="153" t="str">
        <f>IFERROR(__xludf.DUMMYFUNCTION("""COMPUTED_VALUE"""),"")</f>
        <v/>
      </c>
      <c r="E33028" s="153" t="str">
        <f>IFERROR(__xludf.DUMMYFUNCTION("""COMPUTED_VALUE"""),"")</f>
        <v/>
      </c>
      <c r="I33028" s="169"/>
      <c r="J33028" s="156"/>
    </row>
    <row r="33029">
      <c r="D33029" s="153" t="str">
        <f>IFERROR(__xludf.DUMMYFUNCTION("""COMPUTED_VALUE"""),"")</f>
        <v/>
      </c>
      <c r="E33029" s="153" t="str">
        <f>IFERROR(__xludf.DUMMYFUNCTION("""COMPUTED_VALUE"""),"")</f>
        <v/>
      </c>
      <c r="I33029" s="169"/>
      <c r="J33029" s="156"/>
    </row>
    <row r="33030">
      <c r="D33030" s="153" t="str">
        <f>IFERROR(__xludf.DUMMYFUNCTION("""COMPUTED_VALUE"""),"")</f>
        <v/>
      </c>
      <c r="E33030" s="153" t="str">
        <f>IFERROR(__xludf.DUMMYFUNCTION("""COMPUTED_VALUE"""),"")</f>
        <v/>
      </c>
      <c r="I33030" s="169"/>
      <c r="J33030" s="156"/>
    </row>
    <row r="33031">
      <c r="D33031" s="153" t="str">
        <f>IFERROR(__xludf.DUMMYFUNCTION("""COMPUTED_VALUE"""),"")</f>
        <v/>
      </c>
      <c r="E33031" s="153" t="str">
        <f>IFERROR(__xludf.DUMMYFUNCTION("""COMPUTED_VALUE"""),"")</f>
        <v/>
      </c>
      <c r="I33031" s="169"/>
      <c r="J33031" s="156"/>
    </row>
    <row r="33032">
      <c r="D33032" s="153" t="str">
        <f>IFERROR(__xludf.DUMMYFUNCTION("""COMPUTED_VALUE"""),"")</f>
        <v/>
      </c>
      <c r="E33032" s="153" t="str">
        <f>IFERROR(__xludf.DUMMYFUNCTION("""COMPUTED_VALUE"""),"")</f>
        <v/>
      </c>
      <c r="I33032" s="169"/>
      <c r="J33032" s="156"/>
    </row>
    <row r="33033">
      <c r="D33033" s="153" t="str">
        <f>IFERROR(__xludf.DUMMYFUNCTION("""COMPUTED_VALUE"""),"")</f>
        <v/>
      </c>
      <c r="E33033" s="153" t="str">
        <f>IFERROR(__xludf.DUMMYFUNCTION("""COMPUTED_VALUE"""),"")</f>
        <v/>
      </c>
      <c r="I33033" s="169"/>
      <c r="J33033" s="156"/>
    </row>
    <row r="33034">
      <c r="D33034" s="153" t="str">
        <f>IFERROR(__xludf.DUMMYFUNCTION("""COMPUTED_VALUE"""),"")</f>
        <v/>
      </c>
      <c r="E33034" s="153" t="str">
        <f>IFERROR(__xludf.DUMMYFUNCTION("""COMPUTED_VALUE"""),"")</f>
        <v/>
      </c>
      <c r="I33034" s="169"/>
      <c r="J33034" s="156"/>
    </row>
    <row r="33035">
      <c r="D33035" s="153" t="str">
        <f>IFERROR(__xludf.DUMMYFUNCTION("""COMPUTED_VALUE"""),"")</f>
        <v/>
      </c>
      <c r="E33035" s="153" t="str">
        <f>IFERROR(__xludf.DUMMYFUNCTION("""COMPUTED_VALUE"""),"")</f>
        <v/>
      </c>
      <c r="I33035" s="169"/>
      <c r="J33035" s="156"/>
    </row>
    <row r="33036">
      <c r="D33036" s="153" t="str">
        <f>IFERROR(__xludf.DUMMYFUNCTION("""COMPUTED_VALUE"""),"")</f>
        <v/>
      </c>
      <c r="E33036" s="153" t="str">
        <f>IFERROR(__xludf.DUMMYFUNCTION("""COMPUTED_VALUE"""),"")</f>
        <v/>
      </c>
      <c r="I33036" s="169"/>
      <c r="J33036" s="156"/>
    </row>
    <row r="33037">
      <c r="D33037" s="153" t="str">
        <f>IFERROR(__xludf.DUMMYFUNCTION("""COMPUTED_VALUE"""),"")</f>
        <v/>
      </c>
      <c r="E33037" s="153" t="str">
        <f>IFERROR(__xludf.DUMMYFUNCTION("""COMPUTED_VALUE"""),"")</f>
        <v/>
      </c>
      <c r="I33037" s="169"/>
      <c r="J33037" s="156"/>
    </row>
    <row r="33038">
      <c r="D33038" s="153" t="str">
        <f>IFERROR(__xludf.DUMMYFUNCTION("""COMPUTED_VALUE"""),"")</f>
        <v/>
      </c>
      <c r="E33038" s="153" t="str">
        <f>IFERROR(__xludf.DUMMYFUNCTION("""COMPUTED_VALUE"""),"")</f>
        <v/>
      </c>
      <c r="I33038" s="169"/>
      <c r="J33038" s="156"/>
    </row>
    <row r="33039">
      <c r="D33039" s="153" t="str">
        <f>IFERROR(__xludf.DUMMYFUNCTION("""COMPUTED_VALUE"""),"")</f>
        <v/>
      </c>
      <c r="E33039" s="153" t="str">
        <f>IFERROR(__xludf.DUMMYFUNCTION("""COMPUTED_VALUE"""),"")</f>
        <v/>
      </c>
      <c r="I33039" s="169"/>
      <c r="J33039" s="156"/>
    </row>
    <row r="33040">
      <c r="D33040" s="153" t="str">
        <f>IFERROR(__xludf.DUMMYFUNCTION("""COMPUTED_VALUE"""),"")</f>
        <v/>
      </c>
      <c r="E33040" s="153" t="str">
        <f>IFERROR(__xludf.DUMMYFUNCTION("""COMPUTED_VALUE"""),"")</f>
        <v/>
      </c>
      <c r="I33040" s="169"/>
      <c r="J33040" s="156"/>
    </row>
    <row r="33041">
      <c r="D33041" s="153" t="str">
        <f>IFERROR(__xludf.DUMMYFUNCTION("""COMPUTED_VALUE"""),"")</f>
        <v/>
      </c>
      <c r="E33041" s="153" t="str">
        <f>IFERROR(__xludf.DUMMYFUNCTION("""COMPUTED_VALUE"""),"")</f>
        <v/>
      </c>
      <c r="I33041" s="169"/>
      <c r="J33041" s="156"/>
    </row>
    <row r="33042">
      <c r="D33042" s="153" t="str">
        <f>IFERROR(__xludf.DUMMYFUNCTION("""COMPUTED_VALUE"""),"")</f>
        <v/>
      </c>
      <c r="E33042" s="153" t="str">
        <f>IFERROR(__xludf.DUMMYFUNCTION("""COMPUTED_VALUE"""),"")</f>
        <v/>
      </c>
      <c r="I33042" s="169"/>
      <c r="J33042" s="156"/>
    </row>
    <row r="33043">
      <c r="D33043" s="153" t="str">
        <f>IFERROR(__xludf.DUMMYFUNCTION("""COMPUTED_VALUE"""),"")</f>
        <v/>
      </c>
      <c r="E33043" s="153" t="str">
        <f>IFERROR(__xludf.DUMMYFUNCTION("""COMPUTED_VALUE"""),"")</f>
        <v/>
      </c>
      <c r="I33043" s="169"/>
      <c r="J33043" s="156"/>
    </row>
    <row r="33044">
      <c r="D33044" s="153" t="str">
        <f>IFERROR(__xludf.DUMMYFUNCTION("""COMPUTED_VALUE"""),"")</f>
        <v/>
      </c>
      <c r="E33044" s="153" t="str">
        <f>IFERROR(__xludf.DUMMYFUNCTION("""COMPUTED_VALUE"""),"")</f>
        <v/>
      </c>
      <c r="I33044" s="169"/>
      <c r="J33044" s="156"/>
    </row>
    <row r="33045">
      <c r="D33045" s="153" t="str">
        <f>IFERROR(__xludf.DUMMYFUNCTION("""COMPUTED_VALUE"""),"")</f>
        <v/>
      </c>
      <c r="E33045" s="153" t="str">
        <f>IFERROR(__xludf.DUMMYFUNCTION("""COMPUTED_VALUE"""),"")</f>
        <v/>
      </c>
      <c r="I33045" s="169"/>
      <c r="J33045" s="156"/>
    </row>
    <row r="33046">
      <c r="D33046" s="153" t="str">
        <f>IFERROR(__xludf.DUMMYFUNCTION("""COMPUTED_VALUE"""),"")</f>
        <v/>
      </c>
      <c r="E33046" s="153" t="str">
        <f>IFERROR(__xludf.DUMMYFUNCTION("""COMPUTED_VALUE"""),"")</f>
        <v/>
      </c>
      <c r="I33046" s="169"/>
      <c r="J33046" s="156"/>
    </row>
    <row r="33047">
      <c r="D33047" s="153" t="str">
        <f>IFERROR(__xludf.DUMMYFUNCTION("""COMPUTED_VALUE"""),"")</f>
        <v/>
      </c>
      <c r="E33047" s="153" t="str">
        <f>IFERROR(__xludf.DUMMYFUNCTION("""COMPUTED_VALUE"""),"")</f>
        <v/>
      </c>
      <c r="I33047" s="169"/>
      <c r="J33047" s="156"/>
    </row>
    <row r="33048">
      <c r="D33048" s="153" t="str">
        <f>IFERROR(__xludf.DUMMYFUNCTION("""COMPUTED_VALUE"""),"")</f>
        <v/>
      </c>
      <c r="E33048" s="153" t="str">
        <f>IFERROR(__xludf.DUMMYFUNCTION("""COMPUTED_VALUE"""),"")</f>
        <v/>
      </c>
      <c r="I33048" s="169"/>
      <c r="J33048" s="156"/>
    </row>
    <row r="33049">
      <c r="D33049" s="153" t="str">
        <f>IFERROR(__xludf.DUMMYFUNCTION("""COMPUTED_VALUE"""),"")</f>
        <v/>
      </c>
      <c r="E33049" s="153" t="str">
        <f>IFERROR(__xludf.DUMMYFUNCTION("""COMPUTED_VALUE"""),"")</f>
        <v/>
      </c>
      <c r="I33049" s="169"/>
      <c r="J33049" s="156"/>
    </row>
    <row r="33050">
      <c r="D33050" s="153" t="str">
        <f>IFERROR(__xludf.DUMMYFUNCTION("""COMPUTED_VALUE"""),"")</f>
        <v/>
      </c>
      <c r="E33050" s="153" t="str">
        <f>IFERROR(__xludf.DUMMYFUNCTION("""COMPUTED_VALUE"""),"")</f>
        <v/>
      </c>
      <c r="I33050" s="169"/>
      <c r="J33050" s="156"/>
    </row>
    <row r="33051">
      <c r="D33051" s="153" t="str">
        <f>IFERROR(__xludf.DUMMYFUNCTION("""COMPUTED_VALUE"""),"")</f>
        <v/>
      </c>
      <c r="E33051" s="153" t="str">
        <f>IFERROR(__xludf.DUMMYFUNCTION("""COMPUTED_VALUE"""),"")</f>
        <v/>
      </c>
      <c r="I33051" s="169"/>
      <c r="J33051" s="156"/>
    </row>
    <row r="33052">
      <c r="D33052" s="153" t="str">
        <f>IFERROR(__xludf.DUMMYFUNCTION("""COMPUTED_VALUE"""),"")</f>
        <v/>
      </c>
      <c r="E33052" s="153" t="str">
        <f>IFERROR(__xludf.DUMMYFUNCTION("""COMPUTED_VALUE"""),"")</f>
        <v/>
      </c>
      <c r="I33052" s="169"/>
      <c r="J33052" s="156"/>
    </row>
    <row r="33053">
      <c r="D33053" s="153" t="str">
        <f>IFERROR(__xludf.DUMMYFUNCTION("""COMPUTED_VALUE"""),"")</f>
        <v/>
      </c>
      <c r="E33053" s="153" t="str">
        <f>IFERROR(__xludf.DUMMYFUNCTION("""COMPUTED_VALUE"""),"")</f>
        <v/>
      </c>
      <c r="I33053" s="169"/>
      <c r="J33053" s="156"/>
    </row>
    <row r="33054">
      <c r="D33054" s="153" t="str">
        <f>IFERROR(__xludf.DUMMYFUNCTION("""COMPUTED_VALUE"""),"")</f>
        <v/>
      </c>
      <c r="E33054" s="153" t="str">
        <f>IFERROR(__xludf.DUMMYFUNCTION("""COMPUTED_VALUE"""),"")</f>
        <v/>
      </c>
      <c r="I33054" s="169"/>
      <c r="J33054" s="156"/>
    </row>
    <row r="33055">
      <c r="D33055" s="153" t="str">
        <f>IFERROR(__xludf.DUMMYFUNCTION("""COMPUTED_VALUE"""),"")</f>
        <v/>
      </c>
      <c r="E33055" s="153" t="str">
        <f>IFERROR(__xludf.DUMMYFUNCTION("""COMPUTED_VALUE"""),"")</f>
        <v/>
      </c>
      <c r="I33055" s="169"/>
      <c r="J33055" s="156"/>
    </row>
    <row r="33056">
      <c r="D33056" s="153" t="str">
        <f>IFERROR(__xludf.DUMMYFUNCTION("""COMPUTED_VALUE"""),"")</f>
        <v/>
      </c>
      <c r="E33056" s="153" t="str">
        <f>IFERROR(__xludf.DUMMYFUNCTION("""COMPUTED_VALUE"""),"")</f>
        <v/>
      </c>
      <c r="I33056" s="169"/>
      <c r="J33056" s="156"/>
    </row>
    <row r="33057">
      <c r="D33057" s="153" t="str">
        <f>IFERROR(__xludf.DUMMYFUNCTION("""COMPUTED_VALUE"""),"")</f>
        <v/>
      </c>
      <c r="E33057" s="153" t="str">
        <f>IFERROR(__xludf.DUMMYFUNCTION("""COMPUTED_VALUE"""),"")</f>
        <v/>
      </c>
      <c r="I33057" s="169"/>
      <c r="J33057" s="156"/>
    </row>
    <row r="33058">
      <c r="D33058" s="153" t="str">
        <f>IFERROR(__xludf.DUMMYFUNCTION("""COMPUTED_VALUE"""),"")</f>
        <v/>
      </c>
      <c r="E33058" s="153" t="str">
        <f>IFERROR(__xludf.DUMMYFUNCTION("""COMPUTED_VALUE"""),"")</f>
        <v/>
      </c>
      <c r="I33058" s="169"/>
      <c r="J33058" s="156"/>
    </row>
    <row r="33059">
      <c r="D33059" s="153" t="str">
        <f>IFERROR(__xludf.DUMMYFUNCTION("""COMPUTED_VALUE"""),"")</f>
        <v/>
      </c>
      <c r="E33059" s="153" t="str">
        <f>IFERROR(__xludf.DUMMYFUNCTION("""COMPUTED_VALUE"""),"")</f>
        <v/>
      </c>
      <c r="I33059" s="169"/>
      <c r="J33059" s="156"/>
    </row>
    <row r="33060">
      <c r="D33060" s="153" t="str">
        <f>IFERROR(__xludf.DUMMYFUNCTION("""COMPUTED_VALUE"""),"")</f>
        <v/>
      </c>
      <c r="E33060" s="153" t="str">
        <f>IFERROR(__xludf.DUMMYFUNCTION("""COMPUTED_VALUE"""),"")</f>
        <v/>
      </c>
      <c r="I33060" s="169"/>
      <c r="J33060" s="156"/>
    </row>
    <row r="33061">
      <c r="D33061" s="153" t="str">
        <f>IFERROR(__xludf.DUMMYFUNCTION("""COMPUTED_VALUE"""),"")</f>
        <v/>
      </c>
      <c r="E33061" s="153" t="str">
        <f>IFERROR(__xludf.DUMMYFUNCTION("""COMPUTED_VALUE"""),"")</f>
        <v/>
      </c>
      <c r="I33061" s="169"/>
      <c r="J33061" s="156"/>
    </row>
    <row r="33062">
      <c r="D33062" s="153" t="str">
        <f>IFERROR(__xludf.DUMMYFUNCTION("""COMPUTED_VALUE"""),"")</f>
        <v/>
      </c>
      <c r="E33062" s="153" t="str">
        <f>IFERROR(__xludf.DUMMYFUNCTION("""COMPUTED_VALUE"""),"")</f>
        <v/>
      </c>
      <c r="I33062" s="169"/>
      <c r="J33062" s="156"/>
    </row>
    <row r="33063">
      <c r="D33063" s="153" t="str">
        <f>IFERROR(__xludf.DUMMYFUNCTION("""COMPUTED_VALUE"""),"")</f>
        <v/>
      </c>
      <c r="E33063" s="153" t="str">
        <f>IFERROR(__xludf.DUMMYFUNCTION("""COMPUTED_VALUE"""),"")</f>
        <v/>
      </c>
      <c r="I33063" s="169"/>
      <c r="J33063" s="156"/>
    </row>
    <row r="33064">
      <c r="D33064" s="153" t="str">
        <f>IFERROR(__xludf.DUMMYFUNCTION("""COMPUTED_VALUE"""),"")</f>
        <v/>
      </c>
      <c r="E33064" s="153" t="str">
        <f>IFERROR(__xludf.DUMMYFUNCTION("""COMPUTED_VALUE"""),"")</f>
        <v/>
      </c>
      <c r="I33064" s="169"/>
      <c r="J33064" s="156"/>
    </row>
    <row r="33065">
      <c r="D33065" s="153" t="str">
        <f>IFERROR(__xludf.DUMMYFUNCTION("""COMPUTED_VALUE"""),"")</f>
        <v/>
      </c>
      <c r="E33065" s="153" t="str">
        <f>IFERROR(__xludf.DUMMYFUNCTION("""COMPUTED_VALUE"""),"")</f>
        <v/>
      </c>
      <c r="I33065" s="169"/>
      <c r="J33065" s="156"/>
    </row>
    <row r="33066">
      <c r="D33066" s="153" t="str">
        <f>IFERROR(__xludf.DUMMYFUNCTION("""COMPUTED_VALUE"""),"")</f>
        <v/>
      </c>
      <c r="E33066" s="153" t="str">
        <f>IFERROR(__xludf.DUMMYFUNCTION("""COMPUTED_VALUE"""),"")</f>
        <v/>
      </c>
      <c r="I33066" s="169"/>
      <c r="J33066" s="156"/>
    </row>
    <row r="33067">
      <c r="D33067" s="153" t="str">
        <f>IFERROR(__xludf.DUMMYFUNCTION("""COMPUTED_VALUE"""),"")</f>
        <v/>
      </c>
      <c r="E33067" s="153" t="str">
        <f>IFERROR(__xludf.DUMMYFUNCTION("""COMPUTED_VALUE"""),"")</f>
        <v/>
      </c>
      <c r="I33067" s="169"/>
      <c r="J33067" s="156"/>
    </row>
    <row r="33068">
      <c r="D33068" s="153" t="str">
        <f>IFERROR(__xludf.DUMMYFUNCTION("""COMPUTED_VALUE"""),"")</f>
        <v/>
      </c>
      <c r="E33068" s="153" t="str">
        <f>IFERROR(__xludf.DUMMYFUNCTION("""COMPUTED_VALUE"""),"")</f>
        <v/>
      </c>
      <c r="I33068" s="169"/>
      <c r="J33068" s="156"/>
    </row>
    <row r="33069">
      <c r="D33069" s="153" t="str">
        <f>IFERROR(__xludf.DUMMYFUNCTION("""COMPUTED_VALUE"""),"")</f>
        <v/>
      </c>
      <c r="E33069" s="153" t="str">
        <f>IFERROR(__xludf.DUMMYFUNCTION("""COMPUTED_VALUE"""),"")</f>
        <v/>
      </c>
      <c r="I33069" s="169"/>
      <c r="J33069" s="156"/>
    </row>
    <row r="33070">
      <c r="D33070" s="153" t="str">
        <f>IFERROR(__xludf.DUMMYFUNCTION("""COMPUTED_VALUE"""),"")</f>
        <v/>
      </c>
      <c r="E33070" s="153" t="str">
        <f>IFERROR(__xludf.DUMMYFUNCTION("""COMPUTED_VALUE"""),"")</f>
        <v/>
      </c>
      <c r="I33070" s="169"/>
      <c r="J33070" s="156"/>
    </row>
    <row r="33071">
      <c r="D33071" s="153" t="str">
        <f>IFERROR(__xludf.DUMMYFUNCTION("""COMPUTED_VALUE"""),"")</f>
        <v/>
      </c>
      <c r="E33071" s="153" t="str">
        <f>IFERROR(__xludf.DUMMYFUNCTION("""COMPUTED_VALUE"""),"")</f>
        <v/>
      </c>
      <c r="I33071" s="169"/>
      <c r="J33071" s="156"/>
    </row>
    <row r="33072">
      <c r="D33072" s="153" t="str">
        <f>IFERROR(__xludf.DUMMYFUNCTION("""COMPUTED_VALUE"""),"")</f>
        <v/>
      </c>
      <c r="E33072" s="153" t="str">
        <f>IFERROR(__xludf.DUMMYFUNCTION("""COMPUTED_VALUE"""),"")</f>
        <v/>
      </c>
      <c r="I33072" s="169"/>
      <c r="J33072" s="156"/>
    </row>
    <row r="33073">
      <c r="D33073" s="153" t="str">
        <f>IFERROR(__xludf.DUMMYFUNCTION("""COMPUTED_VALUE"""),"")</f>
        <v/>
      </c>
      <c r="E33073" s="153" t="str">
        <f>IFERROR(__xludf.DUMMYFUNCTION("""COMPUTED_VALUE"""),"")</f>
        <v/>
      </c>
      <c r="I33073" s="169"/>
      <c r="J33073" s="156"/>
    </row>
    <row r="33074">
      <c r="D33074" s="153" t="str">
        <f>IFERROR(__xludf.DUMMYFUNCTION("""COMPUTED_VALUE"""),"")</f>
        <v/>
      </c>
      <c r="E33074" s="153" t="str">
        <f>IFERROR(__xludf.DUMMYFUNCTION("""COMPUTED_VALUE"""),"")</f>
        <v/>
      </c>
      <c r="I33074" s="169"/>
      <c r="J33074" s="156"/>
    </row>
    <row r="33075">
      <c r="D33075" s="153" t="str">
        <f>IFERROR(__xludf.DUMMYFUNCTION("""COMPUTED_VALUE"""),"")</f>
        <v/>
      </c>
      <c r="E33075" s="153" t="str">
        <f>IFERROR(__xludf.DUMMYFUNCTION("""COMPUTED_VALUE"""),"")</f>
        <v/>
      </c>
      <c r="I33075" s="169"/>
      <c r="J33075" s="156"/>
    </row>
    <row r="33076">
      <c r="D33076" s="153" t="str">
        <f>IFERROR(__xludf.DUMMYFUNCTION("""COMPUTED_VALUE"""),"")</f>
        <v/>
      </c>
      <c r="E33076" s="153" t="str">
        <f>IFERROR(__xludf.DUMMYFUNCTION("""COMPUTED_VALUE"""),"")</f>
        <v/>
      </c>
      <c r="I33076" s="169"/>
      <c r="J33076" s="156"/>
    </row>
    <row r="33077">
      <c r="D33077" s="153" t="str">
        <f>IFERROR(__xludf.DUMMYFUNCTION("""COMPUTED_VALUE"""),"")</f>
        <v/>
      </c>
      <c r="E33077" s="153" t="str">
        <f>IFERROR(__xludf.DUMMYFUNCTION("""COMPUTED_VALUE"""),"")</f>
        <v/>
      </c>
      <c r="I33077" s="169"/>
      <c r="J33077" s="156"/>
    </row>
    <row r="33078">
      <c r="D33078" s="153" t="str">
        <f>IFERROR(__xludf.DUMMYFUNCTION("""COMPUTED_VALUE"""),"")</f>
        <v/>
      </c>
      <c r="E33078" s="153" t="str">
        <f>IFERROR(__xludf.DUMMYFUNCTION("""COMPUTED_VALUE"""),"")</f>
        <v/>
      </c>
      <c r="I33078" s="169"/>
      <c r="J33078" s="156"/>
    </row>
    <row r="33079">
      <c r="D33079" s="153" t="str">
        <f>IFERROR(__xludf.DUMMYFUNCTION("""COMPUTED_VALUE"""),"")</f>
        <v/>
      </c>
      <c r="E33079" s="153" t="str">
        <f>IFERROR(__xludf.DUMMYFUNCTION("""COMPUTED_VALUE"""),"")</f>
        <v/>
      </c>
      <c r="I33079" s="169"/>
      <c r="J33079" s="156"/>
    </row>
    <row r="33080">
      <c r="D33080" s="153" t="str">
        <f>IFERROR(__xludf.DUMMYFUNCTION("""COMPUTED_VALUE"""),"")</f>
        <v/>
      </c>
      <c r="E33080" s="153" t="str">
        <f>IFERROR(__xludf.DUMMYFUNCTION("""COMPUTED_VALUE"""),"")</f>
        <v/>
      </c>
      <c r="I33080" s="169"/>
      <c r="J33080" s="156"/>
    </row>
    <row r="33081">
      <c r="D33081" s="153" t="str">
        <f>IFERROR(__xludf.DUMMYFUNCTION("""COMPUTED_VALUE"""),"")</f>
        <v/>
      </c>
      <c r="E33081" s="153" t="str">
        <f>IFERROR(__xludf.DUMMYFUNCTION("""COMPUTED_VALUE"""),"")</f>
        <v/>
      </c>
      <c r="I33081" s="169"/>
      <c r="J33081" s="156"/>
    </row>
    <row r="33082">
      <c r="D33082" s="153" t="str">
        <f>IFERROR(__xludf.DUMMYFUNCTION("""COMPUTED_VALUE"""),"")</f>
        <v/>
      </c>
      <c r="E33082" s="153" t="str">
        <f>IFERROR(__xludf.DUMMYFUNCTION("""COMPUTED_VALUE"""),"")</f>
        <v/>
      </c>
      <c r="I33082" s="169"/>
      <c r="J33082" s="156"/>
    </row>
    <row r="33083">
      <c r="D33083" s="153" t="str">
        <f>IFERROR(__xludf.DUMMYFUNCTION("""COMPUTED_VALUE"""),"")</f>
        <v/>
      </c>
      <c r="E33083" s="153" t="str">
        <f>IFERROR(__xludf.DUMMYFUNCTION("""COMPUTED_VALUE"""),"")</f>
        <v/>
      </c>
      <c r="I33083" s="169"/>
      <c r="J33083" s="156"/>
    </row>
    <row r="33084">
      <c r="D33084" s="153" t="str">
        <f>IFERROR(__xludf.DUMMYFUNCTION("""COMPUTED_VALUE"""),"")</f>
        <v/>
      </c>
      <c r="E33084" s="153" t="str">
        <f>IFERROR(__xludf.DUMMYFUNCTION("""COMPUTED_VALUE"""),"")</f>
        <v/>
      </c>
      <c r="I33084" s="169"/>
      <c r="J33084" s="156"/>
    </row>
    <row r="33085">
      <c r="D33085" s="153" t="str">
        <f>IFERROR(__xludf.DUMMYFUNCTION("""COMPUTED_VALUE"""),"")</f>
        <v/>
      </c>
      <c r="E33085" s="153" t="str">
        <f>IFERROR(__xludf.DUMMYFUNCTION("""COMPUTED_VALUE"""),"")</f>
        <v/>
      </c>
      <c r="I33085" s="169"/>
      <c r="J33085" s="156"/>
    </row>
    <row r="33086">
      <c r="D33086" s="153" t="str">
        <f>IFERROR(__xludf.DUMMYFUNCTION("""COMPUTED_VALUE"""),"")</f>
        <v/>
      </c>
      <c r="E33086" s="153" t="str">
        <f>IFERROR(__xludf.DUMMYFUNCTION("""COMPUTED_VALUE"""),"")</f>
        <v/>
      </c>
      <c r="I33086" s="169"/>
      <c r="J33086" s="156"/>
    </row>
    <row r="33087">
      <c r="D33087" s="153" t="str">
        <f>IFERROR(__xludf.DUMMYFUNCTION("""COMPUTED_VALUE"""),"")</f>
        <v/>
      </c>
      <c r="E33087" s="153" t="str">
        <f>IFERROR(__xludf.DUMMYFUNCTION("""COMPUTED_VALUE"""),"")</f>
        <v/>
      </c>
      <c r="I33087" s="169"/>
      <c r="J33087" s="156"/>
    </row>
    <row r="33088">
      <c r="D33088" s="153" t="str">
        <f>IFERROR(__xludf.DUMMYFUNCTION("""COMPUTED_VALUE"""),"")</f>
        <v/>
      </c>
      <c r="E33088" s="153" t="str">
        <f>IFERROR(__xludf.DUMMYFUNCTION("""COMPUTED_VALUE"""),"")</f>
        <v/>
      </c>
      <c r="I33088" s="169"/>
      <c r="J33088" s="156"/>
    </row>
    <row r="33089">
      <c r="D33089" s="153" t="str">
        <f>IFERROR(__xludf.DUMMYFUNCTION("""COMPUTED_VALUE"""),"")</f>
        <v/>
      </c>
      <c r="E33089" s="153" t="str">
        <f>IFERROR(__xludf.DUMMYFUNCTION("""COMPUTED_VALUE"""),"")</f>
        <v/>
      </c>
      <c r="I33089" s="169"/>
      <c r="J33089" s="156"/>
    </row>
    <row r="33090">
      <c r="D33090" s="153" t="str">
        <f>IFERROR(__xludf.DUMMYFUNCTION("""COMPUTED_VALUE"""),"")</f>
        <v/>
      </c>
      <c r="E33090" s="153" t="str">
        <f>IFERROR(__xludf.DUMMYFUNCTION("""COMPUTED_VALUE"""),"")</f>
        <v/>
      </c>
      <c r="I33090" s="169"/>
      <c r="J33090" s="156"/>
    </row>
    <row r="33091">
      <c r="D33091" s="153" t="str">
        <f>IFERROR(__xludf.DUMMYFUNCTION("""COMPUTED_VALUE"""),"")</f>
        <v/>
      </c>
      <c r="E33091" s="153" t="str">
        <f>IFERROR(__xludf.DUMMYFUNCTION("""COMPUTED_VALUE"""),"")</f>
        <v/>
      </c>
      <c r="I33091" s="169"/>
      <c r="J33091" s="156"/>
    </row>
    <row r="33092">
      <c r="D33092" s="153" t="str">
        <f>IFERROR(__xludf.DUMMYFUNCTION("""COMPUTED_VALUE"""),"")</f>
        <v/>
      </c>
      <c r="E33092" s="153" t="str">
        <f>IFERROR(__xludf.DUMMYFUNCTION("""COMPUTED_VALUE"""),"")</f>
        <v/>
      </c>
      <c r="I33092" s="169"/>
      <c r="J33092" s="156"/>
    </row>
    <row r="33093">
      <c r="D33093" s="153" t="str">
        <f>IFERROR(__xludf.DUMMYFUNCTION("""COMPUTED_VALUE"""),"")</f>
        <v/>
      </c>
      <c r="E33093" s="153" t="str">
        <f>IFERROR(__xludf.DUMMYFUNCTION("""COMPUTED_VALUE"""),"")</f>
        <v/>
      </c>
      <c r="I33093" s="169"/>
      <c r="J33093" s="156"/>
    </row>
    <row r="33094">
      <c r="D33094" s="153" t="str">
        <f>IFERROR(__xludf.DUMMYFUNCTION("""COMPUTED_VALUE"""),"")</f>
        <v/>
      </c>
      <c r="E33094" s="153" t="str">
        <f>IFERROR(__xludf.DUMMYFUNCTION("""COMPUTED_VALUE"""),"")</f>
        <v/>
      </c>
      <c r="I33094" s="169"/>
      <c r="J33094" s="156"/>
    </row>
    <row r="33095">
      <c r="D33095" s="153" t="str">
        <f>IFERROR(__xludf.DUMMYFUNCTION("""COMPUTED_VALUE"""),"")</f>
        <v/>
      </c>
      <c r="E33095" s="153" t="str">
        <f>IFERROR(__xludf.DUMMYFUNCTION("""COMPUTED_VALUE"""),"")</f>
        <v/>
      </c>
      <c r="I33095" s="169"/>
      <c r="J33095" s="156"/>
    </row>
    <row r="33096">
      <c r="D33096" s="153" t="str">
        <f>IFERROR(__xludf.DUMMYFUNCTION("""COMPUTED_VALUE"""),"")</f>
        <v/>
      </c>
      <c r="E33096" s="153" t="str">
        <f>IFERROR(__xludf.DUMMYFUNCTION("""COMPUTED_VALUE"""),"")</f>
        <v/>
      </c>
      <c r="I33096" s="169"/>
      <c r="J33096" s="156"/>
    </row>
    <row r="33097">
      <c r="D33097" s="153" t="str">
        <f>IFERROR(__xludf.DUMMYFUNCTION("""COMPUTED_VALUE"""),"")</f>
        <v/>
      </c>
      <c r="E33097" s="153" t="str">
        <f>IFERROR(__xludf.DUMMYFUNCTION("""COMPUTED_VALUE"""),"")</f>
        <v/>
      </c>
      <c r="I33097" s="169"/>
      <c r="J33097" s="156"/>
    </row>
    <row r="33098">
      <c r="D33098" s="153" t="str">
        <f>IFERROR(__xludf.DUMMYFUNCTION("""COMPUTED_VALUE"""),"")</f>
        <v/>
      </c>
      <c r="E33098" s="153" t="str">
        <f>IFERROR(__xludf.DUMMYFUNCTION("""COMPUTED_VALUE"""),"")</f>
        <v/>
      </c>
      <c r="I33098" s="169"/>
      <c r="J33098" s="156"/>
    </row>
    <row r="33099">
      <c r="D33099" s="153" t="str">
        <f>IFERROR(__xludf.DUMMYFUNCTION("""COMPUTED_VALUE"""),"")</f>
        <v/>
      </c>
      <c r="E33099" s="153" t="str">
        <f>IFERROR(__xludf.DUMMYFUNCTION("""COMPUTED_VALUE"""),"")</f>
        <v/>
      </c>
      <c r="I33099" s="169"/>
      <c r="J33099" s="156"/>
    </row>
    <row r="33100">
      <c r="D33100" s="153" t="str">
        <f>IFERROR(__xludf.DUMMYFUNCTION("""COMPUTED_VALUE"""),"")</f>
        <v/>
      </c>
      <c r="E33100" s="153" t="str">
        <f>IFERROR(__xludf.DUMMYFUNCTION("""COMPUTED_VALUE"""),"")</f>
        <v/>
      </c>
      <c r="I33100" s="169"/>
      <c r="J33100" s="156"/>
    </row>
    <row r="33101">
      <c r="D33101" s="153" t="str">
        <f>IFERROR(__xludf.DUMMYFUNCTION("""COMPUTED_VALUE"""),"")</f>
        <v/>
      </c>
      <c r="E33101" s="153" t="str">
        <f>IFERROR(__xludf.DUMMYFUNCTION("""COMPUTED_VALUE"""),"")</f>
        <v/>
      </c>
      <c r="I33101" s="169"/>
      <c r="J33101" s="156"/>
    </row>
    <row r="33102">
      <c r="D33102" s="153" t="str">
        <f>IFERROR(__xludf.DUMMYFUNCTION("""COMPUTED_VALUE"""),"")</f>
        <v/>
      </c>
      <c r="E33102" s="153" t="str">
        <f>IFERROR(__xludf.DUMMYFUNCTION("""COMPUTED_VALUE"""),"")</f>
        <v/>
      </c>
      <c r="I33102" s="169"/>
      <c r="J33102" s="156"/>
    </row>
    <row r="33103">
      <c r="D33103" s="153" t="str">
        <f>IFERROR(__xludf.DUMMYFUNCTION("""COMPUTED_VALUE"""),"")</f>
        <v/>
      </c>
      <c r="E33103" s="153" t="str">
        <f>IFERROR(__xludf.DUMMYFUNCTION("""COMPUTED_VALUE"""),"")</f>
        <v/>
      </c>
      <c r="I33103" s="169"/>
      <c r="J33103" s="156"/>
    </row>
    <row r="33104">
      <c r="D33104" s="153" t="str">
        <f>IFERROR(__xludf.DUMMYFUNCTION("""COMPUTED_VALUE"""),"")</f>
        <v/>
      </c>
      <c r="E33104" s="153" t="str">
        <f>IFERROR(__xludf.DUMMYFUNCTION("""COMPUTED_VALUE"""),"")</f>
        <v/>
      </c>
      <c r="I33104" s="169"/>
      <c r="J33104" s="156"/>
    </row>
    <row r="33105">
      <c r="D33105" s="153" t="str">
        <f>IFERROR(__xludf.DUMMYFUNCTION("""COMPUTED_VALUE"""),"")</f>
        <v/>
      </c>
      <c r="E33105" s="153" t="str">
        <f>IFERROR(__xludf.DUMMYFUNCTION("""COMPUTED_VALUE"""),"")</f>
        <v/>
      </c>
      <c r="I33105" s="169"/>
      <c r="J33105" s="156"/>
    </row>
    <row r="33106">
      <c r="D33106" s="153" t="str">
        <f>IFERROR(__xludf.DUMMYFUNCTION("""COMPUTED_VALUE"""),"")</f>
        <v/>
      </c>
      <c r="E33106" s="153" t="str">
        <f>IFERROR(__xludf.DUMMYFUNCTION("""COMPUTED_VALUE"""),"")</f>
        <v/>
      </c>
      <c r="I33106" s="169"/>
      <c r="J33106" s="156"/>
    </row>
    <row r="33107">
      <c r="D33107" s="153" t="str">
        <f>IFERROR(__xludf.DUMMYFUNCTION("""COMPUTED_VALUE"""),"")</f>
        <v/>
      </c>
      <c r="E33107" s="153" t="str">
        <f>IFERROR(__xludf.DUMMYFUNCTION("""COMPUTED_VALUE"""),"")</f>
        <v/>
      </c>
      <c r="I33107" s="169"/>
      <c r="J33107" s="156"/>
    </row>
    <row r="33108">
      <c r="D33108" s="153" t="str">
        <f>IFERROR(__xludf.DUMMYFUNCTION("""COMPUTED_VALUE"""),"")</f>
        <v/>
      </c>
      <c r="E33108" s="153" t="str">
        <f>IFERROR(__xludf.DUMMYFUNCTION("""COMPUTED_VALUE"""),"")</f>
        <v/>
      </c>
      <c r="I33108" s="169"/>
      <c r="J33108" s="156"/>
    </row>
    <row r="33109">
      <c r="D33109" s="153" t="str">
        <f>IFERROR(__xludf.DUMMYFUNCTION("""COMPUTED_VALUE"""),"")</f>
        <v/>
      </c>
      <c r="E33109" s="153" t="str">
        <f>IFERROR(__xludf.DUMMYFUNCTION("""COMPUTED_VALUE"""),"")</f>
        <v/>
      </c>
      <c r="I33109" s="169"/>
      <c r="J33109" s="156"/>
    </row>
    <row r="33110">
      <c r="D33110" s="153" t="str">
        <f>IFERROR(__xludf.DUMMYFUNCTION("""COMPUTED_VALUE"""),"")</f>
        <v/>
      </c>
      <c r="E33110" s="153" t="str">
        <f>IFERROR(__xludf.DUMMYFUNCTION("""COMPUTED_VALUE"""),"")</f>
        <v/>
      </c>
      <c r="I33110" s="169"/>
      <c r="J33110" s="156"/>
    </row>
    <row r="33111">
      <c r="D33111" s="153" t="str">
        <f>IFERROR(__xludf.DUMMYFUNCTION("""COMPUTED_VALUE"""),"")</f>
        <v/>
      </c>
      <c r="E33111" s="153" t="str">
        <f>IFERROR(__xludf.DUMMYFUNCTION("""COMPUTED_VALUE"""),"")</f>
        <v/>
      </c>
      <c r="I33111" s="169"/>
      <c r="J33111" s="156"/>
    </row>
    <row r="33112">
      <c r="D33112" s="153" t="str">
        <f>IFERROR(__xludf.DUMMYFUNCTION("""COMPUTED_VALUE"""),"")</f>
        <v/>
      </c>
      <c r="E33112" s="153" t="str">
        <f>IFERROR(__xludf.DUMMYFUNCTION("""COMPUTED_VALUE"""),"")</f>
        <v/>
      </c>
      <c r="I33112" s="169"/>
      <c r="J33112" s="156"/>
    </row>
    <row r="33113">
      <c r="D33113" s="153" t="str">
        <f>IFERROR(__xludf.DUMMYFUNCTION("""COMPUTED_VALUE"""),"")</f>
        <v/>
      </c>
      <c r="E33113" s="153" t="str">
        <f>IFERROR(__xludf.DUMMYFUNCTION("""COMPUTED_VALUE"""),"")</f>
        <v/>
      </c>
      <c r="I33113" s="169"/>
      <c r="J33113" s="156"/>
    </row>
    <row r="33114">
      <c r="D33114" s="153" t="str">
        <f>IFERROR(__xludf.DUMMYFUNCTION("""COMPUTED_VALUE"""),"")</f>
        <v/>
      </c>
      <c r="E33114" s="153" t="str">
        <f>IFERROR(__xludf.DUMMYFUNCTION("""COMPUTED_VALUE"""),"")</f>
        <v/>
      </c>
      <c r="I33114" s="169"/>
      <c r="J33114" s="156"/>
    </row>
    <row r="33115">
      <c r="D33115" s="153" t="str">
        <f>IFERROR(__xludf.DUMMYFUNCTION("""COMPUTED_VALUE"""),"")</f>
        <v/>
      </c>
      <c r="E33115" s="153" t="str">
        <f>IFERROR(__xludf.DUMMYFUNCTION("""COMPUTED_VALUE"""),"")</f>
        <v/>
      </c>
      <c r="I33115" s="169"/>
      <c r="J33115" s="156"/>
    </row>
    <row r="33116">
      <c r="D33116" s="153" t="str">
        <f>IFERROR(__xludf.DUMMYFUNCTION("""COMPUTED_VALUE"""),"")</f>
        <v/>
      </c>
      <c r="E33116" s="153" t="str">
        <f>IFERROR(__xludf.DUMMYFUNCTION("""COMPUTED_VALUE"""),"")</f>
        <v/>
      </c>
      <c r="I33116" s="169"/>
      <c r="J33116" s="156"/>
    </row>
    <row r="33117">
      <c r="D33117" s="153" t="str">
        <f>IFERROR(__xludf.DUMMYFUNCTION("""COMPUTED_VALUE"""),"")</f>
        <v/>
      </c>
      <c r="E33117" s="153" t="str">
        <f>IFERROR(__xludf.DUMMYFUNCTION("""COMPUTED_VALUE"""),"")</f>
        <v/>
      </c>
      <c r="I33117" s="169"/>
      <c r="J33117" s="156"/>
    </row>
    <row r="33118">
      <c r="D33118" s="153" t="str">
        <f>IFERROR(__xludf.DUMMYFUNCTION("""COMPUTED_VALUE"""),"")</f>
        <v/>
      </c>
      <c r="E33118" s="153" t="str">
        <f>IFERROR(__xludf.DUMMYFUNCTION("""COMPUTED_VALUE"""),"")</f>
        <v/>
      </c>
      <c r="I33118" s="169"/>
      <c r="J33118" s="156"/>
    </row>
    <row r="33119">
      <c r="D33119" s="153" t="str">
        <f>IFERROR(__xludf.DUMMYFUNCTION("""COMPUTED_VALUE"""),"")</f>
        <v/>
      </c>
      <c r="E33119" s="153" t="str">
        <f>IFERROR(__xludf.DUMMYFUNCTION("""COMPUTED_VALUE"""),"")</f>
        <v/>
      </c>
      <c r="I33119" s="169"/>
      <c r="J33119" s="156"/>
    </row>
    <row r="33120">
      <c r="D33120" s="153" t="str">
        <f>IFERROR(__xludf.DUMMYFUNCTION("""COMPUTED_VALUE"""),"")</f>
        <v/>
      </c>
      <c r="E33120" s="153" t="str">
        <f>IFERROR(__xludf.DUMMYFUNCTION("""COMPUTED_VALUE"""),"")</f>
        <v/>
      </c>
      <c r="I33120" s="169"/>
      <c r="J33120" s="156"/>
    </row>
    <row r="33121">
      <c r="D33121" s="153" t="str">
        <f>IFERROR(__xludf.DUMMYFUNCTION("""COMPUTED_VALUE"""),"")</f>
        <v/>
      </c>
      <c r="E33121" s="153" t="str">
        <f>IFERROR(__xludf.DUMMYFUNCTION("""COMPUTED_VALUE"""),"")</f>
        <v/>
      </c>
      <c r="I33121" s="169"/>
      <c r="J33121" s="156"/>
    </row>
    <row r="33122">
      <c r="D33122" s="153" t="str">
        <f>IFERROR(__xludf.DUMMYFUNCTION("""COMPUTED_VALUE"""),"")</f>
        <v/>
      </c>
      <c r="E33122" s="153" t="str">
        <f>IFERROR(__xludf.DUMMYFUNCTION("""COMPUTED_VALUE"""),"")</f>
        <v/>
      </c>
      <c r="I33122" s="169"/>
      <c r="J33122" s="156"/>
    </row>
    <row r="33123">
      <c r="D33123" s="153" t="str">
        <f>IFERROR(__xludf.DUMMYFUNCTION("""COMPUTED_VALUE"""),"")</f>
        <v/>
      </c>
      <c r="E33123" s="153" t="str">
        <f>IFERROR(__xludf.DUMMYFUNCTION("""COMPUTED_VALUE"""),"")</f>
        <v/>
      </c>
      <c r="I33123" s="169"/>
      <c r="J33123" s="156"/>
    </row>
    <row r="33124">
      <c r="D33124" s="153" t="str">
        <f>IFERROR(__xludf.DUMMYFUNCTION("""COMPUTED_VALUE"""),"")</f>
        <v/>
      </c>
      <c r="E33124" s="153" t="str">
        <f>IFERROR(__xludf.DUMMYFUNCTION("""COMPUTED_VALUE"""),"")</f>
        <v/>
      </c>
      <c r="I33124" s="169"/>
      <c r="J33124" s="156"/>
    </row>
    <row r="33125">
      <c r="D33125" s="153" t="str">
        <f>IFERROR(__xludf.DUMMYFUNCTION("""COMPUTED_VALUE"""),"")</f>
        <v/>
      </c>
      <c r="E33125" s="153" t="str">
        <f>IFERROR(__xludf.DUMMYFUNCTION("""COMPUTED_VALUE"""),"")</f>
        <v/>
      </c>
      <c r="I33125" s="169"/>
      <c r="J33125" s="156"/>
    </row>
    <row r="33126">
      <c r="D33126" s="153" t="str">
        <f>IFERROR(__xludf.DUMMYFUNCTION("""COMPUTED_VALUE"""),"")</f>
        <v/>
      </c>
      <c r="E33126" s="153" t="str">
        <f>IFERROR(__xludf.DUMMYFUNCTION("""COMPUTED_VALUE"""),"")</f>
        <v/>
      </c>
      <c r="I33126" s="169"/>
      <c r="J33126" s="156"/>
    </row>
    <row r="33127">
      <c r="D33127" s="153" t="str">
        <f>IFERROR(__xludf.DUMMYFUNCTION("""COMPUTED_VALUE"""),"")</f>
        <v/>
      </c>
      <c r="E33127" s="153" t="str">
        <f>IFERROR(__xludf.DUMMYFUNCTION("""COMPUTED_VALUE"""),"")</f>
        <v/>
      </c>
      <c r="I33127" s="169"/>
      <c r="J33127" s="156"/>
    </row>
    <row r="33128">
      <c r="D33128" s="153" t="str">
        <f>IFERROR(__xludf.DUMMYFUNCTION("""COMPUTED_VALUE"""),"")</f>
        <v/>
      </c>
      <c r="E33128" s="153" t="str">
        <f>IFERROR(__xludf.DUMMYFUNCTION("""COMPUTED_VALUE"""),"")</f>
        <v/>
      </c>
      <c r="I33128" s="169"/>
      <c r="J33128" s="156"/>
    </row>
    <row r="33129">
      <c r="D33129" s="153" t="str">
        <f>IFERROR(__xludf.DUMMYFUNCTION("""COMPUTED_VALUE"""),"")</f>
        <v/>
      </c>
      <c r="E33129" s="153" t="str">
        <f>IFERROR(__xludf.DUMMYFUNCTION("""COMPUTED_VALUE"""),"")</f>
        <v/>
      </c>
      <c r="I33129" s="169"/>
      <c r="J33129" s="156"/>
    </row>
    <row r="33130">
      <c r="D33130" s="153" t="str">
        <f>IFERROR(__xludf.DUMMYFUNCTION("""COMPUTED_VALUE"""),"")</f>
        <v/>
      </c>
      <c r="E33130" s="153" t="str">
        <f>IFERROR(__xludf.DUMMYFUNCTION("""COMPUTED_VALUE"""),"")</f>
        <v/>
      </c>
      <c r="I33130" s="169"/>
      <c r="J33130" s="156"/>
    </row>
    <row r="33131">
      <c r="D33131" s="153" t="str">
        <f>IFERROR(__xludf.DUMMYFUNCTION("""COMPUTED_VALUE"""),"")</f>
        <v/>
      </c>
      <c r="E33131" s="153" t="str">
        <f>IFERROR(__xludf.DUMMYFUNCTION("""COMPUTED_VALUE"""),"")</f>
        <v/>
      </c>
      <c r="I33131" s="169"/>
      <c r="J33131" s="156"/>
    </row>
    <row r="33132">
      <c r="D33132" s="153" t="str">
        <f>IFERROR(__xludf.DUMMYFUNCTION("""COMPUTED_VALUE"""),"")</f>
        <v/>
      </c>
      <c r="E33132" s="153" t="str">
        <f>IFERROR(__xludf.DUMMYFUNCTION("""COMPUTED_VALUE"""),"")</f>
        <v/>
      </c>
      <c r="I33132" s="169"/>
      <c r="J33132" s="156"/>
    </row>
    <row r="33133">
      <c r="D33133" s="153" t="str">
        <f>IFERROR(__xludf.DUMMYFUNCTION("""COMPUTED_VALUE"""),"")</f>
        <v/>
      </c>
      <c r="E33133" s="153" t="str">
        <f>IFERROR(__xludf.DUMMYFUNCTION("""COMPUTED_VALUE"""),"")</f>
        <v/>
      </c>
      <c r="I33133" s="169"/>
      <c r="J33133" s="156"/>
    </row>
    <row r="33134">
      <c r="D33134" s="153" t="str">
        <f>IFERROR(__xludf.DUMMYFUNCTION("""COMPUTED_VALUE"""),"")</f>
        <v/>
      </c>
      <c r="E33134" s="153" t="str">
        <f>IFERROR(__xludf.DUMMYFUNCTION("""COMPUTED_VALUE"""),"")</f>
        <v/>
      </c>
      <c r="I33134" s="169"/>
      <c r="J33134" s="156"/>
    </row>
    <row r="33135">
      <c r="D33135" s="153" t="str">
        <f>IFERROR(__xludf.DUMMYFUNCTION("""COMPUTED_VALUE"""),"")</f>
        <v/>
      </c>
      <c r="E33135" s="153" t="str">
        <f>IFERROR(__xludf.DUMMYFUNCTION("""COMPUTED_VALUE"""),"")</f>
        <v/>
      </c>
      <c r="I33135" s="169"/>
      <c r="J33135" s="156"/>
    </row>
    <row r="33136">
      <c r="D33136" s="153" t="str">
        <f>IFERROR(__xludf.DUMMYFUNCTION("""COMPUTED_VALUE"""),"")</f>
        <v/>
      </c>
      <c r="E33136" s="153" t="str">
        <f>IFERROR(__xludf.DUMMYFUNCTION("""COMPUTED_VALUE"""),"")</f>
        <v/>
      </c>
      <c r="I33136" s="169"/>
      <c r="J33136" s="156"/>
    </row>
    <row r="33137">
      <c r="D33137" s="153" t="str">
        <f>IFERROR(__xludf.DUMMYFUNCTION("""COMPUTED_VALUE"""),"")</f>
        <v/>
      </c>
      <c r="E33137" s="153" t="str">
        <f>IFERROR(__xludf.DUMMYFUNCTION("""COMPUTED_VALUE"""),"")</f>
        <v/>
      </c>
      <c r="I33137" s="169"/>
      <c r="J33137" s="156"/>
    </row>
    <row r="33138">
      <c r="D33138" s="153" t="str">
        <f>IFERROR(__xludf.DUMMYFUNCTION("""COMPUTED_VALUE"""),"")</f>
        <v/>
      </c>
      <c r="E33138" s="153" t="str">
        <f>IFERROR(__xludf.DUMMYFUNCTION("""COMPUTED_VALUE"""),"")</f>
        <v/>
      </c>
      <c r="I33138" s="169"/>
      <c r="J33138" s="156"/>
    </row>
    <row r="33139">
      <c r="D33139" s="153" t="str">
        <f>IFERROR(__xludf.DUMMYFUNCTION("""COMPUTED_VALUE"""),"")</f>
        <v/>
      </c>
      <c r="E33139" s="153" t="str">
        <f>IFERROR(__xludf.DUMMYFUNCTION("""COMPUTED_VALUE"""),"")</f>
        <v/>
      </c>
      <c r="I33139" s="169"/>
      <c r="J33139" s="156"/>
    </row>
    <row r="33140">
      <c r="D33140" s="153" t="str">
        <f>IFERROR(__xludf.DUMMYFUNCTION("""COMPUTED_VALUE"""),"")</f>
        <v/>
      </c>
      <c r="E33140" s="153" t="str">
        <f>IFERROR(__xludf.DUMMYFUNCTION("""COMPUTED_VALUE"""),"")</f>
        <v/>
      </c>
      <c r="I33140" s="169"/>
      <c r="J33140" s="156"/>
    </row>
    <row r="33141">
      <c r="D33141" s="153" t="str">
        <f>IFERROR(__xludf.DUMMYFUNCTION("""COMPUTED_VALUE"""),"")</f>
        <v/>
      </c>
      <c r="E33141" s="153" t="str">
        <f>IFERROR(__xludf.DUMMYFUNCTION("""COMPUTED_VALUE"""),"")</f>
        <v/>
      </c>
      <c r="I33141" s="169"/>
      <c r="J33141" s="156"/>
    </row>
    <row r="33142">
      <c r="D33142" s="153" t="str">
        <f>IFERROR(__xludf.DUMMYFUNCTION("""COMPUTED_VALUE"""),"")</f>
        <v/>
      </c>
      <c r="E33142" s="153" t="str">
        <f>IFERROR(__xludf.DUMMYFUNCTION("""COMPUTED_VALUE"""),"")</f>
        <v/>
      </c>
      <c r="I33142" s="169"/>
      <c r="J33142" s="156"/>
    </row>
    <row r="33143">
      <c r="D33143" s="153" t="str">
        <f>IFERROR(__xludf.DUMMYFUNCTION("""COMPUTED_VALUE"""),"")</f>
        <v/>
      </c>
      <c r="E33143" s="153" t="str">
        <f>IFERROR(__xludf.DUMMYFUNCTION("""COMPUTED_VALUE"""),"")</f>
        <v/>
      </c>
      <c r="I33143" s="169"/>
      <c r="J33143" s="156"/>
    </row>
    <row r="33144">
      <c r="D33144" s="153" t="str">
        <f>IFERROR(__xludf.DUMMYFUNCTION("""COMPUTED_VALUE"""),"")</f>
        <v/>
      </c>
      <c r="E33144" s="153" t="str">
        <f>IFERROR(__xludf.DUMMYFUNCTION("""COMPUTED_VALUE"""),"")</f>
        <v/>
      </c>
      <c r="I33144" s="169"/>
      <c r="J33144" s="156"/>
    </row>
    <row r="33145">
      <c r="D33145" s="153" t="str">
        <f>IFERROR(__xludf.DUMMYFUNCTION("""COMPUTED_VALUE"""),"")</f>
        <v/>
      </c>
      <c r="E33145" s="153" t="str">
        <f>IFERROR(__xludf.DUMMYFUNCTION("""COMPUTED_VALUE"""),"")</f>
        <v/>
      </c>
      <c r="I33145" s="169"/>
      <c r="J33145" s="156"/>
    </row>
    <row r="33146">
      <c r="D33146" s="153" t="str">
        <f>IFERROR(__xludf.DUMMYFUNCTION("""COMPUTED_VALUE"""),"")</f>
        <v/>
      </c>
      <c r="E33146" s="153" t="str">
        <f>IFERROR(__xludf.DUMMYFUNCTION("""COMPUTED_VALUE"""),"")</f>
        <v/>
      </c>
      <c r="I33146" s="169"/>
      <c r="J33146" s="156"/>
    </row>
    <row r="33147">
      <c r="D33147" s="153" t="str">
        <f>IFERROR(__xludf.DUMMYFUNCTION("""COMPUTED_VALUE"""),"")</f>
        <v/>
      </c>
      <c r="E33147" s="153" t="str">
        <f>IFERROR(__xludf.DUMMYFUNCTION("""COMPUTED_VALUE"""),"")</f>
        <v/>
      </c>
      <c r="I33147" s="169"/>
      <c r="J33147" s="156"/>
    </row>
    <row r="33148">
      <c r="D33148" s="153" t="str">
        <f>IFERROR(__xludf.DUMMYFUNCTION("""COMPUTED_VALUE"""),"")</f>
        <v/>
      </c>
      <c r="E33148" s="153" t="str">
        <f>IFERROR(__xludf.DUMMYFUNCTION("""COMPUTED_VALUE"""),"")</f>
        <v/>
      </c>
      <c r="I33148" s="169"/>
      <c r="J33148" s="156"/>
    </row>
    <row r="33149">
      <c r="D33149" s="153" t="str">
        <f>IFERROR(__xludf.DUMMYFUNCTION("""COMPUTED_VALUE"""),"")</f>
        <v/>
      </c>
      <c r="E33149" s="153" t="str">
        <f>IFERROR(__xludf.DUMMYFUNCTION("""COMPUTED_VALUE"""),"")</f>
        <v/>
      </c>
      <c r="I33149" s="169"/>
      <c r="J33149" s="156"/>
    </row>
    <row r="33150">
      <c r="D33150" s="153" t="str">
        <f>IFERROR(__xludf.DUMMYFUNCTION("""COMPUTED_VALUE"""),"")</f>
        <v/>
      </c>
      <c r="E33150" s="153" t="str">
        <f>IFERROR(__xludf.DUMMYFUNCTION("""COMPUTED_VALUE"""),"")</f>
        <v/>
      </c>
      <c r="I33150" s="169"/>
      <c r="J33150" s="156"/>
    </row>
    <row r="33151">
      <c r="D33151" s="153" t="str">
        <f>IFERROR(__xludf.DUMMYFUNCTION("""COMPUTED_VALUE"""),"")</f>
        <v/>
      </c>
      <c r="E33151" s="153" t="str">
        <f>IFERROR(__xludf.DUMMYFUNCTION("""COMPUTED_VALUE"""),"")</f>
        <v/>
      </c>
      <c r="I33151" s="169"/>
      <c r="J33151" s="156"/>
    </row>
    <row r="33152">
      <c r="D33152" s="153" t="str">
        <f>IFERROR(__xludf.DUMMYFUNCTION("""COMPUTED_VALUE"""),"")</f>
        <v/>
      </c>
      <c r="E33152" s="153" t="str">
        <f>IFERROR(__xludf.DUMMYFUNCTION("""COMPUTED_VALUE"""),"")</f>
        <v/>
      </c>
      <c r="I33152" s="169"/>
      <c r="J33152" s="156"/>
    </row>
    <row r="33153">
      <c r="D33153" s="153" t="str">
        <f>IFERROR(__xludf.DUMMYFUNCTION("""COMPUTED_VALUE"""),"")</f>
        <v/>
      </c>
      <c r="E33153" s="153" t="str">
        <f>IFERROR(__xludf.DUMMYFUNCTION("""COMPUTED_VALUE"""),"")</f>
        <v/>
      </c>
      <c r="I33153" s="169"/>
      <c r="J33153" s="156"/>
    </row>
    <row r="33154">
      <c r="D33154" s="153" t="str">
        <f>IFERROR(__xludf.DUMMYFUNCTION("""COMPUTED_VALUE"""),"")</f>
        <v/>
      </c>
      <c r="E33154" s="153" t="str">
        <f>IFERROR(__xludf.DUMMYFUNCTION("""COMPUTED_VALUE"""),"")</f>
        <v/>
      </c>
      <c r="I33154" s="169"/>
      <c r="J33154" s="156"/>
    </row>
    <row r="33155">
      <c r="D33155" s="153" t="str">
        <f>IFERROR(__xludf.DUMMYFUNCTION("""COMPUTED_VALUE"""),"")</f>
        <v/>
      </c>
      <c r="E33155" s="153" t="str">
        <f>IFERROR(__xludf.DUMMYFUNCTION("""COMPUTED_VALUE"""),"")</f>
        <v/>
      </c>
      <c r="I33155" s="169"/>
      <c r="J33155" s="156"/>
    </row>
    <row r="33156">
      <c r="D33156" s="153" t="str">
        <f>IFERROR(__xludf.DUMMYFUNCTION("""COMPUTED_VALUE"""),"")</f>
        <v/>
      </c>
      <c r="E33156" s="153" t="str">
        <f>IFERROR(__xludf.DUMMYFUNCTION("""COMPUTED_VALUE"""),"")</f>
        <v/>
      </c>
      <c r="I33156" s="169"/>
      <c r="J33156" s="156"/>
    </row>
    <row r="33157">
      <c r="D33157" s="153" t="str">
        <f>IFERROR(__xludf.DUMMYFUNCTION("""COMPUTED_VALUE"""),"")</f>
        <v/>
      </c>
      <c r="E33157" s="153" t="str">
        <f>IFERROR(__xludf.DUMMYFUNCTION("""COMPUTED_VALUE"""),"")</f>
        <v/>
      </c>
      <c r="I33157" s="169"/>
      <c r="J33157" s="156"/>
    </row>
    <row r="33158">
      <c r="D33158" s="153" t="str">
        <f>IFERROR(__xludf.DUMMYFUNCTION("""COMPUTED_VALUE"""),"")</f>
        <v/>
      </c>
      <c r="E33158" s="153" t="str">
        <f>IFERROR(__xludf.DUMMYFUNCTION("""COMPUTED_VALUE"""),"")</f>
        <v/>
      </c>
      <c r="I33158" s="169"/>
      <c r="J33158" s="156"/>
    </row>
    <row r="33159">
      <c r="D33159" s="153" t="str">
        <f>IFERROR(__xludf.DUMMYFUNCTION("""COMPUTED_VALUE"""),"")</f>
        <v/>
      </c>
      <c r="E33159" s="153" t="str">
        <f>IFERROR(__xludf.DUMMYFUNCTION("""COMPUTED_VALUE"""),"")</f>
        <v/>
      </c>
      <c r="I33159" s="169"/>
      <c r="J33159" s="156"/>
    </row>
    <row r="33160">
      <c r="D33160" s="153" t="str">
        <f>IFERROR(__xludf.DUMMYFUNCTION("""COMPUTED_VALUE"""),"")</f>
        <v/>
      </c>
      <c r="E33160" s="153" t="str">
        <f>IFERROR(__xludf.DUMMYFUNCTION("""COMPUTED_VALUE"""),"")</f>
        <v/>
      </c>
      <c r="I33160" s="169"/>
      <c r="J33160" s="156"/>
    </row>
    <row r="33161">
      <c r="D33161" s="153" t="str">
        <f>IFERROR(__xludf.DUMMYFUNCTION("""COMPUTED_VALUE"""),"")</f>
        <v/>
      </c>
      <c r="E33161" s="153" t="str">
        <f>IFERROR(__xludf.DUMMYFUNCTION("""COMPUTED_VALUE"""),"")</f>
        <v/>
      </c>
      <c r="I33161" s="169"/>
      <c r="J33161" s="156"/>
    </row>
    <row r="33162">
      <c r="D33162" s="153" t="str">
        <f>IFERROR(__xludf.DUMMYFUNCTION("""COMPUTED_VALUE"""),"")</f>
        <v/>
      </c>
      <c r="E33162" s="153" t="str">
        <f>IFERROR(__xludf.DUMMYFUNCTION("""COMPUTED_VALUE"""),"")</f>
        <v/>
      </c>
      <c r="I33162" s="169"/>
      <c r="J33162" s="156"/>
    </row>
    <row r="33163">
      <c r="D33163" s="153" t="str">
        <f>IFERROR(__xludf.DUMMYFUNCTION("""COMPUTED_VALUE"""),"")</f>
        <v/>
      </c>
      <c r="E33163" s="153" t="str">
        <f>IFERROR(__xludf.DUMMYFUNCTION("""COMPUTED_VALUE"""),"")</f>
        <v/>
      </c>
      <c r="I33163" s="169"/>
      <c r="J33163" s="156"/>
    </row>
    <row r="33164">
      <c r="D33164" s="153" t="str">
        <f>IFERROR(__xludf.DUMMYFUNCTION("""COMPUTED_VALUE"""),"")</f>
        <v/>
      </c>
      <c r="E33164" s="153" t="str">
        <f>IFERROR(__xludf.DUMMYFUNCTION("""COMPUTED_VALUE"""),"")</f>
        <v/>
      </c>
      <c r="I33164" s="169"/>
      <c r="J33164" s="156"/>
    </row>
    <row r="33165">
      <c r="D33165" s="153" t="str">
        <f>IFERROR(__xludf.DUMMYFUNCTION("""COMPUTED_VALUE"""),"")</f>
        <v/>
      </c>
      <c r="E33165" s="153" t="str">
        <f>IFERROR(__xludf.DUMMYFUNCTION("""COMPUTED_VALUE"""),"")</f>
        <v/>
      </c>
      <c r="I33165" s="169"/>
      <c r="J33165" s="156"/>
    </row>
    <row r="33166">
      <c r="D33166" s="153" t="str">
        <f>IFERROR(__xludf.DUMMYFUNCTION("""COMPUTED_VALUE"""),"")</f>
        <v/>
      </c>
      <c r="E33166" s="153" t="str">
        <f>IFERROR(__xludf.DUMMYFUNCTION("""COMPUTED_VALUE"""),"")</f>
        <v/>
      </c>
      <c r="I33166" s="169"/>
      <c r="J33166" s="156"/>
    </row>
    <row r="33167">
      <c r="D33167" s="153" t="str">
        <f>IFERROR(__xludf.DUMMYFUNCTION("""COMPUTED_VALUE"""),"")</f>
        <v/>
      </c>
      <c r="E33167" s="153" t="str">
        <f>IFERROR(__xludf.DUMMYFUNCTION("""COMPUTED_VALUE"""),"")</f>
        <v/>
      </c>
      <c r="I33167" s="169"/>
      <c r="J33167" s="156"/>
    </row>
    <row r="33168">
      <c r="D33168" s="153" t="str">
        <f>IFERROR(__xludf.DUMMYFUNCTION("""COMPUTED_VALUE"""),"")</f>
        <v/>
      </c>
      <c r="E33168" s="153" t="str">
        <f>IFERROR(__xludf.DUMMYFUNCTION("""COMPUTED_VALUE"""),"")</f>
        <v/>
      </c>
      <c r="I33168" s="169"/>
      <c r="J33168" s="156"/>
    </row>
    <row r="33169">
      <c r="D33169" s="153" t="str">
        <f>IFERROR(__xludf.DUMMYFUNCTION("""COMPUTED_VALUE"""),"")</f>
        <v/>
      </c>
      <c r="E33169" s="153" t="str">
        <f>IFERROR(__xludf.DUMMYFUNCTION("""COMPUTED_VALUE"""),"")</f>
        <v/>
      </c>
      <c r="I33169" s="169"/>
      <c r="J33169" s="156"/>
    </row>
    <row r="33170">
      <c r="D33170" s="153" t="str">
        <f>IFERROR(__xludf.DUMMYFUNCTION("""COMPUTED_VALUE"""),"")</f>
        <v/>
      </c>
      <c r="E33170" s="153" t="str">
        <f>IFERROR(__xludf.DUMMYFUNCTION("""COMPUTED_VALUE"""),"")</f>
        <v/>
      </c>
      <c r="I33170" s="169"/>
      <c r="J33170" s="156"/>
    </row>
    <row r="33171">
      <c r="D33171" s="153" t="str">
        <f>IFERROR(__xludf.DUMMYFUNCTION("""COMPUTED_VALUE"""),"")</f>
        <v/>
      </c>
      <c r="E33171" s="153" t="str">
        <f>IFERROR(__xludf.DUMMYFUNCTION("""COMPUTED_VALUE"""),"")</f>
        <v/>
      </c>
      <c r="I33171" s="169"/>
      <c r="J33171" s="156"/>
    </row>
    <row r="33172">
      <c r="D33172" s="153" t="str">
        <f>IFERROR(__xludf.DUMMYFUNCTION("""COMPUTED_VALUE"""),"")</f>
        <v/>
      </c>
      <c r="E33172" s="153" t="str">
        <f>IFERROR(__xludf.DUMMYFUNCTION("""COMPUTED_VALUE"""),"")</f>
        <v/>
      </c>
      <c r="I33172" s="169"/>
      <c r="J33172" s="156"/>
    </row>
    <row r="33173">
      <c r="D33173" s="153" t="str">
        <f>IFERROR(__xludf.DUMMYFUNCTION("""COMPUTED_VALUE"""),"")</f>
        <v/>
      </c>
      <c r="E33173" s="153" t="str">
        <f>IFERROR(__xludf.DUMMYFUNCTION("""COMPUTED_VALUE"""),"")</f>
        <v/>
      </c>
      <c r="I33173" s="169"/>
      <c r="J33173" s="156"/>
    </row>
    <row r="33174">
      <c r="D33174" s="153" t="str">
        <f>IFERROR(__xludf.DUMMYFUNCTION("""COMPUTED_VALUE"""),"")</f>
        <v/>
      </c>
      <c r="E33174" s="153" t="str">
        <f>IFERROR(__xludf.DUMMYFUNCTION("""COMPUTED_VALUE"""),"")</f>
        <v/>
      </c>
      <c r="I33174" s="169"/>
      <c r="J33174" s="156"/>
    </row>
    <row r="33175">
      <c r="D33175" s="153" t="str">
        <f>IFERROR(__xludf.DUMMYFUNCTION("""COMPUTED_VALUE"""),"")</f>
        <v/>
      </c>
      <c r="E33175" s="153" t="str">
        <f>IFERROR(__xludf.DUMMYFUNCTION("""COMPUTED_VALUE"""),"")</f>
        <v/>
      </c>
      <c r="I33175" s="169"/>
      <c r="J33175" s="156"/>
    </row>
    <row r="33176">
      <c r="D33176" s="153" t="str">
        <f>IFERROR(__xludf.DUMMYFUNCTION("""COMPUTED_VALUE"""),"")</f>
        <v/>
      </c>
      <c r="E33176" s="153" t="str">
        <f>IFERROR(__xludf.DUMMYFUNCTION("""COMPUTED_VALUE"""),"")</f>
        <v/>
      </c>
      <c r="I33176" s="169"/>
      <c r="J33176" s="156"/>
    </row>
    <row r="33177">
      <c r="D33177" s="153" t="str">
        <f>IFERROR(__xludf.DUMMYFUNCTION("""COMPUTED_VALUE"""),"")</f>
        <v/>
      </c>
      <c r="E33177" s="153" t="str">
        <f>IFERROR(__xludf.DUMMYFUNCTION("""COMPUTED_VALUE"""),"")</f>
        <v/>
      </c>
      <c r="I33177" s="169"/>
      <c r="J33177" s="156"/>
    </row>
    <row r="33178">
      <c r="D33178" s="153" t="str">
        <f>IFERROR(__xludf.DUMMYFUNCTION("""COMPUTED_VALUE"""),"")</f>
        <v/>
      </c>
      <c r="E33178" s="153" t="str">
        <f>IFERROR(__xludf.DUMMYFUNCTION("""COMPUTED_VALUE"""),"")</f>
        <v/>
      </c>
      <c r="I33178" s="169"/>
      <c r="J33178" s="156"/>
    </row>
    <row r="33179">
      <c r="D33179" s="153" t="str">
        <f>IFERROR(__xludf.DUMMYFUNCTION("""COMPUTED_VALUE"""),"")</f>
        <v/>
      </c>
      <c r="E33179" s="153" t="str">
        <f>IFERROR(__xludf.DUMMYFUNCTION("""COMPUTED_VALUE"""),"")</f>
        <v/>
      </c>
      <c r="I33179" s="169"/>
      <c r="J33179" s="156"/>
    </row>
    <row r="33180">
      <c r="D33180" s="153" t="str">
        <f>IFERROR(__xludf.DUMMYFUNCTION("""COMPUTED_VALUE"""),"")</f>
        <v/>
      </c>
      <c r="E33180" s="153" t="str">
        <f>IFERROR(__xludf.DUMMYFUNCTION("""COMPUTED_VALUE"""),"")</f>
        <v/>
      </c>
      <c r="I33180" s="169"/>
      <c r="J33180" s="156"/>
    </row>
    <row r="33181">
      <c r="D33181" s="153" t="str">
        <f>IFERROR(__xludf.DUMMYFUNCTION("""COMPUTED_VALUE"""),"")</f>
        <v/>
      </c>
      <c r="E33181" s="153" t="str">
        <f>IFERROR(__xludf.DUMMYFUNCTION("""COMPUTED_VALUE"""),"")</f>
        <v/>
      </c>
      <c r="I33181" s="169"/>
      <c r="J33181" s="156"/>
    </row>
    <row r="33182">
      <c r="D33182" s="153" t="str">
        <f>IFERROR(__xludf.DUMMYFUNCTION("""COMPUTED_VALUE"""),"")</f>
        <v/>
      </c>
      <c r="E33182" s="153" t="str">
        <f>IFERROR(__xludf.DUMMYFUNCTION("""COMPUTED_VALUE"""),"")</f>
        <v/>
      </c>
      <c r="I33182" s="169"/>
      <c r="J33182" s="156"/>
    </row>
    <row r="33183">
      <c r="D33183" s="153" t="str">
        <f>IFERROR(__xludf.DUMMYFUNCTION("""COMPUTED_VALUE"""),"")</f>
        <v/>
      </c>
      <c r="E33183" s="153" t="str">
        <f>IFERROR(__xludf.DUMMYFUNCTION("""COMPUTED_VALUE"""),"")</f>
        <v/>
      </c>
      <c r="I33183" s="169"/>
      <c r="J33183" s="156"/>
    </row>
    <row r="33184">
      <c r="D33184" s="153" t="str">
        <f>IFERROR(__xludf.DUMMYFUNCTION("""COMPUTED_VALUE"""),"")</f>
        <v/>
      </c>
      <c r="E33184" s="153" t="str">
        <f>IFERROR(__xludf.DUMMYFUNCTION("""COMPUTED_VALUE"""),"")</f>
        <v/>
      </c>
      <c r="I33184" s="169"/>
      <c r="J33184" s="156"/>
    </row>
    <row r="33185">
      <c r="D33185" s="153" t="str">
        <f>IFERROR(__xludf.DUMMYFUNCTION("""COMPUTED_VALUE"""),"")</f>
        <v/>
      </c>
      <c r="E33185" s="153" t="str">
        <f>IFERROR(__xludf.DUMMYFUNCTION("""COMPUTED_VALUE"""),"")</f>
        <v/>
      </c>
      <c r="I33185" s="169"/>
      <c r="J33185" s="156"/>
    </row>
    <row r="33186">
      <c r="D33186" s="153" t="str">
        <f>IFERROR(__xludf.DUMMYFUNCTION("""COMPUTED_VALUE"""),"")</f>
        <v/>
      </c>
      <c r="E33186" s="153" t="str">
        <f>IFERROR(__xludf.DUMMYFUNCTION("""COMPUTED_VALUE"""),"")</f>
        <v/>
      </c>
      <c r="I33186" s="169"/>
      <c r="J33186" s="156"/>
    </row>
    <row r="33187">
      <c r="D33187" s="153" t="str">
        <f>IFERROR(__xludf.DUMMYFUNCTION("""COMPUTED_VALUE"""),"")</f>
        <v/>
      </c>
      <c r="E33187" s="153" t="str">
        <f>IFERROR(__xludf.DUMMYFUNCTION("""COMPUTED_VALUE"""),"")</f>
        <v/>
      </c>
      <c r="I33187" s="169"/>
      <c r="J33187" s="156"/>
    </row>
    <row r="33188">
      <c r="D33188" s="153" t="str">
        <f>IFERROR(__xludf.DUMMYFUNCTION("""COMPUTED_VALUE"""),"")</f>
        <v/>
      </c>
      <c r="E33188" s="153" t="str">
        <f>IFERROR(__xludf.DUMMYFUNCTION("""COMPUTED_VALUE"""),"")</f>
        <v/>
      </c>
      <c r="I33188" s="169"/>
      <c r="J33188" s="156"/>
    </row>
    <row r="33189">
      <c r="D33189" s="153" t="str">
        <f>IFERROR(__xludf.DUMMYFUNCTION("""COMPUTED_VALUE"""),"")</f>
        <v/>
      </c>
      <c r="E33189" s="153" t="str">
        <f>IFERROR(__xludf.DUMMYFUNCTION("""COMPUTED_VALUE"""),"")</f>
        <v/>
      </c>
      <c r="I33189" s="169"/>
      <c r="J33189" s="156"/>
    </row>
    <row r="33190">
      <c r="D33190" s="153" t="str">
        <f>IFERROR(__xludf.DUMMYFUNCTION("""COMPUTED_VALUE"""),"")</f>
        <v/>
      </c>
      <c r="E33190" s="153" t="str">
        <f>IFERROR(__xludf.DUMMYFUNCTION("""COMPUTED_VALUE"""),"")</f>
        <v/>
      </c>
      <c r="I33190" s="169"/>
      <c r="J33190" s="156"/>
    </row>
    <row r="33191">
      <c r="D33191" s="153" t="str">
        <f>IFERROR(__xludf.DUMMYFUNCTION("""COMPUTED_VALUE"""),"")</f>
        <v/>
      </c>
      <c r="E33191" s="153" t="str">
        <f>IFERROR(__xludf.DUMMYFUNCTION("""COMPUTED_VALUE"""),"")</f>
        <v/>
      </c>
      <c r="I33191" s="169"/>
      <c r="J33191" s="156"/>
    </row>
    <row r="33192">
      <c r="D33192" s="153" t="str">
        <f>IFERROR(__xludf.DUMMYFUNCTION("""COMPUTED_VALUE"""),"")</f>
        <v/>
      </c>
      <c r="E33192" s="153" t="str">
        <f>IFERROR(__xludf.DUMMYFUNCTION("""COMPUTED_VALUE"""),"")</f>
        <v/>
      </c>
      <c r="I33192" s="169"/>
      <c r="J33192" s="156"/>
    </row>
    <row r="33193">
      <c r="D33193" s="153" t="str">
        <f>IFERROR(__xludf.DUMMYFUNCTION("""COMPUTED_VALUE"""),"")</f>
        <v/>
      </c>
      <c r="E33193" s="153" t="str">
        <f>IFERROR(__xludf.DUMMYFUNCTION("""COMPUTED_VALUE"""),"")</f>
        <v/>
      </c>
      <c r="I33193" s="169"/>
      <c r="J33193" s="156"/>
    </row>
    <row r="33194">
      <c r="D33194" s="153" t="str">
        <f>IFERROR(__xludf.DUMMYFUNCTION("""COMPUTED_VALUE"""),"")</f>
        <v/>
      </c>
      <c r="E33194" s="153" t="str">
        <f>IFERROR(__xludf.DUMMYFUNCTION("""COMPUTED_VALUE"""),"")</f>
        <v/>
      </c>
      <c r="I33194" s="169"/>
      <c r="J33194" s="156"/>
    </row>
    <row r="33195">
      <c r="D33195" s="153" t="str">
        <f>IFERROR(__xludf.DUMMYFUNCTION("""COMPUTED_VALUE"""),"")</f>
        <v/>
      </c>
      <c r="E33195" s="153" t="str">
        <f>IFERROR(__xludf.DUMMYFUNCTION("""COMPUTED_VALUE"""),"")</f>
        <v/>
      </c>
      <c r="I33195" s="169"/>
      <c r="J33195" s="156"/>
    </row>
    <row r="33196">
      <c r="D33196" s="153" t="str">
        <f>IFERROR(__xludf.DUMMYFUNCTION("""COMPUTED_VALUE"""),"")</f>
        <v/>
      </c>
      <c r="E33196" s="153" t="str">
        <f>IFERROR(__xludf.DUMMYFUNCTION("""COMPUTED_VALUE"""),"")</f>
        <v/>
      </c>
      <c r="I33196" s="169"/>
      <c r="J33196" s="156"/>
    </row>
    <row r="33197">
      <c r="D33197" s="153" t="str">
        <f>IFERROR(__xludf.DUMMYFUNCTION("""COMPUTED_VALUE"""),"")</f>
        <v/>
      </c>
      <c r="E33197" s="153" t="str">
        <f>IFERROR(__xludf.DUMMYFUNCTION("""COMPUTED_VALUE"""),"")</f>
        <v/>
      </c>
      <c r="I33197" s="169"/>
      <c r="J33197" s="156"/>
    </row>
    <row r="33198">
      <c r="D33198" s="153" t="str">
        <f>IFERROR(__xludf.DUMMYFUNCTION("""COMPUTED_VALUE"""),"")</f>
        <v/>
      </c>
      <c r="E33198" s="153" t="str">
        <f>IFERROR(__xludf.DUMMYFUNCTION("""COMPUTED_VALUE"""),"")</f>
        <v/>
      </c>
      <c r="I33198" s="169"/>
      <c r="J33198" s="156"/>
    </row>
    <row r="33199">
      <c r="D33199" s="153" t="str">
        <f>IFERROR(__xludf.DUMMYFUNCTION("""COMPUTED_VALUE"""),"")</f>
        <v/>
      </c>
      <c r="E33199" s="153" t="str">
        <f>IFERROR(__xludf.DUMMYFUNCTION("""COMPUTED_VALUE"""),"")</f>
        <v/>
      </c>
      <c r="I33199" s="169"/>
      <c r="J33199" s="156"/>
    </row>
    <row r="33200">
      <c r="D33200" s="153" t="str">
        <f>IFERROR(__xludf.DUMMYFUNCTION("""COMPUTED_VALUE"""),"")</f>
        <v/>
      </c>
      <c r="E33200" s="153" t="str">
        <f>IFERROR(__xludf.DUMMYFUNCTION("""COMPUTED_VALUE"""),"")</f>
        <v/>
      </c>
      <c r="I33200" s="169"/>
      <c r="J33200" s="156"/>
    </row>
    <row r="33201">
      <c r="D33201" s="153" t="str">
        <f>IFERROR(__xludf.DUMMYFUNCTION("""COMPUTED_VALUE"""),"")</f>
        <v/>
      </c>
      <c r="E33201" s="153" t="str">
        <f>IFERROR(__xludf.DUMMYFUNCTION("""COMPUTED_VALUE"""),"")</f>
        <v/>
      </c>
      <c r="I33201" s="169"/>
      <c r="J33201" s="156"/>
    </row>
    <row r="33202">
      <c r="D33202" s="153" t="str">
        <f>IFERROR(__xludf.DUMMYFUNCTION("""COMPUTED_VALUE"""),"")</f>
        <v/>
      </c>
      <c r="E33202" s="153" t="str">
        <f>IFERROR(__xludf.DUMMYFUNCTION("""COMPUTED_VALUE"""),"")</f>
        <v/>
      </c>
      <c r="I33202" s="169"/>
      <c r="J33202" s="156"/>
    </row>
    <row r="33203">
      <c r="D33203" s="153" t="str">
        <f>IFERROR(__xludf.DUMMYFUNCTION("""COMPUTED_VALUE"""),"")</f>
        <v/>
      </c>
      <c r="E33203" s="153" t="str">
        <f>IFERROR(__xludf.DUMMYFUNCTION("""COMPUTED_VALUE"""),"")</f>
        <v/>
      </c>
      <c r="I33203" s="169"/>
      <c r="J33203" s="156"/>
    </row>
    <row r="33204">
      <c r="D33204" s="153" t="str">
        <f>IFERROR(__xludf.DUMMYFUNCTION("""COMPUTED_VALUE"""),"")</f>
        <v/>
      </c>
      <c r="E33204" s="153" t="str">
        <f>IFERROR(__xludf.DUMMYFUNCTION("""COMPUTED_VALUE"""),"")</f>
        <v/>
      </c>
      <c r="I33204" s="169"/>
      <c r="J33204" s="156"/>
    </row>
    <row r="33205">
      <c r="D33205" s="153" t="str">
        <f>IFERROR(__xludf.DUMMYFUNCTION("""COMPUTED_VALUE"""),"")</f>
        <v/>
      </c>
      <c r="E33205" s="153" t="str">
        <f>IFERROR(__xludf.DUMMYFUNCTION("""COMPUTED_VALUE"""),"")</f>
        <v/>
      </c>
      <c r="I33205" s="169"/>
      <c r="J33205" s="156"/>
    </row>
    <row r="33206">
      <c r="D33206" s="153" t="str">
        <f>IFERROR(__xludf.DUMMYFUNCTION("""COMPUTED_VALUE"""),"")</f>
        <v/>
      </c>
      <c r="E33206" s="153" t="str">
        <f>IFERROR(__xludf.DUMMYFUNCTION("""COMPUTED_VALUE"""),"")</f>
        <v/>
      </c>
      <c r="I33206" s="169"/>
      <c r="J33206" s="156"/>
    </row>
    <row r="33207">
      <c r="D33207" s="153" t="str">
        <f>IFERROR(__xludf.DUMMYFUNCTION("""COMPUTED_VALUE"""),"")</f>
        <v/>
      </c>
      <c r="E33207" s="153" t="str">
        <f>IFERROR(__xludf.DUMMYFUNCTION("""COMPUTED_VALUE"""),"")</f>
        <v/>
      </c>
      <c r="I33207" s="169"/>
      <c r="J33207" s="156"/>
    </row>
    <row r="33208">
      <c r="D33208" s="153" t="str">
        <f>IFERROR(__xludf.DUMMYFUNCTION("""COMPUTED_VALUE"""),"")</f>
        <v/>
      </c>
      <c r="E33208" s="153" t="str">
        <f>IFERROR(__xludf.DUMMYFUNCTION("""COMPUTED_VALUE"""),"")</f>
        <v/>
      </c>
      <c r="I33208" s="169"/>
      <c r="J33208" s="156"/>
    </row>
    <row r="33209">
      <c r="D33209" s="153" t="str">
        <f>IFERROR(__xludf.DUMMYFUNCTION("""COMPUTED_VALUE"""),"")</f>
        <v/>
      </c>
      <c r="E33209" s="153" t="str">
        <f>IFERROR(__xludf.DUMMYFUNCTION("""COMPUTED_VALUE"""),"")</f>
        <v/>
      </c>
      <c r="I33209" s="169"/>
      <c r="J33209" s="156"/>
    </row>
    <row r="33210">
      <c r="D33210" s="153" t="str">
        <f>IFERROR(__xludf.DUMMYFUNCTION("""COMPUTED_VALUE"""),"")</f>
        <v/>
      </c>
      <c r="E33210" s="153" t="str">
        <f>IFERROR(__xludf.DUMMYFUNCTION("""COMPUTED_VALUE"""),"")</f>
        <v/>
      </c>
      <c r="I33210" s="169"/>
      <c r="J33210" s="156"/>
    </row>
    <row r="33211">
      <c r="D33211" s="153" t="str">
        <f>IFERROR(__xludf.DUMMYFUNCTION("""COMPUTED_VALUE"""),"")</f>
        <v/>
      </c>
      <c r="E33211" s="153" t="str">
        <f>IFERROR(__xludf.DUMMYFUNCTION("""COMPUTED_VALUE"""),"")</f>
        <v/>
      </c>
      <c r="I33211" s="169"/>
      <c r="J33211" s="156"/>
    </row>
    <row r="33212">
      <c r="D33212" s="153" t="str">
        <f>IFERROR(__xludf.DUMMYFUNCTION("""COMPUTED_VALUE"""),"")</f>
        <v/>
      </c>
      <c r="E33212" s="153" t="str">
        <f>IFERROR(__xludf.DUMMYFUNCTION("""COMPUTED_VALUE"""),"")</f>
        <v/>
      </c>
      <c r="I33212" s="169"/>
      <c r="J33212" s="156"/>
    </row>
    <row r="33213">
      <c r="D33213" s="153" t="str">
        <f>IFERROR(__xludf.DUMMYFUNCTION("""COMPUTED_VALUE"""),"")</f>
        <v/>
      </c>
      <c r="E33213" s="153" t="str">
        <f>IFERROR(__xludf.DUMMYFUNCTION("""COMPUTED_VALUE"""),"")</f>
        <v/>
      </c>
      <c r="I33213" s="169"/>
      <c r="J33213" s="156"/>
    </row>
    <row r="33214">
      <c r="D33214" s="153" t="str">
        <f>IFERROR(__xludf.DUMMYFUNCTION("""COMPUTED_VALUE"""),"")</f>
        <v/>
      </c>
      <c r="E33214" s="153" t="str">
        <f>IFERROR(__xludf.DUMMYFUNCTION("""COMPUTED_VALUE"""),"")</f>
        <v/>
      </c>
      <c r="I33214" s="169"/>
      <c r="J33214" s="156"/>
    </row>
    <row r="33215">
      <c r="D33215" s="153" t="str">
        <f>IFERROR(__xludf.DUMMYFUNCTION("""COMPUTED_VALUE"""),"")</f>
        <v/>
      </c>
      <c r="E33215" s="153" t="str">
        <f>IFERROR(__xludf.DUMMYFUNCTION("""COMPUTED_VALUE"""),"")</f>
        <v/>
      </c>
      <c r="I33215" s="169"/>
      <c r="J33215" s="156"/>
    </row>
    <row r="33216">
      <c r="D33216" s="153" t="str">
        <f>IFERROR(__xludf.DUMMYFUNCTION("""COMPUTED_VALUE"""),"")</f>
        <v/>
      </c>
      <c r="E33216" s="153" t="str">
        <f>IFERROR(__xludf.DUMMYFUNCTION("""COMPUTED_VALUE"""),"")</f>
        <v/>
      </c>
      <c r="I33216" s="169"/>
      <c r="J33216" s="156"/>
    </row>
    <row r="33217">
      <c r="D33217" s="153" t="str">
        <f>IFERROR(__xludf.DUMMYFUNCTION("""COMPUTED_VALUE"""),"")</f>
        <v/>
      </c>
      <c r="E33217" s="153" t="str">
        <f>IFERROR(__xludf.DUMMYFUNCTION("""COMPUTED_VALUE"""),"")</f>
        <v/>
      </c>
      <c r="I33217" s="169"/>
      <c r="J33217" s="156"/>
    </row>
    <row r="33218">
      <c r="D33218" s="153" t="str">
        <f>IFERROR(__xludf.DUMMYFUNCTION("""COMPUTED_VALUE"""),"")</f>
        <v/>
      </c>
      <c r="E33218" s="153" t="str">
        <f>IFERROR(__xludf.DUMMYFUNCTION("""COMPUTED_VALUE"""),"")</f>
        <v/>
      </c>
      <c r="I33218" s="169"/>
      <c r="J33218" s="156"/>
    </row>
    <row r="33219">
      <c r="D33219" s="153" t="str">
        <f>IFERROR(__xludf.DUMMYFUNCTION("""COMPUTED_VALUE"""),"")</f>
        <v/>
      </c>
      <c r="E33219" s="153" t="str">
        <f>IFERROR(__xludf.DUMMYFUNCTION("""COMPUTED_VALUE"""),"")</f>
        <v/>
      </c>
      <c r="I33219" s="169"/>
      <c r="J33219" s="156"/>
    </row>
    <row r="33220">
      <c r="D33220" s="153" t="str">
        <f>IFERROR(__xludf.DUMMYFUNCTION("""COMPUTED_VALUE"""),"")</f>
        <v/>
      </c>
      <c r="E33220" s="153" t="str">
        <f>IFERROR(__xludf.DUMMYFUNCTION("""COMPUTED_VALUE"""),"")</f>
        <v/>
      </c>
      <c r="I33220" s="169"/>
      <c r="J33220" s="156"/>
    </row>
    <row r="33221">
      <c r="D33221" s="153" t="str">
        <f>IFERROR(__xludf.DUMMYFUNCTION("""COMPUTED_VALUE"""),"")</f>
        <v/>
      </c>
      <c r="E33221" s="153" t="str">
        <f>IFERROR(__xludf.DUMMYFUNCTION("""COMPUTED_VALUE"""),"")</f>
        <v/>
      </c>
      <c r="I33221" s="169"/>
      <c r="J33221" s="156"/>
    </row>
    <row r="33222">
      <c r="D33222" s="153" t="str">
        <f>IFERROR(__xludf.DUMMYFUNCTION("""COMPUTED_VALUE"""),"")</f>
        <v/>
      </c>
      <c r="E33222" s="153" t="str">
        <f>IFERROR(__xludf.DUMMYFUNCTION("""COMPUTED_VALUE"""),"")</f>
        <v/>
      </c>
      <c r="I33222" s="169"/>
      <c r="J33222" s="156"/>
    </row>
    <row r="33223">
      <c r="D33223" s="153" t="str">
        <f>IFERROR(__xludf.DUMMYFUNCTION("""COMPUTED_VALUE"""),"")</f>
        <v/>
      </c>
      <c r="E33223" s="153" t="str">
        <f>IFERROR(__xludf.DUMMYFUNCTION("""COMPUTED_VALUE"""),"")</f>
        <v/>
      </c>
      <c r="I33223" s="169"/>
      <c r="J33223" s="156"/>
    </row>
    <row r="33224">
      <c r="D33224" s="153" t="str">
        <f>IFERROR(__xludf.DUMMYFUNCTION("""COMPUTED_VALUE"""),"")</f>
        <v/>
      </c>
      <c r="E33224" s="153" t="str">
        <f>IFERROR(__xludf.DUMMYFUNCTION("""COMPUTED_VALUE"""),"")</f>
        <v/>
      </c>
      <c r="I33224" s="169"/>
      <c r="J33224" s="156"/>
    </row>
    <row r="33225">
      <c r="D33225" s="153" t="str">
        <f>IFERROR(__xludf.DUMMYFUNCTION("""COMPUTED_VALUE"""),"")</f>
        <v/>
      </c>
      <c r="E33225" s="153" t="str">
        <f>IFERROR(__xludf.DUMMYFUNCTION("""COMPUTED_VALUE"""),"")</f>
        <v/>
      </c>
      <c r="I33225" s="169"/>
      <c r="J33225" s="156"/>
    </row>
    <row r="33226">
      <c r="D33226" s="153" t="str">
        <f>IFERROR(__xludf.DUMMYFUNCTION("""COMPUTED_VALUE"""),"")</f>
        <v/>
      </c>
      <c r="E33226" s="153" t="str">
        <f>IFERROR(__xludf.DUMMYFUNCTION("""COMPUTED_VALUE"""),"")</f>
        <v/>
      </c>
      <c r="I33226" s="169"/>
      <c r="J33226" s="156"/>
    </row>
    <row r="33227">
      <c r="D33227" s="153" t="str">
        <f>IFERROR(__xludf.DUMMYFUNCTION("""COMPUTED_VALUE"""),"")</f>
        <v/>
      </c>
      <c r="E33227" s="153" t="str">
        <f>IFERROR(__xludf.DUMMYFUNCTION("""COMPUTED_VALUE"""),"")</f>
        <v/>
      </c>
      <c r="I33227" s="169"/>
      <c r="J33227" s="156"/>
    </row>
    <row r="33228">
      <c r="D33228" s="153" t="str">
        <f>IFERROR(__xludf.DUMMYFUNCTION("""COMPUTED_VALUE"""),"")</f>
        <v/>
      </c>
      <c r="E33228" s="153" t="str">
        <f>IFERROR(__xludf.DUMMYFUNCTION("""COMPUTED_VALUE"""),"")</f>
        <v/>
      </c>
      <c r="I33228" s="169"/>
      <c r="J33228" s="156"/>
    </row>
    <row r="33229">
      <c r="D33229" s="153" t="str">
        <f>IFERROR(__xludf.DUMMYFUNCTION("""COMPUTED_VALUE"""),"")</f>
        <v/>
      </c>
      <c r="E33229" s="153" t="str">
        <f>IFERROR(__xludf.DUMMYFUNCTION("""COMPUTED_VALUE"""),"")</f>
        <v/>
      </c>
      <c r="I33229" s="169"/>
      <c r="J33229" s="156"/>
    </row>
    <row r="33230">
      <c r="D33230" s="153" t="str">
        <f>IFERROR(__xludf.DUMMYFUNCTION("""COMPUTED_VALUE"""),"")</f>
        <v/>
      </c>
      <c r="E33230" s="153" t="str">
        <f>IFERROR(__xludf.DUMMYFUNCTION("""COMPUTED_VALUE"""),"")</f>
        <v/>
      </c>
      <c r="I33230" s="169"/>
      <c r="J33230" s="156"/>
    </row>
    <row r="33231">
      <c r="D33231" s="153" t="str">
        <f>IFERROR(__xludf.DUMMYFUNCTION("""COMPUTED_VALUE"""),"")</f>
        <v/>
      </c>
      <c r="E33231" s="153" t="str">
        <f>IFERROR(__xludf.DUMMYFUNCTION("""COMPUTED_VALUE"""),"")</f>
        <v/>
      </c>
      <c r="I33231" s="169"/>
      <c r="J33231" s="156"/>
    </row>
    <row r="33232">
      <c r="D33232" s="153" t="str">
        <f>IFERROR(__xludf.DUMMYFUNCTION("""COMPUTED_VALUE"""),"")</f>
        <v/>
      </c>
      <c r="E33232" s="153" t="str">
        <f>IFERROR(__xludf.DUMMYFUNCTION("""COMPUTED_VALUE"""),"")</f>
        <v/>
      </c>
      <c r="I33232" s="169"/>
      <c r="J33232" s="156"/>
    </row>
    <row r="33233">
      <c r="D33233" s="153" t="str">
        <f>IFERROR(__xludf.DUMMYFUNCTION("""COMPUTED_VALUE"""),"")</f>
        <v/>
      </c>
      <c r="E33233" s="153" t="str">
        <f>IFERROR(__xludf.DUMMYFUNCTION("""COMPUTED_VALUE"""),"")</f>
        <v/>
      </c>
      <c r="I33233" s="169"/>
      <c r="J33233" s="156"/>
    </row>
    <row r="33234">
      <c r="D33234" s="153" t="str">
        <f>IFERROR(__xludf.DUMMYFUNCTION("""COMPUTED_VALUE"""),"")</f>
        <v/>
      </c>
      <c r="E33234" s="153" t="str">
        <f>IFERROR(__xludf.DUMMYFUNCTION("""COMPUTED_VALUE"""),"")</f>
        <v/>
      </c>
      <c r="I33234" s="169"/>
      <c r="J33234" s="156"/>
    </row>
    <row r="33235">
      <c r="D33235" s="153" t="str">
        <f>IFERROR(__xludf.DUMMYFUNCTION("""COMPUTED_VALUE"""),"")</f>
        <v/>
      </c>
      <c r="E33235" s="153" t="str">
        <f>IFERROR(__xludf.DUMMYFUNCTION("""COMPUTED_VALUE"""),"")</f>
        <v/>
      </c>
      <c r="I33235" s="169"/>
      <c r="J33235" s="156"/>
    </row>
    <row r="33236">
      <c r="D33236" s="153" t="str">
        <f>IFERROR(__xludf.DUMMYFUNCTION("""COMPUTED_VALUE"""),"")</f>
        <v/>
      </c>
      <c r="E33236" s="153" t="str">
        <f>IFERROR(__xludf.DUMMYFUNCTION("""COMPUTED_VALUE"""),"")</f>
        <v/>
      </c>
      <c r="I33236" s="169"/>
      <c r="J33236" s="156"/>
    </row>
    <row r="33237">
      <c r="D33237" s="153" t="str">
        <f>IFERROR(__xludf.DUMMYFUNCTION("""COMPUTED_VALUE"""),"")</f>
        <v/>
      </c>
      <c r="E33237" s="153" t="str">
        <f>IFERROR(__xludf.DUMMYFUNCTION("""COMPUTED_VALUE"""),"")</f>
        <v/>
      </c>
      <c r="I33237" s="169"/>
      <c r="J33237" s="156"/>
    </row>
    <row r="33238">
      <c r="D33238" s="153" t="str">
        <f>IFERROR(__xludf.DUMMYFUNCTION("""COMPUTED_VALUE"""),"")</f>
        <v/>
      </c>
      <c r="E33238" s="153" t="str">
        <f>IFERROR(__xludf.DUMMYFUNCTION("""COMPUTED_VALUE"""),"")</f>
        <v/>
      </c>
      <c r="I33238" s="169"/>
      <c r="J33238" s="156"/>
    </row>
    <row r="33239">
      <c r="D33239" s="153" t="str">
        <f>IFERROR(__xludf.DUMMYFUNCTION("""COMPUTED_VALUE"""),"")</f>
        <v/>
      </c>
      <c r="E33239" s="153" t="str">
        <f>IFERROR(__xludf.DUMMYFUNCTION("""COMPUTED_VALUE"""),"")</f>
        <v/>
      </c>
      <c r="I33239" s="169"/>
      <c r="J33239" s="156"/>
    </row>
    <row r="33240">
      <c r="D33240" s="153" t="str">
        <f>IFERROR(__xludf.DUMMYFUNCTION("""COMPUTED_VALUE"""),"")</f>
        <v/>
      </c>
      <c r="E33240" s="153" t="str">
        <f>IFERROR(__xludf.DUMMYFUNCTION("""COMPUTED_VALUE"""),"")</f>
        <v/>
      </c>
      <c r="I33240" s="169"/>
      <c r="J33240" s="156"/>
    </row>
    <row r="33241">
      <c r="D33241" s="153" t="str">
        <f>IFERROR(__xludf.DUMMYFUNCTION("""COMPUTED_VALUE"""),"")</f>
        <v/>
      </c>
      <c r="E33241" s="153" t="str">
        <f>IFERROR(__xludf.DUMMYFUNCTION("""COMPUTED_VALUE"""),"")</f>
        <v/>
      </c>
      <c r="I33241" s="169"/>
      <c r="J33241" s="156"/>
    </row>
    <row r="33242">
      <c r="D33242" s="153" t="str">
        <f>IFERROR(__xludf.DUMMYFUNCTION("""COMPUTED_VALUE"""),"")</f>
        <v/>
      </c>
      <c r="E33242" s="153" t="str">
        <f>IFERROR(__xludf.DUMMYFUNCTION("""COMPUTED_VALUE"""),"")</f>
        <v/>
      </c>
      <c r="I33242" s="169"/>
      <c r="J33242" s="156"/>
    </row>
    <row r="33243">
      <c r="D33243" s="153" t="str">
        <f>IFERROR(__xludf.DUMMYFUNCTION("""COMPUTED_VALUE"""),"")</f>
        <v/>
      </c>
      <c r="E33243" s="153" t="str">
        <f>IFERROR(__xludf.DUMMYFUNCTION("""COMPUTED_VALUE"""),"")</f>
        <v/>
      </c>
      <c r="I33243" s="169"/>
      <c r="J33243" s="156"/>
    </row>
    <row r="33244">
      <c r="D33244" s="153" t="str">
        <f>IFERROR(__xludf.DUMMYFUNCTION("""COMPUTED_VALUE"""),"")</f>
        <v/>
      </c>
      <c r="E33244" s="153" t="str">
        <f>IFERROR(__xludf.DUMMYFUNCTION("""COMPUTED_VALUE"""),"")</f>
        <v/>
      </c>
      <c r="I33244" s="169"/>
      <c r="J33244" s="156"/>
    </row>
    <row r="33245">
      <c r="D33245" s="153" t="str">
        <f>IFERROR(__xludf.DUMMYFUNCTION("""COMPUTED_VALUE"""),"")</f>
        <v/>
      </c>
      <c r="E33245" s="153" t="str">
        <f>IFERROR(__xludf.DUMMYFUNCTION("""COMPUTED_VALUE"""),"")</f>
        <v/>
      </c>
      <c r="I33245" s="169"/>
      <c r="J33245" s="156"/>
    </row>
    <row r="33246">
      <c r="D33246" s="153" t="str">
        <f>IFERROR(__xludf.DUMMYFUNCTION("""COMPUTED_VALUE"""),"")</f>
        <v/>
      </c>
      <c r="E33246" s="153" t="str">
        <f>IFERROR(__xludf.DUMMYFUNCTION("""COMPUTED_VALUE"""),"")</f>
        <v/>
      </c>
      <c r="I33246" s="169"/>
      <c r="J33246" s="156"/>
    </row>
    <row r="33247">
      <c r="D33247" s="153" t="str">
        <f>IFERROR(__xludf.DUMMYFUNCTION("""COMPUTED_VALUE"""),"")</f>
        <v/>
      </c>
      <c r="E33247" s="153" t="str">
        <f>IFERROR(__xludf.DUMMYFUNCTION("""COMPUTED_VALUE"""),"")</f>
        <v/>
      </c>
      <c r="I33247" s="169"/>
      <c r="J33247" s="156"/>
    </row>
    <row r="33248">
      <c r="D33248" s="153" t="str">
        <f>IFERROR(__xludf.DUMMYFUNCTION("""COMPUTED_VALUE"""),"")</f>
        <v/>
      </c>
      <c r="E33248" s="153" t="str">
        <f>IFERROR(__xludf.DUMMYFUNCTION("""COMPUTED_VALUE"""),"")</f>
        <v/>
      </c>
      <c r="I33248" s="169"/>
      <c r="J33248" s="156"/>
    </row>
    <row r="33249">
      <c r="D33249" s="153" t="str">
        <f>IFERROR(__xludf.DUMMYFUNCTION("""COMPUTED_VALUE"""),"")</f>
        <v/>
      </c>
      <c r="E33249" s="153" t="str">
        <f>IFERROR(__xludf.DUMMYFUNCTION("""COMPUTED_VALUE"""),"")</f>
        <v/>
      </c>
      <c r="I33249" s="169"/>
      <c r="J33249" s="156"/>
    </row>
    <row r="33250">
      <c r="D33250" s="153" t="str">
        <f>IFERROR(__xludf.DUMMYFUNCTION("""COMPUTED_VALUE"""),"")</f>
        <v/>
      </c>
      <c r="E33250" s="153" t="str">
        <f>IFERROR(__xludf.DUMMYFUNCTION("""COMPUTED_VALUE"""),"")</f>
        <v/>
      </c>
      <c r="I33250" s="169"/>
      <c r="J33250" s="156"/>
    </row>
    <row r="33251">
      <c r="D33251" s="153" t="str">
        <f>IFERROR(__xludf.DUMMYFUNCTION("""COMPUTED_VALUE"""),"")</f>
        <v/>
      </c>
      <c r="E33251" s="153" t="str">
        <f>IFERROR(__xludf.DUMMYFUNCTION("""COMPUTED_VALUE"""),"")</f>
        <v/>
      </c>
      <c r="I33251" s="169"/>
      <c r="J33251" s="156"/>
    </row>
    <row r="33252">
      <c r="D33252" s="153" t="str">
        <f>IFERROR(__xludf.DUMMYFUNCTION("""COMPUTED_VALUE"""),"")</f>
        <v/>
      </c>
      <c r="E33252" s="153" t="str">
        <f>IFERROR(__xludf.DUMMYFUNCTION("""COMPUTED_VALUE"""),"")</f>
        <v/>
      </c>
      <c r="I33252" s="169"/>
      <c r="J33252" s="156"/>
    </row>
    <row r="33253">
      <c r="D33253" s="153" t="str">
        <f>IFERROR(__xludf.DUMMYFUNCTION("""COMPUTED_VALUE"""),"")</f>
        <v/>
      </c>
      <c r="E33253" s="153" t="str">
        <f>IFERROR(__xludf.DUMMYFUNCTION("""COMPUTED_VALUE"""),"")</f>
        <v/>
      </c>
      <c r="I33253" s="169"/>
      <c r="J33253" s="156"/>
    </row>
    <row r="33254">
      <c r="D33254" s="153" t="str">
        <f>IFERROR(__xludf.DUMMYFUNCTION("""COMPUTED_VALUE"""),"")</f>
        <v/>
      </c>
      <c r="E33254" s="153" t="str">
        <f>IFERROR(__xludf.DUMMYFUNCTION("""COMPUTED_VALUE"""),"")</f>
        <v/>
      </c>
      <c r="I33254" s="169"/>
      <c r="J33254" s="156"/>
    </row>
    <row r="33255">
      <c r="D33255" s="153" t="str">
        <f>IFERROR(__xludf.DUMMYFUNCTION("""COMPUTED_VALUE"""),"")</f>
        <v/>
      </c>
      <c r="E33255" s="153" t="str">
        <f>IFERROR(__xludf.DUMMYFUNCTION("""COMPUTED_VALUE"""),"")</f>
        <v/>
      </c>
      <c r="I33255" s="169"/>
      <c r="J33255" s="156"/>
    </row>
    <row r="33256">
      <c r="D33256" s="153" t="str">
        <f>IFERROR(__xludf.DUMMYFUNCTION("""COMPUTED_VALUE"""),"")</f>
        <v/>
      </c>
      <c r="E33256" s="153" t="str">
        <f>IFERROR(__xludf.DUMMYFUNCTION("""COMPUTED_VALUE"""),"")</f>
        <v/>
      </c>
      <c r="I33256" s="169"/>
      <c r="J33256" s="156"/>
    </row>
    <row r="33257">
      <c r="D33257" s="153" t="str">
        <f>IFERROR(__xludf.DUMMYFUNCTION("""COMPUTED_VALUE"""),"")</f>
        <v/>
      </c>
      <c r="E33257" s="153" t="str">
        <f>IFERROR(__xludf.DUMMYFUNCTION("""COMPUTED_VALUE"""),"")</f>
        <v/>
      </c>
      <c r="I33257" s="169"/>
      <c r="J33257" s="156"/>
    </row>
    <row r="33258">
      <c r="D33258" s="153" t="str">
        <f>IFERROR(__xludf.DUMMYFUNCTION("""COMPUTED_VALUE"""),"")</f>
        <v/>
      </c>
      <c r="E33258" s="153" t="str">
        <f>IFERROR(__xludf.DUMMYFUNCTION("""COMPUTED_VALUE"""),"")</f>
        <v/>
      </c>
      <c r="I33258" s="169"/>
      <c r="J33258" s="156"/>
    </row>
    <row r="33259">
      <c r="D33259" s="153" t="str">
        <f>IFERROR(__xludf.DUMMYFUNCTION("""COMPUTED_VALUE"""),"")</f>
        <v/>
      </c>
      <c r="E33259" s="153" t="str">
        <f>IFERROR(__xludf.DUMMYFUNCTION("""COMPUTED_VALUE"""),"")</f>
        <v/>
      </c>
      <c r="I33259" s="169"/>
      <c r="J33259" s="156"/>
    </row>
    <row r="33260">
      <c r="D33260" s="153" t="str">
        <f>IFERROR(__xludf.DUMMYFUNCTION("""COMPUTED_VALUE"""),"")</f>
        <v/>
      </c>
      <c r="E33260" s="153" t="str">
        <f>IFERROR(__xludf.DUMMYFUNCTION("""COMPUTED_VALUE"""),"")</f>
        <v/>
      </c>
      <c r="I33260" s="169"/>
      <c r="J33260" s="156"/>
    </row>
    <row r="33261">
      <c r="D33261" s="153" t="str">
        <f>IFERROR(__xludf.DUMMYFUNCTION("""COMPUTED_VALUE"""),"")</f>
        <v/>
      </c>
      <c r="E33261" s="153" t="str">
        <f>IFERROR(__xludf.DUMMYFUNCTION("""COMPUTED_VALUE"""),"")</f>
        <v/>
      </c>
      <c r="I33261" s="169"/>
      <c r="J33261" s="156"/>
    </row>
    <row r="33262">
      <c r="D33262" s="153" t="str">
        <f>IFERROR(__xludf.DUMMYFUNCTION("""COMPUTED_VALUE"""),"")</f>
        <v/>
      </c>
      <c r="E33262" s="153" t="str">
        <f>IFERROR(__xludf.DUMMYFUNCTION("""COMPUTED_VALUE"""),"")</f>
        <v/>
      </c>
      <c r="I33262" s="169"/>
      <c r="J33262" s="156"/>
    </row>
    <row r="33263">
      <c r="D33263" s="153" t="str">
        <f>IFERROR(__xludf.DUMMYFUNCTION("""COMPUTED_VALUE"""),"")</f>
        <v/>
      </c>
      <c r="E33263" s="153" t="str">
        <f>IFERROR(__xludf.DUMMYFUNCTION("""COMPUTED_VALUE"""),"")</f>
        <v/>
      </c>
      <c r="I33263" s="169"/>
      <c r="J33263" s="156"/>
    </row>
    <row r="33264">
      <c r="D33264" s="153" t="str">
        <f>IFERROR(__xludf.DUMMYFUNCTION("""COMPUTED_VALUE"""),"")</f>
        <v/>
      </c>
      <c r="E33264" s="153" t="str">
        <f>IFERROR(__xludf.DUMMYFUNCTION("""COMPUTED_VALUE"""),"")</f>
        <v/>
      </c>
      <c r="I33264" s="169"/>
      <c r="J33264" s="156"/>
    </row>
    <row r="33265">
      <c r="D33265" s="153" t="str">
        <f>IFERROR(__xludf.DUMMYFUNCTION("""COMPUTED_VALUE"""),"")</f>
        <v/>
      </c>
      <c r="E33265" s="153" t="str">
        <f>IFERROR(__xludf.DUMMYFUNCTION("""COMPUTED_VALUE"""),"")</f>
        <v/>
      </c>
      <c r="I33265" s="169"/>
      <c r="J33265" s="156"/>
    </row>
    <row r="33266">
      <c r="D33266" s="153" t="str">
        <f>IFERROR(__xludf.DUMMYFUNCTION("""COMPUTED_VALUE"""),"")</f>
        <v/>
      </c>
      <c r="E33266" s="153" t="str">
        <f>IFERROR(__xludf.DUMMYFUNCTION("""COMPUTED_VALUE"""),"")</f>
        <v/>
      </c>
      <c r="I33266" s="169"/>
      <c r="J33266" s="156"/>
    </row>
    <row r="33267">
      <c r="D33267" s="153" t="str">
        <f>IFERROR(__xludf.DUMMYFUNCTION("""COMPUTED_VALUE"""),"")</f>
        <v/>
      </c>
      <c r="E33267" s="153" t="str">
        <f>IFERROR(__xludf.DUMMYFUNCTION("""COMPUTED_VALUE"""),"")</f>
        <v/>
      </c>
      <c r="I33267" s="169"/>
      <c r="J33267" s="156"/>
    </row>
    <row r="33268">
      <c r="D33268" s="153" t="str">
        <f>IFERROR(__xludf.DUMMYFUNCTION("""COMPUTED_VALUE"""),"")</f>
        <v/>
      </c>
      <c r="E33268" s="153" t="str">
        <f>IFERROR(__xludf.DUMMYFUNCTION("""COMPUTED_VALUE"""),"")</f>
        <v/>
      </c>
      <c r="I33268" s="169"/>
      <c r="J33268" s="156"/>
    </row>
    <row r="33269">
      <c r="D33269" s="153" t="str">
        <f>IFERROR(__xludf.DUMMYFUNCTION("""COMPUTED_VALUE"""),"")</f>
        <v/>
      </c>
      <c r="E33269" s="153" t="str">
        <f>IFERROR(__xludf.DUMMYFUNCTION("""COMPUTED_VALUE"""),"")</f>
        <v/>
      </c>
      <c r="I33269" s="169"/>
      <c r="J33269" s="156"/>
    </row>
    <row r="33270">
      <c r="D33270" s="153" t="str">
        <f>IFERROR(__xludf.DUMMYFUNCTION("""COMPUTED_VALUE"""),"")</f>
        <v/>
      </c>
      <c r="E33270" s="153" t="str">
        <f>IFERROR(__xludf.DUMMYFUNCTION("""COMPUTED_VALUE"""),"")</f>
        <v/>
      </c>
      <c r="I33270" s="169"/>
      <c r="J33270" s="156"/>
    </row>
    <row r="33271">
      <c r="D33271" s="153" t="str">
        <f>IFERROR(__xludf.DUMMYFUNCTION("""COMPUTED_VALUE"""),"")</f>
        <v/>
      </c>
      <c r="E33271" s="153" t="str">
        <f>IFERROR(__xludf.DUMMYFUNCTION("""COMPUTED_VALUE"""),"")</f>
        <v/>
      </c>
      <c r="I33271" s="169"/>
      <c r="J33271" s="156"/>
    </row>
    <row r="33272">
      <c r="D33272" s="153" t="str">
        <f>IFERROR(__xludf.DUMMYFUNCTION("""COMPUTED_VALUE"""),"")</f>
        <v/>
      </c>
      <c r="E33272" s="153" t="str">
        <f>IFERROR(__xludf.DUMMYFUNCTION("""COMPUTED_VALUE"""),"")</f>
        <v/>
      </c>
      <c r="I33272" s="169"/>
      <c r="J33272" s="156"/>
    </row>
    <row r="33273">
      <c r="D33273" s="153" t="str">
        <f>IFERROR(__xludf.DUMMYFUNCTION("""COMPUTED_VALUE"""),"")</f>
        <v/>
      </c>
      <c r="E33273" s="153" t="str">
        <f>IFERROR(__xludf.DUMMYFUNCTION("""COMPUTED_VALUE"""),"")</f>
        <v/>
      </c>
      <c r="I33273" s="169"/>
      <c r="J33273" s="156"/>
    </row>
    <row r="33274">
      <c r="D33274" s="153" t="str">
        <f>IFERROR(__xludf.DUMMYFUNCTION("""COMPUTED_VALUE"""),"")</f>
        <v/>
      </c>
      <c r="E33274" s="153" t="str">
        <f>IFERROR(__xludf.DUMMYFUNCTION("""COMPUTED_VALUE"""),"")</f>
        <v/>
      </c>
      <c r="I33274" s="169"/>
      <c r="J33274" s="156"/>
    </row>
    <row r="33275">
      <c r="D33275" s="153" t="str">
        <f>IFERROR(__xludf.DUMMYFUNCTION("""COMPUTED_VALUE"""),"")</f>
        <v/>
      </c>
      <c r="E33275" s="153" t="str">
        <f>IFERROR(__xludf.DUMMYFUNCTION("""COMPUTED_VALUE"""),"")</f>
        <v/>
      </c>
      <c r="I33275" s="169"/>
      <c r="J33275" s="156"/>
    </row>
    <row r="33276">
      <c r="D33276" s="153" t="str">
        <f>IFERROR(__xludf.DUMMYFUNCTION("""COMPUTED_VALUE"""),"")</f>
        <v/>
      </c>
      <c r="E33276" s="153" t="str">
        <f>IFERROR(__xludf.DUMMYFUNCTION("""COMPUTED_VALUE"""),"")</f>
        <v/>
      </c>
      <c r="I33276" s="169"/>
      <c r="J33276" s="156"/>
    </row>
    <row r="33277">
      <c r="D33277" s="153" t="str">
        <f>IFERROR(__xludf.DUMMYFUNCTION("""COMPUTED_VALUE"""),"")</f>
        <v/>
      </c>
      <c r="E33277" s="153" t="str">
        <f>IFERROR(__xludf.DUMMYFUNCTION("""COMPUTED_VALUE"""),"")</f>
        <v/>
      </c>
      <c r="I33277" s="169"/>
      <c r="J33277" s="156"/>
    </row>
    <row r="33278">
      <c r="D33278" s="153" t="str">
        <f>IFERROR(__xludf.DUMMYFUNCTION("""COMPUTED_VALUE"""),"")</f>
        <v/>
      </c>
      <c r="E33278" s="153" t="str">
        <f>IFERROR(__xludf.DUMMYFUNCTION("""COMPUTED_VALUE"""),"")</f>
        <v/>
      </c>
      <c r="I33278" s="169"/>
      <c r="J33278" s="156"/>
    </row>
    <row r="33279">
      <c r="D33279" s="153" t="str">
        <f>IFERROR(__xludf.DUMMYFUNCTION("""COMPUTED_VALUE"""),"")</f>
        <v/>
      </c>
      <c r="E33279" s="153" t="str">
        <f>IFERROR(__xludf.DUMMYFUNCTION("""COMPUTED_VALUE"""),"")</f>
        <v/>
      </c>
      <c r="I33279" s="169"/>
      <c r="J33279" s="156"/>
    </row>
    <row r="33280">
      <c r="D33280" s="153" t="str">
        <f>IFERROR(__xludf.DUMMYFUNCTION("""COMPUTED_VALUE"""),"")</f>
        <v/>
      </c>
      <c r="E33280" s="153" t="str">
        <f>IFERROR(__xludf.DUMMYFUNCTION("""COMPUTED_VALUE"""),"")</f>
        <v/>
      </c>
      <c r="I33280" s="169"/>
      <c r="J33280" s="156"/>
    </row>
    <row r="33281">
      <c r="D33281" s="153" t="str">
        <f>IFERROR(__xludf.DUMMYFUNCTION("""COMPUTED_VALUE"""),"")</f>
        <v/>
      </c>
      <c r="E33281" s="153" t="str">
        <f>IFERROR(__xludf.DUMMYFUNCTION("""COMPUTED_VALUE"""),"")</f>
        <v/>
      </c>
      <c r="I33281" s="169"/>
      <c r="J33281" s="156"/>
    </row>
    <row r="33282">
      <c r="D33282" s="153" t="str">
        <f>IFERROR(__xludf.DUMMYFUNCTION("""COMPUTED_VALUE"""),"")</f>
        <v/>
      </c>
      <c r="E33282" s="153" t="str">
        <f>IFERROR(__xludf.DUMMYFUNCTION("""COMPUTED_VALUE"""),"")</f>
        <v/>
      </c>
      <c r="I33282" s="169"/>
      <c r="J33282" s="156"/>
    </row>
    <row r="33283">
      <c r="D33283" s="153" t="str">
        <f>IFERROR(__xludf.DUMMYFUNCTION("""COMPUTED_VALUE"""),"")</f>
        <v/>
      </c>
      <c r="E33283" s="153" t="str">
        <f>IFERROR(__xludf.DUMMYFUNCTION("""COMPUTED_VALUE"""),"")</f>
        <v/>
      </c>
      <c r="I33283" s="169"/>
      <c r="J33283" s="156"/>
    </row>
    <row r="33284">
      <c r="D33284" s="153" t="str">
        <f>IFERROR(__xludf.DUMMYFUNCTION("""COMPUTED_VALUE"""),"")</f>
        <v/>
      </c>
      <c r="E33284" s="153" t="str">
        <f>IFERROR(__xludf.DUMMYFUNCTION("""COMPUTED_VALUE"""),"")</f>
        <v/>
      </c>
      <c r="I33284" s="169"/>
      <c r="J33284" s="156"/>
    </row>
    <row r="33285">
      <c r="D33285" s="153" t="str">
        <f>IFERROR(__xludf.DUMMYFUNCTION("""COMPUTED_VALUE"""),"")</f>
        <v/>
      </c>
      <c r="E33285" s="153" t="str">
        <f>IFERROR(__xludf.DUMMYFUNCTION("""COMPUTED_VALUE"""),"")</f>
        <v/>
      </c>
      <c r="I33285" s="169"/>
      <c r="J33285" s="156"/>
    </row>
    <row r="33286">
      <c r="D33286" s="153" t="str">
        <f>IFERROR(__xludf.DUMMYFUNCTION("""COMPUTED_VALUE"""),"")</f>
        <v/>
      </c>
      <c r="E33286" s="153" t="str">
        <f>IFERROR(__xludf.DUMMYFUNCTION("""COMPUTED_VALUE"""),"")</f>
        <v/>
      </c>
      <c r="I33286" s="169"/>
      <c r="J33286" s="156"/>
    </row>
    <row r="33287">
      <c r="D33287" s="153" t="str">
        <f>IFERROR(__xludf.DUMMYFUNCTION("""COMPUTED_VALUE"""),"")</f>
        <v/>
      </c>
      <c r="E33287" s="153" t="str">
        <f>IFERROR(__xludf.DUMMYFUNCTION("""COMPUTED_VALUE"""),"")</f>
        <v/>
      </c>
      <c r="I33287" s="169"/>
      <c r="J33287" s="156"/>
    </row>
    <row r="33288">
      <c r="D33288" s="153" t="str">
        <f>IFERROR(__xludf.DUMMYFUNCTION("""COMPUTED_VALUE"""),"")</f>
        <v/>
      </c>
      <c r="E33288" s="153" t="str">
        <f>IFERROR(__xludf.DUMMYFUNCTION("""COMPUTED_VALUE"""),"")</f>
        <v/>
      </c>
      <c r="I33288" s="169"/>
      <c r="J33288" s="156"/>
    </row>
    <row r="33289">
      <c r="D33289" s="153" t="str">
        <f>IFERROR(__xludf.DUMMYFUNCTION("""COMPUTED_VALUE"""),"")</f>
        <v/>
      </c>
      <c r="E33289" s="153" t="str">
        <f>IFERROR(__xludf.DUMMYFUNCTION("""COMPUTED_VALUE"""),"")</f>
        <v/>
      </c>
      <c r="I33289" s="169"/>
      <c r="J33289" s="156"/>
    </row>
    <row r="33290">
      <c r="D33290" s="153" t="str">
        <f>IFERROR(__xludf.DUMMYFUNCTION("""COMPUTED_VALUE"""),"")</f>
        <v/>
      </c>
      <c r="E33290" s="153" t="str">
        <f>IFERROR(__xludf.DUMMYFUNCTION("""COMPUTED_VALUE"""),"")</f>
        <v/>
      </c>
      <c r="I33290" s="169"/>
      <c r="J33290" s="156"/>
    </row>
    <row r="33291">
      <c r="D33291" s="153" t="str">
        <f>IFERROR(__xludf.DUMMYFUNCTION("""COMPUTED_VALUE"""),"")</f>
        <v/>
      </c>
      <c r="E33291" s="153" t="str">
        <f>IFERROR(__xludf.DUMMYFUNCTION("""COMPUTED_VALUE"""),"")</f>
        <v/>
      </c>
      <c r="I33291" s="169"/>
      <c r="J33291" s="156"/>
    </row>
    <row r="33292">
      <c r="D33292" s="153" t="str">
        <f>IFERROR(__xludf.DUMMYFUNCTION("""COMPUTED_VALUE"""),"")</f>
        <v/>
      </c>
      <c r="E33292" s="153" t="str">
        <f>IFERROR(__xludf.DUMMYFUNCTION("""COMPUTED_VALUE"""),"")</f>
        <v/>
      </c>
      <c r="I33292" s="169"/>
      <c r="J33292" s="156"/>
    </row>
    <row r="33293">
      <c r="D33293" s="153" t="str">
        <f>IFERROR(__xludf.DUMMYFUNCTION("""COMPUTED_VALUE"""),"")</f>
        <v/>
      </c>
      <c r="E33293" s="153" t="str">
        <f>IFERROR(__xludf.DUMMYFUNCTION("""COMPUTED_VALUE"""),"")</f>
        <v/>
      </c>
      <c r="I33293" s="169"/>
      <c r="J33293" s="156"/>
    </row>
    <row r="33294">
      <c r="D33294" s="153" t="str">
        <f>IFERROR(__xludf.DUMMYFUNCTION("""COMPUTED_VALUE"""),"")</f>
        <v/>
      </c>
      <c r="E33294" s="153" t="str">
        <f>IFERROR(__xludf.DUMMYFUNCTION("""COMPUTED_VALUE"""),"")</f>
        <v/>
      </c>
      <c r="I33294" s="169"/>
      <c r="J33294" s="156"/>
    </row>
    <row r="33295">
      <c r="D33295" s="153" t="str">
        <f>IFERROR(__xludf.DUMMYFUNCTION("""COMPUTED_VALUE"""),"")</f>
        <v/>
      </c>
      <c r="E33295" s="153" t="str">
        <f>IFERROR(__xludf.DUMMYFUNCTION("""COMPUTED_VALUE"""),"")</f>
        <v/>
      </c>
      <c r="I33295" s="169"/>
      <c r="J33295" s="156"/>
    </row>
    <row r="33296">
      <c r="D33296" s="153" t="str">
        <f>IFERROR(__xludf.DUMMYFUNCTION("""COMPUTED_VALUE"""),"")</f>
        <v/>
      </c>
      <c r="E33296" s="153" t="str">
        <f>IFERROR(__xludf.DUMMYFUNCTION("""COMPUTED_VALUE"""),"")</f>
        <v/>
      </c>
      <c r="I33296" s="169"/>
      <c r="J33296" s="156"/>
    </row>
    <row r="33297">
      <c r="D33297" s="153" t="str">
        <f>IFERROR(__xludf.DUMMYFUNCTION("""COMPUTED_VALUE"""),"")</f>
        <v/>
      </c>
      <c r="E33297" s="153" t="str">
        <f>IFERROR(__xludf.DUMMYFUNCTION("""COMPUTED_VALUE"""),"")</f>
        <v/>
      </c>
      <c r="I33297" s="169"/>
      <c r="J33297" s="156"/>
    </row>
    <row r="33298">
      <c r="D33298" s="153" t="str">
        <f>IFERROR(__xludf.DUMMYFUNCTION("""COMPUTED_VALUE"""),"")</f>
        <v/>
      </c>
      <c r="E33298" s="153" t="str">
        <f>IFERROR(__xludf.DUMMYFUNCTION("""COMPUTED_VALUE"""),"")</f>
        <v/>
      </c>
      <c r="I33298" s="169"/>
      <c r="J33298" s="156"/>
    </row>
    <row r="33299">
      <c r="D33299" s="153" t="str">
        <f>IFERROR(__xludf.DUMMYFUNCTION("""COMPUTED_VALUE"""),"")</f>
        <v/>
      </c>
      <c r="E33299" s="153" t="str">
        <f>IFERROR(__xludf.DUMMYFUNCTION("""COMPUTED_VALUE"""),"")</f>
        <v/>
      </c>
      <c r="I33299" s="169"/>
      <c r="J33299" s="156"/>
    </row>
    <row r="33300">
      <c r="D33300" s="153" t="str">
        <f>IFERROR(__xludf.DUMMYFUNCTION("""COMPUTED_VALUE"""),"")</f>
        <v/>
      </c>
      <c r="E33300" s="153" t="str">
        <f>IFERROR(__xludf.DUMMYFUNCTION("""COMPUTED_VALUE"""),"")</f>
        <v/>
      </c>
      <c r="I33300" s="169"/>
      <c r="J33300" s="156"/>
    </row>
    <row r="33301">
      <c r="D33301" s="153" t="str">
        <f>IFERROR(__xludf.DUMMYFUNCTION("""COMPUTED_VALUE"""),"")</f>
        <v/>
      </c>
      <c r="E33301" s="153" t="str">
        <f>IFERROR(__xludf.DUMMYFUNCTION("""COMPUTED_VALUE"""),"")</f>
        <v/>
      </c>
      <c r="I33301" s="169"/>
      <c r="J33301" s="156"/>
    </row>
    <row r="33302">
      <c r="D33302" s="153" t="str">
        <f>IFERROR(__xludf.DUMMYFUNCTION("""COMPUTED_VALUE"""),"")</f>
        <v/>
      </c>
      <c r="E33302" s="153" t="str">
        <f>IFERROR(__xludf.DUMMYFUNCTION("""COMPUTED_VALUE"""),"")</f>
        <v/>
      </c>
      <c r="I33302" s="169"/>
      <c r="J33302" s="156"/>
    </row>
    <row r="33303">
      <c r="D33303" s="153" t="str">
        <f>IFERROR(__xludf.DUMMYFUNCTION("""COMPUTED_VALUE"""),"")</f>
        <v/>
      </c>
      <c r="E33303" s="153" t="str">
        <f>IFERROR(__xludf.DUMMYFUNCTION("""COMPUTED_VALUE"""),"")</f>
        <v/>
      </c>
      <c r="I33303" s="169"/>
      <c r="J33303" s="156"/>
    </row>
    <row r="33304">
      <c r="D33304" s="153" t="str">
        <f>IFERROR(__xludf.DUMMYFUNCTION("""COMPUTED_VALUE"""),"")</f>
        <v/>
      </c>
      <c r="E33304" s="153" t="str">
        <f>IFERROR(__xludf.DUMMYFUNCTION("""COMPUTED_VALUE"""),"")</f>
        <v/>
      </c>
      <c r="I33304" s="169"/>
      <c r="J33304" s="156"/>
    </row>
    <row r="33305">
      <c r="D33305" s="153" t="str">
        <f>IFERROR(__xludf.DUMMYFUNCTION("""COMPUTED_VALUE"""),"")</f>
        <v/>
      </c>
      <c r="E33305" s="153" t="str">
        <f>IFERROR(__xludf.DUMMYFUNCTION("""COMPUTED_VALUE"""),"")</f>
        <v/>
      </c>
      <c r="I33305" s="169"/>
      <c r="J33305" s="156"/>
    </row>
    <row r="33306">
      <c r="D33306" s="153" t="str">
        <f>IFERROR(__xludf.DUMMYFUNCTION("""COMPUTED_VALUE"""),"")</f>
        <v/>
      </c>
      <c r="E33306" s="153" t="str">
        <f>IFERROR(__xludf.DUMMYFUNCTION("""COMPUTED_VALUE"""),"")</f>
        <v/>
      </c>
      <c r="I33306" s="169"/>
      <c r="J33306" s="156"/>
    </row>
    <row r="33307">
      <c r="D33307" s="153" t="str">
        <f>IFERROR(__xludf.DUMMYFUNCTION("""COMPUTED_VALUE"""),"")</f>
        <v/>
      </c>
      <c r="E33307" s="153" t="str">
        <f>IFERROR(__xludf.DUMMYFUNCTION("""COMPUTED_VALUE"""),"")</f>
        <v/>
      </c>
      <c r="I33307" s="169"/>
      <c r="J33307" s="156"/>
    </row>
    <row r="33308">
      <c r="D33308" s="153" t="str">
        <f>IFERROR(__xludf.DUMMYFUNCTION("""COMPUTED_VALUE"""),"")</f>
        <v/>
      </c>
      <c r="E33308" s="153" t="str">
        <f>IFERROR(__xludf.DUMMYFUNCTION("""COMPUTED_VALUE"""),"")</f>
        <v/>
      </c>
      <c r="I33308" s="169"/>
      <c r="J33308" s="156"/>
    </row>
    <row r="33309">
      <c r="D33309" s="153" t="str">
        <f>IFERROR(__xludf.DUMMYFUNCTION("""COMPUTED_VALUE"""),"")</f>
        <v/>
      </c>
      <c r="E33309" s="153" t="str">
        <f>IFERROR(__xludf.DUMMYFUNCTION("""COMPUTED_VALUE"""),"")</f>
        <v/>
      </c>
      <c r="I33309" s="169"/>
      <c r="J33309" s="156"/>
    </row>
    <row r="33310">
      <c r="D33310" s="153" t="str">
        <f>IFERROR(__xludf.DUMMYFUNCTION("""COMPUTED_VALUE"""),"")</f>
        <v/>
      </c>
      <c r="E33310" s="153" t="str">
        <f>IFERROR(__xludf.DUMMYFUNCTION("""COMPUTED_VALUE"""),"")</f>
        <v/>
      </c>
      <c r="I33310" s="169"/>
      <c r="J33310" s="156"/>
    </row>
    <row r="33311">
      <c r="D33311" s="153" t="str">
        <f>IFERROR(__xludf.DUMMYFUNCTION("""COMPUTED_VALUE"""),"")</f>
        <v/>
      </c>
      <c r="E33311" s="153" t="str">
        <f>IFERROR(__xludf.DUMMYFUNCTION("""COMPUTED_VALUE"""),"")</f>
        <v/>
      </c>
      <c r="I33311" s="169"/>
      <c r="J33311" s="156"/>
    </row>
    <row r="33312">
      <c r="D33312" s="153" t="str">
        <f>IFERROR(__xludf.DUMMYFUNCTION("""COMPUTED_VALUE"""),"")</f>
        <v/>
      </c>
      <c r="E33312" s="153" t="str">
        <f>IFERROR(__xludf.DUMMYFUNCTION("""COMPUTED_VALUE"""),"")</f>
        <v/>
      </c>
      <c r="I33312" s="169"/>
      <c r="J33312" s="156"/>
    </row>
    <row r="33313">
      <c r="D33313" s="153" t="str">
        <f>IFERROR(__xludf.DUMMYFUNCTION("""COMPUTED_VALUE"""),"")</f>
        <v/>
      </c>
      <c r="E33313" s="153" t="str">
        <f>IFERROR(__xludf.DUMMYFUNCTION("""COMPUTED_VALUE"""),"")</f>
        <v/>
      </c>
      <c r="I33313" s="169"/>
      <c r="J33313" s="156"/>
    </row>
    <row r="33314">
      <c r="D33314" s="153" t="str">
        <f>IFERROR(__xludf.DUMMYFUNCTION("""COMPUTED_VALUE"""),"")</f>
        <v/>
      </c>
      <c r="E33314" s="153" t="str">
        <f>IFERROR(__xludf.DUMMYFUNCTION("""COMPUTED_VALUE"""),"")</f>
        <v/>
      </c>
      <c r="I33314" s="169"/>
      <c r="J33314" s="156"/>
    </row>
    <row r="33315">
      <c r="D33315" s="153" t="str">
        <f>IFERROR(__xludf.DUMMYFUNCTION("""COMPUTED_VALUE"""),"")</f>
        <v/>
      </c>
      <c r="E33315" s="153" t="str">
        <f>IFERROR(__xludf.DUMMYFUNCTION("""COMPUTED_VALUE"""),"")</f>
        <v/>
      </c>
      <c r="I33315" s="169"/>
      <c r="J33315" s="156"/>
    </row>
    <row r="33316">
      <c r="D33316" s="153" t="str">
        <f>IFERROR(__xludf.DUMMYFUNCTION("""COMPUTED_VALUE"""),"")</f>
        <v/>
      </c>
      <c r="E33316" s="153" t="str">
        <f>IFERROR(__xludf.DUMMYFUNCTION("""COMPUTED_VALUE"""),"")</f>
        <v/>
      </c>
      <c r="I33316" s="169"/>
      <c r="J33316" s="156"/>
    </row>
    <row r="33317">
      <c r="D33317" s="153" t="str">
        <f>IFERROR(__xludf.DUMMYFUNCTION("""COMPUTED_VALUE"""),"")</f>
        <v/>
      </c>
      <c r="E33317" s="153" t="str">
        <f>IFERROR(__xludf.DUMMYFUNCTION("""COMPUTED_VALUE"""),"")</f>
        <v/>
      </c>
      <c r="I33317" s="169"/>
      <c r="J33317" s="156"/>
    </row>
    <row r="33318">
      <c r="D33318" s="153" t="str">
        <f>IFERROR(__xludf.DUMMYFUNCTION("""COMPUTED_VALUE"""),"")</f>
        <v/>
      </c>
      <c r="E33318" s="153" t="str">
        <f>IFERROR(__xludf.DUMMYFUNCTION("""COMPUTED_VALUE"""),"")</f>
        <v/>
      </c>
      <c r="I33318" s="169"/>
      <c r="J33318" s="156"/>
    </row>
    <row r="33319">
      <c r="D33319" s="153" t="str">
        <f>IFERROR(__xludf.DUMMYFUNCTION("""COMPUTED_VALUE"""),"")</f>
        <v/>
      </c>
      <c r="E33319" s="153" t="str">
        <f>IFERROR(__xludf.DUMMYFUNCTION("""COMPUTED_VALUE"""),"")</f>
        <v/>
      </c>
      <c r="I33319" s="169"/>
      <c r="J33319" s="156"/>
    </row>
    <row r="33320">
      <c r="D33320" s="153" t="str">
        <f>IFERROR(__xludf.DUMMYFUNCTION("""COMPUTED_VALUE"""),"")</f>
        <v/>
      </c>
      <c r="E33320" s="153" t="str">
        <f>IFERROR(__xludf.DUMMYFUNCTION("""COMPUTED_VALUE"""),"")</f>
        <v/>
      </c>
      <c r="I33320" s="169"/>
      <c r="J33320" s="156"/>
    </row>
    <row r="33321">
      <c r="D33321" s="153" t="str">
        <f>IFERROR(__xludf.DUMMYFUNCTION("""COMPUTED_VALUE"""),"")</f>
        <v/>
      </c>
      <c r="E33321" s="153" t="str">
        <f>IFERROR(__xludf.DUMMYFUNCTION("""COMPUTED_VALUE"""),"")</f>
        <v/>
      </c>
      <c r="I33321" s="169"/>
      <c r="J33321" s="156"/>
    </row>
    <row r="33322">
      <c r="D33322" s="153" t="str">
        <f>IFERROR(__xludf.DUMMYFUNCTION("""COMPUTED_VALUE"""),"")</f>
        <v/>
      </c>
      <c r="E33322" s="153" t="str">
        <f>IFERROR(__xludf.DUMMYFUNCTION("""COMPUTED_VALUE"""),"")</f>
        <v/>
      </c>
      <c r="I33322" s="169"/>
      <c r="J33322" s="156"/>
    </row>
    <row r="33323">
      <c r="D33323" s="153" t="str">
        <f>IFERROR(__xludf.DUMMYFUNCTION("""COMPUTED_VALUE"""),"")</f>
        <v/>
      </c>
      <c r="E33323" s="153" t="str">
        <f>IFERROR(__xludf.DUMMYFUNCTION("""COMPUTED_VALUE"""),"")</f>
        <v/>
      </c>
      <c r="I33323" s="169"/>
      <c r="J33323" s="156"/>
    </row>
    <row r="33324">
      <c r="D33324" s="153" t="str">
        <f>IFERROR(__xludf.DUMMYFUNCTION("""COMPUTED_VALUE"""),"")</f>
        <v/>
      </c>
      <c r="E33324" s="153" t="str">
        <f>IFERROR(__xludf.DUMMYFUNCTION("""COMPUTED_VALUE"""),"")</f>
        <v/>
      </c>
      <c r="I33324" s="169"/>
      <c r="J33324" s="156"/>
    </row>
    <row r="33325">
      <c r="D33325" s="153" t="str">
        <f>IFERROR(__xludf.DUMMYFUNCTION("""COMPUTED_VALUE"""),"")</f>
        <v/>
      </c>
      <c r="E33325" s="153" t="str">
        <f>IFERROR(__xludf.DUMMYFUNCTION("""COMPUTED_VALUE"""),"")</f>
        <v/>
      </c>
      <c r="I33325" s="169"/>
      <c r="J33325" s="156"/>
    </row>
    <row r="33326">
      <c r="D33326" s="153" t="str">
        <f>IFERROR(__xludf.DUMMYFUNCTION("""COMPUTED_VALUE"""),"")</f>
        <v/>
      </c>
      <c r="E33326" s="153" t="str">
        <f>IFERROR(__xludf.DUMMYFUNCTION("""COMPUTED_VALUE"""),"")</f>
        <v/>
      </c>
      <c r="I33326" s="169"/>
      <c r="J33326" s="156"/>
    </row>
    <row r="33327">
      <c r="D33327" s="153" t="str">
        <f>IFERROR(__xludf.DUMMYFUNCTION("""COMPUTED_VALUE"""),"")</f>
        <v/>
      </c>
      <c r="E33327" s="153" t="str">
        <f>IFERROR(__xludf.DUMMYFUNCTION("""COMPUTED_VALUE"""),"")</f>
        <v/>
      </c>
      <c r="I33327" s="169"/>
      <c r="J33327" s="156"/>
    </row>
    <row r="33328">
      <c r="D33328" s="153" t="str">
        <f>IFERROR(__xludf.DUMMYFUNCTION("""COMPUTED_VALUE"""),"")</f>
        <v/>
      </c>
      <c r="E33328" s="153" t="str">
        <f>IFERROR(__xludf.DUMMYFUNCTION("""COMPUTED_VALUE"""),"")</f>
        <v/>
      </c>
      <c r="I33328" s="169"/>
      <c r="J33328" s="156"/>
    </row>
    <row r="33329">
      <c r="D33329" s="153" t="str">
        <f>IFERROR(__xludf.DUMMYFUNCTION("""COMPUTED_VALUE"""),"")</f>
        <v/>
      </c>
      <c r="E33329" s="153" t="str">
        <f>IFERROR(__xludf.DUMMYFUNCTION("""COMPUTED_VALUE"""),"")</f>
        <v/>
      </c>
      <c r="I33329" s="169"/>
      <c r="J33329" s="156"/>
    </row>
    <row r="33330">
      <c r="D33330" s="153" t="str">
        <f>IFERROR(__xludf.DUMMYFUNCTION("""COMPUTED_VALUE"""),"")</f>
        <v/>
      </c>
      <c r="E33330" s="153" t="str">
        <f>IFERROR(__xludf.DUMMYFUNCTION("""COMPUTED_VALUE"""),"")</f>
        <v/>
      </c>
      <c r="I33330" s="169"/>
      <c r="J33330" s="156"/>
    </row>
    <row r="33331">
      <c r="D33331" s="153" t="str">
        <f>IFERROR(__xludf.DUMMYFUNCTION("""COMPUTED_VALUE"""),"")</f>
        <v/>
      </c>
      <c r="E33331" s="153" t="str">
        <f>IFERROR(__xludf.DUMMYFUNCTION("""COMPUTED_VALUE"""),"")</f>
        <v/>
      </c>
      <c r="I33331" s="169"/>
      <c r="J33331" s="156"/>
    </row>
    <row r="33332">
      <c r="D33332" s="153" t="str">
        <f>IFERROR(__xludf.DUMMYFUNCTION("""COMPUTED_VALUE"""),"")</f>
        <v/>
      </c>
      <c r="E33332" s="153" t="str">
        <f>IFERROR(__xludf.DUMMYFUNCTION("""COMPUTED_VALUE"""),"")</f>
        <v/>
      </c>
      <c r="I33332" s="169"/>
      <c r="J33332" s="156"/>
    </row>
    <row r="33333">
      <c r="D33333" s="153" t="str">
        <f>IFERROR(__xludf.DUMMYFUNCTION("""COMPUTED_VALUE"""),"")</f>
        <v/>
      </c>
      <c r="E33333" s="153" t="str">
        <f>IFERROR(__xludf.DUMMYFUNCTION("""COMPUTED_VALUE"""),"")</f>
        <v/>
      </c>
      <c r="I33333" s="169"/>
      <c r="J33333" s="156"/>
    </row>
    <row r="33334">
      <c r="D33334" s="153" t="str">
        <f>IFERROR(__xludf.DUMMYFUNCTION("""COMPUTED_VALUE"""),"")</f>
        <v/>
      </c>
      <c r="E33334" s="153" t="str">
        <f>IFERROR(__xludf.DUMMYFUNCTION("""COMPUTED_VALUE"""),"")</f>
        <v/>
      </c>
      <c r="I33334" s="169"/>
      <c r="J33334" s="156"/>
    </row>
    <row r="33335">
      <c r="D33335" s="153" t="str">
        <f>IFERROR(__xludf.DUMMYFUNCTION("""COMPUTED_VALUE"""),"")</f>
        <v/>
      </c>
      <c r="E33335" s="153" t="str">
        <f>IFERROR(__xludf.DUMMYFUNCTION("""COMPUTED_VALUE"""),"")</f>
        <v/>
      </c>
      <c r="I33335" s="169"/>
      <c r="J33335" s="156"/>
    </row>
    <row r="33336">
      <c r="D33336" s="153" t="str">
        <f>IFERROR(__xludf.DUMMYFUNCTION("""COMPUTED_VALUE"""),"")</f>
        <v/>
      </c>
      <c r="E33336" s="153" t="str">
        <f>IFERROR(__xludf.DUMMYFUNCTION("""COMPUTED_VALUE"""),"")</f>
        <v/>
      </c>
      <c r="I33336" s="169"/>
      <c r="J33336" s="156"/>
    </row>
    <row r="33337">
      <c r="D33337" s="153" t="str">
        <f>IFERROR(__xludf.DUMMYFUNCTION("""COMPUTED_VALUE"""),"")</f>
        <v/>
      </c>
      <c r="E33337" s="153" t="str">
        <f>IFERROR(__xludf.DUMMYFUNCTION("""COMPUTED_VALUE"""),"")</f>
        <v/>
      </c>
      <c r="I33337" s="169"/>
      <c r="J33337" s="156"/>
    </row>
    <row r="33338">
      <c r="D33338" s="153" t="str">
        <f>IFERROR(__xludf.DUMMYFUNCTION("""COMPUTED_VALUE"""),"")</f>
        <v/>
      </c>
      <c r="E33338" s="153" t="str">
        <f>IFERROR(__xludf.DUMMYFUNCTION("""COMPUTED_VALUE"""),"")</f>
        <v/>
      </c>
      <c r="I33338" s="169"/>
      <c r="J33338" s="156"/>
    </row>
    <row r="33339">
      <c r="D33339" s="153" t="str">
        <f>IFERROR(__xludf.DUMMYFUNCTION("""COMPUTED_VALUE"""),"")</f>
        <v/>
      </c>
      <c r="E33339" s="153" t="str">
        <f>IFERROR(__xludf.DUMMYFUNCTION("""COMPUTED_VALUE"""),"")</f>
        <v/>
      </c>
      <c r="I33339" s="169"/>
      <c r="J33339" s="156"/>
    </row>
    <row r="33340">
      <c r="D33340" s="153" t="str">
        <f>IFERROR(__xludf.DUMMYFUNCTION("""COMPUTED_VALUE"""),"")</f>
        <v/>
      </c>
      <c r="E33340" s="153" t="str">
        <f>IFERROR(__xludf.DUMMYFUNCTION("""COMPUTED_VALUE"""),"")</f>
        <v/>
      </c>
      <c r="I33340" s="169"/>
      <c r="J33340" s="156"/>
    </row>
    <row r="33341">
      <c r="D33341" s="153" t="str">
        <f>IFERROR(__xludf.DUMMYFUNCTION("""COMPUTED_VALUE"""),"")</f>
        <v/>
      </c>
      <c r="E33341" s="153" t="str">
        <f>IFERROR(__xludf.DUMMYFUNCTION("""COMPUTED_VALUE"""),"")</f>
        <v/>
      </c>
      <c r="I33341" s="169"/>
      <c r="J33341" s="156"/>
    </row>
    <row r="33342">
      <c r="D33342" s="153" t="str">
        <f>IFERROR(__xludf.DUMMYFUNCTION("""COMPUTED_VALUE"""),"")</f>
        <v/>
      </c>
      <c r="E33342" s="153" t="str">
        <f>IFERROR(__xludf.DUMMYFUNCTION("""COMPUTED_VALUE"""),"")</f>
        <v/>
      </c>
      <c r="I33342" s="169"/>
      <c r="J33342" s="156"/>
    </row>
    <row r="33343">
      <c r="D33343" s="153" t="str">
        <f>IFERROR(__xludf.DUMMYFUNCTION("""COMPUTED_VALUE"""),"")</f>
        <v/>
      </c>
      <c r="E33343" s="153" t="str">
        <f>IFERROR(__xludf.DUMMYFUNCTION("""COMPUTED_VALUE"""),"")</f>
        <v/>
      </c>
      <c r="I33343" s="169"/>
      <c r="J33343" s="156"/>
    </row>
    <row r="33344">
      <c r="D33344" s="153" t="str">
        <f>IFERROR(__xludf.DUMMYFUNCTION("""COMPUTED_VALUE"""),"")</f>
        <v/>
      </c>
      <c r="E33344" s="153" t="str">
        <f>IFERROR(__xludf.DUMMYFUNCTION("""COMPUTED_VALUE"""),"")</f>
        <v/>
      </c>
      <c r="I33344" s="169"/>
      <c r="J33344" s="156"/>
    </row>
    <row r="33345">
      <c r="D33345" s="153" t="str">
        <f>IFERROR(__xludf.DUMMYFUNCTION("""COMPUTED_VALUE"""),"")</f>
        <v/>
      </c>
      <c r="E33345" s="153" t="str">
        <f>IFERROR(__xludf.DUMMYFUNCTION("""COMPUTED_VALUE"""),"")</f>
        <v/>
      </c>
      <c r="I33345" s="169"/>
      <c r="J33345" s="156"/>
    </row>
    <row r="33346">
      <c r="D33346" s="153" t="str">
        <f>IFERROR(__xludf.DUMMYFUNCTION("""COMPUTED_VALUE"""),"")</f>
        <v/>
      </c>
      <c r="E33346" s="153" t="str">
        <f>IFERROR(__xludf.DUMMYFUNCTION("""COMPUTED_VALUE"""),"")</f>
        <v/>
      </c>
      <c r="I33346" s="169"/>
      <c r="J33346" s="156"/>
    </row>
    <row r="33347">
      <c r="D33347" s="153" t="str">
        <f>IFERROR(__xludf.DUMMYFUNCTION("""COMPUTED_VALUE"""),"")</f>
        <v/>
      </c>
      <c r="E33347" s="153" t="str">
        <f>IFERROR(__xludf.DUMMYFUNCTION("""COMPUTED_VALUE"""),"")</f>
        <v/>
      </c>
      <c r="I33347" s="169"/>
      <c r="J33347" s="156"/>
    </row>
    <row r="33348">
      <c r="D33348" s="153" t="str">
        <f>IFERROR(__xludf.DUMMYFUNCTION("""COMPUTED_VALUE"""),"")</f>
        <v/>
      </c>
      <c r="E33348" s="153" t="str">
        <f>IFERROR(__xludf.DUMMYFUNCTION("""COMPUTED_VALUE"""),"")</f>
        <v/>
      </c>
      <c r="I33348" s="169"/>
      <c r="J33348" s="156"/>
    </row>
    <row r="33349">
      <c r="D33349" s="153" t="str">
        <f>IFERROR(__xludf.DUMMYFUNCTION("""COMPUTED_VALUE"""),"")</f>
        <v/>
      </c>
      <c r="E33349" s="153" t="str">
        <f>IFERROR(__xludf.DUMMYFUNCTION("""COMPUTED_VALUE"""),"")</f>
        <v/>
      </c>
      <c r="I33349" s="169"/>
      <c r="J33349" s="156"/>
    </row>
    <row r="33350">
      <c r="D33350" s="153" t="str">
        <f>IFERROR(__xludf.DUMMYFUNCTION("""COMPUTED_VALUE"""),"")</f>
        <v/>
      </c>
      <c r="E33350" s="153" t="str">
        <f>IFERROR(__xludf.DUMMYFUNCTION("""COMPUTED_VALUE"""),"")</f>
        <v/>
      </c>
      <c r="I33350" s="169"/>
      <c r="J33350" s="156"/>
    </row>
    <row r="33351">
      <c r="D33351" s="153" t="str">
        <f>IFERROR(__xludf.DUMMYFUNCTION("""COMPUTED_VALUE"""),"")</f>
        <v/>
      </c>
      <c r="E33351" s="153" t="str">
        <f>IFERROR(__xludf.DUMMYFUNCTION("""COMPUTED_VALUE"""),"")</f>
        <v/>
      </c>
      <c r="I33351" s="169"/>
      <c r="J33351" s="156"/>
    </row>
    <row r="33352">
      <c r="D33352" s="153" t="str">
        <f>IFERROR(__xludf.DUMMYFUNCTION("""COMPUTED_VALUE"""),"")</f>
        <v/>
      </c>
      <c r="E33352" s="153" t="str">
        <f>IFERROR(__xludf.DUMMYFUNCTION("""COMPUTED_VALUE"""),"")</f>
        <v/>
      </c>
      <c r="I33352" s="169"/>
      <c r="J33352" s="156"/>
    </row>
    <row r="33353">
      <c r="D33353" s="153" t="str">
        <f>IFERROR(__xludf.DUMMYFUNCTION("""COMPUTED_VALUE"""),"")</f>
        <v/>
      </c>
      <c r="E33353" s="153" t="str">
        <f>IFERROR(__xludf.DUMMYFUNCTION("""COMPUTED_VALUE"""),"")</f>
        <v/>
      </c>
      <c r="I33353" s="169"/>
      <c r="J33353" s="156"/>
    </row>
    <row r="33354">
      <c r="D33354" s="153" t="str">
        <f>IFERROR(__xludf.DUMMYFUNCTION("""COMPUTED_VALUE"""),"")</f>
        <v/>
      </c>
      <c r="E33354" s="153" t="str">
        <f>IFERROR(__xludf.DUMMYFUNCTION("""COMPUTED_VALUE"""),"")</f>
        <v/>
      </c>
      <c r="I33354" s="169"/>
      <c r="J33354" s="156"/>
    </row>
    <row r="33355">
      <c r="D33355" s="153" t="str">
        <f>IFERROR(__xludf.DUMMYFUNCTION("""COMPUTED_VALUE"""),"")</f>
        <v/>
      </c>
      <c r="E33355" s="153" t="str">
        <f>IFERROR(__xludf.DUMMYFUNCTION("""COMPUTED_VALUE"""),"")</f>
        <v/>
      </c>
      <c r="I33355" s="169"/>
      <c r="J33355" s="156"/>
    </row>
    <row r="33356">
      <c r="D33356" s="153" t="str">
        <f>IFERROR(__xludf.DUMMYFUNCTION("""COMPUTED_VALUE"""),"")</f>
        <v/>
      </c>
      <c r="E33356" s="153" t="str">
        <f>IFERROR(__xludf.DUMMYFUNCTION("""COMPUTED_VALUE"""),"")</f>
        <v/>
      </c>
      <c r="I33356" s="169"/>
      <c r="J33356" s="156"/>
    </row>
    <row r="33357">
      <c r="D33357" s="153" t="str">
        <f>IFERROR(__xludf.DUMMYFUNCTION("""COMPUTED_VALUE"""),"")</f>
        <v/>
      </c>
      <c r="E33357" s="153" t="str">
        <f>IFERROR(__xludf.DUMMYFUNCTION("""COMPUTED_VALUE"""),"")</f>
        <v/>
      </c>
      <c r="I33357" s="169"/>
      <c r="J33357" s="156"/>
    </row>
    <row r="33358">
      <c r="D33358" s="153" t="str">
        <f>IFERROR(__xludf.DUMMYFUNCTION("""COMPUTED_VALUE"""),"")</f>
        <v/>
      </c>
      <c r="E33358" s="153" t="str">
        <f>IFERROR(__xludf.DUMMYFUNCTION("""COMPUTED_VALUE"""),"")</f>
        <v/>
      </c>
      <c r="I33358" s="169"/>
      <c r="J33358" s="156"/>
    </row>
    <row r="33359">
      <c r="D33359" s="153" t="str">
        <f>IFERROR(__xludf.DUMMYFUNCTION("""COMPUTED_VALUE"""),"")</f>
        <v/>
      </c>
      <c r="E33359" s="153" t="str">
        <f>IFERROR(__xludf.DUMMYFUNCTION("""COMPUTED_VALUE"""),"")</f>
        <v/>
      </c>
      <c r="I33359" s="169"/>
      <c r="J33359" s="156"/>
    </row>
    <row r="33360">
      <c r="D33360" s="153" t="str">
        <f>IFERROR(__xludf.DUMMYFUNCTION("""COMPUTED_VALUE"""),"")</f>
        <v/>
      </c>
      <c r="E33360" s="153" t="str">
        <f>IFERROR(__xludf.DUMMYFUNCTION("""COMPUTED_VALUE"""),"")</f>
        <v/>
      </c>
      <c r="I33360" s="169"/>
      <c r="J33360" s="156"/>
    </row>
    <row r="33361">
      <c r="D33361" s="153" t="str">
        <f>IFERROR(__xludf.DUMMYFUNCTION("""COMPUTED_VALUE"""),"")</f>
        <v/>
      </c>
      <c r="E33361" s="153" t="str">
        <f>IFERROR(__xludf.DUMMYFUNCTION("""COMPUTED_VALUE"""),"")</f>
        <v/>
      </c>
      <c r="I33361" s="169"/>
      <c r="J33361" s="156"/>
    </row>
    <row r="33362">
      <c r="D33362" s="153" t="str">
        <f>IFERROR(__xludf.DUMMYFUNCTION("""COMPUTED_VALUE"""),"")</f>
        <v/>
      </c>
      <c r="E33362" s="153" t="str">
        <f>IFERROR(__xludf.DUMMYFUNCTION("""COMPUTED_VALUE"""),"")</f>
        <v/>
      </c>
      <c r="I33362" s="169"/>
      <c r="J33362" s="156"/>
    </row>
    <row r="33363">
      <c r="D33363" s="153" t="str">
        <f>IFERROR(__xludf.DUMMYFUNCTION("""COMPUTED_VALUE"""),"")</f>
        <v/>
      </c>
      <c r="E33363" s="153" t="str">
        <f>IFERROR(__xludf.DUMMYFUNCTION("""COMPUTED_VALUE"""),"")</f>
        <v/>
      </c>
      <c r="I33363" s="169"/>
      <c r="J33363" s="156"/>
    </row>
    <row r="33364">
      <c r="D33364" s="153" t="str">
        <f>IFERROR(__xludf.DUMMYFUNCTION("""COMPUTED_VALUE"""),"")</f>
        <v/>
      </c>
      <c r="E33364" s="153" t="str">
        <f>IFERROR(__xludf.DUMMYFUNCTION("""COMPUTED_VALUE"""),"")</f>
        <v/>
      </c>
      <c r="I33364" s="169"/>
      <c r="J33364" s="156"/>
    </row>
    <row r="33365">
      <c r="D33365" s="153" t="str">
        <f>IFERROR(__xludf.DUMMYFUNCTION("""COMPUTED_VALUE"""),"")</f>
        <v/>
      </c>
      <c r="E33365" s="153" t="str">
        <f>IFERROR(__xludf.DUMMYFUNCTION("""COMPUTED_VALUE"""),"")</f>
        <v/>
      </c>
      <c r="I33365" s="169"/>
      <c r="J33365" s="156"/>
    </row>
    <row r="33366">
      <c r="D33366" s="153" t="str">
        <f>IFERROR(__xludf.DUMMYFUNCTION("""COMPUTED_VALUE"""),"")</f>
        <v/>
      </c>
      <c r="E33366" s="153" t="str">
        <f>IFERROR(__xludf.DUMMYFUNCTION("""COMPUTED_VALUE"""),"")</f>
        <v/>
      </c>
      <c r="I33366" s="169"/>
      <c r="J33366" s="156"/>
    </row>
    <row r="33367">
      <c r="D33367" s="153" t="str">
        <f>IFERROR(__xludf.DUMMYFUNCTION("""COMPUTED_VALUE"""),"")</f>
        <v/>
      </c>
      <c r="E33367" s="153" t="str">
        <f>IFERROR(__xludf.DUMMYFUNCTION("""COMPUTED_VALUE"""),"")</f>
        <v/>
      </c>
      <c r="I33367" s="169"/>
      <c r="J33367" s="156"/>
    </row>
    <row r="33368">
      <c r="D33368" s="153" t="str">
        <f>IFERROR(__xludf.DUMMYFUNCTION("""COMPUTED_VALUE"""),"")</f>
        <v/>
      </c>
      <c r="E33368" s="153" t="str">
        <f>IFERROR(__xludf.DUMMYFUNCTION("""COMPUTED_VALUE"""),"")</f>
        <v/>
      </c>
      <c r="I33368" s="169"/>
      <c r="J33368" s="156"/>
    </row>
    <row r="33369">
      <c r="D33369" s="153" t="str">
        <f>IFERROR(__xludf.DUMMYFUNCTION("""COMPUTED_VALUE"""),"")</f>
        <v/>
      </c>
      <c r="E33369" s="153" t="str">
        <f>IFERROR(__xludf.DUMMYFUNCTION("""COMPUTED_VALUE"""),"")</f>
        <v/>
      </c>
      <c r="I33369" s="169"/>
      <c r="J33369" s="156"/>
    </row>
    <row r="33370">
      <c r="D33370" s="153" t="str">
        <f>IFERROR(__xludf.DUMMYFUNCTION("""COMPUTED_VALUE"""),"")</f>
        <v/>
      </c>
      <c r="E33370" s="153" t="str">
        <f>IFERROR(__xludf.DUMMYFUNCTION("""COMPUTED_VALUE"""),"")</f>
        <v/>
      </c>
      <c r="I33370" s="169"/>
      <c r="J33370" s="156"/>
    </row>
    <row r="33371">
      <c r="D33371" s="153" t="str">
        <f>IFERROR(__xludf.DUMMYFUNCTION("""COMPUTED_VALUE"""),"")</f>
        <v/>
      </c>
      <c r="E33371" s="153" t="str">
        <f>IFERROR(__xludf.DUMMYFUNCTION("""COMPUTED_VALUE"""),"")</f>
        <v/>
      </c>
      <c r="I33371" s="169"/>
      <c r="J33371" s="156"/>
    </row>
    <row r="33372">
      <c r="D33372" s="153" t="str">
        <f>IFERROR(__xludf.DUMMYFUNCTION("""COMPUTED_VALUE"""),"")</f>
        <v/>
      </c>
      <c r="E33372" s="153" t="str">
        <f>IFERROR(__xludf.DUMMYFUNCTION("""COMPUTED_VALUE"""),"")</f>
        <v/>
      </c>
      <c r="I33372" s="169"/>
      <c r="J33372" s="156"/>
    </row>
    <row r="33373">
      <c r="D33373" s="153" t="str">
        <f>IFERROR(__xludf.DUMMYFUNCTION("""COMPUTED_VALUE"""),"")</f>
        <v/>
      </c>
      <c r="E33373" s="153" t="str">
        <f>IFERROR(__xludf.DUMMYFUNCTION("""COMPUTED_VALUE"""),"")</f>
        <v/>
      </c>
      <c r="I33373" s="169"/>
      <c r="J33373" s="156"/>
    </row>
    <row r="33374">
      <c r="D33374" s="153" t="str">
        <f>IFERROR(__xludf.DUMMYFUNCTION("""COMPUTED_VALUE"""),"")</f>
        <v/>
      </c>
      <c r="E33374" s="153" t="str">
        <f>IFERROR(__xludf.DUMMYFUNCTION("""COMPUTED_VALUE"""),"")</f>
        <v/>
      </c>
      <c r="I33374" s="169"/>
      <c r="J33374" s="156"/>
    </row>
    <row r="33375">
      <c r="D33375" s="153" t="str">
        <f>IFERROR(__xludf.DUMMYFUNCTION("""COMPUTED_VALUE"""),"")</f>
        <v/>
      </c>
      <c r="E33375" s="153" t="str">
        <f>IFERROR(__xludf.DUMMYFUNCTION("""COMPUTED_VALUE"""),"")</f>
        <v/>
      </c>
      <c r="I33375" s="169"/>
      <c r="J33375" s="156"/>
    </row>
    <row r="33376">
      <c r="D33376" s="153" t="str">
        <f>IFERROR(__xludf.DUMMYFUNCTION("""COMPUTED_VALUE"""),"")</f>
        <v/>
      </c>
      <c r="E33376" s="153" t="str">
        <f>IFERROR(__xludf.DUMMYFUNCTION("""COMPUTED_VALUE"""),"")</f>
        <v/>
      </c>
      <c r="I33376" s="169"/>
      <c r="J33376" s="156"/>
    </row>
    <row r="33377">
      <c r="D33377" s="153" t="str">
        <f>IFERROR(__xludf.DUMMYFUNCTION("""COMPUTED_VALUE"""),"")</f>
        <v/>
      </c>
      <c r="E33377" s="153" t="str">
        <f>IFERROR(__xludf.DUMMYFUNCTION("""COMPUTED_VALUE"""),"")</f>
        <v/>
      </c>
      <c r="I33377" s="169"/>
      <c r="J33377" s="156"/>
    </row>
    <row r="33378">
      <c r="D33378" s="153" t="str">
        <f>IFERROR(__xludf.DUMMYFUNCTION("""COMPUTED_VALUE"""),"")</f>
        <v/>
      </c>
      <c r="E33378" s="153" t="str">
        <f>IFERROR(__xludf.DUMMYFUNCTION("""COMPUTED_VALUE"""),"")</f>
        <v/>
      </c>
      <c r="I33378" s="169"/>
      <c r="J33378" s="156"/>
    </row>
    <row r="33379">
      <c r="D33379" s="153" t="str">
        <f>IFERROR(__xludf.DUMMYFUNCTION("""COMPUTED_VALUE"""),"")</f>
        <v/>
      </c>
      <c r="E33379" s="153" t="str">
        <f>IFERROR(__xludf.DUMMYFUNCTION("""COMPUTED_VALUE"""),"")</f>
        <v/>
      </c>
      <c r="I33379" s="169"/>
      <c r="J33379" s="156"/>
    </row>
    <row r="33380">
      <c r="D33380" s="153" t="str">
        <f>IFERROR(__xludf.DUMMYFUNCTION("""COMPUTED_VALUE"""),"")</f>
        <v/>
      </c>
      <c r="E33380" s="153" t="str">
        <f>IFERROR(__xludf.DUMMYFUNCTION("""COMPUTED_VALUE"""),"")</f>
        <v/>
      </c>
      <c r="I33380" s="169"/>
      <c r="J33380" s="156"/>
    </row>
    <row r="33381">
      <c r="D33381" s="153" t="str">
        <f>IFERROR(__xludf.DUMMYFUNCTION("""COMPUTED_VALUE"""),"")</f>
        <v/>
      </c>
      <c r="E33381" s="153" t="str">
        <f>IFERROR(__xludf.DUMMYFUNCTION("""COMPUTED_VALUE"""),"")</f>
        <v/>
      </c>
      <c r="I33381" s="169"/>
      <c r="J33381" s="156"/>
    </row>
    <row r="33382">
      <c r="D33382" s="153" t="str">
        <f>IFERROR(__xludf.DUMMYFUNCTION("""COMPUTED_VALUE"""),"")</f>
        <v/>
      </c>
      <c r="E33382" s="153" t="str">
        <f>IFERROR(__xludf.DUMMYFUNCTION("""COMPUTED_VALUE"""),"")</f>
        <v/>
      </c>
      <c r="I33382" s="169"/>
      <c r="J33382" s="156"/>
    </row>
    <row r="33383">
      <c r="D33383" s="153" t="str">
        <f>IFERROR(__xludf.DUMMYFUNCTION("""COMPUTED_VALUE"""),"")</f>
        <v/>
      </c>
      <c r="E33383" s="153" t="str">
        <f>IFERROR(__xludf.DUMMYFUNCTION("""COMPUTED_VALUE"""),"")</f>
        <v/>
      </c>
      <c r="I33383" s="169"/>
      <c r="J33383" s="156"/>
    </row>
    <row r="33384">
      <c r="D33384" s="153" t="str">
        <f>IFERROR(__xludf.DUMMYFUNCTION("""COMPUTED_VALUE"""),"")</f>
        <v/>
      </c>
      <c r="E33384" s="153" t="str">
        <f>IFERROR(__xludf.DUMMYFUNCTION("""COMPUTED_VALUE"""),"")</f>
        <v/>
      </c>
      <c r="I33384" s="169"/>
      <c r="J33384" s="156"/>
    </row>
    <row r="33385">
      <c r="D33385" s="153" t="str">
        <f>IFERROR(__xludf.DUMMYFUNCTION("""COMPUTED_VALUE"""),"")</f>
        <v/>
      </c>
      <c r="E33385" s="153" t="str">
        <f>IFERROR(__xludf.DUMMYFUNCTION("""COMPUTED_VALUE"""),"")</f>
        <v/>
      </c>
      <c r="I33385" s="169"/>
      <c r="J33385" s="156"/>
    </row>
    <row r="33386">
      <c r="D33386" s="153" t="str">
        <f>IFERROR(__xludf.DUMMYFUNCTION("""COMPUTED_VALUE"""),"")</f>
        <v/>
      </c>
      <c r="E33386" s="153" t="str">
        <f>IFERROR(__xludf.DUMMYFUNCTION("""COMPUTED_VALUE"""),"")</f>
        <v/>
      </c>
      <c r="I33386" s="169"/>
      <c r="J33386" s="156"/>
    </row>
    <row r="33387">
      <c r="D33387" s="153" t="str">
        <f>IFERROR(__xludf.DUMMYFUNCTION("""COMPUTED_VALUE"""),"")</f>
        <v/>
      </c>
      <c r="E33387" s="153" t="str">
        <f>IFERROR(__xludf.DUMMYFUNCTION("""COMPUTED_VALUE"""),"")</f>
        <v/>
      </c>
      <c r="I33387" s="169"/>
      <c r="J33387" s="156"/>
    </row>
    <row r="33388">
      <c r="D33388" s="153" t="str">
        <f>IFERROR(__xludf.DUMMYFUNCTION("""COMPUTED_VALUE"""),"")</f>
        <v/>
      </c>
      <c r="E33388" s="153" t="str">
        <f>IFERROR(__xludf.DUMMYFUNCTION("""COMPUTED_VALUE"""),"")</f>
        <v/>
      </c>
      <c r="I33388" s="169"/>
      <c r="J33388" s="156"/>
    </row>
    <row r="33389">
      <c r="D33389" s="153" t="str">
        <f>IFERROR(__xludf.DUMMYFUNCTION("""COMPUTED_VALUE"""),"")</f>
        <v/>
      </c>
      <c r="E33389" s="153" t="str">
        <f>IFERROR(__xludf.DUMMYFUNCTION("""COMPUTED_VALUE"""),"")</f>
        <v/>
      </c>
      <c r="I33389" s="169"/>
      <c r="J33389" s="156"/>
    </row>
    <row r="33390">
      <c r="D33390" s="153" t="str">
        <f>IFERROR(__xludf.DUMMYFUNCTION("""COMPUTED_VALUE"""),"")</f>
        <v/>
      </c>
      <c r="E33390" s="153" t="str">
        <f>IFERROR(__xludf.DUMMYFUNCTION("""COMPUTED_VALUE"""),"")</f>
        <v/>
      </c>
      <c r="I33390" s="169"/>
      <c r="J33390" s="156"/>
    </row>
    <row r="33391">
      <c r="D33391" s="153" t="str">
        <f>IFERROR(__xludf.DUMMYFUNCTION("""COMPUTED_VALUE"""),"")</f>
        <v/>
      </c>
      <c r="E33391" s="153" t="str">
        <f>IFERROR(__xludf.DUMMYFUNCTION("""COMPUTED_VALUE"""),"")</f>
        <v/>
      </c>
      <c r="I33391" s="169"/>
      <c r="J33391" s="156"/>
    </row>
    <row r="33392">
      <c r="D33392" s="153" t="str">
        <f>IFERROR(__xludf.DUMMYFUNCTION("""COMPUTED_VALUE"""),"")</f>
        <v/>
      </c>
      <c r="E33392" s="153" t="str">
        <f>IFERROR(__xludf.DUMMYFUNCTION("""COMPUTED_VALUE"""),"")</f>
        <v/>
      </c>
      <c r="I33392" s="169"/>
      <c r="J33392" s="156"/>
    </row>
    <row r="33393">
      <c r="D33393" s="153" t="str">
        <f>IFERROR(__xludf.DUMMYFUNCTION("""COMPUTED_VALUE"""),"")</f>
        <v/>
      </c>
      <c r="E33393" s="153" t="str">
        <f>IFERROR(__xludf.DUMMYFUNCTION("""COMPUTED_VALUE"""),"")</f>
        <v/>
      </c>
      <c r="I33393" s="169"/>
      <c r="J33393" s="156"/>
    </row>
    <row r="33394">
      <c r="D33394" s="153" t="str">
        <f>IFERROR(__xludf.DUMMYFUNCTION("""COMPUTED_VALUE"""),"")</f>
        <v/>
      </c>
      <c r="E33394" s="153" t="str">
        <f>IFERROR(__xludf.DUMMYFUNCTION("""COMPUTED_VALUE"""),"")</f>
        <v/>
      </c>
      <c r="I33394" s="169"/>
      <c r="J33394" s="156"/>
    </row>
    <row r="33395">
      <c r="D33395" s="153" t="str">
        <f>IFERROR(__xludf.DUMMYFUNCTION("""COMPUTED_VALUE"""),"")</f>
        <v/>
      </c>
      <c r="E33395" s="153" t="str">
        <f>IFERROR(__xludf.DUMMYFUNCTION("""COMPUTED_VALUE"""),"")</f>
        <v/>
      </c>
      <c r="I33395" s="169"/>
      <c r="J33395" s="156"/>
    </row>
    <row r="33396">
      <c r="D33396" s="153" t="str">
        <f>IFERROR(__xludf.DUMMYFUNCTION("""COMPUTED_VALUE"""),"")</f>
        <v/>
      </c>
      <c r="E33396" s="153" t="str">
        <f>IFERROR(__xludf.DUMMYFUNCTION("""COMPUTED_VALUE"""),"")</f>
        <v/>
      </c>
      <c r="I33396" s="169"/>
      <c r="J33396" s="156"/>
    </row>
    <row r="33397">
      <c r="D33397" s="153" t="str">
        <f>IFERROR(__xludf.DUMMYFUNCTION("""COMPUTED_VALUE"""),"")</f>
        <v/>
      </c>
      <c r="E33397" s="153" t="str">
        <f>IFERROR(__xludf.DUMMYFUNCTION("""COMPUTED_VALUE"""),"")</f>
        <v/>
      </c>
      <c r="I33397" s="169"/>
      <c r="J33397" s="156"/>
    </row>
    <row r="33398">
      <c r="D33398" s="153" t="str">
        <f>IFERROR(__xludf.DUMMYFUNCTION("""COMPUTED_VALUE"""),"")</f>
        <v/>
      </c>
      <c r="E33398" s="153" t="str">
        <f>IFERROR(__xludf.DUMMYFUNCTION("""COMPUTED_VALUE"""),"")</f>
        <v/>
      </c>
      <c r="I33398" s="169"/>
      <c r="J33398" s="156"/>
    </row>
    <row r="33399">
      <c r="D33399" s="153" t="str">
        <f>IFERROR(__xludf.DUMMYFUNCTION("""COMPUTED_VALUE"""),"")</f>
        <v/>
      </c>
      <c r="E33399" s="153" t="str">
        <f>IFERROR(__xludf.DUMMYFUNCTION("""COMPUTED_VALUE"""),"")</f>
        <v/>
      </c>
      <c r="I33399" s="169"/>
      <c r="J33399" s="156"/>
    </row>
    <row r="33400">
      <c r="D33400" s="153" t="str">
        <f>IFERROR(__xludf.DUMMYFUNCTION("""COMPUTED_VALUE"""),"")</f>
        <v/>
      </c>
      <c r="E33400" s="153" t="str">
        <f>IFERROR(__xludf.DUMMYFUNCTION("""COMPUTED_VALUE"""),"")</f>
        <v/>
      </c>
      <c r="I33400" s="169"/>
      <c r="J33400" s="156"/>
    </row>
    <row r="33401">
      <c r="D33401" s="153" t="str">
        <f>IFERROR(__xludf.DUMMYFUNCTION("""COMPUTED_VALUE"""),"")</f>
        <v/>
      </c>
      <c r="E33401" s="153" t="str">
        <f>IFERROR(__xludf.DUMMYFUNCTION("""COMPUTED_VALUE"""),"")</f>
        <v/>
      </c>
      <c r="I33401" s="169"/>
      <c r="J33401" s="156"/>
    </row>
    <row r="33402">
      <c r="D33402" s="153" t="str">
        <f>IFERROR(__xludf.DUMMYFUNCTION("""COMPUTED_VALUE"""),"")</f>
        <v/>
      </c>
      <c r="E33402" s="153" t="str">
        <f>IFERROR(__xludf.DUMMYFUNCTION("""COMPUTED_VALUE"""),"")</f>
        <v/>
      </c>
      <c r="I33402" s="169"/>
      <c r="J33402" s="156"/>
    </row>
    <row r="33403">
      <c r="D33403" s="153" t="str">
        <f>IFERROR(__xludf.DUMMYFUNCTION("""COMPUTED_VALUE"""),"")</f>
        <v/>
      </c>
      <c r="E33403" s="153" t="str">
        <f>IFERROR(__xludf.DUMMYFUNCTION("""COMPUTED_VALUE"""),"")</f>
        <v/>
      </c>
      <c r="I33403" s="169"/>
      <c r="J33403" s="156"/>
    </row>
    <row r="33404">
      <c r="D33404" s="153" t="str">
        <f>IFERROR(__xludf.DUMMYFUNCTION("""COMPUTED_VALUE"""),"")</f>
        <v/>
      </c>
      <c r="E33404" s="153" t="str">
        <f>IFERROR(__xludf.DUMMYFUNCTION("""COMPUTED_VALUE"""),"")</f>
        <v/>
      </c>
      <c r="I33404" s="169"/>
      <c r="J33404" s="156"/>
    </row>
    <row r="33405">
      <c r="D33405" s="153" t="str">
        <f>IFERROR(__xludf.DUMMYFUNCTION("""COMPUTED_VALUE"""),"")</f>
        <v/>
      </c>
      <c r="E33405" s="153" t="str">
        <f>IFERROR(__xludf.DUMMYFUNCTION("""COMPUTED_VALUE"""),"")</f>
        <v/>
      </c>
      <c r="I33405" s="169"/>
      <c r="J33405" s="156"/>
    </row>
    <row r="33406">
      <c r="D33406" s="153" t="str">
        <f>IFERROR(__xludf.DUMMYFUNCTION("""COMPUTED_VALUE"""),"")</f>
        <v/>
      </c>
      <c r="E33406" s="153" t="str">
        <f>IFERROR(__xludf.DUMMYFUNCTION("""COMPUTED_VALUE"""),"")</f>
        <v/>
      </c>
      <c r="I33406" s="169"/>
      <c r="J33406" s="156"/>
    </row>
    <row r="33407">
      <c r="D33407" s="153" t="str">
        <f>IFERROR(__xludf.DUMMYFUNCTION("""COMPUTED_VALUE"""),"")</f>
        <v/>
      </c>
      <c r="E33407" s="153" t="str">
        <f>IFERROR(__xludf.DUMMYFUNCTION("""COMPUTED_VALUE"""),"")</f>
        <v/>
      </c>
      <c r="I33407" s="169"/>
      <c r="J33407" s="156"/>
    </row>
    <row r="33408">
      <c r="D33408" s="153" t="str">
        <f>IFERROR(__xludf.DUMMYFUNCTION("""COMPUTED_VALUE"""),"")</f>
        <v/>
      </c>
      <c r="E33408" s="153" t="str">
        <f>IFERROR(__xludf.DUMMYFUNCTION("""COMPUTED_VALUE"""),"")</f>
        <v/>
      </c>
      <c r="I33408" s="169"/>
      <c r="J33408" s="156"/>
    </row>
    <row r="33409">
      <c r="D33409" s="153" t="str">
        <f>IFERROR(__xludf.DUMMYFUNCTION("""COMPUTED_VALUE"""),"")</f>
        <v/>
      </c>
      <c r="E33409" s="153" t="str">
        <f>IFERROR(__xludf.DUMMYFUNCTION("""COMPUTED_VALUE"""),"")</f>
        <v/>
      </c>
      <c r="I33409" s="169"/>
      <c r="J33409" s="156"/>
    </row>
    <row r="33410">
      <c r="D33410" s="153" t="str">
        <f>IFERROR(__xludf.DUMMYFUNCTION("""COMPUTED_VALUE"""),"")</f>
        <v/>
      </c>
      <c r="E33410" s="153" t="str">
        <f>IFERROR(__xludf.DUMMYFUNCTION("""COMPUTED_VALUE"""),"")</f>
        <v/>
      </c>
      <c r="I33410" s="169"/>
      <c r="J33410" s="156"/>
    </row>
    <row r="33411">
      <c r="D33411" s="153" t="str">
        <f>IFERROR(__xludf.DUMMYFUNCTION("""COMPUTED_VALUE"""),"")</f>
        <v/>
      </c>
      <c r="E33411" s="153" t="str">
        <f>IFERROR(__xludf.DUMMYFUNCTION("""COMPUTED_VALUE"""),"")</f>
        <v/>
      </c>
      <c r="I33411" s="169"/>
      <c r="J33411" s="156"/>
    </row>
    <row r="33412">
      <c r="D33412" s="153" t="str">
        <f>IFERROR(__xludf.DUMMYFUNCTION("""COMPUTED_VALUE"""),"")</f>
        <v/>
      </c>
      <c r="E33412" s="153" t="str">
        <f>IFERROR(__xludf.DUMMYFUNCTION("""COMPUTED_VALUE"""),"")</f>
        <v/>
      </c>
      <c r="I33412" s="169"/>
      <c r="J33412" s="156"/>
    </row>
    <row r="33413">
      <c r="D33413" s="153" t="str">
        <f>IFERROR(__xludf.DUMMYFUNCTION("""COMPUTED_VALUE"""),"")</f>
        <v/>
      </c>
      <c r="E33413" s="153" t="str">
        <f>IFERROR(__xludf.DUMMYFUNCTION("""COMPUTED_VALUE"""),"")</f>
        <v/>
      </c>
      <c r="I33413" s="169"/>
      <c r="J33413" s="156"/>
    </row>
    <row r="33414">
      <c r="D33414" s="153" t="str">
        <f>IFERROR(__xludf.DUMMYFUNCTION("""COMPUTED_VALUE"""),"")</f>
        <v/>
      </c>
      <c r="E33414" s="153" t="str">
        <f>IFERROR(__xludf.DUMMYFUNCTION("""COMPUTED_VALUE"""),"")</f>
        <v/>
      </c>
      <c r="I33414" s="169"/>
      <c r="J33414" s="156"/>
    </row>
    <row r="33415">
      <c r="D33415" s="153" t="str">
        <f>IFERROR(__xludf.DUMMYFUNCTION("""COMPUTED_VALUE"""),"")</f>
        <v/>
      </c>
      <c r="E33415" s="153" t="str">
        <f>IFERROR(__xludf.DUMMYFUNCTION("""COMPUTED_VALUE"""),"")</f>
        <v/>
      </c>
      <c r="I33415" s="169"/>
      <c r="J33415" s="156"/>
    </row>
    <row r="33416">
      <c r="D33416" s="153" t="str">
        <f>IFERROR(__xludf.DUMMYFUNCTION("""COMPUTED_VALUE"""),"")</f>
        <v/>
      </c>
      <c r="E33416" s="153" t="str">
        <f>IFERROR(__xludf.DUMMYFUNCTION("""COMPUTED_VALUE"""),"")</f>
        <v/>
      </c>
      <c r="I33416" s="169"/>
      <c r="J33416" s="156"/>
    </row>
    <row r="33417">
      <c r="D33417" s="153" t="str">
        <f>IFERROR(__xludf.DUMMYFUNCTION("""COMPUTED_VALUE"""),"")</f>
        <v/>
      </c>
      <c r="E33417" s="153" t="str">
        <f>IFERROR(__xludf.DUMMYFUNCTION("""COMPUTED_VALUE"""),"")</f>
        <v/>
      </c>
      <c r="I33417" s="169"/>
      <c r="J33417" s="156"/>
    </row>
    <row r="33418">
      <c r="D33418" s="153" t="str">
        <f>IFERROR(__xludf.DUMMYFUNCTION("""COMPUTED_VALUE"""),"")</f>
        <v/>
      </c>
      <c r="E33418" s="153" t="str">
        <f>IFERROR(__xludf.DUMMYFUNCTION("""COMPUTED_VALUE"""),"")</f>
        <v/>
      </c>
      <c r="I33418" s="169"/>
      <c r="J33418" s="156"/>
    </row>
    <row r="33419">
      <c r="D33419" s="153" t="str">
        <f>IFERROR(__xludf.DUMMYFUNCTION("""COMPUTED_VALUE"""),"")</f>
        <v/>
      </c>
      <c r="E33419" s="153" t="str">
        <f>IFERROR(__xludf.DUMMYFUNCTION("""COMPUTED_VALUE"""),"")</f>
        <v/>
      </c>
      <c r="I33419" s="169"/>
      <c r="J33419" s="156"/>
    </row>
    <row r="33420">
      <c r="D33420" s="153" t="str">
        <f>IFERROR(__xludf.DUMMYFUNCTION("""COMPUTED_VALUE"""),"")</f>
        <v/>
      </c>
      <c r="E33420" s="153" t="str">
        <f>IFERROR(__xludf.DUMMYFUNCTION("""COMPUTED_VALUE"""),"")</f>
        <v/>
      </c>
      <c r="I33420" s="169"/>
      <c r="J33420" s="156"/>
    </row>
    <row r="33421">
      <c r="D33421" s="153" t="str">
        <f>IFERROR(__xludf.DUMMYFUNCTION("""COMPUTED_VALUE"""),"")</f>
        <v/>
      </c>
      <c r="E33421" s="153" t="str">
        <f>IFERROR(__xludf.DUMMYFUNCTION("""COMPUTED_VALUE"""),"")</f>
        <v/>
      </c>
      <c r="I33421" s="169"/>
      <c r="J33421" s="156"/>
    </row>
    <row r="33422">
      <c r="D33422" s="153" t="str">
        <f>IFERROR(__xludf.DUMMYFUNCTION("""COMPUTED_VALUE"""),"")</f>
        <v/>
      </c>
      <c r="E33422" s="153" t="str">
        <f>IFERROR(__xludf.DUMMYFUNCTION("""COMPUTED_VALUE"""),"")</f>
        <v/>
      </c>
      <c r="I33422" s="169"/>
      <c r="J33422" s="156"/>
    </row>
    <row r="33423">
      <c r="D33423" s="153" t="str">
        <f>IFERROR(__xludf.DUMMYFUNCTION("""COMPUTED_VALUE"""),"")</f>
        <v/>
      </c>
      <c r="E33423" s="153" t="str">
        <f>IFERROR(__xludf.DUMMYFUNCTION("""COMPUTED_VALUE"""),"")</f>
        <v/>
      </c>
      <c r="I33423" s="169"/>
      <c r="J33423" s="156"/>
    </row>
    <row r="33424">
      <c r="D33424" s="153" t="str">
        <f>IFERROR(__xludf.DUMMYFUNCTION("""COMPUTED_VALUE"""),"")</f>
        <v/>
      </c>
      <c r="E33424" s="153" t="str">
        <f>IFERROR(__xludf.DUMMYFUNCTION("""COMPUTED_VALUE"""),"")</f>
        <v/>
      </c>
      <c r="I33424" s="169"/>
      <c r="J33424" s="156"/>
    </row>
    <row r="33425">
      <c r="D33425" s="153" t="str">
        <f>IFERROR(__xludf.DUMMYFUNCTION("""COMPUTED_VALUE"""),"")</f>
        <v/>
      </c>
      <c r="E33425" s="153" t="str">
        <f>IFERROR(__xludf.DUMMYFUNCTION("""COMPUTED_VALUE"""),"")</f>
        <v/>
      </c>
      <c r="I33425" s="169"/>
      <c r="J33425" s="156"/>
    </row>
    <row r="33426">
      <c r="D33426" s="153" t="str">
        <f>IFERROR(__xludf.DUMMYFUNCTION("""COMPUTED_VALUE"""),"")</f>
        <v/>
      </c>
      <c r="E33426" s="153" t="str">
        <f>IFERROR(__xludf.DUMMYFUNCTION("""COMPUTED_VALUE"""),"")</f>
        <v/>
      </c>
      <c r="I33426" s="169"/>
      <c r="J33426" s="156"/>
    </row>
    <row r="33427">
      <c r="D33427" s="153" t="str">
        <f>IFERROR(__xludf.DUMMYFUNCTION("""COMPUTED_VALUE"""),"")</f>
        <v/>
      </c>
      <c r="E33427" s="153" t="str">
        <f>IFERROR(__xludf.DUMMYFUNCTION("""COMPUTED_VALUE"""),"")</f>
        <v/>
      </c>
      <c r="I33427" s="169"/>
      <c r="J33427" s="156"/>
    </row>
    <row r="33428">
      <c r="D33428" s="153" t="str">
        <f>IFERROR(__xludf.DUMMYFUNCTION("""COMPUTED_VALUE"""),"")</f>
        <v/>
      </c>
      <c r="E33428" s="153" t="str">
        <f>IFERROR(__xludf.DUMMYFUNCTION("""COMPUTED_VALUE"""),"")</f>
        <v/>
      </c>
      <c r="I33428" s="169"/>
      <c r="J33428" s="156"/>
    </row>
    <row r="33429">
      <c r="D33429" s="153" t="str">
        <f>IFERROR(__xludf.DUMMYFUNCTION("""COMPUTED_VALUE"""),"")</f>
        <v/>
      </c>
      <c r="E33429" s="153" t="str">
        <f>IFERROR(__xludf.DUMMYFUNCTION("""COMPUTED_VALUE"""),"")</f>
        <v/>
      </c>
      <c r="I33429" s="169"/>
      <c r="J33429" s="156"/>
    </row>
    <row r="33430">
      <c r="D33430" s="153" t="str">
        <f>IFERROR(__xludf.DUMMYFUNCTION("""COMPUTED_VALUE"""),"")</f>
        <v/>
      </c>
      <c r="E33430" s="153" t="str">
        <f>IFERROR(__xludf.DUMMYFUNCTION("""COMPUTED_VALUE"""),"")</f>
        <v/>
      </c>
      <c r="I33430" s="169"/>
      <c r="J33430" s="156"/>
    </row>
    <row r="33431">
      <c r="D33431" s="153" t="str">
        <f>IFERROR(__xludf.DUMMYFUNCTION("""COMPUTED_VALUE"""),"")</f>
        <v/>
      </c>
      <c r="E33431" s="153" t="str">
        <f>IFERROR(__xludf.DUMMYFUNCTION("""COMPUTED_VALUE"""),"")</f>
        <v/>
      </c>
      <c r="I33431" s="169"/>
      <c r="J33431" s="156"/>
    </row>
    <row r="33432">
      <c r="D33432" s="153" t="str">
        <f>IFERROR(__xludf.DUMMYFUNCTION("""COMPUTED_VALUE"""),"")</f>
        <v/>
      </c>
      <c r="E33432" s="153" t="str">
        <f>IFERROR(__xludf.DUMMYFUNCTION("""COMPUTED_VALUE"""),"")</f>
        <v/>
      </c>
      <c r="I33432" s="169"/>
      <c r="J33432" s="156"/>
    </row>
    <row r="33433">
      <c r="D33433" s="153" t="str">
        <f>IFERROR(__xludf.DUMMYFUNCTION("""COMPUTED_VALUE"""),"")</f>
        <v/>
      </c>
      <c r="E33433" s="153" t="str">
        <f>IFERROR(__xludf.DUMMYFUNCTION("""COMPUTED_VALUE"""),"")</f>
        <v/>
      </c>
      <c r="I33433" s="169"/>
      <c r="J33433" s="156"/>
    </row>
    <row r="33434">
      <c r="D33434" s="153" t="str">
        <f>IFERROR(__xludf.DUMMYFUNCTION("""COMPUTED_VALUE"""),"")</f>
        <v/>
      </c>
      <c r="E33434" s="153" t="str">
        <f>IFERROR(__xludf.DUMMYFUNCTION("""COMPUTED_VALUE"""),"")</f>
        <v/>
      </c>
      <c r="I33434" s="169"/>
      <c r="J33434" s="156"/>
    </row>
    <row r="33435">
      <c r="D33435" s="153" t="str">
        <f>IFERROR(__xludf.DUMMYFUNCTION("""COMPUTED_VALUE"""),"")</f>
        <v/>
      </c>
      <c r="E33435" s="153" t="str">
        <f>IFERROR(__xludf.DUMMYFUNCTION("""COMPUTED_VALUE"""),"")</f>
        <v/>
      </c>
      <c r="I33435" s="169"/>
      <c r="J33435" s="156"/>
    </row>
    <row r="33436">
      <c r="D33436" s="153" t="str">
        <f>IFERROR(__xludf.DUMMYFUNCTION("""COMPUTED_VALUE"""),"")</f>
        <v/>
      </c>
      <c r="E33436" s="153" t="str">
        <f>IFERROR(__xludf.DUMMYFUNCTION("""COMPUTED_VALUE"""),"")</f>
        <v/>
      </c>
      <c r="I33436" s="169"/>
      <c r="J33436" s="156"/>
    </row>
    <row r="33437">
      <c r="D33437" s="153" t="str">
        <f>IFERROR(__xludf.DUMMYFUNCTION("""COMPUTED_VALUE"""),"")</f>
        <v/>
      </c>
      <c r="E33437" s="153" t="str">
        <f>IFERROR(__xludf.DUMMYFUNCTION("""COMPUTED_VALUE"""),"")</f>
        <v/>
      </c>
      <c r="I33437" s="169"/>
      <c r="J33437" s="156"/>
    </row>
    <row r="33438">
      <c r="D33438" s="153" t="str">
        <f>IFERROR(__xludf.DUMMYFUNCTION("""COMPUTED_VALUE"""),"")</f>
        <v/>
      </c>
      <c r="E33438" s="153" t="str">
        <f>IFERROR(__xludf.DUMMYFUNCTION("""COMPUTED_VALUE"""),"")</f>
        <v/>
      </c>
      <c r="I33438" s="169"/>
      <c r="J33438" s="156"/>
    </row>
    <row r="33439">
      <c r="D33439" s="153" t="str">
        <f>IFERROR(__xludf.DUMMYFUNCTION("""COMPUTED_VALUE"""),"")</f>
        <v/>
      </c>
      <c r="E33439" s="153" t="str">
        <f>IFERROR(__xludf.DUMMYFUNCTION("""COMPUTED_VALUE"""),"")</f>
        <v/>
      </c>
      <c r="I33439" s="169"/>
      <c r="J33439" s="156"/>
    </row>
    <row r="33440">
      <c r="D33440" s="153" t="str">
        <f>IFERROR(__xludf.DUMMYFUNCTION("""COMPUTED_VALUE"""),"")</f>
        <v/>
      </c>
      <c r="E33440" s="153" t="str">
        <f>IFERROR(__xludf.DUMMYFUNCTION("""COMPUTED_VALUE"""),"")</f>
        <v/>
      </c>
      <c r="I33440" s="169"/>
      <c r="J33440" s="156"/>
    </row>
    <row r="33441">
      <c r="D33441" s="153" t="str">
        <f>IFERROR(__xludf.DUMMYFUNCTION("""COMPUTED_VALUE"""),"")</f>
        <v/>
      </c>
      <c r="E33441" s="153" t="str">
        <f>IFERROR(__xludf.DUMMYFUNCTION("""COMPUTED_VALUE"""),"")</f>
        <v/>
      </c>
      <c r="I33441" s="169"/>
      <c r="J33441" s="156"/>
    </row>
    <row r="33442">
      <c r="D33442" s="153" t="str">
        <f>IFERROR(__xludf.DUMMYFUNCTION("""COMPUTED_VALUE"""),"")</f>
        <v/>
      </c>
      <c r="E33442" s="153" t="str">
        <f>IFERROR(__xludf.DUMMYFUNCTION("""COMPUTED_VALUE"""),"")</f>
        <v/>
      </c>
      <c r="I33442" s="169"/>
      <c r="J33442" s="156"/>
    </row>
    <row r="33443">
      <c r="D33443" s="153" t="str">
        <f>IFERROR(__xludf.DUMMYFUNCTION("""COMPUTED_VALUE"""),"")</f>
        <v/>
      </c>
      <c r="E33443" s="153" t="str">
        <f>IFERROR(__xludf.DUMMYFUNCTION("""COMPUTED_VALUE"""),"")</f>
        <v/>
      </c>
      <c r="I33443" s="169"/>
      <c r="J33443" s="156"/>
    </row>
    <row r="33444">
      <c r="D33444" s="153" t="str">
        <f>IFERROR(__xludf.DUMMYFUNCTION("""COMPUTED_VALUE"""),"")</f>
        <v/>
      </c>
      <c r="E33444" s="153" t="str">
        <f>IFERROR(__xludf.DUMMYFUNCTION("""COMPUTED_VALUE"""),"")</f>
        <v/>
      </c>
      <c r="I33444" s="169"/>
      <c r="J33444" s="156"/>
    </row>
    <row r="33445">
      <c r="D33445" s="153" t="str">
        <f>IFERROR(__xludf.DUMMYFUNCTION("""COMPUTED_VALUE"""),"")</f>
        <v/>
      </c>
      <c r="E33445" s="153" t="str">
        <f>IFERROR(__xludf.DUMMYFUNCTION("""COMPUTED_VALUE"""),"")</f>
        <v/>
      </c>
      <c r="I33445" s="169"/>
      <c r="J33445" s="156"/>
    </row>
    <row r="33446">
      <c r="D33446" s="153" t="str">
        <f>IFERROR(__xludf.DUMMYFUNCTION("""COMPUTED_VALUE"""),"")</f>
        <v/>
      </c>
      <c r="E33446" s="153" t="str">
        <f>IFERROR(__xludf.DUMMYFUNCTION("""COMPUTED_VALUE"""),"")</f>
        <v/>
      </c>
      <c r="I33446" s="169"/>
      <c r="J33446" s="156"/>
    </row>
    <row r="33447">
      <c r="D33447" s="153" t="str">
        <f>IFERROR(__xludf.DUMMYFUNCTION("""COMPUTED_VALUE"""),"")</f>
        <v/>
      </c>
      <c r="E33447" s="153" t="str">
        <f>IFERROR(__xludf.DUMMYFUNCTION("""COMPUTED_VALUE"""),"")</f>
        <v/>
      </c>
      <c r="I33447" s="169"/>
      <c r="J33447" s="156"/>
    </row>
    <row r="33448">
      <c r="D33448" s="153" t="str">
        <f>IFERROR(__xludf.DUMMYFUNCTION("""COMPUTED_VALUE"""),"")</f>
        <v/>
      </c>
      <c r="E33448" s="153" t="str">
        <f>IFERROR(__xludf.DUMMYFUNCTION("""COMPUTED_VALUE"""),"")</f>
        <v/>
      </c>
      <c r="I33448" s="169"/>
      <c r="J33448" s="156"/>
    </row>
    <row r="33449">
      <c r="D33449" s="153" t="str">
        <f>IFERROR(__xludf.DUMMYFUNCTION("""COMPUTED_VALUE"""),"")</f>
        <v/>
      </c>
      <c r="E33449" s="153" t="str">
        <f>IFERROR(__xludf.DUMMYFUNCTION("""COMPUTED_VALUE"""),"")</f>
        <v/>
      </c>
      <c r="I33449" s="169"/>
      <c r="J33449" s="156"/>
    </row>
    <row r="33450">
      <c r="D33450" s="153" t="str">
        <f>IFERROR(__xludf.DUMMYFUNCTION("""COMPUTED_VALUE"""),"")</f>
        <v/>
      </c>
      <c r="E33450" s="153" t="str">
        <f>IFERROR(__xludf.DUMMYFUNCTION("""COMPUTED_VALUE"""),"")</f>
        <v/>
      </c>
      <c r="I33450" s="169"/>
      <c r="J33450" s="156"/>
    </row>
    <row r="33451">
      <c r="D33451" s="153" t="str">
        <f>IFERROR(__xludf.DUMMYFUNCTION("""COMPUTED_VALUE"""),"")</f>
        <v/>
      </c>
      <c r="E33451" s="153" t="str">
        <f>IFERROR(__xludf.DUMMYFUNCTION("""COMPUTED_VALUE"""),"")</f>
        <v/>
      </c>
      <c r="I33451" s="169"/>
      <c r="J33451" s="156"/>
    </row>
    <row r="33452">
      <c r="D33452" s="153" t="str">
        <f>IFERROR(__xludf.DUMMYFUNCTION("""COMPUTED_VALUE"""),"")</f>
        <v/>
      </c>
      <c r="E33452" s="153" t="str">
        <f>IFERROR(__xludf.DUMMYFUNCTION("""COMPUTED_VALUE"""),"")</f>
        <v/>
      </c>
      <c r="I33452" s="169"/>
      <c r="J33452" s="156"/>
    </row>
    <row r="33453">
      <c r="D33453" s="153" t="str">
        <f>IFERROR(__xludf.DUMMYFUNCTION("""COMPUTED_VALUE"""),"")</f>
        <v/>
      </c>
      <c r="E33453" s="153" t="str">
        <f>IFERROR(__xludf.DUMMYFUNCTION("""COMPUTED_VALUE"""),"")</f>
        <v/>
      </c>
      <c r="I33453" s="169"/>
      <c r="J33453" s="156"/>
    </row>
    <row r="33454">
      <c r="D33454" s="153" t="str">
        <f>IFERROR(__xludf.DUMMYFUNCTION("""COMPUTED_VALUE"""),"")</f>
        <v/>
      </c>
      <c r="E33454" s="153" t="str">
        <f>IFERROR(__xludf.DUMMYFUNCTION("""COMPUTED_VALUE"""),"")</f>
        <v/>
      </c>
      <c r="I33454" s="169"/>
      <c r="J33454" s="156"/>
    </row>
    <row r="33455">
      <c r="D33455" s="153" t="str">
        <f>IFERROR(__xludf.DUMMYFUNCTION("""COMPUTED_VALUE"""),"")</f>
        <v/>
      </c>
      <c r="E33455" s="153" t="str">
        <f>IFERROR(__xludf.DUMMYFUNCTION("""COMPUTED_VALUE"""),"")</f>
        <v/>
      </c>
      <c r="I33455" s="169"/>
      <c r="J33455" s="156"/>
    </row>
    <row r="33456">
      <c r="D33456" s="153" t="str">
        <f>IFERROR(__xludf.DUMMYFUNCTION("""COMPUTED_VALUE"""),"")</f>
        <v/>
      </c>
      <c r="E33456" s="153" t="str">
        <f>IFERROR(__xludf.DUMMYFUNCTION("""COMPUTED_VALUE"""),"")</f>
        <v/>
      </c>
      <c r="I33456" s="169"/>
      <c r="J33456" s="156"/>
    </row>
    <row r="33457">
      <c r="D33457" s="153" t="str">
        <f>IFERROR(__xludf.DUMMYFUNCTION("""COMPUTED_VALUE"""),"")</f>
        <v/>
      </c>
      <c r="E33457" s="153" t="str">
        <f>IFERROR(__xludf.DUMMYFUNCTION("""COMPUTED_VALUE"""),"")</f>
        <v/>
      </c>
      <c r="I33457" s="169"/>
      <c r="J33457" s="156"/>
    </row>
    <row r="33458">
      <c r="D33458" s="153" t="str">
        <f>IFERROR(__xludf.DUMMYFUNCTION("""COMPUTED_VALUE"""),"")</f>
        <v/>
      </c>
      <c r="E33458" s="153" t="str">
        <f>IFERROR(__xludf.DUMMYFUNCTION("""COMPUTED_VALUE"""),"")</f>
        <v/>
      </c>
      <c r="I33458" s="169"/>
      <c r="J33458" s="156"/>
    </row>
    <row r="33459">
      <c r="D33459" s="153" t="str">
        <f>IFERROR(__xludf.DUMMYFUNCTION("""COMPUTED_VALUE"""),"")</f>
        <v/>
      </c>
      <c r="E33459" s="153" t="str">
        <f>IFERROR(__xludf.DUMMYFUNCTION("""COMPUTED_VALUE"""),"")</f>
        <v/>
      </c>
      <c r="I33459" s="169"/>
      <c r="J33459" s="156"/>
    </row>
    <row r="33460">
      <c r="D33460" s="153" t="str">
        <f>IFERROR(__xludf.DUMMYFUNCTION("""COMPUTED_VALUE"""),"")</f>
        <v/>
      </c>
      <c r="E33460" s="153" t="str">
        <f>IFERROR(__xludf.DUMMYFUNCTION("""COMPUTED_VALUE"""),"")</f>
        <v/>
      </c>
      <c r="I33460" s="169"/>
      <c r="J33460" s="156"/>
    </row>
    <row r="33461">
      <c r="D33461" s="153" t="str">
        <f>IFERROR(__xludf.DUMMYFUNCTION("""COMPUTED_VALUE"""),"")</f>
        <v/>
      </c>
      <c r="E33461" s="153" t="str">
        <f>IFERROR(__xludf.DUMMYFUNCTION("""COMPUTED_VALUE"""),"")</f>
        <v/>
      </c>
      <c r="I33461" s="169"/>
      <c r="J33461" s="156"/>
    </row>
    <row r="33462">
      <c r="D33462" s="153" t="str">
        <f>IFERROR(__xludf.DUMMYFUNCTION("""COMPUTED_VALUE"""),"")</f>
        <v/>
      </c>
      <c r="E33462" s="153" t="str">
        <f>IFERROR(__xludf.DUMMYFUNCTION("""COMPUTED_VALUE"""),"")</f>
        <v/>
      </c>
      <c r="I33462" s="169"/>
      <c r="J33462" s="156"/>
    </row>
    <row r="33463">
      <c r="D33463" s="153" t="str">
        <f>IFERROR(__xludf.DUMMYFUNCTION("""COMPUTED_VALUE"""),"")</f>
        <v/>
      </c>
      <c r="E33463" s="153" t="str">
        <f>IFERROR(__xludf.DUMMYFUNCTION("""COMPUTED_VALUE"""),"")</f>
        <v/>
      </c>
      <c r="I33463" s="169"/>
      <c r="J33463" s="156"/>
    </row>
    <row r="33464">
      <c r="D33464" s="153" t="str">
        <f>IFERROR(__xludf.DUMMYFUNCTION("""COMPUTED_VALUE"""),"")</f>
        <v/>
      </c>
      <c r="E33464" s="153" t="str">
        <f>IFERROR(__xludf.DUMMYFUNCTION("""COMPUTED_VALUE"""),"")</f>
        <v/>
      </c>
      <c r="I33464" s="169"/>
      <c r="J33464" s="156"/>
    </row>
    <row r="33465">
      <c r="D33465" s="153" t="str">
        <f>IFERROR(__xludf.DUMMYFUNCTION("""COMPUTED_VALUE"""),"")</f>
        <v/>
      </c>
      <c r="E33465" s="153" t="str">
        <f>IFERROR(__xludf.DUMMYFUNCTION("""COMPUTED_VALUE"""),"")</f>
        <v/>
      </c>
      <c r="I33465" s="169"/>
      <c r="J33465" s="156"/>
    </row>
    <row r="33466">
      <c r="D33466" s="153" t="str">
        <f>IFERROR(__xludf.DUMMYFUNCTION("""COMPUTED_VALUE"""),"")</f>
        <v/>
      </c>
      <c r="E33466" s="153" t="str">
        <f>IFERROR(__xludf.DUMMYFUNCTION("""COMPUTED_VALUE"""),"")</f>
        <v/>
      </c>
      <c r="I33466" s="169"/>
      <c r="J33466" s="156"/>
    </row>
    <row r="33467">
      <c r="D33467" s="153" t="str">
        <f>IFERROR(__xludf.DUMMYFUNCTION("""COMPUTED_VALUE"""),"")</f>
        <v/>
      </c>
      <c r="E33467" s="153" t="str">
        <f>IFERROR(__xludf.DUMMYFUNCTION("""COMPUTED_VALUE"""),"")</f>
        <v/>
      </c>
      <c r="I33467" s="169"/>
      <c r="J33467" s="156"/>
    </row>
    <row r="33468">
      <c r="D33468" s="153" t="str">
        <f>IFERROR(__xludf.DUMMYFUNCTION("""COMPUTED_VALUE"""),"")</f>
        <v/>
      </c>
      <c r="E33468" s="153" t="str">
        <f>IFERROR(__xludf.DUMMYFUNCTION("""COMPUTED_VALUE"""),"")</f>
        <v/>
      </c>
      <c r="I33468" s="169"/>
      <c r="J33468" s="156"/>
    </row>
    <row r="33469">
      <c r="D33469" s="153" t="str">
        <f>IFERROR(__xludf.DUMMYFUNCTION("""COMPUTED_VALUE"""),"")</f>
        <v/>
      </c>
      <c r="E33469" s="153" t="str">
        <f>IFERROR(__xludf.DUMMYFUNCTION("""COMPUTED_VALUE"""),"")</f>
        <v/>
      </c>
      <c r="I33469" s="169"/>
      <c r="J33469" s="156"/>
    </row>
    <row r="33470">
      <c r="D33470" s="153" t="str">
        <f>IFERROR(__xludf.DUMMYFUNCTION("""COMPUTED_VALUE"""),"")</f>
        <v/>
      </c>
      <c r="E33470" s="153" t="str">
        <f>IFERROR(__xludf.DUMMYFUNCTION("""COMPUTED_VALUE"""),"")</f>
        <v/>
      </c>
      <c r="I33470" s="169"/>
      <c r="J33470" s="156"/>
    </row>
    <row r="33471">
      <c r="D33471" s="153" t="str">
        <f>IFERROR(__xludf.DUMMYFUNCTION("""COMPUTED_VALUE"""),"")</f>
        <v/>
      </c>
      <c r="E33471" s="153" t="str">
        <f>IFERROR(__xludf.DUMMYFUNCTION("""COMPUTED_VALUE"""),"")</f>
        <v/>
      </c>
      <c r="I33471" s="169"/>
      <c r="J33471" s="156"/>
    </row>
    <row r="33472">
      <c r="D33472" s="153" t="str">
        <f>IFERROR(__xludf.DUMMYFUNCTION("""COMPUTED_VALUE"""),"")</f>
        <v/>
      </c>
      <c r="E33472" s="153" t="str">
        <f>IFERROR(__xludf.DUMMYFUNCTION("""COMPUTED_VALUE"""),"")</f>
        <v/>
      </c>
      <c r="I33472" s="169"/>
      <c r="J33472" s="156"/>
    </row>
    <row r="33473">
      <c r="D33473" s="153" t="str">
        <f>IFERROR(__xludf.DUMMYFUNCTION("""COMPUTED_VALUE"""),"")</f>
        <v/>
      </c>
      <c r="E33473" s="153" t="str">
        <f>IFERROR(__xludf.DUMMYFUNCTION("""COMPUTED_VALUE"""),"")</f>
        <v/>
      </c>
      <c r="I33473" s="169"/>
      <c r="J33473" s="156"/>
    </row>
    <row r="33474">
      <c r="D33474" s="153" t="str">
        <f>IFERROR(__xludf.DUMMYFUNCTION("""COMPUTED_VALUE"""),"")</f>
        <v/>
      </c>
      <c r="E33474" s="153" t="str">
        <f>IFERROR(__xludf.DUMMYFUNCTION("""COMPUTED_VALUE"""),"")</f>
        <v/>
      </c>
      <c r="I33474" s="169"/>
      <c r="J33474" s="156"/>
    </row>
    <row r="33475">
      <c r="D33475" s="153" t="str">
        <f>IFERROR(__xludf.DUMMYFUNCTION("""COMPUTED_VALUE"""),"")</f>
        <v/>
      </c>
      <c r="E33475" s="153" t="str">
        <f>IFERROR(__xludf.DUMMYFUNCTION("""COMPUTED_VALUE"""),"")</f>
        <v/>
      </c>
      <c r="I33475" s="169"/>
      <c r="J33475" s="156"/>
    </row>
    <row r="33476">
      <c r="D33476" s="153" t="str">
        <f>IFERROR(__xludf.DUMMYFUNCTION("""COMPUTED_VALUE"""),"")</f>
        <v/>
      </c>
      <c r="E33476" s="153" t="str">
        <f>IFERROR(__xludf.DUMMYFUNCTION("""COMPUTED_VALUE"""),"")</f>
        <v/>
      </c>
      <c r="I33476" s="169"/>
      <c r="J33476" s="156"/>
    </row>
    <row r="33477">
      <c r="D33477" s="153" t="str">
        <f>IFERROR(__xludf.DUMMYFUNCTION("""COMPUTED_VALUE"""),"")</f>
        <v/>
      </c>
      <c r="E33477" s="153" t="str">
        <f>IFERROR(__xludf.DUMMYFUNCTION("""COMPUTED_VALUE"""),"")</f>
        <v/>
      </c>
      <c r="I33477" s="169"/>
      <c r="J33477" s="156"/>
    </row>
    <row r="33478">
      <c r="D33478" s="153" t="str">
        <f>IFERROR(__xludf.DUMMYFUNCTION("""COMPUTED_VALUE"""),"")</f>
        <v/>
      </c>
      <c r="E33478" s="153" t="str">
        <f>IFERROR(__xludf.DUMMYFUNCTION("""COMPUTED_VALUE"""),"")</f>
        <v/>
      </c>
      <c r="I33478" s="169"/>
      <c r="J33478" s="156"/>
    </row>
    <row r="33479">
      <c r="D33479" s="153" t="str">
        <f>IFERROR(__xludf.DUMMYFUNCTION("""COMPUTED_VALUE"""),"")</f>
        <v/>
      </c>
      <c r="E33479" s="153" t="str">
        <f>IFERROR(__xludf.DUMMYFUNCTION("""COMPUTED_VALUE"""),"")</f>
        <v/>
      </c>
      <c r="I33479" s="169"/>
      <c r="J33479" s="156"/>
    </row>
    <row r="33480">
      <c r="D33480" s="153" t="str">
        <f>IFERROR(__xludf.DUMMYFUNCTION("""COMPUTED_VALUE"""),"")</f>
        <v/>
      </c>
      <c r="E33480" s="153" t="str">
        <f>IFERROR(__xludf.DUMMYFUNCTION("""COMPUTED_VALUE"""),"")</f>
        <v/>
      </c>
      <c r="I33480" s="169"/>
      <c r="J33480" s="156"/>
    </row>
    <row r="33481">
      <c r="D33481" s="153" t="str">
        <f>IFERROR(__xludf.DUMMYFUNCTION("""COMPUTED_VALUE"""),"")</f>
        <v/>
      </c>
      <c r="E33481" s="153" t="str">
        <f>IFERROR(__xludf.DUMMYFUNCTION("""COMPUTED_VALUE"""),"")</f>
        <v/>
      </c>
      <c r="I33481" s="169"/>
      <c r="J33481" s="156"/>
    </row>
    <row r="33482">
      <c r="D33482" s="153" t="str">
        <f>IFERROR(__xludf.DUMMYFUNCTION("""COMPUTED_VALUE"""),"")</f>
        <v/>
      </c>
      <c r="E33482" s="153" t="str">
        <f>IFERROR(__xludf.DUMMYFUNCTION("""COMPUTED_VALUE"""),"")</f>
        <v/>
      </c>
      <c r="I33482" s="169"/>
      <c r="J33482" s="156"/>
    </row>
    <row r="33483">
      <c r="D33483" s="153" t="str">
        <f>IFERROR(__xludf.DUMMYFUNCTION("""COMPUTED_VALUE"""),"")</f>
        <v/>
      </c>
      <c r="E33483" s="153" t="str">
        <f>IFERROR(__xludf.DUMMYFUNCTION("""COMPUTED_VALUE"""),"")</f>
        <v/>
      </c>
      <c r="I33483" s="169"/>
      <c r="J33483" s="156"/>
    </row>
    <row r="33484">
      <c r="D33484" s="153" t="str">
        <f>IFERROR(__xludf.DUMMYFUNCTION("""COMPUTED_VALUE"""),"")</f>
        <v/>
      </c>
      <c r="E33484" s="153" t="str">
        <f>IFERROR(__xludf.DUMMYFUNCTION("""COMPUTED_VALUE"""),"")</f>
        <v/>
      </c>
      <c r="I33484" s="169"/>
      <c r="J33484" s="156"/>
    </row>
    <row r="33485">
      <c r="D33485" s="153" t="str">
        <f>IFERROR(__xludf.DUMMYFUNCTION("""COMPUTED_VALUE"""),"")</f>
        <v/>
      </c>
      <c r="E33485" s="153" t="str">
        <f>IFERROR(__xludf.DUMMYFUNCTION("""COMPUTED_VALUE"""),"")</f>
        <v/>
      </c>
      <c r="I33485" s="169"/>
      <c r="J33485" s="156"/>
    </row>
    <row r="33486">
      <c r="D33486" s="153" t="str">
        <f>IFERROR(__xludf.DUMMYFUNCTION("""COMPUTED_VALUE"""),"")</f>
        <v/>
      </c>
      <c r="E33486" s="153" t="str">
        <f>IFERROR(__xludf.DUMMYFUNCTION("""COMPUTED_VALUE"""),"")</f>
        <v/>
      </c>
      <c r="I33486" s="169"/>
      <c r="J33486" s="156"/>
    </row>
    <row r="33487">
      <c r="D33487" s="153" t="str">
        <f>IFERROR(__xludf.DUMMYFUNCTION("""COMPUTED_VALUE"""),"")</f>
        <v/>
      </c>
      <c r="E33487" s="153" t="str">
        <f>IFERROR(__xludf.DUMMYFUNCTION("""COMPUTED_VALUE"""),"")</f>
        <v/>
      </c>
      <c r="I33487" s="169"/>
      <c r="J33487" s="156"/>
    </row>
    <row r="33488">
      <c r="D33488" s="153" t="str">
        <f>IFERROR(__xludf.DUMMYFUNCTION("""COMPUTED_VALUE"""),"")</f>
        <v/>
      </c>
      <c r="E33488" s="153" t="str">
        <f>IFERROR(__xludf.DUMMYFUNCTION("""COMPUTED_VALUE"""),"")</f>
        <v/>
      </c>
      <c r="I33488" s="169"/>
      <c r="J33488" s="156"/>
    </row>
    <row r="33489">
      <c r="D33489" s="153" t="str">
        <f>IFERROR(__xludf.DUMMYFUNCTION("""COMPUTED_VALUE"""),"")</f>
        <v/>
      </c>
      <c r="E33489" s="153" t="str">
        <f>IFERROR(__xludf.DUMMYFUNCTION("""COMPUTED_VALUE"""),"")</f>
        <v/>
      </c>
      <c r="I33489" s="169"/>
      <c r="J33489" s="156"/>
    </row>
    <row r="33490">
      <c r="D33490" s="153" t="str">
        <f>IFERROR(__xludf.DUMMYFUNCTION("""COMPUTED_VALUE"""),"")</f>
        <v/>
      </c>
      <c r="E33490" s="153" t="str">
        <f>IFERROR(__xludf.DUMMYFUNCTION("""COMPUTED_VALUE"""),"")</f>
        <v/>
      </c>
      <c r="I33490" s="169"/>
      <c r="J33490" s="156"/>
    </row>
    <row r="33491">
      <c r="D33491" s="153" t="str">
        <f>IFERROR(__xludf.DUMMYFUNCTION("""COMPUTED_VALUE"""),"")</f>
        <v/>
      </c>
      <c r="E33491" s="153" t="str">
        <f>IFERROR(__xludf.DUMMYFUNCTION("""COMPUTED_VALUE"""),"")</f>
        <v/>
      </c>
      <c r="I33491" s="169"/>
      <c r="J33491" s="156"/>
    </row>
    <row r="33492">
      <c r="D33492" s="153" t="str">
        <f>IFERROR(__xludf.DUMMYFUNCTION("""COMPUTED_VALUE"""),"")</f>
        <v/>
      </c>
      <c r="E33492" s="153" t="str">
        <f>IFERROR(__xludf.DUMMYFUNCTION("""COMPUTED_VALUE"""),"")</f>
        <v/>
      </c>
      <c r="I33492" s="169"/>
      <c r="J33492" s="156"/>
    </row>
    <row r="33493">
      <c r="D33493" s="153" t="str">
        <f>IFERROR(__xludf.DUMMYFUNCTION("""COMPUTED_VALUE"""),"")</f>
        <v/>
      </c>
      <c r="E33493" s="153" t="str">
        <f>IFERROR(__xludf.DUMMYFUNCTION("""COMPUTED_VALUE"""),"")</f>
        <v/>
      </c>
      <c r="I33493" s="169"/>
      <c r="J33493" s="156"/>
    </row>
    <row r="33494">
      <c r="D33494" s="153" t="str">
        <f>IFERROR(__xludf.DUMMYFUNCTION("""COMPUTED_VALUE"""),"")</f>
        <v/>
      </c>
      <c r="E33494" s="153" t="str">
        <f>IFERROR(__xludf.DUMMYFUNCTION("""COMPUTED_VALUE"""),"")</f>
        <v/>
      </c>
      <c r="I33494" s="169"/>
      <c r="J33494" s="156"/>
    </row>
    <row r="33495">
      <c r="D33495" s="153" t="str">
        <f>IFERROR(__xludf.DUMMYFUNCTION("""COMPUTED_VALUE"""),"")</f>
        <v/>
      </c>
      <c r="E33495" s="153" t="str">
        <f>IFERROR(__xludf.DUMMYFUNCTION("""COMPUTED_VALUE"""),"")</f>
        <v/>
      </c>
      <c r="I33495" s="169"/>
      <c r="J33495" s="156"/>
    </row>
    <row r="33496">
      <c r="D33496" s="153" t="str">
        <f>IFERROR(__xludf.DUMMYFUNCTION("""COMPUTED_VALUE"""),"")</f>
        <v/>
      </c>
      <c r="E33496" s="153" t="str">
        <f>IFERROR(__xludf.DUMMYFUNCTION("""COMPUTED_VALUE"""),"")</f>
        <v/>
      </c>
      <c r="I33496" s="169"/>
      <c r="J33496" s="156"/>
    </row>
    <row r="33497">
      <c r="D33497" s="153" t="str">
        <f>IFERROR(__xludf.DUMMYFUNCTION("""COMPUTED_VALUE"""),"")</f>
        <v/>
      </c>
      <c r="E33497" s="153" t="str">
        <f>IFERROR(__xludf.DUMMYFUNCTION("""COMPUTED_VALUE"""),"")</f>
        <v/>
      </c>
      <c r="I33497" s="169"/>
      <c r="J33497" s="156"/>
    </row>
    <row r="33498">
      <c r="D33498" s="153" t="str">
        <f>IFERROR(__xludf.DUMMYFUNCTION("""COMPUTED_VALUE"""),"")</f>
        <v/>
      </c>
      <c r="E33498" s="153" t="str">
        <f>IFERROR(__xludf.DUMMYFUNCTION("""COMPUTED_VALUE"""),"")</f>
        <v/>
      </c>
      <c r="I33498" s="169"/>
      <c r="J33498" s="156"/>
    </row>
    <row r="33499">
      <c r="D33499" s="153" t="str">
        <f>IFERROR(__xludf.DUMMYFUNCTION("""COMPUTED_VALUE"""),"")</f>
        <v/>
      </c>
      <c r="E33499" s="153" t="str">
        <f>IFERROR(__xludf.DUMMYFUNCTION("""COMPUTED_VALUE"""),"")</f>
        <v/>
      </c>
      <c r="I33499" s="169"/>
      <c r="J33499" s="156"/>
    </row>
    <row r="33500">
      <c r="D33500" s="153" t="str">
        <f>IFERROR(__xludf.DUMMYFUNCTION("""COMPUTED_VALUE"""),"")</f>
        <v/>
      </c>
      <c r="E33500" s="153" t="str">
        <f>IFERROR(__xludf.DUMMYFUNCTION("""COMPUTED_VALUE"""),"")</f>
        <v/>
      </c>
      <c r="I33500" s="169"/>
      <c r="J33500" s="156"/>
    </row>
    <row r="33501">
      <c r="D33501" s="153" t="str">
        <f>IFERROR(__xludf.DUMMYFUNCTION("""COMPUTED_VALUE"""),"")</f>
        <v/>
      </c>
      <c r="E33501" s="153" t="str">
        <f>IFERROR(__xludf.DUMMYFUNCTION("""COMPUTED_VALUE"""),"")</f>
        <v/>
      </c>
      <c r="I33501" s="169"/>
      <c r="J33501" s="156"/>
    </row>
    <row r="33502">
      <c r="D33502" s="153" t="str">
        <f>IFERROR(__xludf.DUMMYFUNCTION("""COMPUTED_VALUE"""),"")</f>
        <v/>
      </c>
      <c r="E33502" s="153" t="str">
        <f>IFERROR(__xludf.DUMMYFUNCTION("""COMPUTED_VALUE"""),"")</f>
        <v/>
      </c>
      <c r="I33502" s="169"/>
      <c r="J33502" s="156"/>
    </row>
    <row r="33503">
      <c r="D33503" s="153" t="str">
        <f>IFERROR(__xludf.DUMMYFUNCTION("""COMPUTED_VALUE"""),"")</f>
        <v/>
      </c>
      <c r="E33503" s="153" t="str">
        <f>IFERROR(__xludf.DUMMYFUNCTION("""COMPUTED_VALUE"""),"")</f>
        <v/>
      </c>
      <c r="I33503" s="169"/>
      <c r="J33503" s="156"/>
    </row>
    <row r="33504">
      <c r="D33504" s="153" t="str">
        <f>IFERROR(__xludf.DUMMYFUNCTION("""COMPUTED_VALUE"""),"")</f>
        <v/>
      </c>
      <c r="E33504" s="153" t="str">
        <f>IFERROR(__xludf.DUMMYFUNCTION("""COMPUTED_VALUE"""),"")</f>
        <v/>
      </c>
      <c r="I33504" s="169"/>
      <c r="J33504" s="156"/>
    </row>
    <row r="33505">
      <c r="D33505" s="153" t="str">
        <f>IFERROR(__xludf.DUMMYFUNCTION("""COMPUTED_VALUE"""),"")</f>
        <v/>
      </c>
      <c r="E33505" s="153" t="str">
        <f>IFERROR(__xludf.DUMMYFUNCTION("""COMPUTED_VALUE"""),"")</f>
        <v/>
      </c>
      <c r="I33505" s="169"/>
      <c r="J33505" s="156"/>
    </row>
    <row r="33506">
      <c r="D33506" s="153" t="str">
        <f>IFERROR(__xludf.DUMMYFUNCTION("""COMPUTED_VALUE"""),"")</f>
        <v/>
      </c>
      <c r="E33506" s="153" t="str">
        <f>IFERROR(__xludf.DUMMYFUNCTION("""COMPUTED_VALUE"""),"")</f>
        <v/>
      </c>
      <c r="I33506" s="169"/>
      <c r="J33506" s="156"/>
    </row>
    <row r="33507">
      <c r="D33507" s="153" t="str">
        <f>IFERROR(__xludf.DUMMYFUNCTION("""COMPUTED_VALUE"""),"")</f>
        <v/>
      </c>
      <c r="E33507" s="153" t="str">
        <f>IFERROR(__xludf.DUMMYFUNCTION("""COMPUTED_VALUE"""),"")</f>
        <v/>
      </c>
      <c r="I33507" s="169"/>
      <c r="J33507" s="156"/>
    </row>
    <row r="33508">
      <c r="D33508" s="153" t="str">
        <f>IFERROR(__xludf.DUMMYFUNCTION("""COMPUTED_VALUE"""),"")</f>
        <v/>
      </c>
      <c r="E33508" s="153" t="str">
        <f>IFERROR(__xludf.DUMMYFUNCTION("""COMPUTED_VALUE"""),"")</f>
        <v/>
      </c>
      <c r="I33508" s="169"/>
      <c r="J33508" s="156"/>
    </row>
    <row r="33509">
      <c r="D33509" s="153" t="str">
        <f>IFERROR(__xludf.DUMMYFUNCTION("""COMPUTED_VALUE"""),"")</f>
        <v/>
      </c>
      <c r="E33509" s="153" t="str">
        <f>IFERROR(__xludf.DUMMYFUNCTION("""COMPUTED_VALUE"""),"")</f>
        <v/>
      </c>
      <c r="I33509" s="169"/>
      <c r="J33509" s="156"/>
    </row>
    <row r="33510">
      <c r="D33510" s="153" t="str">
        <f>IFERROR(__xludf.DUMMYFUNCTION("""COMPUTED_VALUE"""),"")</f>
        <v/>
      </c>
      <c r="E33510" s="153" t="str">
        <f>IFERROR(__xludf.DUMMYFUNCTION("""COMPUTED_VALUE"""),"")</f>
        <v/>
      </c>
      <c r="I33510" s="169"/>
      <c r="J33510" s="156"/>
    </row>
    <row r="33511">
      <c r="D33511" s="153" t="str">
        <f>IFERROR(__xludf.DUMMYFUNCTION("""COMPUTED_VALUE"""),"")</f>
        <v/>
      </c>
      <c r="E33511" s="153" t="str">
        <f>IFERROR(__xludf.DUMMYFUNCTION("""COMPUTED_VALUE"""),"")</f>
        <v/>
      </c>
      <c r="I33511" s="169"/>
      <c r="J33511" s="156"/>
    </row>
    <row r="33512">
      <c r="D33512" s="153" t="str">
        <f>IFERROR(__xludf.DUMMYFUNCTION("""COMPUTED_VALUE"""),"")</f>
        <v/>
      </c>
      <c r="E33512" s="153" t="str">
        <f>IFERROR(__xludf.DUMMYFUNCTION("""COMPUTED_VALUE"""),"")</f>
        <v/>
      </c>
      <c r="I33512" s="169"/>
      <c r="J33512" s="156"/>
    </row>
    <row r="33513">
      <c r="D33513" s="153" t="str">
        <f>IFERROR(__xludf.DUMMYFUNCTION("""COMPUTED_VALUE"""),"")</f>
        <v/>
      </c>
      <c r="E33513" s="153" t="str">
        <f>IFERROR(__xludf.DUMMYFUNCTION("""COMPUTED_VALUE"""),"")</f>
        <v/>
      </c>
      <c r="I33513" s="169"/>
      <c r="J33513" s="156"/>
    </row>
    <row r="33514">
      <c r="D33514" s="153" t="str">
        <f>IFERROR(__xludf.DUMMYFUNCTION("""COMPUTED_VALUE"""),"")</f>
        <v/>
      </c>
      <c r="E33514" s="153" t="str">
        <f>IFERROR(__xludf.DUMMYFUNCTION("""COMPUTED_VALUE"""),"")</f>
        <v/>
      </c>
      <c r="I33514" s="169"/>
      <c r="J33514" s="156"/>
    </row>
    <row r="33515">
      <c r="D33515" s="153" t="str">
        <f>IFERROR(__xludf.DUMMYFUNCTION("""COMPUTED_VALUE"""),"")</f>
        <v/>
      </c>
      <c r="E33515" s="153" t="str">
        <f>IFERROR(__xludf.DUMMYFUNCTION("""COMPUTED_VALUE"""),"")</f>
        <v/>
      </c>
      <c r="I33515" s="169"/>
      <c r="J33515" s="156"/>
    </row>
    <row r="33516">
      <c r="D33516" s="153" t="str">
        <f>IFERROR(__xludf.DUMMYFUNCTION("""COMPUTED_VALUE"""),"")</f>
        <v/>
      </c>
      <c r="E33516" s="153" t="str">
        <f>IFERROR(__xludf.DUMMYFUNCTION("""COMPUTED_VALUE"""),"")</f>
        <v/>
      </c>
      <c r="I33516" s="169"/>
      <c r="J33516" s="156"/>
    </row>
    <row r="33517">
      <c r="D33517" s="153" t="str">
        <f>IFERROR(__xludf.DUMMYFUNCTION("""COMPUTED_VALUE"""),"")</f>
        <v/>
      </c>
      <c r="E33517" s="153" t="str">
        <f>IFERROR(__xludf.DUMMYFUNCTION("""COMPUTED_VALUE"""),"")</f>
        <v/>
      </c>
      <c r="I33517" s="169"/>
      <c r="J33517" s="156"/>
    </row>
    <row r="33518">
      <c r="D33518" s="153" t="str">
        <f>IFERROR(__xludf.DUMMYFUNCTION("""COMPUTED_VALUE"""),"")</f>
        <v/>
      </c>
      <c r="E33518" s="153" t="str">
        <f>IFERROR(__xludf.DUMMYFUNCTION("""COMPUTED_VALUE"""),"")</f>
        <v/>
      </c>
      <c r="I33518" s="169"/>
      <c r="J33518" s="156"/>
    </row>
    <row r="33519">
      <c r="D33519" s="153" t="str">
        <f>IFERROR(__xludf.DUMMYFUNCTION("""COMPUTED_VALUE"""),"")</f>
        <v/>
      </c>
      <c r="E33519" s="153" t="str">
        <f>IFERROR(__xludf.DUMMYFUNCTION("""COMPUTED_VALUE"""),"")</f>
        <v/>
      </c>
      <c r="I33519" s="169"/>
      <c r="J33519" s="156"/>
    </row>
    <row r="33520">
      <c r="D33520" s="153" t="str">
        <f>IFERROR(__xludf.DUMMYFUNCTION("""COMPUTED_VALUE"""),"")</f>
        <v/>
      </c>
      <c r="E33520" s="153" t="str">
        <f>IFERROR(__xludf.DUMMYFUNCTION("""COMPUTED_VALUE"""),"")</f>
        <v/>
      </c>
      <c r="I33520" s="169"/>
      <c r="J33520" s="156"/>
    </row>
    <row r="33521">
      <c r="D33521" s="153" t="str">
        <f>IFERROR(__xludf.DUMMYFUNCTION("""COMPUTED_VALUE"""),"")</f>
        <v/>
      </c>
      <c r="E33521" s="153" t="str">
        <f>IFERROR(__xludf.DUMMYFUNCTION("""COMPUTED_VALUE"""),"")</f>
        <v/>
      </c>
      <c r="I33521" s="169"/>
      <c r="J33521" s="156"/>
    </row>
    <row r="33522">
      <c r="D33522" s="153" t="str">
        <f>IFERROR(__xludf.DUMMYFUNCTION("""COMPUTED_VALUE"""),"")</f>
        <v/>
      </c>
      <c r="E33522" s="153" t="str">
        <f>IFERROR(__xludf.DUMMYFUNCTION("""COMPUTED_VALUE"""),"")</f>
        <v/>
      </c>
      <c r="I33522" s="169"/>
      <c r="J33522" s="156"/>
    </row>
    <row r="33523">
      <c r="D33523" s="153" t="str">
        <f>IFERROR(__xludf.DUMMYFUNCTION("""COMPUTED_VALUE"""),"")</f>
        <v/>
      </c>
      <c r="E33523" s="153" t="str">
        <f>IFERROR(__xludf.DUMMYFUNCTION("""COMPUTED_VALUE"""),"")</f>
        <v/>
      </c>
      <c r="I33523" s="169"/>
      <c r="J33523" s="156"/>
    </row>
    <row r="33524">
      <c r="D33524" s="153" t="str">
        <f>IFERROR(__xludf.DUMMYFUNCTION("""COMPUTED_VALUE"""),"")</f>
        <v/>
      </c>
      <c r="E33524" s="153" t="str">
        <f>IFERROR(__xludf.DUMMYFUNCTION("""COMPUTED_VALUE"""),"")</f>
        <v/>
      </c>
      <c r="I33524" s="169"/>
      <c r="J33524" s="156"/>
    </row>
    <row r="33525">
      <c r="D33525" s="153" t="str">
        <f>IFERROR(__xludf.DUMMYFUNCTION("""COMPUTED_VALUE"""),"")</f>
        <v/>
      </c>
      <c r="E33525" s="153" t="str">
        <f>IFERROR(__xludf.DUMMYFUNCTION("""COMPUTED_VALUE"""),"")</f>
        <v/>
      </c>
      <c r="I33525" s="169"/>
      <c r="J33525" s="156"/>
    </row>
    <row r="33526">
      <c r="D33526" s="153" t="str">
        <f>IFERROR(__xludf.DUMMYFUNCTION("""COMPUTED_VALUE"""),"")</f>
        <v/>
      </c>
      <c r="E33526" s="153" t="str">
        <f>IFERROR(__xludf.DUMMYFUNCTION("""COMPUTED_VALUE"""),"")</f>
        <v/>
      </c>
      <c r="I33526" s="169"/>
      <c r="J33526" s="156"/>
    </row>
    <row r="33527">
      <c r="D33527" s="153" t="str">
        <f>IFERROR(__xludf.DUMMYFUNCTION("""COMPUTED_VALUE"""),"")</f>
        <v/>
      </c>
      <c r="E33527" s="153" t="str">
        <f>IFERROR(__xludf.DUMMYFUNCTION("""COMPUTED_VALUE"""),"")</f>
        <v/>
      </c>
      <c r="I33527" s="169"/>
      <c r="J33527" s="156"/>
    </row>
    <row r="33528">
      <c r="D33528" s="153" t="str">
        <f>IFERROR(__xludf.DUMMYFUNCTION("""COMPUTED_VALUE"""),"")</f>
        <v/>
      </c>
      <c r="E33528" s="153" t="str">
        <f>IFERROR(__xludf.DUMMYFUNCTION("""COMPUTED_VALUE"""),"")</f>
        <v/>
      </c>
      <c r="I33528" s="169"/>
      <c r="J33528" s="156"/>
    </row>
    <row r="33529">
      <c r="D33529" s="153" t="str">
        <f>IFERROR(__xludf.DUMMYFUNCTION("""COMPUTED_VALUE"""),"")</f>
        <v/>
      </c>
      <c r="E33529" s="153" t="str">
        <f>IFERROR(__xludf.DUMMYFUNCTION("""COMPUTED_VALUE"""),"")</f>
        <v/>
      </c>
      <c r="I33529" s="169"/>
      <c r="J33529" s="156"/>
    </row>
    <row r="33530">
      <c r="D33530" s="153" t="str">
        <f>IFERROR(__xludf.DUMMYFUNCTION("""COMPUTED_VALUE"""),"")</f>
        <v/>
      </c>
      <c r="E33530" s="153" t="str">
        <f>IFERROR(__xludf.DUMMYFUNCTION("""COMPUTED_VALUE"""),"")</f>
        <v/>
      </c>
      <c r="I33530" s="169"/>
      <c r="J33530" s="156"/>
    </row>
    <row r="33531">
      <c r="D33531" s="153" t="str">
        <f>IFERROR(__xludf.DUMMYFUNCTION("""COMPUTED_VALUE"""),"")</f>
        <v/>
      </c>
      <c r="E33531" s="153" t="str">
        <f>IFERROR(__xludf.DUMMYFUNCTION("""COMPUTED_VALUE"""),"")</f>
        <v/>
      </c>
      <c r="I33531" s="169"/>
      <c r="J33531" s="156"/>
    </row>
    <row r="33532">
      <c r="D33532" s="153" t="str">
        <f>IFERROR(__xludf.DUMMYFUNCTION("""COMPUTED_VALUE"""),"")</f>
        <v/>
      </c>
      <c r="E33532" s="153" t="str">
        <f>IFERROR(__xludf.DUMMYFUNCTION("""COMPUTED_VALUE"""),"")</f>
        <v/>
      </c>
      <c r="I33532" s="169"/>
      <c r="J33532" s="156"/>
    </row>
    <row r="33533">
      <c r="D33533" s="153" t="str">
        <f>IFERROR(__xludf.DUMMYFUNCTION("""COMPUTED_VALUE"""),"")</f>
        <v/>
      </c>
      <c r="E33533" s="153" t="str">
        <f>IFERROR(__xludf.DUMMYFUNCTION("""COMPUTED_VALUE"""),"")</f>
        <v/>
      </c>
      <c r="I33533" s="169"/>
      <c r="J33533" s="156"/>
    </row>
    <row r="33534">
      <c r="D33534" s="153" t="str">
        <f>IFERROR(__xludf.DUMMYFUNCTION("""COMPUTED_VALUE"""),"")</f>
        <v/>
      </c>
      <c r="E33534" s="153" t="str">
        <f>IFERROR(__xludf.DUMMYFUNCTION("""COMPUTED_VALUE"""),"")</f>
        <v/>
      </c>
      <c r="I33534" s="169"/>
      <c r="J33534" s="156"/>
    </row>
    <row r="33535">
      <c r="D33535" s="153" t="str">
        <f>IFERROR(__xludf.DUMMYFUNCTION("""COMPUTED_VALUE"""),"")</f>
        <v/>
      </c>
      <c r="E33535" s="153" t="str">
        <f>IFERROR(__xludf.DUMMYFUNCTION("""COMPUTED_VALUE"""),"")</f>
        <v/>
      </c>
      <c r="I33535" s="169"/>
      <c r="J33535" s="156"/>
    </row>
    <row r="33536">
      <c r="D33536" s="153" t="str">
        <f>IFERROR(__xludf.DUMMYFUNCTION("""COMPUTED_VALUE"""),"")</f>
        <v/>
      </c>
      <c r="E33536" s="153" t="str">
        <f>IFERROR(__xludf.DUMMYFUNCTION("""COMPUTED_VALUE"""),"")</f>
        <v/>
      </c>
      <c r="I33536" s="169"/>
      <c r="J33536" s="156"/>
    </row>
    <row r="33537">
      <c r="D33537" s="153" t="str">
        <f>IFERROR(__xludf.DUMMYFUNCTION("""COMPUTED_VALUE"""),"")</f>
        <v/>
      </c>
      <c r="E33537" s="153" t="str">
        <f>IFERROR(__xludf.DUMMYFUNCTION("""COMPUTED_VALUE"""),"")</f>
        <v/>
      </c>
      <c r="I33537" s="169"/>
      <c r="J33537" s="156"/>
    </row>
    <row r="33538">
      <c r="D33538" s="153" t="str">
        <f>IFERROR(__xludf.DUMMYFUNCTION("""COMPUTED_VALUE"""),"")</f>
        <v/>
      </c>
      <c r="E33538" s="153" t="str">
        <f>IFERROR(__xludf.DUMMYFUNCTION("""COMPUTED_VALUE"""),"")</f>
        <v/>
      </c>
      <c r="I33538" s="169"/>
      <c r="J33538" s="156"/>
    </row>
    <row r="33539">
      <c r="D33539" s="153" t="str">
        <f>IFERROR(__xludf.DUMMYFUNCTION("""COMPUTED_VALUE"""),"")</f>
        <v/>
      </c>
      <c r="E33539" s="153" t="str">
        <f>IFERROR(__xludf.DUMMYFUNCTION("""COMPUTED_VALUE"""),"")</f>
        <v/>
      </c>
      <c r="I33539" s="169"/>
      <c r="J33539" s="156"/>
    </row>
    <row r="33540">
      <c r="D33540" s="153" t="str">
        <f>IFERROR(__xludf.DUMMYFUNCTION("""COMPUTED_VALUE"""),"")</f>
        <v/>
      </c>
      <c r="E33540" s="153" t="str">
        <f>IFERROR(__xludf.DUMMYFUNCTION("""COMPUTED_VALUE"""),"")</f>
        <v/>
      </c>
      <c r="I33540" s="169"/>
      <c r="J33540" s="156"/>
    </row>
    <row r="33541">
      <c r="D33541" s="153" t="str">
        <f>IFERROR(__xludf.DUMMYFUNCTION("""COMPUTED_VALUE"""),"")</f>
        <v/>
      </c>
      <c r="E33541" s="153" t="str">
        <f>IFERROR(__xludf.DUMMYFUNCTION("""COMPUTED_VALUE"""),"")</f>
        <v/>
      </c>
      <c r="I33541" s="169"/>
      <c r="J33541" s="156"/>
    </row>
    <row r="33542">
      <c r="D33542" s="153" t="str">
        <f>IFERROR(__xludf.DUMMYFUNCTION("""COMPUTED_VALUE"""),"")</f>
        <v/>
      </c>
      <c r="E33542" s="153" t="str">
        <f>IFERROR(__xludf.DUMMYFUNCTION("""COMPUTED_VALUE"""),"")</f>
        <v/>
      </c>
      <c r="I33542" s="169"/>
      <c r="J33542" s="156"/>
    </row>
    <row r="33543">
      <c r="D33543" s="153" t="str">
        <f>IFERROR(__xludf.DUMMYFUNCTION("""COMPUTED_VALUE"""),"")</f>
        <v/>
      </c>
      <c r="E33543" s="153" t="str">
        <f>IFERROR(__xludf.DUMMYFUNCTION("""COMPUTED_VALUE"""),"")</f>
        <v/>
      </c>
      <c r="I33543" s="169"/>
      <c r="J33543" s="156"/>
    </row>
    <row r="33544">
      <c r="D33544" s="153" t="str">
        <f>IFERROR(__xludf.DUMMYFUNCTION("""COMPUTED_VALUE"""),"")</f>
        <v/>
      </c>
      <c r="E33544" s="153" t="str">
        <f>IFERROR(__xludf.DUMMYFUNCTION("""COMPUTED_VALUE"""),"")</f>
        <v/>
      </c>
      <c r="I33544" s="169"/>
      <c r="J33544" s="156"/>
    </row>
    <row r="33545">
      <c r="D33545" s="153" t="str">
        <f>IFERROR(__xludf.DUMMYFUNCTION("""COMPUTED_VALUE"""),"")</f>
        <v/>
      </c>
      <c r="E33545" s="153" t="str">
        <f>IFERROR(__xludf.DUMMYFUNCTION("""COMPUTED_VALUE"""),"")</f>
        <v/>
      </c>
      <c r="I33545" s="169"/>
      <c r="J33545" s="156"/>
    </row>
    <row r="33546">
      <c r="D33546" s="153" t="str">
        <f>IFERROR(__xludf.DUMMYFUNCTION("""COMPUTED_VALUE"""),"")</f>
        <v/>
      </c>
      <c r="E33546" s="153" t="str">
        <f>IFERROR(__xludf.DUMMYFUNCTION("""COMPUTED_VALUE"""),"")</f>
        <v/>
      </c>
      <c r="I33546" s="169"/>
      <c r="J33546" s="156"/>
    </row>
    <row r="33547">
      <c r="D33547" s="153" t="str">
        <f>IFERROR(__xludf.DUMMYFUNCTION("""COMPUTED_VALUE"""),"")</f>
        <v/>
      </c>
      <c r="E33547" s="153" t="str">
        <f>IFERROR(__xludf.DUMMYFUNCTION("""COMPUTED_VALUE"""),"")</f>
        <v/>
      </c>
      <c r="I33547" s="169"/>
      <c r="J33547" s="156"/>
    </row>
    <row r="33548">
      <c r="D33548" s="153" t="str">
        <f>IFERROR(__xludf.DUMMYFUNCTION("""COMPUTED_VALUE"""),"")</f>
        <v/>
      </c>
      <c r="E33548" s="153" t="str">
        <f>IFERROR(__xludf.DUMMYFUNCTION("""COMPUTED_VALUE"""),"")</f>
        <v/>
      </c>
      <c r="I33548" s="169"/>
      <c r="J33548" s="156"/>
    </row>
    <row r="33549">
      <c r="D33549" s="153" t="str">
        <f>IFERROR(__xludf.DUMMYFUNCTION("""COMPUTED_VALUE"""),"")</f>
        <v/>
      </c>
      <c r="E33549" s="153" t="str">
        <f>IFERROR(__xludf.DUMMYFUNCTION("""COMPUTED_VALUE"""),"")</f>
        <v/>
      </c>
      <c r="I33549" s="169"/>
      <c r="J33549" s="156"/>
    </row>
    <row r="33550">
      <c r="D33550" s="153" t="str">
        <f>IFERROR(__xludf.DUMMYFUNCTION("""COMPUTED_VALUE"""),"")</f>
        <v/>
      </c>
      <c r="E33550" s="153" t="str">
        <f>IFERROR(__xludf.DUMMYFUNCTION("""COMPUTED_VALUE"""),"")</f>
        <v/>
      </c>
      <c r="I33550" s="169"/>
      <c r="J33550" s="156"/>
    </row>
    <row r="33551">
      <c r="D33551" s="153" t="str">
        <f>IFERROR(__xludf.DUMMYFUNCTION("""COMPUTED_VALUE"""),"")</f>
        <v/>
      </c>
      <c r="E33551" s="153" t="str">
        <f>IFERROR(__xludf.DUMMYFUNCTION("""COMPUTED_VALUE"""),"")</f>
        <v/>
      </c>
      <c r="I33551" s="169"/>
      <c r="J33551" s="156"/>
    </row>
    <row r="33552">
      <c r="D33552" s="153" t="str">
        <f>IFERROR(__xludf.DUMMYFUNCTION("""COMPUTED_VALUE"""),"")</f>
        <v/>
      </c>
      <c r="E33552" s="153" t="str">
        <f>IFERROR(__xludf.DUMMYFUNCTION("""COMPUTED_VALUE"""),"")</f>
        <v/>
      </c>
      <c r="I33552" s="169"/>
      <c r="J33552" s="156"/>
    </row>
    <row r="33553">
      <c r="D33553" s="153" t="str">
        <f>IFERROR(__xludf.DUMMYFUNCTION("""COMPUTED_VALUE"""),"")</f>
        <v/>
      </c>
      <c r="E33553" s="153" t="str">
        <f>IFERROR(__xludf.DUMMYFUNCTION("""COMPUTED_VALUE"""),"")</f>
        <v/>
      </c>
      <c r="I33553" s="169"/>
      <c r="J33553" s="156"/>
    </row>
    <row r="33554">
      <c r="D33554" s="153" t="str">
        <f>IFERROR(__xludf.DUMMYFUNCTION("""COMPUTED_VALUE"""),"")</f>
        <v/>
      </c>
      <c r="E33554" s="153" t="str">
        <f>IFERROR(__xludf.DUMMYFUNCTION("""COMPUTED_VALUE"""),"")</f>
        <v/>
      </c>
      <c r="I33554" s="169"/>
      <c r="J33554" s="156"/>
    </row>
    <row r="33555">
      <c r="D33555" s="153" t="str">
        <f>IFERROR(__xludf.DUMMYFUNCTION("""COMPUTED_VALUE"""),"")</f>
        <v/>
      </c>
      <c r="E33555" s="153" t="str">
        <f>IFERROR(__xludf.DUMMYFUNCTION("""COMPUTED_VALUE"""),"")</f>
        <v/>
      </c>
      <c r="I33555" s="169"/>
      <c r="J33555" s="156"/>
    </row>
    <row r="33556">
      <c r="D33556" s="153" t="str">
        <f>IFERROR(__xludf.DUMMYFUNCTION("""COMPUTED_VALUE"""),"")</f>
        <v/>
      </c>
      <c r="E33556" s="153" t="str">
        <f>IFERROR(__xludf.DUMMYFUNCTION("""COMPUTED_VALUE"""),"")</f>
        <v/>
      </c>
      <c r="I33556" s="169"/>
      <c r="J33556" s="156"/>
    </row>
    <row r="33557">
      <c r="D33557" s="153" t="str">
        <f>IFERROR(__xludf.DUMMYFUNCTION("""COMPUTED_VALUE"""),"")</f>
        <v/>
      </c>
      <c r="E33557" s="153" t="str">
        <f>IFERROR(__xludf.DUMMYFUNCTION("""COMPUTED_VALUE"""),"")</f>
        <v/>
      </c>
      <c r="I33557" s="169"/>
      <c r="J33557" s="156"/>
    </row>
    <row r="33558">
      <c r="D33558" s="153" t="str">
        <f>IFERROR(__xludf.DUMMYFUNCTION("""COMPUTED_VALUE"""),"")</f>
        <v/>
      </c>
      <c r="E33558" s="153" t="str">
        <f>IFERROR(__xludf.DUMMYFUNCTION("""COMPUTED_VALUE"""),"")</f>
        <v/>
      </c>
      <c r="I33558" s="169"/>
      <c r="J33558" s="156"/>
    </row>
    <row r="33559">
      <c r="D33559" s="153" t="str">
        <f>IFERROR(__xludf.DUMMYFUNCTION("""COMPUTED_VALUE"""),"")</f>
        <v/>
      </c>
      <c r="E33559" s="153" t="str">
        <f>IFERROR(__xludf.DUMMYFUNCTION("""COMPUTED_VALUE"""),"")</f>
        <v/>
      </c>
      <c r="I33559" s="169"/>
      <c r="J33559" s="156"/>
    </row>
    <row r="33560">
      <c r="D33560" s="153" t="str">
        <f>IFERROR(__xludf.DUMMYFUNCTION("""COMPUTED_VALUE"""),"")</f>
        <v/>
      </c>
      <c r="E33560" s="153" t="str">
        <f>IFERROR(__xludf.DUMMYFUNCTION("""COMPUTED_VALUE"""),"")</f>
        <v/>
      </c>
      <c r="I33560" s="169"/>
      <c r="J33560" s="156"/>
    </row>
    <row r="33561">
      <c r="D33561" s="153" t="str">
        <f>IFERROR(__xludf.DUMMYFUNCTION("""COMPUTED_VALUE"""),"")</f>
        <v/>
      </c>
      <c r="E33561" s="153" t="str">
        <f>IFERROR(__xludf.DUMMYFUNCTION("""COMPUTED_VALUE"""),"")</f>
        <v/>
      </c>
      <c r="I33561" s="169"/>
      <c r="J33561" s="156"/>
    </row>
    <row r="33562">
      <c r="D33562" s="153" t="str">
        <f>IFERROR(__xludf.DUMMYFUNCTION("""COMPUTED_VALUE"""),"")</f>
        <v/>
      </c>
      <c r="E33562" s="153" t="str">
        <f>IFERROR(__xludf.DUMMYFUNCTION("""COMPUTED_VALUE"""),"")</f>
        <v/>
      </c>
      <c r="I33562" s="169"/>
      <c r="J33562" s="156"/>
    </row>
    <row r="33563">
      <c r="D33563" s="153" t="str">
        <f>IFERROR(__xludf.DUMMYFUNCTION("""COMPUTED_VALUE"""),"")</f>
        <v/>
      </c>
      <c r="E33563" s="153" t="str">
        <f>IFERROR(__xludf.DUMMYFUNCTION("""COMPUTED_VALUE"""),"")</f>
        <v/>
      </c>
      <c r="I33563" s="169"/>
      <c r="J33563" s="156"/>
    </row>
    <row r="33564">
      <c r="D33564" s="153" t="str">
        <f>IFERROR(__xludf.DUMMYFUNCTION("""COMPUTED_VALUE"""),"")</f>
        <v/>
      </c>
      <c r="E33564" s="153" t="str">
        <f>IFERROR(__xludf.DUMMYFUNCTION("""COMPUTED_VALUE"""),"")</f>
        <v/>
      </c>
      <c r="I33564" s="169"/>
      <c r="J33564" s="156"/>
    </row>
    <row r="33565">
      <c r="D33565" s="153" t="str">
        <f>IFERROR(__xludf.DUMMYFUNCTION("""COMPUTED_VALUE"""),"")</f>
        <v/>
      </c>
      <c r="E33565" s="153" t="str">
        <f>IFERROR(__xludf.DUMMYFUNCTION("""COMPUTED_VALUE"""),"")</f>
        <v/>
      </c>
      <c r="I33565" s="169"/>
      <c r="J33565" s="156"/>
    </row>
    <row r="33566">
      <c r="D33566" s="153" t="str">
        <f>IFERROR(__xludf.DUMMYFUNCTION("""COMPUTED_VALUE"""),"")</f>
        <v/>
      </c>
      <c r="E33566" s="153" t="str">
        <f>IFERROR(__xludf.DUMMYFUNCTION("""COMPUTED_VALUE"""),"")</f>
        <v/>
      </c>
      <c r="I33566" s="169"/>
      <c r="J33566" s="156"/>
    </row>
    <row r="33567">
      <c r="D33567" s="153" t="str">
        <f>IFERROR(__xludf.DUMMYFUNCTION("""COMPUTED_VALUE"""),"")</f>
        <v/>
      </c>
      <c r="E33567" s="153" t="str">
        <f>IFERROR(__xludf.DUMMYFUNCTION("""COMPUTED_VALUE"""),"")</f>
        <v/>
      </c>
      <c r="I33567" s="169"/>
      <c r="J33567" s="156"/>
    </row>
    <row r="33568">
      <c r="D33568" s="153" t="str">
        <f>IFERROR(__xludf.DUMMYFUNCTION("""COMPUTED_VALUE"""),"")</f>
        <v/>
      </c>
      <c r="E33568" s="153" t="str">
        <f>IFERROR(__xludf.DUMMYFUNCTION("""COMPUTED_VALUE"""),"")</f>
        <v/>
      </c>
      <c r="I33568" s="169"/>
      <c r="J33568" s="156"/>
    </row>
    <row r="33569">
      <c r="D33569" s="153" t="str">
        <f>IFERROR(__xludf.DUMMYFUNCTION("""COMPUTED_VALUE"""),"")</f>
        <v/>
      </c>
      <c r="E33569" s="153" t="str">
        <f>IFERROR(__xludf.DUMMYFUNCTION("""COMPUTED_VALUE"""),"")</f>
        <v/>
      </c>
      <c r="I33569" s="169"/>
      <c r="J33569" s="156"/>
    </row>
    <row r="33570">
      <c r="D33570" s="153" t="str">
        <f>IFERROR(__xludf.DUMMYFUNCTION("""COMPUTED_VALUE"""),"")</f>
        <v/>
      </c>
      <c r="E33570" s="153" t="str">
        <f>IFERROR(__xludf.DUMMYFUNCTION("""COMPUTED_VALUE"""),"")</f>
        <v/>
      </c>
      <c r="I33570" s="169"/>
      <c r="J33570" s="156"/>
    </row>
    <row r="33571">
      <c r="D33571" s="153" t="str">
        <f>IFERROR(__xludf.DUMMYFUNCTION("""COMPUTED_VALUE"""),"")</f>
        <v/>
      </c>
      <c r="E33571" s="153" t="str">
        <f>IFERROR(__xludf.DUMMYFUNCTION("""COMPUTED_VALUE"""),"")</f>
        <v/>
      </c>
      <c r="I33571" s="169"/>
      <c r="J33571" s="156"/>
    </row>
    <row r="33572">
      <c r="D33572" s="153" t="str">
        <f>IFERROR(__xludf.DUMMYFUNCTION("""COMPUTED_VALUE"""),"")</f>
        <v/>
      </c>
      <c r="E33572" s="153" t="str">
        <f>IFERROR(__xludf.DUMMYFUNCTION("""COMPUTED_VALUE"""),"")</f>
        <v/>
      </c>
      <c r="I33572" s="169"/>
      <c r="J33572" s="156"/>
    </row>
    <row r="33573">
      <c r="D33573" s="153" t="str">
        <f>IFERROR(__xludf.DUMMYFUNCTION("""COMPUTED_VALUE"""),"")</f>
        <v/>
      </c>
      <c r="E33573" s="153" t="str">
        <f>IFERROR(__xludf.DUMMYFUNCTION("""COMPUTED_VALUE"""),"")</f>
        <v/>
      </c>
      <c r="I33573" s="169"/>
      <c r="J33573" s="156"/>
    </row>
    <row r="33574">
      <c r="D33574" s="153" t="str">
        <f>IFERROR(__xludf.DUMMYFUNCTION("""COMPUTED_VALUE"""),"")</f>
        <v/>
      </c>
      <c r="E33574" s="153" t="str">
        <f>IFERROR(__xludf.DUMMYFUNCTION("""COMPUTED_VALUE"""),"")</f>
        <v/>
      </c>
      <c r="I33574" s="169"/>
      <c r="J33574" s="156"/>
    </row>
    <row r="33575">
      <c r="D33575" s="153" t="str">
        <f>IFERROR(__xludf.DUMMYFUNCTION("""COMPUTED_VALUE"""),"")</f>
        <v/>
      </c>
      <c r="E33575" s="153" t="str">
        <f>IFERROR(__xludf.DUMMYFUNCTION("""COMPUTED_VALUE"""),"")</f>
        <v/>
      </c>
      <c r="I33575" s="169"/>
      <c r="J33575" s="156"/>
    </row>
    <row r="33576">
      <c r="D33576" s="153" t="str">
        <f>IFERROR(__xludf.DUMMYFUNCTION("""COMPUTED_VALUE"""),"")</f>
        <v/>
      </c>
      <c r="E33576" s="153" t="str">
        <f>IFERROR(__xludf.DUMMYFUNCTION("""COMPUTED_VALUE"""),"")</f>
        <v/>
      </c>
      <c r="I33576" s="169"/>
      <c r="J33576" s="156"/>
    </row>
    <row r="33577">
      <c r="D33577" s="153" t="str">
        <f>IFERROR(__xludf.DUMMYFUNCTION("""COMPUTED_VALUE"""),"")</f>
        <v/>
      </c>
      <c r="E33577" s="153" t="str">
        <f>IFERROR(__xludf.DUMMYFUNCTION("""COMPUTED_VALUE"""),"")</f>
        <v/>
      </c>
      <c r="I33577" s="169"/>
      <c r="J33577" s="156"/>
    </row>
    <row r="33578">
      <c r="D33578" s="153" t="str">
        <f>IFERROR(__xludf.DUMMYFUNCTION("""COMPUTED_VALUE"""),"")</f>
        <v/>
      </c>
      <c r="E33578" s="153" t="str">
        <f>IFERROR(__xludf.DUMMYFUNCTION("""COMPUTED_VALUE"""),"")</f>
        <v/>
      </c>
      <c r="I33578" s="169"/>
      <c r="J33578" s="156"/>
    </row>
    <row r="33579">
      <c r="D33579" s="153" t="str">
        <f>IFERROR(__xludf.DUMMYFUNCTION("""COMPUTED_VALUE"""),"")</f>
        <v/>
      </c>
      <c r="E33579" s="153" t="str">
        <f>IFERROR(__xludf.DUMMYFUNCTION("""COMPUTED_VALUE"""),"")</f>
        <v/>
      </c>
      <c r="I33579" s="169"/>
      <c r="J33579" s="156"/>
    </row>
    <row r="33580">
      <c r="D33580" s="153" t="str">
        <f>IFERROR(__xludf.DUMMYFUNCTION("""COMPUTED_VALUE"""),"")</f>
        <v/>
      </c>
      <c r="E33580" s="153" t="str">
        <f>IFERROR(__xludf.DUMMYFUNCTION("""COMPUTED_VALUE"""),"")</f>
        <v/>
      </c>
      <c r="I33580" s="169"/>
      <c r="J33580" s="156"/>
    </row>
    <row r="33581">
      <c r="D33581" s="153" t="str">
        <f>IFERROR(__xludf.DUMMYFUNCTION("""COMPUTED_VALUE"""),"")</f>
        <v/>
      </c>
      <c r="E33581" s="153" t="str">
        <f>IFERROR(__xludf.DUMMYFUNCTION("""COMPUTED_VALUE"""),"")</f>
        <v/>
      </c>
      <c r="I33581" s="169"/>
      <c r="J33581" s="156"/>
    </row>
    <row r="33582">
      <c r="D33582" s="153" t="str">
        <f>IFERROR(__xludf.DUMMYFUNCTION("""COMPUTED_VALUE"""),"")</f>
        <v/>
      </c>
      <c r="E33582" s="153" t="str">
        <f>IFERROR(__xludf.DUMMYFUNCTION("""COMPUTED_VALUE"""),"")</f>
        <v/>
      </c>
      <c r="I33582" s="169"/>
      <c r="J33582" s="156"/>
    </row>
    <row r="33583">
      <c r="D33583" s="153" t="str">
        <f>IFERROR(__xludf.DUMMYFUNCTION("""COMPUTED_VALUE"""),"")</f>
        <v/>
      </c>
      <c r="E33583" s="153" t="str">
        <f>IFERROR(__xludf.DUMMYFUNCTION("""COMPUTED_VALUE"""),"")</f>
        <v/>
      </c>
      <c r="I33583" s="169"/>
      <c r="J33583" s="156"/>
    </row>
    <row r="33584">
      <c r="D33584" s="153" t="str">
        <f>IFERROR(__xludf.DUMMYFUNCTION("""COMPUTED_VALUE"""),"")</f>
        <v/>
      </c>
      <c r="E33584" s="153" t="str">
        <f>IFERROR(__xludf.DUMMYFUNCTION("""COMPUTED_VALUE"""),"")</f>
        <v/>
      </c>
      <c r="I33584" s="169"/>
      <c r="J33584" s="156"/>
    </row>
    <row r="33585">
      <c r="D33585" s="153" t="str">
        <f>IFERROR(__xludf.DUMMYFUNCTION("""COMPUTED_VALUE"""),"")</f>
        <v/>
      </c>
      <c r="E33585" s="153" t="str">
        <f>IFERROR(__xludf.DUMMYFUNCTION("""COMPUTED_VALUE"""),"")</f>
        <v/>
      </c>
      <c r="I33585" s="169"/>
      <c r="J33585" s="156"/>
    </row>
    <row r="33586">
      <c r="D33586" s="153" t="str">
        <f>IFERROR(__xludf.DUMMYFUNCTION("""COMPUTED_VALUE"""),"")</f>
        <v/>
      </c>
      <c r="E33586" s="153" t="str">
        <f>IFERROR(__xludf.DUMMYFUNCTION("""COMPUTED_VALUE"""),"")</f>
        <v/>
      </c>
      <c r="I33586" s="169"/>
      <c r="J33586" s="156"/>
    </row>
    <row r="33587">
      <c r="D33587" s="153" t="str">
        <f>IFERROR(__xludf.DUMMYFUNCTION("""COMPUTED_VALUE"""),"")</f>
        <v/>
      </c>
      <c r="E33587" s="153" t="str">
        <f>IFERROR(__xludf.DUMMYFUNCTION("""COMPUTED_VALUE"""),"")</f>
        <v/>
      </c>
      <c r="I33587" s="169"/>
      <c r="J33587" s="156"/>
    </row>
    <row r="33588">
      <c r="D33588" s="153" t="str">
        <f>IFERROR(__xludf.DUMMYFUNCTION("""COMPUTED_VALUE"""),"")</f>
        <v/>
      </c>
      <c r="E33588" s="153" t="str">
        <f>IFERROR(__xludf.DUMMYFUNCTION("""COMPUTED_VALUE"""),"")</f>
        <v/>
      </c>
      <c r="I33588" s="169"/>
      <c r="J33588" s="156"/>
    </row>
    <row r="33589">
      <c r="D33589" s="153" t="str">
        <f>IFERROR(__xludf.DUMMYFUNCTION("""COMPUTED_VALUE"""),"")</f>
        <v/>
      </c>
      <c r="E33589" s="153" t="str">
        <f>IFERROR(__xludf.DUMMYFUNCTION("""COMPUTED_VALUE"""),"")</f>
        <v/>
      </c>
      <c r="I33589" s="169"/>
      <c r="J33589" s="156"/>
    </row>
    <row r="33590">
      <c r="D33590" s="153" t="str">
        <f>IFERROR(__xludf.DUMMYFUNCTION("""COMPUTED_VALUE"""),"")</f>
        <v/>
      </c>
      <c r="E33590" s="153" t="str">
        <f>IFERROR(__xludf.DUMMYFUNCTION("""COMPUTED_VALUE"""),"")</f>
        <v/>
      </c>
      <c r="I33590" s="169"/>
      <c r="J33590" s="156"/>
    </row>
    <row r="33591">
      <c r="D33591" s="153" t="str">
        <f>IFERROR(__xludf.DUMMYFUNCTION("""COMPUTED_VALUE"""),"")</f>
        <v/>
      </c>
      <c r="E33591" s="153" t="str">
        <f>IFERROR(__xludf.DUMMYFUNCTION("""COMPUTED_VALUE"""),"")</f>
        <v/>
      </c>
      <c r="I33591" s="169"/>
      <c r="J33591" s="156"/>
    </row>
    <row r="33592">
      <c r="D33592" s="153" t="str">
        <f>IFERROR(__xludf.DUMMYFUNCTION("""COMPUTED_VALUE"""),"")</f>
        <v/>
      </c>
      <c r="E33592" s="153" t="str">
        <f>IFERROR(__xludf.DUMMYFUNCTION("""COMPUTED_VALUE"""),"")</f>
        <v/>
      </c>
      <c r="I33592" s="169"/>
      <c r="J33592" s="156"/>
    </row>
    <row r="33593">
      <c r="D33593" s="153" t="str">
        <f>IFERROR(__xludf.DUMMYFUNCTION("""COMPUTED_VALUE"""),"")</f>
        <v/>
      </c>
      <c r="E33593" s="153" t="str">
        <f>IFERROR(__xludf.DUMMYFUNCTION("""COMPUTED_VALUE"""),"")</f>
        <v/>
      </c>
      <c r="I33593" s="169"/>
      <c r="J33593" s="156"/>
    </row>
    <row r="33594">
      <c r="D33594" s="153" t="str">
        <f>IFERROR(__xludf.DUMMYFUNCTION("""COMPUTED_VALUE"""),"")</f>
        <v/>
      </c>
      <c r="E33594" s="153" t="str">
        <f>IFERROR(__xludf.DUMMYFUNCTION("""COMPUTED_VALUE"""),"")</f>
        <v/>
      </c>
      <c r="I33594" s="169"/>
      <c r="J33594" s="156"/>
    </row>
    <row r="33595">
      <c r="D33595" s="153" t="str">
        <f>IFERROR(__xludf.DUMMYFUNCTION("""COMPUTED_VALUE"""),"")</f>
        <v/>
      </c>
      <c r="E33595" s="153" t="str">
        <f>IFERROR(__xludf.DUMMYFUNCTION("""COMPUTED_VALUE"""),"")</f>
        <v/>
      </c>
      <c r="I33595" s="169"/>
      <c r="J33595" s="156"/>
    </row>
    <row r="33596">
      <c r="D33596" s="153" t="str">
        <f>IFERROR(__xludf.DUMMYFUNCTION("""COMPUTED_VALUE"""),"")</f>
        <v/>
      </c>
      <c r="E33596" s="153" t="str">
        <f>IFERROR(__xludf.DUMMYFUNCTION("""COMPUTED_VALUE"""),"")</f>
        <v/>
      </c>
      <c r="I33596" s="169"/>
      <c r="J33596" s="156"/>
    </row>
    <row r="33597">
      <c r="D33597" s="153" t="str">
        <f>IFERROR(__xludf.DUMMYFUNCTION("""COMPUTED_VALUE"""),"")</f>
        <v/>
      </c>
      <c r="E33597" s="153" t="str">
        <f>IFERROR(__xludf.DUMMYFUNCTION("""COMPUTED_VALUE"""),"")</f>
        <v/>
      </c>
      <c r="I33597" s="169"/>
      <c r="J33597" s="156"/>
    </row>
    <row r="33598">
      <c r="D33598" s="153" t="str">
        <f>IFERROR(__xludf.DUMMYFUNCTION("""COMPUTED_VALUE"""),"")</f>
        <v/>
      </c>
      <c r="E33598" s="153" t="str">
        <f>IFERROR(__xludf.DUMMYFUNCTION("""COMPUTED_VALUE"""),"")</f>
        <v/>
      </c>
      <c r="I33598" s="169"/>
      <c r="J33598" s="156"/>
    </row>
    <row r="33599">
      <c r="D33599" s="153" t="str">
        <f>IFERROR(__xludf.DUMMYFUNCTION("""COMPUTED_VALUE"""),"")</f>
        <v/>
      </c>
      <c r="E33599" s="153" t="str">
        <f>IFERROR(__xludf.DUMMYFUNCTION("""COMPUTED_VALUE"""),"")</f>
        <v/>
      </c>
      <c r="I33599" s="169"/>
      <c r="J33599" s="156"/>
    </row>
    <row r="33600">
      <c r="D33600" s="153" t="str">
        <f>IFERROR(__xludf.DUMMYFUNCTION("""COMPUTED_VALUE"""),"")</f>
        <v/>
      </c>
      <c r="E33600" s="153" t="str">
        <f>IFERROR(__xludf.DUMMYFUNCTION("""COMPUTED_VALUE"""),"")</f>
        <v/>
      </c>
      <c r="I33600" s="169"/>
      <c r="J33600" s="156"/>
    </row>
    <row r="33601">
      <c r="D33601" s="153" t="str">
        <f>IFERROR(__xludf.DUMMYFUNCTION("""COMPUTED_VALUE"""),"")</f>
        <v/>
      </c>
      <c r="E33601" s="153" t="str">
        <f>IFERROR(__xludf.DUMMYFUNCTION("""COMPUTED_VALUE"""),"")</f>
        <v/>
      </c>
      <c r="I33601" s="169"/>
      <c r="J33601" s="156"/>
    </row>
    <row r="33602">
      <c r="D33602" s="153" t="str">
        <f>IFERROR(__xludf.DUMMYFUNCTION("""COMPUTED_VALUE"""),"")</f>
        <v/>
      </c>
      <c r="E33602" s="153" t="str">
        <f>IFERROR(__xludf.DUMMYFUNCTION("""COMPUTED_VALUE"""),"")</f>
        <v/>
      </c>
      <c r="I33602" s="169"/>
      <c r="J33602" s="156"/>
    </row>
    <row r="33603">
      <c r="D33603" s="153" t="str">
        <f>IFERROR(__xludf.DUMMYFUNCTION("""COMPUTED_VALUE"""),"")</f>
        <v/>
      </c>
      <c r="E33603" s="153" t="str">
        <f>IFERROR(__xludf.DUMMYFUNCTION("""COMPUTED_VALUE"""),"")</f>
        <v/>
      </c>
      <c r="I33603" s="169"/>
      <c r="J33603" s="156"/>
    </row>
    <row r="33604">
      <c r="D33604" s="153" t="str">
        <f>IFERROR(__xludf.DUMMYFUNCTION("""COMPUTED_VALUE"""),"")</f>
        <v/>
      </c>
      <c r="E33604" s="153" t="str">
        <f>IFERROR(__xludf.DUMMYFUNCTION("""COMPUTED_VALUE"""),"")</f>
        <v/>
      </c>
      <c r="I33604" s="169"/>
      <c r="J33604" s="156"/>
    </row>
    <row r="33605">
      <c r="D33605" s="153" t="str">
        <f>IFERROR(__xludf.DUMMYFUNCTION("""COMPUTED_VALUE"""),"")</f>
        <v/>
      </c>
      <c r="E33605" s="153" t="str">
        <f>IFERROR(__xludf.DUMMYFUNCTION("""COMPUTED_VALUE"""),"")</f>
        <v/>
      </c>
      <c r="I33605" s="169"/>
      <c r="J33605" s="156"/>
    </row>
    <row r="33606">
      <c r="D33606" s="153" t="str">
        <f>IFERROR(__xludf.DUMMYFUNCTION("""COMPUTED_VALUE"""),"")</f>
        <v/>
      </c>
      <c r="E33606" s="153" t="str">
        <f>IFERROR(__xludf.DUMMYFUNCTION("""COMPUTED_VALUE"""),"")</f>
        <v/>
      </c>
      <c r="I33606" s="169"/>
      <c r="J33606" s="156"/>
    </row>
    <row r="33607">
      <c r="D33607" s="153" t="str">
        <f>IFERROR(__xludf.DUMMYFUNCTION("""COMPUTED_VALUE"""),"")</f>
        <v/>
      </c>
      <c r="E33607" s="153" t="str">
        <f>IFERROR(__xludf.DUMMYFUNCTION("""COMPUTED_VALUE"""),"")</f>
        <v/>
      </c>
      <c r="I33607" s="169"/>
      <c r="J33607" s="156"/>
    </row>
    <row r="33608">
      <c r="D33608" s="153" t="str">
        <f>IFERROR(__xludf.DUMMYFUNCTION("""COMPUTED_VALUE"""),"")</f>
        <v/>
      </c>
      <c r="E33608" s="153" t="str">
        <f>IFERROR(__xludf.DUMMYFUNCTION("""COMPUTED_VALUE"""),"")</f>
        <v/>
      </c>
      <c r="I33608" s="169"/>
      <c r="J33608" s="156"/>
    </row>
    <row r="33609">
      <c r="D33609" s="153" t="str">
        <f>IFERROR(__xludf.DUMMYFUNCTION("""COMPUTED_VALUE"""),"")</f>
        <v/>
      </c>
      <c r="E33609" s="153" t="str">
        <f>IFERROR(__xludf.DUMMYFUNCTION("""COMPUTED_VALUE"""),"")</f>
        <v/>
      </c>
      <c r="I33609" s="169"/>
      <c r="J33609" s="156"/>
    </row>
    <row r="33610">
      <c r="D33610" s="153" t="str">
        <f>IFERROR(__xludf.DUMMYFUNCTION("""COMPUTED_VALUE"""),"")</f>
        <v/>
      </c>
      <c r="E33610" s="153" t="str">
        <f>IFERROR(__xludf.DUMMYFUNCTION("""COMPUTED_VALUE"""),"")</f>
        <v/>
      </c>
      <c r="I33610" s="169"/>
      <c r="J33610" s="156"/>
    </row>
    <row r="33611">
      <c r="D33611" s="153" t="str">
        <f>IFERROR(__xludf.DUMMYFUNCTION("""COMPUTED_VALUE"""),"")</f>
        <v/>
      </c>
      <c r="E33611" s="153" t="str">
        <f>IFERROR(__xludf.DUMMYFUNCTION("""COMPUTED_VALUE"""),"")</f>
        <v/>
      </c>
      <c r="I33611" s="169"/>
      <c r="J33611" s="156"/>
    </row>
    <row r="33612">
      <c r="D33612" s="153" t="str">
        <f>IFERROR(__xludf.DUMMYFUNCTION("""COMPUTED_VALUE"""),"")</f>
        <v/>
      </c>
      <c r="E33612" s="153" t="str">
        <f>IFERROR(__xludf.DUMMYFUNCTION("""COMPUTED_VALUE"""),"")</f>
        <v/>
      </c>
      <c r="I33612" s="169"/>
      <c r="J33612" s="156"/>
    </row>
    <row r="33613">
      <c r="D33613" s="153" t="str">
        <f>IFERROR(__xludf.DUMMYFUNCTION("""COMPUTED_VALUE"""),"")</f>
        <v/>
      </c>
      <c r="E33613" s="153" t="str">
        <f>IFERROR(__xludf.DUMMYFUNCTION("""COMPUTED_VALUE"""),"")</f>
        <v/>
      </c>
      <c r="I33613" s="169"/>
      <c r="J33613" s="156"/>
    </row>
    <row r="33614">
      <c r="D33614" s="153" t="str">
        <f>IFERROR(__xludf.DUMMYFUNCTION("""COMPUTED_VALUE"""),"")</f>
        <v/>
      </c>
      <c r="E33614" s="153" t="str">
        <f>IFERROR(__xludf.DUMMYFUNCTION("""COMPUTED_VALUE"""),"")</f>
        <v/>
      </c>
      <c r="I33614" s="169"/>
      <c r="J33614" s="156"/>
    </row>
    <row r="33615">
      <c r="D33615" s="153" t="str">
        <f>IFERROR(__xludf.DUMMYFUNCTION("""COMPUTED_VALUE"""),"")</f>
        <v/>
      </c>
      <c r="E33615" s="153" t="str">
        <f>IFERROR(__xludf.DUMMYFUNCTION("""COMPUTED_VALUE"""),"")</f>
        <v/>
      </c>
      <c r="I33615" s="169"/>
      <c r="J33615" s="156"/>
    </row>
    <row r="33616">
      <c r="D33616" s="153" t="str">
        <f>IFERROR(__xludf.DUMMYFUNCTION("""COMPUTED_VALUE"""),"")</f>
        <v/>
      </c>
      <c r="E33616" s="153" t="str">
        <f>IFERROR(__xludf.DUMMYFUNCTION("""COMPUTED_VALUE"""),"")</f>
        <v/>
      </c>
      <c r="I33616" s="169"/>
      <c r="J33616" s="156"/>
    </row>
    <row r="33617">
      <c r="D33617" s="153" t="str">
        <f>IFERROR(__xludf.DUMMYFUNCTION("""COMPUTED_VALUE"""),"")</f>
        <v/>
      </c>
      <c r="E33617" s="153" t="str">
        <f>IFERROR(__xludf.DUMMYFUNCTION("""COMPUTED_VALUE"""),"")</f>
        <v/>
      </c>
      <c r="I33617" s="169"/>
      <c r="J33617" s="156"/>
    </row>
    <row r="33618">
      <c r="D33618" s="153" t="str">
        <f>IFERROR(__xludf.DUMMYFUNCTION("""COMPUTED_VALUE"""),"")</f>
        <v/>
      </c>
      <c r="E33618" s="153" t="str">
        <f>IFERROR(__xludf.DUMMYFUNCTION("""COMPUTED_VALUE"""),"")</f>
        <v/>
      </c>
      <c r="I33618" s="169"/>
      <c r="J33618" s="156"/>
    </row>
    <row r="33619">
      <c r="D33619" s="153" t="str">
        <f>IFERROR(__xludf.DUMMYFUNCTION("""COMPUTED_VALUE"""),"")</f>
        <v/>
      </c>
      <c r="E33619" s="153" t="str">
        <f>IFERROR(__xludf.DUMMYFUNCTION("""COMPUTED_VALUE"""),"")</f>
        <v/>
      </c>
      <c r="I33619" s="169"/>
      <c r="J33619" s="156"/>
    </row>
    <row r="33620">
      <c r="D33620" s="153" t="str">
        <f>IFERROR(__xludf.DUMMYFUNCTION("""COMPUTED_VALUE"""),"")</f>
        <v/>
      </c>
      <c r="E33620" s="153" t="str">
        <f>IFERROR(__xludf.DUMMYFUNCTION("""COMPUTED_VALUE"""),"")</f>
        <v/>
      </c>
      <c r="I33620" s="169"/>
      <c r="J33620" s="156"/>
    </row>
    <row r="33621">
      <c r="D33621" s="153" t="str">
        <f>IFERROR(__xludf.DUMMYFUNCTION("""COMPUTED_VALUE"""),"")</f>
        <v/>
      </c>
      <c r="E33621" s="153" t="str">
        <f>IFERROR(__xludf.DUMMYFUNCTION("""COMPUTED_VALUE"""),"")</f>
        <v/>
      </c>
      <c r="I33621" s="169"/>
      <c r="J33621" s="156"/>
    </row>
    <row r="33622">
      <c r="D33622" s="153" t="str">
        <f>IFERROR(__xludf.DUMMYFUNCTION("""COMPUTED_VALUE"""),"")</f>
        <v/>
      </c>
      <c r="E33622" s="153" t="str">
        <f>IFERROR(__xludf.DUMMYFUNCTION("""COMPUTED_VALUE"""),"")</f>
        <v/>
      </c>
      <c r="I33622" s="169"/>
      <c r="J33622" s="156"/>
    </row>
    <row r="33623">
      <c r="D33623" s="153" t="str">
        <f>IFERROR(__xludf.DUMMYFUNCTION("""COMPUTED_VALUE"""),"")</f>
        <v/>
      </c>
      <c r="E33623" s="153" t="str">
        <f>IFERROR(__xludf.DUMMYFUNCTION("""COMPUTED_VALUE"""),"")</f>
        <v/>
      </c>
      <c r="I33623" s="169"/>
      <c r="J33623" s="156"/>
    </row>
    <row r="33624">
      <c r="D33624" s="153" t="str">
        <f>IFERROR(__xludf.DUMMYFUNCTION("""COMPUTED_VALUE"""),"")</f>
        <v/>
      </c>
      <c r="E33624" s="153" t="str">
        <f>IFERROR(__xludf.DUMMYFUNCTION("""COMPUTED_VALUE"""),"")</f>
        <v/>
      </c>
      <c r="I33624" s="169"/>
      <c r="J33624" s="156"/>
    </row>
    <row r="33625">
      <c r="D33625" s="153" t="str">
        <f>IFERROR(__xludf.DUMMYFUNCTION("""COMPUTED_VALUE"""),"")</f>
        <v/>
      </c>
      <c r="E33625" s="153" t="str">
        <f>IFERROR(__xludf.DUMMYFUNCTION("""COMPUTED_VALUE"""),"")</f>
        <v/>
      </c>
      <c r="I33625" s="169"/>
      <c r="J33625" s="156"/>
    </row>
    <row r="33626">
      <c r="D33626" s="153" t="str">
        <f>IFERROR(__xludf.DUMMYFUNCTION("""COMPUTED_VALUE"""),"")</f>
        <v/>
      </c>
      <c r="E33626" s="153" t="str">
        <f>IFERROR(__xludf.DUMMYFUNCTION("""COMPUTED_VALUE"""),"")</f>
        <v/>
      </c>
      <c r="I33626" s="169"/>
      <c r="J33626" s="156"/>
    </row>
    <row r="33627">
      <c r="D33627" s="153" t="str">
        <f>IFERROR(__xludf.DUMMYFUNCTION("""COMPUTED_VALUE"""),"")</f>
        <v/>
      </c>
      <c r="E33627" s="153" t="str">
        <f>IFERROR(__xludf.DUMMYFUNCTION("""COMPUTED_VALUE"""),"")</f>
        <v/>
      </c>
      <c r="I33627" s="169"/>
      <c r="J33627" s="156"/>
    </row>
    <row r="33628">
      <c r="D33628" s="153" t="str">
        <f>IFERROR(__xludf.DUMMYFUNCTION("""COMPUTED_VALUE"""),"")</f>
        <v/>
      </c>
      <c r="E33628" s="153" t="str">
        <f>IFERROR(__xludf.DUMMYFUNCTION("""COMPUTED_VALUE"""),"")</f>
        <v/>
      </c>
      <c r="I33628" s="169"/>
      <c r="J33628" s="156"/>
    </row>
    <row r="33629">
      <c r="D33629" s="153" t="str">
        <f>IFERROR(__xludf.DUMMYFUNCTION("""COMPUTED_VALUE"""),"")</f>
        <v/>
      </c>
      <c r="E33629" s="153" t="str">
        <f>IFERROR(__xludf.DUMMYFUNCTION("""COMPUTED_VALUE"""),"")</f>
        <v/>
      </c>
      <c r="I33629" s="169"/>
      <c r="J33629" s="156"/>
    </row>
    <row r="33630">
      <c r="D33630" s="153" t="str">
        <f>IFERROR(__xludf.DUMMYFUNCTION("""COMPUTED_VALUE"""),"")</f>
        <v/>
      </c>
      <c r="E33630" s="153" t="str">
        <f>IFERROR(__xludf.DUMMYFUNCTION("""COMPUTED_VALUE"""),"")</f>
        <v/>
      </c>
      <c r="I33630" s="169"/>
      <c r="J33630" s="156"/>
    </row>
    <row r="33631">
      <c r="D33631" s="153" t="str">
        <f>IFERROR(__xludf.DUMMYFUNCTION("""COMPUTED_VALUE"""),"")</f>
        <v/>
      </c>
      <c r="E33631" s="153" t="str">
        <f>IFERROR(__xludf.DUMMYFUNCTION("""COMPUTED_VALUE"""),"")</f>
        <v/>
      </c>
      <c r="I33631" s="169"/>
      <c r="J33631" s="156"/>
    </row>
    <row r="33632">
      <c r="D33632" s="153" t="str">
        <f>IFERROR(__xludf.DUMMYFUNCTION("""COMPUTED_VALUE"""),"")</f>
        <v/>
      </c>
      <c r="E33632" s="153" t="str">
        <f>IFERROR(__xludf.DUMMYFUNCTION("""COMPUTED_VALUE"""),"")</f>
        <v/>
      </c>
      <c r="I33632" s="169"/>
      <c r="J33632" s="156"/>
    </row>
    <row r="33633">
      <c r="D33633" s="153" t="str">
        <f>IFERROR(__xludf.DUMMYFUNCTION("""COMPUTED_VALUE"""),"")</f>
        <v/>
      </c>
      <c r="E33633" s="153" t="str">
        <f>IFERROR(__xludf.DUMMYFUNCTION("""COMPUTED_VALUE"""),"")</f>
        <v/>
      </c>
      <c r="I33633" s="169"/>
      <c r="J33633" s="156"/>
    </row>
    <row r="33634">
      <c r="D33634" s="153" t="str">
        <f>IFERROR(__xludf.DUMMYFUNCTION("""COMPUTED_VALUE"""),"")</f>
        <v/>
      </c>
      <c r="E33634" s="153" t="str">
        <f>IFERROR(__xludf.DUMMYFUNCTION("""COMPUTED_VALUE"""),"")</f>
        <v/>
      </c>
      <c r="I33634" s="169"/>
      <c r="J33634" s="156"/>
    </row>
    <row r="33635">
      <c r="D33635" s="153" t="str">
        <f>IFERROR(__xludf.DUMMYFUNCTION("""COMPUTED_VALUE"""),"")</f>
        <v/>
      </c>
      <c r="E33635" s="153" t="str">
        <f>IFERROR(__xludf.DUMMYFUNCTION("""COMPUTED_VALUE"""),"")</f>
        <v/>
      </c>
      <c r="I33635" s="169"/>
      <c r="J33635" s="156"/>
    </row>
    <row r="33636">
      <c r="D33636" s="153" t="str">
        <f>IFERROR(__xludf.DUMMYFUNCTION("""COMPUTED_VALUE"""),"")</f>
        <v/>
      </c>
      <c r="E33636" s="153" t="str">
        <f>IFERROR(__xludf.DUMMYFUNCTION("""COMPUTED_VALUE"""),"")</f>
        <v/>
      </c>
      <c r="I33636" s="169"/>
      <c r="J33636" s="156"/>
    </row>
    <row r="33637">
      <c r="D33637" s="153" t="str">
        <f>IFERROR(__xludf.DUMMYFUNCTION("""COMPUTED_VALUE"""),"")</f>
        <v/>
      </c>
      <c r="E33637" s="153" t="str">
        <f>IFERROR(__xludf.DUMMYFUNCTION("""COMPUTED_VALUE"""),"")</f>
        <v/>
      </c>
      <c r="I33637" s="169"/>
      <c r="J33637" s="156"/>
    </row>
    <row r="33638">
      <c r="D33638" s="153" t="str">
        <f>IFERROR(__xludf.DUMMYFUNCTION("""COMPUTED_VALUE"""),"")</f>
        <v/>
      </c>
      <c r="E33638" s="153" t="str">
        <f>IFERROR(__xludf.DUMMYFUNCTION("""COMPUTED_VALUE"""),"")</f>
        <v/>
      </c>
      <c r="I33638" s="169"/>
      <c r="J33638" s="156"/>
    </row>
    <row r="33639">
      <c r="D33639" s="153" t="str">
        <f>IFERROR(__xludf.DUMMYFUNCTION("""COMPUTED_VALUE"""),"")</f>
        <v/>
      </c>
      <c r="E33639" s="153" t="str">
        <f>IFERROR(__xludf.DUMMYFUNCTION("""COMPUTED_VALUE"""),"")</f>
        <v/>
      </c>
      <c r="I33639" s="169"/>
      <c r="J33639" s="156"/>
    </row>
    <row r="33640">
      <c r="D33640" s="153" t="str">
        <f>IFERROR(__xludf.DUMMYFUNCTION("""COMPUTED_VALUE"""),"")</f>
        <v/>
      </c>
      <c r="E33640" s="153" t="str">
        <f>IFERROR(__xludf.DUMMYFUNCTION("""COMPUTED_VALUE"""),"")</f>
        <v/>
      </c>
      <c r="I33640" s="169"/>
      <c r="J33640" s="156"/>
    </row>
    <row r="33641">
      <c r="D33641" s="153" t="str">
        <f>IFERROR(__xludf.DUMMYFUNCTION("""COMPUTED_VALUE"""),"")</f>
        <v/>
      </c>
      <c r="E33641" s="153" t="str">
        <f>IFERROR(__xludf.DUMMYFUNCTION("""COMPUTED_VALUE"""),"")</f>
        <v/>
      </c>
      <c r="I33641" s="169"/>
      <c r="J33641" s="156"/>
    </row>
    <row r="33642">
      <c r="D33642" s="153" t="str">
        <f>IFERROR(__xludf.DUMMYFUNCTION("""COMPUTED_VALUE"""),"")</f>
        <v/>
      </c>
      <c r="E33642" s="153" t="str">
        <f>IFERROR(__xludf.DUMMYFUNCTION("""COMPUTED_VALUE"""),"")</f>
        <v/>
      </c>
      <c r="I33642" s="169"/>
      <c r="J33642" s="156"/>
    </row>
    <row r="33643">
      <c r="D33643" s="153" t="str">
        <f>IFERROR(__xludf.DUMMYFUNCTION("""COMPUTED_VALUE"""),"")</f>
        <v/>
      </c>
      <c r="E33643" s="153" t="str">
        <f>IFERROR(__xludf.DUMMYFUNCTION("""COMPUTED_VALUE"""),"")</f>
        <v/>
      </c>
      <c r="I33643" s="169"/>
      <c r="J33643" s="156"/>
    </row>
    <row r="33644">
      <c r="D33644" s="153" t="str">
        <f>IFERROR(__xludf.DUMMYFUNCTION("""COMPUTED_VALUE"""),"")</f>
        <v/>
      </c>
      <c r="E33644" s="153" t="str">
        <f>IFERROR(__xludf.DUMMYFUNCTION("""COMPUTED_VALUE"""),"")</f>
        <v/>
      </c>
      <c r="I33644" s="169"/>
      <c r="J33644" s="156"/>
    </row>
    <row r="33645">
      <c r="D33645" s="153" t="str">
        <f>IFERROR(__xludf.DUMMYFUNCTION("""COMPUTED_VALUE"""),"")</f>
        <v/>
      </c>
      <c r="E33645" s="153" t="str">
        <f>IFERROR(__xludf.DUMMYFUNCTION("""COMPUTED_VALUE"""),"")</f>
        <v/>
      </c>
      <c r="I33645" s="169"/>
      <c r="J33645" s="156"/>
    </row>
    <row r="33646">
      <c r="D33646" s="153" t="str">
        <f>IFERROR(__xludf.DUMMYFUNCTION("""COMPUTED_VALUE"""),"")</f>
        <v/>
      </c>
      <c r="E33646" s="153" t="str">
        <f>IFERROR(__xludf.DUMMYFUNCTION("""COMPUTED_VALUE"""),"")</f>
        <v/>
      </c>
      <c r="I33646" s="169"/>
      <c r="J33646" s="156"/>
    </row>
    <row r="33647">
      <c r="D33647" s="153" t="str">
        <f>IFERROR(__xludf.DUMMYFUNCTION("""COMPUTED_VALUE"""),"")</f>
        <v/>
      </c>
      <c r="E33647" s="153" t="str">
        <f>IFERROR(__xludf.DUMMYFUNCTION("""COMPUTED_VALUE"""),"")</f>
        <v/>
      </c>
      <c r="I33647" s="169"/>
      <c r="J33647" s="156"/>
    </row>
    <row r="33648">
      <c r="D33648" s="153" t="str">
        <f>IFERROR(__xludf.DUMMYFUNCTION("""COMPUTED_VALUE"""),"")</f>
        <v/>
      </c>
      <c r="E33648" s="153" t="str">
        <f>IFERROR(__xludf.DUMMYFUNCTION("""COMPUTED_VALUE"""),"")</f>
        <v/>
      </c>
      <c r="I33648" s="169"/>
      <c r="J33648" s="156"/>
    </row>
    <row r="33649">
      <c r="D33649" s="153" t="str">
        <f>IFERROR(__xludf.DUMMYFUNCTION("""COMPUTED_VALUE"""),"")</f>
        <v/>
      </c>
      <c r="E33649" s="153" t="str">
        <f>IFERROR(__xludf.DUMMYFUNCTION("""COMPUTED_VALUE"""),"")</f>
        <v/>
      </c>
      <c r="I33649" s="169"/>
      <c r="J33649" s="156"/>
    </row>
    <row r="33650">
      <c r="D33650" s="153" t="str">
        <f>IFERROR(__xludf.DUMMYFUNCTION("""COMPUTED_VALUE"""),"")</f>
        <v/>
      </c>
      <c r="E33650" s="153" t="str">
        <f>IFERROR(__xludf.DUMMYFUNCTION("""COMPUTED_VALUE"""),"")</f>
        <v/>
      </c>
      <c r="I33650" s="169"/>
      <c r="J33650" s="156"/>
    </row>
    <row r="33651">
      <c r="D33651" s="153" t="str">
        <f>IFERROR(__xludf.DUMMYFUNCTION("""COMPUTED_VALUE"""),"")</f>
        <v/>
      </c>
      <c r="E33651" s="153" t="str">
        <f>IFERROR(__xludf.DUMMYFUNCTION("""COMPUTED_VALUE"""),"")</f>
        <v/>
      </c>
      <c r="I33651" s="169"/>
      <c r="J33651" s="156"/>
    </row>
    <row r="33652">
      <c r="D33652" s="153" t="str">
        <f>IFERROR(__xludf.DUMMYFUNCTION("""COMPUTED_VALUE"""),"")</f>
        <v/>
      </c>
      <c r="E33652" s="153" t="str">
        <f>IFERROR(__xludf.DUMMYFUNCTION("""COMPUTED_VALUE"""),"")</f>
        <v/>
      </c>
      <c r="I33652" s="169"/>
      <c r="J33652" s="156"/>
    </row>
    <row r="33653">
      <c r="D33653" s="153" t="str">
        <f>IFERROR(__xludf.DUMMYFUNCTION("""COMPUTED_VALUE"""),"")</f>
        <v/>
      </c>
      <c r="E33653" s="153" t="str">
        <f>IFERROR(__xludf.DUMMYFUNCTION("""COMPUTED_VALUE"""),"")</f>
        <v/>
      </c>
      <c r="I33653" s="169"/>
      <c r="J33653" s="156"/>
    </row>
    <row r="33654">
      <c r="D33654" s="153" t="str">
        <f>IFERROR(__xludf.DUMMYFUNCTION("""COMPUTED_VALUE"""),"")</f>
        <v/>
      </c>
      <c r="E33654" s="153" t="str">
        <f>IFERROR(__xludf.DUMMYFUNCTION("""COMPUTED_VALUE"""),"")</f>
        <v/>
      </c>
      <c r="I33654" s="169"/>
      <c r="J33654" s="156"/>
    </row>
    <row r="33655">
      <c r="D33655" s="153" t="str">
        <f>IFERROR(__xludf.DUMMYFUNCTION("""COMPUTED_VALUE"""),"")</f>
        <v/>
      </c>
      <c r="E33655" s="153" t="str">
        <f>IFERROR(__xludf.DUMMYFUNCTION("""COMPUTED_VALUE"""),"")</f>
        <v/>
      </c>
      <c r="I33655" s="169"/>
      <c r="J33655" s="156"/>
    </row>
    <row r="33656">
      <c r="D33656" s="153" t="str">
        <f>IFERROR(__xludf.DUMMYFUNCTION("""COMPUTED_VALUE"""),"")</f>
        <v/>
      </c>
      <c r="E33656" s="153" t="str">
        <f>IFERROR(__xludf.DUMMYFUNCTION("""COMPUTED_VALUE"""),"")</f>
        <v/>
      </c>
      <c r="I33656" s="169"/>
      <c r="J33656" s="156"/>
    </row>
    <row r="33657">
      <c r="D33657" s="153" t="str">
        <f>IFERROR(__xludf.DUMMYFUNCTION("""COMPUTED_VALUE"""),"")</f>
        <v/>
      </c>
      <c r="E33657" s="153" t="str">
        <f>IFERROR(__xludf.DUMMYFUNCTION("""COMPUTED_VALUE"""),"")</f>
        <v/>
      </c>
      <c r="I33657" s="169"/>
      <c r="J33657" s="156"/>
    </row>
    <row r="33658">
      <c r="D33658" s="153" t="str">
        <f>IFERROR(__xludf.DUMMYFUNCTION("""COMPUTED_VALUE"""),"")</f>
        <v/>
      </c>
      <c r="E33658" s="153" t="str">
        <f>IFERROR(__xludf.DUMMYFUNCTION("""COMPUTED_VALUE"""),"")</f>
        <v/>
      </c>
      <c r="I33658" s="169"/>
      <c r="J33658" s="156"/>
    </row>
    <row r="33659">
      <c r="D33659" s="153" t="str">
        <f>IFERROR(__xludf.DUMMYFUNCTION("""COMPUTED_VALUE"""),"")</f>
        <v/>
      </c>
      <c r="E33659" s="153" t="str">
        <f>IFERROR(__xludf.DUMMYFUNCTION("""COMPUTED_VALUE"""),"")</f>
        <v/>
      </c>
      <c r="I33659" s="169"/>
      <c r="J33659" s="156"/>
    </row>
    <row r="33660">
      <c r="D33660" s="153" t="str">
        <f>IFERROR(__xludf.DUMMYFUNCTION("""COMPUTED_VALUE"""),"")</f>
        <v/>
      </c>
      <c r="E33660" s="153" t="str">
        <f>IFERROR(__xludf.DUMMYFUNCTION("""COMPUTED_VALUE"""),"")</f>
        <v/>
      </c>
      <c r="I33660" s="169"/>
      <c r="J33660" s="156"/>
    </row>
    <row r="33661">
      <c r="D33661" s="153" t="str">
        <f>IFERROR(__xludf.DUMMYFUNCTION("""COMPUTED_VALUE"""),"")</f>
        <v/>
      </c>
      <c r="E33661" s="153" t="str">
        <f>IFERROR(__xludf.DUMMYFUNCTION("""COMPUTED_VALUE"""),"")</f>
        <v/>
      </c>
      <c r="I33661" s="169"/>
      <c r="J33661" s="156"/>
    </row>
    <row r="33662">
      <c r="D33662" s="153" t="str">
        <f>IFERROR(__xludf.DUMMYFUNCTION("""COMPUTED_VALUE"""),"")</f>
        <v/>
      </c>
      <c r="E33662" s="153" t="str">
        <f>IFERROR(__xludf.DUMMYFUNCTION("""COMPUTED_VALUE"""),"")</f>
        <v/>
      </c>
      <c r="I33662" s="169"/>
      <c r="J33662" s="156"/>
    </row>
    <row r="33663">
      <c r="D33663" s="153" t="str">
        <f>IFERROR(__xludf.DUMMYFUNCTION("""COMPUTED_VALUE"""),"")</f>
        <v/>
      </c>
      <c r="E33663" s="153" t="str">
        <f>IFERROR(__xludf.DUMMYFUNCTION("""COMPUTED_VALUE"""),"")</f>
        <v/>
      </c>
      <c r="I33663" s="169"/>
      <c r="J33663" s="156"/>
    </row>
    <row r="33664">
      <c r="D33664" s="153" t="str">
        <f>IFERROR(__xludf.DUMMYFUNCTION("""COMPUTED_VALUE"""),"")</f>
        <v/>
      </c>
      <c r="E33664" s="153" t="str">
        <f>IFERROR(__xludf.DUMMYFUNCTION("""COMPUTED_VALUE"""),"")</f>
        <v/>
      </c>
      <c r="I33664" s="169"/>
      <c r="J33664" s="156"/>
    </row>
    <row r="33665">
      <c r="D33665" s="153" t="str">
        <f>IFERROR(__xludf.DUMMYFUNCTION("""COMPUTED_VALUE"""),"")</f>
        <v/>
      </c>
      <c r="E33665" s="153" t="str">
        <f>IFERROR(__xludf.DUMMYFUNCTION("""COMPUTED_VALUE"""),"")</f>
        <v/>
      </c>
      <c r="I33665" s="169"/>
      <c r="J33665" s="156"/>
    </row>
    <row r="33666">
      <c r="D33666" s="153" t="str">
        <f>IFERROR(__xludf.DUMMYFUNCTION("""COMPUTED_VALUE"""),"")</f>
        <v/>
      </c>
      <c r="E33666" s="153" t="str">
        <f>IFERROR(__xludf.DUMMYFUNCTION("""COMPUTED_VALUE"""),"")</f>
        <v/>
      </c>
      <c r="I33666" s="169"/>
      <c r="J33666" s="156"/>
    </row>
    <row r="33667">
      <c r="D33667" s="153" t="str">
        <f>IFERROR(__xludf.DUMMYFUNCTION("""COMPUTED_VALUE"""),"")</f>
        <v/>
      </c>
      <c r="E33667" s="153" t="str">
        <f>IFERROR(__xludf.DUMMYFUNCTION("""COMPUTED_VALUE"""),"")</f>
        <v/>
      </c>
      <c r="I33667" s="169"/>
      <c r="J33667" s="156"/>
    </row>
    <row r="33668">
      <c r="D33668" s="153" t="str">
        <f>IFERROR(__xludf.DUMMYFUNCTION("""COMPUTED_VALUE"""),"")</f>
        <v/>
      </c>
      <c r="E33668" s="153" t="str">
        <f>IFERROR(__xludf.DUMMYFUNCTION("""COMPUTED_VALUE"""),"")</f>
        <v/>
      </c>
      <c r="I33668" s="169"/>
      <c r="J33668" s="156"/>
    </row>
    <row r="33669">
      <c r="D33669" s="153" t="str">
        <f>IFERROR(__xludf.DUMMYFUNCTION("""COMPUTED_VALUE"""),"")</f>
        <v/>
      </c>
      <c r="E33669" s="153" t="str">
        <f>IFERROR(__xludf.DUMMYFUNCTION("""COMPUTED_VALUE"""),"")</f>
        <v/>
      </c>
      <c r="I33669" s="169"/>
      <c r="J33669" s="156"/>
    </row>
    <row r="33670">
      <c r="D33670" s="153" t="str">
        <f>IFERROR(__xludf.DUMMYFUNCTION("""COMPUTED_VALUE"""),"")</f>
        <v/>
      </c>
      <c r="E33670" s="153" t="str">
        <f>IFERROR(__xludf.DUMMYFUNCTION("""COMPUTED_VALUE"""),"")</f>
        <v/>
      </c>
      <c r="I33670" s="169"/>
      <c r="J33670" s="156"/>
    </row>
    <row r="33671">
      <c r="D33671" s="153" t="str">
        <f>IFERROR(__xludf.DUMMYFUNCTION("""COMPUTED_VALUE"""),"")</f>
        <v/>
      </c>
      <c r="E33671" s="153" t="str">
        <f>IFERROR(__xludf.DUMMYFUNCTION("""COMPUTED_VALUE"""),"")</f>
        <v/>
      </c>
      <c r="I33671" s="169"/>
      <c r="J33671" s="156"/>
    </row>
    <row r="33672">
      <c r="D33672" s="153" t="str">
        <f>IFERROR(__xludf.DUMMYFUNCTION("""COMPUTED_VALUE"""),"")</f>
        <v/>
      </c>
      <c r="E33672" s="153" t="str">
        <f>IFERROR(__xludf.DUMMYFUNCTION("""COMPUTED_VALUE"""),"")</f>
        <v/>
      </c>
      <c r="I33672" s="169"/>
      <c r="J33672" s="156"/>
    </row>
    <row r="33673">
      <c r="D33673" s="153" t="str">
        <f>IFERROR(__xludf.DUMMYFUNCTION("""COMPUTED_VALUE"""),"")</f>
        <v/>
      </c>
      <c r="E33673" s="153" t="str">
        <f>IFERROR(__xludf.DUMMYFUNCTION("""COMPUTED_VALUE"""),"")</f>
        <v/>
      </c>
      <c r="I33673" s="169"/>
      <c r="J33673" s="156"/>
    </row>
    <row r="33674">
      <c r="D33674" s="153" t="str">
        <f>IFERROR(__xludf.DUMMYFUNCTION("""COMPUTED_VALUE"""),"")</f>
        <v/>
      </c>
      <c r="E33674" s="153" t="str">
        <f>IFERROR(__xludf.DUMMYFUNCTION("""COMPUTED_VALUE"""),"")</f>
        <v/>
      </c>
      <c r="I33674" s="169"/>
      <c r="J33674" s="156"/>
    </row>
    <row r="33675">
      <c r="D33675" s="153" t="str">
        <f>IFERROR(__xludf.DUMMYFUNCTION("""COMPUTED_VALUE"""),"")</f>
        <v/>
      </c>
      <c r="E33675" s="153" t="str">
        <f>IFERROR(__xludf.DUMMYFUNCTION("""COMPUTED_VALUE"""),"")</f>
        <v/>
      </c>
      <c r="I33675" s="169"/>
      <c r="J33675" s="156"/>
    </row>
    <row r="33676">
      <c r="D33676" s="153" t="str">
        <f>IFERROR(__xludf.DUMMYFUNCTION("""COMPUTED_VALUE"""),"")</f>
        <v/>
      </c>
      <c r="E33676" s="153" t="str">
        <f>IFERROR(__xludf.DUMMYFUNCTION("""COMPUTED_VALUE"""),"")</f>
        <v/>
      </c>
      <c r="I33676" s="169"/>
      <c r="J33676" s="156"/>
    </row>
    <row r="33677">
      <c r="D33677" s="153" t="str">
        <f>IFERROR(__xludf.DUMMYFUNCTION("""COMPUTED_VALUE"""),"")</f>
        <v/>
      </c>
      <c r="E33677" s="153" t="str">
        <f>IFERROR(__xludf.DUMMYFUNCTION("""COMPUTED_VALUE"""),"")</f>
        <v/>
      </c>
      <c r="I33677" s="169"/>
      <c r="J33677" s="156"/>
    </row>
    <row r="33678">
      <c r="D33678" s="153" t="str">
        <f>IFERROR(__xludf.DUMMYFUNCTION("""COMPUTED_VALUE"""),"")</f>
        <v/>
      </c>
      <c r="E33678" s="153" t="str">
        <f>IFERROR(__xludf.DUMMYFUNCTION("""COMPUTED_VALUE"""),"")</f>
        <v/>
      </c>
      <c r="I33678" s="169"/>
      <c r="J33678" s="156"/>
    </row>
    <row r="33679">
      <c r="D33679" s="153" t="str">
        <f>IFERROR(__xludf.DUMMYFUNCTION("""COMPUTED_VALUE"""),"")</f>
        <v/>
      </c>
      <c r="E33679" s="153" t="str">
        <f>IFERROR(__xludf.DUMMYFUNCTION("""COMPUTED_VALUE"""),"")</f>
        <v/>
      </c>
      <c r="I33679" s="169"/>
      <c r="J33679" s="156"/>
    </row>
    <row r="33680">
      <c r="D33680" s="153" t="str">
        <f>IFERROR(__xludf.DUMMYFUNCTION("""COMPUTED_VALUE"""),"")</f>
        <v/>
      </c>
      <c r="E33680" s="153" t="str">
        <f>IFERROR(__xludf.DUMMYFUNCTION("""COMPUTED_VALUE"""),"")</f>
        <v/>
      </c>
      <c r="I33680" s="169"/>
      <c r="J33680" s="156"/>
    </row>
    <row r="33681">
      <c r="D33681" s="153" t="str">
        <f>IFERROR(__xludf.DUMMYFUNCTION("""COMPUTED_VALUE"""),"")</f>
        <v/>
      </c>
      <c r="E33681" s="153" t="str">
        <f>IFERROR(__xludf.DUMMYFUNCTION("""COMPUTED_VALUE"""),"")</f>
        <v/>
      </c>
      <c r="I33681" s="169"/>
      <c r="J33681" s="156"/>
    </row>
    <row r="33682">
      <c r="D33682" s="153" t="str">
        <f>IFERROR(__xludf.DUMMYFUNCTION("""COMPUTED_VALUE"""),"")</f>
        <v/>
      </c>
      <c r="E33682" s="153" t="str">
        <f>IFERROR(__xludf.DUMMYFUNCTION("""COMPUTED_VALUE"""),"")</f>
        <v/>
      </c>
      <c r="I33682" s="169"/>
      <c r="J33682" s="156"/>
    </row>
    <row r="33683">
      <c r="D33683" s="153" t="str">
        <f>IFERROR(__xludf.DUMMYFUNCTION("""COMPUTED_VALUE"""),"")</f>
        <v/>
      </c>
      <c r="E33683" s="153" t="str">
        <f>IFERROR(__xludf.DUMMYFUNCTION("""COMPUTED_VALUE"""),"")</f>
        <v/>
      </c>
      <c r="I33683" s="169"/>
      <c r="J33683" s="156"/>
    </row>
    <row r="33684">
      <c r="D33684" s="153" t="str">
        <f>IFERROR(__xludf.DUMMYFUNCTION("""COMPUTED_VALUE"""),"")</f>
        <v/>
      </c>
      <c r="E33684" s="153" t="str">
        <f>IFERROR(__xludf.DUMMYFUNCTION("""COMPUTED_VALUE"""),"")</f>
        <v/>
      </c>
      <c r="I33684" s="169"/>
      <c r="J33684" s="156"/>
    </row>
    <row r="33685">
      <c r="D33685" s="153" t="str">
        <f>IFERROR(__xludf.DUMMYFUNCTION("""COMPUTED_VALUE"""),"")</f>
        <v/>
      </c>
      <c r="E33685" s="153" t="str">
        <f>IFERROR(__xludf.DUMMYFUNCTION("""COMPUTED_VALUE"""),"")</f>
        <v/>
      </c>
      <c r="I33685" s="169"/>
      <c r="J33685" s="156"/>
    </row>
    <row r="33686">
      <c r="D33686" s="153" t="str">
        <f>IFERROR(__xludf.DUMMYFUNCTION("""COMPUTED_VALUE"""),"")</f>
        <v/>
      </c>
      <c r="E33686" s="153" t="str">
        <f>IFERROR(__xludf.DUMMYFUNCTION("""COMPUTED_VALUE"""),"")</f>
        <v/>
      </c>
      <c r="I33686" s="169"/>
      <c r="J33686" s="156"/>
    </row>
    <row r="33687">
      <c r="D33687" s="153" t="str">
        <f>IFERROR(__xludf.DUMMYFUNCTION("""COMPUTED_VALUE"""),"")</f>
        <v/>
      </c>
      <c r="E33687" s="153" t="str">
        <f>IFERROR(__xludf.DUMMYFUNCTION("""COMPUTED_VALUE"""),"")</f>
        <v/>
      </c>
      <c r="I33687" s="169"/>
      <c r="J33687" s="156"/>
    </row>
    <row r="33688">
      <c r="D33688" s="153" t="str">
        <f>IFERROR(__xludf.DUMMYFUNCTION("""COMPUTED_VALUE"""),"")</f>
        <v/>
      </c>
      <c r="E33688" s="153" t="str">
        <f>IFERROR(__xludf.DUMMYFUNCTION("""COMPUTED_VALUE"""),"")</f>
        <v/>
      </c>
      <c r="I33688" s="169"/>
      <c r="J33688" s="156"/>
    </row>
    <row r="33689">
      <c r="D33689" s="153" t="str">
        <f>IFERROR(__xludf.DUMMYFUNCTION("""COMPUTED_VALUE"""),"")</f>
        <v/>
      </c>
      <c r="E33689" s="153" t="str">
        <f>IFERROR(__xludf.DUMMYFUNCTION("""COMPUTED_VALUE"""),"")</f>
        <v/>
      </c>
      <c r="I33689" s="169"/>
      <c r="J33689" s="156"/>
    </row>
    <row r="33690">
      <c r="D33690" s="153" t="str">
        <f>IFERROR(__xludf.DUMMYFUNCTION("""COMPUTED_VALUE"""),"")</f>
        <v/>
      </c>
      <c r="E33690" s="153" t="str">
        <f>IFERROR(__xludf.DUMMYFUNCTION("""COMPUTED_VALUE"""),"")</f>
        <v/>
      </c>
      <c r="I33690" s="169"/>
      <c r="J33690" s="156"/>
    </row>
    <row r="33691">
      <c r="D33691" s="153" t="str">
        <f>IFERROR(__xludf.DUMMYFUNCTION("""COMPUTED_VALUE"""),"")</f>
        <v/>
      </c>
      <c r="E33691" s="153" t="str">
        <f>IFERROR(__xludf.DUMMYFUNCTION("""COMPUTED_VALUE"""),"")</f>
        <v/>
      </c>
      <c r="I33691" s="169"/>
      <c r="J33691" s="156"/>
    </row>
    <row r="33692">
      <c r="D33692" s="153" t="str">
        <f>IFERROR(__xludf.DUMMYFUNCTION("""COMPUTED_VALUE"""),"")</f>
        <v/>
      </c>
      <c r="E33692" s="153" t="str">
        <f>IFERROR(__xludf.DUMMYFUNCTION("""COMPUTED_VALUE"""),"")</f>
        <v/>
      </c>
      <c r="I33692" s="169"/>
      <c r="J33692" s="156"/>
    </row>
    <row r="33693">
      <c r="D33693" s="153" t="str">
        <f>IFERROR(__xludf.DUMMYFUNCTION("""COMPUTED_VALUE"""),"")</f>
        <v/>
      </c>
      <c r="E33693" s="153" t="str">
        <f>IFERROR(__xludf.DUMMYFUNCTION("""COMPUTED_VALUE"""),"")</f>
        <v/>
      </c>
      <c r="I33693" s="169"/>
      <c r="J33693" s="156"/>
    </row>
    <row r="33694">
      <c r="D33694" s="153" t="str">
        <f>IFERROR(__xludf.DUMMYFUNCTION("""COMPUTED_VALUE"""),"")</f>
        <v/>
      </c>
      <c r="E33694" s="153" t="str">
        <f>IFERROR(__xludf.DUMMYFUNCTION("""COMPUTED_VALUE"""),"")</f>
        <v/>
      </c>
      <c r="I33694" s="169"/>
      <c r="J33694" s="156"/>
    </row>
    <row r="33695">
      <c r="D33695" s="153" t="str">
        <f>IFERROR(__xludf.DUMMYFUNCTION("""COMPUTED_VALUE"""),"")</f>
        <v/>
      </c>
      <c r="E33695" s="153" t="str">
        <f>IFERROR(__xludf.DUMMYFUNCTION("""COMPUTED_VALUE"""),"")</f>
        <v/>
      </c>
      <c r="I33695" s="169"/>
      <c r="J33695" s="156"/>
    </row>
    <row r="33696">
      <c r="D33696" s="153" t="str">
        <f>IFERROR(__xludf.DUMMYFUNCTION("""COMPUTED_VALUE"""),"")</f>
        <v/>
      </c>
      <c r="E33696" s="153" t="str">
        <f>IFERROR(__xludf.DUMMYFUNCTION("""COMPUTED_VALUE"""),"")</f>
        <v/>
      </c>
      <c r="I33696" s="169"/>
      <c r="J33696" s="156"/>
    </row>
    <row r="33697">
      <c r="D33697" s="153" t="str">
        <f>IFERROR(__xludf.DUMMYFUNCTION("""COMPUTED_VALUE"""),"")</f>
        <v/>
      </c>
      <c r="E33697" s="153" t="str">
        <f>IFERROR(__xludf.DUMMYFUNCTION("""COMPUTED_VALUE"""),"")</f>
        <v/>
      </c>
      <c r="I33697" s="169"/>
      <c r="J33697" s="156"/>
    </row>
    <row r="33698">
      <c r="D33698" s="153" t="str">
        <f>IFERROR(__xludf.DUMMYFUNCTION("""COMPUTED_VALUE"""),"")</f>
        <v/>
      </c>
      <c r="E33698" s="153" t="str">
        <f>IFERROR(__xludf.DUMMYFUNCTION("""COMPUTED_VALUE"""),"")</f>
        <v/>
      </c>
      <c r="I33698" s="169"/>
      <c r="J33698" s="156"/>
    </row>
    <row r="33699">
      <c r="D33699" s="153" t="str">
        <f>IFERROR(__xludf.DUMMYFUNCTION("""COMPUTED_VALUE"""),"")</f>
        <v/>
      </c>
      <c r="E33699" s="153" t="str">
        <f>IFERROR(__xludf.DUMMYFUNCTION("""COMPUTED_VALUE"""),"")</f>
        <v/>
      </c>
      <c r="I33699" s="169"/>
      <c r="J33699" s="156"/>
    </row>
    <row r="33700">
      <c r="D33700" s="153" t="str">
        <f>IFERROR(__xludf.DUMMYFUNCTION("""COMPUTED_VALUE"""),"")</f>
        <v/>
      </c>
      <c r="E33700" s="153" t="str">
        <f>IFERROR(__xludf.DUMMYFUNCTION("""COMPUTED_VALUE"""),"")</f>
        <v/>
      </c>
      <c r="I33700" s="169"/>
      <c r="J33700" s="156"/>
    </row>
    <row r="33701">
      <c r="D33701" s="153" t="str">
        <f>IFERROR(__xludf.DUMMYFUNCTION("""COMPUTED_VALUE"""),"")</f>
        <v/>
      </c>
      <c r="E33701" s="153" t="str">
        <f>IFERROR(__xludf.DUMMYFUNCTION("""COMPUTED_VALUE"""),"")</f>
        <v/>
      </c>
      <c r="I33701" s="169"/>
      <c r="J33701" s="156"/>
    </row>
    <row r="33702">
      <c r="D33702" s="153" t="str">
        <f>IFERROR(__xludf.DUMMYFUNCTION("""COMPUTED_VALUE"""),"")</f>
        <v/>
      </c>
      <c r="E33702" s="153" t="str">
        <f>IFERROR(__xludf.DUMMYFUNCTION("""COMPUTED_VALUE"""),"")</f>
        <v/>
      </c>
      <c r="I33702" s="169"/>
      <c r="J33702" s="156"/>
    </row>
    <row r="33703">
      <c r="D33703" s="153" t="str">
        <f>IFERROR(__xludf.DUMMYFUNCTION("""COMPUTED_VALUE"""),"")</f>
        <v/>
      </c>
      <c r="E33703" s="153" t="str">
        <f>IFERROR(__xludf.DUMMYFUNCTION("""COMPUTED_VALUE"""),"")</f>
        <v/>
      </c>
      <c r="I33703" s="169"/>
      <c r="J33703" s="156"/>
    </row>
    <row r="33704">
      <c r="D33704" s="153" t="str">
        <f>IFERROR(__xludf.DUMMYFUNCTION("""COMPUTED_VALUE"""),"")</f>
        <v/>
      </c>
      <c r="E33704" s="153" t="str">
        <f>IFERROR(__xludf.DUMMYFUNCTION("""COMPUTED_VALUE"""),"")</f>
        <v/>
      </c>
      <c r="I33704" s="169"/>
      <c r="J33704" s="156"/>
    </row>
    <row r="33705">
      <c r="D33705" s="153" t="str">
        <f>IFERROR(__xludf.DUMMYFUNCTION("""COMPUTED_VALUE"""),"")</f>
        <v/>
      </c>
      <c r="E33705" s="153" t="str">
        <f>IFERROR(__xludf.DUMMYFUNCTION("""COMPUTED_VALUE"""),"")</f>
        <v/>
      </c>
      <c r="I33705" s="169"/>
      <c r="J33705" s="156"/>
    </row>
    <row r="33706">
      <c r="D33706" s="153" t="str">
        <f>IFERROR(__xludf.DUMMYFUNCTION("""COMPUTED_VALUE"""),"")</f>
        <v/>
      </c>
      <c r="E33706" s="153" t="str">
        <f>IFERROR(__xludf.DUMMYFUNCTION("""COMPUTED_VALUE"""),"")</f>
        <v/>
      </c>
      <c r="I33706" s="169"/>
      <c r="J33706" s="156"/>
    </row>
    <row r="33707">
      <c r="D33707" s="153" t="str">
        <f>IFERROR(__xludf.DUMMYFUNCTION("""COMPUTED_VALUE"""),"")</f>
        <v/>
      </c>
      <c r="E33707" s="153" t="str">
        <f>IFERROR(__xludf.DUMMYFUNCTION("""COMPUTED_VALUE"""),"")</f>
        <v/>
      </c>
      <c r="I33707" s="169"/>
      <c r="J33707" s="156"/>
    </row>
    <row r="33708">
      <c r="D33708" s="153" t="str">
        <f>IFERROR(__xludf.DUMMYFUNCTION("""COMPUTED_VALUE"""),"")</f>
        <v/>
      </c>
      <c r="E33708" s="153" t="str">
        <f>IFERROR(__xludf.DUMMYFUNCTION("""COMPUTED_VALUE"""),"")</f>
        <v/>
      </c>
      <c r="I33708" s="169"/>
      <c r="J33708" s="156"/>
    </row>
    <row r="33709">
      <c r="D33709" s="153" t="str">
        <f>IFERROR(__xludf.DUMMYFUNCTION("""COMPUTED_VALUE"""),"")</f>
        <v/>
      </c>
      <c r="E33709" s="153" t="str">
        <f>IFERROR(__xludf.DUMMYFUNCTION("""COMPUTED_VALUE"""),"")</f>
        <v/>
      </c>
      <c r="I33709" s="169"/>
      <c r="J33709" s="156"/>
    </row>
    <row r="33710">
      <c r="D33710" s="153" t="str">
        <f>IFERROR(__xludf.DUMMYFUNCTION("""COMPUTED_VALUE"""),"")</f>
        <v/>
      </c>
      <c r="E33710" s="153" t="str">
        <f>IFERROR(__xludf.DUMMYFUNCTION("""COMPUTED_VALUE"""),"")</f>
        <v/>
      </c>
      <c r="I33710" s="169"/>
      <c r="J33710" s="156"/>
    </row>
    <row r="33711">
      <c r="D33711" s="153" t="str">
        <f>IFERROR(__xludf.DUMMYFUNCTION("""COMPUTED_VALUE"""),"")</f>
        <v/>
      </c>
      <c r="E33711" s="153" t="str">
        <f>IFERROR(__xludf.DUMMYFUNCTION("""COMPUTED_VALUE"""),"")</f>
        <v/>
      </c>
      <c r="I33711" s="169"/>
      <c r="J33711" s="156"/>
    </row>
    <row r="33712">
      <c r="D33712" s="153" t="str">
        <f>IFERROR(__xludf.DUMMYFUNCTION("""COMPUTED_VALUE"""),"")</f>
        <v/>
      </c>
      <c r="E33712" s="153" t="str">
        <f>IFERROR(__xludf.DUMMYFUNCTION("""COMPUTED_VALUE"""),"")</f>
        <v/>
      </c>
      <c r="I33712" s="169"/>
      <c r="J33712" s="156"/>
    </row>
    <row r="33713">
      <c r="D33713" s="153" t="str">
        <f>IFERROR(__xludf.DUMMYFUNCTION("""COMPUTED_VALUE"""),"")</f>
        <v/>
      </c>
      <c r="E33713" s="153" t="str">
        <f>IFERROR(__xludf.DUMMYFUNCTION("""COMPUTED_VALUE"""),"")</f>
        <v/>
      </c>
      <c r="I33713" s="169"/>
      <c r="J33713" s="156"/>
    </row>
    <row r="33714">
      <c r="D33714" s="153" t="str">
        <f>IFERROR(__xludf.DUMMYFUNCTION("""COMPUTED_VALUE"""),"")</f>
        <v/>
      </c>
      <c r="E33714" s="153" t="str">
        <f>IFERROR(__xludf.DUMMYFUNCTION("""COMPUTED_VALUE"""),"")</f>
        <v/>
      </c>
      <c r="I33714" s="169"/>
      <c r="J33714" s="156"/>
    </row>
    <row r="33715">
      <c r="D33715" s="153" t="str">
        <f>IFERROR(__xludf.DUMMYFUNCTION("""COMPUTED_VALUE"""),"")</f>
        <v/>
      </c>
      <c r="E33715" s="153" t="str">
        <f>IFERROR(__xludf.DUMMYFUNCTION("""COMPUTED_VALUE"""),"")</f>
        <v/>
      </c>
      <c r="I33715" s="169"/>
      <c r="J33715" s="156"/>
    </row>
    <row r="33716">
      <c r="D33716" s="153" t="str">
        <f>IFERROR(__xludf.DUMMYFUNCTION("""COMPUTED_VALUE"""),"")</f>
        <v/>
      </c>
      <c r="E33716" s="153" t="str">
        <f>IFERROR(__xludf.DUMMYFUNCTION("""COMPUTED_VALUE"""),"")</f>
        <v/>
      </c>
      <c r="I33716" s="169"/>
      <c r="J33716" s="156"/>
    </row>
    <row r="33717">
      <c r="D33717" s="153" t="str">
        <f>IFERROR(__xludf.DUMMYFUNCTION("""COMPUTED_VALUE"""),"")</f>
        <v/>
      </c>
      <c r="E33717" s="153" t="str">
        <f>IFERROR(__xludf.DUMMYFUNCTION("""COMPUTED_VALUE"""),"")</f>
        <v/>
      </c>
      <c r="I33717" s="169"/>
      <c r="J33717" s="156"/>
    </row>
    <row r="33718">
      <c r="D33718" s="153" t="str">
        <f>IFERROR(__xludf.DUMMYFUNCTION("""COMPUTED_VALUE"""),"")</f>
        <v/>
      </c>
      <c r="E33718" s="153" t="str">
        <f>IFERROR(__xludf.DUMMYFUNCTION("""COMPUTED_VALUE"""),"")</f>
        <v/>
      </c>
      <c r="I33718" s="169"/>
      <c r="J33718" s="156"/>
    </row>
    <row r="33719">
      <c r="D33719" s="153" t="str">
        <f>IFERROR(__xludf.DUMMYFUNCTION("""COMPUTED_VALUE"""),"")</f>
        <v/>
      </c>
      <c r="E33719" s="153" t="str">
        <f>IFERROR(__xludf.DUMMYFUNCTION("""COMPUTED_VALUE"""),"")</f>
        <v/>
      </c>
      <c r="I33719" s="169"/>
      <c r="J33719" s="156"/>
    </row>
    <row r="33720">
      <c r="D33720" s="153" t="str">
        <f>IFERROR(__xludf.DUMMYFUNCTION("""COMPUTED_VALUE"""),"")</f>
        <v/>
      </c>
      <c r="E33720" s="153" t="str">
        <f>IFERROR(__xludf.DUMMYFUNCTION("""COMPUTED_VALUE"""),"")</f>
        <v/>
      </c>
      <c r="I33720" s="169"/>
      <c r="J33720" s="156"/>
    </row>
    <row r="33721">
      <c r="D33721" s="153" t="str">
        <f>IFERROR(__xludf.DUMMYFUNCTION("""COMPUTED_VALUE"""),"")</f>
        <v/>
      </c>
      <c r="E33721" s="153" t="str">
        <f>IFERROR(__xludf.DUMMYFUNCTION("""COMPUTED_VALUE"""),"")</f>
        <v/>
      </c>
      <c r="I33721" s="169"/>
      <c r="J33721" s="156"/>
    </row>
    <row r="33722">
      <c r="D33722" s="153" t="str">
        <f>IFERROR(__xludf.DUMMYFUNCTION("""COMPUTED_VALUE"""),"")</f>
        <v/>
      </c>
      <c r="E33722" s="153" t="str">
        <f>IFERROR(__xludf.DUMMYFUNCTION("""COMPUTED_VALUE"""),"")</f>
        <v/>
      </c>
      <c r="I33722" s="169"/>
      <c r="J33722" s="156"/>
    </row>
    <row r="33723">
      <c r="D33723" s="153" t="str">
        <f>IFERROR(__xludf.DUMMYFUNCTION("""COMPUTED_VALUE"""),"")</f>
        <v/>
      </c>
      <c r="E33723" s="153" t="str">
        <f>IFERROR(__xludf.DUMMYFUNCTION("""COMPUTED_VALUE"""),"")</f>
        <v/>
      </c>
      <c r="I33723" s="169"/>
      <c r="J33723" s="156"/>
    </row>
    <row r="33724">
      <c r="D33724" s="153" t="str">
        <f>IFERROR(__xludf.DUMMYFUNCTION("""COMPUTED_VALUE"""),"")</f>
        <v/>
      </c>
      <c r="E33724" s="153" t="str">
        <f>IFERROR(__xludf.DUMMYFUNCTION("""COMPUTED_VALUE"""),"")</f>
        <v/>
      </c>
      <c r="I33724" s="169"/>
      <c r="J33724" s="156"/>
    </row>
    <row r="33725">
      <c r="D33725" s="153" t="str">
        <f>IFERROR(__xludf.DUMMYFUNCTION("""COMPUTED_VALUE"""),"")</f>
        <v/>
      </c>
      <c r="E33725" s="153" t="str">
        <f>IFERROR(__xludf.DUMMYFUNCTION("""COMPUTED_VALUE"""),"")</f>
        <v/>
      </c>
      <c r="I33725" s="169"/>
      <c r="J33725" s="156"/>
    </row>
    <row r="33726">
      <c r="D33726" s="153" t="str">
        <f>IFERROR(__xludf.DUMMYFUNCTION("""COMPUTED_VALUE"""),"")</f>
        <v/>
      </c>
      <c r="E33726" s="153" t="str">
        <f>IFERROR(__xludf.DUMMYFUNCTION("""COMPUTED_VALUE"""),"")</f>
        <v/>
      </c>
      <c r="I33726" s="169"/>
      <c r="J33726" s="156"/>
    </row>
    <row r="33727">
      <c r="D33727" s="153" t="str">
        <f>IFERROR(__xludf.DUMMYFUNCTION("""COMPUTED_VALUE"""),"")</f>
        <v/>
      </c>
      <c r="E33727" s="153" t="str">
        <f>IFERROR(__xludf.DUMMYFUNCTION("""COMPUTED_VALUE"""),"")</f>
        <v/>
      </c>
      <c r="I33727" s="169"/>
      <c r="J33727" s="156"/>
    </row>
    <row r="33728">
      <c r="D33728" s="153" t="str">
        <f>IFERROR(__xludf.DUMMYFUNCTION("""COMPUTED_VALUE"""),"")</f>
        <v/>
      </c>
      <c r="E33728" s="153" t="str">
        <f>IFERROR(__xludf.DUMMYFUNCTION("""COMPUTED_VALUE"""),"")</f>
        <v/>
      </c>
      <c r="I33728" s="169"/>
      <c r="J33728" s="156"/>
    </row>
    <row r="33729">
      <c r="D33729" s="153" t="str">
        <f>IFERROR(__xludf.DUMMYFUNCTION("""COMPUTED_VALUE"""),"")</f>
        <v/>
      </c>
      <c r="E33729" s="153" t="str">
        <f>IFERROR(__xludf.DUMMYFUNCTION("""COMPUTED_VALUE"""),"")</f>
        <v/>
      </c>
      <c r="I33729" s="169"/>
      <c r="J33729" s="156"/>
    </row>
    <row r="33730">
      <c r="D33730" s="153" t="str">
        <f>IFERROR(__xludf.DUMMYFUNCTION("""COMPUTED_VALUE"""),"")</f>
        <v/>
      </c>
      <c r="E33730" s="153" t="str">
        <f>IFERROR(__xludf.DUMMYFUNCTION("""COMPUTED_VALUE"""),"")</f>
        <v/>
      </c>
      <c r="I33730" s="169"/>
      <c r="J33730" s="156"/>
    </row>
    <row r="33731">
      <c r="D33731" s="153" t="str">
        <f>IFERROR(__xludf.DUMMYFUNCTION("""COMPUTED_VALUE"""),"")</f>
        <v/>
      </c>
      <c r="E33731" s="153" t="str">
        <f>IFERROR(__xludf.DUMMYFUNCTION("""COMPUTED_VALUE"""),"")</f>
        <v/>
      </c>
      <c r="I33731" s="169"/>
      <c r="J33731" s="156"/>
    </row>
    <row r="33732">
      <c r="D33732" s="153" t="str">
        <f>IFERROR(__xludf.DUMMYFUNCTION("""COMPUTED_VALUE"""),"")</f>
        <v/>
      </c>
      <c r="E33732" s="153" t="str">
        <f>IFERROR(__xludf.DUMMYFUNCTION("""COMPUTED_VALUE"""),"")</f>
        <v/>
      </c>
      <c r="I33732" s="169"/>
      <c r="J33732" s="156"/>
    </row>
    <row r="33733">
      <c r="D33733" s="153" t="str">
        <f>IFERROR(__xludf.DUMMYFUNCTION("""COMPUTED_VALUE"""),"")</f>
        <v/>
      </c>
      <c r="E33733" s="153" t="str">
        <f>IFERROR(__xludf.DUMMYFUNCTION("""COMPUTED_VALUE"""),"")</f>
        <v/>
      </c>
      <c r="I33733" s="169"/>
      <c r="J33733" s="156"/>
    </row>
    <row r="33734">
      <c r="D33734" s="153" t="str">
        <f>IFERROR(__xludf.DUMMYFUNCTION("""COMPUTED_VALUE"""),"")</f>
        <v/>
      </c>
      <c r="E33734" s="153" t="str">
        <f>IFERROR(__xludf.DUMMYFUNCTION("""COMPUTED_VALUE"""),"")</f>
        <v/>
      </c>
      <c r="I33734" s="169"/>
      <c r="J33734" s="156"/>
    </row>
    <row r="33735">
      <c r="D33735" s="153" t="str">
        <f>IFERROR(__xludf.DUMMYFUNCTION("""COMPUTED_VALUE"""),"")</f>
        <v/>
      </c>
      <c r="E33735" s="153" t="str">
        <f>IFERROR(__xludf.DUMMYFUNCTION("""COMPUTED_VALUE"""),"")</f>
        <v/>
      </c>
      <c r="I33735" s="169"/>
      <c r="J33735" s="156"/>
    </row>
    <row r="33736">
      <c r="D33736" s="153" t="str">
        <f>IFERROR(__xludf.DUMMYFUNCTION("""COMPUTED_VALUE"""),"")</f>
        <v/>
      </c>
      <c r="E33736" s="153" t="str">
        <f>IFERROR(__xludf.DUMMYFUNCTION("""COMPUTED_VALUE"""),"")</f>
        <v/>
      </c>
      <c r="I33736" s="169"/>
      <c r="J33736" s="156"/>
    </row>
    <row r="33737">
      <c r="D33737" s="153" t="str">
        <f>IFERROR(__xludf.DUMMYFUNCTION("""COMPUTED_VALUE"""),"")</f>
        <v/>
      </c>
      <c r="E33737" s="153" t="str">
        <f>IFERROR(__xludf.DUMMYFUNCTION("""COMPUTED_VALUE"""),"")</f>
        <v/>
      </c>
      <c r="I33737" s="169"/>
      <c r="J33737" s="156"/>
    </row>
    <row r="33738">
      <c r="D33738" s="153" t="str">
        <f>IFERROR(__xludf.DUMMYFUNCTION("""COMPUTED_VALUE"""),"")</f>
        <v/>
      </c>
      <c r="E33738" s="153" t="str">
        <f>IFERROR(__xludf.DUMMYFUNCTION("""COMPUTED_VALUE"""),"")</f>
        <v/>
      </c>
      <c r="I33738" s="169"/>
      <c r="J33738" s="156"/>
    </row>
    <row r="33739">
      <c r="D33739" s="153" t="str">
        <f>IFERROR(__xludf.DUMMYFUNCTION("""COMPUTED_VALUE"""),"")</f>
        <v/>
      </c>
      <c r="E33739" s="153" t="str">
        <f>IFERROR(__xludf.DUMMYFUNCTION("""COMPUTED_VALUE"""),"")</f>
        <v/>
      </c>
      <c r="I33739" s="169"/>
      <c r="J33739" s="156"/>
    </row>
    <row r="33740">
      <c r="D33740" s="153" t="str">
        <f>IFERROR(__xludf.DUMMYFUNCTION("""COMPUTED_VALUE"""),"")</f>
        <v/>
      </c>
      <c r="E33740" s="153" t="str">
        <f>IFERROR(__xludf.DUMMYFUNCTION("""COMPUTED_VALUE"""),"")</f>
        <v/>
      </c>
      <c r="I33740" s="169"/>
      <c r="J33740" s="156"/>
    </row>
    <row r="33741">
      <c r="D33741" s="153" t="str">
        <f>IFERROR(__xludf.DUMMYFUNCTION("""COMPUTED_VALUE"""),"")</f>
        <v/>
      </c>
      <c r="E33741" s="153" t="str">
        <f>IFERROR(__xludf.DUMMYFUNCTION("""COMPUTED_VALUE"""),"")</f>
        <v/>
      </c>
      <c r="I33741" s="169"/>
      <c r="J33741" s="156"/>
    </row>
    <row r="33742">
      <c r="D33742" s="153" t="str">
        <f>IFERROR(__xludf.DUMMYFUNCTION("""COMPUTED_VALUE"""),"")</f>
        <v/>
      </c>
      <c r="E33742" s="153" t="str">
        <f>IFERROR(__xludf.DUMMYFUNCTION("""COMPUTED_VALUE"""),"")</f>
        <v/>
      </c>
      <c r="I33742" s="169"/>
      <c r="J33742" s="156"/>
    </row>
    <row r="33743">
      <c r="D33743" s="153" t="str">
        <f>IFERROR(__xludf.DUMMYFUNCTION("""COMPUTED_VALUE"""),"")</f>
        <v/>
      </c>
      <c r="E33743" s="153" t="str">
        <f>IFERROR(__xludf.DUMMYFUNCTION("""COMPUTED_VALUE"""),"")</f>
        <v/>
      </c>
      <c r="I33743" s="169"/>
      <c r="J33743" s="156"/>
    </row>
    <row r="33744">
      <c r="D33744" s="153" t="str">
        <f>IFERROR(__xludf.DUMMYFUNCTION("""COMPUTED_VALUE"""),"")</f>
        <v/>
      </c>
      <c r="E33744" s="153" t="str">
        <f>IFERROR(__xludf.DUMMYFUNCTION("""COMPUTED_VALUE"""),"")</f>
        <v/>
      </c>
      <c r="I33744" s="169"/>
      <c r="J33744" s="156"/>
    </row>
    <row r="33745">
      <c r="D33745" s="153" t="str">
        <f>IFERROR(__xludf.DUMMYFUNCTION("""COMPUTED_VALUE"""),"")</f>
        <v/>
      </c>
      <c r="E33745" s="153" t="str">
        <f>IFERROR(__xludf.DUMMYFUNCTION("""COMPUTED_VALUE"""),"")</f>
        <v/>
      </c>
      <c r="I33745" s="169"/>
      <c r="J33745" s="156"/>
    </row>
    <row r="33746">
      <c r="D33746" s="153" t="str">
        <f>IFERROR(__xludf.DUMMYFUNCTION("""COMPUTED_VALUE"""),"")</f>
        <v/>
      </c>
      <c r="E33746" s="153" t="str">
        <f>IFERROR(__xludf.DUMMYFUNCTION("""COMPUTED_VALUE"""),"")</f>
        <v/>
      </c>
      <c r="I33746" s="169"/>
      <c r="J33746" s="156"/>
    </row>
    <row r="33747">
      <c r="D33747" s="153" t="str">
        <f>IFERROR(__xludf.DUMMYFUNCTION("""COMPUTED_VALUE"""),"")</f>
        <v/>
      </c>
      <c r="E33747" s="153" t="str">
        <f>IFERROR(__xludf.DUMMYFUNCTION("""COMPUTED_VALUE"""),"")</f>
        <v/>
      </c>
      <c r="I33747" s="169"/>
      <c r="J33747" s="156"/>
    </row>
    <row r="33748">
      <c r="D33748" s="153" t="str">
        <f>IFERROR(__xludf.DUMMYFUNCTION("""COMPUTED_VALUE"""),"")</f>
        <v/>
      </c>
      <c r="E33748" s="153" t="str">
        <f>IFERROR(__xludf.DUMMYFUNCTION("""COMPUTED_VALUE"""),"")</f>
        <v/>
      </c>
      <c r="I33748" s="169"/>
      <c r="J33748" s="156"/>
    </row>
    <row r="33749">
      <c r="D33749" s="153" t="str">
        <f>IFERROR(__xludf.DUMMYFUNCTION("""COMPUTED_VALUE"""),"")</f>
        <v/>
      </c>
      <c r="E33749" s="153" t="str">
        <f>IFERROR(__xludf.DUMMYFUNCTION("""COMPUTED_VALUE"""),"")</f>
        <v/>
      </c>
      <c r="I33749" s="169"/>
      <c r="J33749" s="156"/>
    </row>
    <row r="33750">
      <c r="D33750" s="153" t="str">
        <f>IFERROR(__xludf.DUMMYFUNCTION("""COMPUTED_VALUE"""),"")</f>
        <v/>
      </c>
      <c r="E33750" s="153" t="str">
        <f>IFERROR(__xludf.DUMMYFUNCTION("""COMPUTED_VALUE"""),"")</f>
        <v/>
      </c>
      <c r="I33750" s="169"/>
      <c r="J33750" s="156"/>
    </row>
    <row r="33751">
      <c r="D33751" s="153" t="str">
        <f>IFERROR(__xludf.DUMMYFUNCTION("""COMPUTED_VALUE"""),"")</f>
        <v/>
      </c>
      <c r="E33751" s="153" t="str">
        <f>IFERROR(__xludf.DUMMYFUNCTION("""COMPUTED_VALUE"""),"")</f>
        <v/>
      </c>
      <c r="I33751" s="169"/>
      <c r="J33751" s="156"/>
    </row>
    <row r="33752">
      <c r="D33752" s="153" t="str">
        <f>IFERROR(__xludf.DUMMYFUNCTION("""COMPUTED_VALUE"""),"")</f>
        <v/>
      </c>
      <c r="E33752" s="153" t="str">
        <f>IFERROR(__xludf.DUMMYFUNCTION("""COMPUTED_VALUE"""),"")</f>
        <v/>
      </c>
      <c r="I33752" s="169"/>
      <c r="J33752" s="156"/>
    </row>
    <row r="33753">
      <c r="D33753" s="153" t="str">
        <f>IFERROR(__xludf.DUMMYFUNCTION("""COMPUTED_VALUE"""),"")</f>
        <v/>
      </c>
      <c r="E33753" s="153" t="str">
        <f>IFERROR(__xludf.DUMMYFUNCTION("""COMPUTED_VALUE"""),"")</f>
        <v/>
      </c>
      <c r="I33753" s="169"/>
      <c r="J33753" s="156"/>
    </row>
    <row r="33754">
      <c r="D33754" s="153" t="str">
        <f>IFERROR(__xludf.DUMMYFUNCTION("""COMPUTED_VALUE"""),"")</f>
        <v/>
      </c>
      <c r="E33754" s="153" t="str">
        <f>IFERROR(__xludf.DUMMYFUNCTION("""COMPUTED_VALUE"""),"")</f>
        <v/>
      </c>
      <c r="I33754" s="169"/>
      <c r="J33754" s="156"/>
    </row>
    <row r="33755">
      <c r="D33755" s="153" t="str">
        <f>IFERROR(__xludf.DUMMYFUNCTION("""COMPUTED_VALUE"""),"")</f>
        <v/>
      </c>
      <c r="E33755" s="153" t="str">
        <f>IFERROR(__xludf.DUMMYFUNCTION("""COMPUTED_VALUE"""),"")</f>
        <v/>
      </c>
      <c r="I33755" s="169"/>
      <c r="J33755" s="156"/>
    </row>
    <row r="33756">
      <c r="D33756" s="153" t="str">
        <f>IFERROR(__xludf.DUMMYFUNCTION("""COMPUTED_VALUE"""),"")</f>
        <v/>
      </c>
      <c r="E33756" s="153" t="str">
        <f>IFERROR(__xludf.DUMMYFUNCTION("""COMPUTED_VALUE"""),"")</f>
        <v/>
      </c>
      <c r="I33756" s="169"/>
      <c r="J33756" s="156"/>
    </row>
    <row r="33757">
      <c r="D33757" s="153" t="str">
        <f>IFERROR(__xludf.DUMMYFUNCTION("""COMPUTED_VALUE"""),"")</f>
        <v/>
      </c>
      <c r="E33757" s="153" t="str">
        <f>IFERROR(__xludf.DUMMYFUNCTION("""COMPUTED_VALUE"""),"")</f>
        <v/>
      </c>
      <c r="I33757" s="169"/>
      <c r="J33757" s="156"/>
    </row>
    <row r="33758">
      <c r="D33758" s="153" t="str">
        <f>IFERROR(__xludf.DUMMYFUNCTION("""COMPUTED_VALUE"""),"")</f>
        <v/>
      </c>
      <c r="E33758" s="153" t="str">
        <f>IFERROR(__xludf.DUMMYFUNCTION("""COMPUTED_VALUE"""),"")</f>
        <v/>
      </c>
      <c r="I33758" s="169"/>
      <c r="J33758" s="156"/>
    </row>
    <row r="33759">
      <c r="D33759" s="153" t="str">
        <f>IFERROR(__xludf.DUMMYFUNCTION("""COMPUTED_VALUE"""),"")</f>
        <v/>
      </c>
      <c r="E33759" s="153" t="str">
        <f>IFERROR(__xludf.DUMMYFUNCTION("""COMPUTED_VALUE"""),"")</f>
        <v/>
      </c>
      <c r="I33759" s="169"/>
      <c r="J33759" s="156"/>
    </row>
    <row r="33760">
      <c r="D33760" s="153" t="str">
        <f>IFERROR(__xludf.DUMMYFUNCTION("""COMPUTED_VALUE"""),"")</f>
        <v/>
      </c>
      <c r="E33760" s="153" t="str">
        <f>IFERROR(__xludf.DUMMYFUNCTION("""COMPUTED_VALUE"""),"")</f>
        <v/>
      </c>
      <c r="I33760" s="169"/>
      <c r="J33760" s="156"/>
    </row>
    <row r="33761">
      <c r="D33761" s="153" t="str">
        <f>IFERROR(__xludf.DUMMYFUNCTION("""COMPUTED_VALUE"""),"")</f>
        <v/>
      </c>
      <c r="E33761" s="153" t="str">
        <f>IFERROR(__xludf.DUMMYFUNCTION("""COMPUTED_VALUE"""),"")</f>
        <v/>
      </c>
      <c r="I33761" s="169"/>
      <c r="J33761" s="156"/>
    </row>
    <row r="33762">
      <c r="D33762" s="153" t="str">
        <f>IFERROR(__xludf.DUMMYFUNCTION("""COMPUTED_VALUE"""),"")</f>
        <v/>
      </c>
      <c r="E33762" s="153" t="str">
        <f>IFERROR(__xludf.DUMMYFUNCTION("""COMPUTED_VALUE"""),"")</f>
        <v/>
      </c>
      <c r="I33762" s="169"/>
      <c r="J33762" s="156"/>
    </row>
    <row r="33763">
      <c r="D33763" s="153" t="str">
        <f>IFERROR(__xludf.DUMMYFUNCTION("""COMPUTED_VALUE"""),"")</f>
        <v/>
      </c>
      <c r="E33763" s="153" t="str">
        <f>IFERROR(__xludf.DUMMYFUNCTION("""COMPUTED_VALUE"""),"")</f>
        <v/>
      </c>
      <c r="I33763" s="169"/>
      <c r="J33763" s="156"/>
    </row>
    <row r="33764">
      <c r="D33764" s="153" t="str">
        <f>IFERROR(__xludf.DUMMYFUNCTION("""COMPUTED_VALUE"""),"")</f>
        <v/>
      </c>
      <c r="E33764" s="153" t="str">
        <f>IFERROR(__xludf.DUMMYFUNCTION("""COMPUTED_VALUE"""),"")</f>
        <v/>
      </c>
      <c r="I33764" s="169"/>
      <c r="J33764" s="156"/>
    </row>
    <row r="33765">
      <c r="D33765" s="153" t="str">
        <f>IFERROR(__xludf.DUMMYFUNCTION("""COMPUTED_VALUE"""),"")</f>
        <v/>
      </c>
      <c r="E33765" s="153" t="str">
        <f>IFERROR(__xludf.DUMMYFUNCTION("""COMPUTED_VALUE"""),"")</f>
        <v/>
      </c>
      <c r="I33765" s="169"/>
      <c r="J33765" s="156"/>
    </row>
    <row r="33766">
      <c r="D33766" s="153" t="str">
        <f>IFERROR(__xludf.DUMMYFUNCTION("""COMPUTED_VALUE"""),"")</f>
        <v/>
      </c>
      <c r="E33766" s="153" t="str">
        <f>IFERROR(__xludf.DUMMYFUNCTION("""COMPUTED_VALUE"""),"")</f>
        <v/>
      </c>
      <c r="I33766" s="169"/>
      <c r="J33766" s="156"/>
    </row>
    <row r="33767">
      <c r="D33767" s="153" t="str">
        <f>IFERROR(__xludf.DUMMYFUNCTION("""COMPUTED_VALUE"""),"")</f>
        <v/>
      </c>
      <c r="E33767" s="153" t="str">
        <f>IFERROR(__xludf.DUMMYFUNCTION("""COMPUTED_VALUE"""),"")</f>
        <v/>
      </c>
      <c r="I33767" s="169"/>
      <c r="J33767" s="156"/>
    </row>
    <row r="33768">
      <c r="D33768" s="153" t="str">
        <f>IFERROR(__xludf.DUMMYFUNCTION("""COMPUTED_VALUE"""),"")</f>
        <v/>
      </c>
      <c r="E33768" s="153" t="str">
        <f>IFERROR(__xludf.DUMMYFUNCTION("""COMPUTED_VALUE"""),"")</f>
        <v/>
      </c>
      <c r="I33768" s="169"/>
      <c r="J33768" s="156"/>
    </row>
    <row r="33769">
      <c r="D33769" s="153" t="str">
        <f>IFERROR(__xludf.DUMMYFUNCTION("""COMPUTED_VALUE"""),"")</f>
        <v/>
      </c>
      <c r="E33769" s="153" t="str">
        <f>IFERROR(__xludf.DUMMYFUNCTION("""COMPUTED_VALUE"""),"")</f>
        <v/>
      </c>
      <c r="I33769" s="169"/>
      <c r="J33769" s="156"/>
    </row>
    <row r="33770">
      <c r="D33770" s="153" t="str">
        <f>IFERROR(__xludf.DUMMYFUNCTION("""COMPUTED_VALUE"""),"")</f>
        <v/>
      </c>
      <c r="E33770" s="153" t="str">
        <f>IFERROR(__xludf.DUMMYFUNCTION("""COMPUTED_VALUE"""),"")</f>
        <v/>
      </c>
      <c r="I33770" s="169"/>
      <c r="J33770" s="156"/>
    </row>
    <row r="33771">
      <c r="D33771" s="153" t="str">
        <f>IFERROR(__xludf.DUMMYFUNCTION("""COMPUTED_VALUE"""),"")</f>
        <v/>
      </c>
      <c r="E33771" s="153" t="str">
        <f>IFERROR(__xludf.DUMMYFUNCTION("""COMPUTED_VALUE"""),"")</f>
        <v/>
      </c>
      <c r="I33771" s="169"/>
      <c r="J33771" s="156"/>
    </row>
    <row r="33772">
      <c r="D33772" s="153" t="str">
        <f>IFERROR(__xludf.DUMMYFUNCTION("""COMPUTED_VALUE"""),"")</f>
        <v/>
      </c>
      <c r="E33772" s="153" t="str">
        <f>IFERROR(__xludf.DUMMYFUNCTION("""COMPUTED_VALUE"""),"")</f>
        <v/>
      </c>
      <c r="I33772" s="169"/>
      <c r="J33772" s="156"/>
    </row>
    <row r="33773">
      <c r="D33773" s="153" t="str">
        <f>IFERROR(__xludf.DUMMYFUNCTION("""COMPUTED_VALUE"""),"")</f>
        <v/>
      </c>
      <c r="E33773" s="153" t="str">
        <f>IFERROR(__xludf.DUMMYFUNCTION("""COMPUTED_VALUE"""),"")</f>
        <v/>
      </c>
      <c r="I33773" s="169"/>
      <c r="J33773" s="156"/>
    </row>
    <row r="33774">
      <c r="D33774" s="153" t="str">
        <f>IFERROR(__xludf.DUMMYFUNCTION("""COMPUTED_VALUE"""),"")</f>
        <v/>
      </c>
      <c r="E33774" s="153" t="str">
        <f>IFERROR(__xludf.DUMMYFUNCTION("""COMPUTED_VALUE"""),"")</f>
        <v/>
      </c>
      <c r="I33774" s="169"/>
      <c r="J33774" s="156"/>
    </row>
    <row r="33775">
      <c r="D33775" s="153" t="str">
        <f>IFERROR(__xludf.DUMMYFUNCTION("""COMPUTED_VALUE"""),"")</f>
        <v/>
      </c>
      <c r="E33775" s="153" t="str">
        <f>IFERROR(__xludf.DUMMYFUNCTION("""COMPUTED_VALUE"""),"")</f>
        <v/>
      </c>
      <c r="I33775" s="169"/>
      <c r="J33775" s="156"/>
    </row>
    <row r="33776">
      <c r="D33776" s="153" t="str">
        <f>IFERROR(__xludf.DUMMYFUNCTION("""COMPUTED_VALUE"""),"")</f>
        <v/>
      </c>
      <c r="E33776" s="153" t="str">
        <f>IFERROR(__xludf.DUMMYFUNCTION("""COMPUTED_VALUE"""),"")</f>
        <v/>
      </c>
      <c r="I33776" s="169"/>
      <c r="J33776" s="156"/>
    </row>
    <row r="33777">
      <c r="D33777" s="153" t="str">
        <f>IFERROR(__xludf.DUMMYFUNCTION("""COMPUTED_VALUE"""),"")</f>
        <v/>
      </c>
      <c r="E33777" s="153" t="str">
        <f>IFERROR(__xludf.DUMMYFUNCTION("""COMPUTED_VALUE"""),"")</f>
        <v/>
      </c>
      <c r="I33777" s="169"/>
      <c r="J33777" s="156"/>
    </row>
    <row r="33778">
      <c r="D33778" s="153" t="str">
        <f>IFERROR(__xludf.DUMMYFUNCTION("""COMPUTED_VALUE"""),"")</f>
        <v/>
      </c>
      <c r="E33778" s="153" t="str">
        <f>IFERROR(__xludf.DUMMYFUNCTION("""COMPUTED_VALUE"""),"")</f>
        <v/>
      </c>
      <c r="I33778" s="169"/>
      <c r="J33778" s="156"/>
    </row>
    <row r="33779">
      <c r="D33779" s="153" t="str">
        <f>IFERROR(__xludf.DUMMYFUNCTION("""COMPUTED_VALUE"""),"")</f>
        <v/>
      </c>
      <c r="E33779" s="153" t="str">
        <f>IFERROR(__xludf.DUMMYFUNCTION("""COMPUTED_VALUE"""),"")</f>
        <v/>
      </c>
      <c r="I33779" s="169"/>
      <c r="J33779" s="156"/>
    </row>
    <row r="33780">
      <c r="D33780" s="153" t="str">
        <f>IFERROR(__xludf.DUMMYFUNCTION("""COMPUTED_VALUE"""),"")</f>
        <v/>
      </c>
      <c r="E33780" s="153" t="str">
        <f>IFERROR(__xludf.DUMMYFUNCTION("""COMPUTED_VALUE"""),"")</f>
        <v/>
      </c>
      <c r="I33780" s="169"/>
      <c r="J33780" s="156"/>
    </row>
    <row r="33781">
      <c r="D33781" s="153" t="str">
        <f>IFERROR(__xludf.DUMMYFUNCTION("""COMPUTED_VALUE"""),"")</f>
        <v/>
      </c>
      <c r="E33781" s="153" t="str">
        <f>IFERROR(__xludf.DUMMYFUNCTION("""COMPUTED_VALUE"""),"")</f>
        <v/>
      </c>
      <c r="I33781" s="169"/>
      <c r="J33781" s="156"/>
    </row>
    <row r="33782">
      <c r="D33782" s="153" t="str">
        <f>IFERROR(__xludf.DUMMYFUNCTION("""COMPUTED_VALUE"""),"")</f>
        <v/>
      </c>
      <c r="E33782" s="153" t="str">
        <f>IFERROR(__xludf.DUMMYFUNCTION("""COMPUTED_VALUE"""),"")</f>
        <v/>
      </c>
      <c r="I33782" s="169"/>
      <c r="J33782" s="156"/>
    </row>
    <row r="33783">
      <c r="D33783" s="153" t="str">
        <f>IFERROR(__xludf.DUMMYFUNCTION("""COMPUTED_VALUE"""),"")</f>
        <v/>
      </c>
      <c r="E33783" s="153" t="str">
        <f>IFERROR(__xludf.DUMMYFUNCTION("""COMPUTED_VALUE"""),"")</f>
        <v/>
      </c>
      <c r="I33783" s="169"/>
      <c r="J33783" s="156"/>
    </row>
    <row r="33784">
      <c r="D33784" s="153" t="str">
        <f>IFERROR(__xludf.DUMMYFUNCTION("""COMPUTED_VALUE"""),"")</f>
        <v/>
      </c>
      <c r="E33784" s="153" t="str">
        <f>IFERROR(__xludf.DUMMYFUNCTION("""COMPUTED_VALUE"""),"")</f>
        <v/>
      </c>
      <c r="I33784" s="169"/>
      <c r="J33784" s="156"/>
    </row>
    <row r="33785">
      <c r="D33785" s="153" t="str">
        <f>IFERROR(__xludf.DUMMYFUNCTION("""COMPUTED_VALUE"""),"")</f>
        <v/>
      </c>
      <c r="E33785" s="153" t="str">
        <f>IFERROR(__xludf.DUMMYFUNCTION("""COMPUTED_VALUE"""),"")</f>
        <v/>
      </c>
      <c r="I33785" s="169"/>
      <c r="J33785" s="156"/>
    </row>
    <row r="33786">
      <c r="D33786" s="153" t="str">
        <f>IFERROR(__xludf.DUMMYFUNCTION("""COMPUTED_VALUE"""),"")</f>
        <v/>
      </c>
      <c r="E33786" s="153" t="str">
        <f>IFERROR(__xludf.DUMMYFUNCTION("""COMPUTED_VALUE"""),"")</f>
        <v/>
      </c>
      <c r="I33786" s="169"/>
      <c r="J33786" s="156"/>
    </row>
    <row r="33787">
      <c r="D33787" s="153" t="str">
        <f>IFERROR(__xludf.DUMMYFUNCTION("""COMPUTED_VALUE"""),"")</f>
        <v/>
      </c>
      <c r="E33787" s="153" t="str">
        <f>IFERROR(__xludf.DUMMYFUNCTION("""COMPUTED_VALUE"""),"")</f>
        <v/>
      </c>
      <c r="I33787" s="169"/>
      <c r="J33787" s="156"/>
    </row>
    <row r="33788">
      <c r="D33788" s="153" t="str">
        <f>IFERROR(__xludf.DUMMYFUNCTION("""COMPUTED_VALUE"""),"")</f>
        <v/>
      </c>
      <c r="E33788" s="153" t="str">
        <f>IFERROR(__xludf.DUMMYFUNCTION("""COMPUTED_VALUE"""),"")</f>
        <v/>
      </c>
      <c r="I33788" s="169"/>
      <c r="J33788" s="156"/>
    </row>
    <row r="33789">
      <c r="D33789" s="153" t="str">
        <f>IFERROR(__xludf.DUMMYFUNCTION("""COMPUTED_VALUE"""),"")</f>
        <v/>
      </c>
      <c r="E33789" s="153" t="str">
        <f>IFERROR(__xludf.DUMMYFUNCTION("""COMPUTED_VALUE"""),"")</f>
        <v/>
      </c>
      <c r="I33789" s="169"/>
      <c r="J33789" s="156"/>
    </row>
    <row r="33790">
      <c r="D33790" s="153" t="str">
        <f>IFERROR(__xludf.DUMMYFUNCTION("""COMPUTED_VALUE"""),"")</f>
        <v/>
      </c>
      <c r="E33790" s="153" t="str">
        <f>IFERROR(__xludf.DUMMYFUNCTION("""COMPUTED_VALUE"""),"")</f>
        <v/>
      </c>
      <c r="I33790" s="169"/>
      <c r="J33790" s="156"/>
    </row>
    <row r="33791">
      <c r="D33791" s="153" t="str">
        <f>IFERROR(__xludf.DUMMYFUNCTION("""COMPUTED_VALUE"""),"")</f>
        <v/>
      </c>
      <c r="E33791" s="153" t="str">
        <f>IFERROR(__xludf.DUMMYFUNCTION("""COMPUTED_VALUE"""),"")</f>
        <v/>
      </c>
      <c r="I33791" s="169"/>
      <c r="J33791" s="156"/>
    </row>
    <row r="33792">
      <c r="D33792" s="153" t="str">
        <f>IFERROR(__xludf.DUMMYFUNCTION("""COMPUTED_VALUE"""),"")</f>
        <v/>
      </c>
      <c r="E33792" s="153" t="str">
        <f>IFERROR(__xludf.DUMMYFUNCTION("""COMPUTED_VALUE"""),"")</f>
        <v/>
      </c>
      <c r="I33792" s="169"/>
      <c r="J33792" s="156"/>
    </row>
    <row r="33793">
      <c r="D33793" s="153" t="str">
        <f>IFERROR(__xludf.DUMMYFUNCTION("""COMPUTED_VALUE"""),"")</f>
        <v/>
      </c>
      <c r="E33793" s="153" t="str">
        <f>IFERROR(__xludf.DUMMYFUNCTION("""COMPUTED_VALUE"""),"")</f>
        <v/>
      </c>
      <c r="I33793" s="169"/>
      <c r="J33793" s="156"/>
    </row>
    <row r="33794">
      <c r="D33794" s="153" t="str">
        <f>IFERROR(__xludf.DUMMYFUNCTION("""COMPUTED_VALUE"""),"")</f>
        <v/>
      </c>
      <c r="E33794" s="153" t="str">
        <f>IFERROR(__xludf.DUMMYFUNCTION("""COMPUTED_VALUE"""),"")</f>
        <v/>
      </c>
      <c r="I33794" s="169"/>
      <c r="J33794" s="156"/>
    </row>
    <row r="33795">
      <c r="D33795" s="153" t="str">
        <f>IFERROR(__xludf.DUMMYFUNCTION("""COMPUTED_VALUE"""),"")</f>
        <v/>
      </c>
      <c r="E33795" s="153" t="str">
        <f>IFERROR(__xludf.DUMMYFUNCTION("""COMPUTED_VALUE"""),"")</f>
        <v/>
      </c>
      <c r="I33795" s="169"/>
      <c r="J33795" s="156"/>
    </row>
    <row r="33796">
      <c r="D33796" s="153" t="str">
        <f>IFERROR(__xludf.DUMMYFUNCTION("""COMPUTED_VALUE"""),"")</f>
        <v/>
      </c>
      <c r="E33796" s="153" t="str">
        <f>IFERROR(__xludf.DUMMYFUNCTION("""COMPUTED_VALUE"""),"")</f>
        <v/>
      </c>
      <c r="I33796" s="169"/>
      <c r="J33796" s="156"/>
    </row>
    <row r="33797">
      <c r="D33797" s="153" t="str">
        <f>IFERROR(__xludf.DUMMYFUNCTION("""COMPUTED_VALUE"""),"")</f>
        <v/>
      </c>
      <c r="E33797" s="153" t="str">
        <f>IFERROR(__xludf.DUMMYFUNCTION("""COMPUTED_VALUE"""),"")</f>
        <v/>
      </c>
      <c r="I33797" s="169"/>
      <c r="J33797" s="156"/>
    </row>
    <row r="33798">
      <c r="D33798" s="153" t="str">
        <f>IFERROR(__xludf.DUMMYFUNCTION("""COMPUTED_VALUE"""),"")</f>
        <v/>
      </c>
      <c r="E33798" s="153" t="str">
        <f>IFERROR(__xludf.DUMMYFUNCTION("""COMPUTED_VALUE"""),"")</f>
        <v/>
      </c>
      <c r="I33798" s="169"/>
      <c r="J33798" s="156"/>
    </row>
    <row r="33799">
      <c r="D33799" s="153" t="str">
        <f>IFERROR(__xludf.DUMMYFUNCTION("""COMPUTED_VALUE"""),"")</f>
        <v/>
      </c>
      <c r="E33799" s="153" t="str">
        <f>IFERROR(__xludf.DUMMYFUNCTION("""COMPUTED_VALUE"""),"")</f>
        <v/>
      </c>
      <c r="I33799" s="169"/>
      <c r="J33799" s="156"/>
    </row>
    <row r="33800">
      <c r="D33800" s="153" t="str">
        <f>IFERROR(__xludf.DUMMYFUNCTION("""COMPUTED_VALUE"""),"")</f>
        <v/>
      </c>
      <c r="E33800" s="153" t="str">
        <f>IFERROR(__xludf.DUMMYFUNCTION("""COMPUTED_VALUE"""),"")</f>
        <v/>
      </c>
      <c r="I33800" s="169"/>
      <c r="J33800" s="156"/>
    </row>
    <row r="33801">
      <c r="D33801" s="153" t="str">
        <f>IFERROR(__xludf.DUMMYFUNCTION("""COMPUTED_VALUE"""),"")</f>
        <v/>
      </c>
      <c r="E33801" s="153" t="str">
        <f>IFERROR(__xludf.DUMMYFUNCTION("""COMPUTED_VALUE"""),"")</f>
        <v/>
      </c>
      <c r="I33801" s="169"/>
      <c r="J33801" s="156"/>
    </row>
    <row r="33802">
      <c r="D33802" s="153" t="str">
        <f>IFERROR(__xludf.DUMMYFUNCTION("""COMPUTED_VALUE"""),"")</f>
        <v/>
      </c>
      <c r="E33802" s="153" t="str">
        <f>IFERROR(__xludf.DUMMYFUNCTION("""COMPUTED_VALUE"""),"")</f>
        <v/>
      </c>
      <c r="I33802" s="169"/>
      <c r="J33802" s="156"/>
    </row>
    <row r="33803">
      <c r="D33803" s="153" t="str">
        <f>IFERROR(__xludf.DUMMYFUNCTION("""COMPUTED_VALUE"""),"")</f>
        <v/>
      </c>
      <c r="E33803" s="153" t="str">
        <f>IFERROR(__xludf.DUMMYFUNCTION("""COMPUTED_VALUE"""),"")</f>
        <v/>
      </c>
      <c r="I33803" s="169"/>
      <c r="J33803" s="156"/>
    </row>
    <row r="33804">
      <c r="D33804" s="153" t="str">
        <f>IFERROR(__xludf.DUMMYFUNCTION("""COMPUTED_VALUE"""),"")</f>
        <v/>
      </c>
      <c r="E33804" s="153" t="str">
        <f>IFERROR(__xludf.DUMMYFUNCTION("""COMPUTED_VALUE"""),"")</f>
        <v/>
      </c>
      <c r="I33804" s="169"/>
      <c r="J33804" s="156"/>
    </row>
    <row r="33805">
      <c r="D33805" s="153" t="str">
        <f>IFERROR(__xludf.DUMMYFUNCTION("""COMPUTED_VALUE"""),"")</f>
        <v/>
      </c>
      <c r="E33805" s="153" t="str">
        <f>IFERROR(__xludf.DUMMYFUNCTION("""COMPUTED_VALUE"""),"")</f>
        <v/>
      </c>
      <c r="I33805" s="169"/>
      <c r="J33805" s="156"/>
    </row>
    <row r="33806">
      <c r="D33806" s="153" t="str">
        <f>IFERROR(__xludf.DUMMYFUNCTION("""COMPUTED_VALUE"""),"")</f>
        <v/>
      </c>
      <c r="E33806" s="153" t="str">
        <f>IFERROR(__xludf.DUMMYFUNCTION("""COMPUTED_VALUE"""),"")</f>
        <v/>
      </c>
      <c r="I33806" s="169"/>
      <c r="J33806" s="156"/>
    </row>
    <row r="33807">
      <c r="D33807" s="153" t="str">
        <f>IFERROR(__xludf.DUMMYFUNCTION("""COMPUTED_VALUE"""),"")</f>
        <v/>
      </c>
      <c r="E33807" s="153" t="str">
        <f>IFERROR(__xludf.DUMMYFUNCTION("""COMPUTED_VALUE"""),"")</f>
        <v/>
      </c>
      <c r="I33807" s="169"/>
      <c r="J33807" s="156"/>
    </row>
    <row r="33808">
      <c r="D33808" s="153" t="str">
        <f>IFERROR(__xludf.DUMMYFUNCTION("""COMPUTED_VALUE"""),"")</f>
        <v/>
      </c>
      <c r="E33808" s="153" t="str">
        <f>IFERROR(__xludf.DUMMYFUNCTION("""COMPUTED_VALUE"""),"")</f>
        <v/>
      </c>
      <c r="I33808" s="169"/>
      <c r="J33808" s="156"/>
    </row>
    <row r="33809">
      <c r="D33809" s="153" t="str">
        <f>IFERROR(__xludf.DUMMYFUNCTION("""COMPUTED_VALUE"""),"")</f>
        <v/>
      </c>
      <c r="E33809" s="153" t="str">
        <f>IFERROR(__xludf.DUMMYFUNCTION("""COMPUTED_VALUE"""),"")</f>
        <v/>
      </c>
      <c r="I33809" s="169"/>
      <c r="J33809" s="156"/>
    </row>
    <row r="33810">
      <c r="D33810" s="153" t="str">
        <f>IFERROR(__xludf.DUMMYFUNCTION("""COMPUTED_VALUE"""),"")</f>
        <v/>
      </c>
      <c r="E33810" s="153" t="str">
        <f>IFERROR(__xludf.DUMMYFUNCTION("""COMPUTED_VALUE"""),"")</f>
        <v/>
      </c>
      <c r="I33810" s="169"/>
      <c r="J33810" s="156"/>
    </row>
    <row r="33811">
      <c r="D33811" s="153" t="str">
        <f>IFERROR(__xludf.DUMMYFUNCTION("""COMPUTED_VALUE"""),"")</f>
        <v/>
      </c>
      <c r="E33811" s="153" t="str">
        <f>IFERROR(__xludf.DUMMYFUNCTION("""COMPUTED_VALUE"""),"")</f>
        <v/>
      </c>
      <c r="I33811" s="169"/>
      <c r="J33811" s="156"/>
    </row>
    <row r="33812">
      <c r="D33812" s="153" t="str">
        <f>IFERROR(__xludf.DUMMYFUNCTION("""COMPUTED_VALUE"""),"")</f>
        <v/>
      </c>
      <c r="E33812" s="153" t="str">
        <f>IFERROR(__xludf.DUMMYFUNCTION("""COMPUTED_VALUE"""),"")</f>
        <v/>
      </c>
      <c r="I33812" s="169"/>
      <c r="J33812" s="156"/>
    </row>
    <row r="33813">
      <c r="D33813" s="153" t="str">
        <f>IFERROR(__xludf.DUMMYFUNCTION("""COMPUTED_VALUE"""),"")</f>
        <v/>
      </c>
      <c r="E33813" s="153" t="str">
        <f>IFERROR(__xludf.DUMMYFUNCTION("""COMPUTED_VALUE"""),"")</f>
        <v/>
      </c>
      <c r="I33813" s="169"/>
      <c r="J33813" s="156"/>
    </row>
    <row r="33814">
      <c r="D33814" s="153" t="str">
        <f>IFERROR(__xludf.DUMMYFUNCTION("""COMPUTED_VALUE"""),"")</f>
        <v/>
      </c>
      <c r="E33814" s="153" t="str">
        <f>IFERROR(__xludf.DUMMYFUNCTION("""COMPUTED_VALUE"""),"")</f>
        <v/>
      </c>
      <c r="I33814" s="169"/>
      <c r="J33814" s="156"/>
    </row>
    <row r="33815">
      <c r="D33815" s="153" t="str">
        <f>IFERROR(__xludf.DUMMYFUNCTION("""COMPUTED_VALUE"""),"")</f>
        <v/>
      </c>
      <c r="E33815" s="153" t="str">
        <f>IFERROR(__xludf.DUMMYFUNCTION("""COMPUTED_VALUE"""),"")</f>
        <v/>
      </c>
      <c r="I33815" s="169"/>
      <c r="J33815" s="156"/>
    </row>
    <row r="33816">
      <c r="D33816" s="153" t="str">
        <f>IFERROR(__xludf.DUMMYFUNCTION("""COMPUTED_VALUE"""),"")</f>
        <v/>
      </c>
      <c r="E33816" s="153" t="str">
        <f>IFERROR(__xludf.DUMMYFUNCTION("""COMPUTED_VALUE"""),"")</f>
        <v/>
      </c>
      <c r="I33816" s="169"/>
      <c r="J33816" s="156"/>
    </row>
    <row r="33817">
      <c r="D33817" s="153" t="str">
        <f>IFERROR(__xludf.DUMMYFUNCTION("""COMPUTED_VALUE"""),"")</f>
        <v/>
      </c>
      <c r="E33817" s="153" t="str">
        <f>IFERROR(__xludf.DUMMYFUNCTION("""COMPUTED_VALUE"""),"")</f>
        <v/>
      </c>
      <c r="I33817" s="169"/>
      <c r="J33817" s="156"/>
    </row>
    <row r="33818">
      <c r="D33818" s="153" t="str">
        <f>IFERROR(__xludf.DUMMYFUNCTION("""COMPUTED_VALUE"""),"")</f>
        <v/>
      </c>
      <c r="E33818" s="153" t="str">
        <f>IFERROR(__xludf.DUMMYFUNCTION("""COMPUTED_VALUE"""),"")</f>
        <v/>
      </c>
      <c r="I33818" s="169"/>
      <c r="J33818" s="156"/>
    </row>
    <row r="33819">
      <c r="D33819" s="153" t="str">
        <f>IFERROR(__xludf.DUMMYFUNCTION("""COMPUTED_VALUE"""),"")</f>
        <v/>
      </c>
      <c r="E33819" s="153" t="str">
        <f>IFERROR(__xludf.DUMMYFUNCTION("""COMPUTED_VALUE"""),"")</f>
        <v/>
      </c>
      <c r="I33819" s="169"/>
      <c r="J33819" s="156"/>
    </row>
    <row r="33820">
      <c r="D33820" s="153" t="str">
        <f>IFERROR(__xludf.DUMMYFUNCTION("""COMPUTED_VALUE"""),"")</f>
        <v/>
      </c>
      <c r="E33820" s="153" t="str">
        <f>IFERROR(__xludf.DUMMYFUNCTION("""COMPUTED_VALUE"""),"")</f>
        <v/>
      </c>
      <c r="I33820" s="169"/>
      <c r="J33820" s="156"/>
    </row>
    <row r="33821">
      <c r="D33821" s="153" t="str">
        <f>IFERROR(__xludf.DUMMYFUNCTION("""COMPUTED_VALUE"""),"")</f>
        <v/>
      </c>
      <c r="E33821" s="153" t="str">
        <f>IFERROR(__xludf.DUMMYFUNCTION("""COMPUTED_VALUE"""),"")</f>
        <v/>
      </c>
      <c r="I33821" s="169"/>
      <c r="J33821" s="156"/>
    </row>
    <row r="33822">
      <c r="D33822" s="153" t="str">
        <f>IFERROR(__xludf.DUMMYFUNCTION("""COMPUTED_VALUE"""),"")</f>
        <v/>
      </c>
      <c r="E33822" s="153" t="str">
        <f>IFERROR(__xludf.DUMMYFUNCTION("""COMPUTED_VALUE"""),"")</f>
        <v/>
      </c>
      <c r="I33822" s="169"/>
      <c r="J33822" s="156"/>
    </row>
    <row r="33823">
      <c r="D33823" s="153" t="str">
        <f>IFERROR(__xludf.DUMMYFUNCTION("""COMPUTED_VALUE"""),"")</f>
        <v/>
      </c>
      <c r="E33823" s="153" t="str">
        <f>IFERROR(__xludf.DUMMYFUNCTION("""COMPUTED_VALUE"""),"")</f>
        <v/>
      </c>
      <c r="I33823" s="169"/>
      <c r="J33823" s="156"/>
    </row>
    <row r="33824">
      <c r="D33824" s="153" t="str">
        <f>IFERROR(__xludf.DUMMYFUNCTION("""COMPUTED_VALUE"""),"")</f>
        <v/>
      </c>
      <c r="E33824" s="153" t="str">
        <f>IFERROR(__xludf.DUMMYFUNCTION("""COMPUTED_VALUE"""),"")</f>
        <v/>
      </c>
      <c r="I33824" s="169"/>
      <c r="J33824" s="156"/>
    </row>
    <row r="33825">
      <c r="D33825" s="153" t="str">
        <f>IFERROR(__xludf.DUMMYFUNCTION("""COMPUTED_VALUE"""),"")</f>
        <v/>
      </c>
      <c r="E33825" s="153" t="str">
        <f>IFERROR(__xludf.DUMMYFUNCTION("""COMPUTED_VALUE"""),"")</f>
        <v/>
      </c>
      <c r="I33825" s="169"/>
      <c r="J33825" s="156"/>
    </row>
    <row r="33826">
      <c r="D33826" s="153" t="str">
        <f>IFERROR(__xludf.DUMMYFUNCTION("""COMPUTED_VALUE"""),"")</f>
        <v/>
      </c>
      <c r="E33826" s="153" t="str">
        <f>IFERROR(__xludf.DUMMYFUNCTION("""COMPUTED_VALUE"""),"")</f>
        <v/>
      </c>
      <c r="I33826" s="169"/>
      <c r="J33826" s="156"/>
    </row>
    <row r="33827">
      <c r="D33827" s="153" t="str">
        <f>IFERROR(__xludf.DUMMYFUNCTION("""COMPUTED_VALUE"""),"")</f>
        <v/>
      </c>
      <c r="E33827" s="153" t="str">
        <f>IFERROR(__xludf.DUMMYFUNCTION("""COMPUTED_VALUE"""),"")</f>
        <v/>
      </c>
      <c r="I33827" s="169"/>
      <c r="J33827" s="156"/>
    </row>
    <row r="33828">
      <c r="D33828" s="153" t="str">
        <f>IFERROR(__xludf.DUMMYFUNCTION("""COMPUTED_VALUE"""),"")</f>
        <v/>
      </c>
      <c r="E33828" s="153" t="str">
        <f>IFERROR(__xludf.DUMMYFUNCTION("""COMPUTED_VALUE"""),"")</f>
        <v/>
      </c>
      <c r="I33828" s="169"/>
      <c r="J33828" s="156"/>
    </row>
    <row r="33829">
      <c r="D33829" s="153" t="str">
        <f>IFERROR(__xludf.DUMMYFUNCTION("""COMPUTED_VALUE"""),"")</f>
        <v/>
      </c>
      <c r="E33829" s="153" t="str">
        <f>IFERROR(__xludf.DUMMYFUNCTION("""COMPUTED_VALUE"""),"")</f>
        <v/>
      </c>
      <c r="I33829" s="169"/>
      <c r="J33829" s="156"/>
    </row>
    <row r="33830">
      <c r="D33830" s="153" t="str">
        <f>IFERROR(__xludf.DUMMYFUNCTION("""COMPUTED_VALUE"""),"")</f>
        <v/>
      </c>
      <c r="E33830" s="153" t="str">
        <f>IFERROR(__xludf.DUMMYFUNCTION("""COMPUTED_VALUE"""),"")</f>
        <v/>
      </c>
      <c r="I33830" s="169"/>
      <c r="J33830" s="156"/>
    </row>
    <row r="33831">
      <c r="D33831" s="153" t="str">
        <f>IFERROR(__xludf.DUMMYFUNCTION("""COMPUTED_VALUE"""),"")</f>
        <v/>
      </c>
      <c r="E33831" s="153" t="str">
        <f>IFERROR(__xludf.DUMMYFUNCTION("""COMPUTED_VALUE"""),"")</f>
        <v/>
      </c>
      <c r="I33831" s="169"/>
      <c r="J33831" s="156"/>
    </row>
    <row r="33832">
      <c r="D33832" s="153" t="str">
        <f>IFERROR(__xludf.DUMMYFUNCTION("""COMPUTED_VALUE"""),"")</f>
        <v/>
      </c>
      <c r="E33832" s="153" t="str">
        <f>IFERROR(__xludf.DUMMYFUNCTION("""COMPUTED_VALUE"""),"")</f>
        <v/>
      </c>
      <c r="I33832" s="169"/>
      <c r="J33832" s="156"/>
    </row>
    <row r="33833">
      <c r="D33833" s="153" t="str">
        <f>IFERROR(__xludf.DUMMYFUNCTION("""COMPUTED_VALUE"""),"")</f>
        <v/>
      </c>
      <c r="E33833" s="153" t="str">
        <f>IFERROR(__xludf.DUMMYFUNCTION("""COMPUTED_VALUE"""),"")</f>
        <v/>
      </c>
      <c r="I33833" s="169"/>
      <c r="J33833" s="156"/>
    </row>
    <row r="33834">
      <c r="D33834" s="153" t="str">
        <f>IFERROR(__xludf.DUMMYFUNCTION("""COMPUTED_VALUE"""),"")</f>
        <v/>
      </c>
      <c r="E33834" s="153" t="str">
        <f>IFERROR(__xludf.DUMMYFUNCTION("""COMPUTED_VALUE"""),"")</f>
        <v/>
      </c>
      <c r="I33834" s="169"/>
      <c r="J33834" s="156"/>
    </row>
    <row r="33835">
      <c r="D33835" s="153" t="str">
        <f>IFERROR(__xludf.DUMMYFUNCTION("""COMPUTED_VALUE"""),"")</f>
        <v/>
      </c>
      <c r="E33835" s="153" t="str">
        <f>IFERROR(__xludf.DUMMYFUNCTION("""COMPUTED_VALUE"""),"")</f>
        <v/>
      </c>
      <c r="I33835" s="169"/>
      <c r="J33835" s="156"/>
    </row>
    <row r="33836">
      <c r="D33836" s="153" t="str">
        <f>IFERROR(__xludf.DUMMYFUNCTION("""COMPUTED_VALUE"""),"")</f>
        <v/>
      </c>
      <c r="E33836" s="153" t="str">
        <f>IFERROR(__xludf.DUMMYFUNCTION("""COMPUTED_VALUE"""),"")</f>
        <v/>
      </c>
      <c r="I33836" s="169"/>
      <c r="J33836" s="156"/>
    </row>
    <row r="33837">
      <c r="D33837" s="153" t="str">
        <f>IFERROR(__xludf.DUMMYFUNCTION("""COMPUTED_VALUE"""),"")</f>
        <v/>
      </c>
      <c r="E33837" s="153" t="str">
        <f>IFERROR(__xludf.DUMMYFUNCTION("""COMPUTED_VALUE"""),"")</f>
        <v/>
      </c>
      <c r="I33837" s="169"/>
      <c r="J33837" s="156"/>
    </row>
    <row r="33838">
      <c r="D33838" s="153" t="str">
        <f>IFERROR(__xludf.DUMMYFUNCTION("""COMPUTED_VALUE"""),"")</f>
        <v/>
      </c>
      <c r="E33838" s="153" t="str">
        <f>IFERROR(__xludf.DUMMYFUNCTION("""COMPUTED_VALUE"""),"")</f>
        <v/>
      </c>
      <c r="I33838" s="169"/>
      <c r="J33838" s="156"/>
    </row>
    <row r="33839">
      <c r="D33839" s="153" t="str">
        <f>IFERROR(__xludf.DUMMYFUNCTION("""COMPUTED_VALUE"""),"")</f>
        <v/>
      </c>
      <c r="E33839" s="153" t="str">
        <f>IFERROR(__xludf.DUMMYFUNCTION("""COMPUTED_VALUE"""),"")</f>
        <v/>
      </c>
      <c r="I33839" s="169"/>
      <c r="J33839" s="156"/>
    </row>
    <row r="33840">
      <c r="D33840" s="153" t="str">
        <f>IFERROR(__xludf.DUMMYFUNCTION("""COMPUTED_VALUE"""),"")</f>
        <v/>
      </c>
      <c r="E33840" s="153" t="str">
        <f>IFERROR(__xludf.DUMMYFUNCTION("""COMPUTED_VALUE"""),"")</f>
        <v/>
      </c>
      <c r="I33840" s="169"/>
      <c r="J33840" s="156"/>
    </row>
    <row r="33841">
      <c r="D33841" s="153" t="str">
        <f>IFERROR(__xludf.DUMMYFUNCTION("""COMPUTED_VALUE"""),"")</f>
        <v/>
      </c>
      <c r="E33841" s="153" t="str">
        <f>IFERROR(__xludf.DUMMYFUNCTION("""COMPUTED_VALUE"""),"")</f>
        <v/>
      </c>
      <c r="I33841" s="169"/>
      <c r="J33841" s="156"/>
    </row>
    <row r="33842">
      <c r="D33842" s="153" t="str">
        <f>IFERROR(__xludf.DUMMYFUNCTION("""COMPUTED_VALUE"""),"")</f>
        <v/>
      </c>
      <c r="E33842" s="153" t="str">
        <f>IFERROR(__xludf.DUMMYFUNCTION("""COMPUTED_VALUE"""),"")</f>
        <v/>
      </c>
      <c r="I33842" s="169"/>
      <c r="J33842" s="156"/>
    </row>
    <row r="33843">
      <c r="D33843" s="153" t="str">
        <f>IFERROR(__xludf.DUMMYFUNCTION("""COMPUTED_VALUE"""),"")</f>
        <v/>
      </c>
      <c r="E33843" s="153" t="str">
        <f>IFERROR(__xludf.DUMMYFUNCTION("""COMPUTED_VALUE"""),"")</f>
        <v/>
      </c>
      <c r="I33843" s="169"/>
      <c r="J33843" s="156"/>
    </row>
    <row r="33844">
      <c r="D33844" s="153" t="str">
        <f>IFERROR(__xludf.DUMMYFUNCTION("""COMPUTED_VALUE"""),"")</f>
        <v/>
      </c>
      <c r="E33844" s="153" t="str">
        <f>IFERROR(__xludf.DUMMYFUNCTION("""COMPUTED_VALUE"""),"")</f>
        <v/>
      </c>
      <c r="I33844" s="169"/>
      <c r="J33844" s="156"/>
    </row>
    <row r="33845">
      <c r="D33845" s="153" t="str">
        <f>IFERROR(__xludf.DUMMYFUNCTION("""COMPUTED_VALUE"""),"")</f>
        <v/>
      </c>
      <c r="E33845" s="153" t="str">
        <f>IFERROR(__xludf.DUMMYFUNCTION("""COMPUTED_VALUE"""),"")</f>
        <v/>
      </c>
      <c r="I33845" s="169"/>
      <c r="J33845" s="156"/>
    </row>
    <row r="33846">
      <c r="D33846" s="153" t="str">
        <f>IFERROR(__xludf.DUMMYFUNCTION("""COMPUTED_VALUE"""),"")</f>
        <v/>
      </c>
      <c r="E33846" s="153" t="str">
        <f>IFERROR(__xludf.DUMMYFUNCTION("""COMPUTED_VALUE"""),"")</f>
        <v/>
      </c>
      <c r="I33846" s="169"/>
      <c r="J33846" s="156"/>
    </row>
    <row r="33847">
      <c r="D33847" s="153" t="str">
        <f>IFERROR(__xludf.DUMMYFUNCTION("""COMPUTED_VALUE"""),"")</f>
        <v/>
      </c>
      <c r="E33847" s="153" t="str">
        <f>IFERROR(__xludf.DUMMYFUNCTION("""COMPUTED_VALUE"""),"")</f>
        <v/>
      </c>
      <c r="I33847" s="169"/>
      <c r="J33847" s="156"/>
    </row>
    <row r="33848">
      <c r="D33848" s="153" t="str">
        <f>IFERROR(__xludf.DUMMYFUNCTION("""COMPUTED_VALUE"""),"")</f>
        <v/>
      </c>
      <c r="E33848" s="153" t="str">
        <f>IFERROR(__xludf.DUMMYFUNCTION("""COMPUTED_VALUE"""),"")</f>
        <v/>
      </c>
      <c r="I33848" s="169"/>
      <c r="J33848" s="156"/>
    </row>
    <row r="33849">
      <c r="D33849" s="153" t="str">
        <f>IFERROR(__xludf.DUMMYFUNCTION("""COMPUTED_VALUE"""),"")</f>
        <v/>
      </c>
      <c r="E33849" s="153" t="str">
        <f>IFERROR(__xludf.DUMMYFUNCTION("""COMPUTED_VALUE"""),"")</f>
        <v/>
      </c>
      <c r="I33849" s="169"/>
      <c r="J33849" s="156"/>
    </row>
    <row r="33850">
      <c r="D33850" s="153" t="str">
        <f>IFERROR(__xludf.DUMMYFUNCTION("""COMPUTED_VALUE"""),"")</f>
        <v/>
      </c>
      <c r="E33850" s="153" t="str">
        <f>IFERROR(__xludf.DUMMYFUNCTION("""COMPUTED_VALUE"""),"")</f>
        <v/>
      </c>
      <c r="I33850" s="169"/>
      <c r="J33850" s="156"/>
    </row>
    <row r="33851">
      <c r="D33851" s="153" t="str">
        <f>IFERROR(__xludf.DUMMYFUNCTION("""COMPUTED_VALUE"""),"")</f>
        <v/>
      </c>
      <c r="E33851" s="153" t="str">
        <f>IFERROR(__xludf.DUMMYFUNCTION("""COMPUTED_VALUE"""),"")</f>
        <v/>
      </c>
      <c r="I33851" s="169"/>
      <c r="J33851" s="156"/>
    </row>
    <row r="33852">
      <c r="D33852" s="153" t="str">
        <f>IFERROR(__xludf.DUMMYFUNCTION("""COMPUTED_VALUE"""),"")</f>
        <v/>
      </c>
      <c r="E33852" s="153" t="str">
        <f>IFERROR(__xludf.DUMMYFUNCTION("""COMPUTED_VALUE"""),"")</f>
        <v/>
      </c>
      <c r="I33852" s="169"/>
      <c r="J33852" s="156"/>
    </row>
    <row r="33853">
      <c r="D33853" s="153" t="str">
        <f>IFERROR(__xludf.DUMMYFUNCTION("""COMPUTED_VALUE"""),"")</f>
        <v/>
      </c>
      <c r="E33853" s="153" t="str">
        <f>IFERROR(__xludf.DUMMYFUNCTION("""COMPUTED_VALUE"""),"")</f>
        <v/>
      </c>
      <c r="I33853" s="169"/>
      <c r="J33853" s="156"/>
    </row>
    <row r="33854">
      <c r="D33854" s="153" t="str">
        <f>IFERROR(__xludf.DUMMYFUNCTION("""COMPUTED_VALUE"""),"")</f>
        <v/>
      </c>
      <c r="E33854" s="153" t="str">
        <f>IFERROR(__xludf.DUMMYFUNCTION("""COMPUTED_VALUE"""),"")</f>
        <v/>
      </c>
      <c r="I33854" s="169"/>
      <c r="J33854" s="156"/>
    </row>
    <row r="33855">
      <c r="D33855" s="153" t="str">
        <f>IFERROR(__xludf.DUMMYFUNCTION("""COMPUTED_VALUE"""),"")</f>
        <v/>
      </c>
      <c r="E33855" s="153" t="str">
        <f>IFERROR(__xludf.DUMMYFUNCTION("""COMPUTED_VALUE"""),"")</f>
        <v/>
      </c>
      <c r="I33855" s="169"/>
      <c r="J33855" s="156"/>
    </row>
    <row r="33856">
      <c r="D33856" s="153" t="str">
        <f>IFERROR(__xludf.DUMMYFUNCTION("""COMPUTED_VALUE"""),"")</f>
        <v/>
      </c>
      <c r="E33856" s="153" t="str">
        <f>IFERROR(__xludf.DUMMYFUNCTION("""COMPUTED_VALUE"""),"")</f>
        <v/>
      </c>
      <c r="I33856" s="169"/>
      <c r="J33856" s="156"/>
    </row>
    <row r="33857">
      <c r="D33857" s="153" t="str">
        <f>IFERROR(__xludf.DUMMYFUNCTION("""COMPUTED_VALUE"""),"")</f>
        <v/>
      </c>
      <c r="E33857" s="153" t="str">
        <f>IFERROR(__xludf.DUMMYFUNCTION("""COMPUTED_VALUE"""),"")</f>
        <v/>
      </c>
      <c r="I33857" s="169"/>
      <c r="J33857" s="156"/>
    </row>
    <row r="33858">
      <c r="D33858" s="153" t="str">
        <f>IFERROR(__xludf.DUMMYFUNCTION("""COMPUTED_VALUE"""),"")</f>
        <v/>
      </c>
      <c r="E33858" s="153" t="str">
        <f>IFERROR(__xludf.DUMMYFUNCTION("""COMPUTED_VALUE"""),"")</f>
        <v/>
      </c>
      <c r="I33858" s="169"/>
      <c r="J33858" s="156"/>
    </row>
    <row r="33859">
      <c r="D33859" s="153" t="str">
        <f>IFERROR(__xludf.DUMMYFUNCTION("""COMPUTED_VALUE"""),"")</f>
        <v/>
      </c>
      <c r="E33859" s="153" t="str">
        <f>IFERROR(__xludf.DUMMYFUNCTION("""COMPUTED_VALUE"""),"")</f>
        <v/>
      </c>
      <c r="I33859" s="169"/>
      <c r="J33859" s="156"/>
    </row>
    <row r="33860">
      <c r="D33860" s="153" t="str">
        <f>IFERROR(__xludf.DUMMYFUNCTION("""COMPUTED_VALUE"""),"")</f>
        <v/>
      </c>
      <c r="E33860" s="153" t="str">
        <f>IFERROR(__xludf.DUMMYFUNCTION("""COMPUTED_VALUE"""),"")</f>
        <v/>
      </c>
      <c r="I33860" s="169"/>
      <c r="J33860" s="156"/>
    </row>
    <row r="33861">
      <c r="D33861" s="153" t="str">
        <f>IFERROR(__xludf.DUMMYFUNCTION("""COMPUTED_VALUE"""),"")</f>
        <v/>
      </c>
      <c r="E33861" s="153" t="str">
        <f>IFERROR(__xludf.DUMMYFUNCTION("""COMPUTED_VALUE"""),"")</f>
        <v/>
      </c>
      <c r="I33861" s="169"/>
      <c r="J33861" s="156"/>
    </row>
    <row r="33862">
      <c r="D33862" s="153" t="str">
        <f>IFERROR(__xludf.DUMMYFUNCTION("""COMPUTED_VALUE"""),"")</f>
        <v/>
      </c>
      <c r="E33862" s="153" t="str">
        <f>IFERROR(__xludf.DUMMYFUNCTION("""COMPUTED_VALUE"""),"")</f>
        <v/>
      </c>
      <c r="I33862" s="169"/>
      <c r="J33862" s="156"/>
    </row>
    <row r="33863">
      <c r="D33863" s="153" t="str">
        <f>IFERROR(__xludf.DUMMYFUNCTION("""COMPUTED_VALUE"""),"")</f>
        <v/>
      </c>
      <c r="E33863" s="153" t="str">
        <f>IFERROR(__xludf.DUMMYFUNCTION("""COMPUTED_VALUE"""),"")</f>
        <v/>
      </c>
      <c r="I33863" s="169"/>
      <c r="J33863" s="156"/>
    </row>
    <row r="33864">
      <c r="D33864" s="153" t="str">
        <f>IFERROR(__xludf.DUMMYFUNCTION("""COMPUTED_VALUE"""),"")</f>
        <v/>
      </c>
      <c r="E33864" s="153" t="str">
        <f>IFERROR(__xludf.DUMMYFUNCTION("""COMPUTED_VALUE"""),"")</f>
        <v/>
      </c>
      <c r="I33864" s="169"/>
      <c r="J33864" s="156"/>
    </row>
    <row r="33865">
      <c r="D33865" s="153" t="str">
        <f>IFERROR(__xludf.DUMMYFUNCTION("""COMPUTED_VALUE"""),"")</f>
        <v/>
      </c>
      <c r="E33865" s="153" t="str">
        <f>IFERROR(__xludf.DUMMYFUNCTION("""COMPUTED_VALUE"""),"")</f>
        <v/>
      </c>
      <c r="I33865" s="169"/>
      <c r="J33865" s="156"/>
    </row>
    <row r="33866">
      <c r="D33866" s="153" t="str">
        <f>IFERROR(__xludf.DUMMYFUNCTION("""COMPUTED_VALUE"""),"")</f>
        <v/>
      </c>
      <c r="E33866" s="153" t="str">
        <f>IFERROR(__xludf.DUMMYFUNCTION("""COMPUTED_VALUE"""),"")</f>
        <v/>
      </c>
      <c r="I33866" s="169"/>
      <c r="J33866" s="156"/>
    </row>
    <row r="33867">
      <c r="D33867" s="153" t="str">
        <f>IFERROR(__xludf.DUMMYFUNCTION("""COMPUTED_VALUE"""),"")</f>
        <v/>
      </c>
      <c r="E33867" s="153" t="str">
        <f>IFERROR(__xludf.DUMMYFUNCTION("""COMPUTED_VALUE"""),"")</f>
        <v/>
      </c>
      <c r="I33867" s="169"/>
      <c r="J33867" s="156"/>
    </row>
    <row r="33868">
      <c r="D33868" s="153" t="str">
        <f>IFERROR(__xludf.DUMMYFUNCTION("""COMPUTED_VALUE"""),"")</f>
        <v/>
      </c>
      <c r="E33868" s="153" t="str">
        <f>IFERROR(__xludf.DUMMYFUNCTION("""COMPUTED_VALUE"""),"")</f>
        <v/>
      </c>
      <c r="I33868" s="169"/>
      <c r="J33868" s="156"/>
    </row>
    <row r="33869">
      <c r="D33869" s="153" t="str">
        <f>IFERROR(__xludf.DUMMYFUNCTION("""COMPUTED_VALUE"""),"")</f>
        <v/>
      </c>
      <c r="E33869" s="153" t="str">
        <f>IFERROR(__xludf.DUMMYFUNCTION("""COMPUTED_VALUE"""),"")</f>
        <v/>
      </c>
      <c r="I33869" s="169"/>
      <c r="J33869" s="156"/>
    </row>
    <row r="33870">
      <c r="D33870" s="153" t="str">
        <f>IFERROR(__xludf.DUMMYFUNCTION("""COMPUTED_VALUE"""),"")</f>
        <v/>
      </c>
      <c r="E33870" s="153" t="str">
        <f>IFERROR(__xludf.DUMMYFUNCTION("""COMPUTED_VALUE"""),"")</f>
        <v/>
      </c>
      <c r="I33870" s="169"/>
      <c r="J33870" s="156"/>
    </row>
    <row r="33871">
      <c r="D33871" s="153" t="str">
        <f>IFERROR(__xludf.DUMMYFUNCTION("""COMPUTED_VALUE"""),"")</f>
        <v/>
      </c>
      <c r="E33871" s="153" t="str">
        <f>IFERROR(__xludf.DUMMYFUNCTION("""COMPUTED_VALUE"""),"")</f>
        <v/>
      </c>
      <c r="I33871" s="169"/>
      <c r="J33871" s="156"/>
    </row>
    <row r="33872">
      <c r="D33872" s="153" t="str">
        <f>IFERROR(__xludf.DUMMYFUNCTION("""COMPUTED_VALUE"""),"")</f>
        <v/>
      </c>
      <c r="E33872" s="153" t="str">
        <f>IFERROR(__xludf.DUMMYFUNCTION("""COMPUTED_VALUE"""),"")</f>
        <v/>
      </c>
      <c r="I33872" s="169"/>
      <c r="J33872" s="156"/>
    </row>
    <row r="33873">
      <c r="D33873" s="153" t="str">
        <f>IFERROR(__xludf.DUMMYFUNCTION("""COMPUTED_VALUE"""),"")</f>
        <v/>
      </c>
      <c r="E33873" s="153" t="str">
        <f>IFERROR(__xludf.DUMMYFUNCTION("""COMPUTED_VALUE"""),"")</f>
        <v/>
      </c>
      <c r="I33873" s="169"/>
      <c r="J33873" s="156"/>
    </row>
    <row r="33874">
      <c r="D33874" s="153" t="str">
        <f>IFERROR(__xludf.DUMMYFUNCTION("""COMPUTED_VALUE"""),"")</f>
        <v/>
      </c>
      <c r="E33874" s="153" t="str">
        <f>IFERROR(__xludf.DUMMYFUNCTION("""COMPUTED_VALUE"""),"")</f>
        <v/>
      </c>
      <c r="I33874" s="169"/>
      <c r="J33874" s="156"/>
    </row>
    <row r="33875">
      <c r="D33875" s="153" t="str">
        <f>IFERROR(__xludf.DUMMYFUNCTION("""COMPUTED_VALUE"""),"")</f>
        <v/>
      </c>
      <c r="E33875" s="153" t="str">
        <f>IFERROR(__xludf.DUMMYFUNCTION("""COMPUTED_VALUE"""),"")</f>
        <v/>
      </c>
      <c r="I33875" s="169"/>
      <c r="J33875" s="156"/>
    </row>
    <row r="33876">
      <c r="D33876" s="153" t="str">
        <f>IFERROR(__xludf.DUMMYFUNCTION("""COMPUTED_VALUE"""),"")</f>
        <v/>
      </c>
      <c r="E33876" s="153" t="str">
        <f>IFERROR(__xludf.DUMMYFUNCTION("""COMPUTED_VALUE"""),"")</f>
        <v/>
      </c>
      <c r="I33876" s="169"/>
      <c r="J33876" s="156"/>
    </row>
    <row r="33877">
      <c r="D33877" s="153" t="str">
        <f>IFERROR(__xludf.DUMMYFUNCTION("""COMPUTED_VALUE"""),"")</f>
        <v/>
      </c>
      <c r="E33877" s="153" t="str">
        <f>IFERROR(__xludf.DUMMYFUNCTION("""COMPUTED_VALUE"""),"")</f>
        <v/>
      </c>
      <c r="I33877" s="169"/>
      <c r="J33877" s="156"/>
    </row>
    <row r="33878">
      <c r="D33878" s="153" t="str">
        <f>IFERROR(__xludf.DUMMYFUNCTION("""COMPUTED_VALUE"""),"")</f>
        <v/>
      </c>
      <c r="E33878" s="153" t="str">
        <f>IFERROR(__xludf.DUMMYFUNCTION("""COMPUTED_VALUE"""),"")</f>
        <v/>
      </c>
      <c r="I33878" s="169"/>
      <c r="J33878" s="156"/>
    </row>
    <row r="33879">
      <c r="D33879" s="153" t="str">
        <f>IFERROR(__xludf.DUMMYFUNCTION("""COMPUTED_VALUE"""),"")</f>
        <v/>
      </c>
      <c r="E33879" s="153" t="str">
        <f>IFERROR(__xludf.DUMMYFUNCTION("""COMPUTED_VALUE"""),"")</f>
        <v/>
      </c>
      <c r="I33879" s="169"/>
      <c r="J33879" s="156"/>
    </row>
    <row r="33880">
      <c r="D33880" s="153" t="str">
        <f>IFERROR(__xludf.DUMMYFUNCTION("""COMPUTED_VALUE"""),"")</f>
        <v/>
      </c>
      <c r="E33880" s="153" t="str">
        <f>IFERROR(__xludf.DUMMYFUNCTION("""COMPUTED_VALUE"""),"")</f>
        <v/>
      </c>
      <c r="I33880" s="169"/>
      <c r="J33880" s="156"/>
    </row>
    <row r="33881">
      <c r="D33881" s="153" t="str">
        <f>IFERROR(__xludf.DUMMYFUNCTION("""COMPUTED_VALUE"""),"")</f>
        <v/>
      </c>
      <c r="E33881" s="153" t="str">
        <f>IFERROR(__xludf.DUMMYFUNCTION("""COMPUTED_VALUE"""),"")</f>
        <v/>
      </c>
      <c r="I33881" s="169"/>
      <c r="J33881" s="156"/>
    </row>
    <row r="33882">
      <c r="D33882" s="153" t="str">
        <f>IFERROR(__xludf.DUMMYFUNCTION("""COMPUTED_VALUE"""),"")</f>
        <v/>
      </c>
      <c r="E33882" s="153" t="str">
        <f>IFERROR(__xludf.DUMMYFUNCTION("""COMPUTED_VALUE"""),"")</f>
        <v/>
      </c>
      <c r="I33882" s="169"/>
      <c r="J33882" s="156"/>
    </row>
    <row r="33883">
      <c r="D33883" s="153" t="str">
        <f>IFERROR(__xludf.DUMMYFUNCTION("""COMPUTED_VALUE"""),"")</f>
        <v/>
      </c>
      <c r="E33883" s="153" t="str">
        <f>IFERROR(__xludf.DUMMYFUNCTION("""COMPUTED_VALUE"""),"")</f>
        <v/>
      </c>
      <c r="I33883" s="169"/>
      <c r="J33883" s="156"/>
    </row>
    <row r="33884">
      <c r="D33884" s="153" t="str">
        <f>IFERROR(__xludf.DUMMYFUNCTION("""COMPUTED_VALUE"""),"")</f>
        <v/>
      </c>
      <c r="E33884" s="153" t="str">
        <f>IFERROR(__xludf.DUMMYFUNCTION("""COMPUTED_VALUE"""),"")</f>
        <v/>
      </c>
      <c r="I33884" s="169"/>
      <c r="J33884" s="156"/>
    </row>
    <row r="33885">
      <c r="D33885" s="153" t="str">
        <f>IFERROR(__xludf.DUMMYFUNCTION("""COMPUTED_VALUE"""),"")</f>
        <v/>
      </c>
      <c r="E33885" s="153" t="str">
        <f>IFERROR(__xludf.DUMMYFUNCTION("""COMPUTED_VALUE"""),"")</f>
        <v/>
      </c>
      <c r="I33885" s="169"/>
      <c r="J33885" s="156"/>
    </row>
    <row r="33886">
      <c r="D33886" s="153" t="str">
        <f>IFERROR(__xludf.DUMMYFUNCTION("""COMPUTED_VALUE"""),"")</f>
        <v/>
      </c>
      <c r="E33886" s="153" t="str">
        <f>IFERROR(__xludf.DUMMYFUNCTION("""COMPUTED_VALUE"""),"")</f>
        <v/>
      </c>
      <c r="I33886" s="169"/>
      <c r="J33886" s="156"/>
    </row>
    <row r="33887">
      <c r="D33887" s="153" t="str">
        <f>IFERROR(__xludf.DUMMYFUNCTION("""COMPUTED_VALUE"""),"")</f>
        <v/>
      </c>
      <c r="E33887" s="153" t="str">
        <f>IFERROR(__xludf.DUMMYFUNCTION("""COMPUTED_VALUE"""),"")</f>
        <v/>
      </c>
      <c r="I33887" s="169"/>
      <c r="J33887" s="156"/>
    </row>
    <row r="33888">
      <c r="D33888" s="153" t="str">
        <f>IFERROR(__xludf.DUMMYFUNCTION("""COMPUTED_VALUE"""),"")</f>
        <v/>
      </c>
      <c r="E33888" s="153" t="str">
        <f>IFERROR(__xludf.DUMMYFUNCTION("""COMPUTED_VALUE"""),"")</f>
        <v/>
      </c>
      <c r="I33888" s="169"/>
      <c r="J33888" s="156"/>
    </row>
    <row r="33889">
      <c r="D33889" s="153" t="str">
        <f>IFERROR(__xludf.DUMMYFUNCTION("""COMPUTED_VALUE"""),"")</f>
        <v/>
      </c>
      <c r="E33889" s="153" t="str">
        <f>IFERROR(__xludf.DUMMYFUNCTION("""COMPUTED_VALUE"""),"")</f>
        <v/>
      </c>
      <c r="I33889" s="169"/>
      <c r="J33889" s="156"/>
    </row>
    <row r="33890">
      <c r="D33890" s="153" t="str">
        <f>IFERROR(__xludf.DUMMYFUNCTION("""COMPUTED_VALUE"""),"")</f>
        <v/>
      </c>
      <c r="E33890" s="153" t="str">
        <f>IFERROR(__xludf.DUMMYFUNCTION("""COMPUTED_VALUE"""),"")</f>
        <v/>
      </c>
      <c r="I33890" s="169"/>
      <c r="J33890" s="156"/>
    </row>
    <row r="33891">
      <c r="D33891" s="153" t="str">
        <f>IFERROR(__xludf.DUMMYFUNCTION("""COMPUTED_VALUE"""),"")</f>
        <v/>
      </c>
      <c r="E33891" s="153" t="str">
        <f>IFERROR(__xludf.DUMMYFUNCTION("""COMPUTED_VALUE"""),"")</f>
        <v/>
      </c>
      <c r="I33891" s="169"/>
      <c r="J33891" s="156"/>
    </row>
    <row r="33892">
      <c r="D33892" s="153" t="str">
        <f>IFERROR(__xludf.DUMMYFUNCTION("""COMPUTED_VALUE"""),"")</f>
        <v/>
      </c>
      <c r="E33892" s="153" t="str">
        <f>IFERROR(__xludf.DUMMYFUNCTION("""COMPUTED_VALUE"""),"")</f>
        <v/>
      </c>
      <c r="I33892" s="169"/>
      <c r="J33892" s="156"/>
    </row>
    <row r="33893">
      <c r="D33893" s="153" t="str">
        <f>IFERROR(__xludf.DUMMYFUNCTION("""COMPUTED_VALUE"""),"")</f>
        <v/>
      </c>
      <c r="E33893" s="153" t="str">
        <f>IFERROR(__xludf.DUMMYFUNCTION("""COMPUTED_VALUE"""),"")</f>
        <v/>
      </c>
      <c r="I33893" s="169"/>
      <c r="J33893" s="156"/>
    </row>
    <row r="33894">
      <c r="D33894" s="153" t="str">
        <f>IFERROR(__xludf.DUMMYFUNCTION("""COMPUTED_VALUE"""),"")</f>
        <v/>
      </c>
      <c r="E33894" s="153" t="str">
        <f>IFERROR(__xludf.DUMMYFUNCTION("""COMPUTED_VALUE"""),"")</f>
        <v/>
      </c>
      <c r="I33894" s="169"/>
      <c r="J33894" s="156"/>
    </row>
    <row r="33895">
      <c r="D33895" s="153" t="str">
        <f>IFERROR(__xludf.DUMMYFUNCTION("""COMPUTED_VALUE"""),"")</f>
        <v/>
      </c>
      <c r="E33895" s="153" t="str">
        <f>IFERROR(__xludf.DUMMYFUNCTION("""COMPUTED_VALUE"""),"")</f>
        <v/>
      </c>
      <c r="I33895" s="169"/>
      <c r="J33895" s="156"/>
    </row>
    <row r="33896">
      <c r="D33896" s="153" t="str">
        <f>IFERROR(__xludf.DUMMYFUNCTION("""COMPUTED_VALUE"""),"")</f>
        <v/>
      </c>
      <c r="E33896" s="153" t="str">
        <f>IFERROR(__xludf.DUMMYFUNCTION("""COMPUTED_VALUE"""),"")</f>
        <v/>
      </c>
      <c r="I33896" s="169"/>
      <c r="J33896" s="156"/>
    </row>
    <row r="33897">
      <c r="D33897" s="153" t="str">
        <f>IFERROR(__xludf.DUMMYFUNCTION("""COMPUTED_VALUE"""),"")</f>
        <v/>
      </c>
      <c r="E33897" s="153" t="str">
        <f>IFERROR(__xludf.DUMMYFUNCTION("""COMPUTED_VALUE"""),"")</f>
        <v/>
      </c>
      <c r="I33897" s="169"/>
      <c r="J33897" s="156"/>
    </row>
    <row r="33898">
      <c r="D33898" s="153" t="str">
        <f>IFERROR(__xludf.DUMMYFUNCTION("""COMPUTED_VALUE"""),"")</f>
        <v/>
      </c>
      <c r="E33898" s="153" t="str">
        <f>IFERROR(__xludf.DUMMYFUNCTION("""COMPUTED_VALUE"""),"")</f>
        <v/>
      </c>
      <c r="I33898" s="169"/>
      <c r="J33898" s="156"/>
    </row>
    <row r="33899">
      <c r="D33899" s="153" t="str">
        <f>IFERROR(__xludf.DUMMYFUNCTION("""COMPUTED_VALUE"""),"")</f>
        <v/>
      </c>
      <c r="E33899" s="153" t="str">
        <f>IFERROR(__xludf.DUMMYFUNCTION("""COMPUTED_VALUE"""),"")</f>
        <v/>
      </c>
      <c r="I33899" s="169"/>
      <c r="J33899" s="156"/>
    </row>
    <row r="33900">
      <c r="D33900" s="153" t="str">
        <f>IFERROR(__xludf.DUMMYFUNCTION("""COMPUTED_VALUE"""),"")</f>
        <v/>
      </c>
      <c r="E33900" s="153" t="str">
        <f>IFERROR(__xludf.DUMMYFUNCTION("""COMPUTED_VALUE"""),"")</f>
        <v/>
      </c>
      <c r="I33900" s="169"/>
      <c r="J33900" s="156"/>
    </row>
    <row r="33901">
      <c r="D33901" s="153" t="str">
        <f>IFERROR(__xludf.DUMMYFUNCTION("""COMPUTED_VALUE"""),"")</f>
        <v/>
      </c>
      <c r="E33901" s="153" t="str">
        <f>IFERROR(__xludf.DUMMYFUNCTION("""COMPUTED_VALUE"""),"")</f>
        <v/>
      </c>
      <c r="I33901" s="169"/>
      <c r="J33901" s="156"/>
    </row>
    <row r="33902">
      <c r="D33902" s="153" t="str">
        <f>IFERROR(__xludf.DUMMYFUNCTION("""COMPUTED_VALUE"""),"")</f>
        <v/>
      </c>
      <c r="E33902" s="153" t="str">
        <f>IFERROR(__xludf.DUMMYFUNCTION("""COMPUTED_VALUE"""),"")</f>
        <v/>
      </c>
      <c r="I33902" s="169"/>
      <c r="J33902" s="156"/>
    </row>
    <row r="33903">
      <c r="D33903" s="153" t="str">
        <f>IFERROR(__xludf.DUMMYFUNCTION("""COMPUTED_VALUE"""),"")</f>
        <v/>
      </c>
      <c r="E33903" s="153" t="str">
        <f>IFERROR(__xludf.DUMMYFUNCTION("""COMPUTED_VALUE"""),"")</f>
        <v/>
      </c>
      <c r="I33903" s="169"/>
      <c r="J33903" s="156"/>
    </row>
    <row r="33904">
      <c r="D33904" s="153" t="str">
        <f>IFERROR(__xludf.DUMMYFUNCTION("""COMPUTED_VALUE"""),"")</f>
        <v/>
      </c>
      <c r="E33904" s="153" t="str">
        <f>IFERROR(__xludf.DUMMYFUNCTION("""COMPUTED_VALUE"""),"")</f>
        <v/>
      </c>
      <c r="I33904" s="169"/>
      <c r="J33904" s="156"/>
    </row>
    <row r="33905">
      <c r="D33905" s="153" t="str">
        <f>IFERROR(__xludf.DUMMYFUNCTION("""COMPUTED_VALUE"""),"")</f>
        <v/>
      </c>
      <c r="E33905" s="153" t="str">
        <f>IFERROR(__xludf.DUMMYFUNCTION("""COMPUTED_VALUE"""),"")</f>
        <v/>
      </c>
      <c r="I33905" s="169"/>
      <c r="J33905" s="156"/>
    </row>
    <row r="33906">
      <c r="D33906" s="153" t="str">
        <f>IFERROR(__xludf.DUMMYFUNCTION("""COMPUTED_VALUE"""),"")</f>
        <v/>
      </c>
      <c r="E33906" s="153" t="str">
        <f>IFERROR(__xludf.DUMMYFUNCTION("""COMPUTED_VALUE"""),"")</f>
        <v/>
      </c>
      <c r="I33906" s="169"/>
      <c r="J33906" s="156"/>
    </row>
    <row r="33907">
      <c r="D33907" s="153" t="str">
        <f>IFERROR(__xludf.DUMMYFUNCTION("""COMPUTED_VALUE"""),"")</f>
        <v/>
      </c>
      <c r="E33907" s="153" t="str">
        <f>IFERROR(__xludf.DUMMYFUNCTION("""COMPUTED_VALUE"""),"")</f>
        <v/>
      </c>
      <c r="I33907" s="169"/>
      <c r="J33907" s="156"/>
    </row>
    <row r="33908">
      <c r="D33908" s="153" t="str">
        <f>IFERROR(__xludf.DUMMYFUNCTION("""COMPUTED_VALUE"""),"")</f>
        <v/>
      </c>
      <c r="E33908" s="153" t="str">
        <f>IFERROR(__xludf.DUMMYFUNCTION("""COMPUTED_VALUE"""),"")</f>
        <v/>
      </c>
      <c r="I33908" s="169"/>
      <c r="J33908" s="156"/>
    </row>
    <row r="33909">
      <c r="D33909" s="153" t="str">
        <f>IFERROR(__xludf.DUMMYFUNCTION("""COMPUTED_VALUE"""),"")</f>
        <v/>
      </c>
      <c r="E33909" s="153" t="str">
        <f>IFERROR(__xludf.DUMMYFUNCTION("""COMPUTED_VALUE"""),"")</f>
        <v/>
      </c>
      <c r="I33909" s="169"/>
      <c r="J33909" s="156"/>
    </row>
    <row r="33910">
      <c r="D33910" s="153" t="str">
        <f>IFERROR(__xludf.DUMMYFUNCTION("""COMPUTED_VALUE"""),"")</f>
        <v/>
      </c>
      <c r="E33910" s="153" t="str">
        <f>IFERROR(__xludf.DUMMYFUNCTION("""COMPUTED_VALUE"""),"")</f>
        <v/>
      </c>
      <c r="I33910" s="169"/>
      <c r="J33910" s="156"/>
    </row>
    <row r="33911">
      <c r="D33911" s="153" t="str">
        <f>IFERROR(__xludf.DUMMYFUNCTION("""COMPUTED_VALUE"""),"")</f>
        <v/>
      </c>
      <c r="E33911" s="153" t="str">
        <f>IFERROR(__xludf.DUMMYFUNCTION("""COMPUTED_VALUE"""),"")</f>
        <v/>
      </c>
      <c r="I33911" s="169"/>
      <c r="J33911" s="156"/>
    </row>
    <row r="33912">
      <c r="D33912" s="153" t="str">
        <f>IFERROR(__xludf.DUMMYFUNCTION("""COMPUTED_VALUE"""),"")</f>
        <v/>
      </c>
      <c r="E33912" s="153" t="str">
        <f>IFERROR(__xludf.DUMMYFUNCTION("""COMPUTED_VALUE"""),"")</f>
        <v/>
      </c>
      <c r="I33912" s="169"/>
      <c r="J33912" s="156"/>
    </row>
    <row r="33913">
      <c r="D33913" s="153" t="str">
        <f>IFERROR(__xludf.DUMMYFUNCTION("""COMPUTED_VALUE"""),"")</f>
        <v/>
      </c>
      <c r="E33913" s="153" t="str">
        <f>IFERROR(__xludf.DUMMYFUNCTION("""COMPUTED_VALUE"""),"")</f>
        <v/>
      </c>
      <c r="I33913" s="169"/>
      <c r="J33913" s="156"/>
    </row>
    <row r="33914">
      <c r="D33914" s="153" t="str">
        <f>IFERROR(__xludf.DUMMYFUNCTION("""COMPUTED_VALUE"""),"")</f>
        <v/>
      </c>
      <c r="E33914" s="153" t="str">
        <f>IFERROR(__xludf.DUMMYFUNCTION("""COMPUTED_VALUE"""),"")</f>
        <v/>
      </c>
      <c r="I33914" s="169"/>
      <c r="J33914" s="156"/>
    </row>
    <row r="33915">
      <c r="D33915" s="153" t="str">
        <f>IFERROR(__xludf.DUMMYFUNCTION("""COMPUTED_VALUE"""),"")</f>
        <v/>
      </c>
      <c r="E33915" s="153" t="str">
        <f>IFERROR(__xludf.DUMMYFUNCTION("""COMPUTED_VALUE"""),"")</f>
        <v/>
      </c>
      <c r="I33915" s="169"/>
      <c r="J33915" s="156"/>
    </row>
    <row r="33916">
      <c r="D33916" s="153" t="str">
        <f>IFERROR(__xludf.DUMMYFUNCTION("""COMPUTED_VALUE"""),"")</f>
        <v/>
      </c>
      <c r="E33916" s="153" t="str">
        <f>IFERROR(__xludf.DUMMYFUNCTION("""COMPUTED_VALUE"""),"")</f>
        <v/>
      </c>
      <c r="I33916" s="169"/>
      <c r="J33916" s="156"/>
    </row>
    <row r="33917">
      <c r="D33917" s="153" t="str">
        <f>IFERROR(__xludf.DUMMYFUNCTION("""COMPUTED_VALUE"""),"")</f>
        <v/>
      </c>
      <c r="E33917" s="153" t="str">
        <f>IFERROR(__xludf.DUMMYFUNCTION("""COMPUTED_VALUE"""),"")</f>
        <v/>
      </c>
      <c r="I33917" s="169"/>
      <c r="J33917" s="156"/>
    </row>
    <row r="33918">
      <c r="D33918" s="153" t="str">
        <f>IFERROR(__xludf.DUMMYFUNCTION("""COMPUTED_VALUE"""),"")</f>
        <v/>
      </c>
      <c r="E33918" s="153" t="str">
        <f>IFERROR(__xludf.DUMMYFUNCTION("""COMPUTED_VALUE"""),"")</f>
        <v/>
      </c>
      <c r="I33918" s="169"/>
      <c r="J33918" s="156"/>
    </row>
    <row r="33919">
      <c r="D33919" s="153" t="str">
        <f>IFERROR(__xludf.DUMMYFUNCTION("""COMPUTED_VALUE"""),"")</f>
        <v/>
      </c>
      <c r="E33919" s="153" t="str">
        <f>IFERROR(__xludf.DUMMYFUNCTION("""COMPUTED_VALUE"""),"")</f>
        <v/>
      </c>
      <c r="I33919" s="169"/>
      <c r="J33919" s="156"/>
    </row>
    <row r="33920">
      <c r="D33920" s="153" t="str">
        <f>IFERROR(__xludf.DUMMYFUNCTION("""COMPUTED_VALUE"""),"")</f>
        <v/>
      </c>
      <c r="E33920" s="153" t="str">
        <f>IFERROR(__xludf.DUMMYFUNCTION("""COMPUTED_VALUE"""),"")</f>
        <v/>
      </c>
      <c r="I33920" s="169"/>
      <c r="J33920" s="156"/>
    </row>
    <row r="33921">
      <c r="D33921" s="153" t="str">
        <f>IFERROR(__xludf.DUMMYFUNCTION("""COMPUTED_VALUE"""),"")</f>
        <v/>
      </c>
      <c r="E33921" s="153" t="str">
        <f>IFERROR(__xludf.DUMMYFUNCTION("""COMPUTED_VALUE"""),"")</f>
        <v/>
      </c>
      <c r="I33921" s="169"/>
      <c r="J33921" s="156"/>
    </row>
    <row r="33922">
      <c r="D33922" s="153" t="str">
        <f>IFERROR(__xludf.DUMMYFUNCTION("""COMPUTED_VALUE"""),"")</f>
        <v/>
      </c>
      <c r="E33922" s="153" t="str">
        <f>IFERROR(__xludf.DUMMYFUNCTION("""COMPUTED_VALUE"""),"")</f>
        <v/>
      </c>
      <c r="I33922" s="169"/>
      <c r="J33922" s="156"/>
    </row>
    <row r="33923">
      <c r="D33923" s="153" t="str">
        <f>IFERROR(__xludf.DUMMYFUNCTION("""COMPUTED_VALUE"""),"")</f>
        <v/>
      </c>
      <c r="E33923" s="153" t="str">
        <f>IFERROR(__xludf.DUMMYFUNCTION("""COMPUTED_VALUE"""),"")</f>
        <v/>
      </c>
      <c r="I33923" s="169"/>
      <c r="J33923" s="156"/>
    </row>
    <row r="33924">
      <c r="D33924" s="153" t="str">
        <f>IFERROR(__xludf.DUMMYFUNCTION("""COMPUTED_VALUE"""),"")</f>
        <v/>
      </c>
      <c r="E33924" s="153" t="str">
        <f>IFERROR(__xludf.DUMMYFUNCTION("""COMPUTED_VALUE"""),"")</f>
        <v/>
      </c>
      <c r="I33924" s="169"/>
      <c r="J33924" s="156"/>
    </row>
    <row r="33925">
      <c r="D33925" s="153" t="str">
        <f>IFERROR(__xludf.DUMMYFUNCTION("""COMPUTED_VALUE"""),"")</f>
        <v/>
      </c>
      <c r="E33925" s="153" t="str">
        <f>IFERROR(__xludf.DUMMYFUNCTION("""COMPUTED_VALUE"""),"")</f>
        <v/>
      </c>
      <c r="I33925" s="169"/>
      <c r="J33925" s="156"/>
    </row>
    <row r="33926">
      <c r="D33926" s="153" t="str">
        <f>IFERROR(__xludf.DUMMYFUNCTION("""COMPUTED_VALUE"""),"")</f>
        <v/>
      </c>
      <c r="E33926" s="153" t="str">
        <f>IFERROR(__xludf.DUMMYFUNCTION("""COMPUTED_VALUE"""),"")</f>
        <v/>
      </c>
      <c r="I33926" s="169"/>
      <c r="J33926" s="156"/>
    </row>
    <row r="33927">
      <c r="D33927" s="153" t="str">
        <f>IFERROR(__xludf.DUMMYFUNCTION("""COMPUTED_VALUE"""),"")</f>
        <v/>
      </c>
      <c r="E33927" s="153" t="str">
        <f>IFERROR(__xludf.DUMMYFUNCTION("""COMPUTED_VALUE"""),"")</f>
        <v/>
      </c>
      <c r="I33927" s="169"/>
      <c r="J33927" s="156"/>
    </row>
    <row r="33928">
      <c r="D33928" s="153" t="str">
        <f>IFERROR(__xludf.DUMMYFUNCTION("""COMPUTED_VALUE"""),"")</f>
        <v/>
      </c>
      <c r="E33928" s="153" t="str">
        <f>IFERROR(__xludf.DUMMYFUNCTION("""COMPUTED_VALUE"""),"")</f>
        <v/>
      </c>
      <c r="I33928" s="169"/>
      <c r="J33928" s="156"/>
    </row>
    <row r="33929">
      <c r="D33929" s="153" t="str">
        <f>IFERROR(__xludf.DUMMYFUNCTION("""COMPUTED_VALUE"""),"")</f>
        <v/>
      </c>
      <c r="E33929" s="153" t="str">
        <f>IFERROR(__xludf.DUMMYFUNCTION("""COMPUTED_VALUE"""),"")</f>
        <v/>
      </c>
      <c r="I33929" s="169"/>
      <c r="J33929" s="156"/>
    </row>
    <row r="33930">
      <c r="D33930" s="153" t="str">
        <f>IFERROR(__xludf.DUMMYFUNCTION("""COMPUTED_VALUE"""),"")</f>
        <v/>
      </c>
      <c r="E33930" s="153" t="str">
        <f>IFERROR(__xludf.DUMMYFUNCTION("""COMPUTED_VALUE"""),"")</f>
        <v/>
      </c>
      <c r="I33930" s="169"/>
      <c r="J33930" s="156"/>
    </row>
    <row r="33931">
      <c r="D33931" s="153" t="str">
        <f>IFERROR(__xludf.DUMMYFUNCTION("""COMPUTED_VALUE"""),"")</f>
        <v/>
      </c>
      <c r="E33931" s="153" t="str">
        <f>IFERROR(__xludf.DUMMYFUNCTION("""COMPUTED_VALUE"""),"")</f>
        <v/>
      </c>
      <c r="I33931" s="169"/>
      <c r="J33931" s="156"/>
    </row>
    <row r="33932">
      <c r="D33932" s="153" t="str">
        <f>IFERROR(__xludf.DUMMYFUNCTION("""COMPUTED_VALUE"""),"")</f>
        <v/>
      </c>
      <c r="E33932" s="153" t="str">
        <f>IFERROR(__xludf.DUMMYFUNCTION("""COMPUTED_VALUE"""),"")</f>
        <v/>
      </c>
      <c r="I33932" s="169"/>
      <c r="J33932" s="156"/>
    </row>
    <row r="33933">
      <c r="D33933" s="153" t="str">
        <f>IFERROR(__xludf.DUMMYFUNCTION("""COMPUTED_VALUE"""),"")</f>
        <v/>
      </c>
      <c r="E33933" s="153" t="str">
        <f>IFERROR(__xludf.DUMMYFUNCTION("""COMPUTED_VALUE"""),"")</f>
        <v/>
      </c>
      <c r="I33933" s="169"/>
      <c r="J33933" s="156"/>
    </row>
    <row r="33934">
      <c r="D33934" s="153" t="str">
        <f>IFERROR(__xludf.DUMMYFUNCTION("""COMPUTED_VALUE"""),"")</f>
        <v/>
      </c>
      <c r="E33934" s="153" t="str">
        <f>IFERROR(__xludf.DUMMYFUNCTION("""COMPUTED_VALUE"""),"")</f>
        <v/>
      </c>
      <c r="I33934" s="169"/>
      <c r="J33934" s="156"/>
    </row>
    <row r="33935">
      <c r="D33935" s="153" t="str">
        <f>IFERROR(__xludf.DUMMYFUNCTION("""COMPUTED_VALUE"""),"")</f>
        <v/>
      </c>
      <c r="E33935" s="153" t="str">
        <f>IFERROR(__xludf.DUMMYFUNCTION("""COMPUTED_VALUE"""),"")</f>
        <v/>
      </c>
      <c r="I33935" s="169"/>
      <c r="J33935" s="156"/>
    </row>
    <row r="33936">
      <c r="D33936" s="153" t="str">
        <f>IFERROR(__xludf.DUMMYFUNCTION("""COMPUTED_VALUE"""),"")</f>
        <v/>
      </c>
      <c r="E33936" s="153" t="str">
        <f>IFERROR(__xludf.DUMMYFUNCTION("""COMPUTED_VALUE"""),"")</f>
        <v/>
      </c>
      <c r="I33936" s="169"/>
      <c r="J33936" s="156"/>
    </row>
    <row r="33937">
      <c r="D33937" s="153" t="str">
        <f>IFERROR(__xludf.DUMMYFUNCTION("""COMPUTED_VALUE"""),"")</f>
        <v/>
      </c>
      <c r="E33937" s="153" t="str">
        <f>IFERROR(__xludf.DUMMYFUNCTION("""COMPUTED_VALUE"""),"")</f>
        <v/>
      </c>
      <c r="I33937" s="169"/>
      <c r="J33937" s="156"/>
    </row>
    <row r="33938">
      <c r="D33938" s="153" t="str">
        <f>IFERROR(__xludf.DUMMYFUNCTION("""COMPUTED_VALUE"""),"")</f>
        <v/>
      </c>
      <c r="E33938" s="153" t="str">
        <f>IFERROR(__xludf.DUMMYFUNCTION("""COMPUTED_VALUE"""),"")</f>
        <v/>
      </c>
      <c r="I33938" s="169"/>
      <c r="J33938" s="156"/>
    </row>
    <row r="33939">
      <c r="D33939" s="153" t="str">
        <f>IFERROR(__xludf.DUMMYFUNCTION("""COMPUTED_VALUE"""),"")</f>
        <v/>
      </c>
      <c r="E33939" s="153" t="str">
        <f>IFERROR(__xludf.DUMMYFUNCTION("""COMPUTED_VALUE"""),"")</f>
        <v/>
      </c>
      <c r="I33939" s="169"/>
      <c r="J33939" s="156"/>
    </row>
    <row r="33940">
      <c r="D33940" s="153" t="str">
        <f>IFERROR(__xludf.DUMMYFUNCTION("""COMPUTED_VALUE"""),"")</f>
        <v/>
      </c>
      <c r="E33940" s="153" t="str">
        <f>IFERROR(__xludf.DUMMYFUNCTION("""COMPUTED_VALUE"""),"")</f>
        <v/>
      </c>
      <c r="I33940" s="169"/>
      <c r="J33940" s="156"/>
    </row>
    <row r="33941">
      <c r="D33941" s="153" t="str">
        <f>IFERROR(__xludf.DUMMYFUNCTION("""COMPUTED_VALUE"""),"")</f>
        <v/>
      </c>
      <c r="E33941" s="153" t="str">
        <f>IFERROR(__xludf.DUMMYFUNCTION("""COMPUTED_VALUE"""),"")</f>
        <v/>
      </c>
      <c r="I33941" s="169"/>
      <c r="J33941" s="156"/>
    </row>
    <row r="33942">
      <c r="D33942" s="153" t="str">
        <f>IFERROR(__xludf.DUMMYFUNCTION("""COMPUTED_VALUE"""),"")</f>
        <v/>
      </c>
      <c r="E33942" s="153" t="str">
        <f>IFERROR(__xludf.DUMMYFUNCTION("""COMPUTED_VALUE"""),"")</f>
        <v/>
      </c>
      <c r="I33942" s="169"/>
      <c r="J33942" s="156"/>
    </row>
    <row r="33943">
      <c r="D33943" s="153" t="str">
        <f>IFERROR(__xludf.DUMMYFUNCTION("""COMPUTED_VALUE"""),"")</f>
        <v/>
      </c>
      <c r="E33943" s="153" t="str">
        <f>IFERROR(__xludf.DUMMYFUNCTION("""COMPUTED_VALUE"""),"")</f>
        <v/>
      </c>
      <c r="I33943" s="169"/>
      <c r="J33943" s="156"/>
    </row>
    <row r="33944">
      <c r="D33944" s="153" t="str">
        <f>IFERROR(__xludf.DUMMYFUNCTION("""COMPUTED_VALUE"""),"")</f>
        <v/>
      </c>
      <c r="E33944" s="153" t="str">
        <f>IFERROR(__xludf.DUMMYFUNCTION("""COMPUTED_VALUE"""),"")</f>
        <v/>
      </c>
      <c r="I33944" s="169"/>
      <c r="J33944" s="156"/>
    </row>
    <row r="33945">
      <c r="D33945" s="153" t="str">
        <f>IFERROR(__xludf.DUMMYFUNCTION("""COMPUTED_VALUE"""),"")</f>
        <v/>
      </c>
      <c r="E33945" s="153" t="str">
        <f>IFERROR(__xludf.DUMMYFUNCTION("""COMPUTED_VALUE"""),"")</f>
        <v/>
      </c>
      <c r="I33945" s="169"/>
      <c r="J33945" s="156"/>
    </row>
    <row r="33946">
      <c r="D33946" s="153" t="str">
        <f>IFERROR(__xludf.DUMMYFUNCTION("""COMPUTED_VALUE"""),"")</f>
        <v/>
      </c>
      <c r="E33946" s="153" t="str">
        <f>IFERROR(__xludf.DUMMYFUNCTION("""COMPUTED_VALUE"""),"")</f>
        <v/>
      </c>
      <c r="I33946" s="169"/>
      <c r="J33946" s="156"/>
    </row>
    <row r="33947">
      <c r="D33947" s="153" t="str">
        <f>IFERROR(__xludf.DUMMYFUNCTION("""COMPUTED_VALUE"""),"")</f>
        <v/>
      </c>
      <c r="E33947" s="153" t="str">
        <f>IFERROR(__xludf.DUMMYFUNCTION("""COMPUTED_VALUE"""),"")</f>
        <v/>
      </c>
      <c r="I33947" s="169"/>
      <c r="J33947" s="156"/>
    </row>
    <row r="33948">
      <c r="D33948" s="153" t="str">
        <f>IFERROR(__xludf.DUMMYFUNCTION("""COMPUTED_VALUE"""),"")</f>
        <v/>
      </c>
      <c r="E33948" s="153" t="str">
        <f>IFERROR(__xludf.DUMMYFUNCTION("""COMPUTED_VALUE"""),"")</f>
        <v/>
      </c>
      <c r="I33948" s="169"/>
      <c r="J33948" s="156"/>
    </row>
    <row r="33949">
      <c r="D33949" s="153" t="str">
        <f>IFERROR(__xludf.DUMMYFUNCTION("""COMPUTED_VALUE"""),"")</f>
        <v/>
      </c>
      <c r="E33949" s="153" t="str">
        <f>IFERROR(__xludf.DUMMYFUNCTION("""COMPUTED_VALUE"""),"")</f>
        <v/>
      </c>
      <c r="I33949" s="169"/>
      <c r="J33949" s="156"/>
    </row>
    <row r="33950">
      <c r="D33950" s="153" t="str">
        <f>IFERROR(__xludf.DUMMYFUNCTION("""COMPUTED_VALUE"""),"")</f>
        <v/>
      </c>
      <c r="E33950" s="153" t="str">
        <f>IFERROR(__xludf.DUMMYFUNCTION("""COMPUTED_VALUE"""),"")</f>
        <v/>
      </c>
      <c r="I33950" s="169"/>
      <c r="J33950" s="156"/>
    </row>
    <row r="33951">
      <c r="D33951" s="153" t="str">
        <f>IFERROR(__xludf.DUMMYFUNCTION("""COMPUTED_VALUE"""),"")</f>
        <v/>
      </c>
      <c r="E33951" s="153" t="str">
        <f>IFERROR(__xludf.DUMMYFUNCTION("""COMPUTED_VALUE"""),"")</f>
        <v/>
      </c>
      <c r="I33951" s="169"/>
      <c r="J33951" s="156"/>
    </row>
    <row r="33952">
      <c r="D33952" s="153" t="str">
        <f>IFERROR(__xludf.DUMMYFUNCTION("""COMPUTED_VALUE"""),"")</f>
        <v/>
      </c>
      <c r="E33952" s="153" t="str">
        <f>IFERROR(__xludf.DUMMYFUNCTION("""COMPUTED_VALUE"""),"")</f>
        <v/>
      </c>
      <c r="I33952" s="169"/>
      <c r="J33952" s="156"/>
    </row>
    <row r="33953">
      <c r="D33953" s="153" t="str">
        <f>IFERROR(__xludf.DUMMYFUNCTION("""COMPUTED_VALUE"""),"")</f>
        <v/>
      </c>
      <c r="E33953" s="153" t="str">
        <f>IFERROR(__xludf.DUMMYFUNCTION("""COMPUTED_VALUE"""),"")</f>
        <v/>
      </c>
      <c r="I33953" s="169"/>
      <c r="J33953" s="156"/>
    </row>
    <row r="33954">
      <c r="D33954" s="153" t="str">
        <f>IFERROR(__xludf.DUMMYFUNCTION("""COMPUTED_VALUE"""),"")</f>
        <v/>
      </c>
      <c r="E33954" s="153" t="str">
        <f>IFERROR(__xludf.DUMMYFUNCTION("""COMPUTED_VALUE"""),"")</f>
        <v/>
      </c>
      <c r="I33954" s="169"/>
      <c r="J33954" s="156"/>
    </row>
    <row r="33955">
      <c r="D33955" s="153" t="str">
        <f>IFERROR(__xludf.DUMMYFUNCTION("""COMPUTED_VALUE"""),"")</f>
        <v/>
      </c>
      <c r="E33955" s="153" t="str">
        <f>IFERROR(__xludf.DUMMYFUNCTION("""COMPUTED_VALUE"""),"")</f>
        <v/>
      </c>
      <c r="I33955" s="169"/>
      <c r="J33955" s="156"/>
    </row>
    <row r="33956">
      <c r="D33956" s="153" t="str">
        <f>IFERROR(__xludf.DUMMYFUNCTION("""COMPUTED_VALUE"""),"")</f>
        <v/>
      </c>
      <c r="E33956" s="153" t="str">
        <f>IFERROR(__xludf.DUMMYFUNCTION("""COMPUTED_VALUE"""),"")</f>
        <v/>
      </c>
      <c r="I33956" s="169"/>
      <c r="J33956" s="156"/>
    </row>
    <row r="33957">
      <c r="D33957" s="153" t="str">
        <f>IFERROR(__xludf.DUMMYFUNCTION("""COMPUTED_VALUE"""),"")</f>
        <v/>
      </c>
      <c r="E33957" s="153" t="str">
        <f>IFERROR(__xludf.DUMMYFUNCTION("""COMPUTED_VALUE"""),"")</f>
        <v/>
      </c>
      <c r="I33957" s="169"/>
      <c r="J33957" s="156"/>
    </row>
    <row r="33958">
      <c r="D33958" s="153" t="str">
        <f>IFERROR(__xludf.DUMMYFUNCTION("""COMPUTED_VALUE"""),"")</f>
        <v/>
      </c>
      <c r="E33958" s="153" t="str">
        <f>IFERROR(__xludf.DUMMYFUNCTION("""COMPUTED_VALUE"""),"")</f>
        <v/>
      </c>
      <c r="I33958" s="169"/>
      <c r="J33958" s="156"/>
    </row>
    <row r="33959">
      <c r="D33959" s="153" t="str">
        <f>IFERROR(__xludf.DUMMYFUNCTION("""COMPUTED_VALUE"""),"")</f>
        <v/>
      </c>
      <c r="E33959" s="153" t="str">
        <f>IFERROR(__xludf.DUMMYFUNCTION("""COMPUTED_VALUE"""),"")</f>
        <v/>
      </c>
      <c r="I33959" s="169"/>
      <c r="J33959" s="156"/>
    </row>
    <row r="33960">
      <c r="D33960" s="153" t="str">
        <f>IFERROR(__xludf.DUMMYFUNCTION("""COMPUTED_VALUE"""),"")</f>
        <v/>
      </c>
      <c r="E33960" s="153" t="str">
        <f>IFERROR(__xludf.DUMMYFUNCTION("""COMPUTED_VALUE"""),"")</f>
        <v/>
      </c>
      <c r="I33960" s="169"/>
      <c r="J33960" s="156"/>
    </row>
    <row r="33961">
      <c r="D33961" s="153" t="str">
        <f>IFERROR(__xludf.DUMMYFUNCTION("""COMPUTED_VALUE"""),"")</f>
        <v/>
      </c>
      <c r="E33961" s="153" t="str">
        <f>IFERROR(__xludf.DUMMYFUNCTION("""COMPUTED_VALUE"""),"")</f>
        <v/>
      </c>
      <c r="I33961" s="169"/>
      <c r="J33961" s="156"/>
    </row>
    <row r="33962">
      <c r="D33962" s="153" t="str">
        <f>IFERROR(__xludf.DUMMYFUNCTION("""COMPUTED_VALUE"""),"")</f>
        <v/>
      </c>
      <c r="E33962" s="153" t="str">
        <f>IFERROR(__xludf.DUMMYFUNCTION("""COMPUTED_VALUE"""),"")</f>
        <v/>
      </c>
      <c r="I33962" s="169"/>
      <c r="J33962" s="156"/>
    </row>
    <row r="33963">
      <c r="D33963" s="153" t="str">
        <f>IFERROR(__xludf.DUMMYFUNCTION("""COMPUTED_VALUE"""),"")</f>
        <v/>
      </c>
      <c r="E33963" s="153" t="str">
        <f>IFERROR(__xludf.DUMMYFUNCTION("""COMPUTED_VALUE"""),"")</f>
        <v/>
      </c>
      <c r="I33963" s="169"/>
      <c r="J33963" s="156"/>
    </row>
    <row r="33964">
      <c r="D33964" s="153" t="str">
        <f>IFERROR(__xludf.DUMMYFUNCTION("""COMPUTED_VALUE"""),"")</f>
        <v/>
      </c>
      <c r="E33964" s="153" t="str">
        <f>IFERROR(__xludf.DUMMYFUNCTION("""COMPUTED_VALUE"""),"")</f>
        <v/>
      </c>
      <c r="I33964" s="169"/>
      <c r="J33964" s="156"/>
    </row>
    <row r="33965">
      <c r="D33965" s="153" t="str">
        <f>IFERROR(__xludf.DUMMYFUNCTION("""COMPUTED_VALUE"""),"")</f>
        <v/>
      </c>
      <c r="E33965" s="153" t="str">
        <f>IFERROR(__xludf.DUMMYFUNCTION("""COMPUTED_VALUE"""),"")</f>
        <v/>
      </c>
      <c r="I33965" s="169"/>
      <c r="J33965" s="156"/>
    </row>
    <row r="33966">
      <c r="D33966" s="153" t="str">
        <f>IFERROR(__xludf.DUMMYFUNCTION("""COMPUTED_VALUE"""),"")</f>
        <v/>
      </c>
      <c r="E33966" s="153" t="str">
        <f>IFERROR(__xludf.DUMMYFUNCTION("""COMPUTED_VALUE"""),"")</f>
        <v/>
      </c>
      <c r="I33966" s="169"/>
      <c r="J33966" s="156"/>
    </row>
    <row r="33967">
      <c r="D33967" s="153" t="str">
        <f>IFERROR(__xludf.DUMMYFUNCTION("""COMPUTED_VALUE"""),"")</f>
        <v/>
      </c>
      <c r="E33967" s="153" t="str">
        <f>IFERROR(__xludf.DUMMYFUNCTION("""COMPUTED_VALUE"""),"")</f>
        <v/>
      </c>
      <c r="I33967" s="169"/>
      <c r="J33967" s="156"/>
    </row>
    <row r="33968">
      <c r="D33968" s="153" t="str">
        <f>IFERROR(__xludf.DUMMYFUNCTION("""COMPUTED_VALUE"""),"")</f>
        <v/>
      </c>
      <c r="E33968" s="153" t="str">
        <f>IFERROR(__xludf.DUMMYFUNCTION("""COMPUTED_VALUE"""),"")</f>
        <v/>
      </c>
      <c r="I33968" s="169"/>
      <c r="J33968" s="156"/>
    </row>
    <row r="33969">
      <c r="D33969" s="153" t="str">
        <f>IFERROR(__xludf.DUMMYFUNCTION("""COMPUTED_VALUE"""),"")</f>
        <v/>
      </c>
      <c r="E33969" s="153" t="str">
        <f>IFERROR(__xludf.DUMMYFUNCTION("""COMPUTED_VALUE"""),"")</f>
        <v/>
      </c>
      <c r="I33969" s="169"/>
      <c r="J33969" s="156"/>
    </row>
    <row r="33970">
      <c r="D33970" s="153" t="str">
        <f>IFERROR(__xludf.DUMMYFUNCTION("""COMPUTED_VALUE"""),"")</f>
        <v/>
      </c>
      <c r="E33970" s="153" t="str">
        <f>IFERROR(__xludf.DUMMYFUNCTION("""COMPUTED_VALUE"""),"")</f>
        <v/>
      </c>
      <c r="I33970" s="169"/>
      <c r="J33970" s="156"/>
    </row>
    <row r="33971">
      <c r="D33971" s="153" t="str">
        <f>IFERROR(__xludf.DUMMYFUNCTION("""COMPUTED_VALUE"""),"")</f>
        <v/>
      </c>
      <c r="E33971" s="153" t="str">
        <f>IFERROR(__xludf.DUMMYFUNCTION("""COMPUTED_VALUE"""),"")</f>
        <v/>
      </c>
      <c r="I33971" s="169"/>
      <c r="J33971" s="156"/>
    </row>
    <row r="33972">
      <c r="D33972" s="153" t="str">
        <f>IFERROR(__xludf.DUMMYFUNCTION("""COMPUTED_VALUE"""),"")</f>
        <v/>
      </c>
      <c r="E33972" s="153" t="str">
        <f>IFERROR(__xludf.DUMMYFUNCTION("""COMPUTED_VALUE"""),"")</f>
        <v/>
      </c>
      <c r="I33972" s="169"/>
      <c r="J33972" s="156"/>
    </row>
    <row r="33973">
      <c r="D33973" s="153" t="str">
        <f>IFERROR(__xludf.DUMMYFUNCTION("""COMPUTED_VALUE"""),"")</f>
        <v/>
      </c>
      <c r="E33973" s="153" t="str">
        <f>IFERROR(__xludf.DUMMYFUNCTION("""COMPUTED_VALUE"""),"")</f>
        <v/>
      </c>
      <c r="I33973" s="169"/>
      <c r="J33973" s="156"/>
    </row>
    <row r="33974">
      <c r="D33974" s="153" t="str">
        <f>IFERROR(__xludf.DUMMYFUNCTION("""COMPUTED_VALUE"""),"")</f>
        <v/>
      </c>
      <c r="E33974" s="153" t="str">
        <f>IFERROR(__xludf.DUMMYFUNCTION("""COMPUTED_VALUE"""),"")</f>
        <v/>
      </c>
      <c r="I33974" s="169"/>
      <c r="J33974" s="156"/>
    </row>
    <row r="33975">
      <c r="D33975" s="153" t="str">
        <f>IFERROR(__xludf.DUMMYFUNCTION("""COMPUTED_VALUE"""),"")</f>
        <v/>
      </c>
      <c r="E33975" s="153" t="str">
        <f>IFERROR(__xludf.DUMMYFUNCTION("""COMPUTED_VALUE"""),"")</f>
        <v/>
      </c>
      <c r="I33975" s="169"/>
      <c r="J33975" s="156"/>
    </row>
    <row r="33976">
      <c r="D33976" s="153" t="str">
        <f>IFERROR(__xludf.DUMMYFUNCTION("""COMPUTED_VALUE"""),"")</f>
        <v/>
      </c>
      <c r="E33976" s="153" t="str">
        <f>IFERROR(__xludf.DUMMYFUNCTION("""COMPUTED_VALUE"""),"")</f>
        <v/>
      </c>
      <c r="I33976" s="169"/>
      <c r="J33976" s="156"/>
    </row>
    <row r="33977">
      <c r="D33977" s="153" t="str">
        <f>IFERROR(__xludf.DUMMYFUNCTION("""COMPUTED_VALUE"""),"")</f>
        <v/>
      </c>
      <c r="E33977" s="153" t="str">
        <f>IFERROR(__xludf.DUMMYFUNCTION("""COMPUTED_VALUE"""),"")</f>
        <v/>
      </c>
      <c r="I33977" s="169"/>
      <c r="J33977" s="156"/>
    </row>
    <row r="33978">
      <c r="D33978" s="153" t="str">
        <f>IFERROR(__xludf.DUMMYFUNCTION("""COMPUTED_VALUE"""),"")</f>
        <v/>
      </c>
      <c r="E33978" s="153" t="str">
        <f>IFERROR(__xludf.DUMMYFUNCTION("""COMPUTED_VALUE"""),"")</f>
        <v/>
      </c>
      <c r="I33978" s="169"/>
      <c r="J33978" s="156"/>
    </row>
    <row r="33979">
      <c r="D33979" s="153" t="str">
        <f>IFERROR(__xludf.DUMMYFUNCTION("""COMPUTED_VALUE"""),"")</f>
        <v/>
      </c>
      <c r="E33979" s="153" t="str">
        <f>IFERROR(__xludf.DUMMYFUNCTION("""COMPUTED_VALUE"""),"")</f>
        <v/>
      </c>
      <c r="I33979" s="169"/>
      <c r="J33979" s="156"/>
    </row>
    <row r="33980">
      <c r="D33980" s="153" t="str">
        <f>IFERROR(__xludf.DUMMYFUNCTION("""COMPUTED_VALUE"""),"")</f>
        <v/>
      </c>
      <c r="E33980" s="153" t="str">
        <f>IFERROR(__xludf.DUMMYFUNCTION("""COMPUTED_VALUE"""),"")</f>
        <v/>
      </c>
      <c r="I33980" s="169"/>
      <c r="J33980" s="156"/>
    </row>
    <row r="33981">
      <c r="D33981" s="153" t="str">
        <f>IFERROR(__xludf.DUMMYFUNCTION("""COMPUTED_VALUE"""),"")</f>
        <v/>
      </c>
      <c r="E33981" s="153" t="str">
        <f>IFERROR(__xludf.DUMMYFUNCTION("""COMPUTED_VALUE"""),"")</f>
        <v/>
      </c>
      <c r="I33981" s="169"/>
      <c r="J33981" s="156"/>
    </row>
    <row r="33982">
      <c r="D33982" s="153" t="str">
        <f>IFERROR(__xludf.DUMMYFUNCTION("""COMPUTED_VALUE"""),"")</f>
        <v/>
      </c>
      <c r="E33982" s="153" t="str">
        <f>IFERROR(__xludf.DUMMYFUNCTION("""COMPUTED_VALUE"""),"")</f>
        <v/>
      </c>
      <c r="I33982" s="169"/>
      <c r="J33982" s="156"/>
    </row>
    <row r="33983">
      <c r="D33983" s="153" t="str">
        <f>IFERROR(__xludf.DUMMYFUNCTION("""COMPUTED_VALUE"""),"")</f>
        <v/>
      </c>
      <c r="E33983" s="153" t="str">
        <f>IFERROR(__xludf.DUMMYFUNCTION("""COMPUTED_VALUE"""),"")</f>
        <v/>
      </c>
      <c r="I33983" s="169"/>
      <c r="J33983" s="156"/>
    </row>
    <row r="33984">
      <c r="D33984" s="153" t="str">
        <f>IFERROR(__xludf.DUMMYFUNCTION("""COMPUTED_VALUE"""),"")</f>
        <v/>
      </c>
      <c r="E33984" s="153" t="str">
        <f>IFERROR(__xludf.DUMMYFUNCTION("""COMPUTED_VALUE"""),"")</f>
        <v/>
      </c>
      <c r="I33984" s="169"/>
      <c r="J33984" s="156"/>
    </row>
    <row r="33985">
      <c r="D33985" s="153" t="str">
        <f>IFERROR(__xludf.DUMMYFUNCTION("""COMPUTED_VALUE"""),"")</f>
        <v/>
      </c>
      <c r="E33985" s="153" t="str">
        <f>IFERROR(__xludf.DUMMYFUNCTION("""COMPUTED_VALUE"""),"")</f>
        <v/>
      </c>
      <c r="I33985" s="169"/>
      <c r="J33985" s="156"/>
    </row>
    <row r="33986">
      <c r="D33986" s="153" t="str">
        <f>IFERROR(__xludf.DUMMYFUNCTION("""COMPUTED_VALUE"""),"")</f>
        <v/>
      </c>
      <c r="E33986" s="153" t="str">
        <f>IFERROR(__xludf.DUMMYFUNCTION("""COMPUTED_VALUE"""),"")</f>
        <v/>
      </c>
      <c r="I33986" s="169"/>
      <c r="J33986" s="156"/>
    </row>
    <row r="33987">
      <c r="D33987" s="153" t="str">
        <f>IFERROR(__xludf.DUMMYFUNCTION("""COMPUTED_VALUE"""),"")</f>
        <v/>
      </c>
      <c r="E33987" s="153" t="str">
        <f>IFERROR(__xludf.DUMMYFUNCTION("""COMPUTED_VALUE"""),"")</f>
        <v/>
      </c>
      <c r="I33987" s="169"/>
      <c r="J33987" s="156"/>
    </row>
    <row r="33988">
      <c r="D33988" s="153" t="str">
        <f>IFERROR(__xludf.DUMMYFUNCTION("""COMPUTED_VALUE"""),"")</f>
        <v/>
      </c>
      <c r="E33988" s="153" t="str">
        <f>IFERROR(__xludf.DUMMYFUNCTION("""COMPUTED_VALUE"""),"")</f>
        <v/>
      </c>
      <c r="I33988" s="169"/>
      <c r="J33988" s="156"/>
    </row>
    <row r="33989">
      <c r="D33989" s="153" t="str">
        <f>IFERROR(__xludf.DUMMYFUNCTION("""COMPUTED_VALUE"""),"")</f>
        <v/>
      </c>
      <c r="E33989" s="153" t="str">
        <f>IFERROR(__xludf.DUMMYFUNCTION("""COMPUTED_VALUE"""),"")</f>
        <v/>
      </c>
      <c r="I33989" s="169"/>
      <c r="J33989" s="156"/>
    </row>
    <row r="33990">
      <c r="D33990" s="153" t="str">
        <f>IFERROR(__xludf.DUMMYFUNCTION("""COMPUTED_VALUE"""),"")</f>
        <v/>
      </c>
      <c r="E33990" s="153" t="str">
        <f>IFERROR(__xludf.DUMMYFUNCTION("""COMPUTED_VALUE"""),"")</f>
        <v/>
      </c>
      <c r="I33990" s="169"/>
      <c r="J33990" s="156"/>
    </row>
    <row r="33991">
      <c r="D33991" s="153" t="str">
        <f>IFERROR(__xludf.DUMMYFUNCTION("""COMPUTED_VALUE"""),"")</f>
        <v/>
      </c>
      <c r="E33991" s="153" t="str">
        <f>IFERROR(__xludf.DUMMYFUNCTION("""COMPUTED_VALUE"""),"")</f>
        <v/>
      </c>
      <c r="I33991" s="169"/>
      <c r="J33991" s="156"/>
    </row>
    <row r="33992">
      <c r="D33992" s="153" t="str">
        <f>IFERROR(__xludf.DUMMYFUNCTION("""COMPUTED_VALUE"""),"")</f>
        <v/>
      </c>
      <c r="E33992" s="153" t="str">
        <f>IFERROR(__xludf.DUMMYFUNCTION("""COMPUTED_VALUE"""),"")</f>
        <v/>
      </c>
      <c r="I33992" s="169"/>
      <c r="J33992" s="156"/>
    </row>
    <row r="33993">
      <c r="D33993" s="153" t="str">
        <f>IFERROR(__xludf.DUMMYFUNCTION("""COMPUTED_VALUE"""),"")</f>
        <v/>
      </c>
      <c r="E33993" s="153" t="str">
        <f>IFERROR(__xludf.DUMMYFUNCTION("""COMPUTED_VALUE"""),"")</f>
        <v/>
      </c>
      <c r="I33993" s="169"/>
      <c r="J33993" s="156"/>
    </row>
    <row r="33994">
      <c r="D33994" s="153" t="str">
        <f>IFERROR(__xludf.DUMMYFUNCTION("""COMPUTED_VALUE"""),"")</f>
        <v/>
      </c>
      <c r="E33994" s="153" t="str">
        <f>IFERROR(__xludf.DUMMYFUNCTION("""COMPUTED_VALUE"""),"")</f>
        <v/>
      </c>
      <c r="I33994" s="169"/>
      <c r="J33994" s="156"/>
    </row>
    <row r="33995">
      <c r="D33995" s="153" t="str">
        <f>IFERROR(__xludf.DUMMYFUNCTION("""COMPUTED_VALUE"""),"")</f>
        <v/>
      </c>
      <c r="E33995" s="153" t="str">
        <f>IFERROR(__xludf.DUMMYFUNCTION("""COMPUTED_VALUE"""),"")</f>
        <v/>
      </c>
      <c r="I33995" s="169"/>
      <c r="J33995" s="156"/>
    </row>
    <row r="33996">
      <c r="D33996" s="153" t="str">
        <f>IFERROR(__xludf.DUMMYFUNCTION("""COMPUTED_VALUE"""),"")</f>
        <v/>
      </c>
      <c r="E33996" s="153" t="str">
        <f>IFERROR(__xludf.DUMMYFUNCTION("""COMPUTED_VALUE"""),"")</f>
        <v/>
      </c>
      <c r="I33996" s="169"/>
      <c r="J33996" s="156"/>
    </row>
    <row r="33997">
      <c r="D33997" s="153" t="str">
        <f>IFERROR(__xludf.DUMMYFUNCTION("""COMPUTED_VALUE"""),"")</f>
        <v/>
      </c>
      <c r="E33997" s="153" t="str">
        <f>IFERROR(__xludf.DUMMYFUNCTION("""COMPUTED_VALUE"""),"")</f>
        <v/>
      </c>
      <c r="I33997" s="169"/>
      <c r="J33997" s="156"/>
    </row>
    <row r="33998">
      <c r="D33998" s="153" t="str">
        <f>IFERROR(__xludf.DUMMYFUNCTION("""COMPUTED_VALUE"""),"")</f>
        <v/>
      </c>
      <c r="E33998" s="153" t="str">
        <f>IFERROR(__xludf.DUMMYFUNCTION("""COMPUTED_VALUE"""),"")</f>
        <v/>
      </c>
      <c r="I33998" s="169"/>
      <c r="J33998" s="156"/>
    </row>
    <row r="33999">
      <c r="D33999" s="153" t="str">
        <f>IFERROR(__xludf.DUMMYFUNCTION("""COMPUTED_VALUE"""),"")</f>
        <v/>
      </c>
      <c r="E33999" s="153" t="str">
        <f>IFERROR(__xludf.DUMMYFUNCTION("""COMPUTED_VALUE"""),"")</f>
        <v/>
      </c>
      <c r="I33999" s="169"/>
      <c r="J33999" s="156"/>
    </row>
    <row r="34000">
      <c r="D34000" s="153" t="str">
        <f>IFERROR(__xludf.DUMMYFUNCTION("""COMPUTED_VALUE"""),"")</f>
        <v/>
      </c>
      <c r="E34000" s="153" t="str">
        <f>IFERROR(__xludf.DUMMYFUNCTION("""COMPUTED_VALUE"""),"")</f>
        <v/>
      </c>
      <c r="I34000" s="169"/>
      <c r="J34000" s="156"/>
    </row>
    <row r="34001">
      <c r="D34001" s="153" t="str">
        <f>IFERROR(__xludf.DUMMYFUNCTION("""COMPUTED_VALUE"""),"")</f>
        <v/>
      </c>
      <c r="E34001" s="153" t="str">
        <f>IFERROR(__xludf.DUMMYFUNCTION("""COMPUTED_VALUE"""),"")</f>
        <v/>
      </c>
      <c r="I34001" s="169"/>
      <c r="J34001" s="156"/>
    </row>
    <row r="34002">
      <c r="D34002" s="153" t="str">
        <f>IFERROR(__xludf.DUMMYFUNCTION("""COMPUTED_VALUE"""),"")</f>
        <v/>
      </c>
      <c r="E34002" s="153" t="str">
        <f>IFERROR(__xludf.DUMMYFUNCTION("""COMPUTED_VALUE"""),"")</f>
        <v/>
      </c>
      <c r="I34002" s="169"/>
      <c r="J34002" s="156"/>
    </row>
    <row r="34003">
      <c r="D34003" s="153" t="str">
        <f>IFERROR(__xludf.DUMMYFUNCTION("""COMPUTED_VALUE"""),"")</f>
        <v/>
      </c>
      <c r="E34003" s="153" t="str">
        <f>IFERROR(__xludf.DUMMYFUNCTION("""COMPUTED_VALUE"""),"")</f>
        <v/>
      </c>
      <c r="I34003" s="169"/>
      <c r="J34003" s="156"/>
    </row>
    <row r="34004">
      <c r="D34004" s="153" t="str">
        <f>IFERROR(__xludf.DUMMYFUNCTION("""COMPUTED_VALUE"""),"")</f>
        <v/>
      </c>
      <c r="E34004" s="153" t="str">
        <f>IFERROR(__xludf.DUMMYFUNCTION("""COMPUTED_VALUE"""),"")</f>
        <v/>
      </c>
      <c r="I34004" s="169"/>
      <c r="J34004" s="156"/>
    </row>
    <row r="34005">
      <c r="D34005" s="153" t="str">
        <f>IFERROR(__xludf.DUMMYFUNCTION("""COMPUTED_VALUE"""),"")</f>
        <v/>
      </c>
      <c r="E34005" s="153" t="str">
        <f>IFERROR(__xludf.DUMMYFUNCTION("""COMPUTED_VALUE"""),"")</f>
        <v/>
      </c>
      <c r="I34005" s="169"/>
      <c r="J34005" s="156"/>
    </row>
    <row r="34006">
      <c r="D34006" s="153" t="str">
        <f>IFERROR(__xludf.DUMMYFUNCTION("""COMPUTED_VALUE"""),"")</f>
        <v/>
      </c>
      <c r="E34006" s="153" t="str">
        <f>IFERROR(__xludf.DUMMYFUNCTION("""COMPUTED_VALUE"""),"")</f>
        <v/>
      </c>
      <c r="I34006" s="169"/>
      <c r="J34006" s="156"/>
    </row>
    <row r="34007">
      <c r="D34007" s="153" t="str">
        <f>IFERROR(__xludf.DUMMYFUNCTION("""COMPUTED_VALUE"""),"")</f>
        <v/>
      </c>
      <c r="E34007" s="153" t="str">
        <f>IFERROR(__xludf.DUMMYFUNCTION("""COMPUTED_VALUE"""),"")</f>
        <v/>
      </c>
      <c r="I34007" s="169"/>
      <c r="J34007" s="156"/>
    </row>
    <row r="34008">
      <c r="D34008" s="153" t="str">
        <f>IFERROR(__xludf.DUMMYFUNCTION("""COMPUTED_VALUE"""),"")</f>
        <v/>
      </c>
      <c r="E34008" s="153" t="str">
        <f>IFERROR(__xludf.DUMMYFUNCTION("""COMPUTED_VALUE"""),"")</f>
        <v/>
      </c>
      <c r="I34008" s="169"/>
      <c r="J34008" s="156"/>
    </row>
    <row r="34009">
      <c r="D34009" s="153" t="str">
        <f>IFERROR(__xludf.DUMMYFUNCTION("""COMPUTED_VALUE"""),"")</f>
        <v/>
      </c>
      <c r="E34009" s="153" t="str">
        <f>IFERROR(__xludf.DUMMYFUNCTION("""COMPUTED_VALUE"""),"")</f>
        <v/>
      </c>
      <c r="I34009" s="169"/>
      <c r="J34009" s="156"/>
    </row>
    <row r="34010">
      <c r="D34010" s="153" t="str">
        <f>IFERROR(__xludf.DUMMYFUNCTION("""COMPUTED_VALUE"""),"")</f>
        <v/>
      </c>
      <c r="E34010" s="153" t="str">
        <f>IFERROR(__xludf.DUMMYFUNCTION("""COMPUTED_VALUE"""),"")</f>
        <v/>
      </c>
      <c r="I34010" s="169"/>
      <c r="J34010" s="156"/>
    </row>
    <row r="34011">
      <c r="D34011" s="153" t="str">
        <f>IFERROR(__xludf.DUMMYFUNCTION("""COMPUTED_VALUE"""),"")</f>
        <v/>
      </c>
      <c r="E34011" s="153" t="str">
        <f>IFERROR(__xludf.DUMMYFUNCTION("""COMPUTED_VALUE"""),"")</f>
        <v/>
      </c>
      <c r="I34011" s="169"/>
      <c r="J34011" s="156"/>
    </row>
    <row r="34012">
      <c r="D34012" s="153" t="str">
        <f>IFERROR(__xludf.DUMMYFUNCTION("""COMPUTED_VALUE"""),"")</f>
        <v/>
      </c>
      <c r="E34012" s="153" t="str">
        <f>IFERROR(__xludf.DUMMYFUNCTION("""COMPUTED_VALUE"""),"")</f>
        <v/>
      </c>
      <c r="I34012" s="169"/>
      <c r="J34012" s="156"/>
    </row>
    <row r="34013">
      <c r="D34013" s="153" t="str">
        <f>IFERROR(__xludf.DUMMYFUNCTION("""COMPUTED_VALUE"""),"")</f>
        <v/>
      </c>
      <c r="E34013" s="153" t="str">
        <f>IFERROR(__xludf.DUMMYFUNCTION("""COMPUTED_VALUE"""),"")</f>
        <v/>
      </c>
      <c r="I34013" s="169"/>
      <c r="J34013" s="156"/>
    </row>
    <row r="34014">
      <c r="D34014" s="153" t="str">
        <f>IFERROR(__xludf.DUMMYFUNCTION("""COMPUTED_VALUE"""),"")</f>
        <v/>
      </c>
      <c r="E34014" s="153" t="str">
        <f>IFERROR(__xludf.DUMMYFUNCTION("""COMPUTED_VALUE"""),"")</f>
        <v/>
      </c>
      <c r="I34014" s="169"/>
      <c r="J34014" s="156"/>
    </row>
    <row r="34015">
      <c r="D34015" s="153" t="str">
        <f>IFERROR(__xludf.DUMMYFUNCTION("""COMPUTED_VALUE"""),"")</f>
        <v/>
      </c>
      <c r="E34015" s="153" t="str">
        <f>IFERROR(__xludf.DUMMYFUNCTION("""COMPUTED_VALUE"""),"")</f>
        <v/>
      </c>
      <c r="I34015" s="169"/>
      <c r="J34015" s="156"/>
    </row>
    <row r="34016">
      <c r="D34016" s="153" t="str">
        <f>IFERROR(__xludf.DUMMYFUNCTION("""COMPUTED_VALUE"""),"")</f>
        <v/>
      </c>
      <c r="E34016" s="153" t="str">
        <f>IFERROR(__xludf.DUMMYFUNCTION("""COMPUTED_VALUE"""),"")</f>
        <v/>
      </c>
      <c r="I34016" s="169"/>
      <c r="J34016" s="156"/>
    </row>
    <row r="34017">
      <c r="D34017" s="153" t="str">
        <f>IFERROR(__xludf.DUMMYFUNCTION("""COMPUTED_VALUE"""),"")</f>
        <v/>
      </c>
      <c r="E34017" s="153" t="str">
        <f>IFERROR(__xludf.DUMMYFUNCTION("""COMPUTED_VALUE"""),"")</f>
        <v/>
      </c>
      <c r="I34017" s="169"/>
      <c r="J34017" s="156"/>
    </row>
    <row r="34018">
      <c r="D34018" s="153" t="str">
        <f>IFERROR(__xludf.DUMMYFUNCTION("""COMPUTED_VALUE"""),"")</f>
        <v/>
      </c>
      <c r="E34018" s="153" t="str">
        <f>IFERROR(__xludf.DUMMYFUNCTION("""COMPUTED_VALUE"""),"")</f>
        <v/>
      </c>
      <c r="I34018" s="169"/>
      <c r="J34018" s="156"/>
    </row>
    <row r="34019">
      <c r="D34019" s="153" t="str">
        <f>IFERROR(__xludf.DUMMYFUNCTION("""COMPUTED_VALUE"""),"")</f>
        <v/>
      </c>
      <c r="E34019" s="153" t="str">
        <f>IFERROR(__xludf.DUMMYFUNCTION("""COMPUTED_VALUE"""),"")</f>
        <v/>
      </c>
      <c r="I34019" s="169"/>
      <c r="J34019" s="156"/>
    </row>
    <row r="34020">
      <c r="D34020" s="153" t="str">
        <f>IFERROR(__xludf.DUMMYFUNCTION("""COMPUTED_VALUE"""),"")</f>
        <v/>
      </c>
      <c r="E34020" s="153" t="str">
        <f>IFERROR(__xludf.DUMMYFUNCTION("""COMPUTED_VALUE"""),"")</f>
        <v/>
      </c>
      <c r="I34020" s="169"/>
      <c r="J34020" s="156"/>
    </row>
    <row r="34021">
      <c r="D34021" s="153" t="str">
        <f>IFERROR(__xludf.DUMMYFUNCTION("""COMPUTED_VALUE"""),"")</f>
        <v/>
      </c>
      <c r="E34021" s="153" t="str">
        <f>IFERROR(__xludf.DUMMYFUNCTION("""COMPUTED_VALUE"""),"")</f>
        <v/>
      </c>
      <c r="I34021" s="169"/>
      <c r="J34021" s="156"/>
    </row>
    <row r="34022">
      <c r="D34022" s="153" t="str">
        <f>IFERROR(__xludf.DUMMYFUNCTION("""COMPUTED_VALUE"""),"")</f>
        <v/>
      </c>
      <c r="E34022" s="153" t="str">
        <f>IFERROR(__xludf.DUMMYFUNCTION("""COMPUTED_VALUE"""),"")</f>
        <v/>
      </c>
      <c r="I34022" s="169"/>
      <c r="J34022" s="156"/>
    </row>
    <row r="34023">
      <c r="D34023" s="153" t="str">
        <f>IFERROR(__xludf.DUMMYFUNCTION("""COMPUTED_VALUE"""),"")</f>
        <v/>
      </c>
      <c r="E34023" s="153" t="str">
        <f>IFERROR(__xludf.DUMMYFUNCTION("""COMPUTED_VALUE"""),"")</f>
        <v/>
      </c>
      <c r="I34023" s="169"/>
      <c r="J34023" s="156"/>
    </row>
    <row r="34024">
      <c r="D34024" s="153" t="str">
        <f>IFERROR(__xludf.DUMMYFUNCTION("""COMPUTED_VALUE"""),"")</f>
        <v/>
      </c>
      <c r="E34024" s="153" t="str">
        <f>IFERROR(__xludf.DUMMYFUNCTION("""COMPUTED_VALUE"""),"")</f>
        <v/>
      </c>
      <c r="I34024" s="169"/>
      <c r="J34024" s="156"/>
    </row>
    <row r="34025">
      <c r="D34025" s="153" t="str">
        <f>IFERROR(__xludf.DUMMYFUNCTION("""COMPUTED_VALUE"""),"")</f>
        <v/>
      </c>
      <c r="E34025" s="153" t="str">
        <f>IFERROR(__xludf.DUMMYFUNCTION("""COMPUTED_VALUE"""),"")</f>
        <v/>
      </c>
      <c r="I34025" s="169"/>
      <c r="J34025" s="156"/>
    </row>
    <row r="34026">
      <c r="D34026" s="153" t="str">
        <f>IFERROR(__xludf.DUMMYFUNCTION("""COMPUTED_VALUE"""),"")</f>
        <v/>
      </c>
      <c r="E34026" s="153" t="str">
        <f>IFERROR(__xludf.DUMMYFUNCTION("""COMPUTED_VALUE"""),"")</f>
        <v/>
      </c>
      <c r="I34026" s="169"/>
      <c r="J34026" s="156"/>
    </row>
    <row r="34027">
      <c r="D34027" s="153" t="str">
        <f>IFERROR(__xludf.DUMMYFUNCTION("""COMPUTED_VALUE"""),"")</f>
        <v/>
      </c>
      <c r="E34027" s="153" t="str">
        <f>IFERROR(__xludf.DUMMYFUNCTION("""COMPUTED_VALUE"""),"")</f>
        <v/>
      </c>
      <c r="I34027" s="169"/>
      <c r="J34027" s="156"/>
    </row>
    <row r="34028">
      <c r="D34028" s="153" t="str">
        <f>IFERROR(__xludf.DUMMYFUNCTION("""COMPUTED_VALUE"""),"")</f>
        <v/>
      </c>
      <c r="E34028" s="153" t="str">
        <f>IFERROR(__xludf.DUMMYFUNCTION("""COMPUTED_VALUE"""),"")</f>
        <v/>
      </c>
      <c r="I34028" s="169"/>
      <c r="J34028" s="156"/>
    </row>
    <row r="34029">
      <c r="D34029" s="153" t="str">
        <f>IFERROR(__xludf.DUMMYFUNCTION("""COMPUTED_VALUE"""),"")</f>
        <v/>
      </c>
      <c r="E34029" s="153" t="str">
        <f>IFERROR(__xludf.DUMMYFUNCTION("""COMPUTED_VALUE"""),"")</f>
        <v/>
      </c>
      <c r="I34029" s="169"/>
      <c r="J34029" s="156"/>
    </row>
    <row r="34030">
      <c r="D34030" s="153" t="str">
        <f>IFERROR(__xludf.DUMMYFUNCTION("""COMPUTED_VALUE"""),"")</f>
        <v/>
      </c>
      <c r="E34030" s="153" t="str">
        <f>IFERROR(__xludf.DUMMYFUNCTION("""COMPUTED_VALUE"""),"")</f>
        <v/>
      </c>
      <c r="I34030" s="169"/>
      <c r="J34030" s="156"/>
    </row>
    <row r="34031">
      <c r="D34031" s="153" t="str">
        <f>IFERROR(__xludf.DUMMYFUNCTION("""COMPUTED_VALUE"""),"")</f>
        <v/>
      </c>
      <c r="E34031" s="153" t="str">
        <f>IFERROR(__xludf.DUMMYFUNCTION("""COMPUTED_VALUE"""),"")</f>
        <v/>
      </c>
      <c r="I34031" s="169"/>
      <c r="J34031" s="156"/>
    </row>
    <row r="34032">
      <c r="D34032" s="153" t="str">
        <f>IFERROR(__xludf.DUMMYFUNCTION("""COMPUTED_VALUE"""),"")</f>
        <v/>
      </c>
      <c r="E34032" s="153" t="str">
        <f>IFERROR(__xludf.DUMMYFUNCTION("""COMPUTED_VALUE"""),"")</f>
        <v/>
      </c>
      <c r="I34032" s="169"/>
      <c r="J34032" s="156"/>
    </row>
    <row r="34033">
      <c r="D34033" s="153" t="str">
        <f>IFERROR(__xludf.DUMMYFUNCTION("""COMPUTED_VALUE"""),"")</f>
        <v/>
      </c>
      <c r="E34033" s="153" t="str">
        <f>IFERROR(__xludf.DUMMYFUNCTION("""COMPUTED_VALUE"""),"")</f>
        <v/>
      </c>
      <c r="I34033" s="169"/>
      <c r="J34033" s="156"/>
    </row>
    <row r="34034">
      <c r="D34034" s="153" t="str">
        <f>IFERROR(__xludf.DUMMYFUNCTION("""COMPUTED_VALUE"""),"")</f>
        <v/>
      </c>
      <c r="E34034" s="153" t="str">
        <f>IFERROR(__xludf.DUMMYFUNCTION("""COMPUTED_VALUE"""),"")</f>
        <v/>
      </c>
      <c r="I34034" s="169"/>
      <c r="J34034" s="156"/>
    </row>
    <row r="34035">
      <c r="D34035" s="153" t="str">
        <f>IFERROR(__xludf.DUMMYFUNCTION("""COMPUTED_VALUE"""),"")</f>
        <v/>
      </c>
      <c r="E34035" s="153" t="str">
        <f>IFERROR(__xludf.DUMMYFUNCTION("""COMPUTED_VALUE"""),"")</f>
        <v/>
      </c>
      <c r="I34035" s="169"/>
      <c r="J34035" s="156"/>
    </row>
    <row r="34036">
      <c r="D34036" s="153" t="str">
        <f>IFERROR(__xludf.DUMMYFUNCTION("""COMPUTED_VALUE"""),"")</f>
        <v/>
      </c>
      <c r="E34036" s="153" t="str">
        <f>IFERROR(__xludf.DUMMYFUNCTION("""COMPUTED_VALUE"""),"")</f>
        <v/>
      </c>
      <c r="I34036" s="169"/>
      <c r="J34036" s="156"/>
    </row>
    <row r="34037">
      <c r="D34037" s="153" t="str">
        <f>IFERROR(__xludf.DUMMYFUNCTION("""COMPUTED_VALUE"""),"")</f>
        <v/>
      </c>
      <c r="E34037" s="153" t="str">
        <f>IFERROR(__xludf.DUMMYFUNCTION("""COMPUTED_VALUE"""),"")</f>
        <v/>
      </c>
      <c r="I34037" s="169"/>
      <c r="J34037" s="156"/>
    </row>
    <row r="34038">
      <c r="D34038" s="153" t="str">
        <f>IFERROR(__xludf.DUMMYFUNCTION("""COMPUTED_VALUE"""),"")</f>
        <v/>
      </c>
      <c r="E34038" s="153" t="str">
        <f>IFERROR(__xludf.DUMMYFUNCTION("""COMPUTED_VALUE"""),"")</f>
        <v/>
      </c>
      <c r="I34038" s="169"/>
      <c r="J34038" s="156"/>
    </row>
    <row r="34039">
      <c r="D34039" s="153" t="str">
        <f>IFERROR(__xludf.DUMMYFUNCTION("""COMPUTED_VALUE"""),"")</f>
        <v/>
      </c>
      <c r="E34039" s="153" t="str">
        <f>IFERROR(__xludf.DUMMYFUNCTION("""COMPUTED_VALUE"""),"")</f>
        <v/>
      </c>
      <c r="I34039" s="169"/>
      <c r="J34039" s="156"/>
    </row>
    <row r="34040">
      <c r="D34040" s="153" t="str">
        <f>IFERROR(__xludf.DUMMYFUNCTION("""COMPUTED_VALUE"""),"")</f>
        <v/>
      </c>
      <c r="E34040" s="153" t="str">
        <f>IFERROR(__xludf.DUMMYFUNCTION("""COMPUTED_VALUE"""),"")</f>
        <v/>
      </c>
      <c r="I34040" s="169"/>
      <c r="J34040" s="156"/>
    </row>
    <row r="34041">
      <c r="D34041" s="153" t="str">
        <f>IFERROR(__xludf.DUMMYFUNCTION("""COMPUTED_VALUE"""),"")</f>
        <v/>
      </c>
      <c r="E34041" s="153" t="str">
        <f>IFERROR(__xludf.DUMMYFUNCTION("""COMPUTED_VALUE"""),"")</f>
        <v/>
      </c>
      <c r="I34041" s="169"/>
      <c r="J34041" s="156"/>
    </row>
    <row r="34042">
      <c r="D34042" s="153" t="str">
        <f>IFERROR(__xludf.DUMMYFUNCTION("""COMPUTED_VALUE"""),"")</f>
        <v/>
      </c>
      <c r="E34042" s="153" t="str">
        <f>IFERROR(__xludf.DUMMYFUNCTION("""COMPUTED_VALUE"""),"")</f>
        <v/>
      </c>
      <c r="I34042" s="169"/>
      <c r="J34042" s="156"/>
    </row>
    <row r="34043">
      <c r="D34043" s="153" t="str">
        <f>IFERROR(__xludf.DUMMYFUNCTION("""COMPUTED_VALUE"""),"")</f>
        <v/>
      </c>
      <c r="E34043" s="153" t="str">
        <f>IFERROR(__xludf.DUMMYFUNCTION("""COMPUTED_VALUE"""),"")</f>
        <v/>
      </c>
      <c r="I34043" s="169"/>
      <c r="J34043" s="156"/>
    </row>
    <row r="34044">
      <c r="D34044" s="153" t="str">
        <f>IFERROR(__xludf.DUMMYFUNCTION("""COMPUTED_VALUE"""),"")</f>
        <v/>
      </c>
      <c r="E34044" s="153" t="str">
        <f>IFERROR(__xludf.DUMMYFUNCTION("""COMPUTED_VALUE"""),"")</f>
        <v/>
      </c>
      <c r="I34044" s="169"/>
      <c r="J34044" s="156"/>
    </row>
    <row r="34045">
      <c r="D34045" s="153" t="str">
        <f>IFERROR(__xludf.DUMMYFUNCTION("""COMPUTED_VALUE"""),"")</f>
        <v/>
      </c>
      <c r="E34045" s="153" t="str">
        <f>IFERROR(__xludf.DUMMYFUNCTION("""COMPUTED_VALUE"""),"")</f>
        <v/>
      </c>
      <c r="I34045" s="169"/>
      <c r="J34045" s="156"/>
    </row>
    <row r="34046">
      <c r="D34046" s="153" t="str">
        <f>IFERROR(__xludf.DUMMYFUNCTION("""COMPUTED_VALUE"""),"")</f>
        <v/>
      </c>
      <c r="E34046" s="153" t="str">
        <f>IFERROR(__xludf.DUMMYFUNCTION("""COMPUTED_VALUE"""),"")</f>
        <v/>
      </c>
      <c r="I34046" s="169"/>
      <c r="J34046" s="156"/>
    </row>
    <row r="34047">
      <c r="D34047" s="153" t="str">
        <f>IFERROR(__xludf.DUMMYFUNCTION("""COMPUTED_VALUE"""),"")</f>
        <v/>
      </c>
      <c r="E34047" s="153" t="str">
        <f>IFERROR(__xludf.DUMMYFUNCTION("""COMPUTED_VALUE"""),"")</f>
        <v/>
      </c>
      <c r="I34047" s="169"/>
      <c r="J34047" s="156"/>
    </row>
    <row r="34048">
      <c r="D34048" s="153" t="str">
        <f>IFERROR(__xludf.DUMMYFUNCTION("""COMPUTED_VALUE"""),"")</f>
        <v/>
      </c>
      <c r="E34048" s="153" t="str">
        <f>IFERROR(__xludf.DUMMYFUNCTION("""COMPUTED_VALUE"""),"")</f>
        <v/>
      </c>
      <c r="I34048" s="169"/>
      <c r="J34048" s="156"/>
    </row>
    <row r="34049">
      <c r="D34049" s="153" t="str">
        <f>IFERROR(__xludf.DUMMYFUNCTION("""COMPUTED_VALUE"""),"")</f>
        <v/>
      </c>
      <c r="E34049" s="153" t="str">
        <f>IFERROR(__xludf.DUMMYFUNCTION("""COMPUTED_VALUE"""),"")</f>
        <v/>
      </c>
      <c r="I34049" s="169"/>
      <c r="J34049" s="156"/>
    </row>
    <row r="34050">
      <c r="D34050" s="153" t="str">
        <f>IFERROR(__xludf.DUMMYFUNCTION("""COMPUTED_VALUE"""),"")</f>
        <v/>
      </c>
      <c r="E34050" s="153" t="str">
        <f>IFERROR(__xludf.DUMMYFUNCTION("""COMPUTED_VALUE"""),"")</f>
        <v/>
      </c>
      <c r="I34050" s="169"/>
      <c r="J34050" s="156"/>
    </row>
    <row r="34051">
      <c r="D34051" s="153" t="str">
        <f>IFERROR(__xludf.DUMMYFUNCTION("""COMPUTED_VALUE"""),"")</f>
        <v/>
      </c>
      <c r="E34051" s="153" t="str">
        <f>IFERROR(__xludf.DUMMYFUNCTION("""COMPUTED_VALUE"""),"")</f>
        <v/>
      </c>
      <c r="I34051" s="169"/>
      <c r="J34051" s="156"/>
    </row>
    <row r="34052">
      <c r="D34052" s="153" t="str">
        <f>IFERROR(__xludf.DUMMYFUNCTION("""COMPUTED_VALUE"""),"")</f>
        <v/>
      </c>
      <c r="E34052" s="153" t="str">
        <f>IFERROR(__xludf.DUMMYFUNCTION("""COMPUTED_VALUE"""),"")</f>
        <v/>
      </c>
      <c r="I34052" s="169"/>
      <c r="J34052" s="156"/>
    </row>
    <row r="34053">
      <c r="D34053" s="153" t="str">
        <f>IFERROR(__xludf.DUMMYFUNCTION("""COMPUTED_VALUE"""),"")</f>
        <v/>
      </c>
      <c r="E34053" s="153" t="str">
        <f>IFERROR(__xludf.DUMMYFUNCTION("""COMPUTED_VALUE"""),"")</f>
        <v/>
      </c>
      <c r="I34053" s="169"/>
      <c r="J34053" s="156"/>
    </row>
    <row r="34054">
      <c r="D34054" s="153" t="str">
        <f>IFERROR(__xludf.DUMMYFUNCTION("""COMPUTED_VALUE"""),"")</f>
        <v/>
      </c>
      <c r="E34054" s="153" t="str">
        <f>IFERROR(__xludf.DUMMYFUNCTION("""COMPUTED_VALUE"""),"")</f>
        <v/>
      </c>
      <c r="I34054" s="169"/>
      <c r="J34054" s="156"/>
    </row>
    <row r="34055">
      <c r="D34055" s="153" t="str">
        <f>IFERROR(__xludf.DUMMYFUNCTION("""COMPUTED_VALUE"""),"")</f>
        <v/>
      </c>
      <c r="E34055" s="153" t="str">
        <f>IFERROR(__xludf.DUMMYFUNCTION("""COMPUTED_VALUE"""),"")</f>
        <v/>
      </c>
      <c r="I34055" s="169"/>
      <c r="J34055" s="156"/>
    </row>
    <row r="34056">
      <c r="D34056" s="153" t="str">
        <f>IFERROR(__xludf.DUMMYFUNCTION("""COMPUTED_VALUE"""),"")</f>
        <v/>
      </c>
      <c r="E34056" s="153" t="str">
        <f>IFERROR(__xludf.DUMMYFUNCTION("""COMPUTED_VALUE"""),"")</f>
        <v/>
      </c>
      <c r="I34056" s="169"/>
      <c r="J34056" s="156"/>
    </row>
    <row r="34057">
      <c r="D34057" s="153" t="str">
        <f>IFERROR(__xludf.DUMMYFUNCTION("""COMPUTED_VALUE"""),"")</f>
        <v/>
      </c>
      <c r="E34057" s="153" t="str">
        <f>IFERROR(__xludf.DUMMYFUNCTION("""COMPUTED_VALUE"""),"")</f>
        <v/>
      </c>
      <c r="I34057" s="169"/>
      <c r="J34057" s="156"/>
    </row>
    <row r="34058">
      <c r="D34058" s="153" t="str">
        <f>IFERROR(__xludf.DUMMYFUNCTION("""COMPUTED_VALUE"""),"")</f>
        <v/>
      </c>
      <c r="E34058" s="153" t="str">
        <f>IFERROR(__xludf.DUMMYFUNCTION("""COMPUTED_VALUE"""),"")</f>
        <v/>
      </c>
      <c r="I34058" s="169"/>
      <c r="J34058" s="156"/>
    </row>
    <row r="34059">
      <c r="D34059" s="153" t="str">
        <f>IFERROR(__xludf.DUMMYFUNCTION("""COMPUTED_VALUE"""),"")</f>
        <v/>
      </c>
      <c r="E34059" s="153" t="str">
        <f>IFERROR(__xludf.DUMMYFUNCTION("""COMPUTED_VALUE"""),"")</f>
        <v/>
      </c>
      <c r="I34059" s="169"/>
      <c r="J34059" s="156"/>
    </row>
    <row r="34060">
      <c r="D34060" s="153" t="str">
        <f>IFERROR(__xludf.DUMMYFUNCTION("""COMPUTED_VALUE"""),"")</f>
        <v/>
      </c>
      <c r="E34060" s="153" t="str">
        <f>IFERROR(__xludf.DUMMYFUNCTION("""COMPUTED_VALUE"""),"")</f>
        <v/>
      </c>
      <c r="I34060" s="169"/>
      <c r="J34060" s="156"/>
    </row>
    <row r="34061">
      <c r="D34061" s="153" t="str">
        <f>IFERROR(__xludf.DUMMYFUNCTION("""COMPUTED_VALUE"""),"")</f>
        <v/>
      </c>
      <c r="E34061" s="153" t="str">
        <f>IFERROR(__xludf.DUMMYFUNCTION("""COMPUTED_VALUE"""),"")</f>
        <v/>
      </c>
      <c r="I34061" s="169"/>
      <c r="J34061" s="156"/>
    </row>
    <row r="34062">
      <c r="D34062" s="153" t="str">
        <f>IFERROR(__xludf.DUMMYFUNCTION("""COMPUTED_VALUE"""),"")</f>
        <v/>
      </c>
      <c r="E34062" s="153" t="str">
        <f>IFERROR(__xludf.DUMMYFUNCTION("""COMPUTED_VALUE"""),"")</f>
        <v/>
      </c>
      <c r="I34062" s="169"/>
      <c r="J34062" s="156"/>
    </row>
    <row r="34063">
      <c r="D34063" s="153" t="str">
        <f>IFERROR(__xludf.DUMMYFUNCTION("""COMPUTED_VALUE"""),"")</f>
        <v/>
      </c>
      <c r="E34063" s="153" t="str">
        <f>IFERROR(__xludf.DUMMYFUNCTION("""COMPUTED_VALUE"""),"")</f>
        <v/>
      </c>
      <c r="I34063" s="169"/>
      <c r="J34063" s="156"/>
    </row>
    <row r="34064">
      <c r="D34064" s="153" t="str">
        <f>IFERROR(__xludf.DUMMYFUNCTION("""COMPUTED_VALUE"""),"")</f>
        <v/>
      </c>
      <c r="E34064" s="153" t="str">
        <f>IFERROR(__xludf.DUMMYFUNCTION("""COMPUTED_VALUE"""),"")</f>
        <v/>
      </c>
      <c r="I34064" s="169"/>
      <c r="J34064" s="156"/>
    </row>
    <row r="34065">
      <c r="D34065" s="153" t="str">
        <f>IFERROR(__xludf.DUMMYFUNCTION("""COMPUTED_VALUE"""),"")</f>
        <v/>
      </c>
      <c r="E34065" s="153" t="str">
        <f>IFERROR(__xludf.DUMMYFUNCTION("""COMPUTED_VALUE"""),"")</f>
        <v/>
      </c>
      <c r="I34065" s="169"/>
      <c r="J34065" s="156"/>
    </row>
    <row r="34066">
      <c r="D34066" s="153" t="str">
        <f>IFERROR(__xludf.DUMMYFUNCTION("""COMPUTED_VALUE"""),"")</f>
        <v/>
      </c>
      <c r="E34066" s="153" t="str">
        <f>IFERROR(__xludf.DUMMYFUNCTION("""COMPUTED_VALUE"""),"")</f>
        <v/>
      </c>
      <c r="I34066" s="169"/>
      <c r="J34066" s="156"/>
    </row>
    <row r="34067">
      <c r="D34067" s="153" t="str">
        <f>IFERROR(__xludf.DUMMYFUNCTION("""COMPUTED_VALUE"""),"")</f>
        <v/>
      </c>
      <c r="E34067" s="153" t="str">
        <f>IFERROR(__xludf.DUMMYFUNCTION("""COMPUTED_VALUE"""),"")</f>
        <v/>
      </c>
      <c r="I34067" s="169"/>
      <c r="J34067" s="156"/>
    </row>
    <row r="34068">
      <c r="D34068" s="153" t="str">
        <f>IFERROR(__xludf.DUMMYFUNCTION("""COMPUTED_VALUE"""),"")</f>
        <v/>
      </c>
      <c r="E34068" s="153" t="str">
        <f>IFERROR(__xludf.DUMMYFUNCTION("""COMPUTED_VALUE"""),"")</f>
        <v/>
      </c>
      <c r="I34068" s="169"/>
      <c r="J34068" s="156"/>
    </row>
    <row r="34069">
      <c r="D34069" s="153" t="str">
        <f>IFERROR(__xludf.DUMMYFUNCTION("""COMPUTED_VALUE"""),"")</f>
        <v/>
      </c>
      <c r="E34069" s="153" t="str">
        <f>IFERROR(__xludf.DUMMYFUNCTION("""COMPUTED_VALUE"""),"")</f>
        <v/>
      </c>
      <c r="I34069" s="169"/>
      <c r="J34069" s="156"/>
    </row>
    <row r="34070">
      <c r="D34070" s="153" t="str">
        <f>IFERROR(__xludf.DUMMYFUNCTION("""COMPUTED_VALUE"""),"")</f>
        <v/>
      </c>
      <c r="E34070" s="153" t="str">
        <f>IFERROR(__xludf.DUMMYFUNCTION("""COMPUTED_VALUE"""),"")</f>
        <v/>
      </c>
      <c r="I34070" s="169"/>
      <c r="J34070" s="156"/>
    </row>
    <row r="34071">
      <c r="D34071" s="153" t="str">
        <f>IFERROR(__xludf.DUMMYFUNCTION("""COMPUTED_VALUE"""),"")</f>
        <v/>
      </c>
      <c r="E34071" s="153" t="str">
        <f>IFERROR(__xludf.DUMMYFUNCTION("""COMPUTED_VALUE"""),"")</f>
        <v/>
      </c>
      <c r="I34071" s="169"/>
      <c r="J34071" s="156"/>
    </row>
    <row r="34072">
      <c r="D34072" s="153" t="str">
        <f>IFERROR(__xludf.DUMMYFUNCTION("""COMPUTED_VALUE"""),"")</f>
        <v/>
      </c>
      <c r="E34072" s="153" t="str">
        <f>IFERROR(__xludf.DUMMYFUNCTION("""COMPUTED_VALUE"""),"")</f>
        <v/>
      </c>
      <c r="I34072" s="169"/>
      <c r="J34072" s="156"/>
    </row>
    <row r="34073">
      <c r="D34073" s="153" t="str">
        <f>IFERROR(__xludf.DUMMYFUNCTION("""COMPUTED_VALUE"""),"")</f>
        <v/>
      </c>
      <c r="E34073" s="153" t="str">
        <f>IFERROR(__xludf.DUMMYFUNCTION("""COMPUTED_VALUE"""),"")</f>
        <v/>
      </c>
      <c r="I34073" s="169"/>
      <c r="J34073" s="156"/>
    </row>
    <row r="34074">
      <c r="D34074" s="153" t="str">
        <f>IFERROR(__xludf.DUMMYFUNCTION("""COMPUTED_VALUE"""),"")</f>
        <v/>
      </c>
      <c r="E34074" s="153" t="str">
        <f>IFERROR(__xludf.DUMMYFUNCTION("""COMPUTED_VALUE"""),"")</f>
        <v/>
      </c>
      <c r="I34074" s="169"/>
      <c r="J34074" s="156"/>
    </row>
    <row r="34075">
      <c r="D34075" s="153" t="str">
        <f>IFERROR(__xludf.DUMMYFUNCTION("""COMPUTED_VALUE"""),"")</f>
        <v/>
      </c>
      <c r="E34075" s="153" t="str">
        <f>IFERROR(__xludf.DUMMYFUNCTION("""COMPUTED_VALUE"""),"")</f>
        <v/>
      </c>
      <c r="I34075" s="169"/>
      <c r="J34075" s="156"/>
    </row>
    <row r="34076">
      <c r="D34076" s="153" t="str">
        <f>IFERROR(__xludf.DUMMYFUNCTION("""COMPUTED_VALUE"""),"")</f>
        <v/>
      </c>
      <c r="E34076" s="153" t="str">
        <f>IFERROR(__xludf.DUMMYFUNCTION("""COMPUTED_VALUE"""),"")</f>
        <v/>
      </c>
      <c r="I34076" s="169"/>
      <c r="J34076" s="156"/>
    </row>
    <row r="34077">
      <c r="D34077" s="153" t="str">
        <f>IFERROR(__xludf.DUMMYFUNCTION("""COMPUTED_VALUE"""),"")</f>
        <v/>
      </c>
      <c r="E34077" s="153" t="str">
        <f>IFERROR(__xludf.DUMMYFUNCTION("""COMPUTED_VALUE"""),"")</f>
        <v/>
      </c>
      <c r="I34077" s="169"/>
      <c r="J34077" s="156"/>
    </row>
    <row r="34078">
      <c r="D34078" s="153" t="str">
        <f>IFERROR(__xludf.DUMMYFUNCTION("""COMPUTED_VALUE"""),"")</f>
        <v/>
      </c>
      <c r="E34078" s="153" t="str">
        <f>IFERROR(__xludf.DUMMYFUNCTION("""COMPUTED_VALUE"""),"")</f>
        <v/>
      </c>
      <c r="I34078" s="169"/>
      <c r="J34078" s="156"/>
    </row>
    <row r="34079">
      <c r="D34079" s="153" t="str">
        <f>IFERROR(__xludf.DUMMYFUNCTION("""COMPUTED_VALUE"""),"")</f>
        <v/>
      </c>
      <c r="E34079" s="153" t="str">
        <f>IFERROR(__xludf.DUMMYFUNCTION("""COMPUTED_VALUE"""),"")</f>
        <v/>
      </c>
      <c r="I34079" s="169"/>
      <c r="J34079" s="156"/>
    </row>
    <row r="34080">
      <c r="D34080" s="153" t="str">
        <f>IFERROR(__xludf.DUMMYFUNCTION("""COMPUTED_VALUE"""),"")</f>
        <v/>
      </c>
      <c r="E34080" s="153" t="str">
        <f>IFERROR(__xludf.DUMMYFUNCTION("""COMPUTED_VALUE"""),"")</f>
        <v/>
      </c>
      <c r="I34080" s="169"/>
      <c r="J34080" s="156"/>
    </row>
    <row r="34081">
      <c r="D34081" s="153" t="str">
        <f>IFERROR(__xludf.DUMMYFUNCTION("""COMPUTED_VALUE"""),"")</f>
        <v/>
      </c>
      <c r="E34081" s="153" t="str">
        <f>IFERROR(__xludf.DUMMYFUNCTION("""COMPUTED_VALUE"""),"")</f>
        <v/>
      </c>
      <c r="I34081" s="169"/>
      <c r="J34081" s="156"/>
    </row>
    <row r="34082">
      <c r="D34082" s="153" t="str">
        <f>IFERROR(__xludf.DUMMYFUNCTION("""COMPUTED_VALUE"""),"")</f>
        <v/>
      </c>
      <c r="E34082" s="153" t="str">
        <f>IFERROR(__xludf.DUMMYFUNCTION("""COMPUTED_VALUE"""),"")</f>
        <v/>
      </c>
      <c r="I34082" s="169"/>
      <c r="J34082" s="156"/>
    </row>
    <row r="34083">
      <c r="D34083" s="153" t="str">
        <f>IFERROR(__xludf.DUMMYFUNCTION("""COMPUTED_VALUE"""),"")</f>
        <v/>
      </c>
      <c r="E34083" s="153" t="str">
        <f>IFERROR(__xludf.DUMMYFUNCTION("""COMPUTED_VALUE"""),"")</f>
        <v/>
      </c>
      <c r="I34083" s="169"/>
      <c r="J34083" s="156"/>
    </row>
    <row r="34084">
      <c r="D34084" s="153" t="str">
        <f>IFERROR(__xludf.DUMMYFUNCTION("""COMPUTED_VALUE"""),"")</f>
        <v/>
      </c>
      <c r="E34084" s="153" t="str">
        <f>IFERROR(__xludf.DUMMYFUNCTION("""COMPUTED_VALUE"""),"")</f>
        <v/>
      </c>
      <c r="I34084" s="169"/>
      <c r="J34084" s="156"/>
    </row>
    <row r="34085">
      <c r="D34085" s="153" t="str">
        <f>IFERROR(__xludf.DUMMYFUNCTION("""COMPUTED_VALUE"""),"")</f>
        <v/>
      </c>
      <c r="E34085" s="153" t="str">
        <f>IFERROR(__xludf.DUMMYFUNCTION("""COMPUTED_VALUE"""),"")</f>
        <v/>
      </c>
      <c r="I34085" s="169"/>
      <c r="J34085" s="156"/>
    </row>
    <row r="34086">
      <c r="D34086" s="153" t="str">
        <f>IFERROR(__xludf.DUMMYFUNCTION("""COMPUTED_VALUE"""),"")</f>
        <v/>
      </c>
      <c r="E34086" s="153" t="str">
        <f>IFERROR(__xludf.DUMMYFUNCTION("""COMPUTED_VALUE"""),"")</f>
        <v/>
      </c>
      <c r="I34086" s="169"/>
      <c r="J34086" s="156"/>
    </row>
    <row r="34087">
      <c r="D34087" s="153" t="str">
        <f>IFERROR(__xludf.DUMMYFUNCTION("""COMPUTED_VALUE"""),"")</f>
        <v/>
      </c>
      <c r="E34087" s="153" t="str">
        <f>IFERROR(__xludf.DUMMYFUNCTION("""COMPUTED_VALUE"""),"")</f>
        <v/>
      </c>
      <c r="I34087" s="169"/>
      <c r="J34087" s="156"/>
    </row>
    <row r="34088">
      <c r="D34088" s="153" t="str">
        <f>IFERROR(__xludf.DUMMYFUNCTION("""COMPUTED_VALUE"""),"")</f>
        <v/>
      </c>
      <c r="E34088" s="153" t="str">
        <f>IFERROR(__xludf.DUMMYFUNCTION("""COMPUTED_VALUE"""),"")</f>
        <v/>
      </c>
      <c r="I34088" s="169"/>
      <c r="J34088" s="156"/>
    </row>
    <row r="34089">
      <c r="D34089" s="153" t="str">
        <f>IFERROR(__xludf.DUMMYFUNCTION("""COMPUTED_VALUE"""),"")</f>
        <v/>
      </c>
      <c r="E34089" s="153" t="str">
        <f>IFERROR(__xludf.DUMMYFUNCTION("""COMPUTED_VALUE"""),"")</f>
        <v/>
      </c>
      <c r="I34089" s="169"/>
      <c r="J34089" s="156"/>
    </row>
    <row r="34090">
      <c r="D34090" s="153" t="str">
        <f>IFERROR(__xludf.DUMMYFUNCTION("""COMPUTED_VALUE"""),"")</f>
        <v/>
      </c>
      <c r="E34090" s="153" t="str">
        <f>IFERROR(__xludf.DUMMYFUNCTION("""COMPUTED_VALUE"""),"")</f>
        <v/>
      </c>
      <c r="I34090" s="169"/>
      <c r="J34090" s="156"/>
    </row>
    <row r="34091">
      <c r="D34091" s="153" t="str">
        <f>IFERROR(__xludf.DUMMYFUNCTION("""COMPUTED_VALUE"""),"")</f>
        <v/>
      </c>
      <c r="E34091" s="153" t="str">
        <f>IFERROR(__xludf.DUMMYFUNCTION("""COMPUTED_VALUE"""),"")</f>
        <v/>
      </c>
      <c r="I34091" s="169"/>
      <c r="J34091" s="156"/>
    </row>
    <row r="34092">
      <c r="D34092" s="153" t="str">
        <f>IFERROR(__xludf.DUMMYFUNCTION("""COMPUTED_VALUE"""),"")</f>
        <v/>
      </c>
      <c r="E34092" s="153" t="str">
        <f>IFERROR(__xludf.DUMMYFUNCTION("""COMPUTED_VALUE"""),"")</f>
        <v/>
      </c>
      <c r="I34092" s="169"/>
      <c r="J34092" s="156"/>
    </row>
    <row r="34093">
      <c r="D34093" s="153" t="str">
        <f>IFERROR(__xludf.DUMMYFUNCTION("""COMPUTED_VALUE"""),"")</f>
        <v/>
      </c>
      <c r="E34093" s="153" t="str">
        <f>IFERROR(__xludf.DUMMYFUNCTION("""COMPUTED_VALUE"""),"")</f>
        <v/>
      </c>
      <c r="I34093" s="169"/>
      <c r="J34093" s="156"/>
    </row>
    <row r="34094">
      <c r="D34094" s="153" t="str">
        <f>IFERROR(__xludf.DUMMYFUNCTION("""COMPUTED_VALUE"""),"")</f>
        <v/>
      </c>
      <c r="E34094" s="153" t="str">
        <f>IFERROR(__xludf.DUMMYFUNCTION("""COMPUTED_VALUE"""),"")</f>
        <v/>
      </c>
      <c r="I34094" s="169"/>
      <c r="J34094" s="156"/>
    </row>
    <row r="34095">
      <c r="D34095" s="153" t="str">
        <f>IFERROR(__xludf.DUMMYFUNCTION("""COMPUTED_VALUE"""),"")</f>
        <v/>
      </c>
      <c r="E34095" s="153" t="str">
        <f>IFERROR(__xludf.DUMMYFUNCTION("""COMPUTED_VALUE"""),"")</f>
        <v/>
      </c>
      <c r="I34095" s="169"/>
      <c r="J34095" s="156"/>
    </row>
    <row r="34096">
      <c r="D34096" s="153" t="str">
        <f>IFERROR(__xludf.DUMMYFUNCTION("""COMPUTED_VALUE"""),"")</f>
        <v/>
      </c>
      <c r="E34096" s="153" t="str">
        <f>IFERROR(__xludf.DUMMYFUNCTION("""COMPUTED_VALUE"""),"")</f>
        <v/>
      </c>
      <c r="I34096" s="169"/>
      <c r="J34096" s="156"/>
    </row>
    <row r="34097">
      <c r="D34097" s="153" t="str">
        <f>IFERROR(__xludf.DUMMYFUNCTION("""COMPUTED_VALUE"""),"")</f>
        <v/>
      </c>
      <c r="E34097" s="153" t="str">
        <f>IFERROR(__xludf.DUMMYFUNCTION("""COMPUTED_VALUE"""),"")</f>
        <v/>
      </c>
      <c r="I34097" s="169"/>
      <c r="J34097" s="156"/>
    </row>
    <row r="34098">
      <c r="D34098" s="153" t="str">
        <f>IFERROR(__xludf.DUMMYFUNCTION("""COMPUTED_VALUE"""),"")</f>
        <v/>
      </c>
      <c r="E34098" s="153" t="str">
        <f>IFERROR(__xludf.DUMMYFUNCTION("""COMPUTED_VALUE"""),"")</f>
        <v/>
      </c>
      <c r="I34098" s="169"/>
      <c r="J34098" s="156"/>
    </row>
    <row r="34099">
      <c r="D34099" s="153" t="str">
        <f>IFERROR(__xludf.DUMMYFUNCTION("""COMPUTED_VALUE"""),"")</f>
        <v/>
      </c>
      <c r="E34099" s="153" t="str">
        <f>IFERROR(__xludf.DUMMYFUNCTION("""COMPUTED_VALUE"""),"")</f>
        <v/>
      </c>
      <c r="I34099" s="169"/>
      <c r="J34099" s="156"/>
    </row>
    <row r="34100">
      <c r="D34100" s="153" t="str">
        <f>IFERROR(__xludf.DUMMYFUNCTION("""COMPUTED_VALUE"""),"")</f>
        <v/>
      </c>
      <c r="E34100" s="153" t="str">
        <f>IFERROR(__xludf.DUMMYFUNCTION("""COMPUTED_VALUE"""),"")</f>
        <v/>
      </c>
      <c r="I34100" s="169"/>
      <c r="J34100" s="156"/>
    </row>
    <row r="34101">
      <c r="D34101" s="153" t="str">
        <f>IFERROR(__xludf.DUMMYFUNCTION("""COMPUTED_VALUE"""),"")</f>
        <v/>
      </c>
      <c r="E34101" s="153" t="str">
        <f>IFERROR(__xludf.DUMMYFUNCTION("""COMPUTED_VALUE"""),"")</f>
        <v/>
      </c>
      <c r="I34101" s="169"/>
      <c r="J34101" s="156"/>
    </row>
    <row r="34102">
      <c r="D34102" s="153" t="str">
        <f>IFERROR(__xludf.DUMMYFUNCTION("""COMPUTED_VALUE"""),"")</f>
        <v/>
      </c>
      <c r="E34102" s="153" t="str">
        <f>IFERROR(__xludf.DUMMYFUNCTION("""COMPUTED_VALUE"""),"")</f>
        <v/>
      </c>
      <c r="I34102" s="169"/>
      <c r="J34102" s="156"/>
    </row>
    <row r="34103">
      <c r="D34103" s="153" t="str">
        <f>IFERROR(__xludf.DUMMYFUNCTION("""COMPUTED_VALUE"""),"")</f>
        <v/>
      </c>
      <c r="E34103" s="153" t="str">
        <f>IFERROR(__xludf.DUMMYFUNCTION("""COMPUTED_VALUE"""),"")</f>
        <v/>
      </c>
      <c r="I34103" s="169"/>
      <c r="J34103" s="156"/>
    </row>
    <row r="34104">
      <c r="D34104" s="153" t="str">
        <f>IFERROR(__xludf.DUMMYFUNCTION("""COMPUTED_VALUE"""),"")</f>
        <v/>
      </c>
      <c r="E34104" s="153" t="str">
        <f>IFERROR(__xludf.DUMMYFUNCTION("""COMPUTED_VALUE"""),"")</f>
        <v/>
      </c>
      <c r="I34104" s="169"/>
      <c r="J34104" s="156"/>
    </row>
    <row r="34105">
      <c r="D34105" s="153" t="str">
        <f>IFERROR(__xludf.DUMMYFUNCTION("""COMPUTED_VALUE"""),"")</f>
        <v/>
      </c>
      <c r="E34105" s="153" t="str">
        <f>IFERROR(__xludf.DUMMYFUNCTION("""COMPUTED_VALUE"""),"")</f>
        <v/>
      </c>
      <c r="I34105" s="169"/>
      <c r="J34105" s="156"/>
    </row>
    <row r="34106">
      <c r="D34106" s="153" t="str">
        <f>IFERROR(__xludf.DUMMYFUNCTION("""COMPUTED_VALUE"""),"")</f>
        <v/>
      </c>
      <c r="E34106" s="153" t="str">
        <f>IFERROR(__xludf.DUMMYFUNCTION("""COMPUTED_VALUE"""),"")</f>
        <v/>
      </c>
      <c r="I34106" s="169"/>
      <c r="J34106" s="156"/>
    </row>
    <row r="34107">
      <c r="D34107" s="153" t="str">
        <f>IFERROR(__xludf.DUMMYFUNCTION("""COMPUTED_VALUE"""),"")</f>
        <v/>
      </c>
      <c r="E34107" s="153" t="str">
        <f>IFERROR(__xludf.DUMMYFUNCTION("""COMPUTED_VALUE"""),"")</f>
        <v/>
      </c>
      <c r="I34107" s="169"/>
      <c r="J34107" s="156"/>
    </row>
    <row r="34108">
      <c r="D34108" s="153" t="str">
        <f>IFERROR(__xludf.DUMMYFUNCTION("""COMPUTED_VALUE"""),"")</f>
        <v/>
      </c>
      <c r="E34108" s="153" t="str">
        <f>IFERROR(__xludf.DUMMYFUNCTION("""COMPUTED_VALUE"""),"")</f>
        <v/>
      </c>
      <c r="I34108" s="169"/>
      <c r="J34108" s="156"/>
    </row>
    <row r="34109">
      <c r="D34109" s="153" t="str">
        <f>IFERROR(__xludf.DUMMYFUNCTION("""COMPUTED_VALUE"""),"")</f>
        <v/>
      </c>
      <c r="E34109" s="153" t="str">
        <f>IFERROR(__xludf.DUMMYFUNCTION("""COMPUTED_VALUE"""),"")</f>
        <v/>
      </c>
      <c r="I34109" s="169"/>
      <c r="J34109" s="156"/>
    </row>
    <row r="34110">
      <c r="D34110" s="153" t="str">
        <f>IFERROR(__xludf.DUMMYFUNCTION("""COMPUTED_VALUE"""),"")</f>
        <v/>
      </c>
      <c r="E34110" s="153" t="str">
        <f>IFERROR(__xludf.DUMMYFUNCTION("""COMPUTED_VALUE"""),"")</f>
        <v/>
      </c>
      <c r="I34110" s="169"/>
      <c r="J34110" s="156"/>
    </row>
    <row r="34111">
      <c r="D34111" s="153" t="str">
        <f>IFERROR(__xludf.DUMMYFUNCTION("""COMPUTED_VALUE"""),"")</f>
        <v/>
      </c>
      <c r="E34111" s="153" t="str">
        <f>IFERROR(__xludf.DUMMYFUNCTION("""COMPUTED_VALUE"""),"")</f>
        <v/>
      </c>
      <c r="I34111" s="169"/>
      <c r="J34111" s="156"/>
    </row>
    <row r="34112">
      <c r="D34112" s="153" t="str">
        <f>IFERROR(__xludf.DUMMYFUNCTION("""COMPUTED_VALUE"""),"")</f>
        <v/>
      </c>
      <c r="E34112" s="153" t="str">
        <f>IFERROR(__xludf.DUMMYFUNCTION("""COMPUTED_VALUE"""),"")</f>
        <v/>
      </c>
      <c r="I34112" s="169"/>
      <c r="J34112" s="156"/>
    </row>
    <row r="34113">
      <c r="D34113" s="153" t="str">
        <f>IFERROR(__xludf.DUMMYFUNCTION("""COMPUTED_VALUE"""),"")</f>
        <v/>
      </c>
      <c r="E34113" s="153" t="str">
        <f>IFERROR(__xludf.DUMMYFUNCTION("""COMPUTED_VALUE"""),"")</f>
        <v/>
      </c>
      <c r="I34113" s="169"/>
      <c r="J34113" s="156"/>
    </row>
    <row r="34114">
      <c r="D34114" s="153" t="str">
        <f>IFERROR(__xludf.DUMMYFUNCTION("""COMPUTED_VALUE"""),"")</f>
        <v/>
      </c>
      <c r="E34114" s="153" t="str">
        <f>IFERROR(__xludf.DUMMYFUNCTION("""COMPUTED_VALUE"""),"")</f>
        <v/>
      </c>
      <c r="I34114" s="169"/>
      <c r="J34114" s="156"/>
    </row>
    <row r="34115">
      <c r="D34115" s="153" t="str">
        <f>IFERROR(__xludf.DUMMYFUNCTION("""COMPUTED_VALUE"""),"")</f>
        <v/>
      </c>
      <c r="E34115" s="153" t="str">
        <f>IFERROR(__xludf.DUMMYFUNCTION("""COMPUTED_VALUE"""),"")</f>
        <v/>
      </c>
      <c r="I34115" s="169"/>
      <c r="J34115" s="156"/>
    </row>
    <row r="34116">
      <c r="D34116" s="153" t="str">
        <f>IFERROR(__xludf.DUMMYFUNCTION("""COMPUTED_VALUE"""),"")</f>
        <v/>
      </c>
      <c r="E34116" s="153" t="str">
        <f>IFERROR(__xludf.DUMMYFUNCTION("""COMPUTED_VALUE"""),"")</f>
        <v/>
      </c>
      <c r="I34116" s="169"/>
      <c r="J34116" s="156"/>
    </row>
    <row r="34117">
      <c r="D34117" s="153" t="str">
        <f>IFERROR(__xludf.DUMMYFUNCTION("""COMPUTED_VALUE"""),"")</f>
        <v/>
      </c>
      <c r="E34117" s="153" t="str">
        <f>IFERROR(__xludf.DUMMYFUNCTION("""COMPUTED_VALUE"""),"")</f>
        <v/>
      </c>
      <c r="I34117" s="169"/>
      <c r="J34117" s="156"/>
    </row>
    <row r="34118">
      <c r="D34118" s="153" t="str">
        <f>IFERROR(__xludf.DUMMYFUNCTION("""COMPUTED_VALUE"""),"")</f>
        <v/>
      </c>
      <c r="E34118" s="153" t="str">
        <f>IFERROR(__xludf.DUMMYFUNCTION("""COMPUTED_VALUE"""),"")</f>
        <v/>
      </c>
      <c r="I34118" s="169"/>
      <c r="J34118" s="156"/>
    </row>
    <row r="34119">
      <c r="D34119" s="153" t="str">
        <f>IFERROR(__xludf.DUMMYFUNCTION("""COMPUTED_VALUE"""),"")</f>
        <v/>
      </c>
      <c r="E34119" s="153" t="str">
        <f>IFERROR(__xludf.DUMMYFUNCTION("""COMPUTED_VALUE"""),"")</f>
        <v/>
      </c>
      <c r="I34119" s="169"/>
      <c r="J34119" s="156"/>
    </row>
    <row r="34120">
      <c r="D34120" s="153" t="str">
        <f>IFERROR(__xludf.DUMMYFUNCTION("""COMPUTED_VALUE"""),"")</f>
        <v/>
      </c>
      <c r="E34120" s="153" t="str">
        <f>IFERROR(__xludf.DUMMYFUNCTION("""COMPUTED_VALUE"""),"")</f>
        <v/>
      </c>
      <c r="I34120" s="169"/>
      <c r="J34120" s="156"/>
    </row>
    <row r="34121">
      <c r="D34121" s="153" t="str">
        <f>IFERROR(__xludf.DUMMYFUNCTION("""COMPUTED_VALUE"""),"")</f>
        <v/>
      </c>
      <c r="E34121" s="153" t="str">
        <f>IFERROR(__xludf.DUMMYFUNCTION("""COMPUTED_VALUE"""),"")</f>
        <v/>
      </c>
      <c r="I34121" s="169"/>
      <c r="J34121" s="156"/>
    </row>
    <row r="34122">
      <c r="D34122" s="153" t="str">
        <f>IFERROR(__xludf.DUMMYFUNCTION("""COMPUTED_VALUE"""),"")</f>
        <v/>
      </c>
      <c r="E34122" s="153" t="str">
        <f>IFERROR(__xludf.DUMMYFUNCTION("""COMPUTED_VALUE"""),"")</f>
        <v/>
      </c>
      <c r="I34122" s="169"/>
      <c r="J34122" s="156"/>
    </row>
    <row r="34123">
      <c r="D34123" s="153" t="str">
        <f>IFERROR(__xludf.DUMMYFUNCTION("""COMPUTED_VALUE"""),"")</f>
        <v/>
      </c>
      <c r="E34123" s="153" t="str">
        <f>IFERROR(__xludf.DUMMYFUNCTION("""COMPUTED_VALUE"""),"")</f>
        <v/>
      </c>
      <c r="I34123" s="169"/>
      <c r="J34123" s="156"/>
    </row>
    <row r="34124">
      <c r="D34124" s="153" t="str">
        <f>IFERROR(__xludf.DUMMYFUNCTION("""COMPUTED_VALUE"""),"")</f>
        <v/>
      </c>
      <c r="E34124" s="153" t="str">
        <f>IFERROR(__xludf.DUMMYFUNCTION("""COMPUTED_VALUE"""),"")</f>
        <v/>
      </c>
      <c r="I34124" s="169"/>
      <c r="J34124" s="156"/>
    </row>
    <row r="34125">
      <c r="D34125" s="153" t="str">
        <f>IFERROR(__xludf.DUMMYFUNCTION("""COMPUTED_VALUE"""),"")</f>
        <v/>
      </c>
      <c r="E34125" s="153" t="str">
        <f>IFERROR(__xludf.DUMMYFUNCTION("""COMPUTED_VALUE"""),"")</f>
        <v/>
      </c>
      <c r="I34125" s="169"/>
      <c r="J34125" s="156"/>
    </row>
    <row r="34126">
      <c r="D34126" s="153" t="str">
        <f>IFERROR(__xludf.DUMMYFUNCTION("""COMPUTED_VALUE"""),"")</f>
        <v/>
      </c>
      <c r="E34126" s="153" t="str">
        <f>IFERROR(__xludf.DUMMYFUNCTION("""COMPUTED_VALUE"""),"")</f>
        <v/>
      </c>
      <c r="I34126" s="169"/>
      <c r="J34126" s="156"/>
    </row>
    <row r="34127">
      <c r="D34127" s="153" t="str">
        <f>IFERROR(__xludf.DUMMYFUNCTION("""COMPUTED_VALUE"""),"")</f>
        <v/>
      </c>
      <c r="E34127" s="153" t="str">
        <f>IFERROR(__xludf.DUMMYFUNCTION("""COMPUTED_VALUE"""),"")</f>
        <v/>
      </c>
      <c r="I34127" s="169"/>
      <c r="J34127" s="156"/>
    </row>
    <row r="34128">
      <c r="D34128" s="153" t="str">
        <f>IFERROR(__xludf.DUMMYFUNCTION("""COMPUTED_VALUE"""),"")</f>
        <v/>
      </c>
      <c r="E34128" s="153" t="str">
        <f>IFERROR(__xludf.DUMMYFUNCTION("""COMPUTED_VALUE"""),"")</f>
        <v/>
      </c>
      <c r="I34128" s="169"/>
      <c r="J34128" s="156"/>
    </row>
    <row r="34129">
      <c r="D34129" s="153" t="str">
        <f>IFERROR(__xludf.DUMMYFUNCTION("""COMPUTED_VALUE"""),"")</f>
        <v/>
      </c>
      <c r="E34129" s="153" t="str">
        <f>IFERROR(__xludf.DUMMYFUNCTION("""COMPUTED_VALUE"""),"")</f>
        <v/>
      </c>
      <c r="I34129" s="169"/>
      <c r="J34129" s="156"/>
    </row>
    <row r="34130">
      <c r="D34130" s="153" t="str">
        <f>IFERROR(__xludf.DUMMYFUNCTION("""COMPUTED_VALUE"""),"")</f>
        <v/>
      </c>
      <c r="E34130" s="153" t="str">
        <f>IFERROR(__xludf.DUMMYFUNCTION("""COMPUTED_VALUE"""),"")</f>
        <v/>
      </c>
      <c r="I34130" s="169"/>
      <c r="J34130" s="156"/>
    </row>
    <row r="34131">
      <c r="D34131" s="153" t="str">
        <f>IFERROR(__xludf.DUMMYFUNCTION("""COMPUTED_VALUE"""),"")</f>
        <v/>
      </c>
      <c r="E34131" s="153" t="str">
        <f>IFERROR(__xludf.DUMMYFUNCTION("""COMPUTED_VALUE"""),"")</f>
        <v/>
      </c>
      <c r="I34131" s="169"/>
      <c r="J34131" s="156"/>
    </row>
    <row r="34132">
      <c r="D34132" s="153" t="str">
        <f>IFERROR(__xludf.DUMMYFUNCTION("""COMPUTED_VALUE"""),"")</f>
        <v/>
      </c>
      <c r="E34132" s="153" t="str">
        <f>IFERROR(__xludf.DUMMYFUNCTION("""COMPUTED_VALUE"""),"")</f>
        <v/>
      </c>
      <c r="I34132" s="169"/>
      <c r="J34132" s="156"/>
    </row>
    <row r="34133">
      <c r="D34133" s="153" t="str">
        <f>IFERROR(__xludf.DUMMYFUNCTION("""COMPUTED_VALUE"""),"")</f>
        <v/>
      </c>
      <c r="E34133" s="153" t="str">
        <f>IFERROR(__xludf.DUMMYFUNCTION("""COMPUTED_VALUE"""),"")</f>
        <v/>
      </c>
      <c r="I34133" s="169"/>
      <c r="J34133" s="156"/>
    </row>
    <row r="34134">
      <c r="D34134" s="153" t="str">
        <f>IFERROR(__xludf.DUMMYFUNCTION("""COMPUTED_VALUE"""),"")</f>
        <v/>
      </c>
      <c r="E34134" s="153" t="str">
        <f>IFERROR(__xludf.DUMMYFUNCTION("""COMPUTED_VALUE"""),"")</f>
        <v/>
      </c>
      <c r="I34134" s="169"/>
      <c r="J34134" s="156"/>
    </row>
    <row r="34135">
      <c r="D34135" s="153" t="str">
        <f>IFERROR(__xludf.DUMMYFUNCTION("""COMPUTED_VALUE"""),"")</f>
        <v/>
      </c>
      <c r="E34135" s="153" t="str">
        <f>IFERROR(__xludf.DUMMYFUNCTION("""COMPUTED_VALUE"""),"")</f>
        <v/>
      </c>
      <c r="I34135" s="169"/>
      <c r="J34135" s="156"/>
    </row>
    <row r="34136">
      <c r="D34136" s="153" t="str">
        <f>IFERROR(__xludf.DUMMYFUNCTION("""COMPUTED_VALUE"""),"")</f>
        <v/>
      </c>
      <c r="E34136" s="153" t="str">
        <f>IFERROR(__xludf.DUMMYFUNCTION("""COMPUTED_VALUE"""),"")</f>
        <v/>
      </c>
      <c r="I34136" s="169"/>
      <c r="J34136" s="156"/>
    </row>
    <row r="34137">
      <c r="D34137" s="153" t="str">
        <f>IFERROR(__xludf.DUMMYFUNCTION("""COMPUTED_VALUE"""),"")</f>
        <v/>
      </c>
      <c r="E34137" s="153" t="str">
        <f>IFERROR(__xludf.DUMMYFUNCTION("""COMPUTED_VALUE"""),"")</f>
        <v/>
      </c>
      <c r="I34137" s="169"/>
      <c r="J34137" s="156"/>
    </row>
    <row r="34138">
      <c r="D34138" s="153" t="str">
        <f>IFERROR(__xludf.DUMMYFUNCTION("""COMPUTED_VALUE"""),"")</f>
        <v/>
      </c>
      <c r="E34138" s="153" t="str">
        <f>IFERROR(__xludf.DUMMYFUNCTION("""COMPUTED_VALUE"""),"")</f>
        <v/>
      </c>
      <c r="I34138" s="169"/>
      <c r="J34138" s="156"/>
    </row>
    <row r="34139">
      <c r="D34139" s="153" t="str">
        <f>IFERROR(__xludf.DUMMYFUNCTION("""COMPUTED_VALUE"""),"")</f>
        <v/>
      </c>
      <c r="E34139" s="153" t="str">
        <f>IFERROR(__xludf.DUMMYFUNCTION("""COMPUTED_VALUE"""),"")</f>
        <v/>
      </c>
      <c r="I34139" s="169"/>
      <c r="J34139" s="156"/>
    </row>
    <row r="34140">
      <c r="D34140" s="153" t="str">
        <f>IFERROR(__xludf.DUMMYFUNCTION("""COMPUTED_VALUE"""),"")</f>
        <v/>
      </c>
      <c r="E34140" s="153" t="str">
        <f>IFERROR(__xludf.DUMMYFUNCTION("""COMPUTED_VALUE"""),"")</f>
        <v/>
      </c>
      <c r="I34140" s="169"/>
      <c r="J34140" s="156"/>
    </row>
    <row r="34141">
      <c r="D34141" s="153" t="str">
        <f>IFERROR(__xludf.DUMMYFUNCTION("""COMPUTED_VALUE"""),"")</f>
        <v/>
      </c>
      <c r="E34141" s="153" t="str">
        <f>IFERROR(__xludf.DUMMYFUNCTION("""COMPUTED_VALUE"""),"")</f>
        <v/>
      </c>
      <c r="I34141" s="169"/>
      <c r="J34141" s="156"/>
    </row>
    <row r="34142">
      <c r="D34142" s="153" t="str">
        <f>IFERROR(__xludf.DUMMYFUNCTION("""COMPUTED_VALUE"""),"")</f>
        <v/>
      </c>
      <c r="E34142" s="153" t="str">
        <f>IFERROR(__xludf.DUMMYFUNCTION("""COMPUTED_VALUE"""),"")</f>
        <v/>
      </c>
      <c r="I34142" s="169"/>
      <c r="J34142" s="156"/>
    </row>
    <row r="34143">
      <c r="D34143" s="153" t="str">
        <f>IFERROR(__xludf.DUMMYFUNCTION("""COMPUTED_VALUE"""),"")</f>
        <v/>
      </c>
      <c r="E34143" s="153" t="str">
        <f>IFERROR(__xludf.DUMMYFUNCTION("""COMPUTED_VALUE"""),"")</f>
        <v/>
      </c>
      <c r="I34143" s="169"/>
      <c r="J34143" s="156"/>
    </row>
    <row r="34144">
      <c r="D34144" s="153" t="str">
        <f>IFERROR(__xludf.DUMMYFUNCTION("""COMPUTED_VALUE"""),"")</f>
        <v/>
      </c>
      <c r="E34144" s="153" t="str">
        <f>IFERROR(__xludf.DUMMYFUNCTION("""COMPUTED_VALUE"""),"")</f>
        <v/>
      </c>
      <c r="I34144" s="169"/>
      <c r="J34144" s="156"/>
    </row>
    <row r="34145">
      <c r="D34145" s="153" t="str">
        <f>IFERROR(__xludf.DUMMYFUNCTION("""COMPUTED_VALUE"""),"")</f>
        <v/>
      </c>
      <c r="E34145" s="153" t="str">
        <f>IFERROR(__xludf.DUMMYFUNCTION("""COMPUTED_VALUE"""),"")</f>
        <v/>
      </c>
      <c r="I34145" s="169"/>
      <c r="J34145" s="156"/>
    </row>
    <row r="34146">
      <c r="D34146" s="153" t="str">
        <f>IFERROR(__xludf.DUMMYFUNCTION("""COMPUTED_VALUE"""),"")</f>
        <v/>
      </c>
      <c r="E34146" s="153" t="str">
        <f>IFERROR(__xludf.DUMMYFUNCTION("""COMPUTED_VALUE"""),"")</f>
        <v/>
      </c>
      <c r="I34146" s="169"/>
      <c r="J34146" s="156"/>
    </row>
    <row r="34147">
      <c r="D34147" s="153" t="str">
        <f>IFERROR(__xludf.DUMMYFUNCTION("""COMPUTED_VALUE"""),"")</f>
        <v/>
      </c>
      <c r="E34147" s="153" t="str">
        <f>IFERROR(__xludf.DUMMYFUNCTION("""COMPUTED_VALUE"""),"")</f>
        <v/>
      </c>
      <c r="I34147" s="169"/>
      <c r="J34147" s="156"/>
    </row>
    <row r="34148">
      <c r="D34148" s="153" t="str">
        <f>IFERROR(__xludf.DUMMYFUNCTION("""COMPUTED_VALUE"""),"")</f>
        <v/>
      </c>
      <c r="E34148" s="153" t="str">
        <f>IFERROR(__xludf.DUMMYFUNCTION("""COMPUTED_VALUE"""),"")</f>
        <v/>
      </c>
      <c r="I34148" s="169"/>
      <c r="J34148" s="156"/>
    </row>
    <row r="34149">
      <c r="D34149" s="153" t="str">
        <f>IFERROR(__xludf.DUMMYFUNCTION("""COMPUTED_VALUE"""),"")</f>
        <v/>
      </c>
      <c r="E34149" s="153" t="str">
        <f>IFERROR(__xludf.DUMMYFUNCTION("""COMPUTED_VALUE"""),"")</f>
        <v/>
      </c>
      <c r="I34149" s="169"/>
      <c r="J34149" s="156"/>
    </row>
    <row r="34150">
      <c r="D34150" s="153" t="str">
        <f>IFERROR(__xludf.DUMMYFUNCTION("""COMPUTED_VALUE"""),"")</f>
        <v/>
      </c>
      <c r="E34150" s="153" t="str">
        <f>IFERROR(__xludf.DUMMYFUNCTION("""COMPUTED_VALUE"""),"")</f>
        <v/>
      </c>
      <c r="I34150" s="169"/>
      <c r="J34150" s="156"/>
    </row>
    <row r="34151">
      <c r="D34151" s="153" t="str">
        <f>IFERROR(__xludf.DUMMYFUNCTION("""COMPUTED_VALUE"""),"")</f>
        <v/>
      </c>
      <c r="E34151" s="153" t="str">
        <f>IFERROR(__xludf.DUMMYFUNCTION("""COMPUTED_VALUE"""),"")</f>
        <v/>
      </c>
      <c r="I34151" s="169"/>
      <c r="J34151" s="156"/>
    </row>
    <row r="34152">
      <c r="D34152" s="153" t="str">
        <f>IFERROR(__xludf.DUMMYFUNCTION("""COMPUTED_VALUE"""),"")</f>
        <v/>
      </c>
      <c r="E34152" s="153" t="str">
        <f>IFERROR(__xludf.DUMMYFUNCTION("""COMPUTED_VALUE"""),"")</f>
        <v/>
      </c>
      <c r="I34152" s="169"/>
      <c r="J34152" s="156"/>
    </row>
    <row r="34153">
      <c r="D34153" s="153" t="str">
        <f>IFERROR(__xludf.DUMMYFUNCTION("""COMPUTED_VALUE"""),"")</f>
        <v/>
      </c>
      <c r="E34153" s="153" t="str">
        <f>IFERROR(__xludf.DUMMYFUNCTION("""COMPUTED_VALUE"""),"")</f>
        <v/>
      </c>
      <c r="I34153" s="169"/>
      <c r="J34153" s="156"/>
    </row>
    <row r="34154">
      <c r="D34154" s="153" t="str">
        <f>IFERROR(__xludf.DUMMYFUNCTION("""COMPUTED_VALUE"""),"")</f>
        <v/>
      </c>
      <c r="E34154" s="153" t="str">
        <f>IFERROR(__xludf.DUMMYFUNCTION("""COMPUTED_VALUE"""),"")</f>
        <v/>
      </c>
      <c r="I34154" s="169"/>
      <c r="J34154" s="156"/>
    </row>
    <row r="34155">
      <c r="D34155" s="153" t="str">
        <f>IFERROR(__xludf.DUMMYFUNCTION("""COMPUTED_VALUE"""),"")</f>
        <v/>
      </c>
      <c r="E34155" s="153" t="str">
        <f>IFERROR(__xludf.DUMMYFUNCTION("""COMPUTED_VALUE"""),"")</f>
        <v/>
      </c>
      <c r="I34155" s="169"/>
      <c r="J34155" s="156"/>
    </row>
    <row r="34156">
      <c r="D34156" s="153" t="str">
        <f>IFERROR(__xludf.DUMMYFUNCTION("""COMPUTED_VALUE"""),"")</f>
        <v/>
      </c>
      <c r="E34156" s="153" t="str">
        <f>IFERROR(__xludf.DUMMYFUNCTION("""COMPUTED_VALUE"""),"")</f>
        <v/>
      </c>
      <c r="I34156" s="169"/>
      <c r="J34156" s="156"/>
    </row>
    <row r="34157">
      <c r="D34157" s="153" t="str">
        <f>IFERROR(__xludf.DUMMYFUNCTION("""COMPUTED_VALUE"""),"")</f>
        <v/>
      </c>
      <c r="E34157" s="153" t="str">
        <f>IFERROR(__xludf.DUMMYFUNCTION("""COMPUTED_VALUE"""),"")</f>
        <v/>
      </c>
      <c r="I34157" s="169"/>
      <c r="J34157" s="156"/>
    </row>
    <row r="34158">
      <c r="D34158" s="153" t="str">
        <f>IFERROR(__xludf.DUMMYFUNCTION("""COMPUTED_VALUE"""),"")</f>
        <v/>
      </c>
      <c r="E34158" s="153" t="str">
        <f>IFERROR(__xludf.DUMMYFUNCTION("""COMPUTED_VALUE"""),"")</f>
        <v/>
      </c>
      <c r="I34158" s="169"/>
      <c r="J34158" s="156"/>
    </row>
    <row r="34159">
      <c r="D34159" s="153" t="str">
        <f>IFERROR(__xludf.DUMMYFUNCTION("""COMPUTED_VALUE"""),"")</f>
        <v/>
      </c>
      <c r="E34159" s="153" t="str">
        <f>IFERROR(__xludf.DUMMYFUNCTION("""COMPUTED_VALUE"""),"")</f>
        <v/>
      </c>
      <c r="I34159" s="169"/>
      <c r="J34159" s="156"/>
    </row>
    <row r="34160">
      <c r="D34160" s="153" t="str">
        <f>IFERROR(__xludf.DUMMYFUNCTION("""COMPUTED_VALUE"""),"")</f>
        <v/>
      </c>
      <c r="E34160" s="153" t="str">
        <f>IFERROR(__xludf.DUMMYFUNCTION("""COMPUTED_VALUE"""),"")</f>
        <v/>
      </c>
      <c r="I34160" s="169"/>
      <c r="J34160" s="156"/>
    </row>
    <row r="34161">
      <c r="D34161" s="153" t="str">
        <f>IFERROR(__xludf.DUMMYFUNCTION("""COMPUTED_VALUE"""),"")</f>
        <v/>
      </c>
      <c r="E34161" s="153" t="str">
        <f>IFERROR(__xludf.DUMMYFUNCTION("""COMPUTED_VALUE"""),"")</f>
        <v/>
      </c>
      <c r="I34161" s="169"/>
      <c r="J34161" s="156"/>
    </row>
    <row r="34162">
      <c r="D34162" s="153" t="str">
        <f>IFERROR(__xludf.DUMMYFUNCTION("""COMPUTED_VALUE"""),"")</f>
        <v/>
      </c>
      <c r="E34162" s="153" t="str">
        <f>IFERROR(__xludf.DUMMYFUNCTION("""COMPUTED_VALUE"""),"")</f>
        <v/>
      </c>
      <c r="I34162" s="169"/>
      <c r="J34162" s="156"/>
    </row>
    <row r="34163">
      <c r="D34163" s="153" t="str">
        <f>IFERROR(__xludf.DUMMYFUNCTION("""COMPUTED_VALUE"""),"")</f>
        <v/>
      </c>
      <c r="E34163" s="153" t="str">
        <f>IFERROR(__xludf.DUMMYFUNCTION("""COMPUTED_VALUE"""),"")</f>
        <v/>
      </c>
      <c r="I34163" s="169"/>
      <c r="J34163" s="156"/>
    </row>
    <row r="34164">
      <c r="D34164" s="153" t="str">
        <f>IFERROR(__xludf.DUMMYFUNCTION("""COMPUTED_VALUE"""),"")</f>
        <v/>
      </c>
      <c r="E34164" s="153" t="str">
        <f>IFERROR(__xludf.DUMMYFUNCTION("""COMPUTED_VALUE"""),"")</f>
        <v/>
      </c>
      <c r="I34164" s="169"/>
      <c r="J34164" s="156"/>
    </row>
    <row r="34165">
      <c r="D34165" s="153" t="str">
        <f>IFERROR(__xludf.DUMMYFUNCTION("""COMPUTED_VALUE"""),"")</f>
        <v/>
      </c>
      <c r="E34165" s="153" t="str">
        <f>IFERROR(__xludf.DUMMYFUNCTION("""COMPUTED_VALUE"""),"")</f>
        <v/>
      </c>
      <c r="I34165" s="169"/>
      <c r="J34165" s="156"/>
    </row>
    <row r="34166">
      <c r="D34166" s="153" t="str">
        <f>IFERROR(__xludf.DUMMYFUNCTION("""COMPUTED_VALUE"""),"")</f>
        <v/>
      </c>
      <c r="E34166" s="153" t="str">
        <f>IFERROR(__xludf.DUMMYFUNCTION("""COMPUTED_VALUE"""),"")</f>
        <v/>
      </c>
      <c r="I34166" s="169"/>
      <c r="J34166" s="156"/>
    </row>
    <row r="34167">
      <c r="D34167" s="153" t="str">
        <f>IFERROR(__xludf.DUMMYFUNCTION("""COMPUTED_VALUE"""),"")</f>
        <v/>
      </c>
      <c r="E34167" s="153" t="str">
        <f>IFERROR(__xludf.DUMMYFUNCTION("""COMPUTED_VALUE"""),"")</f>
        <v/>
      </c>
      <c r="I34167" s="169"/>
      <c r="J34167" s="156"/>
    </row>
    <row r="34168">
      <c r="D34168" s="153" t="str">
        <f>IFERROR(__xludf.DUMMYFUNCTION("""COMPUTED_VALUE"""),"")</f>
        <v/>
      </c>
      <c r="E34168" s="153" t="str">
        <f>IFERROR(__xludf.DUMMYFUNCTION("""COMPUTED_VALUE"""),"")</f>
        <v/>
      </c>
      <c r="I34168" s="169"/>
      <c r="J34168" s="156"/>
    </row>
    <row r="34169">
      <c r="D34169" s="153" t="str">
        <f>IFERROR(__xludf.DUMMYFUNCTION("""COMPUTED_VALUE"""),"")</f>
        <v/>
      </c>
      <c r="E34169" s="153" t="str">
        <f>IFERROR(__xludf.DUMMYFUNCTION("""COMPUTED_VALUE"""),"")</f>
        <v/>
      </c>
      <c r="I34169" s="169"/>
      <c r="J34169" s="156"/>
    </row>
    <row r="34170">
      <c r="D34170" s="153" t="str">
        <f>IFERROR(__xludf.DUMMYFUNCTION("""COMPUTED_VALUE"""),"")</f>
        <v/>
      </c>
      <c r="E34170" s="153" t="str">
        <f>IFERROR(__xludf.DUMMYFUNCTION("""COMPUTED_VALUE"""),"")</f>
        <v/>
      </c>
      <c r="I34170" s="169"/>
      <c r="J34170" s="156"/>
    </row>
    <row r="34171">
      <c r="D34171" s="153" t="str">
        <f>IFERROR(__xludf.DUMMYFUNCTION("""COMPUTED_VALUE"""),"")</f>
        <v/>
      </c>
      <c r="E34171" s="153" t="str">
        <f>IFERROR(__xludf.DUMMYFUNCTION("""COMPUTED_VALUE"""),"")</f>
        <v/>
      </c>
      <c r="I34171" s="169"/>
      <c r="J34171" s="156"/>
    </row>
    <row r="34172">
      <c r="D34172" s="153" t="str">
        <f>IFERROR(__xludf.DUMMYFUNCTION("""COMPUTED_VALUE"""),"")</f>
        <v/>
      </c>
      <c r="E34172" s="153" t="str">
        <f>IFERROR(__xludf.DUMMYFUNCTION("""COMPUTED_VALUE"""),"")</f>
        <v/>
      </c>
      <c r="I34172" s="169"/>
      <c r="J34172" s="156"/>
    </row>
    <row r="34173">
      <c r="D34173" s="153" t="str">
        <f>IFERROR(__xludf.DUMMYFUNCTION("""COMPUTED_VALUE"""),"")</f>
        <v/>
      </c>
      <c r="E34173" s="153" t="str">
        <f>IFERROR(__xludf.DUMMYFUNCTION("""COMPUTED_VALUE"""),"")</f>
        <v/>
      </c>
      <c r="I34173" s="169"/>
      <c r="J34173" s="156"/>
    </row>
    <row r="34174">
      <c r="D34174" s="153" t="str">
        <f>IFERROR(__xludf.DUMMYFUNCTION("""COMPUTED_VALUE"""),"")</f>
        <v/>
      </c>
      <c r="E34174" s="153" t="str">
        <f>IFERROR(__xludf.DUMMYFUNCTION("""COMPUTED_VALUE"""),"")</f>
        <v/>
      </c>
      <c r="I34174" s="169"/>
      <c r="J34174" s="156"/>
    </row>
    <row r="34175">
      <c r="D34175" s="153" t="str">
        <f>IFERROR(__xludf.DUMMYFUNCTION("""COMPUTED_VALUE"""),"")</f>
        <v/>
      </c>
      <c r="E34175" s="153" t="str">
        <f>IFERROR(__xludf.DUMMYFUNCTION("""COMPUTED_VALUE"""),"")</f>
        <v/>
      </c>
      <c r="I34175" s="169"/>
      <c r="J34175" s="156"/>
    </row>
    <row r="34176">
      <c r="D34176" s="153" t="str">
        <f>IFERROR(__xludf.DUMMYFUNCTION("""COMPUTED_VALUE"""),"")</f>
        <v/>
      </c>
      <c r="E34176" s="153" t="str">
        <f>IFERROR(__xludf.DUMMYFUNCTION("""COMPUTED_VALUE"""),"")</f>
        <v/>
      </c>
      <c r="I34176" s="169"/>
      <c r="J34176" s="156"/>
    </row>
    <row r="34177">
      <c r="D34177" s="153" t="str">
        <f>IFERROR(__xludf.DUMMYFUNCTION("""COMPUTED_VALUE"""),"")</f>
        <v/>
      </c>
      <c r="E34177" s="153" t="str">
        <f>IFERROR(__xludf.DUMMYFUNCTION("""COMPUTED_VALUE"""),"")</f>
        <v/>
      </c>
      <c r="I34177" s="169"/>
      <c r="J34177" s="156"/>
    </row>
    <row r="34178">
      <c r="D34178" s="153" t="str">
        <f>IFERROR(__xludf.DUMMYFUNCTION("""COMPUTED_VALUE"""),"")</f>
        <v/>
      </c>
      <c r="E34178" s="153" t="str">
        <f>IFERROR(__xludf.DUMMYFUNCTION("""COMPUTED_VALUE"""),"")</f>
        <v/>
      </c>
      <c r="I34178" s="169"/>
      <c r="J34178" s="156"/>
    </row>
    <row r="34179">
      <c r="D34179" s="153" t="str">
        <f>IFERROR(__xludf.DUMMYFUNCTION("""COMPUTED_VALUE"""),"")</f>
        <v/>
      </c>
      <c r="E34179" s="153" t="str">
        <f>IFERROR(__xludf.DUMMYFUNCTION("""COMPUTED_VALUE"""),"")</f>
        <v/>
      </c>
      <c r="I34179" s="169"/>
      <c r="J34179" s="156"/>
    </row>
    <row r="34180">
      <c r="D34180" s="153" t="str">
        <f>IFERROR(__xludf.DUMMYFUNCTION("""COMPUTED_VALUE"""),"")</f>
        <v/>
      </c>
      <c r="E34180" s="153" t="str">
        <f>IFERROR(__xludf.DUMMYFUNCTION("""COMPUTED_VALUE"""),"")</f>
        <v/>
      </c>
      <c r="I34180" s="169"/>
      <c r="J34180" s="156"/>
    </row>
    <row r="34181">
      <c r="D34181" s="153" t="str">
        <f>IFERROR(__xludf.DUMMYFUNCTION("""COMPUTED_VALUE"""),"")</f>
        <v/>
      </c>
      <c r="E34181" s="153" t="str">
        <f>IFERROR(__xludf.DUMMYFUNCTION("""COMPUTED_VALUE"""),"")</f>
        <v/>
      </c>
      <c r="I34181" s="169"/>
      <c r="J34181" s="156"/>
    </row>
    <row r="34182">
      <c r="D34182" s="153" t="str">
        <f>IFERROR(__xludf.DUMMYFUNCTION("""COMPUTED_VALUE"""),"")</f>
        <v/>
      </c>
      <c r="E34182" s="153" t="str">
        <f>IFERROR(__xludf.DUMMYFUNCTION("""COMPUTED_VALUE"""),"")</f>
        <v/>
      </c>
      <c r="I34182" s="169"/>
      <c r="J34182" s="156"/>
    </row>
    <row r="34183">
      <c r="D34183" s="153" t="str">
        <f>IFERROR(__xludf.DUMMYFUNCTION("""COMPUTED_VALUE"""),"")</f>
        <v/>
      </c>
      <c r="E34183" s="153" t="str">
        <f>IFERROR(__xludf.DUMMYFUNCTION("""COMPUTED_VALUE"""),"")</f>
        <v/>
      </c>
      <c r="I34183" s="169"/>
      <c r="J34183" s="156"/>
    </row>
    <row r="34184">
      <c r="D34184" s="153" t="str">
        <f>IFERROR(__xludf.DUMMYFUNCTION("""COMPUTED_VALUE"""),"")</f>
        <v/>
      </c>
      <c r="E34184" s="153" t="str">
        <f>IFERROR(__xludf.DUMMYFUNCTION("""COMPUTED_VALUE"""),"")</f>
        <v/>
      </c>
      <c r="I34184" s="169"/>
      <c r="J34184" s="156"/>
    </row>
    <row r="34185">
      <c r="D34185" s="153" t="str">
        <f>IFERROR(__xludf.DUMMYFUNCTION("""COMPUTED_VALUE"""),"")</f>
        <v/>
      </c>
      <c r="E34185" s="153" t="str">
        <f>IFERROR(__xludf.DUMMYFUNCTION("""COMPUTED_VALUE"""),"")</f>
        <v/>
      </c>
      <c r="I34185" s="169"/>
      <c r="J34185" s="156"/>
    </row>
    <row r="34186">
      <c r="D34186" s="153" t="str">
        <f>IFERROR(__xludf.DUMMYFUNCTION("""COMPUTED_VALUE"""),"")</f>
        <v/>
      </c>
      <c r="E34186" s="153" t="str">
        <f>IFERROR(__xludf.DUMMYFUNCTION("""COMPUTED_VALUE"""),"")</f>
        <v/>
      </c>
      <c r="I34186" s="169"/>
      <c r="J34186" s="156"/>
    </row>
    <row r="34187">
      <c r="D34187" s="153" t="str">
        <f>IFERROR(__xludf.DUMMYFUNCTION("""COMPUTED_VALUE"""),"")</f>
        <v/>
      </c>
      <c r="E34187" s="153" t="str">
        <f>IFERROR(__xludf.DUMMYFUNCTION("""COMPUTED_VALUE"""),"")</f>
        <v/>
      </c>
      <c r="I34187" s="169"/>
      <c r="J34187" s="156"/>
    </row>
    <row r="34188">
      <c r="D34188" s="153" t="str">
        <f>IFERROR(__xludf.DUMMYFUNCTION("""COMPUTED_VALUE"""),"")</f>
        <v/>
      </c>
      <c r="E34188" s="153" t="str">
        <f>IFERROR(__xludf.DUMMYFUNCTION("""COMPUTED_VALUE"""),"")</f>
        <v/>
      </c>
      <c r="I34188" s="169"/>
      <c r="J34188" s="156"/>
    </row>
    <row r="34189">
      <c r="D34189" s="153" t="str">
        <f>IFERROR(__xludf.DUMMYFUNCTION("""COMPUTED_VALUE"""),"")</f>
        <v/>
      </c>
      <c r="E34189" s="153" t="str">
        <f>IFERROR(__xludf.DUMMYFUNCTION("""COMPUTED_VALUE"""),"")</f>
        <v/>
      </c>
      <c r="I34189" s="169"/>
      <c r="J34189" s="156"/>
    </row>
    <row r="34190">
      <c r="D34190" s="153" t="str">
        <f>IFERROR(__xludf.DUMMYFUNCTION("""COMPUTED_VALUE"""),"")</f>
        <v/>
      </c>
      <c r="E34190" s="153" t="str">
        <f>IFERROR(__xludf.DUMMYFUNCTION("""COMPUTED_VALUE"""),"")</f>
        <v/>
      </c>
      <c r="I34190" s="169"/>
      <c r="J34190" s="156"/>
    </row>
    <row r="34191">
      <c r="D34191" s="153" t="str">
        <f>IFERROR(__xludf.DUMMYFUNCTION("""COMPUTED_VALUE"""),"")</f>
        <v/>
      </c>
      <c r="E34191" s="153" t="str">
        <f>IFERROR(__xludf.DUMMYFUNCTION("""COMPUTED_VALUE"""),"")</f>
        <v/>
      </c>
      <c r="I34191" s="169"/>
      <c r="J34191" s="156"/>
    </row>
    <row r="34192">
      <c r="D34192" s="153" t="str">
        <f>IFERROR(__xludf.DUMMYFUNCTION("""COMPUTED_VALUE"""),"")</f>
        <v/>
      </c>
      <c r="E34192" s="153" t="str">
        <f>IFERROR(__xludf.DUMMYFUNCTION("""COMPUTED_VALUE"""),"")</f>
        <v/>
      </c>
      <c r="I34192" s="169"/>
      <c r="J34192" s="156"/>
    </row>
    <row r="34193">
      <c r="D34193" s="153" t="str">
        <f>IFERROR(__xludf.DUMMYFUNCTION("""COMPUTED_VALUE"""),"")</f>
        <v/>
      </c>
      <c r="E34193" s="153" t="str">
        <f>IFERROR(__xludf.DUMMYFUNCTION("""COMPUTED_VALUE"""),"")</f>
        <v/>
      </c>
      <c r="I34193" s="169"/>
      <c r="J34193" s="156"/>
    </row>
    <row r="34194">
      <c r="D34194" s="153" t="str">
        <f>IFERROR(__xludf.DUMMYFUNCTION("""COMPUTED_VALUE"""),"")</f>
        <v/>
      </c>
      <c r="E34194" s="153" t="str">
        <f>IFERROR(__xludf.DUMMYFUNCTION("""COMPUTED_VALUE"""),"")</f>
        <v/>
      </c>
      <c r="I34194" s="169"/>
      <c r="J34194" s="156"/>
    </row>
    <row r="34195">
      <c r="D34195" s="153" t="str">
        <f>IFERROR(__xludf.DUMMYFUNCTION("""COMPUTED_VALUE"""),"")</f>
        <v/>
      </c>
      <c r="E34195" s="153" t="str">
        <f>IFERROR(__xludf.DUMMYFUNCTION("""COMPUTED_VALUE"""),"")</f>
        <v/>
      </c>
      <c r="I34195" s="169"/>
      <c r="J34195" s="156"/>
    </row>
    <row r="34196">
      <c r="D34196" s="153" t="str">
        <f>IFERROR(__xludf.DUMMYFUNCTION("""COMPUTED_VALUE"""),"")</f>
        <v/>
      </c>
      <c r="E34196" s="153" t="str">
        <f>IFERROR(__xludf.DUMMYFUNCTION("""COMPUTED_VALUE"""),"")</f>
        <v/>
      </c>
      <c r="I34196" s="169"/>
      <c r="J34196" s="156"/>
    </row>
    <row r="34197">
      <c r="D34197" s="153" t="str">
        <f>IFERROR(__xludf.DUMMYFUNCTION("""COMPUTED_VALUE"""),"")</f>
        <v/>
      </c>
      <c r="E34197" s="153" t="str">
        <f>IFERROR(__xludf.DUMMYFUNCTION("""COMPUTED_VALUE"""),"")</f>
        <v/>
      </c>
      <c r="I34197" s="169"/>
      <c r="J34197" s="156"/>
    </row>
    <row r="34198">
      <c r="D34198" s="153" t="str">
        <f>IFERROR(__xludf.DUMMYFUNCTION("""COMPUTED_VALUE"""),"")</f>
        <v/>
      </c>
      <c r="E34198" s="153" t="str">
        <f>IFERROR(__xludf.DUMMYFUNCTION("""COMPUTED_VALUE"""),"")</f>
        <v/>
      </c>
      <c r="I34198" s="169"/>
      <c r="J34198" s="156"/>
    </row>
    <row r="34199">
      <c r="D34199" s="153" t="str">
        <f>IFERROR(__xludf.DUMMYFUNCTION("""COMPUTED_VALUE"""),"")</f>
        <v/>
      </c>
      <c r="E34199" s="153" t="str">
        <f>IFERROR(__xludf.DUMMYFUNCTION("""COMPUTED_VALUE"""),"")</f>
        <v/>
      </c>
      <c r="I34199" s="169"/>
      <c r="J34199" s="156"/>
    </row>
    <row r="34200">
      <c r="D34200" s="153" t="str">
        <f>IFERROR(__xludf.DUMMYFUNCTION("""COMPUTED_VALUE"""),"")</f>
        <v/>
      </c>
      <c r="E34200" s="153" t="str">
        <f>IFERROR(__xludf.DUMMYFUNCTION("""COMPUTED_VALUE"""),"")</f>
        <v/>
      </c>
      <c r="I34200" s="169"/>
      <c r="J34200" s="156"/>
    </row>
    <row r="34201">
      <c r="D34201" s="153" t="str">
        <f>IFERROR(__xludf.DUMMYFUNCTION("""COMPUTED_VALUE"""),"")</f>
        <v/>
      </c>
      <c r="E34201" s="153" t="str">
        <f>IFERROR(__xludf.DUMMYFUNCTION("""COMPUTED_VALUE"""),"")</f>
        <v/>
      </c>
      <c r="I34201" s="169"/>
      <c r="J34201" s="156"/>
    </row>
    <row r="34202">
      <c r="D34202" s="153" t="str">
        <f>IFERROR(__xludf.DUMMYFUNCTION("""COMPUTED_VALUE"""),"")</f>
        <v/>
      </c>
      <c r="E34202" s="153" t="str">
        <f>IFERROR(__xludf.DUMMYFUNCTION("""COMPUTED_VALUE"""),"")</f>
        <v/>
      </c>
      <c r="I34202" s="169"/>
      <c r="J34202" s="156"/>
    </row>
    <row r="34203">
      <c r="D34203" s="153" t="str">
        <f>IFERROR(__xludf.DUMMYFUNCTION("""COMPUTED_VALUE"""),"")</f>
        <v/>
      </c>
      <c r="E34203" s="153" t="str">
        <f>IFERROR(__xludf.DUMMYFUNCTION("""COMPUTED_VALUE"""),"")</f>
        <v/>
      </c>
      <c r="I34203" s="169"/>
      <c r="J34203" s="156"/>
    </row>
    <row r="34204">
      <c r="D34204" s="153" t="str">
        <f>IFERROR(__xludf.DUMMYFUNCTION("""COMPUTED_VALUE"""),"")</f>
        <v/>
      </c>
      <c r="E34204" s="153" t="str">
        <f>IFERROR(__xludf.DUMMYFUNCTION("""COMPUTED_VALUE"""),"")</f>
        <v/>
      </c>
      <c r="I34204" s="169"/>
      <c r="J34204" s="156"/>
    </row>
    <row r="34205">
      <c r="D34205" s="153" t="str">
        <f>IFERROR(__xludf.DUMMYFUNCTION("""COMPUTED_VALUE"""),"")</f>
        <v/>
      </c>
      <c r="E34205" s="153" t="str">
        <f>IFERROR(__xludf.DUMMYFUNCTION("""COMPUTED_VALUE"""),"")</f>
        <v/>
      </c>
      <c r="I34205" s="169"/>
      <c r="J34205" s="156"/>
    </row>
    <row r="34206">
      <c r="D34206" s="153" t="str">
        <f>IFERROR(__xludf.DUMMYFUNCTION("""COMPUTED_VALUE"""),"")</f>
        <v/>
      </c>
      <c r="E34206" s="153" t="str">
        <f>IFERROR(__xludf.DUMMYFUNCTION("""COMPUTED_VALUE"""),"")</f>
        <v/>
      </c>
      <c r="I34206" s="169"/>
      <c r="J34206" s="156"/>
    </row>
    <row r="34207">
      <c r="D34207" s="153" t="str">
        <f>IFERROR(__xludf.DUMMYFUNCTION("""COMPUTED_VALUE"""),"")</f>
        <v/>
      </c>
      <c r="E34207" s="153" t="str">
        <f>IFERROR(__xludf.DUMMYFUNCTION("""COMPUTED_VALUE"""),"")</f>
        <v/>
      </c>
      <c r="I34207" s="169"/>
      <c r="J34207" s="156"/>
    </row>
    <row r="34208">
      <c r="D34208" s="153" t="str">
        <f>IFERROR(__xludf.DUMMYFUNCTION("""COMPUTED_VALUE"""),"")</f>
        <v/>
      </c>
      <c r="E34208" s="153" t="str">
        <f>IFERROR(__xludf.DUMMYFUNCTION("""COMPUTED_VALUE"""),"")</f>
        <v/>
      </c>
      <c r="I34208" s="169"/>
      <c r="J34208" s="156"/>
    </row>
    <row r="34209">
      <c r="D34209" s="153" t="str">
        <f>IFERROR(__xludf.DUMMYFUNCTION("""COMPUTED_VALUE"""),"")</f>
        <v/>
      </c>
      <c r="E34209" s="153" t="str">
        <f>IFERROR(__xludf.DUMMYFUNCTION("""COMPUTED_VALUE"""),"")</f>
        <v/>
      </c>
      <c r="I34209" s="169"/>
      <c r="J34209" s="156"/>
    </row>
    <row r="34210">
      <c r="D34210" s="153" t="str">
        <f>IFERROR(__xludf.DUMMYFUNCTION("""COMPUTED_VALUE"""),"")</f>
        <v/>
      </c>
      <c r="E34210" s="153" t="str">
        <f>IFERROR(__xludf.DUMMYFUNCTION("""COMPUTED_VALUE"""),"")</f>
        <v/>
      </c>
      <c r="I34210" s="169"/>
      <c r="J34210" s="156"/>
    </row>
    <row r="34211">
      <c r="D34211" s="153" t="str">
        <f>IFERROR(__xludf.DUMMYFUNCTION("""COMPUTED_VALUE"""),"")</f>
        <v/>
      </c>
      <c r="E34211" s="153" t="str">
        <f>IFERROR(__xludf.DUMMYFUNCTION("""COMPUTED_VALUE"""),"")</f>
        <v/>
      </c>
      <c r="I34211" s="169"/>
      <c r="J34211" s="156"/>
    </row>
    <row r="34212">
      <c r="D34212" s="153" t="str">
        <f>IFERROR(__xludf.DUMMYFUNCTION("""COMPUTED_VALUE"""),"")</f>
        <v/>
      </c>
      <c r="E34212" s="153" t="str">
        <f>IFERROR(__xludf.DUMMYFUNCTION("""COMPUTED_VALUE"""),"")</f>
        <v/>
      </c>
      <c r="I34212" s="169"/>
      <c r="J34212" s="156"/>
    </row>
    <row r="34213">
      <c r="D34213" s="153" t="str">
        <f>IFERROR(__xludf.DUMMYFUNCTION("""COMPUTED_VALUE"""),"")</f>
        <v/>
      </c>
      <c r="E34213" s="153" t="str">
        <f>IFERROR(__xludf.DUMMYFUNCTION("""COMPUTED_VALUE"""),"")</f>
        <v/>
      </c>
      <c r="I34213" s="169"/>
      <c r="J34213" s="156"/>
    </row>
    <row r="34214">
      <c r="D34214" s="153" t="str">
        <f>IFERROR(__xludf.DUMMYFUNCTION("""COMPUTED_VALUE"""),"")</f>
        <v/>
      </c>
      <c r="E34214" s="153" t="str">
        <f>IFERROR(__xludf.DUMMYFUNCTION("""COMPUTED_VALUE"""),"")</f>
        <v/>
      </c>
      <c r="I34214" s="169"/>
      <c r="J34214" s="156"/>
    </row>
    <row r="34215">
      <c r="D34215" s="153" t="str">
        <f>IFERROR(__xludf.DUMMYFUNCTION("""COMPUTED_VALUE"""),"")</f>
        <v/>
      </c>
      <c r="E34215" s="153" t="str">
        <f>IFERROR(__xludf.DUMMYFUNCTION("""COMPUTED_VALUE"""),"")</f>
        <v/>
      </c>
      <c r="I34215" s="169"/>
      <c r="J34215" s="156"/>
    </row>
    <row r="34216">
      <c r="D34216" s="153" t="str">
        <f>IFERROR(__xludf.DUMMYFUNCTION("""COMPUTED_VALUE"""),"")</f>
        <v/>
      </c>
      <c r="E34216" s="153" t="str">
        <f>IFERROR(__xludf.DUMMYFUNCTION("""COMPUTED_VALUE"""),"")</f>
        <v/>
      </c>
      <c r="I34216" s="169"/>
      <c r="J34216" s="156"/>
    </row>
    <row r="34217">
      <c r="D34217" s="153" t="str">
        <f>IFERROR(__xludf.DUMMYFUNCTION("""COMPUTED_VALUE"""),"")</f>
        <v/>
      </c>
      <c r="E34217" s="153" t="str">
        <f>IFERROR(__xludf.DUMMYFUNCTION("""COMPUTED_VALUE"""),"")</f>
        <v/>
      </c>
      <c r="I34217" s="169"/>
      <c r="J34217" s="156"/>
    </row>
    <row r="34218">
      <c r="D34218" s="153" t="str">
        <f>IFERROR(__xludf.DUMMYFUNCTION("""COMPUTED_VALUE"""),"")</f>
        <v/>
      </c>
      <c r="E34218" s="153" t="str">
        <f>IFERROR(__xludf.DUMMYFUNCTION("""COMPUTED_VALUE"""),"")</f>
        <v/>
      </c>
      <c r="I34218" s="169"/>
      <c r="J34218" s="156"/>
    </row>
    <row r="34219">
      <c r="D34219" s="153" t="str">
        <f>IFERROR(__xludf.DUMMYFUNCTION("""COMPUTED_VALUE"""),"")</f>
        <v/>
      </c>
      <c r="E34219" s="153" t="str">
        <f>IFERROR(__xludf.DUMMYFUNCTION("""COMPUTED_VALUE"""),"")</f>
        <v/>
      </c>
      <c r="I34219" s="169"/>
      <c r="J34219" s="156"/>
    </row>
    <row r="34220">
      <c r="D34220" s="153" t="str">
        <f>IFERROR(__xludf.DUMMYFUNCTION("""COMPUTED_VALUE"""),"")</f>
        <v/>
      </c>
      <c r="E34220" s="153" t="str">
        <f>IFERROR(__xludf.DUMMYFUNCTION("""COMPUTED_VALUE"""),"")</f>
        <v/>
      </c>
      <c r="I34220" s="169"/>
      <c r="J34220" s="156"/>
    </row>
    <row r="34221">
      <c r="D34221" s="153" t="str">
        <f>IFERROR(__xludf.DUMMYFUNCTION("""COMPUTED_VALUE"""),"")</f>
        <v/>
      </c>
      <c r="E34221" s="153" t="str">
        <f>IFERROR(__xludf.DUMMYFUNCTION("""COMPUTED_VALUE"""),"")</f>
        <v/>
      </c>
      <c r="I34221" s="169"/>
      <c r="J34221" s="156"/>
    </row>
    <row r="34222">
      <c r="D34222" s="153" t="str">
        <f>IFERROR(__xludf.DUMMYFUNCTION("""COMPUTED_VALUE"""),"")</f>
        <v/>
      </c>
      <c r="E34222" s="153" t="str">
        <f>IFERROR(__xludf.DUMMYFUNCTION("""COMPUTED_VALUE"""),"")</f>
        <v/>
      </c>
      <c r="I34222" s="169"/>
      <c r="J34222" s="156"/>
    </row>
    <row r="34223">
      <c r="D34223" s="153" t="str">
        <f>IFERROR(__xludf.DUMMYFUNCTION("""COMPUTED_VALUE"""),"")</f>
        <v/>
      </c>
      <c r="E34223" s="153" t="str">
        <f>IFERROR(__xludf.DUMMYFUNCTION("""COMPUTED_VALUE"""),"")</f>
        <v/>
      </c>
      <c r="I34223" s="169"/>
      <c r="J34223" s="156"/>
    </row>
    <row r="34224">
      <c r="D34224" s="153" t="str">
        <f>IFERROR(__xludf.DUMMYFUNCTION("""COMPUTED_VALUE"""),"")</f>
        <v/>
      </c>
      <c r="E34224" s="153" t="str">
        <f>IFERROR(__xludf.DUMMYFUNCTION("""COMPUTED_VALUE"""),"")</f>
        <v/>
      </c>
      <c r="I34224" s="169"/>
      <c r="J34224" s="156"/>
    </row>
    <row r="34225">
      <c r="D34225" s="153" t="str">
        <f>IFERROR(__xludf.DUMMYFUNCTION("""COMPUTED_VALUE"""),"")</f>
        <v/>
      </c>
      <c r="E34225" s="153" t="str">
        <f>IFERROR(__xludf.DUMMYFUNCTION("""COMPUTED_VALUE"""),"")</f>
        <v/>
      </c>
      <c r="I34225" s="169"/>
      <c r="J34225" s="156"/>
    </row>
    <row r="34226">
      <c r="D34226" s="153" t="str">
        <f>IFERROR(__xludf.DUMMYFUNCTION("""COMPUTED_VALUE"""),"")</f>
        <v/>
      </c>
      <c r="E34226" s="153" t="str">
        <f>IFERROR(__xludf.DUMMYFUNCTION("""COMPUTED_VALUE"""),"")</f>
        <v/>
      </c>
      <c r="I34226" s="169"/>
      <c r="J34226" s="156"/>
    </row>
    <row r="34227">
      <c r="D34227" s="153" t="str">
        <f>IFERROR(__xludf.DUMMYFUNCTION("""COMPUTED_VALUE"""),"")</f>
        <v/>
      </c>
      <c r="E34227" s="153" t="str">
        <f>IFERROR(__xludf.DUMMYFUNCTION("""COMPUTED_VALUE"""),"")</f>
        <v/>
      </c>
      <c r="I34227" s="169"/>
      <c r="J34227" s="156"/>
    </row>
    <row r="34228">
      <c r="D34228" s="153" t="str">
        <f>IFERROR(__xludf.DUMMYFUNCTION("""COMPUTED_VALUE"""),"")</f>
        <v/>
      </c>
      <c r="E34228" s="153" t="str">
        <f>IFERROR(__xludf.DUMMYFUNCTION("""COMPUTED_VALUE"""),"")</f>
        <v/>
      </c>
      <c r="I34228" s="169"/>
      <c r="J34228" s="156"/>
    </row>
    <row r="34229">
      <c r="D34229" s="153" t="str">
        <f>IFERROR(__xludf.DUMMYFUNCTION("""COMPUTED_VALUE"""),"")</f>
        <v/>
      </c>
      <c r="E34229" s="153" t="str">
        <f>IFERROR(__xludf.DUMMYFUNCTION("""COMPUTED_VALUE"""),"")</f>
        <v/>
      </c>
      <c r="I34229" s="169"/>
      <c r="J34229" s="156"/>
    </row>
    <row r="34230">
      <c r="D34230" s="153" t="str">
        <f>IFERROR(__xludf.DUMMYFUNCTION("""COMPUTED_VALUE"""),"")</f>
        <v/>
      </c>
      <c r="E34230" s="153" t="str">
        <f>IFERROR(__xludf.DUMMYFUNCTION("""COMPUTED_VALUE"""),"")</f>
        <v/>
      </c>
      <c r="I34230" s="169"/>
      <c r="J34230" s="156"/>
    </row>
    <row r="34231">
      <c r="D34231" s="153" t="str">
        <f>IFERROR(__xludf.DUMMYFUNCTION("""COMPUTED_VALUE"""),"")</f>
        <v/>
      </c>
      <c r="E34231" s="153" t="str">
        <f>IFERROR(__xludf.DUMMYFUNCTION("""COMPUTED_VALUE"""),"")</f>
        <v/>
      </c>
      <c r="I34231" s="169"/>
      <c r="J34231" s="156"/>
    </row>
    <row r="34232">
      <c r="D34232" s="153" t="str">
        <f>IFERROR(__xludf.DUMMYFUNCTION("""COMPUTED_VALUE"""),"")</f>
        <v/>
      </c>
      <c r="E34232" s="153" t="str">
        <f>IFERROR(__xludf.DUMMYFUNCTION("""COMPUTED_VALUE"""),"")</f>
        <v/>
      </c>
      <c r="I34232" s="169"/>
      <c r="J34232" s="156"/>
    </row>
    <row r="34233">
      <c r="D34233" s="153" t="str">
        <f>IFERROR(__xludf.DUMMYFUNCTION("""COMPUTED_VALUE"""),"")</f>
        <v/>
      </c>
      <c r="E34233" s="153" t="str">
        <f>IFERROR(__xludf.DUMMYFUNCTION("""COMPUTED_VALUE"""),"")</f>
        <v/>
      </c>
      <c r="I34233" s="169"/>
      <c r="J34233" s="156"/>
    </row>
    <row r="34234">
      <c r="D34234" s="153" t="str">
        <f>IFERROR(__xludf.DUMMYFUNCTION("""COMPUTED_VALUE"""),"")</f>
        <v/>
      </c>
      <c r="E34234" s="153" t="str">
        <f>IFERROR(__xludf.DUMMYFUNCTION("""COMPUTED_VALUE"""),"")</f>
        <v/>
      </c>
      <c r="I34234" s="169"/>
      <c r="J34234" s="156"/>
    </row>
    <row r="34235">
      <c r="D34235" s="153" t="str">
        <f>IFERROR(__xludf.DUMMYFUNCTION("""COMPUTED_VALUE"""),"")</f>
        <v/>
      </c>
      <c r="E34235" s="153" t="str">
        <f>IFERROR(__xludf.DUMMYFUNCTION("""COMPUTED_VALUE"""),"")</f>
        <v/>
      </c>
      <c r="I34235" s="169"/>
      <c r="J34235" s="156"/>
    </row>
    <row r="34236">
      <c r="D34236" s="153" t="str">
        <f>IFERROR(__xludf.DUMMYFUNCTION("""COMPUTED_VALUE"""),"")</f>
        <v/>
      </c>
      <c r="E34236" s="153" t="str">
        <f>IFERROR(__xludf.DUMMYFUNCTION("""COMPUTED_VALUE"""),"")</f>
        <v/>
      </c>
      <c r="I34236" s="169"/>
      <c r="J34236" s="156"/>
    </row>
    <row r="34237">
      <c r="D34237" s="153" t="str">
        <f>IFERROR(__xludf.DUMMYFUNCTION("""COMPUTED_VALUE"""),"")</f>
        <v/>
      </c>
      <c r="E34237" s="153" t="str">
        <f>IFERROR(__xludf.DUMMYFUNCTION("""COMPUTED_VALUE"""),"")</f>
        <v/>
      </c>
      <c r="I34237" s="169"/>
      <c r="J34237" s="156"/>
    </row>
    <row r="34238">
      <c r="D34238" s="153" t="str">
        <f>IFERROR(__xludf.DUMMYFUNCTION("""COMPUTED_VALUE"""),"")</f>
        <v/>
      </c>
      <c r="E34238" s="153" t="str">
        <f>IFERROR(__xludf.DUMMYFUNCTION("""COMPUTED_VALUE"""),"")</f>
        <v/>
      </c>
      <c r="I34238" s="169"/>
      <c r="J34238" s="156"/>
    </row>
    <row r="34239">
      <c r="D34239" s="153" t="str">
        <f>IFERROR(__xludf.DUMMYFUNCTION("""COMPUTED_VALUE"""),"")</f>
        <v/>
      </c>
      <c r="E34239" s="153" t="str">
        <f>IFERROR(__xludf.DUMMYFUNCTION("""COMPUTED_VALUE"""),"")</f>
        <v/>
      </c>
      <c r="I34239" s="169"/>
      <c r="J34239" s="156"/>
    </row>
    <row r="34240">
      <c r="D34240" s="153" t="str">
        <f>IFERROR(__xludf.DUMMYFUNCTION("""COMPUTED_VALUE"""),"")</f>
        <v/>
      </c>
      <c r="E34240" s="153" t="str">
        <f>IFERROR(__xludf.DUMMYFUNCTION("""COMPUTED_VALUE"""),"")</f>
        <v/>
      </c>
      <c r="I34240" s="169"/>
      <c r="J34240" s="156"/>
    </row>
    <row r="34241">
      <c r="D34241" s="153" t="str">
        <f>IFERROR(__xludf.DUMMYFUNCTION("""COMPUTED_VALUE"""),"")</f>
        <v/>
      </c>
      <c r="E34241" s="153" t="str">
        <f>IFERROR(__xludf.DUMMYFUNCTION("""COMPUTED_VALUE"""),"")</f>
        <v/>
      </c>
      <c r="I34241" s="169"/>
      <c r="J34241" s="156"/>
    </row>
    <row r="34242">
      <c r="D34242" s="153" t="str">
        <f>IFERROR(__xludf.DUMMYFUNCTION("""COMPUTED_VALUE"""),"")</f>
        <v/>
      </c>
      <c r="E34242" s="153" t="str">
        <f>IFERROR(__xludf.DUMMYFUNCTION("""COMPUTED_VALUE"""),"")</f>
        <v/>
      </c>
      <c r="I34242" s="169"/>
      <c r="J34242" s="156"/>
    </row>
    <row r="34243">
      <c r="D34243" s="153" t="str">
        <f>IFERROR(__xludf.DUMMYFUNCTION("""COMPUTED_VALUE"""),"")</f>
        <v/>
      </c>
      <c r="E34243" s="153" t="str">
        <f>IFERROR(__xludf.DUMMYFUNCTION("""COMPUTED_VALUE"""),"")</f>
        <v/>
      </c>
      <c r="I34243" s="169"/>
      <c r="J34243" s="156"/>
    </row>
    <row r="34244">
      <c r="D34244" s="153" t="str">
        <f>IFERROR(__xludf.DUMMYFUNCTION("""COMPUTED_VALUE"""),"")</f>
        <v/>
      </c>
      <c r="E34244" s="153" t="str">
        <f>IFERROR(__xludf.DUMMYFUNCTION("""COMPUTED_VALUE"""),"")</f>
        <v/>
      </c>
      <c r="I34244" s="169"/>
      <c r="J34244" s="156"/>
    </row>
    <row r="34245">
      <c r="D34245" s="153" t="str">
        <f>IFERROR(__xludf.DUMMYFUNCTION("""COMPUTED_VALUE"""),"")</f>
        <v/>
      </c>
      <c r="E34245" s="153" t="str">
        <f>IFERROR(__xludf.DUMMYFUNCTION("""COMPUTED_VALUE"""),"")</f>
        <v/>
      </c>
      <c r="I34245" s="169"/>
      <c r="J34245" s="156"/>
    </row>
    <row r="34246">
      <c r="D34246" s="153" t="str">
        <f>IFERROR(__xludf.DUMMYFUNCTION("""COMPUTED_VALUE"""),"")</f>
        <v/>
      </c>
      <c r="E34246" s="153" t="str">
        <f>IFERROR(__xludf.DUMMYFUNCTION("""COMPUTED_VALUE"""),"")</f>
        <v/>
      </c>
      <c r="I34246" s="169"/>
      <c r="J34246" s="156"/>
    </row>
    <row r="34247">
      <c r="D34247" s="153" t="str">
        <f>IFERROR(__xludf.DUMMYFUNCTION("""COMPUTED_VALUE"""),"")</f>
        <v/>
      </c>
      <c r="E34247" s="153" t="str">
        <f>IFERROR(__xludf.DUMMYFUNCTION("""COMPUTED_VALUE"""),"")</f>
        <v/>
      </c>
      <c r="I34247" s="169"/>
      <c r="J34247" s="156"/>
    </row>
    <row r="34248">
      <c r="D34248" s="153" t="str">
        <f>IFERROR(__xludf.DUMMYFUNCTION("""COMPUTED_VALUE"""),"")</f>
        <v/>
      </c>
      <c r="E34248" s="153" t="str">
        <f>IFERROR(__xludf.DUMMYFUNCTION("""COMPUTED_VALUE"""),"")</f>
        <v/>
      </c>
      <c r="I34248" s="169"/>
      <c r="J34248" s="156"/>
    </row>
    <row r="34249">
      <c r="D34249" s="153" t="str">
        <f>IFERROR(__xludf.DUMMYFUNCTION("""COMPUTED_VALUE"""),"")</f>
        <v/>
      </c>
      <c r="E34249" s="153" t="str">
        <f>IFERROR(__xludf.DUMMYFUNCTION("""COMPUTED_VALUE"""),"")</f>
        <v/>
      </c>
      <c r="I34249" s="169"/>
      <c r="J34249" s="156"/>
    </row>
    <row r="34250">
      <c r="D34250" s="153" t="str">
        <f>IFERROR(__xludf.DUMMYFUNCTION("""COMPUTED_VALUE"""),"")</f>
        <v/>
      </c>
      <c r="E34250" s="153" t="str">
        <f>IFERROR(__xludf.DUMMYFUNCTION("""COMPUTED_VALUE"""),"")</f>
        <v/>
      </c>
      <c r="I34250" s="169"/>
      <c r="J34250" s="156"/>
    </row>
    <row r="34251">
      <c r="D34251" s="153" t="str">
        <f>IFERROR(__xludf.DUMMYFUNCTION("""COMPUTED_VALUE"""),"")</f>
        <v/>
      </c>
      <c r="E34251" s="153" t="str">
        <f>IFERROR(__xludf.DUMMYFUNCTION("""COMPUTED_VALUE"""),"")</f>
        <v/>
      </c>
      <c r="I34251" s="169"/>
      <c r="J34251" s="156"/>
    </row>
    <row r="34252">
      <c r="D34252" s="153" t="str">
        <f>IFERROR(__xludf.DUMMYFUNCTION("""COMPUTED_VALUE"""),"")</f>
        <v/>
      </c>
      <c r="E34252" s="153" t="str">
        <f>IFERROR(__xludf.DUMMYFUNCTION("""COMPUTED_VALUE"""),"")</f>
        <v/>
      </c>
      <c r="I34252" s="169"/>
      <c r="J34252" s="156"/>
    </row>
    <row r="34253">
      <c r="D34253" s="153" t="str">
        <f>IFERROR(__xludf.DUMMYFUNCTION("""COMPUTED_VALUE"""),"")</f>
        <v/>
      </c>
      <c r="E34253" s="153" t="str">
        <f>IFERROR(__xludf.DUMMYFUNCTION("""COMPUTED_VALUE"""),"")</f>
        <v/>
      </c>
      <c r="I34253" s="169"/>
      <c r="J34253" s="156"/>
    </row>
    <row r="34254">
      <c r="D34254" s="153" t="str">
        <f>IFERROR(__xludf.DUMMYFUNCTION("""COMPUTED_VALUE"""),"")</f>
        <v/>
      </c>
      <c r="E34254" s="153" t="str">
        <f>IFERROR(__xludf.DUMMYFUNCTION("""COMPUTED_VALUE"""),"")</f>
        <v/>
      </c>
      <c r="I34254" s="169"/>
      <c r="J34254" s="156"/>
    </row>
    <row r="34255">
      <c r="D34255" s="153" t="str">
        <f>IFERROR(__xludf.DUMMYFUNCTION("""COMPUTED_VALUE"""),"")</f>
        <v/>
      </c>
      <c r="E34255" s="153" t="str">
        <f>IFERROR(__xludf.DUMMYFUNCTION("""COMPUTED_VALUE"""),"")</f>
        <v/>
      </c>
      <c r="I34255" s="169"/>
      <c r="J34255" s="156"/>
    </row>
    <row r="34256">
      <c r="D34256" s="153" t="str">
        <f>IFERROR(__xludf.DUMMYFUNCTION("""COMPUTED_VALUE"""),"")</f>
        <v/>
      </c>
      <c r="E34256" s="153" t="str">
        <f>IFERROR(__xludf.DUMMYFUNCTION("""COMPUTED_VALUE"""),"")</f>
        <v/>
      </c>
      <c r="I34256" s="169"/>
      <c r="J34256" s="156"/>
    </row>
    <row r="34257">
      <c r="D34257" s="153" t="str">
        <f>IFERROR(__xludf.DUMMYFUNCTION("""COMPUTED_VALUE"""),"")</f>
        <v/>
      </c>
      <c r="E34257" s="153" t="str">
        <f>IFERROR(__xludf.DUMMYFUNCTION("""COMPUTED_VALUE"""),"")</f>
        <v/>
      </c>
      <c r="I34257" s="169"/>
      <c r="J34257" s="156"/>
    </row>
    <row r="34258">
      <c r="D34258" s="153" t="str">
        <f>IFERROR(__xludf.DUMMYFUNCTION("""COMPUTED_VALUE"""),"")</f>
        <v/>
      </c>
      <c r="E34258" s="153" t="str">
        <f>IFERROR(__xludf.DUMMYFUNCTION("""COMPUTED_VALUE"""),"")</f>
        <v/>
      </c>
      <c r="I34258" s="169"/>
      <c r="J34258" s="156"/>
    </row>
    <row r="34259">
      <c r="D34259" s="153" t="str">
        <f>IFERROR(__xludf.DUMMYFUNCTION("""COMPUTED_VALUE"""),"")</f>
        <v/>
      </c>
      <c r="E34259" s="153" t="str">
        <f>IFERROR(__xludf.DUMMYFUNCTION("""COMPUTED_VALUE"""),"")</f>
        <v/>
      </c>
      <c r="I34259" s="169"/>
      <c r="J34259" s="156"/>
    </row>
    <row r="34260">
      <c r="D34260" s="153" t="str">
        <f>IFERROR(__xludf.DUMMYFUNCTION("""COMPUTED_VALUE"""),"")</f>
        <v/>
      </c>
      <c r="E34260" s="153" t="str">
        <f>IFERROR(__xludf.DUMMYFUNCTION("""COMPUTED_VALUE"""),"")</f>
        <v/>
      </c>
      <c r="I34260" s="169"/>
      <c r="J34260" s="156"/>
    </row>
    <row r="34261">
      <c r="D34261" s="153" t="str">
        <f>IFERROR(__xludf.DUMMYFUNCTION("""COMPUTED_VALUE"""),"")</f>
        <v/>
      </c>
      <c r="E34261" s="153" t="str">
        <f>IFERROR(__xludf.DUMMYFUNCTION("""COMPUTED_VALUE"""),"")</f>
        <v/>
      </c>
      <c r="I34261" s="169"/>
      <c r="J34261" s="156"/>
    </row>
    <row r="34262">
      <c r="D34262" s="153" t="str">
        <f>IFERROR(__xludf.DUMMYFUNCTION("""COMPUTED_VALUE"""),"")</f>
        <v/>
      </c>
      <c r="E34262" s="153" t="str">
        <f>IFERROR(__xludf.DUMMYFUNCTION("""COMPUTED_VALUE"""),"")</f>
        <v/>
      </c>
      <c r="I34262" s="169"/>
      <c r="J34262" s="156"/>
    </row>
    <row r="34263">
      <c r="D34263" s="153" t="str">
        <f>IFERROR(__xludf.DUMMYFUNCTION("""COMPUTED_VALUE"""),"")</f>
        <v/>
      </c>
      <c r="E34263" s="153" t="str">
        <f>IFERROR(__xludf.DUMMYFUNCTION("""COMPUTED_VALUE"""),"")</f>
        <v/>
      </c>
      <c r="I34263" s="169"/>
      <c r="J34263" s="156"/>
    </row>
    <row r="34264">
      <c r="D34264" s="153" t="str">
        <f>IFERROR(__xludf.DUMMYFUNCTION("""COMPUTED_VALUE"""),"")</f>
        <v/>
      </c>
      <c r="E34264" s="153" t="str">
        <f>IFERROR(__xludf.DUMMYFUNCTION("""COMPUTED_VALUE"""),"")</f>
        <v/>
      </c>
      <c r="I34264" s="169"/>
      <c r="J34264" s="156"/>
    </row>
    <row r="34265">
      <c r="D34265" s="153" t="str">
        <f>IFERROR(__xludf.DUMMYFUNCTION("""COMPUTED_VALUE"""),"")</f>
        <v/>
      </c>
      <c r="E34265" s="153" t="str">
        <f>IFERROR(__xludf.DUMMYFUNCTION("""COMPUTED_VALUE"""),"")</f>
        <v/>
      </c>
      <c r="I34265" s="169"/>
      <c r="J34265" s="156"/>
    </row>
    <row r="34266">
      <c r="D34266" s="153" t="str">
        <f>IFERROR(__xludf.DUMMYFUNCTION("""COMPUTED_VALUE"""),"")</f>
        <v/>
      </c>
      <c r="E34266" s="153" t="str">
        <f>IFERROR(__xludf.DUMMYFUNCTION("""COMPUTED_VALUE"""),"")</f>
        <v/>
      </c>
      <c r="I34266" s="169"/>
      <c r="J34266" s="156"/>
    </row>
    <row r="34267">
      <c r="D34267" s="153" t="str">
        <f>IFERROR(__xludf.DUMMYFUNCTION("""COMPUTED_VALUE"""),"")</f>
        <v/>
      </c>
      <c r="E34267" s="153" t="str">
        <f>IFERROR(__xludf.DUMMYFUNCTION("""COMPUTED_VALUE"""),"")</f>
        <v/>
      </c>
      <c r="I34267" s="169"/>
      <c r="J34267" s="156"/>
    </row>
    <row r="34268">
      <c r="D34268" s="153" t="str">
        <f>IFERROR(__xludf.DUMMYFUNCTION("""COMPUTED_VALUE"""),"")</f>
        <v/>
      </c>
      <c r="E34268" s="153" t="str">
        <f>IFERROR(__xludf.DUMMYFUNCTION("""COMPUTED_VALUE"""),"")</f>
        <v/>
      </c>
      <c r="I34268" s="169"/>
      <c r="J34268" s="156"/>
    </row>
    <row r="34269">
      <c r="D34269" s="153" t="str">
        <f>IFERROR(__xludf.DUMMYFUNCTION("""COMPUTED_VALUE"""),"")</f>
        <v/>
      </c>
      <c r="E34269" s="153" t="str">
        <f>IFERROR(__xludf.DUMMYFUNCTION("""COMPUTED_VALUE"""),"")</f>
        <v/>
      </c>
      <c r="I34269" s="169"/>
      <c r="J34269" s="156"/>
    </row>
    <row r="34270">
      <c r="D34270" s="153" t="str">
        <f>IFERROR(__xludf.DUMMYFUNCTION("""COMPUTED_VALUE"""),"")</f>
        <v/>
      </c>
      <c r="E34270" s="153" t="str">
        <f>IFERROR(__xludf.DUMMYFUNCTION("""COMPUTED_VALUE"""),"")</f>
        <v/>
      </c>
      <c r="I34270" s="169"/>
      <c r="J34270" s="156"/>
    </row>
    <row r="34271">
      <c r="D34271" s="153" t="str">
        <f>IFERROR(__xludf.DUMMYFUNCTION("""COMPUTED_VALUE"""),"")</f>
        <v/>
      </c>
      <c r="E34271" s="153" t="str">
        <f>IFERROR(__xludf.DUMMYFUNCTION("""COMPUTED_VALUE"""),"")</f>
        <v/>
      </c>
      <c r="I34271" s="169"/>
      <c r="J34271" s="156"/>
    </row>
    <row r="34272">
      <c r="D34272" s="153" t="str">
        <f>IFERROR(__xludf.DUMMYFUNCTION("""COMPUTED_VALUE"""),"")</f>
        <v/>
      </c>
      <c r="E34272" s="153" t="str">
        <f>IFERROR(__xludf.DUMMYFUNCTION("""COMPUTED_VALUE"""),"")</f>
        <v/>
      </c>
      <c r="I34272" s="169"/>
      <c r="J34272" s="156"/>
    </row>
    <row r="34273">
      <c r="D34273" s="153" t="str">
        <f>IFERROR(__xludf.DUMMYFUNCTION("""COMPUTED_VALUE"""),"")</f>
        <v/>
      </c>
      <c r="E34273" s="153" t="str">
        <f>IFERROR(__xludf.DUMMYFUNCTION("""COMPUTED_VALUE"""),"")</f>
        <v/>
      </c>
      <c r="I34273" s="169"/>
      <c r="J34273" s="156"/>
    </row>
    <row r="34274">
      <c r="D34274" s="153" t="str">
        <f>IFERROR(__xludf.DUMMYFUNCTION("""COMPUTED_VALUE"""),"")</f>
        <v/>
      </c>
      <c r="E34274" s="153" t="str">
        <f>IFERROR(__xludf.DUMMYFUNCTION("""COMPUTED_VALUE"""),"")</f>
        <v/>
      </c>
      <c r="I34274" s="169"/>
      <c r="J34274" s="156"/>
    </row>
    <row r="34275">
      <c r="D34275" s="153" t="str">
        <f>IFERROR(__xludf.DUMMYFUNCTION("""COMPUTED_VALUE"""),"")</f>
        <v/>
      </c>
      <c r="E34275" s="153" t="str">
        <f>IFERROR(__xludf.DUMMYFUNCTION("""COMPUTED_VALUE"""),"")</f>
        <v/>
      </c>
      <c r="I34275" s="169"/>
      <c r="J34275" s="156"/>
    </row>
    <row r="34276">
      <c r="D34276" s="153" t="str">
        <f>IFERROR(__xludf.DUMMYFUNCTION("""COMPUTED_VALUE"""),"")</f>
        <v/>
      </c>
      <c r="E34276" s="153" t="str">
        <f>IFERROR(__xludf.DUMMYFUNCTION("""COMPUTED_VALUE"""),"")</f>
        <v/>
      </c>
      <c r="I34276" s="169"/>
      <c r="J34276" s="156"/>
    </row>
    <row r="34277">
      <c r="D34277" s="153" t="str">
        <f>IFERROR(__xludf.DUMMYFUNCTION("""COMPUTED_VALUE"""),"")</f>
        <v/>
      </c>
      <c r="E34277" s="153" t="str">
        <f>IFERROR(__xludf.DUMMYFUNCTION("""COMPUTED_VALUE"""),"")</f>
        <v/>
      </c>
      <c r="I34277" s="169"/>
      <c r="J34277" s="156"/>
    </row>
    <row r="34278">
      <c r="D34278" s="153" t="str">
        <f>IFERROR(__xludf.DUMMYFUNCTION("""COMPUTED_VALUE"""),"")</f>
        <v/>
      </c>
      <c r="E34278" s="153" t="str">
        <f>IFERROR(__xludf.DUMMYFUNCTION("""COMPUTED_VALUE"""),"")</f>
        <v/>
      </c>
      <c r="I34278" s="169"/>
      <c r="J34278" s="156"/>
    </row>
    <row r="34279">
      <c r="D34279" s="153" t="str">
        <f>IFERROR(__xludf.DUMMYFUNCTION("""COMPUTED_VALUE"""),"")</f>
        <v/>
      </c>
      <c r="E34279" s="153" t="str">
        <f>IFERROR(__xludf.DUMMYFUNCTION("""COMPUTED_VALUE"""),"")</f>
        <v/>
      </c>
      <c r="I34279" s="169"/>
      <c r="J34279" s="156"/>
    </row>
    <row r="34280">
      <c r="D34280" s="153" t="str">
        <f>IFERROR(__xludf.DUMMYFUNCTION("""COMPUTED_VALUE"""),"")</f>
        <v/>
      </c>
      <c r="E34280" s="153" t="str">
        <f>IFERROR(__xludf.DUMMYFUNCTION("""COMPUTED_VALUE"""),"")</f>
        <v/>
      </c>
      <c r="I34280" s="169"/>
      <c r="J34280" s="156"/>
    </row>
    <row r="34281">
      <c r="D34281" s="153" t="str">
        <f>IFERROR(__xludf.DUMMYFUNCTION("""COMPUTED_VALUE"""),"")</f>
        <v/>
      </c>
      <c r="E34281" s="153" t="str">
        <f>IFERROR(__xludf.DUMMYFUNCTION("""COMPUTED_VALUE"""),"")</f>
        <v/>
      </c>
      <c r="I34281" s="169"/>
      <c r="J34281" s="156"/>
    </row>
    <row r="34282">
      <c r="D34282" s="153" t="str">
        <f>IFERROR(__xludf.DUMMYFUNCTION("""COMPUTED_VALUE"""),"")</f>
        <v/>
      </c>
      <c r="E34282" s="153" t="str">
        <f>IFERROR(__xludf.DUMMYFUNCTION("""COMPUTED_VALUE"""),"")</f>
        <v/>
      </c>
      <c r="I34282" s="169"/>
      <c r="J34282" s="156"/>
    </row>
    <row r="34283">
      <c r="D34283" s="153" t="str">
        <f>IFERROR(__xludf.DUMMYFUNCTION("""COMPUTED_VALUE"""),"")</f>
        <v/>
      </c>
      <c r="E34283" s="153" t="str">
        <f>IFERROR(__xludf.DUMMYFUNCTION("""COMPUTED_VALUE"""),"")</f>
        <v/>
      </c>
      <c r="I34283" s="169"/>
      <c r="J34283" s="156"/>
    </row>
    <row r="34284">
      <c r="D34284" s="153" t="str">
        <f>IFERROR(__xludf.DUMMYFUNCTION("""COMPUTED_VALUE"""),"")</f>
        <v/>
      </c>
      <c r="E34284" s="153" t="str">
        <f>IFERROR(__xludf.DUMMYFUNCTION("""COMPUTED_VALUE"""),"")</f>
        <v/>
      </c>
      <c r="I34284" s="169"/>
      <c r="J34284" s="156"/>
    </row>
    <row r="34285">
      <c r="D34285" s="153" t="str">
        <f>IFERROR(__xludf.DUMMYFUNCTION("""COMPUTED_VALUE"""),"")</f>
        <v/>
      </c>
      <c r="E34285" s="153" t="str">
        <f>IFERROR(__xludf.DUMMYFUNCTION("""COMPUTED_VALUE"""),"")</f>
        <v/>
      </c>
      <c r="I34285" s="169"/>
      <c r="J34285" s="156"/>
    </row>
    <row r="34286">
      <c r="D34286" s="153" t="str">
        <f>IFERROR(__xludf.DUMMYFUNCTION("""COMPUTED_VALUE"""),"")</f>
        <v/>
      </c>
      <c r="E34286" s="153" t="str">
        <f>IFERROR(__xludf.DUMMYFUNCTION("""COMPUTED_VALUE"""),"")</f>
        <v/>
      </c>
      <c r="I34286" s="169"/>
      <c r="J34286" s="156"/>
    </row>
    <row r="34287">
      <c r="D34287" s="153" t="str">
        <f>IFERROR(__xludf.DUMMYFUNCTION("""COMPUTED_VALUE"""),"")</f>
        <v/>
      </c>
      <c r="E34287" s="153" t="str">
        <f>IFERROR(__xludf.DUMMYFUNCTION("""COMPUTED_VALUE"""),"")</f>
        <v/>
      </c>
      <c r="I34287" s="169"/>
      <c r="J34287" s="156"/>
    </row>
    <row r="34288">
      <c r="D34288" s="153" t="str">
        <f>IFERROR(__xludf.DUMMYFUNCTION("""COMPUTED_VALUE"""),"")</f>
        <v/>
      </c>
      <c r="E34288" s="153" t="str">
        <f>IFERROR(__xludf.DUMMYFUNCTION("""COMPUTED_VALUE"""),"")</f>
        <v/>
      </c>
      <c r="I34288" s="169"/>
      <c r="J34288" s="156"/>
    </row>
    <row r="34289">
      <c r="D34289" s="153" t="str">
        <f>IFERROR(__xludf.DUMMYFUNCTION("""COMPUTED_VALUE"""),"")</f>
        <v/>
      </c>
      <c r="E34289" s="153" t="str">
        <f>IFERROR(__xludf.DUMMYFUNCTION("""COMPUTED_VALUE"""),"")</f>
        <v/>
      </c>
      <c r="I34289" s="169"/>
      <c r="J34289" s="156"/>
    </row>
    <row r="34290">
      <c r="D34290" s="153" t="str">
        <f>IFERROR(__xludf.DUMMYFUNCTION("""COMPUTED_VALUE"""),"")</f>
        <v/>
      </c>
      <c r="E34290" s="153" t="str">
        <f>IFERROR(__xludf.DUMMYFUNCTION("""COMPUTED_VALUE"""),"")</f>
        <v/>
      </c>
      <c r="I34290" s="169"/>
      <c r="J34290" s="156"/>
    </row>
    <row r="34291">
      <c r="D34291" s="153" t="str">
        <f>IFERROR(__xludf.DUMMYFUNCTION("""COMPUTED_VALUE"""),"")</f>
        <v/>
      </c>
      <c r="E34291" s="153" t="str">
        <f>IFERROR(__xludf.DUMMYFUNCTION("""COMPUTED_VALUE"""),"")</f>
        <v/>
      </c>
      <c r="I34291" s="169"/>
      <c r="J34291" s="156"/>
    </row>
    <row r="34292">
      <c r="D34292" s="153" t="str">
        <f>IFERROR(__xludf.DUMMYFUNCTION("""COMPUTED_VALUE"""),"")</f>
        <v/>
      </c>
      <c r="E34292" s="153" t="str">
        <f>IFERROR(__xludf.DUMMYFUNCTION("""COMPUTED_VALUE"""),"")</f>
        <v/>
      </c>
      <c r="I34292" s="169"/>
      <c r="J34292" s="156"/>
    </row>
    <row r="34293">
      <c r="D34293" s="153" t="str">
        <f>IFERROR(__xludf.DUMMYFUNCTION("""COMPUTED_VALUE"""),"")</f>
        <v/>
      </c>
      <c r="E34293" s="153" t="str">
        <f>IFERROR(__xludf.DUMMYFUNCTION("""COMPUTED_VALUE"""),"")</f>
        <v/>
      </c>
      <c r="I34293" s="169"/>
      <c r="J34293" s="156"/>
    </row>
    <row r="34294">
      <c r="D34294" s="153" t="str">
        <f>IFERROR(__xludf.DUMMYFUNCTION("""COMPUTED_VALUE"""),"")</f>
        <v/>
      </c>
      <c r="E34294" s="153" t="str">
        <f>IFERROR(__xludf.DUMMYFUNCTION("""COMPUTED_VALUE"""),"")</f>
        <v/>
      </c>
      <c r="I34294" s="169"/>
      <c r="J34294" s="156"/>
    </row>
    <row r="34295">
      <c r="D34295" s="153" t="str">
        <f>IFERROR(__xludf.DUMMYFUNCTION("""COMPUTED_VALUE"""),"")</f>
        <v/>
      </c>
      <c r="E34295" s="153" t="str">
        <f>IFERROR(__xludf.DUMMYFUNCTION("""COMPUTED_VALUE"""),"")</f>
        <v/>
      </c>
      <c r="I34295" s="169"/>
      <c r="J34295" s="156"/>
    </row>
    <row r="34296">
      <c r="D34296" s="153" t="str">
        <f>IFERROR(__xludf.DUMMYFUNCTION("""COMPUTED_VALUE"""),"")</f>
        <v/>
      </c>
      <c r="E34296" s="153" t="str">
        <f>IFERROR(__xludf.DUMMYFUNCTION("""COMPUTED_VALUE"""),"")</f>
        <v/>
      </c>
      <c r="I34296" s="169"/>
      <c r="J34296" s="156"/>
    </row>
    <row r="34297">
      <c r="D34297" s="153" t="str">
        <f>IFERROR(__xludf.DUMMYFUNCTION("""COMPUTED_VALUE"""),"")</f>
        <v/>
      </c>
      <c r="E34297" s="153" t="str">
        <f>IFERROR(__xludf.DUMMYFUNCTION("""COMPUTED_VALUE"""),"")</f>
        <v/>
      </c>
      <c r="I34297" s="169"/>
      <c r="J34297" s="156"/>
    </row>
    <row r="34298">
      <c r="D34298" s="153" t="str">
        <f>IFERROR(__xludf.DUMMYFUNCTION("""COMPUTED_VALUE"""),"")</f>
        <v/>
      </c>
      <c r="E34298" s="153" t="str">
        <f>IFERROR(__xludf.DUMMYFUNCTION("""COMPUTED_VALUE"""),"")</f>
        <v/>
      </c>
      <c r="I34298" s="169"/>
      <c r="J34298" s="156"/>
    </row>
    <row r="34299">
      <c r="D34299" s="153" t="str">
        <f>IFERROR(__xludf.DUMMYFUNCTION("""COMPUTED_VALUE"""),"")</f>
        <v/>
      </c>
      <c r="E34299" s="153" t="str">
        <f>IFERROR(__xludf.DUMMYFUNCTION("""COMPUTED_VALUE"""),"")</f>
        <v/>
      </c>
      <c r="I34299" s="169"/>
      <c r="J34299" s="156"/>
    </row>
    <row r="34300">
      <c r="D34300" s="153" t="str">
        <f>IFERROR(__xludf.DUMMYFUNCTION("""COMPUTED_VALUE"""),"")</f>
        <v/>
      </c>
      <c r="E34300" s="153" t="str">
        <f>IFERROR(__xludf.DUMMYFUNCTION("""COMPUTED_VALUE"""),"")</f>
        <v/>
      </c>
      <c r="I34300" s="169"/>
      <c r="J34300" s="156"/>
    </row>
    <row r="34301">
      <c r="D34301" s="153" t="str">
        <f>IFERROR(__xludf.DUMMYFUNCTION("""COMPUTED_VALUE"""),"")</f>
        <v/>
      </c>
      <c r="E34301" s="153" t="str">
        <f>IFERROR(__xludf.DUMMYFUNCTION("""COMPUTED_VALUE"""),"")</f>
        <v/>
      </c>
      <c r="I34301" s="169"/>
      <c r="J34301" s="156"/>
    </row>
    <row r="34302">
      <c r="D34302" s="153" t="str">
        <f>IFERROR(__xludf.DUMMYFUNCTION("""COMPUTED_VALUE"""),"")</f>
        <v/>
      </c>
      <c r="E34302" s="153" t="str">
        <f>IFERROR(__xludf.DUMMYFUNCTION("""COMPUTED_VALUE"""),"")</f>
        <v/>
      </c>
      <c r="I34302" s="169"/>
      <c r="J34302" s="156"/>
    </row>
    <row r="34303">
      <c r="D34303" s="153" t="str">
        <f>IFERROR(__xludf.DUMMYFUNCTION("""COMPUTED_VALUE"""),"")</f>
        <v/>
      </c>
      <c r="E34303" s="153" t="str">
        <f>IFERROR(__xludf.DUMMYFUNCTION("""COMPUTED_VALUE"""),"")</f>
        <v/>
      </c>
      <c r="I34303" s="169"/>
      <c r="J34303" s="156"/>
    </row>
    <row r="34304">
      <c r="D34304" s="153" t="str">
        <f>IFERROR(__xludf.DUMMYFUNCTION("""COMPUTED_VALUE"""),"")</f>
        <v/>
      </c>
      <c r="E34304" s="153" t="str">
        <f>IFERROR(__xludf.DUMMYFUNCTION("""COMPUTED_VALUE"""),"")</f>
        <v/>
      </c>
      <c r="I34304" s="169"/>
      <c r="J34304" s="156"/>
    </row>
    <row r="34305">
      <c r="D34305" s="153" t="str">
        <f>IFERROR(__xludf.DUMMYFUNCTION("""COMPUTED_VALUE"""),"")</f>
        <v/>
      </c>
      <c r="E34305" s="153" t="str">
        <f>IFERROR(__xludf.DUMMYFUNCTION("""COMPUTED_VALUE"""),"")</f>
        <v/>
      </c>
      <c r="I34305" s="169"/>
      <c r="J34305" s="156"/>
    </row>
    <row r="34306">
      <c r="D34306" s="153" t="str">
        <f>IFERROR(__xludf.DUMMYFUNCTION("""COMPUTED_VALUE"""),"")</f>
        <v/>
      </c>
      <c r="E34306" s="153" t="str">
        <f>IFERROR(__xludf.DUMMYFUNCTION("""COMPUTED_VALUE"""),"")</f>
        <v/>
      </c>
      <c r="I34306" s="169"/>
      <c r="J34306" s="156"/>
    </row>
    <row r="34307">
      <c r="D34307" s="153" t="str">
        <f>IFERROR(__xludf.DUMMYFUNCTION("""COMPUTED_VALUE"""),"")</f>
        <v/>
      </c>
      <c r="E34307" s="153" t="str">
        <f>IFERROR(__xludf.DUMMYFUNCTION("""COMPUTED_VALUE"""),"")</f>
        <v/>
      </c>
      <c r="I34307" s="169"/>
      <c r="J34307" s="156"/>
    </row>
    <row r="34308">
      <c r="D34308" s="153" t="str">
        <f>IFERROR(__xludf.DUMMYFUNCTION("""COMPUTED_VALUE"""),"")</f>
        <v/>
      </c>
      <c r="E34308" s="153" t="str">
        <f>IFERROR(__xludf.DUMMYFUNCTION("""COMPUTED_VALUE"""),"")</f>
        <v/>
      </c>
      <c r="I34308" s="169"/>
      <c r="J34308" s="156"/>
    </row>
    <row r="34309">
      <c r="D34309" s="153" t="str">
        <f>IFERROR(__xludf.DUMMYFUNCTION("""COMPUTED_VALUE"""),"")</f>
        <v/>
      </c>
      <c r="E34309" s="153" t="str">
        <f>IFERROR(__xludf.DUMMYFUNCTION("""COMPUTED_VALUE"""),"")</f>
        <v/>
      </c>
      <c r="I34309" s="169"/>
      <c r="J34309" s="156"/>
    </row>
    <row r="34310">
      <c r="D34310" s="153" t="str">
        <f>IFERROR(__xludf.DUMMYFUNCTION("""COMPUTED_VALUE"""),"")</f>
        <v/>
      </c>
      <c r="E34310" s="153" t="str">
        <f>IFERROR(__xludf.DUMMYFUNCTION("""COMPUTED_VALUE"""),"")</f>
        <v/>
      </c>
      <c r="I34310" s="169"/>
      <c r="J34310" s="156"/>
    </row>
    <row r="34311">
      <c r="D34311" s="153" t="str">
        <f>IFERROR(__xludf.DUMMYFUNCTION("""COMPUTED_VALUE"""),"")</f>
        <v/>
      </c>
      <c r="E34311" s="153" t="str">
        <f>IFERROR(__xludf.DUMMYFUNCTION("""COMPUTED_VALUE"""),"")</f>
        <v/>
      </c>
      <c r="I34311" s="169"/>
      <c r="J34311" s="156"/>
    </row>
    <row r="34312">
      <c r="D34312" s="153" t="str">
        <f>IFERROR(__xludf.DUMMYFUNCTION("""COMPUTED_VALUE"""),"")</f>
        <v/>
      </c>
      <c r="E34312" s="153" t="str">
        <f>IFERROR(__xludf.DUMMYFUNCTION("""COMPUTED_VALUE"""),"")</f>
        <v/>
      </c>
      <c r="I34312" s="169"/>
      <c r="J34312" s="156"/>
    </row>
    <row r="34313">
      <c r="D34313" s="153" t="str">
        <f>IFERROR(__xludf.DUMMYFUNCTION("""COMPUTED_VALUE"""),"")</f>
        <v/>
      </c>
      <c r="E34313" s="153" t="str">
        <f>IFERROR(__xludf.DUMMYFUNCTION("""COMPUTED_VALUE"""),"")</f>
        <v/>
      </c>
      <c r="I34313" s="169"/>
      <c r="J34313" s="156"/>
    </row>
    <row r="34314">
      <c r="D34314" s="153" t="str">
        <f>IFERROR(__xludf.DUMMYFUNCTION("""COMPUTED_VALUE"""),"")</f>
        <v/>
      </c>
      <c r="E34314" s="153" t="str">
        <f>IFERROR(__xludf.DUMMYFUNCTION("""COMPUTED_VALUE"""),"")</f>
        <v/>
      </c>
      <c r="I34314" s="169"/>
      <c r="J34314" s="156"/>
    </row>
    <row r="34315">
      <c r="D34315" s="153" t="str">
        <f>IFERROR(__xludf.DUMMYFUNCTION("""COMPUTED_VALUE"""),"")</f>
        <v/>
      </c>
      <c r="E34315" s="153" t="str">
        <f>IFERROR(__xludf.DUMMYFUNCTION("""COMPUTED_VALUE"""),"")</f>
        <v/>
      </c>
      <c r="I34315" s="169"/>
      <c r="J34315" s="156"/>
    </row>
    <row r="34316">
      <c r="D34316" s="153" t="str">
        <f>IFERROR(__xludf.DUMMYFUNCTION("""COMPUTED_VALUE"""),"")</f>
        <v/>
      </c>
      <c r="E34316" s="153" t="str">
        <f>IFERROR(__xludf.DUMMYFUNCTION("""COMPUTED_VALUE"""),"")</f>
        <v/>
      </c>
      <c r="I34316" s="169"/>
      <c r="J34316" s="156"/>
    </row>
    <row r="34317">
      <c r="D34317" s="153" t="str">
        <f>IFERROR(__xludf.DUMMYFUNCTION("""COMPUTED_VALUE"""),"")</f>
        <v/>
      </c>
      <c r="E34317" s="153" t="str">
        <f>IFERROR(__xludf.DUMMYFUNCTION("""COMPUTED_VALUE"""),"")</f>
        <v/>
      </c>
      <c r="I34317" s="169"/>
      <c r="J34317" s="156"/>
    </row>
    <row r="34318">
      <c r="D34318" s="153" t="str">
        <f>IFERROR(__xludf.DUMMYFUNCTION("""COMPUTED_VALUE"""),"")</f>
        <v/>
      </c>
      <c r="E34318" s="153" t="str">
        <f>IFERROR(__xludf.DUMMYFUNCTION("""COMPUTED_VALUE"""),"")</f>
        <v/>
      </c>
      <c r="I34318" s="169"/>
      <c r="J34318" s="156"/>
    </row>
    <row r="34319">
      <c r="D34319" s="153" t="str">
        <f>IFERROR(__xludf.DUMMYFUNCTION("""COMPUTED_VALUE"""),"")</f>
        <v/>
      </c>
      <c r="E34319" s="153" t="str">
        <f>IFERROR(__xludf.DUMMYFUNCTION("""COMPUTED_VALUE"""),"")</f>
        <v/>
      </c>
      <c r="I34319" s="169"/>
      <c r="J34319" s="156"/>
    </row>
    <row r="34320">
      <c r="D34320" s="153" t="str">
        <f>IFERROR(__xludf.DUMMYFUNCTION("""COMPUTED_VALUE"""),"")</f>
        <v/>
      </c>
      <c r="E34320" s="153" t="str">
        <f>IFERROR(__xludf.DUMMYFUNCTION("""COMPUTED_VALUE"""),"")</f>
        <v/>
      </c>
      <c r="I34320" s="169"/>
      <c r="J34320" s="156"/>
    </row>
    <row r="34321">
      <c r="D34321" s="153" t="str">
        <f>IFERROR(__xludf.DUMMYFUNCTION("""COMPUTED_VALUE"""),"")</f>
        <v/>
      </c>
      <c r="E34321" s="153" t="str">
        <f>IFERROR(__xludf.DUMMYFUNCTION("""COMPUTED_VALUE"""),"")</f>
        <v/>
      </c>
      <c r="I34321" s="169"/>
      <c r="J34321" s="156"/>
    </row>
    <row r="34322">
      <c r="D34322" s="153" t="str">
        <f>IFERROR(__xludf.DUMMYFUNCTION("""COMPUTED_VALUE"""),"")</f>
        <v/>
      </c>
      <c r="E34322" s="153" t="str">
        <f>IFERROR(__xludf.DUMMYFUNCTION("""COMPUTED_VALUE"""),"")</f>
        <v/>
      </c>
      <c r="I34322" s="169"/>
      <c r="J34322" s="156"/>
    </row>
    <row r="34323">
      <c r="D34323" s="153" t="str">
        <f>IFERROR(__xludf.DUMMYFUNCTION("""COMPUTED_VALUE"""),"")</f>
        <v/>
      </c>
      <c r="E34323" s="153" t="str">
        <f>IFERROR(__xludf.DUMMYFUNCTION("""COMPUTED_VALUE"""),"")</f>
        <v/>
      </c>
      <c r="I34323" s="169"/>
      <c r="J34323" s="156"/>
    </row>
    <row r="34324">
      <c r="D34324" s="153" t="str">
        <f>IFERROR(__xludf.DUMMYFUNCTION("""COMPUTED_VALUE"""),"")</f>
        <v/>
      </c>
      <c r="E34324" s="153" t="str">
        <f>IFERROR(__xludf.DUMMYFUNCTION("""COMPUTED_VALUE"""),"")</f>
        <v/>
      </c>
      <c r="I34324" s="169"/>
      <c r="J34324" s="156"/>
    </row>
    <row r="34325">
      <c r="D34325" s="153" t="str">
        <f>IFERROR(__xludf.DUMMYFUNCTION("""COMPUTED_VALUE"""),"")</f>
        <v/>
      </c>
      <c r="E34325" s="153" t="str">
        <f>IFERROR(__xludf.DUMMYFUNCTION("""COMPUTED_VALUE"""),"")</f>
        <v/>
      </c>
      <c r="I34325" s="169"/>
      <c r="J34325" s="156"/>
    </row>
    <row r="34326">
      <c r="D34326" s="153" t="str">
        <f>IFERROR(__xludf.DUMMYFUNCTION("""COMPUTED_VALUE"""),"")</f>
        <v/>
      </c>
      <c r="E34326" s="153" t="str">
        <f>IFERROR(__xludf.DUMMYFUNCTION("""COMPUTED_VALUE"""),"")</f>
        <v/>
      </c>
      <c r="I34326" s="169"/>
      <c r="J34326" s="156"/>
    </row>
    <row r="34327">
      <c r="D34327" s="153" t="str">
        <f>IFERROR(__xludf.DUMMYFUNCTION("""COMPUTED_VALUE"""),"")</f>
        <v/>
      </c>
      <c r="E34327" s="153" t="str">
        <f>IFERROR(__xludf.DUMMYFUNCTION("""COMPUTED_VALUE"""),"")</f>
        <v/>
      </c>
      <c r="I34327" s="169"/>
      <c r="J34327" s="156"/>
    </row>
    <row r="34328">
      <c r="D34328" s="153" t="str">
        <f>IFERROR(__xludf.DUMMYFUNCTION("""COMPUTED_VALUE"""),"")</f>
        <v/>
      </c>
      <c r="E34328" s="153" t="str">
        <f>IFERROR(__xludf.DUMMYFUNCTION("""COMPUTED_VALUE"""),"")</f>
        <v/>
      </c>
      <c r="I34328" s="169"/>
      <c r="J34328" s="156"/>
    </row>
    <row r="34329">
      <c r="D34329" s="153" t="str">
        <f>IFERROR(__xludf.DUMMYFUNCTION("""COMPUTED_VALUE"""),"")</f>
        <v/>
      </c>
      <c r="E34329" s="153" t="str">
        <f>IFERROR(__xludf.DUMMYFUNCTION("""COMPUTED_VALUE"""),"")</f>
        <v/>
      </c>
      <c r="I34329" s="169"/>
      <c r="J34329" s="156"/>
    </row>
    <row r="34330">
      <c r="D34330" s="153" t="str">
        <f>IFERROR(__xludf.DUMMYFUNCTION("""COMPUTED_VALUE"""),"")</f>
        <v/>
      </c>
      <c r="E34330" s="153" t="str">
        <f>IFERROR(__xludf.DUMMYFUNCTION("""COMPUTED_VALUE"""),"")</f>
        <v/>
      </c>
      <c r="I34330" s="169"/>
      <c r="J34330" s="156"/>
    </row>
    <row r="34331">
      <c r="D34331" s="153" t="str">
        <f>IFERROR(__xludf.DUMMYFUNCTION("""COMPUTED_VALUE"""),"")</f>
        <v/>
      </c>
      <c r="E34331" s="153" t="str">
        <f>IFERROR(__xludf.DUMMYFUNCTION("""COMPUTED_VALUE"""),"")</f>
        <v/>
      </c>
      <c r="I34331" s="169"/>
      <c r="J34331" s="156"/>
    </row>
    <row r="34332">
      <c r="D34332" s="153" t="str">
        <f>IFERROR(__xludf.DUMMYFUNCTION("""COMPUTED_VALUE"""),"")</f>
        <v/>
      </c>
      <c r="E34332" s="153" t="str">
        <f>IFERROR(__xludf.DUMMYFUNCTION("""COMPUTED_VALUE"""),"")</f>
        <v/>
      </c>
      <c r="I34332" s="169"/>
      <c r="J34332" s="156"/>
    </row>
    <row r="34333">
      <c r="D34333" s="153" t="str">
        <f>IFERROR(__xludf.DUMMYFUNCTION("""COMPUTED_VALUE"""),"")</f>
        <v/>
      </c>
      <c r="E34333" s="153" t="str">
        <f>IFERROR(__xludf.DUMMYFUNCTION("""COMPUTED_VALUE"""),"")</f>
        <v/>
      </c>
      <c r="I34333" s="169"/>
      <c r="J34333" s="156"/>
    </row>
    <row r="34334">
      <c r="D34334" s="153" t="str">
        <f>IFERROR(__xludf.DUMMYFUNCTION("""COMPUTED_VALUE"""),"")</f>
        <v/>
      </c>
      <c r="E34334" s="153" t="str">
        <f>IFERROR(__xludf.DUMMYFUNCTION("""COMPUTED_VALUE"""),"")</f>
        <v/>
      </c>
      <c r="I34334" s="169"/>
      <c r="J34334" s="156"/>
    </row>
    <row r="34335">
      <c r="D34335" s="153" t="str">
        <f>IFERROR(__xludf.DUMMYFUNCTION("""COMPUTED_VALUE"""),"")</f>
        <v/>
      </c>
      <c r="E34335" s="153" t="str">
        <f>IFERROR(__xludf.DUMMYFUNCTION("""COMPUTED_VALUE"""),"")</f>
        <v/>
      </c>
      <c r="I34335" s="169"/>
      <c r="J34335" s="156"/>
    </row>
    <row r="34336">
      <c r="D34336" s="153" t="str">
        <f>IFERROR(__xludf.DUMMYFUNCTION("""COMPUTED_VALUE"""),"")</f>
        <v/>
      </c>
      <c r="E34336" s="153" t="str">
        <f>IFERROR(__xludf.DUMMYFUNCTION("""COMPUTED_VALUE"""),"")</f>
        <v/>
      </c>
      <c r="I34336" s="169"/>
      <c r="J34336" s="156"/>
    </row>
    <row r="34337">
      <c r="D34337" s="153" t="str">
        <f>IFERROR(__xludf.DUMMYFUNCTION("""COMPUTED_VALUE"""),"")</f>
        <v/>
      </c>
      <c r="E34337" s="153" t="str">
        <f>IFERROR(__xludf.DUMMYFUNCTION("""COMPUTED_VALUE"""),"")</f>
        <v/>
      </c>
      <c r="I34337" s="169"/>
      <c r="J34337" s="156"/>
    </row>
    <row r="34338">
      <c r="D34338" s="153" t="str">
        <f>IFERROR(__xludf.DUMMYFUNCTION("""COMPUTED_VALUE"""),"")</f>
        <v/>
      </c>
      <c r="E34338" s="153" t="str">
        <f>IFERROR(__xludf.DUMMYFUNCTION("""COMPUTED_VALUE"""),"")</f>
        <v/>
      </c>
      <c r="I34338" s="169"/>
      <c r="J34338" s="156"/>
    </row>
    <row r="34339">
      <c r="D34339" s="153" t="str">
        <f>IFERROR(__xludf.DUMMYFUNCTION("""COMPUTED_VALUE"""),"")</f>
        <v/>
      </c>
      <c r="E34339" s="153" t="str">
        <f>IFERROR(__xludf.DUMMYFUNCTION("""COMPUTED_VALUE"""),"")</f>
        <v/>
      </c>
      <c r="I34339" s="169"/>
      <c r="J34339" s="156"/>
    </row>
    <row r="34340">
      <c r="D34340" s="153" t="str">
        <f>IFERROR(__xludf.DUMMYFUNCTION("""COMPUTED_VALUE"""),"")</f>
        <v/>
      </c>
      <c r="E34340" s="153" t="str">
        <f>IFERROR(__xludf.DUMMYFUNCTION("""COMPUTED_VALUE"""),"")</f>
        <v/>
      </c>
      <c r="I34340" s="169"/>
      <c r="J34340" s="156"/>
    </row>
    <row r="34341">
      <c r="D34341" s="153" t="str">
        <f>IFERROR(__xludf.DUMMYFUNCTION("""COMPUTED_VALUE"""),"")</f>
        <v/>
      </c>
      <c r="E34341" s="153" t="str">
        <f>IFERROR(__xludf.DUMMYFUNCTION("""COMPUTED_VALUE"""),"")</f>
        <v/>
      </c>
      <c r="I34341" s="169"/>
      <c r="J34341" s="156"/>
    </row>
    <row r="34342">
      <c r="D34342" s="153" t="str">
        <f>IFERROR(__xludf.DUMMYFUNCTION("""COMPUTED_VALUE"""),"")</f>
        <v/>
      </c>
      <c r="E34342" s="153" t="str">
        <f>IFERROR(__xludf.DUMMYFUNCTION("""COMPUTED_VALUE"""),"")</f>
        <v/>
      </c>
      <c r="I34342" s="169"/>
      <c r="J34342" s="156"/>
    </row>
    <row r="34343">
      <c r="D34343" s="153" t="str">
        <f>IFERROR(__xludf.DUMMYFUNCTION("""COMPUTED_VALUE"""),"")</f>
        <v/>
      </c>
      <c r="E34343" s="153" t="str">
        <f>IFERROR(__xludf.DUMMYFUNCTION("""COMPUTED_VALUE"""),"")</f>
        <v/>
      </c>
      <c r="I34343" s="169"/>
      <c r="J34343" s="156"/>
    </row>
    <row r="34344">
      <c r="D34344" s="153" t="str">
        <f>IFERROR(__xludf.DUMMYFUNCTION("""COMPUTED_VALUE"""),"")</f>
        <v/>
      </c>
      <c r="E34344" s="153" t="str">
        <f>IFERROR(__xludf.DUMMYFUNCTION("""COMPUTED_VALUE"""),"")</f>
        <v/>
      </c>
      <c r="I34344" s="169"/>
      <c r="J34344" s="156"/>
    </row>
    <row r="34345">
      <c r="D34345" s="153" t="str">
        <f>IFERROR(__xludf.DUMMYFUNCTION("""COMPUTED_VALUE"""),"")</f>
        <v/>
      </c>
      <c r="E34345" s="153" t="str">
        <f>IFERROR(__xludf.DUMMYFUNCTION("""COMPUTED_VALUE"""),"")</f>
        <v/>
      </c>
      <c r="I34345" s="169"/>
      <c r="J34345" s="156"/>
    </row>
    <row r="34346">
      <c r="D34346" s="153" t="str">
        <f>IFERROR(__xludf.DUMMYFUNCTION("""COMPUTED_VALUE"""),"")</f>
        <v/>
      </c>
      <c r="E34346" s="153" t="str">
        <f>IFERROR(__xludf.DUMMYFUNCTION("""COMPUTED_VALUE"""),"")</f>
        <v/>
      </c>
      <c r="I34346" s="169"/>
      <c r="J34346" s="156"/>
    </row>
    <row r="34347">
      <c r="D34347" s="153" t="str">
        <f>IFERROR(__xludf.DUMMYFUNCTION("""COMPUTED_VALUE"""),"")</f>
        <v/>
      </c>
      <c r="E34347" s="153" t="str">
        <f>IFERROR(__xludf.DUMMYFUNCTION("""COMPUTED_VALUE"""),"")</f>
        <v/>
      </c>
      <c r="I34347" s="169"/>
      <c r="J34347" s="156"/>
    </row>
    <row r="34348">
      <c r="D34348" s="153" t="str">
        <f>IFERROR(__xludf.DUMMYFUNCTION("""COMPUTED_VALUE"""),"")</f>
        <v/>
      </c>
      <c r="E34348" s="153" t="str">
        <f>IFERROR(__xludf.DUMMYFUNCTION("""COMPUTED_VALUE"""),"")</f>
        <v/>
      </c>
      <c r="I34348" s="169"/>
      <c r="J34348" s="156"/>
    </row>
    <row r="34349">
      <c r="D34349" s="153" t="str">
        <f>IFERROR(__xludf.DUMMYFUNCTION("""COMPUTED_VALUE"""),"")</f>
        <v/>
      </c>
      <c r="E34349" s="153" t="str">
        <f>IFERROR(__xludf.DUMMYFUNCTION("""COMPUTED_VALUE"""),"")</f>
        <v/>
      </c>
      <c r="I34349" s="169"/>
      <c r="J34349" s="156"/>
    </row>
    <row r="34350">
      <c r="D34350" s="153" t="str">
        <f>IFERROR(__xludf.DUMMYFUNCTION("""COMPUTED_VALUE"""),"")</f>
        <v/>
      </c>
      <c r="E34350" s="153" t="str">
        <f>IFERROR(__xludf.DUMMYFUNCTION("""COMPUTED_VALUE"""),"")</f>
        <v/>
      </c>
      <c r="I34350" s="169"/>
      <c r="J34350" s="156"/>
    </row>
    <row r="34351">
      <c r="D34351" s="153" t="str">
        <f>IFERROR(__xludf.DUMMYFUNCTION("""COMPUTED_VALUE"""),"")</f>
        <v/>
      </c>
      <c r="E34351" s="153" t="str">
        <f>IFERROR(__xludf.DUMMYFUNCTION("""COMPUTED_VALUE"""),"")</f>
        <v/>
      </c>
      <c r="I34351" s="169"/>
      <c r="J34351" s="156"/>
    </row>
    <row r="34352">
      <c r="D34352" s="153" t="str">
        <f>IFERROR(__xludf.DUMMYFUNCTION("""COMPUTED_VALUE"""),"")</f>
        <v/>
      </c>
      <c r="E34352" s="153" t="str">
        <f>IFERROR(__xludf.DUMMYFUNCTION("""COMPUTED_VALUE"""),"")</f>
        <v/>
      </c>
      <c r="I34352" s="169"/>
      <c r="J34352" s="156"/>
    </row>
    <row r="34353">
      <c r="D34353" s="153" t="str">
        <f>IFERROR(__xludf.DUMMYFUNCTION("""COMPUTED_VALUE"""),"")</f>
        <v/>
      </c>
      <c r="E34353" s="153" t="str">
        <f>IFERROR(__xludf.DUMMYFUNCTION("""COMPUTED_VALUE"""),"")</f>
        <v/>
      </c>
      <c r="I34353" s="169"/>
      <c r="J34353" s="156"/>
    </row>
    <row r="34354">
      <c r="D34354" s="153" t="str">
        <f>IFERROR(__xludf.DUMMYFUNCTION("""COMPUTED_VALUE"""),"")</f>
        <v/>
      </c>
      <c r="E34354" s="153" t="str">
        <f>IFERROR(__xludf.DUMMYFUNCTION("""COMPUTED_VALUE"""),"")</f>
        <v/>
      </c>
      <c r="I34354" s="169"/>
      <c r="J34354" s="156"/>
    </row>
    <row r="34355">
      <c r="D34355" s="153" t="str">
        <f>IFERROR(__xludf.DUMMYFUNCTION("""COMPUTED_VALUE"""),"")</f>
        <v/>
      </c>
      <c r="E34355" s="153" t="str">
        <f>IFERROR(__xludf.DUMMYFUNCTION("""COMPUTED_VALUE"""),"")</f>
        <v/>
      </c>
      <c r="I34355" s="169"/>
      <c r="J34355" s="156"/>
    </row>
    <row r="34356">
      <c r="D34356" s="153" t="str">
        <f>IFERROR(__xludf.DUMMYFUNCTION("""COMPUTED_VALUE"""),"")</f>
        <v/>
      </c>
      <c r="E34356" s="153" t="str">
        <f>IFERROR(__xludf.DUMMYFUNCTION("""COMPUTED_VALUE"""),"")</f>
        <v/>
      </c>
      <c r="I34356" s="169"/>
      <c r="J34356" s="156"/>
    </row>
    <row r="34357">
      <c r="D34357" s="153" t="str">
        <f>IFERROR(__xludf.DUMMYFUNCTION("""COMPUTED_VALUE"""),"")</f>
        <v/>
      </c>
      <c r="E34357" s="153" t="str">
        <f>IFERROR(__xludf.DUMMYFUNCTION("""COMPUTED_VALUE"""),"")</f>
        <v/>
      </c>
      <c r="I34357" s="169"/>
      <c r="J34357" s="156"/>
    </row>
    <row r="34358">
      <c r="D34358" s="153" t="str">
        <f>IFERROR(__xludf.DUMMYFUNCTION("""COMPUTED_VALUE"""),"")</f>
        <v/>
      </c>
      <c r="E34358" s="153" t="str">
        <f>IFERROR(__xludf.DUMMYFUNCTION("""COMPUTED_VALUE"""),"")</f>
        <v/>
      </c>
      <c r="I34358" s="169"/>
      <c r="J34358" s="156"/>
    </row>
    <row r="34359">
      <c r="D34359" s="153" t="str">
        <f>IFERROR(__xludf.DUMMYFUNCTION("""COMPUTED_VALUE"""),"")</f>
        <v/>
      </c>
      <c r="E34359" s="153" t="str">
        <f>IFERROR(__xludf.DUMMYFUNCTION("""COMPUTED_VALUE"""),"")</f>
        <v/>
      </c>
      <c r="I34359" s="169"/>
      <c r="J34359" s="156"/>
    </row>
    <row r="34360">
      <c r="D34360" s="153" t="str">
        <f>IFERROR(__xludf.DUMMYFUNCTION("""COMPUTED_VALUE"""),"")</f>
        <v/>
      </c>
      <c r="E34360" s="153" t="str">
        <f>IFERROR(__xludf.DUMMYFUNCTION("""COMPUTED_VALUE"""),"")</f>
        <v/>
      </c>
      <c r="I34360" s="169"/>
      <c r="J34360" s="156"/>
    </row>
    <row r="34361">
      <c r="D34361" s="153" t="str">
        <f>IFERROR(__xludf.DUMMYFUNCTION("""COMPUTED_VALUE"""),"")</f>
        <v/>
      </c>
      <c r="E34361" s="153" t="str">
        <f>IFERROR(__xludf.DUMMYFUNCTION("""COMPUTED_VALUE"""),"")</f>
        <v/>
      </c>
      <c r="I34361" s="169"/>
      <c r="J34361" s="156"/>
    </row>
    <row r="34362">
      <c r="D34362" s="153" t="str">
        <f>IFERROR(__xludf.DUMMYFUNCTION("""COMPUTED_VALUE"""),"")</f>
        <v/>
      </c>
      <c r="E34362" s="153" t="str">
        <f>IFERROR(__xludf.DUMMYFUNCTION("""COMPUTED_VALUE"""),"")</f>
        <v/>
      </c>
      <c r="I34362" s="169"/>
      <c r="J34362" s="156"/>
    </row>
    <row r="34363">
      <c r="D34363" s="153" t="str">
        <f>IFERROR(__xludf.DUMMYFUNCTION("""COMPUTED_VALUE"""),"")</f>
        <v/>
      </c>
      <c r="E34363" s="153" t="str">
        <f>IFERROR(__xludf.DUMMYFUNCTION("""COMPUTED_VALUE"""),"")</f>
        <v/>
      </c>
      <c r="I34363" s="169"/>
      <c r="J34363" s="156"/>
    </row>
    <row r="34364">
      <c r="D34364" s="153" t="str">
        <f>IFERROR(__xludf.DUMMYFUNCTION("""COMPUTED_VALUE"""),"")</f>
        <v/>
      </c>
      <c r="E34364" s="153" t="str">
        <f>IFERROR(__xludf.DUMMYFUNCTION("""COMPUTED_VALUE"""),"")</f>
        <v/>
      </c>
      <c r="I34364" s="169"/>
      <c r="J34364" s="156"/>
    </row>
    <row r="34365">
      <c r="D34365" s="153" t="str">
        <f>IFERROR(__xludf.DUMMYFUNCTION("""COMPUTED_VALUE"""),"")</f>
        <v/>
      </c>
      <c r="E34365" s="153" t="str">
        <f>IFERROR(__xludf.DUMMYFUNCTION("""COMPUTED_VALUE"""),"")</f>
        <v/>
      </c>
      <c r="I34365" s="169"/>
      <c r="J34365" s="156"/>
    </row>
    <row r="34366">
      <c r="D34366" s="153" t="str">
        <f>IFERROR(__xludf.DUMMYFUNCTION("""COMPUTED_VALUE"""),"")</f>
        <v/>
      </c>
      <c r="E34366" s="153" t="str">
        <f>IFERROR(__xludf.DUMMYFUNCTION("""COMPUTED_VALUE"""),"")</f>
        <v/>
      </c>
      <c r="I34366" s="169"/>
      <c r="J34366" s="156"/>
    </row>
    <row r="34367">
      <c r="D34367" s="153" t="str">
        <f>IFERROR(__xludf.DUMMYFUNCTION("""COMPUTED_VALUE"""),"")</f>
        <v/>
      </c>
      <c r="E34367" s="153" t="str">
        <f>IFERROR(__xludf.DUMMYFUNCTION("""COMPUTED_VALUE"""),"")</f>
        <v/>
      </c>
      <c r="I34367" s="169"/>
      <c r="J34367" s="156"/>
    </row>
    <row r="34368">
      <c r="D34368" s="153" t="str">
        <f>IFERROR(__xludf.DUMMYFUNCTION("""COMPUTED_VALUE"""),"")</f>
        <v/>
      </c>
      <c r="E34368" s="153" t="str">
        <f>IFERROR(__xludf.DUMMYFUNCTION("""COMPUTED_VALUE"""),"")</f>
        <v/>
      </c>
      <c r="I34368" s="169"/>
      <c r="J34368" s="156"/>
    </row>
    <row r="34369">
      <c r="D34369" s="153" t="str">
        <f>IFERROR(__xludf.DUMMYFUNCTION("""COMPUTED_VALUE"""),"")</f>
        <v/>
      </c>
      <c r="E34369" s="153" t="str">
        <f>IFERROR(__xludf.DUMMYFUNCTION("""COMPUTED_VALUE"""),"")</f>
        <v/>
      </c>
      <c r="I34369" s="169"/>
      <c r="J34369" s="156"/>
    </row>
    <row r="34370">
      <c r="D34370" s="153" t="str">
        <f>IFERROR(__xludf.DUMMYFUNCTION("""COMPUTED_VALUE"""),"")</f>
        <v/>
      </c>
      <c r="E34370" s="153" t="str">
        <f>IFERROR(__xludf.DUMMYFUNCTION("""COMPUTED_VALUE"""),"")</f>
        <v/>
      </c>
      <c r="I34370" s="169"/>
      <c r="J34370" s="156"/>
    </row>
    <row r="34371">
      <c r="D34371" s="153" t="str">
        <f>IFERROR(__xludf.DUMMYFUNCTION("""COMPUTED_VALUE"""),"")</f>
        <v/>
      </c>
      <c r="E34371" s="153" t="str">
        <f>IFERROR(__xludf.DUMMYFUNCTION("""COMPUTED_VALUE"""),"")</f>
        <v/>
      </c>
      <c r="I34371" s="169"/>
      <c r="J34371" s="156"/>
    </row>
    <row r="34372">
      <c r="D34372" s="153" t="str">
        <f>IFERROR(__xludf.DUMMYFUNCTION("""COMPUTED_VALUE"""),"")</f>
        <v/>
      </c>
      <c r="E34372" s="153" t="str">
        <f>IFERROR(__xludf.DUMMYFUNCTION("""COMPUTED_VALUE"""),"")</f>
        <v/>
      </c>
      <c r="I34372" s="169"/>
      <c r="J34372" s="156"/>
    </row>
    <row r="34373">
      <c r="D34373" s="153" t="str">
        <f>IFERROR(__xludf.DUMMYFUNCTION("""COMPUTED_VALUE"""),"")</f>
        <v/>
      </c>
      <c r="E34373" s="153" t="str">
        <f>IFERROR(__xludf.DUMMYFUNCTION("""COMPUTED_VALUE"""),"")</f>
        <v/>
      </c>
      <c r="I34373" s="169"/>
      <c r="J34373" s="156"/>
    </row>
    <row r="34374">
      <c r="D34374" s="153" t="str">
        <f>IFERROR(__xludf.DUMMYFUNCTION("""COMPUTED_VALUE"""),"")</f>
        <v/>
      </c>
      <c r="E34374" s="153" t="str">
        <f>IFERROR(__xludf.DUMMYFUNCTION("""COMPUTED_VALUE"""),"")</f>
        <v/>
      </c>
      <c r="I34374" s="169"/>
      <c r="J34374" s="156"/>
    </row>
    <row r="34375">
      <c r="D34375" s="153" t="str">
        <f>IFERROR(__xludf.DUMMYFUNCTION("""COMPUTED_VALUE"""),"")</f>
        <v/>
      </c>
      <c r="E34375" s="153" t="str">
        <f>IFERROR(__xludf.DUMMYFUNCTION("""COMPUTED_VALUE"""),"")</f>
        <v/>
      </c>
      <c r="I34375" s="169"/>
      <c r="J34375" s="156"/>
    </row>
    <row r="34376">
      <c r="D34376" s="153" t="str">
        <f>IFERROR(__xludf.DUMMYFUNCTION("""COMPUTED_VALUE"""),"")</f>
        <v/>
      </c>
      <c r="E34376" s="153" t="str">
        <f>IFERROR(__xludf.DUMMYFUNCTION("""COMPUTED_VALUE"""),"")</f>
        <v/>
      </c>
      <c r="I34376" s="169"/>
      <c r="J34376" s="156"/>
    </row>
    <row r="34377">
      <c r="D34377" s="153" t="str">
        <f>IFERROR(__xludf.DUMMYFUNCTION("""COMPUTED_VALUE"""),"")</f>
        <v/>
      </c>
      <c r="E34377" s="153" t="str">
        <f>IFERROR(__xludf.DUMMYFUNCTION("""COMPUTED_VALUE"""),"")</f>
        <v/>
      </c>
      <c r="I34377" s="169"/>
      <c r="J34377" s="156"/>
    </row>
    <row r="34378">
      <c r="D34378" s="153" t="str">
        <f>IFERROR(__xludf.DUMMYFUNCTION("""COMPUTED_VALUE"""),"")</f>
        <v/>
      </c>
      <c r="E34378" s="153" t="str">
        <f>IFERROR(__xludf.DUMMYFUNCTION("""COMPUTED_VALUE"""),"")</f>
        <v/>
      </c>
      <c r="I34378" s="169"/>
      <c r="J34378" s="156"/>
    </row>
    <row r="34379">
      <c r="D34379" s="153" t="str">
        <f>IFERROR(__xludf.DUMMYFUNCTION("""COMPUTED_VALUE"""),"")</f>
        <v/>
      </c>
      <c r="E34379" s="153" t="str">
        <f>IFERROR(__xludf.DUMMYFUNCTION("""COMPUTED_VALUE"""),"")</f>
        <v/>
      </c>
      <c r="I34379" s="169"/>
      <c r="J34379" s="156"/>
    </row>
    <row r="34380">
      <c r="D34380" s="153" t="str">
        <f>IFERROR(__xludf.DUMMYFUNCTION("""COMPUTED_VALUE"""),"")</f>
        <v/>
      </c>
      <c r="E34380" s="153" t="str">
        <f>IFERROR(__xludf.DUMMYFUNCTION("""COMPUTED_VALUE"""),"")</f>
        <v/>
      </c>
      <c r="I34380" s="169"/>
      <c r="J34380" s="156"/>
    </row>
    <row r="34381">
      <c r="D34381" s="153" t="str">
        <f>IFERROR(__xludf.DUMMYFUNCTION("""COMPUTED_VALUE"""),"")</f>
        <v/>
      </c>
      <c r="E34381" s="153" t="str">
        <f>IFERROR(__xludf.DUMMYFUNCTION("""COMPUTED_VALUE"""),"")</f>
        <v/>
      </c>
      <c r="I34381" s="169"/>
      <c r="J34381" s="156"/>
    </row>
    <row r="34382">
      <c r="D34382" s="153" t="str">
        <f>IFERROR(__xludf.DUMMYFUNCTION("""COMPUTED_VALUE"""),"")</f>
        <v/>
      </c>
      <c r="E34382" s="153" t="str">
        <f>IFERROR(__xludf.DUMMYFUNCTION("""COMPUTED_VALUE"""),"")</f>
        <v/>
      </c>
      <c r="I34382" s="169"/>
      <c r="J34382" s="156"/>
    </row>
    <row r="34383">
      <c r="D34383" s="153" t="str">
        <f>IFERROR(__xludf.DUMMYFUNCTION("""COMPUTED_VALUE"""),"")</f>
        <v/>
      </c>
      <c r="E34383" s="153" t="str">
        <f>IFERROR(__xludf.DUMMYFUNCTION("""COMPUTED_VALUE"""),"")</f>
        <v/>
      </c>
      <c r="I34383" s="169"/>
      <c r="J34383" s="156"/>
    </row>
    <row r="34384">
      <c r="D34384" s="153" t="str">
        <f>IFERROR(__xludf.DUMMYFUNCTION("""COMPUTED_VALUE"""),"")</f>
        <v/>
      </c>
      <c r="E34384" s="153" t="str">
        <f>IFERROR(__xludf.DUMMYFUNCTION("""COMPUTED_VALUE"""),"")</f>
        <v/>
      </c>
      <c r="I34384" s="169"/>
      <c r="J34384" s="156"/>
    </row>
    <row r="34385">
      <c r="D34385" s="153" t="str">
        <f>IFERROR(__xludf.DUMMYFUNCTION("""COMPUTED_VALUE"""),"")</f>
        <v/>
      </c>
      <c r="E34385" s="153" t="str">
        <f>IFERROR(__xludf.DUMMYFUNCTION("""COMPUTED_VALUE"""),"")</f>
        <v/>
      </c>
      <c r="I34385" s="169"/>
      <c r="J34385" s="156"/>
    </row>
    <row r="34386">
      <c r="D34386" s="153" t="str">
        <f>IFERROR(__xludf.DUMMYFUNCTION("""COMPUTED_VALUE"""),"")</f>
        <v/>
      </c>
      <c r="E34386" s="153" t="str">
        <f>IFERROR(__xludf.DUMMYFUNCTION("""COMPUTED_VALUE"""),"")</f>
        <v/>
      </c>
      <c r="I34386" s="169"/>
      <c r="J34386" s="156"/>
    </row>
    <row r="34387">
      <c r="D34387" s="153" t="str">
        <f>IFERROR(__xludf.DUMMYFUNCTION("""COMPUTED_VALUE"""),"")</f>
        <v/>
      </c>
      <c r="E34387" s="153" t="str">
        <f>IFERROR(__xludf.DUMMYFUNCTION("""COMPUTED_VALUE"""),"")</f>
        <v/>
      </c>
      <c r="I34387" s="169"/>
      <c r="J34387" s="156"/>
    </row>
    <row r="34388">
      <c r="D34388" s="153" t="str">
        <f>IFERROR(__xludf.DUMMYFUNCTION("""COMPUTED_VALUE"""),"")</f>
        <v/>
      </c>
      <c r="E34388" s="153" t="str">
        <f>IFERROR(__xludf.DUMMYFUNCTION("""COMPUTED_VALUE"""),"")</f>
        <v/>
      </c>
      <c r="I34388" s="169"/>
      <c r="J34388" s="156"/>
    </row>
    <row r="34389">
      <c r="D34389" s="153" t="str">
        <f>IFERROR(__xludf.DUMMYFUNCTION("""COMPUTED_VALUE"""),"")</f>
        <v/>
      </c>
      <c r="E34389" s="153" t="str">
        <f>IFERROR(__xludf.DUMMYFUNCTION("""COMPUTED_VALUE"""),"")</f>
        <v/>
      </c>
      <c r="I34389" s="169"/>
      <c r="J34389" s="156"/>
    </row>
    <row r="34390">
      <c r="D34390" s="153" t="str">
        <f>IFERROR(__xludf.DUMMYFUNCTION("""COMPUTED_VALUE"""),"")</f>
        <v/>
      </c>
      <c r="E34390" s="153" t="str">
        <f>IFERROR(__xludf.DUMMYFUNCTION("""COMPUTED_VALUE"""),"")</f>
        <v/>
      </c>
      <c r="I34390" s="169"/>
      <c r="J34390" s="156"/>
    </row>
    <row r="34391">
      <c r="D34391" s="153" t="str">
        <f>IFERROR(__xludf.DUMMYFUNCTION("""COMPUTED_VALUE"""),"")</f>
        <v/>
      </c>
      <c r="E34391" s="153" t="str">
        <f>IFERROR(__xludf.DUMMYFUNCTION("""COMPUTED_VALUE"""),"")</f>
        <v/>
      </c>
      <c r="I34391" s="169"/>
      <c r="J34391" s="156"/>
    </row>
    <row r="34392">
      <c r="D34392" s="153" t="str">
        <f>IFERROR(__xludf.DUMMYFUNCTION("""COMPUTED_VALUE"""),"")</f>
        <v/>
      </c>
      <c r="E34392" s="153" t="str">
        <f>IFERROR(__xludf.DUMMYFUNCTION("""COMPUTED_VALUE"""),"")</f>
        <v/>
      </c>
      <c r="I34392" s="169"/>
      <c r="J34392" s="156"/>
    </row>
    <row r="34393">
      <c r="D34393" s="153" t="str">
        <f>IFERROR(__xludf.DUMMYFUNCTION("""COMPUTED_VALUE"""),"")</f>
        <v/>
      </c>
      <c r="E34393" s="153" t="str">
        <f>IFERROR(__xludf.DUMMYFUNCTION("""COMPUTED_VALUE"""),"")</f>
        <v/>
      </c>
      <c r="I34393" s="169"/>
      <c r="J34393" s="156"/>
    </row>
    <row r="34394">
      <c r="D34394" s="153" t="str">
        <f>IFERROR(__xludf.DUMMYFUNCTION("""COMPUTED_VALUE"""),"")</f>
        <v/>
      </c>
      <c r="E34394" s="153" t="str">
        <f>IFERROR(__xludf.DUMMYFUNCTION("""COMPUTED_VALUE"""),"")</f>
        <v/>
      </c>
      <c r="I34394" s="169"/>
      <c r="J34394" s="156"/>
    </row>
    <row r="34395">
      <c r="D34395" s="153" t="str">
        <f>IFERROR(__xludf.DUMMYFUNCTION("""COMPUTED_VALUE"""),"")</f>
        <v/>
      </c>
      <c r="E34395" s="153" t="str">
        <f>IFERROR(__xludf.DUMMYFUNCTION("""COMPUTED_VALUE"""),"")</f>
        <v/>
      </c>
      <c r="I34395" s="169"/>
      <c r="J34395" s="156"/>
    </row>
    <row r="34396">
      <c r="D34396" s="153" t="str">
        <f>IFERROR(__xludf.DUMMYFUNCTION("""COMPUTED_VALUE"""),"")</f>
        <v/>
      </c>
      <c r="E34396" s="153" t="str">
        <f>IFERROR(__xludf.DUMMYFUNCTION("""COMPUTED_VALUE"""),"")</f>
        <v/>
      </c>
      <c r="I34396" s="169"/>
      <c r="J34396" s="156"/>
    </row>
    <row r="34397">
      <c r="D34397" s="153" t="str">
        <f>IFERROR(__xludf.DUMMYFUNCTION("""COMPUTED_VALUE"""),"")</f>
        <v/>
      </c>
      <c r="E34397" s="153" t="str">
        <f>IFERROR(__xludf.DUMMYFUNCTION("""COMPUTED_VALUE"""),"")</f>
        <v/>
      </c>
      <c r="I34397" s="169"/>
      <c r="J34397" s="156"/>
    </row>
    <row r="34398">
      <c r="D34398" s="153" t="str">
        <f>IFERROR(__xludf.DUMMYFUNCTION("""COMPUTED_VALUE"""),"")</f>
        <v/>
      </c>
      <c r="E34398" s="153" t="str">
        <f>IFERROR(__xludf.DUMMYFUNCTION("""COMPUTED_VALUE"""),"")</f>
        <v/>
      </c>
      <c r="I34398" s="169"/>
      <c r="J34398" s="156"/>
    </row>
    <row r="34399">
      <c r="D34399" s="153" t="str">
        <f>IFERROR(__xludf.DUMMYFUNCTION("""COMPUTED_VALUE"""),"")</f>
        <v/>
      </c>
      <c r="E34399" s="153" t="str">
        <f>IFERROR(__xludf.DUMMYFUNCTION("""COMPUTED_VALUE"""),"")</f>
        <v/>
      </c>
      <c r="I34399" s="169"/>
      <c r="J34399" s="156"/>
    </row>
    <row r="34400">
      <c r="D34400" s="153" t="str">
        <f>IFERROR(__xludf.DUMMYFUNCTION("""COMPUTED_VALUE"""),"")</f>
        <v/>
      </c>
      <c r="E34400" s="153" t="str">
        <f>IFERROR(__xludf.DUMMYFUNCTION("""COMPUTED_VALUE"""),"")</f>
        <v/>
      </c>
      <c r="I34400" s="169"/>
      <c r="J34400" s="156"/>
    </row>
    <row r="34401">
      <c r="D34401" s="153" t="str">
        <f>IFERROR(__xludf.DUMMYFUNCTION("""COMPUTED_VALUE"""),"")</f>
        <v/>
      </c>
      <c r="E34401" s="153" t="str">
        <f>IFERROR(__xludf.DUMMYFUNCTION("""COMPUTED_VALUE"""),"")</f>
        <v/>
      </c>
      <c r="I34401" s="169"/>
      <c r="J34401" s="156"/>
    </row>
    <row r="34402">
      <c r="D34402" s="153" t="str">
        <f>IFERROR(__xludf.DUMMYFUNCTION("""COMPUTED_VALUE"""),"")</f>
        <v/>
      </c>
      <c r="E34402" s="153" t="str">
        <f>IFERROR(__xludf.DUMMYFUNCTION("""COMPUTED_VALUE"""),"")</f>
        <v/>
      </c>
      <c r="I34402" s="169"/>
      <c r="J34402" s="156"/>
    </row>
    <row r="34403">
      <c r="D34403" s="153" t="str">
        <f>IFERROR(__xludf.DUMMYFUNCTION("""COMPUTED_VALUE"""),"")</f>
        <v/>
      </c>
      <c r="E34403" s="153" t="str">
        <f>IFERROR(__xludf.DUMMYFUNCTION("""COMPUTED_VALUE"""),"")</f>
        <v/>
      </c>
      <c r="I34403" s="169"/>
      <c r="J34403" s="156"/>
    </row>
    <row r="34404">
      <c r="D34404" s="153" t="str">
        <f>IFERROR(__xludf.DUMMYFUNCTION("""COMPUTED_VALUE"""),"")</f>
        <v/>
      </c>
      <c r="E34404" s="153" t="str">
        <f>IFERROR(__xludf.DUMMYFUNCTION("""COMPUTED_VALUE"""),"")</f>
        <v/>
      </c>
      <c r="I34404" s="169"/>
      <c r="J34404" s="156"/>
    </row>
    <row r="34405">
      <c r="D34405" s="153" t="str">
        <f>IFERROR(__xludf.DUMMYFUNCTION("""COMPUTED_VALUE"""),"")</f>
        <v/>
      </c>
      <c r="E34405" s="153" t="str">
        <f>IFERROR(__xludf.DUMMYFUNCTION("""COMPUTED_VALUE"""),"")</f>
        <v/>
      </c>
      <c r="I34405" s="169"/>
      <c r="J34405" s="156"/>
    </row>
    <row r="34406">
      <c r="D34406" s="153" t="str">
        <f>IFERROR(__xludf.DUMMYFUNCTION("""COMPUTED_VALUE"""),"")</f>
        <v/>
      </c>
      <c r="E34406" s="153" t="str">
        <f>IFERROR(__xludf.DUMMYFUNCTION("""COMPUTED_VALUE"""),"")</f>
        <v/>
      </c>
      <c r="I34406" s="169"/>
      <c r="J34406" s="156"/>
    </row>
    <row r="34407">
      <c r="D34407" s="153" t="str">
        <f>IFERROR(__xludf.DUMMYFUNCTION("""COMPUTED_VALUE"""),"")</f>
        <v/>
      </c>
      <c r="E34407" s="153" t="str">
        <f>IFERROR(__xludf.DUMMYFUNCTION("""COMPUTED_VALUE"""),"")</f>
        <v/>
      </c>
      <c r="I34407" s="169"/>
      <c r="J34407" s="156"/>
    </row>
    <row r="34408">
      <c r="D34408" s="153" t="str">
        <f>IFERROR(__xludf.DUMMYFUNCTION("""COMPUTED_VALUE"""),"")</f>
        <v/>
      </c>
      <c r="E34408" s="153" t="str">
        <f>IFERROR(__xludf.DUMMYFUNCTION("""COMPUTED_VALUE"""),"")</f>
        <v/>
      </c>
      <c r="I34408" s="169"/>
      <c r="J34408" s="156"/>
    </row>
    <row r="34409">
      <c r="D34409" s="153" t="str">
        <f>IFERROR(__xludf.DUMMYFUNCTION("""COMPUTED_VALUE"""),"")</f>
        <v/>
      </c>
      <c r="E34409" s="153" t="str">
        <f>IFERROR(__xludf.DUMMYFUNCTION("""COMPUTED_VALUE"""),"")</f>
        <v/>
      </c>
      <c r="I34409" s="169"/>
      <c r="J34409" s="156"/>
    </row>
    <row r="34410">
      <c r="D34410" s="153" t="str">
        <f>IFERROR(__xludf.DUMMYFUNCTION("""COMPUTED_VALUE"""),"")</f>
        <v/>
      </c>
      <c r="E34410" s="153" t="str">
        <f>IFERROR(__xludf.DUMMYFUNCTION("""COMPUTED_VALUE"""),"")</f>
        <v/>
      </c>
      <c r="I34410" s="169"/>
      <c r="J34410" s="156"/>
    </row>
    <row r="34411">
      <c r="D34411" s="153" t="str">
        <f>IFERROR(__xludf.DUMMYFUNCTION("""COMPUTED_VALUE"""),"")</f>
        <v/>
      </c>
      <c r="E34411" s="153" t="str">
        <f>IFERROR(__xludf.DUMMYFUNCTION("""COMPUTED_VALUE"""),"")</f>
        <v/>
      </c>
      <c r="I34411" s="169"/>
      <c r="J34411" s="156"/>
    </row>
    <row r="34412">
      <c r="D34412" s="153" t="str">
        <f>IFERROR(__xludf.DUMMYFUNCTION("""COMPUTED_VALUE"""),"")</f>
        <v/>
      </c>
      <c r="E34412" s="153" t="str">
        <f>IFERROR(__xludf.DUMMYFUNCTION("""COMPUTED_VALUE"""),"")</f>
        <v/>
      </c>
      <c r="I34412" s="169"/>
      <c r="J34412" s="156"/>
    </row>
    <row r="34413">
      <c r="D34413" s="153" t="str">
        <f>IFERROR(__xludf.DUMMYFUNCTION("""COMPUTED_VALUE"""),"")</f>
        <v/>
      </c>
      <c r="E34413" s="153" t="str">
        <f>IFERROR(__xludf.DUMMYFUNCTION("""COMPUTED_VALUE"""),"")</f>
        <v/>
      </c>
      <c r="I34413" s="169"/>
      <c r="J34413" s="156"/>
    </row>
    <row r="34414">
      <c r="D34414" s="153" t="str">
        <f>IFERROR(__xludf.DUMMYFUNCTION("""COMPUTED_VALUE"""),"")</f>
        <v/>
      </c>
      <c r="E34414" s="153" t="str">
        <f>IFERROR(__xludf.DUMMYFUNCTION("""COMPUTED_VALUE"""),"")</f>
        <v/>
      </c>
      <c r="I34414" s="169"/>
      <c r="J34414" s="156"/>
    </row>
    <row r="34415">
      <c r="D34415" s="153" t="str">
        <f>IFERROR(__xludf.DUMMYFUNCTION("""COMPUTED_VALUE"""),"")</f>
        <v/>
      </c>
      <c r="E34415" s="153" t="str">
        <f>IFERROR(__xludf.DUMMYFUNCTION("""COMPUTED_VALUE"""),"")</f>
        <v/>
      </c>
      <c r="I34415" s="169"/>
      <c r="J34415" s="156"/>
    </row>
    <row r="34416">
      <c r="D34416" s="153" t="str">
        <f>IFERROR(__xludf.DUMMYFUNCTION("""COMPUTED_VALUE"""),"")</f>
        <v/>
      </c>
      <c r="E34416" s="153" t="str">
        <f>IFERROR(__xludf.DUMMYFUNCTION("""COMPUTED_VALUE"""),"")</f>
        <v/>
      </c>
      <c r="I34416" s="169"/>
      <c r="J34416" s="156"/>
    </row>
    <row r="34417">
      <c r="D34417" s="153" t="str">
        <f>IFERROR(__xludf.DUMMYFUNCTION("""COMPUTED_VALUE"""),"")</f>
        <v/>
      </c>
      <c r="E34417" s="153" t="str">
        <f>IFERROR(__xludf.DUMMYFUNCTION("""COMPUTED_VALUE"""),"")</f>
        <v/>
      </c>
      <c r="I34417" s="169"/>
      <c r="J34417" s="156"/>
    </row>
    <row r="34418">
      <c r="D34418" s="153" t="str">
        <f>IFERROR(__xludf.DUMMYFUNCTION("""COMPUTED_VALUE"""),"")</f>
        <v/>
      </c>
      <c r="E34418" s="153" t="str">
        <f>IFERROR(__xludf.DUMMYFUNCTION("""COMPUTED_VALUE"""),"")</f>
        <v/>
      </c>
      <c r="I34418" s="169"/>
      <c r="J34418" s="156"/>
    </row>
    <row r="34419">
      <c r="D34419" s="153" t="str">
        <f>IFERROR(__xludf.DUMMYFUNCTION("""COMPUTED_VALUE"""),"")</f>
        <v/>
      </c>
      <c r="E34419" s="153" t="str">
        <f>IFERROR(__xludf.DUMMYFUNCTION("""COMPUTED_VALUE"""),"")</f>
        <v/>
      </c>
      <c r="I34419" s="169"/>
      <c r="J34419" s="156"/>
    </row>
    <row r="34420">
      <c r="D34420" s="153" t="str">
        <f>IFERROR(__xludf.DUMMYFUNCTION("""COMPUTED_VALUE"""),"")</f>
        <v/>
      </c>
      <c r="E34420" s="153" t="str">
        <f>IFERROR(__xludf.DUMMYFUNCTION("""COMPUTED_VALUE"""),"")</f>
        <v/>
      </c>
      <c r="I34420" s="169"/>
      <c r="J34420" s="156"/>
    </row>
    <row r="34421">
      <c r="D34421" s="153" t="str">
        <f>IFERROR(__xludf.DUMMYFUNCTION("""COMPUTED_VALUE"""),"")</f>
        <v/>
      </c>
      <c r="E34421" s="153" t="str">
        <f>IFERROR(__xludf.DUMMYFUNCTION("""COMPUTED_VALUE"""),"")</f>
        <v/>
      </c>
      <c r="I34421" s="169"/>
      <c r="J34421" s="156"/>
    </row>
    <row r="34422">
      <c r="D34422" s="153" t="str">
        <f>IFERROR(__xludf.DUMMYFUNCTION("""COMPUTED_VALUE"""),"")</f>
        <v/>
      </c>
      <c r="E34422" s="153" t="str">
        <f>IFERROR(__xludf.DUMMYFUNCTION("""COMPUTED_VALUE"""),"")</f>
        <v/>
      </c>
      <c r="I34422" s="169"/>
      <c r="J34422" s="156"/>
    </row>
    <row r="34423">
      <c r="D34423" s="153" t="str">
        <f>IFERROR(__xludf.DUMMYFUNCTION("""COMPUTED_VALUE"""),"")</f>
        <v/>
      </c>
      <c r="E34423" s="153" t="str">
        <f>IFERROR(__xludf.DUMMYFUNCTION("""COMPUTED_VALUE"""),"")</f>
        <v/>
      </c>
      <c r="I34423" s="169"/>
      <c r="J34423" s="156"/>
    </row>
    <row r="34424">
      <c r="D34424" s="153" t="str">
        <f>IFERROR(__xludf.DUMMYFUNCTION("""COMPUTED_VALUE"""),"")</f>
        <v/>
      </c>
      <c r="E34424" s="153" t="str">
        <f>IFERROR(__xludf.DUMMYFUNCTION("""COMPUTED_VALUE"""),"")</f>
        <v/>
      </c>
      <c r="I34424" s="169"/>
      <c r="J34424" s="156"/>
    </row>
    <row r="34425">
      <c r="D34425" s="153" t="str">
        <f>IFERROR(__xludf.DUMMYFUNCTION("""COMPUTED_VALUE"""),"")</f>
        <v/>
      </c>
      <c r="E34425" s="153" t="str">
        <f>IFERROR(__xludf.DUMMYFUNCTION("""COMPUTED_VALUE"""),"")</f>
        <v/>
      </c>
      <c r="I34425" s="169"/>
      <c r="J34425" s="156"/>
    </row>
    <row r="34426">
      <c r="D34426" s="153" t="str">
        <f>IFERROR(__xludf.DUMMYFUNCTION("""COMPUTED_VALUE"""),"")</f>
        <v/>
      </c>
      <c r="E34426" s="153" t="str">
        <f>IFERROR(__xludf.DUMMYFUNCTION("""COMPUTED_VALUE"""),"")</f>
        <v/>
      </c>
      <c r="I34426" s="169"/>
      <c r="J34426" s="156"/>
    </row>
    <row r="34427">
      <c r="D34427" s="153" t="str">
        <f>IFERROR(__xludf.DUMMYFUNCTION("""COMPUTED_VALUE"""),"")</f>
        <v/>
      </c>
      <c r="E34427" s="153" t="str">
        <f>IFERROR(__xludf.DUMMYFUNCTION("""COMPUTED_VALUE"""),"")</f>
        <v/>
      </c>
      <c r="I34427" s="169"/>
      <c r="J34427" s="156"/>
    </row>
    <row r="34428">
      <c r="D34428" s="153" t="str">
        <f>IFERROR(__xludf.DUMMYFUNCTION("""COMPUTED_VALUE"""),"")</f>
        <v/>
      </c>
      <c r="E34428" s="153" t="str">
        <f>IFERROR(__xludf.DUMMYFUNCTION("""COMPUTED_VALUE"""),"")</f>
        <v/>
      </c>
      <c r="I34428" s="169"/>
      <c r="J34428" s="156"/>
    </row>
    <row r="34429">
      <c r="D34429" s="153" t="str">
        <f>IFERROR(__xludf.DUMMYFUNCTION("""COMPUTED_VALUE"""),"")</f>
        <v/>
      </c>
      <c r="E34429" s="153" t="str">
        <f>IFERROR(__xludf.DUMMYFUNCTION("""COMPUTED_VALUE"""),"")</f>
        <v/>
      </c>
      <c r="I34429" s="169"/>
      <c r="J34429" s="156"/>
    </row>
    <row r="34430">
      <c r="D34430" s="153" t="str">
        <f>IFERROR(__xludf.DUMMYFUNCTION("""COMPUTED_VALUE"""),"")</f>
        <v/>
      </c>
      <c r="E34430" s="153" t="str">
        <f>IFERROR(__xludf.DUMMYFUNCTION("""COMPUTED_VALUE"""),"")</f>
        <v/>
      </c>
      <c r="I34430" s="169"/>
      <c r="J34430" s="156"/>
    </row>
    <row r="34431">
      <c r="D34431" s="153" t="str">
        <f>IFERROR(__xludf.DUMMYFUNCTION("""COMPUTED_VALUE"""),"")</f>
        <v/>
      </c>
      <c r="E34431" s="153" t="str">
        <f>IFERROR(__xludf.DUMMYFUNCTION("""COMPUTED_VALUE"""),"")</f>
        <v/>
      </c>
      <c r="I34431" s="169"/>
      <c r="J34431" s="156"/>
    </row>
    <row r="34432">
      <c r="D34432" s="153" t="str">
        <f>IFERROR(__xludf.DUMMYFUNCTION("""COMPUTED_VALUE"""),"")</f>
        <v/>
      </c>
      <c r="E34432" s="153" t="str">
        <f>IFERROR(__xludf.DUMMYFUNCTION("""COMPUTED_VALUE"""),"")</f>
        <v/>
      </c>
      <c r="I34432" s="169"/>
      <c r="J34432" s="156"/>
    </row>
    <row r="34433">
      <c r="D34433" s="153" t="str">
        <f>IFERROR(__xludf.DUMMYFUNCTION("""COMPUTED_VALUE"""),"")</f>
        <v/>
      </c>
      <c r="E34433" s="153" t="str">
        <f>IFERROR(__xludf.DUMMYFUNCTION("""COMPUTED_VALUE"""),"")</f>
        <v/>
      </c>
      <c r="I34433" s="169"/>
      <c r="J34433" s="156"/>
    </row>
    <row r="34434">
      <c r="D34434" s="153" t="str">
        <f>IFERROR(__xludf.DUMMYFUNCTION("""COMPUTED_VALUE"""),"")</f>
        <v/>
      </c>
      <c r="E34434" s="153" t="str">
        <f>IFERROR(__xludf.DUMMYFUNCTION("""COMPUTED_VALUE"""),"")</f>
        <v/>
      </c>
      <c r="I34434" s="169"/>
      <c r="J34434" s="156"/>
    </row>
    <row r="34435">
      <c r="D34435" s="153" t="str">
        <f>IFERROR(__xludf.DUMMYFUNCTION("""COMPUTED_VALUE"""),"")</f>
        <v/>
      </c>
      <c r="E34435" s="153" t="str">
        <f>IFERROR(__xludf.DUMMYFUNCTION("""COMPUTED_VALUE"""),"")</f>
        <v/>
      </c>
      <c r="I34435" s="169"/>
      <c r="J34435" s="156"/>
    </row>
    <row r="34436">
      <c r="D34436" s="153" t="str">
        <f>IFERROR(__xludf.DUMMYFUNCTION("""COMPUTED_VALUE"""),"")</f>
        <v/>
      </c>
      <c r="E34436" s="153" t="str">
        <f>IFERROR(__xludf.DUMMYFUNCTION("""COMPUTED_VALUE"""),"")</f>
        <v/>
      </c>
      <c r="I34436" s="169"/>
      <c r="J34436" s="156"/>
    </row>
    <row r="34437">
      <c r="D34437" s="153" t="str">
        <f>IFERROR(__xludf.DUMMYFUNCTION("""COMPUTED_VALUE"""),"")</f>
        <v/>
      </c>
      <c r="E34437" s="153" t="str">
        <f>IFERROR(__xludf.DUMMYFUNCTION("""COMPUTED_VALUE"""),"")</f>
        <v/>
      </c>
      <c r="I34437" s="169"/>
      <c r="J34437" s="156"/>
    </row>
    <row r="34438">
      <c r="D34438" s="153" t="str">
        <f>IFERROR(__xludf.DUMMYFUNCTION("""COMPUTED_VALUE"""),"")</f>
        <v/>
      </c>
      <c r="E34438" s="153" t="str">
        <f>IFERROR(__xludf.DUMMYFUNCTION("""COMPUTED_VALUE"""),"")</f>
        <v/>
      </c>
      <c r="I34438" s="169"/>
      <c r="J34438" s="156"/>
    </row>
    <row r="34439">
      <c r="D34439" s="153" t="str">
        <f>IFERROR(__xludf.DUMMYFUNCTION("""COMPUTED_VALUE"""),"")</f>
        <v/>
      </c>
      <c r="E34439" s="153" t="str">
        <f>IFERROR(__xludf.DUMMYFUNCTION("""COMPUTED_VALUE"""),"")</f>
        <v/>
      </c>
      <c r="I34439" s="169"/>
      <c r="J34439" s="156"/>
    </row>
    <row r="34440">
      <c r="D34440" s="153" t="str">
        <f>IFERROR(__xludf.DUMMYFUNCTION("""COMPUTED_VALUE"""),"")</f>
        <v/>
      </c>
      <c r="E34440" s="153" t="str">
        <f>IFERROR(__xludf.DUMMYFUNCTION("""COMPUTED_VALUE"""),"")</f>
        <v/>
      </c>
      <c r="I34440" s="169"/>
      <c r="J34440" s="156"/>
    </row>
    <row r="34441">
      <c r="D34441" s="153" t="str">
        <f>IFERROR(__xludf.DUMMYFUNCTION("""COMPUTED_VALUE"""),"")</f>
        <v/>
      </c>
      <c r="E34441" s="153" t="str">
        <f>IFERROR(__xludf.DUMMYFUNCTION("""COMPUTED_VALUE"""),"")</f>
        <v/>
      </c>
      <c r="I34441" s="169"/>
      <c r="J34441" s="156"/>
    </row>
    <row r="34442">
      <c r="D34442" s="153" t="str">
        <f>IFERROR(__xludf.DUMMYFUNCTION("""COMPUTED_VALUE"""),"")</f>
        <v/>
      </c>
      <c r="E34442" s="153" t="str">
        <f>IFERROR(__xludf.DUMMYFUNCTION("""COMPUTED_VALUE"""),"")</f>
        <v/>
      </c>
      <c r="I34442" s="169"/>
      <c r="J34442" s="156"/>
    </row>
    <row r="34443">
      <c r="D34443" s="153" t="str">
        <f>IFERROR(__xludf.DUMMYFUNCTION("""COMPUTED_VALUE"""),"")</f>
        <v/>
      </c>
      <c r="E34443" s="153" t="str">
        <f>IFERROR(__xludf.DUMMYFUNCTION("""COMPUTED_VALUE"""),"")</f>
        <v/>
      </c>
      <c r="I34443" s="169"/>
      <c r="J34443" s="156"/>
    </row>
    <row r="34444">
      <c r="D34444" s="153" t="str">
        <f>IFERROR(__xludf.DUMMYFUNCTION("""COMPUTED_VALUE"""),"")</f>
        <v/>
      </c>
      <c r="E34444" s="153" t="str">
        <f>IFERROR(__xludf.DUMMYFUNCTION("""COMPUTED_VALUE"""),"")</f>
        <v/>
      </c>
      <c r="I34444" s="169"/>
      <c r="J34444" s="156"/>
    </row>
    <row r="34445">
      <c r="D34445" s="153" t="str">
        <f>IFERROR(__xludf.DUMMYFUNCTION("""COMPUTED_VALUE"""),"")</f>
        <v/>
      </c>
      <c r="E34445" s="153" t="str">
        <f>IFERROR(__xludf.DUMMYFUNCTION("""COMPUTED_VALUE"""),"")</f>
        <v/>
      </c>
      <c r="I34445" s="169"/>
      <c r="J34445" s="156"/>
    </row>
    <row r="34446">
      <c r="D34446" s="153" t="str">
        <f>IFERROR(__xludf.DUMMYFUNCTION("""COMPUTED_VALUE"""),"")</f>
        <v/>
      </c>
      <c r="E34446" s="153" t="str">
        <f>IFERROR(__xludf.DUMMYFUNCTION("""COMPUTED_VALUE"""),"")</f>
        <v/>
      </c>
      <c r="I34446" s="169"/>
      <c r="J34446" s="156"/>
    </row>
    <row r="34447">
      <c r="D34447" s="153" t="str">
        <f>IFERROR(__xludf.DUMMYFUNCTION("""COMPUTED_VALUE"""),"")</f>
        <v/>
      </c>
      <c r="E34447" s="153" t="str">
        <f>IFERROR(__xludf.DUMMYFUNCTION("""COMPUTED_VALUE"""),"")</f>
        <v/>
      </c>
      <c r="I34447" s="169"/>
      <c r="J34447" s="156"/>
    </row>
    <row r="34448">
      <c r="D34448" s="153" t="str">
        <f>IFERROR(__xludf.DUMMYFUNCTION("""COMPUTED_VALUE"""),"")</f>
        <v/>
      </c>
      <c r="E34448" s="153" t="str">
        <f>IFERROR(__xludf.DUMMYFUNCTION("""COMPUTED_VALUE"""),"")</f>
        <v/>
      </c>
      <c r="I34448" s="169"/>
      <c r="J34448" s="156"/>
    </row>
    <row r="34449">
      <c r="D34449" s="153" t="str">
        <f>IFERROR(__xludf.DUMMYFUNCTION("""COMPUTED_VALUE"""),"")</f>
        <v/>
      </c>
      <c r="E34449" s="153" t="str">
        <f>IFERROR(__xludf.DUMMYFUNCTION("""COMPUTED_VALUE"""),"")</f>
        <v/>
      </c>
      <c r="I34449" s="169"/>
      <c r="J34449" s="156"/>
    </row>
    <row r="34450">
      <c r="D34450" s="153" t="str">
        <f>IFERROR(__xludf.DUMMYFUNCTION("""COMPUTED_VALUE"""),"")</f>
        <v/>
      </c>
      <c r="E34450" s="153" t="str">
        <f>IFERROR(__xludf.DUMMYFUNCTION("""COMPUTED_VALUE"""),"")</f>
        <v/>
      </c>
      <c r="I34450" s="169"/>
      <c r="J34450" s="156"/>
    </row>
    <row r="34451">
      <c r="D34451" s="153" t="str">
        <f>IFERROR(__xludf.DUMMYFUNCTION("""COMPUTED_VALUE"""),"")</f>
        <v/>
      </c>
      <c r="E34451" s="153" t="str">
        <f>IFERROR(__xludf.DUMMYFUNCTION("""COMPUTED_VALUE"""),"")</f>
        <v/>
      </c>
      <c r="I34451" s="169"/>
      <c r="J34451" s="156"/>
    </row>
    <row r="34452">
      <c r="D34452" s="153" t="str">
        <f>IFERROR(__xludf.DUMMYFUNCTION("""COMPUTED_VALUE"""),"")</f>
        <v/>
      </c>
      <c r="E34452" s="153" t="str">
        <f>IFERROR(__xludf.DUMMYFUNCTION("""COMPUTED_VALUE"""),"")</f>
        <v/>
      </c>
      <c r="I34452" s="169"/>
      <c r="J34452" s="156"/>
    </row>
    <row r="34453">
      <c r="D34453" s="153" t="str">
        <f>IFERROR(__xludf.DUMMYFUNCTION("""COMPUTED_VALUE"""),"")</f>
        <v/>
      </c>
      <c r="E34453" s="153" t="str">
        <f>IFERROR(__xludf.DUMMYFUNCTION("""COMPUTED_VALUE"""),"")</f>
        <v/>
      </c>
      <c r="I34453" s="169"/>
      <c r="J34453" s="156"/>
    </row>
    <row r="34454">
      <c r="D34454" s="153" t="str">
        <f>IFERROR(__xludf.DUMMYFUNCTION("""COMPUTED_VALUE"""),"")</f>
        <v/>
      </c>
      <c r="E34454" s="153" t="str">
        <f>IFERROR(__xludf.DUMMYFUNCTION("""COMPUTED_VALUE"""),"")</f>
        <v/>
      </c>
      <c r="I34454" s="169"/>
      <c r="J34454" s="156"/>
    </row>
    <row r="34455">
      <c r="D34455" s="153" t="str">
        <f>IFERROR(__xludf.DUMMYFUNCTION("""COMPUTED_VALUE"""),"")</f>
        <v/>
      </c>
      <c r="E34455" s="153" t="str">
        <f>IFERROR(__xludf.DUMMYFUNCTION("""COMPUTED_VALUE"""),"")</f>
        <v/>
      </c>
      <c r="I34455" s="169"/>
      <c r="J34455" s="156"/>
    </row>
    <row r="34456">
      <c r="D34456" s="153" t="str">
        <f>IFERROR(__xludf.DUMMYFUNCTION("""COMPUTED_VALUE"""),"")</f>
        <v/>
      </c>
      <c r="E34456" s="153" t="str">
        <f>IFERROR(__xludf.DUMMYFUNCTION("""COMPUTED_VALUE"""),"")</f>
        <v/>
      </c>
      <c r="I34456" s="169"/>
      <c r="J34456" s="156"/>
    </row>
    <row r="34457">
      <c r="D34457" s="153" t="str">
        <f>IFERROR(__xludf.DUMMYFUNCTION("""COMPUTED_VALUE"""),"")</f>
        <v/>
      </c>
      <c r="E34457" s="153" t="str">
        <f>IFERROR(__xludf.DUMMYFUNCTION("""COMPUTED_VALUE"""),"")</f>
        <v/>
      </c>
      <c r="I34457" s="169"/>
      <c r="J34457" s="156"/>
    </row>
    <row r="34458">
      <c r="D34458" s="153" t="str">
        <f>IFERROR(__xludf.DUMMYFUNCTION("""COMPUTED_VALUE"""),"")</f>
        <v/>
      </c>
      <c r="E34458" s="153" t="str">
        <f>IFERROR(__xludf.DUMMYFUNCTION("""COMPUTED_VALUE"""),"")</f>
        <v/>
      </c>
      <c r="I34458" s="169"/>
      <c r="J34458" s="156"/>
    </row>
    <row r="34459">
      <c r="D34459" s="153" t="str">
        <f>IFERROR(__xludf.DUMMYFUNCTION("""COMPUTED_VALUE"""),"")</f>
        <v/>
      </c>
      <c r="E34459" s="153" t="str">
        <f>IFERROR(__xludf.DUMMYFUNCTION("""COMPUTED_VALUE"""),"")</f>
        <v/>
      </c>
      <c r="I34459" s="169"/>
      <c r="J34459" s="156"/>
    </row>
    <row r="34460">
      <c r="D34460" s="153" t="str">
        <f>IFERROR(__xludf.DUMMYFUNCTION("""COMPUTED_VALUE"""),"")</f>
        <v/>
      </c>
      <c r="E34460" s="153" t="str">
        <f>IFERROR(__xludf.DUMMYFUNCTION("""COMPUTED_VALUE"""),"")</f>
        <v/>
      </c>
      <c r="I34460" s="169"/>
      <c r="J34460" s="156"/>
    </row>
    <row r="34461">
      <c r="D34461" s="153" t="str">
        <f>IFERROR(__xludf.DUMMYFUNCTION("""COMPUTED_VALUE"""),"")</f>
        <v/>
      </c>
      <c r="E34461" s="153" t="str">
        <f>IFERROR(__xludf.DUMMYFUNCTION("""COMPUTED_VALUE"""),"")</f>
        <v/>
      </c>
      <c r="I34461" s="169"/>
      <c r="J34461" s="156"/>
    </row>
    <row r="34462">
      <c r="D34462" s="153" t="str">
        <f>IFERROR(__xludf.DUMMYFUNCTION("""COMPUTED_VALUE"""),"")</f>
        <v/>
      </c>
      <c r="E34462" s="153" t="str">
        <f>IFERROR(__xludf.DUMMYFUNCTION("""COMPUTED_VALUE"""),"")</f>
        <v/>
      </c>
      <c r="I34462" s="169"/>
      <c r="J34462" s="156"/>
    </row>
    <row r="34463">
      <c r="D34463" s="153" t="str">
        <f>IFERROR(__xludf.DUMMYFUNCTION("""COMPUTED_VALUE"""),"")</f>
        <v/>
      </c>
      <c r="E34463" s="153" t="str">
        <f>IFERROR(__xludf.DUMMYFUNCTION("""COMPUTED_VALUE"""),"")</f>
        <v/>
      </c>
      <c r="I34463" s="169"/>
      <c r="J34463" s="156"/>
    </row>
    <row r="34464">
      <c r="D34464" s="153" t="str">
        <f>IFERROR(__xludf.DUMMYFUNCTION("""COMPUTED_VALUE"""),"")</f>
        <v/>
      </c>
      <c r="E34464" s="153" t="str">
        <f>IFERROR(__xludf.DUMMYFUNCTION("""COMPUTED_VALUE"""),"")</f>
        <v/>
      </c>
      <c r="I34464" s="169"/>
      <c r="J34464" s="156"/>
    </row>
    <row r="34465">
      <c r="D34465" s="153" t="str">
        <f>IFERROR(__xludf.DUMMYFUNCTION("""COMPUTED_VALUE"""),"")</f>
        <v/>
      </c>
      <c r="E34465" s="153" t="str">
        <f>IFERROR(__xludf.DUMMYFUNCTION("""COMPUTED_VALUE"""),"")</f>
        <v/>
      </c>
      <c r="I34465" s="169"/>
      <c r="J34465" s="156"/>
    </row>
    <row r="34466">
      <c r="D34466" s="153" t="str">
        <f>IFERROR(__xludf.DUMMYFUNCTION("""COMPUTED_VALUE"""),"")</f>
        <v/>
      </c>
      <c r="E34466" s="153" t="str">
        <f>IFERROR(__xludf.DUMMYFUNCTION("""COMPUTED_VALUE"""),"")</f>
        <v/>
      </c>
      <c r="I34466" s="169"/>
      <c r="J34466" s="156"/>
    </row>
    <row r="34467">
      <c r="D34467" s="153" t="str">
        <f>IFERROR(__xludf.DUMMYFUNCTION("""COMPUTED_VALUE"""),"")</f>
        <v/>
      </c>
      <c r="E34467" s="153" t="str">
        <f>IFERROR(__xludf.DUMMYFUNCTION("""COMPUTED_VALUE"""),"")</f>
        <v/>
      </c>
      <c r="I34467" s="169"/>
      <c r="J34467" s="156"/>
    </row>
    <row r="34468">
      <c r="D34468" s="153" t="str">
        <f>IFERROR(__xludf.DUMMYFUNCTION("""COMPUTED_VALUE"""),"")</f>
        <v/>
      </c>
      <c r="E34468" s="153" t="str">
        <f>IFERROR(__xludf.DUMMYFUNCTION("""COMPUTED_VALUE"""),"")</f>
        <v/>
      </c>
      <c r="I34468" s="169"/>
      <c r="J34468" s="156"/>
    </row>
    <row r="34469">
      <c r="D34469" s="153" t="str">
        <f>IFERROR(__xludf.DUMMYFUNCTION("""COMPUTED_VALUE"""),"")</f>
        <v/>
      </c>
      <c r="E34469" s="153" t="str">
        <f>IFERROR(__xludf.DUMMYFUNCTION("""COMPUTED_VALUE"""),"")</f>
        <v/>
      </c>
      <c r="I34469" s="169"/>
      <c r="J34469" s="156"/>
    </row>
    <row r="34470">
      <c r="D34470" s="153" t="str">
        <f>IFERROR(__xludf.DUMMYFUNCTION("""COMPUTED_VALUE"""),"")</f>
        <v/>
      </c>
      <c r="E34470" s="153" t="str">
        <f>IFERROR(__xludf.DUMMYFUNCTION("""COMPUTED_VALUE"""),"")</f>
        <v/>
      </c>
      <c r="I34470" s="169"/>
      <c r="J34470" s="156"/>
    </row>
    <row r="34471">
      <c r="D34471" s="153" t="str">
        <f>IFERROR(__xludf.DUMMYFUNCTION("""COMPUTED_VALUE"""),"")</f>
        <v/>
      </c>
      <c r="E34471" s="153" t="str">
        <f>IFERROR(__xludf.DUMMYFUNCTION("""COMPUTED_VALUE"""),"")</f>
        <v/>
      </c>
      <c r="I34471" s="169"/>
      <c r="J34471" s="156"/>
    </row>
    <row r="34472">
      <c r="D34472" s="153" t="str">
        <f>IFERROR(__xludf.DUMMYFUNCTION("""COMPUTED_VALUE"""),"")</f>
        <v/>
      </c>
      <c r="E34472" s="153" t="str">
        <f>IFERROR(__xludf.DUMMYFUNCTION("""COMPUTED_VALUE"""),"")</f>
        <v/>
      </c>
      <c r="I34472" s="169"/>
      <c r="J34472" s="156"/>
    </row>
    <row r="34473">
      <c r="D34473" s="153" t="str">
        <f>IFERROR(__xludf.DUMMYFUNCTION("""COMPUTED_VALUE"""),"")</f>
        <v/>
      </c>
      <c r="E34473" s="153" t="str">
        <f>IFERROR(__xludf.DUMMYFUNCTION("""COMPUTED_VALUE"""),"")</f>
        <v/>
      </c>
      <c r="I34473" s="169"/>
      <c r="J34473" s="156"/>
    </row>
    <row r="34474">
      <c r="D34474" s="153" t="str">
        <f>IFERROR(__xludf.DUMMYFUNCTION("""COMPUTED_VALUE"""),"")</f>
        <v/>
      </c>
      <c r="E34474" s="153" t="str">
        <f>IFERROR(__xludf.DUMMYFUNCTION("""COMPUTED_VALUE"""),"")</f>
        <v/>
      </c>
      <c r="I34474" s="169"/>
      <c r="J34474" s="156"/>
    </row>
    <row r="34475">
      <c r="D34475" s="153" t="str">
        <f>IFERROR(__xludf.DUMMYFUNCTION("""COMPUTED_VALUE"""),"")</f>
        <v/>
      </c>
      <c r="E34475" s="153" t="str">
        <f>IFERROR(__xludf.DUMMYFUNCTION("""COMPUTED_VALUE"""),"")</f>
        <v/>
      </c>
      <c r="I34475" s="169"/>
      <c r="J34475" s="156"/>
    </row>
    <row r="34476">
      <c r="D34476" s="153" t="str">
        <f>IFERROR(__xludf.DUMMYFUNCTION("""COMPUTED_VALUE"""),"")</f>
        <v/>
      </c>
      <c r="E34476" s="153" t="str">
        <f>IFERROR(__xludf.DUMMYFUNCTION("""COMPUTED_VALUE"""),"")</f>
        <v/>
      </c>
      <c r="I34476" s="169"/>
      <c r="J34476" s="156"/>
    </row>
    <row r="34477">
      <c r="D34477" s="153" t="str">
        <f>IFERROR(__xludf.DUMMYFUNCTION("""COMPUTED_VALUE"""),"")</f>
        <v/>
      </c>
      <c r="E34477" s="153" t="str">
        <f>IFERROR(__xludf.DUMMYFUNCTION("""COMPUTED_VALUE"""),"")</f>
        <v/>
      </c>
      <c r="I34477" s="169"/>
      <c r="J34477" s="156"/>
    </row>
    <row r="34478">
      <c r="D34478" s="153" t="str">
        <f>IFERROR(__xludf.DUMMYFUNCTION("""COMPUTED_VALUE"""),"")</f>
        <v/>
      </c>
      <c r="E34478" s="153" t="str">
        <f>IFERROR(__xludf.DUMMYFUNCTION("""COMPUTED_VALUE"""),"")</f>
        <v/>
      </c>
      <c r="I34478" s="169"/>
      <c r="J34478" s="156"/>
    </row>
    <row r="34479">
      <c r="D34479" s="153" t="str">
        <f>IFERROR(__xludf.DUMMYFUNCTION("""COMPUTED_VALUE"""),"")</f>
        <v/>
      </c>
      <c r="E34479" s="153" t="str">
        <f>IFERROR(__xludf.DUMMYFUNCTION("""COMPUTED_VALUE"""),"")</f>
        <v/>
      </c>
      <c r="I34479" s="169"/>
      <c r="J34479" s="156"/>
    </row>
    <row r="34480">
      <c r="D34480" s="153" t="str">
        <f>IFERROR(__xludf.DUMMYFUNCTION("""COMPUTED_VALUE"""),"")</f>
        <v/>
      </c>
      <c r="E34480" s="153" t="str">
        <f>IFERROR(__xludf.DUMMYFUNCTION("""COMPUTED_VALUE"""),"")</f>
        <v/>
      </c>
      <c r="I34480" s="169"/>
      <c r="J34480" s="156"/>
    </row>
    <row r="34481">
      <c r="D34481" s="153" t="str">
        <f>IFERROR(__xludf.DUMMYFUNCTION("""COMPUTED_VALUE"""),"")</f>
        <v/>
      </c>
      <c r="E34481" s="153" t="str">
        <f>IFERROR(__xludf.DUMMYFUNCTION("""COMPUTED_VALUE"""),"")</f>
        <v/>
      </c>
      <c r="I34481" s="169"/>
      <c r="J34481" s="156"/>
    </row>
    <row r="34482">
      <c r="D34482" s="153" t="str">
        <f>IFERROR(__xludf.DUMMYFUNCTION("""COMPUTED_VALUE"""),"")</f>
        <v/>
      </c>
      <c r="E34482" s="153" t="str">
        <f>IFERROR(__xludf.DUMMYFUNCTION("""COMPUTED_VALUE"""),"")</f>
        <v/>
      </c>
      <c r="I34482" s="169"/>
      <c r="J34482" s="156"/>
    </row>
    <row r="34483">
      <c r="D34483" s="153" t="str">
        <f>IFERROR(__xludf.DUMMYFUNCTION("""COMPUTED_VALUE"""),"")</f>
        <v/>
      </c>
      <c r="E34483" s="153" t="str">
        <f>IFERROR(__xludf.DUMMYFUNCTION("""COMPUTED_VALUE"""),"")</f>
        <v/>
      </c>
      <c r="I34483" s="169"/>
      <c r="J34483" s="156"/>
    </row>
    <row r="34484">
      <c r="D34484" s="153" t="str">
        <f>IFERROR(__xludf.DUMMYFUNCTION("""COMPUTED_VALUE"""),"")</f>
        <v/>
      </c>
      <c r="E34484" s="153" t="str">
        <f>IFERROR(__xludf.DUMMYFUNCTION("""COMPUTED_VALUE"""),"")</f>
        <v/>
      </c>
      <c r="I34484" s="169"/>
      <c r="J34484" s="156"/>
    </row>
    <row r="34485">
      <c r="D34485" s="153" t="str">
        <f>IFERROR(__xludf.DUMMYFUNCTION("""COMPUTED_VALUE"""),"")</f>
        <v/>
      </c>
      <c r="E34485" s="153" t="str">
        <f>IFERROR(__xludf.DUMMYFUNCTION("""COMPUTED_VALUE"""),"")</f>
        <v/>
      </c>
      <c r="I34485" s="169"/>
      <c r="J34485" s="156"/>
    </row>
    <row r="34486">
      <c r="D34486" s="153" t="str">
        <f>IFERROR(__xludf.DUMMYFUNCTION("""COMPUTED_VALUE"""),"")</f>
        <v/>
      </c>
      <c r="E34486" s="153" t="str">
        <f>IFERROR(__xludf.DUMMYFUNCTION("""COMPUTED_VALUE"""),"")</f>
        <v/>
      </c>
      <c r="I34486" s="169"/>
      <c r="J34486" s="156"/>
    </row>
    <row r="34487">
      <c r="D34487" s="153" t="str">
        <f>IFERROR(__xludf.DUMMYFUNCTION("""COMPUTED_VALUE"""),"")</f>
        <v/>
      </c>
      <c r="E34487" s="153" t="str">
        <f>IFERROR(__xludf.DUMMYFUNCTION("""COMPUTED_VALUE"""),"")</f>
        <v/>
      </c>
      <c r="I34487" s="169"/>
      <c r="J34487" s="156"/>
    </row>
    <row r="34488">
      <c r="D34488" s="153" t="str">
        <f>IFERROR(__xludf.DUMMYFUNCTION("""COMPUTED_VALUE"""),"")</f>
        <v/>
      </c>
      <c r="E34488" s="153" t="str">
        <f>IFERROR(__xludf.DUMMYFUNCTION("""COMPUTED_VALUE"""),"")</f>
        <v/>
      </c>
      <c r="I34488" s="169"/>
      <c r="J34488" s="156"/>
    </row>
    <row r="34489">
      <c r="D34489" s="153" t="str">
        <f>IFERROR(__xludf.DUMMYFUNCTION("""COMPUTED_VALUE"""),"")</f>
        <v/>
      </c>
      <c r="E34489" s="153" t="str">
        <f>IFERROR(__xludf.DUMMYFUNCTION("""COMPUTED_VALUE"""),"")</f>
        <v/>
      </c>
      <c r="I34489" s="169"/>
      <c r="J34489" s="156"/>
    </row>
    <row r="34490">
      <c r="D34490" s="153" t="str">
        <f>IFERROR(__xludf.DUMMYFUNCTION("""COMPUTED_VALUE"""),"")</f>
        <v/>
      </c>
      <c r="E34490" s="153" t="str">
        <f>IFERROR(__xludf.DUMMYFUNCTION("""COMPUTED_VALUE"""),"")</f>
        <v/>
      </c>
      <c r="I34490" s="169"/>
      <c r="J34490" s="156"/>
    </row>
    <row r="34491">
      <c r="D34491" s="153" t="str">
        <f>IFERROR(__xludf.DUMMYFUNCTION("""COMPUTED_VALUE"""),"")</f>
        <v/>
      </c>
      <c r="E34491" s="153" t="str">
        <f>IFERROR(__xludf.DUMMYFUNCTION("""COMPUTED_VALUE"""),"")</f>
        <v/>
      </c>
      <c r="I34491" s="169"/>
      <c r="J34491" s="156"/>
    </row>
    <row r="34492">
      <c r="D34492" s="153" t="str">
        <f>IFERROR(__xludf.DUMMYFUNCTION("""COMPUTED_VALUE"""),"")</f>
        <v/>
      </c>
      <c r="E34492" s="153" t="str">
        <f>IFERROR(__xludf.DUMMYFUNCTION("""COMPUTED_VALUE"""),"")</f>
        <v/>
      </c>
      <c r="I34492" s="169"/>
      <c r="J34492" s="156"/>
    </row>
    <row r="34493">
      <c r="D34493" s="153" t="str">
        <f>IFERROR(__xludf.DUMMYFUNCTION("""COMPUTED_VALUE"""),"")</f>
        <v/>
      </c>
      <c r="E34493" s="153" t="str">
        <f>IFERROR(__xludf.DUMMYFUNCTION("""COMPUTED_VALUE"""),"")</f>
        <v/>
      </c>
      <c r="I34493" s="169"/>
      <c r="J34493" s="156"/>
    </row>
    <row r="34494">
      <c r="D34494" s="153" t="str">
        <f>IFERROR(__xludf.DUMMYFUNCTION("""COMPUTED_VALUE"""),"")</f>
        <v/>
      </c>
      <c r="E34494" s="153" t="str">
        <f>IFERROR(__xludf.DUMMYFUNCTION("""COMPUTED_VALUE"""),"")</f>
        <v/>
      </c>
      <c r="I34494" s="169"/>
      <c r="J34494" s="156"/>
    </row>
    <row r="34495">
      <c r="D34495" s="153" t="str">
        <f>IFERROR(__xludf.DUMMYFUNCTION("""COMPUTED_VALUE"""),"")</f>
        <v/>
      </c>
      <c r="E34495" s="153" t="str">
        <f>IFERROR(__xludf.DUMMYFUNCTION("""COMPUTED_VALUE"""),"")</f>
        <v/>
      </c>
      <c r="I34495" s="169"/>
      <c r="J34495" s="156"/>
    </row>
    <row r="34496">
      <c r="D34496" s="153" t="str">
        <f>IFERROR(__xludf.DUMMYFUNCTION("""COMPUTED_VALUE"""),"")</f>
        <v/>
      </c>
      <c r="E34496" s="153" t="str">
        <f>IFERROR(__xludf.DUMMYFUNCTION("""COMPUTED_VALUE"""),"")</f>
        <v/>
      </c>
      <c r="I34496" s="169"/>
      <c r="J34496" s="156"/>
    </row>
    <row r="34497">
      <c r="D34497" s="153" t="str">
        <f>IFERROR(__xludf.DUMMYFUNCTION("""COMPUTED_VALUE"""),"")</f>
        <v/>
      </c>
      <c r="E34497" s="153" t="str">
        <f>IFERROR(__xludf.DUMMYFUNCTION("""COMPUTED_VALUE"""),"")</f>
        <v/>
      </c>
      <c r="I34497" s="169"/>
      <c r="J34497" s="156"/>
    </row>
    <row r="34498">
      <c r="D34498" s="153" t="str">
        <f>IFERROR(__xludf.DUMMYFUNCTION("""COMPUTED_VALUE"""),"")</f>
        <v/>
      </c>
      <c r="E34498" s="153" t="str">
        <f>IFERROR(__xludf.DUMMYFUNCTION("""COMPUTED_VALUE"""),"")</f>
        <v/>
      </c>
      <c r="I34498" s="169"/>
      <c r="J34498" s="156"/>
    </row>
    <row r="34499">
      <c r="D34499" s="153" t="str">
        <f>IFERROR(__xludf.DUMMYFUNCTION("""COMPUTED_VALUE"""),"")</f>
        <v/>
      </c>
      <c r="E34499" s="153" t="str">
        <f>IFERROR(__xludf.DUMMYFUNCTION("""COMPUTED_VALUE"""),"")</f>
        <v/>
      </c>
      <c r="I34499" s="169"/>
      <c r="J34499" s="156"/>
    </row>
    <row r="34500">
      <c r="D34500" s="153" t="str">
        <f>IFERROR(__xludf.DUMMYFUNCTION("""COMPUTED_VALUE"""),"")</f>
        <v/>
      </c>
      <c r="E34500" s="153" t="str">
        <f>IFERROR(__xludf.DUMMYFUNCTION("""COMPUTED_VALUE"""),"")</f>
        <v/>
      </c>
      <c r="I34500" s="169"/>
      <c r="J34500" s="156"/>
    </row>
    <row r="34501">
      <c r="D34501" s="153" t="str">
        <f>IFERROR(__xludf.DUMMYFUNCTION("""COMPUTED_VALUE"""),"")</f>
        <v/>
      </c>
      <c r="E34501" s="153" t="str">
        <f>IFERROR(__xludf.DUMMYFUNCTION("""COMPUTED_VALUE"""),"")</f>
        <v/>
      </c>
      <c r="I34501" s="169"/>
      <c r="J34501" s="156"/>
    </row>
    <row r="34502">
      <c r="D34502" s="153" t="str">
        <f>IFERROR(__xludf.DUMMYFUNCTION("""COMPUTED_VALUE"""),"")</f>
        <v/>
      </c>
      <c r="E34502" s="153" t="str">
        <f>IFERROR(__xludf.DUMMYFUNCTION("""COMPUTED_VALUE"""),"")</f>
        <v/>
      </c>
      <c r="I34502" s="169"/>
      <c r="J34502" s="156"/>
    </row>
    <row r="34503">
      <c r="D34503" s="153" t="str">
        <f>IFERROR(__xludf.DUMMYFUNCTION("""COMPUTED_VALUE"""),"")</f>
        <v/>
      </c>
      <c r="E34503" s="153" t="str">
        <f>IFERROR(__xludf.DUMMYFUNCTION("""COMPUTED_VALUE"""),"")</f>
        <v/>
      </c>
      <c r="I34503" s="169"/>
      <c r="J34503" s="156"/>
    </row>
    <row r="34504">
      <c r="D34504" s="153" t="str">
        <f>IFERROR(__xludf.DUMMYFUNCTION("""COMPUTED_VALUE"""),"")</f>
        <v/>
      </c>
      <c r="E34504" s="153" t="str">
        <f>IFERROR(__xludf.DUMMYFUNCTION("""COMPUTED_VALUE"""),"")</f>
        <v/>
      </c>
      <c r="I34504" s="169"/>
      <c r="J34504" s="156"/>
    </row>
    <row r="34505">
      <c r="D34505" s="153" t="str">
        <f>IFERROR(__xludf.DUMMYFUNCTION("""COMPUTED_VALUE"""),"")</f>
        <v/>
      </c>
      <c r="E34505" s="153" t="str">
        <f>IFERROR(__xludf.DUMMYFUNCTION("""COMPUTED_VALUE"""),"")</f>
        <v/>
      </c>
      <c r="I34505" s="169"/>
      <c r="J34505" s="156"/>
    </row>
    <row r="34506">
      <c r="D34506" s="153" t="str">
        <f>IFERROR(__xludf.DUMMYFUNCTION("""COMPUTED_VALUE"""),"")</f>
        <v/>
      </c>
      <c r="E34506" s="153" t="str">
        <f>IFERROR(__xludf.DUMMYFUNCTION("""COMPUTED_VALUE"""),"")</f>
        <v/>
      </c>
      <c r="I34506" s="169"/>
      <c r="J34506" s="156"/>
    </row>
    <row r="34507">
      <c r="D34507" s="153" t="str">
        <f>IFERROR(__xludf.DUMMYFUNCTION("""COMPUTED_VALUE"""),"")</f>
        <v/>
      </c>
      <c r="E34507" s="153" t="str">
        <f>IFERROR(__xludf.DUMMYFUNCTION("""COMPUTED_VALUE"""),"")</f>
        <v/>
      </c>
      <c r="I34507" s="169"/>
      <c r="J34507" s="156"/>
    </row>
    <row r="34508">
      <c r="D34508" s="153" t="str">
        <f>IFERROR(__xludf.DUMMYFUNCTION("""COMPUTED_VALUE"""),"")</f>
        <v/>
      </c>
      <c r="E34508" s="153" t="str">
        <f>IFERROR(__xludf.DUMMYFUNCTION("""COMPUTED_VALUE"""),"")</f>
        <v/>
      </c>
      <c r="I34508" s="169"/>
      <c r="J34508" s="156"/>
    </row>
    <row r="34509">
      <c r="D34509" s="153" t="str">
        <f>IFERROR(__xludf.DUMMYFUNCTION("""COMPUTED_VALUE"""),"")</f>
        <v/>
      </c>
      <c r="E34509" s="153" t="str">
        <f>IFERROR(__xludf.DUMMYFUNCTION("""COMPUTED_VALUE"""),"")</f>
        <v/>
      </c>
      <c r="I34509" s="169"/>
      <c r="J34509" s="156"/>
    </row>
    <row r="34510">
      <c r="D34510" s="153" t="str">
        <f>IFERROR(__xludf.DUMMYFUNCTION("""COMPUTED_VALUE"""),"")</f>
        <v/>
      </c>
      <c r="E34510" s="153" t="str">
        <f>IFERROR(__xludf.DUMMYFUNCTION("""COMPUTED_VALUE"""),"")</f>
        <v/>
      </c>
      <c r="I34510" s="169"/>
      <c r="J34510" s="156"/>
    </row>
    <row r="34511">
      <c r="D34511" s="153" t="str">
        <f>IFERROR(__xludf.DUMMYFUNCTION("""COMPUTED_VALUE"""),"")</f>
        <v/>
      </c>
      <c r="E34511" s="153" t="str">
        <f>IFERROR(__xludf.DUMMYFUNCTION("""COMPUTED_VALUE"""),"")</f>
        <v/>
      </c>
      <c r="I34511" s="169"/>
      <c r="J34511" s="156"/>
    </row>
    <row r="34512">
      <c r="D34512" s="153" t="str">
        <f>IFERROR(__xludf.DUMMYFUNCTION("""COMPUTED_VALUE"""),"")</f>
        <v/>
      </c>
      <c r="E34512" s="153" t="str">
        <f>IFERROR(__xludf.DUMMYFUNCTION("""COMPUTED_VALUE"""),"")</f>
        <v/>
      </c>
      <c r="I34512" s="169"/>
      <c r="J34512" s="156"/>
    </row>
    <row r="34513">
      <c r="D34513" s="153" t="str">
        <f>IFERROR(__xludf.DUMMYFUNCTION("""COMPUTED_VALUE"""),"")</f>
        <v/>
      </c>
      <c r="E34513" s="153" t="str">
        <f>IFERROR(__xludf.DUMMYFUNCTION("""COMPUTED_VALUE"""),"")</f>
        <v/>
      </c>
      <c r="I34513" s="169"/>
      <c r="J34513" s="156"/>
    </row>
    <row r="34514">
      <c r="D34514" s="153" t="str">
        <f>IFERROR(__xludf.DUMMYFUNCTION("""COMPUTED_VALUE"""),"")</f>
        <v/>
      </c>
      <c r="E34514" s="153" t="str">
        <f>IFERROR(__xludf.DUMMYFUNCTION("""COMPUTED_VALUE"""),"")</f>
        <v/>
      </c>
      <c r="I34514" s="169"/>
      <c r="J34514" s="156"/>
    </row>
    <row r="34515">
      <c r="D34515" s="153" t="str">
        <f>IFERROR(__xludf.DUMMYFUNCTION("""COMPUTED_VALUE"""),"")</f>
        <v/>
      </c>
      <c r="E34515" s="153" t="str">
        <f>IFERROR(__xludf.DUMMYFUNCTION("""COMPUTED_VALUE"""),"")</f>
        <v/>
      </c>
      <c r="I34515" s="169"/>
      <c r="J34515" s="156"/>
    </row>
    <row r="34516">
      <c r="D34516" s="153" t="str">
        <f>IFERROR(__xludf.DUMMYFUNCTION("""COMPUTED_VALUE"""),"")</f>
        <v/>
      </c>
      <c r="E34516" s="153" t="str">
        <f>IFERROR(__xludf.DUMMYFUNCTION("""COMPUTED_VALUE"""),"")</f>
        <v/>
      </c>
      <c r="I34516" s="169"/>
      <c r="J34516" s="156"/>
    </row>
    <row r="34517">
      <c r="D34517" s="153" t="str">
        <f>IFERROR(__xludf.DUMMYFUNCTION("""COMPUTED_VALUE"""),"")</f>
        <v/>
      </c>
      <c r="E34517" s="153" t="str">
        <f>IFERROR(__xludf.DUMMYFUNCTION("""COMPUTED_VALUE"""),"")</f>
        <v/>
      </c>
      <c r="I34517" s="169"/>
      <c r="J34517" s="156"/>
    </row>
    <row r="34518">
      <c r="D34518" s="153" t="str">
        <f>IFERROR(__xludf.DUMMYFUNCTION("""COMPUTED_VALUE"""),"")</f>
        <v/>
      </c>
      <c r="E34518" s="153" t="str">
        <f>IFERROR(__xludf.DUMMYFUNCTION("""COMPUTED_VALUE"""),"")</f>
        <v/>
      </c>
      <c r="I34518" s="169"/>
      <c r="J34518" s="156"/>
    </row>
    <row r="34519">
      <c r="D34519" s="153" t="str">
        <f>IFERROR(__xludf.DUMMYFUNCTION("""COMPUTED_VALUE"""),"")</f>
        <v/>
      </c>
      <c r="E34519" s="153" t="str">
        <f>IFERROR(__xludf.DUMMYFUNCTION("""COMPUTED_VALUE"""),"")</f>
        <v/>
      </c>
      <c r="I34519" s="169"/>
      <c r="J34519" s="156"/>
    </row>
    <row r="34520">
      <c r="D34520" s="153" t="str">
        <f>IFERROR(__xludf.DUMMYFUNCTION("""COMPUTED_VALUE"""),"")</f>
        <v/>
      </c>
      <c r="E34520" s="153" t="str">
        <f>IFERROR(__xludf.DUMMYFUNCTION("""COMPUTED_VALUE"""),"")</f>
        <v/>
      </c>
      <c r="I34520" s="169"/>
      <c r="J34520" s="156"/>
    </row>
    <row r="34521">
      <c r="D34521" s="153" t="str">
        <f>IFERROR(__xludf.DUMMYFUNCTION("""COMPUTED_VALUE"""),"")</f>
        <v/>
      </c>
      <c r="E34521" s="153" t="str">
        <f>IFERROR(__xludf.DUMMYFUNCTION("""COMPUTED_VALUE"""),"")</f>
        <v/>
      </c>
      <c r="I34521" s="169"/>
      <c r="J34521" s="156"/>
    </row>
    <row r="34522">
      <c r="D34522" s="153" t="str">
        <f>IFERROR(__xludf.DUMMYFUNCTION("""COMPUTED_VALUE"""),"")</f>
        <v/>
      </c>
      <c r="E34522" s="153" t="str">
        <f>IFERROR(__xludf.DUMMYFUNCTION("""COMPUTED_VALUE"""),"")</f>
        <v/>
      </c>
      <c r="I34522" s="169"/>
      <c r="J34522" s="156"/>
    </row>
    <row r="34523">
      <c r="D34523" s="153" t="str">
        <f>IFERROR(__xludf.DUMMYFUNCTION("""COMPUTED_VALUE"""),"")</f>
        <v/>
      </c>
      <c r="E34523" s="153" t="str">
        <f>IFERROR(__xludf.DUMMYFUNCTION("""COMPUTED_VALUE"""),"")</f>
        <v/>
      </c>
      <c r="I34523" s="169"/>
      <c r="J34523" s="156"/>
    </row>
    <row r="34524">
      <c r="D34524" s="153" t="str">
        <f>IFERROR(__xludf.DUMMYFUNCTION("""COMPUTED_VALUE"""),"")</f>
        <v/>
      </c>
      <c r="E34524" s="153" t="str">
        <f>IFERROR(__xludf.DUMMYFUNCTION("""COMPUTED_VALUE"""),"")</f>
        <v/>
      </c>
      <c r="I34524" s="169"/>
      <c r="J34524" s="156"/>
    </row>
    <row r="34525">
      <c r="D34525" s="153" t="str">
        <f>IFERROR(__xludf.DUMMYFUNCTION("""COMPUTED_VALUE"""),"")</f>
        <v/>
      </c>
      <c r="E34525" s="153" t="str">
        <f>IFERROR(__xludf.DUMMYFUNCTION("""COMPUTED_VALUE"""),"")</f>
        <v/>
      </c>
      <c r="I34525" s="169"/>
      <c r="J34525" s="156"/>
    </row>
    <row r="34526">
      <c r="D34526" s="153" t="str">
        <f>IFERROR(__xludf.DUMMYFUNCTION("""COMPUTED_VALUE"""),"")</f>
        <v/>
      </c>
      <c r="E34526" s="153" t="str">
        <f>IFERROR(__xludf.DUMMYFUNCTION("""COMPUTED_VALUE"""),"")</f>
        <v/>
      </c>
      <c r="I34526" s="169"/>
      <c r="J34526" s="156"/>
    </row>
    <row r="34527">
      <c r="D34527" s="153" t="str">
        <f>IFERROR(__xludf.DUMMYFUNCTION("""COMPUTED_VALUE"""),"")</f>
        <v/>
      </c>
      <c r="E34527" s="153" t="str">
        <f>IFERROR(__xludf.DUMMYFUNCTION("""COMPUTED_VALUE"""),"")</f>
        <v/>
      </c>
      <c r="I34527" s="169"/>
      <c r="J34527" s="156"/>
    </row>
    <row r="34528">
      <c r="D34528" s="153" t="str">
        <f>IFERROR(__xludf.DUMMYFUNCTION("""COMPUTED_VALUE"""),"")</f>
        <v/>
      </c>
      <c r="E34528" s="153" t="str">
        <f>IFERROR(__xludf.DUMMYFUNCTION("""COMPUTED_VALUE"""),"")</f>
        <v/>
      </c>
      <c r="I34528" s="169"/>
      <c r="J34528" s="156"/>
    </row>
    <row r="34529">
      <c r="D34529" s="153" t="str">
        <f>IFERROR(__xludf.DUMMYFUNCTION("""COMPUTED_VALUE"""),"")</f>
        <v/>
      </c>
      <c r="E34529" s="153" t="str">
        <f>IFERROR(__xludf.DUMMYFUNCTION("""COMPUTED_VALUE"""),"")</f>
        <v/>
      </c>
      <c r="I34529" s="169"/>
      <c r="J34529" s="156"/>
    </row>
    <row r="34530">
      <c r="D34530" s="153" t="str">
        <f>IFERROR(__xludf.DUMMYFUNCTION("""COMPUTED_VALUE"""),"")</f>
        <v/>
      </c>
      <c r="E34530" s="153" t="str">
        <f>IFERROR(__xludf.DUMMYFUNCTION("""COMPUTED_VALUE"""),"")</f>
        <v/>
      </c>
      <c r="I34530" s="169"/>
      <c r="J34530" s="156"/>
    </row>
    <row r="34531">
      <c r="D34531" s="153" t="str">
        <f>IFERROR(__xludf.DUMMYFUNCTION("""COMPUTED_VALUE"""),"")</f>
        <v/>
      </c>
      <c r="E34531" s="153" t="str">
        <f>IFERROR(__xludf.DUMMYFUNCTION("""COMPUTED_VALUE"""),"")</f>
        <v/>
      </c>
      <c r="I34531" s="169"/>
      <c r="J34531" s="156"/>
    </row>
    <row r="34532">
      <c r="D34532" s="153" t="str">
        <f>IFERROR(__xludf.DUMMYFUNCTION("""COMPUTED_VALUE"""),"")</f>
        <v/>
      </c>
      <c r="E34532" s="153" t="str">
        <f>IFERROR(__xludf.DUMMYFUNCTION("""COMPUTED_VALUE"""),"")</f>
        <v/>
      </c>
      <c r="I34532" s="169"/>
      <c r="J34532" s="156"/>
    </row>
    <row r="34533">
      <c r="D34533" s="153" t="str">
        <f>IFERROR(__xludf.DUMMYFUNCTION("""COMPUTED_VALUE"""),"")</f>
        <v/>
      </c>
      <c r="E34533" s="153" t="str">
        <f>IFERROR(__xludf.DUMMYFUNCTION("""COMPUTED_VALUE"""),"")</f>
        <v/>
      </c>
      <c r="I34533" s="169"/>
      <c r="J34533" s="156"/>
    </row>
    <row r="34534">
      <c r="D34534" s="153" t="str">
        <f>IFERROR(__xludf.DUMMYFUNCTION("""COMPUTED_VALUE"""),"")</f>
        <v/>
      </c>
      <c r="E34534" s="153" t="str">
        <f>IFERROR(__xludf.DUMMYFUNCTION("""COMPUTED_VALUE"""),"")</f>
        <v/>
      </c>
      <c r="I34534" s="169"/>
      <c r="J34534" s="156"/>
    </row>
    <row r="34535">
      <c r="D34535" s="153" t="str">
        <f>IFERROR(__xludf.DUMMYFUNCTION("""COMPUTED_VALUE"""),"")</f>
        <v/>
      </c>
      <c r="E34535" s="153" t="str">
        <f>IFERROR(__xludf.DUMMYFUNCTION("""COMPUTED_VALUE"""),"")</f>
        <v/>
      </c>
      <c r="I34535" s="169"/>
      <c r="J34535" s="156"/>
    </row>
    <row r="34536">
      <c r="D34536" s="153" t="str">
        <f>IFERROR(__xludf.DUMMYFUNCTION("""COMPUTED_VALUE"""),"")</f>
        <v/>
      </c>
      <c r="E34536" s="153" t="str">
        <f>IFERROR(__xludf.DUMMYFUNCTION("""COMPUTED_VALUE"""),"")</f>
        <v/>
      </c>
      <c r="I34536" s="169"/>
      <c r="J34536" s="156"/>
    </row>
    <row r="34537">
      <c r="D34537" s="153" t="str">
        <f>IFERROR(__xludf.DUMMYFUNCTION("""COMPUTED_VALUE"""),"")</f>
        <v/>
      </c>
      <c r="E34537" s="153" t="str">
        <f>IFERROR(__xludf.DUMMYFUNCTION("""COMPUTED_VALUE"""),"")</f>
        <v/>
      </c>
      <c r="I34537" s="169"/>
      <c r="J34537" s="156"/>
    </row>
    <row r="34538">
      <c r="D34538" s="153" t="str">
        <f>IFERROR(__xludf.DUMMYFUNCTION("""COMPUTED_VALUE"""),"")</f>
        <v/>
      </c>
      <c r="E34538" s="153" t="str">
        <f>IFERROR(__xludf.DUMMYFUNCTION("""COMPUTED_VALUE"""),"")</f>
        <v/>
      </c>
      <c r="I34538" s="169"/>
      <c r="J34538" s="156"/>
    </row>
    <row r="34539">
      <c r="D34539" s="153" t="str">
        <f>IFERROR(__xludf.DUMMYFUNCTION("""COMPUTED_VALUE"""),"")</f>
        <v/>
      </c>
      <c r="E34539" s="153" t="str">
        <f>IFERROR(__xludf.DUMMYFUNCTION("""COMPUTED_VALUE"""),"")</f>
        <v/>
      </c>
      <c r="I34539" s="169"/>
      <c r="J34539" s="156"/>
    </row>
    <row r="34540">
      <c r="D34540" s="153" t="str">
        <f>IFERROR(__xludf.DUMMYFUNCTION("""COMPUTED_VALUE"""),"")</f>
        <v/>
      </c>
      <c r="E34540" s="153" t="str">
        <f>IFERROR(__xludf.DUMMYFUNCTION("""COMPUTED_VALUE"""),"")</f>
        <v/>
      </c>
      <c r="I34540" s="169"/>
      <c r="J34540" s="156"/>
    </row>
    <row r="34541">
      <c r="D34541" s="153" t="str">
        <f>IFERROR(__xludf.DUMMYFUNCTION("""COMPUTED_VALUE"""),"")</f>
        <v/>
      </c>
      <c r="E34541" s="153" t="str">
        <f>IFERROR(__xludf.DUMMYFUNCTION("""COMPUTED_VALUE"""),"")</f>
        <v/>
      </c>
      <c r="I34541" s="169"/>
      <c r="J34541" s="156"/>
    </row>
    <row r="34542">
      <c r="D34542" s="153" t="str">
        <f>IFERROR(__xludf.DUMMYFUNCTION("""COMPUTED_VALUE"""),"")</f>
        <v/>
      </c>
      <c r="E34542" s="153" t="str">
        <f>IFERROR(__xludf.DUMMYFUNCTION("""COMPUTED_VALUE"""),"")</f>
        <v/>
      </c>
      <c r="I34542" s="169"/>
      <c r="J34542" s="156"/>
    </row>
    <row r="34543">
      <c r="D34543" s="153" t="str">
        <f>IFERROR(__xludf.DUMMYFUNCTION("""COMPUTED_VALUE"""),"")</f>
        <v/>
      </c>
      <c r="E34543" s="153" t="str">
        <f>IFERROR(__xludf.DUMMYFUNCTION("""COMPUTED_VALUE"""),"")</f>
        <v/>
      </c>
      <c r="I34543" s="169"/>
      <c r="J34543" s="156"/>
    </row>
    <row r="34544">
      <c r="D34544" s="153" t="str">
        <f>IFERROR(__xludf.DUMMYFUNCTION("""COMPUTED_VALUE"""),"")</f>
        <v/>
      </c>
      <c r="E34544" s="153" t="str">
        <f>IFERROR(__xludf.DUMMYFUNCTION("""COMPUTED_VALUE"""),"")</f>
        <v/>
      </c>
      <c r="I34544" s="169"/>
      <c r="J34544" s="156"/>
    </row>
    <row r="34545">
      <c r="D34545" s="153" t="str">
        <f>IFERROR(__xludf.DUMMYFUNCTION("""COMPUTED_VALUE"""),"")</f>
        <v/>
      </c>
      <c r="E34545" s="153" t="str">
        <f>IFERROR(__xludf.DUMMYFUNCTION("""COMPUTED_VALUE"""),"")</f>
        <v/>
      </c>
      <c r="I34545" s="169"/>
      <c r="J34545" s="156"/>
    </row>
    <row r="34546">
      <c r="D34546" s="153" t="str">
        <f>IFERROR(__xludf.DUMMYFUNCTION("""COMPUTED_VALUE"""),"")</f>
        <v/>
      </c>
      <c r="E34546" s="153" t="str">
        <f>IFERROR(__xludf.DUMMYFUNCTION("""COMPUTED_VALUE"""),"")</f>
        <v/>
      </c>
      <c r="I34546" s="169"/>
      <c r="J34546" s="156"/>
    </row>
    <row r="34547">
      <c r="D34547" s="153" t="str">
        <f>IFERROR(__xludf.DUMMYFUNCTION("""COMPUTED_VALUE"""),"")</f>
        <v/>
      </c>
      <c r="E34547" s="153" t="str">
        <f>IFERROR(__xludf.DUMMYFUNCTION("""COMPUTED_VALUE"""),"")</f>
        <v/>
      </c>
      <c r="I34547" s="169"/>
      <c r="J34547" s="156"/>
    </row>
    <row r="34548">
      <c r="D34548" s="153" t="str">
        <f>IFERROR(__xludf.DUMMYFUNCTION("""COMPUTED_VALUE"""),"")</f>
        <v/>
      </c>
      <c r="E34548" s="153" t="str">
        <f>IFERROR(__xludf.DUMMYFUNCTION("""COMPUTED_VALUE"""),"")</f>
        <v/>
      </c>
      <c r="I34548" s="169"/>
      <c r="J34548" s="156"/>
    </row>
    <row r="34549">
      <c r="D34549" s="153" t="str">
        <f>IFERROR(__xludf.DUMMYFUNCTION("""COMPUTED_VALUE"""),"")</f>
        <v/>
      </c>
      <c r="E34549" s="153" t="str">
        <f>IFERROR(__xludf.DUMMYFUNCTION("""COMPUTED_VALUE"""),"")</f>
        <v/>
      </c>
      <c r="I34549" s="169"/>
      <c r="J34549" s="156"/>
    </row>
    <row r="34550">
      <c r="D34550" s="153" t="str">
        <f>IFERROR(__xludf.DUMMYFUNCTION("""COMPUTED_VALUE"""),"")</f>
        <v/>
      </c>
      <c r="E34550" s="153" t="str">
        <f>IFERROR(__xludf.DUMMYFUNCTION("""COMPUTED_VALUE"""),"")</f>
        <v/>
      </c>
      <c r="I34550" s="169"/>
      <c r="J34550" s="156"/>
    </row>
    <row r="34551">
      <c r="D34551" s="153" t="str">
        <f>IFERROR(__xludf.DUMMYFUNCTION("""COMPUTED_VALUE"""),"")</f>
        <v/>
      </c>
      <c r="E34551" s="153" t="str">
        <f>IFERROR(__xludf.DUMMYFUNCTION("""COMPUTED_VALUE"""),"")</f>
        <v/>
      </c>
      <c r="I34551" s="169"/>
      <c r="J34551" s="156"/>
    </row>
    <row r="34552">
      <c r="D34552" s="153" t="str">
        <f>IFERROR(__xludf.DUMMYFUNCTION("""COMPUTED_VALUE"""),"")</f>
        <v/>
      </c>
      <c r="E34552" s="153" t="str">
        <f>IFERROR(__xludf.DUMMYFUNCTION("""COMPUTED_VALUE"""),"")</f>
        <v/>
      </c>
      <c r="I34552" s="169"/>
      <c r="J34552" s="156"/>
    </row>
    <row r="34553">
      <c r="D34553" s="153" t="str">
        <f>IFERROR(__xludf.DUMMYFUNCTION("""COMPUTED_VALUE"""),"")</f>
        <v/>
      </c>
      <c r="E34553" s="153" t="str">
        <f>IFERROR(__xludf.DUMMYFUNCTION("""COMPUTED_VALUE"""),"")</f>
        <v/>
      </c>
      <c r="I34553" s="169"/>
      <c r="J34553" s="156"/>
    </row>
    <row r="34554">
      <c r="D34554" s="153" t="str">
        <f>IFERROR(__xludf.DUMMYFUNCTION("""COMPUTED_VALUE"""),"")</f>
        <v/>
      </c>
      <c r="E34554" s="153" t="str">
        <f>IFERROR(__xludf.DUMMYFUNCTION("""COMPUTED_VALUE"""),"")</f>
        <v/>
      </c>
      <c r="I34554" s="169"/>
      <c r="J34554" s="156"/>
    </row>
    <row r="34555">
      <c r="D34555" s="153" t="str">
        <f>IFERROR(__xludf.DUMMYFUNCTION("""COMPUTED_VALUE"""),"")</f>
        <v/>
      </c>
      <c r="E34555" s="153" t="str">
        <f>IFERROR(__xludf.DUMMYFUNCTION("""COMPUTED_VALUE"""),"")</f>
        <v/>
      </c>
      <c r="I34555" s="169"/>
      <c r="J34555" s="156"/>
    </row>
    <row r="34556">
      <c r="D34556" s="153" t="str">
        <f>IFERROR(__xludf.DUMMYFUNCTION("""COMPUTED_VALUE"""),"")</f>
        <v/>
      </c>
      <c r="E34556" s="153" t="str">
        <f>IFERROR(__xludf.DUMMYFUNCTION("""COMPUTED_VALUE"""),"")</f>
        <v/>
      </c>
      <c r="I34556" s="169"/>
      <c r="J34556" s="156"/>
    </row>
    <row r="34557">
      <c r="D34557" s="153" t="str">
        <f>IFERROR(__xludf.DUMMYFUNCTION("""COMPUTED_VALUE"""),"")</f>
        <v/>
      </c>
      <c r="E34557" s="153" t="str">
        <f>IFERROR(__xludf.DUMMYFUNCTION("""COMPUTED_VALUE"""),"")</f>
        <v/>
      </c>
      <c r="I34557" s="169"/>
      <c r="J34557" s="156"/>
    </row>
    <row r="34558">
      <c r="D34558" s="153" t="str">
        <f>IFERROR(__xludf.DUMMYFUNCTION("""COMPUTED_VALUE"""),"")</f>
        <v/>
      </c>
      <c r="E34558" s="153" t="str">
        <f>IFERROR(__xludf.DUMMYFUNCTION("""COMPUTED_VALUE"""),"")</f>
        <v/>
      </c>
      <c r="I34558" s="169"/>
      <c r="J34558" s="156"/>
    </row>
    <row r="34559">
      <c r="D34559" s="153" t="str">
        <f>IFERROR(__xludf.DUMMYFUNCTION("""COMPUTED_VALUE"""),"")</f>
        <v/>
      </c>
      <c r="E34559" s="153" t="str">
        <f>IFERROR(__xludf.DUMMYFUNCTION("""COMPUTED_VALUE"""),"")</f>
        <v/>
      </c>
      <c r="I34559" s="169"/>
      <c r="J34559" s="156"/>
    </row>
    <row r="34560">
      <c r="D34560" s="153" t="str">
        <f>IFERROR(__xludf.DUMMYFUNCTION("""COMPUTED_VALUE"""),"")</f>
        <v/>
      </c>
      <c r="E34560" s="153" t="str">
        <f>IFERROR(__xludf.DUMMYFUNCTION("""COMPUTED_VALUE"""),"")</f>
        <v/>
      </c>
      <c r="I34560" s="169"/>
      <c r="J34560" s="156"/>
    </row>
    <row r="34561">
      <c r="D34561" s="153" t="str">
        <f>IFERROR(__xludf.DUMMYFUNCTION("""COMPUTED_VALUE"""),"")</f>
        <v/>
      </c>
      <c r="E34561" s="153" t="str">
        <f>IFERROR(__xludf.DUMMYFUNCTION("""COMPUTED_VALUE"""),"")</f>
        <v/>
      </c>
      <c r="I34561" s="169"/>
      <c r="J34561" s="156"/>
    </row>
    <row r="34562">
      <c r="D34562" s="153" t="str">
        <f>IFERROR(__xludf.DUMMYFUNCTION("""COMPUTED_VALUE"""),"")</f>
        <v/>
      </c>
      <c r="E34562" s="153" t="str">
        <f>IFERROR(__xludf.DUMMYFUNCTION("""COMPUTED_VALUE"""),"")</f>
        <v/>
      </c>
      <c r="I34562" s="169"/>
      <c r="J34562" s="156"/>
    </row>
    <row r="34563">
      <c r="D34563" s="153" t="str">
        <f>IFERROR(__xludf.DUMMYFUNCTION("""COMPUTED_VALUE"""),"")</f>
        <v/>
      </c>
      <c r="E34563" s="153" t="str">
        <f>IFERROR(__xludf.DUMMYFUNCTION("""COMPUTED_VALUE"""),"")</f>
        <v/>
      </c>
      <c r="I34563" s="169"/>
      <c r="J34563" s="156"/>
    </row>
    <row r="34564">
      <c r="D34564" s="153" t="str">
        <f>IFERROR(__xludf.DUMMYFUNCTION("""COMPUTED_VALUE"""),"")</f>
        <v/>
      </c>
      <c r="E34564" s="153" t="str">
        <f>IFERROR(__xludf.DUMMYFUNCTION("""COMPUTED_VALUE"""),"")</f>
        <v/>
      </c>
      <c r="I34564" s="169"/>
      <c r="J34564" s="156"/>
    </row>
    <row r="34565">
      <c r="D34565" s="153" t="str">
        <f>IFERROR(__xludf.DUMMYFUNCTION("""COMPUTED_VALUE"""),"")</f>
        <v/>
      </c>
      <c r="E34565" s="153" t="str">
        <f>IFERROR(__xludf.DUMMYFUNCTION("""COMPUTED_VALUE"""),"")</f>
        <v/>
      </c>
      <c r="I34565" s="169"/>
      <c r="J34565" s="156"/>
    </row>
    <row r="34566">
      <c r="D34566" s="153" t="str">
        <f>IFERROR(__xludf.DUMMYFUNCTION("""COMPUTED_VALUE"""),"")</f>
        <v/>
      </c>
      <c r="E34566" s="153" t="str">
        <f>IFERROR(__xludf.DUMMYFUNCTION("""COMPUTED_VALUE"""),"")</f>
        <v/>
      </c>
      <c r="I34566" s="169"/>
      <c r="J34566" s="156"/>
    </row>
    <row r="34567">
      <c r="D34567" s="153" t="str">
        <f>IFERROR(__xludf.DUMMYFUNCTION("""COMPUTED_VALUE"""),"")</f>
        <v/>
      </c>
      <c r="E34567" s="153" t="str">
        <f>IFERROR(__xludf.DUMMYFUNCTION("""COMPUTED_VALUE"""),"")</f>
        <v/>
      </c>
      <c r="I34567" s="169"/>
      <c r="J34567" s="156"/>
    </row>
    <row r="34568">
      <c r="D34568" s="153" t="str">
        <f>IFERROR(__xludf.DUMMYFUNCTION("""COMPUTED_VALUE"""),"")</f>
        <v/>
      </c>
      <c r="E34568" s="153" t="str">
        <f>IFERROR(__xludf.DUMMYFUNCTION("""COMPUTED_VALUE"""),"")</f>
        <v/>
      </c>
      <c r="I34568" s="169"/>
      <c r="J34568" s="156"/>
    </row>
    <row r="34569">
      <c r="D34569" s="153" t="str">
        <f>IFERROR(__xludf.DUMMYFUNCTION("""COMPUTED_VALUE"""),"")</f>
        <v/>
      </c>
      <c r="E34569" s="153" t="str">
        <f>IFERROR(__xludf.DUMMYFUNCTION("""COMPUTED_VALUE"""),"")</f>
        <v/>
      </c>
      <c r="I34569" s="169"/>
      <c r="J34569" s="156"/>
    </row>
    <row r="34570">
      <c r="D34570" s="153" t="str">
        <f>IFERROR(__xludf.DUMMYFUNCTION("""COMPUTED_VALUE"""),"")</f>
        <v/>
      </c>
      <c r="E34570" s="153" t="str">
        <f>IFERROR(__xludf.DUMMYFUNCTION("""COMPUTED_VALUE"""),"")</f>
        <v/>
      </c>
      <c r="I34570" s="169"/>
      <c r="J34570" s="156"/>
    </row>
    <row r="34571">
      <c r="D34571" s="153" t="str">
        <f>IFERROR(__xludf.DUMMYFUNCTION("""COMPUTED_VALUE"""),"")</f>
        <v/>
      </c>
      <c r="E34571" s="153" t="str">
        <f>IFERROR(__xludf.DUMMYFUNCTION("""COMPUTED_VALUE"""),"")</f>
        <v/>
      </c>
      <c r="I34571" s="169"/>
      <c r="J34571" s="156"/>
    </row>
    <row r="34572">
      <c r="D34572" s="153" t="str">
        <f>IFERROR(__xludf.DUMMYFUNCTION("""COMPUTED_VALUE"""),"")</f>
        <v/>
      </c>
      <c r="E34572" s="153" t="str">
        <f>IFERROR(__xludf.DUMMYFUNCTION("""COMPUTED_VALUE"""),"")</f>
        <v/>
      </c>
      <c r="I34572" s="169"/>
      <c r="J34572" s="156"/>
    </row>
    <row r="34573">
      <c r="D34573" s="153" t="str">
        <f>IFERROR(__xludf.DUMMYFUNCTION("""COMPUTED_VALUE"""),"")</f>
        <v/>
      </c>
      <c r="E34573" s="153" t="str">
        <f>IFERROR(__xludf.DUMMYFUNCTION("""COMPUTED_VALUE"""),"")</f>
        <v/>
      </c>
      <c r="I34573" s="169"/>
      <c r="J34573" s="156"/>
    </row>
    <row r="34574">
      <c r="D34574" s="153" t="str">
        <f>IFERROR(__xludf.DUMMYFUNCTION("""COMPUTED_VALUE"""),"")</f>
        <v/>
      </c>
      <c r="E34574" s="153" t="str">
        <f>IFERROR(__xludf.DUMMYFUNCTION("""COMPUTED_VALUE"""),"")</f>
        <v/>
      </c>
      <c r="I34574" s="169"/>
      <c r="J34574" s="156"/>
    </row>
    <row r="34575">
      <c r="D34575" s="153" t="str">
        <f>IFERROR(__xludf.DUMMYFUNCTION("""COMPUTED_VALUE"""),"")</f>
        <v/>
      </c>
      <c r="E34575" s="153" t="str">
        <f>IFERROR(__xludf.DUMMYFUNCTION("""COMPUTED_VALUE"""),"")</f>
        <v/>
      </c>
      <c r="I34575" s="169"/>
      <c r="J34575" s="156"/>
    </row>
    <row r="34576">
      <c r="D34576" s="153" t="str">
        <f>IFERROR(__xludf.DUMMYFUNCTION("""COMPUTED_VALUE"""),"")</f>
        <v/>
      </c>
      <c r="E34576" s="153" t="str">
        <f>IFERROR(__xludf.DUMMYFUNCTION("""COMPUTED_VALUE"""),"")</f>
        <v/>
      </c>
      <c r="I34576" s="169"/>
      <c r="J34576" s="156"/>
    </row>
    <row r="34577">
      <c r="D34577" s="153" t="str">
        <f>IFERROR(__xludf.DUMMYFUNCTION("""COMPUTED_VALUE"""),"")</f>
        <v/>
      </c>
      <c r="E34577" s="153" t="str">
        <f>IFERROR(__xludf.DUMMYFUNCTION("""COMPUTED_VALUE"""),"")</f>
        <v/>
      </c>
      <c r="I34577" s="169"/>
      <c r="J34577" s="156"/>
    </row>
    <row r="34578">
      <c r="D34578" s="153" t="str">
        <f>IFERROR(__xludf.DUMMYFUNCTION("""COMPUTED_VALUE"""),"")</f>
        <v/>
      </c>
      <c r="E34578" s="153" t="str">
        <f>IFERROR(__xludf.DUMMYFUNCTION("""COMPUTED_VALUE"""),"")</f>
        <v/>
      </c>
      <c r="I34578" s="169"/>
      <c r="J34578" s="156"/>
    </row>
    <row r="34579">
      <c r="D34579" s="153" t="str">
        <f>IFERROR(__xludf.DUMMYFUNCTION("""COMPUTED_VALUE"""),"")</f>
        <v/>
      </c>
      <c r="E34579" s="153" t="str">
        <f>IFERROR(__xludf.DUMMYFUNCTION("""COMPUTED_VALUE"""),"")</f>
        <v/>
      </c>
      <c r="I34579" s="169"/>
      <c r="J34579" s="156"/>
    </row>
    <row r="34580">
      <c r="D34580" s="153" t="str">
        <f>IFERROR(__xludf.DUMMYFUNCTION("""COMPUTED_VALUE"""),"")</f>
        <v/>
      </c>
      <c r="E34580" s="153" t="str">
        <f>IFERROR(__xludf.DUMMYFUNCTION("""COMPUTED_VALUE"""),"")</f>
        <v/>
      </c>
      <c r="I34580" s="169"/>
      <c r="J34580" s="156"/>
    </row>
    <row r="34581">
      <c r="D34581" s="153" t="str">
        <f>IFERROR(__xludf.DUMMYFUNCTION("""COMPUTED_VALUE"""),"")</f>
        <v/>
      </c>
      <c r="E34581" s="153" t="str">
        <f>IFERROR(__xludf.DUMMYFUNCTION("""COMPUTED_VALUE"""),"")</f>
        <v/>
      </c>
      <c r="I34581" s="169"/>
      <c r="J34581" s="156"/>
    </row>
    <row r="34582">
      <c r="D34582" s="153" t="str">
        <f>IFERROR(__xludf.DUMMYFUNCTION("""COMPUTED_VALUE"""),"")</f>
        <v/>
      </c>
      <c r="E34582" s="153" t="str">
        <f>IFERROR(__xludf.DUMMYFUNCTION("""COMPUTED_VALUE"""),"")</f>
        <v/>
      </c>
      <c r="I34582" s="169"/>
      <c r="J34582" s="156"/>
    </row>
    <row r="34583">
      <c r="D34583" s="153" t="str">
        <f>IFERROR(__xludf.DUMMYFUNCTION("""COMPUTED_VALUE"""),"")</f>
        <v/>
      </c>
      <c r="E34583" s="153" t="str">
        <f>IFERROR(__xludf.DUMMYFUNCTION("""COMPUTED_VALUE"""),"")</f>
        <v/>
      </c>
      <c r="I34583" s="169"/>
      <c r="J34583" s="156"/>
    </row>
    <row r="34584">
      <c r="D34584" s="153" t="str">
        <f>IFERROR(__xludf.DUMMYFUNCTION("""COMPUTED_VALUE"""),"")</f>
        <v/>
      </c>
      <c r="E34584" s="153" t="str">
        <f>IFERROR(__xludf.DUMMYFUNCTION("""COMPUTED_VALUE"""),"")</f>
        <v/>
      </c>
      <c r="I34584" s="169"/>
      <c r="J34584" s="156"/>
    </row>
    <row r="34585">
      <c r="D34585" s="153" t="str">
        <f>IFERROR(__xludf.DUMMYFUNCTION("""COMPUTED_VALUE"""),"")</f>
        <v/>
      </c>
      <c r="E34585" s="153" t="str">
        <f>IFERROR(__xludf.DUMMYFUNCTION("""COMPUTED_VALUE"""),"")</f>
        <v/>
      </c>
      <c r="I34585" s="169"/>
      <c r="J34585" s="156"/>
    </row>
    <row r="34586">
      <c r="D34586" s="153" t="str">
        <f>IFERROR(__xludf.DUMMYFUNCTION("""COMPUTED_VALUE"""),"")</f>
        <v/>
      </c>
      <c r="E34586" s="153" t="str">
        <f>IFERROR(__xludf.DUMMYFUNCTION("""COMPUTED_VALUE"""),"")</f>
        <v/>
      </c>
      <c r="I34586" s="169"/>
      <c r="J34586" s="156"/>
    </row>
    <row r="34587">
      <c r="D34587" s="153" t="str">
        <f>IFERROR(__xludf.DUMMYFUNCTION("""COMPUTED_VALUE"""),"")</f>
        <v/>
      </c>
      <c r="E34587" s="153" t="str">
        <f>IFERROR(__xludf.DUMMYFUNCTION("""COMPUTED_VALUE"""),"")</f>
        <v/>
      </c>
      <c r="I34587" s="169"/>
      <c r="J34587" s="156"/>
    </row>
    <row r="34588">
      <c r="D34588" s="153" t="str">
        <f>IFERROR(__xludf.DUMMYFUNCTION("""COMPUTED_VALUE"""),"")</f>
        <v/>
      </c>
      <c r="E34588" s="153" t="str">
        <f>IFERROR(__xludf.DUMMYFUNCTION("""COMPUTED_VALUE"""),"")</f>
        <v/>
      </c>
      <c r="I34588" s="169"/>
      <c r="J34588" s="156"/>
    </row>
    <row r="34589">
      <c r="D34589" s="153" t="str">
        <f>IFERROR(__xludf.DUMMYFUNCTION("""COMPUTED_VALUE"""),"")</f>
        <v/>
      </c>
      <c r="E34589" s="153" t="str">
        <f>IFERROR(__xludf.DUMMYFUNCTION("""COMPUTED_VALUE"""),"")</f>
        <v/>
      </c>
      <c r="I34589" s="169"/>
      <c r="J34589" s="156"/>
    </row>
    <row r="34590">
      <c r="D34590" s="153" t="str">
        <f>IFERROR(__xludf.DUMMYFUNCTION("""COMPUTED_VALUE"""),"")</f>
        <v/>
      </c>
      <c r="E34590" s="153" t="str">
        <f>IFERROR(__xludf.DUMMYFUNCTION("""COMPUTED_VALUE"""),"")</f>
        <v/>
      </c>
      <c r="I34590" s="169"/>
      <c r="J34590" s="156"/>
    </row>
    <row r="34591">
      <c r="D34591" s="153" t="str">
        <f>IFERROR(__xludf.DUMMYFUNCTION("""COMPUTED_VALUE"""),"")</f>
        <v/>
      </c>
      <c r="E34591" s="153" t="str">
        <f>IFERROR(__xludf.DUMMYFUNCTION("""COMPUTED_VALUE"""),"")</f>
        <v/>
      </c>
      <c r="I34591" s="169"/>
      <c r="J34591" s="156"/>
    </row>
    <row r="34592">
      <c r="D34592" s="153" t="str">
        <f>IFERROR(__xludf.DUMMYFUNCTION("""COMPUTED_VALUE"""),"")</f>
        <v/>
      </c>
      <c r="E34592" s="153" t="str">
        <f>IFERROR(__xludf.DUMMYFUNCTION("""COMPUTED_VALUE"""),"")</f>
        <v/>
      </c>
      <c r="I34592" s="169"/>
      <c r="J34592" s="156"/>
    </row>
    <row r="34593">
      <c r="D34593" s="153" t="str">
        <f>IFERROR(__xludf.DUMMYFUNCTION("""COMPUTED_VALUE"""),"")</f>
        <v/>
      </c>
      <c r="E34593" s="153" t="str">
        <f>IFERROR(__xludf.DUMMYFUNCTION("""COMPUTED_VALUE"""),"")</f>
        <v/>
      </c>
      <c r="I34593" s="169"/>
      <c r="J34593" s="156"/>
    </row>
    <row r="34594">
      <c r="D34594" s="153" t="str">
        <f>IFERROR(__xludf.DUMMYFUNCTION("""COMPUTED_VALUE"""),"")</f>
        <v/>
      </c>
      <c r="E34594" s="153" t="str">
        <f>IFERROR(__xludf.DUMMYFUNCTION("""COMPUTED_VALUE"""),"")</f>
        <v/>
      </c>
      <c r="I34594" s="169"/>
      <c r="J34594" s="156"/>
    </row>
    <row r="34595">
      <c r="D34595" s="153" t="str">
        <f>IFERROR(__xludf.DUMMYFUNCTION("""COMPUTED_VALUE"""),"")</f>
        <v/>
      </c>
      <c r="E34595" s="153" t="str">
        <f>IFERROR(__xludf.DUMMYFUNCTION("""COMPUTED_VALUE"""),"")</f>
        <v/>
      </c>
      <c r="I34595" s="169"/>
      <c r="J34595" s="156"/>
    </row>
    <row r="34596">
      <c r="D34596" s="153" t="str">
        <f>IFERROR(__xludf.DUMMYFUNCTION("""COMPUTED_VALUE"""),"")</f>
        <v/>
      </c>
      <c r="E34596" s="153" t="str">
        <f>IFERROR(__xludf.DUMMYFUNCTION("""COMPUTED_VALUE"""),"")</f>
        <v/>
      </c>
      <c r="I34596" s="169"/>
      <c r="J34596" s="156"/>
    </row>
    <row r="34597">
      <c r="D34597" s="153" t="str">
        <f>IFERROR(__xludf.DUMMYFUNCTION("""COMPUTED_VALUE"""),"")</f>
        <v/>
      </c>
      <c r="E34597" s="153" t="str">
        <f>IFERROR(__xludf.DUMMYFUNCTION("""COMPUTED_VALUE"""),"")</f>
        <v/>
      </c>
      <c r="I34597" s="169"/>
      <c r="J34597" s="156"/>
    </row>
    <row r="34598">
      <c r="D34598" s="153" t="str">
        <f>IFERROR(__xludf.DUMMYFUNCTION("""COMPUTED_VALUE"""),"")</f>
        <v/>
      </c>
      <c r="E34598" s="153" t="str">
        <f>IFERROR(__xludf.DUMMYFUNCTION("""COMPUTED_VALUE"""),"")</f>
        <v/>
      </c>
      <c r="I34598" s="169"/>
      <c r="J34598" s="156"/>
    </row>
    <row r="34599">
      <c r="D34599" s="153" t="str">
        <f>IFERROR(__xludf.DUMMYFUNCTION("""COMPUTED_VALUE"""),"")</f>
        <v/>
      </c>
      <c r="E34599" s="153" t="str">
        <f>IFERROR(__xludf.DUMMYFUNCTION("""COMPUTED_VALUE"""),"")</f>
        <v/>
      </c>
      <c r="I34599" s="169"/>
      <c r="J34599" s="156"/>
    </row>
    <row r="34600">
      <c r="D34600" s="153" t="str">
        <f>IFERROR(__xludf.DUMMYFUNCTION("""COMPUTED_VALUE"""),"")</f>
        <v/>
      </c>
      <c r="E34600" s="153" t="str">
        <f>IFERROR(__xludf.DUMMYFUNCTION("""COMPUTED_VALUE"""),"")</f>
        <v/>
      </c>
      <c r="I34600" s="169"/>
      <c r="J34600" s="156"/>
    </row>
    <row r="34601">
      <c r="D34601" s="153" t="str">
        <f>IFERROR(__xludf.DUMMYFUNCTION("""COMPUTED_VALUE"""),"")</f>
        <v/>
      </c>
      <c r="E34601" s="153" t="str">
        <f>IFERROR(__xludf.DUMMYFUNCTION("""COMPUTED_VALUE"""),"")</f>
        <v/>
      </c>
      <c r="I34601" s="169"/>
      <c r="J34601" s="156"/>
    </row>
    <row r="34602">
      <c r="D34602" s="153" t="str">
        <f>IFERROR(__xludf.DUMMYFUNCTION("""COMPUTED_VALUE"""),"")</f>
        <v/>
      </c>
      <c r="E34602" s="153" t="str">
        <f>IFERROR(__xludf.DUMMYFUNCTION("""COMPUTED_VALUE"""),"")</f>
        <v/>
      </c>
      <c r="I34602" s="169"/>
      <c r="J34602" s="156"/>
    </row>
    <row r="34603">
      <c r="D34603" s="153" t="str">
        <f>IFERROR(__xludf.DUMMYFUNCTION("""COMPUTED_VALUE"""),"")</f>
        <v/>
      </c>
      <c r="E34603" s="153" t="str">
        <f>IFERROR(__xludf.DUMMYFUNCTION("""COMPUTED_VALUE"""),"")</f>
        <v/>
      </c>
      <c r="I34603" s="169"/>
      <c r="J34603" s="156"/>
    </row>
    <row r="34604">
      <c r="D34604" s="153" t="str">
        <f>IFERROR(__xludf.DUMMYFUNCTION("""COMPUTED_VALUE"""),"")</f>
        <v/>
      </c>
      <c r="E34604" s="153" t="str">
        <f>IFERROR(__xludf.DUMMYFUNCTION("""COMPUTED_VALUE"""),"")</f>
        <v/>
      </c>
      <c r="I34604" s="169"/>
      <c r="J34604" s="156"/>
    </row>
    <row r="34605">
      <c r="D34605" s="153" t="str">
        <f>IFERROR(__xludf.DUMMYFUNCTION("""COMPUTED_VALUE"""),"")</f>
        <v/>
      </c>
      <c r="E34605" s="153" t="str">
        <f>IFERROR(__xludf.DUMMYFUNCTION("""COMPUTED_VALUE"""),"")</f>
        <v/>
      </c>
      <c r="I34605" s="169"/>
      <c r="J34605" s="156"/>
    </row>
    <row r="34606">
      <c r="D34606" s="153" t="str">
        <f>IFERROR(__xludf.DUMMYFUNCTION("""COMPUTED_VALUE"""),"")</f>
        <v/>
      </c>
      <c r="E34606" s="153" t="str">
        <f>IFERROR(__xludf.DUMMYFUNCTION("""COMPUTED_VALUE"""),"")</f>
        <v/>
      </c>
      <c r="I34606" s="169"/>
      <c r="J34606" s="156"/>
    </row>
    <row r="34607">
      <c r="D34607" s="153" t="str">
        <f>IFERROR(__xludf.DUMMYFUNCTION("""COMPUTED_VALUE"""),"")</f>
        <v/>
      </c>
      <c r="E34607" s="153" t="str">
        <f>IFERROR(__xludf.DUMMYFUNCTION("""COMPUTED_VALUE"""),"")</f>
        <v/>
      </c>
      <c r="I34607" s="169"/>
      <c r="J34607" s="156"/>
    </row>
    <row r="34608">
      <c r="D34608" s="153" t="str">
        <f>IFERROR(__xludf.DUMMYFUNCTION("""COMPUTED_VALUE"""),"")</f>
        <v/>
      </c>
      <c r="E34608" s="153" t="str">
        <f>IFERROR(__xludf.DUMMYFUNCTION("""COMPUTED_VALUE"""),"")</f>
        <v/>
      </c>
      <c r="I34608" s="169"/>
      <c r="J34608" s="156"/>
    </row>
    <row r="34609">
      <c r="D34609" s="153" t="str">
        <f>IFERROR(__xludf.DUMMYFUNCTION("""COMPUTED_VALUE"""),"")</f>
        <v/>
      </c>
      <c r="E34609" s="153" t="str">
        <f>IFERROR(__xludf.DUMMYFUNCTION("""COMPUTED_VALUE"""),"")</f>
        <v/>
      </c>
      <c r="I34609" s="169"/>
      <c r="J34609" s="156"/>
    </row>
    <row r="34610">
      <c r="D34610" s="153" t="str">
        <f>IFERROR(__xludf.DUMMYFUNCTION("""COMPUTED_VALUE"""),"")</f>
        <v/>
      </c>
      <c r="E34610" s="153" t="str">
        <f>IFERROR(__xludf.DUMMYFUNCTION("""COMPUTED_VALUE"""),"")</f>
        <v/>
      </c>
      <c r="I34610" s="169"/>
      <c r="J34610" s="156"/>
    </row>
    <row r="34611">
      <c r="D34611" s="153" t="str">
        <f>IFERROR(__xludf.DUMMYFUNCTION("""COMPUTED_VALUE"""),"")</f>
        <v/>
      </c>
      <c r="E34611" s="153" t="str">
        <f>IFERROR(__xludf.DUMMYFUNCTION("""COMPUTED_VALUE"""),"")</f>
        <v/>
      </c>
      <c r="I34611" s="169"/>
      <c r="J34611" s="156"/>
    </row>
    <row r="34612">
      <c r="D34612" s="153" t="str">
        <f>IFERROR(__xludf.DUMMYFUNCTION("""COMPUTED_VALUE"""),"")</f>
        <v/>
      </c>
      <c r="E34612" s="153" t="str">
        <f>IFERROR(__xludf.DUMMYFUNCTION("""COMPUTED_VALUE"""),"")</f>
        <v/>
      </c>
      <c r="I34612" s="169"/>
      <c r="J34612" s="156"/>
    </row>
    <row r="34613">
      <c r="D34613" s="153" t="str">
        <f>IFERROR(__xludf.DUMMYFUNCTION("""COMPUTED_VALUE"""),"")</f>
        <v/>
      </c>
      <c r="E34613" s="153" t="str">
        <f>IFERROR(__xludf.DUMMYFUNCTION("""COMPUTED_VALUE"""),"")</f>
        <v/>
      </c>
      <c r="I34613" s="169"/>
      <c r="J34613" s="156"/>
    </row>
    <row r="34614">
      <c r="D34614" s="153" t="str">
        <f>IFERROR(__xludf.DUMMYFUNCTION("""COMPUTED_VALUE"""),"")</f>
        <v/>
      </c>
      <c r="E34614" s="153" t="str">
        <f>IFERROR(__xludf.DUMMYFUNCTION("""COMPUTED_VALUE"""),"")</f>
        <v/>
      </c>
      <c r="I34614" s="169"/>
      <c r="J34614" s="156"/>
    </row>
    <row r="34615">
      <c r="D34615" s="153" t="str">
        <f>IFERROR(__xludf.DUMMYFUNCTION("""COMPUTED_VALUE"""),"")</f>
        <v/>
      </c>
      <c r="E34615" s="153" t="str">
        <f>IFERROR(__xludf.DUMMYFUNCTION("""COMPUTED_VALUE"""),"")</f>
        <v/>
      </c>
      <c r="I34615" s="169"/>
      <c r="J34615" s="156"/>
    </row>
    <row r="34616">
      <c r="D34616" s="153" t="str">
        <f>IFERROR(__xludf.DUMMYFUNCTION("""COMPUTED_VALUE"""),"")</f>
        <v/>
      </c>
      <c r="E34616" s="153" t="str">
        <f>IFERROR(__xludf.DUMMYFUNCTION("""COMPUTED_VALUE"""),"")</f>
        <v/>
      </c>
      <c r="I34616" s="169"/>
      <c r="J34616" s="156"/>
    </row>
    <row r="34617">
      <c r="D34617" s="153" t="str">
        <f>IFERROR(__xludf.DUMMYFUNCTION("""COMPUTED_VALUE"""),"")</f>
        <v/>
      </c>
      <c r="E34617" s="153" t="str">
        <f>IFERROR(__xludf.DUMMYFUNCTION("""COMPUTED_VALUE"""),"")</f>
        <v/>
      </c>
      <c r="I34617" s="169"/>
      <c r="J34617" s="156"/>
    </row>
    <row r="34618">
      <c r="D34618" s="153" t="str">
        <f>IFERROR(__xludf.DUMMYFUNCTION("""COMPUTED_VALUE"""),"")</f>
        <v/>
      </c>
      <c r="E34618" s="153" t="str">
        <f>IFERROR(__xludf.DUMMYFUNCTION("""COMPUTED_VALUE"""),"")</f>
        <v/>
      </c>
      <c r="I34618" s="169"/>
      <c r="J34618" s="156"/>
    </row>
    <row r="34619">
      <c r="D34619" s="153" t="str">
        <f>IFERROR(__xludf.DUMMYFUNCTION("""COMPUTED_VALUE"""),"")</f>
        <v/>
      </c>
      <c r="E34619" s="153" t="str">
        <f>IFERROR(__xludf.DUMMYFUNCTION("""COMPUTED_VALUE"""),"")</f>
        <v/>
      </c>
      <c r="I34619" s="169"/>
      <c r="J34619" s="156"/>
    </row>
    <row r="34620">
      <c r="D34620" s="153" t="str">
        <f>IFERROR(__xludf.DUMMYFUNCTION("""COMPUTED_VALUE"""),"")</f>
        <v/>
      </c>
      <c r="E34620" s="153" t="str">
        <f>IFERROR(__xludf.DUMMYFUNCTION("""COMPUTED_VALUE"""),"")</f>
        <v/>
      </c>
      <c r="I34620" s="169"/>
      <c r="J34620" s="156"/>
    </row>
    <row r="34621">
      <c r="D34621" s="153" t="str">
        <f>IFERROR(__xludf.DUMMYFUNCTION("""COMPUTED_VALUE"""),"")</f>
        <v/>
      </c>
      <c r="E34621" s="153" t="str">
        <f>IFERROR(__xludf.DUMMYFUNCTION("""COMPUTED_VALUE"""),"")</f>
        <v/>
      </c>
      <c r="I34621" s="169"/>
      <c r="J34621" s="156"/>
    </row>
    <row r="34622">
      <c r="D34622" s="153" t="str">
        <f>IFERROR(__xludf.DUMMYFUNCTION("""COMPUTED_VALUE"""),"")</f>
        <v/>
      </c>
      <c r="E34622" s="153" t="str">
        <f>IFERROR(__xludf.DUMMYFUNCTION("""COMPUTED_VALUE"""),"")</f>
        <v/>
      </c>
      <c r="I34622" s="169"/>
      <c r="J34622" s="156"/>
    </row>
    <row r="34623">
      <c r="D34623" s="153" t="str">
        <f>IFERROR(__xludf.DUMMYFUNCTION("""COMPUTED_VALUE"""),"")</f>
        <v/>
      </c>
      <c r="E34623" s="153" t="str">
        <f>IFERROR(__xludf.DUMMYFUNCTION("""COMPUTED_VALUE"""),"")</f>
        <v/>
      </c>
      <c r="I34623" s="169"/>
      <c r="J34623" s="156"/>
    </row>
    <row r="34624">
      <c r="D34624" s="153" t="str">
        <f>IFERROR(__xludf.DUMMYFUNCTION("""COMPUTED_VALUE"""),"")</f>
        <v/>
      </c>
      <c r="E34624" s="153" t="str">
        <f>IFERROR(__xludf.DUMMYFUNCTION("""COMPUTED_VALUE"""),"")</f>
        <v/>
      </c>
      <c r="I34624" s="169"/>
      <c r="J34624" s="156"/>
    </row>
    <row r="34625">
      <c r="D34625" s="153" t="str">
        <f>IFERROR(__xludf.DUMMYFUNCTION("""COMPUTED_VALUE"""),"")</f>
        <v/>
      </c>
      <c r="E34625" s="153" t="str">
        <f>IFERROR(__xludf.DUMMYFUNCTION("""COMPUTED_VALUE"""),"")</f>
        <v/>
      </c>
      <c r="I34625" s="169"/>
      <c r="J34625" s="156"/>
    </row>
    <row r="34626">
      <c r="D34626" s="153" t="str">
        <f>IFERROR(__xludf.DUMMYFUNCTION("""COMPUTED_VALUE"""),"")</f>
        <v/>
      </c>
      <c r="E34626" s="153" t="str">
        <f>IFERROR(__xludf.DUMMYFUNCTION("""COMPUTED_VALUE"""),"")</f>
        <v/>
      </c>
      <c r="I34626" s="169"/>
      <c r="J34626" s="156"/>
    </row>
    <row r="34627">
      <c r="D34627" s="153" t="str">
        <f>IFERROR(__xludf.DUMMYFUNCTION("""COMPUTED_VALUE"""),"")</f>
        <v/>
      </c>
      <c r="E34627" s="153" t="str">
        <f>IFERROR(__xludf.DUMMYFUNCTION("""COMPUTED_VALUE"""),"")</f>
        <v/>
      </c>
      <c r="I34627" s="169"/>
      <c r="J34627" s="156"/>
    </row>
    <row r="34628">
      <c r="D34628" s="153" t="str">
        <f>IFERROR(__xludf.DUMMYFUNCTION("""COMPUTED_VALUE"""),"")</f>
        <v/>
      </c>
      <c r="E34628" s="153" t="str">
        <f>IFERROR(__xludf.DUMMYFUNCTION("""COMPUTED_VALUE"""),"")</f>
        <v/>
      </c>
      <c r="I34628" s="169"/>
      <c r="J34628" s="156"/>
    </row>
    <row r="34629">
      <c r="D34629" s="153" t="str">
        <f>IFERROR(__xludf.DUMMYFUNCTION("""COMPUTED_VALUE"""),"")</f>
        <v/>
      </c>
      <c r="E34629" s="153" t="str">
        <f>IFERROR(__xludf.DUMMYFUNCTION("""COMPUTED_VALUE"""),"")</f>
        <v/>
      </c>
      <c r="I34629" s="169"/>
      <c r="J34629" s="156"/>
    </row>
    <row r="34630">
      <c r="D34630" s="153" t="str">
        <f>IFERROR(__xludf.DUMMYFUNCTION("""COMPUTED_VALUE"""),"")</f>
        <v/>
      </c>
      <c r="E34630" s="153" t="str">
        <f>IFERROR(__xludf.DUMMYFUNCTION("""COMPUTED_VALUE"""),"")</f>
        <v/>
      </c>
      <c r="I34630" s="169"/>
      <c r="J34630" s="156"/>
    </row>
    <row r="34631">
      <c r="D34631" s="153" t="str">
        <f>IFERROR(__xludf.DUMMYFUNCTION("""COMPUTED_VALUE"""),"")</f>
        <v/>
      </c>
      <c r="E34631" s="153" t="str">
        <f>IFERROR(__xludf.DUMMYFUNCTION("""COMPUTED_VALUE"""),"")</f>
        <v/>
      </c>
      <c r="I34631" s="169"/>
      <c r="J34631" s="156"/>
    </row>
    <row r="34632">
      <c r="D34632" s="153" t="str">
        <f>IFERROR(__xludf.DUMMYFUNCTION("""COMPUTED_VALUE"""),"")</f>
        <v/>
      </c>
      <c r="E34632" s="153" t="str">
        <f>IFERROR(__xludf.DUMMYFUNCTION("""COMPUTED_VALUE"""),"")</f>
        <v/>
      </c>
      <c r="I34632" s="169"/>
      <c r="J34632" s="156"/>
    </row>
    <row r="34633">
      <c r="D34633" s="153" t="str">
        <f>IFERROR(__xludf.DUMMYFUNCTION("""COMPUTED_VALUE"""),"")</f>
        <v/>
      </c>
      <c r="E34633" s="153" t="str">
        <f>IFERROR(__xludf.DUMMYFUNCTION("""COMPUTED_VALUE"""),"")</f>
        <v/>
      </c>
      <c r="I34633" s="169"/>
      <c r="J34633" s="156"/>
    </row>
    <row r="34634">
      <c r="D34634" s="153" t="str">
        <f>IFERROR(__xludf.DUMMYFUNCTION("""COMPUTED_VALUE"""),"")</f>
        <v/>
      </c>
      <c r="E34634" s="153" t="str">
        <f>IFERROR(__xludf.DUMMYFUNCTION("""COMPUTED_VALUE"""),"")</f>
        <v/>
      </c>
      <c r="I34634" s="169"/>
      <c r="J34634" s="156"/>
    </row>
    <row r="34635">
      <c r="D34635" s="153" t="str">
        <f>IFERROR(__xludf.DUMMYFUNCTION("""COMPUTED_VALUE"""),"")</f>
        <v/>
      </c>
      <c r="E34635" s="153" t="str">
        <f>IFERROR(__xludf.DUMMYFUNCTION("""COMPUTED_VALUE"""),"")</f>
        <v/>
      </c>
      <c r="I34635" s="169"/>
      <c r="J34635" s="156"/>
    </row>
    <row r="34636">
      <c r="D34636" s="153" t="str">
        <f>IFERROR(__xludf.DUMMYFUNCTION("""COMPUTED_VALUE"""),"")</f>
        <v/>
      </c>
      <c r="E34636" s="153" t="str">
        <f>IFERROR(__xludf.DUMMYFUNCTION("""COMPUTED_VALUE"""),"")</f>
        <v/>
      </c>
      <c r="I34636" s="169"/>
      <c r="J34636" s="156"/>
    </row>
    <row r="34637">
      <c r="D34637" s="153" t="str">
        <f>IFERROR(__xludf.DUMMYFUNCTION("""COMPUTED_VALUE"""),"")</f>
        <v/>
      </c>
      <c r="E34637" s="153" t="str">
        <f>IFERROR(__xludf.DUMMYFUNCTION("""COMPUTED_VALUE"""),"")</f>
        <v/>
      </c>
      <c r="I34637" s="169"/>
      <c r="J34637" s="156"/>
    </row>
    <row r="34638">
      <c r="D34638" s="153" t="str">
        <f>IFERROR(__xludf.DUMMYFUNCTION("""COMPUTED_VALUE"""),"")</f>
        <v/>
      </c>
      <c r="E34638" s="153" t="str">
        <f>IFERROR(__xludf.DUMMYFUNCTION("""COMPUTED_VALUE"""),"")</f>
        <v/>
      </c>
      <c r="I34638" s="169"/>
      <c r="J34638" s="156"/>
    </row>
    <row r="34639">
      <c r="D34639" s="153" t="str">
        <f>IFERROR(__xludf.DUMMYFUNCTION("""COMPUTED_VALUE"""),"")</f>
        <v/>
      </c>
      <c r="E34639" s="153" t="str">
        <f>IFERROR(__xludf.DUMMYFUNCTION("""COMPUTED_VALUE"""),"")</f>
        <v/>
      </c>
      <c r="I34639" s="169"/>
      <c r="J34639" s="156"/>
    </row>
    <row r="34640">
      <c r="D34640" s="153" t="str">
        <f>IFERROR(__xludf.DUMMYFUNCTION("""COMPUTED_VALUE"""),"")</f>
        <v/>
      </c>
      <c r="E34640" s="153" t="str">
        <f>IFERROR(__xludf.DUMMYFUNCTION("""COMPUTED_VALUE"""),"")</f>
        <v/>
      </c>
      <c r="I34640" s="169"/>
      <c r="J34640" s="156"/>
    </row>
    <row r="34641">
      <c r="D34641" s="153" t="str">
        <f>IFERROR(__xludf.DUMMYFUNCTION("""COMPUTED_VALUE"""),"")</f>
        <v/>
      </c>
      <c r="E34641" s="153" t="str">
        <f>IFERROR(__xludf.DUMMYFUNCTION("""COMPUTED_VALUE"""),"")</f>
        <v/>
      </c>
      <c r="I34641" s="169"/>
      <c r="J34641" s="156"/>
    </row>
    <row r="34642">
      <c r="D34642" s="153" t="str">
        <f>IFERROR(__xludf.DUMMYFUNCTION("""COMPUTED_VALUE"""),"")</f>
        <v/>
      </c>
      <c r="E34642" s="153" t="str">
        <f>IFERROR(__xludf.DUMMYFUNCTION("""COMPUTED_VALUE"""),"")</f>
        <v/>
      </c>
      <c r="I34642" s="169"/>
      <c r="J34642" s="156"/>
    </row>
    <row r="34643">
      <c r="D34643" s="153" t="str">
        <f>IFERROR(__xludf.DUMMYFUNCTION("""COMPUTED_VALUE"""),"")</f>
        <v/>
      </c>
      <c r="E34643" s="153" t="str">
        <f>IFERROR(__xludf.DUMMYFUNCTION("""COMPUTED_VALUE"""),"")</f>
        <v/>
      </c>
      <c r="I34643" s="169"/>
      <c r="J34643" s="156"/>
    </row>
    <row r="34644">
      <c r="D34644" s="153" t="str">
        <f>IFERROR(__xludf.DUMMYFUNCTION("""COMPUTED_VALUE"""),"")</f>
        <v/>
      </c>
      <c r="E34644" s="153" t="str">
        <f>IFERROR(__xludf.DUMMYFUNCTION("""COMPUTED_VALUE"""),"")</f>
        <v/>
      </c>
      <c r="I34644" s="169"/>
      <c r="J34644" s="156"/>
    </row>
    <row r="34645">
      <c r="D34645" s="153" t="str">
        <f>IFERROR(__xludf.DUMMYFUNCTION("""COMPUTED_VALUE"""),"")</f>
        <v/>
      </c>
      <c r="E34645" s="153" t="str">
        <f>IFERROR(__xludf.DUMMYFUNCTION("""COMPUTED_VALUE"""),"")</f>
        <v/>
      </c>
      <c r="I34645" s="169"/>
      <c r="J34645" s="156"/>
    </row>
    <row r="34646">
      <c r="D34646" s="153" t="str">
        <f>IFERROR(__xludf.DUMMYFUNCTION("""COMPUTED_VALUE"""),"")</f>
        <v/>
      </c>
      <c r="E34646" s="153" t="str">
        <f>IFERROR(__xludf.DUMMYFUNCTION("""COMPUTED_VALUE"""),"")</f>
        <v/>
      </c>
      <c r="I34646" s="169"/>
      <c r="J34646" s="156"/>
    </row>
    <row r="34647">
      <c r="D34647" s="153" t="str">
        <f>IFERROR(__xludf.DUMMYFUNCTION("""COMPUTED_VALUE"""),"")</f>
        <v/>
      </c>
      <c r="E34647" s="153" t="str">
        <f>IFERROR(__xludf.DUMMYFUNCTION("""COMPUTED_VALUE"""),"")</f>
        <v/>
      </c>
      <c r="I34647" s="169"/>
      <c r="J34647" s="156"/>
    </row>
    <row r="34648">
      <c r="D34648" s="153" t="str">
        <f>IFERROR(__xludf.DUMMYFUNCTION("""COMPUTED_VALUE"""),"")</f>
        <v/>
      </c>
      <c r="E34648" s="153" t="str">
        <f>IFERROR(__xludf.DUMMYFUNCTION("""COMPUTED_VALUE"""),"")</f>
        <v/>
      </c>
      <c r="I34648" s="169"/>
      <c r="J34648" s="156"/>
    </row>
    <row r="34649">
      <c r="D34649" s="153" t="str">
        <f>IFERROR(__xludf.DUMMYFUNCTION("""COMPUTED_VALUE"""),"")</f>
        <v/>
      </c>
      <c r="E34649" s="153" t="str">
        <f>IFERROR(__xludf.DUMMYFUNCTION("""COMPUTED_VALUE"""),"")</f>
        <v/>
      </c>
      <c r="I34649" s="169"/>
      <c r="J34649" s="156"/>
    </row>
    <row r="34650">
      <c r="D34650" s="153" t="str">
        <f>IFERROR(__xludf.DUMMYFUNCTION("""COMPUTED_VALUE"""),"")</f>
        <v/>
      </c>
      <c r="E34650" s="153" t="str">
        <f>IFERROR(__xludf.DUMMYFUNCTION("""COMPUTED_VALUE"""),"")</f>
        <v/>
      </c>
      <c r="I34650" s="169"/>
      <c r="J34650" s="156"/>
    </row>
    <row r="34651">
      <c r="D34651" s="153" t="str">
        <f>IFERROR(__xludf.DUMMYFUNCTION("""COMPUTED_VALUE"""),"")</f>
        <v/>
      </c>
      <c r="E34651" s="153" t="str">
        <f>IFERROR(__xludf.DUMMYFUNCTION("""COMPUTED_VALUE"""),"")</f>
        <v/>
      </c>
      <c r="I34651" s="169"/>
      <c r="J34651" s="156"/>
    </row>
    <row r="34652">
      <c r="D34652" s="153" t="str">
        <f>IFERROR(__xludf.DUMMYFUNCTION("""COMPUTED_VALUE"""),"")</f>
        <v/>
      </c>
      <c r="E34652" s="153" t="str">
        <f>IFERROR(__xludf.DUMMYFUNCTION("""COMPUTED_VALUE"""),"")</f>
        <v/>
      </c>
      <c r="I34652" s="169"/>
      <c r="J34652" s="156"/>
    </row>
    <row r="34653">
      <c r="D34653" s="153" t="str">
        <f>IFERROR(__xludf.DUMMYFUNCTION("""COMPUTED_VALUE"""),"")</f>
        <v/>
      </c>
      <c r="E34653" s="153" t="str">
        <f>IFERROR(__xludf.DUMMYFUNCTION("""COMPUTED_VALUE"""),"")</f>
        <v/>
      </c>
      <c r="I34653" s="169"/>
      <c r="J34653" s="156"/>
    </row>
    <row r="34654">
      <c r="D34654" s="153" t="str">
        <f>IFERROR(__xludf.DUMMYFUNCTION("""COMPUTED_VALUE"""),"")</f>
        <v/>
      </c>
      <c r="E34654" s="153" t="str">
        <f>IFERROR(__xludf.DUMMYFUNCTION("""COMPUTED_VALUE"""),"")</f>
        <v/>
      </c>
      <c r="I34654" s="169"/>
      <c r="J34654" s="156"/>
    </row>
    <row r="34655">
      <c r="D34655" s="153" t="str">
        <f>IFERROR(__xludf.DUMMYFUNCTION("""COMPUTED_VALUE"""),"")</f>
        <v/>
      </c>
      <c r="E34655" s="153" t="str">
        <f>IFERROR(__xludf.DUMMYFUNCTION("""COMPUTED_VALUE"""),"")</f>
        <v/>
      </c>
      <c r="I34655" s="169"/>
      <c r="J34655" s="156"/>
    </row>
    <row r="34656">
      <c r="D34656" s="153" t="str">
        <f>IFERROR(__xludf.DUMMYFUNCTION("""COMPUTED_VALUE"""),"")</f>
        <v/>
      </c>
      <c r="E34656" s="153" t="str">
        <f>IFERROR(__xludf.DUMMYFUNCTION("""COMPUTED_VALUE"""),"")</f>
        <v/>
      </c>
      <c r="I34656" s="169"/>
      <c r="J34656" s="156"/>
    </row>
    <row r="34657">
      <c r="D34657" s="153" t="str">
        <f>IFERROR(__xludf.DUMMYFUNCTION("""COMPUTED_VALUE"""),"")</f>
        <v/>
      </c>
      <c r="E34657" s="153" t="str">
        <f>IFERROR(__xludf.DUMMYFUNCTION("""COMPUTED_VALUE"""),"")</f>
        <v/>
      </c>
      <c r="I34657" s="169"/>
      <c r="J34657" s="156"/>
    </row>
    <row r="34658">
      <c r="D34658" s="153" t="str">
        <f>IFERROR(__xludf.DUMMYFUNCTION("""COMPUTED_VALUE"""),"")</f>
        <v/>
      </c>
      <c r="E34658" s="153" t="str">
        <f>IFERROR(__xludf.DUMMYFUNCTION("""COMPUTED_VALUE"""),"")</f>
        <v/>
      </c>
      <c r="I34658" s="169"/>
      <c r="J34658" s="156"/>
    </row>
    <row r="34659">
      <c r="D34659" s="153" t="str">
        <f>IFERROR(__xludf.DUMMYFUNCTION("""COMPUTED_VALUE"""),"")</f>
        <v/>
      </c>
      <c r="E34659" s="153" t="str">
        <f>IFERROR(__xludf.DUMMYFUNCTION("""COMPUTED_VALUE"""),"")</f>
        <v/>
      </c>
      <c r="I34659" s="169"/>
      <c r="J34659" s="156"/>
    </row>
    <row r="34660">
      <c r="D34660" s="153" t="str">
        <f>IFERROR(__xludf.DUMMYFUNCTION("""COMPUTED_VALUE"""),"")</f>
        <v/>
      </c>
      <c r="E34660" s="153" t="str">
        <f>IFERROR(__xludf.DUMMYFUNCTION("""COMPUTED_VALUE"""),"")</f>
        <v/>
      </c>
      <c r="I34660" s="169"/>
      <c r="J34660" s="156"/>
    </row>
    <row r="34661">
      <c r="D34661" s="153" t="str">
        <f>IFERROR(__xludf.DUMMYFUNCTION("""COMPUTED_VALUE"""),"")</f>
        <v/>
      </c>
      <c r="E34661" s="153" t="str">
        <f>IFERROR(__xludf.DUMMYFUNCTION("""COMPUTED_VALUE"""),"")</f>
        <v/>
      </c>
      <c r="I34661" s="169"/>
      <c r="J34661" s="156"/>
    </row>
    <row r="34662">
      <c r="D34662" s="153" t="str">
        <f>IFERROR(__xludf.DUMMYFUNCTION("""COMPUTED_VALUE"""),"")</f>
        <v/>
      </c>
      <c r="E34662" s="153" t="str">
        <f>IFERROR(__xludf.DUMMYFUNCTION("""COMPUTED_VALUE"""),"")</f>
        <v/>
      </c>
      <c r="I34662" s="169"/>
      <c r="J34662" s="156"/>
    </row>
    <row r="34663">
      <c r="D34663" s="153" t="str">
        <f>IFERROR(__xludf.DUMMYFUNCTION("""COMPUTED_VALUE"""),"")</f>
        <v/>
      </c>
      <c r="E34663" s="153" t="str">
        <f>IFERROR(__xludf.DUMMYFUNCTION("""COMPUTED_VALUE"""),"")</f>
        <v/>
      </c>
      <c r="I34663" s="169"/>
      <c r="J34663" s="156"/>
    </row>
    <row r="34664">
      <c r="D34664" s="153" t="str">
        <f>IFERROR(__xludf.DUMMYFUNCTION("""COMPUTED_VALUE"""),"")</f>
        <v/>
      </c>
      <c r="E34664" s="153" t="str">
        <f>IFERROR(__xludf.DUMMYFUNCTION("""COMPUTED_VALUE"""),"")</f>
        <v/>
      </c>
      <c r="I34664" s="169"/>
      <c r="J34664" s="156"/>
    </row>
    <row r="34665">
      <c r="D34665" s="153" t="str">
        <f>IFERROR(__xludf.DUMMYFUNCTION("""COMPUTED_VALUE"""),"")</f>
        <v/>
      </c>
      <c r="E34665" s="153" t="str">
        <f>IFERROR(__xludf.DUMMYFUNCTION("""COMPUTED_VALUE"""),"")</f>
        <v/>
      </c>
      <c r="I34665" s="169"/>
      <c r="J34665" s="156"/>
    </row>
    <row r="34666">
      <c r="D34666" s="153" t="str">
        <f>IFERROR(__xludf.DUMMYFUNCTION("""COMPUTED_VALUE"""),"")</f>
        <v/>
      </c>
      <c r="E34666" s="153" t="str">
        <f>IFERROR(__xludf.DUMMYFUNCTION("""COMPUTED_VALUE"""),"")</f>
        <v/>
      </c>
      <c r="I34666" s="169"/>
      <c r="J34666" s="156"/>
    </row>
    <row r="34667">
      <c r="D34667" s="153" t="str">
        <f>IFERROR(__xludf.DUMMYFUNCTION("""COMPUTED_VALUE"""),"")</f>
        <v/>
      </c>
      <c r="E34667" s="153" t="str">
        <f>IFERROR(__xludf.DUMMYFUNCTION("""COMPUTED_VALUE"""),"")</f>
        <v/>
      </c>
      <c r="I34667" s="169"/>
      <c r="J34667" s="156"/>
    </row>
    <row r="34668">
      <c r="D34668" s="153" t="str">
        <f>IFERROR(__xludf.DUMMYFUNCTION("""COMPUTED_VALUE"""),"")</f>
        <v/>
      </c>
      <c r="E34668" s="153" t="str">
        <f>IFERROR(__xludf.DUMMYFUNCTION("""COMPUTED_VALUE"""),"")</f>
        <v/>
      </c>
      <c r="I34668" s="169"/>
      <c r="J34668" s="156"/>
    </row>
    <row r="34669">
      <c r="D34669" s="153" t="str">
        <f>IFERROR(__xludf.DUMMYFUNCTION("""COMPUTED_VALUE"""),"")</f>
        <v/>
      </c>
      <c r="E34669" s="153" t="str">
        <f>IFERROR(__xludf.DUMMYFUNCTION("""COMPUTED_VALUE"""),"")</f>
        <v/>
      </c>
      <c r="I34669" s="169"/>
      <c r="J34669" s="156"/>
    </row>
    <row r="34670">
      <c r="D34670" s="153" t="str">
        <f>IFERROR(__xludf.DUMMYFUNCTION("""COMPUTED_VALUE"""),"")</f>
        <v/>
      </c>
      <c r="E34670" s="153" t="str">
        <f>IFERROR(__xludf.DUMMYFUNCTION("""COMPUTED_VALUE"""),"")</f>
        <v/>
      </c>
      <c r="I34670" s="169"/>
      <c r="J34670" s="156"/>
    </row>
    <row r="34671">
      <c r="D34671" s="153" t="str">
        <f>IFERROR(__xludf.DUMMYFUNCTION("""COMPUTED_VALUE"""),"")</f>
        <v/>
      </c>
      <c r="E34671" s="153" t="str">
        <f>IFERROR(__xludf.DUMMYFUNCTION("""COMPUTED_VALUE"""),"")</f>
        <v/>
      </c>
      <c r="I34671" s="169"/>
      <c r="J34671" s="156"/>
    </row>
    <row r="34672">
      <c r="D34672" s="153" t="str">
        <f>IFERROR(__xludf.DUMMYFUNCTION("""COMPUTED_VALUE"""),"")</f>
        <v/>
      </c>
      <c r="E34672" s="153" t="str">
        <f>IFERROR(__xludf.DUMMYFUNCTION("""COMPUTED_VALUE"""),"")</f>
        <v/>
      </c>
      <c r="I34672" s="169"/>
      <c r="J34672" s="156"/>
    </row>
    <row r="34673">
      <c r="D34673" s="153" t="str">
        <f>IFERROR(__xludf.DUMMYFUNCTION("""COMPUTED_VALUE"""),"")</f>
        <v/>
      </c>
      <c r="E34673" s="153" t="str">
        <f>IFERROR(__xludf.DUMMYFUNCTION("""COMPUTED_VALUE"""),"")</f>
        <v/>
      </c>
      <c r="I34673" s="169"/>
      <c r="J34673" s="156"/>
    </row>
    <row r="34674">
      <c r="D34674" s="153" t="str">
        <f>IFERROR(__xludf.DUMMYFUNCTION("""COMPUTED_VALUE"""),"")</f>
        <v/>
      </c>
      <c r="E34674" s="153" t="str">
        <f>IFERROR(__xludf.DUMMYFUNCTION("""COMPUTED_VALUE"""),"")</f>
        <v/>
      </c>
      <c r="I34674" s="169"/>
      <c r="J34674" s="156"/>
    </row>
    <row r="34675">
      <c r="D34675" s="153" t="str">
        <f>IFERROR(__xludf.DUMMYFUNCTION("""COMPUTED_VALUE"""),"")</f>
        <v/>
      </c>
      <c r="E34675" s="153" t="str">
        <f>IFERROR(__xludf.DUMMYFUNCTION("""COMPUTED_VALUE"""),"")</f>
        <v/>
      </c>
      <c r="I34675" s="169"/>
      <c r="J34675" s="156"/>
    </row>
    <row r="34676">
      <c r="D34676" s="153" t="str">
        <f>IFERROR(__xludf.DUMMYFUNCTION("""COMPUTED_VALUE"""),"")</f>
        <v/>
      </c>
      <c r="E34676" s="153" t="str">
        <f>IFERROR(__xludf.DUMMYFUNCTION("""COMPUTED_VALUE"""),"")</f>
        <v/>
      </c>
      <c r="I34676" s="169"/>
      <c r="J34676" s="156"/>
    </row>
    <row r="34677">
      <c r="D34677" s="153" t="str">
        <f>IFERROR(__xludf.DUMMYFUNCTION("""COMPUTED_VALUE"""),"")</f>
        <v/>
      </c>
      <c r="E34677" s="153" t="str">
        <f>IFERROR(__xludf.DUMMYFUNCTION("""COMPUTED_VALUE"""),"")</f>
        <v/>
      </c>
      <c r="I34677" s="169"/>
      <c r="J34677" s="156"/>
    </row>
    <row r="34678">
      <c r="D34678" s="153" t="str">
        <f>IFERROR(__xludf.DUMMYFUNCTION("""COMPUTED_VALUE"""),"")</f>
        <v/>
      </c>
      <c r="E34678" s="153" t="str">
        <f>IFERROR(__xludf.DUMMYFUNCTION("""COMPUTED_VALUE"""),"")</f>
        <v/>
      </c>
      <c r="I34678" s="169"/>
      <c r="J34678" s="156"/>
    </row>
    <row r="34679">
      <c r="D34679" s="153" t="str">
        <f>IFERROR(__xludf.DUMMYFUNCTION("""COMPUTED_VALUE"""),"")</f>
        <v/>
      </c>
      <c r="E34679" s="153" t="str">
        <f>IFERROR(__xludf.DUMMYFUNCTION("""COMPUTED_VALUE"""),"")</f>
        <v/>
      </c>
      <c r="I34679" s="169"/>
      <c r="J34679" s="156"/>
    </row>
    <row r="34680">
      <c r="D34680" s="153" t="str">
        <f>IFERROR(__xludf.DUMMYFUNCTION("""COMPUTED_VALUE"""),"")</f>
        <v/>
      </c>
      <c r="E34680" s="153" t="str">
        <f>IFERROR(__xludf.DUMMYFUNCTION("""COMPUTED_VALUE"""),"")</f>
        <v/>
      </c>
      <c r="I34680" s="169"/>
      <c r="J34680" s="156"/>
    </row>
    <row r="34681">
      <c r="D34681" s="153" t="str">
        <f>IFERROR(__xludf.DUMMYFUNCTION("""COMPUTED_VALUE"""),"")</f>
        <v/>
      </c>
      <c r="E34681" s="153" t="str">
        <f>IFERROR(__xludf.DUMMYFUNCTION("""COMPUTED_VALUE"""),"")</f>
        <v/>
      </c>
      <c r="I34681" s="169"/>
      <c r="J34681" s="156"/>
    </row>
    <row r="34682">
      <c r="D34682" s="153" t="str">
        <f>IFERROR(__xludf.DUMMYFUNCTION("""COMPUTED_VALUE"""),"")</f>
        <v/>
      </c>
      <c r="E34682" s="153" t="str">
        <f>IFERROR(__xludf.DUMMYFUNCTION("""COMPUTED_VALUE"""),"")</f>
        <v/>
      </c>
      <c r="I34682" s="169"/>
      <c r="J34682" s="156"/>
    </row>
    <row r="34683">
      <c r="D34683" s="153" t="str">
        <f>IFERROR(__xludf.DUMMYFUNCTION("""COMPUTED_VALUE"""),"")</f>
        <v/>
      </c>
      <c r="E34683" s="153" t="str">
        <f>IFERROR(__xludf.DUMMYFUNCTION("""COMPUTED_VALUE"""),"")</f>
        <v/>
      </c>
      <c r="I34683" s="169"/>
      <c r="J34683" s="156"/>
    </row>
    <row r="34684">
      <c r="D34684" s="153" t="str">
        <f>IFERROR(__xludf.DUMMYFUNCTION("""COMPUTED_VALUE"""),"")</f>
        <v/>
      </c>
      <c r="E34684" s="153" t="str">
        <f>IFERROR(__xludf.DUMMYFUNCTION("""COMPUTED_VALUE"""),"")</f>
        <v/>
      </c>
      <c r="I34684" s="169"/>
      <c r="J34684" s="156"/>
    </row>
    <row r="34685">
      <c r="D34685" s="153" t="str">
        <f>IFERROR(__xludf.DUMMYFUNCTION("""COMPUTED_VALUE"""),"")</f>
        <v/>
      </c>
      <c r="E34685" s="153" t="str">
        <f>IFERROR(__xludf.DUMMYFUNCTION("""COMPUTED_VALUE"""),"")</f>
        <v/>
      </c>
      <c r="I34685" s="169"/>
      <c r="J34685" s="156"/>
    </row>
    <row r="34686">
      <c r="D34686" s="153" t="str">
        <f>IFERROR(__xludf.DUMMYFUNCTION("""COMPUTED_VALUE"""),"")</f>
        <v/>
      </c>
      <c r="E34686" s="153" t="str">
        <f>IFERROR(__xludf.DUMMYFUNCTION("""COMPUTED_VALUE"""),"")</f>
        <v/>
      </c>
      <c r="I34686" s="169"/>
      <c r="J34686" s="156"/>
    </row>
    <row r="34687">
      <c r="D34687" s="153" t="str">
        <f>IFERROR(__xludf.DUMMYFUNCTION("""COMPUTED_VALUE"""),"")</f>
        <v/>
      </c>
      <c r="E34687" s="153" t="str">
        <f>IFERROR(__xludf.DUMMYFUNCTION("""COMPUTED_VALUE"""),"")</f>
        <v/>
      </c>
      <c r="I34687" s="169"/>
      <c r="J34687" s="156"/>
    </row>
    <row r="34688">
      <c r="D34688" s="153" t="str">
        <f>IFERROR(__xludf.DUMMYFUNCTION("""COMPUTED_VALUE"""),"")</f>
        <v/>
      </c>
      <c r="E34688" s="153" t="str">
        <f>IFERROR(__xludf.DUMMYFUNCTION("""COMPUTED_VALUE"""),"")</f>
        <v/>
      </c>
      <c r="I34688" s="169"/>
      <c r="J34688" s="156"/>
    </row>
    <row r="34689">
      <c r="D34689" s="153" t="str">
        <f>IFERROR(__xludf.DUMMYFUNCTION("""COMPUTED_VALUE"""),"")</f>
        <v/>
      </c>
      <c r="E34689" s="153" t="str">
        <f>IFERROR(__xludf.DUMMYFUNCTION("""COMPUTED_VALUE"""),"")</f>
        <v/>
      </c>
      <c r="I34689" s="169"/>
      <c r="J34689" s="156"/>
    </row>
    <row r="34690">
      <c r="D34690" s="153" t="str">
        <f>IFERROR(__xludf.DUMMYFUNCTION("""COMPUTED_VALUE"""),"")</f>
        <v/>
      </c>
      <c r="E34690" s="153" t="str">
        <f>IFERROR(__xludf.DUMMYFUNCTION("""COMPUTED_VALUE"""),"")</f>
        <v/>
      </c>
      <c r="I34690" s="169"/>
      <c r="J34690" s="156"/>
    </row>
    <row r="34691">
      <c r="D34691" s="153" t="str">
        <f>IFERROR(__xludf.DUMMYFUNCTION("""COMPUTED_VALUE"""),"")</f>
        <v/>
      </c>
      <c r="E34691" s="153" t="str">
        <f>IFERROR(__xludf.DUMMYFUNCTION("""COMPUTED_VALUE"""),"")</f>
        <v/>
      </c>
      <c r="I34691" s="169"/>
      <c r="J34691" s="156"/>
    </row>
    <row r="34692">
      <c r="D34692" s="153" t="str">
        <f>IFERROR(__xludf.DUMMYFUNCTION("""COMPUTED_VALUE"""),"")</f>
        <v/>
      </c>
      <c r="E34692" s="153" t="str">
        <f>IFERROR(__xludf.DUMMYFUNCTION("""COMPUTED_VALUE"""),"")</f>
        <v/>
      </c>
      <c r="I34692" s="169"/>
      <c r="J34692" s="156"/>
    </row>
    <row r="34693">
      <c r="D34693" s="153" t="str">
        <f>IFERROR(__xludf.DUMMYFUNCTION("""COMPUTED_VALUE"""),"")</f>
        <v/>
      </c>
      <c r="E34693" s="153" t="str">
        <f>IFERROR(__xludf.DUMMYFUNCTION("""COMPUTED_VALUE"""),"")</f>
        <v/>
      </c>
      <c r="I34693" s="169"/>
      <c r="J34693" s="156"/>
    </row>
    <row r="34694">
      <c r="D34694" s="153" t="str">
        <f>IFERROR(__xludf.DUMMYFUNCTION("""COMPUTED_VALUE"""),"")</f>
        <v/>
      </c>
      <c r="E34694" s="153" t="str">
        <f>IFERROR(__xludf.DUMMYFUNCTION("""COMPUTED_VALUE"""),"")</f>
        <v/>
      </c>
      <c r="I34694" s="169"/>
      <c r="J34694" s="156"/>
    </row>
    <row r="34695">
      <c r="D34695" s="153" t="str">
        <f>IFERROR(__xludf.DUMMYFUNCTION("""COMPUTED_VALUE"""),"")</f>
        <v/>
      </c>
      <c r="E34695" s="153" t="str">
        <f>IFERROR(__xludf.DUMMYFUNCTION("""COMPUTED_VALUE"""),"")</f>
        <v/>
      </c>
      <c r="I34695" s="169"/>
      <c r="J34695" s="156"/>
    </row>
    <row r="34696">
      <c r="D34696" s="153" t="str">
        <f>IFERROR(__xludf.DUMMYFUNCTION("""COMPUTED_VALUE"""),"")</f>
        <v/>
      </c>
      <c r="E34696" s="153" t="str">
        <f>IFERROR(__xludf.DUMMYFUNCTION("""COMPUTED_VALUE"""),"")</f>
        <v/>
      </c>
      <c r="I34696" s="169"/>
      <c r="J34696" s="156"/>
    </row>
    <row r="34697">
      <c r="D34697" s="153" t="str">
        <f>IFERROR(__xludf.DUMMYFUNCTION("""COMPUTED_VALUE"""),"")</f>
        <v/>
      </c>
      <c r="E34697" s="153" t="str">
        <f>IFERROR(__xludf.DUMMYFUNCTION("""COMPUTED_VALUE"""),"")</f>
        <v/>
      </c>
      <c r="I34697" s="169"/>
      <c r="J34697" s="156"/>
    </row>
    <row r="34698">
      <c r="D34698" s="153" t="str">
        <f>IFERROR(__xludf.DUMMYFUNCTION("""COMPUTED_VALUE"""),"")</f>
        <v/>
      </c>
      <c r="E34698" s="153" t="str">
        <f>IFERROR(__xludf.DUMMYFUNCTION("""COMPUTED_VALUE"""),"")</f>
        <v/>
      </c>
      <c r="I34698" s="169"/>
      <c r="J34698" s="156"/>
    </row>
    <row r="34699">
      <c r="D34699" s="153" t="str">
        <f>IFERROR(__xludf.DUMMYFUNCTION("""COMPUTED_VALUE"""),"")</f>
        <v/>
      </c>
      <c r="E34699" s="153" t="str">
        <f>IFERROR(__xludf.DUMMYFUNCTION("""COMPUTED_VALUE"""),"")</f>
        <v/>
      </c>
      <c r="I34699" s="169"/>
      <c r="J34699" s="156"/>
    </row>
    <row r="34700">
      <c r="D34700" s="153" t="str">
        <f>IFERROR(__xludf.DUMMYFUNCTION("""COMPUTED_VALUE"""),"")</f>
        <v/>
      </c>
      <c r="E34700" s="153" t="str">
        <f>IFERROR(__xludf.DUMMYFUNCTION("""COMPUTED_VALUE"""),"")</f>
        <v/>
      </c>
      <c r="I34700" s="169"/>
      <c r="J34700" s="156"/>
    </row>
    <row r="34701">
      <c r="D34701" s="153" t="str">
        <f>IFERROR(__xludf.DUMMYFUNCTION("""COMPUTED_VALUE"""),"")</f>
        <v/>
      </c>
      <c r="E34701" s="153" t="str">
        <f>IFERROR(__xludf.DUMMYFUNCTION("""COMPUTED_VALUE"""),"")</f>
        <v/>
      </c>
      <c r="I34701" s="169"/>
      <c r="J34701" s="156"/>
    </row>
    <row r="34702">
      <c r="D34702" s="153" t="str">
        <f>IFERROR(__xludf.DUMMYFUNCTION("""COMPUTED_VALUE"""),"")</f>
        <v/>
      </c>
      <c r="E34702" s="153" t="str">
        <f>IFERROR(__xludf.DUMMYFUNCTION("""COMPUTED_VALUE"""),"")</f>
        <v/>
      </c>
      <c r="I34702" s="169"/>
      <c r="J34702" s="156"/>
    </row>
    <row r="34703">
      <c r="D34703" s="153" t="str">
        <f>IFERROR(__xludf.DUMMYFUNCTION("""COMPUTED_VALUE"""),"")</f>
        <v/>
      </c>
      <c r="E34703" s="153" t="str">
        <f>IFERROR(__xludf.DUMMYFUNCTION("""COMPUTED_VALUE"""),"")</f>
        <v/>
      </c>
      <c r="I34703" s="169"/>
      <c r="J34703" s="156"/>
    </row>
    <row r="34704">
      <c r="D34704" s="153" t="str">
        <f>IFERROR(__xludf.DUMMYFUNCTION("""COMPUTED_VALUE"""),"")</f>
        <v/>
      </c>
      <c r="E34704" s="153" t="str">
        <f>IFERROR(__xludf.DUMMYFUNCTION("""COMPUTED_VALUE"""),"")</f>
        <v/>
      </c>
      <c r="I34704" s="169"/>
      <c r="J34704" s="156"/>
    </row>
    <row r="34705">
      <c r="D34705" s="153" t="str">
        <f>IFERROR(__xludf.DUMMYFUNCTION("""COMPUTED_VALUE"""),"")</f>
        <v/>
      </c>
      <c r="E34705" s="153" t="str">
        <f>IFERROR(__xludf.DUMMYFUNCTION("""COMPUTED_VALUE"""),"")</f>
        <v/>
      </c>
      <c r="I34705" s="169"/>
      <c r="J34705" s="156"/>
    </row>
    <row r="34706">
      <c r="D34706" s="153" t="str">
        <f>IFERROR(__xludf.DUMMYFUNCTION("""COMPUTED_VALUE"""),"")</f>
        <v/>
      </c>
      <c r="E34706" s="153" t="str">
        <f>IFERROR(__xludf.DUMMYFUNCTION("""COMPUTED_VALUE"""),"")</f>
        <v/>
      </c>
      <c r="I34706" s="169"/>
      <c r="J34706" s="156"/>
    </row>
    <row r="34707">
      <c r="D34707" s="153" t="str">
        <f>IFERROR(__xludf.DUMMYFUNCTION("""COMPUTED_VALUE"""),"")</f>
        <v/>
      </c>
      <c r="E34707" s="153" t="str">
        <f>IFERROR(__xludf.DUMMYFUNCTION("""COMPUTED_VALUE"""),"")</f>
        <v/>
      </c>
      <c r="I34707" s="169"/>
      <c r="J34707" s="156"/>
    </row>
    <row r="34708">
      <c r="D34708" s="153" t="str">
        <f>IFERROR(__xludf.DUMMYFUNCTION("""COMPUTED_VALUE"""),"")</f>
        <v/>
      </c>
      <c r="E34708" s="153" t="str">
        <f>IFERROR(__xludf.DUMMYFUNCTION("""COMPUTED_VALUE"""),"")</f>
        <v/>
      </c>
      <c r="I34708" s="169"/>
      <c r="J34708" s="156"/>
    </row>
    <row r="34709">
      <c r="D34709" s="153" t="str">
        <f>IFERROR(__xludf.DUMMYFUNCTION("""COMPUTED_VALUE"""),"")</f>
        <v/>
      </c>
      <c r="E34709" s="153" t="str">
        <f>IFERROR(__xludf.DUMMYFUNCTION("""COMPUTED_VALUE"""),"")</f>
        <v/>
      </c>
      <c r="I34709" s="169"/>
      <c r="J34709" s="156"/>
    </row>
    <row r="34710">
      <c r="D34710" s="153" t="str">
        <f>IFERROR(__xludf.DUMMYFUNCTION("""COMPUTED_VALUE"""),"")</f>
        <v/>
      </c>
      <c r="E34710" s="153" t="str">
        <f>IFERROR(__xludf.DUMMYFUNCTION("""COMPUTED_VALUE"""),"")</f>
        <v/>
      </c>
      <c r="I34710" s="169"/>
      <c r="J34710" s="156"/>
    </row>
    <row r="34711">
      <c r="D34711" s="153" t="str">
        <f>IFERROR(__xludf.DUMMYFUNCTION("""COMPUTED_VALUE"""),"")</f>
        <v/>
      </c>
      <c r="E34711" s="153" t="str">
        <f>IFERROR(__xludf.DUMMYFUNCTION("""COMPUTED_VALUE"""),"")</f>
        <v/>
      </c>
      <c r="I34711" s="169"/>
      <c r="J34711" s="156"/>
    </row>
    <row r="34712">
      <c r="D34712" s="153" t="str">
        <f>IFERROR(__xludf.DUMMYFUNCTION("""COMPUTED_VALUE"""),"")</f>
        <v/>
      </c>
      <c r="E34712" s="153" t="str">
        <f>IFERROR(__xludf.DUMMYFUNCTION("""COMPUTED_VALUE"""),"")</f>
        <v/>
      </c>
      <c r="I34712" s="169"/>
      <c r="J34712" s="156"/>
    </row>
    <row r="34713">
      <c r="D34713" s="153" t="str">
        <f>IFERROR(__xludf.DUMMYFUNCTION("""COMPUTED_VALUE"""),"")</f>
        <v/>
      </c>
      <c r="E34713" s="153" t="str">
        <f>IFERROR(__xludf.DUMMYFUNCTION("""COMPUTED_VALUE"""),"")</f>
        <v/>
      </c>
      <c r="I34713" s="169"/>
      <c r="J34713" s="156"/>
    </row>
    <row r="34714">
      <c r="D34714" s="153" t="str">
        <f>IFERROR(__xludf.DUMMYFUNCTION("""COMPUTED_VALUE"""),"")</f>
        <v/>
      </c>
      <c r="E34714" s="153" t="str">
        <f>IFERROR(__xludf.DUMMYFUNCTION("""COMPUTED_VALUE"""),"")</f>
        <v/>
      </c>
      <c r="I34714" s="169"/>
      <c r="J34714" s="156"/>
    </row>
    <row r="34715">
      <c r="D34715" s="153" t="str">
        <f>IFERROR(__xludf.DUMMYFUNCTION("""COMPUTED_VALUE"""),"")</f>
        <v/>
      </c>
      <c r="E34715" s="153" t="str">
        <f>IFERROR(__xludf.DUMMYFUNCTION("""COMPUTED_VALUE"""),"")</f>
        <v/>
      </c>
      <c r="I34715" s="169"/>
      <c r="J34715" s="156"/>
    </row>
    <row r="34716">
      <c r="D34716" s="153" t="str">
        <f>IFERROR(__xludf.DUMMYFUNCTION("""COMPUTED_VALUE"""),"")</f>
        <v/>
      </c>
      <c r="E34716" s="153" t="str">
        <f>IFERROR(__xludf.DUMMYFUNCTION("""COMPUTED_VALUE"""),"")</f>
        <v/>
      </c>
      <c r="I34716" s="169"/>
      <c r="J34716" s="156"/>
    </row>
    <row r="34717">
      <c r="D34717" s="153" t="str">
        <f>IFERROR(__xludf.DUMMYFUNCTION("""COMPUTED_VALUE"""),"")</f>
        <v/>
      </c>
      <c r="E34717" s="153" t="str">
        <f>IFERROR(__xludf.DUMMYFUNCTION("""COMPUTED_VALUE"""),"")</f>
        <v/>
      </c>
      <c r="I34717" s="169"/>
      <c r="J34717" s="156"/>
    </row>
    <row r="34718">
      <c r="D34718" s="153" t="str">
        <f>IFERROR(__xludf.DUMMYFUNCTION("""COMPUTED_VALUE"""),"")</f>
        <v/>
      </c>
      <c r="E34718" s="153" t="str">
        <f>IFERROR(__xludf.DUMMYFUNCTION("""COMPUTED_VALUE"""),"")</f>
        <v/>
      </c>
      <c r="I34718" s="169"/>
      <c r="J34718" s="156"/>
    </row>
    <row r="34719">
      <c r="D34719" s="153" t="str">
        <f>IFERROR(__xludf.DUMMYFUNCTION("""COMPUTED_VALUE"""),"")</f>
        <v/>
      </c>
      <c r="E34719" s="153" t="str">
        <f>IFERROR(__xludf.DUMMYFUNCTION("""COMPUTED_VALUE"""),"")</f>
        <v/>
      </c>
      <c r="I34719" s="169"/>
      <c r="J34719" s="156"/>
    </row>
    <row r="34720">
      <c r="D34720" s="153" t="str">
        <f>IFERROR(__xludf.DUMMYFUNCTION("""COMPUTED_VALUE"""),"")</f>
        <v/>
      </c>
      <c r="E34720" s="153" t="str">
        <f>IFERROR(__xludf.DUMMYFUNCTION("""COMPUTED_VALUE"""),"")</f>
        <v/>
      </c>
      <c r="I34720" s="169"/>
      <c r="J34720" s="156"/>
    </row>
    <row r="34721">
      <c r="D34721" s="153" t="str">
        <f>IFERROR(__xludf.DUMMYFUNCTION("""COMPUTED_VALUE"""),"")</f>
        <v/>
      </c>
      <c r="E34721" s="153" t="str">
        <f>IFERROR(__xludf.DUMMYFUNCTION("""COMPUTED_VALUE"""),"")</f>
        <v/>
      </c>
      <c r="I34721" s="169"/>
      <c r="J34721" s="156"/>
    </row>
    <row r="34722">
      <c r="D34722" s="153" t="str">
        <f>IFERROR(__xludf.DUMMYFUNCTION("""COMPUTED_VALUE"""),"")</f>
        <v/>
      </c>
      <c r="E34722" s="153" t="str">
        <f>IFERROR(__xludf.DUMMYFUNCTION("""COMPUTED_VALUE"""),"")</f>
        <v/>
      </c>
      <c r="I34722" s="169"/>
      <c r="J34722" s="156"/>
    </row>
    <row r="34723">
      <c r="D34723" s="153" t="str">
        <f>IFERROR(__xludf.DUMMYFUNCTION("""COMPUTED_VALUE"""),"")</f>
        <v/>
      </c>
      <c r="E34723" s="153" t="str">
        <f>IFERROR(__xludf.DUMMYFUNCTION("""COMPUTED_VALUE"""),"")</f>
        <v/>
      </c>
      <c r="I34723" s="169"/>
      <c r="J34723" s="156"/>
    </row>
    <row r="34724">
      <c r="D34724" s="153" t="str">
        <f>IFERROR(__xludf.DUMMYFUNCTION("""COMPUTED_VALUE"""),"")</f>
        <v/>
      </c>
      <c r="E34724" s="153" t="str">
        <f>IFERROR(__xludf.DUMMYFUNCTION("""COMPUTED_VALUE"""),"")</f>
        <v/>
      </c>
      <c r="I34724" s="169"/>
      <c r="J34724" s="156"/>
    </row>
    <row r="34725">
      <c r="D34725" s="153" t="str">
        <f>IFERROR(__xludf.DUMMYFUNCTION("""COMPUTED_VALUE"""),"")</f>
        <v/>
      </c>
      <c r="E34725" s="153" t="str">
        <f>IFERROR(__xludf.DUMMYFUNCTION("""COMPUTED_VALUE"""),"")</f>
        <v/>
      </c>
      <c r="I34725" s="169"/>
      <c r="J34725" s="156"/>
    </row>
    <row r="34726">
      <c r="D34726" s="153" t="str">
        <f>IFERROR(__xludf.DUMMYFUNCTION("""COMPUTED_VALUE"""),"")</f>
        <v/>
      </c>
      <c r="E34726" s="153" t="str">
        <f>IFERROR(__xludf.DUMMYFUNCTION("""COMPUTED_VALUE"""),"")</f>
        <v/>
      </c>
      <c r="I34726" s="169"/>
      <c r="J34726" s="156"/>
    </row>
    <row r="34727">
      <c r="D34727" s="153" t="str">
        <f>IFERROR(__xludf.DUMMYFUNCTION("""COMPUTED_VALUE"""),"")</f>
        <v/>
      </c>
      <c r="E34727" s="153" t="str">
        <f>IFERROR(__xludf.DUMMYFUNCTION("""COMPUTED_VALUE"""),"")</f>
        <v/>
      </c>
      <c r="I34727" s="169"/>
      <c r="J34727" s="156"/>
    </row>
    <row r="34728">
      <c r="D34728" s="153" t="str">
        <f>IFERROR(__xludf.DUMMYFUNCTION("""COMPUTED_VALUE"""),"")</f>
        <v/>
      </c>
      <c r="E34728" s="153" t="str">
        <f>IFERROR(__xludf.DUMMYFUNCTION("""COMPUTED_VALUE"""),"")</f>
        <v/>
      </c>
      <c r="I34728" s="169"/>
      <c r="J34728" s="156"/>
    </row>
    <row r="34729">
      <c r="D34729" s="153" t="str">
        <f>IFERROR(__xludf.DUMMYFUNCTION("""COMPUTED_VALUE"""),"")</f>
        <v/>
      </c>
      <c r="E34729" s="153" t="str">
        <f>IFERROR(__xludf.DUMMYFUNCTION("""COMPUTED_VALUE"""),"")</f>
        <v/>
      </c>
      <c r="I34729" s="169"/>
      <c r="J34729" s="156"/>
    </row>
    <row r="34730">
      <c r="D34730" s="153" t="str">
        <f>IFERROR(__xludf.DUMMYFUNCTION("""COMPUTED_VALUE"""),"")</f>
        <v/>
      </c>
      <c r="E34730" s="153" t="str">
        <f>IFERROR(__xludf.DUMMYFUNCTION("""COMPUTED_VALUE"""),"")</f>
        <v/>
      </c>
      <c r="I34730" s="169"/>
      <c r="J34730" s="156"/>
    </row>
    <row r="34731">
      <c r="D34731" s="153" t="str">
        <f>IFERROR(__xludf.DUMMYFUNCTION("""COMPUTED_VALUE"""),"")</f>
        <v/>
      </c>
      <c r="E34731" s="153" t="str">
        <f>IFERROR(__xludf.DUMMYFUNCTION("""COMPUTED_VALUE"""),"")</f>
        <v/>
      </c>
      <c r="I34731" s="169"/>
      <c r="J34731" s="156"/>
    </row>
    <row r="34732">
      <c r="D34732" s="153" t="str">
        <f>IFERROR(__xludf.DUMMYFUNCTION("""COMPUTED_VALUE"""),"")</f>
        <v/>
      </c>
      <c r="E34732" s="153" t="str">
        <f>IFERROR(__xludf.DUMMYFUNCTION("""COMPUTED_VALUE"""),"")</f>
        <v/>
      </c>
      <c r="I34732" s="169"/>
      <c r="J34732" s="156"/>
    </row>
    <row r="34733">
      <c r="D34733" s="153" t="str">
        <f>IFERROR(__xludf.DUMMYFUNCTION("""COMPUTED_VALUE"""),"")</f>
        <v/>
      </c>
      <c r="E34733" s="153" t="str">
        <f>IFERROR(__xludf.DUMMYFUNCTION("""COMPUTED_VALUE"""),"")</f>
        <v/>
      </c>
      <c r="I34733" s="169"/>
      <c r="J34733" s="156"/>
    </row>
    <row r="34734">
      <c r="D34734" s="153" t="str">
        <f>IFERROR(__xludf.DUMMYFUNCTION("""COMPUTED_VALUE"""),"")</f>
        <v/>
      </c>
      <c r="E34734" s="153" t="str">
        <f>IFERROR(__xludf.DUMMYFUNCTION("""COMPUTED_VALUE"""),"")</f>
        <v/>
      </c>
      <c r="I34734" s="169"/>
      <c r="J34734" s="156"/>
    </row>
    <row r="34735">
      <c r="D34735" s="153" t="str">
        <f>IFERROR(__xludf.DUMMYFUNCTION("""COMPUTED_VALUE"""),"")</f>
        <v/>
      </c>
      <c r="E34735" s="153" t="str">
        <f>IFERROR(__xludf.DUMMYFUNCTION("""COMPUTED_VALUE"""),"")</f>
        <v/>
      </c>
      <c r="I34735" s="169"/>
      <c r="J34735" s="156"/>
    </row>
    <row r="34736">
      <c r="D34736" s="153" t="str">
        <f>IFERROR(__xludf.DUMMYFUNCTION("""COMPUTED_VALUE"""),"")</f>
        <v/>
      </c>
      <c r="E34736" s="153" t="str">
        <f>IFERROR(__xludf.DUMMYFUNCTION("""COMPUTED_VALUE"""),"")</f>
        <v/>
      </c>
      <c r="I34736" s="169"/>
      <c r="J34736" s="156"/>
    </row>
    <row r="34737">
      <c r="D34737" s="153" t="str">
        <f>IFERROR(__xludf.DUMMYFUNCTION("""COMPUTED_VALUE"""),"")</f>
        <v/>
      </c>
      <c r="E34737" s="153" t="str">
        <f>IFERROR(__xludf.DUMMYFUNCTION("""COMPUTED_VALUE"""),"")</f>
        <v/>
      </c>
      <c r="I34737" s="169"/>
      <c r="J34737" s="156"/>
    </row>
    <row r="34738">
      <c r="D34738" s="153" t="str">
        <f>IFERROR(__xludf.DUMMYFUNCTION("""COMPUTED_VALUE"""),"")</f>
        <v/>
      </c>
      <c r="E34738" s="153" t="str">
        <f>IFERROR(__xludf.DUMMYFUNCTION("""COMPUTED_VALUE"""),"")</f>
        <v/>
      </c>
      <c r="I34738" s="169"/>
      <c r="J34738" s="156"/>
    </row>
    <row r="34739">
      <c r="D34739" s="153" t="str">
        <f>IFERROR(__xludf.DUMMYFUNCTION("""COMPUTED_VALUE"""),"")</f>
        <v/>
      </c>
      <c r="E34739" s="153" t="str">
        <f>IFERROR(__xludf.DUMMYFUNCTION("""COMPUTED_VALUE"""),"")</f>
        <v/>
      </c>
      <c r="I34739" s="169"/>
      <c r="J34739" s="156"/>
    </row>
    <row r="34740">
      <c r="D34740" s="153" t="str">
        <f>IFERROR(__xludf.DUMMYFUNCTION("""COMPUTED_VALUE"""),"")</f>
        <v/>
      </c>
      <c r="E34740" s="153" t="str">
        <f>IFERROR(__xludf.DUMMYFUNCTION("""COMPUTED_VALUE"""),"")</f>
        <v/>
      </c>
      <c r="I34740" s="169"/>
      <c r="J34740" s="156"/>
    </row>
    <row r="34741">
      <c r="D34741" s="153" t="str">
        <f>IFERROR(__xludf.DUMMYFUNCTION("""COMPUTED_VALUE"""),"")</f>
        <v/>
      </c>
      <c r="E34741" s="153" t="str">
        <f>IFERROR(__xludf.DUMMYFUNCTION("""COMPUTED_VALUE"""),"")</f>
        <v/>
      </c>
      <c r="I34741" s="169"/>
      <c r="J34741" s="156"/>
    </row>
    <row r="34742">
      <c r="D34742" s="153" t="str">
        <f>IFERROR(__xludf.DUMMYFUNCTION("""COMPUTED_VALUE"""),"")</f>
        <v/>
      </c>
      <c r="E34742" s="153" t="str">
        <f>IFERROR(__xludf.DUMMYFUNCTION("""COMPUTED_VALUE"""),"")</f>
        <v/>
      </c>
      <c r="I34742" s="169"/>
      <c r="J34742" s="156"/>
    </row>
    <row r="34743">
      <c r="D34743" s="153" t="str">
        <f>IFERROR(__xludf.DUMMYFUNCTION("""COMPUTED_VALUE"""),"")</f>
        <v/>
      </c>
      <c r="E34743" s="153" t="str">
        <f>IFERROR(__xludf.DUMMYFUNCTION("""COMPUTED_VALUE"""),"")</f>
        <v/>
      </c>
      <c r="I34743" s="169"/>
      <c r="J34743" s="156"/>
    </row>
    <row r="34744">
      <c r="D34744" s="153" t="str">
        <f>IFERROR(__xludf.DUMMYFUNCTION("""COMPUTED_VALUE"""),"")</f>
        <v/>
      </c>
      <c r="E34744" s="153" t="str">
        <f>IFERROR(__xludf.DUMMYFUNCTION("""COMPUTED_VALUE"""),"")</f>
        <v/>
      </c>
      <c r="I34744" s="169"/>
      <c r="J34744" s="156"/>
    </row>
    <row r="34745">
      <c r="D34745" s="153" t="str">
        <f>IFERROR(__xludf.DUMMYFUNCTION("""COMPUTED_VALUE"""),"")</f>
        <v/>
      </c>
      <c r="E34745" s="153" t="str">
        <f>IFERROR(__xludf.DUMMYFUNCTION("""COMPUTED_VALUE"""),"")</f>
        <v/>
      </c>
      <c r="I34745" s="169"/>
      <c r="J34745" s="156"/>
    </row>
    <row r="34746">
      <c r="D34746" s="153" t="str">
        <f>IFERROR(__xludf.DUMMYFUNCTION("""COMPUTED_VALUE"""),"")</f>
        <v/>
      </c>
      <c r="E34746" s="153" t="str">
        <f>IFERROR(__xludf.DUMMYFUNCTION("""COMPUTED_VALUE"""),"")</f>
        <v/>
      </c>
      <c r="I34746" s="169"/>
      <c r="J34746" s="156"/>
    </row>
    <row r="34747">
      <c r="D34747" s="153" t="str">
        <f>IFERROR(__xludf.DUMMYFUNCTION("""COMPUTED_VALUE"""),"")</f>
        <v/>
      </c>
      <c r="E34747" s="153" t="str">
        <f>IFERROR(__xludf.DUMMYFUNCTION("""COMPUTED_VALUE"""),"")</f>
        <v/>
      </c>
      <c r="I34747" s="169"/>
      <c r="J34747" s="156"/>
    </row>
    <row r="34748">
      <c r="D34748" s="153" t="str">
        <f>IFERROR(__xludf.DUMMYFUNCTION("""COMPUTED_VALUE"""),"")</f>
        <v/>
      </c>
      <c r="E34748" s="153" t="str">
        <f>IFERROR(__xludf.DUMMYFUNCTION("""COMPUTED_VALUE"""),"")</f>
        <v/>
      </c>
      <c r="I34748" s="169"/>
      <c r="J34748" s="156"/>
    </row>
    <row r="34749">
      <c r="D34749" s="153" t="str">
        <f>IFERROR(__xludf.DUMMYFUNCTION("""COMPUTED_VALUE"""),"")</f>
        <v/>
      </c>
      <c r="E34749" s="153" t="str">
        <f>IFERROR(__xludf.DUMMYFUNCTION("""COMPUTED_VALUE"""),"")</f>
        <v/>
      </c>
      <c r="I34749" s="169"/>
      <c r="J34749" s="156"/>
    </row>
    <row r="34750">
      <c r="D34750" s="153" t="str">
        <f>IFERROR(__xludf.DUMMYFUNCTION("""COMPUTED_VALUE"""),"")</f>
        <v/>
      </c>
      <c r="E34750" s="153" t="str">
        <f>IFERROR(__xludf.DUMMYFUNCTION("""COMPUTED_VALUE"""),"")</f>
        <v/>
      </c>
      <c r="I34750" s="169"/>
      <c r="J34750" s="156"/>
    </row>
    <row r="34751">
      <c r="D34751" s="153" t="str">
        <f>IFERROR(__xludf.DUMMYFUNCTION("""COMPUTED_VALUE"""),"")</f>
        <v/>
      </c>
      <c r="E34751" s="153" t="str">
        <f>IFERROR(__xludf.DUMMYFUNCTION("""COMPUTED_VALUE"""),"")</f>
        <v/>
      </c>
      <c r="I34751" s="169"/>
      <c r="J34751" s="156"/>
    </row>
    <row r="34752">
      <c r="D34752" s="153" t="str">
        <f>IFERROR(__xludf.DUMMYFUNCTION("""COMPUTED_VALUE"""),"")</f>
        <v/>
      </c>
      <c r="E34752" s="153" t="str">
        <f>IFERROR(__xludf.DUMMYFUNCTION("""COMPUTED_VALUE"""),"")</f>
        <v/>
      </c>
      <c r="I34752" s="169"/>
      <c r="J34752" s="156"/>
    </row>
    <row r="34753">
      <c r="D34753" s="153" t="str">
        <f>IFERROR(__xludf.DUMMYFUNCTION("""COMPUTED_VALUE"""),"")</f>
        <v/>
      </c>
      <c r="E34753" s="153" t="str">
        <f>IFERROR(__xludf.DUMMYFUNCTION("""COMPUTED_VALUE"""),"")</f>
        <v/>
      </c>
      <c r="I34753" s="169"/>
      <c r="J34753" s="156"/>
    </row>
    <row r="34754">
      <c r="D34754" s="153" t="str">
        <f>IFERROR(__xludf.DUMMYFUNCTION("""COMPUTED_VALUE"""),"")</f>
        <v/>
      </c>
      <c r="E34754" s="153" t="str">
        <f>IFERROR(__xludf.DUMMYFUNCTION("""COMPUTED_VALUE"""),"")</f>
        <v/>
      </c>
      <c r="I34754" s="169"/>
      <c r="J34754" s="156"/>
    </row>
    <row r="34755">
      <c r="D34755" s="153" t="str">
        <f>IFERROR(__xludf.DUMMYFUNCTION("""COMPUTED_VALUE"""),"")</f>
        <v/>
      </c>
      <c r="E34755" s="153" t="str">
        <f>IFERROR(__xludf.DUMMYFUNCTION("""COMPUTED_VALUE"""),"")</f>
        <v/>
      </c>
      <c r="I34755" s="169"/>
      <c r="J34755" s="156"/>
    </row>
    <row r="34756">
      <c r="D34756" s="153" t="str">
        <f>IFERROR(__xludf.DUMMYFUNCTION("""COMPUTED_VALUE"""),"")</f>
        <v/>
      </c>
      <c r="E34756" s="153" t="str">
        <f>IFERROR(__xludf.DUMMYFUNCTION("""COMPUTED_VALUE"""),"")</f>
        <v/>
      </c>
      <c r="I34756" s="169"/>
      <c r="J34756" s="156"/>
    </row>
    <row r="34757">
      <c r="D34757" s="153" t="str">
        <f>IFERROR(__xludf.DUMMYFUNCTION("""COMPUTED_VALUE"""),"")</f>
        <v/>
      </c>
      <c r="E34757" s="153" t="str">
        <f>IFERROR(__xludf.DUMMYFUNCTION("""COMPUTED_VALUE"""),"")</f>
        <v/>
      </c>
      <c r="I34757" s="169"/>
      <c r="J34757" s="156"/>
    </row>
    <row r="34758">
      <c r="D34758" s="153" t="str">
        <f>IFERROR(__xludf.DUMMYFUNCTION("""COMPUTED_VALUE"""),"")</f>
        <v/>
      </c>
      <c r="E34758" s="153" t="str">
        <f>IFERROR(__xludf.DUMMYFUNCTION("""COMPUTED_VALUE"""),"")</f>
        <v/>
      </c>
      <c r="I34758" s="169"/>
      <c r="J34758" s="156"/>
    </row>
    <row r="34759">
      <c r="D34759" s="153" t="str">
        <f>IFERROR(__xludf.DUMMYFUNCTION("""COMPUTED_VALUE"""),"")</f>
        <v/>
      </c>
      <c r="E34759" s="153" t="str">
        <f>IFERROR(__xludf.DUMMYFUNCTION("""COMPUTED_VALUE"""),"")</f>
        <v/>
      </c>
      <c r="I34759" s="169"/>
      <c r="J34759" s="156"/>
    </row>
    <row r="34760">
      <c r="D34760" s="153" t="str">
        <f>IFERROR(__xludf.DUMMYFUNCTION("""COMPUTED_VALUE"""),"")</f>
        <v/>
      </c>
      <c r="E34760" s="153" t="str">
        <f>IFERROR(__xludf.DUMMYFUNCTION("""COMPUTED_VALUE"""),"")</f>
        <v/>
      </c>
      <c r="I34760" s="169"/>
      <c r="J34760" s="156"/>
    </row>
    <row r="34761">
      <c r="D34761" s="153" t="str">
        <f>IFERROR(__xludf.DUMMYFUNCTION("""COMPUTED_VALUE"""),"")</f>
        <v/>
      </c>
      <c r="E34761" s="153" t="str">
        <f>IFERROR(__xludf.DUMMYFUNCTION("""COMPUTED_VALUE"""),"")</f>
        <v/>
      </c>
      <c r="I34761" s="169"/>
      <c r="J34761" s="156"/>
    </row>
    <row r="34762">
      <c r="D34762" s="153" t="str">
        <f>IFERROR(__xludf.DUMMYFUNCTION("""COMPUTED_VALUE"""),"")</f>
        <v/>
      </c>
      <c r="E34762" s="153" t="str">
        <f>IFERROR(__xludf.DUMMYFUNCTION("""COMPUTED_VALUE"""),"")</f>
        <v/>
      </c>
      <c r="I34762" s="169"/>
      <c r="J34762" s="156"/>
    </row>
    <row r="34763">
      <c r="D34763" s="153" t="str">
        <f>IFERROR(__xludf.DUMMYFUNCTION("""COMPUTED_VALUE"""),"")</f>
        <v/>
      </c>
      <c r="E34763" s="153" t="str">
        <f>IFERROR(__xludf.DUMMYFUNCTION("""COMPUTED_VALUE"""),"")</f>
        <v/>
      </c>
      <c r="I34763" s="169"/>
      <c r="J34763" s="156"/>
    </row>
    <row r="34764">
      <c r="D34764" s="153" t="str">
        <f>IFERROR(__xludf.DUMMYFUNCTION("""COMPUTED_VALUE"""),"")</f>
        <v/>
      </c>
      <c r="E34764" s="153" t="str">
        <f>IFERROR(__xludf.DUMMYFUNCTION("""COMPUTED_VALUE"""),"")</f>
        <v/>
      </c>
      <c r="I34764" s="169"/>
      <c r="J34764" s="156"/>
    </row>
    <row r="34765">
      <c r="D34765" s="153" t="str">
        <f>IFERROR(__xludf.DUMMYFUNCTION("""COMPUTED_VALUE"""),"")</f>
        <v/>
      </c>
      <c r="E34765" s="153" t="str">
        <f>IFERROR(__xludf.DUMMYFUNCTION("""COMPUTED_VALUE"""),"")</f>
        <v/>
      </c>
      <c r="I34765" s="169"/>
      <c r="J34765" s="156"/>
    </row>
    <row r="34766">
      <c r="D34766" s="153" t="str">
        <f>IFERROR(__xludf.DUMMYFUNCTION("""COMPUTED_VALUE"""),"")</f>
        <v/>
      </c>
      <c r="E34766" s="153" t="str">
        <f>IFERROR(__xludf.DUMMYFUNCTION("""COMPUTED_VALUE"""),"")</f>
        <v/>
      </c>
      <c r="I34766" s="169"/>
      <c r="J34766" s="156"/>
    </row>
    <row r="34767">
      <c r="D34767" s="153" t="str">
        <f>IFERROR(__xludf.DUMMYFUNCTION("""COMPUTED_VALUE"""),"")</f>
        <v/>
      </c>
      <c r="E34767" s="153" t="str">
        <f>IFERROR(__xludf.DUMMYFUNCTION("""COMPUTED_VALUE"""),"")</f>
        <v/>
      </c>
      <c r="I34767" s="169"/>
      <c r="J34767" s="156"/>
    </row>
    <row r="34768">
      <c r="D34768" s="153" t="str">
        <f>IFERROR(__xludf.DUMMYFUNCTION("""COMPUTED_VALUE"""),"")</f>
        <v/>
      </c>
      <c r="E34768" s="153" t="str">
        <f>IFERROR(__xludf.DUMMYFUNCTION("""COMPUTED_VALUE"""),"")</f>
        <v/>
      </c>
      <c r="I34768" s="169"/>
      <c r="J34768" s="156"/>
    </row>
    <row r="34769">
      <c r="D34769" s="153" t="str">
        <f>IFERROR(__xludf.DUMMYFUNCTION("""COMPUTED_VALUE"""),"")</f>
        <v/>
      </c>
      <c r="E34769" s="153" t="str">
        <f>IFERROR(__xludf.DUMMYFUNCTION("""COMPUTED_VALUE"""),"")</f>
        <v/>
      </c>
      <c r="I34769" s="169"/>
      <c r="J34769" s="156"/>
    </row>
    <row r="34770">
      <c r="D34770" s="153" t="str">
        <f>IFERROR(__xludf.DUMMYFUNCTION("""COMPUTED_VALUE"""),"")</f>
        <v/>
      </c>
      <c r="E34770" s="153" t="str">
        <f>IFERROR(__xludf.DUMMYFUNCTION("""COMPUTED_VALUE"""),"")</f>
        <v/>
      </c>
      <c r="I34770" s="169"/>
      <c r="J34770" s="156"/>
    </row>
    <row r="34771">
      <c r="D34771" s="153" t="str">
        <f>IFERROR(__xludf.DUMMYFUNCTION("""COMPUTED_VALUE"""),"")</f>
        <v/>
      </c>
      <c r="E34771" s="153" t="str">
        <f>IFERROR(__xludf.DUMMYFUNCTION("""COMPUTED_VALUE"""),"")</f>
        <v/>
      </c>
      <c r="I34771" s="169"/>
      <c r="J34771" s="156"/>
    </row>
    <row r="34772">
      <c r="D34772" s="153" t="str">
        <f>IFERROR(__xludf.DUMMYFUNCTION("""COMPUTED_VALUE"""),"")</f>
        <v/>
      </c>
      <c r="E34772" s="153" t="str">
        <f>IFERROR(__xludf.DUMMYFUNCTION("""COMPUTED_VALUE"""),"")</f>
        <v/>
      </c>
      <c r="I34772" s="169"/>
      <c r="J34772" s="156"/>
    </row>
    <row r="34773">
      <c r="D34773" s="153" t="str">
        <f>IFERROR(__xludf.DUMMYFUNCTION("""COMPUTED_VALUE"""),"")</f>
        <v/>
      </c>
      <c r="E34773" s="153" t="str">
        <f>IFERROR(__xludf.DUMMYFUNCTION("""COMPUTED_VALUE"""),"")</f>
        <v/>
      </c>
      <c r="I34773" s="169"/>
      <c r="J34773" s="156"/>
    </row>
    <row r="34774">
      <c r="D34774" s="153" t="str">
        <f>IFERROR(__xludf.DUMMYFUNCTION("""COMPUTED_VALUE"""),"")</f>
        <v/>
      </c>
      <c r="E34774" s="153" t="str">
        <f>IFERROR(__xludf.DUMMYFUNCTION("""COMPUTED_VALUE"""),"")</f>
        <v/>
      </c>
      <c r="I34774" s="169"/>
      <c r="J34774" s="156"/>
    </row>
    <row r="34775">
      <c r="D34775" s="153" t="str">
        <f>IFERROR(__xludf.DUMMYFUNCTION("""COMPUTED_VALUE"""),"")</f>
        <v/>
      </c>
      <c r="E34775" s="153" t="str">
        <f>IFERROR(__xludf.DUMMYFUNCTION("""COMPUTED_VALUE"""),"")</f>
        <v/>
      </c>
      <c r="I34775" s="169"/>
      <c r="J34775" s="156"/>
    </row>
    <row r="34776">
      <c r="D34776" s="153" t="str">
        <f>IFERROR(__xludf.DUMMYFUNCTION("""COMPUTED_VALUE"""),"")</f>
        <v/>
      </c>
      <c r="E34776" s="153" t="str">
        <f>IFERROR(__xludf.DUMMYFUNCTION("""COMPUTED_VALUE"""),"")</f>
        <v/>
      </c>
      <c r="I34776" s="169"/>
      <c r="J34776" s="156"/>
    </row>
    <row r="34777">
      <c r="D34777" s="153" t="str">
        <f>IFERROR(__xludf.DUMMYFUNCTION("""COMPUTED_VALUE"""),"")</f>
        <v/>
      </c>
      <c r="E34777" s="153" t="str">
        <f>IFERROR(__xludf.DUMMYFUNCTION("""COMPUTED_VALUE"""),"")</f>
        <v/>
      </c>
      <c r="I34777" s="169"/>
      <c r="J34777" s="156"/>
    </row>
    <row r="34778">
      <c r="D34778" s="153" t="str">
        <f>IFERROR(__xludf.DUMMYFUNCTION("""COMPUTED_VALUE"""),"")</f>
        <v/>
      </c>
      <c r="E34778" s="153" t="str">
        <f>IFERROR(__xludf.DUMMYFUNCTION("""COMPUTED_VALUE"""),"")</f>
        <v/>
      </c>
      <c r="I34778" s="169"/>
      <c r="J34778" s="156"/>
    </row>
    <row r="34779">
      <c r="D34779" s="153" t="str">
        <f>IFERROR(__xludf.DUMMYFUNCTION("""COMPUTED_VALUE"""),"")</f>
        <v/>
      </c>
      <c r="E34779" s="153" t="str">
        <f>IFERROR(__xludf.DUMMYFUNCTION("""COMPUTED_VALUE"""),"")</f>
        <v/>
      </c>
      <c r="I34779" s="169"/>
      <c r="J34779" s="156"/>
    </row>
    <row r="34780">
      <c r="D34780" s="153" t="str">
        <f>IFERROR(__xludf.DUMMYFUNCTION("""COMPUTED_VALUE"""),"")</f>
        <v/>
      </c>
      <c r="E34780" s="153" t="str">
        <f>IFERROR(__xludf.DUMMYFUNCTION("""COMPUTED_VALUE"""),"")</f>
        <v/>
      </c>
      <c r="I34780" s="169"/>
      <c r="J34780" s="156"/>
    </row>
    <row r="34781">
      <c r="D34781" s="153" t="str">
        <f>IFERROR(__xludf.DUMMYFUNCTION("""COMPUTED_VALUE"""),"")</f>
        <v/>
      </c>
      <c r="E34781" s="153" t="str">
        <f>IFERROR(__xludf.DUMMYFUNCTION("""COMPUTED_VALUE"""),"")</f>
        <v/>
      </c>
      <c r="I34781" s="169"/>
      <c r="J34781" s="156"/>
    </row>
    <row r="34782">
      <c r="D34782" s="153" t="str">
        <f>IFERROR(__xludf.DUMMYFUNCTION("""COMPUTED_VALUE"""),"")</f>
        <v/>
      </c>
      <c r="E34782" s="153" t="str">
        <f>IFERROR(__xludf.DUMMYFUNCTION("""COMPUTED_VALUE"""),"")</f>
        <v/>
      </c>
      <c r="I34782" s="169"/>
      <c r="J34782" s="156"/>
    </row>
    <row r="34783">
      <c r="D34783" s="153" t="str">
        <f>IFERROR(__xludf.DUMMYFUNCTION("""COMPUTED_VALUE"""),"")</f>
        <v/>
      </c>
      <c r="E34783" s="153" t="str">
        <f>IFERROR(__xludf.DUMMYFUNCTION("""COMPUTED_VALUE"""),"")</f>
        <v/>
      </c>
      <c r="I34783" s="169"/>
      <c r="J34783" s="156"/>
    </row>
    <row r="34784">
      <c r="D34784" s="153" t="str">
        <f>IFERROR(__xludf.DUMMYFUNCTION("""COMPUTED_VALUE"""),"")</f>
        <v/>
      </c>
      <c r="E34784" s="153" t="str">
        <f>IFERROR(__xludf.DUMMYFUNCTION("""COMPUTED_VALUE"""),"")</f>
        <v/>
      </c>
      <c r="I34784" s="169"/>
      <c r="J34784" s="156"/>
    </row>
    <row r="34785">
      <c r="D34785" s="153" t="str">
        <f>IFERROR(__xludf.DUMMYFUNCTION("""COMPUTED_VALUE"""),"")</f>
        <v/>
      </c>
      <c r="E34785" s="153" t="str">
        <f>IFERROR(__xludf.DUMMYFUNCTION("""COMPUTED_VALUE"""),"")</f>
        <v/>
      </c>
      <c r="I34785" s="169"/>
      <c r="J34785" s="156"/>
    </row>
    <row r="34786">
      <c r="D34786" s="153" t="str">
        <f>IFERROR(__xludf.DUMMYFUNCTION("""COMPUTED_VALUE"""),"")</f>
        <v/>
      </c>
      <c r="E34786" s="153" t="str">
        <f>IFERROR(__xludf.DUMMYFUNCTION("""COMPUTED_VALUE"""),"")</f>
        <v/>
      </c>
      <c r="I34786" s="169"/>
      <c r="J34786" s="156"/>
    </row>
    <row r="34787">
      <c r="D34787" s="153" t="str">
        <f>IFERROR(__xludf.DUMMYFUNCTION("""COMPUTED_VALUE"""),"")</f>
        <v/>
      </c>
      <c r="E34787" s="153" t="str">
        <f>IFERROR(__xludf.DUMMYFUNCTION("""COMPUTED_VALUE"""),"")</f>
        <v/>
      </c>
      <c r="I34787" s="169"/>
      <c r="J34787" s="156"/>
    </row>
    <row r="34788">
      <c r="D34788" s="153" t="str">
        <f>IFERROR(__xludf.DUMMYFUNCTION("""COMPUTED_VALUE"""),"")</f>
        <v/>
      </c>
      <c r="E34788" s="153" t="str">
        <f>IFERROR(__xludf.DUMMYFUNCTION("""COMPUTED_VALUE"""),"")</f>
        <v/>
      </c>
      <c r="I34788" s="169"/>
      <c r="J34788" s="156"/>
    </row>
    <row r="34789">
      <c r="D34789" s="153" t="str">
        <f>IFERROR(__xludf.DUMMYFUNCTION("""COMPUTED_VALUE"""),"")</f>
        <v/>
      </c>
      <c r="E34789" s="153" t="str">
        <f>IFERROR(__xludf.DUMMYFUNCTION("""COMPUTED_VALUE"""),"")</f>
        <v/>
      </c>
      <c r="I34789" s="169"/>
      <c r="J34789" s="156"/>
    </row>
    <row r="34790">
      <c r="D34790" s="153" t="str">
        <f>IFERROR(__xludf.DUMMYFUNCTION("""COMPUTED_VALUE"""),"")</f>
        <v/>
      </c>
      <c r="E34790" s="153" t="str">
        <f>IFERROR(__xludf.DUMMYFUNCTION("""COMPUTED_VALUE"""),"")</f>
        <v/>
      </c>
      <c r="I34790" s="169"/>
      <c r="J34790" s="156"/>
    </row>
    <row r="34791">
      <c r="D34791" s="153" t="str">
        <f>IFERROR(__xludf.DUMMYFUNCTION("""COMPUTED_VALUE"""),"")</f>
        <v/>
      </c>
      <c r="E34791" s="153" t="str">
        <f>IFERROR(__xludf.DUMMYFUNCTION("""COMPUTED_VALUE"""),"")</f>
        <v/>
      </c>
      <c r="I34791" s="169"/>
      <c r="J34791" s="156"/>
    </row>
    <row r="34792">
      <c r="D34792" s="153" t="str">
        <f>IFERROR(__xludf.DUMMYFUNCTION("""COMPUTED_VALUE"""),"")</f>
        <v/>
      </c>
      <c r="E34792" s="153" t="str">
        <f>IFERROR(__xludf.DUMMYFUNCTION("""COMPUTED_VALUE"""),"")</f>
        <v/>
      </c>
      <c r="I34792" s="169"/>
      <c r="J34792" s="156"/>
    </row>
    <row r="34793">
      <c r="D34793" s="153" t="str">
        <f>IFERROR(__xludf.DUMMYFUNCTION("""COMPUTED_VALUE"""),"")</f>
        <v/>
      </c>
      <c r="E34793" s="153" t="str">
        <f>IFERROR(__xludf.DUMMYFUNCTION("""COMPUTED_VALUE"""),"")</f>
        <v/>
      </c>
      <c r="I34793" s="169"/>
      <c r="J34793" s="156"/>
    </row>
    <row r="34794">
      <c r="D34794" s="153" t="str">
        <f>IFERROR(__xludf.DUMMYFUNCTION("""COMPUTED_VALUE"""),"")</f>
        <v/>
      </c>
      <c r="E34794" s="153" t="str">
        <f>IFERROR(__xludf.DUMMYFUNCTION("""COMPUTED_VALUE"""),"")</f>
        <v/>
      </c>
      <c r="I34794" s="169"/>
      <c r="J34794" s="156"/>
    </row>
    <row r="34795">
      <c r="D34795" s="153" t="str">
        <f>IFERROR(__xludf.DUMMYFUNCTION("""COMPUTED_VALUE"""),"")</f>
        <v/>
      </c>
      <c r="E34795" s="153" t="str">
        <f>IFERROR(__xludf.DUMMYFUNCTION("""COMPUTED_VALUE"""),"")</f>
        <v/>
      </c>
      <c r="I34795" s="169"/>
      <c r="J34795" s="156"/>
    </row>
    <row r="34796">
      <c r="D34796" s="153" t="str">
        <f>IFERROR(__xludf.DUMMYFUNCTION("""COMPUTED_VALUE"""),"")</f>
        <v/>
      </c>
      <c r="E34796" s="153" t="str">
        <f>IFERROR(__xludf.DUMMYFUNCTION("""COMPUTED_VALUE"""),"")</f>
        <v/>
      </c>
      <c r="I34796" s="169"/>
      <c r="J34796" s="156"/>
    </row>
    <row r="34797">
      <c r="D34797" s="153" t="str">
        <f>IFERROR(__xludf.DUMMYFUNCTION("""COMPUTED_VALUE"""),"")</f>
        <v/>
      </c>
      <c r="E34797" s="153" t="str">
        <f>IFERROR(__xludf.DUMMYFUNCTION("""COMPUTED_VALUE"""),"")</f>
        <v/>
      </c>
      <c r="I34797" s="169"/>
      <c r="J34797" s="156"/>
    </row>
    <row r="34798">
      <c r="D34798" s="153" t="str">
        <f>IFERROR(__xludf.DUMMYFUNCTION("""COMPUTED_VALUE"""),"")</f>
        <v/>
      </c>
      <c r="E34798" s="153" t="str">
        <f>IFERROR(__xludf.DUMMYFUNCTION("""COMPUTED_VALUE"""),"")</f>
        <v/>
      </c>
      <c r="I34798" s="169"/>
      <c r="J34798" s="156"/>
    </row>
    <row r="34799">
      <c r="D34799" s="153" t="str">
        <f>IFERROR(__xludf.DUMMYFUNCTION("""COMPUTED_VALUE"""),"")</f>
        <v/>
      </c>
      <c r="E34799" s="153" t="str">
        <f>IFERROR(__xludf.DUMMYFUNCTION("""COMPUTED_VALUE"""),"")</f>
        <v/>
      </c>
      <c r="I34799" s="169"/>
      <c r="J34799" s="156"/>
    </row>
    <row r="34800">
      <c r="D34800" s="153" t="str">
        <f>IFERROR(__xludf.DUMMYFUNCTION("""COMPUTED_VALUE"""),"")</f>
        <v/>
      </c>
      <c r="E34800" s="153" t="str">
        <f>IFERROR(__xludf.DUMMYFUNCTION("""COMPUTED_VALUE"""),"")</f>
        <v/>
      </c>
      <c r="I34800" s="169"/>
      <c r="J34800" s="156"/>
    </row>
    <row r="34801">
      <c r="D34801" s="153" t="str">
        <f>IFERROR(__xludf.DUMMYFUNCTION("""COMPUTED_VALUE"""),"")</f>
        <v/>
      </c>
      <c r="E34801" s="153" t="str">
        <f>IFERROR(__xludf.DUMMYFUNCTION("""COMPUTED_VALUE"""),"")</f>
        <v/>
      </c>
      <c r="I34801" s="169"/>
      <c r="J34801" s="156"/>
    </row>
    <row r="34802">
      <c r="D34802" s="153" t="str">
        <f>IFERROR(__xludf.DUMMYFUNCTION("""COMPUTED_VALUE"""),"")</f>
        <v/>
      </c>
      <c r="E34802" s="153" t="str">
        <f>IFERROR(__xludf.DUMMYFUNCTION("""COMPUTED_VALUE"""),"")</f>
        <v/>
      </c>
      <c r="I34802" s="169"/>
      <c r="J34802" s="156"/>
    </row>
    <row r="34803">
      <c r="D34803" s="153" t="str">
        <f>IFERROR(__xludf.DUMMYFUNCTION("""COMPUTED_VALUE"""),"")</f>
        <v/>
      </c>
      <c r="E34803" s="153" t="str">
        <f>IFERROR(__xludf.DUMMYFUNCTION("""COMPUTED_VALUE"""),"")</f>
        <v/>
      </c>
      <c r="I34803" s="169"/>
      <c r="J34803" s="156"/>
    </row>
    <row r="34804">
      <c r="D34804" s="153" t="str">
        <f>IFERROR(__xludf.DUMMYFUNCTION("""COMPUTED_VALUE"""),"")</f>
        <v/>
      </c>
      <c r="E34804" s="153" t="str">
        <f>IFERROR(__xludf.DUMMYFUNCTION("""COMPUTED_VALUE"""),"")</f>
        <v/>
      </c>
      <c r="I34804" s="169"/>
      <c r="J34804" s="156"/>
    </row>
    <row r="34805">
      <c r="D34805" s="153" t="str">
        <f>IFERROR(__xludf.DUMMYFUNCTION("""COMPUTED_VALUE"""),"")</f>
        <v/>
      </c>
      <c r="E34805" s="153" t="str">
        <f>IFERROR(__xludf.DUMMYFUNCTION("""COMPUTED_VALUE"""),"")</f>
        <v/>
      </c>
      <c r="I34805" s="169"/>
      <c r="J34805" s="156"/>
    </row>
    <row r="34806">
      <c r="D34806" s="153" t="str">
        <f>IFERROR(__xludf.DUMMYFUNCTION("""COMPUTED_VALUE"""),"")</f>
        <v/>
      </c>
      <c r="E34806" s="153" t="str">
        <f>IFERROR(__xludf.DUMMYFUNCTION("""COMPUTED_VALUE"""),"")</f>
        <v/>
      </c>
      <c r="I34806" s="169"/>
      <c r="J34806" s="156"/>
    </row>
    <row r="34807">
      <c r="D34807" s="153" t="str">
        <f>IFERROR(__xludf.DUMMYFUNCTION("""COMPUTED_VALUE"""),"")</f>
        <v/>
      </c>
      <c r="E34807" s="153" t="str">
        <f>IFERROR(__xludf.DUMMYFUNCTION("""COMPUTED_VALUE"""),"")</f>
        <v/>
      </c>
      <c r="I34807" s="169"/>
      <c r="J34807" s="156"/>
    </row>
    <row r="34808">
      <c r="D34808" s="153" t="str">
        <f>IFERROR(__xludf.DUMMYFUNCTION("""COMPUTED_VALUE"""),"")</f>
        <v/>
      </c>
      <c r="E34808" s="153" t="str">
        <f>IFERROR(__xludf.DUMMYFUNCTION("""COMPUTED_VALUE"""),"")</f>
        <v/>
      </c>
      <c r="I34808" s="169"/>
      <c r="J34808" s="156"/>
    </row>
    <row r="34809">
      <c r="D34809" s="153" t="str">
        <f>IFERROR(__xludf.DUMMYFUNCTION("""COMPUTED_VALUE"""),"")</f>
        <v/>
      </c>
      <c r="E34809" s="153" t="str">
        <f>IFERROR(__xludf.DUMMYFUNCTION("""COMPUTED_VALUE"""),"")</f>
        <v/>
      </c>
      <c r="I34809" s="169"/>
      <c r="J34809" s="156"/>
    </row>
    <row r="34810">
      <c r="D34810" s="153" t="str">
        <f>IFERROR(__xludf.DUMMYFUNCTION("""COMPUTED_VALUE"""),"")</f>
        <v/>
      </c>
      <c r="E34810" s="153" t="str">
        <f>IFERROR(__xludf.DUMMYFUNCTION("""COMPUTED_VALUE"""),"")</f>
        <v/>
      </c>
      <c r="I34810" s="169"/>
      <c r="J34810" s="156"/>
    </row>
    <row r="34811">
      <c r="D34811" s="153" t="str">
        <f>IFERROR(__xludf.DUMMYFUNCTION("""COMPUTED_VALUE"""),"")</f>
        <v/>
      </c>
      <c r="E34811" s="153" t="str">
        <f>IFERROR(__xludf.DUMMYFUNCTION("""COMPUTED_VALUE"""),"")</f>
        <v/>
      </c>
      <c r="I34811" s="169"/>
      <c r="J34811" s="156"/>
    </row>
    <row r="34812">
      <c r="D34812" s="153" t="str">
        <f>IFERROR(__xludf.DUMMYFUNCTION("""COMPUTED_VALUE"""),"")</f>
        <v/>
      </c>
      <c r="E34812" s="153" t="str">
        <f>IFERROR(__xludf.DUMMYFUNCTION("""COMPUTED_VALUE"""),"")</f>
        <v/>
      </c>
      <c r="I34812" s="169"/>
      <c r="J34812" s="156"/>
    </row>
    <row r="34813">
      <c r="D34813" s="153" t="str">
        <f>IFERROR(__xludf.DUMMYFUNCTION("""COMPUTED_VALUE"""),"")</f>
        <v/>
      </c>
      <c r="E34813" s="153" t="str">
        <f>IFERROR(__xludf.DUMMYFUNCTION("""COMPUTED_VALUE"""),"")</f>
        <v/>
      </c>
      <c r="I34813" s="169"/>
      <c r="J34813" s="156"/>
    </row>
    <row r="34814">
      <c r="D34814" s="153" t="str">
        <f>IFERROR(__xludf.DUMMYFUNCTION("""COMPUTED_VALUE"""),"")</f>
        <v/>
      </c>
      <c r="E34814" s="153" t="str">
        <f>IFERROR(__xludf.DUMMYFUNCTION("""COMPUTED_VALUE"""),"")</f>
        <v/>
      </c>
      <c r="I34814" s="169"/>
      <c r="J34814" s="156"/>
    </row>
    <row r="34815">
      <c r="D34815" s="153" t="str">
        <f>IFERROR(__xludf.DUMMYFUNCTION("""COMPUTED_VALUE"""),"")</f>
        <v/>
      </c>
      <c r="E34815" s="153" t="str">
        <f>IFERROR(__xludf.DUMMYFUNCTION("""COMPUTED_VALUE"""),"")</f>
        <v/>
      </c>
      <c r="I34815" s="169"/>
      <c r="J34815" s="156"/>
    </row>
    <row r="34816">
      <c r="D34816" s="153" t="str">
        <f>IFERROR(__xludf.DUMMYFUNCTION("""COMPUTED_VALUE"""),"")</f>
        <v/>
      </c>
      <c r="E34816" s="153" t="str">
        <f>IFERROR(__xludf.DUMMYFUNCTION("""COMPUTED_VALUE"""),"")</f>
        <v/>
      </c>
      <c r="I34816" s="169"/>
      <c r="J34816" s="156"/>
    </row>
    <row r="34817">
      <c r="D34817" s="153" t="str">
        <f>IFERROR(__xludf.DUMMYFUNCTION("""COMPUTED_VALUE"""),"")</f>
        <v/>
      </c>
      <c r="E34817" s="153" t="str">
        <f>IFERROR(__xludf.DUMMYFUNCTION("""COMPUTED_VALUE"""),"")</f>
        <v/>
      </c>
      <c r="I34817" s="169"/>
      <c r="J34817" s="156"/>
    </row>
    <row r="34818">
      <c r="D34818" s="153" t="str">
        <f>IFERROR(__xludf.DUMMYFUNCTION("""COMPUTED_VALUE"""),"")</f>
        <v/>
      </c>
      <c r="E34818" s="153" t="str">
        <f>IFERROR(__xludf.DUMMYFUNCTION("""COMPUTED_VALUE"""),"")</f>
        <v/>
      </c>
      <c r="I34818" s="169"/>
      <c r="J34818" s="156"/>
    </row>
    <row r="34819">
      <c r="D34819" s="153" t="str">
        <f>IFERROR(__xludf.DUMMYFUNCTION("""COMPUTED_VALUE"""),"")</f>
        <v/>
      </c>
      <c r="E34819" s="153" t="str">
        <f>IFERROR(__xludf.DUMMYFUNCTION("""COMPUTED_VALUE"""),"")</f>
        <v/>
      </c>
      <c r="I34819" s="169"/>
      <c r="J34819" s="156"/>
    </row>
    <row r="34820">
      <c r="D34820" s="153" t="str">
        <f>IFERROR(__xludf.DUMMYFUNCTION("""COMPUTED_VALUE"""),"")</f>
        <v/>
      </c>
      <c r="E34820" s="153" t="str">
        <f>IFERROR(__xludf.DUMMYFUNCTION("""COMPUTED_VALUE"""),"")</f>
        <v/>
      </c>
      <c r="I34820" s="169"/>
      <c r="J34820" s="156"/>
    </row>
    <row r="34821">
      <c r="D34821" s="153" t="str">
        <f>IFERROR(__xludf.DUMMYFUNCTION("""COMPUTED_VALUE"""),"")</f>
        <v/>
      </c>
      <c r="E34821" s="153" t="str">
        <f>IFERROR(__xludf.DUMMYFUNCTION("""COMPUTED_VALUE"""),"")</f>
        <v/>
      </c>
      <c r="I34821" s="169"/>
      <c r="J34821" s="156"/>
    </row>
    <row r="34822">
      <c r="D34822" s="153" t="str">
        <f>IFERROR(__xludf.DUMMYFUNCTION("""COMPUTED_VALUE"""),"")</f>
        <v/>
      </c>
      <c r="E34822" s="153" t="str">
        <f>IFERROR(__xludf.DUMMYFUNCTION("""COMPUTED_VALUE"""),"")</f>
        <v/>
      </c>
      <c r="I34822" s="169"/>
      <c r="J34822" s="156"/>
    </row>
    <row r="34823">
      <c r="D34823" s="153" t="str">
        <f>IFERROR(__xludf.DUMMYFUNCTION("""COMPUTED_VALUE"""),"")</f>
        <v/>
      </c>
      <c r="E34823" s="153" t="str">
        <f>IFERROR(__xludf.DUMMYFUNCTION("""COMPUTED_VALUE"""),"")</f>
        <v/>
      </c>
      <c r="I34823" s="169"/>
      <c r="J34823" s="156"/>
    </row>
    <row r="34824">
      <c r="D34824" s="153" t="str">
        <f>IFERROR(__xludf.DUMMYFUNCTION("""COMPUTED_VALUE"""),"")</f>
        <v/>
      </c>
      <c r="E34824" s="153" t="str">
        <f>IFERROR(__xludf.DUMMYFUNCTION("""COMPUTED_VALUE"""),"")</f>
        <v/>
      </c>
      <c r="I34824" s="169"/>
      <c r="J34824" s="156"/>
    </row>
    <row r="34825">
      <c r="D34825" s="153" t="str">
        <f>IFERROR(__xludf.DUMMYFUNCTION("""COMPUTED_VALUE"""),"")</f>
        <v/>
      </c>
      <c r="E34825" s="153" t="str">
        <f>IFERROR(__xludf.DUMMYFUNCTION("""COMPUTED_VALUE"""),"")</f>
        <v/>
      </c>
      <c r="I34825" s="169"/>
      <c r="J34825" s="156"/>
    </row>
    <row r="34826">
      <c r="D34826" s="153" t="str">
        <f>IFERROR(__xludf.DUMMYFUNCTION("""COMPUTED_VALUE"""),"")</f>
        <v/>
      </c>
      <c r="E34826" s="153" t="str">
        <f>IFERROR(__xludf.DUMMYFUNCTION("""COMPUTED_VALUE"""),"")</f>
        <v/>
      </c>
      <c r="I34826" s="169"/>
      <c r="J34826" s="156"/>
    </row>
    <row r="34827">
      <c r="D34827" s="153" t="str">
        <f>IFERROR(__xludf.DUMMYFUNCTION("""COMPUTED_VALUE"""),"")</f>
        <v/>
      </c>
      <c r="E34827" s="153" t="str">
        <f>IFERROR(__xludf.DUMMYFUNCTION("""COMPUTED_VALUE"""),"")</f>
        <v/>
      </c>
      <c r="I34827" s="169"/>
      <c r="J34827" s="156"/>
    </row>
    <row r="34828">
      <c r="D34828" s="153" t="str">
        <f>IFERROR(__xludf.DUMMYFUNCTION("""COMPUTED_VALUE"""),"")</f>
        <v/>
      </c>
      <c r="E34828" s="153" t="str">
        <f>IFERROR(__xludf.DUMMYFUNCTION("""COMPUTED_VALUE"""),"")</f>
        <v/>
      </c>
      <c r="I34828" s="169"/>
      <c r="J34828" s="156"/>
    </row>
    <row r="34829">
      <c r="D34829" s="153" t="str">
        <f>IFERROR(__xludf.DUMMYFUNCTION("""COMPUTED_VALUE"""),"")</f>
        <v/>
      </c>
      <c r="E34829" s="153" t="str">
        <f>IFERROR(__xludf.DUMMYFUNCTION("""COMPUTED_VALUE"""),"")</f>
        <v/>
      </c>
      <c r="I34829" s="169"/>
      <c r="J34829" s="156"/>
    </row>
    <row r="34830">
      <c r="D34830" s="153" t="str">
        <f>IFERROR(__xludf.DUMMYFUNCTION("""COMPUTED_VALUE"""),"")</f>
        <v/>
      </c>
      <c r="E34830" s="153" t="str">
        <f>IFERROR(__xludf.DUMMYFUNCTION("""COMPUTED_VALUE"""),"")</f>
        <v/>
      </c>
      <c r="I34830" s="169"/>
      <c r="J34830" s="156"/>
    </row>
    <row r="34831">
      <c r="D34831" s="153" t="str">
        <f>IFERROR(__xludf.DUMMYFUNCTION("""COMPUTED_VALUE"""),"")</f>
        <v/>
      </c>
      <c r="E34831" s="153" t="str">
        <f>IFERROR(__xludf.DUMMYFUNCTION("""COMPUTED_VALUE"""),"")</f>
        <v/>
      </c>
      <c r="I34831" s="169"/>
      <c r="J34831" s="156"/>
    </row>
    <row r="34832">
      <c r="D34832" s="153" t="str">
        <f>IFERROR(__xludf.DUMMYFUNCTION("""COMPUTED_VALUE"""),"")</f>
        <v/>
      </c>
      <c r="E34832" s="153" t="str">
        <f>IFERROR(__xludf.DUMMYFUNCTION("""COMPUTED_VALUE"""),"")</f>
        <v/>
      </c>
      <c r="I34832" s="169"/>
      <c r="J34832" s="156"/>
    </row>
    <row r="34833">
      <c r="D34833" s="153" t="str">
        <f>IFERROR(__xludf.DUMMYFUNCTION("""COMPUTED_VALUE"""),"")</f>
        <v/>
      </c>
      <c r="E34833" s="153" t="str">
        <f>IFERROR(__xludf.DUMMYFUNCTION("""COMPUTED_VALUE"""),"")</f>
        <v/>
      </c>
      <c r="I34833" s="169"/>
      <c r="J34833" s="156"/>
    </row>
    <row r="34834">
      <c r="D34834" s="153" t="str">
        <f>IFERROR(__xludf.DUMMYFUNCTION("""COMPUTED_VALUE"""),"")</f>
        <v/>
      </c>
      <c r="E34834" s="153" t="str">
        <f>IFERROR(__xludf.DUMMYFUNCTION("""COMPUTED_VALUE"""),"")</f>
        <v/>
      </c>
      <c r="I34834" s="169"/>
      <c r="J34834" s="156"/>
    </row>
    <row r="34835">
      <c r="D34835" s="153" t="str">
        <f>IFERROR(__xludf.DUMMYFUNCTION("""COMPUTED_VALUE"""),"")</f>
        <v/>
      </c>
      <c r="E34835" s="153" t="str">
        <f>IFERROR(__xludf.DUMMYFUNCTION("""COMPUTED_VALUE"""),"")</f>
        <v/>
      </c>
      <c r="I34835" s="169"/>
      <c r="J34835" s="156"/>
    </row>
    <row r="34836">
      <c r="D34836" s="153" t="str">
        <f>IFERROR(__xludf.DUMMYFUNCTION("""COMPUTED_VALUE"""),"")</f>
        <v/>
      </c>
      <c r="E34836" s="153" t="str">
        <f>IFERROR(__xludf.DUMMYFUNCTION("""COMPUTED_VALUE"""),"")</f>
        <v/>
      </c>
      <c r="I34836" s="169"/>
      <c r="J34836" s="156"/>
    </row>
    <row r="34837">
      <c r="D34837" s="153" t="str">
        <f>IFERROR(__xludf.DUMMYFUNCTION("""COMPUTED_VALUE"""),"")</f>
        <v/>
      </c>
      <c r="E34837" s="153" t="str">
        <f>IFERROR(__xludf.DUMMYFUNCTION("""COMPUTED_VALUE"""),"")</f>
        <v/>
      </c>
      <c r="I34837" s="169"/>
      <c r="J34837" s="156"/>
    </row>
    <row r="34838">
      <c r="D34838" s="153" t="str">
        <f>IFERROR(__xludf.DUMMYFUNCTION("""COMPUTED_VALUE"""),"")</f>
        <v/>
      </c>
      <c r="E34838" s="153" t="str">
        <f>IFERROR(__xludf.DUMMYFUNCTION("""COMPUTED_VALUE"""),"")</f>
        <v/>
      </c>
      <c r="I34838" s="169"/>
      <c r="J34838" s="156"/>
    </row>
    <row r="34839">
      <c r="D34839" s="153" t="str">
        <f>IFERROR(__xludf.DUMMYFUNCTION("""COMPUTED_VALUE"""),"")</f>
        <v/>
      </c>
      <c r="E34839" s="153" t="str">
        <f>IFERROR(__xludf.DUMMYFUNCTION("""COMPUTED_VALUE"""),"")</f>
        <v/>
      </c>
      <c r="I34839" s="169"/>
      <c r="J34839" s="156"/>
    </row>
    <row r="34840">
      <c r="D34840" s="153" t="str">
        <f>IFERROR(__xludf.DUMMYFUNCTION("""COMPUTED_VALUE"""),"")</f>
        <v/>
      </c>
      <c r="E34840" s="153" t="str">
        <f>IFERROR(__xludf.DUMMYFUNCTION("""COMPUTED_VALUE"""),"")</f>
        <v/>
      </c>
      <c r="I34840" s="169"/>
      <c r="J34840" s="156"/>
    </row>
    <row r="34841">
      <c r="D34841" s="153" t="str">
        <f>IFERROR(__xludf.DUMMYFUNCTION("""COMPUTED_VALUE"""),"")</f>
        <v/>
      </c>
      <c r="E34841" s="153" t="str">
        <f>IFERROR(__xludf.DUMMYFUNCTION("""COMPUTED_VALUE"""),"")</f>
        <v/>
      </c>
      <c r="I34841" s="169"/>
      <c r="J34841" s="156"/>
    </row>
    <row r="34842">
      <c r="D34842" s="153" t="str">
        <f>IFERROR(__xludf.DUMMYFUNCTION("""COMPUTED_VALUE"""),"")</f>
        <v/>
      </c>
      <c r="E34842" s="153" t="str">
        <f>IFERROR(__xludf.DUMMYFUNCTION("""COMPUTED_VALUE"""),"")</f>
        <v/>
      </c>
      <c r="I34842" s="169"/>
      <c r="J34842" s="156"/>
    </row>
    <row r="34843">
      <c r="D34843" s="153" t="str">
        <f>IFERROR(__xludf.DUMMYFUNCTION("""COMPUTED_VALUE"""),"")</f>
        <v/>
      </c>
      <c r="E34843" s="153" t="str">
        <f>IFERROR(__xludf.DUMMYFUNCTION("""COMPUTED_VALUE"""),"")</f>
        <v/>
      </c>
      <c r="I34843" s="169"/>
      <c r="J34843" s="156"/>
    </row>
    <row r="34844">
      <c r="D34844" s="153" t="str">
        <f>IFERROR(__xludf.DUMMYFUNCTION("""COMPUTED_VALUE"""),"")</f>
        <v/>
      </c>
      <c r="E34844" s="153" t="str">
        <f>IFERROR(__xludf.DUMMYFUNCTION("""COMPUTED_VALUE"""),"")</f>
        <v/>
      </c>
      <c r="I34844" s="169"/>
      <c r="J34844" s="156"/>
    </row>
    <row r="34845">
      <c r="D34845" s="153" t="str">
        <f>IFERROR(__xludf.DUMMYFUNCTION("""COMPUTED_VALUE"""),"")</f>
        <v/>
      </c>
      <c r="E34845" s="153" t="str">
        <f>IFERROR(__xludf.DUMMYFUNCTION("""COMPUTED_VALUE"""),"")</f>
        <v/>
      </c>
      <c r="I34845" s="169"/>
      <c r="J34845" s="156"/>
    </row>
    <row r="34846">
      <c r="D34846" s="153" t="str">
        <f>IFERROR(__xludf.DUMMYFUNCTION("""COMPUTED_VALUE"""),"")</f>
        <v/>
      </c>
      <c r="E34846" s="153" t="str">
        <f>IFERROR(__xludf.DUMMYFUNCTION("""COMPUTED_VALUE"""),"")</f>
        <v/>
      </c>
      <c r="I34846" s="169"/>
      <c r="J34846" s="156"/>
    </row>
    <row r="34847">
      <c r="D34847" s="153" t="str">
        <f>IFERROR(__xludf.DUMMYFUNCTION("""COMPUTED_VALUE"""),"")</f>
        <v/>
      </c>
      <c r="E34847" s="153" t="str">
        <f>IFERROR(__xludf.DUMMYFUNCTION("""COMPUTED_VALUE"""),"")</f>
        <v/>
      </c>
      <c r="I34847" s="169"/>
      <c r="J34847" s="156"/>
    </row>
    <row r="34848">
      <c r="D34848" s="153" t="str">
        <f>IFERROR(__xludf.DUMMYFUNCTION("""COMPUTED_VALUE"""),"")</f>
        <v/>
      </c>
      <c r="E34848" s="153" t="str">
        <f>IFERROR(__xludf.DUMMYFUNCTION("""COMPUTED_VALUE"""),"")</f>
        <v/>
      </c>
      <c r="I34848" s="169"/>
      <c r="J34848" s="156"/>
    </row>
    <row r="34849">
      <c r="D34849" s="153" t="str">
        <f>IFERROR(__xludf.DUMMYFUNCTION("""COMPUTED_VALUE"""),"")</f>
        <v/>
      </c>
      <c r="E34849" s="153" t="str">
        <f>IFERROR(__xludf.DUMMYFUNCTION("""COMPUTED_VALUE"""),"")</f>
        <v/>
      </c>
      <c r="I34849" s="169"/>
      <c r="J34849" s="156"/>
    </row>
    <row r="34850">
      <c r="D34850" s="153" t="str">
        <f>IFERROR(__xludf.DUMMYFUNCTION("""COMPUTED_VALUE"""),"")</f>
        <v/>
      </c>
      <c r="E34850" s="153" t="str">
        <f>IFERROR(__xludf.DUMMYFUNCTION("""COMPUTED_VALUE"""),"")</f>
        <v/>
      </c>
      <c r="I34850" s="169"/>
      <c r="J34850" s="156"/>
    </row>
    <row r="34851">
      <c r="D34851" s="153" t="str">
        <f>IFERROR(__xludf.DUMMYFUNCTION("""COMPUTED_VALUE"""),"")</f>
        <v/>
      </c>
      <c r="E34851" s="153" t="str">
        <f>IFERROR(__xludf.DUMMYFUNCTION("""COMPUTED_VALUE"""),"")</f>
        <v/>
      </c>
      <c r="I34851" s="169"/>
      <c r="J34851" s="156"/>
    </row>
    <row r="34852">
      <c r="D34852" s="153" t="str">
        <f>IFERROR(__xludf.DUMMYFUNCTION("""COMPUTED_VALUE"""),"")</f>
        <v/>
      </c>
      <c r="E34852" s="153" t="str">
        <f>IFERROR(__xludf.DUMMYFUNCTION("""COMPUTED_VALUE"""),"")</f>
        <v/>
      </c>
      <c r="I34852" s="169"/>
      <c r="J34852" s="156"/>
    </row>
    <row r="34853">
      <c r="D34853" s="153" t="str">
        <f>IFERROR(__xludf.DUMMYFUNCTION("""COMPUTED_VALUE"""),"")</f>
        <v/>
      </c>
      <c r="E34853" s="153" t="str">
        <f>IFERROR(__xludf.DUMMYFUNCTION("""COMPUTED_VALUE"""),"")</f>
        <v/>
      </c>
      <c r="I34853" s="169"/>
      <c r="J34853" s="156"/>
    </row>
    <row r="34854">
      <c r="D34854" s="153" t="str">
        <f>IFERROR(__xludf.DUMMYFUNCTION("""COMPUTED_VALUE"""),"")</f>
        <v/>
      </c>
      <c r="E34854" s="153" t="str">
        <f>IFERROR(__xludf.DUMMYFUNCTION("""COMPUTED_VALUE"""),"")</f>
        <v/>
      </c>
      <c r="I34854" s="169"/>
      <c r="J34854" s="156"/>
    </row>
    <row r="34855">
      <c r="D34855" s="153" t="str">
        <f>IFERROR(__xludf.DUMMYFUNCTION("""COMPUTED_VALUE"""),"")</f>
        <v/>
      </c>
      <c r="E34855" s="153" t="str">
        <f>IFERROR(__xludf.DUMMYFUNCTION("""COMPUTED_VALUE"""),"")</f>
        <v/>
      </c>
      <c r="I34855" s="169"/>
      <c r="J34855" s="156"/>
    </row>
    <row r="34856">
      <c r="D34856" s="153" t="str">
        <f>IFERROR(__xludf.DUMMYFUNCTION("""COMPUTED_VALUE"""),"")</f>
        <v/>
      </c>
      <c r="E34856" s="153" t="str">
        <f>IFERROR(__xludf.DUMMYFUNCTION("""COMPUTED_VALUE"""),"")</f>
        <v/>
      </c>
      <c r="I34856" s="169"/>
      <c r="J34856" s="156"/>
    </row>
    <row r="34857">
      <c r="D34857" s="153" t="str">
        <f>IFERROR(__xludf.DUMMYFUNCTION("""COMPUTED_VALUE"""),"")</f>
        <v/>
      </c>
      <c r="E34857" s="153" t="str">
        <f>IFERROR(__xludf.DUMMYFUNCTION("""COMPUTED_VALUE"""),"")</f>
        <v/>
      </c>
      <c r="I34857" s="169"/>
      <c r="J34857" s="156"/>
    </row>
    <row r="34858">
      <c r="D34858" s="153" t="str">
        <f>IFERROR(__xludf.DUMMYFUNCTION("""COMPUTED_VALUE"""),"")</f>
        <v/>
      </c>
      <c r="E34858" s="153" t="str">
        <f>IFERROR(__xludf.DUMMYFUNCTION("""COMPUTED_VALUE"""),"")</f>
        <v/>
      </c>
      <c r="I34858" s="169"/>
      <c r="J34858" s="156"/>
    </row>
    <row r="34859">
      <c r="D34859" s="153" t="str">
        <f>IFERROR(__xludf.DUMMYFUNCTION("""COMPUTED_VALUE"""),"")</f>
        <v/>
      </c>
      <c r="E34859" s="153" t="str">
        <f>IFERROR(__xludf.DUMMYFUNCTION("""COMPUTED_VALUE"""),"")</f>
        <v/>
      </c>
      <c r="I34859" s="169"/>
      <c r="J34859" s="156"/>
    </row>
    <row r="34860">
      <c r="D34860" s="153" t="str">
        <f>IFERROR(__xludf.DUMMYFUNCTION("""COMPUTED_VALUE"""),"")</f>
        <v/>
      </c>
      <c r="E34860" s="153" t="str">
        <f>IFERROR(__xludf.DUMMYFUNCTION("""COMPUTED_VALUE"""),"")</f>
        <v/>
      </c>
      <c r="I34860" s="169"/>
      <c r="J34860" s="156"/>
    </row>
    <row r="34861">
      <c r="D34861" s="153" t="str">
        <f>IFERROR(__xludf.DUMMYFUNCTION("""COMPUTED_VALUE"""),"")</f>
        <v/>
      </c>
      <c r="E34861" s="153" t="str">
        <f>IFERROR(__xludf.DUMMYFUNCTION("""COMPUTED_VALUE"""),"")</f>
        <v/>
      </c>
      <c r="I34861" s="169"/>
      <c r="J34861" s="156"/>
    </row>
    <row r="34862">
      <c r="D34862" s="153" t="str">
        <f>IFERROR(__xludf.DUMMYFUNCTION("""COMPUTED_VALUE"""),"")</f>
        <v/>
      </c>
      <c r="E34862" s="153" t="str">
        <f>IFERROR(__xludf.DUMMYFUNCTION("""COMPUTED_VALUE"""),"")</f>
        <v/>
      </c>
      <c r="I34862" s="169"/>
      <c r="J34862" s="156"/>
    </row>
    <row r="34863">
      <c r="D34863" s="153" t="str">
        <f>IFERROR(__xludf.DUMMYFUNCTION("""COMPUTED_VALUE"""),"")</f>
        <v/>
      </c>
      <c r="E34863" s="153" t="str">
        <f>IFERROR(__xludf.DUMMYFUNCTION("""COMPUTED_VALUE"""),"")</f>
        <v/>
      </c>
      <c r="I34863" s="169"/>
      <c r="J34863" s="156"/>
    </row>
    <row r="34864">
      <c r="D34864" s="153" t="str">
        <f>IFERROR(__xludf.DUMMYFUNCTION("""COMPUTED_VALUE"""),"")</f>
        <v/>
      </c>
      <c r="E34864" s="153" t="str">
        <f>IFERROR(__xludf.DUMMYFUNCTION("""COMPUTED_VALUE"""),"")</f>
        <v/>
      </c>
      <c r="I34864" s="169"/>
      <c r="J34864" s="156"/>
    </row>
    <row r="34865">
      <c r="D34865" s="153" t="str">
        <f>IFERROR(__xludf.DUMMYFUNCTION("""COMPUTED_VALUE"""),"")</f>
        <v/>
      </c>
      <c r="E34865" s="153" t="str">
        <f>IFERROR(__xludf.DUMMYFUNCTION("""COMPUTED_VALUE"""),"")</f>
        <v/>
      </c>
      <c r="I34865" s="169"/>
      <c r="J34865" s="156"/>
    </row>
    <row r="34866">
      <c r="D34866" s="153" t="str">
        <f>IFERROR(__xludf.DUMMYFUNCTION("""COMPUTED_VALUE"""),"")</f>
        <v/>
      </c>
      <c r="E34866" s="153" t="str">
        <f>IFERROR(__xludf.DUMMYFUNCTION("""COMPUTED_VALUE"""),"")</f>
        <v/>
      </c>
      <c r="I34866" s="169"/>
      <c r="J34866" s="156"/>
    </row>
    <row r="34867">
      <c r="D34867" s="153" t="str">
        <f>IFERROR(__xludf.DUMMYFUNCTION("""COMPUTED_VALUE"""),"")</f>
        <v/>
      </c>
      <c r="E34867" s="153" t="str">
        <f>IFERROR(__xludf.DUMMYFUNCTION("""COMPUTED_VALUE"""),"")</f>
        <v/>
      </c>
      <c r="I34867" s="169"/>
      <c r="J34867" s="156"/>
    </row>
    <row r="34868">
      <c r="D34868" s="153" t="str">
        <f>IFERROR(__xludf.DUMMYFUNCTION("""COMPUTED_VALUE"""),"")</f>
        <v/>
      </c>
      <c r="E34868" s="153" t="str">
        <f>IFERROR(__xludf.DUMMYFUNCTION("""COMPUTED_VALUE"""),"")</f>
        <v/>
      </c>
      <c r="I34868" s="169"/>
      <c r="J34868" s="156"/>
    </row>
    <row r="34869">
      <c r="D34869" s="153" t="str">
        <f>IFERROR(__xludf.DUMMYFUNCTION("""COMPUTED_VALUE"""),"")</f>
        <v/>
      </c>
      <c r="E34869" s="153" t="str">
        <f>IFERROR(__xludf.DUMMYFUNCTION("""COMPUTED_VALUE"""),"")</f>
        <v/>
      </c>
      <c r="I34869" s="169"/>
      <c r="J34869" s="156"/>
    </row>
    <row r="34870">
      <c r="D34870" s="153" t="str">
        <f>IFERROR(__xludf.DUMMYFUNCTION("""COMPUTED_VALUE"""),"")</f>
        <v/>
      </c>
      <c r="E34870" s="153" t="str">
        <f>IFERROR(__xludf.DUMMYFUNCTION("""COMPUTED_VALUE"""),"")</f>
        <v/>
      </c>
      <c r="I34870" s="169"/>
      <c r="J34870" s="156"/>
    </row>
    <row r="34871">
      <c r="D34871" s="153" t="str">
        <f>IFERROR(__xludf.DUMMYFUNCTION("""COMPUTED_VALUE"""),"")</f>
        <v/>
      </c>
      <c r="E34871" s="153" t="str">
        <f>IFERROR(__xludf.DUMMYFUNCTION("""COMPUTED_VALUE"""),"")</f>
        <v/>
      </c>
      <c r="I34871" s="169"/>
      <c r="J34871" s="156"/>
    </row>
    <row r="34872">
      <c r="D34872" s="153" t="str">
        <f>IFERROR(__xludf.DUMMYFUNCTION("""COMPUTED_VALUE"""),"")</f>
        <v/>
      </c>
      <c r="E34872" s="153" t="str">
        <f>IFERROR(__xludf.DUMMYFUNCTION("""COMPUTED_VALUE"""),"")</f>
        <v/>
      </c>
      <c r="I34872" s="169"/>
      <c r="J34872" s="156"/>
    </row>
    <row r="34873">
      <c r="D34873" s="153" t="str">
        <f>IFERROR(__xludf.DUMMYFUNCTION("""COMPUTED_VALUE"""),"")</f>
        <v/>
      </c>
      <c r="E34873" s="153" t="str">
        <f>IFERROR(__xludf.DUMMYFUNCTION("""COMPUTED_VALUE"""),"")</f>
        <v/>
      </c>
      <c r="I34873" s="169"/>
      <c r="J34873" s="156"/>
    </row>
    <row r="34874">
      <c r="D34874" s="153" t="str">
        <f>IFERROR(__xludf.DUMMYFUNCTION("""COMPUTED_VALUE"""),"")</f>
        <v/>
      </c>
      <c r="E34874" s="153" t="str">
        <f>IFERROR(__xludf.DUMMYFUNCTION("""COMPUTED_VALUE"""),"")</f>
        <v/>
      </c>
      <c r="I34874" s="169"/>
      <c r="J34874" s="156"/>
    </row>
    <row r="34875">
      <c r="D34875" s="153" t="str">
        <f>IFERROR(__xludf.DUMMYFUNCTION("""COMPUTED_VALUE"""),"")</f>
        <v/>
      </c>
      <c r="E34875" s="153" t="str">
        <f>IFERROR(__xludf.DUMMYFUNCTION("""COMPUTED_VALUE"""),"")</f>
        <v/>
      </c>
      <c r="I34875" s="169"/>
      <c r="J34875" s="156"/>
    </row>
    <row r="34876">
      <c r="D34876" s="153" t="str">
        <f>IFERROR(__xludf.DUMMYFUNCTION("""COMPUTED_VALUE"""),"")</f>
        <v/>
      </c>
      <c r="E34876" s="153" t="str">
        <f>IFERROR(__xludf.DUMMYFUNCTION("""COMPUTED_VALUE"""),"")</f>
        <v/>
      </c>
      <c r="I34876" s="169"/>
      <c r="J34876" s="156"/>
    </row>
    <row r="34877">
      <c r="D34877" s="153" t="str">
        <f>IFERROR(__xludf.DUMMYFUNCTION("""COMPUTED_VALUE"""),"")</f>
        <v/>
      </c>
      <c r="E34877" s="153" t="str">
        <f>IFERROR(__xludf.DUMMYFUNCTION("""COMPUTED_VALUE"""),"")</f>
        <v/>
      </c>
      <c r="I34877" s="169"/>
      <c r="J34877" s="156"/>
    </row>
    <row r="34878">
      <c r="D34878" s="153" t="str">
        <f>IFERROR(__xludf.DUMMYFUNCTION("""COMPUTED_VALUE"""),"")</f>
        <v/>
      </c>
      <c r="E34878" s="153" t="str">
        <f>IFERROR(__xludf.DUMMYFUNCTION("""COMPUTED_VALUE"""),"")</f>
        <v/>
      </c>
      <c r="I34878" s="169"/>
      <c r="J34878" s="156"/>
    </row>
    <row r="34879">
      <c r="D34879" s="153" t="str">
        <f>IFERROR(__xludf.DUMMYFUNCTION("""COMPUTED_VALUE"""),"")</f>
        <v/>
      </c>
      <c r="E34879" s="153" t="str">
        <f>IFERROR(__xludf.DUMMYFUNCTION("""COMPUTED_VALUE"""),"")</f>
        <v/>
      </c>
      <c r="I34879" s="169"/>
      <c r="J34879" s="156"/>
    </row>
    <row r="34880">
      <c r="D34880" s="153" t="str">
        <f>IFERROR(__xludf.DUMMYFUNCTION("""COMPUTED_VALUE"""),"")</f>
        <v/>
      </c>
      <c r="E34880" s="153" t="str">
        <f>IFERROR(__xludf.DUMMYFUNCTION("""COMPUTED_VALUE"""),"")</f>
        <v/>
      </c>
      <c r="I34880" s="169"/>
      <c r="J34880" s="156"/>
    </row>
    <row r="34881">
      <c r="D34881" s="153" t="str">
        <f>IFERROR(__xludf.DUMMYFUNCTION("""COMPUTED_VALUE"""),"")</f>
        <v/>
      </c>
      <c r="E34881" s="153" t="str">
        <f>IFERROR(__xludf.DUMMYFUNCTION("""COMPUTED_VALUE"""),"")</f>
        <v/>
      </c>
      <c r="I34881" s="169"/>
      <c r="J34881" s="156"/>
    </row>
    <row r="34882">
      <c r="D34882" s="153" t="str">
        <f>IFERROR(__xludf.DUMMYFUNCTION("""COMPUTED_VALUE"""),"")</f>
        <v/>
      </c>
      <c r="E34882" s="153" t="str">
        <f>IFERROR(__xludf.DUMMYFUNCTION("""COMPUTED_VALUE"""),"")</f>
        <v/>
      </c>
      <c r="I34882" s="169"/>
      <c r="J34882" s="156"/>
    </row>
    <row r="34883">
      <c r="D34883" s="153" t="str">
        <f>IFERROR(__xludf.DUMMYFUNCTION("""COMPUTED_VALUE"""),"")</f>
        <v/>
      </c>
      <c r="E34883" s="153" t="str">
        <f>IFERROR(__xludf.DUMMYFUNCTION("""COMPUTED_VALUE"""),"")</f>
        <v/>
      </c>
      <c r="I34883" s="169"/>
      <c r="J34883" s="156"/>
    </row>
    <row r="34884">
      <c r="D34884" s="153" t="str">
        <f>IFERROR(__xludf.DUMMYFUNCTION("""COMPUTED_VALUE"""),"")</f>
        <v/>
      </c>
      <c r="E34884" s="153" t="str">
        <f>IFERROR(__xludf.DUMMYFUNCTION("""COMPUTED_VALUE"""),"")</f>
        <v/>
      </c>
      <c r="I34884" s="169"/>
      <c r="J34884" s="156"/>
    </row>
    <row r="34885">
      <c r="D34885" s="153" t="str">
        <f>IFERROR(__xludf.DUMMYFUNCTION("""COMPUTED_VALUE"""),"")</f>
        <v/>
      </c>
      <c r="E34885" s="153" t="str">
        <f>IFERROR(__xludf.DUMMYFUNCTION("""COMPUTED_VALUE"""),"")</f>
        <v/>
      </c>
      <c r="I34885" s="169"/>
      <c r="J34885" s="156"/>
    </row>
    <row r="34886">
      <c r="D34886" s="153" t="str">
        <f>IFERROR(__xludf.DUMMYFUNCTION("""COMPUTED_VALUE"""),"")</f>
        <v/>
      </c>
      <c r="E34886" s="153" t="str">
        <f>IFERROR(__xludf.DUMMYFUNCTION("""COMPUTED_VALUE"""),"")</f>
        <v/>
      </c>
      <c r="I34886" s="169"/>
      <c r="J34886" s="156"/>
    </row>
    <row r="34887">
      <c r="D34887" s="153" t="str">
        <f>IFERROR(__xludf.DUMMYFUNCTION("""COMPUTED_VALUE"""),"")</f>
        <v/>
      </c>
      <c r="E34887" s="153" t="str">
        <f>IFERROR(__xludf.DUMMYFUNCTION("""COMPUTED_VALUE"""),"")</f>
        <v/>
      </c>
      <c r="I34887" s="169"/>
      <c r="J34887" s="156"/>
    </row>
    <row r="34888">
      <c r="D34888" s="153" t="str">
        <f>IFERROR(__xludf.DUMMYFUNCTION("""COMPUTED_VALUE"""),"")</f>
        <v/>
      </c>
      <c r="E34888" s="153" t="str">
        <f>IFERROR(__xludf.DUMMYFUNCTION("""COMPUTED_VALUE"""),"")</f>
        <v/>
      </c>
      <c r="I34888" s="169"/>
      <c r="J34888" s="156"/>
    </row>
    <row r="34889">
      <c r="D34889" s="153" t="str">
        <f>IFERROR(__xludf.DUMMYFUNCTION("""COMPUTED_VALUE"""),"")</f>
        <v/>
      </c>
      <c r="E34889" s="153" t="str">
        <f>IFERROR(__xludf.DUMMYFUNCTION("""COMPUTED_VALUE"""),"")</f>
        <v/>
      </c>
      <c r="I34889" s="169"/>
      <c r="J34889" s="156"/>
    </row>
    <row r="34890">
      <c r="D34890" s="153" t="str">
        <f>IFERROR(__xludf.DUMMYFUNCTION("""COMPUTED_VALUE"""),"")</f>
        <v/>
      </c>
      <c r="E34890" s="153" t="str">
        <f>IFERROR(__xludf.DUMMYFUNCTION("""COMPUTED_VALUE"""),"")</f>
        <v/>
      </c>
      <c r="I34890" s="169"/>
      <c r="J34890" s="156"/>
    </row>
    <row r="34891">
      <c r="D34891" s="153" t="str">
        <f>IFERROR(__xludf.DUMMYFUNCTION("""COMPUTED_VALUE"""),"")</f>
        <v/>
      </c>
      <c r="E34891" s="153" t="str">
        <f>IFERROR(__xludf.DUMMYFUNCTION("""COMPUTED_VALUE"""),"")</f>
        <v/>
      </c>
      <c r="I34891" s="169"/>
      <c r="J34891" s="156"/>
    </row>
    <row r="34892">
      <c r="D34892" s="153" t="str">
        <f>IFERROR(__xludf.DUMMYFUNCTION("""COMPUTED_VALUE"""),"")</f>
        <v/>
      </c>
      <c r="E34892" s="153" t="str">
        <f>IFERROR(__xludf.DUMMYFUNCTION("""COMPUTED_VALUE"""),"")</f>
        <v/>
      </c>
      <c r="I34892" s="169"/>
      <c r="J34892" s="156"/>
    </row>
    <row r="34893">
      <c r="D34893" s="153" t="str">
        <f>IFERROR(__xludf.DUMMYFUNCTION("""COMPUTED_VALUE"""),"")</f>
        <v/>
      </c>
      <c r="E34893" s="153" t="str">
        <f>IFERROR(__xludf.DUMMYFUNCTION("""COMPUTED_VALUE"""),"")</f>
        <v/>
      </c>
      <c r="I34893" s="169"/>
      <c r="J34893" s="156"/>
    </row>
    <row r="34894">
      <c r="D34894" s="153" t="str">
        <f>IFERROR(__xludf.DUMMYFUNCTION("""COMPUTED_VALUE"""),"")</f>
        <v/>
      </c>
      <c r="E34894" s="153" t="str">
        <f>IFERROR(__xludf.DUMMYFUNCTION("""COMPUTED_VALUE"""),"")</f>
        <v/>
      </c>
      <c r="I34894" s="169"/>
      <c r="J34894" s="156"/>
    </row>
    <row r="34895">
      <c r="D34895" s="153" t="str">
        <f>IFERROR(__xludf.DUMMYFUNCTION("""COMPUTED_VALUE"""),"")</f>
        <v/>
      </c>
      <c r="E34895" s="153" t="str">
        <f>IFERROR(__xludf.DUMMYFUNCTION("""COMPUTED_VALUE"""),"")</f>
        <v/>
      </c>
      <c r="I34895" s="169"/>
      <c r="J34895" s="156"/>
    </row>
    <row r="34896">
      <c r="D34896" s="153" t="str">
        <f>IFERROR(__xludf.DUMMYFUNCTION("""COMPUTED_VALUE"""),"")</f>
        <v/>
      </c>
      <c r="E34896" s="153" t="str">
        <f>IFERROR(__xludf.DUMMYFUNCTION("""COMPUTED_VALUE"""),"")</f>
        <v/>
      </c>
      <c r="I34896" s="169"/>
      <c r="J34896" s="156"/>
    </row>
    <row r="34897">
      <c r="D34897" s="153" t="str">
        <f>IFERROR(__xludf.DUMMYFUNCTION("""COMPUTED_VALUE"""),"")</f>
        <v/>
      </c>
      <c r="E34897" s="153" t="str">
        <f>IFERROR(__xludf.DUMMYFUNCTION("""COMPUTED_VALUE"""),"")</f>
        <v/>
      </c>
      <c r="I34897" s="169"/>
      <c r="J34897" s="156"/>
    </row>
    <row r="34898">
      <c r="D34898" s="153" t="str">
        <f>IFERROR(__xludf.DUMMYFUNCTION("""COMPUTED_VALUE"""),"")</f>
        <v/>
      </c>
      <c r="E34898" s="153" t="str">
        <f>IFERROR(__xludf.DUMMYFUNCTION("""COMPUTED_VALUE"""),"")</f>
        <v/>
      </c>
      <c r="I34898" s="169"/>
      <c r="J34898" s="156"/>
    </row>
    <row r="34899">
      <c r="D34899" s="153" t="str">
        <f>IFERROR(__xludf.DUMMYFUNCTION("""COMPUTED_VALUE"""),"")</f>
        <v/>
      </c>
      <c r="E34899" s="153" t="str">
        <f>IFERROR(__xludf.DUMMYFUNCTION("""COMPUTED_VALUE"""),"")</f>
        <v/>
      </c>
      <c r="I34899" s="169"/>
      <c r="J34899" s="156"/>
    </row>
    <row r="34900">
      <c r="D34900" s="153" t="str">
        <f>IFERROR(__xludf.DUMMYFUNCTION("""COMPUTED_VALUE"""),"")</f>
        <v/>
      </c>
      <c r="E34900" s="153" t="str">
        <f>IFERROR(__xludf.DUMMYFUNCTION("""COMPUTED_VALUE"""),"")</f>
        <v/>
      </c>
      <c r="I34900" s="169"/>
      <c r="J34900" s="156"/>
    </row>
    <row r="34901">
      <c r="D34901" s="153" t="str">
        <f>IFERROR(__xludf.DUMMYFUNCTION("""COMPUTED_VALUE"""),"")</f>
        <v/>
      </c>
      <c r="E34901" s="153" t="str">
        <f>IFERROR(__xludf.DUMMYFUNCTION("""COMPUTED_VALUE"""),"")</f>
        <v/>
      </c>
      <c r="I34901" s="169"/>
      <c r="J34901" s="156"/>
    </row>
    <row r="34902">
      <c r="D34902" s="153" t="str">
        <f>IFERROR(__xludf.DUMMYFUNCTION("""COMPUTED_VALUE"""),"")</f>
        <v/>
      </c>
      <c r="E34902" s="153" t="str">
        <f>IFERROR(__xludf.DUMMYFUNCTION("""COMPUTED_VALUE"""),"")</f>
        <v/>
      </c>
      <c r="I34902" s="169"/>
      <c r="J34902" s="156"/>
    </row>
    <row r="34903">
      <c r="D34903" s="153" t="str">
        <f>IFERROR(__xludf.DUMMYFUNCTION("""COMPUTED_VALUE"""),"")</f>
        <v/>
      </c>
      <c r="E34903" s="153" t="str">
        <f>IFERROR(__xludf.DUMMYFUNCTION("""COMPUTED_VALUE"""),"")</f>
        <v/>
      </c>
      <c r="I34903" s="169"/>
      <c r="J34903" s="156"/>
    </row>
    <row r="34904">
      <c r="D34904" s="153" t="str">
        <f>IFERROR(__xludf.DUMMYFUNCTION("""COMPUTED_VALUE"""),"")</f>
        <v/>
      </c>
      <c r="E34904" s="153" t="str">
        <f>IFERROR(__xludf.DUMMYFUNCTION("""COMPUTED_VALUE"""),"")</f>
        <v/>
      </c>
      <c r="I34904" s="169"/>
      <c r="J34904" s="156"/>
    </row>
    <row r="34905">
      <c r="D34905" s="153" t="str">
        <f>IFERROR(__xludf.DUMMYFUNCTION("""COMPUTED_VALUE"""),"")</f>
        <v/>
      </c>
      <c r="E34905" s="153" t="str">
        <f>IFERROR(__xludf.DUMMYFUNCTION("""COMPUTED_VALUE"""),"")</f>
        <v/>
      </c>
      <c r="I34905" s="169"/>
      <c r="J34905" s="156"/>
    </row>
    <row r="34906">
      <c r="D34906" s="153" t="str">
        <f>IFERROR(__xludf.DUMMYFUNCTION("""COMPUTED_VALUE"""),"")</f>
        <v/>
      </c>
      <c r="E34906" s="153" t="str">
        <f>IFERROR(__xludf.DUMMYFUNCTION("""COMPUTED_VALUE"""),"")</f>
        <v/>
      </c>
      <c r="I34906" s="169"/>
      <c r="J34906" s="156"/>
    </row>
    <row r="34907">
      <c r="D34907" s="153" t="str">
        <f>IFERROR(__xludf.DUMMYFUNCTION("""COMPUTED_VALUE"""),"")</f>
        <v/>
      </c>
      <c r="E34907" s="153" t="str">
        <f>IFERROR(__xludf.DUMMYFUNCTION("""COMPUTED_VALUE"""),"")</f>
        <v/>
      </c>
      <c r="I34907" s="169"/>
      <c r="J34907" s="156"/>
    </row>
    <row r="34908">
      <c r="D34908" s="153" t="str">
        <f>IFERROR(__xludf.DUMMYFUNCTION("""COMPUTED_VALUE"""),"")</f>
        <v/>
      </c>
      <c r="E34908" s="153" t="str">
        <f>IFERROR(__xludf.DUMMYFUNCTION("""COMPUTED_VALUE"""),"")</f>
        <v/>
      </c>
      <c r="I34908" s="169"/>
      <c r="J34908" s="156"/>
    </row>
    <row r="34909">
      <c r="D34909" s="153" t="str">
        <f>IFERROR(__xludf.DUMMYFUNCTION("""COMPUTED_VALUE"""),"")</f>
        <v/>
      </c>
      <c r="E34909" s="153" t="str">
        <f>IFERROR(__xludf.DUMMYFUNCTION("""COMPUTED_VALUE"""),"")</f>
        <v/>
      </c>
      <c r="I34909" s="169"/>
      <c r="J34909" s="156"/>
    </row>
    <row r="34910">
      <c r="D34910" s="153" t="str">
        <f>IFERROR(__xludf.DUMMYFUNCTION("""COMPUTED_VALUE"""),"")</f>
        <v/>
      </c>
      <c r="E34910" s="153" t="str">
        <f>IFERROR(__xludf.DUMMYFUNCTION("""COMPUTED_VALUE"""),"")</f>
        <v/>
      </c>
      <c r="I34910" s="169"/>
      <c r="J34910" s="156"/>
    </row>
    <row r="34911">
      <c r="D34911" s="153" t="str">
        <f>IFERROR(__xludf.DUMMYFUNCTION("""COMPUTED_VALUE"""),"")</f>
        <v/>
      </c>
      <c r="E34911" s="153" t="str">
        <f>IFERROR(__xludf.DUMMYFUNCTION("""COMPUTED_VALUE"""),"")</f>
        <v/>
      </c>
      <c r="I34911" s="169"/>
      <c r="J34911" s="156"/>
    </row>
    <row r="34912">
      <c r="D34912" s="153" t="str">
        <f>IFERROR(__xludf.DUMMYFUNCTION("""COMPUTED_VALUE"""),"")</f>
        <v/>
      </c>
      <c r="E34912" s="153" t="str">
        <f>IFERROR(__xludf.DUMMYFUNCTION("""COMPUTED_VALUE"""),"")</f>
        <v/>
      </c>
      <c r="I34912" s="169"/>
      <c r="J34912" s="156"/>
    </row>
    <row r="34913">
      <c r="D34913" s="153" t="str">
        <f>IFERROR(__xludf.DUMMYFUNCTION("""COMPUTED_VALUE"""),"")</f>
        <v/>
      </c>
      <c r="E34913" s="153" t="str">
        <f>IFERROR(__xludf.DUMMYFUNCTION("""COMPUTED_VALUE"""),"")</f>
        <v/>
      </c>
      <c r="I34913" s="169"/>
      <c r="J34913" s="156"/>
    </row>
    <row r="34914">
      <c r="D34914" s="153" t="str">
        <f>IFERROR(__xludf.DUMMYFUNCTION("""COMPUTED_VALUE"""),"")</f>
        <v/>
      </c>
      <c r="E34914" s="153" t="str">
        <f>IFERROR(__xludf.DUMMYFUNCTION("""COMPUTED_VALUE"""),"")</f>
        <v/>
      </c>
      <c r="I34914" s="169"/>
      <c r="J34914" s="156"/>
    </row>
    <row r="34915">
      <c r="D34915" s="153" t="str">
        <f>IFERROR(__xludf.DUMMYFUNCTION("""COMPUTED_VALUE"""),"")</f>
        <v/>
      </c>
      <c r="E34915" s="153" t="str">
        <f>IFERROR(__xludf.DUMMYFUNCTION("""COMPUTED_VALUE"""),"")</f>
        <v/>
      </c>
      <c r="I34915" s="169"/>
      <c r="J34915" s="156"/>
    </row>
    <row r="34916">
      <c r="D34916" s="153" t="str">
        <f>IFERROR(__xludf.DUMMYFUNCTION("""COMPUTED_VALUE"""),"")</f>
        <v/>
      </c>
      <c r="E34916" s="153" t="str">
        <f>IFERROR(__xludf.DUMMYFUNCTION("""COMPUTED_VALUE"""),"")</f>
        <v/>
      </c>
      <c r="I34916" s="169"/>
      <c r="J34916" s="156"/>
    </row>
    <row r="34917">
      <c r="D34917" s="153" t="str">
        <f>IFERROR(__xludf.DUMMYFUNCTION("""COMPUTED_VALUE"""),"")</f>
        <v/>
      </c>
      <c r="E34917" s="153" t="str">
        <f>IFERROR(__xludf.DUMMYFUNCTION("""COMPUTED_VALUE"""),"")</f>
        <v/>
      </c>
      <c r="I34917" s="169"/>
      <c r="J34917" s="156"/>
    </row>
    <row r="34918">
      <c r="D34918" s="153" t="str">
        <f>IFERROR(__xludf.DUMMYFUNCTION("""COMPUTED_VALUE"""),"")</f>
        <v/>
      </c>
      <c r="E34918" s="153" t="str">
        <f>IFERROR(__xludf.DUMMYFUNCTION("""COMPUTED_VALUE"""),"")</f>
        <v/>
      </c>
      <c r="I34918" s="169"/>
      <c r="J34918" s="156"/>
    </row>
    <row r="34919">
      <c r="D34919" s="153" t="str">
        <f>IFERROR(__xludf.DUMMYFUNCTION("""COMPUTED_VALUE"""),"")</f>
        <v/>
      </c>
      <c r="E34919" s="153" t="str">
        <f>IFERROR(__xludf.DUMMYFUNCTION("""COMPUTED_VALUE"""),"")</f>
        <v/>
      </c>
      <c r="I34919" s="169"/>
      <c r="J34919" s="156"/>
    </row>
    <row r="34920">
      <c r="D34920" s="153" t="str">
        <f>IFERROR(__xludf.DUMMYFUNCTION("""COMPUTED_VALUE"""),"")</f>
        <v/>
      </c>
      <c r="E34920" s="153" t="str">
        <f>IFERROR(__xludf.DUMMYFUNCTION("""COMPUTED_VALUE"""),"")</f>
        <v/>
      </c>
      <c r="I34920" s="169"/>
      <c r="J34920" s="156"/>
    </row>
    <row r="34921">
      <c r="D34921" s="153" t="str">
        <f>IFERROR(__xludf.DUMMYFUNCTION("""COMPUTED_VALUE"""),"")</f>
        <v/>
      </c>
      <c r="E34921" s="153" t="str">
        <f>IFERROR(__xludf.DUMMYFUNCTION("""COMPUTED_VALUE"""),"")</f>
        <v/>
      </c>
      <c r="I34921" s="169"/>
      <c r="J34921" s="156"/>
    </row>
    <row r="34922">
      <c r="D34922" s="153" t="str">
        <f>IFERROR(__xludf.DUMMYFUNCTION("""COMPUTED_VALUE"""),"")</f>
        <v/>
      </c>
      <c r="E34922" s="153" t="str">
        <f>IFERROR(__xludf.DUMMYFUNCTION("""COMPUTED_VALUE"""),"")</f>
        <v/>
      </c>
      <c r="I34922" s="169"/>
      <c r="J34922" s="156"/>
    </row>
    <row r="34923">
      <c r="D34923" s="153" t="str">
        <f>IFERROR(__xludf.DUMMYFUNCTION("""COMPUTED_VALUE"""),"")</f>
        <v/>
      </c>
      <c r="E34923" s="153" t="str">
        <f>IFERROR(__xludf.DUMMYFUNCTION("""COMPUTED_VALUE"""),"")</f>
        <v/>
      </c>
      <c r="I34923" s="169"/>
      <c r="J34923" s="156"/>
    </row>
    <row r="34924">
      <c r="D34924" s="153" t="str">
        <f>IFERROR(__xludf.DUMMYFUNCTION("""COMPUTED_VALUE"""),"")</f>
        <v/>
      </c>
      <c r="E34924" s="153" t="str">
        <f>IFERROR(__xludf.DUMMYFUNCTION("""COMPUTED_VALUE"""),"")</f>
        <v/>
      </c>
      <c r="I34924" s="169"/>
      <c r="J34924" s="156"/>
    </row>
    <row r="34925">
      <c r="D34925" s="153" t="str">
        <f>IFERROR(__xludf.DUMMYFUNCTION("""COMPUTED_VALUE"""),"")</f>
        <v/>
      </c>
      <c r="E34925" s="153" t="str">
        <f>IFERROR(__xludf.DUMMYFUNCTION("""COMPUTED_VALUE"""),"")</f>
        <v/>
      </c>
      <c r="I34925" s="169"/>
      <c r="J34925" s="156"/>
    </row>
    <row r="34926">
      <c r="D34926" s="153" t="str">
        <f>IFERROR(__xludf.DUMMYFUNCTION("""COMPUTED_VALUE"""),"")</f>
        <v/>
      </c>
      <c r="E34926" s="153" t="str">
        <f>IFERROR(__xludf.DUMMYFUNCTION("""COMPUTED_VALUE"""),"")</f>
        <v/>
      </c>
      <c r="I34926" s="169"/>
      <c r="J34926" s="156"/>
    </row>
    <row r="34927">
      <c r="D34927" s="153" t="str">
        <f>IFERROR(__xludf.DUMMYFUNCTION("""COMPUTED_VALUE"""),"")</f>
        <v/>
      </c>
      <c r="E34927" s="153" t="str">
        <f>IFERROR(__xludf.DUMMYFUNCTION("""COMPUTED_VALUE"""),"")</f>
        <v/>
      </c>
      <c r="I34927" s="169"/>
      <c r="J34927" s="156"/>
    </row>
    <row r="34928">
      <c r="D34928" s="153" t="str">
        <f>IFERROR(__xludf.DUMMYFUNCTION("""COMPUTED_VALUE"""),"")</f>
        <v/>
      </c>
      <c r="E34928" s="153" t="str">
        <f>IFERROR(__xludf.DUMMYFUNCTION("""COMPUTED_VALUE"""),"")</f>
        <v/>
      </c>
      <c r="I34928" s="169"/>
      <c r="J34928" s="156"/>
    </row>
    <row r="34929">
      <c r="D34929" s="153" t="str">
        <f>IFERROR(__xludf.DUMMYFUNCTION("""COMPUTED_VALUE"""),"")</f>
        <v/>
      </c>
      <c r="E34929" s="153" t="str">
        <f>IFERROR(__xludf.DUMMYFUNCTION("""COMPUTED_VALUE"""),"")</f>
        <v/>
      </c>
      <c r="I34929" s="169"/>
      <c r="J34929" s="156"/>
    </row>
    <row r="34930">
      <c r="D34930" s="153" t="str">
        <f>IFERROR(__xludf.DUMMYFUNCTION("""COMPUTED_VALUE"""),"")</f>
        <v/>
      </c>
      <c r="E34930" s="153" t="str">
        <f>IFERROR(__xludf.DUMMYFUNCTION("""COMPUTED_VALUE"""),"")</f>
        <v/>
      </c>
      <c r="I34930" s="169"/>
      <c r="J34930" s="156"/>
    </row>
    <row r="34931">
      <c r="D34931" s="153" t="str">
        <f>IFERROR(__xludf.DUMMYFUNCTION("""COMPUTED_VALUE"""),"")</f>
        <v/>
      </c>
      <c r="E34931" s="153" t="str">
        <f>IFERROR(__xludf.DUMMYFUNCTION("""COMPUTED_VALUE"""),"")</f>
        <v/>
      </c>
      <c r="I34931" s="169"/>
      <c r="J34931" s="156"/>
    </row>
    <row r="34932">
      <c r="D34932" s="153" t="str">
        <f>IFERROR(__xludf.DUMMYFUNCTION("""COMPUTED_VALUE"""),"")</f>
        <v/>
      </c>
      <c r="E34932" s="153" t="str">
        <f>IFERROR(__xludf.DUMMYFUNCTION("""COMPUTED_VALUE"""),"")</f>
        <v/>
      </c>
      <c r="I34932" s="169"/>
      <c r="J34932" s="156"/>
    </row>
    <row r="34933">
      <c r="D34933" s="153" t="str">
        <f>IFERROR(__xludf.DUMMYFUNCTION("""COMPUTED_VALUE"""),"")</f>
        <v/>
      </c>
      <c r="E34933" s="153" t="str">
        <f>IFERROR(__xludf.DUMMYFUNCTION("""COMPUTED_VALUE"""),"")</f>
        <v/>
      </c>
      <c r="I34933" s="169"/>
      <c r="J34933" s="156"/>
    </row>
    <row r="34934">
      <c r="D34934" s="153" t="str">
        <f>IFERROR(__xludf.DUMMYFUNCTION("""COMPUTED_VALUE"""),"")</f>
        <v/>
      </c>
      <c r="E34934" s="153" t="str">
        <f>IFERROR(__xludf.DUMMYFUNCTION("""COMPUTED_VALUE"""),"")</f>
        <v/>
      </c>
      <c r="I34934" s="169"/>
      <c r="J34934" s="156"/>
    </row>
    <row r="34935">
      <c r="D34935" s="153" t="str">
        <f>IFERROR(__xludf.DUMMYFUNCTION("""COMPUTED_VALUE"""),"")</f>
        <v/>
      </c>
      <c r="E34935" s="153" t="str">
        <f>IFERROR(__xludf.DUMMYFUNCTION("""COMPUTED_VALUE"""),"")</f>
        <v/>
      </c>
      <c r="I34935" s="169"/>
      <c r="J34935" s="156"/>
    </row>
    <row r="34936">
      <c r="D34936" s="153" t="str">
        <f>IFERROR(__xludf.DUMMYFUNCTION("""COMPUTED_VALUE"""),"")</f>
        <v/>
      </c>
      <c r="E34936" s="153" t="str">
        <f>IFERROR(__xludf.DUMMYFUNCTION("""COMPUTED_VALUE"""),"")</f>
        <v/>
      </c>
      <c r="I34936" s="169"/>
      <c r="J34936" s="156"/>
    </row>
    <row r="34937">
      <c r="D34937" s="153" t="str">
        <f>IFERROR(__xludf.DUMMYFUNCTION("""COMPUTED_VALUE"""),"")</f>
        <v/>
      </c>
      <c r="E34937" s="153" t="str">
        <f>IFERROR(__xludf.DUMMYFUNCTION("""COMPUTED_VALUE"""),"")</f>
        <v/>
      </c>
      <c r="I34937" s="169"/>
      <c r="J34937" s="156"/>
    </row>
    <row r="34938">
      <c r="D34938" s="153" t="str">
        <f>IFERROR(__xludf.DUMMYFUNCTION("""COMPUTED_VALUE"""),"")</f>
        <v/>
      </c>
      <c r="E34938" s="153" t="str">
        <f>IFERROR(__xludf.DUMMYFUNCTION("""COMPUTED_VALUE"""),"")</f>
        <v/>
      </c>
      <c r="I34938" s="169"/>
      <c r="J34938" s="156"/>
    </row>
    <row r="34939">
      <c r="D34939" s="153" t="str">
        <f>IFERROR(__xludf.DUMMYFUNCTION("""COMPUTED_VALUE"""),"")</f>
        <v/>
      </c>
      <c r="E34939" s="153" t="str">
        <f>IFERROR(__xludf.DUMMYFUNCTION("""COMPUTED_VALUE"""),"")</f>
        <v/>
      </c>
      <c r="I34939" s="169"/>
      <c r="J34939" s="156"/>
    </row>
    <row r="34940">
      <c r="D34940" s="153" t="str">
        <f>IFERROR(__xludf.DUMMYFUNCTION("""COMPUTED_VALUE"""),"")</f>
        <v/>
      </c>
      <c r="E34940" s="153" t="str">
        <f>IFERROR(__xludf.DUMMYFUNCTION("""COMPUTED_VALUE"""),"")</f>
        <v/>
      </c>
      <c r="I34940" s="169"/>
      <c r="J34940" s="156"/>
    </row>
    <row r="34941">
      <c r="D34941" s="153" t="str">
        <f>IFERROR(__xludf.DUMMYFUNCTION("""COMPUTED_VALUE"""),"")</f>
        <v/>
      </c>
      <c r="E34941" s="153" t="str">
        <f>IFERROR(__xludf.DUMMYFUNCTION("""COMPUTED_VALUE"""),"")</f>
        <v/>
      </c>
      <c r="I34941" s="169"/>
      <c r="J34941" s="156"/>
    </row>
    <row r="34942">
      <c r="D34942" s="153" t="str">
        <f>IFERROR(__xludf.DUMMYFUNCTION("""COMPUTED_VALUE"""),"")</f>
        <v/>
      </c>
      <c r="E34942" s="153" t="str">
        <f>IFERROR(__xludf.DUMMYFUNCTION("""COMPUTED_VALUE"""),"")</f>
        <v/>
      </c>
      <c r="I34942" s="169"/>
      <c r="J34942" s="156"/>
    </row>
    <row r="34943">
      <c r="D34943" s="153" t="str">
        <f>IFERROR(__xludf.DUMMYFUNCTION("""COMPUTED_VALUE"""),"")</f>
        <v/>
      </c>
      <c r="E34943" s="153" t="str">
        <f>IFERROR(__xludf.DUMMYFUNCTION("""COMPUTED_VALUE"""),"")</f>
        <v/>
      </c>
      <c r="I34943" s="169"/>
      <c r="J34943" s="156"/>
    </row>
    <row r="34944">
      <c r="D34944" s="153" t="str">
        <f>IFERROR(__xludf.DUMMYFUNCTION("""COMPUTED_VALUE"""),"")</f>
        <v/>
      </c>
      <c r="E34944" s="153" t="str">
        <f>IFERROR(__xludf.DUMMYFUNCTION("""COMPUTED_VALUE"""),"")</f>
        <v/>
      </c>
      <c r="I34944" s="169"/>
      <c r="J34944" s="156"/>
    </row>
    <row r="34945">
      <c r="D34945" s="153" t="str">
        <f>IFERROR(__xludf.DUMMYFUNCTION("""COMPUTED_VALUE"""),"")</f>
        <v/>
      </c>
      <c r="E34945" s="153" t="str">
        <f>IFERROR(__xludf.DUMMYFUNCTION("""COMPUTED_VALUE"""),"")</f>
        <v/>
      </c>
      <c r="I34945" s="169"/>
      <c r="J34945" s="156"/>
    </row>
    <row r="34946">
      <c r="D34946" s="153" t="str">
        <f>IFERROR(__xludf.DUMMYFUNCTION("""COMPUTED_VALUE"""),"")</f>
        <v/>
      </c>
      <c r="E34946" s="153" t="str">
        <f>IFERROR(__xludf.DUMMYFUNCTION("""COMPUTED_VALUE"""),"")</f>
        <v/>
      </c>
      <c r="I34946" s="169"/>
      <c r="J34946" s="156"/>
    </row>
    <row r="34947">
      <c r="D34947" s="153" t="str">
        <f>IFERROR(__xludf.DUMMYFUNCTION("""COMPUTED_VALUE"""),"")</f>
        <v/>
      </c>
      <c r="E34947" s="153" t="str">
        <f>IFERROR(__xludf.DUMMYFUNCTION("""COMPUTED_VALUE"""),"")</f>
        <v/>
      </c>
      <c r="I34947" s="169"/>
      <c r="J34947" s="156"/>
    </row>
    <row r="34948">
      <c r="D34948" s="153" t="str">
        <f>IFERROR(__xludf.DUMMYFUNCTION("""COMPUTED_VALUE"""),"")</f>
        <v/>
      </c>
      <c r="E34948" s="153" t="str">
        <f>IFERROR(__xludf.DUMMYFUNCTION("""COMPUTED_VALUE"""),"")</f>
        <v/>
      </c>
      <c r="I34948" s="169"/>
      <c r="J34948" s="156"/>
    </row>
    <row r="34949">
      <c r="D34949" s="153" t="str">
        <f>IFERROR(__xludf.DUMMYFUNCTION("""COMPUTED_VALUE"""),"")</f>
        <v/>
      </c>
      <c r="E34949" s="153" t="str">
        <f>IFERROR(__xludf.DUMMYFUNCTION("""COMPUTED_VALUE"""),"")</f>
        <v/>
      </c>
      <c r="I34949" s="169"/>
      <c r="J34949" s="156"/>
    </row>
    <row r="34950">
      <c r="D34950" s="153" t="str">
        <f>IFERROR(__xludf.DUMMYFUNCTION("""COMPUTED_VALUE"""),"")</f>
        <v/>
      </c>
      <c r="E34950" s="153" t="str">
        <f>IFERROR(__xludf.DUMMYFUNCTION("""COMPUTED_VALUE"""),"")</f>
        <v/>
      </c>
      <c r="I34950" s="169"/>
      <c r="J34950" s="156"/>
    </row>
    <row r="34951">
      <c r="D34951" s="153" t="str">
        <f>IFERROR(__xludf.DUMMYFUNCTION("""COMPUTED_VALUE"""),"")</f>
        <v/>
      </c>
      <c r="E34951" s="153" t="str">
        <f>IFERROR(__xludf.DUMMYFUNCTION("""COMPUTED_VALUE"""),"")</f>
        <v/>
      </c>
      <c r="I34951" s="169"/>
      <c r="J34951" s="156"/>
    </row>
    <row r="34952">
      <c r="D34952" s="153" t="str">
        <f>IFERROR(__xludf.DUMMYFUNCTION("""COMPUTED_VALUE"""),"")</f>
        <v/>
      </c>
      <c r="E34952" s="153" t="str">
        <f>IFERROR(__xludf.DUMMYFUNCTION("""COMPUTED_VALUE"""),"")</f>
        <v/>
      </c>
      <c r="I34952" s="169"/>
      <c r="J34952" s="156"/>
    </row>
    <row r="34953">
      <c r="D34953" s="153" t="str">
        <f>IFERROR(__xludf.DUMMYFUNCTION("""COMPUTED_VALUE"""),"")</f>
        <v/>
      </c>
      <c r="E34953" s="153" t="str">
        <f>IFERROR(__xludf.DUMMYFUNCTION("""COMPUTED_VALUE"""),"")</f>
        <v/>
      </c>
      <c r="I34953" s="169"/>
      <c r="J34953" s="156"/>
    </row>
    <row r="34954">
      <c r="D34954" s="153" t="str">
        <f>IFERROR(__xludf.DUMMYFUNCTION("""COMPUTED_VALUE"""),"")</f>
        <v/>
      </c>
      <c r="E34954" s="153" t="str">
        <f>IFERROR(__xludf.DUMMYFUNCTION("""COMPUTED_VALUE"""),"")</f>
        <v/>
      </c>
      <c r="I34954" s="169"/>
      <c r="J34954" s="156"/>
    </row>
    <row r="34955">
      <c r="D34955" s="153" t="str">
        <f>IFERROR(__xludf.DUMMYFUNCTION("""COMPUTED_VALUE"""),"")</f>
        <v/>
      </c>
      <c r="E34955" s="153" t="str">
        <f>IFERROR(__xludf.DUMMYFUNCTION("""COMPUTED_VALUE"""),"")</f>
        <v/>
      </c>
      <c r="I34955" s="169"/>
      <c r="J34955" s="156"/>
    </row>
    <row r="34956">
      <c r="D34956" s="153" t="str">
        <f>IFERROR(__xludf.DUMMYFUNCTION("""COMPUTED_VALUE"""),"")</f>
        <v/>
      </c>
      <c r="E34956" s="153" t="str">
        <f>IFERROR(__xludf.DUMMYFUNCTION("""COMPUTED_VALUE"""),"")</f>
        <v/>
      </c>
      <c r="I34956" s="169"/>
      <c r="J34956" s="156"/>
    </row>
    <row r="34957">
      <c r="D34957" s="153" t="str">
        <f>IFERROR(__xludf.DUMMYFUNCTION("""COMPUTED_VALUE"""),"")</f>
        <v/>
      </c>
      <c r="E34957" s="153" t="str">
        <f>IFERROR(__xludf.DUMMYFUNCTION("""COMPUTED_VALUE"""),"")</f>
        <v/>
      </c>
      <c r="I34957" s="169"/>
      <c r="J34957" s="156"/>
    </row>
    <row r="34958">
      <c r="D34958" s="153" t="str">
        <f>IFERROR(__xludf.DUMMYFUNCTION("""COMPUTED_VALUE"""),"")</f>
        <v/>
      </c>
      <c r="E34958" s="153" t="str">
        <f>IFERROR(__xludf.DUMMYFUNCTION("""COMPUTED_VALUE"""),"")</f>
        <v/>
      </c>
      <c r="I34958" s="169"/>
      <c r="J34958" s="156"/>
    </row>
    <row r="34959">
      <c r="D34959" s="153" t="str">
        <f>IFERROR(__xludf.DUMMYFUNCTION("""COMPUTED_VALUE"""),"")</f>
        <v/>
      </c>
      <c r="E34959" s="153" t="str">
        <f>IFERROR(__xludf.DUMMYFUNCTION("""COMPUTED_VALUE"""),"")</f>
        <v/>
      </c>
      <c r="I34959" s="169"/>
      <c r="J34959" s="156"/>
    </row>
    <row r="34960">
      <c r="D34960" s="153" t="str">
        <f>IFERROR(__xludf.DUMMYFUNCTION("""COMPUTED_VALUE"""),"")</f>
        <v/>
      </c>
      <c r="E34960" s="153" t="str">
        <f>IFERROR(__xludf.DUMMYFUNCTION("""COMPUTED_VALUE"""),"")</f>
        <v/>
      </c>
      <c r="I34960" s="169"/>
      <c r="J34960" s="156"/>
    </row>
    <row r="34961">
      <c r="D34961" s="153" t="str">
        <f>IFERROR(__xludf.DUMMYFUNCTION("""COMPUTED_VALUE"""),"")</f>
        <v/>
      </c>
      <c r="E34961" s="153" t="str">
        <f>IFERROR(__xludf.DUMMYFUNCTION("""COMPUTED_VALUE"""),"")</f>
        <v/>
      </c>
      <c r="I34961" s="169"/>
      <c r="J34961" s="156"/>
    </row>
    <row r="34962">
      <c r="D34962" s="153" t="str">
        <f>IFERROR(__xludf.DUMMYFUNCTION("""COMPUTED_VALUE"""),"")</f>
        <v/>
      </c>
      <c r="E34962" s="153" t="str">
        <f>IFERROR(__xludf.DUMMYFUNCTION("""COMPUTED_VALUE"""),"")</f>
        <v/>
      </c>
      <c r="I34962" s="169"/>
      <c r="J34962" s="156"/>
    </row>
    <row r="34963">
      <c r="D34963" s="153" t="str">
        <f>IFERROR(__xludf.DUMMYFUNCTION("""COMPUTED_VALUE"""),"")</f>
        <v/>
      </c>
      <c r="E34963" s="153" t="str">
        <f>IFERROR(__xludf.DUMMYFUNCTION("""COMPUTED_VALUE"""),"")</f>
        <v/>
      </c>
      <c r="I34963" s="169"/>
      <c r="J34963" s="156"/>
    </row>
    <row r="34964">
      <c r="D34964" s="153" t="str">
        <f>IFERROR(__xludf.DUMMYFUNCTION("""COMPUTED_VALUE"""),"")</f>
        <v/>
      </c>
      <c r="E34964" s="153" t="str">
        <f>IFERROR(__xludf.DUMMYFUNCTION("""COMPUTED_VALUE"""),"")</f>
        <v/>
      </c>
      <c r="I34964" s="169"/>
      <c r="J34964" s="156"/>
    </row>
    <row r="34965">
      <c r="D34965" s="153" t="str">
        <f>IFERROR(__xludf.DUMMYFUNCTION("""COMPUTED_VALUE"""),"")</f>
        <v/>
      </c>
      <c r="E34965" s="153" t="str">
        <f>IFERROR(__xludf.DUMMYFUNCTION("""COMPUTED_VALUE"""),"")</f>
        <v/>
      </c>
      <c r="I34965" s="169"/>
      <c r="J34965" s="156"/>
    </row>
    <row r="34966">
      <c r="D34966" s="153" t="str">
        <f>IFERROR(__xludf.DUMMYFUNCTION("""COMPUTED_VALUE"""),"")</f>
        <v/>
      </c>
      <c r="E34966" s="153" t="str">
        <f>IFERROR(__xludf.DUMMYFUNCTION("""COMPUTED_VALUE"""),"")</f>
        <v/>
      </c>
      <c r="I34966" s="169"/>
      <c r="J34966" s="156"/>
    </row>
    <row r="34967">
      <c r="D34967" s="153" t="str">
        <f>IFERROR(__xludf.DUMMYFUNCTION("""COMPUTED_VALUE"""),"")</f>
        <v/>
      </c>
      <c r="E34967" s="153" t="str">
        <f>IFERROR(__xludf.DUMMYFUNCTION("""COMPUTED_VALUE"""),"")</f>
        <v/>
      </c>
      <c r="I34967" s="169"/>
      <c r="J34967" s="156"/>
    </row>
    <row r="34968">
      <c r="D34968" s="153" t="str">
        <f>IFERROR(__xludf.DUMMYFUNCTION("""COMPUTED_VALUE"""),"")</f>
        <v/>
      </c>
      <c r="E34968" s="153" t="str">
        <f>IFERROR(__xludf.DUMMYFUNCTION("""COMPUTED_VALUE"""),"")</f>
        <v/>
      </c>
      <c r="I34968" s="169"/>
      <c r="J34968" s="156"/>
    </row>
    <row r="34969">
      <c r="D34969" s="153" t="str">
        <f>IFERROR(__xludf.DUMMYFUNCTION("""COMPUTED_VALUE"""),"")</f>
        <v/>
      </c>
      <c r="E34969" s="153" t="str">
        <f>IFERROR(__xludf.DUMMYFUNCTION("""COMPUTED_VALUE"""),"")</f>
        <v/>
      </c>
      <c r="I34969" s="169"/>
      <c r="J34969" s="156"/>
    </row>
    <row r="34970">
      <c r="D34970" s="153" t="str">
        <f>IFERROR(__xludf.DUMMYFUNCTION("""COMPUTED_VALUE"""),"")</f>
        <v/>
      </c>
      <c r="E34970" s="153" t="str">
        <f>IFERROR(__xludf.DUMMYFUNCTION("""COMPUTED_VALUE"""),"")</f>
        <v/>
      </c>
      <c r="I34970" s="169"/>
      <c r="J34970" s="156"/>
    </row>
    <row r="34971">
      <c r="D34971" s="153" t="str">
        <f>IFERROR(__xludf.DUMMYFUNCTION("""COMPUTED_VALUE"""),"")</f>
        <v/>
      </c>
      <c r="E34971" s="153" t="str">
        <f>IFERROR(__xludf.DUMMYFUNCTION("""COMPUTED_VALUE"""),"")</f>
        <v/>
      </c>
      <c r="I34971" s="169"/>
      <c r="J34971" s="156"/>
    </row>
    <row r="34972">
      <c r="D34972" s="153" t="str">
        <f>IFERROR(__xludf.DUMMYFUNCTION("""COMPUTED_VALUE"""),"")</f>
        <v/>
      </c>
      <c r="E34972" s="153" t="str">
        <f>IFERROR(__xludf.DUMMYFUNCTION("""COMPUTED_VALUE"""),"")</f>
        <v/>
      </c>
      <c r="I34972" s="169"/>
      <c r="J34972" s="156"/>
    </row>
    <row r="34973">
      <c r="D34973" s="153" t="str">
        <f>IFERROR(__xludf.DUMMYFUNCTION("""COMPUTED_VALUE"""),"")</f>
        <v/>
      </c>
      <c r="E34973" s="153" t="str">
        <f>IFERROR(__xludf.DUMMYFUNCTION("""COMPUTED_VALUE"""),"")</f>
        <v/>
      </c>
      <c r="I34973" s="169"/>
      <c r="J34973" s="156"/>
    </row>
    <row r="34974">
      <c r="D34974" s="153" t="str">
        <f>IFERROR(__xludf.DUMMYFUNCTION("""COMPUTED_VALUE"""),"")</f>
        <v/>
      </c>
      <c r="E34974" s="153" t="str">
        <f>IFERROR(__xludf.DUMMYFUNCTION("""COMPUTED_VALUE"""),"")</f>
        <v/>
      </c>
      <c r="I34974" s="169"/>
      <c r="J34974" s="156"/>
    </row>
    <row r="34975">
      <c r="D34975" s="153" t="str">
        <f>IFERROR(__xludf.DUMMYFUNCTION("""COMPUTED_VALUE"""),"")</f>
        <v/>
      </c>
      <c r="E34975" s="153" t="str">
        <f>IFERROR(__xludf.DUMMYFUNCTION("""COMPUTED_VALUE"""),"")</f>
        <v/>
      </c>
      <c r="I34975" s="169"/>
      <c r="J34975" s="156"/>
    </row>
    <row r="34976">
      <c r="D34976" s="153" t="str">
        <f>IFERROR(__xludf.DUMMYFUNCTION("""COMPUTED_VALUE"""),"")</f>
        <v/>
      </c>
      <c r="E34976" s="153" t="str">
        <f>IFERROR(__xludf.DUMMYFUNCTION("""COMPUTED_VALUE"""),"")</f>
        <v/>
      </c>
      <c r="I34976" s="169"/>
      <c r="J34976" s="156"/>
    </row>
    <row r="34977">
      <c r="D34977" s="153" t="str">
        <f>IFERROR(__xludf.DUMMYFUNCTION("""COMPUTED_VALUE"""),"")</f>
        <v/>
      </c>
      <c r="E34977" s="153" t="str">
        <f>IFERROR(__xludf.DUMMYFUNCTION("""COMPUTED_VALUE"""),"")</f>
        <v/>
      </c>
      <c r="I34977" s="169"/>
      <c r="J34977" s="156"/>
    </row>
    <row r="34978">
      <c r="D34978" s="153" t="str">
        <f>IFERROR(__xludf.DUMMYFUNCTION("""COMPUTED_VALUE"""),"")</f>
        <v/>
      </c>
      <c r="E34978" s="153" t="str">
        <f>IFERROR(__xludf.DUMMYFUNCTION("""COMPUTED_VALUE"""),"")</f>
        <v/>
      </c>
      <c r="I34978" s="169"/>
      <c r="J34978" s="156"/>
    </row>
    <row r="34979">
      <c r="D34979" s="153" t="str">
        <f>IFERROR(__xludf.DUMMYFUNCTION("""COMPUTED_VALUE"""),"")</f>
        <v/>
      </c>
      <c r="E34979" s="153" t="str">
        <f>IFERROR(__xludf.DUMMYFUNCTION("""COMPUTED_VALUE"""),"")</f>
        <v/>
      </c>
      <c r="I34979" s="169"/>
      <c r="J34979" s="156"/>
    </row>
    <row r="34980">
      <c r="D34980" s="153" t="str">
        <f>IFERROR(__xludf.DUMMYFUNCTION("""COMPUTED_VALUE"""),"")</f>
        <v/>
      </c>
      <c r="E34980" s="153" t="str">
        <f>IFERROR(__xludf.DUMMYFUNCTION("""COMPUTED_VALUE"""),"")</f>
        <v/>
      </c>
      <c r="I34980" s="169"/>
      <c r="J34980" s="156"/>
    </row>
    <row r="34981">
      <c r="D34981" s="153" t="str">
        <f>IFERROR(__xludf.DUMMYFUNCTION("""COMPUTED_VALUE"""),"")</f>
        <v/>
      </c>
      <c r="E34981" s="153" t="str">
        <f>IFERROR(__xludf.DUMMYFUNCTION("""COMPUTED_VALUE"""),"")</f>
        <v/>
      </c>
      <c r="I34981" s="169"/>
      <c r="J34981" s="156"/>
    </row>
    <row r="34982">
      <c r="D34982" s="153" t="str">
        <f>IFERROR(__xludf.DUMMYFUNCTION("""COMPUTED_VALUE"""),"")</f>
        <v/>
      </c>
      <c r="E34982" s="153" t="str">
        <f>IFERROR(__xludf.DUMMYFUNCTION("""COMPUTED_VALUE"""),"")</f>
        <v/>
      </c>
      <c r="I34982" s="169"/>
      <c r="J34982" s="156"/>
    </row>
    <row r="34983">
      <c r="D34983" s="153" t="str">
        <f>IFERROR(__xludf.DUMMYFUNCTION("""COMPUTED_VALUE"""),"")</f>
        <v/>
      </c>
      <c r="E34983" s="153" t="str">
        <f>IFERROR(__xludf.DUMMYFUNCTION("""COMPUTED_VALUE"""),"")</f>
        <v/>
      </c>
      <c r="I34983" s="169"/>
      <c r="J34983" s="156"/>
    </row>
    <row r="34984">
      <c r="D34984" s="153" t="str">
        <f>IFERROR(__xludf.DUMMYFUNCTION("""COMPUTED_VALUE"""),"")</f>
        <v/>
      </c>
      <c r="E34984" s="153" t="str">
        <f>IFERROR(__xludf.DUMMYFUNCTION("""COMPUTED_VALUE"""),"")</f>
        <v/>
      </c>
      <c r="I34984" s="169"/>
      <c r="J34984" s="156"/>
    </row>
    <row r="34985">
      <c r="D34985" s="153" t="str">
        <f>IFERROR(__xludf.DUMMYFUNCTION("""COMPUTED_VALUE"""),"")</f>
        <v/>
      </c>
      <c r="E34985" s="153" t="str">
        <f>IFERROR(__xludf.DUMMYFUNCTION("""COMPUTED_VALUE"""),"")</f>
        <v/>
      </c>
      <c r="I34985" s="169"/>
      <c r="J34985" s="156"/>
    </row>
    <row r="34986">
      <c r="D34986" s="153" t="str">
        <f>IFERROR(__xludf.DUMMYFUNCTION("""COMPUTED_VALUE"""),"")</f>
        <v/>
      </c>
      <c r="E34986" s="153" t="str">
        <f>IFERROR(__xludf.DUMMYFUNCTION("""COMPUTED_VALUE"""),"")</f>
        <v/>
      </c>
      <c r="I34986" s="169"/>
      <c r="J34986" s="156"/>
    </row>
    <row r="34987">
      <c r="D34987" s="153" t="str">
        <f>IFERROR(__xludf.DUMMYFUNCTION("""COMPUTED_VALUE"""),"")</f>
        <v/>
      </c>
      <c r="E34987" s="153" t="str">
        <f>IFERROR(__xludf.DUMMYFUNCTION("""COMPUTED_VALUE"""),"")</f>
        <v/>
      </c>
      <c r="I34987" s="169"/>
      <c r="J34987" s="156"/>
    </row>
    <row r="34988">
      <c r="D34988" s="153" t="str">
        <f>IFERROR(__xludf.DUMMYFUNCTION("""COMPUTED_VALUE"""),"")</f>
        <v/>
      </c>
      <c r="E34988" s="153" t="str">
        <f>IFERROR(__xludf.DUMMYFUNCTION("""COMPUTED_VALUE"""),"")</f>
        <v/>
      </c>
      <c r="I34988" s="169"/>
      <c r="J34988" s="156"/>
    </row>
    <row r="34989">
      <c r="D34989" s="153" t="str">
        <f>IFERROR(__xludf.DUMMYFUNCTION("""COMPUTED_VALUE"""),"")</f>
        <v/>
      </c>
      <c r="E34989" s="153" t="str">
        <f>IFERROR(__xludf.DUMMYFUNCTION("""COMPUTED_VALUE"""),"")</f>
        <v/>
      </c>
      <c r="I34989" s="169"/>
      <c r="J34989" s="156"/>
    </row>
    <row r="34990">
      <c r="D34990" s="153" t="str">
        <f>IFERROR(__xludf.DUMMYFUNCTION("""COMPUTED_VALUE"""),"")</f>
        <v/>
      </c>
      <c r="E34990" s="153" t="str">
        <f>IFERROR(__xludf.DUMMYFUNCTION("""COMPUTED_VALUE"""),"")</f>
        <v/>
      </c>
      <c r="I34990" s="169"/>
      <c r="J34990" s="156"/>
    </row>
    <row r="34991">
      <c r="D34991" s="153" t="str">
        <f>IFERROR(__xludf.DUMMYFUNCTION("""COMPUTED_VALUE"""),"")</f>
        <v/>
      </c>
      <c r="E34991" s="153" t="str">
        <f>IFERROR(__xludf.DUMMYFUNCTION("""COMPUTED_VALUE"""),"")</f>
        <v/>
      </c>
      <c r="I34991" s="169"/>
      <c r="J34991" s="156"/>
    </row>
    <row r="34992">
      <c r="D34992" s="153" t="str">
        <f>IFERROR(__xludf.DUMMYFUNCTION("""COMPUTED_VALUE"""),"")</f>
        <v/>
      </c>
      <c r="E34992" s="153" t="str">
        <f>IFERROR(__xludf.DUMMYFUNCTION("""COMPUTED_VALUE"""),"")</f>
        <v/>
      </c>
      <c r="I34992" s="169"/>
      <c r="J34992" s="156"/>
    </row>
    <row r="34993">
      <c r="D34993" s="153" t="str">
        <f>IFERROR(__xludf.DUMMYFUNCTION("""COMPUTED_VALUE"""),"")</f>
        <v/>
      </c>
      <c r="E34993" s="153" t="str">
        <f>IFERROR(__xludf.DUMMYFUNCTION("""COMPUTED_VALUE"""),"")</f>
        <v/>
      </c>
      <c r="I34993" s="169"/>
      <c r="J34993" s="156"/>
    </row>
    <row r="34994">
      <c r="D34994" s="153" t="str">
        <f>IFERROR(__xludf.DUMMYFUNCTION("""COMPUTED_VALUE"""),"")</f>
        <v/>
      </c>
      <c r="E34994" s="153" t="str">
        <f>IFERROR(__xludf.DUMMYFUNCTION("""COMPUTED_VALUE"""),"")</f>
        <v/>
      </c>
      <c r="I34994" s="169"/>
      <c r="J34994" s="156"/>
    </row>
    <row r="34995">
      <c r="D34995" s="153" t="str">
        <f>IFERROR(__xludf.DUMMYFUNCTION("""COMPUTED_VALUE"""),"")</f>
        <v/>
      </c>
      <c r="E34995" s="153" t="str">
        <f>IFERROR(__xludf.DUMMYFUNCTION("""COMPUTED_VALUE"""),"")</f>
        <v/>
      </c>
      <c r="I34995" s="169"/>
      <c r="J34995" s="156"/>
    </row>
    <row r="34996">
      <c r="D34996" s="153" t="str">
        <f>IFERROR(__xludf.DUMMYFUNCTION("""COMPUTED_VALUE"""),"")</f>
        <v/>
      </c>
      <c r="E34996" s="153" t="str">
        <f>IFERROR(__xludf.DUMMYFUNCTION("""COMPUTED_VALUE"""),"")</f>
        <v/>
      </c>
      <c r="I34996" s="169"/>
      <c r="J34996" s="156"/>
    </row>
    <row r="34997">
      <c r="D34997" s="153" t="str">
        <f>IFERROR(__xludf.DUMMYFUNCTION("""COMPUTED_VALUE"""),"")</f>
        <v/>
      </c>
      <c r="E34997" s="153" t="str">
        <f>IFERROR(__xludf.DUMMYFUNCTION("""COMPUTED_VALUE"""),"")</f>
        <v/>
      </c>
      <c r="I34997" s="169"/>
      <c r="J34997" s="156"/>
    </row>
    <row r="34998">
      <c r="D34998" s="153" t="str">
        <f>IFERROR(__xludf.DUMMYFUNCTION("""COMPUTED_VALUE"""),"")</f>
        <v/>
      </c>
      <c r="E34998" s="153" t="str">
        <f>IFERROR(__xludf.DUMMYFUNCTION("""COMPUTED_VALUE"""),"")</f>
        <v/>
      </c>
      <c r="I34998" s="169"/>
      <c r="J34998" s="156"/>
    </row>
    <row r="34999">
      <c r="D34999" s="153" t="str">
        <f>IFERROR(__xludf.DUMMYFUNCTION("""COMPUTED_VALUE"""),"")</f>
        <v/>
      </c>
      <c r="E34999" s="153" t="str">
        <f>IFERROR(__xludf.DUMMYFUNCTION("""COMPUTED_VALUE"""),"")</f>
        <v/>
      </c>
      <c r="I34999" s="169"/>
      <c r="J34999" s="156"/>
    </row>
    <row r="35000">
      <c r="D35000" s="153" t="str">
        <f>IFERROR(__xludf.DUMMYFUNCTION("""COMPUTED_VALUE"""),"")</f>
        <v/>
      </c>
      <c r="E35000" s="153" t="str">
        <f>IFERROR(__xludf.DUMMYFUNCTION("""COMPUTED_VALUE"""),"")</f>
        <v/>
      </c>
      <c r="I35000" s="169"/>
      <c r="J35000" s="156"/>
    </row>
    <row r="35001">
      <c r="D35001" s="153" t="str">
        <f>IFERROR(__xludf.DUMMYFUNCTION("""COMPUTED_VALUE"""),"")</f>
        <v/>
      </c>
      <c r="E35001" s="153" t="str">
        <f>IFERROR(__xludf.DUMMYFUNCTION("""COMPUTED_VALUE"""),"")</f>
        <v/>
      </c>
      <c r="I35001" s="169"/>
      <c r="J35001" s="156"/>
    </row>
    <row r="35002">
      <c r="D35002" s="153" t="str">
        <f>IFERROR(__xludf.DUMMYFUNCTION("""COMPUTED_VALUE"""),"")</f>
        <v/>
      </c>
      <c r="E35002" s="153" t="str">
        <f>IFERROR(__xludf.DUMMYFUNCTION("""COMPUTED_VALUE"""),"")</f>
        <v/>
      </c>
      <c r="I35002" s="169"/>
      <c r="J35002" s="156"/>
    </row>
    <row r="35003">
      <c r="D35003" s="153" t="str">
        <f>IFERROR(__xludf.DUMMYFUNCTION("""COMPUTED_VALUE"""),"")</f>
        <v/>
      </c>
      <c r="E35003" s="153" t="str">
        <f>IFERROR(__xludf.DUMMYFUNCTION("""COMPUTED_VALUE"""),"")</f>
        <v/>
      </c>
      <c r="I35003" s="169"/>
      <c r="J35003" s="156"/>
    </row>
    <row r="35004">
      <c r="D35004" s="153" t="str">
        <f>IFERROR(__xludf.DUMMYFUNCTION("""COMPUTED_VALUE"""),"")</f>
        <v/>
      </c>
      <c r="E35004" s="153" t="str">
        <f>IFERROR(__xludf.DUMMYFUNCTION("""COMPUTED_VALUE"""),"")</f>
        <v/>
      </c>
      <c r="I35004" s="169"/>
      <c r="J35004" s="156"/>
    </row>
    <row r="35005">
      <c r="D35005" s="153" t="str">
        <f>IFERROR(__xludf.DUMMYFUNCTION("""COMPUTED_VALUE"""),"")</f>
        <v/>
      </c>
      <c r="E35005" s="153" t="str">
        <f>IFERROR(__xludf.DUMMYFUNCTION("""COMPUTED_VALUE"""),"")</f>
        <v/>
      </c>
      <c r="I35005" s="169"/>
      <c r="J35005" s="156"/>
    </row>
    <row r="35006">
      <c r="D35006" s="153" t="str">
        <f>IFERROR(__xludf.DUMMYFUNCTION("""COMPUTED_VALUE"""),"")</f>
        <v/>
      </c>
      <c r="E35006" s="153" t="str">
        <f>IFERROR(__xludf.DUMMYFUNCTION("""COMPUTED_VALUE"""),"")</f>
        <v/>
      </c>
      <c r="I35006" s="169"/>
      <c r="J35006" s="156"/>
    </row>
    <row r="35007">
      <c r="D35007" s="153" t="str">
        <f>IFERROR(__xludf.DUMMYFUNCTION("""COMPUTED_VALUE"""),"")</f>
        <v/>
      </c>
      <c r="E35007" s="153" t="str">
        <f>IFERROR(__xludf.DUMMYFUNCTION("""COMPUTED_VALUE"""),"")</f>
        <v/>
      </c>
      <c r="I35007" s="169"/>
      <c r="J35007" s="156"/>
    </row>
    <row r="35008">
      <c r="D35008" s="153" t="str">
        <f>IFERROR(__xludf.DUMMYFUNCTION("""COMPUTED_VALUE"""),"")</f>
        <v/>
      </c>
      <c r="E35008" s="153" t="str">
        <f>IFERROR(__xludf.DUMMYFUNCTION("""COMPUTED_VALUE"""),"")</f>
        <v/>
      </c>
      <c r="I35008" s="169"/>
      <c r="J35008" s="156"/>
    </row>
    <row r="35009">
      <c r="D35009" s="153" t="str">
        <f>IFERROR(__xludf.DUMMYFUNCTION("""COMPUTED_VALUE"""),"")</f>
        <v/>
      </c>
      <c r="E35009" s="153" t="str">
        <f>IFERROR(__xludf.DUMMYFUNCTION("""COMPUTED_VALUE"""),"")</f>
        <v/>
      </c>
      <c r="I35009" s="169"/>
      <c r="J35009" s="156"/>
    </row>
    <row r="35010">
      <c r="D35010" s="153" t="str">
        <f>IFERROR(__xludf.DUMMYFUNCTION("""COMPUTED_VALUE"""),"")</f>
        <v/>
      </c>
      <c r="E35010" s="153" t="str">
        <f>IFERROR(__xludf.DUMMYFUNCTION("""COMPUTED_VALUE"""),"")</f>
        <v/>
      </c>
      <c r="I35010" s="169"/>
      <c r="J35010" s="156"/>
    </row>
    <row r="35011">
      <c r="D35011" s="153" t="str">
        <f>IFERROR(__xludf.DUMMYFUNCTION("""COMPUTED_VALUE"""),"")</f>
        <v/>
      </c>
      <c r="E35011" s="153" t="str">
        <f>IFERROR(__xludf.DUMMYFUNCTION("""COMPUTED_VALUE"""),"")</f>
        <v/>
      </c>
      <c r="I35011" s="169"/>
      <c r="J35011" s="156"/>
    </row>
    <row r="35012">
      <c r="D35012" s="153" t="str">
        <f>IFERROR(__xludf.DUMMYFUNCTION("""COMPUTED_VALUE"""),"")</f>
        <v/>
      </c>
      <c r="E35012" s="153" t="str">
        <f>IFERROR(__xludf.DUMMYFUNCTION("""COMPUTED_VALUE"""),"")</f>
        <v/>
      </c>
      <c r="I35012" s="169"/>
      <c r="J35012" s="156"/>
    </row>
    <row r="35013">
      <c r="D35013" s="153" t="str">
        <f>IFERROR(__xludf.DUMMYFUNCTION("""COMPUTED_VALUE"""),"")</f>
        <v/>
      </c>
      <c r="E35013" s="153" t="str">
        <f>IFERROR(__xludf.DUMMYFUNCTION("""COMPUTED_VALUE"""),"")</f>
        <v/>
      </c>
      <c r="I35013" s="169"/>
      <c r="J35013" s="156"/>
    </row>
    <row r="35014">
      <c r="D35014" s="153" t="str">
        <f>IFERROR(__xludf.DUMMYFUNCTION("""COMPUTED_VALUE"""),"")</f>
        <v/>
      </c>
      <c r="E35014" s="153" t="str">
        <f>IFERROR(__xludf.DUMMYFUNCTION("""COMPUTED_VALUE"""),"")</f>
        <v/>
      </c>
      <c r="I35014" s="169"/>
      <c r="J35014" s="156"/>
    </row>
    <row r="35015">
      <c r="D35015" s="153" t="str">
        <f>IFERROR(__xludf.DUMMYFUNCTION("""COMPUTED_VALUE"""),"")</f>
        <v/>
      </c>
      <c r="E35015" s="153" t="str">
        <f>IFERROR(__xludf.DUMMYFUNCTION("""COMPUTED_VALUE"""),"")</f>
        <v/>
      </c>
      <c r="I35015" s="169"/>
      <c r="J35015" s="156"/>
    </row>
    <row r="35016">
      <c r="D35016" s="153" t="str">
        <f>IFERROR(__xludf.DUMMYFUNCTION("""COMPUTED_VALUE"""),"")</f>
        <v/>
      </c>
      <c r="E35016" s="153" t="str">
        <f>IFERROR(__xludf.DUMMYFUNCTION("""COMPUTED_VALUE"""),"")</f>
        <v/>
      </c>
      <c r="I35016" s="169"/>
      <c r="J35016" s="156"/>
    </row>
    <row r="35017">
      <c r="D35017" s="153" t="str">
        <f>IFERROR(__xludf.DUMMYFUNCTION("""COMPUTED_VALUE"""),"")</f>
        <v/>
      </c>
      <c r="E35017" s="153" t="str">
        <f>IFERROR(__xludf.DUMMYFUNCTION("""COMPUTED_VALUE"""),"")</f>
        <v/>
      </c>
      <c r="I35017" s="169"/>
      <c r="J35017" s="156"/>
    </row>
    <row r="35018">
      <c r="D35018" s="153" t="str">
        <f>IFERROR(__xludf.DUMMYFUNCTION("""COMPUTED_VALUE"""),"")</f>
        <v/>
      </c>
      <c r="E35018" s="153" t="str">
        <f>IFERROR(__xludf.DUMMYFUNCTION("""COMPUTED_VALUE"""),"")</f>
        <v/>
      </c>
      <c r="I35018" s="169"/>
      <c r="J35018" s="156"/>
    </row>
    <row r="35019">
      <c r="D35019" s="153" t="str">
        <f>IFERROR(__xludf.DUMMYFUNCTION("""COMPUTED_VALUE"""),"")</f>
        <v/>
      </c>
      <c r="E35019" s="153" t="str">
        <f>IFERROR(__xludf.DUMMYFUNCTION("""COMPUTED_VALUE"""),"")</f>
        <v/>
      </c>
      <c r="I35019" s="169"/>
      <c r="J35019" s="156"/>
    </row>
    <row r="35020">
      <c r="D35020" s="153" t="str">
        <f>IFERROR(__xludf.DUMMYFUNCTION("""COMPUTED_VALUE"""),"")</f>
        <v/>
      </c>
      <c r="E35020" s="153" t="str">
        <f>IFERROR(__xludf.DUMMYFUNCTION("""COMPUTED_VALUE"""),"")</f>
        <v/>
      </c>
      <c r="I35020" s="169"/>
      <c r="J35020" s="156"/>
    </row>
    <row r="35021">
      <c r="D35021" s="153" t="str">
        <f>IFERROR(__xludf.DUMMYFUNCTION("""COMPUTED_VALUE"""),"")</f>
        <v/>
      </c>
      <c r="E35021" s="153" t="str">
        <f>IFERROR(__xludf.DUMMYFUNCTION("""COMPUTED_VALUE"""),"")</f>
        <v/>
      </c>
      <c r="I35021" s="169"/>
      <c r="J35021" s="156"/>
    </row>
    <row r="35022">
      <c r="D35022" s="153" t="str">
        <f>IFERROR(__xludf.DUMMYFUNCTION("""COMPUTED_VALUE"""),"")</f>
        <v/>
      </c>
      <c r="E35022" s="153" t="str">
        <f>IFERROR(__xludf.DUMMYFUNCTION("""COMPUTED_VALUE"""),"")</f>
        <v/>
      </c>
      <c r="I35022" s="169"/>
      <c r="J35022" s="156"/>
    </row>
    <row r="35023">
      <c r="D35023" s="153" t="str">
        <f>IFERROR(__xludf.DUMMYFUNCTION("""COMPUTED_VALUE"""),"")</f>
        <v/>
      </c>
      <c r="E35023" s="153" t="str">
        <f>IFERROR(__xludf.DUMMYFUNCTION("""COMPUTED_VALUE"""),"")</f>
        <v/>
      </c>
      <c r="I35023" s="169"/>
      <c r="J35023" s="156"/>
    </row>
    <row r="35024">
      <c r="D35024" s="153" t="str">
        <f>IFERROR(__xludf.DUMMYFUNCTION("""COMPUTED_VALUE"""),"")</f>
        <v/>
      </c>
      <c r="E35024" s="153" t="str">
        <f>IFERROR(__xludf.DUMMYFUNCTION("""COMPUTED_VALUE"""),"")</f>
        <v/>
      </c>
      <c r="I35024" s="169"/>
      <c r="J35024" s="156"/>
    </row>
    <row r="35025">
      <c r="D35025" s="153" t="str">
        <f>IFERROR(__xludf.DUMMYFUNCTION("""COMPUTED_VALUE"""),"")</f>
        <v/>
      </c>
      <c r="E35025" s="153" t="str">
        <f>IFERROR(__xludf.DUMMYFUNCTION("""COMPUTED_VALUE"""),"")</f>
        <v/>
      </c>
      <c r="I35025" s="169"/>
      <c r="J35025" s="156"/>
    </row>
    <row r="35026">
      <c r="D35026" s="153" t="str">
        <f>IFERROR(__xludf.DUMMYFUNCTION("""COMPUTED_VALUE"""),"")</f>
        <v/>
      </c>
      <c r="E35026" s="153" t="str">
        <f>IFERROR(__xludf.DUMMYFUNCTION("""COMPUTED_VALUE"""),"")</f>
        <v/>
      </c>
      <c r="I35026" s="169"/>
      <c r="J35026" s="156"/>
    </row>
    <row r="35027">
      <c r="D35027" s="153" t="str">
        <f>IFERROR(__xludf.DUMMYFUNCTION("""COMPUTED_VALUE"""),"")</f>
        <v/>
      </c>
      <c r="E35027" s="153" t="str">
        <f>IFERROR(__xludf.DUMMYFUNCTION("""COMPUTED_VALUE"""),"")</f>
        <v/>
      </c>
      <c r="I35027" s="169"/>
      <c r="J35027" s="156"/>
    </row>
    <row r="35028">
      <c r="D35028" s="153" t="str">
        <f>IFERROR(__xludf.DUMMYFUNCTION("""COMPUTED_VALUE"""),"")</f>
        <v/>
      </c>
      <c r="E35028" s="153" t="str">
        <f>IFERROR(__xludf.DUMMYFUNCTION("""COMPUTED_VALUE"""),"")</f>
        <v/>
      </c>
      <c r="I35028" s="169"/>
      <c r="J35028" s="156"/>
    </row>
    <row r="35029">
      <c r="D35029" s="153" t="str">
        <f>IFERROR(__xludf.DUMMYFUNCTION("""COMPUTED_VALUE"""),"")</f>
        <v/>
      </c>
      <c r="E35029" s="153" t="str">
        <f>IFERROR(__xludf.DUMMYFUNCTION("""COMPUTED_VALUE"""),"")</f>
        <v/>
      </c>
      <c r="I35029" s="169"/>
      <c r="J35029" s="156"/>
    </row>
    <row r="35030">
      <c r="D35030" s="153" t="str">
        <f>IFERROR(__xludf.DUMMYFUNCTION("""COMPUTED_VALUE"""),"")</f>
        <v/>
      </c>
      <c r="E35030" s="153" t="str">
        <f>IFERROR(__xludf.DUMMYFUNCTION("""COMPUTED_VALUE"""),"")</f>
        <v/>
      </c>
      <c r="I35030" s="169"/>
      <c r="J35030" s="156"/>
    </row>
    <row r="35031">
      <c r="D35031" s="153" t="str">
        <f>IFERROR(__xludf.DUMMYFUNCTION("""COMPUTED_VALUE"""),"")</f>
        <v/>
      </c>
      <c r="E35031" s="153" t="str">
        <f>IFERROR(__xludf.DUMMYFUNCTION("""COMPUTED_VALUE"""),"")</f>
        <v/>
      </c>
      <c r="I35031" s="169"/>
      <c r="J35031" s="156"/>
    </row>
    <row r="35032">
      <c r="D35032" s="153" t="str">
        <f>IFERROR(__xludf.DUMMYFUNCTION("""COMPUTED_VALUE"""),"")</f>
        <v/>
      </c>
      <c r="E35032" s="153" t="str">
        <f>IFERROR(__xludf.DUMMYFUNCTION("""COMPUTED_VALUE"""),"")</f>
        <v/>
      </c>
      <c r="I35032" s="169"/>
      <c r="J35032" s="156"/>
    </row>
    <row r="35033">
      <c r="D35033" s="153" t="str">
        <f>IFERROR(__xludf.DUMMYFUNCTION("""COMPUTED_VALUE"""),"")</f>
        <v/>
      </c>
      <c r="E35033" s="153" t="str">
        <f>IFERROR(__xludf.DUMMYFUNCTION("""COMPUTED_VALUE"""),"")</f>
        <v/>
      </c>
      <c r="I35033" s="169"/>
      <c r="J35033" s="156"/>
    </row>
    <row r="35034">
      <c r="D35034" s="153" t="str">
        <f>IFERROR(__xludf.DUMMYFUNCTION("""COMPUTED_VALUE"""),"")</f>
        <v/>
      </c>
      <c r="E35034" s="153" t="str">
        <f>IFERROR(__xludf.DUMMYFUNCTION("""COMPUTED_VALUE"""),"")</f>
        <v/>
      </c>
      <c r="I35034" s="169"/>
      <c r="J35034" s="156"/>
    </row>
    <row r="35035">
      <c r="D35035" s="153" t="str">
        <f>IFERROR(__xludf.DUMMYFUNCTION("""COMPUTED_VALUE"""),"")</f>
        <v/>
      </c>
      <c r="E35035" s="153" t="str">
        <f>IFERROR(__xludf.DUMMYFUNCTION("""COMPUTED_VALUE"""),"")</f>
        <v/>
      </c>
      <c r="I35035" s="169"/>
      <c r="J35035" s="156"/>
    </row>
    <row r="35036">
      <c r="D35036" s="153" t="str">
        <f>IFERROR(__xludf.DUMMYFUNCTION("""COMPUTED_VALUE"""),"")</f>
        <v/>
      </c>
      <c r="E35036" s="153" t="str">
        <f>IFERROR(__xludf.DUMMYFUNCTION("""COMPUTED_VALUE"""),"")</f>
        <v/>
      </c>
      <c r="I35036" s="169"/>
      <c r="J35036" s="156"/>
    </row>
    <row r="35037">
      <c r="D35037" s="153" t="str">
        <f>IFERROR(__xludf.DUMMYFUNCTION("""COMPUTED_VALUE"""),"")</f>
        <v/>
      </c>
      <c r="E35037" s="153" t="str">
        <f>IFERROR(__xludf.DUMMYFUNCTION("""COMPUTED_VALUE"""),"")</f>
        <v/>
      </c>
      <c r="I35037" s="169"/>
      <c r="J35037" s="156"/>
    </row>
    <row r="35038">
      <c r="D35038" s="153" t="str">
        <f>IFERROR(__xludf.DUMMYFUNCTION("""COMPUTED_VALUE"""),"")</f>
        <v/>
      </c>
      <c r="E35038" s="153" t="str">
        <f>IFERROR(__xludf.DUMMYFUNCTION("""COMPUTED_VALUE"""),"")</f>
        <v/>
      </c>
      <c r="I35038" s="169"/>
      <c r="J35038" s="156"/>
    </row>
    <row r="35039">
      <c r="D35039" s="153" t="str">
        <f>IFERROR(__xludf.DUMMYFUNCTION("""COMPUTED_VALUE"""),"")</f>
        <v/>
      </c>
      <c r="E35039" s="153" t="str">
        <f>IFERROR(__xludf.DUMMYFUNCTION("""COMPUTED_VALUE"""),"")</f>
        <v/>
      </c>
      <c r="I35039" s="169"/>
      <c r="J35039" s="156"/>
    </row>
    <row r="35040">
      <c r="D35040" s="153" t="str">
        <f>IFERROR(__xludf.DUMMYFUNCTION("""COMPUTED_VALUE"""),"")</f>
        <v/>
      </c>
      <c r="E35040" s="153" t="str">
        <f>IFERROR(__xludf.DUMMYFUNCTION("""COMPUTED_VALUE"""),"")</f>
        <v/>
      </c>
      <c r="I35040" s="169"/>
      <c r="J35040" s="156"/>
    </row>
    <row r="35041">
      <c r="D35041" s="153" t="str">
        <f>IFERROR(__xludf.DUMMYFUNCTION("""COMPUTED_VALUE"""),"")</f>
        <v/>
      </c>
      <c r="E35041" s="153" t="str">
        <f>IFERROR(__xludf.DUMMYFUNCTION("""COMPUTED_VALUE"""),"")</f>
        <v/>
      </c>
      <c r="I35041" s="169"/>
      <c r="J35041" s="156"/>
    </row>
    <row r="35042">
      <c r="D35042" s="153" t="str">
        <f>IFERROR(__xludf.DUMMYFUNCTION("""COMPUTED_VALUE"""),"")</f>
        <v/>
      </c>
      <c r="E35042" s="153" t="str">
        <f>IFERROR(__xludf.DUMMYFUNCTION("""COMPUTED_VALUE"""),"")</f>
        <v/>
      </c>
      <c r="I35042" s="169"/>
      <c r="J35042" s="156"/>
    </row>
    <row r="35043">
      <c r="D35043" s="153" t="str">
        <f>IFERROR(__xludf.DUMMYFUNCTION("""COMPUTED_VALUE"""),"")</f>
        <v/>
      </c>
      <c r="E35043" s="153" t="str">
        <f>IFERROR(__xludf.DUMMYFUNCTION("""COMPUTED_VALUE"""),"")</f>
        <v/>
      </c>
      <c r="I35043" s="169"/>
      <c r="J35043" s="156"/>
    </row>
    <row r="35044">
      <c r="D35044" s="153" t="str">
        <f>IFERROR(__xludf.DUMMYFUNCTION("""COMPUTED_VALUE"""),"")</f>
        <v/>
      </c>
      <c r="E35044" s="153" t="str">
        <f>IFERROR(__xludf.DUMMYFUNCTION("""COMPUTED_VALUE"""),"")</f>
        <v/>
      </c>
      <c r="I35044" s="169"/>
      <c r="J35044" s="156"/>
    </row>
    <row r="35045">
      <c r="D35045" s="153" t="str">
        <f>IFERROR(__xludf.DUMMYFUNCTION("""COMPUTED_VALUE"""),"")</f>
        <v/>
      </c>
      <c r="E35045" s="153" t="str">
        <f>IFERROR(__xludf.DUMMYFUNCTION("""COMPUTED_VALUE"""),"")</f>
        <v/>
      </c>
      <c r="I35045" s="169"/>
      <c r="J35045" s="156"/>
    </row>
    <row r="35046">
      <c r="D35046" s="153" t="str">
        <f>IFERROR(__xludf.DUMMYFUNCTION("""COMPUTED_VALUE"""),"")</f>
        <v/>
      </c>
      <c r="E35046" s="153" t="str">
        <f>IFERROR(__xludf.DUMMYFUNCTION("""COMPUTED_VALUE"""),"")</f>
        <v/>
      </c>
      <c r="I35046" s="169"/>
      <c r="J35046" s="156"/>
    </row>
    <row r="35047">
      <c r="D35047" s="153" t="str">
        <f>IFERROR(__xludf.DUMMYFUNCTION("""COMPUTED_VALUE"""),"")</f>
        <v/>
      </c>
      <c r="E35047" s="153" t="str">
        <f>IFERROR(__xludf.DUMMYFUNCTION("""COMPUTED_VALUE"""),"")</f>
        <v/>
      </c>
      <c r="I35047" s="169"/>
      <c r="J35047" s="156"/>
    </row>
    <row r="35048">
      <c r="D35048" s="153" t="str">
        <f>IFERROR(__xludf.DUMMYFUNCTION("""COMPUTED_VALUE"""),"")</f>
        <v/>
      </c>
      <c r="E35048" s="153" t="str">
        <f>IFERROR(__xludf.DUMMYFUNCTION("""COMPUTED_VALUE"""),"")</f>
        <v/>
      </c>
      <c r="I35048" s="169"/>
      <c r="J35048" s="156"/>
    </row>
    <row r="35049">
      <c r="D35049" s="153" t="str">
        <f>IFERROR(__xludf.DUMMYFUNCTION("""COMPUTED_VALUE"""),"")</f>
        <v/>
      </c>
      <c r="E35049" s="153" t="str">
        <f>IFERROR(__xludf.DUMMYFUNCTION("""COMPUTED_VALUE"""),"")</f>
        <v/>
      </c>
      <c r="I35049" s="169"/>
      <c r="J35049" s="156"/>
    </row>
    <row r="35050">
      <c r="D35050" s="153" t="str">
        <f>IFERROR(__xludf.DUMMYFUNCTION("""COMPUTED_VALUE"""),"")</f>
        <v/>
      </c>
      <c r="E35050" s="153" t="str">
        <f>IFERROR(__xludf.DUMMYFUNCTION("""COMPUTED_VALUE"""),"")</f>
        <v/>
      </c>
      <c r="I35050" s="169"/>
      <c r="J35050" s="156"/>
    </row>
    <row r="35051">
      <c r="D35051" s="153" t="str">
        <f>IFERROR(__xludf.DUMMYFUNCTION("""COMPUTED_VALUE"""),"")</f>
        <v/>
      </c>
      <c r="E35051" s="153" t="str">
        <f>IFERROR(__xludf.DUMMYFUNCTION("""COMPUTED_VALUE"""),"")</f>
        <v/>
      </c>
      <c r="I35051" s="169"/>
      <c r="J35051" s="156"/>
    </row>
    <row r="35052">
      <c r="D35052" s="153" t="str">
        <f>IFERROR(__xludf.DUMMYFUNCTION("""COMPUTED_VALUE"""),"")</f>
        <v/>
      </c>
      <c r="E35052" s="153" t="str">
        <f>IFERROR(__xludf.DUMMYFUNCTION("""COMPUTED_VALUE"""),"")</f>
        <v/>
      </c>
      <c r="I35052" s="169"/>
      <c r="J35052" s="156"/>
    </row>
    <row r="35053">
      <c r="D35053" s="153" t="str">
        <f>IFERROR(__xludf.DUMMYFUNCTION("""COMPUTED_VALUE"""),"")</f>
        <v/>
      </c>
      <c r="E35053" s="153" t="str">
        <f>IFERROR(__xludf.DUMMYFUNCTION("""COMPUTED_VALUE"""),"")</f>
        <v/>
      </c>
      <c r="I35053" s="169"/>
      <c r="J35053" s="156"/>
    </row>
    <row r="35054">
      <c r="D35054" s="153" t="str">
        <f>IFERROR(__xludf.DUMMYFUNCTION("""COMPUTED_VALUE"""),"")</f>
        <v/>
      </c>
      <c r="E35054" s="153" t="str">
        <f>IFERROR(__xludf.DUMMYFUNCTION("""COMPUTED_VALUE"""),"")</f>
        <v/>
      </c>
      <c r="I35054" s="169"/>
      <c r="J35054" s="156"/>
    </row>
    <row r="35055">
      <c r="D35055" s="153" t="str">
        <f>IFERROR(__xludf.DUMMYFUNCTION("""COMPUTED_VALUE"""),"")</f>
        <v/>
      </c>
      <c r="E35055" s="153" t="str">
        <f>IFERROR(__xludf.DUMMYFUNCTION("""COMPUTED_VALUE"""),"")</f>
        <v/>
      </c>
      <c r="I35055" s="169"/>
      <c r="J35055" s="156"/>
    </row>
    <row r="35056">
      <c r="D35056" s="153" t="str">
        <f>IFERROR(__xludf.DUMMYFUNCTION("""COMPUTED_VALUE"""),"")</f>
        <v/>
      </c>
      <c r="E35056" s="153" t="str">
        <f>IFERROR(__xludf.DUMMYFUNCTION("""COMPUTED_VALUE"""),"")</f>
        <v/>
      </c>
      <c r="I35056" s="169"/>
      <c r="J35056" s="156"/>
    </row>
    <row r="35057">
      <c r="D35057" s="153" t="str">
        <f>IFERROR(__xludf.DUMMYFUNCTION("""COMPUTED_VALUE"""),"")</f>
        <v/>
      </c>
      <c r="E35057" s="153" t="str">
        <f>IFERROR(__xludf.DUMMYFUNCTION("""COMPUTED_VALUE"""),"")</f>
        <v/>
      </c>
      <c r="I35057" s="169"/>
      <c r="J35057" s="156"/>
    </row>
    <row r="35058">
      <c r="D35058" s="153" t="str">
        <f>IFERROR(__xludf.DUMMYFUNCTION("""COMPUTED_VALUE"""),"")</f>
        <v/>
      </c>
      <c r="E35058" s="153" t="str">
        <f>IFERROR(__xludf.DUMMYFUNCTION("""COMPUTED_VALUE"""),"")</f>
        <v/>
      </c>
      <c r="I35058" s="169"/>
      <c r="J35058" s="156"/>
    </row>
    <row r="35059">
      <c r="D35059" s="153" t="str">
        <f>IFERROR(__xludf.DUMMYFUNCTION("""COMPUTED_VALUE"""),"")</f>
        <v/>
      </c>
      <c r="E35059" s="153" t="str">
        <f>IFERROR(__xludf.DUMMYFUNCTION("""COMPUTED_VALUE"""),"")</f>
        <v/>
      </c>
      <c r="I35059" s="169"/>
      <c r="J35059" s="156"/>
    </row>
    <row r="35060">
      <c r="D35060" s="153" t="str">
        <f>IFERROR(__xludf.DUMMYFUNCTION("""COMPUTED_VALUE"""),"")</f>
        <v/>
      </c>
      <c r="E35060" s="153" t="str">
        <f>IFERROR(__xludf.DUMMYFUNCTION("""COMPUTED_VALUE"""),"")</f>
        <v/>
      </c>
      <c r="I35060" s="169"/>
      <c r="J35060" s="156"/>
    </row>
    <row r="35061">
      <c r="D35061" s="153" t="str">
        <f>IFERROR(__xludf.DUMMYFUNCTION("""COMPUTED_VALUE"""),"")</f>
        <v/>
      </c>
      <c r="E35061" s="153" t="str">
        <f>IFERROR(__xludf.DUMMYFUNCTION("""COMPUTED_VALUE"""),"")</f>
        <v/>
      </c>
      <c r="I35061" s="169"/>
      <c r="J35061" s="156"/>
    </row>
    <row r="35062">
      <c r="D35062" s="153" t="str">
        <f>IFERROR(__xludf.DUMMYFUNCTION("""COMPUTED_VALUE"""),"")</f>
        <v/>
      </c>
      <c r="E35062" s="153" t="str">
        <f>IFERROR(__xludf.DUMMYFUNCTION("""COMPUTED_VALUE"""),"")</f>
        <v/>
      </c>
      <c r="I35062" s="169"/>
      <c r="J35062" s="156"/>
    </row>
    <row r="35063">
      <c r="D35063" s="153" t="str">
        <f>IFERROR(__xludf.DUMMYFUNCTION("""COMPUTED_VALUE"""),"")</f>
        <v/>
      </c>
      <c r="E35063" s="153" t="str">
        <f>IFERROR(__xludf.DUMMYFUNCTION("""COMPUTED_VALUE"""),"")</f>
        <v/>
      </c>
      <c r="I35063" s="169"/>
      <c r="J35063" s="156"/>
    </row>
    <row r="35064">
      <c r="D35064" s="153" t="str">
        <f>IFERROR(__xludf.DUMMYFUNCTION("""COMPUTED_VALUE"""),"")</f>
        <v/>
      </c>
      <c r="E35064" s="153" t="str">
        <f>IFERROR(__xludf.DUMMYFUNCTION("""COMPUTED_VALUE"""),"")</f>
        <v/>
      </c>
      <c r="I35064" s="169"/>
      <c r="J35064" s="156"/>
    </row>
    <row r="35065">
      <c r="D35065" s="153" t="str">
        <f>IFERROR(__xludf.DUMMYFUNCTION("""COMPUTED_VALUE"""),"")</f>
        <v/>
      </c>
      <c r="E35065" s="153" t="str">
        <f>IFERROR(__xludf.DUMMYFUNCTION("""COMPUTED_VALUE"""),"")</f>
        <v/>
      </c>
      <c r="I35065" s="169"/>
      <c r="J35065" s="156"/>
    </row>
    <row r="35066">
      <c r="D35066" s="153" t="str">
        <f>IFERROR(__xludf.DUMMYFUNCTION("""COMPUTED_VALUE"""),"")</f>
        <v/>
      </c>
      <c r="E35066" s="153" t="str">
        <f>IFERROR(__xludf.DUMMYFUNCTION("""COMPUTED_VALUE"""),"")</f>
        <v/>
      </c>
      <c r="I35066" s="169"/>
      <c r="J35066" s="156"/>
    </row>
    <row r="35067">
      <c r="D35067" s="153" t="str">
        <f>IFERROR(__xludf.DUMMYFUNCTION("""COMPUTED_VALUE"""),"")</f>
        <v/>
      </c>
      <c r="E35067" s="153" t="str">
        <f>IFERROR(__xludf.DUMMYFUNCTION("""COMPUTED_VALUE"""),"")</f>
        <v/>
      </c>
      <c r="I35067" s="169"/>
      <c r="J35067" s="156"/>
    </row>
    <row r="35068">
      <c r="D35068" s="153" t="str">
        <f>IFERROR(__xludf.DUMMYFUNCTION("""COMPUTED_VALUE"""),"")</f>
        <v/>
      </c>
      <c r="E35068" s="153" t="str">
        <f>IFERROR(__xludf.DUMMYFUNCTION("""COMPUTED_VALUE"""),"")</f>
        <v/>
      </c>
      <c r="I35068" s="169"/>
      <c r="J35068" s="156"/>
    </row>
    <row r="35069">
      <c r="D35069" s="153" t="str">
        <f>IFERROR(__xludf.DUMMYFUNCTION("""COMPUTED_VALUE"""),"")</f>
        <v/>
      </c>
      <c r="E35069" s="153" t="str">
        <f>IFERROR(__xludf.DUMMYFUNCTION("""COMPUTED_VALUE"""),"")</f>
        <v/>
      </c>
      <c r="I35069" s="169"/>
      <c r="J35069" s="156"/>
    </row>
    <row r="35070">
      <c r="D35070" s="153" t="str">
        <f>IFERROR(__xludf.DUMMYFUNCTION("""COMPUTED_VALUE"""),"")</f>
        <v/>
      </c>
      <c r="E35070" s="153" t="str">
        <f>IFERROR(__xludf.DUMMYFUNCTION("""COMPUTED_VALUE"""),"")</f>
        <v/>
      </c>
      <c r="I35070" s="169"/>
      <c r="J35070" s="156"/>
    </row>
    <row r="35071">
      <c r="D35071" s="153" t="str">
        <f>IFERROR(__xludf.DUMMYFUNCTION("""COMPUTED_VALUE"""),"")</f>
        <v/>
      </c>
      <c r="E35071" s="153" t="str">
        <f>IFERROR(__xludf.DUMMYFUNCTION("""COMPUTED_VALUE"""),"")</f>
        <v/>
      </c>
      <c r="I35071" s="169"/>
      <c r="J35071" s="156"/>
    </row>
    <row r="35072">
      <c r="D35072" s="153" t="str">
        <f>IFERROR(__xludf.DUMMYFUNCTION("""COMPUTED_VALUE"""),"")</f>
        <v/>
      </c>
      <c r="E35072" s="153" t="str">
        <f>IFERROR(__xludf.DUMMYFUNCTION("""COMPUTED_VALUE"""),"")</f>
        <v/>
      </c>
      <c r="I35072" s="169"/>
      <c r="J35072" s="156"/>
    </row>
    <row r="35073">
      <c r="D35073" s="153" t="str">
        <f>IFERROR(__xludf.DUMMYFUNCTION("""COMPUTED_VALUE"""),"")</f>
        <v/>
      </c>
      <c r="E35073" s="153" t="str">
        <f>IFERROR(__xludf.DUMMYFUNCTION("""COMPUTED_VALUE"""),"")</f>
        <v/>
      </c>
      <c r="I35073" s="169"/>
      <c r="J35073" s="156"/>
    </row>
    <row r="35074">
      <c r="D35074" s="153" t="str">
        <f>IFERROR(__xludf.DUMMYFUNCTION("""COMPUTED_VALUE"""),"")</f>
        <v/>
      </c>
      <c r="E35074" s="153" t="str">
        <f>IFERROR(__xludf.DUMMYFUNCTION("""COMPUTED_VALUE"""),"")</f>
        <v/>
      </c>
      <c r="I35074" s="169"/>
      <c r="J35074" s="156"/>
    </row>
    <row r="35075">
      <c r="D35075" s="153" t="str">
        <f>IFERROR(__xludf.DUMMYFUNCTION("""COMPUTED_VALUE"""),"")</f>
        <v/>
      </c>
      <c r="E35075" s="153" t="str">
        <f>IFERROR(__xludf.DUMMYFUNCTION("""COMPUTED_VALUE"""),"")</f>
        <v/>
      </c>
      <c r="I35075" s="169"/>
      <c r="J35075" s="156"/>
    </row>
    <row r="35076">
      <c r="D35076" s="153" t="str">
        <f>IFERROR(__xludf.DUMMYFUNCTION("""COMPUTED_VALUE"""),"")</f>
        <v/>
      </c>
      <c r="E35076" s="153" t="str">
        <f>IFERROR(__xludf.DUMMYFUNCTION("""COMPUTED_VALUE"""),"")</f>
        <v/>
      </c>
      <c r="I35076" s="169"/>
      <c r="J35076" s="156"/>
    </row>
    <row r="35077">
      <c r="D35077" s="153" t="str">
        <f>IFERROR(__xludf.DUMMYFUNCTION("""COMPUTED_VALUE"""),"")</f>
        <v/>
      </c>
      <c r="E35077" s="153" t="str">
        <f>IFERROR(__xludf.DUMMYFUNCTION("""COMPUTED_VALUE"""),"")</f>
        <v/>
      </c>
      <c r="I35077" s="169"/>
      <c r="J35077" s="156"/>
    </row>
    <row r="35078">
      <c r="D35078" s="153" t="str">
        <f>IFERROR(__xludf.DUMMYFUNCTION("""COMPUTED_VALUE"""),"")</f>
        <v/>
      </c>
      <c r="E35078" s="153" t="str">
        <f>IFERROR(__xludf.DUMMYFUNCTION("""COMPUTED_VALUE"""),"")</f>
        <v/>
      </c>
      <c r="I35078" s="169"/>
      <c r="J35078" s="156"/>
    </row>
    <row r="35079">
      <c r="D35079" s="153" t="str">
        <f>IFERROR(__xludf.DUMMYFUNCTION("""COMPUTED_VALUE"""),"")</f>
        <v/>
      </c>
      <c r="E35079" s="153" t="str">
        <f>IFERROR(__xludf.DUMMYFUNCTION("""COMPUTED_VALUE"""),"")</f>
        <v/>
      </c>
      <c r="I35079" s="169"/>
      <c r="J35079" s="156"/>
    </row>
    <row r="35080">
      <c r="D35080" s="153" t="str">
        <f>IFERROR(__xludf.DUMMYFUNCTION("""COMPUTED_VALUE"""),"")</f>
        <v/>
      </c>
      <c r="E35080" s="153" t="str">
        <f>IFERROR(__xludf.DUMMYFUNCTION("""COMPUTED_VALUE"""),"")</f>
        <v/>
      </c>
      <c r="I35080" s="169"/>
      <c r="J35080" s="156"/>
    </row>
    <row r="35081">
      <c r="D35081" s="153" t="str">
        <f>IFERROR(__xludf.DUMMYFUNCTION("""COMPUTED_VALUE"""),"")</f>
        <v/>
      </c>
      <c r="E35081" s="153" t="str">
        <f>IFERROR(__xludf.DUMMYFUNCTION("""COMPUTED_VALUE"""),"")</f>
        <v/>
      </c>
      <c r="I35081" s="169"/>
      <c r="J35081" s="156"/>
    </row>
    <row r="35082">
      <c r="D35082" s="153" t="str">
        <f>IFERROR(__xludf.DUMMYFUNCTION("""COMPUTED_VALUE"""),"")</f>
        <v/>
      </c>
      <c r="E35082" s="153" t="str">
        <f>IFERROR(__xludf.DUMMYFUNCTION("""COMPUTED_VALUE"""),"")</f>
        <v/>
      </c>
      <c r="I35082" s="169"/>
      <c r="J35082" s="156"/>
    </row>
    <row r="35083">
      <c r="D35083" s="153" t="str">
        <f>IFERROR(__xludf.DUMMYFUNCTION("""COMPUTED_VALUE"""),"")</f>
        <v/>
      </c>
      <c r="E35083" s="153" t="str">
        <f>IFERROR(__xludf.DUMMYFUNCTION("""COMPUTED_VALUE"""),"")</f>
        <v/>
      </c>
      <c r="I35083" s="169"/>
      <c r="J35083" s="156"/>
    </row>
    <row r="35084">
      <c r="D35084" s="153" t="str">
        <f>IFERROR(__xludf.DUMMYFUNCTION("""COMPUTED_VALUE"""),"")</f>
        <v/>
      </c>
      <c r="E35084" s="153" t="str">
        <f>IFERROR(__xludf.DUMMYFUNCTION("""COMPUTED_VALUE"""),"")</f>
        <v/>
      </c>
      <c r="I35084" s="169"/>
      <c r="J35084" s="156"/>
    </row>
    <row r="35085">
      <c r="D35085" s="153" t="str">
        <f>IFERROR(__xludf.DUMMYFUNCTION("""COMPUTED_VALUE"""),"")</f>
        <v/>
      </c>
      <c r="E35085" s="153" t="str">
        <f>IFERROR(__xludf.DUMMYFUNCTION("""COMPUTED_VALUE"""),"")</f>
        <v/>
      </c>
      <c r="I35085" s="169"/>
      <c r="J35085" s="156"/>
    </row>
    <row r="35086">
      <c r="D35086" s="153" t="str">
        <f>IFERROR(__xludf.DUMMYFUNCTION("""COMPUTED_VALUE"""),"")</f>
        <v/>
      </c>
      <c r="E35086" s="153" t="str">
        <f>IFERROR(__xludf.DUMMYFUNCTION("""COMPUTED_VALUE"""),"")</f>
        <v/>
      </c>
      <c r="I35086" s="169"/>
      <c r="J35086" s="156"/>
    </row>
    <row r="35087">
      <c r="D35087" s="153" t="str">
        <f>IFERROR(__xludf.DUMMYFUNCTION("""COMPUTED_VALUE"""),"")</f>
        <v/>
      </c>
      <c r="E35087" s="153" t="str">
        <f>IFERROR(__xludf.DUMMYFUNCTION("""COMPUTED_VALUE"""),"")</f>
        <v/>
      </c>
      <c r="I35087" s="169"/>
      <c r="J35087" s="156"/>
    </row>
    <row r="35088">
      <c r="D35088" s="153" t="str">
        <f>IFERROR(__xludf.DUMMYFUNCTION("""COMPUTED_VALUE"""),"")</f>
        <v/>
      </c>
      <c r="E35088" s="153" t="str">
        <f>IFERROR(__xludf.DUMMYFUNCTION("""COMPUTED_VALUE"""),"")</f>
        <v/>
      </c>
      <c r="I35088" s="169"/>
      <c r="J35088" s="156"/>
    </row>
    <row r="35089">
      <c r="D35089" s="153" t="str">
        <f>IFERROR(__xludf.DUMMYFUNCTION("""COMPUTED_VALUE"""),"")</f>
        <v/>
      </c>
      <c r="E35089" s="153" t="str">
        <f>IFERROR(__xludf.DUMMYFUNCTION("""COMPUTED_VALUE"""),"")</f>
        <v/>
      </c>
      <c r="I35089" s="169"/>
      <c r="J35089" s="156"/>
    </row>
    <row r="35090">
      <c r="D35090" s="153" t="str">
        <f>IFERROR(__xludf.DUMMYFUNCTION("""COMPUTED_VALUE"""),"")</f>
        <v/>
      </c>
      <c r="E35090" s="153" t="str">
        <f>IFERROR(__xludf.DUMMYFUNCTION("""COMPUTED_VALUE"""),"")</f>
        <v/>
      </c>
      <c r="I35090" s="169"/>
      <c r="J35090" s="156"/>
    </row>
    <row r="35091">
      <c r="D35091" s="153" t="str">
        <f>IFERROR(__xludf.DUMMYFUNCTION("""COMPUTED_VALUE"""),"")</f>
        <v/>
      </c>
      <c r="E35091" s="153" t="str">
        <f>IFERROR(__xludf.DUMMYFUNCTION("""COMPUTED_VALUE"""),"")</f>
        <v/>
      </c>
      <c r="I35091" s="169"/>
      <c r="J35091" s="156"/>
    </row>
    <row r="35092">
      <c r="D35092" s="153" t="str">
        <f>IFERROR(__xludf.DUMMYFUNCTION("""COMPUTED_VALUE"""),"")</f>
        <v/>
      </c>
      <c r="E35092" s="153" t="str">
        <f>IFERROR(__xludf.DUMMYFUNCTION("""COMPUTED_VALUE"""),"")</f>
        <v/>
      </c>
      <c r="I35092" s="169"/>
      <c r="J35092" s="156"/>
    </row>
    <row r="35093">
      <c r="D35093" s="153" t="str">
        <f>IFERROR(__xludf.DUMMYFUNCTION("""COMPUTED_VALUE"""),"")</f>
        <v/>
      </c>
      <c r="E35093" s="153" t="str">
        <f>IFERROR(__xludf.DUMMYFUNCTION("""COMPUTED_VALUE"""),"")</f>
        <v/>
      </c>
      <c r="I35093" s="169"/>
      <c r="J35093" s="156"/>
    </row>
    <row r="35094">
      <c r="D35094" s="153" t="str">
        <f>IFERROR(__xludf.DUMMYFUNCTION("""COMPUTED_VALUE"""),"")</f>
        <v/>
      </c>
      <c r="E35094" s="153" t="str">
        <f>IFERROR(__xludf.DUMMYFUNCTION("""COMPUTED_VALUE"""),"")</f>
        <v/>
      </c>
      <c r="I35094" s="169"/>
      <c r="J35094" s="156"/>
    </row>
    <row r="35095">
      <c r="D35095" s="153" t="str">
        <f>IFERROR(__xludf.DUMMYFUNCTION("""COMPUTED_VALUE"""),"")</f>
        <v/>
      </c>
      <c r="E35095" s="153" t="str">
        <f>IFERROR(__xludf.DUMMYFUNCTION("""COMPUTED_VALUE"""),"")</f>
        <v/>
      </c>
      <c r="I35095" s="169"/>
      <c r="J35095" s="156"/>
    </row>
    <row r="35096">
      <c r="D35096" s="153" t="str">
        <f>IFERROR(__xludf.DUMMYFUNCTION("""COMPUTED_VALUE"""),"")</f>
        <v/>
      </c>
      <c r="E35096" s="153" t="str">
        <f>IFERROR(__xludf.DUMMYFUNCTION("""COMPUTED_VALUE"""),"")</f>
        <v/>
      </c>
      <c r="I35096" s="169"/>
      <c r="J35096" s="156"/>
    </row>
    <row r="35097">
      <c r="D35097" s="153" t="str">
        <f>IFERROR(__xludf.DUMMYFUNCTION("""COMPUTED_VALUE"""),"")</f>
        <v/>
      </c>
      <c r="E35097" s="153" t="str">
        <f>IFERROR(__xludf.DUMMYFUNCTION("""COMPUTED_VALUE"""),"")</f>
        <v/>
      </c>
      <c r="I35097" s="169"/>
      <c r="J35097" s="156"/>
    </row>
    <row r="35098">
      <c r="D35098" s="153" t="str">
        <f>IFERROR(__xludf.DUMMYFUNCTION("""COMPUTED_VALUE"""),"")</f>
        <v/>
      </c>
      <c r="E35098" s="153" t="str">
        <f>IFERROR(__xludf.DUMMYFUNCTION("""COMPUTED_VALUE"""),"")</f>
        <v/>
      </c>
      <c r="I35098" s="169"/>
      <c r="J35098" s="156"/>
    </row>
    <row r="35099">
      <c r="D35099" s="153" t="str">
        <f>IFERROR(__xludf.DUMMYFUNCTION("""COMPUTED_VALUE"""),"")</f>
        <v/>
      </c>
      <c r="E35099" s="153" t="str">
        <f>IFERROR(__xludf.DUMMYFUNCTION("""COMPUTED_VALUE"""),"")</f>
        <v/>
      </c>
      <c r="I35099" s="169"/>
      <c r="J35099" s="156"/>
    </row>
    <row r="35100">
      <c r="D35100" s="153" t="str">
        <f>IFERROR(__xludf.DUMMYFUNCTION("""COMPUTED_VALUE"""),"")</f>
        <v/>
      </c>
      <c r="E35100" s="153" t="str">
        <f>IFERROR(__xludf.DUMMYFUNCTION("""COMPUTED_VALUE"""),"")</f>
        <v/>
      </c>
      <c r="I35100" s="169"/>
      <c r="J35100" s="156"/>
    </row>
    <row r="35101">
      <c r="D35101" s="153" t="str">
        <f>IFERROR(__xludf.DUMMYFUNCTION("""COMPUTED_VALUE"""),"")</f>
        <v/>
      </c>
      <c r="E35101" s="153" t="str">
        <f>IFERROR(__xludf.DUMMYFUNCTION("""COMPUTED_VALUE"""),"")</f>
        <v/>
      </c>
      <c r="I35101" s="169"/>
      <c r="J35101" s="156"/>
    </row>
    <row r="35102">
      <c r="D35102" s="153" t="str">
        <f>IFERROR(__xludf.DUMMYFUNCTION("""COMPUTED_VALUE"""),"")</f>
        <v/>
      </c>
      <c r="E35102" s="153" t="str">
        <f>IFERROR(__xludf.DUMMYFUNCTION("""COMPUTED_VALUE"""),"")</f>
        <v/>
      </c>
      <c r="I35102" s="169"/>
      <c r="J35102" s="156"/>
    </row>
    <row r="35103">
      <c r="D35103" s="153" t="str">
        <f>IFERROR(__xludf.DUMMYFUNCTION("""COMPUTED_VALUE"""),"")</f>
        <v/>
      </c>
      <c r="E35103" s="153" t="str">
        <f>IFERROR(__xludf.DUMMYFUNCTION("""COMPUTED_VALUE"""),"")</f>
        <v/>
      </c>
      <c r="I35103" s="169"/>
      <c r="J35103" s="156"/>
    </row>
    <row r="35104">
      <c r="D35104" s="153" t="str">
        <f>IFERROR(__xludf.DUMMYFUNCTION("""COMPUTED_VALUE"""),"")</f>
        <v/>
      </c>
      <c r="E35104" s="153" t="str">
        <f>IFERROR(__xludf.DUMMYFUNCTION("""COMPUTED_VALUE"""),"")</f>
        <v/>
      </c>
      <c r="I35104" s="169"/>
      <c r="J35104" s="156"/>
    </row>
    <row r="35105">
      <c r="D35105" s="153" t="str">
        <f>IFERROR(__xludf.DUMMYFUNCTION("""COMPUTED_VALUE"""),"")</f>
        <v/>
      </c>
      <c r="E35105" s="153" t="str">
        <f>IFERROR(__xludf.DUMMYFUNCTION("""COMPUTED_VALUE"""),"")</f>
        <v/>
      </c>
      <c r="I35105" s="169"/>
      <c r="J35105" s="156"/>
    </row>
    <row r="35106">
      <c r="D35106" s="153" t="str">
        <f>IFERROR(__xludf.DUMMYFUNCTION("""COMPUTED_VALUE"""),"")</f>
        <v/>
      </c>
      <c r="E35106" s="153" t="str">
        <f>IFERROR(__xludf.DUMMYFUNCTION("""COMPUTED_VALUE"""),"")</f>
        <v/>
      </c>
      <c r="I35106" s="169"/>
      <c r="J35106" s="156"/>
    </row>
    <row r="35107">
      <c r="D35107" s="153" t="str">
        <f>IFERROR(__xludf.DUMMYFUNCTION("""COMPUTED_VALUE"""),"")</f>
        <v/>
      </c>
      <c r="E35107" s="153" t="str">
        <f>IFERROR(__xludf.DUMMYFUNCTION("""COMPUTED_VALUE"""),"")</f>
        <v/>
      </c>
      <c r="I35107" s="169"/>
      <c r="J35107" s="156"/>
    </row>
    <row r="35108">
      <c r="D35108" s="153" t="str">
        <f>IFERROR(__xludf.DUMMYFUNCTION("""COMPUTED_VALUE"""),"")</f>
        <v/>
      </c>
      <c r="E35108" s="153" t="str">
        <f>IFERROR(__xludf.DUMMYFUNCTION("""COMPUTED_VALUE"""),"")</f>
        <v/>
      </c>
      <c r="I35108" s="169"/>
      <c r="J35108" s="156"/>
    </row>
    <row r="35109">
      <c r="D35109" s="153" t="str">
        <f>IFERROR(__xludf.DUMMYFUNCTION("""COMPUTED_VALUE"""),"")</f>
        <v/>
      </c>
      <c r="E35109" s="153" t="str">
        <f>IFERROR(__xludf.DUMMYFUNCTION("""COMPUTED_VALUE"""),"")</f>
        <v/>
      </c>
      <c r="I35109" s="169"/>
      <c r="J35109" s="156"/>
    </row>
    <row r="35110">
      <c r="D35110" s="153" t="str">
        <f>IFERROR(__xludf.DUMMYFUNCTION("""COMPUTED_VALUE"""),"")</f>
        <v/>
      </c>
      <c r="E35110" s="153" t="str">
        <f>IFERROR(__xludf.DUMMYFUNCTION("""COMPUTED_VALUE"""),"")</f>
        <v/>
      </c>
      <c r="I35110" s="169"/>
      <c r="J35110" s="156"/>
    </row>
    <row r="35111">
      <c r="D35111" s="153" t="str">
        <f>IFERROR(__xludf.DUMMYFUNCTION("""COMPUTED_VALUE"""),"")</f>
        <v/>
      </c>
      <c r="E35111" s="153" t="str">
        <f>IFERROR(__xludf.DUMMYFUNCTION("""COMPUTED_VALUE"""),"")</f>
        <v/>
      </c>
      <c r="I35111" s="169"/>
      <c r="J35111" s="156"/>
    </row>
    <row r="35112">
      <c r="D35112" s="153" t="str">
        <f>IFERROR(__xludf.DUMMYFUNCTION("""COMPUTED_VALUE"""),"")</f>
        <v/>
      </c>
      <c r="E35112" s="153" t="str">
        <f>IFERROR(__xludf.DUMMYFUNCTION("""COMPUTED_VALUE"""),"")</f>
        <v/>
      </c>
      <c r="I35112" s="169"/>
      <c r="J35112" s="156"/>
    </row>
    <row r="35113">
      <c r="D35113" s="153" t="str">
        <f>IFERROR(__xludf.DUMMYFUNCTION("""COMPUTED_VALUE"""),"")</f>
        <v/>
      </c>
      <c r="E35113" s="153" t="str">
        <f>IFERROR(__xludf.DUMMYFUNCTION("""COMPUTED_VALUE"""),"")</f>
        <v/>
      </c>
      <c r="I35113" s="169"/>
      <c r="J35113" s="156"/>
    </row>
    <row r="35114">
      <c r="D35114" s="153" t="str">
        <f>IFERROR(__xludf.DUMMYFUNCTION("""COMPUTED_VALUE"""),"")</f>
        <v/>
      </c>
      <c r="E35114" s="153" t="str">
        <f>IFERROR(__xludf.DUMMYFUNCTION("""COMPUTED_VALUE"""),"")</f>
        <v/>
      </c>
      <c r="I35114" s="169"/>
      <c r="J35114" s="156"/>
    </row>
    <row r="35115">
      <c r="D35115" s="153" t="str">
        <f>IFERROR(__xludf.DUMMYFUNCTION("""COMPUTED_VALUE"""),"")</f>
        <v/>
      </c>
      <c r="E35115" s="153" t="str">
        <f>IFERROR(__xludf.DUMMYFUNCTION("""COMPUTED_VALUE"""),"")</f>
        <v/>
      </c>
      <c r="I35115" s="169"/>
      <c r="J35115" s="156"/>
    </row>
    <row r="35116">
      <c r="D35116" s="153" t="str">
        <f>IFERROR(__xludf.DUMMYFUNCTION("""COMPUTED_VALUE"""),"")</f>
        <v/>
      </c>
      <c r="E35116" s="153" t="str">
        <f>IFERROR(__xludf.DUMMYFUNCTION("""COMPUTED_VALUE"""),"")</f>
        <v/>
      </c>
      <c r="I35116" s="169"/>
      <c r="J35116" s="156"/>
    </row>
    <row r="35117">
      <c r="D35117" s="153" t="str">
        <f>IFERROR(__xludf.DUMMYFUNCTION("""COMPUTED_VALUE"""),"")</f>
        <v/>
      </c>
      <c r="E35117" s="153" t="str">
        <f>IFERROR(__xludf.DUMMYFUNCTION("""COMPUTED_VALUE"""),"")</f>
        <v/>
      </c>
      <c r="I35117" s="169"/>
      <c r="J35117" s="156"/>
    </row>
    <row r="35118">
      <c r="D35118" s="153" t="str">
        <f>IFERROR(__xludf.DUMMYFUNCTION("""COMPUTED_VALUE"""),"")</f>
        <v/>
      </c>
      <c r="E35118" s="153" t="str">
        <f>IFERROR(__xludf.DUMMYFUNCTION("""COMPUTED_VALUE"""),"")</f>
        <v/>
      </c>
      <c r="I35118" s="169"/>
      <c r="J35118" s="156"/>
    </row>
    <row r="35119">
      <c r="D35119" s="153" t="str">
        <f>IFERROR(__xludf.DUMMYFUNCTION("""COMPUTED_VALUE"""),"")</f>
        <v/>
      </c>
      <c r="E35119" s="153" t="str">
        <f>IFERROR(__xludf.DUMMYFUNCTION("""COMPUTED_VALUE"""),"")</f>
        <v/>
      </c>
      <c r="I35119" s="169"/>
      <c r="J35119" s="156"/>
    </row>
    <row r="35120">
      <c r="D35120" s="153" t="str">
        <f>IFERROR(__xludf.DUMMYFUNCTION("""COMPUTED_VALUE"""),"")</f>
        <v/>
      </c>
      <c r="E35120" s="153" t="str">
        <f>IFERROR(__xludf.DUMMYFUNCTION("""COMPUTED_VALUE"""),"")</f>
        <v/>
      </c>
      <c r="I35120" s="169"/>
      <c r="J35120" s="156"/>
    </row>
    <row r="35121">
      <c r="D35121" s="153" t="str">
        <f>IFERROR(__xludf.DUMMYFUNCTION("""COMPUTED_VALUE"""),"")</f>
        <v/>
      </c>
      <c r="E35121" s="153" t="str">
        <f>IFERROR(__xludf.DUMMYFUNCTION("""COMPUTED_VALUE"""),"")</f>
        <v/>
      </c>
      <c r="I35121" s="169"/>
      <c r="J35121" s="156"/>
    </row>
    <row r="35122">
      <c r="D35122" s="153" t="str">
        <f>IFERROR(__xludf.DUMMYFUNCTION("""COMPUTED_VALUE"""),"")</f>
        <v/>
      </c>
      <c r="E35122" s="153" t="str">
        <f>IFERROR(__xludf.DUMMYFUNCTION("""COMPUTED_VALUE"""),"")</f>
        <v/>
      </c>
      <c r="I35122" s="169"/>
      <c r="J35122" s="156"/>
    </row>
    <row r="35123">
      <c r="D35123" s="153" t="str">
        <f>IFERROR(__xludf.DUMMYFUNCTION("""COMPUTED_VALUE"""),"")</f>
        <v/>
      </c>
      <c r="E35123" s="153" t="str">
        <f>IFERROR(__xludf.DUMMYFUNCTION("""COMPUTED_VALUE"""),"")</f>
        <v/>
      </c>
      <c r="I35123" s="169"/>
      <c r="J35123" s="156"/>
    </row>
    <row r="35124">
      <c r="D35124" s="153" t="str">
        <f>IFERROR(__xludf.DUMMYFUNCTION("""COMPUTED_VALUE"""),"")</f>
        <v/>
      </c>
      <c r="E35124" s="153" t="str">
        <f>IFERROR(__xludf.DUMMYFUNCTION("""COMPUTED_VALUE"""),"")</f>
        <v/>
      </c>
      <c r="I35124" s="169"/>
      <c r="J35124" s="156"/>
    </row>
    <row r="35125">
      <c r="D35125" s="153" t="str">
        <f>IFERROR(__xludf.DUMMYFUNCTION("""COMPUTED_VALUE"""),"")</f>
        <v/>
      </c>
      <c r="E35125" s="153" t="str">
        <f>IFERROR(__xludf.DUMMYFUNCTION("""COMPUTED_VALUE"""),"")</f>
        <v/>
      </c>
      <c r="I35125" s="169"/>
      <c r="J35125" s="156"/>
    </row>
    <row r="35126">
      <c r="D35126" s="153" t="str">
        <f>IFERROR(__xludf.DUMMYFUNCTION("""COMPUTED_VALUE"""),"")</f>
        <v/>
      </c>
      <c r="E35126" s="153" t="str">
        <f>IFERROR(__xludf.DUMMYFUNCTION("""COMPUTED_VALUE"""),"")</f>
        <v/>
      </c>
      <c r="I35126" s="169"/>
      <c r="J35126" s="156"/>
    </row>
    <row r="35127">
      <c r="D35127" s="153" t="str">
        <f>IFERROR(__xludf.DUMMYFUNCTION("""COMPUTED_VALUE"""),"")</f>
        <v/>
      </c>
      <c r="E35127" s="153" t="str">
        <f>IFERROR(__xludf.DUMMYFUNCTION("""COMPUTED_VALUE"""),"")</f>
        <v/>
      </c>
      <c r="I35127" s="169"/>
      <c r="J35127" s="156"/>
    </row>
    <row r="35128">
      <c r="D35128" s="153" t="str">
        <f>IFERROR(__xludf.DUMMYFUNCTION("""COMPUTED_VALUE"""),"")</f>
        <v/>
      </c>
      <c r="E35128" s="153" t="str">
        <f>IFERROR(__xludf.DUMMYFUNCTION("""COMPUTED_VALUE"""),"")</f>
        <v/>
      </c>
      <c r="I35128" s="169"/>
      <c r="J35128" s="156"/>
    </row>
    <row r="35129">
      <c r="D35129" s="153" t="str">
        <f>IFERROR(__xludf.DUMMYFUNCTION("""COMPUTED_VALUE"""),"")</f>
        <v/>
      </c>
      <c r="E35129" s="153" t="str">
        <f>IFERROR(__xludf.DUMMYFUNCTION("""COMPUTED_VALUE"""),"")</f>
        <v/>
      </c>
      <c r="I35129" s="169"/>
      <c r="J35129" s="156"/>
    </row>
    <row r="35130">
      <c r="D35130" s="153" t="str">
        <f>IFERROR(__xludf.DUMMYFUNCTION("""COMPUTED_VALUE"""),"")</f>
        <v/>
      </c>
      <c r="E35130" s="153" t="str">
        <f>IFERROR(__xludf.DUMMYFUNCTION("""COMPUTED_VALUE"""),"")</f>
        <v/>
      </c>
      <c r="I35130" s="169"/>
      <c r="J35130" s="156"/>
    </row>
    <row r="35131">
      <c r="D35131" s="153" t="str">
        <f>IFERROR(__xludf.DUMMYFUNCTION("""COMPUTED_VALUE"""),"")</f>
        <v/>
      </c>
      <c r="E35131" s="153" t="str">
        <f>IFERROR(__xludf.DUMMYFUNCTION("""COMPUTED_VALUE"""),"")</f>
        <v/>
      </c>
      <c r="I35131" s="169"/>
      <c r="J35131" s="156"/>
    </row>
    <row r="35132">
      <c r="D35132" s="153" t="str">
        <f>IFERROR(__xludf.DUMMYFUNCTION("""COMPUTED_VALUE"""),"")</f>
        <v/>
      </c>
      <c r="E35132" s="153" t="str">
        <f>IFERROR(__xludf.DUMMYFUNCTION("""COMPUTED_VALUE"""),"")</f>
        <v/>
      </c>
      <c r="I35132" s="169"/>
      <c r="J35132" s="156"/>
    </row>
    <row r="35133">
      <c r="D35133" s="153" t="str">
        <f>IFERROR(__xludf.DUMMYFUNCTION("""COMPUTED_VALUE"""),"")</f>
        <v/>
      </c>
      <c r="E35133" s="153" t="str">
        <f>IFERROR(__xludf.DUMMYFUNCTION("""COMPUTED_VALUE"""),"")</f>
        <v/>
      </c>
      <c r="I35133" s="169"/>
      <c r="J35133" s="156"/>
    </row>
    <row r="35134">
      <c r="D35134" s="153" t="str">
        <f>IFERROR(__xludf.DUMMYFUNCTION("""COMPUTED_VALUE"""),"")</f>
        <v/>
      </c>
      <c r="E35134" s="153" t="str">
        <f>IFERROR(__xludf.DUMMYFUNCTION("""COMPUTED_VALUE"""),"")</f>
        <v/>
      </c>
      <c r="I35134" s="169"/>
      <c r="J35134" s="156"/>
    </row>
    <row r="35135">
      <c r="D35135" s="153" t="str">
        <f>IFERROR(__xludf.DUMMYFUNCTION("""COMPUTED_VALUE"""),"")</f>
        <v/>
      </c>
      <c r="E35135" s="153" t="str">
        <f>IFERROR(__xludf.DUMMYFUNCTION("""COMPUTED_VALUE"""),"")</f>
        <v/>
      </c>
      <c r="I35135" s="169"/>
      <c r="J35135" s="156"/>
    </row>
    <row r="35136">
      <c r="D35136" s="153" t="str">
        <f>IFERROR(__xludf.DUMMYFUNCTION("""COMPUTED_VALUE"""),"")</f>
        <v/>
      </c>
      <c r="E35136" s="153" t="str">
        <f>IFERROR(__xludf.DUMMYFUNCTION("""COMPUTED_VALUE"""),"")</f>
        <v/>
      </c>
      <c r="I35136" s="169"/>
      <c r="J35136" s="156"/>
    </row>
    <row r="35137">
      <c r="D35137" s="153" t="str">
        <f>IFERROR(__xludf.DUMMYFUNCTION("""COMPUTED_VALUE"""),"")</f>
        <v/>
      </c>
      <c r="E35137" s="153" t="str">
        <f>IFERROR(__xludf.DUMMYFUNCTION("""COMPUTED_VALUE"""),"")</f>
        <v/>
      </c>
      <c r="I35137" s="169"/>
      <c r="J35137" s="156"/>
    </row>
    <row r="35138">
      <c r="D35138" s="153" t="str">
        <f>IFERROR(__xludf.DUMMYFUNCTION("""COMPUTED_VALUE"""),"")</f>
        <v/>
      </c>
      <c r="E35138" s="153" t="str">
        <f>IFERROR(__xludf.DUMMYFUNCTION("""COMPUTED_VALUE"""),"")</f>
        <v/>
      </c>
      <c r="I35138" s="169"/>
      <c r="J35138" s="156"/>
    </row>
    <row r="35139">
      <c r="D35139" s="153" t="str">
        <f>IFERROR(__xludf.DUMMYFUNCTION("""COMPUTED_VALUE"""),"")</f>
        <v/>
      </c>
      <c r="E35139" s="153" t="str">
        <f>IFERROR(__xludf.DUMMYFUNCTION("""COMPUTED_VALUE"""),"")</f>
        <v/>
      </c>
      <c r="I35139" s="169"/>
      <c r="J35139" s="156"/>
    </row>
    <row r="35140">
      <c r="D35140" s="153" t="str">
        <f>IFERROR(__xludf.DUMMYFUNCTION("""COMPUTED_VALUE"""),"")</f>
        <v/>
      </c>
      <c r="E35140" s="153" t="str">
        <f>IFERROR(__xludf.DUMMYFUNCTION("""COMPUTED_VALUE"""),"")</f>
        <v/>
      </c>
      <c r="I35140" s="169"/>
      <c r="J35140" s="156"/>
    </row>
    <row r="35141">
      <c r="D35141" s="153" t="str">
        <f>IFERROR(__xludf.DUMMYFUNCTION("""COMPUTED_VALUE"""),"")</f>
        <v/>
      </c>
      <c r="E35141" s="153" t="str">
        <f>IFERROR(__xludf.DUMMYFUNCTION("""COMPUTED_VALUE"""),"")</f>
        <v/>
      </c>
      <c r="I35141" s="169"/>
      <c r="J35141" s="156"/>
    </row>
    <row r="35142">
      <c r="D35142" s="153" t="str">
        <f>IFERROR(__xludf.DUMMYFUNCTION("""COMPUTED_VALUE"""),"")</f>
        <v/>
      </c>
      <c r="E35142" s="153" t="str">
        <f>IFERROR(__xludf.DUMMYFUNCTION("""COMPUTED_VALUE"""),"")</f>
        <v/>
      </c>
      <c r="I35142" s="169"/>
      <c r="J35142" s="156"/>
    </row>
    <row r="35143">
      <c r="D35143" s="153" t="str">
        <f>IFERROR(__xludf.DUMMYFUNCTION("""COMPUTED_VALUE"""),"")</f>
        <v/>
      </c>
      <c r="E35143" s="153" t="str">
        <f>IFERROR(__xludf.DUMMYFUNCTION("""COMPUTED_VALUE"""),"")</f>
        <v/>
      </c>
      <c r="I35143" s="169"/>
      <c r="J35143" s="156"/>
    </row>
    <row r="35144">
      <c r="D35144" s="153" t="str">
        <f>IFERROR(__xludf.DUMMYFUNCTION("""COMPUTED_VALUE"""),"")</f>
        <v/>
      </c>
      <c r="E35144" s="153" t="str">
        <f>IFERROR(__xludf.DUMMYFUNCTION("""COMPUTED_VALUE"""),"")</f>
        <v/>
      </c>
      <c r="I35144" s="169"/>
      <c r="J35144" s="156"/>
    </row>
    <row r="35145">
      <c r="D35145" s="153" t="str">
        <f>IFERROR(__xludf.DUMMYFUNCTION("""COMPUTED_VALUE"""),"")</f>
        <v/>
      </c>
      <c r="E35145" s="153" t="str">
        <f>IFERROR(__xludf.DUMMYFUNCTION("""COMPUTED_VALUE"""),"")</f>
        <v/>
      </c>
      <c r="I35145" s="169"/>
      <c r="J35145" s="156"/>
    </row>
    <row r="35146">
      <c r="D35146" s="153" t="str">
        <f>IFERROR(__xludf.DUMMYFUNCTION("""COMPUTED_VALUE"""),"")</f>
        <v/>
      </c>
      <c r="E35146" s="153" t="str">
        <f>IFERROR(__xludf.DUMMYFUNCTION("""COMPUTED_VALUE"""),"")</f>
        <v/>
      </c>
      <c r="I35146" s="169"/>
      <c r="J35146" s="156"/>
    </row>
    <row r="35147">
      <c r="D35147" s="153" t="str">
        <f>IFERROR(__xludf.DUMMYFUNCTION("""COMPUTED_VALUE"""),"")</f>
        <v/>
      </c>
      <c r="E35147" s="153" t="str">
        <f>IFERROR(__xludf.DUMMYFUNCTION("""COMPUTED_VALUE"""),"")</f>
        <v/>
      </c>
      <c r="I35147" s="169"/>
      <c r="J35147" s="156"/>
    </row>
    <row r="35148">
      <c r="D35148" s="153" t="str">
        <f>IFERROR(__xludf.DUMMYFUNCTION("""COMPUTED_VALUE"""),"")</f>
        <v/>
      </c>
      <c r="E35148" s="153" t="str">
        <f>IFERROR(__xludf.DUMMYFUNCTION("""COMPUTED_VALUE"""),"")</f>
        <v/>
      </c>
      <c r="I35148" s="169"/>
      <c r="J35148" s="156"/>
    </row>
    <row r="35149">
      <c r="D35149" s="153" t="str">
        <f>IFERROR(__xludf.DUMMYFUNCTION("""COMPUTED_VALUE"""),"")</f>
        <v/>
      </c>
      <c r="E35149" s="153" t="str">
        <f>IFERROR(__xludf.DUMMYFUNCTION("""COMPUTED_VALUE"""),"")</f>
        <v/>
      </c>
      <c r="I35149" s="169"/>
      <c r="J35149" s="156"/>
    </row>
    <row r="35150">
      <c r="D35150" s="153" t="str">
        <f>IFERROR(__xludf.DUMMYFUNCTION("""COMPUTED_VALUE"""),"")</f>
        <v/>
      </c>
      <c r="E35150" s="153" t="str">
        <f>IFERROR(__xludf.DUMMYFUNCTION("""COMPUTED_VALUE"""),"")</f>
        <v/>
      </c>
      <c r="I35150" s="169"/>
      <c r="J35150" s="156"/>
    </row>
    <row r="35151">
      <c r="D35151" s="153" t="str">
        <f>IFERROR(__xludf.DUMMYFUNCTION("""COMPUTED_VALUE"""),"")</f>
        <v/>
      </c>
      <c r="E35151" s="153" t="str">
        <f>IFERROR(__xludf.DUMMYFUNCTION("""COMPUTED_VALUE"""),"")</f>
        <v/>
      </c>
      <c r="I35151" s="169"/>
      <c r="J35151" s="156"/>
    </row>
    <row r="35152">
      <c r="D35152" s="153" t="str">
        <f>IFERROR(__xludf.DUMMYFUNCTION("""COMPUTED_VALUE"""),"")</f>
        <v/>
      </c>
      <c r="E35152" s="153" t="str">
        <f>IFERROR(__xludf.DUMMYFUNCTION("""COMPUTED_VALUE"""),"")</f>
        <v/>
      </c>
      <c r="I35152" s="169"/>
      <c r="J35152" s="156"/>
    </row>
    <row r="35153">
      <c r="D35153" s="153" t="str">
        <f>IFERROR(__xludf.DUMMYFUNCTION("""COMPUTED_VALUE"""),"")</f>
        <v/>
      </c>
      <c r="E35153" s="153" t="str">
        <f>IFERROR(__xludf.DUMMYFUNCTION("""COMPUTED_VALUE"""),"")</f>
        <v/>
      </c>
      <c r="I35153" s="169"/>
      <c r="J35153" s="156"/>
    </row>
    <row r="35154">
      <c r="D35154" s="153" t="str">
        <f>IFERROR(__xludf.DUMMYFUNCTION("""COMPUTED_VALUE"""),"")</f>
        <v/>
      </c>
      <c r="E35154" s="153" t="str">
        <f>IFERROR(__xludf.DUMMYFUNCTION("""COMPUTED_VALUE"""),"")</f>
        <v/>
      </c>
      <c r="I35154" s="169"/>
      <c r="J35154" s="156"/>
    </row>
    <row r="35155">
      <c r="D35155" s="153" t="str">
        <f>IFERROR(__xludf.DUMMYFUNCTION("""COMPUTED_VALUE"""),"")</f>
        <v/>
      </c>
      <c r="E35155" s="153" t="str">
        <f>IFERROR(__xludf.DUMMYFUNCTION("""COMPUTED_VALUE"""),"")</f>
        <v/>
      </c>
      <c r="I35155" s="169"/>
      <c r="J35155" s="156"/>
    </row>
    <row r="35156">
      <c r="D35156" s="153" t="str">
        <f>IFERROR(__xludf.DUMMYFUNCTION("""COMPUTED_VALUE"""),"")</f>
        <v/>
      </c>
      <c r="E35156" s="153" t="str">
        <f>IFERROR(__xludf.DUMMYFUNCTION("""COMPUTED_VALUE"""),"")</f>
        <v/>
      </c>
      <c r="I35156" s="169"/>
      <c r="J35156" s="156"/>
    </row>
    <row r="35157">
      <c r="D35157" s="153" t="str">
        <f>IFERROR(__xludf.DUMMYFUNCTION("""COMPUTED_VALUE"""),"")</f>
        <v/>
      </c>
      <c r="E35157" s="153" t="str">
        <f>IFERROR(__xludf.DUMMYFUNCTION("""COMPUTED_VALUE"""),"")</f>
        <v/>
      </c>
      <c r="I35157" s="169"/>
      <c r="J35157" s="156"/>
    </row>
    <row r="35158">
      <c r="D35158" s="153" t="str">
        <f>IFERROR(__xludf.DUMMYFUNCTION("""COMPUTED_VALUE"""),"")</f>
        <v/>
      </c>
      <c r="E35158" s="153" t="str">
        <f>IFERROR(__xludf.DUMMYFUNCTION("""COMPUTED_VALUE"""),"")</f>
        <v/>
      </c>
      <c r="I35158" s="169"/>
      <c r="J35158" s="156"/>
    </row>
    <row r="35159">
      <c r="D35159" s="153" t="str">
        <f>IFERROR(__xludf.DUMMYFUNCTION("""COMPUTED_VALUE"""),"")</f>
        <v/>
      </c>
      <c r="E35159" s="153" t="str">
        <f>IFERROR(__xludf.DUMMYFUNCTION("""COMPUTED_VALUE"""),"")</f>
        <v/>
      </c>
      <c r="I35159" s="169"/>
      <c r="J35159" s="156"/>
    </row>
    <row r="35160">
      <c r="D35160" s="153" t="str">
        <f>IFERROR(__xludf.DUMMYFUNCTION("""COMPUTED_VALUE"""),"")</f>
        <v/>
      </c>
      <c r="E35160" s="153" t="str">
        <f>IFERROR(__xludf.DUMMYFUNCTION("""COMPUTED_VALUE"""),"")</f>
        <v/>
      </c>
      <c r="I35160" s="169"/>
      <c r="J35160" s="156"/>
    </row>
    <row r="35161">
      <c r="D35161" s="153" t="str">
        <f>IFERROR(__xludf.DUMMYFUNCTION("""COMPUTED_VALUE"""),"")</f>
        <v/>
      </c>
      <c r="E35161" s="153" t="str">
        <f>IFERROR(__xludf.DUMMYFUNCTION("""COMPUTED_VALUE"""),"")</f>
        <v/>
      </c>
      <c r="I35161" s="169"/>
      <c r="J35161" s="156"/>
    </row>
    <row r="35162">
      <c r="D35162" s="153" t="str">
        <f>IFERROR(__xludf.DUMMYFUNCTION("""COMPUTED_VALUE"""),"")</f>
        <v/>
      </c>
      <c r="E35162" s="153" t="str">
        <f>IFERROR(__xludf.DUMMYFUNCTION("""COMPUTED_VALUE"""),"")</f>
        <v/>
      </c>
      <c r="I35162" s="169"/>
      <c r="J35162" s="156"/>
    </row>
    <row r="35163">
      <c r="D35163" s="153" t="str">
        <f>IFERROR(__xludf.DUMMYFUNCTION("""COMPUTED_VALUE"""),"")</f>
        <v/>
      </c>
      <c r="E35163" s="153" t="str">
        <f>IFERROR(__xludf.DUMMYFUNCTION("""COMPUTED_VALUE"""),"")</f>
        <v/>
      </c>
      <c r="I35163" s="169"/>
      <c r="J35163" s="156"/>
    </row>
    <row r="35164">
      <c r="D35164" s="153" t="str">
        <f>IFERROR(__xludf.DUMMYFUNCTION("""COMPUTED_VALUE"""),"")</f>
        <v/>
      </c>
      <c r="E35164" s="153" t="str">
        <f>IFERROR(__xludf.DUMMYFUNCTION("""COMPUTED_VALUE"""),"")</f>
        <v/>
      </c>
      <c r="I35164" s="169"/>
      <c r="J35164" s="156"/>
    </row>
    <row r="35165">
      <c r="D35165" s="153" t="str">
        <f>IFERROR(__xludf.DUMMYFUNCTION("""COMPUTED_VALUE"""),"")</f>
        <v/>
      </c>
      <c r="E35165" s="153" t="str">
        <f>IFERROR(__xludf.DUMMYFUNCTION("""COMPUTED_VALUE"""),"")</f>
        <v/>
      </c>
      <c r="I35165" s="169"/>
      <c r="J35165" s="156"/>
    </row>
    <row r="35166">
      <c r="D35166" s="153" t="str">
        <f>IFERROR(__xludf.DUMMYFUNCTION("""COMPUTED_VALUE"""),"")</f>
        <v/>
      </c>
      <c r="E35166" s="153" t="str">
        <f>IFERROR(__xludf.DUMMYFUNCTION("""COMPUTED_VALUE"""),"")</f>
        <v/>
      </c>
      <c r="I35166" s="169"/>
      <c r="J35166" s="156"/>
    </row>
    <row r="35167">
      <c r="D35167" s="153" t="str">
        <f>IFERROR(__xludf.DUMMYFUNCTION("""COMPUTED_VALUE"""),"")</f>
        <v/>
      </c>
      <c r="E35167" s="153" t="str">
        <f>IFERROR(__xludf.DUMMYFUNCTION("""COMPUTED_VALUE"""),"")</f>
        <v/>
      </c>
      <c r="I35167" s="169"/>
      <c r="J35167" s="156"/>
    </row>
    <row r="35168">
      <c r="D35168" s="153" t="str">
        <f>IFERROR(__xludf.DUMMYFUNCTION("""COMPUTED_VALUE"""),"")</f>
        <v/>
      </c>
      <c r="E35168" s="153" t="str">
        <f>IFERROR(__xludf.DUMMYFUNCTION("""COMPUTED_VALUE"""),"")</f>
        <v/>
      </c>
      <c r="I35168" s="169"/>
      <c r="J35168" s="156"/>
    </row>
    <row r="35169">
      <c r="D35169" s="153" t="str">
        <f>IFERROR(__xludf.DUMMYFUNCTION("""COMPUTED_VALUE"""),"")</f>
        <v/>
      </c>
      <c r="E35169" s="153" t="str">
        <f>IFERROR(__xludf.DUMMYFUNCTION("""COMPUTED_VALUE"""),"")</f>
        <v/>
      </c>
      <c r="I35169" s="169"/>
      <c r="J35169" s="156"/>
    </row>
    <row r="35170">
      <c r="D35170" s="153" t="str">
        <f>IFERROR(__xludf.DUMMYFUNCTION("""COMPUTED_VALUE"""),"")</f>
        <v/>
      </c>
      <c r="E35170" s="153" t="str">
        <f>IFERROR(__xludf.DUMMYFUNCTION("""COMPUTED_VALUE"""),"")</f>
        <v/>
      </c>
      <c r="I35170" s="169"/>
      <c r="J35170" s="156"/>
    </row>
    <row r="35171">
      <c r="D35171" s="153" t="str">
        <f>IFERROR(__xludf.DUMMYFUNCTION("""COMPUTED_VALUE"""),"")</f>
        <v/>
      </c>
      <c r="E35171" s="153" t="str">
        <f>IFERROR(__xludf.DUMMYFUNCTION("""COMPUTED_VALUE"""),"")</f>
        <v/>
      </c>
      <c r="I35171" s="169"/>
      <c r="J35171" s="156"/>
    </row>
    <row r="35172">
      <c r="D35172" s="153" t="str">
        <f>IFERROR(__xludf.DUMMYFUNCTION("""COMPUTED_VALUE"""),"")</f>
        <v/>
      </c>
      <c r="E35172" s="153" t="str">
        <f>IFERROR(__xludf.DUMMYFUNCTION("""COMPUTED_VALUE"""),"")</f>
        <v/>
      </c>
      <c r="I35172" s="169"/>
      <c r="J35172" s="156"/>
    </row>
    <row r="35173">
      <c r="D35173" s="153" t="str">
        <f>IFERROR(__xludf.DUMMYFUNCTION("""COMPUTED_VALUE"""),"")</f>
        <v/>
      </c>
      <c r="E35173" s="153" t="str">
        <f>IFERROR(__xludf.DUMMYFUNCTION("""COMPUTED_VALUE"""),"")</f>
        <v/>
      </c>
      <c r="I35173" s="169"/>
      <c r="J35173" s="156"/>
    </row>
    <row r="35174">
      <c r="D35174" s="153" t="str">
        <f>IFERROR(__xludf.DUMMYFUNCTION("""COMPUTED_VALUE"""),"")</f>
        <v/>
      </c>
      <c r="E35174" s="153" t="str">
        <f>IFERROR(__xludf.DUMMYFUNCTION("""COMPUTED_VALUE"""),"")</f>
        <v/>
      </c>
      <c r="I35174" s="169"/>
      <c r="J35174" s="156"/>
    </row>
    <row r="35175">
      <c r="D35175" s="153" t="str">
        <f>IFERROR(__xludf.DUMMYFUNCTION("""COMPUTED_VALUE"""),"")</f>
        <v/>
      </c>
      <c r="E35175" s="153" t="str">
        <f>IFERROR(__xludf.DUMMYFUNCTION("""COMPUTED_VALUE"""),"")</f>
        <v/>
      </c>
      <c r="I35175" s="169"/>
      <c r="J35175" s="156"/>
    </row>
    <row r="35176">
      <c r="D35176" s="153" t="str">
        <f>IFERROR(__xludf.DUMMYFUNCTION("""COMPUTED_VALUE"""),"")</f>
        <v/>
      </c>
      <c r="E35176" s="153" t="str">
        <f>IFERROR(__xludf.DUMMYFUNCTION("""COMPUTED_VALUE"""),"")</f>
        <v/>
      </c>
      <c r="I35176" s="169"/>
      <c r="J35176" s="156"/>
    </row>
    <row r="35177">
      <c r="D35177" s="153" t="str">
        <f>IFERROR(__xludf.DUMMYFUNCTION("""COMPUTED_VALUE"""),"")</f>
        <v/>
      </c>
      <c r="E35177" s="153" t="str">
        <f>IFERROR(__xludf.DUMMYFUNCTION("""COMPUTED_VALUE"""),"")</f>
        <v/>
      </c>
      <c r="I35177" s="169"/>
      <c r="J35177" s="156"/>
    </row>
    <row r="35178">
      <c r="D35178" s="153" t="str">
        <f>IFERROR(__xludf.DUMMYFUNCTION("""COMPUTED_VALUE"""),"")</f>
        <v/>
      </c>
      <c r="E35178" s="153" t="str">
        <f>IFERROR(__xludf.DUMMYFUNCTION("""COMPUTED_VALUE"""),"")</f>
        <v/>
      </c>
      <c r="I35178" s="169"/>
      <c r="J35178" s="156"/>
    </row>
    <row r="35179">
      <c r="D35179" s="153" t="str">
        <f>IFERROR(__xludf.DUMMYFUNCTION("""COMPUTED_VALUE"""),"")</f>
        <v/>
      </c>
      <c r="E35179" s="153" t="str">
        <f>IFERROR(__xludf.DUMMYFUNCTION("""COMPUTED_VALUE"""),"")</f>
        <v/>
      </c>
      <c r="I35179" s="169"/>
      <c r="J35179" s="156"/>
    </row>
    <row r="35180">
      <c r="D35180" s="153" t="str">
        <f>IFERROR(__xludf.DUMMYFUNCTION("""COMPUTED_VALUE"""),"")</f>
        <v/>
      </c>
      <c r="E35180" s="153" t="str">
        <f>IFERROR(__xludf.DUMMYFUNCTION("""COMPUTED_VALUE"""),"")</f>
        <v/>
      </c>
      <c r="I35180" s="169"/>
      <c r="J35180" s="156"/>
    </row>
    <row r="35181">
      <c r="D35181" s="153" t="str">
        <f>IFERROR(__xludf.DUMMYFUNCTION("""COMPUTED_VALUE"""),"")</f>
        <v/>
      </c>
      <c r="E35181" s="153" t="str">
        <f>IFERROR(__xludf.DUMMYFUNCTION("""COMPUTED_VALUE"""),"")</f>
        <v/>
      </c>
      <c r="I35181" s="169"/>
      <c r="J35181" s="156"/>
    </row>
    <row r="35182">
      <c r="D35182" s="153" t="str">
        <f>IFERROR(__xludf.DUMMYFUNCTION("""COMPUTED_VALUE"""),"")</f>
        <v/>
      </c>
      <c r="E35182" s="153" t="str">
        <f>IFERROR(__xludf.DUMMYFUNCTION("""COMPUTED_VALUE"""),"")</f>
        <v/>
      </c>
      <c r="I35182" s="169"/>
      <c r="J35182" s="156"/>
    </row>
    <row r="35183">
      <c r="D35183" s="153" t="str">
        <f>IFERROR(__xludf.DUMMYFUNCTION("""COMPUTED_VALUE"""),"")</f>
        <v/>
      </c>
      <c r="E35183" s="153" t="str">
        <f>IFERROR(__xludf.DUMMYFUNCTION("""COMPUTED_VALUE"""),"")</f>
        <v/>
      </c>
      <c r="I35183" s="169"/>
      <c r="J35183" s="156"/>
    </row>
    <row r="35184">
      <c r="D35184" s="153" t="str">
        <f>IFERROR(__xludf.DUMMYFUNCTION("""COMPUTED_VALUE"""),"")</f>
        <v/>
      </c>
      <c r="E35184" s="153" t="str">
        <f>IFERROR(__xludf.DUMMYFUNCTION("""COMPUTED_VALUE"""),"")</f>
        <v/>
      </c>
      <c r="I35184" s="169"/>
      <c r="J35184" s="156"/>
    </row>
    <row r="35185">
      <c r="D35185" s="153" t="str">
        <f>IFERROR(__xludf.DUMMYFUNCTION("""COMPUTED_VALUE"""),"")</f>
        <v/>
      </c>
      <c r="E35185" s="153" t="str">
        <f>IFERROR(__xludf.DUMMYFUNCTION("""COMPUTED_VALUE"""),"")</f>
        <v/>
      </c>
      <c r="I35185" s="169"/>
      <c r="J35185" s="156"/>
    </row>
    <row r="35186">
      <c r="D35186" s="153" t="str">
        <f>IFERROR(__xludf.DUMMYFUNCTION("""COMPUTED_VALUE"""),"")</f>
        <v/>
      </c>
      <c r="E35186" s="153" t="str">
        <f>IFERROR(__xludf.DUMMYFUNCTION("""COMPUTED_VALUE"""),"")</f>
        <v/>
      </c>
      <c r="I35186" s="169"/>
      <c r="J35186" s="156"/>
    </row>
    <row r="35187">
      <c r="D35187" s="153" t="str">
        <f>IFERROR(__xludf.DUMMYFUNCTION("""COMPUTED_VALUE"""),"")</f>
        <v/>
      </c>
      <c r="E35187" s="153" t="str">
        <f>IFERROR(__xludf.DUMMYFUNCTION("""COMPUTED_VALUE"""),"")</f>
        <v/>
      </c>
      <c r="I35187" s="169"/>
      <c r="J35187" s="156"/>
    </row>
    <row r="35188">
      <c r="D35188" s="153" t="str">
        <f>IFERROR(__xludf.DUMMYFUNCTION("""COMPUTED_VALUE"""),"")</f>
        <v/>
      </c>
      <c r="E35188" s="153" t="str">
        <f>IFERROR(__xludf.DUMMYFUNCTION("""COMPUTED_VALUE"""),"")</f>
        <v/>
      </c>
      <c r="I35188" s="169"/>
      <c r="J35188" s="156"/>
    </row>
    <row r="35189">
      <c r="D35189" s="153" t="str">
        <f>IFERROR(__xludf.DUMMYFUNCTION("""COMPUTED_VALUE"""),"")</f>
        <v/>
      </c>
      <c r="E35189" s="153" t="str">
        <f>IFERROR(__xludf.DUMMYFUNCTION("""COMPUTED_VALUE"""),"")</f>
        <v/>
      </c>
      <c r="I35189" s="169"/>
      <c r="J35189" s="156"/>
    </row>
    <row r="35190">
      <c r="D35190" s="153" t="str">
        <f>IFERROR(__xludf.DUMMYFUNCTION("""COMPUTED_VALUE"""),"")</f>
        <v/>
      </c>
      <c r="E35190" s="153" t="str">
        <f>IFERROR(__xludf.DUMMYFUNCTION("""COMPUTED_VALUE"""),"")</f>
        <v/>
      </c>
      <c r="I35190" s="169"/>
      <c r="J35190" s="156"/>
    </row>
    <row r="35191">
      <c r="D35191" s="153" t="str">
        <f>IFERROR(__xludf.DUMMYFUNCTION("""COMPUTED_VALUE"""),"")</f>
        <v/>
      </c>
      <c r="E35191" s="153" t="str">
        <f>IFERROR(__xludf.DUMMYFUNCTION("""COMPUTED_VALUE"""),"")</f>
        <v/>
      </c>
      <c r="I35191" s="169"/>
      <c r="J35191" s="156"/>
    </row>
    <row r="35192">
      <c r="D35192" s="153" t="str">
        <f>IFERROR(__xludf.DUMMYFUNCTION("""COMPUTED_VALUE"""),"")</f>
        <v/>
      </c>
      <c r="E35192" s="153" t="str">
        <f>IFERROR(__xludf.DUMMYFUNCTION("""COMPUTED_VALUE"""),"")</f>
        <v/>
      </c>
      <c r="I35192" s="169"/>
      <c r="J35192" s="156"/>
    </row>
    <row r="35193">
      <c r="D35193" s="153" t="str">
        <f>IFERROR(__xludf.DUMMYFUNCTION("""COMPUTED_VALUE"""),"")</f>
        <v/>
      </c>
      <c r="E35193" s="153" t="str">
        <f>IFERROR(__xludf.DUMMYFUNCTION("""COMPUTED_VALUE"""),"")</f>
        <v/>
      </c>
      <c r="I35193" s="169"/>
      <c r="J35193" s="156"/>
    </row>
    <row r="35194">
      <c r="D35194" s="153" t="str">
        <f>IFERROR(__xludf.DUMMYFUNCTION("""COMPUTED_VALUE"""),"")</f>
        <v/>
      </c>
      <c r="E35194" s="153" t="str">
        <f>IFERROR(__xludf.DUMMYFUNCTION("""COMPUTED_VALUE"""),"")</f>
        <v/>
      </c>
      <c r="I35194" s="169"/>
      <c r="J35194" s="156"/>
    </row>
    <row r="35195">
      <c r="D35195" s="153" t="str">
        <f>IFERROR(__xludf.DUMMYFUNCTION("""COMPUTED_VALUE"""),"")</f>
        <v/>
      </c>
      <c r="E35195" s="153" t="str">
        <f>IFERROR(__xludf.DUMMYFUNCTION("""COMPUTED_VALUE"""),"")</f>
        <v/>
      </c>
      <c r="I35195" s="169"/>
      <c r="J35195" s="156"/>
    </row>
    <row r="35196">
      <c r="D35196" s="153" t="str">
        <f>IFERROR(__xludf.DUMMYFUNCTION("""COMPUTED_VALUE"""),"")</f>
        <v/>
      </c>
      <c r="E35196" s="153" t="str">
        <f>IFERROR(__xludf.DUMMYFUNCTION("""COMPUTED_VALUE"""),"")</f>
        <v/>
      </c>
      <c r="I35196" s="169"/>
      <c r="J35196" s="156"/>
    </row>
    <row r="35197">
      <c r="D35197" s="153" t="str">
        <f>IFERROR(__xludf.DUMMYFUNCTION("""COMPUTED_VALUE"""),"")</f>
        <v/>
      </c>
      <c r="E35197" s="153" t="str">
        <f>IFERROR(__xludf.DUMMYFUNCTION("""COMPUTED_VALUE"""),"")</f>
        <v/>
      </c>
      <c r="I35197" s="169"/>
      <c r="J35197" s="156"/>
    </row>
    <row r="35198">
      <c r="D35198" s="153" t="str">
        <f>IFERROR(__xludf.DUMMYFUNCTION("""COMPUTED_VALUE"""),"")</f>
        <v/>
      </c>
      <c r="E35198" s="153" t="str">
        <f>IFERROR(__xludf.DUMMYFUNCTION("""COMPUTED_VALUE"""),"")</f>
        <v/>
      </c>
      <c r="I35198" s="169"/>
      <c r="J35198" s="156"/>
    </row>
    <row r="35199">
      <c r="D35199" s="153" t="str">
        <f>IFERROR(__xludf.DUMMYFUNCTION("""COMPUTED_VALUE"""),"")</f>
        <v/>
      </c>
      <c r="E35199" s="153" t="str">
        <f>IFERROR(__xludf.DUMMYFUNCTION("""COMPUTED_VALUE"""),"")</f>
        <v/>
      </c>
      <c r="I35199" s="169"/>
      <c r="J35199" s="156"/>
    </row>
    <row r="35200">
      <c r="D35200" s="153" t="str">
        <f>IFERROR(__xludf.DUMMYFUNCTION("""COMPUTED_VALUE"""),"")</f>
        <v/>
      </c>
      <c r="E35200" s="153" t="str">
        <f>IFERROR(__xludf.DUMMYFUNCTION("""COMPUTED_VALUE"""),"")</f>
        <v/>
      </c>
      <c r="I35200" s="169"/>
      <c r="J35200" s="156"/>
    </row>
    <row r="35201">
      <c r="D35201" s="153" t="str">
        <f>IFERROR(__xludf.DUMMYFUNCTION("""COMPUTED_VALUE"""),"")</f>
        <v/>
      </c>
      <c r="E35201" s="153" t="str">
        <f>IFERROR(__xludf.DUMMYFUNCTION("""COMPUTED_VALUE"""),"")</f>
        <v/>
      </c>
      <c r="I35201" s="169"/>
      <c r="J35201" s="156"/>
    </row>
    <row r="35202">
      <c r="D35202" s="153" t="str">
        <f>IFERROR(__xludf.DUMMYFUNCTION("""COMPUTED_VALUE"""),"")</f>
        <v/>
      </c>
      <c r="E35202" s="153" t="str">
        <f>IFERROR(__xludf.DUMMYFUNCTION("""COMPUTED_VALUE"""),"")</f>
        <v/>
      </c>
      <c r="I35202" s="169"/>
      <c r="J35202" s="156"/>
    </row>
    <row r="35203">
      <c r="D35203" s="153" t="str">
        <f>IFERROR(__xludf.DUMMYFUNCTION("""COMPUTED_VALUE"""),"")</f>
        <v/>
      </c>
      <c r="E35203" s="153" t="str">
        <f>IFERROR(__xludf.DUMMYFUNCTION("""COMPUTED_VALUE"""),"")</f>
        <v/>
      </c>
      <c r="I35203" s="169"/>
      <c r="J35203" s="156"/>
    </row>
    <row r="35204">
      <c r="D35204" s="153" t="str">
        <f>IFERROR(__xludf.DUMMYFUNCTION("""COMPUTED_VALUE"""),"")</f>
        <v/>
      </c>
      <c r="E35204" s="153" t="str">
        <f>IFERROR(__xludf.DUMMYFUNCTION("""COMPUTED_VALUE"""),"")</f>
        <v/>
      </c>
      <c r="I35204" s="169"/>
      <c r="J35204" s="156"/>
    </row>
    <row r="35205">
      <c r="D35205" s="153" t="str">
        <f>IFERROR(__xludf.DUMMYFUNCTION("""COMPUTED_VALUE"""),"")</f>
        <v/>
      </c>
      <c r="E35205" s="153" t="str">
        <f>IFERROR(__xludf.DUMMYFUNCTION("""COMPUTED_VALUE"""),"")</f>
        <v/>
      </c>
      <c r="I35205" s="169"/>
      <c r="J35205" s="156"/>
    </row>
    <row r="35206">
      <c r="D35206" s="153" t="str">
        <f>IFERROR(__xludf.DUMMYFUNCTION("""COMPUTED_VALUE"""),"")</f>
        <v/>
      </c>
      <c r="E35206" s="153" t="str">
        <f>IFERROR(__xludf.DUMMYFUNCTION("""COMPUTED_VALUE"""),"")</f>
        <v/>
      </c>
      <c r="I35206" s="169"/>
      <c r="J35206" s="156"/>
    </row>
    <row r="35207">
      <c r="D35207" s="153" t="str">
        <f>IFERROR(__xludf.DUMMYFUNCTION("""COMPUTED_VALUE"""),"")</f>
        <v/>
      </c>
      <c r="E35207" s="153" t="str">
        <f>IFERROR(__xludf.DUMMYFUNCTION("""COMPUTED_VALUE"""),"")</f>
        <v/>
      </c>
      <c r="I35207" s="169"/>
      <c r="J35207" s="156"/>
    </row>
    <row r="35208">
      <c r="D35208" s="153" t="str">
        <f>IFERROR(__xludf.DUMMYFUNCTION("""COMPUTED_VALUE"""),"")</f>
        <v/>
      </c>
      <c r="E35208" s="153" t="str">
        <f>IFERROR(__xludf.DUMMYFUNCTION("""COMPUTED_VALUE"""),"")</f>
        <v/>
      </c>
      <c r="I35208" s="169"/>
      <c r="J35208" s="156"/>
    </row>
    <row r="35209">
      <c r="D35209" s="153" t="str">
        <f>IFERROR(__xludf.DUMMYFUNCTION("""COMPUTED_VALUE"""),"")</f>
        <v/>
      </c>
      <c r="E35209" s="153" t="str">
        <f>IFERROR(__xludf.DUMMYFUNCTION("""COMPUTED_VALUE"""),"")</f>
        <v/>
      </c>
      <c r="I35209" s="169"/>
      <c r="J35209" s="156"/>
    </row>
    <row r="35210">
      <c r="D35210" s="153" t="str">
        <f>IFERROR(__xludf.DUMMYFUNCTION("""COMPUTED_VALUE"""),"")</f>
        <v/>
      </c>
      <c r="E35210" s="153" t="str">
        <f>IFERROR(__xludf.DUMMYFUNCTION("""COMPUTED_VALUE"""),"")</f>
        <v/>
      </c>
      <c r="I35210" s="169"/>
      <c r="J35210" s="156"/>
    </row>
    <row r="35211">
      <c r="D35211" s="153" t="str">
        <f>IFERROR(__xludf.DUMMYFUNCTION("""COMPUTED_VALUE"""),"")</f>
        <v/>
      </c>
      <c r="E35211" s="153" t="str">
        <f>IFERROR(__xludf.DUMMYFUNCTION("""COMPUTED_VALUE"""),"")</f>
        <v/>
      </c>
      <c r="I35211" s="169"/>
      <c r="J35211" s="156"/>
    </row>
    <row r="35212">
      <c r="D35212" s="153" t="str">
        <f>IFERROR(__xludf.DUMMYFUNCTION("""COMPUTED_VALUE"""),"")</f>
        <v/>
      </c>
      <c r="E35212" s="153" t="str">
        <f>IFERROR(__xludf.DUMMYFUNCTION("""COMPUTED_VALUE"""),"")</f>
        <v/>
      </c>
      <c r="I35212" s="169"/>
      <c r="J35212" s="156"/>
    </row>
    <row r="35213">
      <c r="D35213" s="153" t="str">
        <f>IFERROR(__xludf.DUMMYFUNCTION("""COMPUTED_VALUE"""),"")</f>
        <v/>
      </c>
      <c r="E35213" s="153" t="str">
        <f>IFERROR(__xludf.DUMMYFUNCTION("""COMPUTED_VALUE"""),"")</f>
        <v/>
      </c>
      <c r="I35213" s="169"/>
      <c r="J35213" s="156"/>
    </row>
    <row r="35214">
      <c r="D35214" s="153" t="str">
        <f>IFERROR(__xludf.DUMMYFUNCTION("""COMPUTED_VALUE"""),"")</f>
        <v/>
      </c>
      <c r="E35214" s="153" t="str">
        <f>IFERROR(__xludf.DUMMYFUNCTION("""COMPUTED_VALUE"""),"")</f>
        <v/>
      </c>
      <c r="I35214" s="169"/>
      <c r="J35214" s="156"/>
    </row>
    <row r="35215">
      <c r="D35215" s="153" t="str">
        <f>IFERROR(__xludf.DUMMYFUNCTION("""COMPUTED_VALUE"""),"")</f>
        <v/>
      </c>
      <c r="E35215" s="153" t="str">
        <f>IFERROR(__xludf.DUMMYFUNCTION("""COMPUTED_VALUE"""),"")</f>
        <v/>
      </c>
      <c r="I35215" s="169"/>
      <c r="J35215" s="156"/>
    </row>
    <row r="35216">
      <c r="D35216" s="153" t="str">
        <f>IFERROR(__xludf.DUMMYFUNCTION("""COMPUTED_VALUE"""),"")</f>
        <v/>
      </c>
      <c r="E35216" s="153" t="str">
        <f>IFERROR(__xludf.DUMMYFUNCTION("""COMPUTED_VALUE"""),"")</f>
        <v/>
      </c>
      <c r="I35216" s="169"/>
      <c r="J35216" s="156"/>
    </row>
    <row r="35217">
      <c r="D35217" s="153" t="str">
        <f>IFERROR(__xludf.DUMMYFUNCTION("""COMPUTED_VALUE"""),"")</f>
        <v/>
      </c>
      <c r="E35217" s="153" t="str">
        <f>IFERROR(__xludf.DUMMYFUNCTION("""COMPUTED_VALUE"""),"")</f>
        <v/>
      </c>
      <c r="I35217" s="169"/>
      <c r="J35217" s="156"/>
    </row>
    <row r="35218">
      <c r="D35218" s="153" t="str">
        <f>IFERROR(__xludf.DUMMYFUNCTION("""COMPUTED_VALUE"""),"")</f>
        <v/>
      </c>
      <c r="E35218" s="153" t="str">
        <f>IFERROR(__xludf.DUMMYFUNCTION("""COMPUTED_VALUE"""),"")</f>
        <v/>
      </c>
      <c r="I35218" s="169"/>
      <c r="J35218" s="156"/>
    </row>
    <row r="35219">
      <c r="D35219" s="153" t="str">
        <f>IFERROR(__xludf.DUMMYFUNCTION("""COMPUTED_VALUE"""),"")</f>
        <v/>
      </c>
      <c r="E35219" s="153" t="str">
        <f>IFERROR(__xludf.DUMMYFUNCTION("""COMPUTED_VALUE"""),"")</f>
        <v/>
      </c>
      <c r="I35219" s="169"/>
      <c r="J35219" s="156"/>
    </row>
    <row r="35220">
      <c r="D35220" s="153" t="str">
        <f>IFERROR(__xludf.DUMMYFUNCTION("""COMPUTED_VALUE"""),"")</f>
        <v/>
      </c>
      <c r="E35220" s="153" t="str">
        <f>IFERROR(__xludf.DUMMYFUNCTION("""COMPUTED_VALUE"""),"")</f>
        <v/>
      </c>
      <c r="I35220" s="169"/>
      <c r="J35220" s="156"/>
    </row>
    <row r="35221">
      <c r="D35221" s="153" t="str">
        <f>IFERROR(__xludf.DUMMYFUNCTION("""COMPUTED_VALUE"""),"")</f>
        <v/>
      </c>
      <c r="E35221" s="153" t="str">
        <f>IFERROR(__xludf.DUMMYFUNCTION("""COMPUTED_VALUE"""),"")</f>
        <v/>
      </c>
      <c r="I35221" s="169"/>
      <c r="J35221" s="156"/>
    </row>
    <row r="35222">
      <c r="D35222" s="153" t="str">
        <f>IFERROR(__xludf.DUMMYFUNCTION("""COMPUTED_VALUE"""),"")</f>
        <v/>
      </c>
      <c r="E35222" s="153" t="str">
        <f>IFERROR(__xludf.DUMMYFUNCTION("""COMPUTED_VALUE"""),"")</f>
        <v/>
      </c>
      <c r="I35222" s="169"/>
      <c r="J35222" s="156"/>
    </row>
    <row r="35223">
      <c r="D35223" s="153" t="str">
        <f>IFERROR(__xludf.DUMMYFUNCTION("""COMPUTED_VALUE"""),"")</f>
        <v/>
      </c>
      <c r="E35223" s="153" t="str">
        <f>IFERROR(__xludf.DUMMYFUNCTION("""COMPUTED_VALUE"""),"")</f>
        <v/>
      </c>
      <c r="I35223" s="169"/>
      <c r="J35223" s="156"/>
    </row>
    <row r="35224">
      <c r="D35224" s="153" t="str">
        <f>IFERROR(__xludf.DUMMYFUNCTION("""COMPUTED_VALUE"""),"")</f>
        <v/>
      </c>
      <c r="E35224" s="153" t="str">
        <f>IFERROR(__xludf.DUMMYFUNCTION("""COMPUTED_VALUE"""),"")</f>
        <v/>
      </c>
      <c r="I35224" s="169"/>
      <c r="J35224" s="156"/>
    </row>
    <row r="35225">
      <c r="D35225" s="153" t="str">
        <f>IFERROR(__xludf.DUMMYFUNCTION("""COMPUTED_VALUE"""),"")</f>
        <v/>
      </c>
      <c r="E35225" s="153" t="str">
        <f>IFERROR(__xludf.DUMMYFUNCTION("""COMPUTED_VALUE"""),"")</f>
        <v/>
      </c>
      <c r="I35225" s="169"/>
      <c r="J35225" s="156"/>
    </row>
    <row r="35226">
      <c r="D35226" s="153" t="str">
        <f>IFERROR(__xludf.DUMMYFUNCTION("""COMPUTED_VALUE"""),"")</f>
        <v/>
      </c>
      <c r="E35226" s="153" t="str">
        <f>IFERROR(__xludf.DUMMYFUNCTION("""COMPUTED_VALUE"""),"")</f>
        <v/>
      </c>
      <c r="I35226" s="169"/>
      <c r="J35226" s="156"/>
    </row>
    <row r="35227">
      <c r="D35227" s="153" t="str">
        <f>IFERROR(__xludf.DUMMYFUNCTION("""COMPUTED_VALUE"""),"")</f>
        <v/>
      </c>
      <c r="E35227" s="153" t="str">
        <f>IFERROR(__xludf.DUMMYFUNCTION("""COMPUTED_VALUE"""),"")</f>
        <v/>
      </c>
      <c r="I35227" s="169"/>
      <c r="J35227" s="156"/>
    </row>
    <row r="35228">
      <c r="D35228" s="153" t="str">
        <f>IFERROR(__xludf.DUMMYFUNCTION("""COMPUTED_VALUE"""),"")</f>
        <v/>
      </c>
      <c r="E35228" s="153" t="str">
        <f>IFERROR(__xludf.DUMMYFUNCTION("""COMPUTED_VALUE"""),"")</f>
        <v/>
      </c>
      <c r="I35228" s="169"/>
      <c r="J35228" s="156"/>
    </row>
    <row r="35229">
      <c r="D35229" s="153" t="str">
        <f>IFERROR(__xludf.DUMMYFUNCTION("""COMPUTED_VALUE"""),"")</f>
        <v/>
      </c>
      <c r="E35229" s="153" t="str">
        <f>IFERROR(__xludf.DUMMYFUNCTION("""COMPUTED_VALUE"""),"")</f>
        <v/>
      </c>
      <c r="I35229" s="169"/>
      <c r="J35229" s="156"/>
    </row>
    <row r="35230">
      <c r="D35230" s="153" t="str">
        <f>IFERROR(__xludf.DUMMYFUNCTION("""COMPUTED_VALUE"""),"")</f>
        <v/>
      </c>
      <c r="E35230" s="153" t="str">
        <f>IFERROR(__xludf.DUMMYFUNCTION("""COMPUTED_VALUE"""),"")</f>
        <v/>
      </c>
      <c r="I35230" s="169"/>
      <c r="J35230" s="156"/>
    </row>
    <row r="35231">
      <c r="D35231" s="153" t="str">
        <f>IFERROR(__xludf.DUMMYFUNCTION("""COMPUTED_VALUE"""),"")</f>
        <v/>
      </c>
      <c r="E35231" s="153" t="str">
        <f>IFERROR(__xludf.DUMMYFUNCTION("""COMPUTED_VALUE"""),"")</f>
        <v/>
      </c>
      <c r="I35231" s="169"/>
      <c r="J35231" s="156"/>
    </row>
    <row r="35232">
      <c r="D35232" s="153" t="str">
        <f>IFERROR(__xludf.DUMMYFUNCTION("""COMPUTED_VALUE"""),"")</f>
        <v/>
      </c>
      <c r="E35232" s="153" t="str">
        <f>IFERROR(__xludf.DUMMYFUNCTION("""COMPUTED_VALUE"""),"")</f>
        <v/>
      </c>
      <c r="I35232" s="169"/>
      <c r="J35232" s="156"/>
    </row>
    <row r="35233">
      <c r="D35233" s="153" t="str">
        <f>IFERROR(__xludf.DUMMYFUNCTION("""COMPUTED_VALUE"""),"")</f>
        <v/>
      </c>
      <c r="E35233" s="153" t="str">
        <f>IFERROR(__xludf.DUMMYFUNCTION("""COMPUTED_VALUE"""),"")</f>
        <v/>
      </c>
      <c r="I35233" s="169"/>
      <c r="J35233" s="156"/>
    </row>
    <row r="35234">
      <c r="D35234" s="153" t="str">
        <f>IFERROR(__xludf.DUMMYFUNCTION("""COMPUTED_VALUE"""),"")</f>
        <v/>
      </c>
      <c r="E35234" s="153" t="str">
        <f>IFERROR(__xludf.DUMMYFUNCTION("""COMPUTED_VALUE"""),"")</f>
        <v/>
      </c>
      <c r="I35234" s="169"/>
      <c r="J35234" s="156"/>
    </row>
    <row r="35235">
      <c r="D35235" s="153" t="str">
        <f>IFERROR(__xludf.DUMMYFUNCTION("""COMPUTED_VALUE"""),"")</f>
        <v/>
      </c>
      <c r="E35235" s="153" t="str">
        <f>IFERROR(__xludf.DUMMYFUNCTION("""COMPUTED_VALUE"""),"")</f>
        <v/>
      </c>
      <c r="I35235" s="169"/>
      <c r="J35235" s="156"/>
    </row>
    <row r="35236">
      <c r="D35236" s="153" t="str">
        <f>IFERROR(__xludf.DUMMYFUNCTION("""COMPUTED_VALUE"""),"")</f>
        <v/>
      </c>
      <c r="E35236" s="153" t="str">
        <f>IFERROR(__xludf.DUMMYFUNCTION("""COMPUTED_VALUE"""),"")</f>
        <v/>
      </c>
      <c r="I35236" s="169"/>
      <c r="J35236" s="156"/>
    </row>
    <row r="35237">
      <c r="D35237" s="153" t="str">
        <f>IFERROR(__xludf.DUMMYFUNCTION("""COMPUTED_VALUE"""),"")</f>
        <v/>
      </c>
      <c r="E35237" s="153" t="str">
        <f>IFERROR(__xludf.DUMMYFUNCTION("""COMPUTED_VALUE"""),"")</f>
        <v/>
      </c>
      <c r="I35237" s="169"/>
      <c r="J35237" s="156"/>
    </row>
    <row r="35238">
      <c r="D35238" s="153" t="str">
        <f>IFERROR(__xludf.DUMMYFUNCTION("""COMPUTED_VALUE"""),"")</f>
        <v/>
      </c>
      <c r="E35238" s="153" t="str">
        <f>IFERROR(__xludf.DUMMYFUNCTION("""COMPUTED_VALUE"""),"")</f>
        <v/>
      </c>
      <c r="I35238" s="169"/>
      <c r="J35238" s="156"/>
    </row>
    <row r="35239">
      <c r="D35239" s="153" t="str">
        <f>IFERROR(__xludf.DUMMYFUNCTION("""COMPUTED_VALUE"""),"")</f>
        <v/>
      </c>
      <c r="E35239" s="153" t="str">
        <f>IFERROR(__xludf.DUMMYFUNCTION("""COMPUTED_VALUE"""),"")</f>
        <v/>
      </c>
      <c r="I35239" s="169"/>
      <c r="J35239" s="156"/>
    </row>
    <row r="35240">
      <c r="D35240" s="153" t="str">
        <f>IFERROR(__xludf.DUMMYFUNCTION("""COMPUTED_VALUE"""),"")</f>
        <v/>
      </c>
      <c r="E35240" s="153" t="str">
        <f>IFERROR(__xludf.DUMMYFUNCTION("""COMPUTED_VALUE"""),"")</f>
        <v/>
      </c>
      <c r="I35240" s="169"/>
      <c r="J35240" s="156"/>
    </row>
    <row r="35241">
      <c r="D35241" s="153" t="str">
        <f>IFERROR(__xludf.DUMMYFUNCTION("""COMPUTED_VALUE"""),"")</f>
        <v/>
      </c>
      <c r="E35241" s="153" t="str">
        <f>IFERROR(__xludf.DUMMYFUNCTION("""COMPUTED_VALUE"""),"")</f>
        <v/>
      </c>
      <c r="I35241" s="169"/>
      <c r="J35241" s="156"/>
    </row>
    <row r="35242">
      <c r="D35242" s="153" t="str">
        <f>IFERROR(__xludf.DUMMYFUNCTION("""COMPUTED_VALUE"""),"")</f>
        <v/>
      </c>
      <c r="E35242" s="153" t="str">
        <f>IFERROR(__xludf.DUMMYFUNCTION("""COMPUTED_VALUE"""),"")</f>
        <v/>
      </c>
      <c r="I35242" s="169"/>
      <c r="J35242" s="156"/>
    </row>
    <row r="35243">
      <c r="D35243" s="153" t="str">
        <f>IFERROR(__xludf.DUMMYFUNCTION("""COMPUTED_VALUE"""),"")</f>
        <v/>
      </c>
      <c r="E35243" s="153" t="str">
        <f>IFERROR(__xludf.DUMMYFUNCTION("""COMPUTED_VALUE"""),"")</f>
        <v/>
      </c>
      <c r="I35243" s="169"/>
      <c r="J35243" s="156"/>
    </row>
    <row r="35244">
      <c r="D35244" s="153" t="str">
        <f>IFERROR(__xludf.DUMMYFUNCTION("""COMPUTED_VALUE"""),"")</f>
        <v/>
      </c>
      <c r="E35244" s="153" t="str">
        <f>IFERROR(__xludf.DUMMYFUNCTION("""COMPUTED_VALUE"""),"")</f>
        <v/>
      </c>
      <c r="I35244" s="169"/>
      <c r="J35244" s="156"/>
    </row>
    <row r="35245">
      <c r="D35245" s="153" t="str">
        <f>IFERROR(__xludf.DUMMYFUNCTION("""COMPUTED_VALUE"""),"")</f>
        <v/>
      </c>
      <c r="E35245" s="153" t="str">
        <f>IFERROR(__xludf.DUMMYFUNCTION("""COMPUTED_VALUE"""),"")</f>
        <v/>
      </c>
      <c r="I35245" s="169"/>
      <c r="J35245" s="156"/>
    </row>
    <row r="35246">
      <c r="D35246" s="153" t="str">
        <f>IFERROR(__xludf.DUMMYFUNCTION("""COMPUTED_VALUE"""),"")</f>
        <v/>
      </c>
      <c r="E35246" s="153" t="str">
        <f>IFERROR(__xludf.DUMMYFUNCTION("""COMPUTED_VALUE"""),"")</f>
        <v/>
      </c>
      <c r="I35246" s="169"/>
      <c r="J35246" s="156"/>
    </row>
    <row r="35247">
      <c r="D35247" s="153" t="str">
        <f>IFERROR(__xludf.DUMMYFUNCTION("""COMPUTED_VALUE"""),"")</f>
        <v/>
      </c>
      <c r="E35247" s="153" t="str">
        <f>IFERROR(__xludf.DUMMYFUNCTION("""COMPUTED_VALUE"""),"")</f>
        <v/>
      </c>
      <c r="I35247" s="169"/>
      <c r="J35247" s="156"/>
    </row>
    <row r="35248">
      <c r="D35248" s="153" t="str">
        <f>IFERROR(__xludf.DUMMYFUNCTION("""COMPUTED_VALUE"""),"")</f>
        <v/>
      </c>
      <c r="E35248" s="153" t="str">
        <f>IFERROR(__xludf.DUMMYFUNCTION("""COMPUTED_VALUE"""),"")</f>
        <v/>
      </c>
      <c r="I35248" s="169"/>
      <c r="J35248" s="156"/>
    </row>
    <row r="35249">
      <c r="D35249" s="153" t="str">
        <f>IFERROR(__xludf.DUMMYFUNCTION("""COMPUTED_VALUE"""),"")</f>
        <v/>
      </c>
      <c r="E35249" s="153" t="str">
        <f>IFERROR(__xludf.DUMMYFUNCTION("""COMPUTED_VALUE"""),"")</f>
        <v/>
      </c>
      <c r="I35249" s="169"/>
      <c r="J35249" s="156"/>
    </row>
    <row r="35250">
      <c r="D35250" s="153" t="str">
        <f>IFERROR(__xludf.DUMMYFUNCTION("""COMPUTED_VALUE"""),"")</f>
        <v/>
      </c>
      <c r="E35250" s="153" t="str">
        <f>IFERROR(__xludf.DUMMYFUNCTION("""COMPUTED_VALUE"""),"")</f>
        <v/>
      </c>
      <c r="I35250" s="169"/>
      <c r="J35250" s="156"/>
    </row>
    <row r="35251">
      <c r="D35251" s="153" t="str">
        <f>IFERROR(__xludf.DUMMYFUNCTION("""COMPUTED_VALUE"""),"")</f>
        <v/>
      </c>
      <c r="E35251" s="153" t="str">
        <f>IFERROR(__xludf.DUMMYFUNCTION("""COMPUTED_VALUE"""),"")</f>
        <v/>
      </c>
      <c r="I35251" s="169"/>
      <c r="J35251" s="156"/>
    </row>
    <row r="35252">
      <c r="D35252" s="153" t="str">
        <f>IFERROR(__xludf.DUMMYFUNCTION("""COMPUTED_VALUE"""),"")</f>
        <v/>
      </c>
      <c r="E35252" s="153" t="str">
        <f>IFERROR(__xludf.DUMMYFUNCTION("""COMPUTED_VALUE"""),"")</f>
        <v/>
      </c>
      <c r="I35252" s="169"/>
      <c r="J35252" s="156"/>
    </row>
    <row r="35253">
      <c r="D35253" s="153" t="str">
        <f>IFERROR(__xludf.DUMMYFUNCTION("""COMPUTED_VALUE"""),"")</f>
        <v/>
      </c>
      <c r="E35253" s="153" t="str">
        <f>IFERROR(__xludf.DUMMYFUNCTION("""COMPUTED_VALUE"""),"")</f>
        <v/>
      </c>
      <c r="I35253" s="169"/>
      <c r="J35253" s="156"/>
    </row>
    <row r="35254">
      <c r="D35254" s="153" t="str">
        <f>IFERROR(__xludf.DUMMYFUNCTION("""COMPUTED_VALUE"""),"")</f>
        <v/>
      </c>
      <c r="E35254" s="153" t="str">
        <f>IFERROR(__xludf.DUMMYFUNCTION("""COMPUTED_VALUE"""),"")</f>
        <v/>
      </c>
      <c r="I35254" s="169"/>
      <c r="J35254" s="156"/>
    </row>
    <row r="35255">
      <c r="D35255" s="153" t="str">
        <f>IFERROR(__xludf.DUMMYFUNCTION("""COMPUTED_VALUE"""),"")</f>
        <v/>
      </c>
      <c r="E35255" s="153" t="str">
        <f>IFERROR(__xludf.DUMMYFUNCTION("""COMPUTED_VALUE"""),"")</f>
        <v/>
      </c>
      <c r="I35255" s="169"/>
      <c r="J35255" s="156"/>
    </row>
    <row r="35256">
      <c r="D35256" s="153" t="str">
        <f>IFERROR(__xludf.DUMMYFUNCTION("""COMPUTED_VALUE"""),"")</f>
        <v/>
      </c>
      <c r="E35256" s="153" t="str">
        <f>IFERROR(__xludf.DUMMYFUNCTION("""COMPUTED_VALUE"""),"")</f>
        <v/>
      </c>
      <c r="I35256" s="169"/>
      <c r="J35256" s="156"/>
    </row>
    <row r="35257">
      <c r="D35257" s="153" t="str">
        <f>IFERROR(__xludf.DUMMYFUNCTION("""COMPUTED_VALUE"""),"")</f>
        <v/>
      </c>
      <c r="E35257" s="153" t="str">
        <f>IFERROR(__xludf.DUMMYFUNCTION("""COMPUTED_VALUE"""),"")</f>
        <v/>
      </c>
      <c r="I35257" s="169"/>
      <c r="J35257" s="156"/>
    </row>
    <row r="35258">
      <c r="D35258" s="153" t="str">
        <f>IFERROR(__xludf.DUMMYFUNCTION("""COMPUTED_VALUE"""),"")</f>
        <v/>
      </c>
      <c r="E35258" s="153" t="str">
        <f>IFERROR(__xludf.DUMMYFUNCTION("""COMPUTED_VALUE"""),"")</f>
        <v/>
      </c>
      <c r="I35258" s="169"/>
      <c r="J35258" s="156"/>
    </row>
    <row r="35259">
      <c r="D35259" s="153" t="str">
        <f>IFERROR(__xludf.DUMMYFUNCTION("""COMPUTED_VALUE"""),"")</f>
        <v/>
      </c>
      <c r="E35259" s="153" t="str">
        <f>IFERROR(__xludf.DUMMYFUNCTION("""COMPUTED_VALUE"""),"")</f>
        <v/>
      </c>
      <c r="I35259" s="169"/>
      <c r="J35259" s="156"/>
    </row>
    <row r="35260">
      <c r="D35260" s="153" t="str">
        <f>IFERROR(__xludf.DUMMYFUNCTION("""COMPUTED_VALUE"""),"")</f>
        <v/>
      </c>
      <c r="E35260" s="153" t="str">
        <f>IFERROR(__xludf.DUMMYFUNCTION("""COMPUTED_VALUE"""),"")</f>
        <v/>
      </c>
      <c r="I35260" s="169"/>
      <c r="J35260" s="156"/>
    </row>
    <row r="35261">
      <c r="D35261" s="153" t="str">
        <f>IFERROR(__xludf.DUMMYFUNCTION("""COMPUTED_VALUE"""),"")</f>
        <v/>
      </c>
      <c r="E35261" s="153" t="str">
        <f>IFERROR(__xludf.DUMMYFUNCTION("""COMPUTED_VALUE"""),"")</f>
        <v/>
      </c>
      <c r="I35261" s="169"/>
      <c r="J35261" s="156"/>
    </row>
    <row r="35262">
      <c r="D35262" s="153" t="str">
        <f>IFERROR(__xludf.DUMMYFUNCTION("""COMPUTED_VALUE"""),"")</f>
        <v/>
      </c>
      <c r="E35262" s="153" t="str">
        <f>IFERROR(__xludf.DUMMYFUNCTION("""COMPUTED_VALUE"""),"")</f>
        <v/>
      </c>
      <c r="I35262" s="169"/>
      <c r="J35262" s="156"/>
    </row>
    <row r="35263">
      <c r="D35263" s="153" t="str">
        <f>IFERROR(__xludf.DUMMYFUNCTION("""COMPUTED_VALUE"""),"")</f>
        <v/>
      </c>
      <c r="E35263" s="153" t="str">
        <f>IFERROR(__xludf.DUMMYFUNCTION("""COMPUTED_VALUE"""),"")</f>
        <v/>
      </c>
      <c r="I35263" s="169"/>
      <c r="J35263" s="156"/>
    </row>
    <row r="35264">
      <c r="D35264" s="153" t="str">
        <f>IFERROR(__xludf.DUMMYFUNCTION("""COMPUTED_VALUE"""),"")</f>
        <v/>
      </c>
      <c r="E35264" s="153" t="str">
        <f>IFERROR(__xludf.DUMMYFUNCTION("""COMPUTED_VALUE"""),"")</f>
        <v/>
      </c>
      <c r="I35264" s="169"/>
      <c r="J35264" s="156"/>
    </row>
    <row r="35265">
      <c r="D35265" s="153" t="str">
        <f>IFERROR(__xludf.DUMMYFUNCTION("""COMPUTED_VALUE"""),"")</f>
        <v/>
      </c>
      <c r="E35265" s="153" t="str">
        <f>IFERROR(__xludf.DUMMYFUNCTION("""COMPUTED_VALUE"""),"")</f>
        <v/>
      </c>
      <c r="I35265" s="169"/>
      <c r="J35265" s="156"/>
    </row>
    <row r="35266">
      <c r="D35266" s="153" t="str">
        <f>IFERROR(__xludf.DUMMYFUNCTION("""COMPUTED_VALUE"""),"")</f>
        <v/>
      </c>
      <c r="E35266" s="153" t="str">
        <f>IFERROR(__xludf.DUMMYFUNCTION("""COMPUTED_VALUE"""),"")</f>
        <v/>
      </c>
      <c r="I35266" s="169"/>
      <c r="J35266" s="156"/>
    </row>
    <row r="35267">
      <c r="D35267" s="153" t="str">
        <f>IFERROR(__xludf.DUMMYFUNCTION("""COMPUTED_VALUE"""),"")</f>
        <v/>
      </c>
      <c r="E35267" s="153" t="str">
        <f>IFERROR(__xludf.DUMMYFUNCTION("""COMPUTED_VALUE"""),"")</f>
        <v/>
      </c>
      <c r="I35267" s="169"/>
      <c r="J35267" s="156"/>
    </row>
    <row r="35268">
      <c r="D35268" s="153" t="str">
        <f>IFERROR(__xludf.DUMMYFUNCTION("""COMPUTED_VALUE"""),"")</f>
        <v/>
      </c>
      <c r="E35268" s="153" t="str">
        <f>IFERROR(__xludf.DUMMYFUNCTION("""COMPUTED_VALUE"""),"")</f>
        <v/>
      </c>
      <c r="I35268" s="169"/>
      <c r="J35268" s="156"/>
    </row>
    <row r="35269">
      <c r="D35269" s="153" t="str">
        <f>IFERROR(__xludf.DUMMYFUNCTION("""COMPUTED_VALUE"""),"")</f>
        <v/>
      </c>
      <c r="E35269" s="153" t="str">
        <f>IFERROR(__xludf.DUMMYFUNCTION("""COMPUTED_VALUE"""),"")</f>
        <v/>
      </c>
      <c r="I35269" s="169"/>
      <c r="J35269" s="156"/>
    </row>
    <row r="35270">
      <c r="D35270" s="153" t="str">
        <f>IFERROR(__xludf.DUMMYFUNCTION("""COMPUTED_VALUE"""),"")</f>
        <v/>
      </c>
      <c r="E35270" s="153" t="str">
        <f>IFERROR(__xludf.DUMMYFUNCTION("""COMPUTED_VALUE"""),"")</f>
        <v/>
      </c>
      <c r="I35270" s="169"/>
      <c r="J35270" s="156"/>
    </row>
    <row r="35271">
      <c r="D35271" s="153" t="str">
        <f>IFERROR(__xludf.DUMMYFUNCTION("""COMPUTED_VALUE"""),"")</f>
        <v/>
      </c>
      <c r="E35271" s="153" t="str">
        <f>IFERROR(__xludf.DUMMYFUNCTION("""COMPUTED_VALUE"""),"")</f>
        <v/>
      </c>
      <c r="I35271" s="169"/>
      <c r="J35271" s="156"/>
    </row>
    <row r="35272">
      <c r="D35272" s="153" t="str">
        <f>IFERROR(__xludf.DUMMYFUNCTION("""COMPUTED_VALUE"""),"")</f>
        <v/>
      </c>
      <c r="E35272" s="153" t="str">
        <f>IFERROR(__xludf.DUMMYFUNCTION("""COMPUTED_VALUE"""),"")</f>
        <v/>
      </c>
      <c r="I35272" s="169"/>
      <c r="J35272" s="156"/>
    </row>
    <row r="35273">
      <c r="D35273" s="153" t="str">
        <f>IFERROR(__xludf.DUMMYFUNCTION("""COMPUTED_VALUE"""),"")</f>
        <v/>
      </c>
      <c r="E35273" s="153" t="str">
        <f>IFERROR(__xludf.DUMMYFUNCTION("""COMPUTED_VALUE"""),"")</f>
        <v/>
      </c>
      <c r="I35273" s="169"/>
      <c r="J35273" s="156"/>
    </row>
    <row r="35274">
      <c r="D35274" s="153" t="str">
        <f>IFERROR(__xludf.DUMMYFUNCTION("""COMPUTED_VALUE"""),"")</f>
        <v/>
      </c>
      <c r="E35274" s="153" t="str">
        <f>IFERROR(__xludf.DUMMYFUNCTION("""COMPUTED_VALUE"""),"")</f>
        <v/>
      </c>
      <c r="I35274" s="169"/>
      <c r="J35274" s="156"/>
    </row>
    <row r="35275">
      <c r="D35275" s="153" t="str">
        <f>IFERROR(__xludf.DUMMYFUNCTION("""COMPUTED_VALUE"""),"")</f>
        <v/>
      </c>
      <c r="E35275" s="153" t="str">
        <f>IFERROR(__xludf.DUMMYFUNCTION("""COMPUTED_VALUE"""),"")</f>
        <v/>
      </c>
      <c r="I35275" s="169"/>
      <c r="J35275" s="156"/>
    </row>
    <row r="35276">
      <c r="D35276" s="153" t="str">
        <f>IFERROR(__xludf.DUMMYFUNCTION("""COMPUTED_VALUE"""),"")</f>
        <v/>
      </c>
      <c r="E35276" s="153" t="str">
        <f>IFERROR(__xludf.DUMMYFUNCTION("""COMPUTED_VALUE"""),"")</f>
        <v/>
      </c>
      <c r="I35276" s="169"/>
      <c r="J35276" s="156"/>
    </row>
    <row r="35277">
      <c r="D35277" s="153" t="str">
        <f>IFERROR(__xludf.DUMMYFUNCTION("""COMPUTED_VALUE"""),"")</f>
        <v/>
      </c>
      <c r="E35277" s="153" t="str">
        <f>IFERROR(__xludf.DUMMYFUNCTION("""COMPUTED_VALUE"""),"")</f>
        <v/>
      </c>
      <c r="I35277" s="169"/>
      <c r="J35277" s="156"/>
    </row>
    <row r="35278">
      <c r="D35278" s="153" t="str">
        <f>IFERROR(__xludf.DUMMYFUNCTION("""COMPUTED_VALUE"""),"")</f>
        <v/>
      </c>
      <c r="E35278" s="153" t="str">
        <f>IFERROR(__xludf.DUMMYFUNCTION("""COMPUTED_VALUE"""),"")</f>
        <v/>
      </c>
      <c r="I35278" s="169"/>
      <c r="J35278" s="156"/>
    </row>
    <row r="35279">
      <c r="D35279" s="153" t="str">
        <f>IFERROR(__xludf.DUMMYFUNCTION("""COMPUTED_VALUE"""),"")</f>
        <v/>
      </c>
      <c r="E35279" s="153" t="str">
        <f>IFERROR(__xludf.DUMMYFUNCTION("""COMPUTED_VALUE"""),"")</f>
        <v/>
      </c>
      <c r="I35279" s="169"/>
      <c r="J35279" s="156"/>
    </row>
    <row r="35280">
      <c r="D35280" s="153" t="str">
        <f>IFERROR(__xludf.DUMMYFUNCTION("""COMPUTED_VALUE"""),"")</f>
        <v/>
      </c>
      <c r="E35280" s="153" t="str">
        <f>IFERROR(__xludf.DUMMYFUNCTION("""COMPUTED_VALUE"""),"")</f>
        <v/>
      </c>
      <c r="I35280" s="169"/>
      <c r="J35280" s="156"/>
    </row>
    <row r="35281">
      <c r="D35281" s="153" t="str">
        <f>IFERROR(__xludf.DUMMYFUNCTION("""COMPUTED_VALUE"""),"")</f>
        <v/>
      </c>
      <c r="E35281" s="153" t="str">
        <f>IFERROR(__xludf.DUMMYFUNCTION("""COMPUTED_VALUE"""),"")</f>
        <v/>
      </c>
      <c r="I35281" s="169"/>
      <c r="J35281" s="156"/>
    </row>
    <row r="35282">
      <c r="D35282" s="153" t="str">
        <f>IFERROR(__xludf.DUMMYFUNCTION("""COMPUTED_VALUE"""),"")</f>
        <v/>
      </c>
      <c r="E35282" s="153" t="str">
        <f>IFERROR(__xludf.DUMMYFUNCTION("""COMPUTED_VALUE"""),"")</f>
        <v/>
      </c>
      <c r="I35282" s="169"/>
      <c r="J35282" s="156"/>
    </row>
    <row r="35283">
      <c r="D35283" s="153" t="str">
        <f>IFERROR(__xludf.DUMMYFUNCTION("""COMPUTED_VALUE"""),"")</f>
        <v/>
      </c>
      <c r="E35283" s="153" t="str">
        <f>IFERROR(__xludf.DUMMYFUNCTION("""COMPUTED_VALUE"""),"")</f>
        <v/>
      </c>
      <c r="I35283" s="169"/>
      <c r="J35283" s="156"/>
    </row>
    <row r="35284">
      <c r="D35284" s="153" t="str">
        <f>IFERROR(__xludf.DUMMYFUNCTION("""COMPUTED_VALUE"""),"")</f>
        <v/>
      </c>
      <c r="E35284" s="153" t="str">
        <f>IFERROR(__xludf.DUMMYFUNCTION("""COMPUTED_VALUE"""),"")</f>
        <v/>
      </c>
      <c r="I35284" s="169"/>
      <c r="J35284" s="156"/>
    </row>
    <row r="35285">
      <c r="D35285" s="153" t="str">
        <f>IFERROR(__xludf.DUMMYFUNCTION("""COMPUTED_VALUE"""),"")</f>
        <v/>
      </c>
      <c r="E35285" s="153" t="str">
        <f>IFERROR(__xludf.DUMMYFUNCTION("""COMPUTED_VALUE"""),"")</f>
        <v/>
      </c>
      <c r="I35285" s="169"/>
      <c r="J35285" s="156"/>
    </row>
    <row r="35286">
      <c r="D35286" s="153" t="str">
        <f>IFERROR(__xludf.DUMMYFUNCTION("""COMPUTED_VALUE"""),"")</f>
        <v/>
      </c>
      <c r="E35286" s="153" t="str">
        <f>IFERROR(__xludf.DUMMYFUNCTION("""COMPUTED_VALUE"""),"")</f>
        <v/>
      </c>
      <c r="I35286" s="169"/>
      <c r="J35286" s="156"/>
    </row>
    <row r="35287">
      <c r="D35287" s="153" t="str">
        <f>IFERROR(__xludf.DUMMYFUNCTION("""COMPUTED_VALUE"""),"")</f>
        <v/>
      </c>
      <c r="E35287" s="153" t="str">
        <f>IFERROR(__xludf.DUMMYFUNCTION("""COMPUTED_VALUE"""),"")</f>
        <v/>
      </c>
      <c r="I35287" s="169"/>
      <c r="J35287" s="156"/>
    </row>
    <row r="35288">
      <c r="D35288" s="153" t="str">
        <f>IFERROR(__xludf.DUMMYFUNCTION("""COMPUTED_VALUE"""),"")</f>
        <v/>
      </c>
      <c r="E35288" s="153" t="str">
        <f>IFERROR(__xludf.DUMMYFUNCTION("""COMPUTED_VALUE"""),"")</f>
        <v/>
      </c>
      <c r="I35288" s="169"/>
      <c r="J35288" s="156"/>
    </row>
    <row r="35289">
      <c r="D35289" s="153" t="str">
        <f>IFERROR(__xludf.DUMMYFUNCTION("""COMPUTED_VALUE"""),"")</f>
        <v/>
      </c>
      <c r="E35289" s="153" t="str">
        <f>IFERROR(__xludf.DUMMYFUNCTION("""COMPUTED_VALUE"""),"")</f>
        <v/>
      </c>
      <c r="I35289" s="169"/>
      <c r="J35289" s="156"/>
    </row>
    <row r="35290">
      <c r="D35290" s="153" t="str">
        <f>IFERROR(__xludf.DUMMYFUNCTION("""COMPUTED_VALUE"""),"")</f>
        <v/>
      </c>
      <c r="E35290" s="153" t="str">
        <f>IFERROR(__xludf.DUMMYFUNCTION("""COMPUTED_VALUE"""),"")</f>
        <v/>
      </c>
      <c r="I35290" s="169"/>
      <c r="J35290" s="156"/>
    </row>
    <row r="35291">
      <c r="D35291" s="153" t="str">
        <f>IFERROR(__xludf.DUMMYFUNCTION("""COMPUTED_VALUE"""),"")</f>
        <v/>
      </c>
      <c r="E35291" s="153" t="str">
        <f>IFERROR(__xludf.DUMMYFUNCTION("""COMPUTED_VALUE"""),"")</f>
        <v/>
      </c>
      <c r="I35291" s="169"/>
      <c r="J35291" s="156"/>
    </row>
    <row r="35292">
      <c r="D35292" s="153" t="str">
        <f>IFERROR(__xludf.DUMMYFUNCTION("""COMPUTED_VALUE"""),"")</f>
        <v/>
      </c>
      <c r="E35292" s="153" t="str">
        <f>IFERROR(__xludf.DUMMYFUNCTION("""COMPUTED_VALUE"""),"")</f>
        <v/>
      </c>
      <c r="I35292" s="169"/>
      <c r="J35292" s="156"/>
    </row>
    <row r="35293">
      <c r="D35293" s="153" t="str">
        <f>IFERROR(__xludf.DUMMYFUNCTION("""COMPUTED_VALUE"""),"")</f>
        <v/>
      </c>
      <c r="E35293" s="153" t="str">
        <f>IFERROR(__xludf.DUMMYFUNCTION("""COMPUTED_VALUE"""),"")</f>
        <v/>
      </c>
      <c r="I35293" s="169"/>
      <c r="J35293" s="156"/>
    </row>
    <row r="35294">
      <c r="D35294" s="153" t="str">
        <f>IFERROR(__xludf.DUMMYFUNCTION("""COMPUTED_VALUE"""),"")</f>
        <v/>
      </c>
      <c r="E35294" s="153" t="str">
        <f>IFERROR(__xludf.DUMMYFUNCTION("""COMPUTED_VALUE"""),"")</f>
        <v/>
      </c>
      <c r="I35294" s="169"/>
      <c r="J35294" s="156"/>
    </row>
    <row r="35295">
      <c r="D35295" s="153" t="str">
        <f>IFERROR(__xludf.DUMMYFUNCTION("""COMPUTED_VALUE"""),"")</f>
        <v/>
      </c>
      <c r="E35295" s="153" t="str">
        <f>IFERROR(__xludf.DUMMYFUNCTION("""COMPUTED_VALUE"""),"")</f>
        <v/>
      </c>
      <c r="I35295" s="169"/>
      <c r="J35295" s="156"/>
    </row>
    <row r="35296">
      <c r="D35296" s="153" t="str">
        <f>IFERROR(__xludf.DUMMYFUNCTION("""COMPUTED_VALUE"""),"")</f>
        <v/>
      </c>
      <c r="E35296" s="153" t="str">
        <f>IFERROR(__xludf.DUMMYFUNCTION("""COMPUTED_VALUE"""),"")</f>
        <v/>
      </c>
      <c r="I35296" s="169"/>
      <c r="J35296" s="156"/>
    </row>
    <row r="35297">
      <c r="D35297" s="153" t="str">
        <f>IFERROR(__xludf.DUMMYFUNCTION("""COMPUTED_VALUE"""),"")</f>
        <v/>
      </c>
      <c r="E35297" s="153" t="str">
        <f>IFERROR(__xludf.DUMMYFUNCTION("""COMPUTED_VALUE"""),"")</f>
        <v/>
      </c>
      <c r="I35297" s="169"/>
      <c r="J35297" s="156"/>
    </row>
    <row r="35298">
      <c r="D35298" s="153" t="str">
        <f>IFERROR(__xludf.DUMMYFUNCTION("""COMPUTED_VALUE"""),"")</f>
        <v/>
      </c>
      <c r="E35298" s="153" t="str">
        <f>IFERROR(__xludf.DUMMYFUNCTION("""COMPUTED_VALUE"""),"")</f>
        <v/>
      </c>
      <c r="I35298" s="169"/>
      <c r="J35298" s="156"/>
    </row>
    <row r="35299">
      <c r="D35299" s="153" t="str">
        <f>IFERROR(__xludf.DUMMYFUNCTION("""COMPUTED_VALUE"""),"")</f>
        <v/>
      </c>
      <c r="E35299" s="153" t="str">
        <f>IFERROR(__xludf.DUMMYFUNCTION("""COMPUTED_VALUE"""),"")</f>
        <v/>
      </c>
      <c r="I35299" s="169"/>
      <c r="J35299" s="156"/>
    </row>
    <row r="35300">
      <c r="D35300" s="153" t="str">
        <f>IFERROR(__xludf.DUMMYFUNCTION("""COMPUTED_VALUE"""),"")</f>
        <v/>
      </c>
      <c r="E35300" s="153" t="str">
        <f>IFERROR(__xludf.DUMMYFUNCTION("""COMPUTED_VALUE"""),"")</f>
        <v/>
      </c>
      <c r="I35300" s="169"/>
      <c r="J35300" s="156"/>
    </row>
    <row r="35301">
      <c r="D35301" s="153" t="str">
        <f>IFERROR(__xludf.DUMMYFUNCTION("""COMPUTED_VALUE"""),"")</f>
        <v/>
      </c>
      <c r="E35301" s="153" t="str">
        <f>IFERROR(__xludf.DUMMYFUNCTION("""COMPUTED_VALUE"""),"")</f>
        <v/>
      </c>
      <c r="I35301" s="169"/>
      <c r="J35301" s="156"/>
    </row>
    <row r="35302">
      <c r="D35302" s="153" t="str">
        <f>IFERROR(__xludf.DUMMYFUNCTION("""COMPUTED_VALUE"""),"")</f>
        <v/>
      </c>
      <c r="E35302" s="153" t="str">
        <f>IFERROR(__xludf.DUMMYFUNCTION("""COMPUTED_VALUE"""),"")</f>
        <v/>
      </c>
      <c r="I35302" s="169"/>
      <c r="J35302" s="156"/>
    </row>
    <row r="35303">
      <c r="D35303" s="153" t="str">
        <f>IFERROR(__xludf.DUMMYFUNCTION("""COMPUTED_VALUE"""),"")</f>
        <v/>
      </c>
      <c r="E35303" s="153" t="str">
        <f>IFERROR(__xludf.DUMMYFUNCTION("""COMPUTED_VALUE"""),"")</f>
        <v/>
      </c>
      <c r="I35303" s="169"/>
      <c r="J35303" s="156"/>
    </row>
    <row r="35304">
      <c r="D35304" s="153" t="str">
        <f>IFERROR(__xludf.DUMMYFUNCTION("""COMPUTED_VALUE"""),"")</f>
        <v/>
      </c>
      <c r="E35304" s="153" t="str">
        <f>IFERROR(__xludf.DUMMYFUNCTION("""COMPUTED_VALUE"""),"")</f>
        <v/>
      </c>
      <c r="I35304" s="169"/>
      <c r="J35304" s="156"/>
    </row>
    <row r="35305">
      <c r="D35305" s="153" t="str">
        <f>IFERROR(__xludf.DUMMYFUNCTION("""COMPUTED_VALUE"""),"")</f>
        <v/>
      </c>
      <c r="E35305" s="153" t="str">
        <f>IFERROR(__xludf.DUMMYFUNCTION("""COMPUTED_VALUE"""),"")</f>
        <v/>
      </c>
      <c r="I35305" s="169"/>
      <c r="J35305" s="156"/>
    </row>
    <row r="35306">
      <c r="D35306" s="153" t="str">
        <f>IFERROR(__xludf.DUMMYFUNCTION("""COMPUTED_VALUE"""),"")</f>
        <v/>
      </c>
      <c r="E35306" s="153" t="str">
        <f>IFERROR(__xludf.DUMMYFUNCTION("""COMPUTED_VALUE"""),"")</f>
        <v/>
      </c>
      <c r="I35306" s="169"/>
      <c r="J35306" s="156"/>
    </row>
    <row r="35307">
      <c r="D35307" s="153" t="str">
        <f>IFERROR(__xludf.DUMMYFUNCTION("""COMPUTED_VALUE"""),"")</f>
        <v/>
      </c>
      <c r="E35307" s="153" t="str">
        <f>IFERROR(__xludf.DUMMYFUNCTION("""COMPUTED_VALUE"""),"")</f>
        <v/>
      </c>
      <c r="I35307" s="169"/>
      <c r="J35307" s="156"/>
    </row>
    <row r="35308">
      <c r="D35308" s="153" t="str">
        <f>IFERROR(__xludf.DUMMYFUNCTION("""COMPUTED_VALUE"""),"")</f>
        <v/>
      </c>
      <c r="E35308" s="153" t="str">
        <f>IFERROR(__xludf.DUMMYFUNCTION("""COMPUTED_VALUE"""),"")</f>
        <v/>
      </c>
      <c r="I35308" s="169"/>
      <c r="J35308" s="156"/>
    </row>
    <row r="35309">
      <c r="D35309" s="153" t="str">
        <f>IFERROR(__xludf.DUMMYFUNCTION("""COMPUTED_VALUE"""),"")</f>
        <v/>
      </c>
      <c r="E35309" s="153" t="str">
        <f>IFERROR(__xludf.DUMMYFUNCTION("""COMPUTED_VALUE"""),"")</f>
        <v/>
      </c>
      <c r="I35309" s="169"/>
      <c r="J35309" s="156"/>
    </row>
    <row r="35310">
      <c r="D35310" s="153" t="str">
        <f>IFERROR(__xludf.DUMMYFUNCTION("""COMPUTED_VALUE"""),"")</f>
        <v/>
      </c>
      <c r="E35310" s="153" t="str">
        <f>IFERROR(__xludf.DUMMYFUNCTION("""COMPUTED_VALUE"""),"")</f>
        <v/>
      </c>
      <c r="I35310" s="169"/>
      <c r="J35310" s="156"/>
    </row>
    <row r="35311">
      <c r="D35311" s="153" t="str">
        <f>IFERROR(__xludf.DUMMYFUNCTION("""COMPUTED_VALUE"""),"")</f>
        <v/>
      </c>
      <c r="E35311" s="153" t="str">
        <f>IFERROR(__xludf.DUMMYFUNCTION("""COMPUTED_VALUE"""),"")</f>
        <v/>
      </c>
      <c r="I35311" s="169"/>
      <c r="J35311" s="156"/>
    </row>
    <row r="35312">
      <c r="D35312" s="153" t="str">
        <f>IFERROR(__xludf.DUMMYFUNCTION("""COMPUTED_VALUE"""),"")</f>
        <v/>
      </c>
      <c r="E35312" s="153" t="str">
        <f>IFERROR(__xludf.DUMMYFUNCTION("""COMPUTED_VALUE"""),"")</f>
        <v/>
      </c>
      <c r="I35312" s="169"/>
      <c r="J35312" s="156"/>
    </row>
    <row r="35313">
      <c r="D35313" s="153" t="str">
        <f>IFERROR(__xludf.DUMMYFUNCTION("""COMPUTED_VALUE"""),"")</f>
        <v/>
      </c>
      <c r="E35313" s="153" t="str">
        <f>IFERROR(__xludf.DUMMYFUNCTION("""COMPUTED_VALUE"""),"")</f>
        <v/>
      </c>
      <c r="I35313" s="169"/>
      <c r="J35313" s="156"/>
    </row>
    <row r="35314">
      <c r="D35314" s="153" t="str">
        <f>IFERROR(__xludf.DUMMYFUNCTION("""COMPUTED_VALUE"""),"")</f>
        <v/>
      </c>
      <c r="E35314" s="153" t="str">
        <f>IFERROR(__xludf.DUMMYFUNCTION("""COMPUTED_VALUE"""),"")</f>
        <v/>
      </c>
      <c r="I35314" s="169"/>
      <c r="J35314" s="156"/>
    </row>
    <row r="35315">
      <c r="D35315" s="153" t="str">
        <f>IFERROR(__xludf.DUMMYFUNCTION("""COMPUTED_VALUE"""),"")</f>
        <v/>
      </c>
      <c r="E35315" s="153" t="str">
        <f>IFERROR(__xludf.DUMMYFUNCTION("""COMPUTED_VALUE"""),"")</f>
        <v/>
      </c>
      <c r="I35315" s="169"/>
      <c r="J35315" s="156"/>
    </row>
    <row r="35316">
      <c r="D35316" s="153" t="str">
        <f>IFERROR(__xludf.DUMMYFUNCTION("""COMPUTED_VALUE"""),"")</f>
        <v/>
      </c>
      <c r="E35316" s="153" t="str">
        <f>IFERROR(__xludf.DUMMYFUNCTION("""COMPUTED_VALUE"""),"")</f>
        <v/>
      </c>
      <c r="I35316" s="169"/>
      <c r="J35316" s="156"/>
    </row>
    <row r="35317">
      <c r="D35317" s="153" t="str">
        <f>IFERROR(__xludf.DUMMYFUNCTION("""COMPUTED_VALUE"""),"")</f>
        <v/>
      </c>
      <c r="E35317" s="153" t="str">
        <f>IFERROR(__xludf.DUMMYFUNCTION("""COMPUTED_VALUE"""),"")</f>
        <v/>
      </c>
      <c r="I35317" s="169"/>
      <c r="J35317" s="156"/>
    </row>
    <row r="35318">
      <c r="D35318" s="153" t="str">
        <f>IFERROR(__xludf.DUMMYFUNCTION("""COMPUTED_VALUE"""),"")</f>
        <v/>
      </c>
      <c r="E35318" s="153" t="str">
        <f>IFERROR(__xludf.DUMMYFUNCTION("""COMPUTED_VALUE"""),"")</f>
        <v/>
      </c>
      <c r="I35318" s="169"/>
      <c r="J35318" s="156"/>
    </row>
    <row r="35319">
      <c r="D35319" s="153" t="str">
        <f>IFERROR(__xludf.DUMMYFUNCTION("""COMPUTED_VALUE"""),"")</f>
        <v/>
      </c>
      <c r="E35319" s="153" t="str">
        <f>IFERROR(__xludf.DUMMYFUNCTION("""COMPUTED_VALUE"""),"")</f>
        <v/>
      </c>
      <c r="I35319" s="169"/>
      <c r="J35319" s="156"/>
    </row>
    <row r="35320">
      <c r="D35320" s="153" t="str">
        <f>IFERROR(__xludf.DUMMYFUNCTION("""COMPUTED_VALUE"""),"")</f>
        <v/>
      </c>
      <c r="E35320" s="153" t="str">
        <f>IFERROR(__xludf.DUMMYFUNCTION("""COMPUTED_VALUE"""),"")</f>
        <v/>
      </c>
      <c r="I35320" s="169"/>
      <c r="J35320" s="156"/>
    </row>
    <row r="35321">
      <c r="D35321" s="153" t="str">
        <f>IFERROR(__xludf.DUMMYFUNCTION("""COMPUTED_VALUE"""),"")</f>
        <v/>
      </c>
      <c r="E35321" s="153" t="str">
        <f>IFERROR(__xludf.DUMMYFUNCTION("""COMPUTED_VALUE"""),"")</f>
        <v/>
      </c>
      <c r="I35321" s="169"/>
      <c r="J35321" s="156"/>
    </row>
    <row r="35322">
      <c r="D35322" s="153" t="str">
        <f>IFERROR(__xludf.DUMMYFUNCTION("""COMPUTED_VALUE"""),"")</f>
        <v/>
      </c>
      <c r="E35322" s="153" t="str">
        <f>IFERROR(__xludf.DUMMYFUNCTION("""COMPUTED_VALUE"""),"")</f>
        <v/>
      </c>
      <c r="I35322" s="169"/>
      <c r="J35322" s="156"/>
    </row>
    <row r="35323">
      <c r="D35323" s="153" t="str">
        <f>IFERROR(__xludf.DUMMYFUNCTION("""COMPUTED_VALUE"""),"")</f>
        <v/>
      </c>
      <c r="E35323" s="153" t="str">
        <f>IFERROR(__xludf.DUMMYFUNCTION("""COMPUTED_VALUE"""),"")</f>
        <v/>
      </c>
      <c r="I35323" s="169"/>
      <c r="J35323" s="156"/>
    </row>
    <row r="35324">
      <c r="D35324" s="153" t="str">
        <f>IFERROR(__xludf.DUMMYFUNCTION("""COMPUTED_VALUE"""),"")</f>
        <v/>
      </c>
      <c r="E35324" s="153" t="str">
        <f>IFERROR(__xludf.DUMMYFUNCTION("""COMPUTED_VALUE"""),"")</f>
        <v/>
      </c>
      <c r="I35324" s="169"/>
      <c r="J35324" s="156"/>
    </row>
    <row r="35325">
      <c r="D35325" s="153" t="str">
        <f>IFERROR(__xludf.DUMMYFUNCTION("""COMPUTED_VALUE"""),"")</f>
        <v/>
      </c>
      <c r="E35325" s="153" t="str">
        <f>IFERROR(__xludf.DUMMYFUNCTION("""COMPUTED_VALUE"""),"")</f>
        <v/>
      </c>
      <c r="I35325" s="169"/>
      <c r="J35325" s="156"/>
    </row>
    <row r="35326">
      <c r="D35326" s="153" t="str">
        <f>IFERROR(__xludf.DUMMYFUNCTION("""COMPUTED_VALUE"""),"")</f>
        <v/>
      </c>
      <c r="E35326" s="153" t="str">
        <f>IFERROR(__xludf.DUMMYFUNCTION("""COMPUTED_VALUE"""),"")</f>
        <v/>
      </c>
      <c r="I35326" s="169"/>
      <c r="J35326" s="156"/>
    </row>
    <row r="35327">
      <c r="D35327" s="153" t="str">
        <f>IFERROR(__xludf.DUMMYFUNCTION("""COMPUTED_VALUE"""),"")</f>
        <v/>
      </c>
      <c r="E35327" s="153" t="str">
        <f>IFERROR(__xludf.DUMMYFUNCTION("""COMPUTED_VALUE"""),"")</f>
        <v/>
      </c>
      <c r="I35327" s="169"/>
      <c r="J35327" s="156"/>
    </row>
    <row r="35328">
      <c r="D35328" s="153" t="str">
        <f>IFERROR(__xludf.DUMMYFUNCTION("""COMPUTED_VALUE"""),"")</f>
        <v/>
      </c>
      <c r="E35328" s="153" t="str">
        <f>IFERROR(__xludf.DUMMYFUNCTION("""COMPUTED_VALUE"""),"")</f>
        <v/>
      </c>
      <c r="I35328" s="169"/>
      <c r="J35328" s="156"/>
    </row>
    <row r="35329">
      <c r="D35329" s="153" t="str">
        <f>IFERROR(__xludf.DUMMYFUNCTION("""COMPUTED_VALUE"""),"")</f>
        <v/>
      </c>
      <c r="E35329" s="153" t="str">
        <f>IFERROR(__xludf.DUMMYFUNCTION("""COMPUTED_VALUE"""),"")</f>
        <v/>
      </c>
      <c r="I35329" s="169"/>
      <c r="J35329" s="156"/>
    </row>
    <row r="35330">
      <c r="D35330" s="153" t="str">
        <f>IFERROR(__xludf.DUMMYFUNCTION("""COMPUTED_VALUE"""),"")</f>
        <v/>
      </c>
      <c r="E35330" s="153" t="str">
        <f>IFERROR(__xludf.DUMMYFUNCTION("""COMPUTED_VALUE"""),"")</f>
        <v/>
      </c>
      <c r="I35330" s="169"/>
      <c r="J35330" s="156"/>
    </row>
    <row r="35331">
      <c r="D35331" s="153" t="str">
        <f>IFERROR(__xludf.DUMMYFUNCTION("""COMPUTED_VALUE"""),"")</f>
        <v/>
      </c>
      <c r="E35331" s="153" t="str">
        <f>IFERROR(__xludf.DUMMYFUNCTION("""COMPUTED_VALUE"""),"")</f>
        <v/>
      </c>
      <c r="I35331" s="169"/>
      <c r="J35331" s="156"/>
    </row>
    <row r="35332">
      <c r="D35332" s="153" t="str">
        <f>IFERROR(__xludf.DUMMYFUNCTION("""COMPUTED_VALUE"""),"")</f>
        <v/>
      </c>
      <c r="E35332" s="153" t="str">
        <f>IFERROR(__xludf.DUMMYFUNCTION("""COMPUTED_VALUE"""),"")</f>
        <v/>
      </c>
      <c r="I35332" s="169"/>
      <c r="J35332" s="156"/>
    </row>
    <row r="35333">
      <c r="D35333" s="153" t="str">
        <f>IFERROR(__xludf.DUMMYFUNCTION("""COMPUTED_VALUE"""),"")</f>
        <v/>
      </c>
      <c r="E35333" s="153" t="str">
        <f>IFERROR(__xludf.DUMMYFUNCTION("""COMPUTED_VALUE"""),"")</f>
        <v/>
      </c>
      <c r="I35333" s="169"/>
      <c r="J35333" s="156"/>
    </row>
    <row r="35334">
      <c r="D35334" s="153" t="str">
        <f>IFERROR(__xludf.DUMMYFUNCTION("""COMPUTED_VALUE"""),"")</f>
        <v/>
      </c>
      <c r="E35334" s="153" t="str">
        <f>IFERROR(__xludf.DUMMYFUNCTION("""COMPUTED_VALUE"""),"")</f>
        <v/>
      </c>
      <c r="I35334" s="169"/>
      <c r="J35334" s="156"/>
    </row>
    <row r="35335">
      <c r="D35335" s="153" t="str">
        <f>IFERROR(__xludf.DUMMYFUNCTION("""COMPUTED_VALUE"""),"")</f>
        <v/>
      </c>
      <c r="E35335" s="153" t="str">
        <f>IFERROR(__xludf.DUMMYFUNCTION("""COMPUTED_VALUE"""),"")</f>
        <v/>
      </c>
      <c r="I35335" s="169"/>
      <c r="J35335" s="156"/>
    </row>
    <row r="35336">
      <c r="D35336" s="153" t="str">
        <f>IFERROR(__xludf.DUMMYFUNCTION("""COMPUTED_VALUE"""),"")</f>
        <v/>
      </c>
      <c r="E35336" s="153" t="str">
        <f>IFERROR(__xludf.DUMMYFUNCTION("""COMPUTED_VALUE"""),"")</f>
        <v/>
      </c>
      <c r="I35336" s="169"/>
      <c r="J35336" s="156"/>
    </row>
    <row r="35337">
      <c r="D35337" s="153" t="str">
        <f>IFERROR(__xludf.DUMMYFUNCTION("""COMPUTED_VALUE"""),"")</f>
        <v/>
      </c>
      <c r="E35337" s="153" t="str">
        <f>IFERROR(__xludf.DUMMYFUNCTION("""COMPUTED_VALUE"""),"")</f>
        <v/>
      </c>
      <c r="I35337" s="169"/>
      <c r="J35337" s="156"/>
    </row>
    <row r="35338">
      <c r="D35338" s="153" t="str">
        <f>IFERROR(__xludf.DUMMYFUNCTION("""COMPUTED_VALUE"""),"")</f>
        <v/>
      </c>
      <c r="E35338" s="153" t="str">
        <f>IFERROR(__xludf.DUMMYFUNCTION("""COMPUTED_VALUE"""),"")</f>
        <v/>
      </c>
      <c r="I35338" s="169"/>
      <c r="J35338" s="156"/>
    </row>
    <row r="35339">
      <c r="D35339" s="153" t="str">
        <f>IFERROR(__xludf.DUMMYFUNCTION("""COMPUTED_VALUE"""),"")</f>
        <v/>
      </c>
      <c r="E35339" s="153" t="str">
        <f>IFERROR(__xludf.DUMMYFUNCTION("""COMPUTED_VALUE"""),"")</f>
        <v/>
      </c>
      <c r="I35339" s="169"/>
      <c r="J35339" s="156"/>
    </row>
    <row r="35340">
      <c r="D35340" s="153" t="str">
        <f>IFERROR(__xludf.DUMMYFUNCTION("""COMPUTED_VALUE"""),"")</f>
        <v/>
      </c>
      <c r="E35340" s="153" t="str">
        <f>IFERROR(__xludf.DUMMYFUNCTION("""COMPUTED_VALUE"""),"")</f>
        <v/>
      </c>
      <c r="I35340" s="169"/>
      <c r="J35340" s="156"/>
    </row>
    <row r="35341">
      <c r="D35341" s="153" t="str">
        <f>IFERROR(__xludf.DUMMYFUNCTION("""COMPUTED_VALUE"""),"")</f>
        <v/>
      </c>
      <c r="E35341" s="153" t="str">
        <f>IFERROR(__xludf.DUMMYFUNCTION("""COMPUTED_VALUE"""),"")</f>
        <v/>
      </c>
      <c r="I35341" s="169"/>
      <c r="J35341" s="156"/>
    </row>
    <row r="35342">
      <c r="D35342" s="153" t="str">
        <f>IFERROR(__xludf.DUMMYFUNCTION("""COMPUTED_VALUE"""),"")</f>
        <v/>
      </c>
      <c r="E35342" s="153" t="str">
        <f>IFERROR(__xludf.DUMMYFUNCTION("""COMPUTED_VALUE"""),"")</f>
        <v/>
      </c>
      <c r="I35342" s="169"/>
      <c r="J35342" s="156"/>
    </row>
    <row r="35343">
      <c r="D35343" s="153" t="str">
        <f>IFERROR(__xludf.DUMMYFUNCTION("""COMPUTED_VALUE"""),"")</f>
        <v/>
      </c>
      <c r="E35343" s="153" t="str">
        <f>IFERROR(__xludf.DUMMYFUNCTION("""COMPUTED_VALUE"""),"")</f>
        <v/>
      </c>
      <c r="I35343" s="169"/>
      <c r="J35343" s="156"/>
    </row>
    <row r="35344">
      <c r="D35344" s="153" t="str">
        <f>IFERROR(__xludf.DUMMYFUNCTION("""COMPUTED_VALUE"""),"")</f>
        <v/>
      </c>
      <c r="E35344" s="153" t="str">
        <f>IFERROR(__xludf.DUMMYFUNCTION("""COMPUTED_VALUE"""),"")</f>
        <v/>
      </c>
      <c r="I35344" s="169"/>
      <c r="J35344" s="156"/>
    </row>
    <row r="35345">
      <c r="D35345" s="153" t="str">
        <f>IFERROR(__xludf.DUMMYFUNCTION("""COMPUTED_VALUE"""),"")</f>
        <v/>
      </c>
      <c r="E35345" s="153" t="str">
        <f>IFERROR(__xludf.DUMMYFUNCTION("""COMPUTED_VALUE"""),"")</f>
        <v/>
      </c>
      <c r="I35345" s="169"/>
      <c r="J35345" s="156"/>
    </row>
    <row r="35346">
      <c r="D35346" s="153" t="str">
        <f>IFERROR(__xludf.DUMMYFUNCTION("""COMPUTED_VALUE"""),"")</f>
        <v/>
      </c>
      <c r="E35346" s="153" t="str">
        <f>IFERROR(__xludf.DUMMYFUNCTION("""COMPUTED_VALUE"""),"")</f>
        <v/>
      </c>
      <c r="I35346" s="169"/>
      <c r="J35346" s="156"/>
    </row>
    <row r="35347">
      <c r="D35347" s="153" t="str">
        <f>IFERROR(__xludf.DUMMYFUNCTION("""COMPUTED_VALUE"""),"")</f>
        <v/>
      </c>
      <c r="E35347" s="153" t="str">
        <f>IFERROR(__xludf.DUMMYFUNCTION("""COMPUTED_VALUE"""),"")</f>
        <v/>
      </c>
      <c r="I35347" s="169"/>
      <c r="J35347" s="156"/>
    </row>
    <row r="35348">
      <c r="D35348" s="153" t="str">
        <f>IFERROR(__xludf.DUMMYFUNCTION("""COMPUTED_VALUE"""),"")</f>
        <v/>
      </c>
      <c r="E35348" s="153" t="str">
        <f>IFERROR(__xludf.DUMMYFUNCTION("""COMPUTED_VALUE"""),"")</f>
        <v/>
      </c>
      <c r="I35348" s="169"/>
      <c r="J35348" s="156"/>
    </row>
    <row r="35349">
      <c r="D35349" s="153" t="str">
        <f>IFERROR(__xludf.DUMMYFUNCTION("""COMPUTED_VALUE"""),"")</f>
        <v/>
      </c>
      <c r="E35349" s="153" t="str">
        <f>IFERROR(__xludf.DUMMYFUNCTION("""COMPUTED_VALUE"""),"")</f>
        <v/>
      </c>
      <c r="I35349" s="169"/>
      <c r="J35349" s="156"/>
    </row>
    <row r="35350">
      <c r="D35350" s="153" t="str">
        <f>IFERROR(__xludf.DUMMYFUNCTION("""COMPUTED_VALUE"""),"")</f>
        <v/>
      </c>
      <c r="E35350" s="153" t="str">
        <f>IFERROR(__xludf.DUMMYFUNCTION("""COMPUTED_VALUE"""),"")</f>
        <v/>
      </c>
      <c r="I35350" s="169"/>
      <c r="J35350" s="156"/>
    </row>
    <row r="35351">
      <c r="D35351" s="153" t="str">
        <f>IFERROR(__xludf.DUMMYFUNCTION("""COMPUTED_VALUE"""),"")</f>
        <v/>
      </c>
      <c r="E35351" s="153" t="str">
        <f>IFERROR(__xludf.DUMMYFUNCTION("""COMPUTED_VALUE"""),"")</f>
        <v/>
      </c>
      <c r="I35351" s="169"/>
      <c r="J35351" s="156"/>
    </row>
    <row r="35352">
      <c r="D35352" s="153" t="str">
        <f>IFERROR(__xludf.DUMMYFUNCTION("""COMPUTED_VALUE"""),"")</f>
        <v/>
      </c>
      <c r="E35352" s="153" t="str">
        <f>IFERROR(__xludf.DUMMYFUNCTION("""COMPUTED_VALUE"""),"")</f>
        <v/>
      </c>
      <c r="I35352" s="169"/>
      <c r="J35352" s="156"/>
    </row>
    <row r="35353">
      <c r="D35353" s="153" t="str">
        <f>IFERROR(__xludf.DUMMYFUNCTION("""COMPUTED_VALUE"""),"")</f>
        <v/>
      </c>
      <c r="E35353" s="153" t="str">
        <f>IFERROR(__xludf.DUMMYFUNCTION("""COMPUTED_VALUE"""),"")</f>
        <v/>
      </c>
      <c r="I35353" s="169"/>
      <c r="J35353" s="156"/>
    </row>
    <row r="35354">
      <c r="D35354" s="153" t="str">
        <f>IFERROR(__xludf.DUMMYFUNCTION("""COMPUTED_VALUE"""),"")</f>
        <v/>
      </c>
      <c r="E35354" s="153" t="str">
        <f>IFERROR(__xludf.DUMMYFUNCTION("""COMPUTED_VALUE"""),"")</f>
        <v/>
      </c>
      <c r="I35354" s="169"/>
      <c r="J35354" s="156"/>
    </row>
    <row r="35355">
      <c r="D35355" s="153" t="str">
        <f>IFERROR(__xludf.DUMMYFUNCTION("""COMPUTED_VALUE"""),"")</f>
        <v/>
      </c>
      <c r="E35355" s="153" t="str">
        <f>IFERROR(__xludf.DUMMYFUNCTION("""COMPUTED_VALUE"""),"")</f>
        <v/>
      </c>
      <c r="I35355" s="169"/>
      <c r="J35355" s="156"/>
    </row>
    <row r="35356">
      <c r="D35356" s="153" t="str">
        <f>IFERROR(__xludf.DUMMYFUNCTION("""COMPUTED_VALUE"""),"")</f>
        <v/>
      </c>
      <c r="E35356" s="153" t="str">
        <f>IFERROR(__xludf.DUMMYFUNCTION("""COMPUTED_VALUE"""),"")</f>
        <v/>
      </c>
      <c r="I35356" s="169"/>
      <c r="J35356" s="156"/>
    </row>
    <row r="35357">
      <c r="D35357" s="153" t="str">
        <f>IFERROR(__xludf.DUMMYFUNCTION("""COMPUTED_VALUE"""),"")</f>
        <v/>
      </c>
      <c r="E35357" s="153" t="str">
        <f>IFERROR(__xludf.DUMMYFUNCTION("""COMPUTED_VALUE"""),"")</f>
        <v/>
      </c>
      <c r="I35357" s="169"/>
      <c r="J35357" s="156"/>
    </row>
    <row r="35358">
      <c r="D35358" s="153" t="str">
        <f>IFERROR(__xludf.DUMMYFUNCTION("""COMPUTED_VALUE"""),"")</f>
        <v/>
      </c>
      <c r="E35358" s="153" t="str">
        <f>IFERROR(__xludf.DUMMYFUNCTION("""COMPUTED_VALUE"""),"")</f>
        <v/>
      </c>
      <c r="I35358" s="169"/>
      <c r="J35358" s="156"/>
    </row>
    <row r="35359">
      <c r="D35359" s="153" t="str">
        <f>IFERROR(__xludf.DUMMYFUNCTION("""COMPUTED_VALUE"""),"")</f>
        <v/>
      </c>
      <c r="E35359" s="153" t="str">
        <f>IFERROR(__xludf.DUMMYFUNCTION("""COMPUTED_VALUE"""),"")</f>
        <v/>
      </c>
      <c r="I35359" s="169"/>
      <c r="J35359" s="156"/>
    </row>
    <row r="35360">
      <c r="D35360" s="153" t="str">
        <f>IFERROR(__xludf.DUMMYFUNCTION("""COMPUTED_VALUE"""),"")</f>
        <v/>
      </c>
      <c r="E35360" s="153" t="str">
        <f>IFERROR(__xludf.DUMMYFUNCTION("""COMPUTED_VALUE"""),"")</f>
        <v/>
      </c>
      <c r="I35360" s="169"/>
      <c r="J35360" s="156"/>
    </row>
    <row r="35361">
      <c r="D35361" s="153" t="str">
        <f>IFERROR(__xludf.DUMMYFUNCTION("""COMPUTED_VALUE"""),"")</f>
        <v/>
      </c>
      <c r="E35361" s="153" t="str">
        <f>IFERROR(__xludf.DUMMYFUNCTION("""COMPUTED_VALUE"""),"")</f>
        <v/>
      </c>
      <c r="I35361" s="169"/>
      <c r="J35361" s="156"/>
    </row>
    <row r="35362">
      <c r="D35362" s="153" t="str">
        <f>IFERROR(__xludf.DUMMYFUNCTION("""COMPUTED_VALUE"""),"")</f>
        <v/>
      </c>
      <c r="E35362" s="153" t="str">
        <f>IFERROR(__xludf.DUMMYFUNCTION("""COMPUTED_VALUE"""),"")</f>
        <v/>
      </c>
      <c r="I35362" s="169"/>
      <c r="J35362" s="156"/>
    </row>
    <row r="35363">
      <c r="D35363" s="153" t="str">
        <f>IFERROR(__xludf.DUMMYFUNCTION("""COMPUTED_VALUE"""),"")</f>
        <v/>
      </c>
      <c r="E35363" s="153" t="str">
        <f>IFERROR(__xludf.DUMMYFUNCTION("""COMPUTED_VALUE"""),"")</f>
        <v/>
      </c>
      <c r="I35363" s="169"/>
      <c r="J35363" s="156"/>
    </row>
    <row r="35364">
      <c r="D35364" s="153" t="str">
        <f>IFERROR(__xludf.DUMMYFUNCTION("""COMPUTED_VALUE"""),"")</f>
        <v/>
      </c>
      <c r="E35364" s="153" t="str">
        <f>IFERROR(__xludf.DUMMYFUNCTION("""COMPUTED_VALUE"""),"")</f>
        <v/>
      </c>
      <c r="I35364" s="169"/>
      <c r="J35364" s="156"/>
    </row>
    <row r="35365">
      <c r="D35365" s="153" t="str">
        <f>IFERROR(__xludf.DUMMYFUNCTION("""COMPUTED_VALUE"""),"")</f>
        <v/>
      </c>
      <c r="E35365" s="153" t="str">
        <f>IFERROR(__xludf.DUMMYFUNCTION("""COMPUTED_VALUE"""),"")</f>
        <v/>
      </c>
      <c r="I35365" s="169"/>
      <c r="J35365" s="156"/>
    </row>
    <row r="35366">
      <c r="D35366" s="153" t="str">
        <f>IFERROR(__xludf.DUMMYFUNCTION("""COMPUTED_VALUE"""),"")</f>
        <v/>
      </c>
      <c r="E35366" s="153" t="str">
        <f>IFERROR(__xludf.DUMMYFUNCTION("""COMPUTED_VALUE"""),"")</f>
        <v/>
      </c>
      <c r="I35366" s="169"/>
      <c r="J35366" s="156"/>
    </row>
    <row r="35367">
      <c r="D35367" s="153" t="str">
        <f>IFERROR(__xludf.DUMMYFUNCTION("""COMPUTED_VALUE"""),"")</f>
        <v/>
      </c>
      <c r="E35367" s="153" t="str">
        <f>IFERROR(__xludf.DUMMYFUNCTION("""COMPUTED_VALUE"""),"")</f>
        <v/>
      </c>
      <c r="I35367" s="169"/>
      <c r="J35367" s="156"/>
    </row>
    <row r="35368">
      <c r="D35368" s="153" t="str">
        <f>IFERROR(__xludf.DUMMYFUNCTION("""COMPUTED_VALUE"""),"")</f>
        <v/>
      </c>
      <c r="E35368" s="153" t="str">
        <f>IFERROR(__xludf.DUMMYFUNCTION("""COMPUTED_VALUE"""),"")</f>
        <v/>
      </c>
      <c r="I35368" s="169"/>
      <c r="J35368" s="156"/>
    </row>
    <row r="35369">
      <c r="D35369" s="153" t="str">
        <f>IFERROR(__xludf.DUMMYFUNCTION("""COMPUTED_VALUE"""),"")</f>
        <v/>
      </c>
      <c r="E35369" s="153" t="str">
        <f>IFERROR(__xludf.DUMMYFUNCTION("""COMPUTED_VALUE"""),"")</f>
        <v/>
      </c>
      <c r="I35369" s="169"/>
      <c r="J35369" s="156"/>
    </row>
    <row r="35370">
      <c r="D35370" s="153" t="str">
        <f>IFERROR(__xludf.DUMMYFUNCTION("""COMPUTED_VALUE"""),"")</f>
        <v/>
      </c>
      <c r="E35370" s="153" t="str">
        <f>IFERROR(__xludf.DUMMYFUNCTION("""COMPUTED_VALUE"""),"")</f>
        <v/>
      </c>
      <c r="I35370" s="169"/>
      <c r="J35370" s="156"/>
    </row>
    <row r="35371">
      <c r="D35371" s="153" t="str">
        <f>IFERROR(__xludf.DUMMYFUNCTION("""COMPUTED_VALUE"""),"")</f>
        <v/>
      </c>
      <c r="E35371" s="153" t="str">
        <f>IFERROR(__xludf.DUMMYFUNCTION("""COMPUTED_VALUE"""),"")</f>
        <v/>
      </c>
      <c r="I35371" s="169"/>
      <c r="J35371" s="156"/>
    </row>
    <row r="35372">
      <c r="D35372" s="153" t="str">
        <f>IFERROR(__xludf.DUMMYFUNCTION("""COMPUTED_VALUE"""),"")</f>
        <v/>
      </c>
      <c r="E35372" s="153" t="str">
        <f>IFERROR(__xludf.DUMMYFUNCTION("""COMPUTED_VALUE"""),"")</f>
        <v/>
      </c>
      <c r="I35372" s="169"/>
      <c r="J35372" s="156"/>
    </row>
    <row r="35373">
      <c r="D35373" s="153" t="str">
        <f>IFERROR(__xludf.DUMMYFUNCTION("""COMPUTED_VALUE"""),"")</f>
        <v/>
      </c>
      <c r="E35373" s="153" t="str">
        <f>IFERROR(__xludf.DUMMYFUNCTION("""COMPUTED_VALUE"""),"")</f>
        <v/>
      </c>
      <c r="I35373" s="169"/>
      <c r="J35373" s="156"/>
    </row>
    <row r="35374">
      <c r="D35374" s="153" t="str">
        <f>IFERROR(__xludf.DUMMYFUNCTION("""COMPUTED_VALUE"""),"")</f>
        <v/>
      </c>
      <c r="E35374" s="153" t="str">
        <f>IFERROR(__xludf.DUMMYFUNCTION("""COMPUTED_VALUE"""),"")</f>
        <v/>
      </c>
      <c r="I35374" s="169"/>
      <c r="J35374" s="156"/>
    </row>
    <row r="35375">
      <c r="D35375" s="153" t="str">
        <f>IFERROR(__xludf.DUMMYFUNCTION("""COMPUTED_VALUE"""),"")</f>
        <v/>
      </c>
      <c r="E35375" s="153" t="str">
        <f>IFERROR(__xludf.DUMMYFUNCTION("""COMPUTED_VALUE"""),"")</f>
        <v/>
      </c>
      <c r="I35375" s="169"/>
      <c r="J35375" s="156"/>
    </row>
    <row r="35376">
      <c r="D35376" s="153" t="str">
        <f>IFERROR(__xludf.DUMMYFUNCTION("""COMPUTED_VALUE"""),"")</f>
        <v/>
      </c>
      <c r="E35376" s="153" t="str">
        <f>IFERROR(__xludf.DUMMYFUNCTION("""COMPUTED_VALUE"""),"")</f>
        <v/>
      </c>
      <c r="I35376" s="169"/>
      <c r="J35376" s="156"/>
    </row>
    <row r="35377">
      <c r="D35377" s="153" t="str">
        <f>IFERROR(__xludf.DUMMYFUNCTION("""COMPUTED_VALUE"""),"")</f>
        <v/>
      </c>
      <c r="E35377" s="153" t="str">
        <f>IFERROR(__xludf.DUMMYFUNCTION("""COMPUTED_VALUE"""),"")</f>
        <v/>
      </c>
      <c r="I35377" s="169"/>
      <c r="J35377" s="156"/>
    </row>
    <row r="35378">
      <c r="D35378" s="153" t="str">
        <f>IFERROR(__xludf.DUMMYFUNCTION("""COMPUTED_VALUE"""),"")</f>
        <v/>
      </c>
      <c r="E35378" s="153" t="str">
        <f>IFERROR(__xludf.DUMMYFUNCTION("""COMPUTED_VALUE"""),"")</f>
        <v/>
      </c>
      <c r="I35378" s="169"/>
      <c r="J35378" s="156"/>
    </row>
    <row r="35379">
      <c r="D35379" s="153" t="str">
        <f>IFERROR(__xludf.DUMMYFUNCTION("""COMPUTED_VALUE"""),"")</f>
        <v/>
      </c>
      <c r="E35379" s="153" t="str">
        <f>IFERROR(__xludf.DUMMYFUNCTION("""COMPUTED_VALUE"""),"")</f>
        <v/>
      </c>
      <c r="I35379" s="169"/>
      <c r="J35379" s="156"/>
    </row>
    <row r="35380">
      <c r="D35380" s="153" t="str">
        <f>IFERROR(__xludf.DUMMYFUNCTION("""COMPUTED_VALUE"""),"")</f>
        <v/>
      </c>
      <c r="E35380" s="153" t="str">
        <f>IFERROR(__xludf.DUMMYFUNCTION("""COMPUTED_VALUE"""),"")</f>
        <v/>
      </c>
      <c r="I35380" s="169"/>
      <c r="J35380" s="156"/>
    </row>
    <row r="35381">
      <c r="D35381" s="153" t="str">
        <f>IFERROR(__xludf.DUMMYFUNCTION("""COMPUTED_VALUE"""),"")</f>
        <v/>
      </c>
      <c r="E35381" s="153" t="str">
        <f>IFERROR(__xludf.DUMMYFUNCTION("""COMPUTED_VALUE"""),"")</f>
        <v/>
      </c>
      <c r="I35381" s="169"/>
      <c r="J35381" s="156"/>
    </row>
    <row r="35382">
      <c r="D35382" s="153" t="str">
        <f>IFERROR(__xludf.DUMMYFUNCTION("""COMPUTED_VALUE"""),"")</f>
        <v/>
      </c>
      <c r="E35382" s="153" t="str">
        <f>IFERROR(__xludf.DUMMYFUNCTION("""COMPUTED_VALUE"""),"")</f>
        <v/>
      </c>
      <c r="I35382" s="169"/>
      <c r="J35382" s="156"/>
    </row>
    <row r="35383">
      <c r="D35383" s="153" t="str">
        <f>IFERROR(__xludf.DUMMYFUNCTION("""COMPUTED_VALUE"""),"")</f>
        <v/>
      </c>
      <c r="E35383" s="153" t="str">
        <f>IFERROR(__xludf.DUMMYFUNCTION("""COMPUTED_VALUE"""),"")</f>
        <v/>
      </c>
      <c r="I35383" s="169"/>
      <c r="J35383" s="156"/>
    </row>
    <row r="35384">
      <c r="D35384" s="153" t="str">
        <f>IFERROR(__xludf.DUMMYFUNCTION("""COMPUTED_VALUE"""),"")</f>
        <v/>
      </c>
      <c r="E35384" s="153" t="str">
        <f>IFERROR(__xludf.DUMMYFUNCTION("""COMPUTED_VALUE"""),"")</f>
        <v/>
      </c>
      <c r="I35384" s="169"/>
      <c r="J35384" s="156"/>
    </row>
    <row r="35385">
      <c r="D35385" s="153" t="str">
        <f>IFERROR(__xludf.DUMMYFUNCTION("""COMPUTED_VALUE"""),"")</f>
        <v/>
      </c>
      <c r="E35385" s="153" t="str">
        <f>IFERROR(__xludf.DUMMYFUNCTION("""COMPUTED_VALUE"""),"")</f>
        <v/>
      </c>
      <c r="I35385" s="169"/>
      <c r="J35385" s="156"/>
    </row>
    <row r="35386">
      <c r="D35386" s="153" t="str">
        <f>IFERROR(__xludf.DUMMYFUNCTION("""COMPUTED_VALUE"""),"")</f>
        <v/>
      </c>
      <c r="E35386" s="153" t="str">
        <f>IFERROR(__xludf.DUMMYFUNCTION("""COMPUTED_VALUE"""),"")</f>
        <v/>
      </c>
      <c r="I35386" s="169"/>
      <c r="J35386" s="156"/>
    </row>
    <row r="35387">
      <c r="D35387" s="153" t="str">
        <f>IFERROR(__xludf.DUMMYFUNCTION("""COMPUTED_VALUE"""),"")</f>
        <v/>
      </c>
      <c r="E35387" s="153" t="str">
        <f>IFERROR(__xludf.DUMMYFUNCTION("""COMPUTED_VALUE"""),"")</f>
        <v/>
      </c>
      <c r="I35387" s="169"/>
      <c r="J35387" s="156"/>
    </row>
    <row r="35388">
      <c r="D35388" s="153" t="str">
        <f>IFERROR(__xludf.DUMMYFUNCTION("""COMPUTED_VALUE"""),"")</f>
        <v/>
      </c>
      <c r="E35388" s="153" t="str">
        <f>IFERROR(__xludf.DUMMYFUNCTION("""COMPUTED_VALUE"""),"")</f>
        <v/>
      </c>
      <c r="I35388" s="169"/>
      <c r="J35388" s="156"/>
    </row>
    <row r="35389">
      <c r="D35389" s="153" t="str">
        <f>IFERROR(__xludf.DUMMYFUNCTION("""COMPUTED_VALUE"""),"")</f>
        <v/>
      </c>
      <c r="E35389" s="153" t="str">
        <f>IFERROR(__xludf.DUMMYFUNCTION("""COMPUTED_VALUE"""),"")</f>
        <v/>
      </c>
      <c r="I35389" s="169"/>
      <c r="J35389" s="156"/>
    </row>
    <row r="35390">
      <c r="D35390" s="153" t="str">
        <f>IFERROR(__xludf.DUMMYFUNCTION("""COMPUTED_VALUE"""),"")</f>
        <v/>
      </c>
      <c r="E35390" s="153" t="str">
        <f>IFERROR(__xludf.DUMMYFUNCTION("""COMPUTED_VALUE"""),"")</f>
        <v/>
      </c>
      <c r="I35390" s="169"/>
      <c r="J35390" s="156"/>
    </row>
    <row r="35391">
      <c r="D35391" s="153" t="str">
        <f>IFERROR(__xludf.DUMMYFUNCTION("""COMPUTED_VALUE"""),"")</f>
        <v/>
      </c>
      <c r="E35391" s="153" t="str">
        <f>IFERROR(__xludf.DUMMYFUNCTION("""COMPUTED_VALUE"""),"")</f>
        <v/>
      </c>
      <c r="I35391" s="169"/>
      <c r="J35391" s="156"/>
    </row>
    <row r="35392">
      <c r="D35392" s="153" t="str">
        <f>IFERROR(__xludf.DUMMYFUNCTION("""COMPUTED_VALUE"""),"")</f>
        <v/>
      </c>
      <c r="E35392" s="153" t="str">
        <f>IFERROR(__xludf.DUMMYFUNCTION("""COMPUTED_VALUE"""),"")</f>
        <v/>
      </c>
      <c r="I35392" s="169"/>
      <c r="J35392" s="156"/>
    </row>
    <row r="35393">
      <c r="D35393" s="153" t="str">
        <f>IFERROR(__xludf.DUMMYFUNCTION("""COMPUTED_VALUE"""),"")</f>
        <v/>
      </c>
      <c r="E35393" s="153" t="str">
        <f>IFERROR(__xludf.DUMMYFUNCTION("""COMPUTED_VALUE"""),"")</f>
        <v/>
      </c>
      <c r="I35393" s="169"/>
      <c r="J35393" s="156"/>
    </row>
    <row r="35394">
      <c r="D35394" s="153" t="str">
        <f>IFERROR(__xludf.DUMMYFUNCTION("""COMPUTED_VALUE"""),"")</f>
        <v/>
      </c>
      <c r="E35394" s="153" t="str">
        <f>IFERROR(__xludf.DUMMYFUNCTION("""COMPUTED_VALUE"""),"")</f>
        <v/>
      </c>
      <c r="I35394" s="169"/>
      <c r="J35394" s="156"/>
    </row>
    <row r="35395">
      <c r="D35395" s="153" t="str">
        <f>IFERROR(__xludf.DUMMYFUNCTION("""COMPUTED_VALUE"""),"")</f>
        <v/>
      </c>
      <c r="E35395" s="153" t="str">
        <f>IFERROR(__xludf.DUMMYFUNCTION("""COMPUTED_VALUE"""),"")</f>
        <v/>
      </c>
      <c r="I35395" s="169"/>
      <c r="J35395" s="156"/>
    </row>
    <row r="35396">
      <c r="D35396" s="153" t="str">
        <f>IFERROR(__xludf.DUMMYFUNCTION("""COMPUTED_VALUE"""),"")</f>
        <v/>
      </c>
      <c r="E35396" s="153" t="str">
        <f>IFERROR(__xludf.DUMMYFUNCTION("""COMPUTED_VALUE"""),"")</f>
        <v/>
      </c>
      <c r="I35396" s="169"/>
      <c r="J35396" s="156"/>
    </row>
    <row r="35397">
      <c r="D35397" s="153" t="str">
        <f>IFERROR(__xludf.DUMMYFUNCTION("""COMPUTED_VALUE"""),"")</f>
        <v/>
      </c>
      <c r="E35397" s="153" t="str">
        <f>IFERROR(__xludf.DUMMYFUNCTION("""COMPUTED_VALUE"""),"")</f>
        <v/>
      </c>
      <c r="I35397" s="169"/>
      <c r="J35397" s="156"/>
    </row>
    <row r="35398">
      <c r="D35398" s="153" t="str">
        <f>IFERROR(__xludf.DUMMYFUNCTION("""COMPUTED_VALUE"""),"")</f>
        <v/>
      </c>
      <c r="E35398" s="153" t="str">
        <f>IFERROR(__xludf.DUMMYFUNCTION("""COMPUTED_VALUE"""),"")</f>
        <v/>
      </c>
      <c r="I35398" s="169"/>
      <c r="J35398" s="156"/>
    </row>
    <row r="35399">
      <c r="D35399" s="153" t="str">
        <f>IFERROR(__xludf.DUMMYFUNCTION("""COMPUTED_VALUE"""),"")</f>
        <v/>
      </c>
      <c r="E35399" s="153" t="str">
        <f>IFERROR(__xludf.DUMMYFUNCTION("""COMPUTED_VALUE"""),"")</f>
        <v/>
      </c>
      <c r="I35399" s="169"/>
      <c r="J35399" s="156"/>
    </row>
    <row r="35400">
      <c r="D35400" s="153" t="str">
        <f>IFERROR(__xludf.DUMMYFUNCTION("""COMPUTED_VALUE"""),"")</f>
        <v/>
      </c>
      <c r="E35400" s="153" t="str">
        <f>IFERROR(__xludf.DUMMYFUNCTION("""COMPUTED_VALUE"""),"")</f>
        <v/>
      </c>
      <c r="I35400" s="169"/>
      <c r="J35400" s="156"/>
    </row>
    <row r="35401">
      <c r="D35401" s="153" t="str">
        <f>IFERROR(__xludf.DUMMYFUNCTION("""COMPUTED_VALUE"""),"")</f>
        <v/>
      </c>
      <c r="E35401" s="153" t="str">
        <f>IFERROR(__xludf.DUMMYFUNCTION("""COMPUTED_VALUE"""),"")</f>
        <v/>
      </c>
      <c r="I35401" s="169"/>
      <c r="J35401" s="156"/>
    </row>
    <row r="35402">
      <c r="D35402" s="153" t="str">
        <f>IFERROR(__xludf.DUMMYFUNCTION("""COMPUTED_VALUE"""),"")</f>
        <v/>
      </c>
      <c r="E35402" s="153" t="str">
        <f>IFERROR(__xludf.DUMMYFUNCTION("""COMPUTED_VALUE"""),"")</f>
        <v/>
      </c>
      <c r="I35402" s="169"/>
      <c r="J35402" s="156"/>
    </row>
    <row r="35403">
      <c r="D35403" s="153" t="str">
        <f>IFERROR(__xludf.DUMMYFUNCTION("""COMPUTED_VALUE"""),"")</f>
        <v/>
      </c>
      <c r="E35403" s="153" t="str">
        <f>IFERROR(__xludf.DUMMYFUNCTION("""COMPUTED_VALUE"""),"")</f>
        <v/>
      </c>
      <c r="I35403" s="169"/>
      <c r="J35403" s="156"/>
    </row>
    <row r="35404">
      <c r="D35404" s="153" t="str">
        <f>IFERROR(__xludf.DUMMYFUNCTION("""COMPUTED_VALUE"""),"")</f>
        <v/>
      </c>
      <c r="E35404" s="153" t="str">
        <f>IFERROR(__xludf.DUMMYFUNCTION("""COMPUTED_VALUE"""),"")</f>
        <v/>
      </c>
      <c r="I35404" s="169"/>
      <c r="J35404" s="156"/>
    </row>
    <row r="35405">
      <c r="D35405" s="153" t="str">
        <f>IFERROR(__xludf.DUMMYFUNCTION("""COMPUTED_VALUE"""),"")</f>
        <v/>
      </c>
      <c r="E35405" s="153" t="str">
        <f>IFERROR(__xludf.DUMMYFUNCTION("""COMPUTED_VALUE"""),"")</f>
        <v/>
      </c>
      <c r="I35405" s="169"/>
      <c r="J35405" s="156"/>
    </row>
    <row r="35406">
      <c r="D35406" s="153" t="str">
        <f>IFERROR(__xludf.DUMMYFUNCTION("""COMPUTED_VALUE"""),"")</f>
        <v/>
      </c>
      <c r="E35406" s="153" t="str">
        <f>IFERROR(__xludf.DUMMYFUNCTION("""COMPUTED_VALUE"""),"")</f>
        <v/>
      </c>
      <c r="I35406" s="169"/>
      <c r="J35406" s="156"/>
    </row>
    <row r="35407">
      <c r="D35407" s="153" t="str">
        <f>IFERROR(__xludf.DUMMYFUNCTION("""COMPUTED_VALUE"""),"")</f>
        <v/>
      </c>
      <c r="E35407" s="153" t="str">
        <f>IFERROR(__xludf.DUMMYFUNCTION("""COMPUTED_VALUE"""),"")</f>
        <v/>
      </c>
      <c r="I35407" s="169"/>
      <c r="J35407" s="156"/>
    </row>
    <row r="35408">
      <c r="D35408" s="153" t="str">
        <f>IFERROR(__xludf.DUMMYFUNCTION("""COMPUTED_VALUE"""),"")</f>
        <v/>
      </c>
      <c r="E35408" s="153" t="str">
        <f>IFERROR(__xludf.DUMMYFUNCTION("""COMPUTED_VALUE"""),"")</f>
        <v/>
      </c>
      <c r="I35408" s="169"/>
      <c r="J35408" s="156"/>
    </row>
    <row r="35409">
      <c r="D35409" s="153" t="str">
        <f>IFERROR(__xludf.DUMMYFUNCTION("""COMPUTED_VALUE"""),"")</f>
        <v/>
      </c>
      <c r="E35409" s="153" t="str">
        <f>IFERROR(__xludf.DUMMYFUNCTION("""COMPUTED_VALUE"""),"")</f>
        <v/>
      </c>
      <c r="I35409" s="169"/>
      <c r="J35409" s="156"/>
    </row>
    <row r="35410">
      <c r="D35410" s="153" t="str">
        <f>IFERROR(__xludf.DUMMYFUNCTION("""COMPUTED_VALUE"""),"")</f>
        <v/>
      </c>
      <c r="E35410" s="153" t="str">
        <f>IFERROR(__xludf.DUMMYFUNCTION("""COMPUTED_VALUE"""),"")</f>
        <v/>
      </c>
      <c r="I35410" s="169"/>
      <c r="J35410" s="156"/>
    </row>
    <row r="35411">
      <c r="D35411" s="153" t="str">
        <f>IFERROR(__xludf.DUMMYFUNCTION("""COMPUTED_VALUE"""),"")</f>
        <v/>
      </c>
      <c r="E35411" s="153" t="str">
        <f>IFERROR(__xludf.DUMMYFUNCTION("""COMPUTED_VALUE"""),"")</f>
        <v/>
      </c>
      <c r="I35411" s="169"/>
      <c r="J35411" s="156"/>
    </row>
    <row r="35412">
      <c r="D35412" s="153" t="str">
        <f>IFERROR(__xludf.DUMMYFUNCTION("""COMPUTED_VALUE"""),"")</f>
        <v/>
      </c>
      <c r="E35412" s="153" t="str">
        <f>IFERROR(__xludf.DUMMYFUNCTION("""COMPUTED_VALUE"""),"")</f>
        <v/>
      </c>
      <c r="I35412" s="169"/>
      <c r="J35412" s="156"/>
    </row>
    <row r="35413">
      <c r="D35413" s="153" t="str">
        <f>IFERROR(__xludf.DUMMYFUNCTION("""COMPUTED_VALUE"""),"")</f>
        <v/>
      </c>
      <c r="E35413" s="153" t="str">
        <f>IFERROR(__xludf.DUMMYFUNCTION("""COMPUTED_VALUE"""),"")</f>
        <v/>
      </c>
      <c r="I35413" s="169"/>
      <c r="J35413" s="156"/>
    </row>
    <row r="35414">
      <c r="D35414" s="153" t="str">
        <f>IFERROR(__xludf.DUMMYFUNCTION("""COMPUTED_VALUE"""),"")</f>
        <v/>
      </c>
      <c r="E35414" s="153" t="str">
        <f>IFERROR(__xludf.DUMMYFUNCTION("""COMPUTED_VALUE"""),"")</f>
        <v/>
      </c>
      <c r="I35414" s="169"/>
      <c r="J35414" s="156"/>
    </row>
    <row r="35415">
      <c r="D35415" s="153" t="str">
        <f>IFERROR(__xludf.DUMMYFUNCTION("""COMPUTED_VALUE"""),"")</f>
        <v/>
      </c>
      <c r="E35415" s="153" t="str">
        <f>IFERROR(__xludf.DUMMYFUNCTION("""COMPUTED_VALUE"""),"")</f>
        <v/>
      </c>
      <c r="I35415" s="169"/>
      <c r="J35415" s="156"/>
    </row>
    <row r="35416">
      <c r="D35416" s="153" t="str">
        <f>IFERROR(__xludf.DUMMYFUNCTION("""COMPUTED_VALUE"""),"")</f>
        <v/>
      </c>
      <c r="E35416" s="153" t="str">
        <f>IFERROR(__xludf.DUMMYFUNCTION("""COMPUTED_VALUE"""),"")</f>
        <v/>
      </c>
      <c r="I35416" s="169"/>
      <c r="J35416" s="156"/>
    </row>
    <row r="35417">
      <c r="D35417" s="153" t="str">
        <f>IFERROR(__xludf.DUMMYFUNCTION("""COMPUTED_VALUE"""),"")</f>
        <v/>
      </c>
      <c r="E35417" s="153" t="str">
        <f>IFERROR(__xludf.DUMMYFUNCTION("""COMPUTED_VALUE"""),"")</f>
        <v/>
      </c>
      <c r="I35417" s="169"/>
      <c r="J35417" s="156"/>
    </row>
    <row r="35418">
      <c r="D35418" s="153" t="str">
        <f>IFERROR(__xludf.DUMMYFUNCTION("""COMPUTED_VALUE"""),"")</f>
        <v/>
      </c>
      <c r="E35418" s="153" t="str">
        <f>IFERROR(__xludf.DUMMYFUNCTION("""COMPUTED_VALUE"""),"")</f>
        <v/>
      </c>
      <c r="I35418" s="169"/>
      <c r="J35418" s="156"/>
    </row>
    <row r="35419">
      <c r="D35419" s="153" t="str">
        <f>IFERROR(__xludf.DUMMYFUNCTION("""COMPUTED_VALUE"""),"")</f>
        <v/>
      </c>
      <c r="E35419" s="153" t="str">
        <f>IFERROR(__xludf.DUMMYFUNCTION("""COMPUTED_VALUE"""),"")</f>
        <v/>
      </c>
      <c r="I35419" s="169"/>
      <c r="J35419" s="156"/>
    </row>
    <row r="35420">
      <c r="D35420" s="153" t="str">
        <f>IFERROR(__xludf.DUMMYFUNCTION("""COMPUTED_VALUE"""),"")</f>
        <v/>
      </c>
      <c r="E35420" s="153" t="str">
        <f>IFERROR(__xludf.DUMMYFUNCTION("""COMPUTED_VALUE"""),"")</f>
        <v/>
      </c>
      <c r="I35420" s="169"/>
      <c r="J35420" s="156"/>
    </row>
    <row r="35421">
      <c r="D35421" s="153" t="str">
        <f>IFERROR(__xludf.DUMMYFUNCTION("""COMPUTED_VALUE"""),"")</f>
        <v/>
      </c>
      <c r="E35421" s="153" t="str">
        <f>IFERROR(__xludf.DUMMYFUNCTION("""COMPUTED_VALUE"""),"")</f>
        <v/>
      </c>
      <c r="I35421" s="169"/>
      <c r="J35421" s="156"/>
    </row>
    <row r="35422">
      <c r="D35422" s="153" t="str">
        <f>IFERROR(__xludf.DUMMYFUNCTION("""COMPUTED_VALUE"""),"")</f>
        <v/>
      </c>
      <c r="E35422" s="153" t="str">
        <f>IFERROR(__xludf.DUMMYFUNCTION("""COMPUTED_VALUE"""),"")</f>
        <v/>
      </c>
      <c r="I35422" s="169"/>
      <c r="J35422" s="156"/>
    </row>
    <row r="35423">
      <c r="D35423" s="153" t="str">
        <f>IFERROR(__xludf.DUMMYFUNCTION("""COMPUTED_VALUE"""),"")</f>
        <v/>
      </c>
      <c r="E35423" s="153" t="str">
        <f>IFERROR(__xludf.DUMMYFUNCTION("""COMPUTED_VALUE"""),"")</f>
        <v/>
      </c>
      <c r="I35423" s="169"/>
      <c r="J35423" s="156"/>
    </row>
    <row r="35424">
      <c r="D35424" s="153" t="str">
        <f>IFERROR(__xludf.DUMMYFUNCTION("""COMPUTED_VALUE"""),"")</f>
        <v/>
      </c>
      <c r="E35424" s="153" t="str">
        <f>IFERROR(__xludf.DUMMYFUNCTION("""COMPUTED_VALUE"""),"")</f>
        <v/>
      </c>
      <c r="I35424" s="169"/>
      <c r="J35424" s="156"/>
    </row>
    <row r="35425">
      <c r="D35425" s="153" t="str">
        <f>IFERROR(__xludf.DUMMYFUNCTION("""COMPUTED_VALUE"""),"")</f>
        <v/>
      </c>
      <c r="E35425" s="153" t="str">
        <f>IFERROR(__xludf.DUMMYFUNCTION("""COMPUTED_VALUE"""),"")</f>
        <v/>
      </c>
      <c r="I35425" s="169"/>
      <c r="J35425" s="156"/>
    </row>
    <row r="35426">
      <c r="D35426" s="153" t="str">
        <f>IFERROR(__xludf.DUMMYFUNCTION("""COMPUTED_VALUE"""),"")</f>
        <v/>
      </c>
      <c r="E35426" s="153" t="str">
        <f>IFERROR(__xludf.DUMMYFUNCTION("""COMPUTED_VALUE"""),"")</f>
        <v/>
      </c>
      <c r="I35426" s="169"/>
      <c r="J35426" s="156"/>
    </row>
    <row r="35427">
      <c r="D35427" s="153" t="str">
        <f>IFERROR(__xludf.DUMMYFUNCTION("""COMPUTED_VALUE"""),"")</f>
        <v/>
      </c>
      <c r="E35427" s="153" t="str">
        <f>IFERROR(__xludf.DUMMYFUNCTION("""COMPUTED_VALUE"""),"")</f>
        <v/>
      </c>
      <c r="I35427" s="169"/>
      <c r="J35427" s="156"/>
    </row>
    <row r="35428">
      <c r="D35428" s="153" t="str">
        <f>IFERROR(__xludf.DUMMYFUNCTION("""COMPUTED_VALUE"""),"")</f>
        <v/>
      </c>
      <c r="E35428" s="153" t="str">
        <f>IFERROR(__xludf.DUMMYFUNCTION("""COMPUTED_VALUE"""),"")</f>
        <v/>
      </c>
      <c r="I35428" s="169"/>
      <c r="J35428" s="156"/>
    </row>
    <row r="35429">
      <c r="D35429" s="153" t="str">
        <f>IFERROR(__xludf.DUMMYFUNCTION("""COMPUTED_VALUE"""),"")</f>
        <v/>
      </c>
      <c r="E35429" s="153" t="str">
        <f>IFERROR(__xludf.DUMMYFUNCTION("""COMPUTED_VALUE"""),"")</f>
        <v/>
      </c>
      <c r="I35429" s="169"/>
      <c r="J35429" s="156"/>
    </row>
    <row r="35430">
      <c r="D35430" s="153" t="str">
        <f>IFERROR(__xludf.DUMMYFUNCTION("""COMPUTED_VALUE"""),"")</f>
        <v/>
      </c>
      <c r="E35430" s="153" t="str">
        <f>IFERROR(__xludf.DUMMYFUNCTION("""COMPUTED_VALUE"""),"")</f>
        <v/>
      </c>
      <c r="I35430" s="169"/>
      <c r="J35430" s="156"/>
    </row>
    <row r="35431">
      <c r="D35431" s="153" t="str">
        <f>IFERROR(__xludf.DUMMYFUNCTION("""COMPUTED_VALUE"""),"")</f>
        <v/>
      </c>
      <c r="E35431" s="153" t="str">
        <f>IFERROR(__xludf.DUMMYFUNCTION("""COMPUTED_VALUE"""),"")</f>
        <v/>
      </c>
      <c r="I35431" s="169"/>
      <c r="J35431" s="156"/>
    </row>
    <row r="35432">
      <c r="D35432" s="153" t="str">
        <f>IFERROR(__xludf.DUMMYFUNCTION("""COMPUTED_VALUE"""),"")</f>
        <v/>
      </c>
      <c r="E35432" s="153" t="str">
        <f>IFERROR(__xludf.DUMMYFUNCTION("""COMPUTED_VALUE"""),"")</f>
        <v/>
      </c>
      <c r="I35432" s="169"/>
      <c r="J35432" s="156"/>
    </row>
    <row r="35433">
      <c r="D35433" s="153" t="str">
        <f>IFERROR(__xludf.DUMMYFUNCTION("""COMPUTED_VALUE"""),"")</f>
        <v/>
      </c>
      <c r="E35433" s="153" t="str">
        <f>IFERROR(__xludf.DUMMYFUNCTION("""COMPUTED_VALUE"""),"")</f>
        <v/>
      </c>
      <c r="I35433" s="169"/>
      <c r="J35433" s="156"/>
    </row>
    <row r="35434">
      <c r="D35434" s="153" t="str">
        <f>IFERROR(__xludf.DUMMYFUNCTION("""COMPUTED_VALUE"""),"")</f>
        <v/>
      </c>
      <c r="E35434" s="153" t="str">
        <f>IFERROR(__xludf.DUMMYFUNCTION("""COMPUTED_VALUE"""),"")</f>
        <v/>
      </c>
      <c r="I35434" s="169"/>
      <c r="J35434" s="156"/>
    </row>
    <row r="35435">
      <c r="D35435" s="153" t="str">
        <f>IFERROR(__xludf.DUMMYFUNCTION("""COMPUTED_VALUE"""),"")</f>
        <v/>
      </c>
      <c r="E35435" s="153" t="str">
        <f>IFERROR(__xludf.DUMMYFUNCTION("""COMPUTED_VALUE"""),"")</f>
        <v/>
      </c>
      <c r="I35435" s="169"/>
      <c r="J35435" s="156"/>
    </row>
    <row r="35436">
      <c r="D35436" s="153" t="str">
        <f>IFERROR(__xludf.DUMMYFUNCTION("""COMPUTED_VALUE"""),"")</f>
        <v/>
      </c>
      <c r="E35436" s="153" t="str">
        <f>IFERROR(__xludf.DUMMYFUNCTION("""COMPUTED_VALUE"""),"")</f>
        <v/>
      </c>
      <c r="I35436" s="169"/>
      <c r="J35436" s="156"/>
    </row>
    <row r="35437">
      <c r="D35437" s="153" t="str">
        <f>IFERROR(__xludf.DUMMYFUNCTION("""COMPUTED_VALUE"""),"")</f>
        <v/>
      </c>
      <c r="E35437" s="153" t="str">
        <f>IFERROR(__xludf.DUMMYFUNCTION("""COMPUTED_VALUE"""),"")</f>
        <v/>
      </c>
      <c r="I35437" s="169"/>
      <c r="J35437" s="156"/>
    </row>
    <row r="35438">
      <c r="D35438" s="153" t="str">
        <f>IFERROR(__xludf.DUMMYFUNCTION("""COMPUTED_VALUE"""),"")</f>
        <v/>
      </c>
      <c r="E35438" s="153" t="str">
        <f>IFERROR(__xludf.DUMMYFUNCTION("""COMPUTED_VALUE"""),"")</f>
        <v/>
      </c>
      <c r="I35438" s="169"/>
      <c r="J35438" s="156"/>
    </row>
    <row r="35439">
      <c r="D35439" s="153" t="str">
        <f>IFERROR(__xludf.DUMMYFUNCTION("""COMPUTED_VALUE"""),"")</f>
        <v/>
      </c>
      <c r="E35439" s="153" t="str">
        <f>IFERROR(__xludf.DUMMYFUNCTION("""COMPUTED_VALUE"""),"")</f>
        <v/>
      </c>
      <c r="I35439" s="169"/>
      <c r="J35439" s="156"/>
    </row>
    <row r="35440">
      <c r="D35440" s="153" t="str">
        <f>IFERROR(__xludf.DUMMYFUNCTION("""COMPUTED_VALUE"""),"")</f>
        <v/>
      </c>
      <c r="E35440" s="153" t="str">
        <f>IFERROR(__xludf.DUMMYFUNCTION("""COMPUTED_VALUE"""),"")</f>
        <v/>
      </c>
      <c r="I35440" s="169"/>
      <c r="J35440" s="156"/>
    </row>
    <row r="35441">
      <c r="D35441" s="153" t="str">
        <f>IFERROR(__xludf.DUMMYFUNCTION("""COMPUTED_VALUE"""),"")</f>
        <v/>
      </c>
      <c r="E35441" s="153" t="str">
        <f>IFERROR(__xludf.DUMMYFUNCTION("""COMPUTED_VALUE"""),"")</f>
        <v/>
      </c>
      <c r="I35441" s="169"/>
      <c r="J35441" s="156"/>
    </row>
    <row r="35442">
      <c r="D35442" s="153" t="str">
        <f>IFERROR(__xludf.DUMMYFUNCTION("""COMPUTED_VALUE"""),"")</f>
        <v/>
      </c>
      <c r="E35442" s="153" t="str">
        <f>IFERROR(__xludf.DUMMYFUNCTION("""COMPUTED_VALUE"""),"")</f>
        <v/>
      </c>
      <c r="I35442" s="169"/>
      <c r="J35442" s="156"/>
    </row>
    <row r="35443">
      <c r="D35443" s="153" t="str">
        <f>IFERROR(__xludf.DUMMYFUNCTION("""COMPUTED_VALUE"""),"")</f>
        <v/>
      </c>
      <c r="E35443" s="153" t="str">
        <f>IFERROR(__xludf.DUMMYFUNCTION("""COMPUTED_VALUE"""),"")</f>
        <v/>
      </c>
      <c r="I35443" s="169"/>
      <c r="J35443" s="156"/>
    </row>
    <row r="35444">
      <c r="D35444" s="153" t="str">
        <f>IFERROR(__xludf.DUMMYFUNCTION("""COMPUTED_VALUE"""),"")</f>
        <v/>
      </c>
      <c r="E35444" s="153" t="str">
        <f>IFERROR(__xludf.DUMMYFUNCTION("""COMPUTED_VALUE"""),"")</f>
        <v/>
      </c>
      <c r="I35444" s="169"/>
      <c r="J35444" s="156"/>
    </row>
    <row r="35445">
      <c r="D35445" s="153" t="str">
        <f>IFERROR(__xludf.DUMMYFUNCTION("""COMPUTED_VALUE"""),"")</f>
        <v/>
      </c>
      <c r="E35445" s="153" t="str">
        <f>IFERROR(__xludf.DUMMYFUNCTION("""COMPUTED_VALUE"""),"")</f>
        <v/>
      </c>
      <c r="I35445" s="169"/>
      <c r="J35445" s="156"/>
    </row>
    <row r="35446">
      <c r="D35446" s="153" t="str">
        <f>IFERROR(__xludf.DUMMYFUNCTION("""COMPUTED_VALUE"""),"")</f>
        <v/>
      </c>
      <c r="E35446" s="153" t="str">
        <f>IFERROR(__xludf.DUMMYFUNCTION("""COMPUTED_VALUE"""),"")</f>
        <v/>
      </c>
      <c r="I35446" s="169"/>
      <c r="J35446" s="156"/>
    </row>
    <row r="35447">
      <c r="D35447" s="153" t="str">
        <f>IFERROR(__xludf.DUMMYFUNCTION("""COMPUTED_VALUE"""),"")</f>
        <v/>
      </c>
      <c r="E35447" s="153" t="str">
        <f>IFERROR(__xludf.DUMMYFUNCTION("""COMPUTED_VALUE"""),"")</f>
        <v/>
      </c>
      <c r="I35447" s="169"/>
      <c r="J35447" s="156"/>
    </row>
    <row r="35448">
      <c r="D35448" s="153" t="str">
        <f>IFERROR(__xludf.DUMMYFUNCTION("""COMPUTED_VALUE"""),"")</f>
        <v/>
      </c>
      <c r="E35448" s="153" t="str">
        <f>IFERROR(__xludf.DUMMYFUNCTION("""COMPUTED_VALUE"""),"")</f>
        <v/>
      </c>
      <c r="I35448" s="169"/>
      <c r="J35448" s="156"/>
    </row>
    <row r="35449">
      <c r="D35449" s="153" t="str">
        <f>IFERROR(__xludf.DUMMYFUNCTION("""COMPUTED_VALUE"""),"")</f>
        <v/>
      </c>
      <c r="E35449" s="153" t="str">
        <f>IFERROR(__xludf.DUMMYFUNCTION("""COMPUTED_VALUE"""),"")</f>
        <v/>
      </c>
      <c r="I35449" s="169"/>
      <c r="J35449" s="156"/>
    </row>
    <row r="35450">
      <c r="D35450" s="153" t="str">
        <f>IFERROR(__xludf.DUMMYFUNCTION("""COMPUTED_VALUE"""),"")</f>
        <v/>
      </c>
      <c r="E35450" s="153" t="str">
        <f>IFERROR(__xludf.DUMMYFUNCTION("""COMPUTED_VALUE"""),"")</f>
        <v/>
      </c>
      <c r="I35450" s="169"/>
      <c r="J35450" s="156"/>
    </row>
    <row r="35451">
      <c r="D35451" s="153" t="str">
        <f>IFERROR(__xludf.DUMMYFUNCTION("""COMPUTED_VALUE"""),"")</f>
        <v/>
      </c>
      <c r="E35451" s="153" t="str">
        <f>IFERROR(__xludf.DUMMYFUNCTION("""COMPUTED_VALUE"""),"")</f>
        <v/>
      </c>
      <c r="I35451" s="169"/>
      <c r="J35451" s="156"/>
    </row>
    <row r="35452">
      <c r="D35452" s="153" t="str">
        <f>IFERROR(__xludf.DUMMYFUNCTION("""COMPUTED_VALUE"""),"")</f>
        <v/>
      </c>
      <c r="E35452" s="153" t="str">
        <f>IFERROR(__xludf.DUMMYFUNCTION("""COMPUTED_VALUE"""),"")</f>
        <v/>
      </c>
      <c r="I35452" s="169"/>
      <c r="J35452" s="156"/>
    </row>
    <row r="35453">
      <c r="D35453" s="153" t="str">
        <f>IFERROR(__xludf.DUMMYFUNCTION("""COMPUTED_VALUE"""),"")</f>
        <v/>
      </c>
      <c r="E35453" s="153" t="str">
        <f>IFERROR(__xludf.DUMMYFUNCTION("""COMPUTED_VALUE"""),"")</f>
        <v/>
      </c>
      <c r="I35453" s="169"/>
      <c r="J35453" s="156"/>
    </row>
    <row r="35454">
      <c r="D35454" s="153" t="str">
        <f>IFERROR(__xludf.DUMMYFUNCTION("""COMPUTED_VALUE"""),"")</f>
        <v/>
      </c>
      <c r="E35454" s="153" t="str">
        <f>IFERROR(__xludf.DUMMYFUNCTION("""COMPUTED_VALUE"""),"")</f>
        <v/>
      </c>
      <c r="I35454" s="169"/>
      <c r="J35454" s="156"/>
    </row>
    <row r="35455">
      <c r="D35455" s="153" t="str">
        <f>IFERROR(__xludf.DUMMYFUNCTION("""COMPUTED_VALUE"""),"")</f>
        <v/>
      </c>
      <c r="E35455" s="153" t="str">
        <f>IFERROR(__xludf.DUMMYFUNCTION("""COMPUTED_VALUE"""),"")</f>
        <v/>
      </c>
      <c r="I35455" s="169"/>
      <c r="J35455" s="156"/>
    </row>
    <row r="35456">
      <c r="D35456" s="153" t="str">
        <f>IFERROR(__xludf.DUMMYFUNCTION("""COMPUTED_VALUE"""),"")</f>
        <v/>
      </c>
      <c r="E35456" s="153" t="str">
        <f>IFERROR(__xludf.DUMMYFUNCTION("""COMPUTED_VALUE"""),"")</f>
        <v/>
      </c>
      <c r="I35456" s="169"/>
      <c r="J35456" s="156"/>
    </row>
    <row r="35457">
      <c r="D35457" s="153" t="str">
        <f>IFERROR(__xludf.DUMMYFUNCTION("""COMPUTED_VALUE"""),"")</f>
        <v/>
      </c>
      <c r="E35457" s="153" t="str">
        <f>IFERROR(__xludf.DUMMYFUNCTION("""COMPUTED_VALUE"""),"")</f>
        <v/>
      </c>
      <c r="I35457" s="169"/>
      <c r="J35457" s="156"/>
    </row>
    <row r="35458">
      <c r="D35458" s="153" t="str">
        <f>IFERROR(__xludf.DUMMYFUNCTION("""COMPUTED_VALUE"""),"")</f>
        <v/>
      </c>
      <c r="E35458" s="153" t="str">
        <f>IFERROR(__xludf.DUMMYFUNCTION("""COMPUTED_VALUE"""),"")</f>
        <v/>
      </c>
      <c r="I35458" s="169"/>
      <c r="J35458" s="156"/>
    </row>
    <row r="35459">
      <c r="D35459" s="153" t="str">
        <f>IFERROR(__xludf.DUMMYFUNCTION("""COMPUTED_VALUE"""),"")</f>
        <v/>
      </c>
      <c r="E35459" s="153" t="str">
        <f>IFERROR(__xludf.DUMMYFUNCTION("""COMPUTED_VALUE"""),"")</f>
        <v/>
      </c>
      <c r="I35459" s="169"/>
      <c r="J35459" s="156"/>
    </row>
    <row r="35460">
      <c r="D35460" s="153" t="str">
        <f>IFERROR(__xludf.DUMMYFUNCTION("""COMPUTED_VALUE"""),"")</f>
        <v/>
      </c>
      <c r="E35460" s="153" t="str">
        <f>IFERROR(__xludf.DUMMYFUNCTION("""COMPUTED_VALUE"""),"")</f>
        <v/>
      </c>
      <c r="I35460" s="169"/>
      <c r="J35460" s="156"/>
    </row>
    <row r="35461">
      <c r="D35461" s="153" t="str">
        <f>IFERROR(__xludf.DUMMYFUNCTION("""COMPUTED_VALUE"""),"")</f>
        <v/>
      </c>
      <c r="E35461" s="153" t="str">
        <f>IFERROR(__xludf.DUMMYFUNCTION("""COMPUTED_VALUE"""),"")</f>
        <v/>
      </c>
      <c r="I35461" s="169"/>
      <c r="J35461" s="156"/>
    </row>
    <row r="35462">
      <c r="D35462" s="153" t="str">
        <f>IFERROR(__xludf.DUMMYFUNCTION("""COMPUTED_VALUE"""),"")</f>
        <v/>
      </c>
      <c r="E35462" s="153" t="str">
        <f>IFERROR(__xludf.DUMMYFUNCTION("""COMPUTED_VALUE"""),"")</f>
        <v/>
      </c>
      <c r="I35462" s="169"/>
      <c r="J35462" s="156"/>
    </row>
    <row r="35463">
      <c r="D35463" s="153" t="str">
        <f>IFERROR(__xludf.DUMMYFUNCTION("""COMPUTED_VALUE"""),"")</f>
        <v/>
      </c>
      <c r="E35463" s="153" t="str">
        <f>IFERROR(__xludf.DUMMYFUNCTION("""COMPUTED_VALUE"""),"")</f>
        <v/>
      </c>
      <c r="I35463" s="169"/>
      <c r="J35463" s="156"/>
    </row>
    <row r="35464">
      <c r="D35464" s="153" t="str">
        <f>IFERROR(__xludf.DUMMYFUNCTION("""COMPUTED_VALUE"""),"")</f>
        <v/>
      </c>
      <c r="E35464" s="153" t="str">
        <f>IFERROR(__xludf.DUMMYFUNCTION("""COMPUTED_VALUE"""),"")</f>
        <v/>
      </c>
      <c r="I35464" s="169"/>
      <c r="J35464" s="156"/>
    </row>
    <row r="35465">
      <c r="D35465" s="153" t="str">
        <f>IFERROR(__xludf.DUMMYFUNCTION("""COMPUTED_VALUE"""),"")</f>
        <v/>
      </c>
      <c r="E35465" s="153" t="str">
        <f>IFERROR(__xludf.DUMMYFUNCTION("""COMPUTED_VALUE"""),"")</f>
        <v/>
      </c>
      <c r="I35465" s="169"/>
      <c r="J35465" s="156"/>
    </row>
    <row r="35466">
      <c r="D35466" s="153" t="str">
        <f>IFERROR(__xludf.DUMMYFUNCTION("""COMPUTED_VALUE"""),"")</f>
        <v/>
      </c>
      <c r="E35466" s="153" t="str">
        <f>IFERROR(__xludf.DUMMYFUNCTION("""COMPUTED_VALUE"""),"")</f>
        <v/>
      </c>
      <c r="I35466" s="169"/>
      <c r="J35466" s="156"/>
    </row>
    <row r="35467">
      <c r="D35467" s="153" t="str">
        <f>IFERROR(__xludf.DUMMYFUNCTION("""COMPUTED_VALUE"""),"")</f>
        <v/>
      </c>
      <c r="E35467" s="153" t="str">
        <f>IFERROR(__xludf.DUMMYFUNCTION("""COMPUTED_VALUE"""),"")</f>
        <v/>
      </c>
      <c r="I35467" s="169"/>
      <c r="J35467" s="156"/>
    </row>
    <row r="35468">
      <c r="D35468" s="153" t="str">
        <f>IFERROR(__xludf.DUMMYFUNCTION("""COMPUTED_VALUE"""),"")</f>
        <v/>
      </c>
      <c r="E35468" s="153" t="str">
        <f>IFERROR(__xludf.DUMMYFUNCTION("""COMPUTED_VALUE"""),"")</f>
        <v/>
      </c>
      <c r="I35468" s="169"/>
      <c r="J35468" s="156"/>
    </row>
    <row r="35469">
      <c r="D35469" s="153" t="str">
        <f>IFERROR(__xludf.DUMMYFUNCTION("""COMPUTED_VALUE"""),"")</f>
        <v/>
      </c>
      <c r="E35469" s="153" t="str">
        <f>IFERROR(__xludf.DUMMYFUNCTION("""COMPUTED_VALUE"""),"")</f>
        <v/>
      </c>
      <c r="I35469" s="169"/>
      <c r="J35469" s="156"/>
    </row>
    <row r="35470">
      <c r="D35470" s="153" t="str">
        <f>IFERROR(__xludf.DUMMYFUNCTION("""COMPUTED_VALUE"""),"")</f>
        <v/>
      </c>
      <c r="E35470" s="153" t="str">
        <f>IFERROR(__xludf.DUMMYFUNCTION("""COMPUTED_VALUE"""),"")</f>
        <v/>
      </c>
      <c r="I35470" s="169"/>
      <c r="J35470" s="156"/>
    </row>
    <row r="35471">
      <c r="D35471" s="153" t="str">
        <f>IFERROR(__xludf.DUMMYFUNCTION("""COMPUTED_VALUE"""),"")</f>
        <v/>
      </c>
      <c r="E35471" s="153" t="str">
        <f>IFERROR(__xludf.DUMMYFUNCTION("""COMPUTED_VALUE"""),"")</f>
        <v/>
      </c>
      <c r="I35471" s="169"/>
      <c r="J35471" s="156"/>
    </row>
    <row r="35472">
      <c r="D35472" s="153" t="str">
        <f>IFERROR(__xludf.DUMMYFUNCTION("""COMPUTED_VALUE"""),"")</f>
        <v/>
      </c>
      <c r="E35472" s="153" t="str">
        <f>IFERROR(__xludf.DUMMYFUNCTION("""COMPUTED_VALUE"""),"")</f>
        <v/>
      </c>
      <c r="I35472" s="169"/>
      <c r="J35472" s="156"/>
    </row>
    <row r="35473">
      <c r="D35473" s="153" t="str">
        <f>IFERROR(__xludf.DUMMYFUNCTION("""COMPUTED_VALUE"""),"")</f>
        <v/>
      </c>
      <c r="E35473" s="153" t="str">
        <f>IFERROR(__xludf.DUMMYFUNCTION("""COMPUTED_VALUE"""),"")</f>
        <v/>
      </c>
      <c r="I35473" s="169"/>
      <c r="J35473" s="156"/>
    </row>
    <row r="35474">
      <c r="D35474" s="153" t="str">
        <f>IFERROR(__xludf.DUMMYFUNCTION("""COMPUTED_VALUE"""),"")</f>
        <v/>
      </c>
      <c r="E35474" s="153" t="str">
        <f>IFERROR(__xludf.DUMMYFUNCTION("""COMPUTED_VALUE"""),"")</f>
        <v/>
      </c>
      <c r="I35474" s="169"/>
      <c r="J35474" s="156"/>
    </row>
    <row r="35475">
      <c r="D35475" s="153" t="str">
        <f>IFERROR(__xludf.DUMMYFUNCTION("""COMPUTED_VALUE"""),"")</f>
        <v/>
      </c>
      <c r="E35475" s="153" t="str">
        <f>IFERROR(__xludf.DUMMYFUNCTION("""COMPUTED_VALUE"""),"")</f>
        <v/>
      </c>
      <c r="I35475" s="169"/>
      <c r="J35475" s="156"/>
    </row>
    <row r="35476">
      <c r="D35476" s="153" t="str">
        <f>IFERROR(__xludf.DUMMYFUNCTION("""COMPUTED_VALUE"""),"")</f>
        <v/>
      </c>
      <c r="E35476" s="153" t="str">
        <f>IFERROR(__xludf.DUMMYFUNCTION("""COMPUTED_VALUE"""),"")</f>
        <v/>
      </c>
      <c r="I35476" s="169"/>
      <c r="J35476" s="156"/>
    </row>
    <row r="35477">
      <c r="D35477" s="153" t="str">
        <f>IFERROR(__xludf.DUMMYFUNCTION("""COMPUTED_VALUE"""),"")</f>
        <v/>
      </c>
      <c r="E35477" s="153" t="str">
        <f>IFERROR(__xludf.DUMMYFUNCTION("""COMPUTED_VALUE"""),"")</f>
        <v/>
      </c>
      <c r="I35477" s="169"/>
      <c r="J35477" s="156"/>
    </row>
    <row r="35478">
      <c r="D35478" s="153" t="str">
        <f>IFERROR(__xludf.DUMMYFUNCTION("""COMPUTED_VALUE"""),"")</f>
        <v/>
      </c>
      <c r="E35478" s="153" t="str">
        <f>IFERROR(__xludf.DUMMYFUNCTION("""COMPUTED_VALUE"""),"")</f>
        <v/>
      </c>
      <c r="I35478" s="169"/>
      <c r="J35478" s="156"/>
    </row>
    <row r="35479">
      <c r="D35479" s="153" t="str">
        <f>IFERROR(__xludf.DUMMYFUNCTION("""COMPUTED_VALUE"""),"")</f>
        <v/>
      </c>
      <c r="E35479" s="153" t="str">
        <f>IFERROR(__xludf.DUMMYFUNCTION("""COMPUTED_VALUE"""),"")</f>
        <v/>
      </c>
      <c r="I35479" s="169"/>
      <c r="J35479" s="156"/>
    </row>
    <row r="35480">
      <c r="D35480" s="153" t="str">
        <f>IFERROR(__xludf.DUMMYFUNCTION("""COMPUTED_VALUE"""),"")</f>
        <v/>
      </c>
      <c r="E35480" s="153" t="str">
        <f>IFERROR(__xludf.DUMMYFUNCTION("""COMPUTED_VALUE"""),"")</f>
        <v/>
      </c>
      <c r="I35480" s="169"/>
      <c r="J35480" s="156"/>
    </row>
    <row r="35481">
      <c r="D35481" s="153" t="str">
        <f>IFERROR(__xludf.DUMMYFUNCTION("""COMPUTED_VALUE"""),"")</f>
        <v/>
      </c>
      <c r="E35481" s="153" t="str">
        <f>IFERROR(__xludf.DUMMYFUNCTION("""COMPUTED_VALUE"""),"")</f>
        <v/>
      </c>
      <c r="I35481" s="169"/>
      <c r="J35481" s="156"/>
    </row>
    <row r="35482">
      <c r="D35482" s="153" t="str">
        <f>IFERROR(__xludf.DUMMYFUNCTION("""COMPUTED_VALUE"""),"")</f>
        <v/>
      </c>
      <c r="E35482" s="153" t="str">
        <f>IFERROR(__xludf.DUMMYFUNCTION("""COMPUTED_VALUE"""),"")</f>
        <v/>
      </c>
      <c r="I35482" s="169"/>
      <c r="J35482" s="156"/>
    </row>
    <row r="35483">
      <c r="D35483" s="153" t="str">
        <f>IFERROR(__xludf.DUMMYFUNCTION("""COMPUTED_VALUE"""),"")</f>
        <v/>
      </c>
      <c r="E35483" s="153" t="str">
        <f>IFERROR(__xludf.DUMMYFUNCTION("""COMPUTED_VALUE"""),"")</f>
        <v/>
      </c>
      <c r="I35483" s="169"/>
      <c r="J35483" s="156"/>
    </row>
    <row r="35484">
      <c r="D35484" s="153" t="str">
        <f>IFERROR(__xludf.DUMMYFUNCTION("""COMPUTED_VALUE"""),"")</f>
        <v/>
      </c>
      <c r="E35484" s="153" t="str">
        <f>IFERROR(__xludf.DUMMYFUNCTION("""COMPUTED_VALUE"""),"")</f>
        <v/>
      </c>
      <c r="I35484" s="169"/>
      <c r="J35484" s="156"/>
    </row>
    <row r="35485">
      <c r="D35485" s="153" t="str">
        <f>IFERROR(__xludf.DUMMYFUNCTION("""COMPUTED_VALUE"""),"")</f>
        <v/>
      </c>
      <c r="E35485" s="153" t="str">
        <f>IFERROR(__xludf.DUMMYFUNCTION("""COMPUTED_VALUE"""),"")</f>
        <v/>
      </c>
      <c r="I35485" s="169"/>
      <c r="J35485" s="156"/>
    </row>
    <row r="35486">
      <c r="D35486" s="153" t="str">
        <f>IFERROR(__xludf.DUMMYFUNCTION("""COMPUTED_VALUE"""),"")</f>
        <v/>
      </c>
      <c r="E35486" s="153" t="str">
        <f>IFERROR(__xludf.DUMMYFUNCTION("""COMPUTED_VALUE"""),"")</f>
        <v/>
      </c>
      <c r="I35486" s="169"/>
      <c r="J35486" s="156"/>
    </row>
    <row r="35487">
      <c r="D35487" s="153" t="str">
        <f>IFERROR(__xludf.DUMMYFUNCTION("""COMPUTED_VALUE"""),"")</f>
        <v/>
      </c>
      <c r="E35487" s="153" t="str">
        <f>IFERROR(__xludf.DUMMYFUNCTION("""COMPUTED_VALUE"""),"")</f>
        <v/>
      </c>
      <c r="I35487" s="169"/>
      <c r="J35487" s="156"/>
    </row>
    <row r="35488">
      <c r="D35488" s="153" t="str">
        <f>IFERROR(__xludf.DUMMYFUNCTION("""COMPUTED_VALUE"""),"")</f>
        <v/>
      </c>
      <c r="E35488" s="153" t="str">
        <f>IFERROR(__xludf.DUMMYFUNCTION("""COMPUTED_VALUE"""),"")</f>
        <v/>
      </c>
      <c r="I35488" s="169"/>
      <c r="J35488" s="156"/>
    </row>
    <row r="35489">
      <c r="D35489" s="153" t="str">
        <f>IFERROR(__xludf.DUMMYFUNCTION("""COMPUTED_VALUE"""),"")</f>
        <v/>
      </c>
      <c r="E35489" s="153" t="str">
        <f>IFERROR(__xludf.DUMMYFUNCTION("""COMPUTED_VALUE"""),"")</f>
        <v/>
      </c>
      <c r="I35489" s="169"/>
      <c r="J35489" s="156"/>
    </row>
    <row r="35490">
      <c r="D35490" s="153" t="str">
        <f>IFERROR(__xludf.DUMMYFUNCTION("""COMPUTED_VALUE"""),"")</f>
        <v/>
      </c>
      <c r="E35490" s="153" t="str">
        <f>IFERROR(__xludf.DUMMYFUNCTION("""COMPUTED_VALUE"""),"")</f>
        <v/>
      </c>
      <c r="I35490" s="169"/>
      <c r="J35490" s="156"/>
    </row>
    <row r="35491">
      <c r="D35491" s="153" t="str">
        <f>IFERROR(__xludf.DUMMYFUNCTION("""COMPUTED_VALUE"""),"")</f>
        <v/>
      </c>
      <c r="E35491" s="153" t="str">
        <f>IFERROR(__xludf.DUMMYFUNCTION("""COMPUTED_VALUE"""),"")</f>
        <v/>
      </c>
      <c r="I35491" s="169"/>
      <c r="J35491" s="156"/>
    </row>
    <row r="35492">
      <c r="D35492" s="153" t="str">
        <f>IFERROR(__xludf.DUMMYFUNCTION("""COMPUTED_VALUE"""),"")</f>
        <v/>
      </c>
      <c r="E35492" s="153" t="str">
        <f>IFERROR(__xludf.DUMMYFUNCTION("""COMPUTED_VALUE"""),"")</f>
        <v/>
      </c>
      <c r="I35492" s="169"/>
      <c r="J35492" s="156"/>
    </row>
    <row r="35493">
      <c r="D35493" s="153" t="str">
        <f>IFERROR(__xludf.DUMMYFUNCTION("""COMPUTED_VALUE"""),"")</f>
        <v/>
      </c>
      <c r="E35493" s="153" t="str">
        <f>IFERROR(__xludf.DUMMYFUNCTION("""COMPUTED_VALUE"""),"")</f>
        <v/>
      </c>
      <c r="I35493" s="169"/>
      <c r="J35493" s="156"/>
    </row>
    <row r="35494">
      <c r="D35494" s="153" t="str">
        <f>IFERROR(__xludf.DUMMYFUNCTION("""COMPUTED_VALUE"""),"")</f>
        <v/>
      </c>
      <c r="E35494" s="153" t="str">
        <f>IFERROR(__xludf.DUMMYFUNCTION("""COMPUTED_VALUE"""),"")</f>
        <v/>
      </c>
      <c r="I35494" s="169"/>
      <c r="J35494" s="156"/>
    </row>
    <row r="35495">
      <c r="D35495" s="153" t="str">
        <f>IFERROR(__xludf.DUMMYFUNCTION("""COMPUTED_VALUE"""),"")</f>
        <v/>
      </c>
      <c r="E35495" s="153" t="str">
        <f>IFERROR(__xludf.DUMMYFUNCTION("""COMPUTED_VALUE"""),"")</f>
        <v/>
      </c>
      <c r="I35495" s="169"/>
      <c r="J35495" s="156"/>
    </row>
    <row r="35496">
      <c r="D35496" s="153" t="str">
        <f>IFERROR(__xludf.DUMMYFUNCTION("""COMPUTED_VALUE"""),"")</f>
        <v/>
      </c>
      <c r="E35496" s="153" t="str">
        <f>IFERROR(__xludf.DUMMYFUNCTION("""COMPUTED_VALUE"""),"")</f>
        <v/>
      </c>
      <c r="I35496" s="169"/>
      <c r="J35496" s="156"/>
    </row>
    <row r="35497">
      <c r="D35497" s="153" t="str">
        <f>IFERROR(__xludf.DUMMYFUNCTION("""COMPUTED_VALUE"""),"")</f>
        <v/>
      </c>
      <c r="E35497" s="153" t="str">
        <f>IFERROR(__xludf.DUMMYFUNCTION("""COMPUTED_VALUE"""),"")</f>
        <v/>
      </c>
      <c r="I35497" s="169"/>
      <c r="J35497" s="156"/>
    </row>
    <row r="35498">
      <c r="D35498" s="153" t="str">
        <f>IFERROR(__xludf.DUMMYFUNCTION("""COMPUTED_VALUE"""),"")</f>
        <v/>
      </c>
      <c r="E35498" s="153" t="str">
        <f>IFERROR(__xludf.DUMMYFUNCTION("""COMPUTED_VALUE"""),"")</f>
        <v/>
      </c>
      <c r="I35498" s="169"/>
      <c r="J35498" s="156"/>
    </row>
    <row r="35499">
      <c r="D35499" s="153" t="str">
        <f>IFERROR(__xludf.DUMMYFUNCTION("""COMPUTED_VALUE"""),"")</f>
        <v/>
      </c>
      <c r="E35499" s="153" t="str">
        <f>IFERROR(__xludf.DUMMYFUNCTION("""COMPUTED_VALUE"""),"")</f>
        <v/>
      </c>
      <c r="I35499" s="169"/>
      <c r="J35499" s="156"/>
    </row>
    <row r="35500">
      <c r="D35500" s="153" t="str">
        <f>IFERROR(__xludf.DUMMYFUNCTION("""COMPUTED_VALUE"""),"")</f>
        <v/>
      </c>
      <c r="E35500" s="153" t="str">
        <f>IFERROR(__xludf.DUMMYFUNCTION("""COMPUTED_VALUE"""),"")</f>
        <v/>
      </c>
      <c r="I35500" s="169"/>
      <c r="J35500" s="156"/>
    </row>
    <row r="35501">
      <c r="D35501" s="153" t="str">
        <f>IFERROR(__xludf.DUMMYFUNCTION("""COMPUTED_VALUE"""),"")</f>
        <v/>
      </c>
      <c r="E35501" s="153" t="str">
        <f>IFERROR(__xludf.DUMMYFUNCTION("""COMPUTED_VALUE"""),"")</f>
        <v/>
      </c>
      <c r="I35501" s="169"/>
      <c r="J35501" s="156"/>
    </row>
    <row r="35502">
      <c r="D35502" s="153" t="str">
        <f>IFERROR(__xludf.DUMMYFUNCTION("""COMPUTED_VALUE"""),"")</f>
        <v/>
      </c>
      <c r="E35502" s="153" t="str">
        <f>IFERROR(__xludf.DUMMYFUNCTION("""COMPUTED_VALUE"""),"")</f>
        <v/>
      </c>
      <c r="I35502" s="169"/>
      <c r="J35502" s="156"/>
    </row>
    <row r="35503">
      <c r="D35503" s="153" t="str">
        <f>IFERROR(__xludf.DUMMYFUNCTION("""COMPUTED_VALUE"""),"")</f>
        <v/>
      </c>
      <c r="E35503" s="153" t="str">
        <f>IFERROR(__xludf.DUMMYFUNCTION("""COMPUTED_VALUE"""),"")</f>
        <v/>
      </c>
      <c r="I35503" s="169"/>
      <c r="J35503" s="156"/>
    </row>
    <row r="35504">
      <c r="D35504" s="153" t="str">
        <f>IFERROR(__xludf.DUMMYFUNCTION("""COMPUTED_VALUE"""),"")</f>
        <v/>
      </c>
      <c r="E35504" s="153" t="str">
        <f>IFERROR(__xludf.DUMMYFUNCTION("""COMPUTED_VALUE"""),"")</f>
        <v/>
      </c>
      <c r="I35504" s="169"/>
      <c r="J35504" s="156"/>
    </row>
    <row r="35505">
      <c r="D35505" s="153" t="str">
        <f>IFERROR(__xludf.DUMMYFUNCTION("""COMPUTED_VALUE"""),"")</f>
        <v/>
      </c>
      <c r="E35505" s="153" t="str">
        <f>IFERROR(__xludf.DUMMYFUNCTION("""COMPUTED_VALUE"""),"")</f>
        <v/>
      </c>
      <c r="I35505" s="169"/>
      <c r="J35505" s="156"/>
    </row>
    <row r="35506">
      <c r="D35506" s="153" t="str">
        <f>IFERROR(__xludf.DUMMYFUNCTION("""COMPUTED_VALUE"""),"")</f>
        <v/>
      </c>
      <c r="E35506" s="153" t="str">
        <f>IFERROR(__xludf.DUMMYFUNCTION("""COMPUTED_VALUE"""),"")</f>
        <v/>
      </c>
      <c r="I35506" s="169"/>
      <c r="J35506" s="156"/>
    </row>
    <row r="35507">
      <c r="D35507" s="153" t="str">
        <f>IFERROR(__xludf.DUMMYFUNCTION("""COMPUTED_VALUE"""),"")</f>
        <v/>
      </c>
      <c r="E35507" s="153" t="str">
        <f>IFERROR(__xludf.DUMMYFUNCTION("""COMPUTED_VALUE"""),"")</f>
        <v/>
      </c>
      <c r="I35507" s="169"/>
      <c r="J35507" s="156"/>
    </row>
    <row r="35508">
      <c r="D35508" s="153" t="str">
        <f>IFERROR(__xludf.DUMMYFUNCTION("""COMPUTED_VALUE"""),"")</f>
        <v/>
      </c>
      <c r="E35508" s="153" t="str">
        <f>IFERROR(__xludf.DUMMYFUNCTION("""COMPUTED_VALUE"""),"")</f>
        <v/>
      </c>
      <c r="I35508" s="169"/>
      <c r="J35508" s="156"/>
    </row>
    <row r="35509">
      <c r="D35509" s="153" t="str">
        <f>IFERROR(__xludf.DUMMYFUNCTION("""COMPUTED_VALUE"""),"")</f>
        <v/>
      </c>
      <c r="E35509" s="153" t="str">
        <f>IFERROR(__xludf.DUMMYFUNCTION("""COMPUTED_VALUE"""),"")</f>
        <v/>
      </c>
      <c r="I35509" s="169"/>
      <c r="J35509" s="156"/>
    </row>
    <row r="35510">
      <c r="D35510" s="153" t="str">
        <f>IFERROR(__xludf.DUMMYFUNCTION("""COMPUTED_VALUE"""),"")</f>
        <v/>
      </c>
      <c r="E35510" s="153" t="str">
        <f>IFERROR(__xludf.DUMMYFUNCTION("""COMPUTED_VALUE"""),"")</f>
        <v/>
      </c>
      <c r="I35510" s="169"/>
      <c r="J35510" s="156"/>
    </row>
    <row r="35511">
      <c r="D35511" s="153" t="str">
        <f>IFERROR(__xludf.DUMMYFUNCTION("""COMPUTED_VALUE"""),"")</f>
        <v/>
      </c>
      <c r="E35511" s="153" t="str">
        <f>IFERROR(__xludf.DUMMYFUNCTION("""COMPUTED_VALUE"""),"")</f>
        <v/>
      </c>
      <c r="I35511" s="169"/>
      <c r="J35511" s="156"/>
    </row>
    <row r="35512">
      <c r="D35512" s="153" t="str">
        <f>IFERROR(__xludf.DUMMYFUNCTION("""COMPUTED_VALUE"""),"")</f>
        <v/>
      </c>
      <c r="E35512" s="153" t="str">
        <f>IFERROR(__xludf.DUMMYFUNCTION("""COMPUTED_VALUE"""),"")</f>
        <v/>
      </c>
      <c r="I35512" s="169"/>
      <c r="J35512" s="156"/>
    </row>
    <row r="35513">
      <c r="D35513" s="153" t="str">
        <f>IFERROR(__xludf.DUMMYFUNCTION("""COMPUTED_VALUE"""),"")</f>
        <v/>
      </c>
      <c r="E35513" s="153" t="str">
        <f>IFERROR(__xludf.DUMMYFUNCTION("""COMPUTED_VALUE"""),"")</f>
        <v/>
      </c>
      <c r="I35513" s="169"/>
      <c r="J35513" s="156"/>
    </row>
    <row r="35514">
      <c r="D35514" s="153" t="str">
        <f>IFERROR(__xludf.DUMMYFUNCTION("""COMPUTED_VALUE"""),"")</f>
        <v/>
      </c>
      <c r="E35514" s="153" t="str">
        <f>IFERROR(__xludf.DUMMYFUNCTION("""COMPUTED_VALUE"""),"")</f>
        <v/>
      </c>
      <c r="I35514" s="169"/>
      <c r="J35514" s="156"/>
    </row>
    <row r="35515">
      <c r="D35515" s="153" t="str">
        <f>IFERROR(__xludf.DUMMYFUNCTION("""COMPUTED_VALUE"""),"")</f>
        <v/>
      </c>
      <c r="E35515" s="153" t="str">
        <f>IFERROR(__xludf.DUMMYFUNCTION("""COMPUTED_VALUE"""),"")</f>
        <v/>
      </c>
      <c r="I35515" s="169"/>
      <c r="J35515" s="156"/>
    </row>
    <row r="35516">
      <c r="D35516" s="153" t="str">
        <f>IFERROR(__xludf.DUMMYFUNCTION("""COMPUTED_VALUE"""),"")</f>
        <v/>
      </c>
      <c r="E35516" s="153" t="str">
        <f>IFERROR(__xludf.DUMMYFUNCTION("""COMPUTED_VALUE"""),"")</f>
        <v/>
      </c>
      <c r="I35516" s="169"/>
      <c r="J35516" s="156"/>
    </row>
    <row r="35517">
      <c r="D35517" s="153" t="str">
        <f>IFERROR(__xludf.DUMMYFUNCTION("""COMPUTED_VALUE"""),"")</f>
        <v/>
      </c>
      <c r="E35517" s="153" t="str">
        <f>IFERROR(__xludf.DUMMYFUNCTION("""COMPUTED_VALUE"""),"")</f>
        <v/>
      </c>
      <c r="I35517" s="169"/>
      <c r="J35517" s="156"/>
    </row>
    <row r="35518">
      <c r="D35518" s="153" t="str">
        <f>IFERROR(__xludf.DUMMYFUNCTION("""COMPUTED_VALUE"""),"")</f>
        <v/>
      </c>
      <c r="E35518" s="153" t="str">
        <f>IFERROR(__xludf.DUMMYFUNCTION("""COMPUTED_VALUE"""),"")</f>
        <v/>
      </c>
      <c r="I35518" s="169"/>
      <c r="J35518" s="156"/>
    </row>
    <row r="35519">
      <c r="D35519" s="153" t="str">
        <f>IFERROR(__xludf.DUMMYFUNCTION("""COMPUTED_VALUE"""),"")</f>
        <v/>
      </c>
      <c r="E35519" s="153" t="str">
        <f>IFERROR(__xludf.DUMMYFUNCTION("""COMPUTED_VALUE"""),"")</f>
        <v/>
      </c>
      <c r="I35519" s="169"/>
      <c r="J35519" s="156"/>
    </row>
    <row r="35520">
      <c r="D35520" s="153" t="str">
        <f>IFERROR(__xludf.DUMMYFUNCTION("""COMPUTED_VALUE"""),"")</f>
        <v/>
      </c>
      <c r="E35520" s="153" t="str">
        <f>IFERROR(__xludf.DUMMYFUNCTION("""COMPUTED_VALUE"""),"")</f>
        <v/>
      </c>
      <c r="I35520" s="169"/>
      <c r="J35520" s="156"/>
    </row>
    <row r="35521">
      <c r="D35521" s="153" t="str">
        <f>IFERROR(__xludf.DUMMYFUNCTION("""COMPUTED_VALUE"""),"")</f>
        <v/>
      </c>
      <c r="E35521" s="153" t="str">
        <f>IFERROR(__xludf.DUMMYFUNCTION("""COMPUTED_VALUE"""),"")</f>
        <v/>
      </c>
      <c r="I35521" s="169"/>
      <c r="J35521" s="156"/>
    </row>
    <row r="35522">
      <c r="D35522" s="153" t="str">
        <f>IFERROR(__xludf.DUMMYFUNCTION("""COMPUTED_VALUE"""),"")</f>
        <v/>
      </c>
      <c r="E35522" s="153" t="str">
        <f>IFERROR(__xludf.DUMMYFUNCTION("""COMPUTED_VALUE"""),"")</f>
        <v/>
      </c>
      <c r="I35522" s="169"/>
      <c r="J35522" s="156"/>
    </row>
    <row r="35523">
      <c r="D35523" s="153" t="str">
        <f>IFERROR(__xludf.DUMMYFUNCTION("""COMPUTED_VALUE"""),"")</f>
        <v/>
      </c>
      <c r="E35523" s="153" t="str">
        <f>IFERROR(__xludf.DUMMYFUNCTION("""COMPUTED_VALUE"""),"")</f>
        <v/>
      </c>
      <c r="I35523" s="169"/>
      <c r="J35523" s="156"/>
    </row>
    <row r="35524">
      <c r="D35524" s="153" t="str">
        <f>IFERROR(__xludf.DUMMYFUNCTION("""COMPUTED_VALUE"""),"")</f>
        <v/>
      </c>
      <c r="E35524" s="153" t="str">
        <f>IFERROR(__xludf.DUMMYFUNCTION("""COMPUTED_VALUE"""),"")</f>
        <v/>
      </c>
      <c r="I35524" s="169"/>
      <c r="J35524" s="156"/>
    </row>
    <row r="35525">
      <c r="D35525" s="153" t="str">
        <f>IFERROR(__xludf.DUMMYFUNCTION("""COMPUTED_VALUE"""),"")</f>
        <v/>
      </c>
      <c r="E35525" s="153" t="str">
        <f>IFERROR(__xludf.DUMMYFUNCTION("""COMPUTED_VALUE"""),"")</f>
        <v/>
      </c>
      <c r="I35525" s="169"/>
      <c r="J35525" s="156"/>
    </row>
    <row r="35526">
      <c r="D35526" s="153" t="str">
        <f>IFERROR(__xludf.DUMMYFUNCTION("""COMPUTED_VALUE"""),"")</f>
        <v/>
      </c>
      <c r="E35526" s="153" t="str">
        <f>IFERROR(__xludf.DUMMYFUNCTION("""COMPUTED_VALUE"""),"")</f>
        <v/>
      </c>
      <c r="I35526" s="169"/>
      <c r="J35526" s="156"/>
    </row>
    <row r="35527">
      <c r="D35527" s="153" t="str">
        <f>IFERROR(__xludf.DUMMYFUNCTION("""COMPUTED_VALUE"""),"")</f>
        <v/>
      </c>
      <c r="E35527" s="153" t="str">
        <f>IFERROR(__xludf.DUMMYFUNCTION("""COMPUTED_VALUE"""),"")</f>
        <v/>
      </c>
      <c r="I35527" s="169"/>
      <c r="J35527" s="156"/>
    </row>
    <row r="35528">
      <c r="D35528" s="153" t="str">
        <f>IFERROR(__xludf.DUMMYFUNCTION("""COMPUTED_VALUE"""),"")</f>
        <v/>
      </c>
      <c r="E35528" s="153" t="str">
        <f>IFERROR(__xludf.DUMMYFUNCTION("""COMPUTED_VALUE"""),"")</f>
        <v/>
      </c>
      <c r="I35528" s="169"/>
      <c r="J35528" s="156"/>
    </row>
    <row r="35529">
      <c r="D35529" s="153" t="str">
        <f>IFERROR(__xludf.DUMMYFUNCTION("""COMPUTED_VALUE"""),"")</f>
        <v/>
      </c>
      <c r="E35529" s="153" t="str">
        <f>IFERROR(__xludf.DUMMYFUNCTION("""COMPUTED_VALUE"""),"")</f>
        <v/>
      </c>
      <c r="I35529" s="169"/>
      <c r="J35529" s="156"/>
    </row>
    <row r="35530">
      <c r="D35530" s="153" t="str">
        <f>IFERROR(__xludf.DUMMYFUNCTION("""COMPUTED_VALUE"""),"")</f>
        <v/>
      </c>
      <c r="E35530" s="153" t="str">
        <f>IFERROR(__xludf.DUMMYFUNCTION("""COMPUTED_VALUE"""),"")</f>
        <v/>
      </c>
      <c r="I35530" s="169"/>
      <c r="J35530" s="156"/>
    </row>
    <row r="35531">
      <c r="D35531" s="153" t="str">
        <f>IFERROR(__xludf.DUMMYFUNCTION("""COMPUTED_VALUE"""),"")</f>
        <v/>
      </c>
      <c r="E35531" s="153" t="str">
        <f>IFERROR(__xludf.DUMMYFUNCTION("""COMPUTED_VALUE"""),"")</f>
        <v/>
      </c>
      <c r="I35531" s="169"/>
      <c r="J35531" s="156"/>
    </row>
    <row r="35532">
      <c r="D35532" s="153" t="str">
        <f>IFERROR(__xludf.DUMMYFUNCTION("""COMPUTED_VALUE"""),"")</f>
        <v/>
      </c>
      <c r="E35532" s="153" t="str">
        <f>IFERROR(__xludf.DUMMYFUNCTION("""COMPUTED_VALUE"""),"")</f>
        <v/>
      </c>
      <c r="I35532" s="169"/>
      <c r="J35532" s="156"/>
    </row>
    <row r="35533">
      <c r="D35533" s="153" t="str">
        <f>IFERROR(__xludf.DUMMYFUNCTION("""COMPUTED_VALUE"""),"")</f>
        <v/>
      </c>
      <c r="E35533" s="153" t="str">
        <f>IFERROR(__xludf.DUMMYFUNCTION("""COMPUTED_VALUE"""),"")</f>
        <v/>
      </c>
      <c r="I35533" s="169"/>
      <c r="J35533" s="156"/>
    </row>
    <row r="35534">
      <c r="D35534" s="153" t="str">
        <f>IFERROR(__xludf.DUMMYFUNCTION("""COMPUTED_VALUE"""),"")</f>
        <v/>
      </c>
      <c r="E35534" s="153" t="str">
        <f>IFERROR(__xludf.DUMMYFUNCTION("""COMPUTED_VALUE"""),"")</f>
        <v/>
      </c>
      <c r="I35534" s="169"/>
      <c r="J35534" s="156"/>
    </row>
    <row r="35535">
      <c r="D35535" s="153" t="str">
        <f>IFERROR(__xludf.DUMMYFUNCTION("""COMPUTED_VALUE"""),"")</f>
        <v/>
      </c>
      <c r="E35535" s="153" t="str">
        <f>IFERROR(__xludf.DUMMYFUNCTION("""COMPUTED_VALUE"""),"")</f>
        <v/>
      </c>
      <c r="I35535" s="169"/>
      <c r="J35535" s="156"/>
    </row>
    <row r="35536">
      <c r="D35536" s="153" t="str">
        <f>IFERROR(__xludf.DUMMYFUNCTION("""COMPUTED_VALUE"""),"")</f>
        <v/>
      </c>
      <c r="E35536" s="153" t="str">
        <f>IFERROR(__xludf.DUMMYFUNCTION("""COMPUTED_VALUE"""),"")</f>
        <v/>
      </c>
      <c r="I35536" s="169"/>
      <c r="J35536" s="156"/>
    </row>
    <row r="35537">
      <c r="D35537" s="153" t="str">
        <f>IFERROR(__xludf.DUMMYFUNCTION("""COMPUTED_VALUE"""),"")</f>
        <v/>
      </c>
      <c r="E35537" s="153" t="str">
        <f>IFERROR(__xludf.DUMMYFUNCTION("""COMPUTED_VALUE"""),"")</f>
        <v/>
      </c>
      <c r="I35537" s="169"/>
      <c r="J35537" s="156"/>
    </row>
    <row r="35538">
      <c r="D35538" s="153" t="str">
        <f>IFERROR(__xludf.DUMMYFUNCTION("""COMPUTED_VALUE"""),"")</f>
        <v/>
      </c>
      <c r="E35538" s="153" t="str">
        <f>IFERROR(__xludf.DUMMYFUNCTION("""COMPUTED_VALUE"""),"")</f>
        <v/>
      </c>
      <c r="I35538" s="169"/>
      <c r="J35538" s="156"/>
    </row>
    <row r="35539">
      <c r="D35539" s="153" t="str">
        <f>IFERROR(__xludf.DUMMYFUNCTION("""COMPUTED_VALUE"""),"")</f>
        <v/>
      </c>
      <c r="E35539" s="153" t="str">
        <f>IFERROR(__xludf.DUMMYFUNCTION("""COMPUTED_VALUE"""),"")</f>
        <v/>
      </c>
      <c r="I35539" s="169"/>
      <c r="J35539" s="156"/>
    </row>
    <row r="35540">
      <c r="D35540" s="153" t="str">
        <f>IFERROR(__xludf.DUMMYFUNCTION("""COMPUTED_VALUE"""),"")</f>
        <v/>
      </c>
      <c r="E35540" s="153" t="str">
        <f>IFERROR(__xludf.DUMMYFUNCTION("""COMPUTED_VALUE"""),"")</f>
        <v/>
      </c>
      <c r="I35540" s="169"/>
      <c r="J35540" s="156"/>
    </row>
    <row r="35541">
      <c r="D35541" s="153" t="str">
        <f>IFERROR(__xludf.DUMMYFUNCTION("""COMPUTED_VALUE"""),"")</f>
        <v/>
      </c>
      <c r="E35541" s="153" t="str">
        <f>IFERROR(__xludf.DUMMYFUNCTION("""COMPUTED_VALUE"""),"")</f>
        <v/>
      </c>
      <c r="I35541" s="169"/>
      <c r="J35541" s="156"/>
    </row>
    <row r="35542">
      <c r="D35542" s="153" t="str">
        <f>IFERROR(__xludf.DUMMYFUNCTION("""COMPUTED_VALUE"""),"")</f>
        <v/>
      </c>
      <c r="E35542" s="153" t="str">
        <f>IFERROR(__xludf.DUMMYFUNCTION("""COMPUTED_VALUE"""),"")</f>
        <v/>
      </c>
      <c r="I35542" s="169"/>
      <c r="J35542" s="156"/>
    </row>
    <row r="35543">
      <c r="D35543" s="153" t="str">
        <f>IFERROR(__xludf.DUMMYFUNCTION("""COMPUTED_VALUE"""),"")</f>
        <v/>
      </c>
      <c r="E35543" s="153" t="str">
        <f>IFERROR(__xludf.DUMMYFUNCTION("""COMPUTED_VALUE"""),"")</f>
        <v/>
      </c>
      <c r="I35543" s="169"/>
      <c r="J35543" s="156"/>
    </row>
    <row r="35544">
      <c r="D35544" s="153" t="str">
        <f>IFERROR(__xludf.DUMMYFUNCTION("""COMPUTED_VALUE"""),"")</f>
        <v/>
      </c>
      <c r="E35544" s="153" t="str">
        <f>IFERROR(__xludf.DUMMYFUNCTION("""COMPUTED_VALUE"""),"")</f>
        <v/>
      </c>
      <c r="I35544" s="169"/>
      <c r="J35544" s="156"/>
    </row>
    <row r="35545">
      <c r="D35545" s="153" t="str">
        <f>IFERROR(__xludf.DUMMYFUNCTION("""COMPUTED_VALUE"""),"")</f>
        <v/>
      </c>
      <c r="E35545" s="153" t="str">
        <f>IFERROR(__xludf.DUMMYFUNCTION("""COMPUTED_VALUE"""),"")</f>
        <v/>
      </c>
      <c r="I35545" s="169"/>
      <c r="J35545" s="156"/>
    </row>
    <row r="35546">
      <c r="D35546" s="153" t="str">
        <f>IFERROR(__xludf.DUMMYFUNCTION("""COMPUTED_VALUE"""),"")</f>
        <v/>
      </c>
      <c r="E35546" s="153" t="str">
        <f>IFERROR(__xludf.DUMMYFUNCTION("""COMPUTED_VALUE"""),"")</f>
        <v/>
      </c>
      <c r="I35546" s="169"/>
      <c r="J35546" s="156"/>
    </row>
    <row r="35547">
      <c r="D35547" s="153" t="str">
        <f>IFERROR(__xludf.DUMMYFUNCTION("""COMPUTED_VALUE"""),"")</f>
        <v/>
      </c>
      <c r="E35547" s="153" t="str">
        <f>IFERROR(__xludf.DUMMYFUNCTION("""COMPUTED_VALUE"""),"")</f>
        <v/>
      </c>
      <c r="I35547" s="169"/>
      <c r="J35547" s="156"/>
    </row>
    <row r="35548">
      <c r="D35548" s="153" t="str">
        <f>IFERROR(__xludf.DUMMYFUNCTION("""COMPUTED_VALUE"""),"")</f>
        <v/>
      </c>
      <c r="E35548" s="153" t="str">
        <f>IFERROR(__xludf.DUMMYFUNCTION("""COMPUTED_VALUE"""),"")</f>
        <v/>
      </c>
      <c r="I35548" s="169"/>
      <c r="J35548" s="156"/>
    </row>
    <row r="35549">
      <c r="D35549" s="153" t="str">
        <f>IFERROR(__xludf.DUMMYFUNCTION("""COMPUTED_VALUE"""),"")</f>
        <v/>
      </c>
      <c r="E35549" s="153" t="str">
        <f>IFERROR(__xludf.DUMMYFUNCTION("""COMPUTED_VALUE"""),"")</f>
        <v/>
      </c>
      <c r="I35549" s="169"/>
      <c r="J35549" s="156"/>
    </row>
    <row r="35550">
      <c r="D35550" s="153" t="str">
        <f>IFERROR(__xludf.DUMMYFUNCTION("""COMPUTED_VALUE"""),"")</f>
        <v/>
      </c>
      <c r="E35550" s="153" t="str">
        <f>IFERROR(__xludf.DUMMYFUNCTION("""COMPUTED_VALUE"""),"")</f>
        <v/>
      </c>
      <c r="I35550" s="169"/>
      <c r="J35550" s="156"/>
    </row>
    <row r="35551">
      <c r="D35551" s="153" t="str">
        <f>IFERROR(__xludf.DUMMYFUNCTION("""COMPUTED_VALUE"""),"")</f>
        <v/>
      </c>
      <c r="E35551" s="153" t="str">
        <f>IFERROR(__xludf.DUMMYFUNCTION("""COMPUTED_VALUE"""),"")</f>
        <v/>
      </c>
      <c r="I35551" s="169"/>
      <c r="J35551" s="156"/>
    </row>
    <row r="35552">
      <c r="D35552" s="153" t="str">
        <f>IFERROR(__xludf.DUMMYFUNCTION("""COMPUTED_VALUE"""),"")</f>
        <v/>
      </c>
      <c r="E35552" s="153" t="str">
        <f>IFERROR(__xludf.DUMMYFUNCTION("""COMPUTED_VALUE"""),"")</f>
        <v/>
      </c>
      <c r="I35552" s="169"/>
      <c r="J35552" s="156"/>
    </row>
    <row r="35553">
      <c r="D35553" s="153" t="str">
        <f>IFERROR(__xludf.DUMMYFUNCTION("""COMPUTED_VALUE"""),"")</f>
        <v/>
      </c>
      <c r="E35553" s="153" t="str">
        <f>IFERROR(__xludf.DUMMYFUNCTION("""COMPUTED_VALUE"""),"")</f>
        <v/>
      </c>
      <c r="I35553" s="169"/>
      <c r="J35553" s="156"/>
    </row>
    <row r="35554">
      <c r="D35554" s="153" t="str">
        <f>IFERROR(__xludf.DUMMYFUNCTION("""COMPUTED_VALUE"""),"")</f>
        <v/>
      </c>
      <c r="E35554" s="153" t="str">
        <f>IFERROR(__xludf.DUMMYFUNCTION("""COMPUTED_VALUE"""),"")</f>
        <v/>
      </c>
      <c r="I35554" s="169"/>
      <c r="J35554" s="156"/>
    </row>
    <row r="35555">
      <c r="D35555" s="153" t="str">
        <f>IFERROR(__xludf.DUMMYFUNCTION("""COMPUTED_VALUE"""),"")</f>
        <v/>
      </c>
      <c r="E35555" s="153" t="str">
        <f>IFERROR(__xludf.DUMMYFUNCTION("""COMPUTED_VALUE"""),"")</f>
        <v/>
      </c>
      <c r="I35555" s="169"/>
      <c r="J35555" s="156"/>
    </row>
    <row r="35556">
      <c r="D35556" s="153" t="str">
        <f>IFERROR(__xludf.DUMMYFUNCTION("""COMPUTED_VALUE"""),"")</f>
        <v/>
      </c>
      <c r="E35556" s="153" t="str">
        <f>IFERROR(__xludf.DUMMYFUNCTION("""COMPUTED_VALUE"""),"")</f>
        <v/>
      </c>
      <c r="I35556" s="169"/>
      <c r="J35556" s="156"/>
    </row>
    <row r="35557">
      <c r="D35557" s="153" t="str">
        <f>IFERROR(__xludf.DUMMYFUNCTION("""COMPUTED_VALUE"""),"")</f>
        <v/>
      </c>
      <c r="E35557" s="153" t="str">
        <f>IFERROR(__xludf.DUMMYFUNCTION("""COMPUTED_VALUE"""),"")</f>
        <v/>
      </c>
      <c r="I35557" s="169"/>
      <c r="J35557" s="156"/>
    </row>
    <row r="35558">
      <c r="D35558" s="153" t="str">
        <f>IFERROR(__xludf.DUMMYFUNCTION("""COMPUTED_VALUE"""),"")</f>
        <v/>
      </c>
      <c r="E35558" s="153" t="str">
        <f>IFERROR(__xludf.DUMMYFUNCTION("""COMPUTED_VALUE"""),"")</f>
        <v/>
      </c>
      <c r="I35558" s="169"/>
      <c r="J35558" s="156"/>
    </row>
    <row r="35559">
      <c r="D35559" s="153" t="str">
        <f>IFERROR(__xludf.DUMMYFUNCTION("""COMPUTED_VALUE"""),"")</f>
        <v/>
      </c>
      <c r="E35559" s="153" t="str">
        <f>IFERROR(__xludf.DUMMYFUNCTION("""COMPUTED_VALUE"""),"")</f>
        <v/>
      </c>
      <c r="I35559" s="169"/>
      <c r="J35559" s="156"/>
    </row>
    <row r="35560">
      <c r="D35560" s="153" t="str">
        <f>IFERROR(__xludf.DUMMYFUNCTION("""COMPUTED_VALUE"""),"")</f>
        <v/>
      </c>
      <c r="E35560" s="153" t="str">
        <f>IFERROR(__xludf.DUMMYFUNCTION("""COMPUTED_VALUE"""),"")</f>
        <v/>
      </c>
      <c r="I35560" s="169"/>
      <c r="J35560" s="156"/>
    </row>
    <row r="35561">
      <c r="D35561" s="153" t="str">
        <f>IFERROR(__xludf.DUMMYFUNCTION("""COMPUTED_VALUE"""),"")</f>
        <v/>
      </c>
      <c r="E35561" s="153" t="str">
        <f>IFERROR(__xludf.DUMMYFUNCTION("""COMPUTED_VALUE"""),"")</f>
        <v/>
      </c>
      <c r="I35561" s="169"/>
      <c r="J35561" s="156"/>
    </row>
    <row r="35562">
      <c r="D35562" s="153" t="str">
        <f>IFERROR(__xludf.DUMMYFUNCTION("""COMPUTED_VALUE"""),"")</f>
        <v/>
      </c>
      <c r="E35562" s="153" t="str">
        <f>IFERROR(__xludf.DUMMYFUNCTION("""COMPUTED_VALUE"""),"")</f>
        <v/>
      </c>
      <c r="I35562" s="169"/>
      <c r="J35562" s="156"/>
    </row>
    <row r="35563">
      <c r="D35563" s="153" t="str">
        <f>IFERROR(__xludf.DUMMYFUNCTION("""COMPUTED_VALUE"""),"")</f>
        <v/>
      </c>
      <c r="E35563" s="153" t="str">
        <f>IFERROR(__xludf.DUMMYFUNCTION("""COMPUTED_VALUE"""),"")</f>
        <v/>
      </c>
      <c r="I35563" s="169"/>
      <c r="J35563" s="156"/>
    </row>
    <row r="35564">
      <c r="D35564" s="153" t="str">
        <f>IFERROR(__xludf.DUMMYFUNCTION("""COMPUTED_VALUE"""),"")</f>
        <v/>
      </c>
      <c r="E35564" s="153" t="str">
        <f>IFERROR(__xludf.DUMMYFUNCTION("""COMPUTED_VALUE"""),"")</f>
        <v/>
      </c>
      <c r="I35564" s="169"/>
      <c r="J35564" s="156"/>
    </row>
    <row r="35565">
      <c r="D35565" s="153" t="str">
        <f>IFERROR(__xludf.DUMMYFUNCTION("""COMPUTED_VALUE"""),"")</f>
        <v/>
      </c>
      <c r="E35565" s="153" t="str">
        <f>IFERROR(__xludf.DUMMYFUNCTION("""COMPUTED_VALUE"""),"")</f>
        <v/>
      </c>
      <c r="I35565" s="169"/>
      <c r="J35565" s="156"/>
    </row>
    <row r="35566">
      <c r="D35566" s="153" t="str">
        <f>IFERROR(__xludf.DUMMYFUNCTION("""COMPUTED_VALUE"""),"")</f>
        <v/>
      </c>
      <c r="E35566" s="153" t="str">
        <f>IFERROR(__xludf.DUMMYFUNCTION("""COMPUTED_VALUE"""),"")</f>
        <v/>
      </c>
      <c r="I35566" s="169"/>
      <c r="J35566" s="156"/>
    </row>
    <row r="35567">
      <c r="D35567" s="153" t="str">
        <f>IFERROR(__xludf.DUMMYFUNCTION("""COMPUTED_VALUE"""),"")</f>
        <v/>
      </c>
      <c r="E35567" s="153" t="str">
        <f>IFERROR(__xludf.DUMMYFUNCTION("""COMPUTED_VALUE"""),"")</f>
        <v/>
      </c>
      <c r="I35567" s="169"/>
      <c r="J35567" s="156"/>
    </row>
    <row r="35568">
      <c r="D35568" s="153" t="str">
        <f>IFERROR(__xludf.DUMMYFUNCTION("""COMPUTED_VALUE"""),"")</f>
        <v/>
      </c>
      <c r="E35568" s="153" t="str">
        <f>IFERROR(__xludf.DUMMYFUNCTION("""COMPUTED_VALUE"""),"")</f>
        <v/>
      </c>
      <c r="I35568" s="169"/>
      <c r="J35568" s="156"/>
    </row>
    <row r="35569">
      <c r="D35569" s="153" t="str">
        <f>IFERROR(__xludf.DUMMYFUNCTION("""COMPUTED_VALUE"""),"")</f>
        <v/>
      </c>
      <c r="E35569" s="153" t="str">
        <f>IFERROR(__xludf.DUMMYFUNCTION("""COMPUTED_VALUE"""),"")</f>
        <v/>
      </c>
      <c r="I35569" s="169"/>
      <c r="J35569" s="156"/>
    </row>
    <row r="35570">
      <c r="D35570" s="153" t="str">
        <f>IFERROR(__xludf.DUMMYFUNCTION("""COMPUTED_VALUE"""),"")</f>
        <v/>
      </c>
      <c r="E35570" s="153" t="str">
        <f>IFERROR(__xludf.DUMMYFUNCTION("""COMPUTED_VALUE"""),"")</f>
        <v/>
      </c>
      <c r="I35570" s="169"/>
      <c r="J35570" s="156"/>
    </row>
    <row r="35571">
      <c r="D35571" s="153" t="str">
        <f>IFERROR(__xludf.DUMMYFUNCTION("""COMPUTED_VALUE"""),"")</f>
        <v/>
      </c>
      <c r="E35571" s="153" t="str">
        <f>IFERROR(__xludf.DUMMYFUNCTION("""COMPUTED_VALUE"""),"")</f>
        <v/>
      </c>
      <c r="I35571" s="169"/>
      <c r="J35571" s="156"/>
    </row>
    <row r="35572">
      <c r="D35572" s="153" t="str">
        <f>IFERROR(__xludf.DUMMYFUNCTION("""COMPUTED_VALUE"""),"")</f>
        <v/>
      </c>
      <c r="E35572" s="153" t="str">
        <f>IFERROR(__xludf.DUMMYFUNCTION("""COMPUTED_VALUE"""),"")</f>
        <v/>
      </c>
      <c r="I35572" s="169"/>
      <c r="J35572" s="156"/>
    </row>
    <row r="35573">
      <c r="D35573" s="153" t="str">
        <f>IFERROR(__xludf.DUMMYFUNCTION("""COMPUTED_VALUE"""),"")</f>
        <v/>
      </c>
      <c r="E35573" s="153" t="str">
        <f>IFERROR(__xludf.DUMMYFUNCTION("""COMPUTED_VALUE"""),"")</f>
        <v/>
      </c>
      <c r="I35573" s="169"/>
      <c r="J35573" s="156"/>
    </row>
    <row r="35574">
      <c r="D35574" s="153" t="str">
        <f>IFERROR(__xludf.DUMMYFUNCTION("""COMPUTED_VALUE"""),"")</f>
        <v/>
      </c>
      <c r="E35574" s="153" t="str">
        <f>IFERROR(__xludf.DUMMYFUNCTION("""COMPUTED_VALUE"""),"")</f>
        <v/>
      </c>
      <c r="I35574" s="169"/>
      <c r="J35574" s="156"/>
    </row>
    <row r="35575">
      <c r="D35575" s="153" t="str">
        <f>IFERROR(__xludf.DUMMYFUNCTION("""COMPUTED_VALUE"""),"")</f>
        <v/>
      </c>
      <c r="E35575" s="153" t="str">
        <f>IFERROR(__xludf.DUMMYFUNCTION("""COMPUTED_VALUE"""),"")</f>
        <v/>
      </c>
      <c r="I35575" s="169"/>
      <c r="J35575" s="156"/>
    </row>
    <row r="35576">
      <c r="D35576" s="153" t="str">
        <f>IFERROR(__xludf.DUMMYFUNCTION("""COMPUTED_VALUE"""),"")</f>
        <v/>
      </c>
      <c r="E35576" s="153" t="str">
        <f>IFERROR(__xludf.DUMMYFUNCTION("""COMPUTED_VALUE"""),"")</f>
        <v/>
      </c>
      <c r="I35576" s="169"/>
      <c r="J35576" s="156"/>
    </row>
    <row r="35577">
      <c r="D35577" s="153" t="str">
        <f>IFERROR(__xludf.DUMMYFUNCTION("""COMPUTED_VALUE"""),"")</f>
        <v/>
      </c>
      <c r="E35577" s="153" t="str">
        <f>IFERROR(__xludf.DUMMYFUNCTION("""COMPUTED_VALUE"""),"")</f>
        <v/>
      </c>
      <c r="I35577" s="169"/>
      <c r="J35577" s="156"/>
    </row>
    <row r="35578">
      <c r="D35578" s="153" t="str">
        <f>IFERROR(__xludf.DUMMYFUNCTION("""COMPUTED_VALUE"""),"")</f>
        <v/>
      </c>
      <c r="E35578" s="153" t="str">
        <f>IFERROR(__xludf.DUMMYFUNCTION("""COMPUTED_VALUE"""),"")</f>
        <v/>
      </c>
      <c r="I35578" s="169"/>
      <c r="J35578" s="156"/>
    </row>
    <row r="35579">
      <c r="D35579" s="153" t="str">
        <f>IFERROR(__xludf.DUMMYFUNCTION("""COMPUTED_VALUE"""),"")</f>
        <v/>
      </c>
      <c r="E35579" s="153" t="str">
        <f>IFERROR(__xludf.DUMMYFUNCTION("""COMPUTED_VALUE"""),"")</f>
        <v/>
      </c>
      <c r="I35579" s="169"/>
      <c r="J35579" s="156"/>
    </row>
    <row r="35580">
      <c r="D35580" s="153" t="str">
        <f>IFERROR(__xludf.DUMMYFUNCTION("""COMPUTED_VALUE"""),"")</f>
        <v/>
      </c>
      <c r="E35580" s="153" t="str">
        <f>IFERROR(__xludf.DUMMYFUNCTION("""COMPUTED_VALUE"""),"")</f>
        <v/>
      </c>
      <c r="I35580" s="169"/>
      <c r="J35580" s="156"/>
    </row>
    <row r="35581">
      <c r="D35581" s="153" t="str">
        <f>IFERROR(__xludf.DUMMYFUNCTION("""COMPUTED_VALUE"""),"")</f>
        <v/>
      </c>
      <c r="E35581" s="153" t="str">
        <f>IFERROR(__xludf.DUMMYFUNCTION("""COMPUTED_VALUE"""),"")</f>
        <v/>
      </c>
      <c r="I35581" s="169"/>
      <c r="J35581" s="156"/>
    </row>
    <row r="35582">
      <c r="D35582" s="153" t="str">
        <f>IFERROR(__xludf.DUMMYFUNCTION("""COMPUTED_VALUE"""),"")</f>
        <v/>
      </c>
      <c r="E35582" s="153" t="str">
        <f>IFERROR(__xludf.DUMMYFUNCTION("""COMPUTED_VALUE"""),"")</f>
        <v/>
      </c>
      <c r="I35582" s="169"/>
      <c r="J35582" s="156"/>
    </row>
    <row r="35583">
      <c r="D35583" s="153" t="str">
        <f>IFERROR(__xludf.DUMMYFUNCTION("""COMPUTED_VALUE"""),"")</f>
        <v/>
      </c>
      <c r="E35583" s="153" t="str">
        <f>IFERROR(__xludf.DUMMYFUNCTION("""COMPUTED_VALUE"""),"")</f>
        <v/>
      </c>
      <c r="I35583" s="169"/>
      <c r="J35583" s="156"/>
    </row>
    <row r="35584">
      <c r="D35584" s="153" t="str">
        <f>IFERROR(__xludf.DUMMYFUNCTION("""COMPUTED_VALUE"""),"")</f>
        <v/>
      </c>
      <c r="E35584" s="153" t="str">
        <f>IFERROR(__xludf.DUMMYFUNCTION("""COMPUTED_VALUE"""),"")</f>
        <v/>
      </c>
      <c r="I35584" s="169"/>
      <c r="J35584" s="156"/>
    </row>
    <row r="35585">
      <c r="D35585" s="153" t="str">
        <f>IFERROR(__xludf.DUMMYFUNCTION("""COMPUTED_VALUE"""),"")</f>
        <v/>
      </c>
      <c r="E35585" s="153" t="str">
        <f>IFERROR(__xludf.DUMMYFUNCTION("""COMPUTED_VALUE"""),"")</f>
        <v/>
      </c>
      <c r="I35585" s="169"/>
      <c r="J35585" s="156"/>
    </row>
    <row r="35586">
      <c r="D35586" s="153" t="str">
        <f>IFERROR(__xludf.DUMMYFUNCTION("""COMPUTED_VALUE"""),"")</f>
        <v/>
      </c>
      <c r="E35586" s="153" t="str">
        <f>IFERROR(__xludf.DUMMYFUNCTION("""COMPUTED_VALUE"""),"")</f>
        <v/>
      </c>
      <c r="I35586" s="169"/>
      <c r="J35586" s="156"/>
    </row>
    <row r="35587">
      <c r="D35587" s="153" t="str">
        <f>IFERROR(__xludf.DUMMYFUNCTION("""COMPUTED_VALUE"""),"")</f>
        <v/>
      </c>
      <c r="E35587" s="153" t="str">
        <f>IFERROR(__xludf.DUMMYFUNCTION("""COMPUTED_VALUE"""),"")</f>
        <v/>
      </c>
      <c r="I35587" s="169"/>
      <c r="J35587" s="156"/>
    </row>
    <row r="35588">
      <c r="D35588" s="153" t="str">
        <f>IFERROR(__xludf.DUMMYFUNCTION("""COMPUTED_VALUE"""),"")</f>
        <v/>
      </c>
      <c r="E35588" s="153" t="str">
        <f>IFERROR(__xludf.DUMMYFUNCTION("""COMPUTED_VALUE"""),"")</f>
        <v/>
      </c>
      <c r="I35588" s="169"/>
      <c r="J35588" s="156"/>
    </row>
    <row r="35589">
      <c r="D35589" s="153" t="str">
        <f>IFERROR(__xludf.DUMMYFUNCTION("""COMPUTED_VALUE"""),"")</f>
        <v/>
      </c>
      <c r="E35589" s="153" t="str">
        <f>IFERROR(__xludf.DUMMYFUNCTION("""COMPUTED_VALUE"""),"")</f>
        <v/>
      </c>
      <c r="I35589" s="169"/>
      <c r="J35589" s="156"/>
    </row>
    <row r="35590">
      <c r="D35590" s="153" t="str">
        <f>IFERROR(__xludf.DUMMYFUNCTION("""COMPUTED_VALUE"""),"")</f>
        <v/>
      </c>
      <c r="E35590" s="153" t="str">
        <f>IFERROR(__xludf.DUMMYFUNCTION("""COMPUTED_VALUE"""),"")</f>
        <v/>
      </c>
      <c r="I35590" s="169"/>
      <c r="J35590" s="156"/>
    </row>
    <row r="35591">
      <c r="D35591" s="153" t="str">
        <f>IFERROR(__xludf.DUMMYFUNCTION("""COMPUTED_VALUE"""),"")</f>
        <v/>
      </c>
      <c r="E35591" s="153" t="str">
        <f>IFERROR(__xludf.DUMMYFUNCTION("""COMPUTED_VALUE"""),"")</f>
        <v/>
      </c>
      <c r="I35591" s="169"/>
      <c r="J35591" s="156"/>
    </row>
    <row r="35592">
      <c r="D35592" s="153" t="str">
        <f>IFERROR(__xludf.DUMMYFUNCTION("""COMPUTED_VALUE"""),"")</f>
        <v/>
      </c>
      <c r="E35592" s="153" t="str">
        <f>IFERROR(__xludf.DUMMYFUNCTION("""COMPUTED_VALUE"""),"")</f>
        <v/>
      </c>
      <c r="I35592" s="169"/>
      <c r="J35592" s="156"/>
    </row>
    <row r="35593">
      <c r="D35593" s="153" t="str">
        <f>IFERROR(__xludf.DUMMYFUNCTION("""COMPUTED_VALUE"""),"")</f>
        <v/>
      </c>
      <c r="E35593" s="153" t="str">
        <f>IFERROR(__xludf.DUMMYFUNCTION("""COMPUTED_VALUE"""),"")</f>
        <v/>
      </c>
      <c r="I35593" s="169"/>
      <c r="J35593" s="156"/>
    </row>
    <row r="35594">
      <c r="D35594" s="153" t="str">
        <f>IFERROR(__xludf.DUMMYFUNCTION("""COMPUTED_VALUE"""),"")</f>
        <v/>
      </c>
      <c r="E35594" s="153" t="str">
        <f>IFERROR(__xludf.DUMMYFUNCTION("""COMPUTED_VALUE"""),"")</f>
        <v/>
      </c>
      <c r="I35594" s="169"/>
      <c r="J35594" s="156"/>
    </row>
    <row r="35595">
      <c r="D35595" s="153" t="str">
        <f>IFERROR(__xludf.DUMMYFUNCTION("""COMPUTED_VALUE"""),"")</f>
        <v/>
      </c>
      <c r="E35595" s="153" t="str">
        <f>IFERROR(__xludf.DUMMYFUNCTION("""COMPUTED_VALUE"""),"")</f>
        <v/>
      </c>
      <c r="I35595" s="169"/>
      <c r="J35595" s="156"/>
    </row>
    <row r="35596">
      <c r="D35596" s="153" t="str">
        <f>IFERROR(__xludf.DUMMYFUNCTION("""COMPUTED_VALUE"""),"")</f>
        <v/>
      </c>
      <c r="E35596" s="153" t="str">
        <f>IFERROR(__xludf.DUMMYFUNCTION("""COMPUTED_VALUE"""),"")</f>
        <v/>
      </c>
      <c r="I35596" s="169"/>
      <c r="J35596" s="156"/>
    </row>
    <row r="35597">
      <c r="D35597" s="153" t="str">
        <f>IFERROR(__xludf.DUMMYFUNCTION("""COMPUTED_VALUE"""),"")</f>
        <v/>
      </c>
      <c r="E35597" s="153" t="str">
        <f>IFERROR(__xludf.DUMMYFUNCTION("""COMPUTED_VALUE"""),"")</f>
        <v/>
      </c>
      <c r="I35597" s="169"/>
      <c r="J35597" s="156"/>
    </row>
    <row r="35598">
      <c r="D35598" s="153" t="str">
        <f>IFERROR(__xludf.DUMMYFUNCTION("""COMPUTED_VALUE"""),"")</f>
        <v/>
      </c>
      <c r="E35598" s="153" t="str">
        <f>IFERROR(__xludf.DUMMYFUNCTION("""COMPUTED_VALUE"""),"")</f>
        <v/>
      </c>
      <c r="I35598" s="169"/>
      <c r="J35598" s="156"/>
    </row>
    <row r="35599">
      <c r="D35599" s="153" t="str">
        <f>IFERROR(__xludf.DUMMYFUNCTION("""COMPUTED_VALUE"""),"")</f>
        <v/>
      </c>
      <c r="E35599" s="153" t="str">
        <f>IFERROR(__xludf.DUMMYFUNCTION("""COMPUTED_VALUE"""),"")</f>
        <v/>
      </c>
      <c r="I35599" s="169"/>
      <c r="J35599" s="156"/>
    </row>
    <row r="35600">
      <c r="D35600" s="153" t="str">
        <f>IFERROR(__xludf.DUMMYFUNCTION("""COMPUTED_VALUE"""),"")</f>
        <v/>
      </c>
      <c r="E35600" s="153" t="str">
        <f>IFERROR(__xludf.DUMMYFUNCTION("""COMPUTED_VALUE"""),"")</f>
        <v/>
      </c>
      <c r="I35600" s="169"/>
      <c r="J35600" s="156"/>
    </row>
    <row r="35601">
      <c r="D35601" s="153" t="str">
        <f>IFERROR(__xludf.DUMMYFUNCTION("""COMPUTED_VALUE"""),"")</f>
        <v/>
      </c>
      <c r="E35601" s="153" t="str">
        <f>IFERROR(__xludf.DUMMYFUNCTION("""COMPUTED_VALUE"""),"")</f>
        <v/>
      </c>
      <c r="I35601" s="169"/>
      <c r="J35601" s="156"/>
    </row>
    <row r="35602">
      <c r="D35602" s="153" t="str">
        <f>IFERROR(__xludf.DUMMYFUNCTION("""COMPUTED_VALUE"""),"")</f>
        <v/>
      </c>
      <c r="E35602" s="153" t="str">
        <f>IFERROR(__xludf.DUMMYFUNCTION("""COMPUTED_VALUE"""),"")</f>
        <v/>
      </c>
      <c r="I35602" s="169"/>
      <c r="J35602" s="156"/>
    </row>
    <row r="35603">
      <c r="D35603" s="153" t="str">
        <f>IFERROR(__xludf.DUMMYFUNCTION("""COMPUTED_VALUE"""),"")</f>
        <v/>
      </c>
      <c r="E35603" s="153" t="str">
        <f>IFERROR(__xludf.DUMMYFUNCTION("""COMPUTED_VALUE"""),"")</f>
        <v/>
      </c>
      <c r="I35603" s="169"/>
      <c r="J35603" s="156"/>
    </row>
    <row r="35604">
      <c r="D35604" s="153" t="str">
        <f>IFERROR(__xludf.DUMMYFUNCTION("""COMPUTED_VALUE"""),"")</f>
        <v/>
      </c>
      <c r="E35604" s="153" t="str">
        <f>IFERROR(__xludf.DUMMYFUNCTION("""COMPUTED_VALUE"""),"")</f>
        <v/>
      </c>
      <c r="I35604" s="169"/>
      <c r="J35604" s="156"/>
    </row>
    <row r="35605">
      <c r="D35605" s="153" t="str">
        <f>IFERROR(__xludf.DUMMYFUNCTION("""COMPUTED_VALUE"""),"")</f>
        <v/>
      </c>
      <c r="E35605" s="153" t="str">
        <f>IFERROR(__xludf.DUMMYFUNCTION("""COMPUTED_VALUE"""),"")</f>
        <v/>
      </c>
      <c r="I35605" s="169"/>
      <c r="J35605" s="156"/>
    </row>
    <row r="35606">
      <c r="D35606" s="153" t="str">
        <f>IFERROR(__xludf.DUMMYFUNCTION("""COMPUTED_VALUE"""),"")</f>
        <v/>
      </c>
      <c r="E35606" s="153" t="str">
        <f>IFERROR(__xludf.DUMMYFUNCTION("""COMPUTED_VALUE"""),"")</f>
        <v/>
      </c>
      <c r="I35606" s="169"/>
      <c r="J35606" s="156"/>
    </row>
    <row r="35607">
      <c r="D35607" s="153" t="str">
        <f>IFERROR(__xludf.DUMMYFUNCTION("""COMPUTED_VALUE"""),"")</f>
        <v/>
      </c>
      <c r="E35607" s="153" t="str">
        <f>IFERROR(__xludf.DUMMYFUNCTION("""COMPUTED_VALUE"""),"")</f>
        <v/>
      </c>
      <c r="I35607" s="169"/>
      <c r="J35607" s="156"/>
    </row>
    <row r="35608">
      <c r="D35608" s="153" t="str">
        <f>IFERROR(__xludf.DUMMYFUNCTION("""COMPUTED_VALUE"""),"")</f>
        <v/>
      </c>
      <c r="E35608" s="153" t="str">
        <f>IFERROR(__xludf.DUMMYFUNCTION("""COMPUTED_VALUE"""),"")</f>
        <v/>
      </c>
      <c r="I35608" s="169"/>
      <c r="J35608" s="156"/>
    </row>
    <row r="35609">
      <c r="D35609" s="153" t="str">
        <f>IFERROR(__xludf.DUMMYFUNCTION("""COMPUTED_VALUE"""),"")</f>
        <v/>
      </c>
      <c r="E35609" s="153" t="str">
        <f>IFERROR(__xludf.DUMMYFUNCTION("""COMPUTED_VALUE"""),"")</f>
        <v/>
      </c>
      <c r="I35609" s="169"/>
      <c r="J35609" s="156"/>
    </row>
    <row r="35610">
      <c r="D35610" s="153" t="str">
        <f>IFERROR(__xludf.DUMMYFUNCTION("""COMPUTED_VALUE"""),"")</f>
        <v/>
      </c>
      <c r="E35610" s="153" t="str">
        <f>IFERROR(__xludf.DUMMYFUNCTION("""COMPUTED_VALUE"""),"")</f>
        <v/>
      </c>
      <c r="I35610" s="169"/>
      <c r="J35610" s="156"/>
    </row>
    <row r="35611">
      <c r="D35611" s="153" t="str">
        <f>IFERROR(__xludf.DUMMYFUNCTION("""COMPUTED_VALUE"""),"")</f>
        <v/>
      </c>
      <c r="E35611" s="153" t="str">
        <f>IFERROR(__xludf.DUMMYFUNCTION("""COMPUTED_VALUE"""),"")</f>
        <v/>
      </c>
      <c r="I35611" s="169"/>
      <c r="J35611" s="156"/>
    </row>
    <row r="35612">
      <c r="D35612" s="153" t="str">
        <f>IFERROR(__xludf.DUMMYFUNCTION("""COMPUTED_VALUE"""),"")</f>
        <v/>
      </c>
      <c r="E35612" s="153" t="str">
        <f>IFERROR(__xludf.DUMMYFUNCTION("""COMPUTED_VALUE"""),"")</f>
        <v/>
      </c>
      <c r="I35612" s="169"/>
      <c r="J35612" s="156"/>
    </row>
    <row r="35613">
      <c r="D35613" s="153" t="str">
        <f>IFERROR(__xludf.DUMMYFUNCTION("""COMPUTED_VALUE"""),"")</f>
        <v/>
      </c>
      <c r="E35613" s="153" t="str">
        <f>IFERROR(__xludf.DUMMYFUNCTION("""COMPUTED_VALUE"""),"")</f>
        <v/>
      </c>
      <c r="I35613" s="169"/>
      <c r="J35613" s="156"/>
    </row>
    <row r="35614">
      <c r="D35614" s="153" t="str">
        <f>IFERROR(__xludf.DUMMYFUNCTION("""COMPUTED_VALUE"""),"")</f>
        <v/>
      </c>
      <c r="E35614" s="153" t="str">
        <f>IFERROR(__xludf.DUMMYFUNCTION("""COMPUTED_VALUE"""),"")</f>
        <v/>
      </c>
      <c r="I35614" s="169"/>
      <c r="J35614" s="156"/>
    </row>
    <row r="35615">
      <c r="D35615" s="153" t="str">
        <f>IFERROR(__xludf.DUMMYFUNCTION("""COMPUTED_VALUE"""),"")</f>
        <v/>
      </c>
      <c r="E35615" s="153" t="str">
        <f>IFERROR(__xludf.DUMMYFUNCTION("""COMPUTED_VALUE"""),"")</f>
        <v/>
      </c>
      <c r="I35615" s="169"/>
      <c r="J35615" s="156"/>
    </row>
    <row r="35616">
      <c r="D35616" s="153" t="str">
        <f>IFERROR(__xludf.DUMMYFUNCTION("""COMPUTED_VALUE"""),"")</f>
        <v/>
      </c>
      <c r="E35616" s="153" t="str">
        <f>IFERROR(__xludf.DUMMYFUNCTION("""COMPUTED_VALUE"""),"")</f>
        <v/>
      </c>
      <c r="I35616" s="169"/>
      <c r="J35616" s="156"/>
    </row>
    <row r="35617">
      <c r="D35617" s="153" t="str">
        <f>IFERROR(__xludf.DUMMYFUNCTION("""COMPUTED_VALUE"""),"")</f>
        <v/>
      </c>
      <c r="E35617" s="153" t="str">
        <f>IFERROR(__xludf.DUMMYFUNCTION("""COMPUTED_VALUE"""),"")</f>
        <v/>
      </c>
      <c r="I35617" s="169"/>
      <c r="J35617" s="156"/>
    </row>
    <row r="35618">
      <c r="D35618" s="153" t="str">
        <f>IFERROR(__xludf.DUMMYFUNCTION("""COMPUTED_VALUE"""),"")</f>
        <v/>
      </c>
      <c r="E35618" s="153" t="str">
        <f>IFERROR(__xludf.DUMMYFUNCTION("""COMPUTED_VALUE"""),"")</f>
        <v/>
      </c>
      <c r="I35618" s="169"/>
      <c r="J35618" s="156"/>
    </row>
    <row r="35619">
      <c r="D35619" s="153" t="str">
        <f>IFERROR(__xludf.DUMMYFUNCTION("""COMPUTED_VALUE"""),"")</f>
        <v/>
      </c>
      <c r="E35619" s="153" t="str">
        <f>IFERROR(__xludf.DUMMYFUNCTION("""COMPUTED_VALUE"""),"")</f>
        <v/>
      </c>
      <c r="I35619" s="169"/>
      <c r="J35619" s="156"/>
    </row>
    <row r="35620">
      <c r="D35620" s="153" t="str">
        <f>IFERROR(__xludf.DUMMYFUNCTION("""COMPUTED_VALUE"""),"")</f>
        <v/>
      </c>
      <c r="E35620" s="153" t="str">
        <f>IFERROR(__xludf.DUMMYFUNCTION("""COMPUTED_VALUE"""),"")</f>
        <v/>
      </c>
      <c r="I35620" s="169"/>
      <c r="J35620" s="156"/>
    </row>
    <row r="35621">
      <c r="D35621" s="153" t="str">
        <f>IFERROR(__xludf.DUMMYFUNCTION("""COMPUTED_VALUE"""),"")</f>
        <v/>
      </c>
      <c r="E35621" s="153" t="str">
        <f>IFERROR(__xludf.DUMMYFUNCTION("""COMPUTED_VALUE"""),"")</f>
        <v/>
      </c>
      <c r="I35621" s="169"/>
      <c r="J35621" s="156"/>
    </row>
    <row r="35622">
      <c r="D35622" s="153" t="str">
        <f>IFERROR(__xludf.DUMMYFUNCTION("""COMPUTED_VALUE"""),"")</f>
        <v/>
      </c>
      <c r="E35622" s="153" t="str">
        <f>IFERROR(__xludf.DUMMYFUNCTION("""COMPUTED_VALUE"""),"")</f>
        <v/>
      </c>
      <c r="I35622" s="169"/>
      <c r="J35622" s="156"/>
    </row>
    <row r="35623">
      <c r="D35623" s="153" t="str">
        <f>IFERROR(__xludf.DUMMYFUNCTION("""COMPUTED_VALUE"""),"")</f>
        <v/>
      </c>
      <c r="E35623" s="153" t="str">
        <f>IFERROR(__xludf.DUMMYFUNCTION("""COMPUTED_VALUE"""),"")</f>
        <v/>
      </c>
      <c r="I35623" s="169"/>
      <c r="J35623" s="156"/>
    </row>
    <row r="35624">
      <c r="D35624" s="153" t="str">
        <f>IFERROR(__xludf.DUMMYFUNCTION("""COMPUTED_VALUE"""),"")</f>
        <v/>
      </c>
      <c r="E35624" s="153" t="str">
        <f>IFERROR(__xludf.DUMMYFUNCTION("""COMPUTED_VALUE"""),"")</f>
        <v/>
      </c>
      <c r="I35624" s="169"/>
      <c r="J35624" s="156"/>
    </row>
    <row r="35625">
      <c r="D35625" s="153" t="str">
        <f>IFERROR(__xludf.DUMMYFUNCTION("""COMPUTED_VALUE"""),"")</f>
        <v/>
      </c>
      <c r="E35625" s="153" t="str">
        <f>IFERROR(__xludf.DUMMYFUNCTION("""COMPUTED_VALUE"""),"")</f>
        <v/>
      </c>
      <c r="I35625" s="169"/>
      <c r="J35625" s="156"/>
    </row>
    <row r="35626">
      <c r="D35626" s="153" t="str">
        <f>IFERROR(__xludf.DUMMYFUNCTION("""COMPUTED_VALUE"""),"")</f>
        <v/>
      </c>
      <c r="E35626" s="153" t="str">
        <f>IFERROR(__xludf.DUMMYFUNCTION("""COMPUTED_VALUE"""),"")</f>
        <v/>
      </c>
      <c r="I35626" s="169"/>
      <c r="J35626" s="156"/>
    </row>
    <row r="35627">
      <c r="D35627" s="153" t="str">
        <f>IFERROR(__xludf.DUMMYFUNCTION("""COMPUTED_VALUE"""),"")</f>
        <v/>
      </c>
      <c r="E35627" s="153" t="str">
        <f>IFERROR(__xludf.DUMMYFUNCTION("""COMPUTED_VALUE"""),"")</f>
        <v/>
      </c>
      <c r="I35627" s="169"/>
      <c r="J35627" s="156"/>
    </row>
    <row r="35628">
      <c r="D35628" s="153" t="str">
        <f>IFERROR(__xludf.DUMMYFUNCTION("""COMPUTED_VALUE"""),"")</f>
        <v/>
      </c>
      <c r="E35628" s="153" t="str">
        <f>IFERROR(__xludf.DUMMYFUNCTION("""COMPUTED_VALUE"""),"")</f>
        <v/>
      </c>
      <c r="I35628" s="169"/>
      <c r="J35628" s="156"/>
    </row>
    <row r="35629">
      <c r="D35629" s="153" t="str">
        <f>IFERROR(__xludf.DUMMYFUNCTION("""COMPUTED_VALUE"""),"")</f>
        <v/>
      </c>
      <c r="E35629" s="153" t="str">
        <f>IFERROR(__xludf.DUMMYFUNCTION("""COMPUTED_VALUE"""),"")</f>
        <v/>
      </c>
      <c r="I35629" s="169"/>
      <c r="J35629" s="156"/>
    </row>
    <row r="35630">
      <c r="D35630" s="153" t="str">
        <f>IFERROR(__xludf.DUMMYFUNCTION("""COMPUTED_VALUE"""),"")</f>
        <v/>
      </c>
      <c r="E35630" s="153" t="str">
        <f>IFERROR(__xludf.DUMMYFUNCTION("""COMPUTED_VALUE"""),"")</f>
        <v/>
      </c>
      <c r="I35630" s="169"/>
      <c r="J35630" s="156"/>
    </row>
    <row r="35631">
      <c r="D35631" s="153" t="str">
        <f>IFERROR(__xludf.DUMMYFUNCTION("""COMPUTED_VALUE"""),"")</f>
        <v/>
      </c>
      <c r="E35631" s="153" t="str">
        <f>IFERROR(__xludf.DUMMYFUNCTION("""COMPUTED_VALUE"""),"")</f>
        <v/>
      </c>
      <c r="I35631" s="169"/>
      <c r="J35631" s="156"/>
    </row>
    <row r="35632">
      <c r="D35632" s="153" t="str">
        <f>IFERROR(__xludf.DUMMYFUNCTION("""COMPUTED_VALUE"""),"")</f>
        <v/>
      </c>
      <c r="E35632" s="153" t="str">
        <f>IFERROR(__xludf.DUMMYFUNCTION("""COMPUTED_VALUE"""),"")</f>
        <v/>
      </c>
      <c r="I35632" s="169"/>
      <c r="J35632" s="156"/>
    </row>
    <row r="35633">
      <c r="D35633" s="153" t="str">
        <f>IFERROR(__xludf.DUMMYFUNCTION("""COMPUTED_VALUE"""),"")</f>
        <v/>
      </c>
      <c r="E35633" s="153" t="str">
        <f>IFERROR(__xludf.DUMMYFUNCTION("""COMPUTED_VALUE"""),"")</f>
        <v/>
      </c>
      <c r="I35633" s="169"/>
      <c r="J35633" s="156"/>
    </row>
    <row r="35634">
      <c r="D35634" s="153" t="str">
        <f>IFERROR(__xludf.DUMMYFUNCTION("""COMPUTED_VALUE"""),"")</f>
        <v/>
      </c>
      <c r="E35634" s="153" t="str">
        <f>IFERROR(__xludf.DUMMYFUNCTION("""COMPUTED_VALUE"""),"")</f>
        <v/>
      </c>
      <c r="I35634" s="169"/>
      <c r="J35634" s="156"/>
    </row>
    <row r="35635">
      <c r="D35635" s="153" t="str">
        <f>IFERROR(__xludf.DUMMYFUNCTION("""COMPUTED_VALUE"""),"")</f>
        <v/>
      </c>
      <c r="E35635" s="153" t="str">
        <f>IFERROR(__xludf.DUMMYFUNCTION("""COMPUTED_VALUE"""),"")</f>
        <v/>
      </c>
      <c r="I35635" s="169"/>
      <c r="J35635" s="156"/>
    </row>
    <row r="35636">
      <c r="D35636" s="153" t="str">
        <f>IFERROR(__xludf.DUMMYFUNCTION("""COMPUTED_VALUE"""),"")</f>
        <v/>
      </c>
      <c r="E35636" s="153" t="str">
        <f>IFERROR(__xludf.DUMMYFUNCTION("""COMPUTED_VALUE"""),"")</f>
        <v/>
      </c>
      <c r="I35636" s="169"/>
      <c r="J35636" s="156"/>
    </row>
    <row r="35637">
      <c r="D35637" s="153" t="str">
        <f>IFERROR(__xludf.DUMMYFUNCTION("""COMPUTED_VALUE"""),"")</f>
        <v/>
      </c>
      <c r="E35637" s="153" t="str">
        <f>IFERROR(__xludf.DUMMYFUNCTION("""COMPUTED_VALUE"""),"")</f>
        <v/>
      </c>
      <c r="I35637" s="169"/>
      <c r="J35637" s="156"/>
    </row>
    <row r="35638">
      <c r="D35638" s="153" t="str">
        <f>IFERROR(__xludf.DUMMYFUNCTION("""COMPUTED_VALUE"""),"")</f>
        <v/>
      </c>
      <c r="E35638" s="153" t="str">
        <f>IFERROR(__xludf.DUMMYFUNCTION("""COMPUTED_VALUE"""),"")</f>
        <v/>
      </c>
      <c r="I35638" s="169"/>
      <c r="J35638" s="156"/>
    </row>
    <row r="35639">
      <c r="D35639" s="153" t="str">
        <f>IFERROR(__xludf.DUMMYFUNCTION("""COMPUTED_VALUE"""),"")</f>
        <v/>
      </c>
      <c r="E35639" s="153" t="str">
        <f>IFERROR(__xludf.DUMMYFUNCTION("""COMPUTED_VALUE"""),"")</f>
        <v/>
      </c>
      <c r="I35639" s="169"/>
      <c r="J35639" s="156"/>
    </row>
    <row r="35640">
      <c r="D35640" s="153" t="str">
        <f>IFERROR(__xludf.DUMMYFUNCTION("""COMPUTED_VALUE"""),"")</f>
        <v/>
      </c>
      <c r="E35640" s="153" t="str">
        <f>IFERROR(__xludf.DUMMYFUNCTION("""COMPUTED_VALUE"""),"")</f>
        <v/>
      </c>
      <c r="I35640" s="169"/>
      <c r="J35640" s="156"/>
    </row>
    <row r="35641">
      <c r="D35641" s="153" t="str">
        <f>IFERROR(__xludf.DUMMYFUNCTION("""COMPUTED_VALUE"""),"")</f>
        <v/>
      </c>
      <c r="E35641" s="153" t="str">
        <f>IFERROR(__xludf.DUMMYFUNCTION("""COMPUTED_VALUE"""),"")</f>
        <v/>
      </c>
      <c r="I35641" s="169"/>
      <c r="J35641" s="156"/>
    </row>
    <row r="35642">
      <c r="D35642" s="153" t="str">
        <f>IFERROR(__xludf.DUMMYFUNCTION("""COMPUTED_VALUE"""),"")</f>
        <v/>
      </c>
      <c r="E35642" s="153" t="str">
        <f>IFERROR(__xludf.DUMMYFUNCTION("""COMPUTED_VALUE"""),"")</f>
        <v/>
      </c>
      <c r="I35642" s="169"/>
      <c r="J35642" s="156"/>
    </row>
    <row r="35643">
      <c r="D35643" s="153" t="str">
        <f>IFERROR(__xludf.DUMMYFUNCTION("""COMPUTED_VALUE"""),"")</f>
        <v/>
      </c>
      <c r="E35643" s="153" t="str">
        <f>IFERROR(__xludf.DUMMYFUNCTION("""COMPUTED_VALUE"""),"")</f>
        <v/>
      </c>
      <c r="I35643" s="169"/>
      <c r="J35643" s="156"/>
    </row>
    <row r="35644">
      <c r="D35644" s="153" t="str">
        <f>IFERROR(__xludf.DUMMYFUNCTION("""COMPUTED_VALUE"""),"")</f>
        <v/>
      </c>
      <c r="E35644" s="153" t="str">
        <f>IFERROR(__xludf.DUMMYFUNCTION("""COMPUTED_VALUE"""),"")</f>
        <v/>
      </c>
      <c r="I35644" s="169"/>
      <c r="J35644" s="156"/>
    </row>
    <row r="35645">
      <c r="D35645" s="153" t="str">
        <f>IFERROR(__xludf.DUMMYFUNCTION("""COMPUTED_VALUE"""),"")</f>
        <v/>
      </c>
      <c r="E35645" s="153" t="str">
        <f>IFERROR(__xludf.DUMMYFUNCTION("""COMPUTED_VALUE"""),"")</f>
        <v/>
      </c>
      <c r="I35645" s="169"/>
      <c r="J35645" s="156"/>
    </row>
    <row r="35646">
      <c r="D35646" s="153" t="str">
        <f>IFERROR(__xludf.DUMMYFUNCTION("""COMPUTED_VALUE"""),"")</f>
        <v/>
      </c>
      <c r="E35646" s="153" t="str">
        <f>IFERROR(__xludf.DUMMYFUNCTION("""COMPUTED_VALUE"""),"")</f>
        <v/>
      </c>
      <c r="I35646" s="169"/>
      <c r="J35646" s="156"/>
    </row>
    <row r="35647">
      <c r="D35647" s="153" t="str">
        <f>IFERROR(__xludf.DUMMYFUNCTION("""COMPUTED_VALUE"""),"")</f>
        <v/>
      </c>
      <c r="E35647" s="153" t="str">
        <f>IFERROR(__xludf.DUMMYFUNCTION("""COMPUTED_VALUE"""),"")</f>
        <v/>
      </c>
      <c r="I35647" s="169"/>
      <c r="J35647" s="156"/>
    </row>
    <row r="35648">
      <c r="D35648" s="153" t="str">
        <f>IFERROR(__xludf.DUMMYFUNCTION("""COMPUTED_VALUE"""),"")</f>
        <v/>
      </c>
      <c r="E35648" s="153" t="str">
        <f>IFERROR(__xludf.DUMMYFUNCTION("""COMPUTED_VALUE"""),"")</f>
        <v/>
      </c>
      <c r="I35648" s="169"/>
      <c r="J35648" s="156"/>
    </row>
    <row r="35649">
      <c r="D35649" s="153" t="str">
        <f>IFERROR(__xludf.DUMMYFUNCTION("""COMPUTED_VALUE"""),"")</f>
        <v/>
      </c>
      <c r="E35649" s="153" t="str">
        <f>IFERROR(__xludf.DUMMYFUNCTION("""COMPUTED_VALUE"""),"")</f>
        <v/>
      </c>
      <c r="I35649" s="169"/>
      <c r="J35649" s="156"/>
    </row>
    <row r="35650">
      <c r="D35650" s="153" t="str">
        <f>IFERROR(__xludf.DUMMYFUNCTION("""COMPUTED_VALUE"""),"")</f>
        <v/>
      </c>
      <c r="E35650" s="153" t="str">
        <f>IFERROR(__xludf.DUMMYFUNCTION("""COMPUTED_VALUE"""),"")</f>
        <v/>
      </c>
      <c r="I35650" s="169"/>
      <c r="J35650" s="156"/>
    </row>
    <row r="35651">
      <c r="D35651" s="153" t="str">
        <f>IFERROR(__xludf.DUMMYFUNCTION("""COMPUTED_VALUE"""),"")</f>
        <v/>
      </c>
      <c r="E35651" s="153" t="str">
        <f>IFERROR(__xludf.DUMMYFUNCTION("""COMPUTED_VALUE"""),"")</f>
        <v/>
      </c>
      <c r="I35651" s="169"/>
      <c r="J35651" s="156"/>
    </row>
    <row r="35652">
      <c r="D35652" s="153" t="str">
        <f>IFERROR(__xludf.DUMMYFUNCTION("""COMPUTED_VALUE"""),"")</f>
        <v/>
      </c>
      <c r="E35652" s="153" t="str">
        <f>IFERROR(__xludf.DUMMYFUNCTION("""COMPUTED_VALUE"""),"")</f>
        <v/>
      </c>
      <c r="I35652" s="169"/>
      <c r="J35652" s="156"/>
    </row>
    <row r="35653">
      <c r="D35653" s="153" t="str">
        <f>IFERROR(__xludf.DUMMYFUNCTION("""COMPUTED_VALUE"""),"")</f>
        <v/>
      </c>
      <c r="E35653" s="153" t="str">
        <f>IFERROR(__xludf.DUMMYFUNCTION("""COMPUTED_VALUE"""),"")</f>
        <v/>
      </c>
      <c r="I35653" s="169"/>
      <c r="J35653" s="156"/>
    </row>
    <row r="35654">
      <c r="D35654" s="153" t="str">
        <f>IFERROR(__xludf.DUMMYFUNCTION("""COMPUTED_VALUE"""),"")</f>
        <v/>
      </c>
      <c r="E35654" s="153" t="str">
        <f>IFERROR(__xludf.DUMMYFUNCTION("""COMPUTED_VALUE"""),"")</f>
        <v/>
      </c>
      <c r="I35654" s="169"/>
      <c r="J35654" s="156"/>
    </row>
    <row r="35655">
      <c r="D35655" s="153" t="str">
        <f>IFERROR(__xludf.DUMMYFUNCTION("""COMPUTED_VALUE"""),"")</f>
        <v/>
      </c>
      <c r="E35655" s="153" t="str">
        <f>IFERROR(__xludf.DUMMYFUNCTION("""COMPUTED_VALUE"""),"")</f>
        <v/>
      </c>
      <c r="I35655" s="169"/>
      <c r="J35655" s="156"/>
    </row>
    <row r="35656">
      <c r="D35656" s="153" t="str">
        <f>IFERROR(__xludf.DUMMYFUNCTION("""COMPUTED_VALUE"""),"")</f>
        <v/>
      </c>
      <c r="E35656" s="153" t="str">
        <f>IFERROR(__xludf.DUMMYFUNCTION("""COMPUTED_VALUE"""),"")</f>
        <v/>
      </c>
      <c r="I35656" s="169"/>
      <c r="J35656" s="156"/>
    </row>
    <row r="35657">
      <c r="D35657" s="153" t="str">
        <f>IFERROR(__xludf.DUMMYFUNCTION("""COMPUTED_VALUE"""),"")</f>
        <v/>
      </c>
      <c r="E35657" s="153" t="str">
        <f>IFERROR(__xludf.DUMMYFUNCTION("""COMPUTED_VALUE"""),"")</f>
        <v/>
      </c>
      <c r="I35657" s="169"/>
      <c r="J35657" s="156"/>
    </row>
    <row r="35658">
      <c r="D35658" s="153" t="str">
        <f>IFERROR(__xludf.DUMMYFUNCTION("""COMPUTED_VALUE"""),"")</f>
        <v/>
      </c>
      <c r="E35658" s="153" t="str">
        <f>IFERROR(__xludf.DUMMYFUNCTION("""COMPUTED_VALUE"""),"")</f>
        <v/>
      </c>
      <c r="I35658" s="169"/>
      <c r="J35658" s="156"/>
    </row>
    <row r="35659">
      <c r="D35659" s="153" t="str">
        <f>IFERROR(__xludf.DUMMYFUNCTION("""COMPUTED_VALUE"""),"")</f>
        <v/>
      </c>
      <c r="E35659" s="153" t="str">
        <f>IFERROR(__xludf.DUMMYFUNCTION("""COMPUTED_VALUE"""),"")</f>
        <v/>
      </c>
      <c r="I35659" s="169"/>
      <c r="J35659" s="156"/>
    </row>
    <row r="35660">
      <c r="D35660" s="153" t="str">
        <f>IFERROR(__xludf.DUMMYFUNCTION("""COMPUTED_VALUE"""),"")</f>
        <v/>
      </c>
      <c r="E35660" s="153" t="str">
        <f>IFERROR(__xludf.DUMMYFUNCTION("""COMPUTED_VALUE"""),"")</f>
        <v/>
      </c>
      <c r="I35660" s="169"/>
      <c r="J35660" s="156"/>
    </row>
    <row r="35661">
      <c r="D35661" s="153" t="str">
        <f>IFERROR(__xludf.DUMMYFUNCTION("""COMPUTED_VALUE"""),"")</f>
        <v/>
      </c>
      <c r="E35661" s="153" t="str">
        <f>IFERROR(__xludf.DUMMYFUNCTION("""COMPUTED_VALUE"""),"")</f>
        <v/>
      </c>
      <c r="I35661" s="169"/>
      <c r="J35661" s="156"/>
    </row>
    <row r="35662">
      <c r="D35662" s="153" t="str">
        <f>IFERROR(__xludf.DUMMYFUNCTION("""COMPUTED_VALUE"""),"")</f>
        <v/>
      </c>
      <c r="E35662" s="153" t="str">
        <f>IFERROR(__xludf.DUMMYFUNCTION("""COMPUTED_VALUE"""),"")</f>
        <v/>
      </c>
      <c r="I35662" s="169"/>
      <c r="J35662" s="156"/>
    </row>
    <row r="35663">
      <c r="D35663" s="153" t="str">
        <f>IFERROR(__xludf.DUMMYFUNCTION("""COMPUTED_VALUE"""),"")</f>
        <v/>
      </c>
      <c r="E35663" s="153" t="str">
        <f>IFERROR(__xludf.DUMMYFUNCTION("""COMPUTED_VALUE"""),"")</f>
        <v/>
      </c>
      <c r="I35663" s="169"/>
      <c r="J35663" s="156"/>
    </row>
    <row r="35664">
      <c r="D35664" s="153" t="str">
        <f>IFERROR(__xludf.DUMMYFUNCTION("""COMPUTED_VALUE"""),"")</f>
        <v/>
      </c>
      <c r="E35664" s="153" t="str">
        <f>IFERROR(__xludf.DUMMYFUNCTION("""COMPUTED_VALUE"""),"")</f>
        <v/>
      </c>
      <c r="I35664" s="169"/>
      <c r="J35664" s="156"/>
    </row>
    <row r="35665">
      <c r="D35665" s="153" t="str">
        <f>IFERROR(__xludf.DUMMYFUNCTION("""COMPUTED_VALUE"""),"")</f>
        <v/>
      </c>
      <c r="E35665" s="153" t="str">
        <f>IFERROR(__xludf.DUMMYFUNCTION("""COMPUTED_VALUE"""),"")</f>
        <v/>
      </c>
      <c r="I35665" s="169"/>
      <c r="J35665" s="156"/>
    </row>
    <row r="35666">
      <c r="D35666" s="153" t="str">
        <f>IFERROR(__xludf.DUMMYFUNCTION("""COMPUTED_VALUE"""),"")</f>
        <v/>
      </c>
      <c r="E35666" s="153" t="str">
        <f>IFERROR(__xludf.DUMMYFUNCTION("""COMPUTED_VALUE"""),"")</f>
        <v/>
      </c>
      <c r="I35666" s="169"/>
      <c r="J35666" s="156"/>
    </row>
    <row r="35667">
      <c r="D35667" s="153" t="str">
        <f>IFERROR(__xludf.DUMMYFUNCTION("""COMPUTED_VALUE"""),"")</f>
        <v/>
      </c>
      <c r="E35667" s="153" t="str">
        <f>IFERROR(__xludf.DUMMYFUNCTION("""COMPUTED_VALUE"""),"")</f>
        <v/>
      </c>
      <c r="I35667" s="169"/>
      <c r="J35667" s="156"/>
    </row>
    <row r="35668">
      <c r="D35668" s="153" t="str">
        <f>IFERROR(__xludf.DUMMYFUNCTION("""COMPUTED_VALUE"""),"")</f>
        <v/>
      </c>
      <c r="E35668" s="153" t="str">
        <f>IFERROR(__xludf.DUMMYFUNCTION("""COMPUTED_VALUE"""),"")</f>
        <v/>
      </c>
      <c r="I35668" s="169"/>
      <c r="J35668" s="156"/>
    </row>
    <row r="35669">
      <c r="D35669" s="153" t="str">
        <f>IFERROR(__xludf.DUMMYFUNCTION("""COMPUTED_VALUE"""),"")</f>
        <v/>
      </c>
      <c r="E35669" s="153" t="str">
        <f>IFERROR(__xludf.DUMMYFUNCTION("""COMPUTED_VALUE"""),"")</f>
        <v/>
      </c>
      <c r="I35669" s="169"/>
      <c r="J35669" s="156"/>
    </row>
    <row r="35670">
      <c r="D35670" s="153" t="str">
        <f>IFERROR(__xludf.DUMMYFUNCTION("""COMPUTED_VALUE"""),"")</f>
        <v/>
      </c>
      <c r="E35670" s="153" t="str">
        <f>IFERROR(__xludf.DUMMYFUNCTION("""COMPUTED_VALUE"""),"")</f>
        <v/>
      </c>
      <c r="I35670" s="169"/>
      <c r="J35670" s="156"/>
    </row>
    <row r="35671">
      <c r="D35671" s="153" t="str">
        <f>IFERROR(__xludf.DUMMYFUNCTION("""COMPUTED_VALUE"""),"")</f>
        <v/>
      </c>
      <c r="E35671" s="153" t="str">
        <f>IFERROR(__xludf.DUMMYFUNCTION("""COMPUTED_VALUE"""),"")</f>
        <v/>
      </c>
      <c r="I35671" s="169"/>
      <c r="J35671" s="156"/>
    </row>
    <row r="35672">
      <c r="D35672" s="153" t="str">
        <f>IFERROR(__xludf.DUMMYFUNCTION("""COMPUTED_VALUE"""),"")</f>
        <v/>
      </c>
      <c r="E35672" s="153" t="str">
        <f>IFERROR(__xludf.DUMMYFUNCTION("""COMPUTED_VALUE"""),"")</f>
        <v/>
      </c>
      <c r="I35672" s="169"/>
      <c r="J35672" s="156"/>
    </row>
    <row r="35673">
      <c r="D35673" s="153" t="str">
        <f>IFERROR(__xludf.DUMMYFUNCTION("""COMPUTED_VALUE"""),"")</f>
        <v/>
      </c>
      <c r="E35673" s="153" t="str">
        <f>IFERROR(__xludf.DUMMYFUNCTION("""COMPUTED_VALUE"""),"")</f>
        <v/>
      </c>
      <c r="I35673" s="169"/>
      <c r="J35673" s="156"/>
    </row>
    <row r="35674">
      <c r="D35674" s="153" t="str">
        <f>IFERROR(__xludf.DUMMYFUNCTION("""COMPUTED_VALUE"""),"")</f>
        <v/>
      </c>
      <c r="E35674" s="153" t="str">
        <f>IFERROR(__xludf.DUMMYFUNCTION("""COMPUTED_VALUE"""),"")</f>
        <v/>
      </c>
      <c r="I35674" s="169"/>
      <c r="J35674" s="156"/>
    </row>
    <row r="35675">
      <c r="D35675" s="153" t="str">
        <f>IFERROR(__xludf.DUMMYFUNCTION("""COMPUTED_VALUE"""),"")</f>
        <v/>
      </c>
      <c r="E35675" s="153" t="str">
        <f>IFERROR(__xludf.DUMMYFUNCTION("""COMPUTED_VALUE"""),"")</f>
        <v/>
      </c>
      <c r="I35675" s="169"/>
      <c r="J35675" s="156"/>
    </row>
    <row r="35676">
      <c r="D35676" s="153" t="str">
        <f>IFERROR(__xludf.DUMMYFUNCTION("""COMPUTED_VALUE"""),"")</f>
        <v/>
      </c>
      <c r="E35676" s="153" t="str">
        <f>IFERROR(__xludf.DUMMYFUNCTION("""COMPUTED_VALUE"""),"")</f>
        <v/>
      </c>
      <c r="I35676" s="169"/>
      <c r="J35676" s="156"/>
    </row>
    <row r="35677">
      <c r="D35677" s="153" t="str">
        <f>IFERROR(__xludf.DUMMYFUNCTION("""COMPUTED_VALUE"""),"")</f>
        <v/>
      </c>
      <c r="E35677" s="153" t="str">
        <f>IFERROR(__xludf.DUMMYFUNCTION("""COMPUTED_VALUE"""),"")</f>
        <v/>
      </c>
      <c r="I35677" s="169"/>
      <c r="J35677" s="156"/>
    </row>
    <row r="35678">
      <c r="D35678" s="153" t="str">
        <f>IFERROR(__xludf.DUMMYFUNCTION("""COMPUTED_VALUE"""),"")</f>
        <v/>
      </c>
      <c r="E35678" s="153" t="str">
        <f>IFERROR(__xludf.DUMMYFUNCTION("""COMPUTED_VALUE"""),"")</f>
        <v/>
      </c>
      <c r="I35678" s="169"/>
      <c r="J35678" s="156"/>
    </row>
    <row r="35679">
      <c r="D35679" s="153" t="str">
        <f>IFERROR(__xludf.DUMMYFUNCTION("""COMPUTED_VALUE"""),"")</f>
        <v/>
      </c>
      <c r="E35679" s="153" t="str">
        <f>IFERROR(__xludf.DUMMYFUNCTION("""COMPUTED_VALUE"""),"")</f>
        <v/>
      </c>
      <c r="I35679" s="169"/>
      <c r="J35679" s="156"/>
    </row>
    <row r="35680">
      <c r="D35680" s="153" t="str">
        <f>IFERROR(__xludf.DUMMYFUNCTION("""COMPUTED_VALUE"""),"")</f>
        <v/>
      </c>
      <c r="E35680" s="153" t="str">
        <f>IFERROR(__xludf.DUMMYFUNCTION("""COMPUTED_VALUE"""),"")</f>
        <v/>
      </c>
      <c r="I35680" s="169"/>
      <c r="J35680" s="156"/>
    </row>
    <row r="35681">
      <c r="D35681" s="153" t="str">
        <f>IFERROR(__xludf.DUMMYFUNCTION("""COMPUTED_VALUE"""),"")</f>
        <v/>
      </c>
      <c r="E35681" s="153" t="str">
        <f>IFERROR(__xludf.DUMMYFUNCTION("""COMPUTED_VALUE"""),"")</f>
        <v/>
      </c>
      <c r="I35681" s="169"/>
      <c r="J35681" s="156"/>
    </row>
    <row r="35682">
      <c r="D35682" s="153" t="str">
        <f>IFERROR(__xludf.DUMMYFUNCTION("""COMPUTED_VALUE"""),"")</f>
        <v/>
      </c>
      <c r="E35682" s="153" t="str">
        <f>IFERROR(__xludf.DUMMYFUNCTION("""COMPUTED_VALUE"""),"")</f>
        <v/>
      </c>
      <c r="I35682" s="169"/>
      <c r="J35682" s="156"/>
    </row>
    <row r="35683">
      <c r="D35683" s="153" t="str">
        <f>IFERROR(__xludf.DUMMYFUNCTION("""COMPUTED_VALUE"""),"")</f>
        <v/>
      </c>
      <c r="E35683" s="153" t="str">
        <f>IFERROR(__xludf.DUMMYFUNCTION("""COMPUTED_VALUE"""),"")</f>
        <v/>
      </c>
      <c r="I35683" s="169"/>
      <c r="J35683" s="156"/>
    </row>
    <row r="35684">
      <c r="D35684" s="153" t="str">
        <f>IFERROR(__xludf.DUMMYFUNCTION("""COMPUTED_VALUE"""),"")</f>
        <v/>
      </c>
      <c r="E35684" s="153" t="str">
        <f>IFERROR(__xludf.DUMMYFUNCTION("""COMPUTED_VALUE"""),"")</f>
        <v/>
      </c>
      <c r="I35684" s="169"/>
      <c r="J35684" s="156"/>
    </row>
    <row r="35685">
      <c r="D35685" s="153" t="str">
        <f>IFERROR(__xludf.DUMMYFUNCTION("""COMPUTED_VALUE"""),"")</f>
        <v/>
      </c>
      <c r="E35685" s="153" t="str">
        <f>IFERROR(__xludf.DUMMYFUNCTION("""COMPUTED_VALUE"""),"")</f>
        <v/>
      </c>
      <c r="I35685" s="169"/>
      <c r="J35685" s="156"/>
    </row>
    <row r="35686">
      <c r="D35686" s="153" t="str">
        <f>IFERROR(__xludf.DUMMYFUNCTION("""COMPUTED_VALUE"""),"")</f>
        <v/>
      </c>
      <c r="E35686" s="153" t="str">
        <f>IFERROR(__xludf.DUMMYFUNCTION("""COMPUTED_VALUE"""),"")</f>
        <v/>
      </c>
      <c r="I35686" s="169"/>
      <c r="J35686" s="156"/>
    </row>
    <row r="35687">
      <c r="D35687" s="153" t="str">
        <f>IFERROR(__xludf.DUMMYFUNCTION("""COMPUTED_VALUE"""),"")</f>
        <v/>
      </c>
      <c r="E35687" s="153" t="str">
        <f>IFERROR(__xludf.DUMMYFUNCTION("""COMPUTED_VALUE"""),"")</f>
        <v/>
      </c>
      <c r="I35687" s="169"/>
      <c r="J35687" s="156"/>
    </row>
    <row r="35688">
      <c r="D35688" s="153" t="str">
        <f>IFERROR(__xludf.DUMMYFUNCTION("""COMPUTED_VALUE"""),"")</f>
        <v/>
      </c>
      <c r="E35688" s="153" t="str">
        <f>IFERROR(__xludf.DUMMYFUNCTION("""COMPUTED_VALUE"""),"")</f>
        <v/>
      </c>
      <c r="I35688" s="169"/>
      <c r="J35688" s="156"/>
    </row>
    <row r="35689">
      <c r="D35689" s="153" t="str">
        <f>IFERROR(__xludf.DUMMYFUNCTION("""COMPUTED_VALUE"""),"")</f>
        <v/>
      </c>
      <c r="E35689" s="153" t="str">
        <f>IFERROR(__xludf.DUMMYFUNCTION("""COMPUTED_VALUE"""),"")</f>
        <v/>
      </c>
      <c r="I35689" s="169"/>
      <c r="J35689" s="156"/>
    </row>
    <row r="35690">
      <c r="D35690" s="153" t="str">
        <f>IFERROR(__xludf.DUMMYFUNCTION("""COMPUTED_VALUE"""),"")</f>
        <v/>
      </c>
      <c r="E35690" s="153" t="str">
        <f>IFERROR(__xludf.DUMMYFUNCTION("""COMPUTED_VALUE"""),"")</f>
        <v/>
      </c>
      <c r="I35690" s="169"/>
      <c r="J35690" s="156"/>
    </row>
    <row r="35691">
      <c r="D35691" s="153" t="str">
        <f>IFERROR(__xludf.DUMMYFUNCTION("""COMPUTED_VALUE"""),"")</f>
        <v/>
      </c>
      <c r="E35691" s="153" t="str">
        <f>IFERROR(__xludf.DUMMYFUNCTION("""COMPUTED_VALUE"""),"")</f>
        <v/>
      </c>
      <c r="I35691" s="169"/>
      <c r="J35691" s="156"/>
    </row>
    <row r="35692">
      <c r="D35692" s="153" t="str">
        <f>IFERROR(__xludf.DUMMYFUNCTION("""COMPUTED_VALUE"""),"")</f>
        <v/>
      </c>
      <c r="E35692" s="153" t="str">
        <f>IFERROR(__xludf.DUMMYFUNCTION("""COMPUTED_VALUE"""),"")</f>
        <v/>
      </c>
      <c r="I35692" s="169"/>
      <c r="J35692" s="156"/>
    </row>
    <row r="35693">
      <c r="D35693" s="153" t="str">
        <f>IFERROR(__xludf.DUMMYFUNCTION("""COMPUTED_VALUE"""),"")</f>
        <v/>
      </c>
      <c r="E35693" s="153" t="str">
        <f>IFERROR(__xludf.DUMMYFUNCTION("""COMPUTED_VALUE"""),"")</f>
        <v/>
      </c>
      <c r="I35693" s="169"/>
      <c r="J35693" s="156"/>
    </row>
    <row r="35694">
      <c r="D35694" s="153" t="str">
        <f>IFERROR(__xludf.DUMMYFUNCTION("""COMPUTED_VALUE"""),"")</f>
        <v/>
      </c>
      <c r="E35694" s="153" t="str">
        <f>IFERROR(__xludf.DUMMYFUNCTION("""COMPUTED_VALUE"""),"")</f>
        <v/>
      </c>
      <c r="I35694" s="169"/>
      <c r="J35694" s="156"/>
    </row>
    <row r="35695">
      <c r="D35695" s="153" t="str">
        <f>IFERROR(__xludf.DUMMYFUNCTION("""COMPUTED_VALUE"""),"")</f>
        <v/>
      </c>
      <c r="E35695" s="153" t="str">
        <f>IFERROR(__xludf.DUMMYFUNCTION("""COMPUTED_VALUE"""),"")</f>
        <v/>
      </c>
      <c r="I35695" s="169"/>
      <c r="J35695" s="156"/>
    </row>
    <row r="35696">
      <c r="D35696" s="153" t="str">
        <f>IFERROR(__xludf.DUMMYFUNCTION("""COMPUTED_VALUE"""),"")</f>
        <v/>
      </c>
      <c r="E35696" s="153" t="str">
        <f>IFERROR(__xludf.DUMMYFUNCTION("""COMPUTED_VALUE"""),"")</f>
        <v/>
      </c>
      <c r="I35696" s="169"/>
      <c r="J35696" s="156"/>
    </row>
    <row r="35697">
      <c r="D35697" s="153" t="str">
        <f>IFERROR(__xludf.DUMMYFUNCTION("""COMPUTED_VALUE"""),"")</f>
        <v/>
      </c>
      <c r="E35697" s="153" t="str">
        <f>IFERROR(__xludf.DUMMYFUNCTION("""COMPUTED_VALUE"""),"")</f>
        <v/>
      </c>
      <c r="I35697" s="169"/>
      <c r="J35697" s="156"/>
    </row>
    <row r="35698">
      <c r="D35698" s="153" t="str">
        <f>IFERROR(__xludf.DUMMYFUNCTION("""COMPUTED_VALUE"""),"")</f>
        <v/>
      </c>
      <c r="E35698" s="153" t="str">
        <f>IFERROR(__xludf.DUMMYFUNCTION("""COMPUTED_VALUE"""),"")</f>
        <v/>
      </c>
      <c r="I35698" s="169"/>
      <c r="J35698" s="156"/>
    </row>
    <row r="35699">
      <c r="D35699" s="153" t="str">
        <f>IFERROR(__xludf.DUMMYFUNCTION("""COMPUTED_VALUE"""),"")</f>
        <v/>
      </c>
      <c r="E35699" s="153" t="str">
        <f>IFERROR(__xludf.DUMMYFUNCTION("""COMPUTED_VALUE"""),"")</f>
        <v/>
      </c>
      <c r="I35699" s="169"/>
      <c r="J35699" s="156"/>
    </row>
    <row r="35700">
      <c r="D35700" s="153" t="str">
        <f>IFERROR(__xludf.DUMMYFUNCTION("""COMPUTED_VALUE"""),"")</f>
        <v/>
      </c>
      <c r="E35700" s="153" t="str">
        <f>IFERROR(__xludf.DUMMYFUNCTION("""COMPUTED_VALUE"""),"")</f>
        <v/>
      </c>
      <c r="I35700" s="169"/>
      <c r="J35700" s="156"/>
    </row>
    <row r="35701">
      <c r="D35701" s="153" t="str">
        <f>IFERROR(__xludf.DUMMYFUNCTION("""COMPUTED_VALUE"""),"")</f>
        <v/>
      </c>
      <c r="E35701" s="153" t="str">
        <f>IFERROR(__xludf.DUMMYFUNCTION("""COMPUTED_VALUE"""),"")</f>
        <v/>
      </c>
      <c r="I35701" s="169"/>
      <c r="J35701" s="156"/>
    </row>
    <row r="35702">
      <c r="D35702" s="153" t="str">
        <f>IFERROR(__xludf.DUMMYFUNCTION("""COMPUTED_VALUE"""),"")</f>
        <v/>
      </c>
      <c r="E35702" s="153" t="str">
        <f>IFERROR(__xludf.DUMMYFUNCTION("""COMPUTED_VALUE"""),"")</f>
        <v/>
      </c>
      <c r="I35702" s="169"/>
      <c r="J35702" s="156"/>
    </row>
    <row r="35703">
      <c r="D35703" s="153" t="str">
        <f>IFERROR(__xludf.DUMMYFUNCTION("""COMPUTED_VALUE"""),"")</f>
        <v/>
      </c>
      <c r="E35703" s="153" t="str">
        <f>IFERROR(__xludf.DUMMYFUNCTION("""COMPUTED_VALUE"""),"")</f>
        <v/>
      </c>
      <c r="I35703" s="169"/>
      <c r="J35703" s="156"/>
    </row>
    <row r="35704">
      <c r="D35704" s="153" t="str">
        <f>IFERROR(__xludf.DUMMYFUNCTION("""COMPUTED_VALUE"""),"")</f>
        <v/>
      </c>
      <c r="E35704" s="153" t="str">
        <f>IFERROR(__xludf.DUMMYFUNCTION("""COMPUTED_VALUE"""),"")</f>
        <v/>
      </c>
      <c r="I35704" s="169"/>
      <c r="J35704" s="156"/>
    </row>
    <row r="35705">
      <c r="D35705" s="153" t="str">
        <f>IFERROR(__xludf.DUMMYFUNCTION("""COMPUTED_VALUE"""),"")</f>
        <v/>
      </c>
      <c r="E35705" s="153" t="str">
        <f>IFERROR(__xludf.DUMMYFUNCTION("""COMPUTED_VALUE"""),"")</f>
        <v/>
      </c>
      <c r="I35705" s="169"/>
      <c r="J35705" s="156"/>
    </row>
    <row r="35706">
      <c r="D35706" s="153" t="str">
        <f>IFERROR(__xludf.DUMMYFUNCTION("""COMPUTED_VALUE"""),"")</f>
        <v/>
      </c>
      <c r="E35706" s="153" t="str">
        <f>IFERROR(__xludf.DUMMYFUNCTION("""COMPUTED_VALUE"""),"")</f>
        <v/>
      </c>
      <c r="I35706" s="169"/>
      <c r="J35706" s="156"/>
    </row>
    <row r="35707">
      <c r="D35707" s="153" t="str">
        <f>IFERROR(__xludf.DUMMYFUNCTION("""COMPUTED_VALUE"""),"")</f>
        <v/>
      </c>
      <c r="E35707" s="153" t="str">
        <f>IFERROR(__xludf.DUMMYFUNCTION("""COMPUTED_VALUE"""),"")</f>
        <v/>
      </c>
      <c r="I35707" s="169"/>
      <c r="J35707" s="156"/>
    </row>
    <row r="35708">
      <c r="D35708" s="153" t="str">
        <f>IFERROR(__xludf.DUMMYFUNCTION("""COMPUTED_VALUE"""),"")</f>
        <v/>
      </c>
      <c r="E35708" s="153" t="str">
        <f>IFERROR(__xludf.DUMMYFUNCTION("""COMPUTED_VALUE"""),"")</f>
        <v/>
      </c>
      <c r="I35708" s="169"/>
      <c r="J35708" s="156"/>
    </row>
    <row r="35709">
      <c r="D35709" s="153" t="str">
        <f>IFERROR(__xludf.DUMMYFUNCTION("""COMPUTED_VALUE"""),"")</f>
        <v/>
      </c>
      <c r="E35709" s="153" t="str">
        <f>IFERROR(__xludf.DUMMYFUNCTION("""COMPUTED_VALUE"""),"")</f>
        <v/>
      </c>
      <c r="I35709" s="169"/>
      <c r="J35709" s="156"/>
    </row>
    <row r="35710">
      <c r="D35710" s="153" t="str">
        <f>IFERROR(__xludf.DUMMYFUNCTION("""COMPUTED_VALUE"""),"")</f>
        <v/>
      </c>
      <c r="E35710" s="153" t="str">
        <f>IFERROR(__xludf.DUMMYFUNCTION("""COMPUTED_VALUE"""),"")</f>
        <v/>
      </c>
      <c r="I35710" s="169"/>
      <c r="J35710" s="156"/>
    </row>
    <row r="35711">
      <c r="D35711" s="153" t="str">
        <f>IFERROR(__xludf.DUMMYFUNCTION("""COMPUTED_VALUE"""),"")</f>
        <v/>
      </c>
      <c r="E35711" s="153" t="str">
        <f>IFERROR(__xludf.DUMMYFUNCTION("""COMPUTED_VALUE"""),"")</f>
        <v/>
      </c>
      <c r="I35711" s="169"/>
      <c r="J35711" s="156"/>
    </row>
    <row r="35712">
      <c r="D35712" s="153" t="str">
        <f>IFERROR(__xludf.DUMMYFUNCTION("""COMPUTED_VALUE"""),"")</f>
        <v/>
      </c>
      <c r="E35712" s="153" t="str">
        <f>IFERROR(__xludf.DUMMYFUNCTION("""COMPUTED_VALUE"""),"")</f>
        <v/>
      </c>
      <c r="I35712" s="169"/>
      <c r="J35712" s="156"/>
    </row>
    <row r="35713">
      <c r="D35713" s="153" t="str">
        <f>IFERROR(__xludf.DUMMYFUNCTION("""COMPUTED_VALUE"""),"")</f>
        <v/>
      </c>
      <c r="E35713" s="153" t="str">
        <f>IFERROR(__xludf.DUMMYFUNCTION("""COMPUTED_VALUE"""),"")</f>
        <v/>
      </c>
      <c r="I35713" s="169"/>
      <c r="J35713" s="156"/>
    </row>
    <row r="35714">
      <c r="D35714" s="153" t="str">
        <f>IFERROR(__xludf.DUMMYFUNCTION("""COMPUTED_VALUE"""),"")</f>
        <v/>
      </c>
      <c r="E35714" s="153" t="str">
        <f>IFERROR(__xludf.DUMMYFUNCTION("""COMPUTED_VALUE"""),"")</f>
        <v/>
      </c>
      <c r="I35714" s="169"/>
      <c r="J35714" s="156"/>
    </row>
    <row r="35715">
      <c r="D35715" s="153" t="str">
        <f>IFERROR(__xludf.DUMMYFUNCTION("""COMPUTED_VALUE"""),"")</f>
        <v/>
      </c>
      <c r="E35715" s="153" t="str">
        <f>IFERROR(__xludf.DUMMYFUNCTION("""COMPUTED_VALUE"""),"")</f>
        <v/>
      </c>
      <c r="I35715" s="169"/>
      <c r="J35715" s="156"/>
    </row>
    <row r="35716">
      <c r="D35716" s="153" t="str">
        <f>IFERROR(__xludf.DUMMYFUNCTION("""COMPUTED_VALUE"""),"")</f>
        <v/>
      </c>
      <c r="E35716" s="153" t="str">
        <f>IFERROR(__xludf.DUMMYFUNCTION("""COMPUTED_VALUE"""),"")</f>
        <v/>
      </c>
      <c r="I35716" s="169"/>
      <c r="J35716" s="156"/>
    </row>
    <row r="35717">
      <c r="D35717" s="153" t="str">
        <f>IFERROR(__xludf.DUMMYFUNCTION("""COMPUTED_VALUE"""),"")</f>
        <v/>
      </c>
      <c r="E35717" s="153" t="str">
        <f>IFERROR(__xludf.DUMMYFUNCTION("""COMPUTED_VALUE"""),"")</f>
        <v/>
      </c>
      <c r="I35717" s="169"/>
      <c r="J35717" s="156"/>
    </row>
    <row r="35718">
      <c r="D35718" s="153" t="str">
        <f>IFERROR(__xludf.DUMMYFUNCTION("""COMPUTED_VALUE"""),"")</f>
        <v/>
      </c>
      <c r="E35718" s="153" t="str">
        <f>IFERROR(__xludf.DUMMYFUNCTION("""COMPUTED_VALUE"""),"")</f>
        <v/>
      </c>
      <c r="I35718" s="169"/>
      <c r="J35718" s="156"/>
    </row>
    <row r="35719">
      <c r="D35719" s="153" t="str">
        <f>IFERROR(__xludf.DUMMYFUNCTION("""COMPUTED_VALUE"""),"")</f>
        <v/>
      </c>
      <c r="E35719" s="153" t="str">
        <f>IFERROR(__xludf.DUMMYFUNCTION("""COMPUTED_VALUE"""),"")</f>
        <v/>
      </c>
      <c r="I35719" s="169"/>
      <c r="J35719" s="156"/>
    </row>
    <row r="35720">
      <c r="D35720" s="153" t="str">
        <f>IFERROR(__xludf.DUMMYFUNCTION("""COMPUTED_VALUE"""),"")</f>
        <v/>
      </c>
      <c r="E35720" s="153" t="str">
        <f>IFERROR(__xludf.DUMMYFUNCTION("""COMPUTED_VALUE"""),"")</f>
        <v/>
      </c>
      <c r="I35720" s="169"/>
      <c r="J35720" s="156"/>
    </row>
    <row r="35721">
      <c r="D35721" s="153" t="str">
        <f>IFERROR(__xludf.DUMMYFUNCTION("""COMPUTED_VALUE"""),"")</f>
        <v/>
      </c>
      <c r="E35721" s="153" t="str">
        <f>IFERROR(__xludf.DUMMYFUNCTION("""COMPUTED_VALUE"""),"")</f>
        <v/>
      </c>
      <c r="I35721" s="169"/>
      <c r="J35721" s="156"/>
    </row>
    <row r="35722">
      <c r="D35722" s="153" t="str">
        <f>IFERROR(__xludf.DUMMYFUNCTION("""COMPUTED_VALUE"""),"")</f>
        <v/>
      </c>
      <c r="E35722" s="153" t="str">
        <f>IFERROR(__xludf.DUMMYFUNCTION("""COMPUTED_VALUE"""),"")</f>
        <v/>
      </c>
      <c r="I35722" s="169"/>
      <c r="J35722" s="156"/>
    </row>
    <row r="35723">
      <c r="D35723" s="153" t="str">
        <f>IFERROR(__xludf.DUMMYFUNCTION("""COMPUTED_VALUE"""),"")</f>
        <v/>
      </c>
      <c r="E35723" s="153" t="str">
        <f>IFERROR(__xludf.DUMMYFUNCTION("""COMPUTED_VALUE"""),"")</f>
        <v/>
      </c>
      <c r="I35723" s="169"/>
      <c r="J35723" s="156"/>
    </row>
    <row r="35724">
      <c r="D35724" s="153" t="str">
        <f>IFERROR(__xludf.DUMMYFUNCTION("""COMPUTED_VALUE"""),"")</f>
        <v/>
      </c>
      <c r="E35724" s="153" t="str">
        <f>IFERROR(__xludf.DUMMYFUNCTION("""COMPUTED_VALUE"""),"")</f>
        <v/>
      </c>
      <c r="I35724" s="169"/>
      <c r="J35724" s="156"/>
    </row>
    <row r="35725">
      <c r="D35725" s="153" t="str">
        <f>IFERROR(__xludf.DUMMYFUNCTION("""COMPUTED_VALUE"""),"")</f>
        <v/>
      </c>
      <c r="E35725" s="153" t="str">
        <f>IFERROR(__xludf.DUMMYFUNCTION("""COMPUTED_VALUE"""),"")</f>
        <v/>
      </c>
      <c r="I35725" s="169"/>
      <c r="J35725" s="156"/>
    </row>
    <row r="35726">
      <c r="D35726" s="153" t="str">
        <f>IFERROR(__xludf.DUMMYFUNCTION("""COMPUTED_VALUE"""),"")</f>
        <v/>
      </c>
      <c r="E35726" s="153" t="str">
        <f>IFERROR(__xludf.DUMMYFUNCTION("""COMPUTED_VALUE"""),"")</f>
        <v/>
      </c>
      <c r="I35726" s="169"/>
      <c r="J35726" s="156"/>
    </row>
    <row r="35727">
      <c r="D35727" s="153" t="str">
        <f>IFERROR(__xludf.DUMMYFUNCTION("""COMPUTED_VALUE"""),"")</f>
        <v/>
      </c>
      <c r="E35727" s="153" t="str">
        <f>IFERROR(__xludf.DUMMYFUNCTION("""COMPUTED_VALUE"""),"")</f>
        <v/>
      </c>
      <c r="I35727" s="169"/>
      <c r="J35727" s="156"/>
    </row>
    <row r="35728">
      <c r="D35728" s="153" t="str">
        <f>IFERROR(__xludf.DUMMYFUNCTION("""COMPUTED_VALUE"""),"")</f>
        <v/>
      </c>
      <c r="E35728" s="153" t="str">
        <f>IFERROR(__xludf.DUMMYFUNCTION("""COMPUTED_VALUE"""),"")</f>
        <v/>
      </c>
      <c r="I35728" s="169"/>
      <c r="J35728" s="156"/>
    </row>
    <row r="35729">
      <c r="D35729" s="153" t="str">
        <f>IFERROR(__xludf.DUMMYFUNCTION("""COMPUTED_VALUE"""),"")</f>
        <v/>
      </c>
      <c r="E35729" s="153" t="str">
        <f>IFERROR(__xludf.DUMMYFUNCTION("""COMPUTED_VALUE"""),"")</f>
        <v/>
      </c>
      <c r="I35729" s="169"/>
      <c r="J35729" s="156"/>
    </row>
    <row r="35730">
      <c r="D35730" s="153" t="str">
        <f>IFERROR(__xludf.DUMMYFUNCTION("""COMPUTED_VALUE"""),"")</f>
        <v/>
      </c>
      <c r="E35730" s="153" t="str">
        <f>IFERROR(__xludf.DUMMYFUNCTION("""COMPUTED_VALUE"""),"")</f>
        <v/>
      </c>
      <c r="I35730" s="169"/>
      <c r="J35730" s="156"/>
    </row>
    <row r="35731">
      <c r="D35731" s="153" t="str">
        <f>IFERROR(__xludf.DUMMYFUNCTION("""COMPUTED_VALUE"""),"")</f>
        <v/>
      </c>
      <c r="E35731" s="153" t="str">
        <f>IFERROR(__xludf.DUMMYFUNCTION("""COMPUTED_VALUE"""),"")</f>
        <v/>
      </c>
      <c r="I35731" s="169"/>
      <c r="J35731" s="156"/>
    </row>
    <row r="35732">
      <c r="D35732" s="153" t="str">
        <f>IFERROR(__xludf.DUMMYFUNCTION("""COMPUTED_VALUE"""),"")</f>
        <v/>
      </c>
      <c r="E35732" s="153" t="str">
        <f>IFERROR(__xludf.DUMMYFUNCTION("""COMPUTED_VALUE"""),"")</f>
        <v/>
      </c>
      <c r="I35732" s="169"/>
      <c r="J35732" s="156"/>
    </row>
    <row r="35733">
      <c r="D35733" s="153" t="str">
        <f>IFERROR(__xludf.DUMMYFUNCTION("""COMPUTED_VALUE"""),"")</f>
        <v/>
      </c>
      <c r="E35733" s="153" t="str">
        <f>IFERROR(__xludf.DUMMYFUNCTION("""COMPUTED_VALUE"""),"")</f>
        <v/>
      </c>
      <c r="I35733" s="169"/>
      <c r="J35733" s="156"/>
    </row>
    <row r="35734">
      <c r="D35734" s="153" t="str">
        <f>IFERROR(__xludf.DUMMYFUNCTION("""COMPUTED_VALUE"""),"")</f>
        <v/>
      </c>
      <c r="E35734" s="153" t="str">
        <f>IFERROR(__xludf.DUMMYFUNCTION("""COMPUTED_VALUE"""),"")</f>
        <v/>
      </c>
      <c r="I35734" s="169"/>
      <c r="J35734" s="156"/>
    </row>
    <row r="35735">
      <c r="D35735" s="153" t="str">
        <f>IFERROR(__xludf.DUMMYFUNCTION("""COMPUTED_VALUE"""),"")</f>
        <v/>
      </c>
      <c r="E35735" s="153" t="str">
        <f>IFERROR(__xludf.DUMMYFUNCTION("""COMPUTED_VALUE"""),"")</f>
        <v/>
      </c>
      <c r="I35735" s="169"/>
      <c r="J35735" s="156"/>
    </row>
    <row r="35736">
      <c r="D35736" s="153" t="str">
        <f>IFERROR(__xludf.DUMMYFUNCTION("""COMPUTED_VALUE"""),"")</f>
        <v/>
      </c>
      <c r="E35736" s="153" t="str">
        <f>IFERROR(__xludf.DUMMYFUNCTION("""COMPUTED_VALUE"""),"")</f>
        <v/>
      </c>
      <c r="I35736" s="169"/>
      <c r="J35736" s="156"/>
    </row>
    <row r="35737">
      <c r="D35737" s="153" t="str">
        <f>IFERROR(__xludf.DUMMYFUNCTION("""COMPUTED_VALUE"""),"")</f>
        <v/>
      </c>
      <c r="E35737" s="153" t="str">
        <f>IFERROR(__xludf.DUMMYFUNCTION("""COMPUTED_VALUE"""),"")</f>
        <v/>
      </c>
      <c r="I35737" s="169"/>
      <c r="J35737" s="156"/>
    </row>
    <row r="35738">
      <c r="D35738" s="153" t="str">
        <f>IFERROR(__xludf.DUMMYFUNCTION("""COMPUTED_VALUE"""),"")</f>
        <v/>
      </c>
      <c r="E35738" s="153" t="str">
        <f>IFERROR(__xludf.DUMMYFUNCTION("""COMPUTED_VALUE"""),"")</f>
        <v/>
      </c>
      <c r="I35738" s="169"/>
      <c r="J35738" s="156"/>
    </row>
    <row r="35739">
      <c r="D35739" s="153" t="str">
        <f>IFERROR(__xludf.DUMMYFUNCTION("""COMPUTED_VALUE"""),"")</f>
        <v/>
      </c>
      <c r="E35739" s="153" t="str">
        <f>IFERROR(__xludf.DUMMYFUNCTION("""COMPUTED_VALUE"""),"")</f>
        <v/>
      </c>
      <c r="I35739" s="169"/>
      <c r="J35739" s="156"/>
    </row>
    <row r="35740">
      <c r="D35740" s="153" t="str">
        <f>IFERROR(__xludf.DUMMYFUNCTION("""COMPUTED_VALUE"""),"")</f>
        <v/>
      </c>
      <c r="E35740" s="153" t="str">
        <f>IFERROR(__xludf.DUMMYFUNCTION("""COMPUTED_VALUE"""),"")</f>
        <v/>
      </c>
      <c r="I35740" s="169"/>
      <c r="J35740" s="156"/>
    </row>
    <row r="35741">
      <c r="D35741" s="153" t="str">
        <f>IFERROR(__xludf.DUMMYFUNCTION("""COMPUTED_VALUE"""),"")</f>
        <v/>
      </c>
      <c r="E35741" s="153" t="str">
        <f>IFERROR(__xludf.DUMMYFUNCTION("""COMPUTED_VALUE"""),"")</f>
        <v/>
      </c>
      <c r="I35741" s="169"/>
      <c r="J35741" s="156"/>
    </row>
    <row r="35742">
      <c r="D35742" s="153" t="str">
        <f>IFERROR(__xludf.DUMMYFUNCTION("""COMPUTED_VALUE"""),"")</f>
        <v/>
      </c>
      <c r="E35742" s="153" t="str">
        <f>IFERROR(__xludf.DUMMYFUNCTION("""COMPUTED_VALUE"""),"")</f>
        <v/>
      </c>
      <c r="I35742" s="169"/>
      <c r="J35742" s="156"/>
    </row>
    <row r="35743">
      <c r="D35743" s="153" t="str">
        <f>IFERROR(__xludf.DUMMYFUNCTION("""COMPUTED_VALUE"""),"")</f>
        <v/>
      </c>
      <c r="E35743" s="153" t="str">
        <f>IFERROR(__xludf.DUMMYFUNCTION("""COMPUTED_VALUE"""),"")</f>
        <v/>
      </c>
      <c r="I35743" s="169"/>
      <c r="J35743" s="156"/>
    </row>
    <row r="35744">
      <c r="D35744" s="153" t="str">
        <f>IFERROR(__xludf.DUMMYFUNCTION("""COMPUTED_VALUE"""),"")</f>
        <v/>
      </c>
      <c r="E35744" s="153" t="str">
        <f>IFERROR(__xludf.DUMMYFUNCTION("""COMPUTED_VALUE"""),"")</f>
        <v/>
      </c>
      <c r="I35744" s="169"/>
      <c r="J35744" s="156"/>
    </row>
    <row r="35745">
      <c r="D35745" s="153" t="str">
        <f>IFERROR(__xludf.DUMMYFUNCTION("""COMPUTED_VALUE"""),"")</f>
        <v/>
      </c>
      <c r="E35745" s="153" t="str">
        <f>IFERROR(__xludf.DUMMYFUNCTION("""COMPUTED_VALUE"""),"")</f>
        <v/>
      </c>
      <c r="I35745" s="169"/>
      <c r="J35745" s="156"/>
    </row>
    <row r="35746">
      <c r="D35746" s="153" t="str">
        <f>IFERROR(__xludf.DUMMYFUNCTION("""COMPUTED_VALUE"""),"")</f>
        <v/>
      </c>
      <c r="E35746" s="153" t="str">
        <f>IFERROR(__xludf.DUMMYFUNCTION("""COMPUTED_VALUE"""),"")</f>
        <v/>
      </c>
      <c r="I35746" s="169"/>
      <c r="J35746" s="156"/>
    </row>
    <row r="35747">
      <c r="D35747" s="153" t="str">
        <f>IFERROR(__xludf.DUMMYFUNCTION("""COMPUTED_VALUE"""),"")</f>
        <v/>
      </c>
      <c r="E35747" s="153" t="str">
        <f>IFERROR(__xludf.DUMMYFUNCTION("""COMPUTED_VALUE"""),"")</f>
        <v/>
      </c>
      <c r="I35747" s="169"/>
      <c r="J35747" s="156"/>
    </row>
    <row r="35748">
      <c r="D35748" s="153" t="str">
        <f>IFERROR(__xludf.DUMMYFUNCTION("""COMPUTED_VALUE"""),"")</f>
        <v/>
      </c>
      <c r="E35748" s="153" t="str">
        <f>IFERROR(__xludf.DUMMYFUNCTION("""COMPUTED_VALUE"""),"")</f>
        <v/>
      </c>
      <c r="I35748" s="169"/>
      <c r="J35748" s="156"/>
    </row>
    <row r="35749">
      <c r="D35749" s="153" t="str">
        <f>IFERROR(__xludf.DUMMYFUNCTION("""COMPUTED_VALUE"""),"")</f>
        <v/>
      </c>
      <c r="E35749" s="153" t="str">
        <f>IFERROR(__xludf.DUMMYFUNCTION("""COMPUTED_VALUE"""),"")</f>
        <v/>
      </c>
      <c r="I35749" s="169"/>
      <c r="J35749" s="156"/>
    </row>
    <row r="35750">
      <c r="D35750" s="153" t="str">
        <f>IFERROR(__xludf.DUMMYFUNCTION("""COMPUTED_VALUE"""),"")</f>
        <v/>
      </c>
      <c r="E35750" s="153" t="str">
        <f>IFERROR(__xludf.DUMMYFUNCTION("""COMPUTED_VALUE"""),"")</f>
        <v/>
      </c>
      <c r="I35750" s="169"/>
      <c r="J35750" s="156"/>
    </row>
    <row r="35751">
      <c r="D35751" s="153" t="str">
        <f>IFERROR(__xludf.DUMMYFUNCTION("""COMPUTED_VALUE"""),"")</f>
        <v/>
      </c>
      <c r="E35751" s="153" t="str">
        <f>IFERROR(__xludf.DUMMYFUNCTION("""COMPUTED_VALUE"""),"")</f>
        <v/>
      </c>
      <c r="I35751" s="169"/>
      <c r="J35751" s="156"/>
    </row>
    <row r="35752">
      <c r="D35752" s="153" t="str">
        <f>IFERROR(__xludf.DUMMYFUNCTION("""COMPUTED_VALUE"""),"")</f>
        <v/>
      </c>
      <c r="E35752" s="153" t="str">
        <f>IFERROR(__xludf.DUMMYFUNCTION("""COMPUTED_VALUE"""),"")</f>
        <v/>
      </c>
      <c r="I35752" s="169"/>
      <c r="J35752" s="156"/>
    </row>
    <row r="35753">
      <c r="D35753" s="153" t="str">
        <f>IFERROR(__xludf.DUMMYFUNCTION("""COMPUTED_VALUE"""),"")</f>
        <v/>
      </c>
      <c r="E35753" s="153" t="str">
        <f>IFERROR(__xludf.DUMMYFUNCTION("""COMPUTED_VALUE"""),"")</f>
        <v/>
      </c>
      <c r="I35753" s="169"/>
      <c r="J35753" s="156"/>
    </row>
    <row r="35754">
      <c r="D35754" s="153" t="str">
        <f>IFERROR(__xludf.DUMMYFUNCTION("""COMPUTED_VALUE"""),"")</f>
        <v/>
      </c>
      <c r="E35754" s="153" t="str">
        <f>IFERROR(__xludf.DUMMYFUNCTION("""COMPUTED_VALUE"""),"")</f>
        <v/>
      </c>
      <c r="I35754" s="169"/>
      <c r="J35754" s="156"/>
    </row>
    <row r="35755">
      <c r="D35755" s="153" t="str">
        <f>IFERROR(__xludf.DUMMYFUNCTION("""COMPUTED_VALUE"""),"")</f>
        <v/>
      </c>
      <c r="E35755" s="153" t="str">
        <f>IFERROR(__xludf.DUMMYFUNCTION("""COMPUTED_VALUE"""),"")</f>
        <v/>
      </c>
      <c r="I35755" s="169"/>
      <c r="J35755" s="156"/>
    </row>
    <row r="35756">
      <c r="D35756" s="153" t="str">
        <f>IFERROR(__xludf.DUMMYFUNCTION("""COMPUTED_VALUE"""),"")</f>
        <v/>
      </c>
      <c r="E35756" s="153" t="str">
        <f>IFERROR(__xludf.DUMMYFUNCTION("""COMPUTED_VALUE"""),"")</f>
        <v/>
      </c>
      <c r="I35756" s="169"/>
      <c r="J35756" s="156"/>
    </row>
    <row r="35757">
      <c r="D35757" s="153" t="str">
        <f>IFERROR(__xludf.DUMMYFUNCTION("""COMPUTED_VALUE"""),"")</f>
        <v/>
      </c>
      <c r="E35757" s="153" t="str">
        <f>IFERROR(__xludf.DUMMYFUNCTION("""COMPUTED_VALUE"""),"")</f>
        <v/>
      </c>
      <c r="I35757" s="169"/>
      <c r="J35757" s="156"/>
    </row>
    <row r="35758">
      <c r="D35758" s="153" t="str">
        <f>IFERROR(__xludf.DUMMYFUNCTION("""COMPUTED_VALUE"""),"")</f>
        <v/>
      </c>
      <c r="E35758" s="153" t="str">
        <f>IFERROR(__xludf.DUMMYFUNCTION("""COMPUTED_VALUE"""),"")</f>
        <v/>
      </c>
      <c r="I35758" s="169"/>
      <c r="J35758" s="156"/>
    </row>
    <row r="35759">
      <c r="D35759" s="153" t="str">
        <f>IFERROR(__xludf.DUMMYFUNCTION("""COMPUTED_VALUE"""),"")</f>
        <v/>
      </c>
      <c r="E35759" s="153" t="str">
        <f>IFERROR(__xludf.DUMMYFUNCTION("""COMPUTED_VALUE"""),"")</f>
        <v/>
      </c>
      <c r="I35759" s="169"/>
      <c r="J35759" s="156"/>
    </row>
    <row r="35760">
      <c r="D35760" s="153" t="str">
        <f>IFERROR(__xludf.DUMMYFUNCTION("""COMPUTED_VALUE"""),"")</f>
        <v/>
      </c>
      <c r="E35760" s="153" t="str">
        <f>IFERROR(__xludf.DUMMYFUNCTION("""COMPUTED_VALUE"""),"")</f>
        <v/>
      </c>
      <c r="I35760" s="169"/>
      <c r="J35760" s="156"/>
    </row>
    <row r="35761">
      <c r="D35761" s="153" t="str">
        <f>IFERROR(__xludf.DUMMYFUNCTION("""COMPUTED_VALUE"""),"")</f>
        <v/>
      </c>
      <c r="E35761" s="153" t="str">
        <f>IFERROR(__xludf.DUMMYFUNCTION("""COMPUTED_VALUE"""),"")</f>
        <v/>
      </c>
      <c r="I35761" s="169"/>
      <c r="J35761" s="156"/>
    </row>
    <row r="35762">
      <c r="D35762" s="153" t="str">
        <f>IFERROR(__xludf.DUMMYFUNCTION("""COMPUTED_VALUE"""),"")</f>
        <v/>
      </c>
      <c r="E35762" s="153" t="str">
        <f>IFERROR(__xludf.DUMMYFUNCTION("""COMPUTED_VALUE"""),"")</f>
        <v/>
      </c>
      <c r="I35762" s="169"/>
      <c r="J35762" s="156"/>
    </row>
    <row r="35763">
      <c r="D35763" s="153" t="str">
        <f>IFERROR(__xludf.DUMMYFUNCTION("""COMPUTED_VALUE"""),"")</f>
        <v/>
      </c>
      <c r="E35763" s="153" t="str">
        <f>IFERROR(__xludf.DUMMYFUNCTION("""COMPUTED_VALUE"""),"")</f>
        <v/>
      </c>
      <c r="I35763" s="169"/>
      <c r="J35763" s="156"/>
    </row>
    <row r="35764">
      <c r="D35764" s="153" t="str">
        <f>IFERROR(__xludf.DUMMYFUNCTION("""COMPUTED_VALUE"""),"")</f>
        <v/>
      </c>
      <c r="E35764" s="153" t="str">
        <f>IFERROR(__xludf.DUMMYFUNCTION("""COMPUTED_VALUE"""),"")</f>
        <v/>
      </c>
      <c r="I35764" s="169"/>
      <c r="J35764" s="156"/>
    </row>
    <row r="35765">
      <c r="D35765" s="153" t="str">
        <f>IFERROR(__xludf.DUMMYFUNCTION("""COMPUTED_VALUE"""),"")</f>
        <v/>
      </c>
      <c r="E35765" s="153" t="str">
        <f>IFERROR(__xludf.DUMMYFUNCTION("""COMPUTED_VALUE"""),"")</f>
        <v/>
      </c>
      <c r="I35765" s="169"/>
      <c r="J35765" s="156"/>
    </row>
    <row r="35766">
      <c r="D35766" s="153" t="str">
        <f>IFERROR(__xludf.DUMMYFUNCTION("""COMPUTED_VALUE"""),"")</f>
        <v/>
      </c>
      <c r="E35766" s="153" t="str">
        <f>IFERROR(__xludf.DUMMYFUNCTION("""COMPUTED_VALUE"""),"")</f>
        <v/>
      </c>
      <c r="I35766" s="169"/>
      <c r="J35766" s="156"/>
    </row>
    <row r="35767">
      <c r="D35767" s="153" t="str">
        <f>IFERROR(__xludf.DUMMYFUNCTION("""COMPUTED_VALUE"""),"")</f>
        <v/>
      </c>
      <c r="E35767" s="153" t="str">
        <f>IFERROR(__xludf.DUMMYFUNCTION("""COMPUTED_VALUE"""),"")</f>
        <v/>
      </c>
      <c r="I35767" s="169"/>
      <c r="J35767" s="156"/>
    </row>
    <row r="35768">
      <c r="D35768" s="153" t="str">
        <f>IFERROR(__xludf.DUMMYFUNCTION("""COMPUTED_VALUE"""),"")</f>
        <v/>
      </c>
      <c r="E35768" s="153" t="str">
        <f>IFERROR(__xludf.DUMMYFUNCTION("""COMPUTED_VALUE"""),"")</f>
        <v/>
      </c>
      <c r="I35768" s="169"/>
      <c r="J35768" s="156"/>
    </row>
    <row r="35769">
      <c r="D35769" s="153" t="str">
        <f>IFERROR(__xludf.DUMMYFUNCTION("""COMPUTED_VALUE"""),"")</f>
        <v/>
      </c>
      <c r="E35769" s="153" t="str">
        <f>IFERROR(__xludf.DUMMYFUNCTION("""COMPUTED_VALUE"""),"")</f>
        <v/>
      </c>
      <c r="I35769" s="169"/>
      <c r="J35769" s="156"/>
    </row>
    <row r="35770">
      <c r="D35770" s="153" t="str">
        <f>IFERROR(__xludf.DUMMYFUNCTION("""COMPUTED_VALUE"""),"")</f>
        <v/>
      </c>
      <c r="E35770" s="153" t="str">
        <f>IFERROR(__xludf.DUMMYFUNCTION("""COMPUTED_VALUE"""),"")</f>
        <v/>
      </c>
      <c r="I35770" s="169"/>
      <c r="J35770" s="156"/>
    </row>
    <row r="35771">
      <c r="D35771" s="153" t="str">
        <f>IFERROR(__xludf.DUMMYFUNCTION("""COMPUTED_VALUE"""),"")</f>
        <v/>
      </c>
      <c r="E35771" s="153" t="str">
        <f>IFERROR(__xludf.DUMMYFUNCTION("""COMPUTED_VALUE"""),"")</f>
        <v/>
      </c>
      <c r="I35771" s="169"/>
      <c r="J35771" s="156"/>
    </row>
    <row r="35772">
      <c r="D35772" s="153" t="str">
        <f>IFERROR(__xludf.DUMMYFUNCTION("""COMPUTED_VALUE"""),"")</f>
        <v/>
      </c>
      <c r="E35772" s="153" t="str">
        <f>IFERROR(__xludf.DUMMYFUNCTION("""COMPUTED_VALUE"""),"")</f>
        <v/>
      </c>
      <c r="I35772" s="169"/>
      <c r="J35772" s="156"/>
    </row>
    <row r="35773">
      <c r="D35773" s="153" t="str">
        <f>IFERROR(__xludf.DUMMYFUNCTION("""COMPUTED_VALUE"""),"")</f>
        <v/>
      </c>
      <c r="E35773" s="153" t="str">
        <f>IFERROR(__xludf.DUMMYFUNCTION("""COMPUTED_VALUE"""),"")</f>
        <v/>
      </c>
      <c r="I35773" s="169"/>
      <c r="J35773" s="156"/>
    </row>
    <row r="35774">
      <c r="D35774" s="153" t="str">
        <f>IFERROR(__xludf.DUMMYFUNCTION("""COMPUTED_VALUE"""),"")</f>
        <v/>
      </c>
      <c r="E35774" s="153" t="str">
        <f>IFERROR(__xludf.DUMMYFUNCTION("""COMPUTED_VALUE"""),"")</f>
        <v/>
      </c>
      <c r="I35774" s="169"/>
      <c r="J35774" s="156"/>
    </row>
    <row r="35775">
      <c r="D35775" s="153" t="str">
        <f>IFERROR(__xludf.DUMMYFUNCTION("""COMPUTED_VALUE"""),"")</f>
        <v/>
      </c>
      <c r="E35775" s="153" t="str">
        <f>IFERROR(__xludf.DUMMYFUNCTION("""COMPUTED_VALUE"""),"")</f>
        <v/>
      </c>
      <c r="I35775" s="169"/>
      <c r="J35775" s="156"/>
    </row>
    <row r="35776">
      <c r="D35776" s="153" t="str">
        <f>IFERROR(__xludf.DUMMYFUNCTION("""COMPUTED_VALUE"""),"")</f>
        <v/>
      </c>
      <c r="E35776" s="153" t="str">
        <f>IFERROR(__xludf.DUMMYFUNCTION("""COMPUTED_VALUE"""),"")</f>
        <v/>
      </c>
      <c r="I35776" s="169"/>
      <c r="J35776" s="156"/>
    </row>
    <row r="35777">
      <c r="D35777" s="153" t="str">
        <f>IFERROR(__xludf.DUMMYFUNCTION("""COMPUTED_VALUE"""),"")</f>
        <v/>
      </c>
      <c r="E35777" s="153" t="str">
        <f>IFERROR(__xludf.DUMMYFUNCTION("""COMPUTED_VALUE"""),"")</f>
        <v/>
      </c>
      <c r="I35777" s="169"/>
      <c r="J35777" s="156"/>
    </row>
    <row r="35778">
      <c r="D35778" s="153" t="str">
        <f>IFERROR(__xludf.DUMMYFUNCTION("""COMPUTED_VALUE"""),"")</f>
        <v/>
      </c>
      <c r="E35778" s="153" t="str">
        <f>IFERROR(__xludf.DUMMYFUNCTION("""COMPUTED_VALUE"""),"")</f>
        <v/>
      </c>
      <c r="I35778" s="169"/>
      <c r="J35778" s="156"/>
    </row>
    <row r="35779">
      <c r="D35779" s="153" t="str">
        <f>IFERROR(__xludf.DUMMYFUNCTION("""COMPUTED_VALUE"""),"")</f>
        <v/>
      </c>
      <c r="E35779" s="153" t="str">
        <f>IFERROR(__xludf.DUMMYFUNCTION("""COMPUTED_VALUE"""),"")</f>
        <v/>
      </c>
      <c r="I35779" s="169"/>
      <c r="J35779" s="156"/>
    </row>
    <row r="35780">
      <c r="D35780" s="153" t="str">
        <f>IFERROR(__xludf.DUMMYFUNCTION("""COMPUTED_VALUE"""),"")</f>
        <v/>
      </c>
      <c r="E35780" s="153" t="str">
        <f>IFERROR(__xludf.DUMMYFUNCTION("""COMPUTED_VALUE"""),"")</f>
        <v/>
      </c>
      <c r="I35780" s="169"/>
      <c r="J35780" s="156"/>
    </row>
    <row r="35781">
      <c r="D35781" s="153" t="str">
        <f>IFERROR(__xludf.DUMMYFUNCTION("""COMPUTED_VALUE"""),"")</f>
        <v/>
      </c>
      <c r="E35781" s="153" t="str">
        <f>IFERROR(__xludf.DUMMYFUNCTION("""COMPUTED_VALUE"""),"")</f>
        <v/>
      </c>
      <c r="I35781" s="169"/>
      <c r="J35781" s="156"/>
    </row>
    <row r="35782">
      <c r="D35782" s="153" t="str">
        <f>IFERROR(__xludf.DUMMYFUNCTION("""COMPUTED_VALUE"""),"")</f>
        <v/>
      </c>
      <c r="E35782" s="153" t="str">
        <f>IFERROR(__xludf.DUMMYFUNCTION("""COMPUTED_VALUE"""),"")</f>
        <v/>
      </c>
      <c r="I35782" s="169"/>
      <c r="J35782" s="156"/>
    </row>
    <row r="35783">
      <c r="D35783" s="153" t="str">
        <f>IFERROR(__xludf.DUMMYFUNCTION("""COMPUTED_VALUE"""),"")</f>
        <v/>
      </c>
      <c r="E35783" s="153" t="str">
        <f>IFERROR(__xludf.DUMMYFUNCTION("""COMPUTED_VALUE"""),"")</f>
        <v/>
      </c>
      <c r="I35783" s="169"/>
      <c r="J35783" s="156"/>
    </row>
    <row r="35784">
      <c r="D35784" s="153" t="str">
        <f>IFERROR(__xludf.DUMMYFUNCTION("""COMPUTED_VALUE"""),"")</f>
        <v/>
      </c>
      <c r="E35784" s="153" t="str">
        <f>IFERROR(__xludf.DUMMYFUNCTION("""COMPUTED_VALUE"""),"")</f>
        <v/>
      </c>
      <c r="I35784" s="169"/>
      <c r="J35784" s="156"/>
    </row>
    <row r="35785">
      <c r="D35785" s="153" t="str">
        <f>IFERROR(__xludf.DUMMYFUNCTION("""COMPUTED_VALUE"""),"")</f>
        <v/>
      </c>
      <c r="E35785" s="153" t="str">
        <f>IFERROR(__xludf.DUMMYFUNCTION("""COMPUTED_VALUE"""),"")</f>
        <v/>
      </c>
      <c r="I35785" s="169"/>
      <c r="J35785" s="156"/>
    </row>
    <row r="35786">
      <c r="D35786" s="153" t="str">
        <f>IFERROR(__xludf.DUMMYFUNCTION("""COMPUTED_VALUE"""),"")</f>
        <v/>
      </c>
      <c r="E35786" s="153" t="str">
        <f>IFERROR(__xludf.DUMMYFUNCTION("""COMPUTED_VALUE"""),"")</f>
        <v/>
      </c>
      <c r="I35786" s="169"/>
      <c r="J35786" s="156"/>
    </row>
    <row r="35787">
      <c r="D35787" s="153" t="str">
        <f>IFERROR(__xludf.DUMMYFUNCTION("""COMPUTED_VALUE"""),"")</f>
        <v/>
      </c>
      <c r="E35787" s="153" t="str">
        <f>IFERROR(__xludf.DUMMYFUNCTION("""COMPUTED_VALUE"""),"")</f>
        <v/>
      </c>
      <c r="I35787" s="169"/>
      <c r="J35787" s="156"/>
    </row>
    <row r="35788">
      <c r="D35788" s="153" t="str">
        <f>IFERROR(__xludf.DUMMYFUNCTION("""COMPUTED_VALUE"""),"")</f>
        <v/>
      </c>
      <c r="E35788" s="153" t="str">
        <f>IFERROR(__xludf.DUMMYFUNCTION("""COMPUTED_VALUE"""),"")</f>
        <v/>
      </c>
      <c r="I35788" s="169"/>
      <c r="J35788" s="156"/>
    </row>
    <row r="35789">
      <c r="D35789" s="153" t="str">
        <f>IFERROR(__xludf.DUMMYFUNCTION("""COMPUTED_VALUE"""),"")</f>
        <v/>
      </c>
      <c r="E35789" s="153" t="str">
        <f>IFERROR(__xludf.DUMMYFUNCTION("""COMPUTED_VALUE"""),"")</f>
        <v/>
      </c>
      <c r="I35789" s="169"/>
      <c r="J35789" s="156"/>
    </row>
    <row r="35790">
      <c r="D35790" s="153" t="str">
        <f>IFERROR(__xludf.DUMMYFUNCTION("""COMPUTED_VALUE"""),"")</f>
        <v/>
      </c>
      <c r="E35790" s="153" t="str">
        <f>IFERROR(__xludf.DUMMYFUNCTION("""COMPUTED_VALUE"""),"")</f>
        <v/>
      </c>
      <c r="I35790" s="169"/>
      <c r="J35790" s="156"/>
    </row>
    <row r="35791">
      <c r="D35791" s="153" t="str">
        <f>IFERROR(__xludf.DUMMYFUNCTION("""COMPUTED_VALUE"""),"")</f>
        <v/>
      </c>
      <c r="E35791" s="153" t="str">
        <f>IFERROR(__xludf.DUMMYFUNCTION("""COMPUTED_VALUE"""),"")</f>
        <v/>
      </c>
      <c r="I35791" s="169"/>
      <c r="J35791" s="156"/>
    </row>
    <row r="35792">
      <c r="D35792" s="153" t="str">
        <f>IFERROR(__xludf.DUMMYFUNCTION("""COMPUTED_VALUE"""),"")</f>
        <v/>
      </c>
      <c r="E35792" s="153" t="str">
        <f>IFERROR(__xludf.DUMMYFUNCTION("""COMPUTED_VALUE"""),"")</f>
        <v/>
      </c>
      <c r="I35792" s="169"/>
      <c r="J35792" s="156"/>
    </row>
    <row r="35793">
      <c r="D35793" s="153" t="str">
        <f>IFERROR(__xludf.DUMMYFUNCTION("""COMPUTED_VALUE"""),"")</f>
        <v/>
      </c>
      <c r="E35793" s="153" t="str">
        <f>IFERROR(__xludf.DUMMYFUNCTION("""COMPUTED_VALUE"""),"")</f>
        <v/>
      </c>
      <c r="I35793" s="169"/>
      <c r="J35793" s="156"/>
    </row>
    <row r="35794">
      <c r="D35794" s="153" t="str">
        <f>IFERROR(__xludf.DUMMYFUNCTION("""COMPUTED_VALUE"""),"")</f>
        <v/>
      </c>
      <c r="E35794" s="153" t="str">
        <f>IFERROR(__xludf.DUMMYFUNCTION("""COMPUTED_VALUE"""),"")</f>
        <v/>
      </c>
      <c r="I35794" s="169"/>
      <c r="J35794" s="156"/>
    </row>
    <row r="35795">
      <c r="D35795" s="153" t="str">
        <f>IFERROR(__xludf.DUMMYFUNCTION("""COMPUTED_VALUE"""),"")</f>
        <v/>
      </c>
      <c r="E35795" s="153" t="str">
        <f>IFERROR(__xludf.DUMMYFUNCTION("""COMPUTED_VALUE"""),"")</f>
        <v/>
      </c>
      <c r="I35795" s="169"/>
      <c r="J35795" s="156"/>
    </row>
    <row r="35796">
      <c r="D35796" s="153" t="str">
        <f>IFERROR(__xludf.DUMMYFUNCTION("""COMPUTED_VALUE"""),"")</f>
        <v/>
      </c>
      <c r="E35796" s="153" t="str">
        <f>IFERROR(__xludf.DUMMYFUNCTION("""COMPUTED_VALUE"""),"")</f>
        <v/>
      </c>
      <c r="I35796" s="169"/>
      <c r="J35796" s="156"/>
    </row>
    <row r="35797">
      <c r="D35797" s="153" t="str">
        <f>IFERROR(__xludf.DUMMYFUNCTION("""COMPUTED_VALUE"""),"")</f>
        <v/>
      </c>
      <c r="E35797" s="153" t="str">
        <f>IFERROR(__xludf.DUMMYFUNCTION("""COMPUTED_VALUE"""),"")</f>
        <v/>
      </c>
      <c r="I35797" s="169"/>
      <c r="J35797" s="156"/>
    </row>
    <row r="35798">
      <c r="D35798" s="153" t="str">
        <f>IFERROR(__xludf.DUMMYFUNCTION("""COMPUTED_VALUE"""),"")</f>
        <v/>
      </c>
      <c r="E35798" s="153" t="str">
        <f>IFERROR(__xludf.DUMMYFUNCTION("""COMPUTED_VALUE"""),"")</f>
        <v/>
      </c>
      <c r="I35798" s="169"/>
      <c r="J35798" s="156"/>
    </row>
    <row r="35799">
      <c r="D35799" s="153" t="str">
        <f>IFERROR(__xludf.DUMMYFUNCTION("""COMPUTED_VALUE"""),"")</f>
        <v/>
      </c>
      <c r="E35799" s="153" t="str">
        <f>IFERROR(__xludf.DUMMYFUNCTION("""COMPUTED_VALUE"""),"")</f>
        <v/>
      </c>
      <c r="I35799" s="169"/>
      <c r="J35799" s="156"/>
    </row>
    <row r="35800">
      <c r="D35800" s="153" t="str">
        <f>IFERROR(__xludf.DUMMYFUNCTION("""COMPUTED_VALUE"""),"")</f>
        <v/>
      </c>
      <c r="E35800" s="153" t="str">
        <f>IFERROR(__xludf.DUMMYFUNCTION("""COMPUTED_VALUE"""),"")</f>
        <v/>
      </c>
      <c r="I35800" s="169"/>
      <c r="J35800" s="156"/>
    </row>
    <row r="35801">
      <c r="D35801" s="153" t="str">
        <f>IFERROR(__xludf.DUMMYFUNCTION("""COMPUTED_VALUE"""),"")</f>
        <v/>
      </c>
      <c r="E35801" s="153" t="str">
        <f>IFERROR(__xludf.DUMMYFUNCTION("""COMPUTED_VALUE"""),"")</f>
        <v/>
      </c>
      <c r="I35801" s="169"/>
      <c r="J35801" s="156"/>
    </row>
    <row r="35802">
      <c r="D35802" s="153" t="str">
        <f>IFERROR(__xludf.DUMMYFUNCTION("""COMPUTED_VALUE"""),"")</f>
        <v/>
      </c>
      <c r="E35802" s="153" t="str">
        <f>IFERROR(__xludf.DUMMYFUNCTION("""COMPUTED_VALUE"""),"")</f>
        <v/>
      </c>
      <c r="I35802" s="169"/>
      <c r="J35802" s="156"/>
    </row>
    <row r="35803">
      <c r="D35803" s="153" t="str">
        <f>IFERROR(__xludf.DUMMYFUNCTION("""COMPUTED_VALUE"""),"")</f>
        <v/>
      </c>
      <c r="E35803" s="153" t="str">
        <f>IFERROR(__xludf.DUMMYFUNCTION("""COMPUTED_VALUE"""),"")</f>
        <v/>
      </c>
      <c r="I35803" s="169"/>
      <c r="J35803" s="156"/>
    </row>
    <row r="35804">
      <c r="D35804" s="153" t="str">
        <f>IFERROR(__xludf.DUMMYFUNCTION("""COMPUTED_VALUE"""),"")</f>
        <v/>
      </c>
      <c r="E35804" s="153" t="str">
        <f>IFERROR(__xludf.DUMMYFUNCTION("""COMPUTED_VALUE"""),"")</f>
        <v/>
      </c>
      <c r="I35804" s="169"/>
      <c r="J35804" s="156"/>
    </row>
    <row r="35805">
      <c r="D35805" s="153" t="str">
        <f>IFERROR(__xludf.DUMMYFUNCTION("""COMPUTED_VALUE"""),"")</f>
        <v/>
      </c>
      <c r="E35805" s="153" t="str">
        <f>IFERROR(__xludf.DUMMYFUNCTION("""COMPUTED_VALUE"""),"")</f>
        <v/>
      </c>
      <c r="I35805" s="169"/>
      <c r="J35805" s="156"/>
    </row>
    <row r="35806">
      <c r="D35806" s="153" t="str">
        <f>IFERROR(__xludf.DUMMYFUNCTION("""COMPUTED_VALUE"""),"")</f>
        <v/>
      </c>
      <c r="E35806" s="153" t="str">
        <f>IFERROR(__xludf.DUMMYFUNCTION("""COMPUTED_VALUE"""),"")</f>
        <v/>
      </c>
      <c r="I35806" s="169"/>
      <c r="J35806" s="156"/>
    </row>
    <row r="35807">
      <c r="D35807" s="153" t="str">
        <f>IFERROR(__xludf.DUMMYFUNCTION("""COMPUTED_VALUE"""),"")</f>
        <v/>
      </c>
      <c r="E35807" s="153" t="str">
        <f>IFERROR(__xludf.DUMMYFUNCTION("""COMPUTED_VALUE"""),"")</f>
        <v/>
      </c>
      <c r="I35807" s="169"/>
      <c r="J35807" s="156"/>
    </row>
    <row r="35808">
      <c r="D35808" s="153" t="str">
        <f>IFERROR(__xludf.DUMMYFUNCTION("""COMPUTED_VALUE"""),"")</f>
        <v/>
      </c>
      <c r="E35808" s="153" t="str">
        <f>IFERROR(__xludf.DUMMYFUNCTION("""COMPUTED_VALUE"""),"")</f>
        <v/>
      </c>
      <c r="I35808" s="169"/>
      <c r="J35808" s="156"/>
    </row>
    <row r="35809">
      <c r="D35809" s="153" t="str">
        <f>IFERROR(__xludf.DUMMYFUNCTION("""COMPUTED_VALUE"""),"")</f>
        <v/>
      </c>
      <c r="E35809" s="153" t="str">
        <f>IFERROR(__xludf.DUMMYFUNCTION("""COMPUTED_VALUE"""),"")</f>
        <v/>
      </c>
      <c r="I35809" s="169"/>
      <c r="J35809" s="156"/>
    </row>
    <row r="35810">
      <c r="D35810" s="153" t="str">
        <f>IFERROR(__xludf.DUMMYFUNCTION("""COMPUTED_VALUE"""),"")</f>
        <v/>
      </c>
      <c r="E35810" s="153" t="str">
        <f>IFERROR(__xludf.DUMMYFUNCTION("""COMPUTED_VALUE"""),"")</f>
        <v/>
      </c>
      <c r="I35810" s="169"/>
      <c r="J35810" s="156"/>
    </row>
    <row r="35811">
      <c r="D35811" s="153" t="str">
        <f>IFERROR(__xludf.DUMMYFUNCTION("""COMPUTED_VALUE"""),"")</f>
        <v/>
      </c>
      <c r="E35811" s="153" t="str">
        <f>IFERROR(__xludf.DUMMYFUNCTION("""COMPUTED_VALUE"""),"")</f>
        <v/>
      </c>
      <c r="I35811" s="169"/>
      <c r="J35811" s="156"/>
    </row>
    <row r="35812">
      <c r="D35812" s="153" t="str">
        <f>IFERROR(__xludf.DUMMYFUNCTION("""COMPUTED_VALUE"""),"")</f>
        <v/>
      </c>
      <c r="E35812" s="153" t="str">
        <f>IFERROR(__xludf.DUMMYFUNCTION("""COMPUTED_VALUE"""),"")</f>
        <v/>
      </c>
      <c r="I35812" s="169"/>
      <c r="J35812" s="156"/>
    </row>
    <row r="35813">
      <c r="D35813" s="153" t="str">
        <f>IFERROR(__xludf.DUMMYFUNCTION("""COMPUTED_VALUE"""),"")</f>
        <v/>
      </c>
      <c r="E35813" s="153" t="str">
        <f>IFERROR(__xludf.DUMMYFUNCTION("""COMPUTED_VALUE"""),"")</f>
        <v/>
      </c>
      <c r="I35813" s="169"/>
      <c r="J35813" s="156"/>
    </row>
    <row r="35814">
      <c r="D35814" s="153" t="str">
        <f>IFERROR(__xludf.DUMMYFUNCTION("""COMPUTED_VALUE"""),"")</f>
        <v/>
      </c>
      <c r="E35814" s="153" t="str">
        <f>IFERROR(__xludf.DUMMYFUNCTION("""COMPUTED_VALUE"""),"")</f>
        <v/>
      </c>
      <c r="I35814" s="169"/>
      <c r="J35814" s="156"/>
    </row>
    <row r="35815">
      <c r="D35815" s="153" t="str">
        <f>IFERROR(__xludf.DUMMYFUNCTION("""COMPUTED_VALUE"""),"")</f>
        <v/>
      </c>
      <c r="E35815" s="153" t="str">
        <f>IFERROR(__xludf.DUMMYFUNCTION("""COMPUTED_VALUE"""),"")</f>
        <v/>
      </c>
      <c r="I35815" s="169"/>
      <c r="J35815" s="156"/>
    </row>
    <row r="35816">
      <c r="D35816" s="153" t="str">
        <f>IFERROR(__xludf.DUMMYFUNCTION("""COMPUTED_VALUE"""),"")</f>
        <v/>
      </c>
      <c r="E35816" s="153" t="str">
        <f>IFERROR(__xludf.DUMMYFUNCTION("""COMPUTED_VALUE"""),"")</f>
        <v/>
      </c>
      <c r="I35816" s="169"/>
      <c r="J35816" s="156"/>
    </row>
    <row r="35817">
      <c r="D35817" s="153" t="str">
        <f>IFERROR(__xludf.DUMMYFUNCTION("""COMPUTED_VALUE"""),"")</f>
        <v/>
      </c>
      <c r="E35817" s="153" t="str">
        <f>IFERROR(__xludf.DUMMYFUNCTION("""COMPUTED_VALUE"""),"")</f>
        <v/>
      </c>
      <c r="I35817" s="169"/>
      <c r="J35817" s="156"/>
    </row>
    <row r="35818">
      <c r="D35818" s="153" t="str">
        <f>IFERROR(__xludf.DUMMYFUNCTION("""COMPUTED_VALUE"""),"")</f>
        <v/>
      </c>
      <c r="E35818" s="153" t="str">
        <f>IFERROR(__xludf.DUMMYFUNCTION("""COMPUTED_VALUE"""),"")</f>
        <v/>
      </c>
      <c r="I35818" s="169"/>
      <c r="J35818" s="156"/>
    </row>
    <row r="35819">
      <c r="D35819" s="153" t="str">
        <f>IFERROR(__xludf.DUMMYFUNCTION("""COMPUTED_VALUE"""),"")</f>
        <v/>
      </c>
      <c r="E35819" s="153" t="str">
        <f>IFERROR(__xludf.DUMMYFUNCTION("""COMPUTED_VALUE"""),"")</f>
        <v/>
      </c>
      <c r="I35819" s="169"/>
      <c r="J35819" s="156"/>
    </row>
    <row r="35820">
      <c r="D35820" s="153" t="str">
        <f>IFERROR(__xludf.DUMMYFUNCTION("""COMPUTED_VALUE"""),"")</f>
        <v/>
      </c>
      <c r="E35820" s="153" t="str">
        <f>IFERROR(__xludf.DUMMYFUNCTION("""COMPUTED_VALUE"""),"")</f>
        <v/>
      </c>
      <c r="I35820" s="169"/>
      <c r="J35820" s="156"/>
    </row>
    <row r="35821">
      <c r="D35821" s="153" t="str">
        <f>IFERROR(__xludf.DUMMYFUNCTION("""COMPUTED_VALUE"""),"")</f>
        <v/>
      </c>
      <c r="E35821" s="153" t="str">
        <f>IFERROR(__xludf.DUMMYFUNCTION("""COMPUTED_VALUE"""),"")</f>
        <v/>
      </c>
      <c r="I35821" s="169"/>
      <c r="J35821" s="156"/>
    </row>
    <row r="35822">
      <c r="D35822" s="153" t="str">
        <f>IFERROR(__xludf.DUMMYFUNCTION("""COMPUTED_VALUE"""),"")</f>
        <v/>
      </c>
      <c r="E35822" s="153" t="str">
        <f>IFERROR(__xludf.DUMMYFUNCTION("""COMPUTED_VALUE"""),"")</f>
        <v/>
      </c>
      <c r="I35822" s="169"/>
      <c r="J35822" s="156"/>
    </row>
    <row r="35823">
      <c r="D35823" s="153" t="str">
        <f>IFERROR(__xludf.DUMMYFUNCTION("""COMPUTED_VALUE"""),"")</f>
        <v/>
      </c>
      <c r="E35823" s="153" t="str">
        <f>IFERROR(__xludf.DUMMYFUNCTION("""COMPUTED_VALUE"""),"")</f>
        <v/>
      </c>
      <c r="I35823" s="169"/>
      <c r="J35823" s="156"/>
    </row>
    <row r="35824">
      <c r="D35824" s="153" t="str">
        <f>IFERROR(__xludf.DUMMYFUNCTION("""COMPUTED_VALUE"""),"")</f>
        <v/>
      </c>
      <c r="E35824" s="153" t="str">
        <f>IFERROR(__xludf.DUMMYFUNCTION("""COMPUTED_VALUE"""),"")</f>
        <v/>
      </c>
      <c r="I35824" s="169"/>
      <c r="J35824" s="156"/>
    </row>
    <row r="35825">
      <c r="D35825" s="153" t="str">
        <f>IFERROR(__xludf.DUMMYFUNCTION("""COMPUTED_VALUE"""),"")</f>
        <v/>
      </c>
      <c r="E35825" s="153" t="str">
        <f>IFERROR(__xludf.DUMMYFUNCTION("""COMPUTED_VALUE"""),"")</f>
        <v/>
      </c>
      <c r="I35825" s="169"/>
      <c r="J35825" s="156"/>
    </row>
    <row r="35826">
      <c r="D35826" s="153" t="str">
        <f>IFERROR(__xludf.DUMMYFUNCTION("""COMPUTED_VALUE"""),"")</f>
        <v/>
      </c>
      <c r="E35826" s="153" t="str">
        <f>IFERROR(__xludf.DUMMYFUNCTION("""COMPUTED_VALUE"""),"")</f>
        <v/>
      </c>
      <c r="I35826" s="169"/>
      <c r="J35826" s="156"/>
    </row>
    <row r="35827">
      <c r="D35827" s="153" t="str">
        <f>IFERROR(__xludf.DUMMYFUNCTION("""COMPUTED_VALUE"""),"")</f>
        <v/>
      </c>
      <c r="E35827" s="153" t="str">
        <f>IFERROR(__xludf.DUMMYFUNCTION("""COMPUTED_VALUE"""),"")</f>
        <v/>
      </c>
      <c r="I35827" s="169"/>
      <c r="J35827" s="156"/>
    </row>
    <row r="35828">
      <c r="D35828" s="153" t="str">
        <f>IFERROR(__xludf.DUMMYFUNCTION("""COMPUTED_VALUE"""),"")</f>
        <v/>
      </c>
      <c r="E35828" s="153" t="str">
        <f>IFERROR(__xludf.DUMMYFUNCTION("""COMPUTED_VALUE"""),"")</f>
        <v/>
      </c>
      <c r="I35828" s="169"/>
      <c r="J35828" s="156"/>
    </row>
    <row r="35829">
      <c r="D35829" s="153" t="str">
        <f>IFERROR(__xludf.DUMMYFUNCTION("""COMPUTED_VALUE"""),"")</f>
        <v/>
      </c>
      <c r="E35829" s="153" t="str">
        <f>IFERROR(__xludf.DUMMYFUNCTION("""COMPUTED_VALUE"""),"")</f>
        <v/>
      </c>
      <c r="I35829" s="169"/>
      <c r="J35829" s="156"/>
    </row>
    <row r="35830">
      <c r="D35830" s="153" t="str">
        <f>IFERROR(__xludf.DUMMYFUNCTION("""COMPUTED_VALUE"""),"")</f>
        <v/>
      </c>
      <c r="E35830" s="153" t="str">
        <f>IFERROR(__xludf.DUMMYFUNCTION("""COMPUTED_VALUE"""),"")</f>
        <v/>
      </c>
      <c r="I35830" s="169"/>
      <c r="J35830" s="156"/>
    </row>
    <row r="35831">
      <c r="D35831" s="153" t="str">
        <f>IFERROR(__xludf.DUMMYFUNCTION("""COMPUTED_VALUE"""),"")</f>
        <v/>
      </c>
      <c r="E35831" s="153" t="str">
        <f>IFERROR(__xludf.DUMMYFUNCTION("""COMPUTED_VALUE"""),"")</f>
        <v/>
      </c>
      <c r="I35831" s="169"/>
      <c r="J35831" s="156"/>
    </row>
    <row r="35832">
      <c r="D35832" s="153" t="str">
        <f>IFERROR(__xludf.DUMMYFUNCTION("""COMPUTED_VALUE"""),"")</f>
        <v/>
      </c>
      <c r="E35832" s="153" t="str">
        <f>IFERROR(__xludf.DUMMYFUNCTION("""COMPUTED_VALUE"""),"")</f>
        <v/>
      </c>
      <c r="I35832" s="169"/>
      <c r="J35832" s="156"/>
    </row>
    <row r="35833">
      <c r="D35833" s="153" t="str">
        <f>IFERROR(__xludf.DUMMYFUNCTION("""COMPUTED_VALUE"""),"")</f>
        <v/>
      </c>
      <c r="E35833" s="153" t="str">
        <f>IFERROR(__xludf.DUMMYFUNCTION("""COMPUTED_VALUE"""),"")</f>
        <v/>
      </c>
      <c r="I35833" s="169"/>
      <c r="J35833" s="156"/>
    </row>
    <row r="35834">
      <c r="D35834" s="153" t="str">
        <f>IFERROR(__xludf.DUMMYFUNCTION("""COMPUTED_VALUE"""),"")</f>
        <v/>
      </c>
      <c r="E35834" s="153" t="str">
        <f>IFERROR(__xludf.DUMMYFUNCTION("""COMPUTED_VALUE"""),"")</f>
        <v/>
      </c>
      <c r="I35834" s="169"/>
      <c r="J35834" s="156"/>
    </row>
    <row r="35835">
      <c r="D35835" s="153" t="str">
        <f>IFERROR(__xludf.DUMMYFUNCTION("""COMPUTED_VALUE"""),"")</f>
        <v/>
      </c>
      <c r="E35835" s="153" t="str">
        <f>IFERROR(__xludf.DUMMYFUNCTION("""COMPUTED_VALUE"""),"")</f>
        <v/>
      </c>
      <c r="I35835" s="169"/>
      <c r="J35835" s="156"/>
    </row>
    <row r="35836">
      <c r="D35836" s="153" t="str">
        <f>IFERROR(__xludf.DUMMYFUNCTION("""COMPUTED_VALUE"""),"")</f>
        <v/>
      </c>
      <c r="E35836" s="153" t="str">
        <f>IFERROR(__xludf.DUMMYFUNCTION("""COMPUTED_VALUE"""),"")</f>
        <v/>
      </c>
      <c r="I35836" s="169"/>
      <c r="J35836" s="156"/>
    </row>
    <row r="35837">
      <c r="D35837" s="153" t="str">
        <f>IFERROR(__xludf.DUMMYFUNCTION("""COMPUTED_VALUE"""),"")</f>
        <v/>
      </c>
      <c r="E35837" s="153" t="str">
        <f>IFERROR(__xludf.DUMMYFUNCTION("""COMPUTED_VALUE"""),"")</f>
        <v/>
      </c>
      <c r="I35837" s="169"/>
      <c r="J35837" s="156"/>
    </row>
    <row r="35838">
      <c r="D35838" s="153" t="str">
        <f>IFERROR(__xludf.DUMMYFUNCTION("""COMPUTED_VALUE"""),"")</f>
        <v/>
      </c>
      <c r="E35838" s="153" t="str">
        <f>IFERROR(__xludf.DUMMYFUNCTION("""COMPUTED_VALUE"""),"")</f>
        <v/>
      </c>
      <c r="I35838" s="169"/>
      <c r="J35838" s="156"/>
    </row>
    <row r="35839">
      <c r="D35839" s="153" t="str">
        <f>IFERROR(__xludf.DUMMYFUNCTION("""COMPUTED_VALUE"""),"")</f>
        <v/>
      </c>
      <c r="E35839" s="153" t="str">
        <f>IFERROR(__xludf.DUMMYFUNCTION("""COMPUTED_VALUE"""),"")</f>
        <v/>
      </c>
      <c r="I35839" s="169"/>
      <c r="J35839" s="156"/>
    </row>
    <row r="35840">
      <c r="D35840" s="153" t="str">
        <f>IFERROR(__xludf.DUMMYFUNCTION("""COMPUTED_VALUE"""),"")</f>
        <v/>
      </c>
      <c r="E35840" s="153" t="str">
        <f>IFERROR(__xludf.DUMMYFUNCTION("""COMPUTED_VALUE"""),"")</f>
        <v/>
      </c>
      <c r="I35840" s="169"/>
      <c r="J35840" s="156"/>
    </row>
    <row r="35841">
      <c r="D35841" s="153" t="str">
        <f>IFERROR(__xludf.DUMMYFUNCTION("""COMPUTED_VALUE"""),"")</f>
        <v/>
      </c>
      <c r="E35841" s="153" t="str">
        <f>IFERROR(__xludf.DUMMYFUNCTION("""COMPUTED_VALUE"""),"")</f>
        <v/>
      </c>
      <c r="I35841" s="169"/>
      <c r="J35841" s="156"/>
    </row>
    <row r="35842">
      <c r="D35842" s="153" t="str">
        <f>IFERROR(__xludf.DUMMYFUNCTION("""COMPUTED_VALUE"""),"")</f>
        <v/>
      </c>
      <c r="E35842" s="153" t="str">
        <f>IFERROR(__xludf.DUMMYFUNCTION("""COMPUTED_VALUE"""),"")</f>
        <v/>
      </c>
      <c r="I35842" s="169"/>
      <c r="J35842" s="156"/>
    </row>
    <row r="35843">
      <c r="D35843" s="153" t="str">
        <f>IFERROR(__xludf.DUMMYFUNCTION("""COMPUTED_VALUE"""),"")</f>
        <v/>
      </c>
      <c r="E35843" s="153" t="str">
        <f>IFERROR(__xludf.DUMMYFUNCTION("""COMPUTED_VALUE"""),"")</f>
        <v/>
      </c>
      <c r="I35843" s="169"/>
      <c r="J35843" s="156"/>
    </row>
    <row r="35844">
      <c r="D35844" s="153" t="str">
        <f>IFERROR(__xludf.DUMMYFUNCTION("""COMPUTED_VALUE"""),"")</f>
        <v/>
      </c>
      <c r="E35844" s="153" t="str">
        <f>IFERROR(__xludf.DUMMYFUNCTION("""COMPUTED_VALUE"""),"")</f>
        <v/>
      </c>
      <c r="I35844" s="169"/>
      <c r="J35844" s="156"/>
    </row>
    <row r="35845">
      <c r="D35845" s="153" t="str">
        <f>IFERROR(__xludf.DUMMYFUNCTION("""COMPUTED_VALUE"""),"")</f>
        <v/>
      </c>
      <c r="E35845" s="153" t="str">
        <f>IFERROR(__xludf.DUMMYFUNCTION("""COMPUTED_VALUE"""),"")</f>
        <v/>
      </c>
      <c r="I35845" s="169"/>
      <c r="J35845" s="156"/>
    </row>
    <row r="35846">
      <c r="D35846" s="153" t="str">
        <f>IFERROR(__xludf.DUMMYFUNCTION("""COMPUTED_VALUE"""),"")</f>
        <v/>
      </c>
      <c r="E35846" s="153" t="str">
        <f>IFERROR(__xludf.DUMMYFUNCTION("""COMPUTED_VALUE"""),"")</f>
        <v/>
      </c>
      <c r="I35846" s="169"/>
      <c r="J35846" s="156"/>
    </row>
    <row r="35847">
      <c r="D35847" s="153" t="str">
        <f>IFERROR(__xludf.DUMMYFUNCTION("""COMPUTED_VALUE"""),"")</f>
        <v/>
      </c>
      <c r="E35847" s="153" t="str">
        <f>IFERROR(__xludf.DUMMYFUNCTION("""COMPUTED_VALUE"""),"")</f>
        <v/>
      </c>
      <c r="I35847" s="169"/>
      <c r="J35847" s="156"/>
    </row>
    <row r="35848">
      <c r="D35848" s="153" t="str">
        <f>IFERROR(__xludf.DUMMYFUNCTION("""COMPUTED_VALUE"""),"")</f>
        <v/>
      </c>
      <c r="E35848" s="153" t="str">
        <f>IFERROR(__xludf.DUMMYFUNCTION("""COMPUTED_VALUE"""),"")</f>
        <v/>
      </c>
      <c r="I35848" s="169"/>
      <c r="J35848" s="156"/>
    </row>
    <row r="35849">
      <c r="D35849" s="153" t="str">
        <f>IFERROR(__xludf.DUMMYFUNCTION("""COMPUTED_VALUE"""),"")</f>
        <v/>
      </c>
      <c r="E35849" s="153" t="str">
        <f>IFERROR(__xludf.DUMMYFUNCTION("""COMPUTED_VALUE"""),"")</f>
        <v/>
      </c>
      <c r="I35849" s="169"/>
      <c r="J35849" s="156"/>
    </row>
    <row r="35850">
      <c r="D35850" s="153" t="str">
        <f>IFERROR(__xludf.DUMMYFUNCTION("""COMPUTED_VALUE"""),"")</f>
        <v/>
      </c>
      <c r="E35850" s="153" t="str">
        <f>IFERROR(__xludf.DUMMYFUNCTION("""COMPUTED_VALUE"""),"")</f>
        <v/>
      </c>
      <c r="I35850" s="169"/>
      <c r="J35850" s="156"/>
    </row>
    <row r="35851">
      <c r="D35851" s="153" t="str">
        <f>IFERROR(__xludf.DUMMYFUNCTION("""COMPUTED_VALUE"""),"")</f>
        <v/>
      </c>
      <c r="E35851" s="153" t="str">
        <f>IFERROR(__xludf.DUMMYFUNCTION("""COMPUTED_VALUE"""),"")</f>
        <v/>
      </c>
      <c r="I35851" s="169"/>
      <c r="J35851" s="156"/>
    </row>
    <row r="35852">
      <c r="D35852" s="153" t="str">
        <f>IFERROR(__xludf.DUMMYFUNCTION("""COMPUTED_VALUE"""),"")</f>
        <v/>
      </c>
      <c r="E35852" s="153" t="str">
        <f>IFERROR(__xludf.DUMMYFUNCTION("""COMPUTED_VALUE"""),"")</f>
        <v/>
      </c>
      <c r="I35852" s="169"/>
      <c r="J35852" s="156"/>
    </row>
    <row r="35853">
      <c r="D35853" s="153" t="str">
        <f>IFERROR(__xludf.DUMMYFUNCTION("""COMPUTED_VALUE"""),"")</f>
        <v/>
      </c>
      <c r="E35853" s="153" t="str">
        <f>IFERROR(__xludf.DUMMYFUNCTION("""COMPUTED_VALUE"""),"")</f>
        <v/>
      </c>
      <c r="I35853" s="169"/>
      <c r="J35853" s="156"/>
    </row>
    <row r="35854">
      <c r="D35854" s="153" t="str">
        <f>IFERROR(__xludf.DUMMYFUNCTION("""COMPUTED_VALUE"""),"")</f>
        <v/>
      </c>
      <c r="E35854" s="153" t="str">
        <f>IFERROR(__xludf.DUMMYFUNCTION("""COMPUTED_VALUE"""),"")</f>
        <v/>
      </c>
      <c r="I35854" s="169"/>
      <c r="J35854" s="156"/>
    </row>
    <row r="35855">
      <c r="D35855" s="153" t="str">
        <f>IFERROR(__xludf.DUMMYFUNCTION("""COMPUTED_VALUE"""),"")</f>
        <v/>
      </c>
      <c r="E35855" s="153" t="str">
        <f>IFERROR(__xludf.DUMMYFUNCTION("""COMPUTED_VALUE"""),"")</f>
        <v/>
      </c>
      <c r="I35855" s="169"/>
      <c r="J35855" s="156"/>
    </row>
    <row r="35856">
      <c r="D35856" s="153" t="str">
        <f>IFERROR(__xludf.DUMMYFUNCTION("""COMPUTED_VALUE"""),"")</f>
        <v/>
      </c>
      <c r="E35856" s="153" t="str">
        <f>IFERROR(__xludf.DUMMYFUNCTION("""COMPUTED_VALUE"""),"")</f>
        <v/>
      </c>
      <c r="I35856" s="169"/>
      <c r="J35856" s="156"/>
    </row>
    <row r="35857">
      <c r="D35857" s="153" t="str">
        <f>IFERROR(__xludf.DUMMYFUNCTION("""COMPUTED_VALUE"""),"")</f>
        <v/>
      </c>
      <c r="E35857" s="153" t="str">
        <f>IFERROR(__xludf.DUMMYFUNCTION("""COMPUTED_VALUE"""),"")</f>
        <v/>
      </c>
      <c r="I35857" s="169"/>
      <c r="J35857" s="156"/>
    </row>
    <row r="35858">
      <c r="D35858" s="153" t="str">
        <f>IFERROR(__xludf.DUMMYFUNCTION("""COMPUTED_VALUE"""),"")</f>
        <v/>
      </c>
      <c r="E35858" s="153" t="str">
        <f>IFERROR(__xludf.DUMMYFUNCTION("""COMPUTED_VALUE"""),"")</f>
        <v/>
      </c>
      <c r="I35858" s="169"/>
      <c r="J35858" s="156"/>
    </row>
    <row r="35859">
      <c r="D35859" s="153" t="str">
        <f>IFERROR(__xludf.DUMMYFUNCTION("""COMPUTED_VALUE"""),"")</f>
        <v/>
      </c>
      <c r="E35859" s="153" t="str">
        <f>IFERROR(__xludf.DUMMYFUNCTION("""COMPUTED_VALUE"""),"")</f>
        <v/>
      </c>
      <c r="I35859" s="169"/>
      <c r="J35859" s="156"/>
    </row>
    <row r="35860">
      <c r="D35860" s="153" t="str">
        <f>IFERROR(__xludf.DUMMYFUNCTION("""COMPUTED_VALUE"""),"")</f>
        <v/>
      </c>
      <c r="E35860" s="153" t="str">
        <f>IFERROR(__xludf.DUMMYFUNCTION("""COMPUTED_VALUE"""),"")</f>
        <v/>
      </c>
      <c r="I35860" s="169"/>
      <c r="J35860" s="156"/>
    </row>
    <row r="35861">
      <c r="D35861" s="153" t="str">
        <f>IFERROR(__xludf.DUMMYFUNCTION("""COMPUTED_VALUE"""),"")</f>
        <v/>
      </c>
      <c r="E35861" s="153" t="str">
        <f>IFERROR(__xludf.DUMMYFUNCTION("""COMPUTED_VALUE"""),"")</f>
        <v/>
      </c>
      <c r="I35861" s="169"/>
      <c r="J35861" s="156"/>
    </row>
    <row r="35862">
      <c r="D35862" s="153" t="str">
        <f>IFERROR(__xludf.DUMMYFUNCTION("""COMPUTED_VALUE"""),"")</f>
        <v/>
      </c>
      <c r="E35862" s="153" t="str">
        <f>IFERROR(__xludf.DUMMYFUNCTION("""COMPUTED_VALUE"""),"")</f>
        <v/>
      </c>
      <c r="I35862" s="169"/>
      <c r="J35862" s="156"/>
    </row>
    <row r="35863">
      <c r="D35863" s="153" t="str">
        <f>IFERROR(__xludf.DUMMYFUNCTION("""COMPUTED_VALUE"""),"")</f>
        <v/>
      </c>
      <c r="E35863" s="153" t="str">
        <f>IFERROR(__xludf.DUMMYFUNCTION("""COMPUTED_VALUE"""),"")</f>
        <v/>
      </c>
      <c r="I35863" s="169"/>
      <c r="J35863" s="156"/>
    </row>
    <row r="35864">
      <c r="D35864" s="153" t="str">
        <f>IFERROR(__xludf.DUMMYFUNCTION("""COMPUTED_VALUE"""),"")</f>
        <v/>
      </c>
      <c r="E35864" s="153" t="str">
        <f>IFERROR(__xludf.DUMMYFUNCTION("""COMPUTED_VALUE"""),"")</f>
        <v/>
      </c>
      <c r="I35864" s="169"/>
      <c r="J35864" s="156"/>
    </row>
    <row r="35865">
      <c r="D35865" s="153" t="str">
        <f>IFERROR(__xludf.DUMMYFUNCTION("""COMPUTED_VALUE"""),"")</f>
        <v/>
      </c>
      <c r="E35865" s="153" t="str">
        <f>IFERROR(__xludf.DUMMYFUNCTION("""COMPUTED_VALUE"""),"")</f>
        <v/>
      </c>
      <c r="I35865" s="169"/>
      <c r="J35865" s="156"/>
    </row>
    <row r="35866">
      <c r="D35866" s="153" t="str">
        <f>IFERROR(__xludf.DUMMYFUNCTION("""COMPUTED_VALUE"""),"")</f>
        <v/>
      </c>
      <c r="E35866" s="153" t="str">
        <f>IFERROR(__xludf.DUMMYFUNCTION("""COMPUTED_VALUE"""),"")</f>
        <v/>
      </c>
      <c r="I35866" s="169"/>
      <c r="J35866" s="156"/>
    </row>
    <row r="35867">
      <c r="D35867" s="153" t="str">
        <f>IFERROR(__xludf.DUMMYFUNCTION("""COMPUTED_VALUE"""),"")</f>
        <v/>
      </c>
      <c r="E35867" s="153" t="str">
        <f>IFERROR(__xludf.DUMMYFUNCTION("""COMPUTED_VALUE"""),"")</f>
        <v/>
      </c>
      <c r="I35867" s="169"/>
      <c r="J35867" s="156"/>
    </row>
    <row r="35868">
      <c r="D35868" s="153" t="str">
        <f>IFERROR(__xludf.DUMMYFUNCTION("""COMPUTED_VALUE"""),"")</f>
        <v/>
      </c>
      <c r="E35868" s="153" t="str">
        <f>IFERROR(__xludf.DUMMYFUNCTION("""COMPUTED_VALUE"""),"")</f>
        <v/>
      </c>
      <c r="I35868" s="169"/>
      <c r="J35868" s="156"/>
    </row>
    <row r="35869">
      <c r="D35869" s="153" t="str">
        <f>IFERROR(__xludf.DUMMYFUNCTION("""COMPUTED_VALUE"""),"")</f>
        <v/>
      </c>
      <c r="E35869" s="153" t="str">
        <f>IFERROR(__xludf.DUMMYFUNCTION("""COMPUTED_VALUE"""),"")</f>
        <v/>
      </c>
      <c r="I35869" s="169"/>
      <c r="J35869" s="156"/>
    </row>
    <row r="35870">
      <c r="D35870" s="153" t="str">
        <f>IFERROR(__xludf.DUMMYFUNCTION("""COMPUTED_VALUE"""),"")</f>
        <v/>
      </c>
      <c r="E35870" s="153" t="str">
        <f>IFERROR(__xludf.DUMMYFUNCTION("""COMPUTED_VALUE"""),"")</f>
        <v/>
      </c>
      <c r="I35870" s="169"/>
      <c r="J35870" s="156"/>
    </row>
    <row r="35871">
      <c r="D35871" s="153" t="str">
        <f>IFERROR(__xludf.DUMMYFUNCTION("""COMPUTED_VALUE"""),"")</f>
        <v/>
      </c>
      <c r="E35871" s="153" t="str">
        <f>IFERROR(__xludf.DUMMYFUNCTION("""COMPUTED_VALUE"""),"")</f>
        <v/>
      </c>
      <c r="I35871" s="169"/>
      <c r="J35871" s="156"/>
    </row>
    <row r="35872">
      <c r="D35872" s="153" t="str">
        <f>IFERROR(__xludf.DUMMYFUNCTION("""COMPUTED_VALUE"""),"")</f>
        <v/>
      </c>
      <c r="E35872" s="153" t="str">
        <f>IFERROR(__xludf.DUMMYFUNCTION("""COMPUTED_VALUE"""),"")</f>
        <v/>
      </c>
      <c r="I35872" s="169"/>
      <c r="J35872" s="156"/>
    </row>
    <row r="35873">
      <c r="D35873" s="153" t="str">
        <f>IFERROR(__xludf.DUMMYFUNCTION("""COMPUTED_VALUE"""),"")</f>
        <v/>
      </c>
      <c r="E35873" s="153" t="str">
        <f>IFERROR(__xludf.DUMMYFUNCTION("""COMPUTED_VALUE"""),"")</f>
        <v/>
      </c>
      <c r="I35873" s="169"/>
      <c r="J35873" s="156"/>
    </row>
    <row r="35874">
      <c r="D35874" s="153" t="str">
        <f>IFERROR(__xludf.DUMMYFUNCTION("""COMPUTED_VALUE"""),"")</f>
        <v/>
      </c>
      <c r="E35874" s="153" t="str">
        <f>IFERROR(__xludf.DUMMYFUNCTION("""COMPUTED_VALUE"""),"")</f>
        <v/>
      </c>
      <c r="I35874" s="169"/>
      <c r="J35874" s="156"/>
    </row>
    <row r="35875">
      <c r="D35875" s="153" t="str">
        <f>IFERROR(__xludf.DUMMYFUNCTION("""COMPUTED_VALUE"""),"")</f>
        <v/>
      </c>
      <c r="E35875" s="153" t="str">
        <f>IFERROR(__xludf.DUMMYFUNCTION("""COMPUTED_VALUE"""),"")</f>
        <v/>
      </c>
      <c r="I35875" s="169"/>
      <c r="J35875" s="156"/>
    </row>
    <row r="35876">
      <c r="D35876" s="153" t="str">
        <f>IFERROR(__xludf.DUMMYFUNCTION("""COMPUTED_VALUE"""),"")</f>
        <v/>
      </c>
      <c r="E35876" s="153" t="str">
        <f>IFERROR(__xludf.DUMMYFUNCTION("""COMPUTED_VALUE"""),"")</f>
        <v/>
      </c>
      <c r="I35876" s="169"/>
      <c r="J35876" s="156"/>
    </row>
    <row r="35877">
      <c r="D35877" s="153" t="str">
        <f>IFERROR(__xludf.DUMMYFUNCTION("""COMPUTED_VALUE"""),"")</f>
        <v/>
      </c>
      <c r="E35877" s="153" t="str">
        <f>IFERROR(__xludf.DUMMYFUNCTION("""COMPUTED_VALUE"""),"")</f>
        <v/>
      </c>
      <c r="I35877" s="169"/>
      <c r="J35877" s="156"/>
    </row>
    <row r="35878">
      <c r="D35878" s="153" t="str">
        <f>IFERROR(__xludf.DUMMYFUNCTION("""COMPUTED_VALUE"""),"")</f>
        <v/>
      </c>
      <c r="E35878" s="153" t="str">
        <f>IFERROR(__xludf.DUMMYFUNCTION("""COMPUTED_VALUE"""),"")</f>
        <v/>
      </c>
      <c r="I35878" s="169"/>
      <c r="J35878" s="156"/>
    </row>
    <row r="35879">
      <c r="D35879" s="153" t="str">
        <f>IFERROR(__xludf.DUMMYFUNCTION("""COMPUTED_VALUE"""),"")</f>
        <v/>
      </c>
      <c r="E35879" s="153" t="str">
        <f>IFERROR(__xludf.DUMMYFUNCTION("""COMPUTED_VALUE"""),"")</f>
        <v/>
      </c>
      <c r="I35879" s="169"/>
      <c r="J35879" s="156"/>
    </row>
    <row r="35880">
      <c r="D35880" s="153" t="str">
        <f>IFERROR(__xludf.DUMMYFUNCTION("""COMPUTED_VALUE"""),"")</f>
        <v/>
      </c>
      <c r="E35880" s="153" t="str">
        <f>IFERROR(__xludf.DUMMYFUNCTION("""COMPUTED_VALUE"""),"")</f>
        <v/>
      </c>
      <c r="I35880" s="169"/>
      <c r="J35880" s="156"/>
    </row>
    <row r="35881">
      <c r="D35881" s="153" t="str">
        <f>IFERROR(__xludf.DUMMYFUNCTION("""COMPUTED_VALUE"""),"")</f>
        <v/>
      </c>
      <c r="E35881" s="153" t="str">
        <f>IFERROR(__xludf.DUMMYFUNCTION("""COMPUTED_VALUE"""),"")</f>
        <v/>
      </c>
      <c r="I35881" s="169"/>
      <c r="J35881" s="156"/>
    </row>
    <row r="35882">
      <c r="D35882" s="153" t="str">
        <f>IFERROR(__xludf.DUMMYFUNCTION("""COMPUTED_VALUE"""),"")</f>
        <v/>
      </c>
      <c r="E35882" s="153" t="str">
        <f>IFERROR(__xludf.DUMMYFUNCTION("""COMPUTED_VALUE"""),"")</f>
        <v/>
      </c>
      <c r="I35882" s="169"/>
      <c r="J35882" s="156"/>
    </row>
    <row r="35883">
      <c r="D35883" s="153" t="str">
        <f>IFERROR(__xludf.DUMMYFUNCTION("""COMPUTED_VALUE"""),"")</f>
        <v/>
      </c>
      <c r="E35883" s="153" t="str">
        <f>IFERROR(__xludf.DUMMYFUNCTION("""COMPUTED_VALUE"""),"")</f>
        <v/>
      </c>
      <c r="I35883" s="169"/>
      <c r="J35883" s="156"/>
    </row>
    <row r="35884">
      <c r="D35884" s="153" t="str">
        <f>IFERROR(__xludf.DUMMYFUNCTION("""COMPUTED_VALUE"""),"")</f>
        <v/>
      </c>
      <c r="E35884" s="153" t="str">
        <f>IFERROR(__xludf.DUMMYFUNCTION("""COMPUTED_VALUE"""),"")</f>
        <v/>
      </c>
      <c r="I35884" s="169"/>
      <c r="J35884" s="156"/>
    </row>
    <row r="35885">
      <c r="D35885" s="153" t="str">
        <f>IFERROR(__xludf.DUMMYFUNCTION("""COMPUTED_VALUE"""),"")</f>
        <v/>
      </c>
      <c r="E35885" s="153" t="str">
        <f>IFERROR(__xludf.DUMMYFUNCTION("""COMPUTED_VALUE"""),"")</f>
        <v/>
      </c>
      <c r="I35885" s="169"/>
      <c r="J35885" s="156"/>
    </row>
    <row r="35886">
      <c r="D35886" s="153" t="str">
        <f>IFERROR(__xludf.DUMMYFUNCTION("""COMPUTED_VALUE"""),"")</f>
        <v/>
      </c>
      <c r="E35886" s="153" t="str">
        <f>IFERROR(__xludf.DUMMYFUNCTION("""COMPUTED_VALUE"""),"")</f>
        <v/>
      </c>
      <c r="I35886" s="169"/>
      <c r="J35886" s="156"/>
    </row>
    <row r="35887">
      <c r="D35887" s="153" t="str">
        <f>IFERROR(__xludf.DUMMYFUNCTION("""COMPUTED_VALUE"""),"")</f>
        <v/>
      </c>
      <c r="E35887" s="153" t="str">
        <f>IFERROR(__xludf.DUMMYFUNCTION("""COMPUTED_VALUE"""),"")</f>
        <v/>
      </c>
      <c r="I35887" s="169"/>
      <c r="J35887" s="156"/>
    </row>
    <row r="35888">
      <c r="D35888" s="153" t="str">
        <f>IFERROR(__xludf.DUMMYFUNCTION("""COMPUTED_VALUE"""),"")</f>
        <v/>
      </c>
      <c r="E35888" s="153" t="str">
        <f>IFERROR(__xludf.DUMMYFUNCTION("""COMPUTED_VALUE"""),"")</f>
        <v/>
      </c>
      <c r="I35888" s="169"/>
      <c r="J35888" s="156"/>
    </row>
    <row r="35889">
      <c r="D35889" s="153" t="str">
        <f>IFERROR(__xludf.DUMMYFUNCTION("""COMPUTED_VALUE"""),"")</f>
        <v/>
      </c>
      <c r="E35889" s="153" t="str">
        <f>IFERROR(__xludf.DUMMYFUNCTION("""COMPUTED_VALUE"""),"")</f>
        <v/>
      </c>
      <c r="I35889" s="169"/>
      <c r="J35889" s="156"/>
    </row>
    <row r="35890">
      <c r="D35890" s="153" t="str">
        <f>IFERROR(__xludf.DUMMYFUNCTION("""COMPUTED_VALUE"""),"")</f>
        <v/>
      </c>
      <c r="E35890" s="153" t="str">
        <f>IFERROR(__xludf.DUMMYFUNCTION("""COMPUTED_VALUE"""),"")</f>
        <v/>
      </c>
      <c r="I35890" s="169"/>
      <c r="J35890" s="156"/>
    </row>
    <row r="35891">
      <c r="D35891" s="153" t="str">
        <f>IFERROR(__xludf.DUMMYFUNCTION("""COMPUTED_VALUE"""),"")</f>
        <v/>
      </c>
      <c r="E35891" s="153" t="str">
        <f>IFERROR(__xludf.DUMMYFUNCTION("""COMPUTED_VALUE"""),"")</f>
        <v/>
      </c>
      <c r="I35891" s="169"/>
      <c r="J35891" s="156"/>
    </row>
    <row r="35892">
      <c r="D35892" s="153" t="str">
        <f>IFERROR(__xludf.DUMMYFUNCTION("""COMPUTED_VALUE"""),"")</f>
        <v/>
      </c>
      <c r="E35892" s="153" t="str">
        <f>IFERROR(__xludf.DUMMYFUNCTION("""COMPUTED_VALUE"""),"")</f>
        <v/>
      </c>
      <c r="I35892" s="169"/>
      <c r="J35892" s="156"/>
    </row>
    <row r="35893">
      <c r="D35893" s="153" t="str">
        <f>IFERROR(__xludf.DUMMYFUNCTION("""COMPUTED_VALUE"""),"")</f>
        <v/>
      </c>
      <c r="E35893" s="153" t="str">
        <f>IFERROR(__xludf.DUMMYFUNCTION("""COMPUTED_VALUE"""),"")</f>
        <v/>
      </c>
      <c r="I35893" s="169"/>
      <c r="J35893" s="156"/>
    </row>
    <row r="35894">
      <c r="D35894" s="153" t="str">
        <f>IFERROR(__xludf.DUMMYFUNCTION("""COMPUTED_VALUE"""),"")</f>
        <v/>
      </c>
      <c r="E35894" s="153" t="str">
        <f>IFERROR(__xludf.DUMMYFUNCTION("""COMPUTED_VALUE"""),"")</f>
        <v/>
      </c>
      <c r="I35894" s="169"/>
      <c r="J35894" s="156"/>
    </row>
    <row r="35895">
      <c r="D35895" s="153" t="str">
        <f>IFERROR(__xludf.DUMMYFUNCTION("""COMPUTED_VALUE"""),"")</f>
        <v/>
      </c>
      <c r="E35895" s="153" t="str">
        <f>IFERROR(__xludf.DUMMYFUNCTION("""COMPUTED_VALUE"""),"")</f>
        <v/>
      </c>
      <c r="I35895" s="169"/>
      <c r="J35895" s="156"/>
    </row>
    <row r="35896">
      <c r="D35896" s="153" t="str">
        <f>IFERROR(__xludf.DUMMYFUNCTION("""COMPUTED_VALUE"""),"")</f>
        <v/>
      </c>
      <c r="E35896" s="153" t="str">
        <f>IFERROR(__xludf.DUMMYFUNCTION("""COMPUTED_VALUE"""),"")</f>
        <v/>
      </c>
      <c r="I35896" s="169"/>
      <c r="J35896" s="156"/>
    </row>
    <row r="35897">
      <c r="D35897" s="153" t="str">
        <f>IFERROR(__xludf.DUMMYFUNCTION("""COMPUTED_VALUE"""),"")</f>
        <v/>
      </c>
      <c r="E35897" s="153" t="str">
        <f>IFERROR(__xludf.DUMMYFUNCTION("""COMPUTED_VALUE"""),"")</f>
        <v/>
      </c>
      <c r="I35897" s="169"/>
      <c r="J35897" s="156"/>
    </row>
    <row r="35898">
      <c r="D35898" s="153" t="str">
        <f>IFERROR(__xludf.DUMMYFUNCTION("""COMPUTED_VALUE"""),"")</f>
        <v/>
      </c>
      <c r="E35898" s="153" t="str">
        <f>IFERROR(__xludf.DUMMYFUNCTION("""COMPUTED_VALUE"""),"")</f>
        <v/>
      </c>
      <c r="I35898" s="169"/>
      <c r="J35898" s="156"/>
    </row>
    <row r="35899">
      <c r="D35899" s="153" t="str">
        <f>IFERROR(__xludf.DUMMYFUNCTION("""COMPUTED_VALUE"""),"")</f>
        <v/>
      </c>
      <c r="E35899" s="153" t="str">
        <f>IFERROR(__xludf.DUMMYFUNCTION("""COMPUTED_VALUE"""),"")</f>
        <v/>
      </c>
      <c r="I35899" s="169"/>
      <c r="J35899" s="156"/>
    </row>
    <row r="35900">
      <c r="D35900" s="153" t="str">
        <f>IFERROR(__xludf.DUMMYFUNCTION("""COMPUTED_VALUE"""),"")</f>
        <v/>
      </c>
      <c r="E35900" s="153" t="str">
        <f>IFERROR(__xludf.DUMMYFUNCTION("""COMPUTED_VALUE"""),"")</f>
        <v/>
      </c>
      <c r="I35900" s="169"/>
      <c r="J35900" s="156"/>
    </row>
    <row r="35901">
      <c r="D35901" s="153" t="str">
        <f>IFERROR(__xludf.DUMMYFUNCTION("""COMPUTED_VALUE"""),"")</f>
        <v/>
      </c>
      <c r="E35901" s="153" t="str">
        <f>IFERROR(__xludf.DUMMYFUNCTION("""COMPUTED_VALUE"""),"")</f>
        <v/>
      </c>
      <c r="I35901" s="169"/>
      <c r="J35901" s="156"/>
    </row>
    <row r="35902">
      <c r="D35902" s="153" t="str">
        <f>IFERROR(__xludf.DUMMYFUNCTION("""COMPUTED_VALUE"""),"")</f>
        <v/>
      </c>
      <c r="E35902" s="153" t="str">
        <f>IFERROR(__xludf.DUMMYFUNCTION("""COMPUTED_VALUE"""),"")</f>
        <v/>
      </c>
      <c r="I35902" s="169"/>
      <c r="J35902" s="156"/>
    </row>
    <row r="35903">
      <c r="D35903" s="153" t="str">
        <f>IFERROR(__xludf.DUMMYFUNCTION("""COMPUTED_VALUE"""),"")</f>
        <v/>
      </c>
      <c r="E35903" s="153" t="str">
        <f>IFERROR(__xludf.DUMMYFUNCTION("""COMPUTED_VALUE"""),"")</f>
        <v/>
      </c>
      <c r="I35903" s="169"/>
      <c r="J35903" s="156"/>
    </row>
    <row r="35904">
      <c r="D35904" s="153" t="str">
        <f>IFERROR(__xludf.DUMMYFUNCTION("""COMPUTED_VALUE"""),"")</f>
        <v/>
      </c>
      <c r="E35904" s="153" t="str">
        <f>IFERROR(__xludf.DUMMYFUNCTION("""COMPUTED_VALUE"""),"")</f>
        <v/>
      </c>
      <c r="I35904" s="169"/>
      <c r="J35904" s="156"/>
    </row>
    <row r="35905">
      <c r="D35905" s="153" t="str">
        <f>IFERROR(__xludf.DUMMYFUNCTION("""COMPUTED_VALUE"""),"")</f>
        <v/>
      </c>
      <c r="E35905" s="153" t="str">
        <f>IFERROR(__xludf.DUMMYFUNCTION("""COMPUTED_VALUE"""),"")</f>
        <v/>
      </c>
      <c r="I35905" s="169"/>
      <c r="J35905" s="156"/>
    </row>
    <row r="35906">
      <c r="D35906" s="153" t="str">
        <f>IFERROR(__xludf.DUMMYFUNCTION("""COMPUTED_VALUE"""),"")</f>
        <v/>
      </c>
      <c r="E35906" s="153" t="str">
        <f>IFERROR(__xludf.DUMMYFUNCTION("""COMPUTED_VALUE"""),"")</f>
        <v/>
      </c>
      <c r="I35906" s="169"/>
      <c r="J35906" s="156"/>
    </row>
    <row r="35907">
      <c r="D35907" s="153" t="str">
        <f>IFERROR(__xludf.DUMMYFUNCTION("""COMPUTED_VALUE"""),"")</f>
        <v/>
      </c>
      <c r="E35907" s="153" t="str">
        <f>IFERROR(__xludf.DUMMYFUNCTION("""COMPUTED_VALUE"""),"")</f>
        <v/>
      </c>
      <c r="I35907" s="169"/>
      <c r="J35907" s="156"/>
    </row>
    <row r="35908">
      <c r="D35908" s="153" t="str">
        <f>IFERROR(__xludf.DUMMYFUNCTION("""COMPUTED_VALUE"""),"")</f>
        <v/>
      </c>
      <c r="E35908" s="153" t="str">
        <f>IFERROR(__xludf.DUMMYFUNCTION("""COMPUTED_VALUE"""),"")</f>
        <v/>
      </c>
      <c r="I35908" s="169"/>
      <c r="J35908" s="156"/>
    </row>
    <row r="35909">
      <c r="D35909" s="153" t="str">
        <f>IFERROR(__xludf.DUMMYFUNCTION("""COMPUTED_VALUE"""),"")</f>
        <v/>
      </c>
      <c r="E35909" s="153" t="str">
        <f>IFERROR(__xludf.DUMMYFUNCTION("""COMPUTED_VALUE"""),"")</f>
        <v/>
      </c>
      <c r="I35909" s="169"/>
      <c r="J35909" s="156"/>
    </row>
    <row r="35910">
      <c r="D35910" s="153" t="str">
        <f>IFERROR(__xludf.DUMMYFUNCTION("""COMPUTED_VALUE"""),"")</f>
        <v/>
      </c>
      <c r="E35910" s="153" t="str">
        <f>IFERROR(__xludf.DUMMYFUNCTION("""COMPUTED_VALUE"""),"")</f>
        <v/>
      </c>
      <c r="I35910" s="169"/>
      <c r="J35910" s="156"/>
    </row>
    <row r="35911">
      <c r="D35911" s="153" t="str">
        <f>IFERROR(__xludf.DUMMYFUNCTION("""COMPUTED_VALUE"""),"")</f>
        <v/>
      </c>
      <c r="E35911" s="153" t="str">
        <f>IFERROR(__xludf.DUMMYFUNCTION("""COMPUTED_VALUE"""),"")</f>
        <v/>
      </c>
      <c r="I35911" s="169"/>
      <c r="J35911" s="156"/>
    </row>
    <row r="35912">
      <c r="D35912" s="153" t="str">
        <f>IFERROR(__xludf.DUMMYFUNCTION("""COMPUTED_VALUE"""),"")</f>
        <v/>
      </c>
      <c r="E35912" s="153" t="str">
        <f>IFERROR(__xludf.DUMMYFUNCTION("""COMPUTED_VALUE"""),"")</f>
        <v/>
      </c>
      <c r="I35912" s="169"/>
      <c r="J35912" s="156"/>
    </row>
    <row r="35913">
      <c r="D35913" s="153" t="str">
        <f>IFERROR(__xludf.DUMMYFUNCTION("""COMPUTED_VALUE"""),"")</f>
        <v/>
      </c>
      <c r="E35913" s="153" t="str">
        <f>IFERROR(__xludf.DUMMYFUNCTION("""COMPUTED_VALUE"""),"")</f>
        <v/>
      </c>
      <c r="I35913" s="169"/>
      <c r="J35913" s="156"/>
    </row>
    <row r="35914">
      <c r="D35914" s="153" t="str">
        <f>IFERROR(__xludf.DUMMYFUNCTION("""COMPUTED_VALUE"""),"")</f>
        <v/>
      </c>
      <c r="E35914" s="153" t="str">
        <f>IFERROR(__xludf.DUMMYFUNCTION("""COMPUTED_VALUE"""),"")</f>
        <v/>
      </c>
      <c r="I35914" s="169"/>
      <c r="J35914" s="156"/>
    </row>
    <row r="35915">
      <c r="D35915" s="153" t="str">
        <f>IFERROR(__xludf.DUMMYFUNCTION("""COMPUTED_VALUE"""),"")</f>
        <v/>
      </c>
      <c r="E35915" s="153" t="str">
        <f>IFERROR(__xludf.DUMMYFUNCTION("""COMPUTED_VALUE"""),"")</f>
        <v/>
      </c>
      <c r="I35915" s="169"/>
      <c r="J35915" s="156"/>
    </row>
    <row r="35916">
      <c r="D35916" s="153" t="str">
        <f>IFERROR(__xludf.DUMMYFUNCTION("""COMPUTED_VALUE"""),"")</f>
        <v/>
      </c>
      <c r="E35916" s="153" t="str">
        <f>IFERROR(__xludf.DUMMYFUNCTION("""COMPUTED_VALUE"""),"")</f>
        <v/>
      </c>
      <c r="I35916" s="169"/>
      <c r="J35916" s="156"/>
    </row>
    <row r="35917">
      <c r="D35917" s="153" t="str">
        <f>IFERROR(__xludf.DUMMYFUNCTION("""COMPUTED_VALUE"""),"")</f>
        <v/>
      </c>
      <c r="E35917" s="153" t="str">
        <f>IFERROR(__xludf.DUMMYFUNCTION("""COMPUTED_VALUE"""),"")</f>
        <v/>
      </c>
      <c r="I35917" s="169"/>
      <c r="J35917" s="156"/>
    </row>
    <row r="35918">
      <c r="D35918" s="153" t="str">
        <f>IFERROR(__xludf.DUMMYFUNCTION("""COMPUTED_VALUE"""),"")</f>
        <v/>
      </c>
      <c r="E35918" s="153" t="str">
        <f>IFERROR(__xludf.DUMMYFUNCTION("""COMPUTED_VALUE"""),"")</f>
        <v/>
      </c>
      <c r="I35918" s="169"/>
      <c r="J35918" s="156"/>
    </row>
    <row r="35919">
      <c r="D35919" s="153" t="str">
        <f>IFERROR(__xludf.DUMMYFUNCTION("""COMPUTED_VALUE"""),"")</f>
        <v/>
      </c>
      <c r="E35919" s="153" t="str">
        <f>IFERROR(__xludf.DUMMYFUNCTION("""COMPUTED_VALUE"""),"")</f>
        <v/>
      </c>
      <c r="I35919" s="169"/>
      <c r="J35919" s="156"/>
    </row>
    <row r="35920">
      <c r="D35920" s="153" t="str">
        <f>IFERROR(__xludf.DUMMYFUNCTION("""COMPUTED_VALUE"""),"")</f>
        <v/>
      </c>
      <c r="E35920" s="153" t="str">
        <f>IFERROR(__xludf.DUMMYFUNCTION("""COMPUTED_VALUE"""),"")</f>
        <v/>
      </c>
      <c r="I35920" s="169"/>
      <c r="J35920" s="156"/>
    </row>
    <row r="35921">
      <c r="D35921" s="153" t="str">
        <f>IFERROR(__xludf.DUMMYFUNCTION("""COMPUTED_VALUE"""),"")</f>
        <v/>
      </c>
      <c r="E35921" s="153" t="str">
        <f>IFERROR(__xludf.DUMMYFUNCTION("""COMPUTED_VALUE"""),"")</f>
        <v/>
      </c>
      <c r="I35921" s="169"/>
      <c r="J35921" s="156"/>
    </row>
    <row r="35922">
      <c r="D35922" s="153" t="str">
        <f>IFERROR(__xludf.DUMMYFUNCTION("""COMPUTED_VALUE"""),"")</f>
        <v/>
      </c>
      <c r="E35922" s="153" t="str">
        <f>IFERROR(__xludf.DUMMYFUNCTION("""COMPUTED_VALUE"""),"")</f>
        <v/>
      </c>
      <c r="I35922" s="169"/>
      <c r="J35922" s="156"/>
    </row>
    <row r="35923">
      <c r="D35923" s="153" t="str">
        <f>IFERROR(__xludf.DUMMYFUNCTION("""COMPUTED_VALUE"""),"")</f>
        <v/>
      </c>
      <c r="E35923" s="153" t="str">
        <f>IFERROR(__xludf.DUMMYFUNCTION("""COMPUTED_VALUE"""),"")</f>
        <v/>
      </c>
      <c r="I35923" s="169"/>
      <c r="J35923" s="156"/>
    </row>
    <row r="35924">
      <c r="D35924" s="153" t="str">
        <f>IFERROR(__xludf.DUMMYFUNCTION("""COMPUTED_VALUE"""),"")</f>
        <v/>
      </c>
      <c r="E35924" s="153" t="str">
        <f>IFERROR(__xludf.DUMMYFUNCTION("""COMPUTED_VALUE"""),"")</f>
        <v/>
      </c>
      <c r="I35924" s="169"/>
      <c r="J35924" s="156"/>
    </row>
    <row r="35925">
      <c r="D35925" s="153" t="str">
        <f>IFERROR(__xludf.DUMMYFUNCTION("""COMPUTED_VALUE"""),"")</f>
        <v/>
      </c>
      <c r="E35925" s="153" t="str">
        <f>IFERROR(__xludf.DUMMYFUNCTION("""COMPUTED_VALUE"""),"")</f>
        <v/>
      </c>
      <c r="I35925" s="169"/>
      <c r="J35925" s="156"/>
    </row>
    <row r="35926">
      <c r="D35926" s="153" t="str">
        <f>IFERROR(__xludf.DUMMYFUNCTION("""COMPUTED_VALUE"""),"")</f>
        <v/>
      </c>
      <c r="E35926" s="153" t="str">
        <f>IFERROR(__xludf.DUMMYFUNCTION("""COMPUTED_VALUE"""),"")</f>
        <v/>
      </c>
      <c r="I35926" s="169"/>
      <c r="J35926" s="156"/>
    </row>
    <row r="35927">
      <c r="D35927" s="153" t="str">
        <f>IFERROR(__xludf.DUMMYFUNCTION("""COMPUTED_VALUE"""),"")</f>
        <v/>
      </c>
      <c r="E35927" s="153" t="str">
        <f>IFERROR(__xludf.DUMMYFUNCTION("""COMPUTED_VALUE"""),"")</f>
        <v/>
      </c>
      <c r="I35927" s="169"/>
      <c r="J35927" s="156"/>
    </row>
    <row r="35928">
      <c r="D35928" s="153" t="str">
        <f>IFERROR(__xludf.DUMMYFUNCTION("""COMPUTED_VALUE"""),"")</f>
        <v/>
      </c>
      <c r="E35928" s="153" t="str">
        <f>IFERROR(__xludf.DUMMYFUNCTION("""COMPUTED_VALUE"""),"")</f>
        <v/>
      </c>
      <c r="I35928" s="169"/>
      <c r="J35928" s="156"/>
    </row>
    <row r="35929">
      <c r="D35929" s="153" t="str">
        <f>IFERROR(__xludf.DUMMYFUNCTION("""COMPUTED_VALUE"""),"")</f>
        <v/>
      </c>
      <c r="E35929" s="153" t="str">
        <f>IFERROR(__xludf.DUMMYFUNCTION("""COMPUTED_VALUE"""),"")</f>
        <v/>
      </c>
      <c r="I35929" s="169"/>
      <c r="J35929" s="156"/>
    </row>
    <row r="35930">
      <c r="D35930" s="153" t="str">
        <f>IFERROR(__xludf.DUMMYFUNCTION("""COMPUTED_VALUE"""),"")</f>
        <v/>
      </c>
      <c r="E35930" s="153" t="str">
        <f>IFERROR(__xludf.DUMMYFUNCTION("""COMPUTED_VALUE"""),"")</f>
        <v/>
      </c>
      <c r="I35930" s="169"/>
      <c r="J35930" s="156"/>
    </row>
    <row r="35931">
      <c r="D35931" s="153" t="str">
        <f>IFERROR(__xludf.DUMMYFUNCTION("""COMPUTED_VALUE"""),"")</f>
        <v/>
      </c>
      <c r="E35931" s="153" t="str">
        <f>IFERROR(__xludf.DUMMYFUNCTION("""COMPUTED_VALUE"""),"")</f>
        <v/>
      </c>
      <c r="I35931" s="169"/>
      <c r="J35931" s="156"/>
    </row>
    <row r="35932">
      <c r="D35932" s="153" t="str">
        <f>IFERROR(__xludf.DUMMYFUNCTION("""COMPUTED_VALUE"""),"")</f>
        <v/>
      </c>
      <c r="E35932" s="153" t="str">
        <f>IFERROR(__xludf.DUMMYFUNCTION("""COMPUTED_VALUE"""),"")</f>
        <v/>
      </c>
      <c r="I35932" s="169"/>
      <c r="J35932" s="156"/>
    </row>
    <row r="35933">
      <c r="D35933" s="153" t="str">
        <f>IFERROR(__xludf.DUMMYFUNCTION("""COMPUTED_VALUE"""),"")</f>
        <v/>
      </c>
      <c r="E35933" s="153" t="str">
        <f>IFERROR(__xludf.DUMMYFUNCTION("""COMPUTED_VALUE"""),"")</f>
        <v/>
      </c>
      <c r="I35933" s="169"/>
      <c r="J35933" s="156"/>
    </row>
    <row r="35934">
      <c r="D35934" s="153" t="str">
        <f>IFERROR(__xludf.DUMMYFUNCTION("""COMPUTED_VALUE"""),"")</f>
        <v/>
      </c>
      <c r="E35934" s="153" t="str">
        <f>IFERROR(__xludf.DUMMYFUNCTION("""COMPUTED_VALUE"""),"")</f>
        <v/>
      </c>
      <c r="I35934" s="169"/>
      <c r="J35934" s="156"/>
    </row>
    <row r="35935">
      <c r="D35935" s="153" t="str">
        <f>IFERROR(__xludf.DUMMYFUNCTION("""COMPUTED_VALUE"""),"")</f>
        <v/>
      </c>
      <c r="E35935" s="153" t="str">
        <f>IFERROR(__xludf.DUMMYFUNCTION("""COMPUTED_VALUE"""),"")</f>
        <v/>
      </c>
      <c r="I35935" s="169"/>
      <c r="J35935" s="156"/>
    </row>
    <row r="35936">
      <c r="D35936" s="153" t="str">
        <f>IFERROR(__xludf.DUMMYFUNCTION("""COMPUTED_VALUE"""),"")</f>
        <v/>
      </c>
      <c r="E35936" s="153" t="str">
        <f>IFERROR(__xludf.DUMMYFUNCTION("""COMPUTED_VALUE"""),"")</f>
        <v/>
      </c>
      <c r="I35936" s="169"/>
      <c r="J35936" s="156"/>
    </row>
    <row r="35937">
      <c r="D35937" s="153" t="str">
        <f>IFERROR(__xludf.DUMMYFUNCTION("""COMPUTED_VALUE"""),"")</f>
        <v/>
      </c>
      <c r="E35937" s="153" t="str">
        <f>IFERROR(__xludf.DUMMYFUNCTION("""COMPUTED_VALUE"""),"")</f>
        <v/>
      </c>
      <c r="I35937" s="169"/>
      <c r="J35937" s="156"/>
    </row>
    <row r="35938">
      <c r="D35938" s="153" t="str">
        <f>IFERROR(__xludf.DUMMYFUNCTION("""COMPUTED_VALUE"""),"")</f>
        <v/>
      </c>
      <c r="E35938" s="153" t="str">
        <f>IFERROR(__xludf.DUMMYFUNCTION("""COMPUTED_VALUE"""),"")</f>
        <v/>
      </c>
      <c r="I35938" s="169"/>
      <c r="J35938" s="156"/>
    </row>
    <row r="35939">
      <c r="D35939" s="153" t="str">
        <f>IFERROR(__xludf.DUMMYFUNCTION("""COMPUTED_VALUE"""),"")</f>
        <v/>
      </c>
      <c r="E35939" s="153" t="str">
        <f>IFERROR(__xludf.DUMMYFUNCTION("""COMPUTED_VALUE"""),"")</f>
        <v/>
      </c>
      <c r="I35939" s="169"/>
      <c r="J35939" s="156"/>
    </row>
    <row r="35940">
      <c r="D35940" s="153" t="str">
        <f>IFERROR(__xludf.DUMMYFUNCTION("""COMPUTED_VALUE"""),"")</f>
        <v/>
      </c>
      <c r="E35940" s="153" t="str">
        <f>IFERROR(__xludf.DUMMYFUNCTION("""COMPUTED_VALUE"""),"")</f>
        <v/>
      </c>
      <c r="I35940" s="169"/>
      <c r="J35940" s="156"/>
    </row>
    <row r="35941">
      <c r="D35941" s="153" t="str">
        <f>IFERROR(__xludf.DUMMYFUNCTION("""COMPUTED_VALUE"""),"")</f>
        <v/>
      </c>
      <c r="E35941" s="153" t="str">
        <f>IFERROR(__xludf.DUMMYFUNCTION("""COMPUTED_VALUE"""),"")</f>
        <v/>
      </c>
      <c r="I35941" s="169"/>
      <c r="J35941" s="156"/>
    </row>
    <row r="35942">
      <c r="D35942" s="153" t="str">
        <f>IFERROR(__xludf.DUMMYFUNCTION("""COMPUTED_VALUE"""),"")</f>
        <v/>
      </c>
      <c r="E35942" s="153" t="str">
        <f>IFERROR(__xludf.DUMMYFUNCTION("""COMPUTED_VALUE"""),"")</f>
        <v/>
      </c>
      <c r="I35942" s="169"/>
      <c r="J35942" s="156"/>
    </row>
    <row r="35943">
      <c r="D35943" s="153" t="str">
        <f>IFERROR(__xludf.DUMMYFUNCTION("""COMPUTED_VALUE"""),"")</f>
        <v/>
      </c>
      <c r="E35943" s="153" t="str">
        <f>IFERROR(__xludf.DUMMYFUNCTION("""COMPUTED_VALUE"""),"")</f>
        <v/>
      </c>
      <c r="I35943" s="169"/>
      <c r="J35943" s="156"/>
    </row>
    <row r="35944">
      <c r="D35944" s="153" t="str">
        <f>IFERROR(__xludf.DUMMYFUNCTION("""COMPUTED_VALUE"""),"")</f>
        <v/>
      </c>
      <c r="E35944" s="153" t="str">
        <f>IFERROR(__xludf.DUMMYFUNCTION("""COMPUTED_VALUE"""),"")</f>
        <v/>
      </c>
      <c r="I35944" s="169"/>
      <c r="J35944" s="156"/>
    </row>
    <row r="35945">
      <c r="D35945" s="153" t="str">
        <f>IFERROR(__xludf.DUMMYFUNCTION("""COMPUTED_VALUE"""),"")</f>
        <v/>
      </c>
      <c r="E35945" s="153" t="str">
        <f>IFERROR(__xludf.DUMMYFUNCTION("""COMPUTED_VALUE"""),"")</f>
        <v/>
      </c>
      <c r="I35945" s="169"/>
      <c r="J35945" s="156"/>
    </row>
    <row r="35946">
      <c r="D35946" s="153" t="str">
        <f>IFERROR(__xludf.DUMMYFUNCTION("""COMPUTED_VALUE"""),"")</f>
        <v/>
      </c>
      <c r="E35946" s="153" t="str">
        <f>IFERROR(__xludf.DUMMYFUNCTION("""COMPUTED_VALUE"""),"")</f>
        <v/>
      </c>
      <c r="I35946" s="169"/>
      <c r="J35946" s="156"/>
    </row>
    <row r="35947">
      <c r="D35947" s="153" t="str">
        <f>IFERROR(__xludf.DUMMYFUNCTION("""COMPUTED_VALUE"""),"")</f>
        <v/>
      </c>
      <c r="E35947" s="153" t="str">
        <f>IFERROR(__xludf.DUMMYFUNCTION("""COMPUTED_VALUE"""),"")</f>
        <v/>
      </c>
      <c r="I35947" s="169"/>
      <c r="J35947" s="156"/>
    </row>
    <row r="35948">
      <c r="D35948" s="153" t="str">
        <f>IFERROR(__xludf.DUMMYFUNCTION("""COMPUTED_VALUE"""),"")</f>
        <v/>
      </c>
      <c r="E35948" s="153" t="str">
        <f>IFERROR(__xludf.DUMMYFUNCTION("""COMPUTED_VALUE"""),"")</f>
        <v/>
      </c>
      <c r="I35948" s="169"/>
      <c r="J35948" s="156"/>
    </row>
    <row r="35949">
      <c r="D35949" s="153" t="str">
        <f>IFERROR(__xludf.DUMMYFUNCTION("""COMPUTED_VALUE"""),"")</f>
        <v/>
      </c>
      <c r="E35949" s="153" t="str">
        <f>IFERROR(__xludf.DUMMYFUNCTION("""COMPUTED_VALUE"""),"")</f>
        <v/>
      </c>
      <c r="I35949" s="169"/>
      <c r="J35949" s="156"/>
    </row>
    <row r="35950">
      <c r="D35950" s="153" t="str">
        <f>IFERROR(__xludf.DUMMYFUNCTION("""COMPUTED_VALUE"""),"")</f>
        <v/>
      </c>
      <c r="E35950" s="153" t="str">
        <f>IFERROR(__xludf.DUMMYFUNCTION("""COMPUTED_VALUE"""),"")</f>
        <v/>
      </c>
      <c r="I35950" s="169"/>
      <c r="J35950" s="156"/>
    </row>
    <row r="35951">
      <c r="D35951" s="153" t="str">
        <f>IFERROR(__xludf.DUMMYFUNCTION("""COMPUTED_VALUE"""),"")</f>
        <v/>
      </c>
      <c r="E35951" s="153" t="str">
        <f>IFERROR(__xludf.DUMMYFUNCTION("""COMPUTED_VALUE"""),"")</f>
        <v/>
      </c>
      <c r="I35951" s="169"/>
      <c r="J35951" s="156"/>
    </row>
    <row r="35952">
      <c r="D35952" s="153" t="str">
        <f>IFERROR(__xludf.DUMMYFUNCTION("""COMPUTED_VALUE"""),"")</f>
        <v/>
      </c>
      <c r="E35952" s="153" t="str">
        <f>IFERROR(__xludf.DUMMYFUNCTION("""COMPUTED_VALUE"""),"")</f>
        <v/>
      </c>
      <c r="I35952" s="169"/>
      <c r="J35952" s="156"/>
    </row>
    <row r="35953">
      <c r="D35953" s="153" t="str">
        <f>IFERROR(__xludf.DUMMYFUNCTION("""COMPUTED_VALUE"""),"")</f>
        <v/>
      </c>
      <c r="E35953" s="153" t="str">
        <f>IFERROR(__xludf.DUMMYFUNCTION("""COMPUTED_VALUE"""),"")</f>
        <v/>
      </c>
      <c r="I35953" s="169"/>
      <c r="J35953" s="156"/>
    </row>
    <row r="35954">
      <c r="D35954" s="153" t="str">
        <f>IFERROR(__xludf.DUMMYFUNCTION("""COMPUTED_VALUE"""),"")</f>
        <v/>
      </c>
      <c r="E35954" s="153" t="str">
        <f>IFERROR(__xludf.DUMMYFUNCTION("""COMPUTED_VALUE"""),"")</f>
        <v/>
      </c>
      <c r="I35954" s="169"/>
      <c r="J35954" s="156"/>
    </row>
    <row r="35955">
      <c r="D35955" s="153" t="str">
        <f>IFERROR(__xludf.DUMMYFUNCTION("""COMPUTED_VALUE"""),"")</f>
        <v/>
      </c>
      <c r="E35955" s="153" t="str">
        <f>IFERROR(__xludf.DUMMYFUNCTION("""COMPUTED_VALUE"""),"")</f>
        <v/>
      </c>
      <c r="I35955" s="169"/>
      <c r="J35955" s="156"/>
    </row>
    <row r="35956">
      <c r="D35956" s="153" t="str">
        <f>IFERROR(__xludf.DUMMYFUNCTION("""COMPUTED_VALUE"""),"")</f>
        <v/>
      </c>
      <c r="E35956" s="153" t="str">
        <f>IFERROR(__xludf.DUMMYFUNCTION("""COMPUTED_VALUE"""),"")</f>
        <v/>
      </c>
      <c r="I35956" s="169"/>
      <c r="J35956" s="156"/>
    </row>
    <row r="35957">
      <c r="D35957" s="153" t="str">
        <f>IFERROR(__xludf.DUMMYFUNCTION("""COMPUTED_VALUE"""),"")</f>
        <v/>
      </c>
      <c r="E35957" s="153" t="str">
        <f>IFERROR(__xludf.DUMMYFUNCTION("""COMPUTED_VALUE"""),"")</f>
        <v/>
      </c>
      <c r="I35957" s="169"/>
      <c r="J35957" s="156"/>
    </row>
    <row r="35958">
      <c r="D35958" s="153" t="str">
        <f>IFERROR(__xludf.DUMMYFUNCTION("""COMPUTED_VALUE"""),"")</f>
        <v/>
      </c>
      <c r="E35958" s="153" t="str">
        <f>IFERROR(__xludf.DUMMYFUNCTION("""COMPUTED_VALUE"""),"")</f>
        <v/>
      </c>
      <c r="I35958" s="169"/>
      <c r="J35958" s="156"/>
    </row>
    <row r="35959">
      <c r="D35959" s="153" t="str">
        <f>IFERROR(__xludf.DUMMYFUNCTION("""COMPUTED_VALUE"""),"")</f>
        <v/>
      </c>
      <c r="E35959" s="153" t="str">
        <f>IFERROR(__xludf.DUMMYFUNCTION("""COMPUTED_VALUE"""),"")</f>
        <v/>
      </c>
      <c r="I35959" s="169"/>
      <c r="J35959" s="156"/>
    </row>
    <row r="35960">
      <c r="D35960" s="153" t="str">
        <f>IFERROR(__xludf.DUMMYFUNCTION("""COMPUTED_VALUE"""),"")</f>
        <v/>
      </c>
      <c r="E35960" s="153" t="str">
        <f>IFERROR(__xludf.DUMMYFUNCTION("""COMPUTED_VALUE"""),"")</f>
        <v/>
      </c>
      <c r="I35960" s="169"/>
      <c r="J35960" s="156"/>
    </row>
    <row r="35961">
      <c r="D35961" s="153" t="str">
        <f>IFERROR(__xludf.DUMMYFUNCTION("""COMPUTED_VALUE"""),"")</f>
        <v/>
      </c>
      <c r="E35961" s="153" t="str">
        <f>IFERROR(__xludf.DUMMYFUNCTION("""COMPUTED_VALUE"""),"")</f>
        <v/>
      </c>
      <c r="I35961" s="169"/>
      <c r="J35961" s="156"/>
    </row>
    <row r="35962">
      <c r="D35962" s="153" t="str">
        <f>IFERROR(__xludf.DUMMYFUNCTION("""COMPUTED_VALUE"""),"")</f>
        <v/>
      </c>
      <c r="E35962" s="153" t="str">
        <f>IFERROR(__xludf.DUMMYFUNCTION("""COMPUTED_VALUE"""),"")</f>
        <v/>
      </c>
      <c r="I35962" s="169"/>
      <c r="J35962" s="156"/>
    </row>
    <row r="35963">
      <c r="D35963" s="153" t="str">
        <f>IFERROR(__xludf.DUMMYFUNCTION("""COMPUTED_VALUE"""),"")</f>
        <v/>
      </c>
      <c r="E35963" s="153" t="str">
        <f>IFERROR(__xludf.DUMMYFUNCTION("""COMPUTED_VALUE"""),"")</f>
        <v/>
      </c>
      <c r="I35963" s="169"/>
      <c r="J35963" s="156"/>
    </row>
    <row r="35964">
      <c r="D35964" s="153" t="str">
        <f>IFERROR(__xludf.DUMMYFUNCTION("""COMPUTED_VALUE"""),"")</f>
        <v/>
      </c>
      <c r="E35964" s="153" t="str">
        <f>IFERROR(__xludf.DUMMYFUNCTION("""COMPUTED_VALUE"""),"")</f>
        <v/>
      </c>
      <c r="I35964" s="169"/>
      <c r="J35964" s="156"/>
    </row>
    <row r="35965">
      <c r="D35965" s="153" t="str">
        <f>IFERROR(__xludf.DUMMYFUNCTION("""COMPUTED_VALUE"""),"")</f>
        <v/>
      </c>
      <c r="E35965" s="153" t="str">
        <f>IFERROR(__xludf.DUMMYFUNCTION("""COMPUTED_VALUE"""),"")</f>
        <v/>
      </c>
      <c r="I35965" s="169"/>
      <c r="J35965" s="156"/>
    </row>
    <row r="35966">
      <c r="D35966" s="153" t="str">
        <f>IFERROR(__xludf.DUMMYFUNCTION("""COMPUTED_VALUE"""),"")</f>
        <v/>
      </c>
      <c r="E35966" s="153" t="str">
        <f>IFERROR(__xludf.DUMMYFUNCTION("""COMPUTED_VALUE"""),"")</f>
        <v/>
      </c>
      <c r="I35966" s="169"/>
      <c r="J35966" s="156"/>
    </row>
    <row r="35967">
      <c r="D35967" s="153" t="str">
        <f>IFERROR(__xludf.DUMMYFUNCTION("""COMPUTED_VALUE"""),"")</f>
        <v/>
      </c>
      <c r="E35967" s="153" t="str">
        <f>IFERROR(__xludf.DUMMYFUNCTION("""COMPUTED_VALUE"""),"")</f>
        <v/>
      </c>
      <c r="I35967" s="169"/>
      <c r="J35967" s="156"/>
    </row>
    <row r="35968">
      <c r="D35968" s="153" t="str">
        <f>IFERROR(__xludf.DUMMYFUNCTION("""COMPUTED_VALUE"""),"")</f>
        <v/>
      </c>
      <c r="E35968" s="153" t="str">
        <f>IFERROR(__xludf.DUMMYFUNCTION("""COMPUTED_VALUE"""),"")</f>
        <v/>
      </c>
      <c r="I35968" s="169"/>
      <c r="J35968" s="156"/>
    </row>
    <row r="35969">
      <c r="D35969" s="153" t="str">
        <f>IFERROR(__xludf.DUMMYFUNCTION("""COMPUTED_VALUE"""),"")</f>
        <v/>
      </c>
      <c r="E35969" s="153" t="str">
        <f>IFERROR(__xludf.DUMMYFUNCTION("""COMPUTED_VALUE"""),"")</f>
        <v/>
      </c>
      <c r="I35969" s="169"/>
      <c r="J35969" s="156"/>
    </row>
    <row r="35970">
      <c r="D35970" s="153" t="str">
        <f>IFERROR(__xludf.DUMMYFUNCTION("""COMPUTED_VALUE"""),"")</f>
        <v/>
      </c>
      <c r="E35970" s="153" t="str">
        <f>IFERROR(__xludf.DUMMYFUNCTION("""COMPUTED_VALUE"""),"")</f>
        <v/>
      </c>
      <c r="I35970" s="169"/>
      <c r="J35970" s="156"/>
    </row>
    <row r="35971">
      <c r="D35971" s="153" t="str">
        <f>IFERROR(__xludf.DUMMYFUNCTION("""COMPUTED_VALUE"""),"")</f>
        <v/>
      </c>
      <c r="E35971" s="153" t="str">
        <f>IFERROR(__xludf.DUMMYFUNCTION("""COMPUTED_VALUE"""),"")</f>
        <v/>
      </c>
      <c r="I35971" s="169"/>
      <c r="J35971" s="156"/>
    </row>
    <row r="35972">
      <c r="D35972" s="153" t="str">
        <f>IFERROR(__xludf.DUMMYFUNCTION("""COMPUTED_VALUE"""),"")</f>
        <v/>
      </c>
      <c r="E35972" s="153" t="str">
        <f>IFERROR(__xludf.DUMMYFUNCTION("""COMPUTED_VALUE"""),"")</f>
        <v/>
      </c>
      <c r="I35972" s="169"/>
      <c r="J35972" s="156"/>
    </row>
    <row r="35973">
      <c r="D35973" s="153" t="str">
        <f>IFERROR(__xludf.DUMMYFUNCTION("""COMPUTED_VALUE"""),"")</f>
        <v/>
      </c>
      <c r="E35973" s="153" t="str">
        <f>IFERROR(__xludf.DUMMYFUNCTION("""COMPUTED_VALUE"""),"")</f>
        <v/>
      </c>
      <c r="I35973" s="169"/>
      <c r="J35973" s="156"/>
    </row>
    <row r="35974">
      <c r="D35974" s="153" t="str">
        <f>IFERROR(__xludf.DUMMYFUNCTION("""COMPUTED_VALUE"""),"")</f>
        <v/>
      </c>
      <c r="E35974" s="153" t="str">
        <f>IFERROR(__xludf.DUMMYFUNCTION("""COMPUTED_VALUE"""),"")</f>
        <v/>
      </c>
      <c r="I35974" s="169"/>
      <c r="J35974" s="156"/>
    </row>
    <row r="35975">
      <c r="D35975" s="153" t="str">
        <f>IFERROR(__xludf.DUMMYFUNCTION("""COMPUTED_VALUE"""),"")</f>
        <v/>
      </c>
      <c r="E35975" s="153" t="str">
        <f>IFERROR(__xludf.DUMMYFUNCTION("""COMPUTED_VALUE"""),"")</f>
        <v/>
      </c>
      <c r="I35975" s="169"/>
      <c r="J35975" s="156"/>
    </row>
    <row r="35976">
      <c r="D35976" s="153" t="str">
        <f>IFERROR(__xludf.DUMMYFUNCTION("""COMPUTED_VALUE"""),"")</f>
        <v/>
      </c>
      <c r="E35976" s="153" t="str">
        <f>IFERROR(__xludf.DUMMYFUNCTION("""COMPUTED_VALUE"""),"")</f>
        <v/>
      </c>
      <c r="I35976" s="169"/>
      <c r="J35976" s="156"/>
    </row>
    <row r="35977">
      <c r="D35977" s="153" t="str">
        <f>IFERROR(__xludf.DUMMYFUNCTION("""COMPUTED_VALUE"""),"")</f>
        <v/>
      </c>
      <c r="E35977" s="153" t="str">
        <f>IFERROR(__xludf.DUMMYFUNCTION("""COMPUTED_VALUE"""),"")</f>
        <v/>
      </c>
      <c r="I35977" s="169"/>
      <c r="J35977" s="156"/>
    </row>
    <row r="35978">
      <c r="D35978" s="153" t="str">
        <f>IFERROR(__xludf.DUMMYFUNCTION("""COMPUTED_VALUE"""),"")</f>
        <v/>
      </c>
      <c r="E35978" s="153" t="str">
        <f>IFERROR(__xludf.DUMMYFUNCTION("""COMPUTED_VALUE"""),"")</f>
        <v/>
      </c>
      <c r="I35978" s="169"/>
      <c r="J35978" s="156"/>
    </row>
    <row r="35979">
      <c r="D35979" s="153" t="str">
        <f>IFERROR(__xludf.DUMMYFUNCTION("""COMPUTED_VALUE"""),"")</f>
        <v/>
      </c>
      <c r="E35979" s="153" t="str">
        <f>IFERROR(__xludf.DUMMYFUNCTION("""COMPUTED_VALUE"""),"")</f>
        <v/>
      </c>
      <c r="I35979" s="169"/>
      <c r="J35979" s="156"/>
    </row>
    <row r="35980">
      <c r="D35980" s="153" t="str">
        <f>IFERROR(__xludf.DUMMYFUNCTION("""COMPUTED_VALUE"""),"")</f>
        <v/>
      </c>
      <c r="E35980" s="153" t="str">
        <f>IFERROR(__xludf.DUMMYFUNCTION("""COMPUTED_VALUE"""),"")</f>
        <v/>
      </c>
      <c r="I35980" s="169"/>
      <c r="J35980" s="156"/>
    </row>
    <row r="35981">
      <c r="D35981" s="153" t="str">
        <f>IFERROR(__xludf.DUMMYFUNCTION("""COMPUTED_VALUE"""),"")</f>
        <v/>
      </c>
      <c r="E35981" s="153" t="str">
        <f>IFERROR(__xludf.DUMMYFUNCTION("""COMPUTED_VALUE"""),"")</f>
        <v/>
      </c>
      <c r="I35981" s="169"/>
      <c r="J35981" s="156"/>
    </row>
    <row r="35982">
      <c r="D35982" s="153" t="str">
        <f>IFERROR(__xludf.DUMMYFUNCTION("""COMPUTED_VALUE"""),"")</f>
        <v/>
      </c>
      <c r="E35982" s="153" t="str">
        <f>IFERROR(__xludf.DUMMYFUNCTION("""COMPUTED_VALUE"""),"")</f>
        <v/>
      </c>
      <c r="I35982" s="169"/>
      <c r="J35982" s="156"/>
    </row>
    <row r="35983">
      <c r="D35983" s="153" t="str">
        <f>IFERROR(__xludf.DUMMYFUNCTION("""COMPUTED_VALUE"""),"")</f>
        <v/>
      </c>
      <c r="E35983" s="153" t="str">
        <f>IFERROR(__xludf.DUMMYFUNCTION("""COMPUTED_VALUE"""),"")</f>
        <v/>
      </c>
      <c r="I35983" s="169"/>
      <c r="J35983" s="156"/>
    </row>
    <row r="35984">
      <c r="D35984" s="153" t="str">
        <f>IFERROR(__xludf.DUMMYFUNCTION("""COMPUTED_VALUE"""),"")</f>
        <v/>
      </c>
      <c r="E35984" s="153" t="str">
        <f>IFERROR(__xludf.DUMMYFUNCTION("""COMPUTED_VALUE"""),"")</f>
        <v/>
      </c>
      <c r="I35984" s="169"/>
      <c r="J35984" s="156"/>
    </row>
    <row r="35985">
      <c r="D35985" s="153" t="str">
        <f>IFERROR(__xludf.DUMMYFUNCTION("""COMPUTED_VALUE"""),"")</f>
        <v/>
      </c>
      <c r="E35985" s="153" t="str">
        <f>IFERROR(__xludf.DUMMYFUNCTION("""COMPUTED_VALUE"""),"")</f>
        <v/>
      </c>
      <c r="I35985" s="169"/>
      <c r="J35985" s="156"/>
    </row>
    <row r="35986">
      <c r="D35986" s="153" t="str">
        <f>IFERROR(__xludf.DUMMYFUNCTION("""COMPUTED_VALUE"""),"")</f>
        <v/>
      </c>
      <c r="E35986" s="153" t="str">
        <f>IFERROR(__xludf.DUMMYFUNCTION("""COMPUTED_VALUE"""),"")</f>
        <v/>
      </c>
      <c r="I35986" s="169"/>
      <c r="J35986" s="156"/>
    </row>
    <row r="35987">
      <c r="D35987" s="153" t="str">
        <f>IFERROR(__xludf.DUMMYFUNCTION("""COMPUTED_VALUE"""),"")</f>
        <v/>
      </c>
      <c r="E35987" s="153" t="str">
        <f>IFERROR(__xludf.DUMMYFUNCTION("""COMPUTED_VALUE"""),"")</f>
        <v/>
      </c>
      <c r="I35987" s="169"/>
      <c r="J35987" s="156"/>
    </row>
    <row r="35988">
      <c r="D35988" s="153" t="str">
        <f>IFERROR(__xludf.DUMMYFUNCTION("""COMPUTED_VALUE"""),"")</f>
        <v/>
      </c>
      <c r="E35988" s="153" t="str">
        <f>IFERROR(__xludf.DUMMYFUNCTION("""COMPUTED_VALUE"""),"")</f>
        <v/>
      </c>
      <c r="I35988" s="169"/>
      <c r="J35988" s="156"/>
    </row>
    <row r="35989">
      <c r="D35989" s="153" t="str">
        <f>IFERROR(__xludf.DUMMYFUNCTION("""COMPUTED_VALUE"""),"")</f>
        <v/>
      </c>
      <c r="E35989" s="153" t="str">
        <f>IFERROR(__xludf.DUMMYFUNCTION("""COMPUTED_VALUE"""),"")</f>
        <v/>
      </c>
      <c r="I35989" s="169"/>
      <c r="J35989" s="156"/>
    </row>
    <row r="35990">
      <c r="D35990" s="153" t="str">
        <f>IFERROR(__xludf.DUMMYFUNCTION("""COMPUTED_VALUE"""),"")</f>
        <v/>
      </c>
      <c r="E35990" s="153" t="str">
        <f>IFERROR(__xludf.DUMMYFUNCTION("""COMPUTED_VALUE"""),"")</f>
        <v/>
      </c>
      <c r="I35990" s="169"/>
      <c r="J35990" s="156"/>
    </row>
    <row r="35991">
      <c r="D35991" s="153" t="str">
        <f>IFERROR(__xludf.DUMMYFUNCTION("""COMPUTED_VALUE"""),"")</f>
        <v/>
      </c>
      <c r="E35991" s="153" t="str">
        <f>IFERROR(__xludf.DUMMYFUNCTION("""COMPUTED_VALUE"""),"")</f>
        <v/>
      </c>
      <c r="I35991" s="169"/>
      <c r="J35991" s="156"/>
    </row>
    <row r="35992">
      <c r="D35992" s="153" t="str">
        <f>IFERROR(__xludf.DUMMYFUNCTION("""COMPUTED_VALUE"""),"")</f>
        <v/>
      </c>
      <c r="E35992" s="153" t="str">
        <f>IFERROR(__xludf.DUMMYFUNCTION("""COMPUTED_VALUE"""),"")</f>
        <v/>
      </c>
      <c r="I35992" s="169"/>
      <c r="J35992" s="156"/>
    </row>
    <row r="35993">
      <c r="D35993" s="153" t="str">
        <f>IFERROR(__xludf.DUMMYFUNCTION("""COMPUTED_VALUE"""),"")</f>
        <v/>
      </c>
      <c r="E35993" s="153" t="str">
        <f>IFERROR(__xludf.DUMMYFUNCTION("""COMPUTED_VALUE"""),"")</f>
        <v/>
      </c>
      <c r="I35993" s="169"/>
      <c r="J35993" s="156"/>
    </row>
    <row r="35994">
      <c r="D35994" s="153" t="str">
        <f>IFERROR(__xludf.DUMMYFUNCTION("""COMPUTED_VALUE"""),"")</f>
        <v/>
      </c>
      <c r="E35994" s="153" t="str">
        <f>IFERROR(__xludf.DUMMYFUNCTION("""COMPUTED_VALUE"""),"")</f>
        <v/>
      </c>
      <c r="I35994" s="169"/>
      <c r="J35994" s="156"/>
    </row>
    <row r="35995">
      <c r="D35995" s="153" t="str">
        <f>IFERROR(__xludf.DUMMYFUNCTION("""COMPUTED_VALUE"""),"")</f>
        <v/>
      </c>
      <c r="E35995" s="153" t="str">
        <f>IFERROR(__xludf.DUMMYFUNCTION("""COMPUTED_VALUE"""),"")</f>
        <v/>
      </c>
      <c r="I35995" s="169"/>
      <c r="J35995" s="156"/>
    </row>
    <row r="35996">
      <c r="D35996" s="153" t="str">
        <f>IFERROR(__xludf.DUMMYFUNCTION("""COMPUTED_VALUE"""),"")</f>
        <v/>
      </c>
      <c r="E35996" s="153" t="str">
        <f>IFERROR(__xludf.DUMMYFUNCTION("""COMPUTED_VALUE"""),"")</f>
        <v/>
      </c>
      <c r="I35996" s="169"/>
      <c r="J35996" s="156"/>
    </row>
    <row r="35997">
      <c r="D35997" s="153" t="str">
        <f>IFERROR(__xludf.DUMMYFUNCTION("""COMPUTED_VALUE"""),"")</f>
        <v/>
      </c>
      <c r="E35997" s="153" t="str">
        <f>IFERROR(__xludf.DUMMYFUNCTION("""COMPUTED_VALUE"""),"")</f>
        <v/>
      </c>
      <c r="I35997" s="169"/>
      <c r="J35997" s="156"/>
    </row>
    <row r="35998">
      <c r="D35998" s="153" t="str">
        <f>IFERROR(__xludf.DUMMYFUNCTION("""COMPUTED_VALUE"""),"")</f>
        <v/>
      </c>
      <c r="E35998" s="153" t="str">
        <f>IFERROR(__xludf.DUMMYFUNCTION("""COMPUTED_VALUE"""),"")</f>
        <v/>
      </c>
      <c r="I35998" s="169"/>
      <c r="J35998" s="156"/>
    </row>
    <row r="35999">
      <c r="D35999" s="153" t="str">
        <f>IFERROR(__xludf.DUMMYFUNCTION("""COMPUTED_VALUE"""),"")</f>
        <v/>
      </c>
      <c r="E35999" s="153" t="str">
        <f>IFERROR(__xludf.DUMMYFUNCTION("""COMPUTED_VALUE"""),"")</f>
        <v/>
      </c>
      <c r="I35999" s="169"/>
      <c r="J35999" s="156"/>
    </row>
    <row r="36000">
      <c r="D36000" s="153" t="str">
        <f>IFERROR(__xludf.DUMMYFUNCTION("""COMPUTED_VALUE"""),"")</f>
        <v/>
      </c>
      <c r="E36000" s="153" t="str">
        <f>IFERROR(__xludf.DUMMYFUNCTION("""COMPUTED_VALUE"""),"")</f>
        <v/>
      </c>
      <c r="I36000" s="169"/>
      <c r="J36000" s="156"/>
    </row>
    <row r="36001">
      <c r="D36001" s="153" t="str">
        <f>IFERROR(__xludf.DUMMYFUNCTION("""COMPUTED_VALUE"""),"")</f>
        <v/>
      </c>
      <c r="E36001" s="153" t="str">
        <f>IFERROR(__xludf.DUMMYFUNCTION("""COMPUTED_VALUE"""),"")</f>
        <v/>
      </c>
      <c r="I36001" s="169"/>
      <c r="J36001" s="156"/>
    </row>
    <row r="36002">
      <c r="D36002" s="153" t="str">
        <f>IFERROR(__xludf.DUMMYFUNCTION("""COMPUTED_VALUE"""),"")</f>
        <v/>
      </c>
      <c r="E36002" s="153" t="str">
        <f>IFERROR(__xludf.DUMMYFUNCTION("""COMPUTED_VALUE"""),"")</f>
        <v/>
      </c>
      <c r="I36002" s="169"/>
      <c r="J36002" s="156"/>
    </row>
    <row r="36003">
      <c r="D36003" s="153" t="str">
        <f>IFERROR(__xludf.DUMMYFUNCTION("""COMPUTED_VALUE"""),"")</f>
        <v/>
      </c>
      <c r="E36003" s="153" t="str">
        <f>IFERROR(__xludf.DUMMYFUNCTION("""COMPUTED_VALUE"""),"")</f>
        <v/>
      </c>
      <c r="I36003" s="169"/>
      <c r="J36003" s="156"/>
    </row>
    <row r="36004">
      <c r="D36004" s="153" t="str">
        <f>IFERROR(__xludf.DUMMYFUNCTION("""COMPUTED_VALUE"""),"")</f>
        <v/>
      </c>
      <c r="E36004" s="153" t="str">
        <f>IFERROR(__xludf.DUMMYFUNCTION("""COMPUTED_VALUE"""),"")</f>
        <v/>
      </c>
      <c r="I36004" s="169"/>
      <c r="J36004" s="156"/>
    </row>
    <row r="36005">
      <c r="D36005" s="153" t="str">
        <f>IFERROR(__xludf.DUMMYFUNCTION("""COMPUTED_VALUE"""),"")</f>
        <v/>
      </c>
      <c r="E36005" s="153" t="str">
        <f>IFERROR(__xludf.DUMMYFUNCTION("""COMPUTED_VALUE"""),"")</f>
        <v/>
      </c>
      <c r="I36005" s="169"/>
      <c r="J36005" s="156"/>
    </row>
    <row r="36006">
      <c r="D36006" s="153" t="str">
        <f>IFERROR(__xludf.DUMMYFUNCTION("""COMPUTED_VALUE"""),"")</f>
        <v/>
      </c>
      <c r="E36006" s="153" t="str">
        <f>IFERROR(__xludf.DUMMYFUNCTION("""COMPUTED_VALUE"""),"")</f>
        <v/>
      </c>
      <c r="I36006" s="169"/>
      <c r="J36006" s="156"/>
    </row>
    <row r="36007">
      <c r="D36007" s="153" t="str">
        <f>IFERROR(__xludf.DUMMYFUNCTION("""COMPUTED_VALUE"""),"")</f>
        <v/>
      </c>
      <c r="E36007" s="153" t="str">
        <f>IFERROR(__xludf.DUMMYFUNCTION("""COMPUTED_VALUE"""),"")</f>
        <v/>
      </c>
      <c r="I36007" s="169"/>
      <c r="J36007" s="156"/>
    </row>
    <row r="36008">
      <c r="D36008" s="153" t="str">
        <f>IFERROR(__xludf.DUMMYFUNCTION("""COMPUTED_VALUE"""),"")</f>
        <v/>
      </c>
      <c r="E36008" s="153" t="str">
        <f>IFERROR(__xludf.DUMMYFUNCTION("""COMPUTED_VALUE"""),"")</f>
        <v/>
      </c>
      <c r="I36008" s="169"/>
      <c r="J36008" s="156"/>
    </row>
    <row r="36009">
      <c r="D36009" s="153" t="str">
        <f>IFERROR(__xludf.DUMMYFUNCTION("""COMPUTED_VALUE"""),"")</f>
        <v/>
      </c>
      <c r="E36009" s="153" t="str">
        <f>IFERROR(__xludf.DUMMYFUNCTION("""COMPUTED_VALUE"""),"")</f>
        <v/>
      </c>
      <c r="I36009" s="169"/>
      <c r="J36009" s="156"/>
    </row>
    <row r="36010">
      <c r="D36010" s="153" t="str">
        <f>IFERROR(__xludf.DUMMYFUNCTION("""COMPUTED_VALUE"""),"")</f>
        <v/>
      </c>
      <c r="E36010" s="153" t="str">
        <f>IFERROR(__xludf.DUMMYFUNCTION("""COMPUTED_VALUE"""),"")</f>
        <v/>
      </c>
      <c r="I36010" s="169"/>
      <c r="J36010" s="156"/>
    </row>
    <row r="36011">
      <c r="D36011" s="153" t="str">
        <f>IFERROR(__xludf.DUMMYFUNCTION("""COMPUTED_VALUE"""),"")</f>
        <v/>
      </c>
      <c r="E36011" s="153" t="str">
        <f>IFERROR(__xludf.DUMMYFUNCTION("""COMPUTED_VALUE"""),"")</f>
        <v/>
      </c>
      <c r="I36011" s="169"/>
      <c r="J36011" s="156"/>
    </row>
    <row r="36012">
      <c r="D36012" s="153" t="str">
        <f>IFERROR(__xludf.DUMMYFUNCTION("""COMPUTED_VALUE"""),"")</f>
        <v/>
      </c>
      <c r="E36012" s="153" t="str">
        <f>IFERROR(__xludf.DUMMYFUNCTION("""COMPUTED_VALUE"""),"")</f>
        <v/>
      </c>
      <c r="I36012" s="169"/>
      <c r="J36012" s="156"/>
    </row>
    <row r="36013">
      <c r="D36013" s="153" t="str">
        <f>IFERROR(__xludf.DUMMYFUNCTION("""COMPUTED_VALUE"""),"")</f>
        <v/>
      </c>
      <c r="E36013" s="153" t="str">
        <f>IFERROR(__xludf.DUMMYFUNCTION("""COMPUTED_VALUE"""),"")</f>
        <v/>
      </c>
      <c r="I36013" s="169"/>
      <c r="J36013" s="156"/>
    </row>
    <row r="36014">
      <c r="D36014" s="153" t="str">
        <f>IFERROR(__xludf.DUMMYFUNCTION("""COMPUTED_VALUE"""),"")</f>
        <v/>
      </c>
      <c r="E36014" s="153" t="str">
        <f>IFERROR(__xludf.DUMMYFUNCTION("""COMPUTED_VALUE"""),"")</f>
        <v/>
      </c>
      <c r="I36014" s="169"/>
      <c r="J36014" s="156"/>
    </row>
    <row r="36015">
      <c r="D36015" s="153" t="str">
        <f>IFERROR(__xludf.DUMMYFUNCTION("""COMPUTED_VALUE"""),"")</f>
        <v/>
      </c>
      <c r="E36015" s="153" t="str">
        <f>IFERROR(__xludf.DUMMYFUNCTION("""COMPUTED_VALUE"""),"")</f>
        <v/>
      </c>
      <c r="I36015" s="169"/>
      <c r="J36015" s="156"/>
    </row>
    <row r="36016">
      <c r="D36016" s="153" t="str">
        <f>IFERROR(__xludf.DUMMYFUNCTION("""COMPUTED_VALUE"""),"")</f>
        <v/>
      </c>
      <c r="E36016" s="153" t="str">
        <f>IFERROR(__xludf.DUMMYFUNCTION("""COMPUTED_VALUE"""),"")</f>
        <v/>
      </c>
      <c r="I36016" s="169"/>
      <c r="J36016" s="156"/>
    </row>
    <row r="36017">
      <c r="D36017" s="153" t="str">
        <f>IFERROR(__xludf.DUMMYFUNCTION("""COMPUTED_VALUE"""),"")</f>
        <v/>
      </c>
      <c r="E36017" s="153" t="str">
        <f>IFERROR(__xludf.DUMMYFUNCTION("""COMPUTED_VALUE"""),"")</f>
        <v/>
      </c>
      <c r="I36017" s="169"/>
      <c r="J36017" s="156"/>
    </row>
    <row r="36018">
      <c r="D36018" s="153" t="str">
        <f>IFERROR(__xludf.DUMMYFUNCTION("""COMPUTED_VALUE"""),"")</f>
        <v/>
      </c>
      <c r="E36018" s="153" t="str">
        <f>IFERROR(__xludf.DUMMYFUNCTION("""COMPUTED_VALUE"""),"")</f>
        <v/>
      </c>
      <c r="I36018" s="169"/>
      <c r="J36018" s="156"/>
    </row>
    <row r="36019">
      <c r="D36019" s="153" t="str">
        <f>IFERROR(__xludf.DUMMYFUNCTION("""COMPUTED_VALUE"""),"")</f>
        <v/>
      </c>
      <c r="E36019" s="153" t="str">
        <f>IFERROR(__xludf.DUMMYFUNCTION("""COMPUTED_VALUE"""),"")</f>
        <v/>
      </c>
      <c r="I36019" s="169"/>
      <c r="J36019" s="156"/>
    </row>
    <row r="36020">
      <c r="D36020" s="153" t="str">
        <f>IFERROR(__xludf.DUMMYFUNCTION("""COMPUTED_VALUE"""),"")</f>
        <v/>
      </c>
      <c r="E36020" s="153" t="str">
        <f>IFERROR(__xludf.DUMMYFUNCTION("""COMPUTED_VALUE"""),"")</f>
        <v/>
      </c>
      <c r="I36020" s="169"/>
      <c r="J36020" s="156"/>
    </row>
    <row r="36021">
      <c r="D36021" s="153" t="str">
        <f>IFERROR(__xludf.DUMMYFUNCTION("""COMPUTED_VALUE"""),"")</f>
        <v/>
      </c>
      <c r="E36021" s="153" t="str">
        <f>IFERROR(__xludf.DUMMYFUNCTION("""COMPUTED_VALUE"""),"")</f>
        <v/>
      </c>
      <c r="I36021" s="169"/>
      <c r="J36021" s="156"/>
    </row>
    <row r="36022">
      <c r="D36022" s="153" t="str">
        <f>IFERROR(__xludf.DUMMYFUNCTION("""COMPUTED_VALUE"""),"")</f>
        <v/>
      </c>
      <c r="E36022" s="153" t="str">
        <f>IFERROR(__xludf.DUMMYFUNCTION("""COMPUTED_VALUE"""),"")</f>
        <v/>
      </c>
      <c r="I36022" s="169"/>
      <c r="J36022" s="156"/>
    </row>
    <row r="36023">
      <c r="D36023" s="153" t="str">
        <f>IFERROR(__xludf.DUMMYFUNCTION("""COMPUTED_VALUE"""),"")</f>
        <v/>
      </c>
      <c r="E36023" s="153" t="str">
        <f>IFERROR(__xludf.DUMMYFUNCTION("""COMPUTED_VALUE"""),"")</f>
        <v/>
      </c>
      <c r="I36023" s="169"/>
      <c r="J36023" s="156"/>
    </row>
    <row r="36024">
      <c r="D36024" s="153" t="str">
        <f>IFERROR(__xludf.DUMMYFUNCTION("""COMPUTED_VALUE"""),"")</f>
        <v/>
      </c>
      <c r="E36024" s="153" t="str">
        <f>IFERROR(__xludf.DUMMYFUNCTION("""COMPUTED_VALUE"""),"")</f>
        <v/>
      </c>
      <c r="I36024" s="169"/>
      <c r="J36024" s="156"/>
    </row>
    <row r="36025">
      <c r="D36025" s="153" t="str">
        <f>IFERROR(__xludf.DUMMYFUNCTION("""COMPUTED_VALUE"""),"")</f>
        <v/>
      </c>
      <c r="E36025" s="153" t="str">
        <f>IFERROR(__xludf.DUMMYFUNCTION("""COMPUTED_VALUE"""),"")</f>
        <v/>
      </c>
      <c r="I36025" s="169"/>
      <c r="J36025" s="156"/>
    </row>
    <row r="36026">
      <c r="D36026" s="153" t="str">
        <f>IFERROR(__xludf.DUMMYFUNCTION("""COMPUTED_VALUE"""),"")</f>
        <v/>
      </c>
      <c r="E36026" s="153" t="str">
        <f>IFERROR(__xludf.DUMMYFUNCTION("""COMPUTED_VALUE"""),"")</f>
        <v/>
      </c>
      <c r="I36026" s="169"/>
      <c r="J36026" s="156"/>
    </row>
    <row r="36027">
      <c r="D36027" s="153" t="str">
        <f>IFERROR(__xludf.DUMMYFUNCTION("""COMPUTED_VALUE"""),"")</f>
        <v/>
      </c>
      <c r="E36027" s="153" t="str">
        <f>IFERROR(__xludf.DUMMYFUNCTION("""COMPUTED_VALUE"""),"")</f>
        <v/>
      </c>
      <c r="I36027" s="169"/>
      <c r="J36027" s="156"/>
    </row>
    <row r="36028">
      <c r="D36028" s="153" t="str">
        <f>IFERROR(__xludf.DUMMYFUNCTION("""COMPUTED_VALUE"""),"")</f>
        <v/>
      </c>
      <c r="E36028" s="153" t="str">
        <f>IFERROR(__xludf.DUMMYFUNCTION("""COMPUTED_VALUE"""),"")</f>
        <v/>
      </c>
      <c r="I36028" s="169"/>
      <c r="J36028" s="156"/>
    </row>
    <row r="36029">
      <c r="D36029" s="153" t="str">
        <f>IFERROR(__xludf.DUMMYFUNCTION("""COMPUTED_VALUE"""),"")</f>
        <v/>
      </c>
      <c r="E36029" s="153" t="str">
        <f>IFERROR(__xludf.DUMMYFUNCTION("""COMPUTED_VALUE"""),"")</f>
        <v/>
      </c>
      <c r="I36029" s="169"/>
      <c r="J36029" s="156"/>
    </row>
    <row r="36030">
      <c r="D36030" s="153" t="str">
        <f>IFERROR(__xludf.DUMMYFUNCTION("""COMPUTED_VALUE"""),"")</f>
        <v/>
      </c>
      <c r="E36030" s="153" t="str">
        <f>IFERROR(__xludf.DUMMYFUNCTION("""COMPUTED_VALUE"""),"")</f>
        <v/>
      </c>
      <c r="I36030" s="169"/>
      <c r="J36030" s="156"/>
    </row>
    <row r="36031">
      <c r="D36031" s="153" t="str">
        <f>IFERROR(__xludf.DUMMYFUNCTION("""COMPUTED_VALUE"""),"")</f>
        <v/>
      </c>
      <c r="E36031" s="153" t="str">
        <f>IFERROR(__xludf.DUMMYFUNCTION("""COMPUTED_VALUE"""),"")</f>
        <v/>
      </c>
      <c r="I36031" s="169"/>
      <c r="J36031" s="156"/>
    </row>
    <row r="36032">
      <c r="D36032" s="153" t="str">
        <f>IFERROR(__xludf.DUMMYFUNCTION("""COMPUTED_VALUE"""),"")</f>
        <v/>
      </c>
      <c r="E36032" s="153" t="str">
        <f>IFERROR(__xludf.DUMMYFUNCTION("""COMPUTED_VALUE"""),"")</f>
        <v/>
      </c>
      <c r="I36032" s="169"/>
      <c r="J36032" s="156"/>
    </row>
    <row r="36033">
      <c r="D36033" s="153" t="str">
        <f>IFERROR(__xludf.DUMMYFUNCTION("""COMPUTED_VALUE"""),"")</f>
        <v/>
      </c>
      <c r="E36033" s="153" t="str">
        <f>IFERROR(__xludf.DUMMYFUNCTION("""COMPUTED_VALUE"""),"")</f>
        <v/>
      </c>
      <c r="I36033" s="169"/>
      <c r="J36033" s="156"/>
    </row>
    <row r="36034">
      <c r="D36034" s="153" t="str">
        <f>IFERROR(__xludf.DUMMYFUNCTION("""COMPUTED_VALUE"""),"")</f>
        <v/>
      </c>
      <c r="E36034" s="153" t="str">
        <f>IFERROR(__xludf.DUMMYFUNCTION("""COMPUTED_VALUE"""),"")</f>
        <v/>
      </c>
      <c r="I36034" s="169"/>
      <c r="J36034" s="156"/>
    </row>
    <row r="36035">
      <c r="D36035" s="153" t="str">
        <f>IFERROR(__xludf.DUMMYFUNCTION("""COMPUTED_VALUE"""),"")</f>
        <v/>
      </c>
      <c r="E36035" s="153" t="str">
        <f>IFERROR(__xludf.DUMMYFUNCTION("""COMPUTED_VALUE"""),"")</f>
        <v/>
      </c>
      <c r="I36035" s="169"/>
      <c r="J36035" s="156"/>
    </row>
    <row r="36036">
      <c r="D36036" s="153" t="str">
        <f>IFERROR(__xludf.DUMMYFUNCTION("""COMPUTED_VALUE"""),"")</f>
        <v/>
      </c>
      <c r="E36036" s="153" t="str">
        <f>IFERROR(__xludf.DUMMYFUNCTION("""COMPUTED_VALUE"""),"")</f>
        <v/>
      </c>
      <c r="I36036" s="169"/>
      <c r="J36036" s="156"/>
    </row>
    <row r="36037">
      <c r="D36037" s="153" t="str">
        <f>IFERROR(__xludf.DUMMYFUNCTION("""COMPUTED_VALUE"""),"")</f>
        <v/>
      </c>
      <c r="E36037" s="153" t="str">
        <f>IFERROR(__xludf.DUMMYFUNCTION("""COMPUTED_VALUE"""),"")</f>
        <v/>
      </c>
      <c r="I36037" s="169"/>
      <c r="J36037" s="156"/>
    </row>
    <row r="36038">
      <c r="D36038" s="153" t="str">
        <f>IFERROR(__xludf.DUMMYFUNCTION("""COMPUTED_VALUE"""),"")</f>
        <v/>
      </c>
      <c r="E36038" s="153" t="str">
        <f>IFERROR(__xludf.DUMMYFUNCTION("""COMPUTED_VALUE"""),"")</f>
        <v/>
      </c>
      <c r="I36038" s="169"/>
      <c r="J36038" s="156"/>
    </row>
    <row r="36039">
      <c r="D36039" s="153" t="str">
        <f>IFERROR(__xludf.DUMMYFUNCTION("""COMPUTED_VALUE"""),"")</f>
        <v/>
      </c>
      <c r="E36039" s="153" t="str">
        <f>IFERROR(__xludf.DUMMYFUNCTION("""COMPUTED_VALUE"""),"")</f>
        <v/>
      </c>
      <c r="I36039" s="169"/>
      <c r="J36039" s="156"/>
    </row>
    <row r="36040">
      <c r="D36040" s="153" t="str">
        <f>IFERROR(__xludf.DUMMYFUNCTION("""COMPUTED_VALUE"""),"")</f>
        <v/>
      </c>
      <c r="E36040" s="153" t="str">
        <f>IFERROR(__xludf.DUMMYFUNCTION("""COMPUTED_VALUE"""),"")</f>
        <v/>
      </c>
      <c r="I36040" s="169"/>
      <c r="J36040" s="156"/>
    </row>
    <row r="36041">
      <c r="D36041" s="153" t="str">
        <f>IFERROR(__xludf.DUMMYFUNCTION("""COMPUTED_VALUE"""),"")</f>
        <v/>
      </c>
      <c r="E36041" s="153" t="str">
        <f>IFERROR(__xludf.DUMMYFUNCTION("""COMPUTED_VALUE"""),"")</f>
        <v/>
      </c>
      <c r="I36041" s="169"/>
      <c r="J36041" s="156"/>
    </row>
    <row r="36042">
      <c r="D36042" s="153" t="str">
        <f>IFERROR(__xludf.DUMMYFUNCTION("""COMPUTED_VALUE"""),"")</f>
        <v/>
      </c>
      <c r="E36042" s="153" t="str">
        <f>IFERROR(__xludf.DUMMYFUNCTION("""COMPUTED_VALUE"""),"")</f>
        <v/>
      </c>
      <c r="I36042" s="169"/>
      <c r="J36042" s="156"/>
    </row>
    <row r="36043">
      <c r="D36043" s="153" t="str">
        <f>IFERROR(__xludf.DUMMYFUNCTION("""COMPUTED_VALUE"""),"")</f>
        <v/>
      </c>
      <c r="E36043" s="153" t="str">
        <f>IFERROR(__xludf.DUMMYFUNCTION("""COMPUTED_VALUE"""),"")</f>
        <v/>
      </c>
      <c r="I36043" s="169"/>
      <c r="J36043" s="156"/>
    </row>
    <row r="36044">
      <c r="D36044" s="153" t="str">
        <f>IFERROR(__xludf.DUMMYFUNCTION("""COMPUTED_VALUE"""),"")</f>
        <v/>
      </c>
      <c r="E36044" s="153" t="str">
        <f>IFERROR(__xludf.DUMMYFUNCTION("""COMPUTED_VALUE"""),"")</f>
        <v/>
      </c>
      <c r="I36044" s="169"/>
      <c r="J36044" s="156"/>
    </row>
    <row r="36045">
      <c r="D36045" s="153" t="str">
        <f>IFERROR(__xludf.DUMMYFUNCTION("""COMPUTED_VALUE"""),"")</f>
        <v/>
      </c>
      <c r="E36045" s="153" t="str">
        <f>IFERROR(__xludf.DUMMYFUNCTION("""COMPUTED_VALUE"""),"")</f>
        <v/>
      </c>
      <c r="I36045" s="169"/>
      <c r="J36045" s="156"/>
    </row>
    <row r="36046">
      <c r="D36046" s="153" t="str">
        <f>IFERROR(__xludf.DUMMYFUNCTION("""COMPUTED_VALUE"""),"")</f>
        <v/>
      </c>
      <c r="E36046" s="153" t="str">
        <f>IFERROR(__xludf.DUMMYFUNCTION("""COMPUTED_VALUE"""),"")</f>
        <v/>
      </c>
      <c r="I36046" s="169"/>
      <c r="J36046" s="156"/>
    </row>
    <row r="36047">
      <c r="D36047" s="153" t="str">
        <f>IFERROR(__xludf.DUMMYFUNCTION("""COMPUTED_VALUE"""),"")</f>
        <v/>
      </c>
      <c r="E36047" s="153" t="str">
        <f>IFERROR(__xludf.DUMMYFUNCTION("""COMPUTED_VALUE"""),"")</f>
        <v/>
      </c>
      <c r="I36047" s="169"/>
      <c r="J36047" s="156"/>
    </row>
    <row r="36048">
      <c r="D36048" s="153" t="str">
        <f>IFERROR(__xludf.DUMMYFUNCTION("""COMPUTED_VALUE"""),"")</f>
        <v/>
      </c>
      <c r="E36048" s="153" t="str">
        <f>IFERROR(__xludf.DUMMYFUNCTION("""COMPUTED_VALUE"""),"")</f>
        <v/>
      </c>
      <c r="I36048" s="169"/>
      <c r="J36048" s="156"/>
    </row>
    <row r="36049">
      <c r="D36049" s="153" t="str">
        <f>IFERROR(__xludf.DUMMYFUNCTION("""COMPUTED_VALUE"""),"")</f>
        <v/>
      </c>
      <c r="E36049" s="153" t="str">
        <f>IFERROR(__xludf.DUMMYFUNCTION("""COMPUTED_VALUE"""),"")</f>
        <v/>
      </c>
      <c r="I36049" s="169"/>
      <c r="J36049" s="156"/>
    </row>
    <row r="36050">
      <c r="D36050" s="153" t="str">
        <f>IFERROR(__xludf.DUMMYFUNCTION("""COMPUTED_VALUE"""),"")</f>
        <v/>
      </c>
      <c r="E36050" s="153" t="str">
        <f>IFERROR(__xludf.DUMMYFUNCTION("""COMPUTED_VALUE"""),"")</f>
        <v/>
      </c>
      <c r="I36050" s="169"/>
      <c r="J36050" s="156"/>
    </row>
    <row r="36051">
      <c r="D36051" s="153" t="str">
        <f>IFERROR(__xludf.DUMMYFUNCTION("""COMPUTED_VALUE"""),"")</f>
        <v/>
      </c>
      <c r="E36051" s="153" t="str">
        <f>IFERROR(__xludf.DUMMYFUNCTION("""COMPUTED_VALUE"""),"")</f>
        <v/>
      </c>
      <c r="I36051" s="169"/>
      <c r="J36051" s="156"/>
    </row>
    <row r="36052">
      <c r="D36052" s="153" t="str">
        <f>IFERROR(__xludf.DUMMYFUNCTION("""COMPUTED_VALUE"""),"")</f>
        <v/>
      </c>
      <c r="E36052" s="153" t="str">
        <f>IFERROR(__xludf.DUMMYFUNCTION("""COMPUTED_VALUE"""),"")</f>
        <v/>
      </c>
      <c r="I36052" s="169"/>
      <c r="J36052" s="156"/>
    </row>
    <row r="36053">
      <c r="D36053" s="153" t="str">
        <f>IFERROR(__xludf.DUMMYFUNCTION("""COMPUTED_VALUE"""),"")</f>
        <v/>
      </c>
      <c r="E36053" s="153" t="str">
        <f>IFERROR(__xludf.DUMMYFUNCTION("""COMPUTED_VALUE"""),"")</f>
        <v/>
      </c>
      <c r="I36053" s="169"/>
      <c r="J36053" s="156"/>
    </row>
    <row r="36054">
      <c r="D36054" s="153" t="str">
        <f>IFERROR(__xludf.DUMMYFUNCTION("""COMPUTED_VALUE"""),"")</f>
        <v/>
      </c>
      <c r="E36054" s="153" t="str">
        <f>IFERROR(__xludf.DUMMYFUNCTION("""COMPUTED_VALUE"""),"")</f>
        <v/>
      </c>
      <c r="I36054" s="169"/>
      <c r="J36054" s="156"/>
    </row>
    <row r="36055">
      <c r="D36055" s="153" t="str">
        <f>IFERROR(__xludf.DUMMYFUNCTION("""COMPUTED_VALUE"""),"")</f>
        <v/>
      </c>
      <c r="E36055" s="153" t="str">
        <f>IFERROR(__xludf.DUMMYFUNCTION("""COMPUTED_VALUE"""),"")</f>
        <v/>
      </c>
      <c r="I36055" s="169"/>
      <c r="J36055" s="156"/>
    </row>
    <row r="36056">
      <c r="D36056" s="153" t="str">
        <f>IFERROR(__xludf.DUMMYFUNCTION("""COMPUTED_VALUE"""),"")</f>
        <v/>
      </c>
      <c r="E36056" s="153" t="str">
        <f>IFERROR(__xludf.DUMMYFUNCTION("""COMPUTED_VALUE"""),"")</f>
        <v/>
      </c>
      <c r="I36056" s="169"/>
      <c r="J36056" s="156"/>
    </row>
    <row r="36057">
      <c r="D36057" s="153" t="str">
        <f>IFERROR(__xludf.DUMMYFUNCTION("""COMPUTED_VALUE"""),"")</f>
        <v/>
      </c>
      <c r="E36057" s="153" t="str">
        <f>IFERROR(__xludf.DUMMYFUNCTION("""COMPUTED_VALUE"""),"")</f>
        <v/>
      </c>
      <c r="I36057" s="169"/>
      <c r="J36057" s="156"/>
    </row>
    <row r="36058">
      <c r="D36058" s="153" t="str">
        <f>IFERROR(__xludf.DUMMYFUNCTION("""COMPUTED_VALUE"""),"")</f>
        <v/>
      </c>
      <c r="E36058" s="153" t="str">
        <f>IFERROR(__xludf.DUMMYFUNCTION("""COMPUTED_VALUE"""),"")</f>
        <v/>
      </c>
      <c r="I36058" s="169"/>
      <c r="J36058" s="156"/>
    </row>
    <row r="36059">
      <c r="D36059" s="153" t="str">
        <f>IFERROR(__xludf.DUMMYFUNCTION("""COMPUTED_VALUE"""),"")</f>
        <v/>
      </c>
      <c r="E36059" s="153" t="str">
        <f>IFERROR(__xludf.DUMMYFUNCTION("""COMPUTED_VALUE"""),"")</f>
        <v/>
      </c>
      <c r="I36059" s="169"/>
      <c r="J36059" s="156"/>
    </row>
    <row r="36060">
      <c r="D36060" s="153" t="str">
        <f>IFERROR(__xludf.DUMMYFUNCTION("""COMPUTED_VALUE"""),"")</f>
        <v/>
      </c>
      <c r="E36060" s="153" t="str">
        <f>IFERROR(__xludf.DUMMYFUNCTION("""COMPUTED_VALUE"""),"")</f>
        <v/>
      </c>
      <c r="I36060" s="169"/>
      <c r="J36060" s="156"/>
    </row>
    <row r="36061">
      <c r="D36061" s="153" t="str">
        <f>IFERROR(__xludf.DUMMYFUNCTION("""COMPUTED_VALUE"""),"")</f>
        <v/>
      </c>
      <c r="E36061" s="153" t="str">
        <f>IFERROR(__xludf.DUMMYFUNCTION("""COMPUTED_VALUE"""),"")</f>
        <v/>
      </c>
      <c r="I36061" s="169"/>
      <c r="J36061" s="156"/>
    </row>
    <row r="36062">
      <c r="D36062" s="153" t="str">
        <f>IFERROR(__xludf.DUMMYFUNCTION("""COMPUTED_VALUE"""),"")</f>
        <v/>
      </c>
      <c r="E36062" s="153" t="str">
        <f>IFERROR(__xludf.DUMMYFUNCTION("""COMPUTED_VALUE"""),"")</f>
        <v/>
      </c>
      <c r="I36062" s="169"/>
      <c r="J36062" s="156"/>
    </row>
    <row r="36063">
      <c r="D36063" s="153" t="str">
        <f>IFERROR(__xludf.DUMMYFUNCTION("""COMPUTED_VALUE"""),"")</f>
        <v/>
      </c>
      <c r="E36063" s="153" t="str">
        <f>IFERROR(__xludf.DUMMYFUNCTION("""COMPUTED_VALUE"""),"")</f>
        <v/>
      </c>
      <c r="I36063" s="169"/>
      <c r="J36063" s="156"/>
    </row>
    <row r="36064">
      <c r="D36064" s="153" t="str">
        <f>IFERROR(__xludf.DUMMYFUNCTION("""COMPUTED_VALUE"""),"")</f>
        <v/>
      </c>
      <c r="E36064" s="153" t="str">
        <f>IFERROR(__xludf.DUMMYFUNCTION("""COMPUTED_VALUE"""),"")</f>
        <v/>
      </c>
      <c r="I36064" s="169"/>
      <c r="J36064" s="156"/>
    </row>
    <row r="36065">
      <c r="D36065" s="153" t="str">
        <f>IFERROR(__xludf.DUMMYFUNCTION("""COMPUTED_VALUE"""),"")</f>
        <v/>
      </c>
      <c r="E36065" s="153" t="str">
        <f>IFERROR(__xludf.DUMMYFUNCTION("""COMPUTED_VALUE"""),"")</f>
        <v/>
      </c>
      <c r="I36065" s="169"/>
      <c r="J36065" s="156"/>
    </row>
    <row r="36066">
      <c r="D36066" s="153" t="str">
        <f>IFERROR(__xludf.DUMMYFUNCTION("""COMPUTED_VALUE"""),"")</f>
        <v/>
      </c>
      <c r="E36066" s="153" t="str">
        <f>IFERROR(__xludf.DUMMYFUNCTION("""COMPUTED_VALUE"""),"")</f>
        <v/>
      </c>
      <c r="I36066" s="169"/>
      <c r="J36066" s="156"/>
    </row>
    <row r="36067">
      <c r="D36067" s="153" t="str">
        <f>IFERROR(__xludf.DUMMYFUNCTION("""COMPUTED_VALUE"""),"")</f>
        <v/>
      </c>
      <c r="E36067" s="153" t="str">
        <f>IFERROR(__xludf.DUMMYFUNCTION("""COMPUTED_VALUE"""),"")</f>
        <v/>
      </c>
      <c r="I36067" s="169"/>
      <c r="J36067" s="156"/>
    </row>
    <row r="36068">
      <c r="D36068" s="153" t="str">
        <f>IFERROR(__xludf.DUMMYFUNCTION("""COMPUTED_VALUE"""),"")</f>
        <v/>
      </c>
      <c r="E36068" s="153" t="str">
        <f>IFERROR(__xludf.DUMMYFUNCTION("""COMPUTED_VALUE"""),"")</f>
        <v/>
      </c>
      <c r="I36068" s="169"/>
      <c r="J36068" s="156"/>
    </row>
    <row r="36069">
      <c r="D36069" s="153" t="str">
        <f>IFERROR(__xludf.DUMMYFUNCTION("""COMPUTED_VALUE"""),"")</f>
        <v/>
      </c>
      <c r="E36069" s="153" t="str">
        <f>IFERROR(__xludf.DUMMYFUNCTION("""COMPUTED_VALUE"""),"")</f>
        <v/>
      </c>
      <c r="I36069" s="169"/>
      <c r="J36069" s="156"/>
    </row>
    <row r="36070">
      <c r="D36070" s="153" t="str">
        <f>IFERROR(__xludf.DUMMYFUNCTION("""COMPUTED_VALUE"""),"")</f>
        <v/>
      </c>
      <c r="E36070" s="153" t="str">
        <f>IFERROR(__xludf.DUMMYFUNCTION("""COMPUTED_VALUE"""),"")</f>
        <v/>
      </c>
      <c r="I36070" s="169"/>
      <c r="J36070" s="156"/>
    </row>
    <row r="36071">
      <c r="D36071" s="153" t="str">
        <f>IFERROR(__xludf.DUMMYFUNCTION("""COMPUTED_VALUE"""),"")</f>
        <v/>
      </c>
      <c r="E36071" s="153" t="str">
        <f>IFERROR(__xludf.DUMMYFUNCTION("""COMPUTED_VALUE"""),"")</f>
        <v/>
      </c>
      <c r="I36071" s="169"/>
      <c r="J36071" s="156"/>
    </row>
    <row r="36072">
      <c r="D36072" s="153" t="str">
        <f>IFERROR(__xludf.DUMMYFUNCTION("""COMPUTED_VALUE"""),"")</f>
        <v/>
      </c>
      <c r="E36072" s="153" t="str">
        <f>IFERROR(__xludf.DUMMYFUNCTION("""COMPUTED_VALUE"""),"")</f>
        <v/>
      </c>
      <c r="I36072" s="169"/>
      <c r="J36072" s="156"/>
    </row>
    <row r="36073">
      <c r="D36073" s="153" t="str">
        <f>IFERROR(__xludf.DUMMYFUNCTION("""COMPUTED_VALUE"""),"")</f>
        <v/>
      </c>
      <c r="E36073" s="153" t="str">
        <f>IFERROR(__xludf.DUMMYFUNCTION("""COMPUTED_VALUE"""),"")</f>
        <v/>
      </c>
      <c r="I36073" s="169"/>
      <c r="J36073" s="156"/>
    </row>
    <row r="36074">
      <c r="D36074" s="153" t="str">
        <f>IFERROR(__xludf.DUMMYFUNCTION("""COMPUTED_VALUE"""),"")</f>
        <v/>
      </c>
      <c r="E36074" s="153" t="str">
        <f>IFERROR(__xludf.DUMMYFUNCTION("""COMPUTED_VALUE"""),"")</f>
        <v/>
      </c>
      <c r="I36074" s="169"/>
      <c r="J36074" s="156"/>
    </row>
    <row r="36075">
      <c r="D36075" s="153" t="str">
        <f>IFERROR(__xludf.DUMMYFUNCTION("""COMPUTED_VALUE"""),"")</f>
        <v/>
      </c>
      <c r="E36075" s="153" t="str">
        <f>IFERROR(__xludf.DUMMYFUNCTION("""COMPUTED_VALUE"""),"")</f>
        <v/>
      </c>
      <c r="I36075" s="169"/>
      <c r="J36075" s="156"/>
    </row>
    <row r="36076">
      <c r="D36076" s="153" t="str">
        <f>IFERROR(__xludf.DUMMYFUNCTION("""COMPUTED_VALUE"""),"")</f>
        <v/>
      </c>
      <c r="E36076" s="153" t="str">
        <f>IFERROR(__xludf.DUMMYFUNCTION("""COMPUTED_VALUE"""),"")</f>
        <v/>
      </c>
      <c r="I36076" s="169"/>
      <c r="J36076" s="156"/>
    </row>
    <row r="36077">
      <c r="D36077" s="153" t="str">
        <f>IFERROR(__xludf.DUMMYFUNCTION("""COMPUTED_VALUE"""),"")</f>
        <v/>
      </c>
      <c r="E36077" s="153" t="str">
        <f>IFERROR(__xludf.DUMMYFUNCTION("""COMPUTED_VALUE"""),"")</f>
        <v/>
      </c>
      <c r="I36077" s="169"/>
      <c r="J36077" s="156"/>
    </row>
    <row r="36078">
      <c r="D36078" s="153" t="str">
        <f>IFERROR(__xludf.DUMMYFUNCTION("""COMPUTED_VALUE"""),"")</f>
        <v/>
      </c>
      <c r="E36078" s="153" t="str">
        <f>IFERROR(__xludf.DUMMYFUNCTION("""COMPUTED_VALUE"""),"")</f>
        <v/>
      </c>
      <c r="I36078" s="169"/>
      <c r="J36078" s="156"/>
    </row>
    <row r="36079">
      <c r="D36079" s="153" t="str">
        <f>IFERROR(__xludf.DUMMYFUNCTION("""COMPUTED_VALUE"""),"")</f>
        <v/>
      </c>
      <c r="E36079" s="153" t="str">
        <f>IFERROR(__xludf.DUMMYFUNCTION("""COMPUTED_VALUE"""),"")</f>
        <v/>
      </c>
      <c r="I36079" s="169"/>
      <c r="J36079" s="156"/>
    </row>
    <row r="36080">
      <c r="D36080" s="153" t="str">
        <f>IFERROR(__xludf.DUMMYFUNCTION("""COMPUTED_VALUE"""),"")</f>
        <v/>
      </c>
      <c r="E36080" s="153" t="str">
        <f>IFERROR(__xludf.DUMMYFUNCTION("""COMPUTED_VALUE"""),"")</f>
        <v/>
      </c>
      <c r="I36080" s="169"/>
      <c r="J36080" s="156"/>
    </row>
    <row r="36081">
      <c r="D36081" s="153" t="str">
        <f>IFERROR(__xludf.DUMMYFUNCTION("""COMPUTED_VALUE"""),"")</f>
        <v/>
      </c>
      <c r="E36081" s="153" t="str">
        <f>IFERROR(__xludf.DUMMYFUNCTION("""COMPUTED_VALUE"""),"")</f>
        <v/>
      </c>
      <c r="I36081" s="169"/>
      <c r="J36081" s="156"/>
    </row>
    <row r="36082">
      <c r="D36082" s="153" t="str">
        <f>IFERROR(__xludf.DUMMYFUNCTION("""COMPUTED_VALUE"""),"")</f>
        <v/>
      </c>
      <c r="E36082" s="153" t="str">
        <f>IFERROR(__xludf.DUMMYFUNCTION("""COMPUTED_VALUE"""),"")</f>
        <v/>
      </c>
      <c r="I36082" s="169"/>
      <c r="J36082" s="156"/>
    </row>
    <row r="36083">
      <c r="D36083" s="153" t="str">
        <f>IFERROR(__xludf.DUMMYFUNCTION("""COMPUTED_VALUE"""),"")</f>
        <v/>
      </c>
      <c r="E36083" s="153" t="str">
        <f>IFERROR(__xludf.DUMMYFUNCTION("""COMPUTED_VALUE"""),"")</f>
        <v/>
      </c>
      <c r="I36083" s="169"/>
      <c r="J36083" s="156"/>
    </row>
    <row r="36084">
      <c r="D36084" s="153" t="str">
        <f>IFERROR(__xludf.DUMMYFUNCTION("""COMPUTED_VALUE"""),"")</f>
        <v/>
      </c>
      <c r="E36084" s="153" t="str">
        <f>IFERROR(__xludf.DUMMYFUNCTION("""COMPUTED_VALUE"""),"")</f>
        <v/>
      </c>
      <c r="I36084" s="169"/>
      <c r="J36084" s="156"/>
    </row>
    <row r="36085">
      <c r="D36085" s="153" t="str">
        <f>IFERROR(__xludf.DUMMYFUNCTION("""COMPUTED_VALUE"""),"")</f>
        <v/>
      </c>
      <c r="E36085" s="153" t="str">
        <f>IFERROR(__xludf.DUMMYFUNCTION("""COMPUTED_VALUE"""),"")</f>
        <v/>
      </c>
      <c r="I36085" s="169"/>
      <c r="J36085" s="156"/>
    </row>
    <row r="36086">
      <c r="D36086" s="153" t="str">
        <f>IFERROR(__xludf.DUMMYFUNCTION("""COMPUTED_VALUE"""),"")</f>
        <v/>
      </c>
      <c r="E36086" s="153" t="str">
        <f>IFERROR(__xludf.DUMMYFUNCTION("""COMPUTED_VALUE"""),"")</f>
        <v/>
      </c>
      <c r="I36086" s="169"/>
      <c r="J36086" s="156"/>
    </row>
    <row r="36087">
      <c r="D36087" s="153" t="str">
        <f>IFERROR(__xludf.DUMMYFUNCTION("""COMPUTED_VALUE"""),"")</f>
        <v/>
      </c>
      <c r="E36087" s="153" t="str">
        <f>IFERROR(__xludf.DUMMYFUNCTION("""COMPUTED_VALUE"""),"")</f>
        <v/>
      </c>
      <c r="I36087" s="169"/>
      <c r="J36087" s="156"/>
    </row>
    <row r="36088">
      <c r="D36088" s="153" t="str">
        <f>IFERROR(__xludf.DUMMYFUNCTION("""COMPUTED_VALUE"""),"")</f>
        <v/>
      </c>
      <c r="E36088" s="153" t="str">
        <f>IFERROR(__xludf.DUMMYFUNCTION("""COMPUTED_VALUE"""),"")</f>
        <v/>
      </c>
      <c r="I36088" s="169"/>
      <c r="J36088" s="156"/>
    </row>
    <row r="36089">
      <c r="D36089" s="153" t="str">
        <f>IFERROR(__xludf.DUMMYFUNCTION("""COMPUTED_VALUE"""),"")</f>
        <v/>
      </c>
      <c r="E36089" s="153" t="str">
        <f>IFERROR(__xludf.DUMMYFUNCTION("""COMPUTED_VALUE"""),"")</f>
        <v/>
      </c>
      <c r="I36089" s="169"/>
      <c r="J36089" s="156"/>
    </row>
    <row r="36090">
      <c r="D36090" s="153" t="str">
        <f>IFERROR(__xludf.DUMMYFUNCTION("""COMPUTED_VALUE"""),"")</f>
        <v/>
      </c>
      <c r="E36090" s="153" t="str">
        <f>IFERROR(__xludf.DUMMYFUNCTION("""COMPUTED_VALUE"""),"")</f>
        <v/>
      </c>
      <c r="I36090" s="169"/>
      <c r="J36090" s="156"/>
    </row>
    <row r="36091">
      <c r="D36091" s="153" t="str">
        <f>IFERROR(__xludf.DUMMYFUNCTION("""COMPUTED_VALUE"""),"")</f>
        <v/>
      </c>
      <c r="E36091" s="153" t="str">
        <f>IFERROR(__xludf.DUMMYFUNCTION("""COMPUTED_VALUE"""),"")</f>
        <v/>
      </c>
      <c r="I36091" s="169"/>
      <c r="J36091" s="156"/>
    </row>
    <row r="36092">
      <c r="D36092" s="153" t="str">
        <f>IFERROR(__xludf.DUMMYFUNCTION("""COMPUTED_VALUE"""),"")</f>
        <v/>
      </c>
      <c r="E36092" s="153" t="str">
        <f>IFERROR(__xludf.DUMMYFUNCTION("""COMPUTED_VALUE"""),"")</f>
        <v/>
      </c>
      <c r="I36092" s="169"/>
      <c r="J36092" s="156"/>
    </row>
    <row r="36093">
      <c r="D36093" s="153" t="str">
        <f>IFERROR(__xludf.DUMMYFUNCTION("""COMPUTED_VALUE"""),"")</f>
        <v/>
      </c>
      <c r="E36093" s="153" t="str">
        <f>IFERROR(__xludf.DUMMYFUNCTION("""COMPUTED_VALUE"""),"")</f>
        <v/>
      </c>
      <c r="I36093" s="169"/>
      <c r="J36093" s="156"/>
    </row>
    <row r="36094">
      <c r="D36094" s="153" t="str">
        <f>IFERROR(__xludf.DUMMYFUNCTION("""COMPUTED_VALUE"""),"")</f>
        <v/>
      </c>
      <c r="E36094" s="153" t="str">
        <f>IFERROR(__xludf.DUMMYFUNCTION("""COMPUTED_VALUE"""),"")</f>
        <v/>
      </c>
      <c r="I36094" s="169"/>
      <c r="J36094" s="156"/>
    </row>
    <row r="36095">
      <c r="D36095" s="153" t="str">
        <f>IFERROR(__xludf.DUMMYFUNCTION("""COMPUTED_VALUE"""),"")</f>
        <v/>
      </c>
      <c r="E36095" s="153" t="str">
        <f>IFERROR(__xludf.DUMMYFUNCTION("""COMPUTED_VALUE"""),"")</f>
        <v/>
      </c>
      <c r="I36095" s="169"/>
      <c r="J36095" s="156"/>
    </row>
    <row r="36096">
      <c r="D36096" s="153" t="str">
        <f>IFERROR(__xludf.DUMMYFUNCTION("""COMPUTED_VALUE"""),"")</f>
        <v/>
      </c>
      <c r="E36096" s="153" t="str">
        <f>IFERROR(__xludf.DUMMYFUNCTION("""COMPUTED_VALUE"""),"")</f>
        <v/>
      </c>
      <c r="I36096" s="169"/>
      <c r="J36096" s="156"/>
    </row>
    <row r="36097">
      <c r="D36097" s="153" t="str">
        <f>IFERROR(__xludf.DUMMYFUNCTION("""COMPUTED_VALUE"""),"")</f>
        <v/>
      </c>
      <c r="E36097" s="153" t="str">
        <f>IFERROR(__xludf.DUMMYFUNCTION("""COMPUTED_VALUE"""),"")</f>
        <v/>
      </c>
      <c r="I36097" s="169"/>
      <c r="J36097" s="156"/>
    </row>
    <row r="36098">
      <c r="D36098" s="153" t="str">
        <f>IFERROR(__xludf.DUMMYFUNCTION("""COMPUTED_VALUE"""),"")</f>
        <v/>
      </c>
      <c r="E36098" s="153" t="str">
        <f>IFERROR(__xludf.DUMMYFUNCTION("""COMPUTED_VALUE"""),"")</f>
        <v/>
      </c>
      <c r="I36098" s="169"/>
      <c r="J36098" s="156"/>
    </row>
    <row r="36099">
      <c r="D36099" s="153" t="str">
        <f>IFERROR(__xludf.DUMMYFUNCTION("""COMPUTED_VALUE"""),"")</f>
        <v/>
      </c>
      <c r="E36099" s="153" t="str">
        <f>IFERROR(__xludf.DUMMYFUNCTION("""COMPUTED_VALUE"""),"")</f>
        <v/>
      </c>
      <c r="I36099" s="169"/>
      <c r="J36099" s="156"/>
    </row>
    <row r="36100">
      <c r="D36100" s="153" t="str">
        <f>IFERROR(__xludf.DUMMYFUNCTION("""COMPUTED_VALUE"""),"")</f>
        <v/>
      </c>
      <c r="E36100" s="153" t="str">
        <f>IFERROR(__xludf.DUMMYFUNCTION("""COMPUTED_VALUE"""),"")</f>
        <v/>
      </c>
      <c r="I36100" s="169"/>
      <c r="J36100" s="156"/>
    </row>
    <row r="36101">
      <c r="D36101" s="153" t="str">
        <f>IFERROR(__xludf.DUMMYFUNCTION("""COMPUTED_VALUE"""),"")</f>
        <v/>
      </c>
      <c r="E36101" s="153" t="str">
        <f>IFERROR(__xludf.DUMMYFUNCTION("""COMPUTED_VALUE"""),"")</f>
        <v/>
      </c>
      <c r="I36101" s="169"/>
      <c r="J36101" s="156"/>
    </row>
    <row r="36102">
      <c r="D36102" s="153" t="str">
        <f>IFERROR(__xludf.DUMMYFUNCTION("""COMPUTED_VALUE"""),"")</f>
        <v/>
      </c>
      <c r="E36102" s="153" t="str">
        <f>IFERROR(__xludf.DUMMYFUNCTION("""COMPUTED_VALUE"""),"")</f>
        <v/>
      </c>
      <c r="I36102" s="169"/>
      <c r="J36102" s="156"/>
    </row>
    <row r="36103">
      <c r="D36103" s="153" t="str">
        <f>IFERROR(__xludf.DUMMYFUNCTION("""COMPUTED_VALUE"""),"")</f>
        <v/>
      </c>
      <c r="E36103" s="153" t="str">
        <f>IFERROR(__xludf.DUMMYFUNCTION("""COMPUTED_VALUE"""),"")</f>
        <v/>
      </c>
      <c r="I36103" s="169"/>
      <c r="J36103" s="156"/>
    </row>
    <row r="36104">
      <c r="D36104" s="153" t="str">
        <f>IFERROR(__xludf.DUMMYFUNCTION("""COMPUTED_VALUE"""),"")</f>
        <v/>
      </c>
      <c r="E36104" s="153" t="str">
        <f>IFERROR(__xludf.DUMMYFUNCTION("""COMPUTED_VALUE"""),"")</f>
        <v/>
      </c>
      <c r="I36104" s="169"/>
      <c r="J36104" s="156"/>
    </row>
    <row r="36105">
      <c r="D36105" s="153" t="str">
        <f>IFERROR(__xludf.DUMMYFUNCTION("""COMPUTED_VALUE"""),"")</f>
        <v/>
      </c>
      <c r="E36105" s="153" t="str">
        <f>IFERROR(__xludf.DUMMYFUNCTION("""COMPUTED_VALUE"""),"")</f>
        <v/>
      </c>
      <c r="I36105" s="169"/>
      <c r="J36105" s="156"/>
    </row>
    <row r="36106">
      <c r="D36106" s="153" t="str">
        <f>IFERROR(__xludf.DUMMYFUNCTION("""COMPUTED_VALUE"""),"")</f>
        <v/>
      </c>
      <c r="E36106" s="153" t="str">
        <f>IFERROR(__xludf.DUMMYFUNCTION("""COMPUTED_VALUE"""),"")</f>
        <v/>
      </c>
      <c r="I36106" s="169"/>
      <c r="J36106" s="156"/>
    </row>
    <row r="36107">
      <c r="D36107" s="153" t="str">
        <f>IFERROR(__xludf.DUMMYFUNCTION("""COMPUTED_VALUE"""),"")</f>
        <v/>
      </c>
      <c r="E36107" s="153" t="str">
        <f>IFERROR(__xludf.DUMMYFUNCTION("""COMPUTED_VALUE"""),"")</f>
        <v/>
      </c>
      <c r="I36107" s="169"/>
      <c r="J36107" s="156"/>
    </row>
    <row r="36108">
      <c r="D36108" s="153" t="str">
        <f>IFERROR(__xludf.DUMMYFUNCTION("""COMPUTED_VALUE"""),"")</f>
        <v/>
      </c>
      <c r="E36108" s="153" t="str">
        <f>IFERROR(__xludf.DUMMYFUNCTION("""COMPUTED_VALUE"""),"")</f>
        <v/>
      </c>
      <c r="I36108" s="169"/>
      <c r="J36108" s="156"/>
    </row>
    <row r="36109">
      <c r="D36109" s="153" t="str">
        <f>IFERROR(__xludf.DUMMYFUNCTION("""COMPUTED_VALUE"""),"")</f>
        <v/>
      </c>
      <c r="E36109" s="153" t="str">
        <f>IFERROR(__xludf.DUMMYFUNCTION("""COMPUTED_VALUE"""),"")</f>
        <v/>
      </c>
      <c r="I36109" s="169"/>
      <c r="J36109" s="156"/>
    </row>
    <row r="36110">
      <c r="D36110" s="153" t="str">
        <f>IFERROR(__xludf.DUMMYFUNCTION("""COMPUTED_VALUE"""),"")</f>
        <v/>
      </c>
      <c r="E36110" s="153" t="str">
        <f>IFERROR(__xludf.DUMMYFUNCTION("""COMPUTED_VALUE"""),"")</f>
        <v/>
      </c>
      <c r="I36110" s="169"/>
      <c r="J36110" s="156"/>
    </row>
    <row r="36111">
      <c r="D36111" s="153" t="str">
        <f>IFERROR(__xludf.DUMMYFUNCTION("""COMPUTED_VALUE"""),"")</f>
        <v/>
      </c>
      <c r="E36111" s="153" t="str">
        <f>IFERROR(__xludf.DUMMYFUNCTION("""COMPUTED_VALUE"""),"")</f>
        <v/>
      </c>
      <c r="I36111" s="169"/>
      <c r="J36111" s="156"/>
    </row>
    <row r="36112">
      <c r="D36112" s="153" t="str">
        <f>IFERROR(__xludf.DUMMYFUNCTION("""COMPUTED_VALUE"""),"")</f>
        <v/>
      </c>
      <c r="E36112" s="153" t="str">
        <f>IFERROR(__xludf.DUMMYFUNCTION("""COMPUTED_VALUE"""),"")</f>
        <v/>
      </c>
      <c r="I36112" s="169"/>
      <c r="J36112" s="156"/>
    </row>
    <row r="36113">
      <c r="D36113" s="153" t="str">
        <f>IFERROR(__xludf.DUMMYFUNCTION("""COMPUTED_VALUE"""),"")</f>
        <v/>
      </c>
      <c r="E36113" s="153" t="str">
        <f>IFERROR(__xludf.DUMMYFUNCTION("""COMPUTED_VALUE"""),"")</f>
        <v/>
      </c>
      <c r="I36113" s="169"/>
      <c r="J36113" s="156"/>
    </row>
    <row r="36114">
      <c r="D36114" s="153" t="str">
        <f>IFERROR(__xludf.DUMMYFUNCTION("""COMPUTED_VALUE"""),"")</f>
        <v/>
      </c>
      <c r="E36114" s="153" t="str">
        <f>IFERROR(__xludf.DUMMYFUNCTION("""COMPUTED_VALUE"""),"")</f>
        <v/>
      </c>
      <c r="I36114" s="169"/>
      <c r="J36114" s="156"/>
    </row>
    <row r="36115">
      <c r="D36115" s="153" t="str">
        <f>IFERROR(__xludf.DUMMYFUNCTION("""COMPUTED_VALUE"""),"")</f>
        <v/>
      </c>
      <c r="E36115" s="153" t="str">
        <f>IFERROR(__xludf.DUMMYFUNCTION("""COMPUTED_VALUE"""),"")</f>
        <v/>
      </c>
      <c r="I36115" s="169"/>
      <c r="J36115" s="156"/>
    </row>
    <row r="36116">
      <c r="D36116" s="153" t="str">
        <f>IFERROR(__xludf.DUMMYFUNCTION("""COMPUTED_VALUE"""),"")</f>
        <v/>
      </c>
      <c r="E36116" s="153" t="str">
        <f>IFERROR(__xludf.DUMMYFUNCTION("""COMPUTED_VALUE"""),"")</f>
        <v/>
      </c>
      <c r="I36116" s="169"/>
      <c r="J36116" s="156"/>
    </row>
    <row r="36117">
      <c r="D36117" s="153" t="str">
        <f>IFERROR(__xludf.DUMMYFUNCTION("""COMPUTED_VALUE"""),"")</f>
        <v/>
      </c>
      <c r="E36117" s="153" t="str">
        <f>IFERROR(__xludf.DUMMYFUNCTION("""COMPUTED_VALUE"""),"")</f>
        <v/>
      </c>
      <c r="I36117" s="169"/>
      <c r="J36117" s="156"/>
    </row>
    <row r="36118">
      <c r="D36118" s="153" t="str">
        <f>IFERROR(__xludf.DUMMYFUNCTION("""COMPUTED_VALUE"""),"")</f>
        <v/>
      </c>
      <c r="E36118" s="153" t="str">
        <f>IFERROR(__xludf.DUMMYFUNCTION("""COMPUTED_VALUE"""),"")</f>
        <v/>
      </c>
      <c r="I36118" s="169"/>
      <c r="J36118" s="156"/>
    </row>
    <row r="36119">
      <c r="D36119" s="153" t="str">
        <f>IFERROR(__xludf.DUMMYFUNCTION("""COMPUTED_VALUE"""),"")</f>
        <v/>
      </c>
      <c r="E36119" s="153" t="str">
        <f>IFERROR(__xludf.DUMMYFUNCTION("""COMPUTED_VALUE"""),"")</f>
        <v/>
      </c>
      <c r="I36119" s="169"/>
      <c r="J36119" s="156"/>
    </row>
    <row r="36120">
      <c r="D36120" s="153" t="str">
        <f>IFERROR(__xludf.DUMMYFUNCTION("""COMPUTED_VALUE"""),"")</f>
        <v/>
      </c>
      <c r="E36120" s="153" t="str">
        <f>IFERROR(__xludf.DUMMYFUNCTION("""COMPUTED_VALUE"""),"")</f>
        <v/>
      </c>
      <c r="I36120" s="169"/>
      <c r="J36120" s="156"/>
    </row>
    <row r="36121">
      <c r="D36121" s="153" t="str">
        <f>IFERROR(__xludf.DUMMYFUNCTION("""COMPUTED_VALUE"""),"")</f>
        <v/>
      </c>
      <c r="E36121" s="153" t="str">
        <f>IFERROR(__xludf.DUMMYFUNCTION("""COMPUTED_VALUE"""),"")</f>
        <v/>
      </c>
      <c r="I36121" s="169"/>
      <c r="J36121" s="156"/>
    </row>
    <row r="36122">
      <c r="D36122" s="153" t="str">
        <f>IFERROR(__xludf.DUMMYFUNCTION("""COMPUTED_VALUE"""),"")</f>
        <v/>
      </c>
      <c r="E36122" s="153" t="str">
        <f>IFERROR(__xludf.DUMMYFUNCTION("""COMPUTED_VALUE"""),"")</f>
        <v/>
      </c>
      <c r="I36122" s="169"/>
      <c r="J36122" s="156"/>
    </row>
    <row r="36123">
      <c r="D36123" s="153" t="str">
        <f>IFERROR(__xludf.DUMMYFUNCTION("""COMPUTED_VALUE"""),"")</f>
        <v/>
      </c>
      <c r="E36123" s="153" t="str">
        <f>IFERROR(__xludf.DUMMYFUNCTION("""COMPUTED_VALUE"""),"")</f>
        <v/>
      </c>
      <c r="I36123" s="169"/>
      <c r="J36123" s="156"/>
    </row>
    <row r="36124">
      <c r="D36124" s="153" t="str">
        <f>IFERROR(__xludf.DUMMYFUNCTION("""COMPUTED_VALUE"""),"")</f>
        <v/>
      </c>
      <c r="E36124" s="153" t="str">
        <f>IFERROR(__xludf.DUMMYFUNCTION("""COMPUTED_VALUE"""),"")</f>
        <v/>
      </c>
      <c r="I36124" s="169"/>
      <c r="J36124" s="156"/>
    </row>
    <row r="36125">
      <c r="D36125" s="153" t="str">
        <f>IFERROR(__xludf.DUMMYFUNCTION("""COMPUTED_VALUE"""),"")</f>
        <v/>
      </c>
      <c r="E36125" s="153" t="str">
        <f>IFERROR(__xludf.DUMMYFUNCTION("""COMPUTED_VALUE"""),"")</f>
        <v/>
      </c>
      <c r="I36125" s="169"/>
      <c r="J36125" s="156"/>
    </row>
    <row r="36126">
      <c r="D36126" s="153" t="str">
        <f>IFERROR(__xludf.DUMMYFUNCTION("""COMPUTED_VALUE"""),"")</f>
        <v/>
      </c>
      <c r="E36126" s="153" t="str">
        <f>IFERROR(__xludf.DUMMYFUNCTION("""COMPUTED_VALUE"""),"")</f>
        <v/>
      </c>
      <c r="I36126" s="169"/>
      <c r="J36126" s="156"/>
    </row>
    <row r="36127">
      <c r="D36127" s="153" t="str">
        <f>IFERROR(__xludf.DUMMYFUNCTION("""COMPUTED_VALUE"""),"")</f>
        <v/>
      </c>
      <c r="E36127" s="153" t="str">
        <f>IFERROR(__xludf.DUMMYFUNCTION("""COMPUTED_VALUE"""),"")</f>
        <v/>
      </c>
      <c r="I36127" s="169"/>
      <c r="J36127" s="156"/>
    </row>
    <row r="36128">
      <c r="D36128" s="153" t="str">
        <f>IFERROR(__xludf.DUMMYFUNCTION("""COMPUTED_VALUE"""),"")</f>
        <v/>
      </c>
      <c r="E36128" s="153" t="str">
        <f>IFERROR(__xludf.DUMMYFUNCTION("""COMPUTED_VALUE"""),"")</f>
        <v/>
      </c>
      <c r="I36128" s="169"/>
      <c r="J36128" s="156"/>
    </row>
    <row r="36129">
      <c r="D36129" s="153" t="str">
        <f>IFERROR(__xludf.DUMMYFUNCTION("""COMPUTED_VALUE"""),"")</f>
        <v/>
      </c>
      <c r="E36129" s="153" t="str">
        <f>IFERROR(__xludf.DUMMYFUNCTION("""COMPUTED_VALUE"""),"")</f>
        <v/>
      </c>
      <c r="I36129" s="169"/>
      <c r="J36129" s="156"/>
    </row>
    <row r="36130">
      <c r="D36130" s="153" t="str">
        <f>IFERROR(__xludf.DUMMYFUNCTION("""COMPUTED_VALUE"""),"")</f>
        <v/>
      </c>
      <c r="E36130" s="153" t="str">
        <f>IFERROR(__xludf.DUMMYFUNCTION("""COMPUTED_VALUE"""),"")</f>
        <v/>
      </c>
      <c r="I36130" s="169"/>
      <c r="J36130" s="156"/>
    </row>
    <row r="36131">
      <c r="D36131" s="153" t="str">
        <f>IFERROR(__xludf.DUMMYFUNCTION("""COMPUTED_VALUE"""),"")</f>
        <v/>
      </c>
      <c r="E36131" s="153" t="str">
        <f>IFERROR(__xludf.DUMMYFUNCTION("""COMPUTED_VALUE"""),"")</f>
        <v/>
      </c>
      <c r="I36131" s="169"/>
      <c r="J36131" s="156"/>
    </row>
    <row r="36132">
      <c r="D36132" s="153" t="str">
        <f>IFERROR(__xludf.DUMMYFUNCTION("""COMPUTED_VALUE"""),"")</f>
        <v/>
      </c>
      <c r="E36132" s="153" t="str">
        <f>IFERROR(__xludf.DUMMYFUNCTION("""COMPUTED_VALUE"""),"")</f>
        <v/>
      </c>
      <c r="I36132" s="169"/>
      <c r="J36132" s="156"/>
    </row>
    <row r="36133">
      <c r="D36133" s="153" t="str">
        <f>IFERROR(__xludf.DUMMYFUNCTION("""COMPUTED_VALUE"""),"")</f>
        <v/>
      </c>
      <c r="E36133" s="153" t="str">
        <f>IFERROR(__xludf.DUMMYFUNCTION("""COMPUTED_VALUE"""),"")</f>
        <v/>
      </c>
      <c r="I36133" s="169"/>
      <c r="J36133" s="156"/>
    </row>
    <row r="36134">
      <c r="D36134" s="153" t="str">
        <f>IFERROR(__xludf.DUMMYFUNCTION("""COMPUTED_VALUE"""),"")</f>
        <v/>
      </c>
      <c r="E36134" s="153" t="str">
        <f>IFERROR(__xludf.DUMMYFUNCTION("""COMPUTED_VALUE"""),"")</f>
        <v/>
      </c>
      <c r="I36134" s="169"/>
      <c r="J36134" s="156"/>
    </row>
    <row r="36135">
      <c r="D36135" s="153" t="str">
        <f>IFERROR(__xludf.DUMMYFUNCTION("""COMPUTED_VALUE"""),"")</f>
        <v/>
      </c>
      <c r="E36135" s="153" t="str">
        <f>IFERROR(__xludf.DUMMYFUNCTION("""COMPUTED_VALUE"""),"")</f>
        <v/>
      </c>
      <c r="I36135" s="169"/>
      <c r="J36135" s="156"/>
    </row>
    <row r="36136">
      <c r="D36136" s="153" t="str">
        <f>IFERROR(__xludf.DUMMYFUNCTION("""COMPUTED_VALUE"""),"")</f>
        <v/>
      </c>
      <c r="E36136" s="153" t="str">
        <f>IFERROR(__xludf.DUMMYFUNCTION("""COMPUTED_VALUE"""),"")</f>
        <v/>
      </c>
      <c r="I36136" s="169"/>
      <c r="J36136" s="156"/>
    </row>
    <row r="36137">
      <c r="D36137" s="153" t="str">
        <f>IFERROR(__xludf.DUMMYFUNCTION("""COMPUTED_VALUE"""),"")</f>
        <v/>
      </c>
      <c r="E36137" s="153" t="str">
        <f>IFERROR(__xludf.DUMMYFUNCTION("""COMPUTED_VALUE"""),"")</f>
        <v/>
      </c>
      <c r="I36137" s="169"/>
      <c r="J36137" s="156"/>
    </row>
    <row r="36138">
      <c r="D36138" s="153" t="str">
        <f>IFERROR(__xludf.DUMMYFUNCTION("""COMPUTED_VALUE"""),"")</f>
        <v/>
      </c>
      <c r="E36138" s="153" t="str">
        <f>IFERROR(__xludf.DUMMYFUNCTION("""COMPUTED_VALUE"""),"")</f>
        <v/>
      </c>
      <c r="I36138" s="169"/>
      <c r="J36138" s="156"/>
    </row>
    <row r="36139">
      <c r="D36139" s="153" t="str">
        <f>IFERROR(__xludf.DUMMYFUNCTION("""COMPUTED_VALUE"""),"")</f>
        <v/>
      </c>
      <c r="E36139" s="153" t="str">
        <f>IFERROR(__xludf.DUMMYFUNCTION("""COMPUTED_VALUE"""),"")</f>
        <v/>
      </c>
      <c r="I36139" s="169"/>
      <c r="J36139" s="156"/>
    </row>
    <row r="36140">
      <c r="D36140" s="153" t="str">
        <f>IFERROR(__xludf.DUMMYFUNCTION("""COMPUTED_VALUE"""),"")</f>
        <v/>
      </c>
      <c r="E36140" s="153" t="str">
        <f>IFERROR(__xludf.DUMMYFUNCTION("""COMPUTED_VALUE"""),"")</f>
        <v/>
      </c>
      <c r="I36140" s="169"/>
      <c r="J36140" s="156"/>
    </row>
    <row r="36141">
      <c r="D36141" s="153" t="str">
        <f>IFERROR(__xludf.DUMMYFUNCTION("""COMPUTED_VALUE"""),"")</f>
        <v/>
      </c>
      <c r="E36141" s="153" t="str">
        <f>IFERROR(__xludf.DUMMYFUNCTION("""COMPUTED_VALUE"""),"")</f>
        <v/>
      </c>
      <c r="I36141" s="169"/>
      <c r="J36141" s="156"/>
    </row>
    <row r="36142">
      <c r="D36142" s="153" t="str">
        <f>IFERROR(__xludf.DUMMYFUNCTION("""COMPUTED_VALUE"""),"")</f>
        <v/>
      </c>
      <c r="E36142" s="153" t="str">
        <f>IFERROR(__xludf.DUMMYFUNCTION("""COMPUTED_VALUE"""),"")</f>
        <v/>
      </c>
      <c r="I36142" s="169"/>
      <c r="J36142" s="156"/>
    </row>
    <row r="36143">
      <c r="D36143" s="153" t="str">
        <f>IFERROR(__xludf.DUMMYFUNCTION("""COMPUTED_VALUE"""),"")</f>
        <v/>
      </c>
      <c r="E36143" s="153" t="str">
        <f>IFERROR(__xludf.DUMMYFUNCTION("""COMPUTED_VALUE"""),"")</f>
        <v/>
      </c>
      <c r="I36143" s="169"/>
      <c r="J36143" s="156"/>
    </row>
    <row r="36144">
      <c r="D36144" s="153" t="str">
        <f>IFERROR(__xludf.DUMMYFUNCTION("""COMPUTED_VALUE"""),"")</f>
        <v/>
      </c>
      <c r="E36144" s="153" t="str">
        <f>IFERROR(__xludf.DUMMYFUNCTION("""COMPUTED_VALUE"""),"")</f>
        <v/>
      </c>
      <c r="I36144" s="169"/>
      <c r="J36144" s="156"/>
    </row>
    <row r="36145">
      <c r="D36145" s="153" t="str">
        <f>IFERROR(__xludf.DUMMYFUNCTION("""COMPUTED_VALUE"""),"")</f>
        <v/>
      </c>
      <c r="E36145" s="153" t="str">
        <f>IFERROR(__xludf.DUMMYFUNCTION("""COMPUTED_VALUE"""),"")</f>
        <v/>
      </c>
      <c r="I36145" s="169"/>
      <c r="J36145" s="156"/>
    </row>
    <row r="36146">
      <c r="D36146" s="153" t="str">
        <f>IFERROR(__xludf.DUMMYFUNCTION("""COMPUTED_VALUE"""),"")</f>
        <v/>
      </c>
      <c r="E36146" s="153" t="str">
        <f>IFERROR(__xludf.DUMMYFUNCTION("""COMPUTED_VALUE"""),"")</f>
        <v/>
      </c>
      <c r="I36146" s="169"/>
      <c r="J36146" s="156"/>
    </row>
    <row r="36147">
      <c r="D36147" s="153" t="str">
        <f>IFERROR(__xludf.DUMMYFUNCTION("""COMPUTED_VALUE"""),"")</f>
        <v/>
      </c>
      <c r="E36147" s="153" t="str">
        <f>IFERROR(__xludf.DUMMYFUNCTION("""COMPUTED_VALUE"""),"")</f>
        <v/>
      </c>
      <c r="I36147" s="169"/>
      <c r="J36147" s="156"/>
    </row>
    <row r="36148">
      <c r="D36148" s="153" t="str">
        <f>IFERROR(__xludf.DUMMYFUNCTION("""COMPUTED_VALUE"""),"")</f>
        <v/>
      </c>
      <c r="E36148" s="153" t="str">
        <f>IFERROR(__xludf.DUMMYFUNCTION("""COMPUTED_VALUE"""),"")</f>
        <v/>
      </c>
      <c r="I36148" s="169"/>
      <c r="J36148" s="156"/>
    </row>
    <row r="36149">
      <c r="D36149" s="153" t="str">
        <f>IFERROR(__xludf.DUMMYFUNCTION("""COMPUTED_VALUE"""),"")</f>
        <v/>
      </c>
      <c r="E36149" s="153" t="str">
        <f>IFERROR(__xludf.DUMMYFUNCTION("""COMPUTED_VALUE"""),"")</f>
        <v/>
      </c>
      <c r="I36149" s="169"/>
      <c r="J36149" s="156"/>
    </row>
    <row r="36150">
      <c r="D36150" s="153" t="str">
        <f>IFERROR(__xludf.DUMMYFUNCTION("""COMPUTED_VALUE"""),"")</f>
        <v/>
      </c>
      <c r="E36150" s="153" t="str">
        <f>IFERROR(__xludf.DUMMYFUNCTION("""COMPUTED_VALUE"""),"")</f>
        <v/>
      </c>
      <c r="I36150" s="169"/>
      <c r="J36150" s="156"/>
    </row>
    <row r="36151">
      <c r="D36151" s="153" t="str">
        <f>IFERROR(__xludf.DUMMYFUNCTION("""COMPUTED_VALUE"""),"")</f>
        <v/>
      </c>
      <c r="E36151" s="153" t="str">
        <f>IFERROR(__xludf.DUMMYFUNCTION("""COMPUTED_VALUE"""),"")</f>
        <v/>
      </c>
      <c r="I36151" s="169"/>
      <c r="J36151" s="156"/>
    </row>
    <row r="36152">
      <c r="D36152" s="153" t="str">
        <f>IFERROR(__xludf.DUMMYFUNCTION("""COMPUTED_VALUE"""),"")</f>
        <v/>
      </c>
      <c r="E36152" s="153" t="str">
        <f>IFERROR(__xludf.DUMMYFUNCTION("""COMPUTED_VALUE"""),"")</f>
        <v/>
      </c>
      <c r="I36152" s="169"/>
      <c r="J36152" s="156"/>
    </row>
    <row r="36153">
      <c r="D36153" s="153" t="str">
        <f>IFERROR(__xludf.DUMMYFUNCTION("""COMPUTED_VALUE"""),"")</f>
        <v/>
      </c>
      <c r="E36153" s="153" t="str">
        <f>IFERROR(__xludf.DUMMYFUNCTION("""COMPUTED_VALUE"""),"")</f>
        <v/>
      </c>
      <c r="I36153" s="169"/>
      <c r="J36153" s="156"/>
    </row>
    <row r="36154">
      <c r="D36154" s="153" t="str">
        <f>IFERROR(__xludf.DUMMYFUNCTION("""COMPUTED_VALUE"""),"")</f>
        <v/>
      </c>
      <c r="E36154" s="153" t="str">
        <f>IFERROR(__xludf.DUMMYFUNCTION("""COMPUTED_VALUE"""),"")</f>
        <v/>
      </c>
      <c r="I36154" s="169"/>
      <c r="J36154" s="156"/>
    </row>
    <row r="36155">
      <c r="D36155" s="153" t="str">
        <f>IFERROR(__xludf.DUMMYFUNCTION("""COMPUTED_VALUE"""),"")</f>
        <v/>
      </c>
      <c r="E36155" s="153" t="str">
        <f>IFERROR(__xludf.DUMMYFUNCTION("""COMPUTED_VALUE"""),"")</f>
        <v/>
      </c>
      <c r="I36155" s="169"/>
      <c r="J36155" s="156"/>
    </row>
    <row r="36156">
      <c r="D36156" s="153" t="str">
        <f>IFERROR(__xludf.DUMMYFUNCTION("""COMPUTED_VALUE"""),"")</f>
        <v/>
      </c>
      <c r="E36156" s="153" t="str">
        <f>IFERROR(__xludf.DUMMYFUNCTION("""COMPUTED_VALUE"""),"")</f>
        <v/>
      </c>
      <c r="I36156" s="169"/>
      <c r="J36156" s="156"/>
    </row>
    <row r="36157">
      <c r="D36157" s="153" t="str">
        <f>IFERROR(__xludf.DUMMYFUNCTION("""COMPUTED_VALUE"""),"")</f>
        <v/>
      </c>
      <c r="E36157" s="153" t="str">
        <f>IFERROR(__xludf.DUMMYFUNCTION("""COMPUTED_VALUE"""),"")</f>
        <v/>
      </c>
      <c r="I36157" s="169"/>
      <c r="J36157" s="156"/>
    </row>
    <row r="36158">
      <c r="D36158" s="153" t="str">
        <f>IFERROR(__xludf.DUMMYFUNCTION("""COMPUTED_VALUE"""),"")</f>
        <v/>
      </c>
      <c r="E36158" s="153" t="str">
        <f>IFERROR(__xludf.DUMMYFUNCTION("""COMPUTED_VALUE"""),"")</f>
        <v/>
      </c>
      <c r="I36158" s="169"/>
      <c r="J36158" s="156"/>
    </row>
    <row r="36159">
      <c r="D36159" s="153" t="str">
        <f>IFERROR(__xludf.DUMMYFUNCTION("""COMPUTED_VALUE"""),"")</f>
        <v/>
      </c>
      <c r="E36159" s="153" t="str">
        <f>IFERROR(__xludf.DUMMYFUNCTION("""COMPUTED_VALUE"""),"")</f>
        <v/>
      </c>
      <c r="I36159" s="169"/>
      <c r="J36159" s="156"/>
    </row>
    <row r="36160">
      <c r="D36160" s="153" t="str">
        <f>IFERROR(__xludf.DUMMYFUNCTION("""COMPUTED_VALUE"""),"")</f>
        <v/>
      </c>
      <c r="E36160" s="153" t="str">
        <f>IFERROR(__xludf.DUMMYFUNCTION("""COMPUTED_VALUE"""),"")</f>
        <v/>
      </c>
      <c r="I36160" s="169"/>
      <c r="J36160" s="156"/>
    </row>
    <row r="36161">
      <c r="D36161" s="153" t="str">
        <f>IFERROR(__xludf.DUMMYFUNCTION("""COMPUTED_VALUE"""),"")</f>
        <v/>
      </c>
      <c r="E36161" s="153" t="str">
        <f>IFERROR(__xludf.DUMMYFUNCTION("""COMPUTED_VALUE"""),"")</f>
        <v/>
      </c>
      <c r="I36161" s="169"/>
      <c r="J36161" s="156"/>
    </row>
    <row r="36162">
      <c r="D36162" s="153" t="str">
        <f>IFERROR(__xludf.DUMMYFUNCTION("""COMPUTED_VALUE"""),"")</f>
        <v/>
      </c>
      <c r="E36162" s="153" t="str">
        <f>IFERROR(__xludf.DUMMYFUNCTION("""COMPUTED_VALUE"""),"")</f>
        <v/>
      </c>
      <c r="I36162" s="169"/>
      <c r="J36162" s="156"/>
    </row>
    <row r="36163">
      <c r="D36163" s="153" t="str">
        <f>IFERROR(__xludf.DUMMYFUNCTION("""COMPUTED_VALUE"""),"")</f>
        <v/>
      </c>
      <c r="E36163" s="153" t="str">
        <f>IFERROR(__xludf.DUMMYFUNCTION("""COMPUTED_VALUE"""),"")</f>
        <v/>
      </c>
      <c r="I36163" s="169"/>
      <c r="J36163" s="156"/>
    </row>
    <row r="36164">
      <c r="D36164" s="153" t="str">
        <f>IFERROR(__xludf.DUMMYFUNCTION("""COMPUTED_VALUE"""),"")</f>
        <v/>
      </c>
      <c r="E36164" s="153" t="str">
        <f>IFERROR(__xludf.DUMMYFUNCTION("""COMPUTED_VALUE"""),"")</f>
        <v/>
      </c>
      <c r="I36164" s="169"/>
      <c r="J36164" s="156"/>
    </row>
    <row r="36165">
      <c r="D36165" s="153" t="str">
        <f>IFERROR(__xludf.DUMMYFUNCTION("""COMPUTED_VALUE"""),"")</f>
        <v/>
      </c>
      <c r="E36165" s="153" t="str">
        <f>IFERROR(__xludf.DUMMYFUNCTION("""COMPUTED_VALUE"""),"")</f>
        <v/>
      </c>
      <c r="I36165" s="169"/>
      <c r="J36165" s="156"/>
    </row>
    <row r="36166">
      <c r="D36166" s="153" t="str">
        <f>IFERROR(__xludf.DUMMYFUNCTION("""COMPUTED_VALUE"""),"")</f>
        <v/>
      </c>
      <c r="E36166" s="153" t="str">
        <f>IFERROR(__xludf.DUMMYFUNCTION("""COMPUTED_VALUE"""),"")</f>
        <v/>
      </c>
      <c r="I36166" s="169"/>
      <c r="J36166" s="156"/>
    </row>
    <row r="36167">
      <c r="D36167" s="153" t="str">
        <f>IFERROR(__xludf.DUMMYFUNCTION("""COMPUTED_VALUE"""),"")</f>
        <v/>
      </c>
      <c r="E36167" s="153" t="str">
        <f>IFERROR(__xludf.DUMMYFUNCTION("""COMPUTED_VALUE"""),"")</f>
        <v/>
      </c>
      <c r="I36167" s="169"/>
      <c r="J36167" s="156"/>
    </row>
    <row r="36168">
      <c r="D36168" s="153" t="str">
        <f>IFERROR(__xludf.DUMMYFUNCTION("""COMPUTED_VALUE"""),"")</f>
        <v/>
      </c>
      <c r="E36168" s="153" t="str">
        <f>IFERROR(__xludf.DUMMYFUNCTION("""COMPUTED_VALUE"""),"")</f>
        <v/>
      </c>
      <c r="I36168" s="169"/>
      <c r="J36168" s="156"/>
    </row>
    <row r="36169">
      <c r="D36169" s="153" t="str">
        <f>IFERROR(__xludf.DUMMYFUNCTION("""COMPUTED_VALUE"""),"")</f>
        <v/>
      </c>
      <c r="E36169" s="153" t="str">
        <f>IFERROR(__xludf.DUMMYFUNCTION("""COMPUTED_VALUE"""),"")</f>
        <v/>
      </c>
      <c r="I36169" s="169"/>
      <c r="J36169" s="156"/>
    </row>
    <row r="36170">
      <c r="D36170" s="153" t="str">
        <f>IFERROR(__xludf.DUMMYFUNCTION("""COMPUTED_VALUE"""),"")</f>
        <v/>
      </c>
      <c r="E36170" s="153" t="str">
        <f>IFERROR(__xludf.DUMMYFUNCTION("""COMPUTED_VALUE"""),"")</f>
        <v/>
      </c>
      <c r="I36170" s="169"/>
      <c r="J36170" s="156"/>
    </row>
    <row r="36171">
      <c r="D36171" s="153" t="str">
        <f>IFERROR(__xludf.DUMMYFUNCTION("""COMPUTED_VALUE"""),"")</f>
        <v/>
      </c>
      <c r="E36171" s="153" t="str">
        <f>IFERROR(__xludf.DUMMYFUNCTION("""COMPUTED_VALUE"""),"")</f>
        <v/>
      </c>
      <c r="I36171" s="169"/>
      <c r="J36171" s="156"/>
    </row>
    <row r="36172">
      <c r="D36172" s="153" t="str">
        <f>IFERROR(__xludf.DUMMYFUNCTION("""COMPUTED_VALUE"""),"")</f>
        <v/>
      </c>
      <c r="E36172" s="153" t="str">
        <f>IFERROR(__xludf.DUMMYFUNCTION("""COMPUTED_VALUE"""),"")</f>
        <v/>
      </c>
      <c r="I36172" s="169"/>
      <c r="J36172" s="156"/>
    </row>
    <row r="36173">
      <c r="D36173" s="153" t="str">
        <f>IFERROR(__xludf.DUMMYFUNCTION("""COMPUTED_VALUE"""),"")</f>
        <v/>
      </c>
      <c r="E36173" s="153" t="str">
        <f>IFERROR(__xludf.DUMMYFUNCTION("""COMPUTED_VALUE"""),"")</f>
        <v/>
      </c>
      <c r="I36173" s="169"/>
      <c r="J36173" s="156"/>
    </row>
    <row r="36174">
      <c r="D36174" s="153" t="str">
        <f>IFERROR(__xludf.DUMMYFUNCTION("""COMPUTED_VALUE"""),"")</f>
        <v/>
      </c>
      <c r="E36174" s="153" t="str">
        <f>IFERROR(__xludf.DUMMYFUNCTION("""COMPUTED_VALUE"""),"")</f>
        <v/>
      </c>
      <c r="I36174" s="169"/>
      <c r="J36174" s="156"/>
    </row>
    <row r="36175">
      <c r="D36175" s="153" t="str">
        <f>IFERROR(__xludf.DUMMYFUNCTION("""COMPUTED_VALUE"""),"")</f>
        <v/>
      </c>
      <c r="E36175" s="153" t="str">
        <f>IFERROR(__xludf.DUMMYFUNCTION("""COMPUTED_VALUE"""),"")</f>
        <v/>
      </c>
      <c r="I36175" s="169"/>
      <c r="J36175" s="156"/>
    </row>
    <row r="36176">
      <c r="D36176" s="153" t="str">
        <f>IFERROR(__xludf.DUMMYFUNCTION("""COMPUTED_VALUE"""),"")</f>
        <v/>
      </c>
      <c r="E36176" s="153" t="str">
        <f>IFERROR(__xludf.DUMMYFUNCTION("""COMPUTED_VALUE"""),"")</f>
        <v/>
      </c>
      <c r="I36176" s="169"/>
      <c r="J36176" s="156"/>
    </row>
    <row r="36177">
      <c r="D36177" s="153" t="str">
        <f>IFERROR(__xludf.DUMMYFUNCTION("""COMPUTED_VALUE"""),"")</f>
        <v/>
      </c>
      <c r="E36177" s="153" t="str">
        <f>IFERROR(__xludf.DUMMYFUNCTION("""COMPUTED_VALUE"""),"")</f>
        <v/>
      </c>
      <c r="I36177" s="169"/>
      <c r="J36177" s="156"/>
    </row>
    <row r="36178">
      <c r="D36178" s="153" t="str">
        <f>IFERROR(__xludf.DUMMYFUNCTION("""COMPUTED_VALUE"""),"")</f>
        <v/>
      </c>
      <c r="E36178" s="153" t="str">
        <f>IFERROR(__xludf.DUMMYFUNCTION("""COMPUTED_VALUE"""),"")</f>
        <v/>
      </c>
      <c r="I36178" s="169"/>
      <c r="J36178" s="156"/>
    </row>
    <row r="36179">
      <c r="D36179" s="153" t="str">
        <f>IFERROR(__xludf.DUMMYFUNCTION("""COMPUTED_VALUE"""),"")</f>
        <v/>
      </c>
      <c r="E36179" s="153" t="str">
        <f>IFERROR(__xludf.DUMMYFUNCTION("""COMPUTED_VALUE"""),"")</f>
        <v/>
      </c>
      <c r="I36179" s="169"/>
      <c r="J36179" s="156"/>
    </row>
    <row r="36180">
      <c r="D36180" s="153" t="str">
        <f>IFERROR(__xludf.DUMMYFUNCTION("""COMPUTED_VALUE"""),"")</f>
        <v/>
      </c>
      <c r="E36180" s="153" t="str">
        <f>IFERROR(__xludf.DUMMYFUNCTION("""COMPUTED_VALUE"""),"")</f>
        <v/>
      </c>
      <c r="I36180" s="169"/>
      <c r="J36180" s="156"/>
    </row>
    <row r="36181">
      <c r="D36181" s="153" t="str">
        <f>IFERROR(__xludf.DUMMYFUNCTION("""COMPUTED_VALUE"""),"")</f>
        <v/>
      </c>
      <c r="E36181" s="153" t="str">
        <f>IFERROR(__xludf.DUMMYFUNCTION("""COMPUTED_VALUE"""),"")</f>
        <v/>
      </c>
      <c r="I36181" s="169"/>
      <c r="J36181" s="156"/>
    </row>
    <row r="36182">
      <c r="D36182" s="153" t="str">
        <f>IFERROR(__xludf.DUMMYFUNCTION("""COMPUTED_VALUE"""),"")</f>
        <v/>
      </c>
      <c r="E36182" s="153" t="str">
        <f>IFERROR(__xludf.DUMMYFUNCTION("""COMPUTED_VALUE"""),"")</f>
        <v/>
      </c>
      <c r="I36182" s="169"/>
      <c r="J36182" s="156"/>
    </row>
    <row r="36183">
      <c r="D36183" s="153" t="str">
        <f>IFERROR(__xludf.DUMMYFUNCTION("""COMPUTED_VALUE"""),"")</f>
        <v/>
      </c>
      <c r="E36183" s="153" t="str">
        <f>IFERROR(__xludf.DUMMYFUNCTION("""COMPUTED_VALUE"""),"")</f>
        <v/>
      </c>
      <c r="I36183" s="169"/>
      <c r="J36183" s="156"/>
    </row>
    <row r="36184">
      <c r="D36184" s="153" t="str">
        <f>IFERROR(__xludf.DUMMYFUNCTION("""COMPUTED_VALUE"""),"")</f>
        <v/>
      </c>
      <c r="E36184" s="153" t="str">
        <f>IFERROR(__xludf.DUMMYFUNCTION("""COMPUTED_VALUE"""),"")</f>
        <v/>
      </c>
      <c r="I36184" s="169"/>
      <c r="J36184" s="156"/>
    </row>
    <row r="36185">
      <c r="D36185" s="153" t="str">
        <f>IFERROR(__xludf.DUMMYFUNCTION("""COMPUTED_VALUE"""),"")</f>
        <v/>
      </c>
      <c r="E36185" s="153" t="str">
        <f>IFERROR(__xludf.DUMMYFUNCTION("""COMPUTED_VALUE"""),"")</f>
        <v/>
      </c>
      <c r="I36185" s="169"/>
      <c r="J36185" s="156"/>
    </row>
    <row r="36186">
      <c r="D36186" s="153" t="str">
        <f>IFERROR(__xludf.DUMMYFUNCTION("""COMPUTED_VALUE"""),"")</f>
        <v/>
      </c>
      <c r="E36186" s="153" t="str">
        <f>IFERROR(__xludf.DUMMYFUNCTION("""COMPUTED_VALUE"""),"")</f>
        <v/>
      </c>
      <c r="I36186" s="169"/>
      <c r="J36186" s="156"/>
    </row>
    <row r="36187">
      <c r="D36187" s="153" t="str">
        <f>IFERROR(__xludf.DUMMYFUNCTION("""COMPUTED_VALUE"""),"")</f>
        <v/>
      </c>
      <c r="E36187" s="153" t="str">
        <f>IFERROR(__xludf.DUMMYFUNCTION("""COMPUTED_VALUE"""),"")</f>
        <v/>
      </c>
      <c r="I36187" s="169"/>
      <c r="J36187" s="156"/>
    </row>
    <row r="36188">
      <c r="D36188" s="153" t="str">
        <f>IFERROR(__xludf.DUMMYFUNCTION("""COMPUTED_VALUE"""),"")</f>
        <v/>
      </c>
      <c r="E36188" s="153" t="str">
        <f>IFERROR(__xludf.DUMMYFUNCTION("""COMPUTED_VALUE"""),"")</f>
        <v/>
      </c>
      <c r="I36188" s="169"/>
      <c r="J36188" s="156"/>
    </row>
    <row r="36189">
      <c r="D36189" s="153" t="str">
        <f>IFERROR(__xludf.DUMMYFUNCTION("""COMPUTED_VALUE"""),"")</f>
        <v/>
      </c>
      <c r="E36189" s="153" t="str">
        <f>IFERROR(__xludf.DUMMYFUNCTION("""COMPUTED_VALUE"""),"")</f>
        <v/>
      </c>
      <c r="I36189" s="169"/>
      <c r="J36189" s="156"/>
    </row>
    <row r="36190">
      <c r="D36190" s="153" t="str">
        <f>IFERROR(__xludf.DUMMYFUNCTION("""COMPUTED_VALUE"""),"")</f>
        <v/>
      </c>
      <c r="E36190" s="153" t="str">
        <f>IFERROR(__xludf.DUMMYFUNCTION("""COMPUTED_VALUE"""),"")</f>
        <v/>
      </c>
      <c r="I36190" s="169"/>
      <c r="J36190" s="156"/>
    </row>
    <row r="36191">
      <c r="D36191" s="153" t="str">
        <f>IFERROR(__xludf.DUMMYFUNCTION("""COMPUTED_VALUE"""),"")</f>
        <v/>
      </c>
      <c r="E36191" s="153" t="str">
        <f>IFERROR(__xludf.DUMMYFUNCTION("""COMPUTED_VALUE"""),"")</f>
        <v/>
      </c>
      <c r="I36191" s="169"/>
      <c r="J36191" s="156"/>
    </row>
    <row r="36192">
      <c r="D36192" s="153" t="str">
        <f>IFERROR(__xludf.DUMMYFUNCTION("""COMPUTED_VALUE"""),"")</f>
        <v/>
      </c>
      <c r="E36192" s="153" t="str">
        <f>IFERROR(__xludf.DUMMYFUNCTION("""COMPUTED_VALUE"""),"")</f>
        <v/>
      </c>
      <c r="I36192" s="169"/>
      <c r="J36192" s="156"/>
    </row>
    <row r="36193">
      <c r="D36193" s="153" t="str">
        <f>IFERROR(__xludf.DUMMYFUNCTION("""COMPUTED_VALUE"""),"")</f>
        <v/>
      </c>
      <c r="E36193" s="153" t="str">
        <f>IFERROR(__xludf.DUMMYFUNCTION("""COMPUTED_VALUE"""),"")</f>
        <v/>
      </c>
      <c r="I36193" s="169"/>
      <c r="J36193" s="156"/>
    </row>
    <row r="36194">
      <c r="D36194" s="153" t="str">
        <f>IFERROR(__xludf.DUMMYFUNCTION("""COMPUTED_VALUE"""),"")</f>
        <v/>
      </c>
      <c r="E36194" s="153" t="str">
        <f>IFERROR(__xludf.DUMMYFUNCTION("""COMPUTED_VALUE"""),"")</f>
        <v/>
      </c>
      <c r="I36194" s="169"/>
      <c r="J36194" s="156"/>
    </row>
    <row r="36195">
      <c r="D36195" s="153" t="str">
        <f>IFERROR(__xludf.DUMMYFUNCTION("""COMPUTED_VALUE"""),"")</f>
        <v/>
      </c>
      <c r="E36195" s="153" t="str">
        <f>IFERROR(__xludf.DUMMYFUNCTION("""COMPUTED_VALUE"""),"")</f>
        <v/>
      </c>
      <c r="I36195" s="169"/>
      <c r="J36195" s="156"/>
    </row>
    <row r="36196">
      <c r="D36196" s="153" t="str">
        <f>IFERROR(__xludf.DUMMYFUNCTION("""COMPUTED_VALUE"""),"")</f>
        <v/>
      </c>
      <c r="E36196" s="153" t="str">
        <f>IFERROR(__xludf.DUMMYFUNCTION("""COMPUTED_VALUE"""),"")</f>
        <v/>
      </c>
      <c r="I36196" s="169"/>
      <c r="J36196" s="156"/>
    </row>
    <row r="36197">
      <c r="D36197" s="153" t="str">
        <f>IFERROR(__xludf.DUMMYFUNCTION("""COMPUTED_VALUE"""),"")</f>
        <v/>
      </c>
      <c r="E36197" s="153" t="str">
        <f>IFERROR(__xludf.DUMMYFUNCTION("""COMPUTED_VALUE"""),"")</f>
        <v/>
      </c>
      <c r="I36197" s="169"/>
      <c r="J36197" s="156"/>
    </row>
    <row r="36198">
      <c r="D36198" s="153" t="str">
        <f>IFERROR(__xludf.DUMMYFUNCTION("""COMPUTED_VALUE"""),"")</f>
        <v/>
      </c>
      <c r="E36198" s="153" t="str">
        <f>IFERROR(__xludf.DUMMYFUNCTION("""COMPUTED_VALUE"""),"")</f>
        <v/>
      </c>
      <c r="I36198" s="169"/>
      <c r="J36198" s="156"/>
    </row>
    <row r="36199">
      <c r="D36199" s="153" t="str">
        <f>IFERROR(__xludf.DUMMYFUNCTION("""COMPUTED_VALUE"""),"")</f>
        <v/>
      </c>
      <c r="E36199" s="153" t="str">
        <f>IFERROR(__xludf.DUMMYFUNCTION("""COMPUTED_VALUE"""),"")</f>
        <v/>
      </c>
      <c r="I36199" s="169"/>
      <c r="J36199" s="156"/>
    </row>
    <row r="36200">
      <c r="D36200" s="153" t="str">
        <f>IFERROR(__xludf.DUMMYFUNCTION("""COMPUTED_VALUE"""),"")</f>
        <v/>
      </c>
      <c r="E36200" s="153" t="str">
        <f>IFERROR(__xludf.DUMMYFUNCTION("""COMPUTED_VALUE"""),"")</f>
        <v/>
      </c>
      <c r="I36200" s="169"/>
      <c r="J36200" s="156"/>
    </row>
    <row r="36201">
      <c r="D36201" s="153" t="str">
        <f>IFERROR(__xludf.DUMMYFUNCTION("""COMPUTED_VALUE"""),"")</f>
        <v/>
      </c>
      <c r="E36201" s="153" t="str">
        <f>IFERROR(__xludf.DUMMYFUNCTION("""COMPUTED_VALUE"""),"")</f>
        <v/>
      </c>
      <c r="I36201" s="169"/>
      <c r="J36201" s="156"/>
    </row>
    <row r="36202">
      <c r="D36202" s="153" t="str">
        <f>IFERROR(__xludf.DUMMYFUNCTION("""COMPUTED_VALUE"""),"")</f>
        <v/>
      </c>
      <c r="E36202" s="153" t="str">
        <f>IFERROR(__xludf.DUMMYFUNCTION("""COMPUTED_VALUE"""),"")</f>
        <v/>
      </c>
      <c r="I36202" s="169"/>
      <c r="J36202" s="156"/>
    </row>
    <row r="36203">
      <c r="D36203" s="153" t="str">
        <f>IFERROR(__xludf.DUMMYFUNCTION("""COMPUTED_VALUE"""),"")</f>
        <v/>
      </c>
      <c r="E36203" s="153" t="str">
        <f>IFERROR(__xludf.DUMMYFUNCTION("""COMPUTED_VALUE"""),"")</f>
        <v/>
      </c>
      <c r="I36203" s="169"/>
      <c r="J36203" s="156"/>
    </row>
    <row r="36204">
      <c r="D36204" s="153" t="str">
        <f>IFERROR(__xludf.DUMMYFUNCTION("""COMPUTED_VALUE"""),"")</f>
        <v/>
      </c>
      <c r="E36204" s="153" t="str">
        <f>IFERROR(__xludf.DUMMYFUNCTION("""COMPUTED_VALUE"""),"")</f>
        <v/>
      </c>
      <c r="I36204" s="169"/>
      <c r="J36204" s="156"/>
    </row>
    <row r="36205">
      <c r="D36205" s="153" t="str">
        <f>IFERROR(__xludf.DUMMYFUNCTION("""COMPUTED_VALUE"""),"")</f>
        <v/>
      </c>
      <c r="E36205" s="153" t="str">
        <f>IFERROR(__xludf.DUMMYFUNCTION("""COMPUTED_VALUE"""),"")</f>
        <v/>
      </c>
      <c r="I36205" s="169"/>
      <c r="J36205" s="156"/>
    </row>
    <row r="36206">
      <c r="D36206" s="153" t="str">
        <f>IFERROR(__xludf.DUMMYFUNCTION("""COMPUTED_VALUE"""),"")</f>
        <v/>
      </c>
      <c r="E36206" s="153" t="str">
        <f>IFERROR(__xludf.DUMMYFUNCTION("""COMPUTED_VALUE"""),"")</f>
        <v/>
      </c>
      <c r="I36206" s="169"/>
      <c r="J36206" s="156"/>
    </row>
    <row r="36207">
      <c r="D36207" s="153" t="str">
        <f>IFERROR(__xludf.DUMMYFUNCTION("""COMPUTED_VALUE"""),"")</f>
        <v/>
      </c>
      <c r="E36207" s="153" t="str">
        <f>IFERROR(__xludf.DUMMYFUNCTION("""COMPUTED_VALUE"""),"")</f>
        <v/>
      </c>
      <c r="I36207" s="169"/>
      <c r="J36207" s="156"/>
    </row>
    <row r="36208">
      <c r="D36208" s="153" t="str">
        <f>IFERROR(__xludf.DUMMYFUNCTION("""COMPUTED_VALUE"""),"")</f>
        <v/>
      </c>
      <c r="E36208" s="153" t="str">
        <f>IFERROR(__xludf.DUMMYFUNCTION("""COMPUTED_VALUE"""),"")</f>
        <v/>
      </c>
      <c r="I36208" s="169"/>
      <c r="J36208" s="156"/>
    </row>
    <row r="36209">
      <c r="D36209" s="153" t="str">
        <f>IFERROR(__xludf.DUMMYFUNCTION("""COMPUTED_VALUE"""),"")</f>
        <v/>
      </c>
      <c r="E36209" s="153" t="str">
        <f>IFERROR(__xludf.DUMMYFUNCTION("""COMPUTED_VALUE"""),"")</f>
        <v/>
      </c>
      <c r="I36209" s="169"/>
      <c r="J36209" s="156"/>
    </row>
    <row r="36210">
      <c r="D36210" s="153" t="str">
        <f>IFERROR(__xludf.DUMMYFUNCTION("""COMPUTED_VALUE"""),"")</f>
        <v/>
      </c>
      <c r="E36210" s="153" t="str">
        <f>IFERROR(__xludf.DUMMYFUNCTION("""COMPUTED_VALUE"""),"")</f>
        <v/>
      </c>
      <c r="I36210" s="169"/>
      <c r="J36210" s="156"/>
    </row>
    <row r="36211">
      <c r="D36211" s="153" t="str">
        <f>IFERROR(__xludf.DUMMYFUNCTION("""COMPUTED_VALUE"""),"")</f>
        <v/>
      </c>
      <c r="E36211" s="153" t="str">
        <f>IFERROR(__xludf.DUMMYFUNCTION("""COMPUTED_VALUE"""),"")</f>
        <v/>
      </c>
      <c r="I36211" s="169"/>
      <c r="J36211" s="156"/>
    </row>
    <row r="36212">
      <c r="D36212" s="153" t="str">
        <f>IFERROR(__xludf.DUMMYFUNCTION("""COMPUTED_VALUE"""),"")</f>
        <v/>
      </c>
      <c r="E36212" s="153" t="str">
        <f>IFERROR(__xludf.DUMMYFUNCTION("""COMPUTED_VALUE"""),"")</f>
        <v/>
      </c>
      <c r="I36212" s="169"/>
      <c r="J36212" s="156"/>
    </row>
    <row r="36213">
      <c r="D36213" s="153" t="str">
        <f>IFERROR(__xludf.DUMMYFUNCTION("""COMPUTED_VALUE"""),"")</f>
        <v/>
      </c>
      <c r="E36213" s="153" t="str">
        <f>IFERROR(__xludf.DUMMYFUNCTION("""COMPUTED_VALUE"""),"")</f>
        <v/>
      </c>
      <c r="I36213" s="169"/>
      <c r="J36213" s="156"/>
    </row>
    <row r="36214">
      <c r="D36214" s="153" t="str">
        <f>IFERROR(__xludf.DUMMYFUNCTION("""COMPUTED_VALUE"""),"")</f>
        <v/>
      </c>
      <c r="E36214" s="153" t="str">
        <f>IFERROR(__xludf.DUMMYFUNCTION("""COMPUTED_VALUE"""),"")</f>
        <v/>
      </c>
      <c r="I36214" s="169"/>
      <c r="J36214" s="156"/>
    </row>
    <row r="36215">
      <c r="D36215" s="153" t="str">
        <f>IFERROR(__xludf.DUMMYFUNCTION("""COMPUTED_VALUE"""),"")</f>
        <v/>
      </c>
      <c r="E36215" s="153" t="str">
        <f>IFERROR(__xludf.DUMMYFUNCTION("""COMPUTED_VALUE"""),"")</f>
        <v/>
      </c>
      <c r="I36215" s="169"/>
      <c r="J36215" s="156"/>
    </row>
    <row r="36216">
      <c r="D36216" s="153" t="str">
        <f>IFERROR(__xludf.DUMMYFUNCTION("""COMPUTED_VALUE"""),"")</f>
        <v/>
      </c>
      <c r="E36216" s="153" t="str">
        <f>IFERROR(__xludf.DUMMYFUNCTION("""COMPUTED_VALUE"""),"")</f>
        <v/>
      </c>
      <c r="I36216" s="169"/>
      <c r="J36216" s="156"/>
    </row>
    <row r="36217">
      <c r="D36217" s="153" t="str">
        <f>IFERROR(__xludf.DUMMYFUNCTION("""COMPUTED_VALUE"""),"")</f>
        <v/>
      </c>
      <c r="E36217" s="153" t="str">
        <f>IFERROR(__xludf.DUMMYFUNCTION("""COMPUTED_VALUE"""),"")</f>
        <v/>
      </c>
      <c r="I36217" s="169"/>
      <c r="J36217" s="156"/>
    </row>
    <row r="36218">
      <c r="D36218" s="153" t="str">
        <f>IFERROR(__xludf.DUMMYFUNCTION("""COMPUTED_VALUE"""),"")</f>
        <v/>
      </c>
      <c r="E36218" s="153" t="str">
        <f>IFERROR(__xludf.DUMMYFUNCTION("""COMPUTED_VALUE"""),"")</f>
        <v/>
      </c>
      <c r="I36218" s="169"/>
      <c r="J36218" s="156"/>
    </row>
    <row r="36219">
      <c r="D36219" s="153" t="str">
        <f>IFERROR(__xludf.DUMMYFUNCTION("""COMPUTED_VALUE"""),"")</f>
        <v/>
      </c>
      <c r="E36219" s="153" t="str">
        <f>IFERROR(__xludf.DUMMYFUNCTION("""COMPUTED_VALUE"""),"")</f>
        <v/>
      </c>
      <c r="I36219" s="169"/>
      <c r="J36219" s="156"/>
    </row>
    <row r="36220">
      <c r="D36220" s="153" t="str">
        <f>IFERROR(__xludf.DUMMYFUNCTION("""COMPUTED_VALUE"""),"")</f>
        <v/>
      </c>
      <c r="E36220" s="153" t="str">
        <f>IFERROR(__xludf.DUMMYFUNCTION("""COMPUTED_VALUE"""),"")</f>
        <v/>
      </c>
      <c r="I36220" s="169"/>
      <c r="J36220" s="156"/>
    </row>
    <row r="36221">
      <c r="D36221" s="153" t="str">
        <f>IFERROR(__xludf.DUMMYFUNCTION("""COMPUTED_VALUE"""),"")</f>
        <v/>
      </c>
      <c r="E36221" s="153" t="str">
        <f>IFERROR(__xludf.DUMMYFUNCTION("""COMPUTED_VALUE"""),"")</f>
        <v/>
      </c>
      <c r="I36221" s="169"/>
      <c r="J36221" s="156"/>
    </row>
    <row r="36222">
      <c r="D36222" s="153" t="str">
        <f>IFERROR(__xludf.DUMMYFUNCTION("""COMPUTED_VALUE"""),"")</f>
        <v/>
      </c>
      <c r="E36222" s="153" t="str">
        <f>IFERROR(__xludf.DUMMYFUNCTION("""COMPUTED_VALUE"""),"")</f>
        <v/>
      </c>
      <c r="I36222" s="169"/>
      <c r="J36222" s="156"/>
    </row>
    <row r="36223">
      <c r="D36223" s="153" t="str">
        <f>IFERROR(__xludf.DUMMYFUNCTION("""COMPUTED_VALUE"""),"")</f>
        <v/>
      </c>
      <c r="E36223" s="153" t="str">
        <f>IFERROR(__xludf.DUMMYFUNCTION("""COMPUTED_VALUE"""),"")</f>
        <v/>
      </c>
      <c r="I36223" s="169"/>
      <c r="J36223" s="156"/>
    </row>
    <row r="36224">
      <c r="D36224" s="153" t="str">
        <f>IFERROR(__xludf.DUMMYFUNCTION("""COMPUTED_VALUE"""),"")</f>
        <v/>
      </c>
      <c r="E36224" s="153" t="str">
        <f>IFERROR(__xludf.DUMMYFUNCTION("""COMPUTED_VALUE"""),"")</f>
        <v/>
      </c>
      <c r="I36224" s="169"/>
      <c r="J36224" s="156"/>
    </row>
    <row r="36225">
      <c r="D36225" s="153" t="str">
        <f>IFERROR(__xludf.DUMMYFUNCTION("""COMPUTED_VALUE"""),"")</f>
        <v/>
      </c>
      <c r="E36225" s="153" t="str">
        <f>IFERROR(__xludf.DUMMYFUNCTION("""COMPUTED_VALUE"""),"")</f>
        <v/>
      </c>
      <c r="I36225" s="169"/>
      <c r="J36225" s="156"/>
    </row>
    <row r="36226">
      <c r="D36226" s="153" t="str">
        <f>IFERROR(__xludf.DUMMYFUNCTION("""COMPUTED_VALUE"""),"")</f>
        <v/>
      </c>
      <c r="E36226" s="153" t="str">
        <f>IFERROR(__xludf.DUMMYFUNCTION("""COMPUTED_VALUE"""),"")</f>
        <v/>
      </c>
      <c r="I36226" s="169"/>
      <c r="J36226" s="156"/>
    </row>
    <row r="36227">
      <c r="D36227" s="153" t="str">
        <f>IFERROR(__xludf.DUMMYFUNCTION("""COMPUTED_VALUE"""),"")</f>
        <v/>
      </c>
      <c r="E36227" s="153" t="str">
        <f>IFERROR(__xludf.DUMMYFUNCTION("""COMPUTED_VALUE"""),"")</f>
        <v/>
      </c>
      <c r="I36227" s="169"/>
      <c r="J36227" s="156"/>
    </row>
    <row r="36228">
      <c r="D36228" s="153" t="str">
        <f>IFERROR(__xludf.DUMMYFUNCTION("""COMPUTED_VALUE"""),"")</f>
        <v/>
      </c>
      <c r="E36228" s="153" t="str">
        <f>IFERROR(__xludf.DUMMYFUNCTION("""COMPUTED_VALUE"""),"")</f>
        <v/>
      </c>
      <c r="I36228" s="169"/>
      <c r="J36228" s="156"/>
    </row>
    <row r="36229">
      <c r="D36229" s="153" t="str">
        <f>IFERROR(__xludf.DUMMYFUNCTION("""COMPUTED_VALUE"""),"")</f>
        <v/>
      </c>
      <c r="E36229" s="153" t="str">
        <f>IFERROR(__xludf.DUMMYFUNCTION("""COMPUTED_VALUE"""),"")</f>
        <v/>
      </c>
      <c r="I36229" s="169"/>
      <c r="J36229" s="156"/>
    </row>
    <row r="36230">
      <c r="D36230" s="153" t="str">
        <f>IFERROR(__xludf.DUMMYFUNCTION("""COMPUTED_VALUE"""),"")</f>
        <v/>
      </c>
      <c r="E36230" s="153" t="str">
        <f>IFERROR(__xludf.DUMMYFUNCTION("""COMPUTED_VALUE"""),"")</f>
        <v/>
      </c>
      <c r="I36230" s="169"/>
      <c r="J36230" s="156"/>
    </row>
    <row r="36231">
      <c r="D36231" s="153" t="str">
        <f>IFERROR(__xludf.DUMMYFUNCTION("""COMPUTED_VALUE"""),"")</f>
        <v/>
      </c>
      <c r="E36231" s="153" t="str">
        <f>IFERROR(__xludf.DUMMYFUNCTION("""COMPUTED_VALUE"""),"")</f>
        <v/>
      </c>
      <c r="I36231" s="169"/>
      <c r="J36231" s="156"/>
    </row>
    <row r="36232">
      <c r="D36232" s="153" t="str">
        <f>IFERROR(__xludf.DUMMYFUNCTION("""COMPUTED_VALUE"""),"")</f>
        <v/>
      </c>
      <c r="E36232" s="153" t="str">
        <f>IFERROR(__xludf.DUMMYFUNCTION("""COMPUTED_VALUE"""),"")</f>
        <v/>
      </c>
      <c r="I36232" s="169"/>
      <c r="J36232" s="156"/>
    </row>
    <row r="36233">
      <c r="D36233" s="153" t="str">
        <f>IFERROR(__xludf.DUMMYFUNCTION("""COMPUTED_VALUE"""),"")</f>
        <v/>
      </c>
      <c r="E36233" s="153" t="str">
        <f>IFERROR(__xludf.DUMMYFUNCTION("""COMPUTED_VALUE"""),"")</f>
        <v/>
      </c>
      <c r="I36233" s="169"/>
      <c r="J36233" s="156"/>
    </row>
    <row r="36234">
      <c r="D36234" s="153" t="str">
        <f>IFERROR(__xludf.DUMMYFUNCTION("""COMPUTED_VALUE"""),"")</f>
        <v/>
      </c>
      <c r="E36234" s="153" t="str">
        <f>IFERROR(__xludf.DUMMYFUNCTION("""COMPUTED_VALUE"""),"")</f>
        <v/>
      </c>
      <c r="I36234" s="169"/>
      <c r="J36234" s="156"/>
    </row>
    <row r="36235">
      <c r="D36235" s="153" t="str">
        <f>IFERROR(__xludf.DUMMYFUNCTION("""COMPUTED_VALUE"""),"")</f>
        <v/>
      </c>
      <c r="E36235" s="153" t="str">
        <f>IFERROR(__xludf.DUMMYFUNCTION("""COMPUTED_VALUE"""),"")</f>
        <v/>
      </c>
      <c r="I36235" s="169"/>
      <c r="J36235" s="156"/>
    </row>
    <row r="36236">
      <c r="D36236" s="153" t="str">
        <f>IFERROR(__xludf.DUMMYFUNCTION("""COMPUTED_VALUE"""),"")</f>
        <v/>
      </c>
      <c r="E36236" s="153" t="str">
        <f>IFERROR(__xludf.DUMMYFUNCTION("""COMPUTED_VALUE"""),"")</f>
        <v/>
      </c>
      <c r="I36236" s="169"/>
      <c r="J36236" s="156"/>
    </row>
    <row r="36237">
      <c r="D36237" s="153" t="str">
        <f>IFERROR(__xludf.DUMMYFUNCTION("""COMPUTED_VALUE"""),"")</f>
        <v/>
      </c>
      <c r="E36237" s="153" t="str">
        <f>IFERROR(__xludf.DUMMYFUNCTION("""COMPUTED_VALUE"""),"")</f>
        <v/>
      </c>
      <c r="I36237" s="169"/>
      <c r="J36237" s="156"/>
    </row>
    <row r="36238">
      <c r="D36238" s="153" t="str">
        <f>IFERROR(__xludf.DUMMYFUNCTION("""COMPUTED_VALUE"""),"")</f>
        <v/>
      </c>
      <c r="E36238" s="153" t="str">
        <f>IFERROR(__xludf.DUMMYFUNCTION("""COMPUTED_VALUE"""),"")</f>
        <v/>
      </c>
      <c r="I36238" s="169"/>
      <c r="J36238" s="156"/>
    </row>
    <row r="36239">
      <c r="D36239" s="153" t="str">
        <f>IFERROR(__xludf.DUMMYFUNCTION("""COMPUTED_VALUE"""),"")</f>
        <v/>
      </c>
      <c r="E36239" s="153" t="str">
        <f>IFERROR(__xludf.DUMMYFUNCTION("""COMPUTED_VALUE"""),"")</f>
        <v/>
      </c>
      <c r="I36239" s="169"/>
      <c r="J36239" s="156"/>
    </row>
    <row r="36240">
      <c r="D36240" s="153" t="str">
        <f>IFERROR(__xludf.DUMMYFUNCTION("""COMPUTED_VALUE"""),"")</f>
        <v/>
      </c>
      <c r="E36240" s="153" t="str">
        <f>IFERROR(__xludf.DUMMYFUNCTION("""COMPUTED_VALUE"""),"")</f>
        <v/>
      </c>
      <c r="I36240" s="169"/>
      <c r="J36240" s="156"/>
    </row>
    <row r="36241">
      <c r="D36241" s="153" t="str">
        <f>IFERROR(__xludf.DUMMYFUNCTION("""COMPUTED_VALUE"""),"")</f>
        <v/>
      </c>
      <c r="E36241" s="153" t="str">
        <f>IFERROR(__xludf.DUMMYFUNCTION("""COMPUTED_VALUE"""),"")</f>
        <v/>
      </c>
      <c r="I36241" s="169"/>
      <c r="J36241" s="156"/>
    </row>
    <row r="36242">
      <c r="D36242" s="153" t="str">
        <f>IFERROR(__xludf.DUMMYFUNCTION("""COMPUTED_VALUE"""),"")</f>
        <v/>
      </c>
      <c r="E36242" s="153" t="str">
        <f>IFERROR(__xludf.DUMMYFUNCTION("""COMPUTED_VALUE"""),"")</f>
        <v/>
      </c>
      <c r="I36242" s="169"/>
      <c r="J36242" s="156"/>
    </row>
    <row r="36243">
      <c r="D36243" s="153" t="str">
        <f>IFERROR(__xludf.DUMMYFUNCTION("""COMPUTED_VALUE"""),"")</f>
        <v/>
      </c>
      <c r="E36243" s="153" t="str">
        <f>IFERROR(__xludf.DUMMYFUNCTION("""COMPUTED_VALUE"""),"")</f>
        <v/>
      </c>
      <c r="I36243" s="169"/>
      <c r="J36243" s="156"/>
    </row>
    <row r="36244">
      <c r="D36244" s="153" t="str">
        <f>IFERROR(__xludf.DUMMYFUNCTION("""COMPUTED_VALUE"""),"")</f>
        <v/>
      </c>
      <c r="E36244" s="153" t="str">
        <f>IFERROR(__xludf.DUMMYFUNCTION("""COMPUTED_VALUE"""),"")</f>
        <v/>
      </c>
      <c r="I36244" s="169"/>
      <c r="J36244" s="156"/>
    </row>
    <row r="36245">
      <c r="D36245" s="153" t="str">
        <f>IFERROR(__xludf.DUMMYFUNCTION("""COMPUTED_VALUE"""),"")</f>
        <v/>
      </c>
      <c r="E36245" s="153" t="str">
        <f>IFERROR(__xludf.DUMMYFUNCTION("""COMPUTED_VALUE"""),"")</f>
        <v/>
      </c>
      <c r="I36245" s="169"/>
      <c r="J36245" s="156"/>
    </row>
    <row r="36246">
      <c r="D36246" s="153" t="str">
        <f>IFERROR(__xludf.DUMMYFUNCTION("""COMPUTED_VALUE"""),"")</f>
        <v/>
      </c>
      <c r="E36246" s="153" t="str">
        <f>IFERROR(__xludf.DUMMYFUNCTION("""COMPUTED_VALUE"""),"")</f>
        <v/>
      </c>
      <c r="I36246" s="169"/>
      <c r="J36246" s="156"/>
    </row>
    <row r="36247">
      <c r="D36247" s="153" t="str">
        <f>IFERROR(__xludf.DUMMYFUNCTION("""COMPUTED_VALUE"""),"")</f>
        <v/>
      </c>
      <c r="E36247" s="153" t="str">
        <f>IFERROR(__xludf.DUMMYFUNCTION("""COMPUTED_VALUE"""),"")</f>
        <v/>
      </c>
      <c r="I36247" s="169"/>
      <c r="J36247" s="156"/>
    </row>
    <row r="36248">
      <c r="D36248" s="153" t="str">
        <f>IFERROR(__xludf.DUMMYFUNCTION("""COMPUTED_VALUE"""),"")</f>
        <v/>
      </c>
      <c r="E36248" s="153" t="str">
        <f>IFERROR(__xludf.DUMMYFUNCTION("""COMPUTED_VALUE"""),"")</f>
        <v/>
      </c>
      <c r="I36248" s="169"/>
      <c r="J36248" s="156"/>
    </row>
    <row r="36249">
      <c r="D36249" s="153" t="str">
        <f>IFERROR(__xludf.DUMMYFUNCTION("""COMPUTED_VALUE"""),"")</f>
        <v/>
      </c>
      <c r="E36249" s="153" t="str">
        <f>IFERROR(__xludf.DUMMYFUNCTION("""COMPUTED_VALUE"""),"")</f>
        <v/>
      </c>
      <c r="I36249" s="169"/>
      <c r="J36249" s="156"/>
    </row>
    <row r="36250">
      <c r="D36250" s="153" t="str">
        <f>IFERROR(__xludf.DUMMYFUNCTION("""COMPUTED_VALUE"""),"")</f>
        <v/>
      </c>
      <c r="E36250" s="153" t="str">
        <f>IFERROR(__xludf.DUMMYFUNCTION("""COMPUTED_VALUE"""),"")</f>
        <v/>
      </c>
      <c r="I36250" s="169"/>
      <c r="J36250" s="156"/>
    </row>
    <row r="36251">
      <c r="D36251" s="153" t="str">
        <f>IFERROR(__xludf.DUMMYFUNCTION("""COMPUTED_VALUE"""),"")</f>
        <v/>
      </c>
      <c r="E36251" s="153" t="str">
        <f>IFERROR(__xludf.DUMMYFUNCTION("""COMPUTED_VALUE"""),"")</f>
        <v/>
      </c>
      <c r="I36251" s="169"/>
      <c r="J36251" s="156"/>
    </row>
    <row r="36252">
      <c r="D36252" s="153" t="str">
        <f>IFERROR(__xludf.DUMMYFUNCTION("""COMPUTED_VALUE"""),"")</f>
        <v/>
      </c>
      <c r="E36252" s="153" t="str">
        <f>IFERROR(__xludf.DUMMYFUNCTION("""COMPUTED_VALUE"""),"")</f>
        <v/>
      </c>
      <c r="I36252" s="169"/>
      <c r="J36252" s="156"/>
    </row>
    <row r="36253">
      <c r="D36253" s="153" t="str">
        <f>IFERROR(__xludf.DUMMYFUNCTION("""COMPUTED_VALUE"""),"")</f>
        <v/>
      </c>
      <c r="E36253" s="153" t="str">
        <f>IFERROR(__xludf.DUMMYFUNCTION("""COMPUTED_VALUE"""),"")</f>
        <v/>
      </c>
      <c r="I36253" s="169"/>
      <c r="J36253" s="156"/>
    </row>
    <row r="36254">
      <c r="D36254" s="153" t="str">
        <f>IFERROR(__xludf.DUMMYFUNCTION("""COMPUTED_VALUE"""),"")</f>
        <v/>
      </c>
      <c r="E36254" s="153" t="str">
        <f>IFERROR(__xludf.DUMMYFUNCTION("""COMPUTED_VALUE"""),"")</f>
        <v/>
      </c>
      <c r="I36254" s="169"/>
      <c r="J36254" s="156"/>
    </row>
    <row r="36255">
      <c r="D36255" s="153" t="str">
        <f>IFERROR(__xludf.DUMMYFUNCTION("""COMPUTED_VALUE"""),"")</f>
        <v/>
      </c>
      <c r="E36255" s="153" t="str">
        <f>IFERROR(__xludf.DUMMYFUNCTION("""COMPUTED_VALUE"""),"")</f>
        <v/>
      </c>
      <c r="I36255" s="169"/>
      <c r="J36255" s="156"/>
    </row>
    <row r="36256">
      <c r="D36256" s="153" t="str">
        <f>IFERROR(__xludf.DUMMYFUNCTION("""COMPUTED_VALUE"""),"")</f>
        <v/>
      </c>
      <c r="E36256" s="153" t="str">
        <f>IFERROR(__xludf.DUMMYFUNCTION("""COMPUTED_VALUE"""),"")</f>
        <v/>
      </c>
      <c r="I36256" s="169"/>
      <c r="J36256" s="156"/>
    </row>
    <row r="36257">
      <c r="D36257" s="153" t="str">
        <f>IFERROR(__xludf.DUMMYFUNCTION("""COMPUTED_VALUE"""),"")</f>
        <v/>
      </c>
      <c r="E36257" s="153" t="str">
        <f>IFERROR(__xludf.DUMMYFUNCTION("""COMPUTED_VALUE"""),"")</f>
        <v/>
      </c>
      <c r="I36257" s="169"/>
      <c r="J36257" s="156"/>
    </row>
    <row r="36258">
      <c r="D36258" s="153" t="str">
        <f>IFERROR(__xludf.DUMMYFUNCTION("""COMPUTED_VALUE"""),"")</f>
        <v/>
      </c>
      <c r="E36258" s="153" t="str">
        <f>IFERROR(__xludf.DUMMYFUNCTION("""COMPUTED_VALUE"""),"")</f>
        <v/>
      </c>
      <c r="I36258" s="169"/>
      <c r="J36258" s="156"/>
    </row>
    <row r="36259">
      <c r="D36259" s="153" t="str">
        <f>IFERROR(__xludf.DUMMYFUNCTION("""COMPUTED_VALUE"""),"")</f>
        <v/>
      </c>
      <c r="E36259" s="153" t="str">
        <f>IFERROR(__xludf.DUMMYFUNCTION("""COMPUTED_VALUE"""),"")</f>
        <v/>
      </c>
      <c r="I36259" s="169"/>
      <c r="J36259" s="156"/>
    </row>
    <row r="36260">
      <c r="D36260" s="153" t="str">
        <f>IFERROR(__xludf.DUMMYFUNCTION("""COMPUTED_VALUE"""),"")</f>
        <v/>
      </c>
      <c r="E36260" s="153" t="str">
        <f>IFERROR(__xludf.DUMMYFUNCTION("""COMPUTED_VALUE"""),"")</f>
        <v/>
      </c>
      <c r="I36260" s="169"/>
      <c r="J36260" s="156"/>
    </row>
    <row r="36261">
      <c r="D36261" s="153" t="str">
        <f>IFERROR(__xludf.DUMMYFUNCTION("""COMPUTED_VALUE"""),"")</f>
        <v/>
      </c>
      <c r="E36261" s="153" t="str">
        <f>IFERROR(__xludf.DUMMYFUNCTION("""COMPUTED_VALUE"""),"")</f>
        <v/>
      </c>
      <c r="I36261" s="169"/>
      <c r="J36261" s="156"/>
    </row>
    <row r="36262">
      <c r="D36262" s="153" t="str">
        <f>IFERROR(__xludf.DUMMYFUNCTION("""COMPUTED_VALUE"""),"")</f>
        <v/>
      </c>
      <c r="E36262" s="153" t="str">
        <f>IFERROR(__xludf.DUMMYFUNCTION("""COMPUTED_VALUE"""),"")</f>
        <v/>
      </c>
      <c r="I36262" s="169"/>
      <c r="J36262" s="156"/>
    </row>
    <row r="36263">
      <c r="D36263" s="153" t="str">
        <f>IFERROR(__xludf.DUMMYFUNCTION("""COMPUTED_VALUE"""),"")</f>
        <v/>
      </c>
      <c r="E36263" s="153" t="str">
        <f>IFERROR(__xludf.DUMMYFUNCTION("""COMPUTED_VALUE"""),"")</f>
        <v/>
      </c>
      <c r="I36263" s="169"/>
      <c r="J36263" s="156"/>
    </row>
    <row r="36264">
      <c r="D36264" s="153" t="str">
        <f>IFERROR(__xludf.DUMMYFUNCTION("""COMPUTED_VALUE"""),"")</f>
        <v/>
      </c>
      <c r="E36264" s="153" t="str">
        <f>IFERROR(__xludf.DUMMYFUNCTION("""COMPUTED_VALUE"""),"")</f>
        <v/>
      </c>
      <c r="I36264" s="169"/>
      <c r="J36264" s="156"/>
    </row>
    <row r="36265">
      <c r="D36265" s="153" t="str">
        <f>IFERROR(__xludf.DUMMYFUNCTION("""COMPUTED_VALUE"""),"")</f>
        <v/>
      </c>
      <c r="E36265" s="153" t="str">
        <f>IFERROR(__xludf.DUMMYFUNCTION("""COMPUTED_VALUE"""),"")</f>
        <v/>
      </c>
      <c r="I36265" s="169"/>
      <c r="J36265" s="156"/>
    </row>
    <row r="36266">
      <c r="D36266" s="153" t="str">
        <f>IFERROR(__xludf.DUMMYFUNCTION("""COMPUTED_VALUE"""),"")</f>
        <v/>
      </c>
      <c r="E36266" s="153" t="str">
        <f>IFERROR(__xludf.DUMMYFUNCTION("""COMPUTED_VALUE"""),"")</f>
        <v/>
      </c>
      <c r="I36266" s="169"/>
      <c r="J36266" s="156"/>
    </row>
    <row r="36267">
      <c r="D36267" s="153" t="str">
        <f>IFERROR(__xludf.DUMMYFUNCTION("""COMPUTED_VALUE"""),"")</f>
        <v/>
      </c>
      <c r="E36267" s="153" t="str">
        <f>IFERROR(__xludf.DUMMYFUNCTION("""COMPUTED_VALUE"""),"")</f>
        <v/>
      </c>
      <c r="I36267" s="169"/>
      <c r="J36267" s="156"/>
    </row>
    <row r="36268">
      <c r="D36268" s="153" t="str">
        <f>IFERROR(__xludf.DUMMYFUNCTION("""COMPUTED_VALUE"""),"")</f>
        <v/>
      </c>
      <c r="E36268" s="153" t="str">
        <f>IFERROR(__xludf.DUMMYFUNCTION("""COMPUTED_VALUE"""),"")</f>
        <v/>
      </c>
      <c r="I36268" s="169"/>
      <c r="J36268" s="156"/>
    </row>
    <row r="36269">
      <c r="D36269" s="153" t="str">
        <f>IFERROR(__xludf.DUMMYFUNCTION("""COMPUTED_VALUE"""),"")</f>
        <v/>
      </c>
      <c r="E36269" s="153" t="str">
        <f>IFERROR(__xludf.DUMMYFUNCTION("""COMPUTED_VALUE"""),"")</f>
        <v/>
      </c>
      <c r="I36269" s="169"/>
      <c r="J36269" s="156"/>
    </row>
    <row r="36270">
      <c r="D36270" s="153" t="str">
        <f>IFERROR(__xludf.DUMMYFUNCTION("""COMPUTED_VALUE"""),"")</f>
        <v/>
      </c>
      <c r="E36270" s="153" t="str">
        <f>IFERROR(__xludf.DUMMYFUNCTION("""COMPUTED_VALUE"""),"")</f>
        <v/>
      </c>
      <c r="I36270" s="169"/>
      <c r="J36270" s="156"/>
    </row>
    <row r="36271">
      <c r="D36271" s="153" t="str">
        <f>IFERROR(__xludf.DUMMYFUNCTION("""COMPUTED_VALUE"""),"")</f>
        <v/>
      </c>
      <c r="E36271" s="153" t="str">
        <f>IFERROR(__xludf.DUMMYFUNCTION("""COMPUTED_VALUE"""),"")</f>
        <v/>
      </c>
      <c r="I36271" s="169"/>
      <c r="J36271" s="156"/>
    </row>
    <row r="36272">
      <c r="D36272" s="153" t="str">
        <f>IFERROR(__xludf.DUMMYFUNCTION("""COMPUTED_VALUE"""),"")</f>
        <v/>
      </c>
      <c r="E36272" s="153" t="str">
        <f>IFERROR(__xludf.DUMMYFUNCTION("""COMPUTED_VALUE"""),"")</f>
        <v/>
      </c>
      <c r="I36272" s="169"/>
      <c r="J36272" s="156"/>
    </row>
    <row r="36273">
      <c r="D36273" s="153" t="str">
        <f>IFERROR(__xludf.DUMMYFUNCTION("""COMPUTED_VALUE"""),"")</f>
        <v/>
      </c>
      <c r="E36273" s="153" t="str">
        <f>IFERROR(__xludf.DUMMYFUNCTION("""COMPUTED_VALUE"""),"")</f>
        <v/>
      </c>
      <c r="I36273" s="169"/>
      <c r="J36273" s="156"/>
    </row>
    <row r="36274">
      <c r="D36274" s="153" t="str">
        <f>IFERROR(__xludf.DUMMYFUNCTION("""COMPUTED_VALUE"""),"")</f>
        <v/>
      </c>
      <c r="E36274" s="153" t="str">
        <f>IFERROR(__xludf.DUMMYFUNCTION("""COMPUTED_VALUE"""),"")</f>
        <v/>
      </c>
      <c r="I36274" s="169"/>
      <c r="J36274" s="156"/>
    </row>
    <row r="36275">
      <c r="D36275" s="153" t="str">
        <f>IFERROR(__xludf.DUMMYFUNCTION("""COMPUTED_VALUE"""),"")</f>
        <v/>
      </c>
      <c r="E36275" s="153" t="str">
        <f>IFERROR(__xludf.DUMMYFUNCTION("""COMPUTED_VALUE"""),"")</f>
        <v/>
      </c>
      <c r="I36275" s="169"/>
      <c r="J36275" s="156"/>
    </row>
    <row r="36276">
      <c r="D36276" s="153" t="str">
        <f>IFERROR(__xludf.DUMMYFUNCTION("""COMPUTED_VALUE"""),"")</f>
        <v/>
      </c>
      <c r="E36276" s="153" t="str">
        <f>IFERROR(__xludf.DUMMYFUNCTION("""COMPUTED_VALUE"""),"")</f>
        <v/>
      </c>
      <c r="I36276" s="169"/>
      <c r="J36276" s="156"/>
    </row>
    <row r="36277">
      <c r="D36277" s="153" t="str">
        <f>IFERROR(__xludf.DUMMYFUNCTION("""COMPUTED_VALUE"""),"")</f>
        <v/>
      </c>
      <c r="E36277" s="153" t="str">
        <f>IFERROR(__xludf.DUMMYFUNCTION("""COMPUTED_VALUE"""),"")</f>
        <v/>
      </c>
      <c r="I36277" s="169"/>
      <c r="J36277" s="156"/>
    </row>
    <row r="36278">
      <c r="D36278" s="153" t="str">
        <f>IFERROR(__xludf.DUMMYFUNCTION("""COMPUTED_VALUE"""),"")</f>
        <v/>
      </c>
      <c r="E36278" s="153" t="str">
        <f>IFERROR(__xludf.DUMMYFUNCTION("""COMPUTED_VALUE"""),"")</f>
        <v/>
      </c>
      <c r="I36278" s="169"/>
      <c r="J36278" s="156"/>
    </row>
    <row r="36279">
      <c r="D36279" s="153" t="str">
        <f>IFERROR(__xludf.DUMMYFUNCTION("""COMPUTED_VALUE"""),"")</f>
        <v/>
      </c>
      <c r="E36279" s="153" t="str">
        <f>IFERROR(__xludf.DUMMYFUNCTION("""COMPUTED_VALUE"""),"")</f>
        <v/>
      </c>
      <c r="I36279" s="169"/>
      <c r="J36279" s="156"/>
    </row>
    <row r="36280">
      <c r="D36280" s="153" t="str">
        <f>IFERROR(__xludf.DUMMYFUNCTION("""COMPUTED_VALUE"""),"")</f>
        <v/>
      </c>
      <c r="E36280" s="153" t="str">
        <f>IFERROR(__xludf.DUMMYFUNCTION("""COMPUTED_VALUE"""),"")</f>
        <v/>
      </c>
      <c r="I36280" s="169"/>
      <c r="J36280" s="156"/>
    </row>
    <row r="36281">
      <c r="D36281" s="153" t="str">
        <f>IFERROR(__xludf.DUMMYFUNCTION("""COMPUTED_VALUE"""),"")</f>
        <v/>
      </c>
      <c r="E36281" s="153" t="str">
        <f>IFERROR(__xludf.DUMMYFUNCTION("""COMPUTED_VALUE"""),"")</f>
        <v/>
      </c>
      <c r="I36281" s="169"/>
      <c r="J36281" s="156"/>
    </row>
    <row r="36282">
      <c r="D36282" s="153" t="str">
        <f>IFERROR(__xludf.DUMMYFUNCTION("""COMPUTED_VALUE"""),"")</f>
        <v/>
      </c>
      <c r="E36282" s="153" t="str">
        <f>IFERROR(__xludf.DUMMYFUNCTION("""COMPUTED_VALUE"""),"")</f>
        <v/>
      </c>
      <c r="I36282" s="169"/>
      <c r="J36282" s="156"/>
    </row>
    <row r="36283">
      <c r="D36283" s="153" t="str">
        <f>IFERROR(__xludf.DUMMYFUNCTION("""COMPUTED_VALUE"""),"")</f>
        <v/>
      </c>
      <c r="E36283" s="153" t="str">
        <f>IFERROR(__xludf.DUMMYFUNCTION("""COMPUTED_VALUE"""),"")</f>
        <v/>
      </c>
      <c r="I36283" s="169"/>
      <c r="J36283" s="156"/>
    </row>
    <row r="36284">
      <c r="D36284" s="153" t="str">
        <f>IFERROR(__xludf.DUMMYFUNCTION("""COMPUTED_VALUE"""),"")</f>
        <v/>
      </c>
      <c r="E36284" s="153" t="str">
        <f>IFERROR(__xludf.DUMMYFUNCTION("""COMPUTED_VALUE"""),"")</f>
        <v/>
      </c>
      <c r="I36284" s="169"/>
      <c r="J36284" s="156"/>
    </row>
    <row r="36285">
      <c r="D36285" s="153" t="str">
        <f>IFERROR(__xludf.DUMMYFUNCTION("""COMPUTED_VALUE"""),"")</f>
        <v/>
      </c>
      <c r="E36285" s="153" t="str">
        <f>IFERROR(__xludf.DUMMYFUNCTION("""COMPUTED_VALUE"""),"")</f>
        <v/>
      </c>
      <c r="I36285" s="169"/>
      <c r="J36285" s="156"/>
    </row>
    <row r="36286">
      <c r="D36286" s="153" t="str">
        <f>IFERROR(__xludf.DUMMYFUNCTION("""COMPUTED_VALUE"""),"")</f>
        <v/>
      </c>
      <c r="E36286" s="153" t="str">
        <f>IFERROR(__xludf.DUMMYFUNCTION("""COMPUTED_VALUE"""),"")</f>
        <v/>
      </c>
      <c r="I36286" s="169"/>
      <c r="J36286" s="156"/>
    </row>
    <row r="36287">
      <c r="D36287" s="153" t="str">
        <f>IFERROR(__xludf.DUMMYFUNCTION("""COMPUTED_VALUE"""),"")</f>
        <v/>
      </c>
      <c r="E36287" s="153" t="str">
        <f>IFERROR(__xludf.DUMMYFUNCTION("""COMPUTED_VALUE"""),"")</f>
        <v/>
      </c>
      <c r="I36287" s="169"/>
      <c r="J36287" s="156"/>
    </row>
    <row r="36288">
      <c r="D36288" s="153" t="str">
        <f>IFERROR(__xludf.DUMMYFUNCTION("""COMPUTED_VALUE"""),"")</f>
        <v/>
      </c>
      <c r="E36288" s="153" t="str">
        <f>IFERROR(__xludf.DUMMYFUNCTION("""COMPUTED_VALUE"""),"")</f>
        <v/>
      </c>
      <c r="I36288" s="169"/>
      <c r="J36288" s="156"/>
    </row>
    <row r="36289">
      <c r="D36289" s="153" t="str">
        <f>IFERROR(__xludf.DUMMYFUNCTION("""COMPUTED_VALUE"""),"")</f>
        <v/>
      </c>
      <c r="E36289" s="153" t="str">
        <f>IFERROR(__xludf.DUMMYFUNCTION("""COMPUTED_VALUE"""),"")</f>
        <v/>
      </c>
      <c r="I36289" s="169"/>
      <c r="J36289" s="156"/>
    </row>
    <row r="36290">
      <c r="D36290" s="153" t="str">
        <f>IFERROR(__xludf.DUMMYFUNCTION("""COMPUTED_VALUE"""),"")</f>
        <v/>
      </c>
      <c r="E36290" s="153" t="str">
        <f>IFERROR(__xludf.DUMMYFUNCTION("""COMPUTED_VALUE"""),"")</f>
        <v/>
      </c>
      <c r="I36290" s="169"/>
      <c r="J36290" s="156"/>
    </row>
    <row r="36291">
      <c r="D36291" s="153" t="str">
        <f>IFERROR(__xludf.DUMMYFUNCTION("""COMPUTED_VALUE"""),"")</f>
        <v/>
      </c>
      <c r="E36291" s="153" t="str">
        <f>IFERROR(__xludf.DUMMYFUNCTION("""COMPUTED_VALUE"""),"")</f>
        <v/>
      </c>
      <c r="I36291" s="169"/>
      <c r="J36291" s="156"/>
    </row>
    <row r="36292">
      <c r="D36292" s="153" t="str">
        <f>IFERROR(__xludf.DUMMYFUNCTION("""COMPUTED_VALUE"""),"")</f>
        <v/>
      </c>
      <c r="E36292" s="153" t="str">
        <f>IFERROR(__xludf.DUMMYFUNCTION("""COMPUTED_VALUE"""),"")</f>
        <v/>
      </c>
      <c r="I36292" s="169"/>
      <c r="J36292" s="156"/>
    </row>
    <row r="36293">
      <c r="D36293" s="153" t="str">
        <f>IFERROR(__xludf.DUMMYFUNCTION("""COMPUTED_VALUE"""),"")</f>
        <v/>
      </c>
      <c r="E36293" s="153" t="str">
        <f>IFERROR(__xludf.DUMMYFUNCTION("""COMPUTED_VALUE"""),"")</f>
        <v/>
      </c>
      <c r="I36293" s="169"/>
      <c r="J36293" s="156"/>
    </row>
    <row r="36294">
      <c r="D36294" s="153" t="str">
        <f>IFERROR(__xludf.DUMMYFUNCTION("""COMPUTED_VALUE"""),"")</f>
        <v/>
      </c>
      <c r="E36294" s="153" t="str">
        <f>IFERROR(__xludf.DUMMYFUNCTION("""COMPUTED_VALUE"""),"")</f>
        <v/>
      </c>
      <c r="I36294" s="169"/>
      <c r="J36294" s="156"/>
    </row>
    <row r="36295">
      <c r="D36295" s="153" t="str">
        <f>IFERROR(__xludf.DUMMYFUNCTION("""COMPUTED_VALUE"""),"")</f>
        <v/>
      </c>
      <c r="E36295" s="153" t="str">
        <f>IFERROR(__xludf.DUMMYFUNCTION("""COMPUTED_VALUE"""),"")</f>
        <v/>
      </c>
      <c r="I36295" s="169"/>
      <c r="J36295" s="156"/>
    </row>
    <row r="36296">
      <c r="D36296" s="153" t="str">
        <f>IFERROR(__xludf.DUMMYFUNCTION("""COMPUTED_VALUE"""),"")</f>
        <v/>
      </c>
      <c r="E36296" s="153" t="str">
        <f>IFERROR(__xludf.DUMMYFUNCTION("""COMPUTED_VALUE"""),"")</f>
        <v/>
      </c>
      <c r="I36296" s="169"/>
      <c r="J36296" s="156"/>
    </row>
    <row r="36297">
      <c r="D36297" s="153" t="str">
        <f>IFERROR(__xludf.DUMMYFUNCTION("""COMPUTED_VALUE"""),"")</f>
        <v/>
      </c>
      <c r="E36297" s="153" t="str">
        <f>IFERROR(__xludf.DUMMYFUNCTION("""COMPUTED_VALUE"""),"")</f>
        <v/>
      </c>
      <c r="I36297" s="169"/>
      <c r="J36297" s="156"/>
    </row>
    <row r="36298">
      <c r="D36298" s="153" t="str">
        <f>IFERROR(__xludf.DUMMYFUNCTION("""COMPUTED_VALUE"""),"")</f>
        <v/>
      </c>
      <c r="E36298" s="153" t="str">
        <f>IFERROR(__xludf.DUMMYFUNCTION("""COMPUTED_VALUE"""),"")</f>
        <v/>
      </c>
      <c r="I36298" s="169"/>
      <c r="J36298" s="156"/>
    </row>
    <row r="36299">
      <c r="D36299" s="153" t="str">
        <f>IFERROR(__xludf.DUMMYFUNCTION("""COMPUTED_VALUE"""),"")</f>
        <v/>
      </c>
      <c r="E36299" s="153" t="str">
        <f>IFERROR(__xludf.DUMMYFUNCTION("""COMPUTED_VALUE"""),"")</f>
        <v/>
      </c>
      <c r="I36299" s="169"/>
      <c r="J36299" s="156"/>
    </row>
    <row r="36300">
      <c r="D36300" s="153" t="str">
        <f>IFERROR(__xludf.DUMMYFUNCTION("""COMPUTED_VALUE"""),"")</f>
        <v/>
      </c>
      <c r="E36300" s="153" t="str">
        <f>IFERROR(__xludf.DUMMYFUNCTION("""COMPUTED_VALUE"""),"")</f>
        <v/>
      </c>
      <c r="I36300" s="169"/>
      <c r="J36300" s="156"/>
    </row>
    <row r="36301">
      <c r="D36301" s="153" t="str">
        <f>IFERROR(__xludf.DUMMYFUNCTION("""COMPUTED_VALUE"""),"")</f>
        <v/>
      </c>
      <c r="E36301" s="153" t="str">
        <f>IFERROR(__xludf.DUMMYFUNCTION("""COMPUTED_VALUE"""),"")</f>
        <v/>
      </c>
      <c r="I36301" s="169"/>
      <c r="J36301" s="156"/>
    </row>
    <row r="36302">
      <c r="D36302" s="153" t="str">
        <f>IFERROR(__xludf.DUMMYFUNCTION("""COMPUTED_VALUE"""),"")</f>
        <v/>
      </c>
      <c r="E36302" s="153" t="str">
        <f>IFERROR(__xludf.DUMMYFUNCTION("""COMPUTED_VALUE"""),"")</f>
        <v/>
      </c>
      <c r="I36302" s="169"/>
      <c r="J36302" s="156"/>
    </row>
    <row r="36303">
      <c r="D36303" s="153" t="str">
        <f>IFERROR(__xludf.DUMMYFUNCTION("""COMPUTED_VALUE"""),"")</f>
        <v/>
      </c>
      <c r="E36303" s="153" t="str">
        <f>IFERROR(__xludf.DUMMYFUNCTION("""COMPUTED_VALUE"""),"")</f>
        <v/>
      </c>
      <c r="I36303" s="169"/>
      <c r="J36303" s="156"/>
    </row>
    <row r="36304">
      <c r="D36304" s="153" t="str">
        <f>IFERROR(__xludf.DUMMYFUNCTION("""COMPUTED_VALUE"""),"")</f>
        <v/>
      </c>
      <c r="E36304" s="153" t="str">
        <f>IFERROR(__xludf.DUMMYFUNCTION("""COMPUTED_VALUE"""),"")</f>
        <v/>
      </c>
      <c r="I36304" s="169"/>
      <c r="J36304" s="156"/>
    </row>
    <row r="36305">
      <c r="D36305" s="153" t="str">
        <f>IFERROR(__xludf.DUMMYFUNCTION("""COMPUTED_VALUE"""),"")</f>
        <v/>
      </c>
      <c r="E36305" s="153" t="str">
        <f>IFERROR(__xludf.DUMMYFUNCTION("""COMPUTED_VALUE"""),"")</f>
        <v/>
      </c>
      <c r="I36305" s="169"/>
      <c r="J36305" s="156"/>
    </row>
    <row r="36306">
      <c r="D36306" s="153" t="str">
        <f>IFERROR(__xludf.DUMMYFUNCTION("""COMPUTED_VALUE"""),"")</f>
        <v/>
      </c>
      <c r="E36306" s="153" t="str">
        <f>IFERROR(__xludf.DUMMYFUNCTION("""COMPUTED_VALUE"""),"")</f>
        <v/>
      </c>
      <c r="I36306" s="169"/>
      <c r="J36306" s="156"/>
    </row>
    <row r="36307">
      <c r="D36307" s="153" t="str">
        <f>IFERROR(__xludf.DUMMYFUNCTION("""COMPUTED_VALUE"""),"")</f>
        <v/>
      </c>
      <c r="E36307" s="153" t="str">
        <f>IFERROR(__xludf.DUMMYFUNCTION("""COMPUTED_VALUE"""),"")</f>
        <v/>
      </c>
      <c r="I36307" s="169"/>
      <c r="J36307" s="156"/>
    </row>
    <row r="36308">
      <c r="D36308" s="153" t="str">
        <f>IFERROR(__xludf.DUMMYFUNCTION("""COMPUTED_VALUE"""),"")</f>
        <v/>
      </c>
      <c r="E36308" s="153" t="str">
        <f>IFERROR(__xludf.DUMMYFUNCTION("""COMPUTED_VALUE"""),"")</f>
        <v/>
      </c>
      <c r="I36308" s="169"/>
      <c r="J36308" s="156"/>
    </row>
    <row r="36309">
      <c r="D36309" s="153" t="str">
        <f>IFERROR(__xludf.DUMMYFUNCTION("""COMPUTED_VALUE"""),"")</f>
        <v/>
      </c>
      <c r="E36309" s="153" t="str">
        <f>IFERROR(__xludf.DUMMYFUNCTION("""COMPUTED_VALUE"""),"")</f>
        <v/>
      </c>
      <c r="I36309" s="169"/>
      <c r="J36309" s="156"/>
    </row>
    <row r="36310">
      <c r="D36310" s="153" t="str">
        <f>IFERROR(__xludf.DUMMYFUNCTION("""COMPUTED_VALUE"""),"")</f>
        <v/>
      </c>
      <c r="E36310" s="153" t="str">
        <f>IFERROR(__xludf.DUMMYFUNCTION("""COMPUTED_VALUE"""),"")</f>
        <v/>
      </c>
      <c r="I36310" s="169"/>
      <c r="J36310" s="156"/>
    </row>
    <row r="36311">
      <c r="D36311" s="153" t="str">
        <f>IFERROR(__xludf.DUMMYFUNCTION("""COMPUTED_VALUE"""),"")</f>
        <v/>
      </c>
      <c r="E36311" s="153" t="str">
        <f>IFERROR(__xludf.DUMMYFUNCTION("""COMPUTED_VALUE"""),"")</f>
        <v/>
      </c>
      <c r="I36311" s="169"/>
      <c r="J36311" s="156"/>
    </row>
    <row r="36312">
      <c r="D36312" s="153" t="str">
        <f>IFERROR(__xludf.DUMMYFUNCTION("""COMPUTED_VALUE"""),"")</f>
        <v/>
      </c>
      <c r="E36312" s="153" t="str">
        <f>IFERROR(__xludf.DUMMYFUNCTION("""COMPUTED_VALUE"""),"")</f>
        <v/>
      </c>
      <c r="I36312" s="169"/>
      <c r="J36312" s="156"/>
    </row>
    <row r="36313">
      <c r="D36313" s="153" t="str">
        <f>IFERROR(__xludf.DUMMYFUNCTION("""COMPUTED_VALUE"""),"")</f>
        <v/>
      </c>
      <c r="E36313" s="153" t="str">
        <f>IFERROR(__xludf.DUMMYFUNCTION("""COMPUTED_VALUE"""),"")</f>
        <v/>
      </c>
      <c r="I36313" s="169"/>
      <c r="J36313" s="156"/>
    </row>
    <row r="36314">
      <c r="D36314" s="153" t="str">
        <f>IFERROR(__xludf.DUMMYFUNCTION("""COMPUTED_VALUE"""),"")</f>
        <v/>
      </c>
      <c r="E36314" s="153" t="str">
        <f>IFERROR(__xludf.DUMMYFUNCTION("""COMPUTED_VALUE"""),"")</f>
        <v/>
      </c>
      <c r="I36314" s="169"/>
      <c r="J36314" s="156"/>
    </row>
    <row r="36315">
      <c r="D36315" s="153" t="str">
        <f>IFERROR(__xludf.DUMMYFUNCTION("""COMPUTED_VALUE"""),"")</f>
        <v/>
      </c>
      <c r="E36315" s="153" t="str">
        <f>IFERROR(__xludf.DUMMYFUNCTION("""COMPUTED_VALUE"""),"")</f>
        <v/>
      </c>
      <c r="I36315" s="169"/>
      <c r="J36315" s="156"/>
    </row>
    <row r="36316">
      <c r="D36316" s="153" t="str">
        <f>IFERROR(__xludf.DUMMYFUNCTION("""COMPUTED_VALUE"""),"")</f>
        <v/>
      </c>
      <c r="E36316" s="153" t="str">
        <f>IFERROR(__xludf.DUMMYFUNCTION("""COMPUTED_VALUE"""),"")</f>
        <v/>
      </c>
      <c r="I36316" s="169"/>
      <c r="J36316" s="156"/>
    </row>
    <row r="36317">
      <c r="D36317" s="153" t="str">
        <f>IFERROR(__xludf.DUMMYFUNCTION("""COMPUTED_VALUE"""),"")</f>
        <v/>
      </c>
      <c r="E36317" s="153" t="str">
        <f>IFERROR(__xludf.DUMMYFUNCTION("""COMPUTED_VALUE"""),"")</f>
        <v/>
      </c>
      <c r="I36317" s="169"/>
      <c r="J36317" s="156"/>
    </row>
    <row r="36318">
      <c r="D36318" s="153" t="str">
        <f>IFERROR(__xludf.DUMMYFUNCTION("""COMPUTED_VALUE"""),"")</f>
        <v/>
      </c>
      <c r="E36318" s="153" t="str">
        <f>IFERROR(__xludf.DUMMYFUNCTION("""COMPUTED_VALUE"""),"")</f>
        <v/>
      </c>
      <c r="I36318" s="169"/>
      <c r="J36318" s="156"/>
    </row>
    <row r="36319">
      <c r="D36319" s="153" t="str">
        <f>IFERROR(__xludf.DUMMYFUNCTION("""COMPUTED_VALUE"""),"")</f>
        <v/>
      </c>
      <c r="E36319" s="153" t="str">
        <f>IFERROR(__xludf.DUMMYFUNCTION("""COMPUTED_VALUE"""),"")</f>
        <v/>
      </c>
      <c r="I36319" s="169"/>
      <c r="J36319" s="156"/>
    </row>
    <row r="36320">
      <c r="D36320" s="153" t="str">
        <f>IFERROR(__xludf.DUMMYFUNCTION("""COMPUTED_VALUE"""),"")</f>
        <v/>
      </c>
      <c r="E36320" s="153" t="str">
        <f>IFERROR(__xludf.DUMMYFUNCTION("""COMPUTED_VALUE"""),"")</f>
        <v/>
      </c>
      <c r="I36320" s="169"/>
      <c r="J36320" s="156"/>
    </row>
    <row r="36321">
      <c r="D36321" s="153" t="str">
        <f>IFERROR(__xludf.DUMMYFUNCTION("""COMPUTED_VALUE"""),"")</f>
        <v/>
      </c>
      <c r="E36321" s="153" t="str">
        <f>IFERROR(__xludf.DUMMYFUNCTION("""COMPUTED_VALUE"""),"")</f>
        <v/>
      </c>
      <c r="I36321" s="169"/>
      <c r="J36321" s="156"/>
    </row>
    <row r="36322">
      <c r="D36322" s="153" t="str">
        <f>IFERROR(__xludf.DUMMYFUNCTION("""COMPUTED_VALUE"""),"")</f>
        <v/>
      </c>
      <c r="E36322" s="153" t="str">
        <f>IFERROR(__xludf.DUMMYFUNCTION("""COMPUTED_VALUE"""),"")</f>
        <v/>
      </c>
      <c r="I36322" s="169"/>
      <c r="J36322" s="156"/>
    </row>
    <row r="36323">
      <c r="D36323" s="153" t="str">
        <f>IFERROR(__xludf.DUMMYFUNCTION("""COMPUTED_VALUE"""),"")</f>
        <v/>
      </c>
      <c r="E36323" s="153" t="str">
        <f>IFERROR(__xludf.DUMMYFUNCTION("""COMPUTED_VALUE"""),"")</f>
        <v/>
      </c>
      <c r="I36323" s="169"/>
      <c r="J36323" s="156"/>
    </row>
    <row r="36324">
      <c r="D36324" s="153" t="str">
        <f>IFERROR(__xludf.DUMMYFUNCTION("""COMPUTED_VALUE"""),"")</f>
        <v/>
      </c>
      <c r="E36324" s="153" t="str">
        <f>IFERROR(__xludf.DUMMYFUNCTION("""COMPUTED_VALUE"""),"")</f>
        <v/>
      </c>
      <c r="I36324" s="169"/>
      <c r="J36324" s="156"/>
    </row>
    <row r="36325">
      <c r="D36325" s="153" t="str">
        <f>IFERROR(__xludf.DUMMYFUNCTION("""COMPUTED_VALUE"""),"")</f>
        <v/>
      </c>
      <c r="E36325" s="153" t="str">
        <f>IFERROR(__xludf.DUMMYFUNCTION("""COMPUTED_VALUE"""),"")</f>
        <v/>
      </c>
      <c r="I36325" s="169"/>
      <c r="J36325" s="156"/>
    </row>
    <row r="36326">
      <c r="D36326" s="153" t="str">
        <f>IFERROR(__xludf.DUMMYFUNCTION("""COMPUTED_VALUE"""),"")</f>
        <v/>
      </c>
      <c r="E36326" s="153" t="str">
        <f>IFERROR(__xludf.DUMMYFUNCTION("""COMPUTED_VALUE"""),"")</f>
        <v/>
      </c>
      <c r="I36326" s="169"/>
      <c r="J36326" s="156"/>
    </row>
    <row r="36327">
      <c r="D36327" s="153" t="str">
        <f>IFERROR(__xludf.DUMMYFUNCTION("""COMPUTED_VALUE"""),"")</f>
        <v/>
      </c>
      <c r="E36327" s="153" t="str">
        <f>IFERROR(__xludf.DUMMYFUNCTION("""COMPUTED_VALUE"""),"")</f>
        <v/>
      </c>
      <c r="I36327" s="169"/>
      <c r="J36327" s="156"/>
    </row>
    <row r="36328">
      <c r="D36328" s="153" t="str">
        <f>IFERROR(__xludf.DUMMYFUNCTION("""COMPUTED_VALUE"""),"")</f>
        <v/>
      </c>
      <c r="E36328" s="153" t="str">
        <f>IFERROR(__xludf.DUMMYFUNCTION("""COMPUTED_VALUE"""),"")</f>
        <v/>
      </c>
      <c r="I36328" s="169"/>
      <c r="J36328" s="156"/>
    </row>
    <row r="36329">
      <c r="D36329" s="153" t="str">
        <f>IFERROR(__xludf.DUMMYFUNCTION("""COMPUTED_VALUE"""),"")</f>
        <v/>
      </c>
      <c r="E36329" s="153" t="str">
        <f>IFERROR(__xludf.DUMMYFUNCTION("""COMPUTED_VALUE"""),"")</f>
        <v/>
      </c>
      <c r="I36329" s="169"/>
      <c r="J36329" s="156"/>
    </row>
    <row r="36330">
      <c r="D36330" s="153" t="str">
        <f>IFERROR(__xludf.DUMMYFUNCTION("""COMPUTED_VALUE"""),"")</f>
        <v/>
      </c>
      <c r="E36330" s="153" t="str">
        <f>IFERROR(__xludf.DUMMYFUNCTION("""COMPUTED_VALUE"""),"")</f>
        <v/>
      </c>
      <c r="I36330" s="169"/>
      <c r="J36330" s="156"/>
    </row>
    <row r="36331">
      <c r="D36331" s="153" t="str">
        <f>IFERROR(__xludf.DUMMYFUNCTION("""COMPUTED_VALUE"""),"")</f>
        <v/>
      </c>
      <c r="E36331" s="153" t="str">
        <f>IFERROR(__xludf.DUMMYFUNCTION("""COMPUTED_VALUE"""),"")</f>
        <v/>
      </c>
      <c r="I36331" s="169"/>
      <c r="J36331" s="156"/>
    </row>
    <row r="36332">
      <c r="D36332" s="153" t="str">
        <f>IFERROR(__xludf.DUMMYFUNCTION("""COMPUTED_VALUE"""),"")</f>
        <v/>
      </c>
      <c r="E36332" s="153" t="str">
        <f>IFERROR(__xludf.DUMMYFUNCTION("""COMPUTED_VALUE"""),"")</f>
        <v/>
      </c>
      <c r="I36332" s="169"/>
      <c r="J36332" s="156"/>
    </row>
    <row r="36333">
      <c r="D36333" s="153" t="str">
        <f>IFERROR(__xludf.DUMMYFUNCTION("""COMPUTED_VALUE"""),"")</f>
        <v/>
      </c>
      <c r="E36333" s="153" t="str">
        <f>IFERROR(__xludf.DUMMYFUNCTION("""COMPUTED_VALUE"""),"")</f>
        <v/>
      </c>
      <c r="I36333" s="169"/>
      <c r="J36333" s="156"/>
    </row>
    <row r="36334">
      <c r="D36334" s="153" t="str">
        <f>IFERROR(__xludf.DUMMYFUNCTION("""COMPUTED_VALUE"""),"")</f>
        <v/>
      </c>
      <c r="E36334" s="153" t="str">
        <f>IFERROR(__xludf.DUMMYFUNCTION("""COMPUTED_VALUE"""),"")</f>
        <v/>
      </c>
      <c r="I36334" s="169"/>
      <c r="J36334" s="156"/>
    </row>
    <row r="36335">
      <c r="D36335" s="153" t="str">
        <f>IFERROR(__xludf.DUMMYFUNCTION("""COMPUTED_VALUE"""),"")</f>
        <v/>
      </c>
      <c r="E36335" s="153" t="str">
        <f>IFERROR(__xludf.DUMMYFUNCTION("""COMPUTED_VALUE"""),"")</f>
        <v/>
      </c>
      <c r="I36335" s="169"/>
      <c r="J36335" s="156"/>
    </row>
    <row r="36336">
      <c r="D36336" s="153" t="str">
        <f>IFERROR(__xludf.DUMMYFUNCTION("""COMPUTED_VALUE"""),"")</f>
        <v/>
      </c>
      <c r="E36336" s="153" t="str">
        <f>IFERROR(__xludf.DUMMYFUNCTION("""COMPUTED_VALUE"""),"")</f>
        <v/>
      </c>
      <c r="I36336" s="169"/>
      <c r="J36336" s="156"/>
    </row>
    <row r="36337">
      <c r="D36337" s="153" t="str">
        <f>IFERROR(__xludf.DUMMYFUNCTION("""COMPUTED_VALUE"""),"")</f>
        <v/>
      </c>
      <c r="E36337" s="153" t="str">
        <f>IFERROR(__xludf.DUMMYFUNCTION("""COMPUTED_VALUE"""),"")</f>
        <v/>
      </c>
      <c r="I36337" s="169"/>
      <c r="J36337" s="156"/>
    </row>
    <row r="36338">
      <c r="D36338" s="153" t="str">
        <f>IFERROR(__xludf.DUMMYFUNCTION("""COMPUTED_VALUE"""),"")</f>
        <v/>
      </c>
      <c r="E36338" s="153" t="str">
        <f>IFERROR(__xludf.DUMMYFUNCTION("""COMPUTED_VALUE"""),"")</f>
        <v/>
      </c>
      <c r="I36338" s="169"/>
      <c r="J36338" s="156"/>
    </row>
    <row r="36339">
      <c r="D36339" s="153" t="str">
        <f>IFERROR(__xludf.DUMMYFUNCTION("""COMPUTED_VALUE"""),"")</f>
        <v/>
      </c>
      <c r="E36339" s="153" t="str">
        <f>IFERROR(__xludf.DUMMYFUNCTION("""COMPUTED_VALUE"""),"")</f>
        <v/>
      </c>
      <c r="I36339" s="169"/>
      <c r="J36339" s="156"/>
    </row>
    <row r="36340">
      <c r="D36340" s="153" t="str">
        <f>IFERROR(__xludf.DUMMYFUNCTION("""COMPUTED_VALUE"""),"")</f>
        <v/>
      </c>
      <c r="E36340" s="153" t="str">
        <f>IFERROR(__xludf.DUMMYFUNCTION("""COMPUTED_VALUE"""),"")</f>
        <v/>
      </c>
      <c r="I36340" s="169"/>
      <c r="J36340" s="156"/>
    </row>
    <row r="36341">
      <c r="D36341" s="153" t="str">
        <f>IFERROR(__xludf.DUMMYFUNCTION("""COMPUTED_VALUE"""),"")</f>
        <v/>
      </c>
      <c r="E36341" s="153" t="str">
        <f>IFERROR(__xludf.DUMMYFUNCTION("""COMPUTED_VALUE"""),"")</f>
        <v/>
      </c>
      <c r="I36341" s="169"/>
      <c r="J36341" s="156"/>
    </row>
    <row r="36342">
      <c r="D36342" s="153" t="str">
        <f>IFERROR(__xludf.DUMMYFUNCTION("""COMPUTED_VALUE"""),"")</f>
        <v/>
      </c>
      <c r="E36342" s="153" t="str">
        <f>IFERROR(__xludf.DUMMYFUNCTION("""COMPUTED_VALUE"""),"")</f>
        <v/>
      </c>
      <c r="I36342" s="169"/>
      <c r="J36342" s="156"/>
    </row>
    <row r="36343">
      <c r="D36343" s="153" t="str">
        <f>IFERROR(__xludf.DUMMYFUNCTION("""COMPUTED_VALUE"""),"")</f>
        <v/>
      </c>
      <c r="E36343" s="153" t="str">
        <f>IFERROR(__xludf.DUMMYFUNCTION("""COMPUTED_VALUE"""),"")</f>
        <v/>
      </c>
      <c r="I36343" s="169"/>
      <c r="J36343" s="156"/>
    </row>
    <row r="36344">
      <c r="D36344" s="153" t="str">
        <f>IFERROR(__xludf.DUMMYFUNCTION("""COMPUTED_VALUE"""),"")</f>
        <v/>
      </c>
      <c r="E36344" s="153" t="str">
        <f>IFERROR(__xludf.DUMMYFUNCTION("""COMPUTED_VALUE"""),"")</f>
        <v/>
      </c>
      <c r="I36344" s="169"/>
      <c r="J36344" s="156"/>
    </row>
    <row r="36345">
      <c r="D36345" s="153" t="str">
        <f>IFERROR(__xludf.DUMMYFUNCTION("""COMPUTED_VALUE"""),"")</f>
        <v/>
      </c>
      <c r="E36345" s="153" t="str">
        <f>IFERROR(__xludf.DUMMYFUNCTION("""COMPUTED_VALUE"""),"")</f>
        <v/>
      </c>
      <c r="I36345" s="169"/>
      <c r="J36345" s="156"/>
    </row>
    <row r="36346">
      <c r="D36346" s="153" t="str">
        <f>IFERROR(__xludf.DUMMYFUNCTION("""COMPUTED_VALUE"""),"")</f>
        <v/>
      </c>
      <c r="E36346" s="153" t="str">
        <f>IFERROR(__xludf.DUMMYFUNCTION("""COMPUTED_VALUE"""),"")</f>
        <v/>
      </c>
      <c r="I36346" s="169"/>
      <c r="J36346" s="156"/>
    </row>
    <row r="36347">
      <c r="D36347" s="153" t="str">
        <f>IFERROR(__xludf.DUMMYFUNCTION("""COMPUTED_VALUE"""),"")</f>
        <v/>
      </c>
      <c r="E36347" s="153" t="str">
        <f>IFERROR(__xludf.DUMMYFUNCTION("""COMPUTED_VALUE"""),"")</f>
        <v/>
      </c>
      <c r="I36347" s="169"/>
      <c r="J36347" s="156"/>
    </row>
    <row r="36348">
      <c r="D36348" s="153" t="str">
        <f>IFERROR(__xludf.DUMMYFUNCTION("""COMPUTED_VALUE"""),"")</f>
        <v/>
      </c>
      <c r="E36348" s="153" t="str">
        <f>IFERROR(__xludf.DUMMYFUNCTION("""COMPUTED_VALUE"""),"")</f>
        <v/>
      </c>
      <c r="I36348" s="169"/>
      <c r="J36348" s="156"/>
    </row>
    <row r="36349">
      <c r="D36349" s="153" t="str">
        <f>IFERROR(__xludf.DUMMYFUNCTION("""COMPUTED_VALUE"""),"")</f>
        <v/>
      </c>
      <c r="E36349" s="153" t="str">
        <f>IFERROR(__xludf.DUMMYFUNCTION("""COMPUTED_VALUE"""),"")</f>
        <v/>
      </c>
      <c r="I36349" s="169"/>
      <c r="J36349" s="156"/>
    </row>
    <row r="36350">
      <c r="D36350" s="153" t="str">
        <f>IFERROR(__xludf.DUMMYFUNCTION("""COMPUTED_VALUE"""),"")</f>
        <v/>
      </c>
      <c r="E36350" s="153" t="str">
        <f>IFERROR(__xludf.DUMMYFUNCTION("""COMPUTED_VALUE"""),"")</f>
        <v/>
      </c>
      <c r="I36350" s="169"/>
      <c r="J36350" s="156"/>
    </row>
    <row r="36351">
      <c r="D36351" s="153" t="str">
        <f>IFERROR(__xludf.DUMMYFUNCTION("""COMPUTED_VALUE"""),"")</f>
        <v/>
      </c>
      <c r="E36351" s="153" t="str">
        <f>IFERROR(__xludf.DUMMYFUNCTION("""COMPUTED_VALUE"""),"")</f>
        <v/>
      </c>
      <c r="I36351" s="169"/>
      <c r="J36351" s="156"/>
    </row>
    <row r="36352">
      <c r="D36352" s="153" t="str">
        <f>IFERROR(__xludf.DUMMYFUNCTION("""COMPUTED_VALUE"""),"")</f>
        <v/>
      </c>
      <c r="E36352" s="153" t="str">
        <f>IFERROR(__xludf.DUMMYFUNCTION("""COMPUTED_VALUE"""),"")</f>
        <v/>
      </c>
      <c r="I36352" s="169"/>
      <c r="J36352" s="156"/>
    </row>
    <row r="36353">
      <c r="D36353" s="153" t="str">
        <f>IFERROR(__xludf.DUMMYFUNCTION("""COMPUTED_VALUE"""),"")</f>
        <v/>
      </c>
      <c r="E36353" s="153" t="str">
        <f>IFERROR(__xludf.DUMMYFUNCTION("""COMPUTED_VALUE"""),"")</f>
        <v/>
      </c>
      <c r="I36353" s="169"/>
      <c r="J36353" s="156"/>
    </row>
    <row r="36354">
      <c r="D36354" s="153" t="str">
        <f>IFERROR(__xludf.DUMMYFUNCTION("""COMPUTED_VALUE"""),"")</f>
        <v/>
      </c>
      <c r="E36354" s="153" t="str">
        <f>IFERROR(__xludf.DUMMYFUNCTION("""COMPUTED_VALUE"""),"")</f>
        <v/>
      </c>
      <c r="I36354" s="169"/>
      <c r="J36354" s="156"/>
    </row>
    <row r="36355">
      <c r="D36355" s="153" t="str">
        <f>IFERROR(__xludf.DUMMYFUNCTION("""COMPUTED_VALUE"""),"")</f>
        <v/>
      </c>
      <c r="E36355" s="153" t="str">
        <f>IFERROR(__xludf.DUMMYFUNCTION("""COMPUTED_VALUE"""),"")</f>
        <v/>
      </c>
      <c r="I36355" s="169"/>
      <c r="J36355" s="156"/>
    </row>
    <row r="36356">
      <c r="D36356" s="153" t="str">
        <f>IFERROR(__xludf.DUMMYFUNCTION("""COMPUTED_VALUE"""),"")</f>
        <v/>
      </c>
      <c r="E36356" s="153" t="str">
        <f>IFERROR(__xludf.DUMMYFUNCTION("""COMPUTED_VALUE"""),"")</f>
        <v/>
      </c>
      <c r="I36356" s="169"/>
      <c r="J36356" s="156"/>
    </row>
    <row r="36357">
      <c r="D36357" s="153" t="str">
        <f>IFERROR(__xludf.DUMMYFUNCTION("""COMPUTED_VALUE"""),"")</f>
        <v/>
      </c>
      <c r="E36357" s="153" t="str">
        <f>IFERROR(__xludf.DUMMYFUNCTION("""COMPUTED_VALUE"""),"")</f>
        <v/>
      </c>
      <c r="I36357" s="169"/>
      <c r="J36357" s="156"/>
    </row>
    <row r="36358">
      <c r="D36358" s="153" t="str">
        <f>IFERROR(__xludf.DUMMYFUNCTION("""COMPUTED_VALUE"""),"")</f>
        <v/>
      </c>
      <c r="E36358" s="153" t="str">
        <f>IFERROR(__xludf.DUMMYFUNCTION("""COMPUTED_VALUE"""),"")</f>
        <v/>
      </c>
      <c r="I36358" s="169"/>
      <c r="J36358" s="156"/>
    </row>
    <row r="36359">
      <c r="D36359" s="153" t="str">
        <f>IFERROR(__xludf.DUMMYFUNCTION("""COMPUTED_VALUE"""),"")</f>
        <v/>
      </c>
      <c r="E36359" s="153" t="str">
        <f>IFERROR(__xludf.DUMMYFUNCTION("""COMPUTED_VALUE"""),"")</f>
        <v/>
      </c>
      <c r="I36359" s="169"/>
      <c r="J36359" s="156"/>
    </row>
    <row r="36360">
      <c r="D36360" s="153" t="str">
        <f>IFERROR(__xludf.DUMMYFUNCTION("""COMPUTED_VALUE"""),"")</f>
        <v/>
      </c>
      <c r="E36360" s="153" t="str">
        <f>IFERROR(__xludf.DUMMYFUNCTION("""COMPUTED_VALUE"""),"")</f>
        <v/>
      </c>
      <c r="I36360" s="169"/>
      <c r="J36360" s="156"/>
    </row>
    <row r="36361">
      <c r="D36361" s="153" t="str">
        <f>IFERROR(__xludf.DUMMYFUNCTION("""COMPUTED_VALUE"""),"")</f>
        <v/>
      </c>
      <c r="E36361" s="153" t="str">
        <f>IFERROR(__xludf.DUMMYFUNCTION("""COMPUTED_VALUE"""),"")</f>
        <v/>
      </c>
      <c r="I36361" s="169"/>
      <c r="J36361" s="156"/>
    </row>
    <row r="36362">
      <c r="D36362" s="153" t="str">
        <f>IFERROR(__xludf.DUMMYFUNCTION("""COMPUTED_VALUE"""),"")</f>
        <v/>
      </c>
      <c r="E36362" s="153" t="str">
        <f>IFERROR(__xludf.DUMMYFUNCTION("""COMPUTED_VALUE"""),"")</f>
        <v/>
      </c>
      <c r="I36362" s="169"/>
      <c r="J36362" s="156"/>
    </row>
    <row r="36363">
      <c r="D36363" s="153" t="str">
        <f>IFERROR(__xludf.DUMMYFUNCTION("""COMPUTED_VALUE"""),"")</f>
        <v/>
      </c>
      <c r="E36363" s="153" t="str">
        <f>IFERROR(__xludf.DUMMYFUNCTION("""COMPUTED_VALUE"""),"")</f>
        <v/>
      </c>
      <c r="I36363" s="169"/>
      <c r="J36363" s="156"/>
    </row>
    <row r="36364">
      <c r="D36364" s="153" t="str">
        <f>IFERROR(__xludf.DUMMYFUNCTION("""COMPUTED_VALUE"""),"")</f>
        <v/>
      </c>
      <c r="E36364" s="153" t="str">
        <f>IFERROR(__xludf.DUMMYFUNCTION("""COMPUTED_VALUE"""),"")</f>
        <v/>
      </c>
      <c r="I36364" s="169"/>
      <c r="J36364" s="156"/>
    </row>
    <row r="36365">
      <c r="D36365" s="153" t="str">
        <f>IFERROR(__xludf.DUMMYFUNCTION("""COMPUTED_VALUE"""),"")</f>
        <v/>
      </c>
      <c r="E36365" s="153" t="str">
        <f>IFERROR(__xludf.DUMMYFUNCTION("""COMPUTED_VALUE"""),"")</f>
        <v/>
      </c>
      <c r="I36365" s="169"/>
      <c r="J36365" s="156"/>
    </row>
    <row r="36366">
      <c r="D36366" s="153" t="str">
        <f>IFERROR(__xludf.DUMMYFUNCTION("""COMPUTED_VALUE"""),"")</f>
        <v/>
      </c>
      <c r="E36366" s="153" t="str">
        <f>IFERROR(__xludf.DUMMYFUNCTION("""COMPUTED_VALUE"""),"")</f>
        <v/>
      </c>
      <c r="I36366" s="169"/>
      <c r="J36366" s="156"/>
    </row>
    <row r="36367">
      <c r="D36367" s="153" t="str">
        <f>IFERROR(__xludf.DUMMYFUNCTION("""COMPUTED_VALUE"""),"")</f>
        <v/>
      </c>
      <c r="E36367" s="153" t="str">
        <f>IFERROR(__xludf.DUMMYFUNCTION("""COMPUTED_VALUE"""),"")</f>
        <v/>
      </c>
      <c r="I36367" s="169"/>
      <c r="J36367" s="156"/>
    </row>
    <row r="36368">
      <c r="D36368" s="153" t="str">
        <f>IFERROR(__xludf.DUMMYFUNCTION("""COMPUTED_VALUE"""),"")</f>
        <v/>
      </c>
      <c r="E36368" s="153" t="str">
        <f>IFERROR(__xludf.DUMMYFUNCTION("""COMPUTED_VALUE"""),"")</f>
        <v/>
      </c>
      <c r="I36368" s="169"/>
      <c r="J36368" s="156"/>
    </row>
    <row r="36369">
      <c r="D36369" s="153" t="str">
        <f>IFERROR(__xludf.DUMMYFUNCTION("""COMPUTED_VALUE"""),"")</f>
        <v/>
      </c>
      <c r="E36369" s="153" t="str">
        <f>IFERROR(__xludf.DUMMYFUNCTION("""COMPUTED_VALUE"""),"")</f>
        <v/>
      </c>
      <c r="I36369" s="169"/>
      <c r="J36369" s="156"/>
    </row>
    <row r="36370">
      <c r="D36370" s="153" t="str">
        <f>IFERROR(__xludf.DUMMYFUNCTION("""COMPUTED_VALUE"""),"")</f>
        <v/>
      </c>
      <c r="E36370" s="153" t="str">
        <f>IFERROR(__xludf.DUMMYFUNCTION("""COMPUTED_VALUE"""),"")</f>
        <v/>
      </c>
      <c r="I36370" s="169"/>
      <c r="J36370" s="156"/>
    </row>
    <row r="36371">
      <c r="D36371" s="153" t="str">
        <f>IFERROR(__xludf.DUMMYFUNCTION("""COMPUTED_VALUE"""),"")</f>
        <v/>
      </c>
      <c r="E36371" s="153" t="str">
        <f>IFERROR(__xludf.DUMMYFUNCTION("""COMPUTED_VALUE"""),"")</f>
        <v/>
      </c>
      <c r="I36371" s="169"/>
      <c r="J36371" s="156"/>
    </row>
    <row r="36372">
      <c r="D36372" s="153" t="str">
        <f>IFERROR(__xludf.DUMMYFUNCTION("""COMPUTED_VALUE"""),"")</f>
        <v/>
      </c>
      <c r="E36372" s="153" t="str">
        <f>IFERROR(__xludf.DUMMYFUNCTION("""COMPUTED_VALUE"""),"")</f>
        <v/>
      </c>
      <c r="I36372" s="169"/>
      <c r="J36372" s="156"/>
    </row>
    <row r="36373">
      <c r="D36373" s="153" t="str">
        <f>IFERROR(__xludf.DUMMYFUNCTION("""COMPUTED_VALUE"""),"")</f>
        <v/>
      </c>
      <c r="E36373" s="153" t="str">
        <f>IFERROR(__xludf.DUMMYFUNCTION("""COMPUTED_VALUE"""),"")</f>
        <v/>
      </c>
      <c r="I36373" s="169"/>
      <c r="J36373" s="156"/>
    </row>
    <row r="36374">
      <c r="D36374" s="153" t="str">
        <f>IFERROR(__xludf.DUMMYFUNCTION("""COMPUTED_VALUE"""),"")</f>
        <v/>
      </c>
      <c r="E36374" s="153" t="str">
        <f>IFERROR(__xludf.DUMMYFUNCTION("""COMPUTED_VALUE"""),"")</f>
        <v/>
      </c>
      <c r="I36374" s="169"/>
      <c r="J36374" s="156"/>
    </row>
    <row r="36375">
      <c r="D36375" s="153" t="str">
        <f>IFERROR(__xludf.DUMMYFUNCTION("""COMPUTED_VALUE"""),"")</f>
        <v/>
      </c>
      <c r="E36375" s="153" t="str">
        <f>IFERROR(__xludf.DUMMYFUNCTION("""COMPUTED_VALUE"""),"")</f>
        <v/>
      </c>
      <c r="I36375" s="169"/>
      <c r="J36375" s="156"/>
    </row>
    <row r="36376">
      <c r="D36376" s="153" t="str">
        <f>IFERROR(__xludf.DUMMYFUNCTION("""COMPUTED_VALUE"""),"")</f>
        <v/>
      </c>
      <c r="E36376" s="153" t="str">
        <f>IFERROR(__xludf.DUMMYFUNCTION("""COMPUTED_VALUE"""),"")</f>
        <v/>
      </c>
      <c r="I36376" s="169"/>
      <c r="J36376" s="156"/>
    </row>
    <row r="36377">
      <c r="D36377" s="153" t="str">
        <f>IFERROR(__xludf.DUMMYFUNCTION("""COMPUTED_VALUE"""),"")</f>
        <v/>
      </c>
      <c r="E36377" s="153" t="str">
        <f>IFERROR(__xludf.DUMMYFUNCTION("""COMPUTED_VALUE"""),"")</f>
        <v/>
      </c>
      <c r="I36377" s="169"/>
      <c r="J36377" s="156"/>
    </row>
    <row r="36378">
      <c r="D36378" s="153" t="str">
        <f>IFERROR(__xludf.DUMMYFUNCTION("""COMPUTED_VALUE"""),"")</f>
        <v/>
      </c>
      <c r="E36378" s="153" t="str">
        <f>IFERROR(__xludf.DUMMYFUNCTION("""COMPUTED_VALUE"""),"")</f>
        <v/>
      </c>
      <c r="I36378" s="169"/>
      <c r="J36378" s="156"/>
    </row>
    <row r="36379">
      <c r="D36379" s="153" t="str">
        <f>IFERROR(__xludf.DUMMYFUNCTION("""COMPUTED_VALUE"""),"")</f>
        <v/>
      </c>
      <c r="E36379" s="153" t="str">
        <f>IFERROR(__xludf.DUMMYFUNCTION("""COMPUTED_VALUE"""),"")</f>
        <v/>
      </c>
      <c r="I36379" s="169"/>
      <c r="J36379" s="156"/>
    </row>
    <row r="36380">
      <c r="D36380" s="153" t="str">
        <f>IFERROR(__xludf.DUMMYFUNCTION("""COMPUTED_VALUE"""),"")</f>
        <v/>
      </c>
      <c r="E36380" s="153" t="str">
        <f>IFERROR(__xludf.DUMMYFUNCTION("""COMPUTED_VALUE"""),"")</f>
        <v/>
      </c>
      <c r="I36380" s="169"/>
      <c r="J36380" s="156"/>
    </row>
    <row r="36381">
      <c r="D36381" s="153" t="str">
        <f>IFERROR(__xludf.DUMMYFUNCTION("""COMPUTED_VALUE"""),"")</f>
        <v/>
      </c>
      <c r="E36381" s="153" t="str">
        <f>IFERROR(__xludf.DUMMYFUNCTION("""COMPUTED_VALUE"""),"")</f>
        <v/>
      </c>
      <c r="I36381" s="169"/>
      <c r="J36381" s="156"/>
    </row>
    <row r="36382">
      <c r="D36382" s="153" t="str">
        <f>IFERROR(__xludf.DUMMYFUNCTION("""COMPUTED_VALUE"""),"")</f>
        <v/>
      </c>
      <c r="E36382" s="153" t="str">
        <f>IFERROR(__xludf.DUMMYFUNCTION("""COMPUTED_VALUE"""),"")</f>
        <v/>
      </c>
      <c r="I36382" s="169"/>
      <c r="J36382" s="156"/>
    </row>
    <row r="36383">
      <c r="D36383" s="153" t="str">
        <f>IFERROR(__xludf.DUMMYFUNCTION("""COMPUTED_VALUE"""),"")</f>
        <v/>
      </c>
      <c r="E36383" s="153" t="str">
        <f>IFERROR(__xludf.DUMMYFUNCTION("""COMPUTED_VALUE"""),"")</f>
        <v/>
      </c>
      <c r="I36383" s="169"/>
      <c r="J36383" s="156"/>
    </row>
    <row r="36384">
      <c r="D36384" s="153" t="str">
        <f>IFERROR(__xludf.DUMMYFUNCTION("""COMPUTED_VALUE"""),"")</f>
        <v/>
      </c>
      <c r="E36384" s="153" t="str">
        <f>IFERROR(__xludf.DUMMYFUNCTION("""COMPUTED_VALUE"""),"")</f>
        <v/>
      </c>
      <c r="I36384" s="169"/>
      <c r="J36384" s="156"/>
    </row>
    <row r="36385">
      <c r="D36385" s="153" t="str">
        <f>IFERROR(__xludf.DUMMYFUNCTION("""COMPUTED_VALUE"""),"")</f>
        <v/>
      </c>
      <c r="E36385" s="153" t="str">
        <f>IFERROR(__xludf.DUMMYFUNCTION("""COMPUTED_VALUE"""),"")</f>
        <v/>
      </c>
      <c r="I36385" s="169"/>
      <c r="J36385" s="156"/>
    </row>
    <row r="36386">
      <c r="D36386" s="153" t="str">
        <f>IFERROR(__xludf.DUMMYFUNCTION("""COMPUTED_VALUE"""),"")</f>
        <v/>
      </c>
      <c r="E36386" s="153" t="str">
        <f>IFERROR(__xludf.DUMMYFUNCTION("""COMPUTED_VALUE"""),"")</f>
        <v/>
      </c>
      <c r="I36386" s="169"/>
      <c r="J36386" s="156"/>
    </row>
    <row r="36387">
      <c r="D36387" s="153" t="str">
        <f>IFERROR(__xludf.DUMMYFUNCTION("""COMPUTED_VALUE"""),"")</f>
        <v/>
      </c>
      <c r="E36387" s="153" t="str">
        <f>IFERROR(__xludf.DUMMYFUNCTION("""COMPUTED_VALUE"""),"")</f>
        <v/>
      </c>
      <c r="I36387" s="169"/>
      <c r="J36387" s="156"/>
    </row>
    <row r="36388">
      <c r="D36388" s="153" t="str">
        <f>IFERROR(__xludf.DUMMYFUNCTION("""COMPUTED_VALUE"""),"")</f>
        <v/>
      </c>
      <c r="E36388" s="153" t="str">
        <f>IFERROR(__xludf.DUMMYFUNCTION("""COMPUTED_VALUE"""),"")</f>
        <v/>
      </c>
      <c r="I36388" s="169"/>
      <c r="J36388" s="156"/>
    </row>
    <row r="36389">
      <c r="D36389" s="153" t="str">
        <f>IFERROR(__xludf.DUMMYFUNCTION("""COMPUTED_VALUE"""),"")</f>
        <v/>
      </c>
      <c r="E36389" s="153" t="str">
        <f>IFERROR(__xludf.DUMMYFUNCTION("""COMPUTED_VALUE"""),"")</f>
        <v/>
      </c>
      <c r="I36389" s="169"/>
      <c r="J36389" s="156"/>
    </row>
    <row r="36390">
      <c r="D36390" s="153" t="str">
        <f>IFERROR(__xludf.DUMMYFUNCTION("""COMPUTED_VALUE"""),"")</f>
        <v/>
      </c>
      <c r="E36390" s="153" t="str">
        <f>IFERROR(__xludf.DUMMYFUNCTION("""COMPUTED_VALUE"""),"")</f>
        <v/>
      </c>
      <c r="I36390" s="169"/>
      <c r="J36390" s="156"/>
    </row>
    <row r="36391">
      <c r="D36391" s="153" t="str">
        <f>IFERROR(__xludf.DUMMYFUNCTION("""COMPUTED_VALUE"""),"")</f>
        <v/>
      </c>
      <c r="E36391" s="153" t="str">
        <f>IFERROR(__xludf.DUMMYFUNCTION("""COMPUTED_VALUE"""),"")</f>
        <v/>
      </c>
      <c r="I36391" s="169"/>
      <c r="J36391" s="156"/>
    </row>
    <row r="36392">
      <c r="D36392" s="153" t="str">
        <f>IFERROR(__xludf.DUMMYFUNCTION("""COMPUTED_VALUE"""),"")</f>
        <v/>
      </c>
      <c r="E36392" s="153" t="str">
        <f>IFERROR(__xludf.DUMMYFUNCTION("""COMPUTED_VALUE"""),"")</f>
        <v/>
      </c>
      <c r="I36392" s="169"/>
      <c r="J36392" s="156"/>
    </row>
    <row r="36393">
      <c r="D36393" s="153" t="str">
        <f>IFERROR(__xludf.DUMMYFUNCTION("""COMPUTED_VALUE"""),"")</f>
        <v/>
      </c>
      <c r="E36393" s="153" t="str">
        <f>IFERROR(__xludf.DUMMYFUNCTION("""COMPUTED_VALUE"""),"")</f>
        <v/>
      </c>
      <c r="I36393" s="169"/>
      <c r="J36393" s="156"/>
    </row>
    <row r="36394">
      <c r="D36394" s="153" t="str">
        <f>IFERROR(__xludf.DUMMYFUNCTION("""COMPUTED_VALUE"""),"")</f>
        <v/>
      </c>
      <c r="E36394" s="153" t="str">
        <f>IFERROR(__xludf.DUMMYFUNCTION("""COMPUTED_VALUE"""),"")</f>
        <v/>
      </c>
      <c r="I36394" s="169"/>
      <c r="J36394" s="156"/>
    </row>
    <row r="36395">
      <c r="D36395" s="153" t="str">
        <f>IFERROR(__xludf.DUMMYFUNCTION("""COMPUTED_VALUE"""),"")</f>
        <v/>
      </c>
      <c r="E36395" s="153" t="str">
        <f>IFERROR(__xludf.DUMMYFUNCTION("""COMPUTED_VALUE"""),"")</f>
        <v/>
      </c>
      <c r="I36395" s="169"/>
      <c r="J36395" s="156"/>
    </row>
    <row r="36396">
      <c r="D36396" s="153" t="str">
        <f>IFERROR(__xludf.DUMMYFUNCTION("""COMPUTED_VALUE"""),"")</f>
        <v/>
      </c>
      <c r="E36396" s="153" t="str">
        <f>IFERROR(__xludf.DUMMYFUNCTION("""COMPUTED_VALUE"""),"")</f>
        <v/>
      </c>
      <c r="I36396" s="169"/>
      <c r="J36396" s="156"/>
    </row>
    <row r="36397">
      <c r="D36397" s="153" t="str">
        <f>IFERROR(__xludf.DUMMYFUNCTION("""COMPUTED_VALUE"""),"")</f>
        <v/>
      </c>
      <c r="E36397" s="153" t="str">
        <f>IFERROR(__xludf.DUMMYFUNCTION("""COMPUTED_VALUE"""),"")</f>
        <v/>
      </c>
      <c r="I36397" s="169"/>
      <c r="J36397" s="156"/>
    </row>
    <row r="36398">
      <c r="D36398" s="153" t="str">
        <f>IFERROR(__xludf.DUMMYFUNCTION("""COMPUTED_VALUE"""),"")</f>
        <v/>
      </c>
      <c r="E36398" s="153" t="str">
        <f>IFERROR(__xludf.DUMMYFUNCTION("""COMPUTED_VALUE"""),"")</f>
        <v/>
      </c>
      <c r="I36398" s="169"/>
      <c r="J36398" s="156"/>
    </row>
    <row r="36399">
      <c r="D36399" s="153" t="str">
        <f>IFERROR(__xludf.DUMMYFUNCTION("""COMPUTED_VALUE"""),"")</f>
        <v/>
      </c>
      <c r="E36399" s="153" t="str">
        <f>IFERROR(__xludf.DUMMYFUNCTION("""COMPUTED_VALUE"""),"")</f>
        <v/>
      </c>
      <c r="I36399" s="169"/>
      <c r="J36399" s="156"/>
    </row>
    <row r="36400">
      <c r="D36400" s="153" t="str">
        <f>IFERROR(__xludf.DUMMYFUNCTION("""COMPUTED_VALUE"""),"")</f>
        <v/>
      </c>
      <c r="E36400" s="153" t="str">
        <f>IFERROR(__xludf.DUMMYFUNCTION("""COMPUTED_VALUE"""),"")</f>
        <v/>
      </c>
      <c r="I36400" s="169"/>
      <c r="J36400" s="156"/>
    </row>
    <row r="36401">
      <c r="D36401" s="153" t="str">
        <f>IFERROR(__xludf.DUMMYFUNCTION("""COMPUTED_VALUE"""),"")</f>
        <v/>
      </c>
      <c r="E36401" s="153" t="str">
        <f>IFERROR(__xludf.DUMMYFUNCTION("""COMPUTED_VALUE"""),"")</f>
        <v/>
      </c>
      <c r="I36401" s="169"/>
      <c r="J36401" s="156"/>
    </row>
    <row r="36402">
      <c r="D36402" s="153" t="str">
        <f>IFERROR(__xludf.DUMMYFUNCTION("""COMPUTED_VALUE"""),"")</f>
        <v/>
      </c>
      <c r="E36402" s="153" t="str">
        <f>IFERROR(__xludf.DUMMYFUNCTION("""COMPUTED_VALUE"""),"")</f>
        <v/>
      </c>
      <c r="I36402" s="169"/>
      <c r="J36402" s="156"/>
    </row>
    <row r="36403">
      <c r="D36403" s="153" t="str">
        <f>IFERROR(__xludf.DUMMYFUNCTION("""COMPUTED_VALUE"""),"")</f>
        <v/>
      </c>
      <c r="E36403" s="153" t="str">
        <f>IFERROR(__xludf.DUMMYFUNCTION("""COMPUTED_VALUE"""),"")</f>
        <v/>
      </c>
      <c r="I36403" s="169"/>
      <c r="J36403" s="156"/>
    </row>
    <row r="36404">
      <c r="D36404" s="153" t="str">
        <f>IFERROR(__xludf.DUMMYFUNCTION("""COMPUTED_VALUE"""),"")</f>
        <v/>
      </c>
      <c r="E36404" s="153" t="str">
        <f>IFERROR(__xludf.DUMMYFUNCTION("""COMPUTED_VALUE"""),"")</f>
        <v/>
      </c>
      <c r="I36404" s="169"/>
      <c r="J36404" s="156"/>
    </row>
    <row r="36405">
      <c r="D36405" s="153" t="str">
        <f>IFERROR(__xludf.DUMMYFUNCTION("""COMPUTED_VALUE"""),"")</f>
        <v/>
      </c>
      <c r="E36405" s="153" t="str">
        <f>IFERROR(__xludf.DUMMYFUNCTION("""COMPUTED_VALUE"""),"")</f>
        <v/>
      </c>
      <c r="I36405" s="169"/>
      <c r="J36405" s="156"/>
    </row>
    <row r="36406">
      <c r="D36406" s="153" t="str">
        <f>IFERROR(__xludf.DUMMYFUNCTION("""COMPUTED_VALUE"""),"")</f>
        <v/>
      </c>
      <c r="E36406" s="153" t="str">
        <f>IFERROR(__xludf.DUMMYFUNCTION("""COMPUTED_VALUE"""),"")</f>
        <v/>
      </c>
      <c r="I36406" s="169"/>
      <c r="J36406" s="156"/>
    </row>
    <row r="36407">
      <c r="D36407" s="153" t="str">
        <f>IFERROR(__xludf.DUMMYFUNCTION("""COMPUTED_VALUE"""),"")</f>
        <v/>
      </c>
      <c r="E36407" s="153" t="str">
        <f>IFERROR(__xludf.DUMMYFUNCTION("""COMPUTED_VALUE"""),"")</f>
        <v/>
      </c>
      <c r="I36407" s="169"/>
      <c r="J36407" s="156"/>
    </row>
    <row r="36408">
      <c r="D36408" s="153" t="str">
        <f>IFERROR(__xludf.DUMMYFUNCTION("""COMPUTED_VALUE"""),"")</f>
        <v/>
      </c>
      <c r="E36408" s="153" t="str">
        <f>IFERROR(__xludf.DUMMYFUNCTION("""COMPUTED_VALUE"""),"")</f>
        <v/>
      </c>
      <c r="I36408" s="169"/>
      <c r="J36408" s="156"/>
    </row>
    <row r="36409">
      <c r="D36409" s="153" t="str">
        <f>IFERROR(__xludf.DUMMYFUNCTION("""COMPUTED_VALUE"""),"")</f>
        <v/>
      </c>
      <c r="E36409" s="153" t="str">
        <f>IFERROR(__xludf.DUMMYFUNCTION("""COMPUTED_VALUE"""),"")</f>
        <v/>
      </c>
      <c r="I36409" s="169"/>
      <c r="J36409" s="156"/>
    </row>
    <row r="36410">
      <c r="D36410" s="153" t="str">
        <f>IFERROR(__xludf.DUMMYFUNCTION("""COMPUTED_VALUE"""),"")</f>
        <v/>
      </c>
      <c r="E36410" s="153" t="str">
        <f>IFERROR(__xludf.DUMMYFUNCTION("""COMPUTED_VALUE"""),"")</f>
        <v/>
      </c>
      <c r="I36410" s="169"/>
      <c r="J36410" s="156"/>
    </row>
    <row r="36411">
      <c r="D36411" s="153" t="str">
        <f>IFERROR(__xludf.DUMMYFUNCTION("""COMPUTED_VALUE"""),"")</f>
        <v/>
      </c>
      <c r="E36411" s="153" t="str">
        <f>IFERROR(__xludf.DUMMYFUNCTION("""COMPUTED_VALUE"""),"")</f>
        <v/>
      </c>
      <c r="I36411" s="169"/>
      <c r="J36411" s="156"/>
    </row>
    <row r="36412">
      <c r="D36412" s="153" t="str">
        <f>IFERROR(__xludf.DUMMYFUNCTION("""COMPUTED_VALUE"""),"")</f>
        <v/>
      </c>
      <c r="E36412" s="153" t="str">
        <f>IFERROR(__xludf.DUMMYFUNCTION("""COMPUTED_VALUE"""),"")</f>
        <v/>
      </c>
      <c r="I36412" s="169"/>
      <c r="J36412" s="156"/>
    </row>
    <row r="36413">
      <c r="D36413" s="153" t="str">
        <f>IFERROR(__xludf.DUMMYFUNCTION("""COMPUTED_VALUE"""),"")</f>
        <v/>
      </c>
      <c r="E36413" s="153" t="str">
        <f>IFERROR(__xludf.DUMMYFUNCTION("""COMPUTED_VALUE"""),"")</f>
        <v/>
      </c>
      <c r="I36413" s="169"/>
      <c r="J36413" s="156"/>
    </row>
    <row r="36414">
      <c r="D36414" s="153" t="str">
        <f>IFERROR(__xludf.DUMMYFUNCTION("""COMPUTED_VALUE"""),"")</f>
        <v/>
      </c>
      <c r="E36414" s="153" t="str">
        <f>IFERROR(__xludf.DUMMYFUNCTION("""COMPUTED_VALUE"""),"")</f>
        <v/>
      </c>
      <c r="I36414" s="169"/>
      <c r="J36414" s="156"/>
    </row>
    <row r="36415">
      <c r="D36415" s="153" t="str">
        <f>IFERROR(__xludf.DUMMYFUNCTION("""COMPUTED_VALUE"""),"")</f>
        <v/>
      </c>
      <c r="E36415" s="153" t="str">
        <f>IFERROR(__xludf.DUMMYFUNCTION("""COMPUTED_VALUE"""),"")</f>
        <v/>
      </c>
      <c r="I36415" s="169"/>
      <c r="J36415" s="156"/>
    </row>
    <row r="36416">
      <c r="D36416" s="153" t="str">
        <f>IFERROR(__xludf.DUMMYFUNCTION("""COMPUTED_VALUE"""),"")</f>
        <v/>
      </c>
      <c r="E36416" s="153" t="str">
        <f>IFERROR(__xludf.DUMMYFUNCTION("""COMPUTED_VALUE"""),"")</f>
        <v/>
      </c>
      <c r="I36416" s="169"/>
      <c r="J36416" s="156"/>
    </row>
    <row r="36417">
      <c r="D36417" s="153" t="str">
        <f>IFERROR(__xludf.DUMMYFUNCTION("""COMPUTED_VALUE"""),"")</f>
        <v/>
      </c>
      <c r="E36417" s="153" t="str">
        <f>IFERROR(__xludf.DUMMYFUNCTION("""COMPUTED_VALUE"""),"")</f>
        <v/>
      </c>
      <c r="I36417" s="169"/>
      <c r="J36417" s="156"/>
    </row>
    <row r="36418">
      <c r="D36418" s="153" t="str">
        <f>IFERROR(__xludf.DUMMYFUNCTION("""COMPUTED_VALUE"""),"")</f>
        <v/>
      </c>
      <c r="E36418" s="153" t="str">
        <f>IFERROR(__xludf.DUMMYFUNCTION("""COMPUTED_VALUE"""),"")</f>
        <v/>
      </c>
      <c r="I36418" s="169"/>
      <c r="J36418" s="156"/>
    </row>
    <row r="36419">
      <c r="D36419" s="153" t="str">
        <f>IFERROR(__xludf.DUMMYFUNCTION("""COMPUTED_VALUE"""),"")</f>
        <v/>
      </c>
      <c r="E36419" s="153" t="str">
        <f>IFERROR(__xludf.DUMMYFUNCTION("""COMPUTED_VALUE"""),"")</f>
        <v/>
      </c>
      <c r="I36419" s="169"/>
      <c r="J36419" s="156"/>
    </row>
    <row r="36420">
      <c r="D36420" s="153" t="str">
        <f>IFERROR(__xludf.DUMMYFUNCTION("""COMPUTED_VALUE"""),"")</f>
        <v/>
      </c>
      <c r="E36420" s="153" t="str">
        <f>IFERROR(__xludf.DUMMYFUNCTION("""COMPUTED_VALUE"""),"")</f>
        <v/>
      </c>
      <c r="I36420" s="169"/>
      <c r="J36420" s="156"/>
    </row>
    <row r="36421">
      <c r="D36421" s="153" t="str">
        <f>IFERROR(__xludf.DUMMYFUNCTION("""COMPUTED_VALUE"""),"")</f>
        <v/>
      </c>
      <c r="E36421" s="153" t="str">
        <f>IFERROR(__xludf.DUMMYFUNCTION("""COMPUTED_VALUE"""),"")</f>
        <v/>
      </c>
      <c r="I36421" s="169"/>
      <c r="J36421" s="156"/>
    </row>
    <row r="36422">
      <c r="D36422" s="153" t="str">
        <f>IFERROR(__xludf.DUMMYFUNCTION("""COMPUTED_VALUE"""),"")</f>
        <v/>
      </c>
      <c r="E36422" s="153" t="str">
        <f>IFERROR(__xludf.DUMMYFUNCTION("""COMPUTED_VALUE"""),"")</f>
        <v/>
      </c>
      <c r="I36422" s="169"/>
      <c r="J36422" s="156"/>
    </row>
    <row r="36423">
      <c r="D36423" s="153" t="str">
        <f>IFERROR(__xludf.DUMMYFUNCTION("""COMPUTED_VALUE"""),"")</f>
        <v/>
      </c>
      <c r="E36423" s="153" t="str">
        <f>IFERROR(__xludf.DUMMYFUNCTION("""COMPUTED_VALUE"""),"")</f>
        <v/>
      </c>
      <c r="I36423" s="169"/>
      <c r="J36423" s="156"/>
    </row>
    <row r="36424">
      <c r="D36424" s="153" t="str">
        <f>IFERROR(__xludf.DUMMYFUNCTION("""COMPUTED_VALUE"""),"")</f>
        <v/>
      </c>
      <c r="E36424" s="153" t="str">
        <f>IFERROR(__xludf.DUMMYFUNCTION("""COMPUTED_VALUE"""),"")</f>
        <v/>
      </c>
      <c r="I36424" s="169"/>
      <c r="J36424" s="156"/>
    </row>
    <row r="36425">
      <c r="D36425" s="153" t="str">
        <f>IFERROR(__xludf.DUMMYFUNCTION("""COMPUTED_VALUE"""),"")</f>
        <v/>
      </c>
      <c r="E36425" s="153" t="str">
        <f>IFERROR(__xludf.DUMMYFUNCTION("""COMPUTED_VALUE"""),"")</f>
        <v/>
      </c>
      <c r="I36425" s="169"/>
      <c r="J36425" s="156"/>
    </row>
    <row r="36426">
      <c r="D36426" s="153" t="str">
        <f>IFERROR(__xludf.DUMMYFUNCTION("""COMPUTED_VALUE"""),"")</f>
        <v/>
      </c>
      <c r="E36426" s="153" t="str">
        <f>IFERROR(__xludf.DUMMYFUNCTION("""COMPUTED_VALUE"""),"")</f>
        <v/>
      </c>
      <c r="I36426" s="169"/>
      <c r="J36426" s="156"/>
    </row>
    <row r="36427">
      <c r="D36427" s="153" t="str">
        <f>IFERROR(__xludf.DUMMYFUNCTION("""COMPUTED_VALUE"""),"")</f>
        <v/>
      </c>
      <c r="E36427" s="153" t="str">
        <f>IFERROR(__xludf.DUMMYFUNCTION("""COMPUTED_VALUE"""),"")</f>
        <v/>
      </c>
      <c r="I36427" s="169"/>
      <c r="J36427" s="156"/>
    </row>
    <row r="36428">
      <c r="D36428" s="153" t="str">
        <f>IFERROR(__xludf.DUMMYFUNCTION("""COMPUTED_VALUE"""),"")</f>
        <v/>
      </c>
      <c r="E36428" s="153" t="str">
        <f>IFERROR(__xludf.DUMMYFUNCTION("""COMPUTED_VALUE"""),"")</f>
        <v/>
      </c>
      <c r="I36428" s="169"/>
      <c r="J36428" s="156"/>
    </row>
    <row r="36429">
      <c r="D36429" s="153" t="str">
        <f>IFERROR(__xludf.DUMMYFUNCTION("""COMPUTED_VALUE"""),"")</f>
        <v/>
      </c>
      <c r="E36429" s="153" t="str">
        <f>IFERROR(__xludf.DUMMYFUNCTION("""COMPUTED_VALUE"""),"")</f>
        <v/>
      </c>
      <c r="I36429" s="169"/>
      <c r="J36429" s="156"/>
    </row>
    <row r="36430">
      <c r="D36430" s="153" t="str">
        <f>IFERROR(__xludf.DUMMYFUNCTION("""COMPUTED_VALUE"""),"")</f>
        <v/>
      </c>
      <c r="E36430" s="153" t="str">
        <f>IFERROR(__xludf.DUMMYFUNCTION("""COMPUTED_VALUE"""),"")</f>
        <v/>
      </c>
      <c r="I36430" s="169"/>
      <c r="J36430" s="156"/>
    </row>
    <row r="36431">
      <c r="D36431" s="153" t="str">
        <f>IFERROR(__xludf.DUMMYFUNCTION("""COMPUTED_VALUE"""),"")</f>
        <v/>
      </c>
      <c r="E36431" s="153" t="str">
        <f>IFERROR(__xludf.DUMMYFUNCTION("""COMPUTED_VALUE"""),"")</f>
        <v/>
      </c>
      <c r="I36431" s="169"/>
      <c r="J36431" s="156"/>
    </row>
    <row r="36432">
      <c r="D36432" s="153" t="str">
        <f>IFERROR(__xludf.DUMMYFUNCTION("""COMPUTED_VALUE"""),"")</f>
        <v/>
      </c>
      <c r="E36432" s="153" t="str">
        <f>IFERROR(__xludf.DUMMYFUNCTION("""COMPUTED_VALUE"""),"")</f>
        <v/>
      </c>
      <c r="I36432" s="169"/>
      <c r="J36432" s="156"/>
    </row>
    <row r="36433">
      <c r="D36433" s="153" t="str">
        <f>IFERROR(__xludf.DUMMYFUNCTION("""COMPUTED_VALUE"""),"")</f>
        <v/>
      </c>
      <c r="E36433" s="153" t="str">
        <f>IFERROR(__xludf.DUMMYFUNCTION("""COMPUTED_VALUE"""),"")</f>
        <v/>
      </c>
      <c r="I36433" s="169"/>
      <c r="J36433" s="156"/>
    </row>
    <row r="36434">
      <c r="D36434" s="153" t="str">
        <f>IFERROR(__xludf.DUMMYFUNCTION("""COMPUTED_VALUE"""),"")</f>
        <v/>
      </c>
      <c r="E36434" s="153" t="str">
        <f>IFERROR(__xludf.DUMMYFUNCTION("""COMPUTED_VALUE"""),"")</f>
        <v/>
      </c>
      <c r="I36434" s="169"/>
      <c r="J36434" s="156"/>
    </row>
    <row r="36435">
      <c r="D36435" s="153" t="str">
        <f>IFERROR(__xludf.DUMMYFUNCTION("""COMPUTED_VALUE"""),"")</f>
        <v/>
      </c>
      <c r="E36435" s="153" t="str">
        <f>IFERROR(__xludf.DUMMYFUNCTION("""COMPUTED_VALUE"""),"")</f>
        <v/>
      </c>
      <c r="I36435" s="169"/>
      <c r="J36435" s="156"/>
    </row>
    <row r="36436">
      <c r="D36436" s="153" t="str">
        <f>IFERROR(__xludf.DUMMYFUNCTION("""COMPUTED_VALUE"""),"")</f>
        <v/>
      </c>
      <c r="E36436" s="153" t="str">
        <f>IFERROR(__xludf.DUMMYFUNCTION("""COMPUTED_VALUE"""),"")</f>
        <v/>
      </c>
      <c r="I36436" s="169"/>
      <c r="J36436" s="156"/>
    </row>
    <row r="36437">
      <c r="D36437" s="153" t="str">
        <f>IFERROR(__xludf.DUMMYFUNCTION("""COMPUTED_VALUE"""),"")</f>
        <v/>
      </c>
      <c r="E36437" s="153" t="str">
        <f>IFERROR(__xludf.DUMMYFUNCTION("""COMPUTED_VALUE"""),"")</f>
        <v/>
      </c>
      <c r="I36437" s="169"/>
      <c r="J36437" s="156"/>
    </row>
    <row r="36438">
      <c r="D36438" s="153" t="str">
        <f>IFERROR(__xludf.DUMMYFUNCTION("""COMPUTED_VALUE"""),"")</f>
        <v/>
      </c>
      <c r="E36438" s="153" t="str">
        <f>IFERROR(__xludf.DUMMYFUNCTION("""COMPUTED_VALUE"""),"")</f>
        <v/>
      </c>
      <c r="I36438" s="169"/>
      <c r="J36438" s="156"/>
    </row>
    <row r="36439">
      <c r="D36439" s="153" t="str">
        <f>IFERROR(__xludf.DUMMYFUNCTION("""COMPUTED_VALUE"""),"")</f>
        <v/>
      </c>
      <c r="E36439" s="153" t="str">
        <f>IFERROR(__xludf.DUMMYFUNCTION("""COMPUTED_VALUE"""),"")</f>
        <v/>
      </c>
      <c r="I36439" s="169"/>
      <c r="J36439" s="156"/>
    </row>
    <row r="36440">
      <c r="D36440" s="153" t="str">
        <f>IFERROR(__xludf.DUMMYFUNCTION("""COMPUTED_VALUE"""),"")</f>
        <v/>
      </c>
      <c r="E36440" s="153" t="str">
        <f>IFERROR(__xludf.DUMMYFUNCTION("""COMPUTED_VALUE"""),"")</f>
        <v/>
      </c>
      <c r="I36440" s="169"/>
      <c r="J36440" s="156"/>
    </row>
    <row r="36441">
      <c r="D36441" s="153" t="str">
        <f>IFERROR(__xludf.DUMMYFUNCTION("""COMPUTED_VALUE"""),"")</f>
        <v/>
      </c>
      <c r="E36441" s="153" t="str">
        <f>IFERROR(__xludf.DUMMYFUNCTION("""COMPUTED_VALUE"""),"")</f>
        <v/>
      </c>
      <c r="I36441" s="169"/>
      <c r="J36441" s="156"/>
    </row>
    <row r="36442">
      <c r="D36442" s="153" t="str">
        <f>IFERROR(__xludf.DUMMYFUNCTION("""COMPUTED_VALUE"""),"")</f>
        <v/>
      </c>
      <c r="E36442" s="153" t="str">
        <f>IFERROR(__xludf.DUMMYFUNCTION("""COMPUTED_VALUE"""),"")</f>
        <v/>
      </c>
      <c r="I36442" s="169"/>
      <c r="J36442" s="156"/>
    </row>
    <row r="36443">
      <c r="D36443" s="153" t="str">
        <f>IFERROR(__xludf.DUMMYFUNCTION("""COMPUTED_VALUE"""),"")</f>
        <v/>
      </c>
      <c r="E36443" s="153" t="str">
        <f>IFERROR(__xludf.DUMMYFUNCTION("""COMPUTED_VALUE"""),"")</f>
        <v/>
      </c>
      <c r="I36443" s="169"/>
      <c r="J36443" s="156"/>
    </row>
    <row r="36444">
      <c r="D36444" s="153" t="str">
        <f>IFERROR(__xludf.DUMMYFUNCTION("""COMPUTED_VALUE"""),"")</f>
        <v/>
      </c>
      <c r="E36444" s="153" t="str">
        <f>IFERROR(__xludf.DUMMYFUNCTION("""COMPUTED_VALUE"""),"")</f>
        <v/>
      </c>
      <c r="I36444" s="169"/>
      <c r="J36444" s="156"/>
    </row>
    <row r="36445">
      <c r="D36445" s="153" t="str">
        <f>IFERROR(__xludf.DUMMYFUNCTION("""COMPUTED_VALUE"""),"")</f>
        <v/>
      </c>
      <c r="E36445" s="153" t="str">
        <f>IFERROR(__xludf.DUMMYFUNCTION("""COMPUTED_VALUE"""),"")</f>
        <v/>
      </c>
      <c r="I36445" s="169"/>
      <c r="J36445" s="156"/>
    </row>
    <row r="36446">
      <c r="D36446" s="153" t="str">
        <f>IFERROR(__xludf.DUMMYFUNCTION("""COMPUTED_VALUE"""),"")</f>
        <v/>
      </c>
      <c r="E36446" s="153" t="str">
        <f>IFERROR(__xludf.DUMMYFUNCTION("""COMPUTED_VALUE"""),"")</f>
        <v/>
      </c>
      <c r="I36446" s="169"/>
      <c r="J36446" s="156"/>
    </row>
    <row r="36447">
      <c r="D36447" s="153" t="str">
        <f>IFERROR(__xludf.DUMMYFUNCTION("""COMPUTED_VALUE"""),"")</f>
        <v/>
      </c>
      <c r="E36447" s="153" t="str">
        <f>IFERROR(__xludf.DUMMYFUNCTION("""COMPUTED_VALUE"""),"")</f>
        <v/>
      </c>
      <c r="I36447" s="169"/>
      <c r="J36447" s="156"/>
    </row>
    <row r="36448">
      <c r="D36448" s="153" t="str">
        <f>IFERROR(__xludf.DUMMYFUNCTION("""COMPUTED_VALUE"""),"")</f>
        <v/>
      </c>
      <c r="E36448" s="153" t="str">
        <f>IFERROR(__xludf.DUMMYFUNCTION("""COMPUTED_VALUE"""),"")</f>
        <v/>
      </c>
      <c r="I36448" s="169"/>
      <c r="J36448" s="156"/>
    </row>
    <row r="36449">
      <c r="D36449" s="153" t="str">
        <f>IFERROR(__xludf.DUMMYFUNCTION("""COMPUTED_VALUE"""),"")</f>
        <v/>
      </c>
      <c r="E36449" s="153" t="str">
        <f>IFERROR(__xludf.DUMMYFUNCTION("""COMPUTED_VALUE"""),"")</f>
        <v/>
      </c>
      <c r="I36449" s="169"/>
      <c r="J36449" s="156"/>
    </row>
    <row r="36450">
      <c r="D36450" s="153" t="str">
        <f>IFERROR(__xludf.DUMMYFUNCTION("""COMPUTED_VALUE"""),"")</f>
        <v/>
      </c>
      <c r="E36450" s="153" t="str">
        <f>IFERROR(__xludf.DUMMYFUNCTION("""COMPUTED_VALUE"""),"")</f>
        <v/>
      </c>
      <c r="I36450" s="169"/>
      <c r="J36450" s="156"/>
    </row>
    <row r="36451">
      <c r="D36451" s="153" t="str">
        <f>IFERROR(__xludf.DUMMYFUNCTION("""COMPUTED_VALUE"""),"")</f>
        <v/>
      </c>
      <c r="E36451" s="153" t="str">
        <f>IFERROR(__xludf.DUMMYFUNCTION("""COMPUTED_VALUE"""),"")</f>
        <v/>
      </c>
      <c r="I36451" s="169"/>
      <c r="J36451" s="156"/>
    </row>
    <row r="36452">
      <c r="D36452" s="153" t="str">
        <f>IFERROR(__xludf.DUMMYFUNCTION("""COMPUTED_VALUE"""),"")</f>
        <v/>
      </c>
      <c r="E36452" s="153" t="str">
        <f>IFERROR(__xludf.DUMMYFUNCTION("""COMPUTED_VALUE"""),"")</f>
        <v/>
      </c>
      <c r="I36452" s="169"/>
      <c r="J36452" s="156"/>
    </row>
    <row r="36453">
      <c r="D36453" s="153" t="str">
        <f>IFERROR(__xludf.DUMMYFUNCTION("""COMPUTED_VALUE"""),"")</f>
        <v/>
      </c>
      <c r="E36453" s="153" t="str">
        <f>IFERROR(__xludf.DUMMYFUNCTION("""COMPUTED_VALUE"""),"")</f>
        <v/>
      </c>
      <c r="I36453" s="169"/>
      <c r="J36453" s="156"/>
    </row>
    <row r="36454">
      <c r="D36454" s="153" t="str">
        <f>IFERROR(__xludf.DUMMYFUNCTION("""COMPUTED_VALUE"""),"")</f>
        <v/>
      </c>
      <c r="E36454" s="153" t="str">
        <f>IFERROR(__xludf.DUMMYFUNCTION("""COMPUTED_VALUE"""),"")</f>
        <v/>
      </c>
      <c r="I36454" s="169"/>
      <c r="J36454" s="156"/>
    </row>
    <row r="36455">
      <c r="D36455" s="153" t="str">
        <f>IFERROR(__xludf.DUMMYFUNCTION("""COMPUTED_VALUE"""),"")</f>
        <v/>
      </c>
      <c r="E36455" s="153" t="str">
        <f>IFERROR(__xludf.DUMMYFUNCTION("""COMPUTED_VALUE"""),"")</f>
        <v/>
      </c>
      <c r="I36455" s="169"/>
      <c r="J36455" s="156"/>
    </row>
    <row r="36456">
      <c r="D36456" s="153" t="str">
        <f>IFERROR(__xludf.DUMMYFUNCTION("""COMPUTED_VALUE"""),"")</f>
        <v/>
      </c>
      <c r="E36456" s="153" t="str">
        <f>IFERROR(__xludf.DUMMYFUNCTION("""COMPUTED_VALUE"""),"")</f>
        <v/>
      </c>
      <c r="I36456" s="169"/>
      <c r="J36456" s="156"/>
    </row>
    <row r="36457">
      <c r="D36457" s="153" t="str">
        <f>IFERROR(__xludf.DUMMYFUNCTION("""COMPUTED_VALUE"""),"")</f>
        <v/>
      </c>
      <c r="E36457" s="153" t="str">
        <f>IFERROR(__xludf.DUMMYFUNCTION("""COMPUTED_VALUE"""),"")</f>
        <v/>
      </c>
      <c r="I36457" s="169"/>
      <c r="J36457" s="156"/>
    </row>
    <row r="36458">
      <c r="D36458" s="153" t="str">
        <f>IFERROR(__xludf.DUMMYFUNCTION("""COMPUTED_VALUE"""),"")</f>
        <v/>
      </c>
      <c r="E36458" s="153" t="str">
        <f>IFERROR(__xludf.DUMMYFUNCTION("""COMPUTED_VALUE"""),"")</f>
        <v/>
      </c>
      <c r="I36458" s="169"/>
      <c r="J36458" s="156"/>
    </row>
    <row r="36459">
      <c r="D36459" s="153" t="str">
        <f>IFERROR(__xludf.DUMMYFUNCTION("""COMPUTED_VALUE"""),"")</f>
        <v/>
      </c>
      <c r="E36459" s="153" t="str">
        <f>IFERROR(__xludf.DUMMYFUNCTION("""COMPUTED_VALUE"""),"")</f>
        <v/>
      </c>
      <c r="I36459" s="169"/>
      <c r="J36459" s="156"/>
    </row>
    <row r="36460">
      <c r="D36460" s="153" t="str">
        <f>IFERROR(__xludf.DUMMYFUNCTION("""COMPUTED_VALUE"""),"")</f>
        <v/>
      </c>
      <c r="E36460" s="153" t="str">
        <f>IFERROR(__xludf.DUMMYFUNCTION("""COMPUTED_VALUE"""),"")</f>
        <v/>
      </c>
      <c r="I36460" s="169"/>
      <c r="J36460" s="156"/>
    </row>
    <row r="36461">
      <c r="D36461" s="153" t="str">
        <f>IFERROR(__xludf.DUMMYFUNCTION("""COMPUTED_VALUE"""),"")</f>
        <v/>
      </c>
      <c r="E36461" s="153" t="str">
        <f>IFERROR(__xludf.DUMMYFUNCTION("""COMPUTED_VALUE"""),"")</f>
        <v/>
      </c>
      <c r="I36461" s="169"/>
      <c r="J36461" s="156"/>
    </row>
    <row r="36462">
      <c r="D36462" s="153" t="str">
        <f>IFERROR(__xludf.DUMMYFUNCTION("""COMPUTED_VALUE"""),"")</f>
        <v/>
      </c>
      <c r="E36462" s="153" t="str">
        <f>IFERROR(__xludf.DUMMYFUNCTION("""COMPUTED_VALUE"""),"")</f>
        <v/>
      </c>
      <c r="I36462" s="169"/>
      <c r="J36462" s="156"/>
    </row>
    <row r="36463">
      <c r="D36463" s="153" t="str">
        <f>IFERROR(__xludf.DUMMYFUNCTION("""COMPUTED_VALUE"""),"")</f>
        <v/>
      </c>
      <c r="E36463" s="153" t="str">
        <f>IFERROR(__xludf.DUMMYFUNCTION("""COMPUTED_VALUE"""),"")</f>
        <v/>
      </c>
      <c r="I36463" s="169"/>
      <c r="J36463" s="156"/>
    </row>
    <row r="36464">
      <c r="D36464" s="153" t="str">
        <f>IFERROR(__xludf.DUMMYFUNCTION("""COMPUTED_VALUE"""),"")</f>
        <v/>
      </c>
      <c r="E36464" s="153" t="str">
        <f>IFERROR(__xludf.DUMMYFUNCTION("""COMPUTED_VALUE"""),"")</f>
        <v/>
      </c>
      <c r="I36464" s="169"/>
      <c r="J36464" s="156"/>
    </row>
    <row r="36465">
      <c r="D36465" s="153" t="str">
        <f>IFERROR(__xludf.DUMMYFUNCTION("""COMPUTED_VALUE"""),"")</f>
        <v/>
      </c>
      <c r="E36465" s="153" t="str">
        <f>IFERROR(__xludf.DUMMYFUNCTION("""COMPUTED_VALUE"""),"")</f>
        <v/>
      </c>
      <c r="I36465" s="169"/>
      <c r="J36465" s="156"/>
    </row>
    <row r="36466">
      <c r="D36466" s="153" t="str">
        <f>IFERROR(__xludf.DUMMYFUNCTION("""COMPUTED_VALUE"""),"")</f>
        <v/>
      </c>
      <c r="E36466" s="153" t="str">
        <f>IFERROR(__xludf.DUMMYFUNCTION("""COMPUTED_VALUE"""),"")</f>
        <v/>
      </c>
      <c r="I36466" s="169"/>
      <c r="J36466" s="156"/>
    </row>
    <row r="36467">
      <c r="D36467" s="153" t="str">
        <f>IFERROR(__xludf.DUMMYFUNCTION("""COMPUTED_VALUE"""),"")</f>
        <v/>
      </c>
      <c r="E36467" s="153" t="str">
        <f>IFERROR(__xludf.DUMMYFUNCTION("""COMPUTED_VALUE"""),"")</f>
        <v/>
      </c>
      <c r="I36467" s="169"/>
      <c r="J36467" s="156"/>
    </row>
    <row r="36468">
      <c r="D36468" s="153" t="str">
        <f>IFERROR(__xludf.DUMMYFUNCTION("""COMPUTED_VALUE"""),"")</f>
        <v/>
      </c>
      <c r="E36468" s="153" t="str">
        <f>IFERROR(__xludf.DUMMYFUNCTION("""COMPUTED_VALUE"""),"")</f>
        <v/>
      </c>
      <c r="I36468" s="169"/>
      <c r="J36468" s="156"/>
    </row>
    <row r="36469">
      <c r="D36469" s="153" t="str">
        <f>IFERROR(__xludf.DUMMYFUNCTION("""COMPUTED_VALUE"""),"")</f>
        <v/>
      </c>
      <c r="E36469" s="153" t="str">
        <f>IFERROR(__xludf.DUMMYFUNCTION("""COMPUTED_VALUE"""),"")</f>
        <v/>
      </c>
      <c r="I36469" s="169"/>
      <c r="J36469" s="156"/>
    </row>
    <row r="36470">
      <c r="D36470" s="153" t="str">
        <f>IFERROR(__xludf.DUMMYFUNCTION("""COMPUTED_VALUE"""),"")</f>
        <v/>
      </c>
      <c r="E36470" s="153" t="str">
        <f>IFERROR(__xludf.DUMMYFUNCTION("""COMPUTED_VALUE"""),"")</f>
        <v/>
      </c>
      <c r="I36470" s="169"/>
      <c r="J36470" s="156"/>
    </row>
    <row r="36471">
      <c r="D36471" s="153" t="str">
        <f>IFERROR(__xludf.DUMMYFUNCTION("""COMPUTED_VALUE"""),"")</f>
        <v/>
      </c>
      <c r="E36471" s="153" t="str">
        <f>IFERROR(__xludf.DUMMYFUNCTION("""COMPUTED_VALUE"""),"")</f>
        <v/>
      </c>
      <c r="I36471" s="169"/>
      <c r="J36471" s="156"/>
    </row>
    <row r="36472">
      <c r="D36472" s="153" t="str">
        <f>IFERROR(__xludf.DUMMYFUNCTION("""COMPUTED_VALUE"""),"")</f>
        <v/>
      </c>
      <c r="E36472" s="153" t="str">
        <f>IFERROR(__xludf.DUMMYFUNCTION("""COMPUTED_VALUE"""),"")</f>
        <v/>
      </c>
      <c r="I36472" s="169"/>
      <c r="J36472" s="156"/>
    </row>
    <row r="36473">
      <c r="D36473" s="153" t="str">
        <f>IFERROR(__xludf.DUMMYFUNCTION("""COMPUTED_VALUE"""),"")</f>
        <v/>
      </c>
      <c r="E36473" s="153" t="str">
        <f>IFERROR(__xludf.DUMMYFUNCTION("""COMPUTED_VALUE"""),"")</f>
        <v/>
      </c>
      <c r="I36473" s="169"/>
      <c r="J36473" s="156"/>
    </row>
    <row r="36474">
      <c r="D36474" s="153" t="str">
        <f>IFERROR(__xludf.DUMMYFUNCTION("""COMPUTED_VALUE"""),"")</f>
        <v/>
      </c>
      <c r="E36474" s="153" t="str">
        <f>IFERROR(__xludf.DUMMYFUNCTION("""COMPUTED_VALUE"""),"")</f>
        <v/>
      </c>
      <c r="I36474" s="169"/>
      <c r="J36474" s="156"/>
    </row>
    <row r="36475">
      <c r="D36475" s="153" t="str">
        <f>IFERROR(__xludf.DUMMYFUNCTION("""COMPUTED_VALUE"""),"")</f>
        <v/>
      </c>
      <c r="E36475" s="153" t="str">
        <f>IFERROR(__xludf.DUMMYFUNCTION("""COMPUTED_VALUE"""),"")</f>
        <v/>
      </c>
      <c r="I36475" s="169"/>
      <c r="J36475" s="156"/>
    </row>
    <row r="36476">
      <c r="D36476" s="153" t="str">
        <f>IFERROR(__xludf.DUMMYFUNCTION("""COMPUTED_VALUE"""),"")</f>
        <v/>
      </c>
      <c r="E36476" s="153" t="str">
        <f>IFERROR(__xludf.DUMMYFUNCTION("""COMPUTED_VALUE"""),"")</f>
        <v/>
      </c>
      <c r="I36476" s="169"/>
      <c r="J36476" s="156"/>
    </row>
    <row r="36477">
      <c r="D36477" s="153" t="str">
        <f>IFERROR(__xludf.DUMMYFUNCTION("""COMPUTED_VALUE"""),"")</f>
        <v/>
      </c>
      <c r="E36477" s="153" t="str">
        <f>IFERROR(__xludf.DUMMYFUNCTION("""COMPUTED_VALUE"""),"")</f>
        <v/>
      </c>
      <c r="I36477" s="169"/>
      <c r="J36477" s="156"/>
    </row>
    <row r="36478">
      <c r="D36478" s="153" t="str">
        <f>IFERROR(__xludf.DUMMYFUNCTION("""COMPUTED_VALUE"""),"")</f>
        <v/>
      </c>
      <c r="E36478" s="153" t="str">
        <f>IFERROR(__xludf.DUMMYFUNCTION("""COMPUTED_VALUE"""),"")</f>
        <v/>
      </c>
      <c r="I36478" s="169"/>
      <c r="J36478" s="156"/>
    </row>
    <row r="36479">
      <c r="D36479" s="153" t="str">
        <f>IFERROR(__xludf.DUMMYFUNCTION("""COMPUTED_VALUE"""),"")</f>
        <v/>
      </c>
      <c r="E36479" s="153" t="str">
        <f>IFERROR(__xludf.DUMMYFUNCTION("""COMPUTED_VALUE"""),"")</f>
        <v/>
      </c>
      <c r="I36479" s="169"/>
      <c r="J36479" s="156"/>
    </row>
    <row r="36480">
      <c r="D36480" s="153" t="str">
        <f>IFERROR(__xludf.DUMMYFUNCTION("""COMPUTED_VALUE"""),"")</f>
        <v/>
      </c>
      <c r="E36480" s="153" t="str">
        <f>IFERROR(__xludf.DUMMYFUNCTION("""COMPUTED_VALUE"""),"")</f>
        <v/>
      </c>
      <c r="I36480" s="169"/>
      <c r="J36480" s="156"/>
    </row>
    <row r="36481">
      <c r="D36481" s="153" t="str">
        <f>IFERROR(__xludf.DUMMYFUNCTION("""COMPUTED_VALUE"""),"")</f>
        <v/>
      </c>
      <c r="E36481" s="153" t="str">
        <f>IFERROR(__xludf.DUMMYFUNCTION("""COMPUTED_VALUE"""),"")</f>
        <v/>
      </c>
      <c r="I36481" s="169"/>
      <c r="J36481" s="156"/>
    </row>
    <row r="36482">
      <c r="D36482" s="153" t="str">
        <f>IFERROR(__xludf.DUMMYFUNCTION("""COMPUTED_VALUE"""),"")</f>
        <v/>
      </c>
      <c r="E36482" s="153" t="str">
        <f>IFERROR(__xludf.DUMMYFUNCTION("""COMPUTED_VALUE"""),"")</f>
        <v/>
      </c>
      <c r="I36482" s="169"/>
      <c r="J36482" s="156"/>
    </row>
    <row r="36483">
      <c r="D36483" s="153" t="str">
        <f>IFERROR(__xludf.DUMMYFUNCTION("""COMPUTED_VALUE"""),"")</f>
        <v/>
      </c>
      <c r="E36483" s="153" t="str">
        <f>IFERROR(__xludf.DUMMYFUNCTION("""COMPUTED_VALUE"""),"")</f>
        <v/>
      </c>
      <c r="I36483" s="169"/>
      <c r="J36483" s="156"/>
    </row>
    <row r="36484">
      <c r="D36484" s="153" t="str">
        <f>IFERROR(__xludf.DUMMYFUNCTION("""COMPUTED_VALUE"""),"")</f>
        <v/>
      </c>
      <c r="E36484" s="153" t="str">
        <f>IFERROR(__xludf.DUMMYFUNCTION("""COMPUTED_VALUE"""),"")</f>
        <v/>
      </c>
      <c r="I36484" s="169"/>
      <c r="J36484" s="156"/>
    </row>
    <row r="36485">
      <c r="D36485" s="153" t="str">
        <f>IFERROR(__xludf.DUMMYFUNCTION("""COMPUTED_VALUE"""),"")</f>
        <v/>
      </c>
      <c r="E36485" s="153" t="str">
        <f>IFERROR(__xludf.DUMMYFUNCTION("""COMPUTED_VALUE"""),"")</f>
        <v/>
      </c>
      <c r="I36485" s="169"/>
      <c r="J36485" s="156"/>
    </row>
    <row r="36486">
      <c r="D36486" s="153" t="str">
        <f>IFERROR(__xludf.DUMMYFUNCTION("""COMPUTED_VALUE"""),"")</f>
        <v/>
      </c>
      <c r="E36486" s="153" t="str">
        <f>IFERROR(__xludf.DUMMYFUNCTION("""COMPUTED_VALUE"""),"")</f>
        <v/>
      </c>
      <c r="I36486" s="169"/>
      <c r="J36486" s="156"/>
    </row>
    <row r="36487">
      <c r="D36487" s="153" t="str">
        <f>IFERROR(__xludf.DUMMYFUNCTION("""COMPUTED_VALUE"""),"")</f>
        <v/>
      </c>
      <c r="E36487" s="153" t="str">
        <f>IFERROR(__xludf.DUMMYFUNCTION("""COMPUTED_VALUE"""),"")</f>
        <v/>
      </c>
      <c r="I36487" s="169"/>
      <c r="J36487" s="156"/>
    </row>
    <row r="36488">
      <c r="D36488" s="153" t="str">
        <f>IFERROR(__xludf.DUMMYFUNCTION("""COMPUTED_VALUE"""),"")</f>
        <v/>
      </c>
      <c r="E36488" s="153" t="str">
        <f>IFERROR(__xludf.DUMMYFUNCTION("""COMPUTED_VALUE"""),"")</f>
        <v/>
      </c>
      <c r="I36488" s="169"/>
      <c r="J36488" s="156"/>
    </row>
    <row r="36489">
      <c r="D36489" s="153" t="str">
        <f>IFERROR(__xludf.DUMMYFUNCTION("""COMPUTED_VALUE"""),"")</f>
        <v/>
      </c>
      <c r="E36489" s="153" t="str">
        <f>IFERROR(__xludf.DUMMYFUNCTION("""COMPUTED_VALUE"""),"")</f>
        <v/>
      </c>
      <c r="I36489" s="169"/>
      <c r="J36489" s="156"/>
    </row>
    <row r="36490">
      <c r="D36490" s="153" t="str">
        <f>IFERROR(__xludf.DUMMYFUNCTION("""COMPUTED_VALUE"""),"")</f>
        <v/>
      </c>
      <c r="E36490" s="153" t="str">
        <f>IFERROR(__xludf.DUMMYFUNCTION("""COMPUTED_VALUE"""),"")</f>
        <v/>
      </c>
      <c r="I36490" s="169"/>
      <c r="J36490" s="156"/>
    </row>
    <row r="36491">
      <c r="D36491" s="153" t="str">
        <f>IFERROR(__xludf.DUMMYFUNCTION("""COMPUTED_VALUE"""),"")</f>
        <v/>
      </c>
      <c r="E36491" s="153" t="str">
        <f>IFERROR(__xludf.DUMMYFUNCTION("""COMPUTED_VALUE"""),"")</f>
        <v/>
      </c>
      <c r="I36491" s="169"/>
      <c r="J36491" s="156"/>
    </row>
    <row r="36492">
      <c r="D36492" s="153" t="str">
        <f>IFERROR(__xludf.DUMMYFUNCTION("""COMPUTED_VALUE"""),"")</f>
        <v/>
      </c>
      <c r="E36492" s="153" t="str">
        <f>IFERROR(__xludf.DUMMYFUNCTION("""COMPUTED_VALUE"""),"")</f>
        <v/>
      </c>
      <c r="I36492" s="169"/>
      <c r="J36492" s="156"/>
    </row>
    <row r="36493">
      <c r="D36493" s="153" t="str">
        <f>IFERROR(__xludf.DUMMYFUNCTION("""COMPUTED_VALUE"""),"")</f>
        <v/>
      </c>
      <c r="E36493" s="153" t="str">
        <f>IFERROR(__xludf.DUMMYFUNCTION("""COMPUTED_VALUE"""),"")</f>
        <v/>
      </c>
      <c r="I36493" s="169"/>
      <c r="J36493" s="156"/>
    </row>
    <row r="36494">
      <c r="D36494" s="153" t="str">
        <f>IFERROR(__xludf.DUMMYFUNCTION("""COMPUTED_VALUE"""),"")</f>
        <v/>
      </c>
      <c r="E36494" s="153" t="str">
        <f>IFERROR(__xludf.DUMMYFUNCTION("""COMPUTED_VALUE"""),"")</f>
        <v/>
      </c>
      <c r="I36494" s="169"/>
      <c r="J36494" s="156"/>
    </row>
    <row r="36495">
      <c r="D36495" s="153" t="str">
        <f>IFERROR(__xludf.DUMMYFUNCTION("""COMPUTED_VALUE"""),"")</f>
        <v/>
      </c>
      <c r="E36495" s="153" t="str">
        <f>IFERROR(__xludf.DUMMYFUNCTION("""COMPUTED_VALUE"""),"")</f>
        <v/>
      </c>
      <c r="I36495" s="169"/>
      <c r="J36495" s="156"/>
    </row>
    <row r="36496">
      <c r="D36496" s="153" t="str">
        <f>IFERROR(__xludf.DUMMYFUNCTION("""COMPUTED_VALUE"""),"")</f>
        <v/>
      </c>
      <c r="E36496" s="153" t="str">
        <f>IFERROR(__xludf.DUMMYFUNCTION("""COMPUTED_VALUE"""),"")</f>
        <v/>
      </c>
      <c r="I36496" s="169"/>
      <c r="J36496" s="156"/>
    </row>
    <row r="36497">
      <c r="D36497" s="153" t="str">
        <f>IFERROR(__xludf.DUMMYFUNCTION("""COMPUTED_VALUE"""),"")</f>
        <v/>
      </c>
      <c r="E36497" s="153" t="str">
        <f>IFERROR(__xludf.DUMMYFUNCTION("""COMPUTED_VALUE"""),"")</f>
        <v/>
      </c>
      <c r="I36497" s="169"/>
      <c r="J36497" s="156"/>
    </row>
    <row r="36498">
      <c r="D36498" s="153" t="str">
        <f>IFERROR(__xludf.DUMMYFUNCTION("""COMPUTED_VALUE"""),"")</f>
        <v/>
      </c>
      <c r="E36498" s="153" t="str">
        <f>IFERROR(__xludf.DUMMYFUNCTION("""COMPUTED_VALUE"""),"")</f>
        <v/>
      </c>
      <c r="I36498" s="169"/>
      <c r="J36498" s="156"/>
    </row>
    <row r="36499">
      <c r="D36499" s="153" t="str">
        <f>IFERROR(__xludf.DUMMYFUNCTION("""COMPUTED_VALUE"""),"")</f>
        <v/>
      </c>
      <c r="E36499" s="153" t="str">
        <f>IFERROR(__xludf.DUMMYFUNCTION("""COMPUTED_VALUE"""),"")</f>
        <v/>
      </c>
      <c r="I36499" s="169"/>
      <c r="J36499" s="156"/>
    </row>
    <row r="36500">
      <c r="D36500" s="153" t="str">
        <f>IFERROR(__xludf.DUMMYFUNCTION("""COMPUTED_VALUE"""),"")</f>
        <v/>
      </c>
      <c r="E36500" s="153" t="str">
        <f>IFERROR(__xludf.DUMMYFUNCTION("""COMPUTED_VALUE"""),"")</f>
        <v/>
      </c>
      <c r="I36500" s="169"/>
      <c r="J36500" s="156"/>
    </row>
    <row r="36501">
      <c r="D36501" s="153" t="str">
        <f>IFERROR(__xludf.DUMMYFUNCTION("""COMPUTED_VALUE"""),"")</f>
        <v/>
      </c>
      <c r="E36501" s="153" t="str">
        <f>IFERROR(__xludf.DUMMYFUNCTION("""COMPUTED_VALUE"""),"")</f>
        <v/>
      </c>
      <c r="I36501" s="169"/>
      <c r="J36501" s="156"/>
    </row>
    <row r="36502">
      <c r="D36502" s="153" t="str">
        <f>IFERROR(__xludf.DUMMYFUNCTION("""COMPUTED_VALUE"""),"")</f>
        <v/>
      </c>
      <c r="E36502" s="153" t="str">
        <f>IFERROR(__xludf.DUMMYFUNCTION("""COMPUTED_VALUE"""),"")</f>
        <v/>
      </c>
      <c r="I36502" s="169"/>
      <c r="J36502" s="156"/>
    </row>
    <row r="36503">
      <c r="D36503" s="153" t="str">
        <f>IFERROR(__xludf.DUMMYFUNCTION("""COMPUTED_VALUE"""),"")</f>
        <v/>
      </c>
      <c r="E36503" s="153" t="str">
        <f>IFERROR(__xludf.DUMMYFUNCTION("""COMPUTED_VALUE"""),"")</f>
        <v/>
      </c>
      <c r="I36503" s="169"/>
      <c r="J36503" s="156"/>
    </row>
    <row r="36504">
      <c r="D36504" s="153" t="str">
        <f>IFERROR(__xludf.DUMMYFUNCTION("""COMPUTED_VALUE"""),"")</f>
        <v/>
      </c>
      <c r="E36504" s="153" t="str">
        <f>IFERROR(__xludf.DUMMYFUNCTION("""COMPUTED_VALUE"""),"")</f>
        <v/>
      </c>
      <c r="I36504" s="169"/>
      <c r="J36504" s="156"/>
    </row>
    <row r="36505">
      <c r="D36505" s="153" t="str">
        <f>IFERROR(__xludf.DUMMYFUNCTION("""COMPUTED_VALUE"""),"")</f>
        <v/>
      </c>
      <c r="E36505" s="153" t="str">
        <f>IFERROR(__xludf.DUMMYFUNCTION("""COMPUTED_VALUE"""),"")</f>
        <v/>
      </c>
      <c r="I36505" s="169"/>
      <c r="J36505" s="156"/>
    </row>
    <row r="36506">
      <c r="D36506" s="153" t="str">
        <f>IFERROR(__xludf.DUMMYFUNCTION("""COMPUTED_VALUE"""),"")</f>
        <v/>
      </c>
      <c r="E36506" s="153" t="str">
        <f>IFERROR(__xludf.DUMMYFUNCTION("""COMPUTED_VALUE"""),"")</f>
        <v/>
      </c>
      <c r="I36506" s="169"/>
      <c r="J36506" s="156"/>
    </row>
    <row r="36507">
      <c r="D36507" s="153" t="str">
        <f>IFERROR(__xludf.DUMMYFUNCTION("""COMPUTED_VALUE"""),"")</f>
        <v/>
      </c>
      <c r="E36507" s="153" t="str">
        <f>IFERROR(__xludf.DUMMYFUNCTION("""COMPUTED_VALUE"""),"")</f>
        <v/>
      </c>
      <c r="I36507" s="169"/>
      <c r="J36507" s="156"/>
    </row>
    <row r="36508">
      <c r="D36508" s="153" t="str">
        <f>IFERROR(__xludf.DUMMYFUNCTION("""COMPUTED_VALUE"""),"")</f>
        <v/>
      </c>
      <c r="E36508" s="153" t="str">
        <f>IFERROR(__xludf.DUMMYFUNCTION("""COMPUTED_VALUE"""),"")</f>
        <v/>
      </c>
      <c r="I36508" s="169"/>
      <c r="J36508" s="156"/>
    </row>
    <row r="36509">
      <c r="D36509" s="153" t="str">
        <f>IFERROR(__xludf.DUMMYFUNCTION("""COMPUTED_VALUE"""),"")</f>
        <v/>
      </c>
      <c r="E36509" s="153" t="str">
        <f>IFERROR(__xludf.DUMMYFUNCTION("""COMPUTED_VALUE"""),"")</f>
        <v/>
      </c>
      <c r="I36509" s="169"/>
      <c r="J36509" s="156"/>
    </row>
    <row r="36510">
      <c r="D36510" s="153" t="str">
        <f>IFERROR(__xludf.DUMMYFUNCTION("""COMPUTED_VALUE"""),"")</f>
        <v/>
      </c>
      <c r="E36510" s="153" t="str">
        <f>IFERROR(__xludf.DUMMYFUNCTION("""COMPUTED_VALUE"""),"")</f>
        <v/>
      </c>
      <c r="I36510" s="169"/>
      <c r="J36510" s="156"/>
    </row>
    <row r="36511">
      <c r="D36511" s="153" t="str">
        <f>IFERROR(__xludf.DUMMYFUNCTION("""COMPUTED_VALUE"""),"")</f>
        <v/>
      </c>
      <c r="E36511" s="153" t="str">
        <f>IFERROR(__xludf.DUMMYFUNCTION("""COMPUTED_VALUE"""),"")</f>
        <v/>
      </c>
      <c r="I36511" s="169"/>
      <c r="J36511" s="156"/>
    </row>
    <row r="36512">
      <c r="D36512" s="153" t="str">
        <f>IFERROR(__xludf.DUMMYFUNCTION("""COMPUTED_VALUE"""),"")</f>
        <v/>
      </c>
      <c r="E36512" s="153" t="str">
        <f>IFERROR(__xludf.DUMMYFUNCTION("""COMPUTED_VALUE"""),"")</f>
        <v/>
      </c>
      <c r="I36512" s="169"/>
      <c r="J36512" s="156"/>
    </row>
    <row r="36513">
      <c r="D36513" s="153" t="str">
        <f>IFERROR(__xludf.DUMMYFUNCTION("""COMPUTED_VALUE"""),"")</f>
        <v/>
      </c>
      <c r="E36513" s="153" t="str">
        <f>IFERROR(__xludf.DUMMYFUNCTION("""COMPUTED_VALUE"""),"")</f>
        <v/>
      </c>
      <c r="I36513" s="169"/>
      <c r="J36513" s="156"/>
    </row>
    <row r="36514">
      <c r="D36514" s="153" t="str">
        <f>IFERROR(__xludf.DUMMYFUNCTION("""COMPUTED_VALUE"""),"")</f>
        <v/>
      </c>
      <c r="E36514" s="153" t="str">
        <f>IFERROR(__xludf.DUMMYFUNCTION("""COMPUTED_VALUE"""),"")</f>
        <v/>
      </c>
      <c r="I36514" s="169"/>
      <c r="J36514" s="156"/>
    </row>
    <row r="36515">
      <c r="D36515" s="153" t="str">
        <f>IFERROR(__xludf.DUMMYFUNCTION("""COMPUTED_VALUE"""),"")</f>
        <v/>
      </c>
      <c r="E36515" s="153" t="str">
        <f>IFERROR(__xludf.DUMMYFUNCTION("""COMPUTED_VALUE"""),"")</f>
        <v/>
      </c>
      <c r="I36515" s="169"/>
      <c r="J36515" s="156"/>
    </row>
    <row r="36516">
      <c r="D36516" s="153" t="str">
        <f>IFERROR(__xludf.DUMMYFUNCTION("""COMPUTED_VALUE"""),"")</f>
        <v/>
      </c>
      <c r="E36516" s="153" t="str">
        <f>IFERROR(__xludf.DUMMYFUNCTION("""COMPUTED_VALUE"""),"")</f>
        <v/>
      </c>
      <c r="I36516" s="169"/>
      <c r="J36516" s="156"/>
    </row>
    <row r="36517">
      <c r="D36517" s="153" t="str">
        <f>IFERROR(__xludf.DUMMYFUNCTION("""COMPUTED_VALUE"""),"")</f>
        <v/>
      </c>
      <c r="E36517" s="153" t="str">
        <f>IFERROR(__xludf.DUMMYFUNCTION("""COMPUTED_VALUE"""),"")</f>
        <v/>
      </c>
      <c r="I36517" s="169"/>
      <c r="J36517" s="156"/>
    </row>
    <row r="36518">
      <c r="D36518" s="153" t="str">
        <f>IFERROR(__xludf.DUMMYFUNCTION("""COMPUTED_VALUE"""),"")</f>
        <v/>
      </c>
      <c r="E36518" s="153" t="str">
        <f>IFERROR(__xludf.DUMMYFUNCTION("""COMPUTED_VALUE"""),"")</f>
        <v/>
      </c>
      <c r="I36518" s="169"/>
      <c r="J36518" s="156"/>
    </row>
    <row r="36519">
      <c r="D36519" s="153" t="str">
        <f>IFERROR(__xludf.DUMMYFUNCTION("""COMPUTED_VALUE"""),"")</f>
        <v/>
      </c>
      <c r="E36519" s="153" t="str">
        <f>IFERROR(__xludf.DUMMYFUNCTION("""COMPUTED_VALUE"""),"")</f>
        <v/>
      </c>
      <c r="I36519" s="169"/>
      <c r="J36519" s="156"/>
    </row>
    <row r="36520">
      <c r="D36520" s="153" t="str">
        <f>IFERROR(__xludf.DUMMYFUNCTION("""COMPUTED_VALUE"""),"")</f>
        <v/>
      </c>
      <c r="E36520" s="153" t="str">
        <f>IFERROR(__xludf.DUMMYFUNCTION("""COMPUTED_VALUE"""),"")</f>
        <v/>
      </c>
      <c r="I36520" s="169"/>
      <c r="J36520" s="156"/>
    </row>
    <row r="36521">
      <c r="D36521" s="153" t="str">
        <f>IFERROR(__xludf.DUMMYFUNCTION("""COMPUTED_VALUE"""),"")</f>
        <v/>
      </c>
      <c r="E36521" s="153" t="str">
        <f>IFERROR(__xludf.DUMMYFUNCTION("""COMPUTED_VALUE"""),"")</f>
        <v/>
      </c>
      <c r="I36521" s="169"/>
      <c r="J36521" s="156"/>
    </row>
    <row r="36522">
      <c r="D36522" s="153" t="str">
        <f>IFERROR(__xludf.DUMMYFUNCTION("""COMPUTED_VALUE"""),"")</f>
        <v/>
      </c>
      <c r="E36522" s="153" t="str">
        <f>IFERROR(__xludf.DUMMYFUNCTION("""COMPUTED_VALUE"""),"")</f>
        <v/>
      </c>
      <c r="I36522" s="169"/>
      <c r="J36522" s="156"/>
    </row>
    <row r="36523">
      <c r="D36523" s="153" t="str">
        <f>IFERROR(__xludf.DUMMYFUNCTION("""COMPUTED_VALUE"""),"")</f>
        <v/>
      </c>
      <c r="E36523" s="153" t="str">
        <f>IFERROR(__xludf.DUMMYFUNCTION("""COMPUTED_VALUE"""),"")</f>
        <v/>
      </c>
      <c r="I36523" s="169"/>
      <c r="J36523" s="156"/>
    </row>
    <row r="36524">
      <c r="D36524" s="153" t="str">
        <f>IFERROR(__xludf.DUMMYFUNCTION("""COMPUTED_VALUE"""),"")</f>
        <v/>
      </c>
      <c r="E36524" s="153" t="str">
        <f>IFERROR(__xludf.DUMMYFUNCTION("""COMPUTED_VALUE"""),"")</f>
        <v/>
      </c>
      <c r="I36524" s="169"/>
      <c r="J36524" s="156"/>
    </row>
    <row r="36525">
      <c r="D36525" s="153" t="str">
        <f>IFERROR(__xludf.DUMMYFUNCTION("""COMPUTED_VALUE"""),"")</f>
        <v/>
      </c>
      <c r="E36525" s="153" t="str">
        <f>IFERROR(__xludf.DUMMYFUNCTION("""COMPUTED_VALUE"""),"")</f>
        <v/>
      </c>
      <c r="I36525" s="169"/>
      <c r="J36525" s="156"/>
    </row>
    <row r="36526">
      <c r="D36526" s="153" t="str">
        <f>IFERROR(__xludf.DUMMYFUNCTION("""COMPUTED_VALUE"""),"")</f>
        <v/>
      </c>
      <c r="E36526" s="153" t="str">
        <f>IFERROR(__xludf.DUMMYFUNCTION("""COMPUTED_VALUE"""),"")</f>
        <v/>
      </c>
      <c r="I36526" s="169"/>
      <c r="J36526" s="156"/>
    </row>
    <row r="36527">
      <c r="D36527" s="153" t="str">
        <f>IFERROR(__xludf.DUMMYFUNCTION("""COMPUTED_VALUE"""),"")</f>
        <v/>
      </c>
      <c r="E36527" s="153" t="str">
        <f>IFERROR(__xludf.DUMMYFUNCTION("""COMPUTED_VALUE"""),"")</f>
        <v/>
      </c>
      <c r="I36527" s="169"/>
      <c r="J36527" s="156"/>
    </row>
    <row r="36528">
      <c r="D36528" s="153" t="str">
        <f>IFERROR(__xludf.DUMMYFUNCTION("""COMPUTED_VALUE"""),"")</f>
        <v/>
      </c>
      <c r="E36528" s="153" t="str">
        <f>IFERROR(__xludf.DUMMYFUNCTION("""COMPUTED_VALUE"""),"")</f>
        <v/>
      </c>
      <c r="I36528" s="169"/>
      <c r="J36528" s="156"/>
    </row>
    <row r="36529">
      <c r="D36529" s="153" t="str">
        <f>IFERROR(__xludf.DUMMYFUNCTION("""COMPUTED_VALUE"""),"")</f>
        <v/>
      </c>
      <c r="E36529" s="153" t="str">
        <f>IFERROR(__xludf.DUMMYFUNCTION("""COMPUTED_VALUE"""),"")</f>
        <v/>
      </c>
      <c r="I36529" s="169"/>
      <c r="J36529" s="156"/>
    </row>
    <row r="36530">
      <c r="D36530" s="153" t="str">
        <f>IFERROR(__xludf.DUMMYFUNCTION("""COMPUTED_VALUE"""),"")</f>
        <v/>
      </c>
      <c r="E36530" s="153" t="str">
        <f>IFERROR(__xludf.DUMMYFUNCTION("""COMPUTED_VALUE"""),"")</f>
        <v/>
      </c>
      <c r="I36530" s="169"/>
      <c r="J36530" s="156"/>
    </row>
    <row r="36531">
      <c r="D36531" s="153" t="str">
        <f>IFERROR(__xludf.DUMMYFUNCTION("""COMPUTED_VALUE"""),"")</f>
        <v/>
      </c>
      <c r="E36531" s="153" t="str">
        <f>IFERROR(__xludf.DUMMYFUNCTION("""COMPUTED_VALUE"""),"")</f>
        <v/>
      </c>
      <c r="I36531" s="169"/>
      <c r="J36531" s="156"/>
    </row>
    <row r="36532">
      <c r="D36532" s="153" t="str">
        <f>IFERROR(__xludf.DUMMYFUNCTION("""COMPUTED_VALUE"""),"")</f>
        <v/>
      </c>
      <c r="E36532" s="153" t="str">
        <f>IFERROR(__xludf.DUMMYFUNCTION("""COMPUTED_VALUE"""),"")</f>
        <v/>
      </c>
      <c r="I36532" s="169"/>
      <c r="J36532" s="156"/>
    </row>
    <row r="36533">
      <c r="D36533" s="153" t="str">
        <f>IFERROR(__xludf.DUMMYFUNCTION("""COMPUTED_VALUE"""),"")</f>
        <v/>
      </c>
      <c r="E36533" s="153" t="str">
        <f>IFERROR(__xludf.DUMMYFUNCTION("""COMPUTED_VALUE"""),"")</f>
        <v/>
      </c>
      <c r="I36533" s="169"/>
      <c r="J36533" s="156"/>
    </row>
    <row r="36534">
      <c r="D36534" s="153" t="str">
        <f>IFERROR(__xludf.DUMMYFUNCTION("""COMPUTED_VALUE"""),"")</f>
        <v/>
      </c>
      <c r="E36534" s="153" t="str">
        <f>IFERROR(__xludf.DUMMYFUNCTION("""COMPUTED_VALUE"""),"")</f>
        <v/>
      </c>
      <c r="I36534" s="169"/>
      <c r="J36534" s="156"/>
    </row>
    <row r="36535">
      <c r="D36535" s="153" t="str">
        <f>IFERROR(__xludf.DUMMYFUNCTION("""COMPUTED_VALUE"""),"")</f>
        <v/>
      </c>
      <c r="E36535" s="153" t="str">
        <f>IFERROR(__xludf.DUMMYFUNCTION("""COMPUTED_VALUE"""),"")</f>
        <v/>
      </c>
      <c r="I36535" s="169"/>
      <c r="J36535" s="156"/>
    </row>
    <row r="36536">
      <c r="D36536" s="153" t="str">
        <f>IFERROR(__xludf.DUMMYFUNCTION("""COMPUTED_VALUE"""),"")</f>
        <v/>
      </c>
      <c r="E36536" s="153" t="str">
        <f>IFERROR(__xludf.DUMMYFUNCTION("""COMPUTED_VALUE"""),"")</f>
        <v/>
      </c>
      <c r="I36536" s="169"/>
      <c r="J36536" s="156"/>
    </row>
    <row r="36537">
      <c r="D36537" s="153" t="str">
        <f>IFERROR(__xludf.DUMMYFUNCTION("""COMPUTED_VALUE"""),"")</f>
        <v/>
      </c>
      <c r="E36537" s="153" t="str">
        <f>IFERROR(__xludf.DUMMYFUNCTION("""COMPUTED_VALUE"""),"")</f>
        <v/>
      </c>
      <c r="I36537" s="169"/>
      <c r="J36537" s="156"/>
    </row>
    <row r="36538">
      <c r="D36538" s="153" t="str">
        <f>IFERROR(__xludf.DUMMYFUNCTION("""COMPUTED_VALUE"""),"")</f>
        <v/>
      </c>
      <c r="E36538" s="153" t="str">
        <f>IFERROR(__xludf.DUMMYFUNCTION("""COMPUTED_VALUE"""),"")</f>
        <v/>
      </c>
      <c r="I36538" s="169"/>
      <c r="J36538" s="156"/>
    </row>
    <row r="36539">
      <c r="D36539" s="153" t="str">
        <f>IFERROR(__xludf.DUMMYFUNCTION("""COMPUTED_VALUE"""),"")</f>
        <v/>
      </c>
      <c r="E36539" s="153" t="str">
        <f>IFERROR(__xludf.DUMMYFUNCTION("""COMPUTED_VALUE"""),"")</f>
        <v/>
      </c>
      <c r="I36539" s="169"/>
      <c r="J36539" s="156"/>
    </row>
    <row r="36540">
      <c r="D36540" s="153" t="str">
        <f>IFERROR(__xludf.DUMMYFUNCTION("""COMPUTED_VALUE"""),"")</f>
        <v/>
      </c>
      <c r="E36540" s="153" t="str">
        <f>IFERROR(__xludf.DUMMYFUNCTION("""COMPUTED_VALUE"""),"")</f>
        <v/>
      </c>
      <c r="I36540" s="169"/>
      <c r="J36540" s="156"/>
    </row>
    <row r="36541">
      <c r="D36541" s="153" t="str">
        <f>IFERROR(__xludf.DUMMYFUNCTION("""COMPUTED_VALUE"""),"")</f>
        <v/>
      </c>
      <c r="E36541" s="153" t="str">
        <f>IFERROR(__xludf.DUMMYFUNCTION("""COMPUTED_VALUE"""),"")</f>
        <v/>
      </c>
      <c r="I36541" s="169"/>
      <c r="J36541" s="156"/>
    </row>
    <row r="36542">
      <c r="D36542" s="153" t="str">
        <f>IFERROR(__xludf.DUMMYFUNCTION("""COMPUTED_VALUE"""),"")</f>
        <v/>
      </c>
      <c r="E36542" s="153" t="str">
        <f>IFERROR(__xludf.DUMMYFUNCTION("""COMPUTED_VALUE"""),"")</f>
        <v/>
      </c>
      <c r="I36542" s="169"/>
      <c r="J36542" s="156"/>
    </row>
    <row r="36543">
      <c r="D36543" s="153" t="str">
        <f>IFERROR(__xludf.DUMMYFUNCTION("""COMPUTED_VALUE"""),"")</f>
        <v/>
      </c>
      <c r="E36543" s="153" t="str">
        <f>IFERROR(__xludf.DUMMYFUNCTION("""COMPUTED_VALUE"""),"")</f>
        <v/>
      </c>
      <c r="I36543" s="169"/>
      <c r="J36543" s="156"/>
    </row>
    <row r="36544">
      <c r="D36544" s="153" t="str">
        <f>IFERROR(__xludf.DUMMYFUNCTION("""COMPUTED_VALUE"""),"")</f>
        <v/>
      </c>
      <c r="E36544" s="153" t="str">
        <f>IFERROR(__xludf.DUMMYFUNCTION("""COMPUTED_VALUE"""),"")</f>
        <v/>
      </c>
      <c r="I36544" s="169"/>
      <c r="J36544" s="156"/>
    </row>
    <row r="36545">
      <c r="D36545" s="153" t="str">
        <f>IFERROR(__xludf.DUMMYFUNCTION("""COMPUTED_VALUE"""),"")</f>
        <v/>
      </c>
      <c r="E36545" s="153" t="str">
        <f>IFERROR(__xludf.DUMMYFUNCTION("""COMPUTED_VALUE"""),"")</f>
        <v/>
      </c>
      <c r="I36545" s="169"/>
      <c r="J36545" s="156"/>
    </row>
    <row r="36546">
      <c r="D36546" s="153" t="str">
        <f>IFERROR(__xludf.DUMMYFUNCTION("""COMPUTED_VALUE"""),"")</f>
        <v/>
      </c>
      <c r="E36546" s="153" t="str">
        <f>IFERROR(__xludf.DUMMYFUNCTION("""COMPUTED_VALUE"""),"")</f>
        <v/>
      </c>
      <c r="I36546" s="169"/>
      <c r="J36546" s="156"/>
    </row>
    <row r="36547">
      <c r="D36547" s="153" t="str">
        <f>IFERROR(__xludf.DUMMYFUNCTION("""COMPUTED_VALUE"""),"")</f>
        <v/>
      </c>
      <c r="E36547" s="153" t="str">
        <f>IFERROR(__xludf.DUMMYFUNCTION("""COMPUTED_VALUE"""),"")</f>
        <v/>
      </c>
      <c r="I36547" s="169"/>
      <c r="J36547" s="156"/>
    </row>
    <row r="36548">
      <c r="D36548" s="153" t="str">
        <f>IFERROR(__xludf.DUMMYFUNCTION("""COMPUTED_VALUE"""),"")</f>
        <v/>
      </c>
      <c r="E36548" s="153" t="str">
        <f>IFERROR(__xludf.DUMMYFUNCTION("""COMPUTED_VALUE"""),"")</f>
        <v/>
      </c>
      <c r="I36548" s="169"/>
      <c r="J36548" s="156"/>
    </row>
    <row r="36549">
      <c r="D36549" s="153" t="str">
        <f>IFERROR(__xludf.DUMMYFUNCTION("""COMPUTED_VALUE"""),"")</f>
        <v/>
      </c>
      <c r="E36549" s="153" t="str">
        <f>IFERROR(__xludf.DUMMYFUNCTION("""COMPUTED_VALUE"""),"")</f>
        <v/>
      </c>
      <c r="I36549" s="169"/>
      <c r="J36549" s="156"/>
    </row>
    <row r="36550">
      <c r="D36550" s="153" t="str">
        <f>IFERROR(__xludf.DUMMYFUNCTION("""COMPUTED_VALUE"""),"")</f>
        <v/>
      </c>
      <c r="E36550" s="153" t="str">
        <f>IFERROR(__xludf.DUMMYFUNCTION("""COMPUTED_VALUE"""),"")</f>
        <v/>
      </c>
      <c r="I36550" s="169"/>
      <c r="J36550" s="156"/>
    </row>
    <row r="36551">
      <c r="D36551" s="153" t="str">
        <f>IFERROR(__xludf.DUMMYFUNCTION("""COMPUTED_VALUE"""),"")</f>
        <v/>
      </c>
      <c r="E36551" s="153" t="str">
        <f>IFERROR(__xludf.DUMMYFUNCTION("""COMPUTED_VALUE"""),"")</f>
        <v/>
      </c>
      <c r="I36551" s="169"/>
      <c r="J36551" s="156"/>
    </row>
    <row r="36552">
      <c r="D36552" s="153" t="str">
        <f>IFERROR(__xludf.DUMMYFUNCTION("""COMPUTED_VALUE"""),"")</f>
        <v/>
      </c>
      <c r="E36552" s="153" t="str">
        <f>IFERROR(__xludf.DUMMYFUNCTION("""COMPUTED_VALUE"""),"")</f>
        <v/>
      </c>
      <c r="I36552" s="169"/>
      <c r="J36552" s="156"/>
    </row>
    <row r="36553">
      <c r="D36553" s="153" t="str">
        <f>IFERROR(__xludf.DUMMYFUNCTION("""COMPUTED_VALUE"""),"")</f>
        <v/>
      </c>
      <c r="E36553" s="153" t="str">
        <f>IFERROR(__xludf.DUMMYFUNCTION("""COMPUTED_VALUE"""),"")</f>
        <v/>
      </c>
      <c r="I36553" s="169"/>
      <c r="J36553" s="156"/>
    </row>
    <row r="36554">
      <c r="D36554" s="153" t="str">
        <f>IFERROR(__xludf.DUMMYFUNCTION("""COMPUTED_VALUE"""),"")</f>
        <v/>
      </c>
      <c r="E36554" s="153" t="str">
        <f>IFERROR(__xludf.DUMMYFUNCTION("""COMPUTED_VALUE"""),"")</f>
        <v/>
      </c>
      <c r="I36554" s="169"/>
      <c r="J36554" s="156"/>
    </row>
    <row r="36555">
      <c r="D36555" s="153" t="str">
        <f>IFERROR(__xludf.DUMMYFUNCTION("""COMPUTED_VALUE"""),"")</f>
        <v/>
      </c>
      <c r="E36555" s="153" t="str">
        <f>IFERROR(__xludf.DUMMYFUNCTION("""COMPUTED_VALUE"""),"")</f>
        <v/>
      </c>
      <c r="I36555" s="169"/>
      <c r="J36555" s="156"/>
    </row>
    <row r="36556">
      <c r="D36556" s="153" t="str">
        <f>IFERROR(__xludf.DUMMYFUNCTION("""COMPUTED_VALUE"""),"")</f>
        <v/>
      </c>
      <c r="E36556" s="153" t="str">
        <f>IFERROR(__xludf.DUMMYFUNCTION("""COMPUTED_VALUE"""),"")</f>
        <v/>
      </c>
      <c r="I36556" s="169"/>
      <c r="J36556" s="156"/>
    </row>
    <row r="36557">
      <c r="D36557" s="153" t="str">
        <f>IFERROR(__xludf.DUMMYFUNCTION("""COMPUTED_VALUE"""),"")</f>
        <v/>
      </c>
      <c r="E36557" s="153" t="str">
        <f>IFERROR(__xludf.DUMMYFUNCTION("""COMPUTED_VALUE"""),"")</f>
        <v/>
      </c>
      <c r="I36557" s="169"/>
      <c r="J36557" s="156"/>
    </row>
    <row r="36558">
      <c r="D36558" s="153" t="str">
        <f>IFERROR(__xludf.DUMMYFUNCTION("""COMPUTED_VALUE"""),"")</f>
        <v/>
      </c>
      <c r="E36558" s="153" t="str">
        <f>IFERROR(__xludf.DUMMYFUNCTION("""COMPUTED_VALUE"""),"")</f>
        <v/>
      </c>
      <c r="I36558" s="169"/>
      <c r="J36558" s="156"/>
    </row>
    <row r="36559">
      <c r="D36559" s="153" t="str">
        <f>IFERROR(__xludf.DUMMYFUNCTION("""COMPUTED_VALUE"""),"")</f>
        <v/>
      </c>
      <c r="E36559" s="153" t="str">
        <f>IFERROR(__xludf.DUMMYFUNCTION("""COMPUTED_VALUE"""),"")</f>
        <v/>
      </c>
      <c r="I36559" s="169"/>
      <c r="J36559" s="156"/>
    </row>
    <row r="36560">
      <c r="D36560" s="153" t="str">
        <f>IFERROR(__xludf.DUMMYFUNCTION("""COMPUTED_VALUE"""),"")</f>
        <v/>
      </c>
      <c r="E36560" s="153" t="str">
        <f>IFERROR(__xludf.DUMMYFUNCTION("""COMPUTED_VALUE"""),"")</f>
        <v/>
      </c>
      <c r="I36560" s="169"/>
      <c r="J36560" s="156"/>
    </row>
    <row r="36561">
      <c r="D36561" s="153" t="str">
        <f>IFERROR(__xludf.DUMMYFUNCTION("""COMPUTED_VALUE"""),"")</f>
        <v/>
      </c>
      <c r="E36561" s="153" t="str">
        <f>IFERROR(__xludf.DUMMYFUNCTION("""COMPUTED_VALUE"""),"")</f>
        <v/>
      </c>
      <c r="I36561" s="169"/>
      <c r="J36561" s="156"/>
    </row>
    <row r="36562">
      <c r="D36562" s="153" t="str">
        <f>IFERROR(__xludf.DUMMYFUNCTION("""COMPUTED_VALUE"""),"")</f>
        <v/>
      </c>
      <c r="E36562" s="153" t="str">
        <f>IFERROR(__xludf.DUMMYFUNCTION("""COMPUTED_VALUE"""),"")</f>
        <v/>
      </c>
      <c r="I36562" s="169"/>
      <c r="J36562" s="156"/>
    </row>
    <row r="36563">
      <c r="D36563" s="153" t="str">
        <f>IFERROR(__xludf.DUMMYFUNCTION("""COMPUTED_VALUE"""),"")</f>
        <v/>
      </c>
      <c r="E36563" s="153" t="str">
        <f>IFERROR(__xludf.DUMMYFUNCTION("""COMPUTED_VALUE"""),"")</f>
        <v/>
      </c>
      <c r="I36563" s="169"/>
      <c r="J36563" s="156"/>
    </row>
    <row r="36564">
      <c r="D36564" s="153" t="str">
        <f>IFERROR(__xludf.DUMMYFUNCTION("""COMPUTED_VALUE"""),"")</f>
        <v/>
      </c>
      <c r="E36564" s="153" t="str">
        <f>IFERROR(__xludf.DUMMYFUNCTION("""COMPUTED_VALUE"""),"")</f>
        <v/>
      </c>
      <c r="I36564" s="169"/>
      <c r="J36564" s="156"/>
    </row>
    <row r="36565">
      <c r="D36565" s="153" t="str">
        <f>IFERROR(__xludf.DUMMYFUNCTION("""COMPUTED_VALUE"""),"")</f>
        <v/>
      </c>
      <c r="E36565" s="153" t="str">
        <f>IFERROR(__xludf.DUMMYFUNCTION("""COMPUTED_VALUE"""),"")</f>
        <v/>
      </c>
      <c r="I36565" s="169"/>
      <c r="J36565" s="156"/>
    </row>
    <row r="36566">
      <c r="D36566" s="153" t="str">
        <f>IFERROR(__xludf.DUMMYFUNCTION("""COMPUTED_VALUE"""),"")</f>
        <v/>
      </c>
      <c r="E36566" s="153" t="str">
        <f>IFERROR(__xludf.DUMMYFUNCTION("""COMPUTED_VALUE"""),"")</f>
        <v/>
      </c>
      <c r="I36566" s="169"/>
      <c r="J36566" s="156"/>
    </row>
    <row r="36567">
      <c r="D36567" s="153" t="str">
        <f>IFERROR(__xludf.DUMMYFUNCTION("""COMPUTED_VALUE"""),"")</f>
        <v/>
      </c>
      <c r="E36567" s="153" t="str">
        <f>IFERROR(__xludf.DUMMYFUNCTION("""COMPUTED_VALUE"""),"")</f>
        <v/>
      </c>
      <c r="I36567" s="169"/>
      <c r="J36567" s="156"/>
    </row>
    <row r="36568">
      <c r="D36568" s="153" t="str">
        <f>IFERROR(__xludf.DUMMYFUNCTION("""COMPUTED_VALUE"""),"")</f>
        <v/>
      </c>
      <c r="E36568" s="153" t="str">
        <f>IFERROR(__xludf.DUMMYFUNCTION("""COMPUTED_VALUE"""),"")</f>
        <v/>
      </c>
      <c r="I36568" s="169"/>
      <c r="J36568" s="156"/>
    </row>
    <row r="36569">
      <c r="D36569" s="153" t="str">
        <f>IFERROR(__xludf.DUMMYFUNCTION("""COMPUTED_VALUE"""),"")</f>
        <v/>
      </c>
      <c r="E36569" s="153" t="str">
        <f>IFERROR(__xludf.DUMMYFUNCTION("""COMPUTED_VALUE"""),"")</f>
        <v/>
      </c>
      <c r="I36569" s="169"/>
      <c r="J36569" s="156"/>
    </row>
    <row r="36570">
      <c r="D36570" s="153" t="str">
        <f>IFERROR(__xludf.DUMMYFUNCTION("""COMPUTED_VALUE"""),"")</f>
        <v/>
      </c>
      <c r="E36570" s="153" t="str">
        <f>IFERROR(__xludf.DUMMYFUNCTION("""COMPUTED_VALUE"""),"")</f>
        <v/>
      </c>
      <c r="I36570" s="169"/>
      <c r="J36570" s="156"/>
    </row>
    <row r="36571">
      <c r="D36571" s="153" t="str">
        <f>IFERROR(__xludf.DUMMYFUNCTION("""COMPUTED_VALUE"""),"")</f>
        <v/>
      </c>
      <c r="E36571" s="153" t="str">
        <f>IFERROR(__xludf.DUMMYFUNCTION("""COMPUTED_VALUE"""),"")</f>
        <v/>
      </c>
      <c r="I36571" s="169"/>
      <c r="J36571" s="156"/>
    </row>
    <row r="36572">
      <c r="D36572" s="153" t="str">
        <f>IFERROR(__xludf.DUMMYFUNCTION("""COMPUTED_VALUE"""),"")</f>
        <v/>
      </c>
      <c r="E36572" s="153" t="str">
        <f>IFERROR(__xludf.DUMMYFUNCTION("""COMPUTED_VALUE"""),"")</f>
        <v/>
      </c>
      <c r="I36572" s="169"/>
      <c r="J36572" s="156"/>
    </row>
    <row r="36573">
      <c r="D36573" s="153" t="str">
        <f>IFERROR(__xludf.DUMMYFUNCTION("""COMPUTED_VALUE"""),"")</f>
        <v/>
      </c>
      <c r="E36573" s="153" t="str">
        <f>IFERROR(__xludf.DUMMYFUNCTION("""COMPUTED_VALUE"""),"")</f>
        <v/>
      </c>
      <c r="I36573" s="169"/>
      <c r="J36573" s="156"/>
    </row>
    <row r="36574">
      <c r="D36574" s="153" t="str">
        <f>IFERROR(__xludf.DUMMYFUNCTION("""COMPUTED_VALUE"""),"")</f>
        <v/>
      </c>
      <c r="E36574" s="153" t="str">
        <f>IFERROR(__xludf.DUMMYFUNCTION("""COMPUTED_VALUE"""),"")</f>
        <v/>
      </c>
      <c r="I36574" s="169"/>
      <c r="J36574" s="156"/>
    </row>
    <row r="36575">
      <c r="D36575" s="153" t="str">
        <f>IFERROR(__xludf.DUMMYFUNCTION("""COMPUTED_VALUE"""),"")</f>
        <v/>
      </c>
      <c r="E36575" s="153" t="str">
        <f>IFERROR(__xludf.DUMMYFUNCTION("""COMPUTED_VALUE"""),"")</f>
        <v/>
      </c>
      <c r="I36575" s="169"/>
      <c r="J36575" s="156"/>
    </row>
    <row r="36576">
      <c r="D36576" s="153" t="str">
        <f>IFERROR(__xludf.DUMMYFUNCTION("""COMPUTED_VALUE"""),"")</f>
        <v/>
      </c>
      <c r="E36576" s="153" t="str">
        <f>IFERROR(__xludf.DUMMYFUNCTION("""COMPUTED_VALUE"""),"")</f>
        <v/>
      </c>
      <c r="I36576" s="169"/>
      <c r="J36576" s="156"/>
    </row>
    <row r="36577">
      <c r="D36577" s="153" t="str">
        <f>IFERROR(__xludf.DUMMYFUNCTION("""COMPUTED_VALUE"""),"")</f>
        <v/>
      </c>
      <c r="E36577" s="153" t="str">
        <f>IFERROR(__xludf.DUMMYFUNCTION("""COMPUTED_VALUE"""),"")</f>
        <v/>
      </c>
      <c r="I36577" s="169"/>
      <c r="J36577" s="156"/>
    </row>
    <row r="36578">
      <c r="D36578" s="153" t="str">
        <f>IFERROR(__xludf.DUMMYFUNCTION("""COMPUTED_VALUE"""),"")</f>
        <v/>
      </c>
      <c r="E36578" s="153" t="str">
        <f>IFERROR(__xludf.DUMMYFUNCTION("""COMPUTED_VALUE"""),"")</f>
        <v/>
      </c>
      <c r="I36578" s="169"/>
      <c r="J36578" s="156"/>
    </row>
    <row r="36579">
      <c r="D36579" s="153" t="str">
        <f>IFERROR(__xludf.DUMMYFUNCTION("""COMPUTED_VALUE"""),"")</f>
        <v/>
      </c>
      <c r="E36579" s="153" t="str">
        <f>IFERROR(__xludf.DUMMYFUNCTION("""COMPUTED_VALUE"""),"")</f>
        <v/>
      </c>
      <c r="I36579" s="169"/>
      <c r="J36579" s="156"/>
    </row>
    <row r="36580">
      <c r="D36580" s="153" t="str">
        <f>IFERROR(__xludf.DUMMYFUNCTION("""COMPUTED_VALUE"""),"")</f>
        <v/>
      </c>
      <c r="E36580" s="153" t="str">
        <f>IFERROR(__xludf.DUMMYFUNCTION("""COMPUTED_VALUE"""),"")</f>
        <v/>
      </c>
      <c r="I36580" s="169"/>
      <c r="J36580" s="156"/>
    </row>
    <row r="36581">
      <c r="D36581" s="153" t="str">
        <f>IFERROR(__xludf.DUMMYFUNCTION("""COMPUTED_VALUE"""),"")</f>
        <v/>
      </c>
      <c r="E36581" s="153" t="str">
        <f>IFERROR(__xludf.DUMMYFUNCTION("""COMPUTED_VALUE"""),"")</f>
        <v/>
      </c>
      <c r="I36581" s="169"/>
      <c r="J36581" s="156"/>
    </row>
    <row r="36582">
      <c r="D36582" s="153" t="str">
        <f>IFERROR(__xludf.DUMMYFUNCTION("""COMPUTED_VALUE"""),"")</f>
        <v/>
      </c>
      <c r="E36582" s="153" t="str">
        <f>IFERROR(__xludf.DUMMYFUNCTION("""COMPUTED_VALUE"""),"")</f>
        <v/>
      </c>
      <c r="I36582" s="169"/>
      <c r="J36582" s="156"/>
    </row>
    <row r="36583">
      <c r="D36583" s="153" t="str">
        <f>IFERROR(__xludf.DUMMYFUNCTION("""COMPUTED_VALUE"""),"")</f>
        <v/>
      </c>
      <c r="E36583" s="153" t="str">
        <f>IFERROR(__xludf.DUMMYFUNCTION("""COMPUTED_VALUE"""),"")</f>
        <v/>
      </c>
      <c r="I36583" s="169"/>
      <c r="J36583" s="156"/>
    </row>
    <row r="36584">
      <c r="D36584" s="153" t="str">
        <f>IFERROR(__xludf.DUMMYFUNCTION("""COMPUTED_VALUE"""),"")</f>
        <v/>
      </c>
      <c r="E36584" s="153" t="str">
        <f>IFERROR(__xludf.DUMMYFUNCTION("""COMPUTED_VALUE"""),"")</f>
        <v/>
      </c>
      <c r="I36584" s="169"/>
      <c r="J36584" s="156"/>
    </row>
    <row r="36585">
      <c r="D36585" s="153" t="str">
        <f>IFERROR(__xludf.DUMMYFUNCTION("""COMPUTED_VALUE"""),"")</f>
        <v/>
      </c>
      <c r="E36585" s="153" t="str">
        <f>IFERROR(__xludf.DUMMYFUNCTION("""COMPUTED_VALUE"""),"")</f>
        <v/>
      </c>
      <c r="I36585" s="169"/>
      <c r="J36585" s="156"/>
    </row>
    <row r="36586">
      <c r="D36586" s="153" t="str">
        <f>IFERROR(__xludf.DUMMYFUNCTION("""COMPUTED_VALUE"""),"")</f>
        <v/>
      </c>
      <c r="E36586" s="153" t="str">
        <f>IFERROR(__xludf.DUMMYFUNCTION("""COMPUTED_VALUE"""),"")</f>
        <v/>
      </c>
      <c r="I36586" s="169"/>
      <c r="J36586" s="156"/>
    </row>
    <row r="36587">
      <c r="D36587" s="153" t="str">
        <f>IFERROR(__xludf.DUMMYFUNCTION("""COMPUTED_VALUE"""),"")</f>
        <v/>
      </c>
      <c r="E36587" s="153" t="str">
        <f>IFERROR(__xludf.DUMMYFUNCTION("""COMPUTED_VALUE"""),"")</f>
        <v/>
      </c>
      <c r="I36587" s="169"/>
      <c r="J36587" s="156"/>
    </row>
    <row r="36588">
      <c r="D36588" s="153" t="str">
        <f>IFERROR(__xludf.DUMMYFUNCTION("""COMPUTED_VALUE"""),"")</f>
        <v/>
      </c>
      <c r="E36588" s="153" t="str">
        <f>IFERROR(__xludf.DUMMYFUNCTION("""COMPUTED_VALUE"""),"")</f>
        <v/>
      </c>
      <c r="I36588" s="169"/>
      <c r="J36588" s="156"/>
    </row>
    <row r="36589">
      <c r="D36589" s="153" t="str">
        <f>IFERROR(__xludf.DUMMYFUNCTION("""COMPUTED_VALUE"""),"")</f>
        <v/>
      </c>
      <c r="E36589" s="153" t="str">
        <f>IFERROR(__xludf.DUMMYFUNCTION("""COMPUTED_VALUE"""),"")</f>
        <v/>
      </c>
      <c r="I36589" s="169"/>
      <c r="J36589" s="156"/>
    </row>
    <row r="36590">
      <c r="D36590" s="153" t="str">
        <f>IFERROR(__xludf.DUMMYFUNCTION("""COMPUTED_VALUE"""),"")</f>
        <v/>
      </c>
      <c r="E36590" s="153" t="str">
        <f>IFERROR(__xludf.DUMMYFUNCTION("""COMPUTED_VALUE"""),"")</f>
        <v/>
      </c>
      <c r="I36590" s="169"/>
      <c r="J36590" s="156"/>
    </row>
    <row r="36591">
      <c r="D36591" s="153" t="str">
        <f>IFERROR(__xludf.DUMMYFUNCTION("""COMPUTED_VALUE"""),"")</f>
        <v/>
      </c>
      <c r="E36591" s="153" t="str">
        <f>IFERROR(__xludf.DUMMYFUNCTION("""COMPUTED_VALUE"""),"")</f>
        <v/>
      </c>
      <c r="I36591" s="169"/>
      <c r="J36591" s="156"/>
    </row>
    <row r="36592">
      <c r="D36592" s="153" t="str">
        <f>IFERROR(__xludf.DUMMYFUNCTION("""COMPUTED_VALUE"""),"")</f>
        <v/>
      </c>
      <c r="E36592" s="153" t="str">
        <f>IFERROR(__xludf.DUMMYFUNCTION("""COMPUTED_VALUE"""),"")</f>
        <v/>
      </c>
      <c r="I36592" s="169"/>
      <c r="J36592" s="156"/>
    </row>
    <row r="36593">
      <c r="D36593" s="153" t="str">
        <f>IFERROR(__xludf.DUMMYFUNCTION("""COMPUTED_VALUE"""),"")</f>
        <v/>
      </c>
      <c r="E36593" s="153" t="str">
        <f>IFERROR(__xludf.DUMMYFUNCTION("""COMPUTED_VALUE"""),"")</f>
        <v/>
      </c>
      <c r="I36593" s="169"/>
      <c r="J36593" s="156"/>
    </row>
    <row r="36594">
      <c r="D36594" s="153" t="str">
        <f>IFERROR(__xludf.DUMMYFUNCTION("""COMPUTED_VALUE"""),"")</f>
        <v/>
      </c>
      <c r="E36594" s="153" t="str">
        <f>IFERROR(__xludf.DUMMYFUNCTION("""COMPUTED_VALUE"""),"")</f>
        <v/>
      </c>
      <c r="I36594" s="169"/>
      <c r="J36594" s="156"/>
    </row>
    <row r="36595">
      <c r="D36595" s="153" t="str">
        <f>IFERROR(__xludf.DUMMYFUNCTION("""COMPUTED_VALUE"""),"")</f>
        <v/>
      </c>
      <c r="E36595" s="153" t="str">
        <f>IFERROR(__xludf.DUMMYFUNCTION("""COMPUTED_VALUE"""),"")</f>
        <v/>
      </c>
      <c r="I36595" s="169"/>
      <c r="J36595" s="156"/>
    </row>
    <row r="36596">
      <c r="D36596" s="153" t="str">
        <f>IFERROR(__xludf.DUMMYFUNCTION("""COMPUTED_VALUE"""),"")</f>
        <v/>
      </c>
      <c r="E36596" s="153" t="str">
        <f>IFERROR(__xludf.DUMMYFUNCTION("""COMPUTED_VALUE"""),"")</f>
        <v/>
      </c>
      <c r="I36596" s="169"/>
      <c r="J36596" s="156"/>
    </row>
    <row r="36597">
      <c r="D36597" s="153" t="str">
        <f>IFERROR(__xludf.DUMMYFUNCTION("""COMPUTED_VALUE"""),"")</f>
        <v/>
      </c>
      <c r="E36597" s="153" t="str">
        <f>IFERROR(__xludf.DUMMYFUNCTION("""COMPUTED_VALUE"""),"")</f>
        <v/>
      </c>
      <c r="I36597" s="169"/>
      <c r="J36597" s="156"/>
    </row>
    <row r="36598">
      <c r="D36598" s="153" t="str">
        <f>IFERROR(__xludf.DUMMYFUNCTION("""COMPUTED_VALUE"""),"")</f>
        <v/>
      </c>
      <c r="E36598" s="153" t="str">
        <f>IFERROR(__xludf.DUMMYFUNCTION("""COMPUTED_VALUE"""),"")</f>
        <v/>
      </c>
      <c r="I36598" s="169"/>
      <c r="J36598" s="156"/>
    </row>
    <row r="36599">
      <c r="D36599" s="153" t="str">
        <f>IFERROR(__xludf.DUMMYFUNCTION("""COMPUTED_VALUE"""),"")</f>
        <v/>
      </c>
      <c r="E36599" s="153" t="str">
        <f>IFERROR(__xludf.DUMMYFUNCTION("""COMPUTED_VALUE"""),"")</f>
        <v/>
      </c>
      <c r="I36599" s="169"/>
      <c r="J36599" s="156"/>
    </row>
    <row r="36600">
      <c r="D36600" s="153" t="str">
        <f>IFERROR(__xludf.DUMMYFUNCTION("""COMPUTED_VALUE"""),"")</f>
        <v/>
      </c>
      <c r="E36600" s="153" t="str">
        <f>IFERROR(__xludf.DUMMYFUNCTION("""COMPUTED_VALUE"""),"")</f>
        <v/>
      </c>
      <c r="I36600" s="169"/>
      <c r="J36600" s="156"/>
    </row>
    <row r="36601">
      <c r="D36601" s="153" t="str">
        <f>IFERROR(__xludf.DUMMYFUNCTION("""COMPUTED_VALUE"""),"")</f>
        <v/>
      </c>
      <c r="E36601" s="153" t="str">
        <f>IFERROR(__xludf.DUMMYFUNCTION("""COMPUTED_VALUE"""),"")</f>
        <v/>
      </c>
      <c r="I36601" s="169"/>
      <c r="J36601" s="156"/>
    </row>
    <row r="36602">
      <c r="D36602" s="153" t="str">
        <f>IFERROR(__xludf.DUMMYFUNCTION("""COMPUTED_VALUE"""),"")</f>
        <v/>
      </c>
      <c r="E36602" s="153" t="str">
        <f>IFERROR(__xludf.DUMMYFUNCTION("""COMPUTED_VALUE"""),"")</f>
        <v/>
      </c>
      <c r="I36602" s="169"/>
      <c r="J36602" s="156"/>
    </row>
    <row r="36603">
      <c r="D36603" s="153" t="str">
        <f>IFERROR(__xludf.DUMMYFUNCTION("""COMPUTED_VALUE"""),"")</f>
        <v/>
      </c>
      <c r="E36603" s="153" t="str">
        <f>IFERROR(__xludf.DUMMYFUNCTION("""COMPUTED_VALUE"""),"")</f>
        <v/>
      </c>
      <c r="I36603" s="169"/>
      <c r="J36603" s="156"/>
    </row>
    <row r="36604">
      <c r="D36604" s="153" t="str">
        <f>IFERROR(__xludf.DUMMYFUNCTION("""COMPUTED_VALUE"""),"")</f>
        <v/>
      </c>
      <c r="E36604" s="153" t="str">
        <f>IFERROR(__xludf.DUMMYFUNCTION("""COMPUTED_VALUE"""),"")</f>
        <v/>
      </c>
      <c r="I36604" s="169"/>
      <c r="J36604" s="156"/>
    </row>
    <row r="36605">
      <c r="D36605" s="153" t="str">
        <f>IFERROR(__xludf.DUMMYFUNCTION("""COMPUTED_VALUE"""),"")</f>
        <v/>
      </c>
      <c r="E36605" s="153" t="str">
        <f>IFERROR(__xludf.DUMMYFUNCTION("""COMPUTED_VALUE"""),"")</f>
        <v/>
      </c>
      <c r="I36605" s="169"/>
      <c r="J36605" s="156"/>
    </row>
    <row r="36606">
      <c r="D36606" s="153" t="str">
        <f>IFERROR(__xludf.DUMMYFUNCTION("""COMPUTED_VALUE"""),"")</f>
        <v/>
      </c>
      <c r="E36606" s="153" t="str">
        <f>IFERROR(__xludf.DUMMYFUNCTION("""COMPUTED_VALUE"""),"")</f>
        <v/>
      </c>
      <c r="I36606" s="169"/>
      <c r="J36606" s="156"/>
    </row>
    <row r="36607">
      <c r="D36607" s="153" t="str">
        <f>IFERROR(__xludf.DUMMYFUNCTION("""COMPUTED_VALUE"""),"")</f>
        <v/>
      </c>
      <c r="E36607" s="153" t="str">
        <f>IFERROR(__xludf.DUMMYFUNCTION("""COMPUTED_VALUE"""),"")</f>
        <v/>
      </c>
      <c r="I36607" s="169"/>
      <c r="J36607" s="156"/>
    </row>
    <row r="36608">
      <c r="D36608" s="153" t="str">
        <f>IFERROR(__xludf.DUMMYFUNCTION("""COMPUTED_VALUE"""),"")</f>
        <v/>
      </c>
      <c r="E36608" s="153" t="str">
        <f>IFERROR(__xludf.DUMMYFUNCTION("""COMPUTED_VALUE"""),"")</f>
        <v/>
      </c>
      <c r="I36608" s="169"/>
      <c r="J36608" s="156"/>
    </row>
    <row r="36609">
      <c r="D36609" s="153" t="str">
        <f>IFERROR(__xludf.DUMMYFUNCTION("""COMPUTED_VALUE"""),"")</f>
        <v/>
      </c>
      <c r="E36609" s="153" t="str">
        <f>IFERROR(__xludf.DUMMYFUNCTION("""COMPUTED_VALUE"""),"")</f>
        <v/>
      </c>
      <c r="I36609" s="169"/>
      <c r="J36609" s="156"/>
    </row>
    <row r="36610">
      <c r="D36610" s="153" t="str">
        <f>IFERROR(__xludf.DUMMYFUNCTION("""COMPUTED_VALUE"""),"")</f>
        <v/>
      </c>
      <c r="E36610" s="153" t="str">
        <f>IFERROR(__xludf.DUMMYFUNCTION("""COMPUTED_VALUE"""),"")</f>
        <v/>
      </c>
      <c r="I36610" s="169"/>
      <c r="J36610" s="156"/>
    </row>
    <row r="36611">
      <c r="D36611" s="153" t="str">
        <f>IFERROR(__xludf.DUMMYFUNCTION("""COMPUTED_VALUE"""),"")</f>
        <v/>
      </c>
      <c r="E36611" s="153" t="str">
        <f>IFERROR(__xludf.DUMMYFUNCTION("""COMPUTED_VALUE"""),"")</f>
        <v/>
      </c>
      <c r="I36611" s="169"/>
      <c r="J36611" s="156"/>
    </row>
    <row r="36612">
      <c r="D36612" s="153" t="str">
        <f>IFERROR(__xludf.DUMMYFUNCTION("""COMPUTED_VALUE"""),"")</f>
        <v/>
      </c>
      <c r="E36612" s="153" t="str">
        <f>IFERROR(__xludf.DUMMYFUNCTION("""COMPUTED_VALUE"""),"")</f>
        <v/>
      </c>
      <c r="I36612" s="169"/>
      <c r="J36612" s="156"/>
    </row>
    <row r="36613">
      <c r="D36613" s="153" t="str">
        <f>IFERROR(__xludf.DUMMYFUNCTION("""COMPUTED_VALUE"""),"")</f>
        <v/>
      </c>
      <c r="E36613" s="153" t="str">
        <f>IFERROR(__xludf.DUMMYFUNCTION("""COMPUTED_VALUE"""),"")</f>
        <v/>
      </c>
      <c r="I36613" s="169"/>
      <c r="J36613" s="156"/>
    </row>
    <row r="36614">
      <c r="D36614" s="153" t="str">
        <f>IFERROR(__xludf.DUMMYFUNCTION("""COMPUTED_VALUE"""),"")</f>
        <v/>
      </c>
      <c r="E36614" s="153" t="str">
        <f>IFERROR(__xludf.DUMMYFUNCTION("""COMPUTED_VALUE"""),"")</f>
        <v/>
      </c>
      <c r="I36614" s="169"/>
      <c r="J36614" s="156"/>
    </row>
    <row r="36615">
      <c r="D36615" s="153" t="str">
        <f>IFERROR(__xludf.DUMMYFUNCTION("""COMPUTED_VALUE"""),"")</f>
        <v/>
      </c>
      <c r="E36615" s="153" t="str">
        <f>IFERROR(__xludf.DUMMYFUNCTION("""COMPUTED_VALUE"""),"")</f>
        <v/>
      </c>
      <c r="I36615" s="169"/>
      <c r="J36615" s="156"/>
    </row>
    <row r="36616">
      <c r="D36616" s="153" t="str">
        <f>IFERROR(__xludf.DUMMYFUNCTION("""COMPUTED_VALUE"""),"")</f>
        <v/>
      </c>
      <c r="E36616" s="153" t="str">
        <f>IFERROR(__xludf.DUMMYFUNCTION("""COMPUTED_VALUE"""),"")</f>
        <v/>
      </c>
      <c r="I36616" s="169"/>
      <c r="J36616" s="156"/>
    </row>
    <row r="36617">
      <c r="D36617" s="153" t="str">
        <f>IFERROR(__xludf.DUMMYFUNCTION("""COMPUTED_VALUE"""),"")</f>
        <v/>
      </c>
      <c r="E36617" s="153" t="str">
        <f>IFERROR(__xludf.DUMMYFUNCTION("""COMPUTED_VALUE"""),"")</f>
        <v/>
      </c>
      <c r="I36617" s="169"/>
      <c r="J36617" s="156"/>
    </row>
    <row r="36618">
      <c r="D36618" s="153" t="str">
        <f>IFERROR(__xludf.DUMMYFUNCTION("""COMPUTED_VALUE"""),"")</f>
        <v/>
      </c>
      <c r="E36618" s="153" t="str">
        <f>IFERROR(__xludf.DUMMYFUNCTION("""COMPUTED_VALUE"""),"")</f>
        <v/>
      </c>
      <c r="I36618" s="169"/>
      <c r="J36618" s="156"/>
    </row>
    <row r="36619">
      <c r="D36619" s="153" t="str">
        <f>IFERROR(__xludf.DUMMYFUNCTION("""COMPUTED_VALUE"""),"")</f>
        <v/>
      </c>
      <c r="E36619" s="153" t="str">
        <f>IFERROR(__xludf.DUMMYFUNCTION("""COMPUTED_VALUE"""),"")</f>
        <v/>
      </c>
      <c r="I36619" s="169"/>
      <c r="J36619" s="156"/>
    </row>
    <row r="36620">
      <c r="D36620" s="153" t="str">
        <f>IFERROR(__xludf.DUMMYFUNCTION("""COMPUTED_VALUE"""),"")</f>
        <v/>
      </c>
      <c r="E36620" s="153" t="str">
        <f>IFERROR(__xludf.DUMMYFUNCTION("""COMPUTED_VALUE"""),"")</f>
        <v/>
      </c>
      <c r="I36620" s="169"/>
      <c r="J36620" s="156"/>
    </row>
    <row r="36621">
      <c r="D36621" s="153" t="str">
        <f>IFERROR(__xludf.DUMMYFUNCTION("""COMPUTED_VALUE"""),"")</f>
        <v/>
      </c>
      <c r="E36621" s="153" t="str">
        <f>IFERROR(__xludf.DUMMYFUNCTION("""COMPUTED_VALUE"""),"")</f>
        <v/>
      </c>
      <c r="I36621" s="169"/>
      <c r="J36621" s="156"/>
    </row>
    <row r="36622">
      <c r="D36622" s="153" t="str">
        <f>IFERROR(__xludf.DUMMYFUNCTION("""COMPUTED_VALUE"""),"")</f>
        <v/>
      </c>
      <c r="E36622" s="153" t="str">
        <f>IFERROR(__xludf.DUMMYFUNCTION("""COMPUTED_VALUE"""),"")</f>
        <v/>
      </c>
      <c r="I36622" s="169"/>
      <c r="J36622" s="156"/>
    </row>
    <row r="36623">
      <c r="D36623" s="153" t="str">
        <f>IFERROR(__xludf.DUMMYFUNCTION("""COMPUTED_VALUE"""),"")</f>
        <v/>
      </c>
      <c r="E36623" s="153" t="str">
        <f>IFERROR(__xludf.DUMMYFUNCTION("""COMPUTED_VALUE"""),"")</f>
        <v/>
      </c>
      <c r="I36623" s="169"/>
      <c r="J36623" s="156"/>
    </row>
    <row r="36624">
      <c r="D36624" s="153" t="str">
        <f>IFERROR(__xludf.DUMMYFUNCTION("""COMPUTED_VALUE"""),"")</f>
        <v/>
      </c>
      <c r="E36624" s="153" t="str">
        <f>IFERROR(__xludf.DUMMYFUNCTION("""COMPUTED_VALUE"""),"")</f>
        <v/>
      </c>
      <c r="I36624" s="169"/>
      <c r="J36624" s="156"/>
    </row>
    <row r="36625">
      <c r="D36625" s="153" t="str">
        <f>IFERROR(__xludf.DUMMYFUNCTION("""COMPUTED_VALUE"""),"")</f>
        <v/>
      </c>
      <c r="E36625" s="153" t="str">
        <f>IFERROR(__xludf.DUMMYFUNCTION("""COMPUTED_VALUE"""),"")</f>
        <v/>
      </c>
      <c r="I36625" s="169"/>
      <c r="J36625" s="156"/>
    </row>
    <row r="36626">
      <c r="D36626" s="153" t="str">
        <f>IFERROR(__xludf.DUMMYFUNCTION("""COMPUTED_VALUE"""),"")</f>
        <v/>
      </c>
      <c r="E36626" s="153" t="str">
        <f>IFERROR(__xludf.DUMMYFUNCTION("""COMPUTED_VALUE"""),"")</f>
        <v/>
      </c>
      <c r="I36626" s="169"/>
      <c r="J36626" s="156"/>
    </row>
    <row r="36627">
      <c r="D36627" s="153" t="str">
        <f>IFERROR(__xludf.DUMMYFUNCTION("""COMPUTED_VALUE"""),"")</f>
        <v/>
      </c>
      <c r="E36627" s="153" t="str">
        <f>IFERROR(__xludf.DUMMYFUNCTION("""COMPUTED_VALUE"""),"")</f>
        <v/>
      </c>
      <c r="I36627" s="169"/>
      <c r="J36627" s="156"/>
    </row>
    <row r="36628">
      <c r="D36628" s="153" t="str">
        <f>IFERROR(__xludf.DUMMYFUNCTION("""COMPUTED_VALUE"""),"")</f>
        <v/>
      </c>
      <c r="E36628" s="153" t="str">
        <f>IFERROR(__xludf.DUMMYFUNCTION("""COMPUTED_VALUE"""),"")</f>
        <v/>
      </c>
      <c r="I36628" s="169"/>
      <c r="J36628" s="156"/>
    </row>
    <row r="36629">
      <c r="D36629" s="153" t="str">
        <f>IFERROR(__xludf.DUMMYFUNCTION("""COMPUTED_VALUE"""),"")</f>
        <v/>
      </c>
      <c r="E36629" s="153" t="str">
        <f>IFERROR(__xludf.DUMMYFUNCTION("""COMPUTED_VALUE"""),"")</f>
        <v/>
      </c>
      <c r="I36629" s="169"/>
      <c r="J36629" s="156"/>
    </row>
    <row r="36630">
      <c r="D36630" s="153" t="str">
        <f>IFERROR(__xludf.DUMMYFUNCTION("""COMPUTED_VALUE"""),"")</f>
        <v/>
      </c>
      <c r="E36630" s="153" t="str">
        <f>IFERROR(__xludf.DUMMYFUNCTION("""COMPUTED_VALUE"""),"")</f>
        <v/>
      </c>
      <c r="I36630" s="169"/>
      <c r="J36630" s="156"/>
    </row>
    <row r="36631">
      <c r="D36631" s="153" t="str">
        <f>IFERROR(__xludf.DUMMYFUNCTION("""COMPUTED_VALUE"""),"")</f>
        <v/>
      </c>
      <c r="E36631" s="153" t="str">
        <f>IFERROR(__xludf.DUMMYFUNCTION("""COMPUTED_VALUE"""),"")</f>
        <v/>
      </c>
      <c r="I36631" s="169"/>
      <c r="J36631" s="156"/>
    </row>
    <row r="36632">
      <c r="D36632" s="153" t="str">
        <f>IFERROR(__xludf.DUMMYFUNCTION("""COMPUTED_VALUE"""),"")</f>
        <v/>
      </c>
      <c r="E36632" s="153" t="str">
        <f>IFERROR(__xludf.DUMMYFUNCTION("""COMPUTED_VALUE"""),"")</f>
        <v/>
      </c>
      <c r="I36632" s="169"/>
      <c r="J36632" s="156"/>
    </row>
    <row r="36633">
      <c r="D36633" s="153" t="str">
        <f>IFERROR(__xludf.DUMMYFUNCTION("""COMPUTED_VALUE"""),"")</f>
        <v/>
      </c>
      <c r="E36633" s="153" t="str">
        <f>IFERROR(__xludf.DUMMYFUNCTION("""COMPUTED_VALUE"""),"")</f>
        <v/>
      </c>
      <c r="I36633" s="169"/>
      <c r="J36633" s="156"/>
    </row>
    <row r="36634">
      <c r="D36634" s="153" t="str">
        <f>IFERROR(__xludf.DUMMYFUNCTION("""COMPUTED_VALUE"""),"")</f>
        <v/>
      </c>
      <c r="E36634" s="153" t="str">
        <f>IFERROR(__xludf.DUMMYFUNCTION("""COMPUTED_VALUE"""),"")</f>
        <v/>
      </c>
      <c r="I36634" s="169"/>
      <c r="J36634" s="156"/>
    </row>
    <row r="36635">
      <c r="D36635" s="153" t="str">
        <f>IFERROR(__xludf.DUMMYFUNCTION("""COMPUTED_VALUE"""),"")</f>
        <v/>
      </c>
      <c r="E36635" s="153" t="str">
        <f>IFERROR(__xludf.DUMMYFUNCTION("""COMPUTED_VALUE"""),"")</f>
        <v/>
      </c>
      <c r="I36635" s="169"/>
      <c r="J36635" s="156"/>
    </row>
    <row r="36636">
      <c r="D36636" s="153" t="str">
        <f>IFERROR(__xludf.DUMMYFUNCTION("""COMPUTED_VALUE"""),"")</f>
        <v/>
      </c>
      <c r="E36636" s="153" t="str">
        <f>IFERROR(__xludf.DUMMYFUNCTION("""COMPUTED_VALUE"""),"")</f>
        <v/>
      </c>
      <c r="I36636" s="169"/>
      <c r="J36636" s="156"/>
    </row>
    <row r="36637">
      <c r="D36637" s="153" t="str">
        <f>IFERROR(__xludf.DUMMYFUNCTION("""COMPUTED_VALUE"""),"")</f>
        <v/>
      </c>
      <c r="E36637" s="153" t="str">
        <f>IFERROR(__xludf.DUMMYFUNCTION("""COMPUTED_VALUE"""),"")</f>
        <v/>
      </c>
      <c r="I36637" s="169"/>
      <c r="J36637" s="156"/>
    </row>
    <row r="36638">
      <c r="D36638" s="153" t="str">
        <f>IFERROR(__xludf.DUMMYFUNCTION("""COMPUTED_VALUE"""),"")</f>
        <v/>
      </c>
      <c r="E36638" s="153" t="str">
        <f>IFERROR(__xludf.DUMMYFUNCTION("""COMPUTED_VALUE"""),"")</f>
        <v/>
      </c>
      <c r="I36638" s="169"/>
      <c r="J36638" s="156"/>
    </row>
    <row r="36639">
      <c r="D36639" s="153" t="str">
        <f>IFERROR(__xludf.DUMMYFUNCTION("""COMPUTED_VALUE"""),"")</f>
        <v/>
      </c>
      <c r="E36639" s="153" t="str">
        <f>IFERROR(__xludf.DUMMYFUNCTION("""COMPUTED_VALUE"""),"")</f>
        <v/>
      </c>
      <c r="I36639" s="169"/>
      <c r="J36639" s="156"/>
    </row>
    <row r="36640">
      <c r="D36640" s="153" t="str">
        <f>IFERROR(__xludf.DUMMYFUNCTION("""COMPUTED_VALUE"""),"")</f>
        <v/>
      </c>
      <c r="E36640" s="153" t="str">
        <f>IFERROR(__xludf.DUMMYFUNCTION("""COMPUTED_VALUE"""),"")</f>
        <v/>
      </c>
      <c r="I36640" s="169"/>
      <c r="J36640" s="156"/>
    </row>
    <row r="36641">
      <c r="D36641" s="153" t="str">
        <f>IFERROR(__xludf.DUMMYFUNCTION("""COMPUTED_VALUE"""),"")</f>
        <v/>
      </c>
      <c r="E36641" s="153" t="str">
        <f>IFERROR(__xludf.DUMMYFUNCTION("""COMPUTED_VALUE"""),"")</f>
        <v/>
      </c>
      <c r="I36641" s="169"/>
      <c r="J36641" s="156"/>
    </row>
    <row r="36642">
      <c r="D36642" s="153" t="str">
        <f>IFERROR(__xludf.DUMMYFUNCTION("""COMPUTED_VALUE"""),"")</f>
        <v/>
      </c>
      <c r="E36642" s="153" t="str">
        <f>IFERROR(__xludf.DUMMYFUNCTION("""COMPUTED_VALUE"""),"")</f>
        <v/>
      </c>
      <c r="I36642" s="169"/>
      <c r="J36642" s="156"/>
    </row>
    <row r="36643">
      <c r="D36643" s="153" t="str">
        <f>IFERROR(__xludf.DUMMYFUNCTION("""COMPUTED_VALUE"""),"")</f>
        <v/>
      </c>
      <c r="E36643" s="153" t="str">
        <f>IFERROR(__xludf.DUMMYFUNCTION("""COMPUTED_VALUE"""),"")</f>
        <v/>
      </c>
      <c r="I36643" s="169"/>
      <c r="J36643" s="156"/>
    </row>
    <row r="36644">
      <c r="D36644" s="153" t="str">
        <f>IFERROR(__xludf.DUMMYFUNCTION("""COMPUTED_VALUE"""),"")</f>
        <v/>
      </c>
      <c r="E36644" s="153" t="str">
        <f>IFERROR(__xludf.DUMMYFUNCTION("""COMPUTED_VALUE"""),"")</f>
        <v/>
      </c>
      <c r="I36644" s="169"/>
      <c r="J36644" s="156"/>
    </row>
    <row r="36645">
      <c r="D36645" s="153" t="str">
        <f>IFERROR(__xludf.DUMMYFUNCTION("""COMPUTED_VALUE"""),"")</f>
        <v/>
      </c>
      <c r="E36645" s="153" t="str">
        <f>IFERROR(__xludf.DUMMYFUNCTION("""COMPUTED_VALUE"""),"")</f>
        <v/>
      </c>
      <c r="I36645" s="169"/>
      <c r="J36645" s="156"/>
    </row>
    <row r="36646">
      <c r="D36646" s="153" t="str">
        <f>IFERROR(__xludf.DUMMYFUNCTION("""COMPUTED_VALUE"""),"")</f>
        <v/>
      </c>
      <c r="E36646" s="153" t="str">
        <f>IFERROR(__xludf.DUMMYFUNCTION("""COMPUTED_VALUE"""),"")</f>
        <v/>
      </c>
      <c r="I36646" s="169"/>
      <c r="J36646" s="156"/>
    </row>
    <row r="36647">
      <c r="D36647" s="153" t="str">
        <f>IFERROR(__xludf.DUMMYFUNCTION("""COMPUTED_VALUE"""),"")</f>
        <v/>
      </c>
      <c r="E36647" s="153" t="str">
        <f>IFERROR(__xludf.DUMMYFUNCTION("""COMPUTED_VALUE"""),"")</f>
        <v/>
      </c>
      <c r="I36647" s="169"/>
      <c r="J36647" s="156"/>
    </row>
    <row r="36648">
      <c r="D36648" s="153" t="str">
        <f>IFERROR(__xludf.DUMMYFUNCTION("""COMPUTED_VALUE"""),"")</f>
        <v/>
      </c>
      <c r="E36648" s="153" t="str">
        <f>IFERROR(__xludf.DUMMYFUNCTION("""COMPUTED_VALUE"""),"")</f>
        <v/>
      </c>
      <c r="I36648" s="169"/>
      <c r="J36648" s="156"/>
    </row>
    <row r="36649">
      <c r="D36649" s="153" t="str">
        <f>IFERROR(__xludf.DUMMYFUNCTION("""COMPUTED_VALUE"""),"")</f>
        <v/>
      </c>
      <c r="E36649" s="153" t="str">
        <f>IFERROR(__xludf.DUMMYFUNCTION("""COMPUTED_VALUE"""),"")</f>
        <v/>
      </c>
      <c r="I36649" s="169"/>
      <c r="J36649" s="156"/>
    </row>
    <row r="36650">
      <c r="D36650" s="153" t="str">
        <f>IFERROR(__xludf.DUMMYFUNCTION("""COMPUTED_VALUE"""),"")</f>
        <v/>
      </c>
      <c r="E36650" s="153" t="str">
        <f>IFERROR(__xludf.DUMMYFUNCTION("""COMPUTED_VALUE"""),"")</f>
        <v/>
      </c>
      <c r="I36650" s="169"/>
      <c r="J36650" s="156"/>
    </row>
    <row r="36651">
      <c r="D36651" s="153" t="str">
        <f>IFERROR(__xludf.DUMMYFUNCTION("""COMPUTED_VALUE"""),"")</f>
        <v/>
      </c>
      <c r="E36651" s="153" t="str">
        <f>IFERROR(__xludf.DUMMYFUNCTION("""COMPUTED_VALUE"""),"")</f>
        <v/>
      </c>
      <c r="I36651" s="169"/>
      <c r="J36651" s="156"/>
    </row>
    <row r="36652">
      <c r="D36652" s="153" t="str">
        <f>IFERROR(__xludf.DUMMYFUNCTION("""COMPUTED_VALUE"""),"")</f>
        <v/>
      </c>
      <c r="E36652" s="153" t="str">
        <f>IFERROR(__xludf.DUMMYFUNCTION("""COMPUTED_VALUE"""),"")</f>
        <v/>
      </c>
      <c r="I36652" s="169"/>
      <c r="J36652" s="156"/>
    </row>
    <row r="36653">
      <c r="D36653" s="153" t="str">
        <f>IFERROR(__xludf.DUMMYFUNCTION("""COMPUTED_VALUE"""),"")</f>
        <v/>
      </c>
      <c r="E36653" s="153" t="str">
        <f>IFERROR(__xludf.DUMMYFUNCTION("""COMPUTED_VALUE"""),"")</f>
        <v/>
      </c>
      <c r="I36653" s="169"/>
      <c r="J36653" s="156"/>
    </row>
    <row r="36654">
      <c r="D36654" s="153" t="str">
        <f>IFERROR(__xludf.DUMMYFUNCTION("""COMPUTED_VALUE"""),"")</f>
        <v/>
      </c>
      <c r="E36654" s="153" t="str">
        <f>IFERROR(__xludf.DUMMYFUNCTION("""COMPUTED_VALUE"""),"")</f>
        <v/>
      </c>
      <c r="I36654" s="169"/>
      <c r="J36654" s="156"/>
    </row>
    <row r="36655">
      <c r="D36655" s="153" t="str">
        <f>IFERROR(__xludf.DUMMYFUNCTION("""COMPUTED_VALUE"""),"")</f>
        <v/>
      </c>
      <c r="E36655" s="153" t="str">
        <f>IFERROR(__xludf.DUMMYFUNCTION("""COMPUTED_VALUE"""),"")</f>
        <v/>
      </c>
      <c r="I36655" s="169"/>
      <c r="J36655" s="156"/>
    </row>
    <row r="36656">
      <c r="D36656" s="153" t="str">
        <f>IFERROR(__xludf.DUMMYFUNCTION("""COMPUTED_VALUE"""),"")</f>
        <v/>
      </c>
      <c r="E36656" s="153" t="str">
        <f>IFERROR(__xludf.DUMMYFUNCTION("""COMPUTED_VALUE"""),"")</f>
        <v/>
      </c>
      <c r="I36656" s="169"/>
      <c r="J36656" s="156"/>
    </row>
    <row r="36657">
      <c r="D36657" s="153" t="str">
        <f>IFERROR(__xludf.DUMMYFUNCTION("""COMPUTED_VALUE"""),"")</f>
        <v/>
      </c>
      <c r="E36657" s="153" t="str">
        <f>IFERROR(__xludf.DUMMYFUNCTION("""COMPUTED_VALUE"""),"")</f>
        <v/>
      </c>
      <c r="I36657" s="169"/>
      <c r="J36657" s="156"/>
    </row>
    <row r="36658">
      <c r="D36658" s="153" t="str">
        <f>IFERROR(__xludf.DUMMYFUNCTION("""COMPUTED_VALUE"""),"")</f>
        <v/>
      </c>
      <c r="E36658" s="153" t="str">
        <f>IFERROR(__xludf.DUMMYFUNCTION("""COMPUTED_VALUE"""),"")</f>
        <v/>
      </c>
      <c r="I36658" s="169"/>
      <c r="J36658" s="156"/>
    </row>
    <row r="36659">
      <c r="D36659" s="153" t="str">
        <f>IFERROR(__xludf.DUMMYFUNCTION("""COMPUTED_VALUE"""),"")</f>
        <v/>
      </c>
      <c r="E36659" s="153" t="str">
        <f>IFERROR(__xludf.DUMMYFUNCTION("""COMPUTED_VALUE"""),"")</f>
        <v/>
      </c>
      <c r="I36659" s="169"/>
      <c r="J36659" s="156"/>
    </row>
    <row r="36660">
      <c r="D36660" s="153" t="str">
        <f>IFERROR(__xludf.DUMMYFUNCTION("""COMPUTED_VALUE"""),"")</f>
        <v/>
      </c>
      <c r="E36660" s="153" t="str">
        <f>IFERROR(__xludf.DUMMYFUNCTION("""COMPUTED_VALUE"""),"")</f>
        <v/>
      </c>
      <c r="I36660" s="169"/>
      <c r="J36660" s="156"/>
    </row>
    <row r="36661">
      <c r="D36661" s="153" t="str">
        <f>IFERROR(__xludf.DUMMYFUNCTION("""COMPUTED_VALUE"""),"")</f>
        <v/>
      </c>
      <c r="E36661" s="153" t="str">
        <f>IFERROR(__xludf.DUMMYFUNCTION("""COMPUTED_VALUE"""),"")</f>
        <v/>
      </c>
      <c r="I36661" s="169"/>
      <c r="J36661" s="156"/>
    </row>
    <row r="36662">
      <c r="D36662" s="153" t="str">
        <f>IFERROR(__xludf.DUMMYFUNCTION("""COMPUTED_VALUE"""),"")</f>
        <v/>
      </c>
      <c r="E36662" s="153" t="str">
        <f>IFERROR(__xludf.DUMMYFUNCTION("""COMPUTED_VALUE"""),"")</f>
        <v/>
      </c>
      <c r="I36662" s="169"/>
      <c r="J36662" s="156"/>
    </row>
    <row r="36663">
      <c r="D36663" s="153" t="str">
        <f>IFERROR(__xludf.DUMMYFUNCTION("""COMPUTED_VALUE"""),"")</f>
        <v/>
      </c>
      <c r="E36663" s="153" t="str">
        <f>IFERROR(__xludf.DUMMYFUNCTION("""COMPUTED_VALUE"""),"")</f>
        <v/>
      </c>
      <c r="I36663" s="169"/>
      <c r="J36663" s="156"/>
    </row>
    <row r="36664">
      <c r="D36664" s="153" t="str">
        <f>IFERROR(__xludf.DUMMYFUNCTION("""COMPUTED_VALUE"""),"")</f>
        <v/>
      </c>
      <c r="E36664" s="153" t="str">
        <f>IFERROR(__xludf.DUMMYFUNCTION("""COMPUTED_VALUE"""),"")</f>
        <v/>
      </c>
      <c r="I36664" s="169"/>
      <c r="J36664" s="156"/>
    </row>
    <row r="36665">
      <c r="D36665" s="153" t="str">
        <f>IFERROR(__xludf.DUMMYFUNCTION("""COMPUTED_VALUE"""),"")</f>
        <v/>
      </c>
      <c r="E36665" s="153" t="str">
        <f>IFERROR(__xludf.DUMMYFUNCTION("""COMPUTED_VALUE"""),"")</f>
        <v/>
      </c>
      <c r="I36665" s="169"/>
      <c r="J36665" s="156"/>
    </row>
    <row r="36666">
      <c r="D36666" s="153" t="str">
        <f>IFERROR(__xludf.DUMMYFUNCTION("""COMPUTED_VALUE"""),"")</f>
        <v/>
      </c>
      <c r="E36666" s="153" t="str">
        <f>IFERROR(__xludf.DUMMYFUNCTION("""COMPUTED_VALUE"""),"")</f>
        <v/>
      </c>
      <c r="I36666" s="169"/>
      <c r="J36666" s="156"/>
    </row>
    <row r="36667">
      <c r="D36667" s="153" t="str">
        <f>IFERROR(__xludf.DUMMYFUNCTION("""COMPUTED_VALUE"""),"")</f>
        <v/>
      </c>
      <c r="E36667" s="153" t="str">
        <f>IFERROR(__xludf.DUMMYFUNCTION("""COMPUTED_VALUE"""),"")</f>
        <v/>
      </c>
      <c r="I36667" s="169"/>
      <c r="J36667" s="156"/>
    </row>
    <row r="36668">
      <c r="D36668" s="153" t="str">
        <f>IFERROR(__xludf.DUMMYFUNCTION("""COMPUTED_VALUE"""),"")</f>
        <v/>
      </c>
      <c r="E36668" s="153" t="str">
        <f>IFERROR(__xludf.DUMMYFUNCTION("""COMPUTED_VALUE"""),"")</f>
        <v/>
      </c>
      <c r="I36668" s="169"/>
      <c r="J36668" s="156"/>
    </row>
    <row r="36669">
      <c r="D36669" s="153" t="str">
        <f>IFERROR(__xludf.DUMMYFUNCTION("""COMPUTED_VALUE"""),"")</f>
        <v/>
      </c>
      <c r="E36669" s="153" t="str">
        <f>IFERROR(__xludf.DUMMYFUNCTION("""COMPUTED_VALUE"""),"")</f>
        <v/>
      </c>
      <c r="I36669" s="169"/>
      <c r="J36669" s="156"/>
    </row>
    <row r="36670">
      <c r="D36670" s="153" t="str">
        <f>IFERROR(__xludf.DUMMYFUNCTION("""COMPUTED_VALUE"""),"")</f>
        <v/>
      </c>
      <c r="E36670" s="153" t="str">
        <f>IFERROR(__xludf.DUMMYFUNCTION("""COMPUTED_VALUE"""),"")</f>
        <v/>
      </c>
      <c r="I36670" s="169"/>
      <c r="J36670" s="156"/>
    </row>
    <row r="36671">
      <c r="D36671" s="153" t="str">
        <f>IFERROR(__xludf.DUMMYFUNCTION("""COMPUTED_VALUE"""),"")</f>
        <v/>
      </c>
      <c r="E36671" s="153" t="str">
        <f>IFERROR(__xludf.DUMMYFUNCTION("""COMPUTED_VALUE"""),"")</f>
        <v/>
      </c>
      <c r="I36671" s="169"/>
      <c r="J36671" s="156"/>
    </row>
    <row r="36672">
      <c r="D36672" s="153" t="str">
        <f>IFERROR(__xludf.DUMMYFUNCTION("""COMPUTED_VALUE"""),"")</f>
        <v/>
      </c>
      <c r="E36672" s="153" t="str">
        <f>IFERROR(__xludf.DUMMYFUNCTION("""COMPUTED_VALUE"""),"")</f>
        <v/>
      </c>
      <c r="I36672" s="169"/>
      <c r="J36672" s="156"/>
    </row>
    <row r="36673">
      <c r="D36673" s="153" t="str">
        <f>IFERROR(__xludf.DUMMYFUNCTION("""COMPUTED_VALUE"""),"")</f>
        <v/>
      </c>
      <c r="E36673" s="153" t="str">
        <f>IFERROR(__xludf.DUMMYFUNCTION("""COMPUTED_VALUE"""),"")</f>
        <v/>
      </c>
      <c r="I36673" s="169"/>
      <c r="J36673" s="156"/>
    </row>
    <row r="36674">
      <c r="D36674" s="153" t="str">
        <f>IFERROR(__xludf.DUMMYFUNCTION("""COMPUTED_VALUE"""),"")</f>
        <v/>
      </c>
      <c r="E36674" s="153" t="str">
        <f>IFERROR(__xludf.DUMMYFUNCTION("""COMPUTED_VALUE"""),"")</f>
        <v/>
      </c>
      <c r="I36674" s="169"/>
      <c r="J36674" s="156"/>
    </row>
    <row r="36675">
      <c r="D36675" s="153" t="str">
        <f>IFERROR(__xludf.DUMMYFUNCTION("""COMPUTED_VALUE"""),"")</f>
        <v/>
      </c>
      <c r="E36675" s="153" t="str">
        <f>IFERROR(__xludf.DUMMYFUNCTION("""COMPUTED_VALUE"""),"")</f>
        <v/>
      </c>
      <c r="I36675" s="169"/>
      <c r="J36675" s="156"/>
    </row>
    <row r="36676">
      <c r="D36676" s="153" t="str">
        <f>IFERROR(__xludf.DUMMYFUNCTION("""COMPUTED_VALUE"""),"")</f>
        <v/>
      </c>
      <c r="E36676" s="153" t="str">
        <f>IFERROR(__xludf.DUMMYFUNCTION("""COMPUTED_VALUE"""),"")</f>
        <v/>
      </c>
      <c r="I36676" s="169"/>
      <c r="J36676" s="156"/>
    </row>
    <row r="36677">
      <c r="D36677" s="153" t="str">
        <f>IFERROR(__xludf.DUMMYFUNCTION("""COMPUTED_VALUE"""),"")</f>
        <v/>
      </c>
      <c r="E36677" s="153" t="str">
        <f>IFERROR(__xludf.DUMMYFUNCTION("""COMPUTED_VALUE"""),"")</f>
        <v/>
      </c>
      <c r="I36677" s="169"/>
      <c r="J36677" s="156"/>
    </row>
    <row r="36678">
      <c r="D36678" s="153" t="str">
        <f>IFERROR(__xludf.DUMMYFUNCTION("""COMPUTED_VALUE"""),"")</f>
        <v/>
      </c>
      <c r="E36678" s="153" t="str">
        <f>IFERROR(__xludf.DUMMYFUNCTION("""COMPUTED_VALUE"""),"")</f>
        <v/>
      </c>
      <c r="I36678" s="169"/>
      <c r="J36678" s="156"/>
    </row>
    <row r="36679">
      <c r="D36679" s="153" t="str">
        <f>IFERROR(__xludf.DUMMYFUNCTION("""COMPUTED_VALUE"""),"")</f>
        <v/>
      </c>
      <c r="E36679" s="153" t="str">
        <f>IFERROR(__xludf.DUMMYFUNCTION("""COMPUTED_VALUE"""),"")</f>
        <v/>
      </c>
      <c r="I36679" s="169"/>
      <c r="J36679" s="156"/>
    </row>
    <row r="36680">
      <c r="D36680" s="153" t="str">
        <f>IFERROR(__xludf.DUMMYFUNCTION("""COMPUTED_VALUE"""),"")</f>
        <v/>
      </c>
      <c r="E36680" s="153" t="str">
        <f>IFERROR(__xludf.DUMMYFUNCTION("""COMPUTED_VALUE"""),"")</f>
        <v/>
      </c>
      <c r="I36680" s="169"/>
      <c r="J36680" s="156"/>
    </row>
    <row r="36681">
      <c r="D36681" s="153" t="str">
        <f>IFERROR(__xludf.DUMMYFUNCTION("""COMPUTED_VALUE"""),"")</f>
        <v/>
      </c>
      <c r="E36681" s="153" t="str">
        <f>IFERROR(__xludf.DUMMYFUNCTION("""COMPUTED_VALUE"""),"")</f>
        <v/>
      </c>
      <c r="I36681" s="169"/>
      <c r="J36681" s="156"/>
    </row>
    <row r="36682">
      <c r="D36682" s="153" t="str">
        <f>IFERROR(__xludf.DUMMYFUNCTION("""COMPUTED_VALUE"""),"")</f>
        <v/>
      </c>
      <c r="E36682" s="153" t="str">
        <f>IFERROR(__xludf.DUMMYFUNCTION("""COMPUTED_VALUE"""),"")</f>
        <v/>
      </c>
      <c r="I36682" s="169"/>
      <c r="J36682" s="156"/>
    </row>
    <row r="36683">
      <c r="D36683" s="153" t="str">
        <f>IFERROR(__xludf.DUMMYFUNCTION("""COMPUTED_VALUE"""),"")</f>
        <v/>
      </c>
      <c r="E36683" s="153" t="str">
        <f>IFERROR(__xludf.DUMMYFUNCTION("""COMPUTED_VALUE"""),"")</f>
        <v/>
      </c>
      <c r="I36683" s="169"/>
      <c r="J36683" s="156"/>
    </row>
    <row r="36684">
      <c r="D36684" s="153" t="str">
        <f>IFERROR(__xludf.DUMMYFUNCTION("""COMPUTED_VALUE"""),"")</f>
        <v/>
      </c>
      <c r="E36684" s="153" t="str">
        <f>IFERROR(__xludf.DUMMYFUNCTION("""COMPUTED_VALUE"""),"")</f>
        <v/>
      </c>
      <c r="I36684" s="169"/>
      <c r="J36684" s="156"/>
    </row>
    <row r="36685">
      <c r="D36685" s="153" t="str">
        <f>IFERROR(__xludf.DUMMYFUNCTION("""COMPUTED_VALUE"""),"")</f>
        <v/>
      </c>
      <c r="E36685" s="153" t="str">
        <f>IFERROR(__xludf.DUMMYFUNCTION("""COMPUTED_VALUE"""),"")</f>
        <v/>
      </c>
      <c r="I36685" s="169"/>
      <c r="J36685" s="156"/>
    </row>
    <row r="36686">
      <c r="D36686" s="153" t="str">
        <f>IFERROR(__xludf.DUMMYFUNCTION("""COMPUTED_VALUE"""),"")</f>
        <v/>
      </c>
      <c r="E36686" s="153" t="str">
        <f>IFERROR(__xludf.DUMMYFUNCTION("""COMPUTED_VALUE"""),"")</f>
        <v/>
      </c>
      <c r="I36686" s="169"/>
      <c r="J36686" s="156"/>
    </row>
    <row r="36687">
      <c r="D36687" s="153" t="str">
        <f>IFERROR(__xludf.DUMMYFUNCTION("""COMPUTED_VALUE"""),"")</f>
        <v/>
      </c>
      <c r="E36687" s="153" t="str">
        <f>IFERROR(__xludf.DUMMYFUNCTION("""COMPUTED_VALUE"""),"")</f>
        <v/>
      </c>
      <c r="I36687" s="169"/>
      <c r="J36687" s="156"/>
    </row>
    <row r="36688">
      <c r="D36688" s="153" t="str">
        <f>IFERROR(__xludf.DUMMYFUNCTION("""COMPUTED_VALUE"""),"")</f>
        <v/>
      </c>
      <c r="E36688" s="153" t="str">
        <f>IFERROR(__xludf.DUMMYFUNCTION("""COMPUTED_VALUE"""),"")</f>
        <v/>
      </c>
      <c r="I36688" s="169"/>
      <c r="J36688" s="156"/>
    </row>
    <row r="36689">
      <c r="D36689" s="153" t="str">
        <f>IFERROR(__xludf.DUMMYFUNCTION("""COMPUTED_VALUE"""),"")</f>
        <v/>
      </c>
      <c r="E36689" s="153" t="str">
        <f>IFERROR(__xludf.DUMMYFUNCTION("""COMPUTED_VALUE"""),"")</f>
        <v/>
      </c>
      <c r="I36689" s="169"/>
      <c r="J36689" s="156"/>
    </row>
    <row r="36690">
      <c r="D36690" s="153" t="str">
        <f>IFERROR(__xludf.DUMMYFUNCTION("""COMPUTED_VALUE"""),"")</f>
        <v/>
      </c>
      <c r="E36690" s="153" t="str">
        <f>IFERROR(__xludf.DUMMYFUNCTION("""COMPUTED_VALUE"""),"")</f>
        <v/>
      </c>
      <c r="I36690" s="169"/>
      <c r="J36690" s="156"/>
    </row>
    <row r="36691">
      <c r="D36691" s="153" t="str">
        <f>IFERROR(__xludf.DUMMYFUNCTION("""COMPUTED_VALUE"""),"")</f>
        <v/>
      </c>
      <c r="E36691" s="153" t="str">
        <f>IFERROR(__xludf.DUMMYFUNCTION("""COMPUTED_VALUE"""),"")</f>
        <v/>
      </c>
      <c r="I36691" s="169"/>
      <c r="J36691" s="156"/>
    </row>
    <row r="36692">
      <c r="D36692" s="153" t="str">
        <f>IFERROR(__xludf.DUMMYFUNCTION("""COMPUTED_VALUE"""),"")</f>
        <v/>
      </c>
      <c r="E36692" s="153" t="str">
        <f>IFERROR(__xludf.DUMMYFUNCTION("""COMPUTED_VALUE"""),"")</f>
        <v/>
      </c>
      <c r="I36692" s="169"/>
      <c r="J36692" s="156"/>
    </row>
    <row r="36693">
      <c r="D36693" s="153" t="str">
        <f>IFERROR(__xludf.DUMMYFUNCTION("""COMPUTED_VALUE"""),"")</f>
        <v/>
      </c>
      <c r="E36693" s="153" t="str">
        <f>IFERROR(__xludf.DUMMYFUNCTION("""COMPUTED_VALUE"""),"")</f>
        <v/>
      </c>
      <c r="I36693" s="169"/>
      <c r="J36693" s="156"/>
    </row>
    <row r="36694">
      <c r="D36694" s="153" t="str">
        <f>IFERROR(__xludf.DUMMYFUNCTION("""COMPUTED_VALUE"""),"")</f>
        <v/>
      </c>
      <c r="E36694" s="153" t="str">
        <f>IFERROR(__xludf.DUMMYFUNCTION("""COMPUTED_VALUE"""),"")</f>
        <v/>
      </c>
      <c r="I36694" s="169"/>
      <c r="J36694" s="156"/>
    </row>
    <row r="36695">
      <c r="D36695" s="153" t="str">
        <f>IFERROR(__xludf.DUMMYFUNCTION("""COMPUTED_VALUE"""),"")</f>
        <v/>
      </c>
      <c r="E36695" s="153" t="str">
        <f>IFERROR(__xludf.DUMMYFUNCTION("""COMPUTED_VALUE"""),"")</f>
        <v/>
      </c>
      <c r="I36695" s="169"/>
      <c r="J36695" s="156"/>
    </row>
    <row r="36696">
      <c r="D36696" s="153" t="str">
        <f>IFERROR(__xludf.DUMMYFUNCTION("""COMPUTED_VALUE"""),"")</f>
        <v/>
      </c>
      <c r="E36696" s="153" t="str">
        <f>IFERROR(__xludf.DUMMYFUNCTION("""COMPUTED_VALUE"""),"")</f>
        <v/>
      </c>
      <c r="I36696" s="169"/>
      <c r="J36696" s="156"/>
    </row>
    <row r="36697">
      <c r="D36697" s="153" t="str">
        <f>IFERROR(__xludf.DUMMYFUNCTION("""COMPUTED_VALUE"""),"")</f>
        <v/>
      </c>
      <c r="E36697" s="153" t="str">
        <f>IFERROR(__xludf.DUMMYFUNCTION("""COMPUTED_VALUE"""),"")</f>
        <v/>
      </c>
      <c r="I36697" s="169"/>
      <c r="J36697" s="156"/>
    </row>
    <row r="36698">
      <c r="D36698" s="153" t="str">
        <f>IFERROR(__xludf.DUMMYFUNCTION("""COMPUTED_VALUE"""),"")</f>
        <v/>
      </c>
      <c r="E36698" s="153" t="str">
        <f>IFERROR(__xludf.DUMMYFUNCTION("""COMPUTED_VALUE"""),"")</f>
        <v/>
      </c>
      <c r="I36698" s="169"/>
      <c r="J36698" s="156"/>
    </row>
    <row r="36699">
      <c r="D36699" s="153" t="str">
        <f>IFERROR(__xludf.DUMMYFUNCTION("""COMPUTED_VALUE"""),"")</f>
        <v/>
      </c>
      <c r="E36699" s="153" t="str">
        <f>IFERROR(__xludf.DUMMYFUNCTION("""COMPUTED_VALUE"""),"")</f>
        <v/>
      </c>
      <c r="I36699" s="169"/>
      <c r="J36699" s="156"/>
    </row>
    <row r="36700">
      <c r="D36700" s="153" t="str">
        <f>IFERROR(__xludf.DUMMYFUNCTION("""COMPUTED_VALUE"""),"")</f>
        <v/>
      </c>
      <c r="E36700" s="153" t="str">
        <f>IFERROR(__xludf.DUMMYFUNCTION("""COMPUTED_VALUE"""),"")</f>
        <v/>
      </c>
      <c r="I36700" s="169"/>
      <c r="J36700" s="156"/>
    </row>
    <row r="36701">
      <c r="D36701" s="153" t="str">
        <f>IFERROR(__xludf.DUMMYFUNCTION("""COMPUTED_VALUE"""),"")</f>
        <v/>
      </c>
      <c r="E36701" s="153" t="str">
        <f>IFERROR(__xludf.DUMMYFUNCTION("""COMPUTED_VALUE"""),"")</f>
        <v/>
      </c>
      <c r="I36701" s="169"/>
      <c r="J36701" s="156"/>
    </row>
    <row r="36702">
      <c r="D36702" s="153" t="str">
        <f>IFERROR(__xludf.DUMMYFUNCTION("""COMPUTED_VALUE"""),"")</f>
        <v/>
      </c>
      <c r="E36702" s="153" t="str">
        <f>IFERROR(__xludf.DUMMYFUNCTION("""COMPUTED_VALUE"""),"")</f>
        <v/>
      </c>
      <c r="I36702" s="169"/>
      <c r="J36702" s="156"/>
    </row>
    <row r="36703">
      <c r="D36703" s="153" t="str">
        <f>IFERROR(__xludf.DUMMYFUNCTION("""COMPUTED_VALUE"""),"")</f>
        <v/>
      </c>
      <c r="E36703" s="153" t="str">
        <f>IFERROR(__xludf.DUMMYFUNCTION("""COMPUTED_VALUE"""),"")</f>
        <v/>
      </c>
      <c r="I36703" s="169"/>
      <c r="J36703" s="156"/>
    </row>
    <row r="36704">
      <c r="D36704" s="153" t="str">
        <f>IFERROR(__xludf.DUMMYFUNCTION("""COMPUTED_VALUE"""),"")</f>
        <v/>
      </c>
      <c r="E36704" s="153" t="str">
        <f>IFERROR(__xludf.DUMMYFUNCTION("""COMPUTED_VALUE"""),"")</f>
        <v/>
      </c>
      <c r="I36704" s="169"/>
      <c r="J36704" s="156"/>
    </row>
    <row r="36705">
      <c r="D36705" s="153" t="str">
        <f>IFERROR(__xludf.DUMMYFUNCTION("""COMPUTED_VALUE"""),"")</f>
        <v/>
      </c>
      <c r="E36705" s="153" t="str">
        <f>IFERROR(__xludf.DUMMYFUNCTION("""COMPUTED_VALUE"""),"")</f>
        <v/>
      </c>
      <c r="I36705" s="169"/>
      <c r="J36705" s="156"/>
    </row>
    <row r="36706">
      <c r="D36706" s="153" t="str">
        <f>IFERROR(__xludf.DUMMYFUNCTION("""COMPUTED_VALUE"""),"")</f>
        <v/>
      </c>
      <c r="E36706" s="153" t="str">
        <f>IFERROR(__xludf.DUMMYFUNCTION("""COMPUTED_VALUE"""),"")</f>
        <v/>
      </c>
      <c r="I36706" s="169"/>
      <c r="J36706" s="156"/>
    </row>
    <row r="36707">
      <c r="D36707" s="153" t="str">
        <f>IFERROR(__xludf.DUMMYFUNCTION("""COMPUTED_VALUE"""),"")</f>
        <v/>
      </c>
      <c r="E36707" s="153" t="str">
        <f>IFERROR(__xludf.DUMMYFUNCTION("""COMPUTED_VALUE"""),"")</f>
        <v/>
      </c>
      <c r="I36707" s="169"/>
      <c r="J36707" s="156"/>
    </row>
    <row r="36708">
      <c r="D36708" s="153" t="str">
        <f>IFERROR(__xludf.DUMMYFUNCTION("""COMPUTED_VALUE"""),"")</f>
        <v/>
      </c>
      <c r="E36708" s="153" t="str">
        <f>IFERROR(__xludf.DUMMYFUNCTION("""COMPUTED_VALUE"""),"")</f>
        <v/>
      </c>
      <c r="I36708" s="169"/>
      <c r="J36708" s="156"/>
    </row>
    <row r="36709">
      <c r="D36709" s="153" t="str">
        <f>IFERROR(__xludf.DUMMYFUNCTION("""COMPUTED_VALUE"""),"")</f>
        <v/>
      </c>
      <c r="E36709" s="153" t="str">
        <f>IFERROR(__xludf.DUMMYFUNCTION("""COMPUTED_VALUE"""),"")</f>
        <v/>
      </c>
      <c r="I36709" s="169"/>
      <c r="J36709" s="156"/>
    </row>
    <row r="36710">
      <c r="D36710" s="153" t="str">
        <f>IFERROR(__xludf.DUMMYFUNCTION("""COMPUTED_VALUE"""),"")</f>
        <v/>
      </c>
      <c r="E36710" s="153" t="str">
        <f>IFERROR(__xludf.DUMMYFUNCTION("""COMPUTED_VALUE"""),"")</f>
        <v/>
      </c>
      <c r="I36710" s="169"/>
      <c r="J36710" s="156"/>
    </row>
    <row r="36711">
      <c r="D36711" s="153" t="str">
        <f>IFERROR(__xludf.DUMMYFUNCTION("""COMPUTED_VALUE"""),"")</f>
        <v/>
      </c>
      <c r="E36711" s="153" t="str">
        <f>IFERROR(__xludf.DUMMYFUNCTION("""COMPUTED_VALUE"""),"")</f>
        <v/>
      </c>
      <c r="I36711" s="169"/>
      <c r="J36711" s="156"/>
    </row>
    <row r="36712">
      <c r="D36712" s="153" t="str">
        <f>IFERROR(__xludf.DUMMYFUNCTION("""COMPUTED_VALUE"""),"")</f>
        <v/>
      </c>
      <c r="E36712" s="153" t="str">
        <f>IFERROR(__xludf.DUMMYFUNCTION("""COMPUTED_VALUE"""),"")</f>
        <v/>
      </c>
      <c r="I36712" s="169"/>
      <c r="J36712" s="156"/>
    </row>
    <row r="36713">
      <c r="D36713" s="153" t="str">
        <f>IFERROR(__xludf.DUMMYFUNCTION("""COMPUTED_VALUE"""),"")</f>
        <v/>
      </c>
      <c r="E36713" s="153" t="str">
        <f>IFERROR(__xludf.DUMMYFUNCTION("""COMPUTED_VALUE"""),"")</f>
        <v/>
      </c>
      <c r="I36713" s="169"/>
      <c r="J36713" s="156"/>
    </row>
    <row r="36714">
      <c r="D36714" s="153" t="str">
        <f>IFERROR(__xludf.DUMMYFUNCTION("""COMPUTED_VALUE"""),"")</f>
        <v/>
      </c>
      <c r="E36714" s="153" t="str">
        <f>IFERROR(__xludf.DUMMYFUNCTION("""COMPUTED_VALUE"""),"")</f>
        <v/>
      </c>
      <c r="I36714" s="169"/>
      <c r="J36714" s="156"/>
    </row>
    <row r="36715">
      <c r="D36715" s="153" t="str">
        <f>IFERROR(__xludf.DUMMYFUNCTION("""COMPUTED_VALUE"""),"")</f>
        <v/>
      </c>
      <c r="E36715" s="153" t="str">
        <f>IFERROR(__xludf.DUMMYFUNCTION("""COMPUTED_VALUE"""),"")</f>
        <v/>
      </c>
      <c r="I36715" s="169"/>
      <c r="J36715" s="156"/>
    </row>
    <row r="36716">
      <c r="D36716" s="153" t="str">
        <f>IFERROR(__xludf.DUMMYFUNCTION("""COMPUTED_VALUE"""),"")</f>
        <v/>
      </c>
      <c r="E36716" s="153" t="str">
        <f>IFERROR(__xludf.DUMMYFUNCTION("""COMPUTED_VALUE"""),"")</f>
        <v/>
      </c>
      <c r="I36716" s="169"/>
      <c r="J36716" s="156"/>
    </row>
    <row r="36717">
      <c r="D36717" s="153" t="str">
        <f>IFERROR(__xludf.DUMMYFUNCTION("""COMPUTED_VALUE"""),"")</f>
        <v/>
      </c>
      <c r="E36717" s="153" t="str">
        <f>IFERROR(__xludf.DUMMYFUNCTION("""COMPUTED_VALUE"""),"")</f>
        <v/>
      </c>
      <c r="I36717" s="169"/>
      <c r="J36717" s="156"/>
    </row>
    <row r="36718">
      <c r="D36718" s="153" t="str">
        <f>IFERROR(__xludf.DUMMYFUNCTION("""COMPUTED_VALUE"""),"")</f>
        <v/>
      </c>
      <c r="E36718" s="153" t="str">
        <f>IFERROR(__xludf.DUMMYFUNCTION("""COMPUTED_VALUE"""),"")</f>
        <v/>
      </c>
      <c r="I36718" s="169"/>
      <c r="J36718" s="156"/>
    </row>
    <row r="36719">
      <c r="D36719" s="153" t="str">
        <f>IFERROR(__xludf.DUMMYFUNCTION("""COMPUTED_VALUE"""),"")</f>
        <v/>
      </c>
      <c r="E36719" s="153" t="str">
        <f>IFERROR(__xludf.DUMMYFUNCTION("""COMPUTED_VALUE"""),"")</f>
        <v/>
      </c>
      <c r="I36719" s="169"/>
      <c r="J36719" s="156"/>
    </row>
    <row r="36720">
      <c r="D36720" s="153" t="str">
        <f>IFERROR(__xludf.DUMMYFUNCTION("""COMPUTED_VALUE"""),"")</f>
        <v/>
      </c>
      <c r="E36720" s="153" t="str">
        <f>IFERROR(__xludf.DUMMYFUNCTION("""COMPUTED_VALUE"""),"")</f>
        <v/>
      </c>
      <c r="I36720" s="169"/>
      <c r="J36720" s="156"/>
    </row>
    <row r="36721">
      <c r="D36721" s="153" t="str">
        <f>IFERROR(__xludf.DUMMYFUNCTION("""COMPUTED_VALUE"""),"")</f>
        <v/>
      </c>
      <c r="E36721" s="153" t="str">
        <f>IFERROR(__xludf.DUMMYFUNCTION("""COMPUTED_VALUE"""),"")</f>
        <v/>
      </c>
      <c r="I36721" s="169"/>
      <c r="J36721" s="156"/>
    </row>
    <row r="36722">
      <c r="D36722" s="153" t="str">
        <f>IFERROR(__xludf.DUMMYFUNCTION("""COMPUTED_VALUE"""),"")</f>
        <v/>
      </c>
      <c r="E36722" s="153" t="str">
        <f>IFERROR(__xludf.DUMMYFUNCTION("""COMPUTED_VALUE"""),"")</f>
        <v/>
      </c>
      <c r="I36722" s="169"/>
      <c r="J36722" s="156"/>
    </row>
    <row r="36723">
      <c r="D36723" s="153" t="str">
        <f>IFERROR(__xludf.DUMMYFUNCTION("""COMPUTED_VALUE"""),"")</f>
        <v/>
      </c>
      <c r="E36723" s="153" t="str">
        <f>IFERROR(__xludf.DUMMYFUNCTION("""COMPUTED_VALUE"""),"")</f>
        <v/>
      </c>
      <c r="I36723" s="169"/>
      <c r="J36723" s="156"/>
    </row>
    <row r="36724">
      <c r="D36724" s="153" t="str">
        <f>IFERROR(__xludf.DUMMYFUNCTION("""COMPUTED_VALUE"""),"")</f>
        <v/>
      </c>
      <c r="E36724" s="153" t="str">
        <f>IFERROR(__xludf.DUMMYFUNCTION("""COMPUTED_VALUE"""),"")</f>
        <v/>
      </c>
      <c r="I36724" s="169"/>
      <c r="J36724" s="156"/>
    </row>
    <row r="36725">
      <c r="D36725" s="153" t="str">
        <f>IFERROR(__xludf.DUMMYFUNCTION("""COMPUTED_VALUE"""),"")</f>
        <v/>
      </c>
      <c r="E36725" s="153" t="str">
        <f>IFERROR(__xludf.DUMMYFUNCTION("""COMPUTED_VALUE"""),"")</f>
        <v/>
      </c>
      <c r="I36725" s="169"/>
      <c r="J36725" s="156"/>
    </row>
    <row r="36726">
      <c r="D36726" s="153" t="str">
        <f>IFERROR(__xludf.DUMMYFUNCTION("""COMPUTED_VALUE"""),"")</f>
        <v/>
      </c>
      <c r="E36726" s="153" t="str">
        <f>IFERROR(__xludf.DUMMYFUNCTION("""COMPUTED_VALUE"""),"")</f>
        <v/>
      </c>
      <c r="I36726" s="169"/>
      <c r="J36726" s="156"/>
    </row>
    <row r="36727">
      <c r="D36727" s="153" t="str">
        <f>IFERROR(__xludf.DUMMYFUNCTION("""COMPUTED_VALUE"""),"")</f>
        <v/>
      </c>
      <c r="E36727" s="153" t="str">
        <f>IFERROR(__xludf.DUMMYFUNCTION("""COMPUTED_VALUE"""),"")</f>
        <v/>
      </c>
      <c r="I36727" s="169"/>
      <c r="J36727" s="156"/>
    </row>
    <row r="36728">
      <c r="D36728" s="153" t="str">
        <f>IFERROR(__xludf.DUMMYFUNCTION("""COMPUTED_VALUE"""),"")</f>
        <v/>
      </c>
      <c r="E36728" s="153" t="str">
        <f>IFERROR(__xludf.DUMMYFUNCTION("""COMPUTED_VALUE"""),"")</f>
        <v/>
      </c>
      <c r="I36728" s="169"/>
      <c r="J36728" s="156"/>
    </row>
    <row r="36729">
      <c r="D36729" s="153" t="str">
        <f>IFERROR(__xludf.DUMMYFUNCTION("""COMPUTED_VALUE"""),"")</f>
        <v/>
      </c>
      <c r="E36729" s="153" t="str">
        <f>IFERROR(__xludf.DUMMYFUNCTION("""COMPUTED_VALUE"""),"")</f>
        <v/>
      </c>
      <c r="I36729" s="169"/>
      <c r="J36729" s="156"/>
    </row>
    <row r="36730">
      <c r="D36730" s="153" t="str">
        <f>IFERROR(__xludf.DUMMYFUNCTION("""COMPUTED_VALUE"""),"")</f>
        <v/>
      </c>
      <c r="E36730" s="153" t="str">
        <f>IFERROR(__xludf.DUMMYFUNCTION("""COMPUTED_VALUE"""),"")</f>
        <v/>
      </c>
      <c r="I36730" s="169"/>
      <c r="J36730" s="156"/>
    </row>
    <row r="36731">
      <c r="D36731" s="153" t="str">
        <f>IFERROR(__xludf.DUMMYFUNCTION("""COMPUTED_VALUE"""),"")</f>
        <v/>
      </c>
      <c r="E36731" s="153" t="str">
        <f>IFERROR(__xludf.DUMMYFUNCTION("""COMPUTED_VALUE"""),"")</f>
        <v/>
      </c>
      <c r="I36731" s="169"/>
      <c r="J36731" s="156"/>
    </row>
    <row r="36732">
      <c r="D36732" s="153" t="str">
        <f>IFERROR(__xludf.DUMMYFUNCTION("""COMPUTED_VALUE"""),"")</f>
        <v/>
      </c>
      <c r="E36732" s="153" t="str">
        <f>IFERROR(__xludf.DUMMYFUNCTION("""COMPUTED_VALUE"""),"")</f>
        <v/>
      </c>
      <c r="I36732" s="169"/>
      <c r="J36732" s="156"/>
    </row>
    <row r="36733">
      <c r="D36733" s="153" t="str">
        <f>IFERROR(__xludf.DUMMYFUNCTION("""COMPUTED_VALUE"""),"")</f>
        <v/>
      </c>
      <c r="E36733" s="153" t="str">
        <f>IFERROR(__xludf.DUMMYFUNCTION("""COMPUTED_VALUE"""),"")</f>
        <v/>
      </c>
      <c r="I36733" s="169"/>
      <c r="J36733" s="156"/>
    </row>
    <row r="36734">
      <c r="D36734" s="153" t="str">
        <f>IFERROR(__xludf.DUMMYFUNCTION("""COMPUTED_VALUE"""),"")</f>
        <v/>
      </c>
      <c r="E36734" s="153" t="str">
        <f>IFERROR(__xludf.DUMMYFUNCTION("""COMPUTED_VALUE"""),"")</f>
        <v/>
      </c>
      <c r="I36734" s="169"/>
      <c r="J36734" s="156"/>
    </row>
    <row r="36735">
      <c r="D36735" s="153" t="str">
        <f>IFERROR(__xludf.DUMMYFUNCTION("""COMPUTED_VALUE"""),"")</f>
        <v/>
      </c>
      <c r="E36735" s="153" t="str">
        <f>IFERROR(__xludf.DUMMYFUNCTION("""COMPUTED_VALUE"""),"")</f>
        <v/>
      </c>
      <c r="I36735" s="169"/>
      <c r="J36735" s="156"/>
    </row>
    <row r="36736">
      <c r="D36736" s="153" t="str">
        <f>IFERROR(__xludf.DUMMYFUNCTION("""COMPUTED_VALUE"""),"")</f>
        <v/>
      </c>
      <c r="E36736" s="153" t="str">
        <f>IFERROR(__xludf.DUMMYFUNCTION("""COMPUTED_VALUE"""),"")</f>
        <v/>
      </c>
      <c r="I36736" s="169"/>
      <c r="J36736" s="156"/>
    </row>
    <row r="36737">
      <c r="D36737" s="153" t="str">
        <f>IFERROR(__xludf.DUMMYFUNCTION("""COMPUTED_VALUE"""),"")</f>
        <v/>
      </c>
      <c r="E36737" s="153" t="str">
        <f>IFERROR(__xludf.DUMMYFUNCTION("""COMPUTED_VALUE"""),"")</f>
        <v/>
      </c>
      <c r="I36737" s="169"/>
      <c r="J36737" s="156"/>
    </row>
    <row r="36738">
      <c r="D36738" s="153" t="str">
        <f>IFERROR(__xludf.DUMMYFUNCTION("""COMPUTED_VALUE"""),"")</f>
        <v/>
      </c>
      <c r="E36738" s="153" t="str">
        <f>IFERROR(__xludf.DUMMYFUNCTION("""COMPUTED_VALUE"""),"")</f>
        <v/>
      </c>
      <c r="I36738" s="169"/>
      <c r="J36738" s="156"/>
    </row>
    <row r="36739">
      <c r="D36739" s="153" t="str">
        <f>IFERROR(__xludf.DUMMYFUNCTION("""COMPUTED_VALUE"""),"")</f>
        <v/>
      </c>
      <c r="E36739" s="153" t="str">
        <f>IFERROR(__xludf.DUMMYFUNCTION("""COMPUTED_VALUE"""),"")</f>
        <v/>
      </c>
      <c r="I36739" s="169"/>
      <c r="J36739" s="156"/>
    </row>
    <row r="36740">
      <c r="D36740" s="153" t="str">
        <f>IFERROR(__xludf.DUMMYFUNCTION("""COMPUTED_VALUE"""),"")</f>
        <v/>
      </c>
      <c r="E36740" s="153" t="str">
        <f>IFERROR(__xludf.DUMMYFUNCTION("""COMPUTED_VALUE"""),"")</f>
        <v/>
      </c>
      <c r="I36740" s="169"/>
      <c r="J36740" s="156"/>
    </row>
    <row r="36741">
      <c r="D36741" s="153" t="str">
        <f>IFERROR(__xludf.DUMMYFUNCTION("""COMPUTED_VALUE"""),"")</f>
        <v/>
      </c>
      <c r="E36741" s="153" t="str">
        <f>IFERROR(__xludf.DUMMYFUNCTION("""COMPUTED_VALUE"""),"")</f>
        <v/>
      </c>
      <c r="I36741" s="169"/>
      <c r="J36741" s="156"/>
    </row>
    <row r="36742">
      <c r="D36742" s="153" t="str">
        <f>IFERROR(__xludf.DUMMYFUNCTION("""COMPUTED_VALUE"""),"")</f>
        <v/>
      </c>
      <c r="E36742" s="153" t="str">
        <f>IFERROR(__xludf.DUMMYFUNCTION("""COMPUTED_VALUE"""),"")</f>
        <v/>
      </c>
      <c r="I36742" s="169"/>
      <c r="J36742" s="156"/>
    </row>
    <row r="36743">
      <c r="D36743" s="153" t="str">
        <f>IFERROR(__xludf.DUMMYFUNCTION("""COMPUTED_VALUE"""),"")</f>
        <v/>
      </c>
      <c r="E36743" s="153" t="str">
        <f>IFERROR(__xludf.DUMMYFUNCTION("""COMPUTED_VALUE"""),"")</f>
        <v/>
      </c>
      <c r="I36743" s="169"/>
      <c r="J36743" s="156"/>
    </row>
    <row r="36744">
      <c r="D36744" s="153" t="str">
        <f>IFERROR(__xludf.DUMMYFUNCTION("""COMPUTED_VALUE"""),"")</f>
        <v/>
      </c>
      <c r="E36744" s="153" t="str">
        <f>IFERROR(__xludf.DUMMYFUNCTION("""COMPUTED_VALUE"""),"")</f>
        <v/>
      </c>
      <c r="I36744" s="169"/>
      <c r="J36744" s="156"/>
    </row>
    <row r="36745">
      <c r="D36745" s="153" t="str">
        <f>IFERROR(__xludf.DUMMYFUNCTION("""COMPUTED_VALUE"""),"")</f>
        <v/>
      </c>
      <c r="E36745" s="153" t="str">
        <f>IFERROR(__xludf.DUMMYFUNCTION("""COMPUTED_VALUE"""),"")</f>
        <v/>
      </c>
      <c r="I36745" s="169"/>
      <c r="J36745" s="156"/>
    </row>
    <row r="36746">
      <c r="D36746" s="153" t="str">
        <f>IFERROR(__xludf.DUMMYFUNCTION("""COMPUTED_VALUE"""),"")</f>
        <v/>
      </c>
      <c r="E36746" s="153" t="str">
        <f>IFERROR(__xludf.DUMMYFUNCTION("""COMPUTED_VALUE"""),"")</f>
        <v/>
      </c>
      <c r="I36746" s="169"/>
      <c r="J36746" s="156"/>
    </row>
    <row r="36747">
      <c r="D36747" s="153" t="str">
        <f>IFERROR(__xludf.DUMMYFUNCTION("""COMPUTED_VALUE"""),"")</f>
        <v/>
      </c>
      <c r="E36747" s="153" t="str">
        <f>IFERROR(__xludf.DUMMYFUNCTION("""COMPUTED_VALUE"""),"")</f>
        <v/>
      </c>
      <c r="I36747" s="169"/>
      <c r="J36747" s="156"/>
    </row>
    <row r="36748">
      <c r="D36748" s="153" t="str">
        <f>IFERROR(__xludf.DUMMYFUNCTION("""COMPUTED_VALUE"""),"")</f>
        <v/>
      </c>
      <c r="E36748" s="153" t="str">
        <f>IFERROR(__xludf.DUMMYFUNCTION("""COMPUTED_VALUE"""),"")</f>
        <v/>
      </c>
      <c r="I36748" s="169"/>
      <c r="J36748" s="156"/>
    </row>
    <row r="36749">
      <c r="D36749" s="153" t="str">
        <f>IFERROR(__xludf.DUMMYFUNCTION("""COMPUTED_VALUE"""),"")</f>
        <v/>
      </c>
      <c r="E36749" s="153" t="str">
        <f>IFERROR(__xludf.DUMMYFUNCTION("""COMPUTED_VALUE"""),"")</f>
        <v/>
      </c>
      <c r="I36749" s="169"/>
      <c r="J36749" s="156"/>
    </row>
    <row r="36750">
      <c r="D36750" s="153" t="str">
        <f>IFERROR(__xludf.DUMMYFUNCTION("""COMPUTED_VALUE"""),"")</f>
        <v/>
      </c>
      <c r="E36750" s="153" t="str">
        <f>IFERROR(__xludf.DUMMYFUNCTION("""COMPUTED_VALUE"""),"")</f>
        <v/>
      </c>
      <c r="I36750" s="169"/>
      <c r="J36750" s="156"/>
    </row>
    <row r="36751">
      <c r="D36751" s="153" t="str">
        <f>IFERROR(__xludf.DUMMYFUNCTION("""COMPUTED_VALUE"""),"")</f>
        <v/>
      </c>
      <c r="E36751" s="153" t="str">
        <f>IFERROR(__xludf.DUMMYFUNCTION("""COMPUTED_VALUE"""),"")</f>
        <v/>
      </c>
      <c r="I36751" s="169"/>
      <c r="J36751" s="156"/>
    </row>
    <row r="36752">
      <c r="D36752" s="153" t="str">
        <f>IFERROR(__xludf.DUMMYFUNCTION("""COMPUTED_VALUE"""),"")</f>
        <v/>
      </c>
      <c r="E36752" s="153" t="str">
        <f>IFERROR(__xludf.DUMMYFUNCTION("""COMPUTED_VALUE"""),"")</f>
        <v/>
      </c>
      <c r="I36752" s="169"/>
      <c r="J36752" s="156"/>
    </row>
    <row r="36753">
      <c r="D36753" s="153" t="str">
        <f>IFERROR(__xludf.DUMMYFUNCTION("""COMPUTED_VALUE"""),"")</f>
        <v/>
      </c>
      <c r="E36753" s="153" t="str">
        <f>IFERROR(__xludf.DUMMYFUNCTION("""COMPUTED_VALUE"""),"")</f>
        <v/>
      </c>
      <c r="I36753" s="169"/>
      <c r="J36753" s="156"/>
    </row>
    <row r="36754">
      <c r="D36754" s="153" t="str">
        <f>IFERROR(__xludf.DUMMYFUNCTION("""COMPUTED_VALUE"""),"")</f>
        <v/>
      </c>
      <c r="E36754" s="153" t="str">
        <f>IFERROR(__xludf.DUMMYFUNCTION("""COMPUTED_VALUE"""),"")</f>
        <v/>
      </c>
      <c r="I36754" s="169"/>
      <c r="J36754" s="156"/>
    </row>
    <row r="36755">
      <c r="D36755" s="153" t="str">
        <f>IFERROR(__xludf.DUMMYFUNCTION("""COMPUTED_VALUE"""),"")</f>
        <v/>
      </c>
      <c r="E36755" s="153" t="str">
        <f>IFERROR(__xludf.DUMMYFUNCTION("""COMPUTED_VALUE"""),"")</f>
        <v/>
      </c>
      <c r="I36755" s="169"/>
      <c r="J36755" s="156"/>
    </row>
    <row r="36756">
      <c r="D36756" s="153" t="str">
        <f>IFERROR(__xludf.DUMMYFUNCTION("""COMPUTED_VALUE"""),"")</f>
        <v/>
      </c>
      <c r="E36756" s="153" t="str">
        <f>IFERROR(__xludf.DUMMYFUNCTION("""COMPUTED_VALUE"""),"")</f>
        <v/>
      </c>
      <c r="I36756" s="169"/>
      <c r="J36756" s="156"/>
    </row>
    <row r="36757">
      <c r="D36757" s="153" t="str">
        <f>IFERROR(__xludf.DUMMYFUNCTION("""COMPUTED_VALUE"""),"")</f>
        <v/>
      </c>
      <c r="E36757" s="153" t="str">
        <f>IFERROR(__xludf.DUMMYFUNCTION("""COMPUTED_VALUE"""),"")</f>
        <v/>
      </c>
      <c r="I36757" s="169"/>
      <c r="J36757" s="156"/>
    </row>
    <row r="36758">
      <c r="D36758" s="153" t="str">
        <f>IFERROR(__xludf.DUMMYFUNCTION("""COMPUTED_VALUE"""),"")</f>
        <v/>
      </c>
      <c r="E36758" s="153" t="str">
        <f>IFERROR(__xludf.DUMMYFUNCTION("""COMPUTED_VALUE"""),"")</f>
        <v/>
      </c>
      <c r="I36758" s="169"/>
      <c r="J36758" s="156"/>
    </row>
    <row r="36759">
      <c r="D36759" s="153" t="str">
        <f>IFERROR(__xludf.DUMMYFUNCTION("""COMPUTED_VALUE"""),"")</f>
        <v/>
      </c>
      <c r="E36759" s="153" t="str">
        <f>IFERROR(__xludf.DUMMYFUNCTION("""COMPUTED_VALUE"""),"")</f>
        <v/>
      </c>
      <c r="I36759" s="169"/>
      <c r="J36759" s="156"/>
    </row>
    <row r="36760">
      <c r="D36760" s="153" t="str">
        <f>IFERROR(__xludf.DUMMYFUNCTION("""COMPUTED_VALUE"""),"")</f>
        <v/>
      </c>
      <c r="E36760" s="153" t="str">
        <f>IFERROR(__xludf.DUMMYFUNCTION("""COMPUTED_VALUE"""),"")</f>
        <v/>
      </c>
      <c r="I36760" s="169"/>
      <c r="J36760" s="156"/>
    </row>
    <row r="36761">
      <c r="D36761" s="153" t="str">
        <f>IFERROR(__xludf.DUMMYFUNCTION("""COMPUTED_VALUE"""),"")</f>
        <v/>
      </c>
      <c r="E36761" s="153" t="str">
        <f>IFERROR(__xludf.DUMMYFUNCTION("""COMPUTED_VALUE"""),"")</f>
        <v/>
      </c>
      <c r="I36761" s="169"/>
      <c r="J36761" s="156"/>
    </row>
    <row r="36762">
      <c r="D36762" s="153" t="str">
        <f>IFERROR(__xludf.DUMMYFUNCTION("""COMPUTED_VALUE"""),"")</f>
        <v/>
      </c>
      <c r="E36762" s="153" t="str">
        <f>IFERROR(__xludf.DUMMYFUNCTION("""COMPUTED_VALUE"""),"")</f>
        <v/>
      </c>
      <c r="I36762" s="169"/>
      <c r="J36762" s="156"/>
    </row>
    <row r="36763">
      <c r="D36763" s="153" t="str">
        <f>IFERROR(__xludf.DUMMYFUNCTION("""COMPUTED_VALUE"""),"")</f>
        <v/>
      </c>
      <c r="E36763" s="153" t="str">
        <f>IFERROR(__xludf.DUMMYFUNCTION("""COMPUTED_VALUE"""),"")</f>
        <v/>
      </c>
      <c r="I36763" s="169"/>
      <c r="J36763" s="156"/>
    </row>
    <row r="36764">
      <c r="D36764" s="153" t="str">
        <f>IFERROR(__xludf.DUMMYFUNCTION("""COMPUTED_VALUE"""),"")</f>
        <v/>
      </c>
      <c r="E36764" s="153" t="str">
        <f>IFERROR(__xludf.DUMMYFUNCTION("""COMPUTED_VALUE"""),"")</f>
        <v/>
      </c>
      <c r="I36764" s="169"/>
      <c r="J36764" s="156"/>
    </row>
    <row r="36765">
      <c r="D36765" s="153" t="str">
        <f>IFERROR(__xludf.DUMMYFUNCTION("""COMPUTED_VALUE"""),"")</f>
        <v/>
      </c>
      <c r="E36765" s="153" t="str">
        <f>IFERROR(__xludf.DUMMYFUNCTION("""COMPUTED_VALUE"""),"")</f>
        <v/>
      </c>
      <c r="I36765" s="169"/>
      <c r="J36765" s="156"/>
    </row>
    <row r="36766">
      <c r="D36766" s="153" t="str">
        <f>IFERROR(__xludf.DUMMYFUNCTION("""COMPUTED_VALUE"""),"")</f>
        <v/>
      </c>
      <c r="E36766" s="153" t="str">
        <f>IFERROR(__xludf.DUMMYFUNCTION("""COMPUTED_VALUE"""),"")</f>
        <v/>
      </c>
      <c r="I36766" s="169"/>
      <c r="J36766" s="156"/>
    </row>
    <row r="36767">
      <c r="D36767" s="153" t="str">
        <f>IFERROR(__xludf.DUMMYFUNCTION("""COMPUTED_VALUE"""),"")</f>
        <v/>
      </c>
      <c r="E36767" s="153" t="str">
        <f>IFERROR(__xludf.DUMMYFUNCTION("""COMPUTED_VALUE"""),"")</f>
        <v/>
      </c>
      <c r="I36767" s="169"/>
      <c r="J36767" s="156"/>
    </row>
    <row r="36768">
      <c r="D36768" s="153" t="str">
        <f>IFERROR(__xludf.DUMMYFUNCTION("""COMPUTED_VALUE"""),"")</f>
        <v/>
      </c>
      <c r="E36768" s="153" t="str">
        <f>IFERROR(__xludf.DUMMYFUNCTION("""COMPUTED_VALUE"""),"")</f>
        <v/>
      </c>
      <c r="I36768" s="169"/>
      <c r="J36768" s="156"/>
    </row>
    <row r="36769">
      <c r="D36769" s="153" t="str">
        <f>IFERROR(__xludf.DUMMYFUNCTION("""COMPUTED_VALUE"""),"")</f>
        <v/>
      </c>
      <c r="E36769" s="153" t="str">
        <f>IFERROR(__xludf.DUMMYFUNCTION("""COMPUTED_VALUE"""),"")</f>
        <v/>
      </c>
      <c r="I36769" s="169"/>
      <c r="J36769" s="156"/>
    </row>
    <row r="36770">
      <c r="D36770" s="153" t="str">
        <f>IFERROR(__xludf.DUMMYFUNCTION("""COMPUTED_VALUE"""),"")</f>
        <v/>
      </c>
      <c r="E36770" s="153" t="str">
        <f>IFERROR(__xludf.DUMMYFUNCTION("""COMPUTED_VALUE"""),"")</f>
        <v/>
      </c>
      <c r="I36770" s="169"/>
      <c r="J36770" s="156"/>
    </row>
    <row r="36771">
      <c r="D36771" s="153" t="str">
        <f>IFERROR(__xludf.DUMMYFUNCTION("""COMPUTED_VALUE"""),"")</f>
        <v/>
      </c>
      <c r="E36771" s="153" t="str">
        <f>IFERROR(__xludf.DUMMYFUNCTION("""COMPUTED_VALUE"""),"")</f>
        <v/>
      </c>
      <c r="I36771" s="169"/>
      <c r="J36771" s="156"/>
    </row>
    <row r="36772">
      <c r="D36772" s="153" t="str">
        <f>IFERROR(__xludf.DUMMYFUNCTION("""COMPUTED_VALUE"""),"")</f>
        <v/>
      </c>
      <c r="E36772" s="153" t="str">
        <f>IFERROR(__xludf.DUMMYFUNCTION("""COMPUTED_VALUE"""),"")</f>
        <v/>
      </c>
      <c r="I36772" s="169"/>
      <c r="J36772" s="156"/>
    </row>
    <row r="36773">
      <c r="D36773" s="153" t="str">
        <f>IFERROR(__xludf.DUMMYFUNCTION("""COMPUTED_VALUE"""),"")</f>
        <v/>
      </c>
      <c r="E36773" s="153" t="str">
        <f>IFERROR(__xludf.DUMMYFUNCTION("""COMPUTED_VALUE"""),"")</f>
        <v/>
      </c>
      <c r="I36773" s="169"/>
      <c r="J36773" s="156"/>
    </row>
    <row r="36774">
      <c r="D36774" s="153" t="str">
        <f>IFERROR(__xludf.DUMMYFUNCTION("""COMPUTED_VALUE"""),"")</f>
        <v/>
      </c>
      <c r="E36774" s="153" t="str">
        <f>IFERROR(__xludf.DUMMYFUNCTION("""COMPUTED_VALUE"""),"")</f>
        <v/>
      </c>
      <c r="I36774" s="169"/>
      <c r="J36774" s="156"/>
    </row>
    <row r="36775">
      <c r="D36775" s="153" t="str">
        <f>IFERROR(__xludf.DUMMYFUNCTION("""COMPUTED_VALUE"""),"")</f>
        <v/>
      </c>
      <c r="E36775" s="153" t="str">
        <f>IFERROR(__xludf.DUMMYFUNCTION("""COMPUTED_VALUE"""),"")</f>
        <v/>
      </c>
      <c r="I36775" s="169"/>
      <c r="J36775" s="156"/>
    </row>
    <row r="36776">
      <c r="D36776" s="153" t="str">
        <f>IFERROR(__xludf.DUMMYFUNCTION("""COMPUTED_VALUE"""),"")</f>
        <v/>
      </c>
      <c r="E36776" s="153" t="str">
        <f>IFERROR(__xludf.DUMMYFUNCTION("""COMPUTED_VALUE"""),"")</f>
        <v/>
      </c>
      <c r="I36776" s="169"/>
      <c r="J36776" s="156"/>
    </row>
    <row r="36777">
      <c r="D36777" s="153" t="str">
        <f>IFERROR(__xludf.DUMMYFUNCTION("""COMPUTED_VALUE"""),"")</f>
        <v/>
      </c>
      <c r="E36777" s="153" t="str">
        <f>IFERROR(__xludf.DUMMYFUNCTION("""COMPUTED_VALUE"""),"")</f>
        <v/>
      </c>
      <c r="I36777" s="169"/>
      <c r="J36777" s="156"/>
    </row>
    <row r="36778">
      <c r="D36778" s="153" t="str">
        <f>IFERROR(__xludf.DUMMYFUNCTION("""COMPUTED_VALUE"""),"")</f>
        <v/>
      </c>
      <c r="E36778" s="153" t="str">
        <f>IFERROR(__xludf.DUMMYFUNCTION("""COMPUTED_VALUE"""),"")</f>
        <v/>
      </c>
      <c r="I36778" s="169"/>
      <c r="J36778" s="156"/>
    </row>
    <row r="36779">
      <c r="D36779" s="153" t="str">
        <f>IFERROR(__xludf.DUMMYFUNCTION("""COMPUTED_VALUE"""),"")</f>
        <v/>
      </c>
      <c r="E36779" s="153" t="str">
        <f>IFERROR(__xludf.DUMMYFUNCTION("""COMPUTED_VALUE"""),"")</f>
        <v/>
      </c>
      <c r="I36779" s="169"/>
      <c r="J36779" s="156"/>
    </row>
    <row r="36780">
      <c r="D36780" s="153" t="str">
        <f>IFERROR(__xludf.DUMMYFUNCTION("""COMPUTED_VALUE"""),"")</f>
        <v/>
      </c>
      <c r="E36780" s="153" t="str">
        <f>IFERROR(__xludf.DUMMYFUNCTION("""COMPUTED_VALUE"""),"")</f>
        <v/>
      </c>
      <c r="I36780" s="169"/>
      <c r="J36780" s="156"/>
    </row>
    <row r="36781">
      <c r="D36781" s="153" t="str">
        <f>IFERROR(__xludf.DUMMYFUNCTION("""COMPUTED_VALUE"""),"")</f>
        <v/>
      </c>
      <c r="E36781" s="153" t="str">
        <f>IFERROR(__xludf.DUMMYFUNCTION("""COMPUTED_VALUE"""),"")</f>
        <v/>
      </c>
      <c r="I36781" s="169"/>
      <c r="J36781" s="156"/>
    </row>
    <row r="36782">
      <c r="D36782" s="153" t="str">
        <f>IFERROR(__xludf.DUMMYFUNCTION("""COMPUTED_VALUE"""),"")</f>
        <v/>
      </c>
      <c r="E36782" s="153" t="str">
        <f>IFERROR(__xludf.DUMMYFUNCTION("""COMPUTED_VALUE"""),"")</f>
        <v/>
      </c>
      <c r="I36782" s="169"/>
      <c r="J36782" s="156"/>
    </row>
    <row r="36783">
      <c r="D36783" s="153" t="str">
        <f>IFERROR(__xludf.DUMMYFUNCTION("""COMPUTED_VALUE"""),"")</f>
        <v/>
      </c>
      <c r="E36783" s="153" t="str">
        <f>IFERROR(__xludf.DUMMYFUNCTION("""COMPUTED_VALUE"""),"")</f>
        <v/>
      </c>
      <c r="I36783" s="169"/>
      <c r="J36783" s="156"/>
    </row>
    <row r="36784">
      <c r="D36784" s="153" t="str">
        <f>IFERROR(__xludf.DUMMYFUNCTION("""COMPUTED_VALUE"""),"")</f>
        <v/>
      </c>
      <c r="E36784" s="153" t="str">
        <f>IFERROR(__xludf.DUMMYFUNCTION("""COMPUTED_VALUE"""),"")</f>
        <v/>
      </c>
      <c r="I36784" s="169"/>
      <c r="J36784" s="156"/>
    </row>
    <row r="36785">
      <c r="D36785" s="153" t="str">
        <f>IFERROR(__xludf.DUMMYFUNCTION("""COMPUTED_VALUE"""),"")</f>
        <v/>
      </c>
      <c r="E36785" s="153" t="str">
        <f>IFERROR(__xludf.DUMMYFUNCTION("""COMPUTED_VALUE"""),"")</f>
        <v/>
      </c>
      <c r="I36785" s="169"/>
      <c r="J36785" s="156"/>
    </row>
    <row r="36786">
      <c r="D36786" s="153" t="str">
        <f>IFERROR(__xludf.DUMMYFUNCTION("""COMPUTED_VALUE"""),"")</f>
        <v/>
      </c>
      <c r="E36786" s="153" t="str">
        <f>IFERROR(__xludf.DUMMYFUNCTION("""COMPUTED_VALUE"""),"")</f>
        <v/>
      </c>
      <c r="I36786" s="169"/>
      <c r="J36786" s="156"/>
    </row>
    <row r="36787">
      <c r="D36787" s="153" t="str">
        <f>IFERROR(__xludf.DUMMYFUNCTION("""COMPUTED_VALUE"""),"")</f>
        <v/>
      </c>
      <c r="E36787" s="153" t="str">
        <f>IFERROR(__xludf.DUMMYFUNCTION("""COMPUTED_VALUE"""),"")</f>
        <v/>
      </c>
      <c r="I36787" s="169"/>
      <c r="J36787" s="156"/>
    </row>
    <row r="36788">
      <c r="D36788" s="153" t="str">
        <f>IFERROR(__xludf.DUMMYFUNCTION("""COMPUTED_VALUE"""),"")</f>
        <v/>
      </c>
      <c r="E36788" s="153" t="str">
        <f>IFERROR(__xludf.DUMMYFUNCTION("""COMPUTED_VALUE"""),"")</f>
        <v/>
      </c>
      <c r="I36788" s="169"/>
      <c r="J36788" s="156"/>
    </row>
    <row r="36789">
      <c r="D36789" s="153" t="str">
        <f>IFERROR(__xludf.DUMMYFUNCTION("""COMPUTED_VALUE"""),"")</f>
        <v/>
      </c>
      <c r="E36789" s="153" t="str">
        <f>IFERROR(__xludf.DUMMYFUNCTION("""COMPUTED_VALUE"""),"")</f>
        <v/>
      </c>
      <c r="I36789" s="169"/>
      <c r="J36789" s="156"/>
    </row>
    <row r="36790">
      <c r="D36790" s="153" t="str">
        <f>IFERROR(__xludf.DUMMYFUNCTION("""COMPUTED_VALUE"""),"")</f>
        <v/>
      </c>
      <c r="E36790" s="153" t="str">
        <f>IFERROR(__xludf.DUMMYFUNCTION("""COMPUTED_VALUE"""),"")</f>
        <v/>
      </c>
      <c r="I36790" s="169"/>
      <c r="J36790" s="156"/>
    </row>
    <row r="36791">
      <c r="D36791" s="153" t="str">
        <f>IFERROR(__xludf.DUMMYFUNCTION("""COMPUTED_VALUE"""),"")</f>
        <v/>
      </c>
      <c r="E36791" s="153" t="str">
        <f>IFERROR(__xludf.DUMMYFUNCTION("""COMPUTED_VALUE"""),"")</f>
        <v/>
      </c>
      <c r="I36791" s="169"/>
      <c r="J36791" s="156"/>
    </row>
    <row r="36792">
      <c r="D36792" s="153" t="str">
        <f>IFERROR(__xludf.DUMMYFUNCTION("""COMPUTED_VALUE"""),"")</f>
        <v/>
      </c>
      <c r="E36792" s="153" t="str">
        <f>IFERROR(__xludf.DUMMYFUNCTION("""COMPUTED_VALUE"""),"")</f>
        <v/>
      </c>
      <c r="I36792" s="169"/>
      <c r="J36792" s="156"/>
    </row>
    <row r="36793">
      <c r="D36793" s="153" t="str">
        <f>IFERROR(__xludf.DUMMYFUNCTION("""COMPUTED_VALUE"""),"")</f>
        <v/>
      </c>
      <c r="E36793" s="153" t="str">
        <f>IFERROR(__xludf.DUMMYFUNCTION("""COMPUTED_VALUE"""),"")</f>
        <v/>
      </c>
      <c r="I36793" s="169"/>
      <c r="J36793" s="156"/>
    </row>
    <row r="36794">
      <c r="D36794" s="153" t="str">
        <f>IFERROR(__xludf.DUMMYFUNCTION("""COMPUTED_VALUE"""),"")</f>
        <v/>
      </c>
      <c r="E36794" s="153" t="str">
        <f>IFERROR(__xludf.DUMMYFUNCTION("""COMPUTED_VALUE"""),"")</f>
        <v/>
      </c>
      <c r="I36794" s="169"/>
      <c r="J36794" s="156"/>
    </row>
    <row r="36795">
      <c r="D36795" s="153" t="str">
        <f>IFERROR(__xludf.DUMMYFUNCTION("""COMPUTED_VALUE"""),"")</f>
        <v/>
      </c>
      <c r="E36795" s="153" t="str">
        <f>IFERROR(__xludf.DUMMYFUNCTION("""COMPUTED_VALUE"""),"")</f>
        <v/>
      </c>
      <c r="I36795" s="169"/>
      <c r="J36795" s="156"/>
    </row>
    <row r="36796">
      <c r="D36796" s="153" t="str">
        <f>IFERROR(__xludf.DUMMYFUNCTION("""COMPUTED_VALUE"""),"")</f>
        <v/>
      </c>
      <c r="E36796" s="153" t="str">
        <f>IFERROR(__xludf.DUMMYFUNCTION("""COMPUTED_VALUE"""),"")</f>
        <v/>
      </c>
      <c r="I36796" s="169"/>
      <c r="J36796" s="156"/>
    </row>
    <row r="36797">
      <c r="D36797" s="153" t="str">
        <f>IFERROR(__xludf.DUMMYFUNCTION("""COMPUTED_VALUE"""),"")</f>
        <v/>
      </c>
      <c r="E36797" s="153" t="str">
        <f>IFERROR(__xludf.DUMMYFUNCTION("""COMPUTED_VALUE"""),"")</f>
        <v/>
      </c>
      <c r="I36797" s="169"/>
      <c r="J36797" s="156"/>
    </row>
    <row r="36798">
      <c r="D36798" s="153" t="str">
        <f>IFERROR(__xludf.DUMMYFUNCTION("""COMPUTED_VALUE"""),"")</f>
        <v/>
      </c>
      <c r="E36798" s="153" t="str">
        <f>IFERROR(__xludf.DUMMYFUNCTION("""COMPUTED_VALUE"""),"")</f>
        <v/>
      </c>
      <c r="I36798" s="169"/>
      <c r="J36798" s="156"/>
    </row>
    <row r="36799">
      <c r="D36799" s="153" t="str">
        <f>IFERROR(__xludf.DUMMYFUNCTION("""COMPUTED_VALUE"""),"")</f>
        <v/>
      </c>
      <c r="E36799" s="153" t="str">
        <f>IFERROR(__xludf.DUMMYFUNCTION("""COMPUTED_VALUE"""),"")</f>
        <v/>
      </c>
      <c r="I36799" s="169"/>
      <c r="J36799" s="156"/>
    </row>
    <row r="36800">
      <c r="D36800" s="153" t="str">
        <f>IFERROR(__xludf.DUMMYFUNCTION("""COMPUTED_VALUE"""),"")</f>
        <v/>
      </c>
      <c r="E36800" s="153" t="str">
        <f>IFERROR(__xludf.DUMMYFUNCTION("""COMPUTED_VALUE"""),"")</f>
        <v/>
      </c>
      <c r="I36800" s="169"/>
      <c r="J36800" s="156"/>
    </row>
    <row r="36801">
      <c r="D36801" s="153" t="str">
        <f>IFERROR(__xludf.DUMMYFUNCTION("""COMPUTED_VALUE"""),"")</f>
        <v/>
      </c>
      <c r="E36801" s="153" t="str">
        <f>IFERROR(__xludf.DUMMYFUNCTION("""COMPUTED_VALUE"""),"")</f>
        <v/>
      </c>
      <c r="I36801" s="169"/>
      <c r="J36801" s="156"/>
    </row>
    <row r="36802">
      <c r="D36802" s="153" t="str">
        <f>IFERROR(__xludf.DUMMYFUNCTION("""COMPUTED_VALUE"""),"")</f>
        <v/>
      </c>
      <c r="E36802" s="153" t="str">
        <f>IFERROR(__xludf.DUMMYFUNCTION("""COMPUTED_VALUE"""),"")</f>
        <v/>
      </c>
      <c r="I36802" s="169"/>
      <c r="J36802" s="156"/>
    </row>
    <row r="36803">
      <c r="D36803" s="153" t="str">
        <f>IFERROR(__xludf.DUMMYFUNCTION("""COMPUTED_VALUE"""),"")</f>
        <v/>
      </c>
      <c r="E36803" s="153" t="str">
        <f>IFERROR(__xludf.DUMMYFUNCTION("""COMPUTED_VALUE"""),"")</f>
        <v/>
      </c>
      <c r="I36803" s="169"/>
      <c r="J36803" s="156"/>
    </row>
    <row r="36804">
      <c r="D36804" s="153" t="str">
        <f>IFERROR(__xludf.DUMMYFUNCTION("""COMPUTED_VALUE"""),"")</f>
        <v/>
      </c>
      <c r="E36804" s="153" t="str">
        <f>IFERROR(__xludf.DUMMYFUNCTION("""COMPUTED_VALUE"""),"")</f>
        <v/>
      </c>
      <c r="I36804" s="169"/>
      <c r="J36804" s="156"/>
    </row>
    <row r="36805">
      <c r="D36805" s="153" t="str">
        <f>IFERROR(__xludf.DUMMYFUNCTION("""COMPUTED_VALUE"""),"")</f>
        <v/>
      </c>
      <c r="E36805" s="153" t="str">
        <f>IFERROR(__xludf.DUMMYFUNCTION("""COMPUTED_VALUE"""),"")</f>
        <v/>
      </c>
      <c r="I36805" s="169"/>
      <c r="J36805" s="156"/>
    </row>
    <row r="36806">
      <c r="D36806" s="153" t="str">
        <f>IFERROR(__xludf.DUMMYFUNCTION("""COMPUTED_VALUE"""),"")</f>
        <v/>
      </c>
      <c r="E36806" s="153" t="str">
        <f>IFERROR(__xludf.DUMMYFUNCTION("""COMPUTED_VALUE"""),"")</f>
        <v/>
      </c>
      <c r="I36806" s="169"/>
      <c r="J36806" s="156"/>
    </row>
    <row r="36807">
      <c r="D36807" s="153" t="str">
        <f>IFERROR(__xludf.DUMMYFUNCTION("""COMPUTED_VALUE"""),"")</f>
        <v/>
      </c>
      <c r="E36807" s="153" t="str">
        <f>IFERROR(__xludf.DUMMYFUNCTION("""COMPUTED_VALUE"""),"")</f>
        <v/>
      </c>
      <c r="I36807" s="169"/>
      <c r="J36807" s="156"/>
    </row>
    <row r="36808">
      <c r="D36808" s="153" t="str">
        <f>IFERROR(__xludf.DUMMYFUNCTION("""COMPUTED_VALUE"""),"")</f>
        <v/>
      </c>
      <c r="E36808" s="153" t="str">
        <f>IFERROR(__xludf.DUMMYFUNCTION("""COMPUTED_VALUE"""),"")</f>
        <v/>
      </c>
      <c r="I36808" s="169"/>
      <c r="J36808" s="156"/>
    </row>
    <row r="36809">
      <c r="D36809" s="153" t="str">
        <f>IFERROR(__xludf.DUMMYFUNCTION("""COMPUTED_VALUE"""),"")</f>
        <v/>
      </c>
      <c r="E36809" s="153" t="str">
        <f>IFERROR(__xludf.DUMMYFUNCTION("""COMPUTED_VALUE"""),"")</f>
        <v/>
      </c>
      <c r="I36809" s="169"/>
      <c r="J36809" s="156"/>
    </row>
    <row r="36810">
      <c r="D36810" s="153" t="str">
        <f>IFERROR(__xludf.DUMMYFUNCTION("""COMPUTED_VALUE"""),"")</f>
        <v/>
      </c>
      <c r="E36810" s="153" t="str">
        <f>IFERROR(__xludf.DUMMYFUNCTION("""COMPUTED_VALUE"""),"")</f>
        <v/>
      </c>
      <c r="I36810" s="169"/>
      <c r="J36810" s="156"/>
    </row>
    <row r="36811">
      <c r="D36811" s="153" t="str">
        <f>IFERROR(__xludf.DUMMYFUNCTION("""COMPUTED_VALUE"""),"")</f>
        <v/>
      </c>
      <c r="E36811" s="153" t="str">
        <f>IFERROR(__xludf.DUMMYFUNCTION("""COMPUTED_VALUE"""),"")</f>
        <v/>
      </c>
      <c r="I36811" s="169"/>
      <c r="J36811" s="156"/>
    </row>
    <row r="36812">
      <c r="D36812" s="153" t="str">
        <f>IFERROR(__xludf.DUMMYFUNCTION("""COMPUTED_VALUE"""),"")</f>
        <v/>
      </c>
      <c r="E36812" s="153" t="str">
        <f>IFERROR(__xludf.DUMMYFUNCTION("""COMPUTED_VALUE"""),"")</f>
        <v/>
      </c>
      <c r="I36812" s="169"/>
      <c r="J36812" s="156"/>
    </row>
    <row r="36813">
      <c r="D36813" s="153" t="str">
        <f>IFERROR(__xludf.DUMMYFUNCTION("""COMPUTED_VALUE"""),"")</f>
        <v/>
      </c>
      <c r="E36813" s="153" t="str">
        <f>IFERROR(__xludf.DUMMYFUNCTION("""COMPUTED_VALUE"""),"")</f>
        <v/>
      </c>
      <c r="I36813" s="169"/>
      <c r="J36813" s="156"/>
    </row>
    <row r="36814">
      <c r="D36814" s="153" t="str">
        <f>IFERROR(__xludf.DUMMYFUNCTION("""COMPUTED_VALUE"""),"")</f>
        <v/>
      </c>
      <c r="E36814" s="153" t="str">
        <f>IFERROR(__xludf.DUMMYFUNCTION("""COMPUTED_VALUE"""),"")</f>
        <v/>
      </c>
      <c r="I36814" s="169"/>
      <c r="J36814" s="156"/>
    </row>
    <row r="36815">
      <c r="D36815" s="153" t="str">
        <f>IFERROR(__xludf.DUMMYFUNCTION("""COMPUTED_VALUE"""),"")</f>
        <v/>
      </c>
      <c r="E36815" s="153" t="str">
        <f>IFERROR(__xludf.DUMMYFUNCTION("""COMPUTED_VALUE"""),"")</f>
        <v/>
      </c>
      <c r="I36815" s="169"/>
      <c r="J36815" s="156"/>
    </row>
    <row r="36816">
      <c r="D36816" s="153" t="str">
        <f>IFERROR(__xludf.DUMMYFUNCTION("""COMPUTED_VALUE"""),"")</f>
        <v/>
      </c>
      <c r="E36816" s="153" t="str">
        <f>IFERROR(__xludf.DUMMYFUNCTION("""COMPUTED_VALUE"""),"")</f>
        <v/>
      </c>
      <c r="I36816" s="169"/>
      <c r="J36816" s="156"/>
    </row>
    <row r="36817">
      <c r="D36817" s="153" t="str">
        <f>IFERROR(__xludf.DUMMYFUNCTION("""COMPUTED_VALUE"""),"")</f>
        <v/>
      </c>
      <c r="E36817" s="153" t="str">
        <f>IFERROR(__xludf.DUMMYFUNCTION("""COMPUTED_VALUE"""),"")</f>
        <v/>
      </c>
      <c r="I36817" s="169"/>
      <c r="J36817" s="156"/>
    </row>
    <row r="36818">
      <c r="D36818" s="153" t="str">
        <f>IFERROR(__xludf.DUMMYFUNCTION("""COMPUTED_VALUE"""),"")</f>
        <v/>
      </c>
      <c r="E36818" s="153" t="str">
        <f>IFERROR(__xludf.DUMMYFUNCTION("""COMPUTED_VALUE"""),"")</f>
        <v/>
      </c>
      <c r="I36818" s="169"/>
      <c r="J36818" s="156"/>
    </row>
    <row r="36819">
      <c r="D36819" s="153" t="str">
        <f>IFERROR(__xludf.DUMMYFUNCTION("""COMPUTED_VALUE"""),"")</f>
        <v/>
      </c>
      <c r="E36819" s="153" t="str">
        <f>IFERROR(__xludf.DUMMYFUNCTION("""COMPUTED_VALUE"""),"")</f>
        <v/>
      </c>
      <c r="I36819" s="169"/>
      <c r="J36819" s="156"/>
    </row>
    <row r="36820">
      <c r="D36820" s="153" t="str">
        <f>IFERROR(__xludf.DUMMYFUNCTION("""COMPUTED_VALUE"""),"")</f>
        <v/>
      </c>
      <c r="E36820" s="153" t="str">
        <f>IFERROR(__xludf.DUMMYFUNCTION("""COMPUTED_VALUE"""),"")</f>
        <v/>
      </c>
      <c r="I36820" s="169"/>
      <c r="J36820" s="156"/>
    </row>
    <row r="36821">
      <c r="D36821" s="153" t="str">
        <f>IFERROR(__xludf.DUMMYFUNCTION("""COMPUTED_VALUE"""),"")</f>
        <v/>
      </c>
      <c r="E36821" s="153" t="str">
        <f>IFERROR(__xludf.DUMMYFUNCTION("""COMPUTED_VALUE"""),"")</f>
        <v/>
      </c>
      <c r="I36821" s="169"/>
      <c r="J36821" s="156"/>
    </row>
    <row r="36822">
      <c r="D36822" s="153" t="str">
        <f>IFERROR(__xludf.DUMMYFUNCTION("""COMPUTED_VALUE"""),"")</f>
        <v/>
      </c>
      <c r="E36822" s="153" t="str">
        <f>IFERROR(__xludf.DUMMYFUNCTION("""COMPUTED_VALUE"""),"")</f>
        <v/>
      </c>
      <c r="I36822" s="169"/>
      <c r="J36822" s="156"/>
    </row>
    <row r="36823">
      <c r="D36823" s="153" t="str">
        <f>IFERROR(__xludf.DUMMYFUNCTION("""COMPUTED_VALUE"""),"")</f>
        <v/>
      </c>
      <c r="E36823" s="153" t="str">
        <f>IFERROR(__xludf.DUMMYFUNCTION("""COMPUTED_VALUE"""),"")</f>
        <v/>
      </c>
      <c r="I36823" s="169"/>
      <c r="J36823" s="156"/>
    </row>
    <row r="36824">
      <c r="D36824" s="153" t="str">
        <f>IFERROR(__xludf.DUMMYFUNCTION("""COMPUTED_VALUE"""),"")</f>
        <v/>
      </c>
      <c r="E36824" s="153" t="str">
        <f>IFERROR(__xludf.DUMMYFUNCTION("""COMPUTED_VALUE"""),"")</f>
        <v/>
      </c>
      <c r="I36824" s="169"/>
      <c r="J36824" s="156"/>
    </row>
    <row r="36825">
      <c r="D36825" s="153" t="str">
        <f>IFERROR(__xludf.DUMMYFUNCTION("""COMPUTED_VALUE"""),"")</f>
        <v/>
      </c>
      <c r="E36825" s="153" t="str">
        <f>IFERROR(__xludf.DUMMYFUNCTION("""COMPUTED_VALUE"""),"")</f>
        <v/>
      </c>
      <c r="I36825" s="169"/>
      <c r="J36825" s="156"/>
    </row>
    <row r="36826">
      <c r="D36826" s="153" t="str">
        <f>IFERROR(__xludf.DUMMYFUNCTION("""COMPUTED_VALUE"""),"")</f>
        <v/>
      </c>
      <c r="E36826" s="153" t="str">
        <f>IFERROR(__xludf.DUMMYFUNCTION("""COMPUTED_VALUE"""),"")</f>
        <v/>
      </c>
      <c r="I36826" s="169"/>
      <c r="J36826" s="156"/>
    </row>
    <row r="36827">
      <c r="D36827" s="153" t="str">
        <f>IFERROR(__xludf.DUMMYFUNCTION("""COMPUTED_VALUE"""),"")</f>
        <v/>
      </c>
      <c r="E36827" s="153" t="str">
        <f>IFERROR(__xludf.DUMMYFUNCTION("""COMPUTED_VALUE"""),"")</f>
        <v/>
      </c>
      <c r="I36827" s="169"/>
      <c r="J36827" s="156"/>
    </row>
    <row r="36828">
      <c r="D36828" s="153" t="str">
        <f>IFERROR(__xludf.DUMMYFUNCTION("""COMPUTED_VALUE"""),"")</f>
        <v/>
      </c>
      <c r="E36828" s="153" t="str">
        <f>IFERROR(__xludf.DUMMYFUNCTION("""COMPUTED_VALUE"""),"")</f>
        <v/>
      </c>
      <c r="I36828" s="169"/>
      <c r="J36828" s="156"/>
    </row>
    <row r="36829">
      <c r="D36829" s="153" t="str">
        <f>IFERROR(__xludf.DUMMYFUNCTION("""COMPUTED_VALUE"""),"")</f>
        <v/>
      </c>
      <c r="E36829" s="153" t="str">
        <f>IFERROR(__xludf.DUMMYFUNCTION("""COMPUTED_VALUE"""),"")</f>
        <v/>
      </c>
      <c r="I36829" s="169"/>
      <c r="J36829" s="156"/>
    </row>
    <row r="36830">
      <c r="D36830" s="153" t="str">
        <f>IFERROR(__xludf.DUMMYFUNCTION("""COMPUTED_VALUE"""),"")</f>
        <v/>
      </c>
      <c r="E36830" s="153" t="str">
        <f>IFERROR(__xludf.DUMMYFUNCTION("""COMPUTED_VALUE"""),"")</f>
        <v/>
      </c>
      <c r="I36830" s="169"/>
      <c r="J36830" s="156"/>
    </row>
    <row r="36831">
      <c r="D36831" s="153" t="str">
        <f>IFERROR(__xludf.DUMMYFUNCTION("""COMPUTED_VALUE"""),"")</f>
        <v/>
      </c>
      <c r="E36831" s="153" t="str">
        <f>IFERROR(__xludf.DUMMYFUNCTION("""COMPUTED_VALUE"""),"")</f>
        <v/>
      </c>
      <c r="I36831" s="169"/>
      <c r="J36831" s="156"/>
    </row>
    <row r="36832">
      <c r="D36832" s="153" t="str">
        <f>IFERROR(__xludf.DUMMYFUNCTION("""COMPUTED_VALUE"""),"")</f>
        <v/>
      </c>
      <c r="E36832" s="153" t="str">
        <f>IFERROR(__xludf.DUMMYFUNCTION("""COMPUTED_VALUE"""),"")</f>
        <v/>
      </c>
      <c r="I36832" s="169"/>
      <c r="J36832" s="156"/>
    </row>
    <row r="36833">
      <c r="D36833" s="153" t="str">
        <f>IFERROR(__xludf.DUMMYFUNCTION("""COMPUTED_VALUE"""),"")</f>
        <v/>
      </c>
      <c r="E36833" s="153" t="str">
        <f>IFERROR(__xludf.DUMMYFUNCTION("""COMPUTED_VALUE"""),"")</f>
        <v/>
      </c>
      <c r="I36833" s="169"/>
      <c r="J36833" s="156"/>
    </row>
    <row r="36834">
      <c r="D36834" s="153" t="str">
        <f>IFERROR(__xludf.DUMMYFUNCTION("""COMPUTED_VALUE"""),"")</f>
        <v/>
      </c>
      <c r="E36834" s="153" t="str">
        <f>IFERROR(__xludf.DUMMYFUNCTION("""COMPUTED_VALUE"""),"")</f>
        <v/>
      </c>
      <c r="I36834" s="169"/>
      <c r="J36834" s="156"/>
    </row>
    <row r="36835">
      <c r="D36835" s="153" t="str">
        <f>IFERROR(__xludf.DUMMYFUNCTION("""COMPUTED_VALUE"""),"")</f>
        <v/>
      </c>
      <c r="E36835" s="153" t="str">
        <f>IFERROR(__xludf.DUMMYFUNCTION("""COMPUTED_VALUE"""),"")</f>
        <v/>
      </c>
      <c r="I36835" s="169"/>
      <c r="J36835" s="156"/>
    </row>
    <row r="36836">
      <c r="D36836" s="153" t="str">
        <f>IFERROR(__xludf.DUMMYFUNCTION("""COMPUTED_VALUE"""),"")</f>
        <v/>
      </c>
      <c r="E36836" s="153" t="str">
        <f>IFERROR(__xludf.DUMMYFUNCTION("""COMPUTED_VALUE"""),"")</f>
        <v/>
      </c>
      <c r="I36836" s="169"/>
      <c r="J36836" s="156"/>
    </row>
    <row r="36837">
      <c r="D36837" s="153" t="str">
        <f>IFERROR(__xludf.DUMMYFUNCTION("""COMPUTED_VALUE"""),"")</f>
        <v/>
      </c>
      <c r="E36837" s="153" t="str">
        <f>IFERROR(__xludf.DUMMYFUNCTION("""COMPUTED_VALUE"""),"")</f>
        <v/>
      </c>
      <c r="I36837" s="169"/>
      <c r="J36837" s="156"/>
    </row>
    <row r="36838">
      <c r="D36838" s="153" t="str">
        <f>IFERROR(__xludf.DUMMYFUNCTION("""COMPUTED_VALUE"""),"")</f>
        <v/>
      </c>
      <c r="E36838" s="153" t="str">
        <f>IFERROR(__xludf.DUMMYFUNCTION("""COMPUTED_VALUE"""),"")</f>
        <v/>
      </c>
      <c r="I36838" s="169"/>
      <c r="J36838" s="156"/>
    </row>
    <row r="36839">
      <c r="D36839" s="153" t="str">
        <f>IFERROR(__xludf.DUMMYFUNCTION("""COMPUTED_VALUE"""),"")</f>
        <v/>
      </c>
      <c r="E36839" s="153" t="str">
        <f>IFERROR(__xludf.DUMMYFUNCTION("""COMPUTED_VALUE"""),"")</f>
        <v/>
      </c>
      <c r="I36839" s="169"/>
      <c r="J36839" s="156"/>
    </row>
    <row r="36840">
      <c r="D36840" s="153" t="str">
        <f>IFERROR(__xludf.DUMMYFUNCTION("""COMPUTED_VALUE"""),"")</f>
        <v/>
      </c>
      <c r="E36840" s="153" t="str">
        <f>IFERROR(__xludf.DUMMYFUNCTION("""COMPUTED_VALUE"""),"")</f>
        <v/>
      </c>
      <c r="I36840" s="169"/>
      <c r="J36840" s="156"/>
    </row>
    <row r="36841">
      <c r="D36841" s="153" t="str">
        <f>IFERROR(__xludf.DUMMYFUNCTION("""COMPUTED_VALUE"""),"")</f>
        <v/>
      </c>
      <c r="E36841" s="153" t="str">
        <f>IFERROR(__xludf.DUMMYFUNCTION("""COMPUTED_VALUE"""),"")</f>
        <v/>
      </c>
      <c r="I36841" s="169"/>
      <c r="J36841" s="156"/>
    </row>
    <row r="36842">
      <c r="D36842" s="153" t="str">
        <f>IFERROR(__xludf.DUMMYFUNCTION("""COMPUTED_VALUE"""),"")</f>
        <v/>
      </c>
      <c r="E36842" s="153" t="str">
        <f>IFERROR(__xludf.DUMMYFUNCTION("""COMPUTED_VALUE"""),"")</f>
        <v/>
      </c>
      <c r="I36842" s="169"/>
      <c r="J36842" s="156"/>
    </row>
    <row r="36843">
      <c r="D36843" s="153" t="str">
        <f>IFERROR(__xludf.DUMMYFUNCTION("""COMPUTED_VALUE"""),"")</f>
        <v/>
      </c>
      <c r="E36843" s="153" t="str">
        <f>IFERROR(__xludf.DUMMYFUNCTION("""COMPUTED_VALUE"""),"")</f>
        <v/>
      </c>
      <c r="I36843" s="169"/>
      <c r="J36843" s="156"/>
    </row>
    <row r="36844">
      <c r="D36844" s="153" t="str">
        <f>IFERROR(__xludf.DUMMYFUNCTION("""COMPUTED_VALUE"""),"")</f>
        <v/>
      </c>
      <c r="E36844" s="153" t="str">
        <f>IFERROR(__xludf.DUMMYFUNCTION("""COMPUTED_VALUE"""),"")</f>
        <v/>
      </c>
      <c r="I36844" s="169"/>
      <c r="J36844" s="156"/>
    </row>
    <row r="36845">
      <c r="D36845" s="153" t="str">
        <f>IFERROR(__xludf.DUMMYFUNCTION("""COMPUTED_VALUE"""),"")</f>
        <v/>
      </c>
      <c r="E36845" s="153" t="str">
        <f>IFERROR(__xludf.DUMMYFUNCTION("""COMPUTED_VALUE"""),"")</f>
        <v/>
      </c>
      <c r="I36845" s="169"/>
      <c r="J36845" s="156"/>
    </row>
    <row r="36846">
      <c r="D36846" s="153" t="str">
        <f>IFERROR(__xludf.DUMMYFUNCTION("""COMPUTED_VALUE"""),"")</f>
        <v/>
      </c>
      <c r="E36846" s="153" t="str">
        <f>IFERROR(__xludf.DUMMYFUNCTION("""COMPUTED_VALUE"""),"")</f>
        <v/>
      </c>
      <c r="I36846" s="169"/>
      <c r="J36846" s="156"/>
    </row>
    <row r="36847">
      <c r="D36847" s="153" t="str">
        <f>IFERROR(__xludf.DUMMYFUNCTION("""COMPUTED_VALUE"""),"")</f>
        <v/>
      </c>
      <c r="E36847" s="153" t="str">
        <f>IFERROR(__xludf.DUMMYFUNCTION("""COMPUTED_VALUE"""),"")</f>
        <v/>
      </c>
      <c r="I36847" s="169"/>
      <c r="J36847" s="156"/>
    </row>
    <row r="36848">
      <c r="D36848" s="153" t="str">
        <f>IFERROR(__xludf.DUMMYFUNCTION("""COMPUTED_VALUE"""),"")</f>
        <v/>
      </c>
      <c r="E36848" s="153" t="str">
        <f>IFERROR(__xludf.DUMMYFUNCTION("""COMPUTED_VALUE"""),"")</f>
        <v/>
      </c>
      <c r="I36848" s="169"/>
      <c r="J36848" s="156"/>
    </row>
    <row r="36849">
      <c r="D36849" s="153" t="str">
        <f>IFERROR(__xludf.DUMMYFUNCTION("""COMPUTED_VALUE"""),"")</f>
        <v/>
      </c>
      <c r="E36849" s="153" t="str">
        <f>IFERROR(__xludf.DUMMYFUNCTION("""COMPUTED_VALUE"""),"")</f>
        <v/>
      </c>
      <c r="I36849" s="169"/>
      <c r="J36849" s="156"/>
    </row>
    <row r="36850">
      <c r="D36850" s="153" t="str">
        <f>IFERROR(__xludf.DUMMYFUNCTION("""COMPUTED_VALUE"""),"")</f>
        <v/>
      </c>
      <c r="E36850" s="153" t="str">
        <f>IFERROR(__xludf.DUMMYFUNCTION("""COMPUTED_VALUE"""),"")</f>
        <v/>
      </c>
      <c r="I36850" s="169"/>
      <c r="J36850" s="156"/>
    </row>
    <row r="36851">
      <c r="D36851" s="153" t="str">
        <f>IFERROR(__xludf.DUMMYFUNCTION("""COMPUTED_VALUE"""),"")</f>
        <v/>
      </c>
      <c r="E36851" s="153" t="str">
        <f>IFERROR(__xludf.DUMMYFUNCTION("""COMPUTED_VALUE"""),"")</f>
        <v/>
      </c>
      <c r="I36851" s="169"/>
      <c r="J36851" s="156"/>
    </row>
    <row r="36852">
      <c r="D36852" s="153" t="str">
        <f>IFERROR(__xludf.DUMMYFUNCTION("""COMPUTED_VALUE"""),"")</f>
        <v/>
      </c>
      <c r="E36852" s="153" t="str">
        <f>IFERROR(__xludf.DUMMYFUNCTION("""COMPUTED_VALUE"""),"")</f>
        <v/>
      </c>
      <c r="I36852" s="169"/>
      <c r="J36852" s="156"/>
    </row>
    <row r="36853">
      <c r="D36853" s="153" t="str">
        <f>IFERROR(__xludf.DUMMYFUNCTION("""COMPUTED_VALUE"""),"")</f>
        <v/>
      </c>
      <c r="E36853" s="153" t="str">
        <f>IFERROR(__xludf.DUMMYFUNCTION("""COMPUTED_VALUE"""),"")</f>
        <v/>
      </c>
      <c r="I36853" s="169"/>
      <c r="J36853" s="156"/>
    </row>
    <row r="36854">
      <c r="D36854" s="153" t="str">
        <f>IFERROR(__xludf.DUMMYFUNCTION("""COMPUTED_VALUE"""),"")</f>
        <v/>
      </c>
      <c r="E36854" s="153" t="str">
        <f>IFERROR(__xludf.DUMMYFUNCTION("""COMPUTED_VALUE"""),"")</f>
        <v/>
      </c>
      <c r="I36854" s="169"/>
      <c r="J36854" s="156"/>
    </row>
    <row r="36855">
      <c r="D36855" s="153" t="str">
        <f>IFERROR(__xludf.DUMMYFUNCTION("""COMPUTED_VALUE"""),"")</f>
        <v/>
      </c>
      <c r="E36855" s="153" t="str">
        <f>IFERROR(__xludf.DUMMYFUNCTION("""COMPUTED_VALUE"""),"")</f>
        <v/>
      </c>
      <c r="I36855" s="169"/>
      <c r="J36855" s="156"/>
    </row>
    <row r="36856">
      <c r="D36856" s="153" t="str">
        <f>IFERROR(__xludf.DUMMYFUNCTION("""COMPUTED_VALUE"""),"")</f>
        <v/>
      </c>
      <c r="E36856" s="153" t="str">
        <f>IFERROR(__xludf.DUMMYFUNCTION("""COMPUTED_VALUE"""),"")</f>
        <v/>
      </c>
      <c r="I36856" s="169"/>
      <c r="J36856" s="156"/>
    </row>
    <row r="36857">
      <c r="D36857" s="153" t="str">
        <f>IFERROR(__xludf.DUMMYFUNCTION("""COMPUTED_VALUE"""),"")</f>
        <v/>
      </c>
      <c r="E36857" s="153" t="str">
        <f>IFERROR(__xludf.DUMMYFUNCTION("""COMPUTED_VALUE"""),"")</f>
        <v/>
      </c>
      <c r="I36857" s="169"/>
      <c r="J36857" s="156"/>
    </row>
    <row r="36858">
      <c r="D36858" s="153" t="str">
        <f>IFERROR(__xludf.DUMMYFUNCTION("""COMPUTED_VALUE"""),"")</f>
        <v/>
      </c>
      <c r="E36858" s="153" t="str">
        <f>IFERROR(__xludf.DUMMYFUNCTION("""COMPUTED_VALUE"""),"")</f>
        <v/>
      </c>
      <c r="I36858" s="169"/>
      <c r="J36858" s="156"/>
    </row>
    <row r="36859">
      <c r="D36859" s="153" t="str">
        <f>IFERROR(__xludf.DUMMYFUNCTION("""COMPUTED_VALUE"""),"")</f>
        <v/>
      </c>
      <c r="E36859" s="153" t="str">
        <f>IFERROR(__xludf.DUMMYFUNCTION("""COMPUTED_VALUE"""),"")</f>
        <v/>
      </c>
      <c r="I36859" s="169"/>
      <c r="J36859" s="156"/>
    </row>
    <row r="36860">
      <c r="D36860" s="153" t="str">
        <f>IFERROR(__xludf.DUMMYFUNCTION("""COMPUTED_VALUE"""),"")</f>
        <v/>
      </c>
      <c r="E36860" s="153" t="str">
        <f>IFERROR(__xludf.DUMMYFUNCTION("""COMPUTED_VALUE"""),"")</f>
        <v/>
      </c>
      <c r="I36860" s="169"/>
      <c r="J36860" s="156"/>
    </row>
    <row r="36861">
      <c r="D36861" s="153" t="str">
        <f>IFERROR(__xludf.DUMMYFUNCTION("""COMPUTED_VALUE"""),"")</f>
        <v/>
      </c>
      <c r="E36861" s="153" t="str">
        <f>IFERROR(__xludf.DUMMYFUNCTION("""COMPUTED_VALUE"""),"")</f>
        <v/>
      </c>
      <c r="I36861" s="169"/>
      <c r="J36861" s="156"/>
    </row>
    <row r="36862">
      <c r="D36862" s="153" t="str">
        <f>IFERROR(__xludf.DUMMYFUNCTION("""COMPUTED_VALUE"""),"")</f>
        <v/>
      </c>
      <c r="E36862" s="153" t="str">
        <f>IFERROR(__xludf.DUMMYFUNCTION("""COMPUTED_VALUE"""),"")</f>
        <v/>
      </c>
      <c r="I36862" s="169"/>
      <c r="J36862" s="156"/>
    </row>
    <row r="36863">
      <c r="D36863" s="153" t="str">
        <f>IFERROR(__xludf.DUMMYFUNCTION("""COMPUTED_VALUE"""),"")</f>
        <v/>
      </c>
      <c r="E36863" s="153" t="str">
        <f>IFERROR(__xludf.DUMMYFUNCTION("""COMPUTED_VALUE"""),"")</f>
        <v/>
      </c>
      <c r="I36863" s="169"/>
      <c r="J36863" s="156"/>
    </row>
    <row r="36864">
      <c r="D36864" s="153" t="str">
        <f>IFERROR(__xludf.DUMMYFUNCTION("""COMPUTED_VALUE"""),"")</f>
        <v/>
      </c>
      <c r="E36864" s="153" t="str">
        <f>IFERROR(__xludf.DUMMYFUNCTION("""COMPUTED_VALUE"""),"")</f>
        <v/>
      </c>
      <c r="I36864" s="169"/>
      <c r="J36864" s="156"/>
    </row>
    <row r="36865">
      <c r="D36865" s="153" t="str">
        <f>IFERROR(__xludf.DUMMYFUNCTION("""COMPUTED_VALUE"""),"")</f>
        <v/>
      </c>
      <c r="E36865" s="153" t="str">
        <f>IFERROR(__xludf.DUMMYFUNCTION("""COMPUTED_VALUE"""),"")</f>
        <v/>
      </c>
      <c r="I36865" s="169"/>
      <c r="J36865" s="156"/>
    </row>
    <row r="36866">
      <c r="D36866" s="153" t="str">
        <f>IFERROR(__xludf.DUMMYFUNCTION("""COMPUTED_VALUE"""),"")</f>
        <v/>
      </c>
      <c r="E36866" s="153" t="str">
        <f>IFERROR(__xludf.DUMMYFUNCTION("""COMPUTED_VALUE"""),"")</f>
        <v/>
      </c>
      <c r="I36866" s="169"/>
      <c r="J36866" s="156"/>
    </row>
    <row r="36867">
      <c r="D36867" s="153" t="str">
        <f>IFERROR(__xludf.DUMMYFUNCTION("""COMPUTED_VALUE"""),"")</f>
        <v/>
      </c>
      <c r="E36867" s="153" t="str">
        <f>IFERROR(__xludf.DUMMYFUNCTION("""COMPUTED_VALUE"""),"")</f>
        <v/>
      </c>
      <c r="I36867" s="169"/>
      <c r="J36867" s="156"/>
    </row>
    <row r="36868">
      <c r="D36868" s="153" t="str">
        <f>IFERROR(__xludf.DUMMYFUNCTION("""COMPUTED_VALUE"""),"")</f>
        <v/>
      </c>
      <c r="E36868" s="153" t="str">
        <f>IFERROR(__xludf.DUMMYFUNCTION("""COMPUTED_VALUE"""),"")</f>
        <v/>
      </c>
      <c r="I36868" s="169"/>
      <c r="J36868" s="156"/>
    </row>
    <row r="36869">
      <c r="D36869" s="153" t="str">
        <f>IFERROR(__xludf.DUMMYFUNCTION("""COMPUTED_VALUE"""),"")</f>
        <v/>
      </c>
      <c r="E36869" s="153" t="str">
        <f>IFERROR(__xludf.DUMMYFUNCTION("""COMPUTED_VALUE"""),"")</f>
        <v/>
      </c>
      <c r="I36869" s="169"/>
      <c r="J36869" s="156"/>
    </row>
    <row r="36870">
      <c r="D36870" s="153" t="str">
        <f>IFERROR(__xludf.DUMMYFUNCTION("""COMPUTED_VALUE"""),"")</f>
        <v/>
      </c>
      <c r="E36870" s="153" t="str">
        <f>IFERROR(__xludf.DUMMYFUNCTION("""COMPUTED_VALUE"""),"")</f>
        <v/>
      </c>
      <c r="I36870" s="169"/>
      <c r="J36870" s="156"/>
    </row>
    <row r="36871">
      <c r="D36871" s="153" t="str">
        <f>IFERROR(__xludf.DUMMYFUNCTION("""COMPUTED_VALUE"""),"")</f>
        <v/>
      </c>
      <c r="E36871" s="153" t="str">
        <f>IFERROR(__xludf.DUMMYFUNCTION("""COMPUTED_VALUE"""),"")</f>
        <v/>
      </c>
      <c r="I36871" s="169"/>
      <c r="J36871" s="156"/>
    </row>
    <row r="36872">
      <c r="D36872" s="153" t="str">
        <f>IFERROR(__xludf.DUMMYFUNCTION("""COMPUTED_VALUE"""),"")</f>
        <v/>
      </c>
      <c r="E36872" s="153" t="str">
        <f>IFERROR(__xludf.DUMMYFUNCTION("""COMPUTED_VALUE"""),"")</f>
        <v/>
      </c>
      <c r="I36872" s="169"/>
      <c r="J36872" s="156"/>
    </row>
    <row r="36873">
      <c r="D36873" s="153" t="str">
        <f>IFERROR(__xludf.DUMMYFUNCTION("""COMPUTED_VALUE"""),"")</f>
        <v/>
      </c>
      <c r="E36873" s="153" t="str">
        <f>IFERROR(__xludf.DUMMYFUNCTION("""COMPUTED_VALUE"""),"")</f>
        <v/>
      </c>
      <c r="I36873" s="169"/>
      <c r="J36873" s="156"/>
    </row>
    <row r="36874">
      <c r="D36874" s="153" t="str">
        <f>IFERROR(__xludf.DUMMYFUNCTION("""COMPUTED_VALUE"""),"")</f>
        <v/>
      </c>
      <c r="E36874" s="153" t="str">
        <f>IFERROR(__xludf.DUMMYFUNCTION("""COMPUTED_VALUE"""),"")</f>
        <v/>
      </c>
      <c r="I36874" s="169"/>
      <c r="J36874" s="156"/>
    </row>
    <row r="36875">
      <c r="D36875" s="153" t="str">
        <f>IFERROR(__xludf.DUMMYFUNCTION("""COMPUTED_VALUE"""),"")</f>
        <v/>
      </c>
      <c r="E36875" s="153" t="str">
        <f>IFERROR(__xludf.DUMMYFUNCTION("""COMPUTED_VALUE"""),"")</f>
        <v/>
      </c>
      <c r="I36875" s="169"/>
      <c r="J36875" s="156"/>
    </row>
    <row r="36876">
      <c r="D36876" s="153" t="str">
        <f>IFERROR(__xludf.DUMMYFUNCTION("""COMPUTED_VALUE"""),"")</f>
        <v/>
      </c>
      <c r="E36876" s="153" t="str">
        <f>IFERROR(__xludf.DUMMYFUNCTION("""COMPUTED_VALUE"""),"")</f>
        <v/>
      </c>
      <c r="I36876" s="169"/>
      <c r="J36876" s="156"/>
    </row>
    <row r="36877">
      <c r="D36877" s="153" t="str">
        <f>IFERROR(__xludf.DUMMYFUNCTION("""COMPUTED_VALUE"""),"")</f>
        <v/>
      </c>
      <c r="E36877" s="153" t="str">
        <f>IFERROR(__xludf.DUMMYFUNCTION("""COMPUTED_VALUE"""),"")</f>
        <v/>
      </c>
      <c r="I36877" s="169"/>
      <c r="J36877" s="156"/>
    </row>
    <row r="36878">
      <c r="D36878" s="153" t="str">
        <f>IFERROR(__xludf.DUMMYFUNCTION("""COMPUTED_VALUE"""),"")</f>
        <v/>
      </c>
      <c r="E36878" s="153" t="str">
        <f>IFERROR(__xludf.DUMMYFUNCTION("""COMPUTED_VALUE"""),"")</f>
        <v/>
      </c>
      <c r="I36878" s="169"/>
      <c r="J36878" s="156"/>
    </row>
    <row r="36879">
      <c r="D36879" s="153" t="str">
        <f>IFERROR(__xludf.DUMMYFUNCTION("""COMPUTED_VALUE"""),"")</f>
        <v/>
      </c>
      <c r="E36879" s="153" t="str">
        <f>IFERROR(__xludf.DUMMYFUNCTION("""COMPUTED_VALUE"""),"")</f>
        <v/>
      </c>
      <c r="I36879" s="169"/>
      <c r="J36879" s="156"/>
    </row>
    <row r="36880">
      <c r="D36880" s="153" t="str">
        <f>IFERROR(__xludf.DUMMYFUNCTION("""COMPUTED_VALUE"""),"")</f>
        <v/>
      </c>
      <c r="E36880" s="153" t="str">
        <f>IFERROR(__xludf.DUMMYFUNCTION("""COMPUTED_VALUE"""),"")</f>
        <v/>
      </c>
      <c r="I36880" s="169"/>
      <c r="J36880" s="156"/>
    </row>
    <row r="36881">
      <c r="D36881" s="153" t="str">
        <f>IFERROR(__xludf.DUMMYFUNCTION("""COMPUTED_VALUE"""),"")</f>
        <v/>
      </c>
      <c r="E36881" s="153" t="str">
        <f>IFERROR(__xludf.DUMMYFUNCTION("""COMPUTED_VALUE"""),"")</f>
        <v/>
      </c>
      <c r="I36881" s="169"/>
      <c r="J36881" s="156"/>
    </row>
    <row r="36882">
      <c r="D36882" s="153" t="str">
        <f>IFERROR(__xludf.DUMMYFUNCTION("""COMPUTED_VALUE"""),"")</f>
        <v/>
      </c>
      <c r="E36882" s="153" t="str">
        <f>IFERROR(__xludf.DUMMYFUNCTION("""COMPUTED_VALUE"""),"")</f>
        <v/>
      </c>
      <c r="I36882" s="169"/>
      <c r="J36882" s="156"/>
    </row>
    <row r="36883">
      <c r="D36883" s="153" t="str">
        <f>IFERROR(__xludf.DUMMYFUNCTION("""COMPUTED_VALUE"""),"")</f>
        <v/>
      </c>
      <c r="E36883" s="153" t="str">
        <f>IFERROR(__xludf.DUMMYFUNCTION("""COMPUTED_VALUE"""),"")</f>
        <v/>
      </c>
      <c r="I36883" s="169"/>
      <c r="J36883" s="156"/>
    </row>
    <row r="36884">
      <c r="D36884" s="153" t="str">
        <f>IFERROR(__xludf.DUMMYFUNCTION("""COMPUTED_VALUE"""),"")</f>
        <v/>
      </c>
      <c r="E36884" s="153" t="str">
        <f>IFERROR(__xludf.DUMMYFUNCTION("""COMPUTED_VALUE"""),"")</f>
        <v/>
      </c>
      <c r="I36884" s="169"/>
      <c r="J36884" s="156"/>
    </row>
    <row r="36885">
      <c r="D36885" s="153" t="str">
        <f>IFERROR(__xludf.DUMMYFUNCTION("""COMPUTED_VALUE"""),"")</f>
        <v/>
      </c>
      <c r="E36885" s="153" t="str">
        <f>IFERROR(__xludf.DUMMYFUNCTION("""COMPUTED_VALUE"""),"")</f>
        <v/>
      </c>
      <c r="I36885" s="169"/>
      <c r="J36885" s="156"/>
    </row>
    <row r="36886">
      <c r="D36886" s="153" t="str">
        <f>IFERROR(__xludf.DUMMYFUNCTION("""COMPUTED_VALUE"""),"")</f>
        <v/>
      </c>
      <c r="E36886" s="153" t="str">
        <f>IFERROR(__xludf.DUMMYFUNCTION("""COMPUTED_VALUE"""),"")</f>
        <v/>
      </c>
      <c r="I36886" s="169"/>
      <c r="J36886" s="156"/>
    </row>
    <row r="36887">
      <c r="D36887" s="153" t="str">
        <f>IFERROR(__xludf.DUMMYFUNCTION("""COMPUTED_VALUE"""),"")</f>
        <v/>
      </c>
      <c r="E36887" s="153" t="str">
        <f>IFERROR(__xludf.DUMMYFUNCTION("""COMPUTED_VALUE"""),"")</f>
        <v/>
      </c>
      <c r="I36887" s="169"/>
      <c r="J36887" s="156"/>
    </row>
    <row r="36888">
      <c r="D36888" s="153" t="str">
        <f>IFERROR(__xludf.DUMMYFUNCTION("""COMPUTED_VALUE"""),"")</f>
        <v/>
      </c>
      <c r="E36888" s="153" t="str">
        <f>IFERROR(__xludf.DUMMYFUNCTION("""COMPUTED_VALUE"""),"")</f>
        <v/>
      </c>
      <c r="I36888" s="169"/>
      <c r="J36888" s="156"/>
    </row>
    <row r="36889">
      <c r="D36889" s="153" t="str">
        <f>IFERROR(__xludf.DUMMYFUNCTION("""COMPUTED_VALUE"""),"")</f>
        <v/>
      </c>
      <c r="E36889" s="153" t="str">
        <f>IFERROR(__xludf.DUMMYFUNCTION("""COMPUTED_VALUE"""),"")</f>
        <v/>
      </c>
      <c r="I36889" s="169"/>
      <c r="J36889" s="156"/>
    </row>
    <row r="36890">
      <c r="D36890" s="153" t="str">
        <f>IFERROR(__xludf.DUMMYFUNCTION("""COMPUTED_VALUE"""),"")</f>
        <v/>
      </c>
      <c r="E36890" s="153" t="str">
        <f>IFERROR(__xludf.DUMMYFUNCTION("""COMPUTED_VALUE"""),"")</f>
        <v/>
      </c>
      <c r="I36890" s="169"/>
      <c r="J36890" s="156"/>
    </row>
    <row r="36891">
      <c r="D36891" s="153" t="str">
        <f>IFERROR(__xludf.DUMMYFUNCTION("""COMPUTED_VALUE"""),"")</f>
        <v/>
      </c>
      <c r="E36891" s="153" t="str">
        <f>IFERROR(__xludf.DUMMYFUNCTION("""COMPUTED_VALUE"""),"")</f>
        <v/>
      </c>
      <c r="I36891" s="169"/>
      <c r="J36891" s="156"/>
    </row>
    <row r="36892">
      <c r="D36892" s="153" t="str">
        <f>IFERROR(__xludf.DUMMYFUNCTION("""COMPUTED_VALUE"""),"")</f>
        <v/>
      </c>
      <c r="E36892" s="153" t="str">
        <f>IFERROR(__xludf.DUMMYFUNCTION("""COMPUTED_VALUE"""),"")</f>
        <v/>
      </c>
      <c r="I36892" s="169"/>
      <c r="J36892" s="156"/>
    </row>
    <row r="36893">
      <c r="D36893" s="153" t="str">
        <f>IFERROR(__xludf.DUMMYFUNCTION("""COMPUTED_VALUE"""),"")</f>
        <v/>
      </c>
      <c r="E36893" s="153" t="str">
        <f>IFERROR(__xludf.DUMMYFUNCTION("""COMPUTED_VALUE"""),"")</f>
        <v/>
      </c>
      <c r="I36893" s="169"/>
      <c r="J36893" s="156"/>
    </row>
    <row r="36894">
      <c r="D36894" s="153" t="str">
        <f>IFERROR(__xludf.DUMMYFUNCTION("""COMPUTED_VALUE"""),"")</f>
        <v/>
      </c>
      <c r="E36894" s="153" t="str">
        <f>IFERROR(__xludf.DUMMYFUNCTION("""COMPUTED_VALUE"""),"")</f>
        <v/>
      </c>
      <c r="I36894" s="169"/>
      <c r="J36894" s="156"/>
    </row>
    <row r="36895">
      <c r="D36895" s="153" t="str">
        <f>IFERROR(__xludf.DUMMYFUNCTION("""COMPUTED_VALUE"""),"")</f>
        <v/>
      </c>
      <c r="E36895" s="153" t="str">
        <f>IFERROR(__xludf.DUMMYFUNCTION("""COMPUTED_VALUE"""),"")</f>
        <v/>
      </c>
      <c r="I36895" s="169"/>
      <c r="J36895" s="156"/>
    </row>
    <row r="36896">
      <c r="D36896" s="153" t="str">
        <f>IFERROR(__xludf.DUMMYFUNCTION("""COMPUTED_VALUE"""),"")</f>
        <v/>
      </c>
      <c r="E36896" s="153" t="str">
        <f>IFERROR(__xludf.DUMMYFUNCTION("""COMPUTED_VALUE"""),"")</f>
        <v/>
      </c>
      <c r="I36896" s="169"/>
      <c r="J36896" s="156"/>
    </row>
    <row r="36897">
      <c r="D36897" s="153" t="str">
        <f>IFERROR(__xludf.DUMMYFUNCTION("""COMPUTED_VALUE"""),"")</f>
        <v/>
      </c>
      <c r="E36897" s="153" t="str">
        <f>IFERROR(__xludf.DUMMYFUNCTION("""COMPUTED_VALUE"""),"")</f>
        <v/>
      </c>
      <c r="I36897" s="169"/>
      <c r="J36897" s="156"/>
    </row>
    <row r="36898">
      <c r="D36898" s="153" t="str">
        <f>IFERROR(__xludf.DUMMYFUNCTION("""COMPUTED_VALUE"""),"")</f>
        <v/>
      </c>
      <c r="E36898" s="153" t="str">
        <f>IFERROR(__xludf.DUMMYFUNCTION("""COMPUTED_VALUE"""),"")</f>
        <v/>
      </c>
      <c r="I36898" s="169"/>
      <c r="J36898" s="156"/>
    </row>
    <row r="36899">
      <c r="D36899" s="153" t="str">
        <f>IFERROR(__xludf.DUMMYFUNCTION("""COMPUTED_VALUE"""),"")</f>
        <v/>
      </c>
      <c r="E36899" s="153" t="str">
        <f>IFERROR(__xludf.DUMMYFUNCTION("""COMPUTED_VALUE"""),"")</f>
        <v/>
      </c>
      <c r="I36899" s="169"/>
      <c r="J36899" s="156"/>
    </row>
    <row r="36900">
      <c r="D36900" s="153" t="str">
        <f>IFERROR(__xludf.DUMMYFUNCTION("""COMPUTED_VALUE"""),"")</f>
        <v/>
      </c>
      <c r="E36900" s="153" t="str">
        <f>IFERROR(__xludf.DUMMYFUNCTION("""COMPUTED_VALUE"""),"")</f>
        <v/>
      </c>
      <c r="I36900" s="169"/>
      <c r="J36900" s="156"/>
    </row>
    <row r="36901">
      <c r="D36901" s="153" t="str">
        <f>IFERROR(__xludf.DUMMYFUNCTION("""COMPUTED_VALUE"""),"")</f>
        <v/>
      </c>
      <c r="E36901" s="153" t="str">
        <f>IFERROR(__xludf.DUMMYFUNCTION("""COMPUTED_VALUE"""),"")</f>
        <v/>
      </c>
      <c r="I36901" s="169"/>
      <c r="J36901" s="156"/>
    </row>
    <row r="36902">
      <c r="D36902" s="153" t="str">
        <f>IFERROR(__xludf.DUMMYFUNCTION("""COMPUTED_VALUE"""),"")</f>
        <v/>
      </c>
      <c r="E36902" s="153" t="str">
        <f>IFERROR(__xludf.DUMMYFUNCTION("""COMPUTED_VALUE"""),"")</f>
        <v/>
      </c>
      <c r="I36902" s="169"/>
      <c r="J36902" s="156"/>
    </row>
    <row r="36903">
      <c r="D36903" s="153" t="str">
        <f>IFERROR(__xludf.DUMMYFUNCTION("""COMPUTED_VALUE"""),"")</f>
        <v/>
      </c>
      <c r="E36903" s="153" t="str">
        <f>IFERROR(__xludf.DUMMYFUNCTION("""COMPUTED_VALUE"""),"")</f>
        <v/>
      </c>
      <c r="I36903" s="169"/>
      <c r="J36903" s="156"/>
    </row>
    <row r="36904">
      <c r="D36904" s="153" t="str">
        <f>IFERROR(__xludf.DUMMYFUNCTION("""COMPUTED_VALUE"""),"")</f>
        <v/>
      </c>
      <c r="E36904" s="153" t="str">
        <f>IFERROR(__xludf.DUMMYFUNCTION("""COMPUTED_VALUE"""),"")</f>
        <v/>
      </c>
      <c r="I36904" s="169"/>
      <c r="J36904" s="156"/>
    </row>
    <row r="36905">
      <c r="D36905" s="153" t="str">
        <f>IFERROR(__xludf.DUMMYFUNCTION("""COMPUTED_VALUE"""),"")</f>
        <v/>
      </c>
      <c r="E36905" s="153" t="str">
        <f>IFERROR(__xludf.DUMMYFUNCTION("""COMPUTED_VALUE"""),"")</f>
        <v/>
      </c>
      <c r="I36905" s="169"/>
      <c r="J36905" s="156"/>
    </row>
    <row r="36906">
      <c r="D36906" s="153" t="str">
        <f>IFERROR(__xludf.DUMMYFUNCTION("""COMPUTED_VALUE"""),"")</f>
        <v/>
      </c>
      <c r="E36906" s="153" t="str">
        <f>IFERROR(__xludf.DUMMYFUNCTION("""COMPUTED_VALUE"""),"")</f>
        <v/>
      </c>
      <c r="I36906" s="169"/>
      <c r="J36906" s="156"/>
    </row>
    <row r="36907">
      <c r="D36907" s="153" t="str">
        <f>IFERROR(__xludf.DUMMYFUNCTION("""COMPUTED_VALUE"""),"")</f>
        <v/>
      </c>
      <c r="E36907" s="153" t="str">
        <f>IFERROR(__xludf.DUMMYFUNCTION("""COMPUTED_VALUE"""),"")</f>
        <v/>
      </c>
      <c r="I36907" s="169"/>
      <c r="J36907" s="156"/>
    </row>
    <row r="36908">
      <c r="D36908" s="153" t="str">
        <f>IFERROR(__xludf.DUMMYFUNCTION("""COMPUTED_VALUE"""),"")</f>
        <v/>
      </c>
      <c r="E36908" s="153" t="str">
        <f>IFERROR(__xludf.DUMMYFUNCTION("""COMPUTED_VALUE"""),"")</f>
        <v/>
      </c>
      <c r="I36908" s="169"/>
      <c r="J36908" s="156"/>
    </row>
    <row r="36909">
      <c r="D36909" s="153" t="str">
        <f>IFERROR(__xludf.DUMMYFUNCTION("""COMPUTED_VALUE"""),"")</f>
        <v/>
      </c>
      <c r="E36909" s="153" t="str">
        <f>IFERROR(__xludf.DUMMYFUNCTION("""COMPUTED_VALUE"""),"")</f>
        <v/>
      </c>
      <c r="I36909" s="169"/>
      <c r="J36909" s="156"/>
    </row>
    <row r="36910">
      <c r="D36910" s="153" t="str">
        <f>IFERROR(__xludf.DUMMYFUNCTION("""COMPUTED_VALUE"""),"")</f>
        <v/>
      </c>
      <c r="E36910" s="153" t="str">
        <f>IFERROR(__xludf.DUMMYFUNCTION("""COMPUTED_VALUE"""),"")</f>
        <v/>
      </c>
      <c r="I36910" s="169"/>
      <c r="J36910" s="156"/>
    </row>
    <row r="36911">
      <c r="D36911" s="153" t="str">
        <f>IFERROR(__xludf.DUMMYFUNCTION("""COMPUTED_VALUE"""),"")</f>
        <v/>
      </c>
      <c r="E36911" s="153" t="str">
        <f>IFERROR(__xludf.DUMMYFUNCTION("""COMPUTED_VALUE"""),"")</f>
        <v/>
      </c>
      <c r="I36911" s="169"/>
      <c r="J36911" s="156"/>
    </row>
    <row r="36912">
      <c r="D36912" s="153" t="str">
        <f>IFERROR(__xludf.DUMMYFUNCTION("""COMPUTED_VALUE"""),"")</f>
        <v/>
      </c>
      <c r="E36912" s="153" t="str">
        <f>IFERROR(__xludf.DUMMYFUNCTION("""COMPUTED_VALUE"""),"")</f>
        <v/>
      </c>
      <c r="I36912" s="169"/>
      <c r="J36912" s="156"/>
    </row>
    <row r="36913">
      <c r="D36913" s="153" t="str">
        <f>IFERROR(__xludf.DUMMYFUNCTION("""COMPUTED_VALUE"""),"")</f>
        <v/>
      </c>
      <c r="E36913" s="153" t="str">
        <f>IFERROR(__xludf.DUMMYFUNCTION("""COMPUTED_VALUE"""),"")</f>
        <v/>
      </c>
      <c r="I36913" s="169"/>
      <c r="J36913" s="156"/>
    </row>
    <row r="36914">
      <c r="D36914" s="153" t="str">
        <f>IFERROR(__xludf.DUMMYFUNCTION("""COMPUTED_VALUE"""),"")</f>
        <v/>
      </c>
      <c r="E36914" s="153" t="str">
        <f>IFERROR(__xludf.DUMMYFUNCTION("""COMPUTED_VALUE"""),"")</f>
        <v/>
      </c>
      <c r="I36914" s="169"/>
      <c r="J36914" s="156"/>
    </row>
    <row r="36915">
      <c r="D36915" s="153" t="str">
        <f>IFERROR(__xludf.DUMMYFUNCTION("""COMPUTED_VALUE"""),"")</f>
        <v/>
      </c>
      <c r="E36915" s="153" t="str">
        <f>IFERROR(__xludf.DUMMYFUNCTION("""COMPUTED_VALUE"""),"")</f>
        <v/>
      </c>
      <c r="I36915" s="169"/>
      <c r="J36915" s="156"/>
    </row>
    <row r="36916">
      <c r="D36916" s="153" t="str">
        <f>IFERROR(__xludf.DUMMYFUNCTION("""COMPUTED_VALUE"""),"")</f>
        <v/>
      </c>
      <c r="E36916" s="153" t="str">
        <f>IFERROR(__xludf.DUMMYFUNCTION("""COMPUTED_VALUE"""),"")</f>
        <v/>
      </c>
      <c r="I36916" s="169"/>
      <c r="J36916" s="156"/>
    </row>
    <row r="36917">
      <c r="D36917" s="153" t="str">
        <f>IFERROR(__xludf.DUMMYFUNCTION("""COMPUTED_VALUE"""),"")</f>
        <v/>
      </c>
      <c r="E36917" s="153" t="str">
        <f>IFERROR(__xludf.DUMMYFUNCTION("""COMPUTED_VALUE"""),"")</f>
        <v/>
      </c>
      <c r="I36917" s="169"/>
      <c r="J36917" s="156"/>
    </row>
    <row r="36918">
      <c r="D36918" s="153" t="str">
        <f>IFERROR(__xludf.DUMMYFUNCTION("""COMPUTED_VALUE"""),"")</f>
        <v/>
      </c>
      <c r="E36918" s="153" t="str">
        <f>IFERROR(__xludf.DUMMYFUNCTION("""COMPUTED_VALUE"""),"")</f>
        <v/>
      </c>
      <c r="I36918" s="169"/>
      <c r="J36918" s="156"/>
    </row>
    <row r="36919">
      <c r="D36919" s="153" t="str">
        <f>IFERROR(__xludf.DUMMYFUNCTION("""COMPUTED_VALUE"""),"")</f>
        <v/>
      </c>
      <c r="E36919" s="153" t="str">
        <f>IFERROR(__xludf.DUMMYFUNCTION("""COMPUTED_VALUE"""),"")</f>
        <v/>
      </c>
      <c r="I36919" s="169"/>
      <c r="J36919" s="156"/>
    </row>
    <row r="36920">
      <c r="D36920" s="153" t="str">
        <f>IFERROR(__xludf.DUMMYFUNCTION("""COMPUTED_VALUE"""),"")</f>
        <v/>
      </c>
      <c r="E36920" s="153" t="str">
        <f>IFERROR(__xludf.DUMMYFUNCTION("""COMPUTED_VALUE"""),"")</f>
        <v/>
      </c>
      <c r="I36920" s="169"/>
      <c r="J36920" s="156"/>
    </row>
    <row r="36921">
      <c r="D36921" s="153" t="str">
        <f>IFERROR(__xludf.DUMMYFUNCTION("""COMPUTED_VALUE"""),"")</f>
        <v/>
      </c>
      <c r="E36921" s="153" t="str">
        <f>IFERROR(__xludf.DUMMYFUNCTION("""COMPUTED_VALUE"""),"")</f>
        <v/>
      </c>
      <c r="I36921" s="169"/>
      <c r="J36921" s="156"/>
    </row>
    <row r="36922">
      <c r="D36922" s="153" t="str">
        <f>IFERROR(__xludf.DUMMYFUNCTION("""COMPUTED_VALUE"""),"")</f>
        <v/>
      </c>
      <c r="E36922" s="153" t="str">
        <f>IFERROR(__xludf.DUMMYFUNCTION("""COMPUTED_VALUE"""),"")</f>
        <v/>
      </c>
      <c r="I36922" s="169"/>
      <c r="J36922" s="156"/>
    </row>
    <row r="36923">
      <c r="D36923" s="153" t="str">
        <f>IFERROR(__xludf.DUMMYFUNCTION("""COMPUTED_VALUE"""),"")</f>
        <v/>
      </c>
      <c r="E36923" s="153" t="str">
        <f>IFERROR(__xludf.DUMMYFUNCTION("""COMPUTED_VALUE"""),"")</f>
        <v/>
      </c>
      <c r="I36923" s="169"/>
      <c r="J36923" s="156"/>
    </row>
    <row r="36924">
      <c r="D36924" s="153" t="str">
        <f>IFERROR(__xludf.DUMMYFUNCTION("""COMPUTED_VALUE"""),"")</f>
        <v/>
      </c>
      <c r="E36924" s="153" t="str">
        <f>IFERROR(__xludf.DUMMYFUNCTION("""COMPUTED_VALUE"""),"")</f>
        <v/>
      </c>
      <c r="I36924" s="169"/>
      <c r="J36924" s="156"/>
    </row>
    <row r="36925">
      <c r="D36925" s="153" t="str">
        <f>IFERROR(__xludf.DUMMYFUNCTION("""COMPUTED_VALUE"""),"")</f>
        <v/>
      </c>
      <c r="E36925" s="153" t="str">
        <f>IFERROR(__xludf.DUMMYFUNCTION("""COMPUTED_VALUE"""),"")</f>
        <v/>
      </c>
      <c r="I36925" s="169"/>
      <c r="J36925" s="156"/>
    </row>
    <row r="36926">
      <c r="D36926" s="153" t="str">
        <f>IFERROR(__xludf.DUMMYFUNCTION("""COMPUTED_VALUE"""),"")</f>
        <v/>
      </c>
      <c r="E36926" s="153" t="str">
        <f>IFERROR(__xludf.DUMMYFUNCTION("""COMPUTED_VALUE"""),"")</f>
        <v/>
      </c>
      <c r="I36926" s="169"/>
      <c r="J36926" s="156"/>
    </row>
    <row r="36927">
      <c r="D36927" s="153" t="str">
        <f>IFERROR(__xludf.DUMMYFUNCTION("""COMPUTED_VALUE"""),"")</f>
        <v/>
      </c>
      <c r="E36927" s="153" t="str">
        <f>IFERROR(__xludf.DUMMYFUNCTION("""COMPUTED_VALUE"""),"")</f>
        <v/>
      </c>
      <c r="I36927" s="169"/>
      <c r="J36927" s="156"/>
    </row>
    <row r="36928">
      <c r="D36928" s="153" t="str">
        <f>IFERROR(__xludf.DUMMYFUNCTION("""COMPUTED_VALUE"""),"")</f>
        <v/>
      </c>
      <c r="E36928" s="153" t="str">
        <f>IFERROR(__xludf.DUMMYFUNCTION("""COMPUTED_VALUE"""),"")</f>
        <v/>
      </c>
      <c r="I36928" s="169"/>
      <c r="J36928" s="156"/>
    </row>
    <row r="36929">
      <c r="D36929" s="153" t="str">
        <f>IFERROR(__xludf.DUMMYFUNCTION("""COMPUTED_VALUE"""),"")</f>
        <v/>
      </c>
      <c r="E36929" s="153" t="str">
        <f>IFERROR(__xludf.DUMMYFUNCTION("""COMPUTED_VALUE"""),"")</f>
        <v/>
      </c>
      <c r="I36929" s="169"/>
      <c r="J36929" s="156"/>
    </row>
    <row r="36930">
      <c r="D36930" s="153" t="str">
        <f>IFERROR(__xludf.DUMMYFUNCTION("""COMPUTED_VALUE"""),"")</f>
        <v/>
      </c>
      <c r="E36930" s="153" t="str">
        <f>IFERROR(__xludf.DUMMYFUNCTION("""COMPUTED_VALUE"""),"")</f>
        <v/>
      </c>
      <c r="I36930" s="169"/>
      <c r="J36930" s="156"/>
    </row>
    <row r="36931">
      <c r="D36931" s="153" t="str">
        <f>IFERROR(__xludf.DUMMYFUNCTION("""COMPUTED_VALUE"""),"")</f>
        <v/>
      </c>
      <c r="E36931" s="153" t="str">
        <f>IFERROR(__xludf.DUMMYFUNCTION("""COMPUTED_VALUE"""),"")</f>
        <v/>
      </c>
      <c r="I36931" s="169"/>
      <c r="J36931" s="156"/>
    </row>
    <row r="36932">
      <c r="D36932" s="153" t="str">
        <f>IFERROR(__xludf.DUMMYFUNCTION("""COMPUTED_VALUE"""),"")</f>
        <v/>
      </c>
      <c r="E36932" s="153" t="str">
        <f>IFERROR(__xludf.DUMMYFUNCTION("""COMPUTED_VALUE"""),"")</f>
        <v/>
      </c>
      <c r="I36932" s="169"/>
      <c r="J36932" s="156"/>
    </row>
    <row r="36933">
      <c r="D36933" s="153" t="str">
        <f>IFERROR(__xludf.DUMMYFUNCTION("""COMPUTED_VALUE"""),"")</f>
        <v/>
      </c>
      <c r="E36933" s="153" t="str">
        <f>IFERROR(__xludf.DUMMYFUNCTION("""COMPUTED_VALUE"""),"")</f>
        <v/>
      </c>
      <c r="I36933" s="169"/>
      <c r="J36933" s="156"/>
    </row>
    <row r="36934">
      <c r="D36934" s="153" t="str">
        <f>IFERROR(__xludf.DUMMYFUNCTION("""COMPUTED_VALUE"""),"")</f>
        <v/>
      </c>
      <c r="E36934" s="153" t="str">
        <f>IFERROR(__xludf.DUMMYFUNCTION("""COMPUTED_VALUE"""),"")</f>
        <v/>
      </c>
      <c r="I36934" s="169"/>
      <c r="J36934" s="156"/>
    </row>
    <row r="36935">
      <c r="D36935" s="153" t="str">
        <f>IFERROR(__xludf.DUMMYFUNCTION("""COMPUTED_VALUE"""),"")</f>
        <v/>
      </c>
      <c r="E36935" s="153" t="str">
        <f>IFERROR(__xludf.DUMMYFUNCTION("""COMPUTED_VALUE"""),"")</f>
        <v/>
      </c>
      <c r="I36935" s="169"/>
      <c r="J36935" s="156"/>
    </row>
    <row r="36936">
      <c r="D36936" s="153" t="str">
        <f>IFERROR(__xludf.DUMMYFUNCTION("""COMPUTED_VALUE"""),"")</f>
        <v/>
      </c>
      <c r="E36936" s="153" t="str">
        <f>IFERROR(__xludf.DUMMYFUNCTION("""COMPUTED_VALUE"""),"")</f>
        <v/>
      </c>
      <c r="I36936" s="169"/>
      <c r="J36936" s="156"/>
    </row>
    <row r="36937">
      <c r="D36937" s="153" t="str">
        <f>IFERROR(__xludf.DUMMYFUNCTION("""COMPUTED_VALUE"""),"")</f>
        <v/>
      </c>
      <c r="E36937" s="153" t="str">
        <f>IFERROR(__xludf.DUMMYFUNCTION("""COMPUTED_VALUE"""),"")</f>
        <v/>
      </c>
      <c r="I36937" s="169"/>
      <c r="J36937" s="156"/>
    </row>
    <row r="36938">
      <c r="D36938" s="153" t="str">
        <f>IFERROR(__xludf.DUMMYFUNCTION("""COMPUTED_VALUE"""),"")</f>
        <v/>
      </c>
      <c r="E36938" s="153" t="str">
        <f>IFERROR(__xludf.DUMMYFUNCTION("""COMPUTED_VALUE"""),"")</f>
        <v/>
      </c>
      <c r="I36938" s="169"/>
      <c r="J36938" s="156"/>
    </row>
    <row r="36939">
      <c r="D36939" s="153" t="str">
        <f>IFERROR(__xludf.DUMMYFUNCTION("""COMPUTED_VALUE"""),"")</f>
        <v/>
      </c>
      <c r="E36939" s="153" t="str">
        <f>IFERROR(__xludf.DUMMYFUNCTION("""COMPUTED_VALUE"""),"")</f>
        <v/>
      </c>
      <c r="I36939" s="169"/>
      <c r="J36939" s="156"/>
    </row>
    <row r="36940">
      <c r="D36940" s="153" t="str">
        <f>IFERROR(__xludf.DUMMYFUNCTION("""COMPUTED_VALUE"""),"")</f>
        <v/>
      </c>
      <c r="E36940" s="153" t="str">
        <f>IFERROR(__xludf.DUMMYFUNCTION("""COMPUTED_VALUE"""),"")</f>
        <v/>
      </c>
      <c r="I36940" s="169"/>
      <c r="J36940" s="156"/>
    </row>
    <row r="36941">
      <c r="D36941" s="153" t="str">
        <f>IFERROR(__xludf.DUMMYFUNCTION("""COMPUTED_VALUE"""),"")</f>
        <v/>
      </c>
      <c r="E36941" s="153" t="str">
        <f>IFERROR(__xludf.DUMMYFUNCTION("""COMPUTED_VALUE"""),"")</f>
        <v/>
      </c>
      <c r="I36941" s="169"/>
      <c r="J36941" s="156"/>
    </row>
    <row r="36942">
      <c r="D36942" s="153" t="str">
        <f>IFERROR(__xludf.DUMMYFUNCTION("""COMPUTED_VALUE"""),"")</f>
        <v/>
      </c>
      <c r="E36942" s="153" t="str">
        <f>IFERROR(__xludf.DUMMYFUNCTION("""COMPUTED_VALUE"""),"")</f>
        <v/>
      </c>
      <c r="I36942" s="169"/>
      <c r="J36942" s="156"/>
    </row>
    <row r="36943">
      <c r="D36943" s="153" t="str">
        <f>IFERROR(__xludf.DUMMYFUNCTION("""COMPUTED_VALUE"""),"")</f>
        <v/>
      </c>
      <c r="E36943" s="153" t="str">
        <f>IFERROR(__xludf.DUMMYFUNCTION("""COMPUTED_VALUE"""),"")</f>
        <v/>
      </c>
      <c r="I36943" s="169"/>
      <c r="J36943" s="156"/>
    </row>
    <row r="36944">
      <c r="D36944" s="153" t="str">
        <f>IFERROR(__xludf.DUMMYFUNCTION("""COMPUTED_VALUE"""),"")</f>
        <v/>
      </c>
      <c r="E36944" s="153" t="str">
        <f>IFERROR(__xludf.DUMMYFUNCTION("""COMPUTED_VALUE"""),"")</f>
        <v/>
      </c>
      <c r="I36944" s="169"/>
      <c r="J36944" s="156"/>
    </row>
    <row r="36945">
      <c r="D36945" s="153" t="str">
        <f>IFERROR(__xludf.DUMMYFUNCTION("""COMPUTED_VALUE"""),"")</f>
        <v/>
      </c>
      <c r="E36945" s="153" t="str">
        <f>IFERROR(__xludf.DUMMYFUNCTION("""COMPUTED_VALUE"""),"")</f>
        <v/>
      </c>
      <c r="I36945" s="169"/>
      <c r="J36945" s="156"/>
    </row>
    <row r="36946">
      <c r="D36946" s="153" t="str">
        <f>IFERROR(__xludf.DUMMYFUNCTION("""COMPUTED_VALUE"""),"")</f>
        <v/>
      </c>
      <c r="E36946" s="153" t="str">
        <f>IFERROR(__xludf.DUMMYFUNCTION("""COMPUTED_VALUE"""),"")</f>
        <v/>
      </c>
      <c r="I36946" s="169"/>
      <c r="J36946" s="156"/>
    </row>
    <row r="36947">
      <c r="D36947" s="153" t="str">
        <f>IFERROR(__xludf.DUMMYFUNCTION("""COMPUTED_VALUE"""),"")</f>
        <v/>
      </c>
      <c r="E36947" s="153" t="str">
        <f>IFERROR(__xludf.DUMMYFUNCTION("""COMPUTED_VALUE"""),"")</f>
        <v/>
      </c>
      <c r="I36947" s="169"/>
      <c r="J36947" s="156"/>
    </row>
    <row r="36948">
      <c r="D36948" s="153" t="str">
        <f>IFERROR(__xludf.DUMMYFUNCTION("""COMPUTED_VALUE"""),"")</f>
        <v/>
      </c>
      <c r="E36948" s="153" t="str">
        <f>IFERROR(__xludf.DUMMYFUNCTION("""COMPUTED_VALUE"""),"")</f>
        <v/>
      </c>
      <c r="I36948" s="169"/>
      <c r="J36948" s="156"/>
    </row>
    <row r="36949">
      <c r="D36949" s="153" t="str">
        <f>IFERROR(__xludf.DUMMYFUNCTION("""COMPUTED_VALUE"""),"")</f>
        <v/>
      </c>
      <c r="E36949" s="153" t="str">
        <f>IFERROR(__xludf.DUMMYFUNCTION("""COMPUTED_VALUE"""),"")</f>
        <v/>
      </c>
      <c r="I36949" s="169"/>
      <c r="J36949" s="156"/>
    </row>
    <row r="36950">
      <c r="D36950" s="153" t="str">
        <f>IFERROR(__xludf.DUMMYFUNCTION("""COMPUTED_VALUE"""),"")</f>
        <v/>
      </c>
      <c r="E36950" s="153" t="str">
        <f>IFERROR(__xludf.DUMMYFUNCTION("""COMPUTED_VALUE"""),"")</f>
        <v/>
      </c>
      <c r="I36950" s="169"/>
      <c r="J36950" s="156"/>
    </row>
    <row r="36951">
      <c r="D36951" s="153" t="str">
        <f>IFERROR(__xludf.DUMMYFUNCTION("""COMPUTED_VALUE"""),"")</f>
        <v/>
      </c>
      <c r="E36951" s="153" t="str">
        <f>IFERROR(__xludf.DUMMYFUNCTION("""COMPUTED_VALUE"""),"")</f>
        <v/>
      </c>
      <c r="I36951" s="169"/>
      <c r="J36951" s="156"/>
    </row>
    <row r="36952">
      <c r="D36952" s="153" t="str">
        <f>IFERROR(__xludf.DUMMYFUNCTION("""COMPUTED_VALUE"""),"")</f>
        <v/>
      </c>
      <c r="E36952" s="153" t="str">
        <f>IFERROR(__xludf.DUMMYFUNCTION("""COMPUTED_VALUE"""),"")</f>
        <v/>
      </c>
      <c r="I36952" s="169"/>
      <c r="J36952" s="156"/>
    </row>
    <row r="36953">
      <c r="D36953" s="153" t="str">
        <f>IFERROR(__xludf.DUMMYFUNCTION("""COMPUTED_VALUE"""),"")</f>
        <v/>
      </c>
      <c r="E36953" s="153" t="str">
        <f>IFERROR(__xludf.DUMMYFUNCTION("""COMPUTED_VALUE"""),"")</f>
        <v/>
      </c>
      <c r="I36953" s="169"/>
      <c r="J36953" s="156"/>
    </row>
    <row r="36954">
      <c r="D36954" s="153" t="str">
        <f>IFERROR(__xludf.DUMMYFUNCTION("""COMPUTED_VALUE"""),"")</f>
        <v/>
      </c>
      <c r="E36954" s="153" t="str">
        <f>IFERROR(__xludf.DUMMYFUNCTION("""COMPUTED_VALUE"""),"")</f>
        <v/>
      </c>
      <c r="I36954" s="169"/>
      <c r="J36954" s="156"/>
    </row>
    <row r="36955">
      <c r="D36955" s="153" t="str">
        <f>IFERROR(__xludf.DUMMYFUNCTION("""COMPUTED_VALUE"""),"")</f>
        <v/>
      </c>
      <c r="E36955" s="153" t="str">
        <f>IFERROR(__xludf.DUMMYFUNCTION("""COMPUTED_VALUE"""),"")</f>
        <v/>
      </c>
      <c r="I36955" s="169"/>
      <c r="J36955" s="156"/>
    </row>
    <row r="36956">
      <c r="D36956" s="153" t="str">
        <f>IFERROR(__xludf.DUMMYFUNCTION("""COMPUTED_VALUE"""),"")</f>
        <v/>
      </c>
      <c r="E36956" s="153" t="str">
        <f>IFERROR(__xludf.DUMMYFUNCTION("""COMPUTED_VALUE"""),"")</f>
        <v/>
      </c>
      <c r="I36956" s="169"/>
      <c r="J36956" s="156"/>
    </row>
    <row r="36957">
      <c r="D36957" s="153" t="str">
        <f>IFERROR(__xludf.DUMMYFUNCTION("""COMPUTED_VALUE"""),"")</f>
        <v/>
      </c>
      <c r="E36957" s="153" t="str">
        <f>IFERROR(__xludf.DUMMYFUNCTION("""COMPUTED_VALUE"""),"")</f>
        <v/>
      </c>
      <c r="I36957" s="169"/>
      <c r="J36957" s="156"/>
    </row>
    <row r="36958">
      <c r="D36958" s="153" t="str">
        <f>IFERROR(__xludf.DUMMYFUNCTION("""COMPUTED_VALUE"""),"")</f>
        <v/>
      </c>
      <c r="E36958" s="153" t="str">
        <f>IFERROR(__xludf.DUMMYFUNCTION("""COMPUTED_VALUE"""),"")</f>
        <v/>
      </c>
      <c r="I36958" s="169"/>
      <c r="J36958" s="156"/>
    </row>
    <row r="36959">
      <c r="D36959" s="153" t="str">
        <f>IFERROR(__xludf.DUMMYFUNCTION("""COMPUTED_VALUE"""),"")</f>
        <v/>
      </c>
      <c r="E36959" s="153" t="str">
        <f>IFERROR(__xludf.DUMMYFUNCTION("""COMPUTED_VALUE"""),"")</f>
        <v/>
      </c>
      <c r="I36959" s="169"/>
      <c r="J36959" s="156"/>
    </row>
    <row r="36960">
      <c r="D36960" s="153" t="str">
        <f>IFERROR(__xludf.DUMMYFUNCTION("""COMPUTED_VALUE"""),"")</f>
        <v/>
      </c>
      <c r="E36960" s="153" t="str">
        <f>IFERROR(__xludf.DUMMYFUNCTION("""COMPUTED_VALUE"""),"")</f>
        <v/>
      </c>
      <c r="I36960" s="169"/>
      <c r="J36960" s="156"/>
    </row>
    <row r="36961">
      <c r="D36961" s="153" t="str">
        <f>IFERROR(__xludf.DUMMYFUNCTION("""COMPUTED_VALUE"""),"")</f>
        <v/>
      </c>
      <c r="E36961" s="153" t="str">
        <f>IFERROR(__xludf.DUMMYFUNCTION("""COMPUTED_VALUE"""),"")</f>
        <v/>
      </c>
      <c r="I36961" s="169"/>
      <c r="J36961" s="156"/>
    </row>
    <row r="36962">
      <c r="D36962" s="153" t="str">
        <f>IFERROR(__xludf.DUMMYFUNCTION("""COMPUTED_VALUE"""),"")</f>
        <v/>
      </c>
      <c r="E36962" s="153" t="str">
        <f>IFERROR(__xludf.DUMMYFUNCTION("""COMPUTED_VALUE"""),"")</f>
        <v/>
      </c>
      <c r="I36962" s="169"/>
      <c r="J36962" s="156"/>
    </row>
    <row r="36963">
      <c r="D36963" s="153" t="str">
        <f>IFERROR(__xludf.DUMMYFUNCTION("""COMPUTED_VALUE"""),"")</f>
        <v/>
      </c>
      <c r="E36963" s="153" t="str">
        <f>IFERROR(__xludf.DUMMYFUNCTION("""COMPUTED_VALUE"""),"")</f>
        <v/>
      </c>
      <c r="I36963" s="169"/>
      <c r="J36963" s="156"/>
    </row>
    <row r="36964">
      <c r="D36964" s="153" t="str">
        <f>IFERROR(__xludf.DUMMYFUNCTION("""COMPUTED_VALUE"""),"")</f>
        <v/>
      </c>
      <c r="E36964" s="153" t="str">
        <f>IFERROR(__xludf.DUMMYFUNCTION("""COMPUTED_VALUE"""),"")</f>
        <v/>
      </c>
      <c r="I36964" s="169"/>
      <c r="J36964" s="156"/>
    </row>
    <row r="36965">
      <c r="D36965" s="153" t="str">
        <f>IFERROR(__xludf.DUMMYFUNCTION("""COMPUTED_VALUE"""),"")</f>
        <v/>
      </c>
      <c r="E36965" s="153" t="str">
        <f>IFERROR(__xludf.DUMMYFUNCTION("""COMPUTED_VALUE"""),"")</f>
        <v/>
      </c>
      <c r="I36965" s="169"/>
      <c r="J36965" s="156"/>
    </row>
    <row r="36966">
      <c r="D36966" s="153" t="str">
        <f>IFERROR(__xludf.DUMMYFUNCTION("""COMPUTED_VALUE"""),"")</f>
        <v/>
      </c>
      <c r="E36966" s="153" t="str">
        <f>IFERROR(__xludf.DUMMYFUNCTION("""COMPUTED_VALUE"""),"")</f>
        <v/>
      </c>
      <c r="I36966" s="169"/>
      <c r="J36966" s="156"/>
    </row>
    <row r="36967">
      <c r="D36967" s="153" t="str">
        <f>IFERROR(__xludf.DUMMYFUNCTION("""COMPUTED_VALUE"""),"")</f>
        <v/>
      </c>
      <c r="E36967" s="153" t="str">
        <f>IFERROR(__xludf.DUMMYFUNCTION("""COMPUTED_VALUE"""),"")</f>
        <v/>
      </c>
      <c r="I36967" s="169"/>
      <c r="J36967" s="156"/>
    </row>
    <row r="36968">
      <c r="D36968" s="153" t="str">
        <f>IFERROR(__xludf.DUMMYFUNCTION("""COMPUTED_VALUE"""),"")</f>
        <v/>
      </c>
      <c r="E36968" s="153" t="str">
        <f>IFERROR(__xludf.DUMMYFUNCTION("""COMPUTED_VALUE"""),"")</f>
        <v/>
      </c>
      <c r="I36968" s="169"/>
      <c r="J36968" s="156"/>
    </row>
    <row r="36969">
      <c r="D36969" s="153" t="str">
        <f>IFERROR(__xludf.DUMMYFUNCTION("""COMPUTED_VALUE"""),"")</f>
        <v/>
      </c>
      <c r="E36969" s="153" t="str">
        <f>IFERROR(__xludf.DUMMYFUNCTION("""COMPUTED_VALUE"""),"")</f>
        <v/>
      </c>
      <c r="I36969" s="169"/>
      <c r="J36969" s="156"/>
    </row>
    <row r="36970">
      <c r="D36970" s="153" t="str">
        <f>IFERROR(__xludf.DUMMYFUNCTION("""COMPUTED_VALUE"""),"")</f>
        <v/>
      </c>
      <c r="E36970" s="153" t="str">
        <f>IFERROR(__xludf.DUMMYFUNCTION("""COMPUTED_VALUE"""),"")</f>
        <v/>
      </c>
      <c r="I36970" s="169"/>
      <c r="J36970" s="156"/>
    </row>
    <row r="36971">
      <c r="D36971" s="153" t="str">
        <f>IFERROR(__xludf.DUMMYFUNCTION("""COMPUTED_VALUE"""),"")</f>
        <v/>
      </c>
      <c r="E36971" s="153" t="str">
        <f>IFERROR(__xludf.DUMMYFUNCTION("""COMPUTED_VALUE"""),"")</f>
        <v/>
      </c>
      <c r="I36971" s="169"/>
      <c r="J36971" s="156"/>
    </row>
    <row r="36972">
      <c r="D36972" s="153" t="str">
        <f>IFERROR(__xludf.DUMMYFUNCTION("""COMPUTED_VALUE"""),"")</f>
        <v/>
      </c>
      <c r="E36972" s="153" t="str">
        <f>IFERROR(__xludf.DUMMYFUNCTION("""COMPUTED_VALUE"""),"")</f>
        <v/>
      </c>
      <c r="I36972" s="169"/>
      <c r="J36972" s="156"/>
    </row>
    <row r="36973">
      <c r="D36973" s="153" t="str">
        <f>IFERROR(__xludf.DUMMYFUNCTION("""COMPUTED_VALUE"""),"")</f>
        <v/>
      </c>
      <c r="E36973" s="153" t="str">
        <f>IFERROR(__xludf.DUMMYFUNCTION("""COMPUTED_VALUE"""),"")</f>
        <v/>
      </c>
      <c r="I36973" s="169"/>
      <c r="J36973" s="156"/>
    </row>
    <row r="36974">
      <c r="D36974" s="153" t="str">
        <f>IFERROR(__xludf.DUMMYFUNCTION("""COMPUTED_VALUE"""),"")</f>
        <v/>
      </c>
      <c r="E36974" s="153" t="str">
        <f>IFERROR(__xludf.DUMMYFUNCTION("""COMPUTED_VALUE"""),"")</f>
        <v/>
      </c>
      <c r="I36974" s="169"/>
      <c r="J36974" s="156"/>
    </row>
    <row r="36975">
      <c r="D36975" s="153" t="str">
        <f>IFERROR(__xludf.DUMMYFUNCTION("""COMPUTED_VALUE"""),"")</f>
        <v/>
      </c>
      <c r="E36975" s="153" t="str">
        <f>IFERROR(__xludf.DUMMYFUNCTION("""COMPUTED_VALUE"""),"")</f>
        <v/>
      </c>
      <c r="I36975" s="169"/>
      <c r="J36975" s="156"/>
    </row>
    <row r="36976">
      <c r="D36976" s="153" t="str">
        <f>IFERROR(__xludf.DUMMYFUNCTION("""COMPUTED_VALUE"""),"")</f>
        <v/>
      </c>
      <c r="E36976" s="153" t="str">
        <f>IFERROR(__xludf.DUMMYFUNCTION("""COMPUTED_VALUE"""),"")</f>
        <v/>
      </c>
      <c r="I36976" s="169"/>
      <c r="J36976" s="156"/>
    </row>
    <row r="36977">
      <c r="D36977" s="153" t="str">
        <f>IFERROR(__xludf.DUMMYFUNCTION("""COMPUTED_VALUE"""),"")</f>
        <v/>
      </c>
      <c r="E36977" s="153" t="str">
        <f>IFERROR(__xludf.DUMMYFUNCTION("""COMPUTED_VALUE"""),"")</f>
        <v/>
      </c>
      <c r="I36977" s="169"/>
      <c r="J36977" s="156"/>
    </row>
    <row r="36978">
      <c r="D36978" s="153" t="str">
        <f>IFERROR(__xludf.DUMMYFUNCTION("""COMPUTED_VALUE"""),"")</f>
        <v/>
      </c>
      <c r="E36978" s="153" t="str">
        <f>IFERROR(__xludf.DUMMYFUNCTION("""COMPUTED_VALUE"""),"")</f>
        <v/>
      </c>
      <c r="I36978" s="169"/>
      <c r="J36978" s="156"/>
    </row>
    <row r="36979">
      <c r="D36979" s="153" t="str">
        <f>IFERROR(__xludf.DUMMYFUNCTION("""COMPUTED_VALUE"""),"")</f>
        <v/>
      </c>
      <c r="E36979" s="153" t="str">
        <f>IFERROR(__xludf.DUMMYFUNCTION("""COMPUTED_VALUE"""),"")</f>
        <v/>
      </c>
      <c r="I36979" s="169"/>
      <c r="J36979" s="156"/>
    </row>
    <row r="36980">
      <c r="D36980" s="153" t="str">
        <f>IFERROR(__xludf.DUMMYFUNCTION("""COMPUTED_VALUE"""),"")</f>
        <v/>
      </c>
      <c r="E36980" s="153" t="str">
        <f>IFERROR(__xludf.DUMMYFUNCTION("""COMPUTED_VALUE"""),"")</f>
        <v/>
      </c>
      <c r="I36980" s="169"/>
      <c r="J36980" s="156"/>
    </row>
    <row r="36981">
      <c r="D36981" s="153" t="str">
        <f>IFERROR(__xludf.DUMMYFUNCTION("""COMPUTED_VALUE"""),"")</f>
        <v/>
      </c>
      <c r="E36981" s="153" t="str">
        <f>IFERROR(__xludf.DUMMYFUNCTION("""COMPUTED_VALUE"""),"")</f>
        <v/>
      </c>
      <c r="I36981" s="169"/>
      <c r="J36981" s="156"/>
    </row>
    <row r="36982">
      <c r="D36982" s="153" t="str">
        <f>IFERROR(__xludf.DUMMYFUNCTION("""COMPUTED_VALUE"""),"")</f>
        <v/>
      </c>
      <c r="E36982" s="153" t="str">
        <f>IFERROR(__xludf.DUMMYFUNCTION("""COMPUTED_VALUE"""),"")</f>
        <v/>
      </c>
      <c r="I36982" s="169"/>
      <c r="J36982" s="156"/>
    </row>
    <row r="36983">
      <c r="D36983" s="153" t="str">
        <f>IFERROR(__xludf.DUMMYFUNCTION("""COMPUTED_VALUE"""),"")</f>
        <v/>
      </c>
      <c r="E36983" s="153" t="str">
        <f>IFERROR(__xludf.DUMMYFUNCTION("""COMPUTED_VALUE"""),"")</f>
        <v/>
      </c>
      <c r="I36983" s="169"/>
      <c r="J36983" s="156"/>
    </row>
    <row r="36984">
      <c r="D36984" s="153" t="str">
        <f>IFERROR(__xludf.DUMMYFUNCTION("""COMPUTED_VALUE"""),"")</f>
        <v/>
      </c>
      <c r="E36984" s="153" t="str">
        <f>IFERROR(__xludf.DUMMYFUNCTION("""COMPUTED_VALUE"""),"")</f>
        <v/>
      </c>
      <c r="I36984" s="169"/>
      <c r="J36984" s="156"/>
    </row>
    <row r="36985">
      <c r="D36985" s="153" t="str">
        <f>IFERROR(__xludf.DUMMYFUNCTION("""COMPUTED_VALUE"""),"")</f>
        <v/>
      </c>
      <c r="E36985" s="153" t="str">
        <f>IFERROR(__xludf.DUMMYFUNCTION("""COMPUTED_VALUE"""),"")</f>
        <v/>
      </c>
      <c r="I36985" s="169"/>
      <c r="J36985" s="156"/>
    </row>
    <row r="36986">
      <c r="D36986" s="153" t="str">
        <f>IFERROR(__xludf.DUMMYFUNCTION("""COMPUTED_VALUE"""),"")</f>
        <v/>
      </c>
      <c r="E36986" s="153" t="str">
        <f>IFERROR(__xludf.DUMMYFUNCTION("""COMPUTED_VALUE"""),"")</f>
        <v/>
      </c>
      <c r="I36986" s="169"/>
      <c r="J36986" s="156"/>
    </row>
    <row r="36987">
      <c r="D36987" s="153" t="str">
        <f>IFERROR(__xludf.DUMMYFUNCTION("""COMPUTED_VALUE"""),"")</f>
        <v/>
      </c>
      <c r="E36987" s="153" t="str">
        <f>IFERROR(__xludf.DUMMYFUNCTION("""COMPUTED_VALUE"""),"")</f>
        <v/>
      </c>
      <c r="I36987" s="169"/>
      <c r="J36987" s="156"/>
    </row>
    <row r="36988">
      <c r="D36988" s="153" t="str">
        <f>IFERROR(__xludf.DUMMYFUNCTION("""COMPUTED_VALUE"""),"")</f>
        <v/>
      </c>
      <c r="E36988" s="153" t="str">
        <f>IFERROR(__xludf.DUMMYFUNCTION("""COMPUTED_VALUE"""),"")</f>
        <v/>
      </c>
      <c r="I36988" s="169"/>
      <c r="J36988" s="156"/>
    </row>
    <row r="36989">
      <c r="D36989" s="153" t="str">
        <f>IFERROR(__xludf.DUMMYFUNCTION("""COMPUTED_VALUE"""),"")</f>
        <v/>
      </c>
      <c r="E36989" s="153" t="str">
        <f>IFERROR(__xludf.DUMMYFUNCTION("""COMPUTED_VALUE"""),"")</f>
        <v/>
      </c>
      <c r="I36989" s="169"/>
      <c r="J36989" s="156"/>
    </row>
    <row r="36990">
      <c r="D36990" s="153" t="str">
        <f>IFERROR(__xludf.DUMMYFUNCTION("""COMPUTED_VALUE"""),"")</f>
        <v/>
      </c>
      <c r="E36990" s="153" t="str">
        <f>IFERROR(__xludf.DUMMYFUNCTION("""COMPUTED_VALUE"""),"")</f>
        <v/>
      </c>
      <c r="I36990" s="169"/>
      <c r="J36990" s="156"/>
    </row>
    <row r="36991">
      <c r="D36991" s="153" t="str">
        <f>IFERROR(__xludf.DUMMYFUNCTION("""COMPUTED_VALUE"""),"")</f>
        <v/>
      </c>
      <c r="E36991" s="153" t="str">
        <f>IFERROR(__xludf.DUMMYFUNCTION("""COMPUTED_VALUE"""),"")</f>
        <v/>
      </c>
      <c r="I36991" s="169"/>
      <c r="J36991" s="156"/>
    </row>
    <row r="36992">
      <c r="D36992" s="153" t="str">
        <f>IFERROR(__xludf.DUMMYFUNCTION("""COMPUTED_VALUE"""),"")</f>
        <v/>
      </c>
      <c r="E36992" s="153" t="str">
        <f>IFERROR(__xludf.DUMMYFUNCTION("""COMPUTED_VALUE"""),"")</f>
        <v/>
      </c>
      <c r="I36992" s="169"/>
      <c r="J36992" s="156"/>
    </row>
    <row r="36993">
      <c r="D36993" s="153" t="str">
        <f>IFERROR(__xludf.DUMMYFUNCTION("""COMPUTED_VALUE"""),"")</f>
        <v/>
      </c>
      <c r="E36993" s="153" t="str">
        <f>IFERROR(__xludf.DUMMYFUNCTION("""COMPUTED_VALUE"""),"")</f>
        <v/>
      </c>
      <c r="I36993" s="169"/>
      <c r="J36993" s="156"/>
    </row>
    <row r="36994">
      <c r="D36994" s="153" t="str">
        <f>IFERROR(__xludf.DUMMYFUNCTION("""COMPUTED_VALUE"""),"")</f>
        <v/>
      </c>
      <c r="E36994" s="153" t="str">
        <f>IFERROR(__xludf.DUMMYFUNCTION("""COMPUTED_VALUE"""),"")</f>
        <v/>
      </c>
      <c r="I36994" s="169"/>
      <c r="J36994" s="156"/>
    </row>
    <row r="36995">
      <c r="D36995" s="153" t="str">
        <f>IFERROR(__xludf.DUMMYFUNCTION("""COMPUTED_VALUE"""),"")</f>
        <v/>
      </c>
      <c r="E36995" s="153" t="str">
        <f>IFERROR(__xludf.DUMMYFUNCTION("""COMPUTED_VALUE"""),"")</f>
        <v/>
      </c>
      <c r="I36995" s="169"/>
      <c r="J36995" s="156"/>
    </row>
    <row r="36996">
      <c r="D36996" s="153" t="str">
        <f>IFERROR(__xludf.DUMMYFUNCTION("""COMPUTED_VALUE"""),"")</f>
        <v/>
      </c>
      <c r="E36996" s="153" t="str">
        <f>IFERROR(__xludf.DUMMYFUNCTION("""COMPUTED_VALUE"""),"")</f>
        <v/>
      </c>
      <c r="I36996" s="169"/>
      <c r="J36996" s="156"/>
    </row>
    <row r="36997">
      <c r="D36997" s="153" t="str">
        <f>IFERROR(__xludf.DUMMYFUNCTION("""COMPUTED_VALUE"""),"")</f>
        <v/>
      </c>
      <c r="E36997" s="153" t="str">
        <f>IFERROR(__xludf.DUMMYFUNCTION("""COMPUTED_VALUE"""),"")</f>
        <v/>
      </c>
      <c r="I36997" s="169"/>
      <c r="J36997" s="156"/>
    </row>
    <row r="36998">
      <c r="D36998" s="153" t="str">
        <f>IFERROR(__xludf.DUMMYFUNCTION("""COMPUTED_VALUE"""),"")</f>
        <v/>
      </c>
      <c r="E36998" s="153" t="str">
        <f>IFERROR(__xludf.DUMMYFUNCTION("""COMPUTED_VALUE"""),"")</f>
        <v/>
      </c>
      <c r="I36998" s="169"/>
      <c r="J36998" s="156"/>
    </row>
    <row r="36999">
      <c r="D36999" s="153" t="str">
        <f>IFERROR(__xludf.DUMMYFUNCTION("""COMPUTED_VALUE"""),"")</f>
        <v/>
      </c>
      <c r="E36999" s="153" t="str">
        <f>IFERROR(__xludf.DUMMYFUNCTION("""COMPUTED_VALUE"""),"")</f>
        <v/>
      </c>
      <c r="I36999" s="169"/>
      <c r="J36999" s="156"/>
    </row>
    <row r="37000">
      <c r="D37000" s="153" t="str">
        <f>IFERROR(__xludf.DUMMYFUNCTION("""COMPUTED_VALUE"""),"")</f>
        <v/>
      </c>
      <c r="E37000" s="153" t="str">
        <f>IFERROR(__xludf.DUMMYFUNCTION("""COMPUTED_VALUE"""),"")</f>
        <v/>
      </c>
      <c r="I37000" s="169"/>
      <c r="J37000" s="156"/>
    </row>
    <row r="37001">
      <c r="D37001" s="153" t="str">
        <f>IFERROR(__xludf.DUMMYFUNCTION("""COMPUTED_VALUE"""),"")</f>
        <v/>
      </c>
      <c r="E37001" s="153" t="str">
        <f>IFERROR(__xludf.DUMMYFUNCTION("""COMPUTED_VALUE"""),"")</f>
        <v/>
      </c>
      <c r="I37001" s="169"/>
      <c r="J37001" s="156"/>
    </row>
    <row r="37002">
      <c r="D37002" s="153" t="str">
        <f>IFERROR(__xludf.DUMMYFUNCTION("""COMPUTED_VALUE"""),"")</f>
        <v/>
      </c>
      <c r="E37002" s="153" t="str">
        <f>IFERROR(__xludf.DUMMYFUNCTION("""COMPUTED_VALUE"""),"")</f>
        <v/>
      </c>
      <c r="I37002" s="169"/>
      <c r="J37002" s="156"/>
    </row>
    <row r="37003">
      <c r="D37003" s="153" t="str">
        <f>IFERROR(__xludf.DUMMYFUNCTION("""COMPUTED_VALUE"""),"")</f>
        <v/>
      </c>
      <c r="E37003" s="153" t="str">
        <f>IFERROR(__xludf.DUMMYFUNCTION("""COMPUTED_VALUE"""),"")</f>
        <v/>
      </c>
      <c r="I37003" s="169"/>
      <c r="J37003" s="156"/>
    </row>
    <row r="37004">
      <c r="D37004" s="153" t="str">
        <f>IFERROR(__xludf.DUMMYFUNCTION("""COMPUTED_VALUE"""),"")</f>
        <v/>
      </c>
      <c r="E37004" s="153" t="str">
        <f>IFERROR(__xludf.DUMMYFUNCTION("""COMPUTED_VALUE"""),"")</f>
        <v/>
      </c>
      <c r="I37004" s="169"/>
      <c r="J37004" s="156"/>
    </row>
    <row r="37005">
      <c r="D37005" s="153" t="str">
        <f>IFERROR(__xludf.DUMMYFUNCTION("""COMPUTED_VALUE"""),"")</f>
        <v/>
      </c>
      <c r="E37005" s="153" t="str">
        <f>IFERROR(__xludf.DUMMYFUNCTION("""COMPUTED_VALUE"""),"")</f>
        <v/>
      </c>
      <c r="I37005" s="169"/>
      <c r="J37005" s="156"/>
    </row>
    <row r="37006">
      <c r="D37006" s="153" t="str">
        <f>IFERROR(__xludf.DUMMYFUNCTION("""COMPUTED_VALUE"""),"")</f>
        <v/>
      </c>
      <c r="E37006" s="153" t="str">
        <f>IFERROR(__xludf.DUMMYFUNCTION("""COMPUTED_VALUE"""),"")</f>
        <v/>
      </c>
      <c r="I37006" s="169"/>
      <c r="J37006" s="156"/>
    </row>
    <row r="37007">
      <c r="D37007" s="153" t="str">
        <f>IFERROR(__xludf.DUMMYFUNCTION("""COMPUTED_VALUE"""),"")</f>
        <v/>
      </c>
      <c r="E37007" s="153" t="str">
        <f>IFERROR(__xludf.DUMMYFUNCTION("""COMPUTED_VALUE"""),"")</f>
        <v/>
      </c>
      <c r="I37007" s="169"/>
      <c r="J37007" s="156"/>
    </row>
    <row r="37008">
      <c r="D37008" s="153" t="str">
        <f>IFERROR(__xludf.DUMMYFUNCTION("""COMPUTED_VALUE"""),"")</f>
        <v/>
      </c>
      <c r="E37008" s="153" t="str">
        <f>IFERROR(__xludf.DUMMYFUNCTION("""COMPUTED_VALUE"""),"")</f>
        <v/>
      </c>
      <c r="I37008" s="169"/>
      <c r="J37008" s="156"/>
    </row>
    <row r="37009">
      <c r="D37009" s="153" t="str">
        <f>IFERROR(__xludf.DUMMYFUNCTION("""COMPUTED_VALUE"""),"")</f>
        <v/>
      </c>
      <c r="E37009" s="153" t="str">
        <f>IFERROR(__xludf.DUMMYFUNCTION("""COMPUTED_VALUE"""),"")</f>
        <v/>
      </c>
      <c r="I37009" s="169"/>
      <c r="J37009" s="156"/>
    </row>
    <row r="37010">
      <c r="D37010" s="153" t="str">
        <f>IFERROR(__xludf.DUMMYFUNCTION("""COMPUTED_VALUE"""),"")</f>
        <v/>
      </c>
      <c r="E37010" s="153" t="str">
        <f>IFERROR(__xludf.DUMMYFUNCTION("""COMPUTED_VALUE"""),"")</f>
        <v/>
      </c>
      <c r="I37010" s="169"/>
      <c r="J37010" s="156"/>
    </row>
    <row r="37011">
      <c r="D37011" s="153" t="str">
        <f>IFERROR(__xludf.DUMMYFUNCTION("""COMPUTED_VALUE"""),"")</f>
        <v/>
      </c>
      <c r="E37011" s="153" t="str">
        <f>IFERROR(__xludf.DUMMYFUNCTION("""COMPUTED_VALUE"""),"")</f>
        <v/>
      </c>
      <c r="I37011" s="169"/>
      <c r="J37011" s="156"/>
    </row>
    <row r="37012">
      <c r="D37012" s="153" t="str">
        <f>IFERROR(__xludf.DUMMYFUNCTION("""COMPUTED_VALUE"""),"")</f>
        <v/>
      </c>
      <c r="E37012" s="153" t="str">
        <f>IFERROR(__xludf.DUMMYFUNCTION("""COMPUTED_VALUE"""),"")</f>
        <v/>
      </c>
      <c r="I37012" s="169"/>
      <c r="J37012" s="156"/>
    </row>
    <row r="37013">
      <c r="D37013" s="153" t="str">
        <f>IFERROR(__xludf.DUMMYFUNCTION("""COMPUTED_VALUE"""),"")</f>
        <v/>
      </c>
      <c r="E37013" s="153" t="str">
        <f>IFERROR(__xludf.DUMMYFUNCTION("""COMPUTED_VALUE"""),"")</f>
        <v/>
      </c>
      <c r="I37013" s="169"/>
      <c r="J37013" s="156"/>
    </row>
    <row r="37014">
      <c r="D37014" s="153" t="str">
        <f>IFERROR(__xludf.DUMMYFUNCTION("""COMPUTED_VALUE"""),"")</f>
        <v/>
      </c>
      <c r="E37014" s="153" t="str">
        <f>IFERROR(__xludf.DUMMYFUNCTION("""COMPUTED_VALUE"""),"")</f>
        <v/>
      </c>
      <c r="I37014" s="169"/>
      <c r="J37014" s="156"/>
    </row>
    <row r="37015">
      <c r="D37015" s="153" t="str">
        <f>IFERROR(__xludf.DUMMYFUNCTION("""COMPUTED_VALUE"""),"")</f>
        <v/>
      </c>
      <c r="E37015" s="153" t="str">
        <f>IFERROR(__xludf.DUMMYFUNCTION("""COMPUTED_VALUE"""),"")</f>
        <v/>
      </c>
      <c r="I37015" s="169"/>
      <c r="J37015" s="156"/>
    </row>
    <row r="37016">
      <c r="D37016" s="153" t="str">
        <f>IFERROR(__xludf.DUMMYFUNCTION("""COMPUTED_VALUE"""),"")</f>
        <v/>
      </c>
      <c r="E37016" s="153" t="str">
        <f>IFERROR(__xludf.DUMMYFUNCTION("""COMPUTED_VALUE"""),"")</f>
        <v/>
      </c>
      <c r="I37016" s="169"/>
      <c r="J37016" s="156"/>
    </row>
    <row r="37017">
      <c r="D37017" s="153" t="str">
        <f>IFERROR(__xludf.DUMMYFUNCTION("""COMPUTED_VALUE"""),"")</f>
        <v/>
      </c>
      <c r="E37017" s="153" t="str">
        <f>IFERROR(__xludf.DUMMYFUNCTION("""COMPUTED_VALUE"""),"")</f>
        <v/>
      </c>
      <c r="I37017" s="169"/>
      <c r="J37017" s="156"/>
    </row>
    <row r="37018">
      <c r="D37018" s="153" t="str">
        <f>IFERROR(__xludf.DUMMYFUNCTION("""COMPUTED_VALUE"""),"")</f>
        <v/>
      </c>
      <c r="E37018" s="153" t="str">
        <f>IFERROR(__xludf.DUMMYFUNCTION("""COMPUTED_VALUE"""),"")</f>
        <v/>
      </c>
      <c r="I37018" s="169"/>
      <c r="J37018" s="156"/>
    </row>
    <row r="37019">
      <c r="D37019" s="153" t="str">
        <f>IFERROR(__xludf.DUMMYFUNCTION("""COMPUTED_VALUE"""),"")</f>
        <v/>
      </c>
      <c r="E37019" s="153" t="str">
        <f>IFERROR(__xludf.DUMMYFUNCTION("""COMPUTED_VALUE"""),"")</f>
        <v/>
      </c>
      <c r="I37019" s="169"/>
      <c r="J37019" s="156"/>
    </row>
    <row r="37020">
      <c r="D37020" s="153" t="str">
        <f>IFERROR(__xludf.DUMMYFUNCTION("""COMPUTED_VALUE"""),"")</f>
        <v/>
      </c>
      <c r="E37020" s="153" t="str">
        <f>IFERROR(__xludf.DUMMYFUNCTION("""COMPUTED_VALUE"""),"")</f>
        <v/>
      </c>
      <c r="I37020" s="169"/>
      <c r="J37020" s="156"/>
    </row>
    <row r="37021">
      <c r="D37021" s="153" t="str">
        <f>IFERROR(__xludf.DUMMYFUNCTION("""COMPUTED_VALUE"""),"")</f>
        <v/>
      </c>
      <c r="E37021" s="153" t="str">
        <f>IFERROR(__xludf.DUMMYFUNCTION("""COMPUTED_VALUE"""),"")</f>
        <v/>
      </c>
      <c r="I37021" s="169"/>
      <c r="J37021" s="156"/>
    </row>
    <row r="37022">
      <c r="D37022" s="153" t="str">
        <f>IFERROR(__xludf.DUMMYFUNCTION("""COMPUTED_VALUE"""),"")</f>
        <v/>
      </c>
      <c r="E37022" s="153" t="str">
        <f>IFERROR(__xludf.DUMMYFUNCTION("""COMPUTED_VALUE"""),"")</f>
        <v/>
      </c>
      <c r="I37022" s="169"/>
      <c r="J37022" s="156"/>
    </row>
    <row r="37023">
      <c r="D37023" s="153" t="str">
        <f>IFERROR(__xludf.DUMMYFUNCTION("""COMPUTED_VALUE"""),"")</f>
        <v/>
      </c>
      <c r="E37023" s="153" t="str">
        <f>IFERROR(__xludf.DUMMYFUNCTION("""COMPUTED_VALUE"""),"")</f>
        <v/>
      </c>
      <c r="I37023" s="169"/>
      <c r="J37023" s="156"/>
    </row>
    <row r="37024">
      <c r="D37024" s="153" t="str">
        <f>IFERROR(__xludf.DUMMYFUNCTION("""COMPUTED_VALUE"""),"")</f>
        <v/>
      </c>
      <c r="E37024" s="153" t="str">
        <f>IFERROR(__xludf.DUMMYFUNCTION("""COMPUTED_VALUE"""),"")</f>
        <v/>
      </c>
      <c r="I37024" s="169"/>
      <c r="J37024" s="156"/>
    </row>
    <row r="37025">
      <c r="D37025" s="153" t="str">
        <f>IFERROR(__xludf.DUMMYFUNCTION("""COMPUTED_VALUE"""),"")</f>
        <v/>
      </c>
      <c r="E37025" s="153" t="str">
        <f>IFERROR(__xludf.DUMMYFUNCTION("""COMPUTED_VALUE"""),"")</f>
        <v/>
      </c>
      <c r="I37025" s="169"/>
      <c r="J37025" s="156"/>
    </row>
    <row r="37026">
      <c r="D37026" s="153" t="str">
        <f>IFERROR(__xludf.DUMMYFUNCTION("""COMPUTED_VALUE"""),"")</f>
        <v/>
      </c>
      <c r="E37026" s="153" t="str">
        <f>IFERROR(__xludf.DUMMYFUNCTION("""COMPUTED_VALUE"""),"")</f>
        <v/>
      </c>
      <c r="I37026" s="169"/>
      <c r="J37026" s="156"/>
    </row>
    <row r="37027">
      <c r="D37027" s="153" t="str">
        <f>IFERROR(__xludf.DUMMYFUNCTION("""COMPUTED_VALUE"""),"")</f>
        <v/>
      </c>
      <c r="E37027" s="153" t="str">
        <f>IFERROR(__xludf.DUMMYFUNCTION("""COMPUTED_VALUE"""),"")</f>
        <v/>
      </c>
      <c r="I37027" s="169"/>
      <c r="J37027" s="156"/>
    </row>
    <row r="37028">
      <c r="D37028" s="153" t="str">
        <f>IFERROR(__xludf.DUMMYFUNCTION("""COMPUTED_VALUE"""),"")</f>
        <v/>
      </c>
      <c r="E37028" s="153" t="str">
        <f>IFERROR(__xludf.DUMMYFUNCTION("""COMPUTED_VALUE"""),"")</f>
        <v/>
      </c>
      <c r="I37028" s="169"/>
      <c r="J37028" s="156"/>
    </row>
    <row r="37029">
      <c r="D37029" s="153" t="str">
        <f>IFERROR(__xludf.DUMMYFUNCTION("""COMPUTED_VALUE"""),"")</f>
        <v/>
      </c>
      <c r="E37029" s="153" t="str">
        <f>IFERROR(__xludf.DUMMYFUNCTION("""COMPUTED_VALUE"""),"")</f>
        <v/>
      </c>
      <c r="I37029" s="169"/>
      <c r="J37029" s="156"/>
    </row>
    <row r="37030">
      <c r="D37030" s="153" t="str">
        <f>IFERROR(__xludf.DUMMYFUNCTION("""COMPUTED_VALUE"""),"")</f>
        <v/>
      </c>
      <c r="E37030" s="153" t="str">
        <f>IFERROR(__xludf.DUMMYFUNCTION("""COMPUTED_VALUE"""),"")</f>
        <v/>
      </c>
      <c r="I37030" s="169"/>
      <c r="J37030" s="156"/>
    </row>
    <row r="37031">
      <c r="D37031" s="153" t="str">
        <f>IFERROR(__xludf.DUMMYFUNCTION("""COMPUTED_VALUE"""),"")</f>
        <v/>
      </c>
      <c r="E37031" s="153" t="str">
        <f>IFERROR(__xludf.DUMMYFUNCTION("""COMPUTED_VALUE"""),"")</f>
        <v/>
      </c>
      <c r="I37031" s="169"/>
      <c r="J37031" s="156"/>
    </row>
    <row r="37032">
      <c r="D37032" s="153" t="str">
        <f>IFERROR(__xludf.DUMMYFUNCTION("""COMPUTED_VALUE"""),"")</f>
        <v/>
      </c>
      <c r="E37032" s="153" t="str">
        <f>IFERROR(__xludf.DUMMYFUNCTION("""COMPUTED_VALUE"""),"")</f>
        <v/>
      </c>
      <c r="I37032" s="169"/>
      <c r="J37032" s="156"/>
    </row>
    <row r="37033">
      <c r="D37033" s="153" t="str">
        <f>IFERROR(__xludf.DUMMYFUNCTION("""COMPUTED_VALUE"""),"")</f>
        <v/>
      </c>
      <c r="E37033" s="153" t="str">
        <f>IFERROR(__xludf.DUMMYFUNCTION("""COMPUTED_VALUE"""),"")</f>
        <v/>
      </c>
      <c r="I37033" s="169"/>
      <c r="J37033" s="156"/>
    </row>
    <row r="37034">
      <c r="D37034" s="153" t="str">
        <f>IFERROR(__xludf.DUMMYFUNCTION("""COMPUTED_VALUE"""),"")</f>
        <v/>
      </c>
      <c r="E37034" s="153" t="str">
        <f>IFERROR(__xludf.DUMMYFUNCTION("""COMPUTED_VALUE"""),"")</f>
        <v/>
      </c>
      <c r="I37034" s="169"/>
      <c r="J37034" s="156"/>
    </row>
    <row r="37035">
      <c r="D37035" s="153" t="str">
        <f>IFERROR(__xludf.DUMMYFUNCTION("""COMPUTED_VALUE"""),"")</f>
        <v/>
      </c>
      <c r="E37035" s="153" t="str">
        <f>IFERROR(__xludf.DUMMYFUNCTION("""COMPUTED_VALUE"""),"")</f>
        <v/>
      </c>
      <c r="I37035" s="169"/>
      <c r="J37035" s="156"/>
    </row>
    <row r="37036">
      <c r="D37036" s="153" t="str">
        <f>IFERROR(__xludf.DUMMYFUNCTION("""COMPUTED_VALUE"""),"")</f>
        <v/>
      </c>
      <c r="E37036" s="153" t="str">
        <f>IFERROR(__xludf.DUMMYFUNCTION("""COMPUTED_VALUE"""),"")</f>
        <v/>
      </c>
      <c r="I37036" s="169"/>
      <c r="J37036" s="156"/>
    </row>
    <row r="37037">
      <c r="D37037" s="153" t="str">
        <f>IFERROR(__xludf.DUMMYFUNCTION("""COMPUTED_VALUE"""),"")</f>
        <v/>
      </c>
      <c r="E37037" s="153" t="str">
        <f>IFERROR(__xludf.DUMMYFUNCTION("""COMPUTED_VALUE"""),"")</f>
        <v/>
      </c>
      <c r="I37037" s="169"/>
      <c r="J37037" s="156"/>
    </row>
    <row r="37038">
      <c r="D37038" s="153" t="str">
        <f>IFERROR(__xludf.DUMMYFUNCTION("""COMPUTED_VALUE"""),"")</f>
        <v/>
      </c>
      <c r="E37038" s="153" t="str">
        <f>IFERROR(__xludf.DUMMYFUNCTION("""COMPUTED_VALUE"""),"")</f>
        <v/>
      </c>
      <c r="I37038" s="169"/>
      <c r="J37038" s="156"/>
    </row>
    <row r="37039">
      <c r="D37039" s="153" t="str">
        <f>IFERROR(__xludf.DUMMYFUNCTION("""COMPUTED_VALUE"""),"")</f>
        <v/>
      </c>
      <c r="E37039" s="153" t="str">
        <f>IFERROR(__xludf.DUMMYFUNCTION("""COMPUTED_VALUE"""),"")</f>
        <v/>
      </c>
      <c r="I37039" s="169"/>
      <c r="J37039" s="156"/>
    </row>
    <row r="37040">
      <c r="D37040" s="153" t="str">
        <f>IFERROR(__xludf.DUMMYFUNCTION("""COMPUTED_VALUE"""),"")</f>
        <v/>
      </c>
      <c r="E37040" s="153" t="str">
        <f>IFERROR(__xludf.DUMMYFUNCTION("""COMPUTED_VALUE"""),"")</f>
        <v/>
      </c>
      <c r="I37040" s="169"/>
      <c r="J37040" s="156"/>
    </row>
    <row r="37041">
      <c r="D37041" s="153" t="str">
        <f>IFERROR(__xludf.DUMMYFUNCTION("""COMPUTED_VALUE"""),"")</f>
        <v/>
      </c>
      <c r="E37041" s="153" t="str">
        <f>IFERROR(__xludf.DUMMYFUNCTION("""COMPUTED_VALUE"""),"")</f>
        <v/>
      </c>
      <c r="I37041" s="169"/>
      <c r="J37041" s="156"/>
    </row>
    <row r="37042">
      <c r="D37042" s="153" t="str">
        <f>IFERROR(__xludf.DUMMYFUNCTION("""COMPUTED_VALUE"""),"")</f>
        <v/>
      </c>
      <c r="E37042" s="153" t="str">
        <f>IFERROR(__xludf.DUMMYFUNCTION("""COMPUTED_VALUE"""),"")</f>
        <v/>
      </c>
      <c r="I37042" s="169"/>
      <c r="J37042" s="156"/>
    </row>
    <row r="37043">
      <c r="D37043" s="153" t="str">
        <f>IFERROR(__xludf.DUMMYFUNCTION("""COMPUTED_VALUE"""),"")</f>
        <v/>
      </c>
      <c r="E37043" s="153" t="str">
        <f>IFERROR(__xludf.DUMMYFUNCTION("""COMPUTED_VALUE"""),"")</f>
        <v/>
      </c>
      <c r="I37043" s="169"/>
      <c r="J37043" s="156"/>
    </row>
    <row r="37044">
      <c r="D37044" s="153" t="str">
        <f>IFERROR(__xludf.DUMMYFUNCTION("""COMPUTED_VALUE"""),"")</f>
        <v/>
      </c>
      <c r="E37044" s="153" t="str">
        <f>IFERROR(__xludf.DUMMYFUNCTION("""COMPUTED_VALUE"""),"")</f>
        <v/>
      </c>
      <c r="I37044" s="169"/>
      <c r="J37044" s="156"/>
    </row>
    <row r="37045">
      <c r="D37045" s="153" t="str">
        <f>IFERROR(__xludf.DUMMYFUNCTION("""COMPUTED_VALUE"""),"")</f>
        <v/>
      </c>
      <c r="E37045" s="153" t="str">
        <f>IFERROR(__xludf.DUMMYFUNCTION("""COMPUTED_VALUE"""),"")</f>
        <v/>
      </c>
      <c r="I37045" s="169"/>
      <c r="J37045" s="156"/>
    </row>
    <row r="37046">
      <c r="D37046" s="153" t="str">
        <f>IFERROR(__xludf.DUMMYFUNCTION("""COMPUTED_VALUE"""),"")</f>
        <v/>
      </c>
      <c r="E37046" s="153" t="str">
        <f>IFERROR(__xludf.DUMMYFUNCTION("""COMPUTED_VALUE"""),"")</f>
        <v/>
      </c>
      <c r="I37046" s="169"/>
      <c r="J37046" s="156"/>
    </row>
    <row r="37047">
      <c r="D37047" s="153" t="str">
        <f>IFERROR(__xludf.DUMMYFUNCTION("""COMPUTED_VALUE"""),"")</f>
        <v/>
      </c>
      <c r="E37047" s="153" t="str">
        <f>IFERROR(__xludf.DUMMYFUNCTION("""COMPUTED_VALUE"""),"")</f>
        <v/>
      </c>
      <c r="I37047" s="169"/>
      <c r="J37047" s="156"/>
    </row>
    <row r="37048">
      <c r="D37048" s="153" t="str">
        <f>IFERROR(__xludf.DUMMYFUNCTION("""COMPUTED_VALUE"""),"")</f>
        <v/>
      </c>
      <c r="E37048" s="153" t="str">
        <f>IFERROR(__xludf.DUMMYFUNCTION("""COMPUTED_VALUE"""),"")</f>
        <v/>
      </c>
      <c r="I37048" s="169"/>
      <c r="J37048" s="156"/>
    </row>
    <row r="37049">
      <c r="D37049" s="153" t="str">
        <f>IFERROR(__xludf.DUMMYFUNCTION("""COMPUTED_VALUE"""),"")</f>
        <v/>
      </c>
      <c r="E37049" s="153" t="str">
        <f>IFERROR(__xludf.DUMMYFUNCTION("""COMPUTED_VALUE"""),"")</f>
        <v/>
      </c>
      <c r="I37049" s="169"/>
      <c r="J37049" s="156"/>
    </row>
    <row r="37050">
      <c r="D37050" s="153" t="str">
        <f>IFERROR(__xludf.DUMMYFUNCTION("""COMPUTED_VALUE"""),"")</f>
        <v/>
      </c>
      <c r="E37050" s="153" t="str">
        <f>IFERROR(__xludf.DUMMYFUNCTION("""COMPUTED_VALUE"""),"")</f>
        <v/>
      </c>
      <c r="I37050" s="169"/>
      <c r="J37050" s="156"/>
    </row>
    <row r="37051">
      <c r="D37051" s="153" t="str">
        <f>IFERROR(__xludf.DUMMYFUNCTION("""COMPUTED_VALUE"""),"")</f>
        <v/>
      </c>
      <c r="E37051" s="153" t="str">
        <f>IFERROR(__xludf.DUMMYFUNCTION("""COMPUTED_VALUE"""),"")</f>
        <v/>
      </c>
      <c r="I37051" s="169"/>
      <c r="J37051" s="156"/>
    </row>
    <row r="37052">
      <c r="D37052" s="153" t="str">
        <f>IFERROR(__xludf.DUMMYFUNCTION("""COMPUTED_VALUE"""),"")</f>
        <v/>
      </c>
      <c r="E37052" s="153" t="str">
        <f>IFERROR(__xludf.DUMMYFUNCTION("""COMPUTED_VALUE"""),"")</f>
        <v/>
      </c>
      <c r="I37052" s="169"/>
      <c r="J37052" s="156"/>
    </row>
    <row r="37053">
      <c r="D37053" s="153" t="str">
        <f>IFERROR(__xludf.DUMMYFUNCTION("""COMPUTED_VALUE"""),"")</f>
        <v/>
      </c>
      <c r="E37053" s="153" t="str">
        <f>IFERROR(__xludf.DUMMYFUNCTION("""COMPUTED_VALUE"""),"")</f>
        <v/>
      </c>
      <c r="I37053" s="169"/>
      <c r="J37053" s="156"/>
    </row>
    <row r="37054">
      <c r="D37054" s="153" t="str">
        <f>IFERROR(__xludf.DUMMYFUNCTION("""COMPUTED_VALUE"""),"")</f>
        <v/>
      </c>
      <c r="E37054" s="153" t="str">
        <f>IFERROR(__xludf.DUMMYFUNCTION("""COMPUTED_VALUE"""),"")</f>
        <v/>
      </c>
      <c r="I37054" s="169"/>
      <c r="J37054" s="156"/>
    </row>
    <row r="37055">
      <c r="D37055" s="153" t="str">
        <f>IFERROR(__xludf.DUMMYFUNCTION("""COMPUTED_VALUE"""),"")</f>
        <v/>
      </c>
      <c r="E37055" s="153" t="str">
        <f>IFERROR(__xludf.DUMMYFUNCTION("""COMPUTED_VALUE"""),"")</f>
        <v/>
      </c>
      <c r="I37055" s="169"/>
      <c r="J37055" s="156"/>
    </row>
    <row r="37056">
      <c r="D37056" s="153" t="str">
        <f>IFERROR(__xludf.DUMMYFUNCTION("""COMPUTED_VALUE"""),"")</f>
        <v/>
      </c>
      <c r="E37056" s="153" t="str">
        <f>IFERROR(__xludf.DUMMYFUNCTION("""COMPUTED_VALUE"""),"")</f>
        <v/>
      </c>
      <c r="I37056" s="169"/>
      <c r="J37056" s="156"/>
    </row>
    <row r="37057">
      <c r="D37057" s="153" t="str">
        <f>IFERROR(__xludf.DUMMYFUNCTION("""COMPUTED_VALUE"""),"")</f>
        <v/>
      </c>
      <c r="E37057" s="153" t="str">
        <f>IFERROR(__xludf.DUMMYFUNCTION("""COMPUTED_VALUE"""),"")</f>
        <v/>
      </c>
      <c r="I37057" s="169"/>
      <c r="J37057" s="156"/>
    </row>
    <row r="37058">
      <c r="D37058" s="153" t="str">
        <f>IFERROR(__xludf.DUMMYFUNCTION("""COMPUTED_VALUE"""),"")</f>
        <v/>
      </c>
      <c r="E37058" s="153" t="str">
        <f>IFERROR(__xludf.DUMMYFUNCTION("""COMPUTED_VALUE"""),"")</f>
        <v/>
      </c>
      <c r="I37058" s="169"/>
      <c r="J37058" s="156"/>
    </row>
    <row r="37059">
      <c r="D37059" s="153" t="str">
        <f>IFERROR(__xludf.DUMMYFUNCTION("""COMPUTED_VALUE"""),"")</f>
        <v/>
      </c>
      <c r="E37059" s="153" t="str">
        <f>IFERROR(__xludf.DUMMYFUNCTION("""COMPUTED_VALUE"""),"")</f>
        <v/>
      </c>
      <c r="I37059" s="169"/>
      <c r="J37059" s="156"/>
    </row>
    <row r="37060">
      <c r="D37060" s="153" t="str">
        <f>IFERROR(__xludf.DUMMYFUNCTION("""COMPUTED_VALUE"""),"")</f>
        <v/>
      </c>
      <c r="E37060" s="153" t="str">
        <f>IFERROR(__xludf.DUMMYFUNCTION("""COMPUTED_VALUE"""),"")</f>
        <v/>
      </c>
      <c r="I37060" s="169"/>
      <c r="J37060" s="156"/>
    </row>
    <row r="37061">
      <c r="D37061" s="153" t="str">
        <f>IFERROR(__xludf.DUMMYFUNCTION("""COMPUTED_VALUE"""),"")</f>
        <v/>
      </c>
      <c r="E37061" s="153" t="str">
        <f>IFERROR(__xludf.DUMMYFUNCTION("""COMPUTED_VALUE"""),"")</f>
        <v/>
      </c>
      <c r="I37061" s="169"/>
      <c r="J37061" s="156"/>
    </row>
    <row r="37062">
      <c r="D37062" s="153" t="str">
        <f>IFERROR(__xludf.DUMMYFUNCTION("""COMPUTED_VALUE"""),"")</f>
        <v/>
      </c>
      <c r="E37062" s="153" t="str">
        <f>IFERROR(__xludf.DUMMYFUNCTION("""COMPUTED_VALUE"""),"")</f>
        <v/>
      </c>
      <c r="I37062" s="169"/>
      <c r="J37062" s="156"/>
    </row>
    <row r="37063">
      <c r="D37063" s="153" t="str">
        <f>IFERROR(__xludf.DUMMYFUNCTION("""COMPUTED_VALUE"""),"")</f>
        <v/>
      </c>
      <c r="E37063" s="153" t="str">
        <f>IFERROR(__xludf.DUMMYFUNCTION("""COMPUTED_VALUE"""),"")</f>
        <v/>
      </c>
      <c r="I37063" s="169"/>
      <c r="J37063" s="156"/>
    </row>
    <row r="37064">
      <c r="D37064" s="153" t="str">
        <f>IFERROR(__xludf.DUMMYFUNCTION("""COMPUTED_VALUE"""),"")</f>
        <v/>
      </c>
      <c r="E37064" s="153" t="str">
        <f>IFERROR(__xludf.DUMMYFUNCTION("""COMPUTED_VALUE"""),"")</f>
        <v/>
      </c>
      <c r="I37064" s="169"/>
      <c r="J37064" s="156"/>
    </row>
    <row r="37065">
      <c r="D37065" s="153" t="str">
        <f>IFERROR(__xludf.DUMMYFUNCTION("""COMPUTED_VALUE"""),"")</f>
        <v/>
      </c>
      <c r="E37065" s="153" t="str">
        <f>IFERROR(__xludf.DUMMYFUNCTION("""COMPUTED_VALUE"""),"")</f>
        <v/>
      </c>
      <c r="I37065" s="169"/>
      <c r="J37065" s="156"/>
    </row>
    <row r="37066">
      <c r="D37066" s="153" t="str">
        <f>IFERROR(__xludf.DUMMYFUNCTION("""COMPUTED_VALUE"""),"")</f>
        <v/>
      </c>
      <c r="E37066" s="153" t="str">
        <f>IFERROR(__xludf.DUMMYFUNCTION("""COMPUTED_VALUE"""),"")</f>
        <v/>
      </c>
      <c r="I37066" s="169"/>
      <c r="J37066" s="156"/>
    </row>
    <row r="37067">
      <c r="D37067" s="153" t="str">
        <f>IFERROR(__xludf.DUMMYFUNCTION("""COMPUTED_VALUE"""),"")</f>
        <v/>
      </c>
      <c r="E37067" s="153" t="str">
        <f>IFERROR(__xludf.DUMMYFUNCTION("""COMPUTED_VALUE"""),"")</f>
        <v/>
      </c>
      <c r="I37067" s="169"/>
      <c r="J37067" s="156"/>
    </row>
    <row r="37068">
      <c r="D37068" s="153" t="str">
        <f>IFERROR(__xludf.DUMMYFUNCTION("""COMPUTED_VALUE"""),"")</f>
        <v/>
      </c>
      <c r="E37068" s="153" t="str">
        <f>IFERROR(__xludf.DUMMYFUNCTION("""COMPUTED_VALUE"""),"")</f>
        <v/>
      </c>
      <c r="I37068" s="169"/>
      <c r="J37068" s="156"/>
    </row>
    <row r="37069">
      <c r="D37069" s="153" t="str">
        <f>IFERROR(__xludf.DUMMYFUNCTION("""COMPUTED_VALUE"""),"")</f>
        <v/>
      </c>
      <c r="E37069" s="153" t="str">
        <f>IFERROR(__xludf.DUMMYFUNCTION("""COMPUTED_VALUE"""),"")</f>
        <v/>
      </c>
      <c r="I37069" s="169"/>
      <c r="J37069" s="156"/>
    </row>
    <row r="37070">
      <c r="D37070" s="153" t="str">
        <f>IFERROR(__xludf.DUMMYFUNCTION("""COMPUTED_VALUE"""),"")</f>
        <v/>
      </c>
      <c r="E37070" s="153" t="str">
        <f>IFERROR(__xludf.DUMMYFUNCTION("""COMPUTED_VALUE"""),"")</f>
        <v/>
      </c>
      <c r="I37070" s="169"/>
      <c r="J37070" s="156"/>
    </row>
    <row r="37071">
      <c r="D37071" s="153" t="str">
        <f>IFERROR(__xludf.DUMMYFUNCTION("""COMPUTED_VALUE"""),"")</f>
        <v/>
      </c>
      <c r="E37071" s="153" t="str">
        <f>IFERROR(__xludf.DUMMYFUNCTION("""COMPUTED_VALUE"""),"")</f>
        <v/>
      </c>
      <c r="I37071" s="169"/>
      <c r="J37071" s="156"/>
    </row>
    <row r="37072">
      <c r="D37072" s="153" t="str">
        <f>IFERROR(__xludf.DUMMYFUNCTION("""COMPUTED_VALUE"""),"")</f>
        <v/>
      </c>
      <c r="E37072" s="153" t="str">
        <f>IFERROR(__xludf.DUMMYFUNCTION("""COMPUTED_VALUE"""),"")</f>
        <v/>
      </c>
      <c r="I37072" s="169"/>
      <c r="J37072" s="156"/>
    </row>
    <row r="37073">
      <c r="D37073" s="153" t="str">
        <f>IFERROR(__xludf.DUMMYFUNCTION("""COMPUTED_VALUE"""),"")</f>
        <v/>
      </c>
      <c r="E37073" s="153" t="str">
        <f>IFERROR(__xludf.DUMMYFUNCTION("""COMPUTED_VALUE"""),"")</f>
        <v/>
      </c>
      <c r="I37073" s="169"/>
      <c r="J37073" s="156"/>
    </row>
    <row r="37074">
      <c r="D37074" s="153" t="str">
        <f>IFERROR(__xludf.DUMMYFUNCTION("""COMPUTED_VALUE"""),"")</f>
        <v/>
      </c>
      <c r="E37074" s="153" t="str">
        <f>IFERROR(__xludf.DUMMYFUNCTION("""COMPUTED_VALUE"""),"")</f>
        <v/>
      </c>
      <c r="I37074" s="169"/>
      <c r="J37074" s="156"/>
    </row>
    <row r="37075">
      <c r="D37075" s="153" t="str">
        <f>IFERROR(__xludf.DUMMYFUNCTION("""COMPUTED_VALUE"""),"")</f>
        <v/>
      </c>
      <c r="E37075" s="153" t="str">
        <f>IFERROR(__xludf.DUMMYFUNCTION("""COMPUTED_VALUE"""),"")</f>
        <v/>
      </c>
      <c r="I37075" s="169"/>
      <c r="J37075" s="156"/>
    </row>
    <row r="37076">
      <c r="D37076" s="153" t="str">
        <f>IFERROR(__xludf.DUMMYFUNCTION("""COMPUTED_VALUE"""),"")</f>
        <v/>
      </c>
      <c r="E37076" s="153" t="str">
        <f>IFERROR(__xludf.DUMMYFUNCTION("""COMPUTED_VALUE"""),"")</f>
        <v/>
      </c>
      <c r="I37076" s="169"/>
      <c r="J37076" s="156"/>
    </row>
    <row r="37077">
      <c r="D37077" s="153" t="str">
        <f>IFERROR(__xludf.DUMMYFUNCTION("""COMPUTED_VALUE"""),"")</f>
        <v/>
      </c>
      <c r="E37077" s="153" t="str">
        <f>IFERROR(__xludf.DUMMYFUNCTION("""COMPUTED_VALUE"""),"")</f>
        <v/>
      </c>
      <c r="I37077" s="169"/>
      <c r="J37077" s="156"/>
    </row>
    <row r="37078">
      <c r="D37078" s="153" t="str">
        <f>IFERROR(__xludf.DUMMYFUNCTION("""COMPUTED_VALUE"""),"")</f>
        <v/>
      </c>
      <c r="E37078" s="153" t="str">
        <f>IFERROR(__xludf.DUMMYFUNCTION("""COMPUTED_VALUE"""),"")</f>
        <v/>
      </c>
      <c r="I37078" s="169"/>
      <c r="J37078" s="156"/>
    </row>
    <row r="37079">
      <c r="D37079" s="153" t="str">
        <f>IFERROR(__xludf.DUMMYFUNCTION("""COMPUTED_VALUE"""),"")</f>
        <v/>
      </c>
      <c r="E37079" s="153" t="str">
        <f>IFERROR(__xludf.DUMMYFUNCTION("""COMPUTED_VALUE"""),"")</f>
        <v/>
      </c>
      <c r="I37079" s="169"/>
      <c r="J37079" s="156"/>
    </row>
    <row r="37080">
      <c r="D37080" s="153" t="str">
        <f>IFERROR(__xludf.DUMMYFUNCTION("""COMPUTED_VALUE"""),"")</f>
        <v/>
      </c>
      <c r="E37080" s="153" t="str">
        <f>IFERROR(__xludf.DUMMYFUNCTION("""COMPUTED_VALUE"""),"")</f>
        <v/>
      </c>
      <c r="I37080" s="169"/>
      <c r="J37080" s="156"/>
    </row>
    <row r="37081">
      <c r="D37081" s="153" t="str">
        <f>IFERROR(__xludf.DUMMYFUNCTION("""COMPUTED_VALUE"""),"")</f>
        <v/>
      </c>
      <c r="E37081" s="153" t="str">
        <f>IFERROR(__xludf.DUMMYFUNCTION("""COMPUTED_VALUE"""),"")</f>
        <v/>
      </c>
      <c r="I37081" s="169"/>
      <c r="J37081" s="156"/>
    </row>
    <row r="37082">
      <c r="D37082" s="153" t="str">
        <f>IFERROR(__xludf.DUMMYFUNCTION("""COMPUTED_VALUE"""),"")</f>
        <v/>
      </c>
      <c r="E37082" s="153" t="str">
        <f>IFERROR(__xludf.DUMMYFUNCTION("""COMPUTED_VALUE"""),"")</f>
        <v/>
      </c>
      <c r="I37082" s="169"/>
      <c r="J37082" s="156"/>
    </row>
    <row r="37083">
      <c r="D37083" s="153" t="str">
        <f>IFERROR(__xludf.DUMMYFUNCTION("""COMPUTED_VALUE"""),"")</f>
        <v/>
      </c>
      <c r="E37083" s="153" t="str">
        <f>IFERROR(__xludf.DUMMYFUNCTION("""COMPUTED_VALUE"""),"")</f>
        <v/>
      </c>
      <c r="I37083" s="169"/>
      <c r="J37083" s="156"/>
    </row>
    <row r="37084">
      <c r="D37084" s="153" t="str">
        <f>IFERROR(__xludf.DUMMYFUNCTION("""COMPUTED_VALUE"""),"")</f>
        <v/>
      </c>
      <c r="E37084" s="153" t="str">
        <f>IFERROR(__xludf.DUMMYFUNCTION("""COMPUTED_VALUE"""),"")</f>
        <v/>
      </c>
      <c r="I37084" s="169"/>
      <c r="J37084" s="156"/>
    </row>
    <row r="37085">
      <c r="D37085" s="153" t="str">
        <f>IFERROR(__xludf.DUMMYFUNCTION("""COMPUTED_VALUE"""),"")</f>
        <v/>
      </c>
      <c r="E37085" s="153" t="str">
        <f>IFERROR(__xludf.DUMMYFUNCTION("""COMPUTED_VALUE"""),"")</f>
        <v/>
      </c>
      <c r="I37085" s="169"/>
      <c r="J37085" s="156"/>
    </row>
    <row r="37086">
      <c r="D37086" s="153" t="str">
        <f>IFERROR(__xludf.DUMMYFUNCTION("""COMPUTED_VALUE"""),"")</f>
        <v/>
      </c>
      <c r="E37086" s="153" t="str">
        <f>IFERROR(__xludf.DUMMYFUNCTION("""COMPUTED_VALUE"""),"")</f>
        <v/>
      </c>
      <c r="I37086" s="169"/>
      <c r="J37086" s="156"/>
    </row>
    <row r="37087">
      <c r="D37087" s="153" t="str">
        <f>IFERROR(__xludf.DUMMYFUNCTION("""COMPUTED_VALUE"""),"")</f>
        <v/>
      </c>
      <c r="E37087" s="153" t="str">
        <f>IFERROR(__xludf.DUMMYFUNCTION("""COMPUTED_VALUE"""),"")</f>
        <v/>
      </c>
      <c r="I37087" s="169"/>
      <c r="J37087" s="156"/>
    </row>
    <row r="37088">
      <c r="D37088" s="153" t="str">
        <f>IFERROR(__xludf.DUMMYFUNCTION("""COMPUTED_VALUE"""),"")</f>
        <v/>
      </c>
      <c r="E37088" s="153" t="str">
        <f>IFERROR(__xludf.DUMMYFUNCTION("""COMPUTED_VALUE"""),"")</f>
        <v/>
      </c>
      <c r="I37088" s="169"/>
      <c r="J37088" s="156"/>
    </row>
    <row r="37089">
      <c r="D37089" s="153" t="str">
        <f>IFERROR(__xludf.DUMMYFUNCTION("""COMPUTED_VALUE"""),"")</f>
        <v/>
      </c>
      <c r="E37089" s="153" t="str">
        <f>IFERROR(__xludf.DUMMYFUNCTION("""COMPUTED_VALUE"""),"")</f>
        <v/>
      </c>
      <c r="I37089" s="169"/>
      <c r="J37089" s="156"/>
    </row>
    <row r="37090">
      <c r="D37090" s="153" t="str">
        <f>IFERROR(__xludf.DUMMYFUNCTION("""COMPUTED_VALUE"""),"")</f>
        <v/>
      </c>
      <c r="E37090" s="153" t="str">
        <f>IFERROR(__xludf.DUMMYFUNCTION("""COMPUTED_VALUE"""),"")</f>
        <v/>
      </c>
      <c r="I37090" s="169"/>
      <c r="J37090" s="156"/>
    </row>
    <row r="37091">
      <c r="D37091" s="153" t="str">
        <f>IFERROR(__xludf.DUMMYFUNCTION("""COMPUTED_VALUE"""),"")</f>
        <v/>
      </c>
      <c r="E37091" s="153" t="str">
        <f>IFERROR(__xludf.DUMMYFUNCTION("""COMPUTED_VALUE"""),"")</f>
        <v/>
      </c>
      <c r="I37091" s="169"/>
      <c r="J37091" s="156"/>
    </row>
    <row r="37092">
      <c r="D37092" s="153" t="str">
        <f>IFERROR(__xludf.DUMMYFUNCTION("""COMPUTED_VALUE"""),"")</f>
        <v/>
      </c>
      <c r="E37092" s="153" t="str">
        <f>IFERROR(__xludf.DUMMYFUNCTION("""COMPUTED_VALUE"""),"")</f>
        <v/>
      </c>
      <c r="I37092" s="169"/>
      <c r="J37092" s="156"/>
    </row>
    <row r="37093">
      <c r="D37093" s="153" t="str">
        <f>IFERROR(__xludf.DUMMYFUNCTION("""COMPUTED_VALUE"""),"")</f>
        <v/>
      </c>
      <c r="E37093" s="153" t="str">
        <f>IFERROR(__xludf.DUMMYFUNCTION("""COMPUTED_VALUE"""),"")</f>
        <v/>
      </c>
      <c r="I37093" s="169"/>
      <c r="J37093" s="156"/>
    </row>
    <row r="37094">
      <c r="D37094" s="153" t="str">
        <f>IFERROR(__xludf.DUMMYFUNCTION("""COMPUTED_VALUE"""),"")</f>
        <v/>
      </c>
      <c r="E37094" s="153" t="str">
        <f>IFERROR(__xludf.DUMMYFUNCTION("""COMPUTED_VALUE"""),"")</f>
        <v/>
      </c>
      <c r="I37094" s="169"/>
      <c r="J37094" s="156"/>
    </row>
    <row r="37095">
      <c r="D37095" s="153" t="str">
        <f>IFERROR(__xludf.DUMMYFUNCTION("""COMPUTED_VALUE"""),"")</f>
        <v/>
      </c>
      <c r="E37095" s="153" t="str">
        <f>IFERROR(__xludf.DUMMYFUNCTION("""COMPUTED_VALUE"""),"")</f>
        <v/>
      </c>
      <c r="I37095" s="169"/>
      <c r="J37095" s="156"/>
    </row>
    <row r="37096">
      <c r="D37096" s="153" t="str">
        <f>IFERROR(__xludf.DUMMYFUNCTION("""COMPUTED_VALUE"""),"")</f>
        <v/>
      </c>
      <c r="E37096" s="153" t="str">
        <f>IFERROR(__xludf.DUMMYFUNCTION("""COMPUTED_VALUE"""),"")</f>
        <v/>
      </c>
      <c r="I37096" s="169"/>
      <c r="J37096" s="156"/>
    </row>
    <row r="37097">
      <c r="D37097" s="153" t="str">
        <f>IFERROR(__xludf.DUMMYFUNCTION("""COMPUTED_VALUE"""),"")</f>
        <v/>
      </c>
      <c r="E37097" s="153" t="str">
        <f>IFERROR(__xludf.DUMMYFUNCTION("""COMPUTED_VALUE"""),"")</f>
        <v/>
      </c>
      <c r="I37097" s="169"/>
      <c r="J37097" s="156"/>
    </row>
    <row r="37098">
      <c r="D37098" s="153" t="str">
        <f>IFERROR(__xludf.DUMMYFUNCTION("""COMPUTED_VALUE"""),"")</f>
        <v/>
      </c>
      <c r="E37098" s="153" t="str">
        <f>IFERROR(__xludf.DUMMYFUNCTION("""COMPUTED_VALUE"""),"")</f>
        <v/>
      </c>
      <c r="I37098" s="169"/>
      <c r="J37098" s="156"/>
    </row>
    <row r="37099">
      <c r="D37099" s="153" t="str">
        <f>IFERROR(__xludf.DUMMYFUNCTION("""COMPUTED_VALUE"""),"")</f>
        <v/>
      </c>
      <c r="E37099" s="153" t="str">
        <f>IFERROR(__xludf.DUMMYFUNCTION("""COMPUTED_VALUE"""),"")</f>
        <v/>
      </c>
      <c r="I37099" s="169"/>
      <c r="J37099" s="156"/>
    </row>
    <row r="37100">
      <c r="D37100" s="153" t="str">
        <f>IFERROR(__xludf.DUMMYFUNCTION("""COMPUTED_VALUE"""),"")</f>
        <v/>
      </c>
      <c r="E37100" s="153" t="str">
        <f>IFERROR(__xludf.DUMMYFUNCTION("""COMPUTED_VALUE"""),"")</f>
        <v/>
      </c>
      <c r="I37100" s="169"/>
      <c r="J37100" s="156"/>
    </row>
    <row r="37101">
      <c r="D37101" s="153" t="str">
        <f>IFERROR(__xludf.DUMMYFUNCTION("""COMPUTED_VALUE"""),"")</f>
        <v/>
      </c>
      <c r="E37101" s="153" t="str">
        <f>IFERROR(__xludf.DUMMYFUNCTION("""COMPUTED_VALUE"""),"")</f>
        <v/>
      </c>
      <c r="I37101" s="169"/>
      <c r="J37101" s="156"/>
    </row>
    <row r="37102">
      <c r="D37102" s="153" t="str">
        <f>IFERROR(__xludf.DUMMYFUNCTION("""COMPUTED_VALUE"""),"")</f>
        <v/>
      </c>
      <c r="E37102" s="153" t="str">
        <f>IFERROR(__xludf.DUMMYFUNCTION("""COMPUTED_VALUE"""),"")</f>
        <v/>
      </c>
      <c r="I37102" s="169"/>
      <c r="J37102" s="156"/>
    </row>
    <row r="37103">
      <c r="D37103" s="153" t="str">
        <f>IFERROR(__xludf.DUMMYFUNCTION("""COMPUTED_VALUE"""),"")</f>
        <v/>
      </c>
      <c r="E37103" s="153" t="str">
        <f>IFERROR(__xludf.DUMMYFUNCTION("""COMPUTED_VALUE"""),"")</f>
        <v/>
      </c>
      <c r="I37103" s="169"/>
      <c r="J37103" s="156"/>
    </row>
    <row r="37104">
      <c r="D37104" s="153" t="str">
        <f>IFERROR(__xludf.DUMMYFUNCTION("""COMPUTED_VALUE"""),"")</f>
        <v/>
      </c>
      <c r="E37104" s="153" t="str">
        <f>IFERROR(__xludf.DUMMYFUNCTION("""COMPUTED_VALUE"""),"")</f>
        <v/>
      </c>
      <c r="I37104" s="169"/>
      <c r="J37104" s="156"/>
    </row>
    <row r="37105">
      <c r="D37105" s="153" t="str">
        <f>IFERROR(__xludf.DUMMYFUNCTION("""COMPUTED_VALUE"""),"")</f>
        <v/>
      </c>
      <c r="E37105" s="153" t="str">
        <f>IFERROR(__xludf.DUMMYFUNCTION("""COMPUTED_VALUE"""),"")</f>
        <v/>
      </c>
      <c r="I37105" s="169"/>
      <c r="J37105" s="156"/>
    </row>
    <row r="37106">
      <c r="D37106" s="153" t="str">
        <f>IFERROR(__xludf.DUMMYFUNCTION("""COMPUTED_VALUE"""),"")</f>
        <v/>
      </c>
      <c r="E37106" s="153" t="str">
        <f>IFERROR(__xludf.DUMMYFUNCTION("""COMPUTED_VALUE"""),"")</f>
        <v/>
      </c>
      <c r="I37106" s="169"/>
      <c r="J37106" s="156"/>
    </row>
    <row r="37107">
      <c r="D37107" s="153" t="str">
        <f>IFERROR(__xludf.DUMMYFUNCTION("""COMPUTED_VALUE"""),"")</f>
        <v/>
      </c>
      <c r="E37107" s="153" t="str">
        <f>IFERROR(__xludf.DUMMYFUNCTION("""COMPUTED_VALUE"""),"")</f>
        <v/>
      </c>
      <c r="I37107" s="169"/>
      <c r="J37107" s="156"/>
    </row>
    <row r="37108">
      <c r="D37108" s="153" t="str">
        <f>IFERROR(__xludf.DUMMYFUNCTION("""COMPUTED_VALUE"""),"")</f>
        <v/>
      </c>
      <c r="E37108" s="153" t="str">
        <f>IFERROR(__xludf.DUMMYFUNCTION("""COMPUTED_VALUE"""),"")</f>
        <v/>
      </c>
      <c r="I37108" s="169"/>
      <c r="J37108" s="156"/>
    </row>
    <row r="37109">
      <c r="D37109" s="153" t="str">
        <f>IFERROR(__xludf.DUMMYFUNCTION("""COMPUTED_VALUE"""),"")</f>
        <v/>
      </c>
      <c r="E37109" s="153" t="str">
        <f>IFERROR(__xludf.DUMMYFUNCTION("""COMPUTED_VALUE"""),"")</f>
        <v/>
      </c>
      <c r="I37109" s="169"/>
      <c r="J37109" s="156"/>
    </row>
    <row r="37110">
      <c r="D37110" s="153" t="str">
        <f>IFERROR(__xludf.DUMMYFUNCTION("""COMPUTED_VALUE"""),"")</f>
        <v/>
      </c>
      <c r="E37110" s="153" t="str">
        <f>IFERROR(__xludf.DUMMYFUNCTION("""COMPUTED_VALUE"""),"")</f>
        <v/>
      </c>
      <c r="I37110" s="169"/>
      <c r="J37110" s="156"/>
    </row>
    <row r="37111">
      <c r="D37111" s="153" t="str">
        <f>IFERROR(__xludf.DUMMYFUNCTION("""COMPUTED_VALUE"""),"")</f>
        <v/>
      </c>
      <c r="E37111" s="153" t="str">
        <f>IFERROR(__xludf.DUMMYFUNCTION("""COMPUTED_VALUE"""),"")</f>
        <v/>
      </c>
      <c r="I37111" s="169"/>
      <c r="J37111" s="156"/>
    </row>
    <row r="37112">
      <c r="D37112" s="153" t="str">
        <f>IFERROR(__xludf.DUMMYFUNCTION("""COMPUTED_VALUE"""),"")</f>
        <v/>
      </c>
      <c r="E37112" s="153" t="str">
        <f>IFERROR(__xludf.DUMMYFUNCTION("""COMPUTED_VALUE"""),"")</f>
        <v/>
      </c>
      <c r="I37112" s="169"/>
      <c r="J37112" s="156"/>
    </row>
    <row r="37113">
      <c r="D37113" s="153" t="str">
        <f>IFERROR(__xludf.DUMMYFUNCTION("""COMPUTED_VALUE"""),"")</f>
        <v/>
      </c>
      <c r="E37113" s="153" t="str">
        <f>IFERROR(__xludf.DUMMYFUNCTION("""COMPUTED_VALUE"""),"")</f>
        <v/>
      </c>
      <c r="I37113" s="169"/>
      <c r="J37113" s="156"/>
    </row>
    <row r="37114">
      <c r="D37114" s="153" t="str">
        <f>IFERROR(__xludf.DUMMYFUNCTION("""COMPUTED_VALUE"""),"")</f>
        <v/>
      </c>
      <c r="E37114" s="153" t="str">
        <f>IFERROR(__xludf.DUMMYFUNCTION("""COMPUTED_VALUE"""),"")</f>
        <v/>
      </c>
      <c r="I37114" s="169"/>
      <c r="J37114" s="156"/>
    </row>
    <row r="37115">
      <c r="D37115" s="153" t="str">
        <f>IFERROR(__xludf.DUMMYFUNCTION("""COMPUTED_VALUE"""),"")</f>
        <v/>
      </c>
      <c r="E37115" s="153" t="str">
        <f>IFERROR(__xludf.DUMMYFUNCTION("""COMPUTED_VALUE"""),"")</f>
        <v/>
      </c>
      <c r="I37115" s="169"/>
      <c r="J37115" s="156"/>
    </row>
    <row r="37116">
      <c r="D37116" s="153" t="str">
        <f>IFERROR(__xludf.DUMMYFUNCTION("""COMPUTED_VALUE"""),"")</f>
        <v/>
      </c>
      <c r="E37116" s="153" t="str">
        <f>IFERROR(__xludf.DUMMYFUNCTION("""COMPUTED_VALUE"""),"")</f>
        <v/>
      </c>
      <c r="I37116" s="169"/>
      <c r="J37116" s="156"/>
    </row>
    <row r="37117">
      <c r="D37117" s="153" t="str">
        <f>IFERROR(__xludf.DUMMYFUNCTION("""COMPUTED_VALUE"""),"")</f>
        <v/>
      </c>
      <c r="E37117" s="153" t="str">
        <f>IFERROR(__xludf.DUMMYFUNCTION("""COMPUTED_VALUE"""),"")</f>
        <v/>
      </c>
      <c r="I37117" s="169"/>
      <c r="J37117" s="156"/>
    </row>
    <row r="37118">
      <c r="D37118" s="153" t="str">
        <f>IFERROR(__xludf.DUMMYFUNCTION("""COMPUTED_VALUE"""),"")</f>
        <v/>
      </c>
      <c r="E37118" s="153" t="str">
        <f>IFERROR(__xludf.DUMMYFUNCTION("""COMPUTED_VALUE"""),"")</f>
        <v/>
      </c>
      <c r="I37118" s="169"/>
      <c r="J37118" s="156"/>
    </row>
    <row r="37119">
      <c r="D37119" s="153" t="str">
        <f>IFERROR(__xludf.DUMMYFUNCTION("""COMPUTED_VALUE"""),"")</f>
        <v/>
      </c>
      <c r="E37119" s="153" t="str">
        <f>IFERROR(__xludf.DUMMYFUNCTION("""COMPUTED_VALUE"""),"")</f>
        <v/>
      </c>
      <c r="I37119" s="169"/>
      <c r="J37119" s="156"/>
    </row>
    <row r="37120">
      <c r="D37120" s="153" t="str">
        <f>IFERROR(__xludf.DUMMYFUNCTION("""COMPUTED_VALUE"""),"")</f>
        <v/>
      </c>
      <c r="E37120" s="153" t="str">
        <f>IFERROR(__xludf.DUMMYFUNCTION("""COMPUTED_VALUE"""),"")</f>
        <v/>
      </c>
      <c r="I37120" s="169"/>
      <c r="J37120" s="156"/>
    </row>
    <row r="37121">
      <c r="D37121" s="153" t="str">
        <f>IFERROR(__xludf.DUMMYFUNCTION("""COMPUTED_VALUE"""),"")</f>
        <v/>
      </c>
      <c r="E37121" s="153" t="str">
        <f>IFERROR(__xludf.DUMMYFUNCTION("""COMPUTED_VALUE"""),"")</f>
        <v/>
      </c>
      <c r="I37121" s="169"/>
      <c r="J37121" s="156"/>
    </row>
    <row r="37122">
      <c r="D37122" s="153" t="str">
        <f>IFERROR(__xludf.DUMMYFUNCTION("""COMPUTED_VALUE"""),"")</f>
        <v/>
      </c>
      <c r="E37122" s="153" t="str">
        <f>IFERROR(__xludf.DUMMYFUNCTION("""COMPUTED_VALUE"""),"")</f>
        <v/>
      </c>
      <c r="I37122" s="169"/>
      <c r="J37122" s="156"/>
    </row>
    <row r="37123">
      <c r="D37123" s="153" t="str">
        <f>IFERROR(__xludf.DUMMYFUNCTION("""COMPUTED_VALUE"""),"")</f>
        <v/>
      </c>
      <c r="E37123" s="153" t="str">
        <f>IFERROR(__xludf.DUMMYFUNCTION("""COMPUTED_VALUE"""),"")</f>
        <v/>
      </c>
      <c r="I37123" s="169"/>
      <c r="J37123" s="156"/>
    </row>
    <row r="37124">
      <c r="D37124" s="153" t="str">
        <f>IFERROR(__xludf.DUMMYFUNCTION("""COMPUTED_VALUE"""),"")</f>
        <v/>
      </c>
      <c r="E37124" s="153" t="str">
        <f>IFERROR(__xludf.DUMMYFUNCTION("""COMPUTED_VALUE"""),"")</f>
        <v/>
      </c>
      <c r="I37124" s="169"/>
      <c r="J37124" s="156"/>
    </row>
    <row r="37125">
      <c r="D37125" s="153" t="str">
        <f>IFERROR(__xludf.DUMMYFUNCTION("""COMPUTED_VALUE"""),"")</f>
        <v/>
      </c>
      <c r="E37125" s="153" t="str">
        <f>IFERROR(__xludf.DUMMYFUNCTION("""COMPUTED_VALUE"""),"")</f>
        <v/>
      </c>
      <c r="I37125" s="169"/>
      <c r="J37125" s="156"/>
    </row>
    <row r="37126">
      <c r="D37126" s="153" t="str">
        <f>IFERROR(__xludf.DUMMYFUNCTION("""COMPUTED_VALUE"""),"")</f>
        <v/>
      </c>
      <c r="E37126" s="153" t="str">
        <f>IFERROR(__xludf.DUMMYFUNCTION("""COMPUTED_VALUE"""),"")</f>
        <v/>
      </c>
      <c r="I37126" s="169"/>
      <c r="J37126" s="156"/>
    </row>
    <row r="37127">
      <c r="D37127" s="153" t="str">
        <f>IFERROR(__xludf.DUMMYFUNCTION("""COMPUTED_VALUE"""),"")</f>
        <v/>
      </c>
      <c r="E37127" s="153" t="str">
        <f>IFERROR(__xludf.DUMMYFUNCTION("""COMPUTED_VALUE"""),"")</f>
        <v/>
      </c>
      <c r="I37127" s="169"/>
      <c r="J37127" s="156"/>
    </row>
    <row r="37128">
      <c r="D37128" s="153" t="str">
        <f>IFERROR(__xludf.DUMMYFUNCTION("""COMPUTED_VALUE"""),"")</f>
        <v/>
      </c>
      <c r="E37128" s="153" t="str">
        <f>IFERROR(__xludf.DUMMYFUNCTION("""COMPUTED_VALUE"""),"")</f>
        <v/>
      </c>
      <c r="I37128" s="169"/>
      <c r="J37128" s="156"/>
    </row>
    <row r="37129">
      <c r="D37129" s="153" t="str">
        <f>IFERROR(__xludf.DUMMYFUNCTION("""COMPUTED_VALUE"""),"")</f>
        <v/>
      </c>
      <c r="E37129" s="153" t="str">
        <f>IFERROR(__xludf.DUMMYFUNCTION("""COMPUTED_VALUE"""),"")</f>
        <v/>
      </c>
      <c r="I37129" s="169"/>
      <c r="J37129" s="156"/>
    </row>
    <row r="37130">
      <c r="D37130" s="153" t="str">
        <f>IFERROR(__xludf.DUMMYFUNCTION("""COMPUTED_VALUE"""),"")</f>
        <v/>
      </c>
      <c r="E37130" s="153" t="str">
        <f>IFERROR(__xludf.DUMMYFUNCTION("""COMPUTED_VALUE"""),"")</f>
        <v/>
      </c>
      <c r="I37130" s="169"/>
      <c r="J37130" s="156"/>
    </row>
    <row r="37131">
      <c r="D37131" s="153" t="str">
        <f>IFERROR(__xludf.DUMMYFUNCTION("""COMPUTED_VALUE"""),"")</f>
        <v/>
      </c>
      <c r="E37131" s="153" t="str">
        <f>IFERROR(__xludf.DUMMYFUNCTION("""COMPUTED_VALUE"""),"")</f>
        <v/>
      </c>
      <c r="I37131" s="169"/>
      <c r="J37131" s="156"/>
    </row>
    <row r="37132">
      <c r="D37132" s="153" t="str">
        <f>IFERROR(__xludf.DUMMYFUNCTION("""COMPUTED_VALUE"""),"")</f>
        <v/>
      </c>
      <c r="E37132" s="153" t="str">
        <f>IFERROR(__xludf.DUMMYFUNCTION("""COMPUTED_VALUE"""),"")</f>
        <v/>
      </c>
      <c r="I37132" s="169"/>
      <c r="J37132" s="156"/>
    </row>
    <row r="37133">
      <c r="D37133" s="153" t="str">
        <f>IFERROR(__xludf.DUMMYFUNCTION("""COMPUTED_VALUE"""),"")</f>
        <v/>
      </c>
      <c r="E37133" s="153" t="str">
        <f>IFERROR(__xludf.DUMMYFUNCTION("""COMPUTED_VALUE"""),"")</f>
        <v/>
      </c>
      <c r="I37133" s="169"/>
      <c r="J37133" s="156"/>
    </row>
    <row r="37134">
      <c r="D37134" s="153" t="str">
        <f>IFERROR(__xludf.DUMMYFUNCTION("""COMPUTED_VALUE"""),"")</f>
        <v/>
      </c>
      <c r="E37134" s="153" t="str">
        <f>IFERROR(__xludf.DUMMYFUNCTION("""COMPUTED_VALUE"""),"")</f>
        <v/>
      </c>
      <c r="I37134" s="169"/>
      <c r="J37134" s="156"/>
    </row>
    <row r="37135">
      <c r="D37135" s="153" t="str">
        <f>IFERROR(__xludf.DUMMYFUNCTION("""COMPUTED_VALUE"""),"")</f>
        <v/>
      </c>
      <c r="E37135" s="153" t="str">
        <f>IFERROR(__xludf.DUMMYFUNCTION("""COMPUTED_VALUE"""),"")</f>
        <v/>
      </c>
      <c r="I37135" s="169"/>
      <c r="J37135" s="156"/>
    </row>
    <row r="37136">
      <c r="D37136" s="153" t="str">
        <f>IFERROR(__xludf.DUMMYFUNCTION("""COMPUTED_VALUE"""),"")</f>
        <v/>
      </c>
      <c r="E37136" s="153" t="str">
        <f>IFERROR(__xludf.DUMMYFUNCTION("""COMPUTED_VALUE"""),"")</f>
        <v/>
      </c>
      <c r="I37136" s="169"/>
      <c r="J37136" s="156"/>
    </row>
    <row r="37137">
      <c r="D37137" s="153" t="str">
        <f>IFERROR(__xludf.DUMMYFUNCTION("""COMPUTED_VALUE"""),"")</f>
        <v/>
      </c>
      <c r="E37137" s="153" t="str">
        <f>IFERROR(__xludf.DUMMYFUNCTION("""COMPUTED_VALUE"""),"")</f>
        <v/>
      </c>
      <c r="I37137" s="169"/>
      <c r="J37137" s="156"/>
    </row>
    <row r="37138">
      <c r="D37138" s="153" t="str">
        <f>IFERROR(__xludf.DUMMYFUNCTION("""COMPUTED_VALUE"""),"")</f>
        <v/>
      </c>
      <c r="E37138" s="153" t="str">
        <f>IFERROR(__xludf.DUMMYFUNCTION("""COMPUTED_VALUE"""),"")</f>
        <v/>
      </c>
      <c r="I37138" s="169"/>
      <c r="J37138" s="156"/>
    </row>
    <row r="37139">
      <c r="D37139" s="153" t="str">
        <f>IFERROR(__xludf.DUMMYFUNCTION("""COMPUTED_VALUE"""),"")</f>
        <v/>
      </c>
      <c r="E37139" s="153" t="str">
        <f>IFERROR(__xludf.DUMMYFUNCTION("""COMPUTED_VALUE"""),"")</f>
        <v/>
      </c>
      <c r="I37139" s="169"/>
      <c r="J37139" s="156"/>
    </row>
    <row r="37140">
      <c r="D37140" s="153" t="str">
        <f>IFERROR(__xludf.DUMMYFUNCTION("""COMPUTED_VALUE"""),"")</f>
        <v/>
      </c>
      <c r="E37140" s="153" t="str">
        <f>IFERROR(__xludf.DUMMYFUNCTION("""COMPUTED_VALUE"""),"")</f>
        <v/>
      </c>
      <c r="I37140" s="169"/>
      <c r="J37140" s="156"/>
    </row>
    <row r="37141">
      <c r="D37141" s="153" t="str">
        <f>IFERROR(__xludf.DUMMYFUNCTION("""COMPUTED_VALUE"""),"")</f>
        <v/>
      </c>
      <c r="E37141" s="153" t="str">
        <f>IFERROR(__xludf.DUMMYFUNCTION("""COMPUTED_VALUE"""),"")</f>
        <v/>
      </c>
      <c r="I37141" s="169"/>
      <c r="J37141" s="156"/>
    </row>
    <row r="37142">
      <c r="D37142" s="153" t="str">
        <f>IFERROR(__xludf.DUMMYFUNCTION("""COMPUTED_VALUE"""),"")</f>
        <v/>
      </c>
      <c r="E37142" s="153" t="str">
        <f>IFERROR(__xludf.DUMMYFUNCTION("""COMPUTED_VALUE"""),"")</f>
        <v/>
      </c>
      <c r="I37142" s="169"/>
      <c r="J37142" s="156"/>
    </row>
    <row r="37143">
      <c r="D37143" s="153" t="str">
        <f>IFERROR(__xludf.DUMMYFUNCTION("""COMPUTED_VALUE"""),"")</f>
        <v/>
      </c>
      <c r="E37143" s="153" t="str">
        <f>IFERROR(__xludf.DUMMYFUNCTION("""COMPUTED_VALUE"""),"")</f>
        <v/>
      </c>
      <c r="I37143" s="169"/>
      <c r="J37143" s="156"/>
    </row>
    <row r="37144">
      <c r="D37144" s="153" t="str">
        <f>IFERROR(__xludf.DUMMYFUNCTION("""COMPUTED_VALUE"""),"")</f>
        <v/>
      </c>
      <c r="E37144" s="153" t="str">
        <f>IFERROR(__xludf.DUMMYFUNCTION("""COMPUTED_VALUE"""),"")</f>
        <v/>
      </c>
      <c r="I37144" s="169"/>
      <c r="J37144" s="156"/>
    </row>
    <row r="37145">
      <c r="D37145" s="153" t="str">
        <f>IFERROR(__xludf.DUMMYFUNCTION("""COMPUTED_VALUE"""),"")</f>
        <v/>
      </c>
      <c r="E37145" s="153" t="str">
        <f>IFERROR(__xludf.DUMMYFUNCTION("""COMPUTED_VALUE"""),"")</f>
        <v/>
      </c>
      <c r="I37145" s="169"/>
      <c r="J37145" s="156"/>
    </row>
    <row r="37146">
      <c r="D37146" s="153" t="str">
        <f>IFERROR(__xludf.DUMMYFUNCTION("""COMPUTED_VALUE"""),"")</f>
        <v/>
      </c>
      <c r="E37146" s="153" t="str">
        <f>IFERROR(__xludf.DUMMYFUNCTION("""COMPUTED_VALUE"""),"")</f>
        <v/>
      </c>
      <c r="I37146" s="169"/>
      <c r="J37146" s="156"/>
    </row>
    <row r="37147">
      <c r="D37147" s="153" t="str">
        <f>IFERROR(__xludf.DUMMYFUNCTION("""COMPUTED_VALUE"""),"")</f>
        <v/>
      </c>
      <c r="E37147" s="153" t="str">
        <f>IFERROR(__xludf.DUMMYFUNCTION("""COMPUTED_VALUE"""),"")</f>
        <v/>
      </c>
      <c r="I37147" s="169"/>
      <c r="J37147" s="156"/>
    </row>
    <row r="37148">
      <c r="D37148" s="153" t="str">
        <f>IFERROR(__xludf.DUMMYFUNCTION("""COMPUTED_VALUE"""),"")</f>
        <v/>
      </c>
      <c r="E37148" s="153" t="str">
        <f>IFERROR(__xludf.DUMMYFUNCTION("""COMPUTED_VALUE"""),"")</f>
        <v/>
      </c>
      <c r="I37148" s="169"/>
      <c r="J37148" s="156"/>
    </row>
    <row r="37149">
      <c r="D37149" s="153" t="str">
        <f>IFERROR(__xludf.DUMMYFUNCTION("""COMPUTED_VALUE"""),"")</f>
        <v/>
      </c>
      <c r="E37149" s="153" t="str">
        <f>IFERROR(__xludf.DUMMYFUNCTION("""COMPUTED_VALUE"""),"")</f>
        <v/>
      </c>
      <c r="I37149" s="169"/>
      <c r="J37149" s="156"/>
    </row>
    <row r="37150">
      <c r="D37150" s="153" t="str">
        <f>IFERROR(__xludf.DUMMYFUNCTION("""COMPUTED_VALUE"""),"")</f>
        <v/>
      </c>
      <c r="E37150" s="153" t="str">
        <f>IFERROR(__xludf.DUMMYFUNCTION("""COMPUTED_VALUE"""),"")</f>
        <v/>
      </c>
      <c r="I37150" s="169"/>
      <c r="J37150" s="156"/>
    </row>
    <row r="37151">
      <c r="D37151" s="153" t="str">
        <f>IFERROR(__xludf.DUMMYFUNCTION("""COMPUTED_VALUE"""),"")</f>
        <v/>
      </c>
      <c r="E37151" s="153" t="str">
        <f>IFERROR(__xludf.DUMMYFUNCTION("""COMPUTED_VALUE"""),"")</f>
        <v/>
      </c>
      <c r="I37151" s="169"/>
      <c r="J37151" s="156"/>
    </row>
    <row r="37152">
      <c r="D37152" s="153" t="str">
        <f>IFERROR(__xludf.DUMMYFUNCTION("""COMPUTED_VALUE"""),"")</f>
        <v/>
      </c>
      <c r="E37152" s="153" t="str">
        <f>IFERROR(__xludf.DUMMYFUNCTION("""COMPUTED_VALUE"""),"")</f>
        <v/>
      </c>
      <c r="I37152" s="169"/>
      <c r="J37152" s="156"/>
    </row>
    <row r="37153">
      <c r="D37153" s="153" t="str">
        <f>IFERROR(__xludf.DUMMYFUNCTION("""COMPUTED_VALUE"""),"")</f>
        <v/>
      </c>
      <c r="E37153" s="153" t="str">
        <f>IFERROR(__xludf.DUMMYFUNCTION("""COMPUTED_VALUE"""),"")</f>
        <v/>
      </c>
      <c r="I37153" s="169"/>
      <c r="J37153" s="156"/>
    </row>
    <row r="37154">
      <c r="D37154" s="153" t="str">
        <f>IFERROR(__xludf.DUMMYFUNCTION("""COMPUTED_VALUE"""),"")</f>
        <v/>
      </c>
      <c r="E37154" s="153" t="str">
        <f>IFERROR(__xludf.DUMMYFUNCTION("""COMPUTED_VALUE"""),"")</f>
        <v/>
      </c>
      <c r="I37154" s="169"/>
      <c r="J37154" s="156"/>
    </row>
    <row r="37155">
      <c r="D37155" s="153" t="str">
        <f>IFERROR(__xludf.DUMMYFUNCTION("""COMPUTED_VALUE"""),"")</f>
        <v/>
      </c>
      <c r="E37155" s="153" t="str">
        <f>IFERROR(__xludf.DUMMYFUNCTION("""COMPUTED_VALUE"""),"")</f>
        <v/>
      </c>
      <c r="I37155" s="169"/>
      <c r="J37155" s="156"/>
    </row>
    <row r="37156">
      <c r="D37156" s="153" t="str">
        <f>IFERROR(__xludf.DUMMYFUNCTION("""COMPUTED_VALUE"""),"")</f>
        <v/>
      </c>
      <c r="E37156" s="153" t="str">
        <f>IFERROR(__xludf.DUMMYFUNCTION("""COMPUTED_VALUE"""),"")</f>
        <v/>
      </c>
      <c r="I37156" s="169"/>
      <c r="J37156" s="156"/>
    </row>
    <row r="37157">
      <c r="D37157" s="153" t="str">
        <f>IFERROR(__xludf.DUMMYFUNCTION("""COMPUTED_VALUE"""),"")</f>
        <v/>
      </c>
      <c r="E37157" s="153" t="str">
        <f>IFERROR(__xludf.DUMMYFUNCTION("""COMPUTED_VALUE"""),"")</f>
        <v/>
      </c>
      <c r="I37157" s="169"/>
      <c r="J37157" s="156"/>
    </row>
    <row r="37158">
      <c r="D37158" s="153" t="str">
        <f>IFERROR(__xludf.DUMMYFUNCTION("""COMPUTED_VALUE"""),"")</f>
        <v/>
      </c>
      <c r="E37158" s="153" t="str">
        <f>IFERROR(__xludf.DUMMYFUNCTION("""COMPUTED_VALUE"""),"")</f>
        <v/>
      </c>
      <c r="I37158" s="169"/>
      <c r="J37158" s="156"/>
    </row>
    <row r="37159">
      <c r="D37159" s="153" t="str">
        <f>IFERROR(__xludf.DUMMYFUNCTION("""COMPUTED_VALUE"""),"")</f>
        <v/>
      </c>
      <c r="E37159" s="153" t="str">
        <f>IFERROR(__xludf.DUMMYFUNCTION("""COMPUTED_VALUE"""),"")</f>
        <v/>
      </c>
      <c r="I37159" s="169"/>
      <c r="J37159" s="156"/>
    </row>
    <row r="37160">
      <c r="D37160" s="153" t="str">
        <f>IFERROR(__xludf.DUMMYFUNCTION("""COMPUTED_VALUE"""),"")</f>
        <v/>
      </c>
      <c r="E37160" s="153" t="str">
        <f>IFERROR(__xludf.DUMMYFUNCTION("""COMPUTED_VALUE"""),"")</f>
        <v/>
      </c>
      <c r="I37160" s="169"/>
      <c r="J37160" s="156"/>
    </row>
    <row r="37161">
      <c r="D37161" s="153" t="str">
        <f>IFERROR(__xludf.DUMMYFUNCTION("""COMPUTED_VALUE"""),"")</f>
        <v/>
      </c>
      <c r="E37161" s="153" t="str">
        <f>IFERROR(__xludf.DUMMYFUNCTION("""COMPUTED_VALUE"""),"")</f>
        <v/>
      </c>
      <c r="I37161" s="169"/>
      <c r="J37161" s="156"/>
    </row>
    <row r="37162">
      <c r="D37162" s="153" t="str">
        <f>IFERROR(__xludf.DUMMYFUNCTION("""COMPUTED_VALUE"""),"")</f>
        <v/>
      </c>
      <c r="E37162" s="153" t="str">
        <f>IFERROR(__xludf.DUMMYFUNCTION("""COMPUTED_VALUE"""),"")</f>
        <v/>
      </c>
      <c r="I37162" s="169"/>
      <c r="J37162" s="156"/>
    </row>
    <row r="37163">
      <c r="D37163" s="153" t="str">
        <f>IFERROR(__xludf.DUMMYFUNCTION("""COMPUTED_VALUE"""),"")</f>
        <v/>
      </c>
      <c r="E37163" s="153" t="str">
        <f>IFERROR(__xludf.DUMMYFUNCTION("""COMPUTED_VALUE"""),"")</f>
        <v/>
      </c>
      <c r="I37163" s="169"/>
      <c r="J37163" s="156"/>
    </row>
    <row r="37164">
      <c r="D37164" s="153" t="str">
        <f>IFERROR(__xludf.DUMMYFUNCTION("""COMPUTED_VALUE"""),"")</f>
        <v/>
      </c>
      <c r="E37164" s="153" t="str">
        <f>IFERROR(__xludf.DUMMYFUNCTION("""COMPUTED_VALUE"""),"")</f>
        <v/>
      </c>
      <c r="I37164" s="169"/>
      <c r="J37164" s="156"/>
    </row>
    <row r="37165">
      <c r="D37165" s="153" t="str">
        <f>IFERROR(__xludf.DUMMYFUNCTION("""COMPUTED_VALUE"""),"")</f>
        <v/>
      </c>
      <c r="E37165" s="153" t="str">
        <f>IFERROR(__xludf.DUMMYFUNCTION("""COMPUTED_VALUE"""),"")</f>
        <v/>
      </c>
      <c r="I37165" s="169"/>
      <c r="J37165" s="156"/>
    </row>
    <row r="37166">
      <c r="D37166" s="153" t="str">
        <f>IFERROR(__xludf.DUMMYFUNCTION("""COMPUTED_VALUE"""),"")</f>
        <v/>
      </c>
      <c r="E37166" s="153" t="str">
        <f>IFERROR(__xludf.DUMMYFUNCTION("""COMPUTED_VALUE"""),"")</f>
        <v/>
      </c>
      <c r="I37166" s="169"/>
      <c r="J37166" s="156"/>
    </row>
    <row r="37167">
      <c r="D37167" s="153" t="str">
        <f>IFERROR(__xludf.DUMMYFUNCTION("""COMPUTED_VALUE"""),"")</f>
        <v/>
      </c>
      <c r="E37167" s="153" t="str">
        <f>IFERROR(__xludf.DUMMYFUNCTION("""COMPUTED_VALUE"""),"")</f>
        <v/>
      </c>
      <c r="I37167" s="169"/>
      <c r="J37167" s="156"/>
    </row>
    <row r="37168">
      <c r="D37168" s="153" t="str">
        <f>IFERROR(__xludf.DUMMYFUNCTION("""COMPUTED_VALUE"""),"")</f>
        <v/>
      </c>
      <c r="E37168" s="153" t="str">
        <f>IFERROR(__xludf.DUMMYFUNCTION("""COMPUTED_VALUE"""),"")</f>
        <v/>
      </c>
      <c r="I37168" s="169"/>
      <c r="J37168" s="156"/>
    </row>
    <row r="37169">
      <c r="D37169" s="153" t="str">
        <f>IFERROR(__xludf.DUMMYFUNCTION("""COMPUTED_VALUE"""),"")</f>
        <v/>
      </c>
      <c r="E37169" s="153" t="str">
        <f>IFERROR(__xludf.DUMMYFUNCTION("""COMPUTED_VALUE"""),"")</f>
        <v/>
      </c>
      <c r="I37169" s="169"/>
      <c r="J37169" s="156"/>
    </row>
    <row r="37170">
      <c r="D37170" s="153" t="str">
        <f>IFERROR(__xludf.DUMMYFUNCTION("""COMPUTED_VALUE"""),"")</f>
        <v/>
      </c>
      <c r="E37170" s="153" t="str">
        <f>IFERROR(__xludf.DUMMYFUNCTION("""COMPUTED_VALUE"""),"")</f>
        <v/>
      </c>
      <c r="I37170" s="169"/>
      <c r="J37170" s="156"/>
    </row>
    <row r="37171">
      <c r="D37171" s="153" t="str">
        <f>IFERROR(__xludf.DUMMYFUNCTION("""COMPUTED_VALUE"""),"")</f>
        <v/>
      </c>
      <c r="E37171" s="153" t="str">
        <f>IFERROR(__xludf.DUMMYFUNCTION("""COMPUTED_VALUE"""),"")</f>
        <v/>
      </c>
      <c r="I37171" s="169"/>
      <c r="J37171" s="156"/>
    </row>
    <row r="37172">
      <c r="D37172" s="153" t="str">
        <f>IFERROR(__xludf.DUMMYFUNCTION("""COMPUTED_VALUE"""),"")</f>
        <v/>
      </c>
      <c r="E37172" s="153" t="str">
        <f>IFERROR(__xludf.DUMMYFUNCTION("""COMPUTED_VALUE"""),"")</f>
        <v/>
      </c>
      <c r="I37172" s="169"/>
      <c r="J37172" s="156"/>
    </row>
    <row r="37173">
      <c r="D37173" s="153" t="str">
        <f>IFERROR(__xludf.DUMMYFUNCTION("""COMPUTED_VALUE"""),"")</f>
        <v/>
      </c>
      <c r="E37173" s="153" t="str">
        <f>IFERROR(__xludf.DUMMYFUNCTION("""COMPUTED_VALUE"""),"")</f>
        <v/>
      </c>
      <c r="I37173" s="169"/>
      <c r="J37173" s="156"/>
    </row>
    <row r="37174">
      <c r="D37174" s="153" t="str">
        <f>IFERROR(__xludf.DUMMYFUNCTION("""COMPUTED_VALUE"""),"")</f>
        <v/>
      </c>
      <c r="E37174" s="153" t="str">
        <f>IFERROR(__xludf.DUMMYFUNCTION("""COMPUTED_VALUE"""),"")</f>
        <v/>
      </c>
      <c r="I37174" s="169"/>
      <c r="J37174" s="156"/>
    </row>
    <row r="37175">
      <c r="D37175" s="153" t="str">
        <f>IFERROR(__xludf.DUMMYFUNCTION("""COMPUTED_VALUE"""),"")</f>
        <v/>
      </c>
      <c r="E37175" s="153" t="str">
        <f>IFERROR(__xludf.DUMMYFUNCTION("""COMPUTED_VALUE"""),"")</f>
        <v/>
      </c>
      <c r="I37175" s="169"/>
      <c r="J37175" s="156"/>
    </row>
    <row r="37176">
      <c r="D37176" s="153" t="str">
        <f>IFERROR(__xludf.DUMMYFUNCTION("""COMPUTED_VALUE"""),"")</f>
        <v/>
      </c>
      <c r="E37176" s="153" t="str">
        <f>IFERROR(__xludf.DUMMYFUNCTION("""COMPUTED_VALUE"""),"")</f>
        <v/>
      </c>
      <c r="I37176" s="169"/>
      <c r="J37176" s="156"/>
    </row>
    <row r="37177">
      <c r="D37177" s="153" t="str">
        <f>IFERROR(__xludf.DUMMYFUNCTION("""COMPUTED_VALUE"""),"")</f>
        <v/>
      </c>
      <c r="E37177" s="153" t="str">
        <f>IFERROR(__xludf.DUMMYFUNCTION("""COMPUTED_VALUE"""),"")</f>
        <v/>
      </c>
      <c r="I37177" s="169"/>
      <c r="J37177" s="156"/>
    </row>
    <row r="37178">
      <c r="D37178" s="153" t="str">
        <f>IFERROR(__xludf.DUMMYFUNCTION("""COMPUTED_VALUE"""),"")</f>
        <v/>
      </c>
      <c r="E37178" s="153" t="str">
        <f>IFERROR(__xludf.DUMMYFUNCTION("""COMPUTED_VALUE"""),"")</f>
        <v/>
      </c>
      <c r="I37178" s="169"/>
      <c r="J37178" s="156"/>
    </row>
    <row r="37179">
      <c r="D37179" s="153" t="str">
        <f>IFERROR(__xludf.DUMMYFUNCTION("""COMPUTED_VALUE"""),"")</f>
        <v/>
      </c>
      <c r="E37179" s="153" t="str">
        <f>IFERROR(__xludf.DUMMYFUNCTION("""COMPUTED_VALUE"""),"")</f>
        <v/>
      </c>
      <c r="I37179" s="169"/>
      <c r="J37179" s="156"/>
    </row>
    <row r="37180">
      <c r="D37180" s="153" t="str">
        <f>IFERROR(__xludf.DUMMYFUNCTION("""COMPUTED_VALUE"""),"")</f>
        <v/>
      </c>
      <c r="E37180" s="153" t="str">
        <f>IFERROR(__xludf.DUMMYFUNCTION("""COMPUTED_VALUE"""),"")</f>
        <v/>
      </c>
      <c r="I37180" s="169"/>
      <c r="J37180" s="156"/>
    </row>
    <row r="37181">
      <c r="D37181" s="153" t="str">
        <f>IFERROR(__xludf.DUMMYFUNCTION("""COMPUTED_VALUE"""),"")</f>
        <v/>
      </c>
      <c r="E37181" s="153" t="str">
        <f>IFERROR(__xludf.DUMMYFUNCTION("""COMPUTED_VALUE"""),"")</f>
        <v/>
      </c>
      <c r="I37181" s="169"/>
      <c r="J37181" s="156"/>
    </row>
    <row r="37182">
      <c r="D37182" s="153" t="str">
        <f>IFERROR(__xludf.DUMMYFUNCTION("""COMPUTED_VALUE"""),"")</f>
        <v/>
      </c>
      <c r="E37182" s="153" t="str">
        <f>IFERROR(__xludf.DUMMYFUNCTION("""COMPUTED_VALUE"""),"")</f>
        <v/>
      </c>
      <c r="I37182" s="169"/>
      <c r="J37182" s="156"/>
    </row>
    <row r="37183">
      <c r="D37183" s="153" t="str">
        <f>IFERROR(__xludf.DUMMYFUNCTION("""COMPUTED_VALUE"""),"")</f>
        <v/>
      </c>
      <c r="E37183" s="153" t="str">
        <f>IFERROR(__xludf.DUMMYFUNCTION("""COMPUTED_VALUE"""),"")</f>
        <v/>
      </c>
      <c r="I37183" s="169"/>
      <c r="J37183" s="156"/>
    </row>
    <row r="37184">
      <c r="D37184" s="153" t="str">
        <f>IFERROR(__xludf.DUMMYFUNCTION("""COMPUTED_VALUE"""),"")</f>
        <v/>
      </c>
      <c r="E37184" s="153" t="str">
        <f>IFERROR(__xludf.DUMMYFUNCTION("""COMPUTED_VALUE"""),"")</f>
        <v/>
      </c>
      <c r="I37184" s="169"/>
      <c r="J37184" s="156"/>
    </row>
    <row r="37185">
      <c r="D37185" s="153" t="str">
        <f>IFERROR(__xludf.DUMMYFUNCTION("""COMPUTED_VALUE"""),"")</f>
        <v/>
      </c>
      <c r="E37185" s="153" t="str">
        <f>IFERROR(__xludf.DUMMYFUNCTION("""COMPUTED_VALUE"""),"")</f>
        <v/>
      </c>
      <c r="I37185" s="169"/>
      <c r="J37185" s="156"/>
    </row>
    <row r="37186">
      <c r="D37186" s="153" t="str">
        <f>IFERROR(__xludf.DUMMYFUNCTION("""COMPUTED_VALUE"""),"")</f>
        <v/>
      </c>
      <c r="E37186" s="153" t="str">
        <f>IFERROR(__xludf.DUMMYFUNCTION("""COMPUTED_VALUE"""),"")</f>
        <v/>
      </c>
      <c r="I37186" s="169"/>
      <c r="J37186" s="156"/>
    </row>
    <row r="37187">
      <c r="D37187" s="153" t="str">
        <f>IFERROR(__xludf.DUMMYFUNCTION("""COMPUTED_VALUE"""),"")</f>
        <v/>
      </c>
      <c r="E37187" s="153" t="str">
        <f>IFERROR(__xludf.DUMMYFUNCTION("""COMPUTED_VALUE"""),"")</f>
        <v/>
      </c>
      <c r="I37187" s="169"/>
      <c r="J37187" s="156"/>
    </row>
    <row r="37188">
      <c r="D37188" s="153" t="str">
        <f>IFERROR(__xludf.DUMMYFUNCTION("""COMPUTED_VALUE"""),"")</f>
        <v/>
      </c>
      <c r="E37188" s="153" t="str">
        <f>IFERROR(__xludf.DUMMYFUNCTION("""COMPUTED_VALUE"""),"")</f>
        <v/>
      </c>
      <c r="I37188" s="169"/>
      <c r="J37188" s="156"/>
    </row>
    <row r="37189">
      <c r="D37189" s="153" t="str">
        <f>IFERROR(__xludf.DUMMYFUNCTION("""COMPUTED_VALUE"""),"")</f>
        <v/>
      </c>
      <c r="E37189" s="153" t="str">
        <f>IFERROR(__xludf.DUMMYFUNCTION("""COMPUTED_VALUE"""),"")</f>
        <v/>
      </c>
      <c r="I37189" s="169"/>
      <c r="J37189" s="156"/>
    </row>
    <row r="37190">
      <c r="D37190" s="153" t="str">
        <f>IFERROR(__xludf.DUMMYFUNCTION("""COMPUTED_VALUE"""),"")</f>
        <v/>
      </c>
      <c r="E37190" s="153" t="str">
        <f>IFERROR(__xludf.DUMMYFUNCTION("""COMPUTED_VALUE"""),"")</f>
        <v/>
      </c>
      <c r="I37190" s="169"/>
      <c r="J37190" s="156"/>
    </row>
    <row r="37191">
      <c r="D37191" s="153" t="str">
        <f>IFERROR(__xludf.DUMMYFUNCTION("""COMPUTED_VALUE"""),"")</f>
        <v/>
      </c>
      <c r="E37191" s="153" t="str">
        <f>IFERROR(__xludf.DUMMYFUNCTION("""COMPUTED_VALUE"""),"")</f>
        <v/>
      </c>
      <c r="I37191" s="169"/>
      <c r="J37191" s="156"/>
    </row>
    <row r="37192">
      <c r="D37192" s="153" t="str">
        <f>IFERROR(__xludf.DUMMYFUNCTION("""COMPUTED_VALUE"""),"")</f>
        <v/>
      </c>
      <c r="E37192" s="153" t="str">
        <f>IFERROR(__xludf.DUMMYFUNCTION("""COMPUTED_VALUE"""),"")</f>
        <v/>
      </c>
      <c r="I37192" s="169"/>
      <c r="J37192" s="156"/>
    </row>
    <row r="37193">
      <c r="D37193" s="153" t="str">
        <f>IFERROR(__xludf.DUMMYFUNCTION("""COMPUTED_VALUE"""),"")</f>
        <v/>
      </c>
      <c r="E37193" s="153" t="str">
        <f>IFERROR(__xludf.DUMMYFUNCTION("""COMPUTED_VALUE"""),"")</f>
        <v/>
      </c>
      <c r="I37193" s="169"/>
      <c r="J37193" s="156"/>
    </row>
    <row r="37194">
      <c r="D37194" s="153" t="str">
        <f>IFERROR(__xludf.DUMMYFUNCTION("""COMPUTED_VALUE"""),"")</f>
        <v/>
      </c>
      <c r="E37194" s="153" t="str">
        <f>IFERROR(__xludf.DUMMYFUNCTION("""COMPUTED_VALUE"""),"")</f>
        <v/>
      </c>
      <c r="I37194" s="169"/>
      <c r="J37194" s="156"/>
    </row>
    <row r="37195">
      <c r="D37195" s="153" t="str">
        <f>IFERROR(__xludf.DUMMYFUNCTION("""COMPUTED_VALUE"""),"")</f>
        <v/>
      </c>
      <c r="E37195" s="153" t="str">
        <f>IFERROR(__xludf.DUMMYFUNCTION("""COMPUTED_VALUE"""),"")</f>
        <v/>
      </c>
      <c r="I37195" s="169"/>
      <c r="J37195" s="156"/>
    </row>
    <row r="37196">
      <c r="D37196" s="153" t="str">
        <f>IFERROR(__xludf.DUMMYFUNCTION("""COMPUTED_VALUE"""),"")</f>
        <v/>
      </c>
      <c r="E37196" s="153" t="str">
        <f>IFERROR(__xludf.DUMMYFUNCTION("""COMPUTED_VALUE"""),"")</f>
        <v/>
      </c>
      <c r="I37196" s="169"/>
      <c r="J37196" s="156"/>
    </row>
    <row r="37197">
      <c r="D37197" s="153" t="str">
        <f>IFERROR(__xludf.DUMMYFUNCTION("""COMPUTED_VALUE"""),"")</f>
        <v/>
      </c>
      <c r="E37197" s="153" t="str">
        <f>IFERROR(__xludf.DUMMYFUNCTION("""COMPUTED_VALUE"""),"")</f>
        <v/>
      </c>
      <c r="I37197" s="169"/>
      <c r="J37197" s="156"/>
    </row>
    <row r="37198">
      <c r="D37198" s="153" t="str">
        <f>IFERROR(__xludf.DUMMYFUNCTION("""COMPUTED_VALUE"""),"")</f>
        <v/>
      </c>
      <c r="E37198" s="153" t="str">
        <f>IFERROR(__xludf.DUMMYFUNCTION("""COMPUTED_VALUE"""),"")</f>
        <v/>
      </c>
      <c r="I37198" s="169"/>
      <c r="J37198" s="156"/>
    </row>
    <row r="37199">
      <c r="D37199" s="153" t="str">
        <f>IFERROR(__xludf.DUMMYFUNCTION("""COMPUTED_VALUE"""),"")</f>
        <v/>
      </c>
      <c r="E37199" s="153" t="str">
        <f>IFERROR(__xludf.DUMMYFUNCTION("""COMPUTED_VALUE"""),"")</f>
        <v/>
      </c>
      <c r="I37199" s="169"/>
      <c r="J37199" s="156"/>
    </row>
    <row r="37200">
      <c r="D37200" s="153" t="str">
        <f>IFERROR(__xludf.DUMMYFUNCTION("""COMPUTED_VALUE"""),"")</f>
        <v/>
      </c>
      <c r="E37200" s="153" t="str">
        <f>IFERROR(__xludf.DUMMYFUNCTION("""COMPUTED_VALUE"""),"")</f>
        <v/>
      </c>
      <c r="I37200" s="169"/>
      <c r="J37200" s="156"/>
    </row>
    <row r="37201">
      <c r="D37201" s="153" t="str">
        <f>IFERROR(__xludf.DUMMYFUNCTION("""COMPUTED_VALUE"""),"")</f>
        <v/>
      </c>
      <c r="E37201" s="153" t="str">
        <f>IFERROR(__xludf.DUMMYFUNCTION("""COMPUTED_VALUE"""),"")</f>
        <v/>
      </c>
      <c r="I37201" s="169"/>
      <c r="J37201" s="156"/>
    </row>
    <row r="37202">
      <c r="D37202" s="153" t="str">
        <f>IFERROR(__xludf.DUMMYFUNCTION("""COMPUTED_VALUE"""),"")</f>
        <v/>
      </c>
      <c r="E37202" s="153" t="str">
        <f>IFERROR(__xludf.DUMMYFUNCTION("""COMPUTED_VALUE"""),"")</f>
        <v/>
      </c>
      <c r="I37202" s="169"/>
      <c r="J37202" s="156"/>
    </row>
    <row r="37203">
      <c r="D37203" s="153" t="str">
        <f>IFERROR(__xludf.DUMMYFUNCTION("""COMPUTED_VALUE"""),"")</f>
        <v/>
      </c>
      <c r="E37203" s="153" t="str">
        <f>IFERROR(__xludf.DUMMYFUNCTION("""COMPUTED_VALUE"""),"")</f>
        <v/>
      </c>
      <c r="I37203" s="169"/>
      <c r="J37203" s="156"/>
    </row>
    <row r="37204">
      <c r="D37204" s="153" t="str">
        <f>IFERROR(__xludf.DUMMYFUNCTION("""COMPUTED_VALUE"""),"")</f>
        <v/>
      </c>
      <c r="E37204" s="153" t="str">
        <f>IFERROR(__xludf.DUMMYFUNCTION("""COMPUTED_VALUE"""),"")</f>
        <v/>
      </c>
      <c r="I37204" s="169"/>
      <c r="J37204" s="156"/>
    </row>
    <row r="37205">
      <c r="D37205" s="153" t="str">
        <f>IFERROR(__xludf.DUMMYFUNCTION("""COMPUTED_VALUE"""),"")</f>
        <v/>
      </c>
      <c r="E37205" s="153" t="str">
        <f>IFERROR(__xludf.DUMMYFUNCTION("""COMPUTED_VALUE"""),"")</f>
        <v/>
      </c>
      <c r="I37205" s="169"/>
      <c r="J37205" s="156"/>
    </row>
    <row r="37206">
      <c r="D37206" s="153" t="str">
        <f>IFERROR(__xludf.DUMMYFUNCTION("""COMPUTED_VALUE"""),"")</f>
        <v/>
      </c>
      <c r="E37206" s="153" t="str">
        <f>IFERROR(__xludf.DUMMYFUNCTION("""COMPUTED_VALUE"""),"")</f>
        <v/>
      </c>
      <c r="I37206" s="169"/>
      <c r="J37206" s="156"/>
    </row>
    <row r="37207">
      <c r="D37207" s="153" t="str">
        <f>IFERROR(__xludf.DUMMYFUNCTION("""COMPUTED_VALUE"""),"")</f>
        <v/>
      </c>
      <c r="E37207" s="153" t="str">
        <f>IFERROR(__xludf.DUMMYFUNCTION("""COMPUTED_VALUE"""),"")</f>
        <v/>
      </c>
      <c r="I37207" s="169"/>
      <c r="J37207" s="156"/>
    </row>
    <row r="37208">
      <c r="D37208" s="153" t="str">
        <f>IFERROR(__xludf.DUMMYFUNCTION("""COMPUTED_VALUE"""),"")</f>
        <v/>
      </c>
      <c r="E37208" s="153" t="str">
        <f>IFERROR(__xludf.DUMMYFUNCTION("""COMPUTED_VALUE"""),"")</f>
        <v/>
      </c>
      <c r="I37208" s="169"/>
      <c r="J37208" s="156"/>
    </row>
    <row r="37209">
      <c r="D37209" s="153" t="str">
        <f>IFERROR(__xludf.DUMMYFUNCTION("""COMPUTED_VALUE"""),"")</f>
        <v/>
      </c>
      <c r="E37209" s="153" t="str">
        <f>IFERROR(__xludf.DUMMYFUNCTION("""COMPUTED_VALUE"""),"")</f>
        <v/>
      </c>
      <c r="I37209" s="169"/>
      <c r="J37209" s="156"/>
    </row>
    <row r="37210">
      <c r="D37210" s="153" t="str">
        <f>IFERROR(__xludf.DUMMYFUNCTION("""COMPUTED_VALUE"""),"")</f>
        <v/>
      </c>
      <c r="E37210" s="153" t="str">
        <f>IFERROR(__xludf.DUMMYFUNCTION("""COMPUTED_VALUE"""),"")</f>
        <v/>
      </c>
      <c r="I37210" s="169"/>
      <c r="J37210" s="156"/>
    </row>
    <row r="37211">
      <c r="D37211" s="153" t="str">
        <f>IFERROR(__xludf.DUMMYFUNCTION("""COMPUTED_VALUE"""),"")</f>
        <v/>
      </c>
      <c r="E37211" s="153" t="str">
        <f>IFERROR(__xludf.DUMMYFUNCTION("""COMPUTED_VALUE"""),"")</f>
        <v/>
      </c>
      <c r="I37211" s="169"/>
      <c r="J37211" s="156"/>
    </row>
    <row r="37212">
      <c r="D37212" s="153" t="str">
        <f>IFERROR(__xludf.DUMMYFUNCTION("""COMPUTED_VALUE"""),"")</f>
        <v/>
      </c>
      <c r="E37212" s="153" t="str">
        <f>IFERROR(__xludf.DUMMYFUNCTION("""COMPUTED_VALUE"""),"")</f>
        <v/>
      </c>
      <c r="I37212" s="169"/>
      <c r="J37212" s="156"/>
    </row>
    <row r="37213">
      <c r="D37213" s="153" t="str">
        <f>IFERROR(__xludf.DUMMYFUNCTION("""COMPUTED_VALUE"""),"")</f>
        <v/>
      </c>
      <c r="E37213" s="153" t="str">
        <f>IFERROR(__xludf.DUMMYFUNCTION("""COMPUTED_VALUE"""),"")</f>
        <v/>
      </c>
      <c r="I37213" s="169"/>
      <c r="J37213" s="156"/>
    </row>
    <row r="37214">
      <c r="D37214" s="153" t="str">
        <f>IFERROR(__xludf.DUMMYFUNCTION("""COMPUTED_VALUE"""),"")</f>
        <v/>
      </c>
      <c r="E37214" s="153" t="str">
        <f>IFERROR(__xludf.DUMMYFUNCTION("""COMPUTED_VALUE"""),"")</f>
        <v/>
      </c>
      <c r="I37214" s="169"/>
      <c r="J37214" s="156"/>
    </row>
    <row r="37215">
      <c r="D37215" s="153" t="str">
        <f>IFERROR(__xludf.DUMMYFUNCTION("""COMPUTED_VALUE"""),"")</f>
        <v/>
      </c>
      <c r="E37215" s="153" t="str">
        <f>IFERROR(__xludf.DUMMYFUNCTION("""COMPUTED_VALUE"""),"")</f>
        <v/>
      </c>
      <c r="I37215" s="169"/>
      <c r="J37215" s="156"/>
    </row>
    <row r="37216">
      <c r="D37216" s="153" t="str">
        <f>IFERROR(__xludf.DUMMYFUNCTION("""COMPUTED_VALUE"""),"")</f>
        <v/>
      </c>
      <c r="E37216" s="153" t="str">
        <f>IFERROR(__xludf.DUMMYFUNCTION("""COMPUTED_VALUE"""),"")</f>
        <v/>
      </c>
      <c r="I37216" s="169"/>
      <c r="J37216" s="156"/>
    </row>
    <row r="37217">
      <c r="D37217" s="153" t="str">
        <f>IFERROR(__xludf.DUMMYFUNCTION("""COMPUTED_VALUE"""),"")</f>
        <v/>
      </c>
      <c r="E37217" s="153" t="str">
        <f>IFERROR(__xludf.DUMMYFUNCTION("""COMPUTED_VALUE"""),"")</f>
        <v/>
      </c>
      <c r="I37217" s="169"/>
      <c r="J37217" s="156"/>
    </row>
    <row r="37218">
      <c r="D37218" s="153" t="str">
        <f>IFERROR(__xludf.DUMMYFUNCTION("""COMPUTED_VALUE"""),"")</f>
        <v/>
      </c>
      <c r="E37218" s="153" t="str">
        <f>IFERROR(__xludf.DUMMYFUNCTION("""COMPUTED_VALUE"""),"")</f>
        <v/>
      </c>
      <c r="I37218" s="169"/>
      <c r="J37218" s="156"/>
    </row>
    <row r="37219">
      <c r="D37219" s="153" t="str">
        <f>IFERROR(__xludf.DUMMYFUNCTION("""COMPUTED_VALUE"""),"")</f>
        <v/>
      </c>
      <c r="E37219" s="153" t="str">
        <f>IFERROR(__xludf.DUMMYFUNCTION("""COMPUTED_VALUE"""),"")</f>
        <v/>
      </c>
      <c r="I37219" s="169"/>
      <c r="J37219" s="156"/>
    </row>
    <row r="37220">
      <c r="D37220" s="153" t="str">
        <f>IFERROR(__xludf.DUMMYFUNCTION("""COMPUTED_VALUE"""),"")</f>
        <v/>
      </c>
      <c r="E37220" s="153" t="str">
        <f>IFERROR(__xludf.DUMMYFUNCTION("""COMPUTED_VALUE"""),"")</f>
        <v/>
      </c>
      <c r="I37220" s="169"/>
      <c r="J37220" s="156"/>
    </row>
    <row r="37221">
      <c r="D37221" s="153" t="str">
        <f>IFERROR(__xludf.DUMMYFUNCTION("""COMPUTED_VALUE"""),"")</f>
        <v/>
      </c>
      <c r="E37221" s="153" t="str">
        <f>IFERROR(__xludf.DUMMYFUNCTION("""COMPUTED_VALUE"""),"")</f>
        <v/>
      </c>
      <c r="I37221" s="169"/>
      <c r="J37221" s="156"/>
    </row>
    <row r="37222">
      <c r="D37222" s="153" t="str">
        <f>IFERROR(__xludf.DUMMYFUNCTION("""COMPUTED_VALUE"""),"")</f>
        <v/>
      </c>
      <c r="E37222" s="153" t="str">
        <f>IFERROR(__xludf.DUMMYFUNCTION("""COMPUTED_VALUE"""),"")</f>
        <v/>
      </c>
      <c r="I37222" s="169"/>
      <c r="J37222" s="156"/>
    </row>
    <row r="37223">
      <c r="D37223" s="153" t="str">
        <f>IFERROR(__xludf.DUMMYFUNCTION("""COMPUTED_VALUE"""),"")</f>
        <v/>
      </c>
      <c r="E37223" s="153" t="str">
        <f>IFERROR(__xludf.DUMMYFUNCTION("""COMPUTED_VALUE"""),"")</f>
        <v/>
      </c>
      <c r="I37223" s="169"/>
      <c r="J37223" s="156"/>
    </row>
    <row r="37224">
      <c r="D37224" s="153" t="str">
        <f>IFERROR(__xludf.DUMMYFUNCTION("""COMPUTED_VALUE"""),"")</f>
        <v/>
      </c>
      <c r="E37224" s="153" t="str">
        <f>IFERROR(__xludf.DUMMYFUNCTION("""COMPUTED_VALUE"""),"")</f>
        <v/>
      </c>
      <c r="I37224" s="169"/>
      <c r="J37224" s="156"/>
    </row>
    <row r="37225">
      <c r="D37225" s="153" t="str">
        <f>IFERROR(__xludf.DUMMYFUNCTION("""COMPUTED_VALUE"""),"")</f>
        <v/>
      </c>
      <c r="E37225" s="153" t="str">
        <f>IFERROR(__xludf.DUMMYFUNCTION("""COMPUTED_VALUE"""),"")</f>
        <v/>
      </c>
      <c r="I37225" s="169"/>
      <c r="J37225" s="156"/>
    </row>
    <row r="37226">
      <c r="D37226" s="153" t="str">
        <f>IFERROR(__xludf.DUMMYFUNCTION("""COMPUTED_VALUE"""),"")</f>
        <v/>
      </c>
      <c r="E37226" s="153" t="str">
        <f>IFERROR(__xludf.DUMMYFUNCTION("""COMPUTED_VALUE"""),"")</f>
        <v/>
      </c>
      <c r="I37226" s="169"/>
      <c r="J37226" s="156"/>
    </row>
    <row r="37227">
      <c r="D37227" s="153" t="str">
        <f>IFERROR(__xludf.DUMMYFUNCTION("""COMPUTED_VALUE"""),"")</f>
        <v/>
      </c>
      <c r="E37227" s="153" t="str">
        <f>IFERROR(__xludf.DUMMYFUNCTION("""COMPUTED_VALUE"""),"")</f>
        <v/>
      </c>
      <c r="I37227" s="169"/>
      <c r="J37227" s="156"/>
    </row>
    <row r="37228">
      <c r="D37228" s="153" t="str">
        <f>IFERROR(__xludf.DUMMYFUNCTION("""COMPUTED_VALUE"""),"")</f>
        <v/>
      </c>
      <c r="E37228" s="153" t="str">
        <f>IFERROR(__xludf.DUMMYFUNCTION("""COMPUTED_VALUE"""),"")</f>
        <v/>
      </c>
      <c r="I37228" s="169"/>
      <c r="J37228" s="156"/>
    </row>
    <row r="37229">
      <c r="D37229" s="153" t="str">
        <f>IFERROR(__xludf.DUMMYFUNCTION("""COMPUTED_VALUE"""),"")</f>
        <v/>
      </c>
      <c r="E37229" s="153" t="str">
        <f>IFERROR(__xludf.DUMMYFUNCTION("""COMPUTED_VALUE"""),"")</f>
        <v/>
      </c>
      <c r="I37229" s="169"/>
      <c r="J37229" s="156"/>
    </row>
    <row r="37230">
      <c r="D37230" s="153" t="str">
        <f>IFERROR(__xludf.DUMMYFUNCTION("""COMPUTED_VALUE"""),"")</f>
        <v/>
      </c>
      <c r="E37230" s="153" t="str">
        <f>IFERROR(__xludf.DUMMYFUNCTION("""COMPUTED_VALUE"""),"")</f>
        <v/>
      </c>
      <c r="I37230" s="169"/>
      <c r="J37230" s="156"/>
    </row>
    <row r="37231">
      <c r="D37231" s="153" t="str">
        <f>IFERROR(__xludf.DUMMYFUNCTION("""COMPUTED_VALUE"""),"")</f>
        <v/>
      </c>
      <c r="E37231" s="153" t="str">
        <f>IFERROR(__xludf.DUMMYFUNCTION("""COMPUTED_VALUE"""),"")</f>
        <v/>
      </c>
      <c r="I37231" s="169"/>
      <c r="J37231" s="156"/>
    </row>
    <row r="37232">
      <c r="D37232" s="153" t="str">
        <f>IFERROR(__xludf.DUMMYFUNCTION("""COMPUTED_VALUE"""),"")</f>
        <v/>
      </c>
      <c r="E37232" s="153" t="str">
        <f>IFERROR(__xludf.DUMMYFUNCTION("""COMPUTED_VALUE"""),"")</f>
        <v/>
      </c>
      <c r="I37232" s="169"/>
      <c r="J37232" s="156"/>
    </row>
    <row r="37233">
      <c r="D37233" s="153" t="str">
        <f>IFERROR(__xludf.DUMMYFUNCTION("""COMPUTED_VALUE"""),"")</f>
        <v/>
      </c>
      <c r="E37233" s="153" t="str">
        <f>IFERROR(__xludf.DUMMYFUNCTION("""COMPUTED_VALUE"""),"")</f>
        <v/>
      </c>
      <c r="I37233" s="169"/>
      <c r="J37233" s="156"/>
    </row>
    <row r="37234">
      <c r="D37234" s="153" t="str">
        <f>IFERROR(__xludf.DUMMYFUNCTION("""COMPUTED_VALUE"""),"")</f>
        <v/>
      </c>
      <c r="E37234" s="153" t="str">
        <f>IFERROR(__xludf.DUMMYFUNCTION("""COMPUTED_VALUE"""),"")</f>
        <v/>
      </c>
      <c r="I37234" s="169"/>
      <c r="J37234" s="156"/>
    </row>
    <row r="37235">
      <c r="D37235" s="153" t="str">
        <f>IFERROR(__xludf.DUMMYFUNCTION("""COMPUTED_VALUE"""),"")</f>
        <v/>
      </c>
      <c r="E37235" s="153" t="str">
        <f>IFERROR(__xludf.DUMMYFUNCTION("""COMPUTED_VALUE"""),"")</f>
        <v/>
      </c>
      <c r="I37235" s="169"/>
      <c r="J37235" s="156"/>
    </row>
    <row r="37236">
      <c r="D37236" s="153" t="str">
        <f>IFERROR(__xludf.DUMMYFUNCTION("""COMPUTED_VALUE"""),"")</f>
        <v/>
      </c>
      <c r="E37236" s="153" t="str">
        <f>IFERROR(__xludf.DUMMYFUNCTION("""COMPUTED_VALUE"""),"")</f>
        <v/>
      </c>
      <c r="I37236" s="169"/>
      <c r="J37236" s="156"/>
    </row>
    <row r="37237">
      <c r="D37237" s="153" t="str">
        <f>IFERROR(__xludf.DUMMYFUNCTION("""COMPUTED_VALUE"""),"")</f>
        <v/>
      </c>
      <c r="E37237" s="153" t="str">
        <f>IFERROR(__xludf.DUMMYFUNCTION("""COMPUTED_VALUE"""),"")</f>
        <v/>
      </c>
      <c r="I37237" s="169"/>
      <c r="J37237" s="156"/>
    </row>
    <row r="37238">
      <c r="D37238" s="153" t="str">
        <f>IFERROR(__xludf.DUMMYFUNCTION("""COMPUTED_VALUE"""),"")</f>
        <v/>
      </c>
      <c r="E37238" s="153" t="str">
        <f>IFERROR(__xludf.DUMMYFUNCTION("""COMPUTED_VALUE"""),"")</f>
        <v/>
      </c>
      <c r="I37238" s="169"/>
      <c r="J37238" s="156"/>
    </row>
    <row r="37239">
      <c r="D37239" s="153" t="str">
        <f>IFERROR(__xludf.DUMMYFUNCTION("""COMPUTED_VALUE"""),"")</f>
        <v/>
      </c>
      <c r="E37239" s="153" t="str">
        <f>IFERROR(__xludf.DUMMYFUNCTION("""COMPUTED_VALUE"""),"")</f>
        <v/>
      </c>
      <c r="I37239" s="169"/>
      <c r="J37239" s="156"/>
    </row>
    <row r="37240">
      <c r="D37240" s="153" t="str">
        <f>IFERROR(__xludf.DUMMYFUNCTION("""COMPUTED_VALUE"""),"")</f>
        <v/>
      </c>
      <c r="E37240" s="153" t="str">
        <f>IFERROR(__xludf.DUMMYFUNCTION("""COMPUTED_VALUE"""),"")</f>
        <v/>
      </c>
      <c r="I37240" s="169"/>
      <c r="J37240" s="156"/>
    </row>
    <row r="37241">
      <c r="D37241" s="153" t="str">
        <f>IFERROR(__xludf.DUMMYFUNCTION("""COMPUTED_VALUE"""),"")</f>
        <v/>
      </c>
      <c r="E37241" s="153" t="str">
        <f>IFERROR(__xludf.DUMMYFUNCTION("""COMPUTED_VALUE"""),"")</f>
        <v/>
      </c>
      <c r="I37241" s="169"/>
      <c r="J37241" s="156"/>
    </row>
    <row r="37242">
      <c r="D37242" s="153" t="str">
        <f>IFERROR(__xludf.DUMMYFUNCTION("""COMPUTED_VALUE"""),"")</f>
        <v/>
      </c>
      <c r="E37242" s="153" t="str">
        <f>IFERROR(__xludf.DUMMYFUNCTION("""COMPUTED_VALUE"""),"")</f>
        <v/>
      </c>
      <c r="I37242" s="169"/>
      <c r="J37242" s="156"/>
    </row>
    <row r="37243">
      <c r="D37243" s="153" t="str">
        <f>IFERROR(__xludf.DUMMYFUNCTION("""COMPUTED_VALUE"""),"")</f>
        <v/>
      </c>
      <c r="E37243" s="153" t="str">
        <f>IFERROR(__xludf.DUMMYFUNCTION("""COMPUTED_VALUE"""),"")</f>
        <v/>
      </c>
      <c r="I37243" s="169"/>
      <c r="J37243" s="156"/>
    </row>
    <row r="37244">
      <c r="D37244" s="153" t="str">
        <f>IFERROR(__xludf.DUMMYFUNCTION("""COMPUTED_VALUE"""),"")</f>
        <v/>
      </c>
      <c r="E37244" s="153" t="str">
        <f>IFERROR(__xludf.DUMMYFUNCTION("""COMPUTED_VALUE"""),"")</f>
        <v/>
      </c>
      <c r="I37244" s="169"/>
      <c r="J37244" s="156"/>
    </row>
    <row r="37245">
      <c r="D37245" s="153" t="str">
        <f>IFERROR(__xludf.DUMMYFUNCTION("""COMPUTED_VALUE"""),"")</f>
        <v/>
      </c>
      <c r="E37245" s="153" t="str">
        <f>IFERROR(__xludf.DUMMYFUNCTION("""COMPUTED_VALUE"""),"")</f>
        <v/>
      </c>
      <c r="I37245" s="169"/>
      <c r="J37245" s="156"/>
    </row>
    <row r="37246">
      <c r="D37246" s="153" t="str">
        <f>IFERROR(__xludf.DUMMYFUNCTION("""COMPUTED_VALUE"""),"")</f>
        <v/>
      </c>
      <c r="E37246" s="153" t="str">
        <f>IFERROR(__xludf.DUMMYFUNCTION("""COMPUTED_VALUE"""),"")</f>
        <v/>
      </c>
      <c r="I37246" s="169"/>
      <c r="J37246" s="156"/>
    </row>
    <row r="37247">
      <c r="D37247" s="153" t="str">
        <f>IFERROR(__xludf.DUMMYFUNCTION("""COMPUTED_VALUE"""),"")</f>
        <v/>
      </c>
      <c r="E37247" s="153" t="str">
        <f>IFERROR(__xludf.DUMMYFUNCTION("""COMPUTED_VALUE"""),"")</f>
        <v/>
      </c>
      <c r="I37247" s="169"/>
      <c r="J37247" s="156"/>
    </row>
    <row r="37248">
      <c r="D37248" s="153" t="str">
        <f>IFERROR(__xludf.DUMMYFUNCTION("""COMPUTED_VALUE"""),"")</f>
        <v/>
      </c>
      <c r="E37248" s="153" t="str">
        <f>IFERROR(__xludf.DUMMYFUNCTION("""COMPUTED_VALUE"""),"")</f>
        <v/>
      </c>
      <c r="I37248" s="169"/>
      <c r="J37248" s="156"/>
    </row>
    <row r="37249">
      <c r="D37249" s="153" t="str">
        <f>IFERROR(__xludf.DUMMYFUNCTION("""COMPUTED_VALUE"""),"")</f>
        <v/>
      </c>
      <c r="E37249" s="153" t="str">
        <f>IFERROR(__xludf.DUMMYFUNCTION("""COMPUTED_VALUE"""),"")</f>
        <v/>
      </c>
      <c r="I37249" s="169"/>
      <c r="J37249" s="156"/>
    </row>
    <row r="37250">
      <c r="D37250" s="153" t="str">
        <f>IFERROR(__xludf.DUMMYFUNCTION("""COMPUTED_VALUE"""),"")</f>
        <v/>
      </c>
      <c r="E37250" s="153" t="str">
        <f>IFERROR(__xludf.DUMMYFUNCTION("""COMPUTED_VALUE"""),"")</f>
        <v/>
      </c>
      <c r="I37250" s="169"/>
      <c r="J37250" s="156"/>
    </row>
    <row r="37251">
      <c r="D37251" s="153" t="str">
        <f>IFERROR(__xludf.DUMMYFUNCTION("""COMPUTED_VALUE"""),"")</f>
        <v/>
      </c>
      <c r="E37251" s="153" t="str">
        <f>IFERROR(__xludf.DUMMYFUNCTION("""COMPUTED_VALUE"""),"")</f>
        <v/>
      </c>
      <c r="I37251" s="169"/>
      <c r="J37251" s="156"/>
    </row>
    <row r="37252">
      <c r="D37252" s="153" t="str">
        <f>IFERROR(__xludf.DUMMYFUNCTION("""COMPUTED_VALUE"""),"")</f>
        <v/>
      </c>
      <c r="E37252" s="153" t="str">
        <f>IFERROR(__xludf.DUMMYFUNCTION("""COMPUTED_VALUE"""),"")</f>
        <v/>
      </c>
      <c r="I37252" s="169"/>
      <c r="J37252" s="156"/>
    </row>
    <row r="37253">
      <c r="D37253" s="153" t="str">
        <f>IFERROR(__xludf.DUMMYFUNCTION("""COMPUTED_VALUE"""),"")</f>
        <v/>
      </c>
      <c r="E37253" s="153" t="str">
        <f>IFERROR(__xludf.DUMMYFUNCTION("""COMPUTED_VALUE"""),"")</f>
        <v/>
      </c>
      <c r="I37253" s="169"/>
      <c r="J37253" s="156"/>
    </row>
    <row r="37254">
      <c r="D37254" s="153" t="str">
        <f>IFERROR(__xludf.DUMMYFUNCTION("""COMPUTED_VALUE"""),"")</f>
        <v/>
      </c>
      <c r="E37254" s="153" t="str">
        <f>IFERROR(__xludf.DUMMYFUNCTION("""COMPUTED_VALUE"""),"")</f>
        <v/>
      </c>
      <c r="I37254" s="169"/>
      <c r="J37254" s="156"/>
    </row>
    <row r="37255">
      <c r="D37255" s="153" t="str">
        <f>IFERROR(__xludf.DUMMYFUNCTION("""COMPUTED_VALUE"""),"")</f>
        <v/>
      </c>
      <c r="E37255" s="153" t="str">
        <f>IFERROR(__xludf.DUMMYFUNCTION("""COMPUTED_VALUE"""),"")</f>
        <v/>
      </c>
      <c r="I37255" s="169"/>
      <c r="J37255" s="156"/>
    </row>
    <row r="37256">
      <c r="D37256" s="153" t="str">
        <f>IFERROR(__xludf.DUMMYFUNCTION("""COMPUTED_VALUE"""),"")</f>
        <v/>
      </c>
      <c r="E37256" s="153" t="str">
        <f>IFERROR(__xludf.DUMMYFUNCTION("""COMPUTED_VALUE"""),"")</f>
        <v/>
      </c>
      <c r="I37256" s="169"/>
      <c r="J37256" s="156"/>
    </row>
    <row r="37257">
      <c r="D37257" s="153" t="str">
        <f>IFERROR(__xludf.DUMMYFUNCTION("""COMPUTED_VALUE"""),"")</f>
        <v/>
      </c>
      <c r="E37257" s="153" t="str">
        <f>IFERROR(__xludf.DUMMYFUNCTION("""COMPUTED_VALUE"""),"")</f>
        <v/>
      </c>
      <c r="I37257" s="169"/>
      <c r="J37257" s="156"/>
    </row>
    <row r="37258">
      <c r="D37258" s="153" t="str">
        <f>IFERROR(__xludf.DUMMYFUNCTION("""COMPUTED_VALUE"""),"")</f>
        <v/>
      </c>
      <c r="E37258" s="153" t="str">
        <f>IFERROR(__xludf.DUMMYFUNCTION("""COMPUTED_VALUE"""),"")</f>
        <v/>
      </c>
      <c r="I37258" s="169"/>
      <c r="J37258" s="156"/>
    </row>
    <row r="37259">
      <c r="D37259" s="153" t="str">
        <f>IFERROR(__xludf.DUMMYFUNCTION("""COMPUTED_VALUE"""),"")</f>
        <v/>
      </c>
      <c r="E37259" s="153" t="str">
        <f>IFERROR(__xludf.DUMMYFUNCTION("""COMPUTED_VALUE"""),"")</f>
        <v/>
      </c>
      <c r="I37259" s="169"/>
      <c r="J37259" s="156"/>
    </row>
    <row r="37260">
      <c r="D37260" s="153" t="str">
        <f>IFERROR(__xludf.DUMMYFUNCTION("""COMPUTED_VALUE"""),"")</f>
        <v/>
      </c>
      <c r="E37260" s="153" t="str">
        <f>IFERROR(__xludf.DUMMYFUNCTION("""COMPUTED_VALUE"""),"")</f>
        <v/>
      </c>
      <c r="I37260" s="169"/>
      <c r="J37260" s="156"/>
    </row>
    <row r="37261">
      <c r="D37261" s="153" t="str">
        <f>IFERROR(__xludf.DUMMYFUNCTION("""COMPUTED_VALUE"""),"")</f>
        <v/>
      </c>
      <c r="E37261" s="153" t="str">
        <f>IFERROR(__xludf.DUMMYFUNCTION("""COMPUTED_VALUE"""),"")</f>
        <v/>
      </c>
      <c r="I37261" s="169"/>
      <c r="J37261" s="156"/>
    </row>
    <row r="37262">
      <c r="D37262" s="153" t="str">
        <f>IFERROR(__xludf.DUMMYFUNCTION("""COMPUTED_VALUE"""),"")</f>
        <v/>
      </c>
      <c r="E37262" s="153" t="str">
        <f>IFERROR(__xludf.DUMMYFUNCTION("""COMPUTED_VALUE"""),"")</f>
        <v/>
      </c>
      <c r="I37262" s="169"/>
      <c r="J37262" s="156"/>
    </row>
    <row r="37263">
      <c r="D37263" s="153" t="str">
        <f>IFERROR(__xludf.DUMMYFUNCTION("""COMPUTED_VALUE"""),"")</f>
        <v/>
      </c>
      <c r="E37263" s="153" t="str">
        <f>IFERROR(__xludf.DUMMYFUNCTION("""COMPUTED_VALUE"""),"")</f>
        <v/>
      </c>
      <c r="I37263" s="169"/>
      <c r="J37263" s="156"/>
    </row>
    <row r="37264">
      <c r="D37264" s="153" t="str">
        <f>IFERROR(__xludf.DUMMYFUNCTION("""COMPUTED_VALUE"""),"")</f>
        <v/>
      </c>
      <c r="E37264" s="153" t="str">
        <f>IFERROR(__xludf.DUMMYFUNCTION("""COMPUTED_VALUE"""),"")</f>
        <v/>
      </c>
      <c r="I37264" s="169"/>
      <c r="J37264" s="156"/>
    </row>
    <row r="37265">
      <c r="D37265" s="153" t="str">
        <f>IFERROR(__xludf.DUMMYFUNCTION("""COMPUTED_VALUE"""),"")</f>
        <v/>
      </c>
      <c r="E37265" s="153" t="str">
        <f>IFERROR(__xludf.DUMMYFUNCTION("""COMPUTED_VALUE"""),"")</f>
        <v/>
      </c>
      <c r="I37265" s="169"/>
      <c r="J37265" s="156"/>
    </row>
    <row r="37266">
      <c r="D37266" s="153" t="str">
        <f>IFERROR(__xludf.DUMMYFUNCTION("""COMPUTED_VALUE"""),"")</f>
        <v/>
      </c>
      <c r="E37266" s="153" t="str">
        <f>IFERROR(__xludf.DUMMYFUNCTION("""COMPUTED_VALUE"""),"")</f>
        <v/>
      </c>
      <c r="I37266" s="169"/>
      <c r="J37266" s="156"/>
    </row>
    <row r="37267">
      <c r="D37267" s="153" t="str">
        <f>IFERROR(__xludf.DUMMYFUNCTION("""COMPUTED_VALUE"""),"")</f>
        <v/>
      </c>
      <c r="E37267" s="153" t="str">
        <f>IFERROR(__xludf.DUMMYFUNCTION("""COMPUTED_VALUE"""),"")</f>
        <v/>
      </c>
      <c r="I37267" s="169"/>
      <c r="J37267" s="156"/>
    </row>
    <row r="37268">
      <c r="D37268" s="153" t="str">
        <f>IFERROR(__xludf.DUMMYFUNCTION("""COMPUTED_VALUE"""),"")</f>
        <v/>
      </c>
      <c r="E37268" s="153" t="str">
        <f>IFERROR(__xludf.DUMMYFUNCTION("""COMPUTED_VALUE"""),"")</f>
        <v/>
      </c>
      <c r="I37268" s="169"/>
      <c r="J37268" s="156"/>
    </row>
    <row r="37269">
      <c r="D37269" s="153" t="str">
        <f>IFERROR(__xludf.DUMMYFUNCTION("""COMPUTED_VALUE"""),"")</f>
        <v/>
      </c>
      <c r="E37269" s="153" t="str">
        <f>IFERROR(__xludf.DUMMYFUNCTION("""COMPUTED_VALUE"""),"")</f>
        <v/>
      </c>
      <c r="I37269" s="169"/>
      <c r="J37269" s="156"/>
    </row>
    <row r="37270">
      <c r="D37270" s="153" t="str">
        <f>IFERROR(__xludf.DUMMYFUNCTION("""COMPUTED_VALUE"""),"")</f>
        <v/>
      </c>
      <c r="E37270" s="153" t="str">
        <f>IFERROR(__xludf.DUMMYFUNCTION("""COMPUTED_VALUE"""),"")</f>
        <v/>
      </c>
      <c r="I37270" s="169"/>
      <c r="J37270" s="156"/>
    </row>
    <row r="37271">
      <c r="D37271" s="153" t="str">
        <f>IFERROR(__xludf.DUMMYFUNCTION("""COMPUTED_VALUE"""),"")</f>
        <v/>
      </c>
      <c r="E37271" s="153" t="str">
        <f>IFERROR(__xludf.DUMMYFUNCTION("""COMPUTED_VALUE"""),"")</f>
        <v/>
      </c>
      <c r="I37271" s="169"/>
      <c r="J37271" s="156"/>
    </row>
    <row r="37272">
      <c r="D37272" s="153" t="str">
        <f>IFERROR(__xludf.DUMMYFUNCTION("""COMPUTED_VALUE"""),"")</f>
        <v/>
      </c>
      <c r="E37272" s="153" t="str">
        <f>IFERROR(__xludf.DUMMYFUNCTION("""COMPUTED_VALUE"""),"")</f>
        <v/>
      </c>
      <c r="I37272" s="169"/>
      <c r="J37272" s="156"/>
    </row>
    <row r="37273">
      <c r="D37273" s="153" t="str">
        <f>IFERROR(__xludf.DUMMYFUNCTION("""COMPUTED_VALUE"""),"")</f>
        <v/>
      </c>
      <c r="E37273" s="153" t="str">
        <f>IFERROR(__xludf.DUMMYFUNCTION("""COMPUTED_VALUE"""),"")</f>
        <v/>
      </c>
      <c r="I37273" s="169"/>
      <c r="J37273" s="156"/>
    </row>
    <row r="37274">
      <c r="D37274" s="153" t="str">
        <f>IFERROR(__xludf.DUMMYFUNCTION("""COMPUTED_VALUE"""),"")</f>
        <v/>
      </c>
      <c r="E37274" s="153" t="str">
        <f>IFERROR(__xludf.DUMMYFUNCTION("""COMPUTED_VALUE"""),"")</f>
        <v/>
      </c>
      <c r="I37274" s="169"/>
      <c r="J37274" s="156"/>
    </row>
    <row r="37275">
      <c r="D37275" s="153" t="str">
        <f>IFERROR(__xludf.DUMMYFUNCTION("""COMPUTED_VALUE"""),"")</f>
        <v/>
      </c>
      <c r="E37275" s="153" t="str">
        <f>IFERROR(__xludf.DUMMYFUNCTION("""COMPUTED_VALUE"""),"")</f>
        <v/>
      </c>
      <c r="I37275" s="169"/>
      <c r="J37275" s="156"/>
    </row>
    <row r="37276">
      <c r="D37276" s="153" t="str">
        <f>IFERROR(__xludf.DUMMYFUNCTION("""COMPUTED_VALUE"""),"")</f>
        <v/>
      </c>
      <c r="E37276" s="153" t="str">
        <f>IFERROR(__xludf.DUMMYFUNCTION("""COMPUTED_VALUE"""),"")</f>
        <v/>
      </c>
      <c r="I37276" s="169"/>
      <c r="J37276" s="156"/>
    </row>
    <row r="37277">
      <c r="D37277" s="153" t="str">
        <f>IFERROR(__xludf.DUMMYFUNCTION("""COMPUTED_VALUE"""),"")</f>
        <v/>
      </c>
      <c r="E37277" s="153" t="str">
        <f>IFERROR(__xludf.DUMMYFUNCTION("""COMPUTED_VALUE"""),"")</f>
        <v/>
      </c>
      <c r="I37277" s="169"/>
      <c r="J37277" s="156"/>
    </row>
    <row r="37278">
      <c r="D37278" s="153" t="str">
        <f>IFERROR(__xludf.DUMMYFUNCTION("""COMPUTED_VALUE"""),"")</f>
        <v/>
      </c>
      <c r="E37278" s="153" t="str">
        <f>IFERROR(__xludf.DUMMYFUNCTION("""COMPUTED_VALUE"""),"")</f>
        <v/>
      </c>
      <c r="I37278" s="169"/>
      <c r="J37278" s="156"/>
    </row>
    <row r="37279">
      <c r="D37279" s="153" t="str">
        <f>IFERROR(__xludf.DUMMYFUNCTION("""COMPUTED_VALUE"""),"")</f>
        <v/>
      </c>
      <c r="E37279" s="153" t="str">
        <f>IFERROR(__xludf.DUMMYFUNCTION("""COMPUTED_VALUE"""),"")</f>
        <v/>
      </c>
      <c r="I37279" s="169"/>
      <c r="J37279" s="156"/>
    </row>
    <row r="37280">
      <c r="D37280" s="153" t="str">
        <f>IFERROR(__xludf.DUMMYFUNCTION("""COMPUTED_VALUE"""),"")</f>
        <v/>
      </c>
      <c r="E37280" s="153" t="str">
        <f>IFERROR(__xludf.DUMMYFUNCTION("""COMPUTED_VALUE"""),"")</f>
        <v/>
      </c>
      <c r="I37280" s="169"/>
      <c r="J37280" s="156"/>
    </row>
    <row r="37281">
      <c r="D37281" s="153" t="str">
        <f>IFERROR(__xludf.DUMMYFUNCTION("""COMPUTED_VALUE"""),"")</f>
        <v/>
      </c>
      <c r="E37281" s="153" t="str">
        <f>IFERROR(__xludf.DUMMYFUNCTION("""COMPUTED_VALUE"""),"")</f>
        <v/>
      </c>
      <c r="I37281" s="169"/>
      <c r="J37281" s="156"/>
    </row>
    <row r="37282">
      <c r="D37282" s="153" t="str">
        <f>IFERROR(__xludf.DUMMYFUNCTION("""COMPUTED_VALUE"""),"")</f>
        <v/>
      </c>
      <c r="E37282" s="153" t="str">
        <f>IFERROR(__xludf.DUMMYFUNCTION("""COMPUTED_VALUE"""),"")</f>
        <v/>
      </c>
      <c r="I37282" s="169"/>
      <c r="J37282" s="156"/>
    </row>
    <row r="37283">
      <c r="D37283" s="153" t="str">
        <f>IFERROR(__xludf.DUMMYFUNCTION("""COMPUTED_VALUE"""),"")</f>
        <v/>
      </c>
      <c r="E37283" s="153" t="str">
        <f>IFERROR(__xludf.DUMMYFUNCTION("""COMPUTED_VALUE"""),"")</f>
        <v/>
      </c>
      <c r="I37283" s="169"/>
      <c r="J37283" s="156"/>
    </row>
    <row r="37284">
      <c r="D37284" s="153" t="str">
        <f>IFERROR(__xludf.DUMMYFUNCTION("""COMPUTED_VALUE"""),"")</f>
        <v/>
      </c>
      <c r="E37284" s="153" t="str">
        <f>IFERROR(__xludf.DUMMYFUNCTION("""COMPUTED_VALUE"""),"")</f>
        <v/>
      </c>
      <c r="I37284" s="169"/>
      <c r="J37284" s="156"/>
    </row>
    <row r="37285">
      <c r="D37285" s="153" t="str">
        <f>IFERROR(__xludf.DUMMYFUNCTION("""COMPUTED_VALUE"""),"")</f>
        <v/>
      </c>
      <c r="E37285" s="153" t="str">
        <f>IFERROR(__xludf.DUMMYFUNCTION("""COMPUTED_VALUE"""),"")</f>
        <v/>
      </c>
      <c r="I37285" s="169"/>
      <c r="J37285" s="156"/>
    </row>
    <row r="37286">
      <c r="D37286" s="153" t="str">
        <f>IFERROR(__xludf.DUMMYFUNCTION("""COMPUTED_VALUE"""),"")</f>
        <v/>
      </c>
      <c r="E37286" s="153" t="str">
        <f>IFERROR(__xludf.DUMMYFUNCTION("""COMPUTED_VALUE"""),"")</f>
        <v/>
      </c>
      <c r="I37286" s="169"/>
      <c r="J37286" s="156"/>
    </row>
    <row r="37287">
      <c r="D37287" s="153" t="str">
        <f>IFERROR(__xludf.DUMMYFUNCTION("""COMPUTED_VALUE"""),"")</f>
        <v/>
      </c>
      <c r="E37287" s="153" t="str">
        <f>IFERROR(__xludf.DUMMYFUNCTION("""COMPUTED_VALUE"""),"")</f>
        <v/>
      </c>
      <c r="I37287" s="169"/>
      <c r="J37287" s="156"/>
    </row>
    <row r="37288">
      <c r="D37288" s="153" t="str">
        <f>IFERROR(__xludf.DUMMYFUNCTION("""COMPUTED_VALUE"""),"")</f>
        <v/>
      </c>
      <c r="E37288" s="153" t="str">
        <f>IFERROR(__xludf.DUMMYFUNCTION("""COMPUTED_VALUE"""),"")</f>
        <v/>
      </c>
      <c r="I37288" s="169"/>
      <c r="J37288" s="156"/>
    </row>
    <row r="37289">
      <c r="D37289" s="153" t="str">
        <f>IFERROR(__xludf.DUMMYFUNCTION("""COMPUTED_VALUE"""),"")</f>
        <v/>
      </c>
      <c r="E37289" s="153" t="str">
        <f>IFERROR(__xludf.DUMMYFUNCTION("""COMPUTED_VALUE"""),"")</f>
        <v/>
      </c>
      <c r="I37289" s="169"/>
      <c r="J37289" s="156"/>
    </row>
    <row r="37290">
      <c r="D37290" s="153" t="str">
        <f>IFERROR(__xludf.DUMMYFUNCTION("""COMPUTED_VALUE"""),"")</f>
        <v/>
      </c>
      <c r="E37290" s="153" t="str">
        <f>IFERROR(__xludf.DUMMYFUNCTION("""COMPUTED_VALUE"""),"")</f>
        <v/>
      </c>
      <c r="I37290" s="169"/>
      <c r="J37290" s="156"/>
    </row>
    <row r="37291">
      <c r="D37291" s="153" t="str">
        <f>IFERROR(__xludf.DUMMYFUNCTION("""COMPUTED_VALUE"""),"")</f>
        <v/>
      </c>
      <c r="E37291" s="153" t="str">
        <f>IFERROR(__xludf.DUMMYFUNCTION("""COMPUTED_VALUE"""),"")</f>
        <v/>
      </c>
      <c r="I37291" s="169"/>
      <c r="J37291" s="156"/>
    </row>
    <row r="37292">
      <c r="D37292" s="153" t="str">
        <f>IFERROR(__xludf.DUMMYFUNCTION("""COMPUTED_VALUE"""),"")</f>
        <v/>
      </c>
      <c r="E37292" s="153" t="str">
        <f>IFERROR(__xludf.DUMMYFUNCTION("""COMPUTED_VALUE"""),"")</f>
        <v/>
      </c>
      <c r="I37292" s="169"/>
      <c r="J37292" s="156"/>
    </row>
    <row r="37293">
      <c r="D37293" s="153" t="str">
        <f>IFERROR(__xludf.DUMMYFUNCTION("""COMPUTED_VALUE"""),"")</f>
        <v/>
      </c>
      <c r="E37293" s="153" t="str">
        <f>IFERROR(__xludf.DUMMYFUNCTION("""COMPUTED_VALUE"""),"")</f>
        <v/>
      </c>
      <c r="I37293" s="169"/>
      <c r="J37293" s="156"/>
    </row>
    <row r="37294">
      <c r="D37294" s="153" t="str">
        <f>IFERROR(__xludf.DUMMYFUNCTION("""COMPUTED_VALUE"""),"")</f>
        <v/>
      </c>
      <c r="E37294" s="153" t="str">
        <f>IFERROR(__xludf.DUMMYFUNCTION("""COMPUTED_VALUE"""),"")</f>
        <v/>
      </c>
      <c r="I37294" s="169"/>
      <c r="J37294" s="156"/>
    </row>
    <row r="37295">
      <c r="D37295" s="153" t="str">
        <f>IFERROR(__xludf.DUMMYFUNCTION("""COMPUTED_VALUE"""),"")</f>
        <v/>
      </c>
      <c r="E37295" s="153" t="str">
        <f>IFERROR(__xludf.DUMMYFUNCTION("""COMPUTED_VALUE"""),"")</f>
        <v/>
      </c>
      <c r="I37295" s="169"/>
      <c r="J37295" s="156"/>
    </row>
    <row r="37296">
      <c r="D37296" s="153" t="str">
        <f>IFERROR(__xludf.DUMMYFUNCTION("""COMPUTED_VALUE"""),"")</f>
        <v/>
      </c>
      <c r="E37296" s="153" t="str">
        <f>IFERROR(__xludf.DUMMYFUNCTION("""COMPUTED_VALUE"""),"")</f>
        <v/>
      </c>
      <c r="I37296" s="169"/>
      <c r="J37296" s="156"/>
    </row>
    <row r="37297">
      <c r="D37297" s="153" t="str">
        <f>IFERROR(__xludf.DUMMYFUNCTION("""COMPUTED_VALUE"""),"")</f>
        <v/>
      </c>
      <c r="E37297" s="153" t="str">
        <f>IFERROR(__xludf.DUMMYFUNCTION("""COMPUTED_VALUE"""),"")</f>
        <v/>
      </c>
      <c r="I37297" s="169"/>
      <c r="J37297" s="156"/>
    </row>
    <row r="37298">
      <c r="D37298" s="153" t="str">
        <f>IFERROR(__xludf.DUMMYFUNCTION("""COMPUTED_VALUE"""),"")</f>
        <v/>
      </c>
      <c r="E37298" s="153" t="str">
        <f>IFERROR(__xludf.DUMMYFUNCTION("""COMPUTED_VALUE"""),"")</f>
        <v/>
      </c>
      <c r="I37298" s="169"/>
      <c r="J37298" s="156"/>
    </row>
    <row r="37299">
      <c r="D37299" s="153" t="str">
        <f>IFERROR(__xludf.DUMMYFUNCTION("""COMPUTED_VALUE"""),"")</f>
        <v/>
      </c>
      <c r="E37299" s="153" t="str">
        <f>IFERROR(__xludf.DUMMYFUNCTION("""COMPUTED_VALUE"""),"")</f>
        <v/>
      </c>
      <c r="I37299" s="169"/>
      <c r="J37299" s="156"/>
    </row>
    <row r="37300">
      <c r="D37300" s="153" t="str">
        <f>IFERROR(__xludf.DUMMYFUNCTION("""COMPUTED_VALUE"""),"")</f>
        <v/>
      </c>
      <c r="E37300" s="153" t="str">
        <f>IFERROR(__xludf.DUMMYFUNCTION("""COMPUTED_VALUE"""),"")</f>
        <v/>
      </c>
      <c r="I37300" s="169"/>
      <c r="J37300" s="156"/>
    </row>
    <row r="37301">
      <c r="D37301" s="153" t="str">
        <f>IFERROR(__xludf.DUMMYFUNCTION("""COMPUTED_VALUE"""),"")</f>
        <v/>
      </c>
      <c r="E37301" s="153" t="str">
        <f>IFERROR(__xludf.DUMMYFUNCTION("""COMPUTED_VALUE"""),"")</f>
        <v/>
      </c>
      <c r="I37301" s="169"/>
      <c r="J37301" s="156"/>
    </row>
    <row r="37302">
      <c r="D37302" s="153" t="str">
        <f>IFERROR(__xludf.DUMMYFUNCTION("""COMPUTED_VALUE"""),"")</f>
        <v/>
      </c>
      <c r="E37302" s="153" t="str">
        <f>IFERROR(__xludf.DUMMYFUNCTION("""COMPUTED_VALUE"""),"")</f>
        <v/>
      </c>
      <c r="I37302" s="169"/>
      <c r="J37302" s="156"/>
    </row>
    <row r="37303">
      <c r="D37303" s="153" t="str">
        <f>IFERROR(__xludf.DUMMYFUNCTION("""COMPUTED_VALUE"""),"")</f>
        <v/>
      </c>
      <c r="E37303" s="153" t="str">
        <f>IFERROR(__xludf.DUMMYFUNCTION("""COMPUTED_VALUE"""),"")</f>
        <v/>
      </c>
      <c r="I37303" s="169"/>
      <c r="J37303" s="156"/>
    </row>
    <row r="37304">
      <c r="D37304" s="153" t="str">
        <f>IFERROR(__xludf.DUMMYFUNCTION("""COMPUTED_VALUE"""),"")</f>
        <v/>
      </c>
      <c r="E37304" s="153" t="str">
        <f>IFERROR(__xludf.DUMMYFUNCTION("""COMPUTED_VALUE"""),"")</f>
        <v/>
      </c>
      <c r="I37304" s="169"/>
      <c r="J37304" s="156"/>
    </row>
    <row r="37305">
      <c r="D37305" s="153" t="str">
        <f>IFERROR(__xludf.DUMMYFUNCTION("""COMPUTED_VALUE"""),"")</f>
        <v/>
      </c>
      <c r="E37305" s="153" t="str">
        <f>IFERROR(__xludf.DUMMYFUNCTION("""COMPUTED_VALUE"""),"")</f>
        <v/>
      </c>
      <c r="I37305" s="169"/>
      <c r="J37305" s="156"/>
    </row>
    <row r="37306">
      <c r="D37306" s="153" t="str">
        <f>IFERROR(__xludf.DUMMYFUNCTION("""COMPUTED_VALUE"""),"")</f>
        <v/>
      </c>
      <c r="E37306" s="153" t="str">
        <f>IFERROR(__xludf.DUMMYFUNCTION("""COMPUTED_VALUE"""),"")</f>
        <v/>
      </c>
      <c r="I37306" s="169"/>
      <c r="J37306" s="156"/>
    </row>
    <row r="37307">
      <c r="D37307" s="153" t="str">
        <f>IFERROR(__xludf.DUMMYFUNCTION("""COMPUTED_VALUE"""),"")</f>
        <v/>
      </c>
      <c r="E37307" s="153" t="str">
        <f>IFERROR(__xludf.DUMMYFUNCTION("""COMPUTED_VALUE"""),"")</f>
        <v/>
      </c>
      <c r="I37307" s="169"/>
      <c r="J37307" s="156"/>
    </row>
    <row r="37308">
      <c r="D37308" s="153" t="str">
        <f>IFERROR(__xludf.DUMMYFUNCTION("""COMPUTED_VALUE"""),"")</f>
        <v/>
      </c>
      <c r="E37308" s="153" t="str">
        <f>IFERROR(__xludf.DUMMYFUNCTION("""COMPUTED_VALUE"""),"")</f>
        <v/>
      </c>
      <c r="I37308" s="169"/>
      <c r="J37308" s="156"/>
    </row>
    <row r="37309">
      <c r="D37309" s="153" t="str">
        <f>IFERROR(__xludf.DUMMYFUNCTION("""COMPUTED_VALUE"""),"")</f>
        <v/>
      </c>
      <c r="E37309" s="153" t="str">
        <f>IFERROR(__xludf.DUMMYFUNCTION("""COMPUTED_VALUE"""),"")</f>
        <v/>
      </c>
      <c r="I37309" s="169"/>
      <c r="J37309" s="156"/>
    </row>
    <row r="37310">
      <c r="D37310" s="153" t="str">
        <f>IFERROR(__xludf.DUMMYFUNCTION("""COMPUTED_VALUE"""),"")</f>
        <v/>
      </c>
      <c r="E37310" s="153" t="str">
        <f>IFERROR(__xludf.DUMMYFUNCTION("""COMPUTED_VALUE"""),"")</f>
        <v/>
      </c>
      <c r="I37310" s="169"/>
      <c r="J37310" s="156"/>
    </row>
    <row r="37311">
      <c r="D37311" s="153" t="str">
        <f>IFERROR(__xludf.DUMMYFUNCTION("""COMPUTED_VALUE"""),"")</f>
        <v/>
      </c>
      <c r="E37311" s="153" t="str">
        <f>IFERROR(__xludf.DUMMYFUNCTION("""COMPUTED_VALUE"""),"")</f>
        <v/>
      </c>
      <c r="I37311" s="169"/>
      <c r="J37311" s="156"/>
    </row>
    <row r="37312">
      <c r="D37312" s="153" t="str">
        <f>IFERROR(__xludf.DUMMYFUNCTION("""COMPUTED_VALUE"""),"")</f>
        <v/>
      </c>
      <c r="E37312" s="153" t="str">
        <f>IFERROR(__xludf.DUMMYFUNCTION("""COMPUTED_VALUE"""),"")</f>
        <v/>
      </c>
      <c r="I37312" s="169"/>
      <c r="J37312" s="156"/>
    </row>
    <row r="37313">
      <c r="D37313" s="153" t="str">
        <f>IFERROR(__xludf.DUMMYFUNCTION("""COMPUTED_VALUE"""),"")</f>
        <v/>
      </c>
      <c r="E37313" s="153" t="str">
        <f>IFERROR(__xludf.DUMMYFUNCTION("""COMPUTED_VALUE"""),"")</f>
        <v/>
      </c>
      <c r="I37313" s="169"/>
      <c r="J37313" s="156"/>
    </row>
    <row r="37314">
      <c r="D37314" s="153" t="str">
        <f>IFERROR(__xludf.DUMMYFUNCTION("""COMPUTED_VALUE"""),"")</f>
        <v/>
      </c>
      <c r="E37314" s="153" t="str">
        <f>IFERROR(__xludf.DUMMYFUNCTION("""COMPUTED_VALUE"""),"")</f>
        <v/>
      </c>
      <c r="I37314" s="169"/>
      <c r="J37314" s="156"/>
    </row>
    <row r="37315">
      <c r="D37315" s="153" t="str">
        <f>IFERROR(__xludf.DUMMYFUNCTION("""COMPUTED_VALUE"""),"")</f>
        <v/>
      </c>
      <c r="E37315" s="153" t="str">
        <f>IFERROR(__xludf.DUMMYFUNCTION("""COMPUTED_VALUE"""),"")</f>
        <v/>
      </c>
      <c r="I37315" s="169"/>
      <c r="J37315" s="156"/>
    </row>
    <row r="37316">
      <c r="D37316" s="153" t="str">
        <f>IFERROR(__xludf.DUMMYFUNCTION("""COMPUTED_VALUE"""),"")</f>
        <v/>
      </c>
      <c r="E37316" s="153" t="str">
        <f>IFERROR(__xludf.DUMMYFUNCTION("""COMPUTED_VALUE"""),"")</f>
        <v/>
      </c>
      <c r="I37316" s="169"/>
      <c r="J37316" s="156"/>
    </row>
    <row r="37317">
      <c r="D37317" s="153" t="str">
        <f>IFERROR(__xludf.DUMMYFUNCTION("""COMPUTED_VALUE"""),"")</f>
        <v/>
      </c>
      <c r="E37317" s="153" t="str">
        <f>IFERROR(__xludf.DUMMYFUNCTION("""COMPUTED_VALUE"""),"")</f>
        <v/>
      </c>
      <c r="I37317" s="169"/>
      <c r="J37317" s="156"/>
    </row>
    <row r="37318">
      <c r="D37318" s="153" t="str">
        <f>IFERROR(__xludf.DUMMYFUNCTION("""COMPUTED_VALUE"""),"")</f>
        <v/>
      </c>
      <c r="E37318" s="153" t="str">
        <f>IFERROR(__xludf.DUMMYFUNCTION("""COMPUTED_VALUE"""),"")</f>
        <v/>
      </c>
      <c r="I37318" s="169"/>
      <c r="J37318" s="156"/>
    </row>
    <row r="37319">
      <c r="D37319" s="153" t="str">
        <f>IFERROR(__xludf.DUMMYFUNCTION("""COMPUTED_VALUE"""),"")</f>
        <v/>
      </c>
      <c r="E37319" s="153" t="str">
        <f>IFERROR(__xludf.DUMMYFUNCTION("""COMPUTED_VALUE"""),"")</f>
        <v/>
      </c>
      <c r="I37319" s="169"/>
      <c r="J37319" s="156"/>
    </row>
    <row r="37320">
      <c r="D37320" s="153" t="str">
        <f>IFERROR(__xludf.DUMMYFUNCTION("""COMPUTED_VALUE"""),"")</f>
        <v/>
      </c>
      <c r="E37320" s="153" t="str">
        <f>IFERROR(__xludf.DUMMYFUNCTION("""COMPUTED_VALUE"""),"")</f>
        <v/>
      </c>
      <c r="I37320" s="169"/>
      <c r="J37320" s="156"/>
    </row>
    <row r="37321">
      <c r="D37321" s="153" t="str">
        <f>IFERROR(__xludf.DUMMYFUNCTION("""COMPUTED_VALUE"""),"")</f>
        <v/>
      </c>
      <c r="E37321" s="153" t="str">
        <f>IFERROR(__xludf.DUMMYFUNCTION("""COMPUTED_VALUE"""),"")</f>
        <v/>
      </c>
      <c r="I37321" s="169"/>
      <c r="J37321" s="156"/>
    </row>
    <row r="37322">
      <c r="D37322" s="153" t="str">
        <f>IFERROR(__xludf.DUMMYFUNCTION("""COMPUTED_VALUE"""),"")</f>
        <v/>
      </c>
      <c r="E37322" s="153" t="str">
        <f>IFERROR(__xludf.DUMMYFUNCTION("""COMPUTED_VALUE"""),"")</f>
        <v/>
      </c>
      <c r="I37322" s="169"/>
      <c r="J37322" s="156"/>
    </row>
    <row r="37323">
      <c r="D37323" s="153" t="str">
        <f>IFERROR(__xludf.DUMMYFUNCTION("""COMPUTED_VALUE"""),"")</f>
        <v/>
      </c>
      <c r="E37323" s="153" t="str">
        <f>IFERROR(__xludf.DUMMYFUNCTION("""COMPUTED_VALUE"""),"")</f>
        <v/>
      </c>
      <c r="I37323" s="169"/>
      <c r="J37323" s="156"/>
    </row>
    <row r="37324">
      <c r="D37324" s="153" t="str">
        <f>IFERROR(__xludf.DUMMYFUNCTION("""COMPUTED_VALUE"""),"")</f>
        <v/>
      </c>
      <c r="E37324" s="153" t="str">
        <f>IFERROR(__xludf.DUMMYFUNCTION("""COMPUTED_VALUE"""),"")</f>
        <v/>
      </c>
      <c r="I37324" s="169"/>
      <c r="J37324" s="156"/>
    </row>
    <row r="37325">
      <c r="D37325" s="153" t="str">
        <f>IFERROR(__xludf.DUMMYFUNCTION("""COMPUTED_VALUE"""),"")</f>
        <v/>
      </c>
      <c r="E37325" s="153" t="str">
        <f>IFERROR(__xludf.DUMMYFUNCTION("""COMPUTED_VALUE"""),"")</f>
        <v/>
      </c>
      <c r="I37325" s="169"/>
      <c r="J37325" s="156"/>
    </row>
    <row r="37326">
      <c r="D37326" s="153" t="str">
        <f>IFERROR(__xludf.DUMMYFUNCTION("""COMPUTED_VALUE"""),"")</f>
        <v/>
      </c>
      <c r="E37326" s="153" t="str">
        <f>IFERROR(__xludf.DUMMYFUNCTION("""COMPUTED_VALUE"""),"")</f>
        <v/>
      </c>
      <c r="I37326" s="169"/>
      <c r="J37326" s="156"/>
    </row>
    <row r="37327">
      <c r="D37327" s="153" t="str">
        <f>IFERROR(__xludf.DUMMYFUNCTION("""COMPUTED_VALUE"""),"")</f>
        <v/>
      </c>
      <c r="E37327" s="153" t="str">
        <f>IFERROR(__xludf.DUMMYFUNCTION("""COMPUTED_VALUE"""),"")</f>
        <v/>
      </c>
      <c r="I37327" s="169"/>
      <c r="J37327" s="156"/>
    </row>
    <row r="37328">
      <c r="D37328" s="153" t="str">
        <f>IFERROR(__xludf.DUMMYFUNCTION("""COMPUTED_VALUE"""),"")</f>
        <v/>
      </c>
      <c r="E37328" s="153" t="str">
        <f>IFERROR(__xludf.DUMMYFUNCTION("""COMPUTED_VALUE"""),"")</f>
        <v/>
      </c>
      <c r="I37328" s="169"/>
      <c r="J37328" s="156"/>
    </row>
    <row r="37329">
      <c r="D37329" s="153" t="str">
        <f>IFERROR(__xludf.DUMMYFUNCTION("""COMPUTED_VALUE"""),"")</f>
        <v/>
      </c>
      <c r="E37329" s="153" t="str">
        <f>IFERROR(__xludf.DUMMYFUNCTION("""COMPUTED_VALUE"""),"")</f>
        <v/>
      </c>
      <c r="I37329" s="169"/>
      <c r="J37329" s="156"/>
    </row>
    <row r="37330">
      <c r="D37330" s="153" t="str">
        <f>IFERROR(__xludf.DUMMYFUNCTION("""COMPUTED_VALUE"""),"")</f>
        <v/>
      </c>
      <c r="E37330" s="153" t="str">
        <f>IFERROR(__xludf.DUMMYFUNCTION("""COMPUTED_VALUE"""),"")</f>
        <v/>
      </c>
      <c r="I37330" s="169"/>
      <c r="J37330" s="156"/>
    </row>
    <row r="37331">
      <c r="D37331" s="153" t="str">
        <f>IFERROR(__xludf.DUMMYFUNCTION("""COMPUTED_VALUE"""),"")</f>
        <v/>
      </c>
      <c r="E37331" s="153" t="str">
        <f>IFERROR(__xludf.DUMMYFUNCTION("""COMPUTED_VALUE"""),"")</f>
        <v/>
      </c>
      <c r="I37331" s="169"/>
      <c r="J37331" s="156"/>
    </row>
    <row r="37332">
      <c r="D37332" s="153" t="str">
        <f>IFERROR(__xludf.DUMMYFUNCTION("""COMPUTED_VALUE"""),"")</f>
        <v/>
      </c>
      <c r="E37332" s="153" t="str">
        <f>IFERROR(__xludf.DUMMYFUNCTION("""COMPUTED_VALUE"""),"")</f>
        <v/>
      </c>
      <c r="I37332" s="169"/>
      <c r="J37332" s="156"/>
    </row>
    <row r="37333">
      <c r="D37333" s="153" t="str">
        <f>IFERROR(__xludf.DUMMYFUNCTION("""COMPUTED_VALUE"""),"")</f>
        <v/>
      </c>
      <c r="E37333" s="153" t="str">
        <f>IFERROR(__xludf.DUMMYFUNCTION("""COMPUTED_VALUE"""),"")</f>
        <v/>
      </c>
      <c r="I37333" s="169"/>
      <c r="J37333" s="156"/>
    </row>
    <row r="37334">
      <c r="D37334" s="153" t="str">
        <f>IFERROR(__xludf.DUMMYFUNCTION("""COMPUTED_VALUE"""),"")</f>
        <v/>
      </c>
      <c r="E37334" s="153" t="str">
        <f>IFERROR(__xludf.DUMMYFUNCTION("""COMPUTED_VALUE"""),"")</f>
        <v/>
      </c>
      <c r="I37334" s="169"/>
      <c r="J37334" s="156"/>
    </row>
    <row r="37335">
      <c r="D37335" s="153" t="str">
        <f>IFERROR(__xludf.DUMMYFUNCTION("""COMPUTED_VALUE"""),"")</f>
        <v/>
      </c>
      <c r="E37335" s="153" t="str">
        <f>IFERROR(__xludf.DUMMYFUNCTION("""COMPUTED_VALUE"""),"")</f>
        <v/>
      </c>
      <c r="I37335" s="169"/>
      <c r="J37335" s="156"/>
    </row>
    <row r="37336">
      <c r="D37336" s="153" t="str">
        <f>IFERROR(__xludf.DUMMYFUNCTION("""COMPUTED_VALUE"""),"")</f>
        <v/>
      </c>
      <c r="E37336" s="153" t="str">
        <f>IFERROR(__xludf.DUMMYFUNCTION("""COMPUTED_VALUE"""),"")</f>
        <v/>
      </c>
      <c r="I37336" s="169"/>
      <c r="J37336" s="156"/>
    </row>
    <row r="37337">
      <c r="D37337" s="153" t="str">
        <f>IFERROR(__xludf.DUMMYFUNCTION("""COMPUTED_VALUE"""),"")</f>
        <v/>
      </c>
      <c r="E37337" s="153" t="str">
        <f>IFERROR(__xludf.DUMMYFUNCTION("""COMPUTED_VALUE"""),"")</f>
        <v/>
      </c>
      <c r="I37337" s="169"/>
      <c r="J37337" s="156"/>
    </row>
    <row r="37338">
      <c r="D37338" s="153" t="str">
        <f>IFERROR(__xludf.DUMMYFUNCTION("""COMPUTED_VALUE"""),"")</f>
        <v/>
      </c>
      <c r="E37338" s="153" t="str">
        <f>IFERROR(__xludf.DUMMYFUNCTION("""COMPUTED_VALUE"""),"")</f>
        <v/>
      </c>
      <c r="I37338" s="169"/>
      <c r="J37338" s="156"/>
    </row>
    <row r="37339">
      <c r="D37339" s="153" t="str">
        <f>IFERROR(__xludf.DUMMYFUNCTION("""COMPUTED_VALUE"""),"")</f>
        <v/>
      </c>
      <c r="E37339" s="153" t="str">
        <f>IFERROR(__xludf.DUMMYFUNCTION("""COMPUTED_VALUE"""),"")</f>
        <v/>
      </c>
      <c r="I37339" s="169"/>
      <c r="J37339" s="156"/>
    </row>
    <row r="37340">
      <c r="D37340" s="153" t="str">
        <f>IFERROR(__xludf.DUMMYFUNCTION("""COMPUTED_VALUE"""),"")</f>
        <v/>
      </c>
      <c r="E37340" s="153" t="str">
        <f>IFERROR(__xludf.DUMMYFUNCTION("""COMPUTED_VALUE"""),"")</f>
        <v/>
      </c>
      <c r="I37340" s="169"/>
      <c r="J37340" s="156"/>
    </row>
    <row r="37341">
      <c r="D37341" s="153" t="str">
        <f>IFERROR(__xludf.DUMMYFUNCTION("""COMPUTED_VALUE"""),"")</f>
        <v/>
      </c>
      <c r="E37341" s="153" t="str">
        <f>IFERROR(__xludf.DUMMYFUNCTION("""COMPUTED_VALUE"""),"")</f>
        <v/>
      </c>
      <c r="I37341" s="169"/>
      <c r="J37341" s="156"/>
    </row>
    <row r="37342">
      <c r="D37342" s="153" t="str">
        <f>IFERROR(__xludf.DUMMYFUNCTION("""COMPUTED_VALUE"""),"")</f>
        <v/>
      </c>
      <c r="E37342" s="153" t="str">
        <f>IFERROR(__xludf.DUMMYFUNCTION("""COMPUTED_VALUE"""),"")</f>
        <v/>
      </c>
      <c r="I37342" s="169"/>
      <c r="J37342" s="156"/>
    </row>
    <row r="37343">
      <c r="D37343" s="153" t="str">
        <f>IFERROR(__xludf.DUMMYFUNCTION("""COMPUTED_VALUE"""),"")</f>
        <v/>
      </c>
      <c r="E37343" s="153" t="str">
        <f>IFERROR(__xludf.DUMMYFUNCTION("""COMPUTED_VALUE"""),"")</f>
        <v/>
      </c>
      <c r="I37343" s="169"/>
      <c r="J37343" s="156"/>
    </row>
    <row r="37344">
      <c r="D37344" s="153" t="str">
        <f>IFERROR(__xludf.DUMMYFUNCTION("""COMPUTED_VALUE"""),"")</f>
        <v/>
      </c>
      <c r="E37344" s="153" t="str">
        <f>IFERROR(__xludf.DUMMYFUNCTION("""COMPUTED_VALUE"""),"")</f>
        <v/>
      </c>
      <c r="I37344" s="169"/>
      <c r="J37344" s="156"/>
    </row>
    <row r="37345">
      <c r="D37345" s="153" t="str">
        <f>IFERROR(__xludf.DUMMYFUNCTION("""COMPUTED_VALUE"""),"")</f>
        <v/>
      </c>
      <c r="E37345" s="153" t="str">
        <f>IFERROR(__xludf.DUMMYFUNCTION("""COMPUTED_VALUE"""),"")</f>
        <v/>
      </c>
      <c r="I37345" s="169"/>
      <c r="J37345" s="156"/>
    </row>
    <row r="37346">
      <c r="D37346" s="153" t="str">
        <f>IFERROR(__xludf.DUMMYFUNCTION("""COMPUTED_VALUE"""),"")</f>
        <v/>
      </c>
      <c r="E37346" s="153" t="str">
        <f>IFERROR(__xludf.DUMMYFUNCTION("""COMPUTED_VALUE"""),"")</f>
        <v/>
      </c>
      <c r="I37346" s="169"/>
      <c r="J37346" s="156"/>
    </row>
    <row r="37347">
      <c r="D37347" s="153" t="str">
        <f>IFERROR(__xludf.DUMMYFUNCTION("""COMPUTED_VALUE"""),"")</f>
        <v/>
      </c>
      <c r="E37347" s="153" t="str">
        <f>IFERROR(__xludf.DUMMYFUNCTION("""COMPUTED_VALUE"""),"")</f>
        <v/>
      </c>
      <c r="I37347" s="169"/>
      <c r="J37347" s="156"/>
    </row>
    <row r="37348">
      <c r="D37348" s="153" t="str">
        <f>IFERROR(__xludf.DUMMYFUNCTION("""COMPUTED_VALUE"""),"")</f>
        <v/>
      </c>
      <c r="E37348" s="153" t="str">
        <f>IFERROR(__xludf.DUMMYFUNCTION("""COMPUTED_VALUE"""),"")</f>
        <v/>
      </c>
      <c r="I37348" s="169"/>
      <c r="J37348" s="156"/>
    </row>
    <row r="37349">
      <c r="D37349" s="153" t="str">
        <f>IFERROR(__xludf.DUMMYFUNCTION("""COMPUTED_VALUE"""),"")</f>
        <v/>
      </c>
      <c r="E37349" s="153" t="str">
        <f>IFERROR(__xludf.DUMMYFUNCTION("""COMPUTED_VALUE"""),"")</f>
        <v/>
      </c>
      <c r="I37349" s="169"/>
      <c r="J37349" s="156"/>
    </row>
    <row r="37350">
      <c r="D37350" s="153" t="str">
        <f>IFERROR(__xludf.DUMMYFUNCTION("""COMPUTED_VALUE"""),"")</f>
        <v/>
      </c>
      <c r="E37350" s="153" t="str">
        <f>IFERROR(__xludf.DUMMYFUNCTION("""COMPUTED_VALUE"""),"")</f>
        <v/>
      </c>
      <c r="I37350" s="169"/>
      <c r="J37350" s="156"/>
    </row>
    <row r="37351">
      <c r="D37351" s="153" t="str">
        <f>IFERROR(__xludf.DUMMYFUNCTION("""COMPUTED_VALUE"""),"")</f>
        <v/>
      </c>
      <c r="E37351" s="153" t="str">
        <f>IFERROR(__xludf.DUMMYFUNCTION("""COMPUTED_VALUE"""),"")</f>
        <v/>
      </c>
      <c r="I37351" s="169"/>
      <c r="J37351" s="156"/>
    </row>
    <row r="37352">
      <c r="D37352" s="153" t="str">
        <f>IFERROR(__xludf.DUMMYFUNCTION("""COMPUTED_VALUE"""),"")</f>
        <v/>
      </c>
      <c r="E37352" s="153" t="str">
        <f>IFERROR(__xludf.DUMMYFUNCTION("""COMPUTED_VALUE"""),"")</f>
        <v/>
      </c>
      <c r="I37352" s="169"/>
      <c r="J37352" s="156"/>
    </row>
    <row r="37353">
      <c r="D37353" s="153" t="str">
        <f>IFERROR(__xludf.DUMMYFUNCTION("""COMPUTED_VALUE"""),"")</f>
        <v/>
      </c>
      <c r="E37353" s="153" t="str">
        <f>IFERROR(__xludf.DUMMYFUNCTION("""COMPUTED_VALUE"""),"")</f>
        <v/>
      </c>
      <c r="I37353" s="169"/>
      <c r="J37353" s="156"/>
    </row>
    <row r="37354">
      <c r="D37354" s="153" t="str">
        <f>IFERROR(__xludf.DUMMYFUNCTION("""COMPUTED_VALUE"""),"")</f>
        <v/>
      </c>
      <c r="E37354" s="153" t="str">
        <f>IFERROR(__xludf.DUMMYFUNCTION("""COMPUTED_VALUE"""),"")</f>
        <v/>
      </c>
      <c r="I37354" s="169"/>
      <c r="J37354" s="156"/>
    </row>
    <row r="37355">
      <c r="D37355" s="153" t="str">
        <f>IFERROR(__xludf.DUMMYFUNCTION("""COMPUTED_VALUE"""),"")</f>
        <v/>
      </c>
      <c r="E37355" s="153" t="str">
        <f>IFERROR(__xludf.DUMMYFUNCTION("""COMPUTED_VALUE"""),"")</f>
        <v/>
      </c>
      <c r="I37355" s="169"/>
      <c r="J37355" s="156"/>
    </row>
    <row r="37356">
      <c r="D37356" s="153" t="str">
        <f>IFERROR(__xludf.DUMMYFUNCTION("""COMPUTED_VALUE"""),"")</f>
        <v/>
      </c>
      <c r="E37356" s="153" t="str">
        <f>IFERROR(__xludf.DUMMYFUNCTION("""COMPUTED_VALUE"""),"")</f>
        <v/>
      </c>
      <c r="I37356" s="169"/>
      <c r="J37356" s="156"/>
    </row>
    <row r="37357">
      <c r="D37357" s="153" t="str">
        <f>IFERROR(__xludf.DUMMYFUNCTION("""COMPUTED_VALUE"""),"")</f>
        <v/>
      </c>
      <c r="E37357" s="153" t="str">
        <f>IFERROR(__xludf.DUMMYFUNCTION("""COMPUTED_VALUE"""),"")</f>
        <v/>
      </c>
      <c r="I37357" s="169"/>
      <c r="J37357" s="156"/>
    </row>
    <row r="37358">
      <c r="D37358" s="153" t="str">
        <f>IFERROR(__xludf.DUMMYFUNCTION("""COMPUTED_VALUE"""),"")</f>
        <v/>
      </c>
      <c r="E37358" s="153" t="str">
        <f>IFERROR(__xludf.DUMMYFUNCTION("""COMPUTED_VALUE"""),"")</f>
        <v/>
      </c>
      <c r="I37358" s="169"/>
      <c r="J37358" s="156"/>
    </row>
    <row r="37359">
      <c r="D37359" s="153" t="str">
        <f>IFERROR(__xludf.DUMMYFUNCTION("""COMPUTED_VALUE"""),"")</f>
        <v/>
      </c>
      <c r="E37359" s="153" t="str">
        <f>IFERROR(__xludf.DUMMYFUNCTION("""COMPUTED_VALUE"""),"")</f>
        <v/>
      </c>
      <c r="I37359" s="169"/>
      <c r="J37359" s="156"/>
    </row>
    <row r="37360">
      <c r="D37360" s="153" t="str">
        <f>IFERROR(__xludf.DUMMYFUNCTION("""COMPUTED_VALUE"""),"")</f>
        <v/>
      </c>
      <c r="E37360" s="153" t="str">
        <f>IFERROR(__xludf.DUMMYFUNCTION("""COMPUTED_VALUE"""),"")</f>
        <v/>
      </c>
      <c r="I37360" s="169"/>
      <c r="J37360" s="156"/>
    </row>
    <row r="37361">
      <c r="D37361" s="153" t="str">
        <f>IFERROR(__xludf.DUMMYFUNCTION("""COMPUTED_VALUE"""),"")</f>
        <v/>
      </c>
      <c r="E37361" s="153" t="str">
        <f>IFERROR(__xludf.DUMMYFUNCTION("""COMPUTED_VALUE"""),"")</f>
        <v/>
      </c>
      <c r="I37361" s="169"/>
      <c r="J37361" s="156"/>
    </row>
    <row r="37362">
      <c r="D37362" s="153" t="str">
        <f>IFERROR(__xludf.DUMMYFUNCTION("""COMPUTED_VALUE"""),"")</f>
        <v/>
      </c>
      <c r="E37362" s="153" t="str">
        <f>IFERROR(__xludf.DUMMYFUNCTION("""COMPUTED_VALUE"""),"")</f>
        <v/>
      </c>
      <c r="I37362" s="169"/>
      <c r="J37362" s="156"/>
    </row>
    <row r="37363">
      <c r="D37363" s="153" t="str">
        <f>IFERROR(__xludf.DUMMYFUNCTION("""COMPUTED_VALUE"""),"")</f>
        <v/>
      </c>
      <c r="E37363" s="153" t="str">
        <f>IFERROR(__xludf.DUMMYFUNCTION("""COMPUTED_VALUE"""),"")</f>
        <v/>
      </c>
      <c r="I37363" s="169"/>
      <c r="J37363" s="156"/>
    </row>
    <row r="37364">
      <c r="D37364" s="153" t="str">
        <f>IFERROR(__xludf.DUMMYFUNCTION("""COMPUTED_VALUE"""),"")</f>
        <v/>
      </c>
      <c r="E37364" s="153" t="str">
        <f>IFERROR(__xludf.DUMMYFUNCTION("""COMPUTED_VALUE"""),"")</f>
        <v/>
      </c>
      <c r="I37364" s="169"/>
      <c r="J37364" s="156"/>
    </row>
    <row r="37365">
      <c r="D37365" s="153" t="str">
        <f>IFERROR(__xludf.DUMMYFUNCTION("""COMPUTED_VALUE"""),"")</f>
        <v/>
      </c>
      <c r="E37365" s="153" t="str">
        <f>IFERROR(__xludf.DUMMYFUNCTION("""COMPUTED_VALUE"""),"")</f>
        <v/>
      </c>
      <c r="I37365" s="169"/>
      <c r="J37365" s="156"/>
    </row>
    <row r="37366">
      <c r="D37366" s="153" t="str">
        <f>IFERROR(__xludf.DUMMYFUNCTION("""COMPUTED_VALUE"""),"")</f>
        <v/>
      </c>
      <c r="E37366" s="153" t="str">
        <f>IFERROR(__xludf.DUMMYFUNCTION("""COMPUTED_VALUE"""),"")</f>
        <v/>
      </c>
      <c r="I37366" s="169"/>
      <c r="J37366" s="156"/>
    </row>
    <row r="37367">
      <c r="D37367" s="153" t="str">
        <f>IFERROR(__xludf.DUMMYFUNCTION("""COMPUTED_VALUE"""),"")</f>
        <v/>
      </c>
      <c r="E37367" s="153" t="str">
        <f>IFERROR(__xludf.DUMMYFUNCTION("""COMPUTED_VALUE"""),"")</f>
        <v/>
      </c>
      <c r="I37367" s="169"/>
      <c r="J37367" s="156"/>
    </row>
    <row r="37368">
      <c r="D37368" s="153" t="str">
        <f>IFERROR(__xludf.DUMMYFUNCTION("""COMPUTED_VALUE"""),"")</f>
        <v/>
      </c>
      <c r="E37368" s="153" t="str">
        <f>IFERROR(__xludf.DUMMYFUNCTION("""COMPUTED_VALUE"""),"")</f>
        <v/>
      </c>
      <c r="I37368" s="169"/>
      <c r="J37368" s="156"/>
    </row>
    <row r="37369">
      <c r="D37369" s="153" t="str">
        <f>IFERROR(__xludf.DUMMYFUNCTION("""COMPUTED_VALUE"""),"")</f>
        <v/>
      </c>
      <c r="E37369" s="153" t="str">
        <f>IFERROR(__xludf.DUMMYFUNCTION("""COMPUTED_VALUE"""),"")</f>
        <v/>
      </c>
      <c r="I37369" s="169"/>
      <c r="J37369" s="156"/>
    </row>
    <row r="37370">
      <c r="D37370" s="153" t="str">
        <f>IFERROR(__xludf.DUMMYFUNCTION("""COMPUTED_VALUE"""),"")</f>
        <v/>
      </c>
      <c r="E37370" s="153" t="str">
        <f>IFERROR(__xludf.DUMMYFUNCTION("""COMPUTED_VALUE"""),"")</f>
        <v/>
      </c>
      <c r="I37370" s="169"/>
      <c r="J37370" s="156"/>
    </row>
    <row r="37371">
      <c r="D37371" s="153" t="str">
        <f>IFERROR(__xludf.DUMMYFUNCTION("""COMPUTED_VALUE"""),"")</f>
        <v/>
      </c>
      <c r="E37371" s="153" t="str">
        <f>IFERROR(__xludf.DUMMYFUNCTION("""COMPUTED_VALUE"""),"")</f>
        <v/>
      </c>
      <c r="I37371" s="169"/>
      <c r="J37371" s="156"/>
    </row>
    <row r="37372">
      <c r="D37372" s="153" t="str">
        <f>IFERROR(__xludf.DUMMYFUNCTION("""COMPUTED_VALUE"""),"")</f>
        <v/>
      </c>
      <c r="E37372" s="153" t="str">
        <f>IFERROR(__xludf.DUMMYFUNCTION("""COMPUTED_VALUE"""),"")</f>
        <v/>
      </c>
      <c r="I37372" s="169"/>
      <c r="J37372" s="156"/>
    </row>
    <row r="37373">
      <c r="D37373" s="153" t="str">
        <f>IFERROR(__xludf.DUMMYFUNCTION("""COMPUTED_VALUE"""),"")</f>
        <v/>
      </c>
      <c r="E37373" s="153" t="str">
        <f>IFERROR(__xludf.DUMMYFUNCTION("""COMPUTED_VALUE"""),"")</f>
        <v/>
      </c>
      <c r="I37373" s="169"/>
      <c r="J37373" s="156"/>
    </row>
    <row r="37374">
      <c r="D37374" s="153" t="str">
        <f>IFERROR(__xludf.DUMMYFUNCTION("""COMPUTED_VALUE"""),"")</f>
        <v/>
      </c>
      <c r="E37374" s="153" t="str">
        <f>IFERROR(__xludf.DUMMYFUNCTION("""COMPUTED_VALUE"""),"")</f>
        <v/>
      </c>
      <c r="I37374" s="169"/>
      <c r="J37374" s="156"/>
    </row>
    <row r="37375">
      <c r="D37375" s="153" t="str">
        <f>IFERROR(__xludf.DUMMYFUNCTION("""COMPUTED_VALUE"""),"")</f>
        <v/>
      </c>
      <c r="E37375" s="153" t="str">
        <f>IFERROR(__xludf.DUMMYFUNCTION("""COMPUTED_VALUE"""),"")</f>
        <v/>
      </c>
      <c r="I37375" s="169"/>
      <c r="J37375" s="156"/>
    </row>
    <row r="37376">
      <c r="D37376" s="153" t="str">
        <f>IFERROR(__xludf.DUMMYFUNCTION("""COMPUTED_VALUE"""),"")</f>
        <v/>
      </c>
      <c r="E37376" s="153" t="str">
        <f>IFERROR(__xludf.DUMMYFUNCTION("""COMPUTED_VALUE"""),"")</f>
        <v/>
      </c>
      <c r="I37376" s="169"/>
      <c r="J37376" s="156"/>
    </row>
    <row r="37377">
      <c r="D37377" s="153" t="str">
        <f>IFERROR(__xludf.DUMMYFUNCTION("""COMPUTED_VALUE"""),"")</f>
        <v/>
      </c>
      <c r="E37377" s="153" t="str">
        <f>IFERROR(__xludf.DUMMYFUNCTION("""COMPUTED_VALUE"""),"")</f>
        <v/>
      </c>
      <c r="I37377" s="169"/>
      <c r="J37377" s="156"/>
    </row>
    <row r="37378">
      <c r="D37378" s="153" t="str">
        <f>IFERROR(__xludf.DUMMYFUNCTION("""COMPUTED_VALUE"""),"")</f>
        <v/>
      </c>
      <c r="E37378" s="153" t="str">
        <f>IFERROR(__xludf.DUMMYFUNCTION("""COMPUTED_VALUE"""),"")</f>
        <v/>
      </c>
      <c r="I37378" s="169"/>
      <c r="J37378" s="156"/>
    </row>
    <row r="37379">
      <c r="D37379" s="153" t="str">
        <f>IFERROR(__xludf.DUMMYFUNCTION("""COMPUTED_VALUE"""),"")</f>
        <v/>
      </c>
      <c r="E37379" s="153" t="str">
        <f>IFERROR(__xludf.DUMMYFUNCTION("""COMPUTED_VALUE"""),"")</f>
        <v/>
      </c>
      <c r="I37379" s="169"/>
      <c r="J37379" s="156"/>
    </row>
    <row r="37380">
      <c r="D37380" s="153" t="str">
        <f>IFERROR(__xludf.DUMMYFUNCTION("""COMPUTED_VALUE"""),"")</f>
        <v/>
      </c>
      <c r="E37380" s="153" t="str">
        <f>IFERROR(__xludf.DUMMYFUNCTION("""COMPUTED_VALUE"""),"")</f>
        <v/>
      </c>
      <c r="I37380" s="169"/>
      <c r="J37380" s="156"/>
    </row>
    <row r="37381">
      <c r="D37381" s="153" t="str">
        <f>IFERROR(__xludf.DUMMYFUNCTION("""COMPUTED_VALUE"""),"")</f>
        <v/>
      </c>
      <c r="E37381" s="153" t="str">
        <f>IFERROR(__xludf.DUMMYFUNCTION("""COMPUTED_VALUE"""),"")</f>
        <v/>
      </c>
      <c r="I37381" s="169"/>
      <c r="J37381" s="156"/>
    </row>
    <row r="37382">
      <c r="D37382" s="153" t="str">
        <f>IFERROR(__xludf.DUMMYFUNCTION("""COMPUTED_VALUE"""),"")</f>
        <v/>
      </c>
      <c r="E37382" s="153" t="str">
        <f>IFERROR(__xludf.DUMMYFUNCTION("""COMPUTED_VALUE"""),"")</f>
        <v/>
      </c>
      <c r="I37382" s="169"/>
      <c r="J37382" s="156"/>
    </row>
    <row r="37383">
      <c r="D37383" s="153" t="str">
        <f>IFERROR(__xludf.DUMMYFUNCTION("""COMPUTED_VALUE"""),"")</f>
        <v/>
      </c>
      <c r="E37383" s="153" t="str">
        <f>IFERROR(__xludf.DUMMYFUNCTION("""COMPUTED_VALUE"""),"")</f>
        <v/>
      </c>
      <c r="I37383" s="169"/>
      <c r="J37383" s="156"/>
    </row>
    <row r="37384">
      <c r="D37384" s="153" t="str">
        <f>IFERROR(__xludf.DUMMYFUNCTION("""COMPUTED_VALUE"""),"")</f>
        <v/>
      </c>
      <c r="E37384" s="153" t="str">
        <f>IFERROR(__xludf.DUMMYFUNCTION("""COMPUTED_VALUE"""),"")</f>
        <v/>
      </c>
      <c r="I37384" s="169"/>
      <c r="J37384" s="156"/>
    </row>
    <row r="37385">
      <c r="D37385" s="153" t="str">
        <f>IFERROR(__xludf.DUMMYFUNCTION("""COMPUTED_VALUE"""),"")</f>
        <v/>
      </c>
      <c r="E37385" s="153" t="str">
        <f>IFERROR(__xludf.DUMMYFUNCTION("""COMPUTED_VALUE"""),"")</f>
        <v/>
      </c>
      <c r="I37385" s="169"/>
      <c r="J37385" s="156"/>
    </row>
    <row r="37386">
      <c r="D37386" s="153" t="str">
        <f>IFERROR(__xludf.DUMMYFUNCTION("""COMPUTED_VALUE"""),"")</f>
        <v/>
      </c>
      <c r="E37386" s="153" t="str">
        <f>IFERROR(__xludf.DUMMYFUNCTION("""COMPUTED_VALUE"""),"")</f>
        <v/>
      </c>
      <c r="I37386" s="169"/>
      <c r="J37386" s="156"/>
    </row>
    <row r="37387">
      <c r="D37387" s="153" t="str">
        <f>IFERROR(__xludf.DUMMYFUNCTION("""COMPUTED_VALUE"""),"")</f>
        <v/>
      </c>
      <c r="E37387" s="153" t="str">
        <f>IFERROR(__xludf.DUMMYFUNCTION("""COMPUTED_VALUE"""),"")</f>
        <v/>
      </c>
      <c r="I37387" s="169"/>
      <c r="J37387" s="156"/>
    </row>
    <row r="37388">
      <c r="D37388" s="153" t="str">
        <f>IFERROR(__xludf.DUMMYFUNCTION("""COMPUTED_VALUE"""),"")</f>
        <v/>
      </c>
      <c r="E37388" s="153" t="str">
        <f>IFERROR(__xludf.DUMMYFUNCTION("""COMPUTED_VALUE"""),"")</f>
        <v/>
      </c>
      <c r="I37388" s="169"/>
      <c r="J37388" s="156"/>
    </row>
    <row r="37389">
      <c r="D37389" s="153" t="str">
        <f>IFERROR(__xludf.DUMMYFUNCTION("""COMPUTED_VALUE"""),"")</f>
        <v/>
      </c>
      <c r="E37389" s="153" t="str">
        <f>IFERROR(__xludf.DUMMYFUNCTION("""COMPUTED_VALUE"""),"")</f>
        <v/>
      </c>
      <c r="I37389" s="169"/>
      <c r="J37389" s="156"/>
    </row>
    <row r="37390">
      <c r="D37390" s="153" t="str">
        <f>IFERROR(__xludf.DUMMYFUNCTION("""COMPUTED_VALUE"""),"")</f>
        <v/>
      </c>
      <c r="E37390" s="153" t="str">
        <f>IFERROR(__xludf.DUMMYFUNCTION("""COMPUTED_VALUE"""),"")</f>
        <v/>
      </c>
      <c r="I37390" s="169"/>
      <c r="J37390" s="156"/>
    </row>
    <row r="37391">
      <c r="D37391" s="153" t="str">
        <f>IFERROR(__xludf.DUMMYFUNCTION("""COMPUTED_VALUE"""),"")</f>
        <v/>
      </c>
      <c r="E37391" s="153" t="str">
        <f>IFERROR(__xludf.DUMMYFUNCTION("""COMPUTED_VALUE"""),"")</f>
        <v/>
      </c>
      <c r="I37391" s="169"/>
      <c r="J37391" s="156"/>
    </row>
    <row r="37392">
      <c r="D37392" s="153" t="str">
        <f>IFERROR(__xludf.DUMMYFUNCTION("""COMPUTED_VALUE"""),"")</f>
        <v/>
      </c>
      <c r="E37392" s="153" t="str">
        <f>IFERROR(__xludf.DUMMYFUNCTION("""COMPUTED_VALUE"""),"")</f>
        <v/>
      </c>
      <c r="I37392" s="169"/>
      <c r="J37392" s="156"/>
    </row>
    <row r="37393">
      <c r="D37393" s="153" t="str">
        <f>IFERROR(__xludf.DUMMYFUNCTION("""COMPUTED_VALUE"""),"")</f>
        <v/>
      </c>
      <c r="E37393" s="153" t="str">
        <f>IFERROR(__xludf.DUMMYFUNCTION("""COMPUTED_VALUE"""),"")</f>
        <v/>
      </c>
      <c r="I37393" s="169"/>
      <c r="J37393" s="156"/>
    </row>
    <row r="37394">
      <c r="D37394" s="153" t="str">
        <f>IFERROR(__xludf.DUMMYFUNCTION("""COMPUTED_VALUE"""),"")</f>
        <v/>
      </c>
      <c r="E37394" s="153" t="str">
        <f>IFERROR(__xludf.DUMMYFUNCTION("""COMPUTED_VALUE"""),"")</f>
        <v/>
      </c>
      <c r="I37394" s="169"/>
      <c r="J37394" s="156"/>
    </row>
    <row r="37395">
      <c r="D37395" s="153" t="str">
        <f>IFERROR(__xludf.DUMMYFUNCTION("""COMPUTED_VALUE"""),"")</f>
        <v/>
      </c>
      <c r="E37395" s="153" t="str">
        <f>IFERROR(__xludf.DUMMYFUNCTION("""COMPUTED_VALUE"""),"")</f>
        <v/>
      </c>
      <c r="I37395" s="169"/>
      <c r="J37395" s="156"/>
    </row>
    <row r="37396">
      <c r="D37396" s="153" t="str">
        <f>IFERROR(__xludf.DUMMYFUNCTION("""COMPUTED_VALUE"""),"")</f>
        <v/>
      </c>
      <c r="E37396" s="153" t="str">
        <f>IFERROR(__xludf.DUMMYFUNCTION("""COMPUTED_VALUE"""),"")</f>
        <v/>
      </c>
      <c r="I37396" s="169"/>
      <c r="J37396" s="156"/>
    </row>
    <row r="37397">
      <c r="D37397" s="153" t="str">
        <f>IFERROR(__xludf.DUMMYFUNCTION("""COMPUTED_VALUE"""),"")</f>
        <v/>
      </c>
      <c r="E37397" s="153" t="str">
        <f>IFERROR(__xludf.DUMMYFUNCTION("""COMPUTED_VALUE"""),"")</f>
        <v/>
      </c>
      <c r="I37397" s="169"/>
      <c r="J37397" s="156"/>
    </row>
    <row r="37398">
      <c r="D37398" s="153" t="str">
        <f>IFERROR(__xludf.DUMMYFUNCTION("""COMPUTED_VALUE"""),"")</f>
        <v/>
      </c>
      <c r="E37398" s="153" t="str">
        <f>IFERROR(__xludf.DUMMYFUNCTION("""COMPUTED_VALUE"""),"")</f>
        <v/>
      </c>
      <c r="I37398" s="169"/>
      <c r="J37398" s="156"/>
    </row>
    <row r="37399">
      <c r="D37399" s="153" t="str">
        <f>IFERROR(__xludf.DUMMYFUNCTION("""COMPUTED_VALUE"""),"")</f>
        <v/>
      </c>
      <c r="E37399" s="153" t="str">
        <f>IFERROR(__xludf.DUMMYFUNCTION("""COMPUTED_VALUE"""),"")</f>
        <v/>
      </c>
      <c r="I37399" s="169"/>
      <c r="J37399" s="156"/>
    </row>
    <row r="37400">
      <c r="D37400" s="153" t="str">
        <f>IFERROR(__xludf.DUMMYFUNCTION("""COMPUTED_VALUE"""),"")</f>
        <v/>
      </c>
      <c r="E37400" s="153" t="str">
        <f>IFERROR(__xludf.DUMMYFUNCTION("""COMPUTED_VALUE"""),"")</f>
        <v/>
      </c>
      <c r="I37400" s="169"/>
      <c r="J37400" s="156"/>
    </row>
    <row r="37401">
      <c r="D37401" s="153" t="str">
        <f>IFERROR(__xludf.DUMMYFUNCTION("""COMPUTED_VALUE"""),"")</f>
        <v/>
      </c>
      <c r="E37401" s="153" t="str">
        <f>IFERROR(__xludf.DUMMYFUNCTION("""COMPUTED_VALUE"""),"")</f>
        <v/>
      </c>
      <c r="I37401" s="169"/>
      <c r="J37401" s="156"/>
    </row>
    <row r="37402">
      <c r="D37402" s="153" t="str">
        <f>IFERROR(__xludf.DUMMYFUNCTION("""COMPUTED_VALUE"""),"")</f>
        <v/>
      </c>
      <c r="E37402" s="153" t="str">
        <f>IFERROR(__xludf.DUMMYFUNCTION("""COMPUTED_VALUE"""),"")</f>
        <v/>
      </c>
      <c r="I37402" s="169"/>
      <c r="J37402" s="156"/>
    </row>
    <row r="37403">
      <c r="D37403" s="153" t="str">
        <f>IFERROR(__xludf.DUMMYFUNCTION("""COMPUTED_VALUE"""),"")</f>
        <v/>
      </c>
      <c r="E37403" s="153" t="str">
        <f>IFERROR(__xludf.DUMMYFUNCTION("""COMPUTED_VALUE"""),"")</f>
        <v/>
      </c>
      <c r="I37403" s="169"/>
      <c r="J37403" s="156"/>
    </row>
    <row r="37404">
      <c r="D37404" s="153" t="str">
        <f>IFERROR(__xludf.DUMMYFUNCTION("""COMPUTED_VALUE"""),"")</f>
        <v/>
      </c>
      <c r="E37404" s="153" t="str">
        <f>IFERROR(__xludf.DUMMYFUNCTION("""COMPUTED_VALUE"""),"")</f>
        <v/>
      </c>
      <c r="I37404" s="169"/>
      <c r="J37404" s="156"/>
    </row>
    <row r="37405">
      <c r="D37405" s="153" t="str">
        <f>IFERROR(__xludf.DUMMYFUNCTION("""COMPUTED_VALUE"""),"")</f>
        <v/>
      </c>
      <c r="E37405" s="153" t="str">
        <f>IFERROR(__xludf.DUMMYFUNCTION("""COMPUTED_VALUE"""),"")</f>
        <v/>
      </c>
      <c r="I37405" s="169"/>
      <c r="J37405" s="156"/>
    </row>
    <row r="37406">
      <c r="D37406" s="153" t="str">
        <f>IFERROR(__xludf.DUMMYFUNCTION("""COMPUTED_VALUE"""),"")</f>
        <v/>
      </c>
      <c r="E37406" s="153" t="str">
        <f>IFERROR(__xludf.DUMMYFUNCTION("""COMPUTED_VALUE"""),"")</f>
        <v/>
      </c>
      <c r="I37406" s="169"/>
      <c r="J37406" s="156"/>
    </row>
    <row r="37407">
      <c r="D37407" s="153" t="str">
        <f>IFERROR(__xludf.DUMMYFUNCTION("""COMPUTED_VALUE"""),"")</f>
        <v/>
      </c>
      <c r="E37407" s="153" t="str">
        <f>IFERROR(__xludf.DUMMYFUNCTION("""COMPUTED_VALUE"""),"")</f>
        <v/>
      </c>
      <c r="I37407" s="169"/>
      <c r="J37407" s="156"/>
    </row>
    <row r="37408">
      <c r="D37408" s="153" t="str">
        <f>IFERROR(__xludf.DUMMYFUNCTION("""COMPUTED_VALUE"""),"")</f>
        <v/>
      </c>
      <c r="E37408" s="153" t="str">
        <f>IFERROR(__xludf.DUMMYFUNCTION("""COMPUTED_VALUE"""),"")</f>
        <v/>
      </c>
      <c r="I37408" s="169"/>
      <c r="J37408" s="156"/>
    </row>
    <row r="37409">
      <c r="D37409" s="153" t="str">
        <f>IFERROR(__xludf.DUMMYFUNCTION("""COMPUTED_VALUE"""),"")</f>
        <v/>
      </c>
      <c r="E37409" s="153" t="str">
        <f>IFERROR(__xludf.DUMMYFUNCTION("""COMPUTED_VALUE"""),"")</f>
        <v/>
      </c>
      <c r="I37409" s="169"/>
      <c r="J37409" s="156"/>
    </row>
    <row r="37410">
      <c r="D37410" s="153" t="str">
        <f>IFERROR(__xludf.DUMMYFUNCTION("""COMPUTED_VALUE"""),"")</f>
        <v/>
      </c>
      <c r="E37410" s="153" t="str">
        <f>IFERROR(__xludf.DUMMYFUNCTION("""COMPUTED_VALUE"""),"")</f>
        <v/>
      </c>
      <c r="I37410" s="169"/>
      <c r="J37410" s="156"/>
    </row>
    <row r="37411">
      <c r="D37411" s="153" t="str">
        <f>IFERROR(__xludf.DUMMYFUNCTION("""COMPUTED_VALUE"""),"")</f>
        <v/>
      </c>
      <c r="E37411" s="153" t="str">
        <f>IFERROR(__xludf.DUMMYFUNCTION("""COMPUTED_VALUE"""),"")</f>
        <v/>
      </c>
      <c r="I37411" s="169"/>
      <c r="J37411" s="156"/>
    </row>
    <row r="37412">
      <c r="D37412" s="153" t="str">
        <f>IFERROR(__xludf.DUMMYFUNCTION("""COMPUTED_VALUE"""),"")</f>
        <v/>
      </c>
      <c r="E37412" s="153" t="str">
        <f>IFERROR(__xludf.DUMMYFUNCTION("""COMPUTED_VALUE"""),"")</f>
        <v/>
      </c>
      <c r="I37412" s="169"/>
      <c r="J37412" s="156"/>
    </row>
    <row r="37413">
      <c r="D37413" s="153" t="str">
        <f>IFERROR(__xludf.DUMMYFUNCTION("""COMPUTED_VALUE"""),"")</f>
        <v/>
      </c>
      <c r="E37413" s="153" t="str">
        <f>IFERROR(__xludf.DUMMYFUNCTION("""COMPUTED_VALUE"""),"")</f>
        <v/>
      </c>
      <c r="I37413" s="169"/>
      <c r="J37413" s="156"/>
    </row>
    <row r="37414">
      <c r="D37414" s="153" t="str">
        <f>IFERROR(__xludf.DUMMYFUNCTION("""COMPUTED_VALUE"""),"")</f>
        <v/>
      </c>
      <c r="E37414" s="153" t="str">
        <f>IFERROR(__xludf.DUMMYFUNCTION("""COMPUTED_VALUE"""),"")</f>
        <v/>
      </c>
      <c r="I37414" s="169"/>
      <c r="J37414" s="156"/>
    </row>
    <row r="37415">
      <c r="D37415" s="153" t="str">
        <f>IFERROR(__xludf.DUMMYFUNCTION("""COMPUTED_VALUE"""),"")</f>
        <v/>
      </c>
      <c r="E37415" s="153" t="str">
        <f>IFERROR(__xludf.DUMMYFUNCTION("""COMPUTED_VALUE"""),"")</f>
        <v/>
      </c>
      <c r="I37415" s="169"/>
      <c r="J37415" s="156"/>
    </row>
    <row r="37416">
      <c r="D37416" s="153" t="str">
        <f>IFERROR(__xludf.DUMMYFUNCTION("""COMPUTED_VALUE"""),"")</f>
        <v/>
      </c>
      <c r="E37416" s="153" t="str">
        <f>IFERROR(__xludf.DUMMYFUNCTION("""COMPUTED_VALUE"""),"")</f>
        <v/>
      </c>
      <c r="I37416" s="169"/>
      <c r="J37416" s="156"/>
    </row>
    <row r="37417">
      <c r="D37417" s="153" t="str">
        <f>IFERROR(__xludf.DUMMYFUNCTION("""COMPUTED_VALUE"""),"")</f>
        <v/>
      </c>
      <c r="E37417" s="153" t="str">
        <f>IFERROR(__xludf.DUMMYFUNCTION("""COMPUTED_VALUE"""),"")</f>
        <v/>
      </c>
      <c r="I37417" s="169"/>
      <c r="J37417" s="156"/>
    </row>
    <row r="37418">
      <c r="D37418" s="153" t="str">
        <f>IFERROR(__xludf.DUMMYFUNCTION("""COMPUTED_VALUE"""),"")</f>
        <v/>
      </c>
      <c r="E37418" s="153" t="str">
        <f>IFERROR(__xludf.DUMMYFUNCTION("""COMPUTED_VALUE"""),"")</f>
        <v/>
      </c>
      <c r="I37418" s="169"/>
      <c r="J37418" s="156"/>
    </row>
    <row r="37419">
      <c r="D37419" s="153" t="str">
        <f>IFERROR(__xludf.DUMMYFUNCTION("""COMPUTED_VALUE"""),"")</f>
        <v/>
      </c>
      <c r="E37419" s="153" t="str">
        <f>IFERROR(__xludf.DUMMYFUNCTION("""COMPUTED_VALUE"""),"")</f>
        <v/>
      </c>
      <c r="I37419" s="169"/>
      <c r="J37419" s="156"/>
    </row>
    <row r="37420">
      <c r="D37420" s="153" t="str">
        <f>IFERROR(__xludf.DUMMYFUNCTION("""COMPUTED_VALUE"""),"")</f>
        <v/>
      </c>
      <c r="E37420" s="153" t="str">
        <f>IFERROR(__xludf.DUMMYFUNCTION("""COMPUTED_VALUE"""),"")</f>
        <v/>
      </c>
      <c r="I37420" s="169"/>
      <c r="J37420" s="156"/>
    </row>
    <row r="37421">
      <c r="D37421" s="153" t="str">
        <f>IFERROR(__xludf.DUMMYFUNCTION("""COMPUTED_VALUE"""),"")</f>
        <v/>
      </c>
      <c r="E37421" s="153" t="str">
        <f>IFERROR(__xludf.DUMMYFUNCTION("""COMPUTED_VALUE"""),"")</f>
        <v/>
      </c>
      <c r="I37421" s="169"/>
      <c r="J37421" s="156"/>
    </row>
    <row r="37422">
      <c r="D37422" s="153" t="str">
        <f>IFERROR(__xludf.DUMMYFUNCTION("""COMPUTED_VALUE"""),"")</f>
        <v/>
      </c>
      <c r="E37422" s="153" t="str">
        <f>IFERROR(__xludf.DUMMYFUNCTION("""COMPUTED_VALUE"""),"")</f>
        <v/>
      </c>
      <c r="I37422" s="169"/>
      <c r="J37422" s="156"/>
    </row>
    <row r="37423">
      <c r="D37423" s="153" t="str">
        <f>IFERROR(__xludf.DUMMYFUNCTION("""COMPUTED_VALUE"""),"")</f>
        <v/>
      </c>
      <c r="E37423" s="153" t="str">
        <f>IFERROR(__xludf.DUMMYFUNCTION("""COMPUTED_VALUE"""),"")</f>
        <v/>
      </c>
      <c r="I37423" s="169"/>
      <c r="J37423" s="156"/>
    </row>
    <row r="37424">
      <c r="D37424" s="153" t="str">
        <f>IFERROR(__xludf.DUMMYFUNCTION("""COMPUTED_VALUE"""),"")</f>
        <v/>
      </c>
      <c r="E37424" s="153" t="str">
        <f>IFERROR(__xludf.DUMMYFUNCTION("""COMPUTED_VALUE"""),"")</f>
        <v/>
      </c>
      <c r="I37424" s="169"/>
      <c r="J37424" s="156"/>
    </row>
    <row r="37425">
      <c r="D37425" s="153" t="str">
        <f>IFERROR(__xludf.DUMMYFUNCTION("""COMPUTED_VALUE"""),"")</f>
        <v/>
      </c>
      <c r="E37425" s="153" t="str">
        <f>IFERROR(__xludf.DUMMYFUNCTION("""COMPUTED_VALUE"""),"")</f>
        <v/>
      </c>
      <c r="I37425" s="169"/>
      <c r="J37425" s="156"/>
    </row>
    <row r="37426">
      <c r="D37426" s="153" t="str">
        <f>IFERROR(__xludf.DUMMYFUNCTION("""COMPUTED_VALUE"""),"")</f>
        <v/>
      </c>
      <c r="E37426" s="153" t="str">
        <f>IFERROR(__xludf.DUMMYFUNCTION("""COMPUTED_VALUE"""),"")</f>
        <v/>
      </c>
      <c r="I37426" s="169"/>
      <c r="J37426" s="156"/>
    </row>
    <row r="37427">
      <c r="D37427" s="153" t="str">
        <f>IFERROR(__xludf.DUMMYFUNCTION("""COMPUTED_VALUE"""),"")</f>
        <v/>
      </c>
      <c r="E37427" s="153" t="str">
        <f>IFERROR(__xludf.DUMMYFUNCTION("""COMPUTED_VALUE"""),"")</f>
        <v/>
      </c>
      <c r="I37427" s="169"/>
      <c r="J37427" s="156"/>
    </row>
    <row r="37428">
      <c r="D37428" s="153" t="str">
        <f>IFERROR(__xludf.DUMMYFUNCTION("""COMPUTED_VALUE"""),"")</f>
        <v/>
      </c>
      <c r="E37428" s="153" t="str">
        <f>IFERROR(__xludf.DUMMYFUNCTION("""COMPUTED_VALUE"""),"")</f>
        <v/>
      </c>
      <c r="I37428" s="169"/>
      <c r="J37428" s="156"/>
    </row>
    <row r="37429">
      <c r="D37429" s="153" t="str">
        <f>IFERROR(__xludf.DUMMYFUNCTION("""COMPUTED_VALUE"""),"")</f>
        <v/>
      </c>
      <c r="E37429" s="153" t="str">
        <f>IFERROR(__xludf.DUMMYFUNCTION("""COMPUTED_VALUE"""),"")</f>
        <v/>
      </c>
      <c r="I37429" s="169"/>
      <c r="J37429" s="156"/>
    </row>
    <row r="37430">
      <c r="D37430" s="153" t="str">
        <f>IFERROR(__xludf.DUMMYFUNCTION("""COMPUTED_VALUE"""),"")</f>
        <v/>
      </c>
      <c r="E37430" s="153" t="str">
        <f>IFERROR(__xludf.DUMMYFUNCTION("""COMPUTED_VALUE"""),"")</f>
        <v/>
      </c>
      <c r="I37430" s="169"/>
      <c r="J37430" s="156"/>
    </row>
    <row r="37431">
      <c r="D37431" s="153" t="str">
        <f>IFERROR(__xludf.DUMMYFUNCTION("""COMPUTED_VALUE"""),"")</f>
        <v/>
      </c>
      <c r="E37431" s="153" t="str">
        <f>IFERROR(__xludf.DUMMYFUNCTION("""COMPUTED_VALUE"""),"")</f>
        <v/>
      </c>
      <c r="I37431" s="169"/>
      <c r="J37431" s="156"/>
    </row>
    <row r="37432">
      <c r="D37432" s="153" t="str">
        <f>IFERROR(__xludf.DUMMYFUNCTION("""COMPUTED_VALUE"""),"")</f>
        <v/>
      </c>
      <c r="E37432" s="153" t="str">
        <f>IFERROR(__xludf.DUMMYFUNCTION("""COMPUTED_VALUE"""),"")</f>
        <v/>
      </c>
      <c r="I37432" s="169"/>
      <c r="J37432" s="156"/>
    </row>
    <row r="37433">
      <c r="D37433" s="153" t="str">
        <f>IFERROR(__xludf.DUMMYFUNCTION("""COMPUTED_VALUE"""),"")</f>
        <v/>
      </c>
      <c r="E37433" s="153" t="str">
        <f>IFERROR(__xludf.DUMMYFUNCTION("""COMPUTED_VALUE"""),"")</f>
        <v/>
      </c>
      <c r="I37433" s="169"/>
      <c r="J37433" s="156"/>
    </row>
    <row r="37434">
      <c r="D37434" s="153" t="str">
        <f>IFERROR(__xludf.DUMMYFUNCTION("""COMPUTED_VALUE"""),"")</f>
        <v/>
      </c>
      <c r="E37434" s="153" t="str">
        <f>IFERROR(__xludf.DUMMYFUNCTION("""COMPUTED_VALUE"""),"")</f>
        <v/>
      </c>
      <c r="I37434" s="169"/>
      <c r="J37434" s="156"/>
    </row>
    <row r="37435">
      <c r="D37435" s="153" t="str">
        <f>IFERROR(__xludf.DUMMYFUNCTION("""COMPUTED_VALUE"""),"")</f>
        <v/>
      </c>
      <c r="E37435" s="153" t="str">
        <f>IFERROR(__xludf.DUMMYFUNCTION("""COMPUTED_VALUE"""),"")</f>
        <v/>
      </c>
      <c r="I37435" s="169"/>
      <c r="J37435" s="156"/>
    </row>
    <row r="37436">
      <c r="D37436" s="153" t="str">
        <f>IFERROR(__xludf.DUMMYFUNCTION("""COMPUTED_VALUE"""),"")</f>
        <v/>
      </c>
      <c r="E37436" s="153" t="str">
        <f>IFERROR(__xludf.DUMMYFUNCTION("""COMPUTED_VALUE"""),"")</f>
        <v/>
      </c>
      <c r="I37436" s="169"/>
      <c r="J37436" s="156"/>
    </row>
    <row r="37437">
      <c r="D37437" s="153" t="str">
        <f>IFERROR(__xludf.DUMMYFUNCTION("""COMPUTED_VALUE"""),"")</f>
        <v/>
      </c>
      <c r="E37437" s="153" t="str">
        <f>IFERROR(__xludf.DUMMYFUNCTION("""COMPUTED_VALUE"""),"")</f>
        <v/>
      </c>
      <c r="I37437" s="169"/>
      <c r="J37437" s="156"/>
    </row>
    <row r="37438">
      <c r="D37438" s="153" t="str">
        <f>IFERROR(__xludf.DUMMYFUNCTION("""COMPUTED_VALUE"""),"")</f>
        <v/>
      </c>
      <c r="E37438" s="153" t="str">
        <f>IFERROR(__xludf.DUMMYFUNCTION("""COMPUTED_VALUE"""),"")</f>
        <v/>
      </c>
      <c r="I37438" s="169"/>
      <c r="J37438" s="156"/>
    </row>
    <row r="37439">
      <c r="D37439" s="153" t="str">
        <f>IFERROR(__xludf.DUMMYFUNCTION("""COMPUTED_VALUE"""),"")</f>
        <v/>
      </c>
      <c r="E37439" s="153" t="str">
        <f>IFERROR(__xludf.DUMMYFUNCTION("""COMPUTED_VALUE"""),"")</f>
        <v/>
      </c>
      <c r="I37439" s="169"/>
      <c r="J37439" s="156"/>
    </row>
    <row r="37440">
      <c r="D37440" s="153" t="str">
        <f>IFERROR(__xludf.DUMMYFUNCTION("""COMPUTED_VALUE"""),"")</f>
        <v/>
      </c>
      <c r="E37440" s="153" t="str">
        <f>IFERROR(__xludf.DUMMYFUNCTION("""COMPUTED_VALUE"""),"")</f>
        <v/>
      </c>
      <c r="I37440" s="169"/>
      <c r="J37440" s="156"/>
    </row>
    <row r="37441">
      <c r="D37441" s="153" t="str">
        <f>IFERROR(__xludf.DUMMYFUNCTION("""COMPUTED_VALUE"""),"")</f>
        <v/>
      </c>
      <c r="E37441" s="153" t="str">
        <f>IFERROR(__xludf.DUMMYFUNCTION("""COMPUTED_VALUE"""),"")</f>
        <v/>
      </c>
      <c r="I37441" s="169"/>
      <c r="J37441" s="156"/>
    </row>
    <row r="37442">
      <c r="D37442" s="153" t="str">
        <f>IFERROR(__xludf.DUMMYFUNCTION("""COMPUTED_VALUE"""),"")</f>
        <v/>
      </c>
      <c r="E37442" s="153" t="str">
        <f>IFERROR(__xludf.DUMMYFUNCTION("""COMPUTED_VALUE"""),"")</f>
        <v/>
      </c>
      <c r="I37442" s="169"/>
      <c r="J37442" s="156"/>
    </row>
    <row r="37443">
      <c r="D37443" s="153" t="str">
        <f>IFERROR(__xludf.DUMMYFUNCTION("""COMPUTED_VALUE"""),"")</f>
        <v/>
      </c>
      <c r="E37443" s="153" t="str">
        <f>IFERROR(__xludf.DUMMYFUNCTION("""COMPUTED_VALUE"""),"")</f>
        <v/>
      </c>
      <c r="I37443" s="169"/>
      <c r="J37443" s="156"/>
    </row>
    <row r="37444">
      <c r="D37444" s="153" t="str">
        <f>IFERROR(__xludf.DUMMYFUNCTION("""COMPUTED_VALUE"""),"")</f>
        <v/>
      </c>
      <c r="E37444" s="153" t="str">
        <f>IFERROR(__xludf.DUMMYFUNCTION("""COMPUTED_VALUE"""),"")</f>
        <v/>
      </c>
      <c r="I37444" s="169"/>
      <c r="J37444" s="156"/>
    </row>
    <row r="37445">
      <c r="D37445" s="153" t="str">
        <f>IFERROR(__xludf.DUMMYFUNCTION("""COMPUTED_VALUE"""),"")</f>
        <v/>
      </c>
      <c r="E37445" s="153" t="str">
        <f>IFERROR(__xludf.DUMMYFUNCTION("""COMPUTED_VALUE"""),"")</f>
        <v/>
      </c>
      <c r="I37445" s="169"/>
      <c r="J37445" s="156"/>
    </row>
    <row r="37446">
      <c r="D37446" s="153" t="str">
        <f>IFERROR(__xludf.DUMMYFUNCTION("""COMPUTED_VALUE"""),"")</f>
        <v/>
      </c>
      <c r="E37446" s="153" t="str">
        <f>IFERROR(__xludf.DUMMYFUNCTION("""COMPUTED_VALUE"""),"")</f>
        <v/>
      </c>
      <c r="I37446" s="169"/>
      <c r="J37446" s="156"/>
    </row>
    <row r="37447">
      <c r="D37447" s="153" t="str">
        <f>IFERROR(__xludf.DUMMYFUNCTION("""COMPUTED_VALUE"""),"")</f>
        <v/>
      </c>
      <c r="E37447" s="153" t="str">
        <f>IFERROR(__xludf.DUMMYFUNCTION("""COMPUTED_VALUE"""),"")</f>
        <v/>
      </c>
      <c r="I37447" s="169"/>
      <c r="J37447" s="156"/>
    </row>
    <row r="37448">
      <c r="D37448" s="153" t="str">
        <f>IFERROR(__xludf.DUMMYFUNCTION("""COMPUTED_VALUE"""),"")</f>
        <v/>
      </c>
      <c r="E37448" s="153" t="str">
        <f>IFERROR(__xludf.DUMMYFUNCTION("""COMPUTED_VALUE"""),"")</f>
        <v/>
      </c>
      <c r="I37448" s="169"/>
      <c r="J37448" s="156"/>
    </row>
    <row r="37449">
      <c r="D37449" s="153" t="str">
        <f>IFERROR(__xludf.DUMMYFUNCTION("""COMPUTED_VALUE"""),"")</f>
        <v/>
      </c>
      <c r="E37449" s="153" t="str">
        <f>IFERROR(__xludf.DUMMYFUNCTION("""COMPUTED_VALUE"""),"")</f>
        <v/>
      </c>
      <c r="I37449" s="169"/>
      <c r="J37449" s="156"/>
    </row>
    <row r="37450">
      <c r="D37450" s="153" t="str">
        <f>IFERROR(__xludf.DUMMYFUNCTION("""COMPUTED_VALUE"""),"")</f>
        <v/>
      </c>
      <c r="E37450" s="153" t="str">
        <f>IFERROR(__xludf.DUMMYFUNCTION("""COMPUTED_VALUE"""),"")</f>
        <v/>
      </c>
      <c r="I37450" s="169"/>
      <c r="J37450" s="156"/>
    </row>
    <row r="37451">
      <c r="D37451" s="153" t="str">
        <f>IFERROR(__xludf.DUMMYFUNCTION("""COMPUTED_VALUE"""),"")</f>
        <v/>
      </c>
      <c r="E37451" s="153" t="str">
        <f>IFERROR(__xludf.DUMMYFUNCTION("""COMPUTED_VALUE"""),"")</f>
        <v/>
      </c>
      <c r="I37451" s="169"/>
      <c r="J37451" s="156"/>
    </row>
    <row r="37452">
      <c r="D37452" s="153" t="str">
        <f>IFERROR(__xludf.DUMMYFUNCTION("""COMPUTED_VALUE"""),"")</f>
        <v/>
      </c>
      <c r="E37452" s="153" t="str">
        <f>IFERROR(__xludf.DUMMYFUNCTION("""COMPUTED_VALUE"""),"")</f>
        <v/>
      </c>
      <c r="I37452" s="169"/>
      <c r="J37452" s="156"/>
    </row>
    <row r="37453">
      <c r="D37453" s="153" t="str">
        <f>IFERROR(__xludf.DUMMYFUNCTION("""COMPUTED_VALUE"""),"")</f>
        <v/>
      </c>
      <c r="E37453" s="153" t="str">
        <f>IFERROR(__xludf.DUMMYFUNCTION("""COMPUTED_VALUE"""),"")</f>
        <v/>
      </c>
      <c r="I37453" s="169"/>
      <c r="J37453" s="156"/>
    </row>
    <row r="37454">
      <c r="D37454" s="153" t="str">
        <f>IFERROR(__xludf.DUMMYFUNCTION("""COMPUTED_VALUE"""),"")</f>
        <v/>
      </c>
      <c r="E37454" s="153" t="str">
        <f>IFERROR(__xludf.DUMMYFUNCTION("""COMPUTED_VALUE"""),"")</f>
        <v/>
      </c>
      <c r="I37454" s="169"/>
      <c r="J37454" s="156"/>
    </row>
    <row r="37455">
      <c r="D37455" s="153" t="str">
        <f>IFERROR(__xludf.DUMMYFUNCTION("""COMPUTED_VALUE"""),"")</f>
        <v/>
      </c>
      <c r="E37455" s="153" t="str">
        <f>IFERROR(__xludf.DUMMYFUNCTION("""COMPUTED_VALUE"""),"")</f>
        <v/>
      </c>
      <c r="I37455" s="169"/>
      <c r="J37455" s="156"/>
    </row>
    <row r="37456">
      <c r="D37456" s="153" t="str">
        <f>IFERROR(__xludf.DUMMYFUNCTION("""COMPUTED_VALUE"""),"")</f>
        <v/>
      </c>
      <c r="E37456" s="153" t="str">
        <f>IFERROR(__xludf.DUMMYFUNCTION("""COMPUTED_VALUE"""),"")</f>
        <v/>
      </c>
      <c r="I37456" s="169"/>
      <c r="J37456" s="156"/>
    </row>
    <row r="37457">
      <c r="D37457" s="153" t="str">
        <f>IFERROR(__xludf.DUMMYFUNCTION("""COMPUTED_VALUE"""),"")</f>
        <v/>
      </c>
      <c r="E37457" s="153" t="str">
        <f>IFERROR(__xludf.DUMMYFUNCTION("""COMPUTED_VALUE"""),"")</f>
        <v/>
      </c>
      <c r="I37457" s="169"/>
      <c r="J37457" s="156"/>
    </row>
    <row r="37458">
      <c r="D37458" s="153" t="str">
        <f>IFERROR(__xludf.DUMMYFUNCTION("""COMPUTED_VALUE"""),"")</f>
        <v/>
      </c>
      <c r="E37458" s="153" t="str">
        <f>IFERROR(__xludf.DUMMYFUNCTION("""COMPUTED_VALUE"""),"")</f>
        <v/>
      </c>
      <c r="I37458" s="169"/>
      <c r="J37458" s="156"/>
    </row>
    <row r="37459">
      <c r="D37459" s="153" t="str">
        <f>IFERROR(__xludf.DUMMYFUNCTION("""COMPUTED_VALUE"""),"")</f>
        <v/>
      </c>
      <c r="E37459" s="153" t="str">
        <f>IFERROR(__xludf.DUMMYFUNCTION("""COMPUTED_VALUE"""),"")</f>
        <v/>
      </c>
      <c r="I37459" s="169"/>
      <c r="J37459" s="156"/>
    </row>
    <row r="37460">
      <c r="D37460" s="153" t="str">
        <f>IFERROR(__xludf.DUMMYFUNCTION("""COMPUTED_VALUE"""),"")</f>
        <v/>
      </c>
      <c r="E37460" s="153" t="str">
        <f>IFERROR(__xludf.DUMMYFUNCTION("""COMPUTED_VALUE"""),"")</f>
        <v/>
      </c>
      <c r="I37460" s="169"/>
      <c r="J37460" s="156"/>
    </row>
    <row r="37461">
      <c r="D37461" s="153" t="str">
        <f>IFERROR(__xludf.DUMMYFUNCTION("""COMPUTED_VALUE"""),"")</f>
        <v/>
      </c>
      <c r="E37461" s="153" t="str">
        <f>IFERROR(__xludf.DUMMYFUNCTION("""COMPUTED_VALUE"""),"")</f>
        <v/>
      </c>
      <c r="I37461" s="169"/>
      <c r="J37461" s="156"/>
    </row>
    <row r="37462">
      <c r="D37462" s="153" t="str">
        <f>IFERROR(__xludf.DUMMYFUNCTION("""COMPUTED_VALUE"""),"")</f>
        <v/>
      </c>
      <c r="E37462" s="153" t="str">
        <f>IFERROR(__xludf.DUMMYFUNCTION("""COMPUTED_VALUE"""),"")</f>
        <v/>
      </c>
      <c r="I37462" s="169"/>
      <c r="J37462" s="156"/>
    </row>
    <row r="37463">
      <c r="D37463" s="153" t="str">
        <f>IFERROR(__xludf.DUMMYFUNCTION("""COMPUTED_VALUE"""),"")</f>
        <v/>
      </c>
      <c r="E37463" s="153" t="str">
        <f>IFERROR(__xludf.DUMMYFUNCTION("""COMPUTED_VALUE"""),"")</f>
        <v/>
      </c>
      <c r="I37463" s="169"/>
      <c r="J37463" s="156"/>
    </row>
    <row r="37464">
      <c r="D37464" s="153" t="str">
        <f>IFERROR(__xludf.DUMMYFUNCTION("""COMPUTED_VALUE"""),"")</f>
        <v/>
      </c>
      <c r="E37464" s="153" t="str">
        <f>IFERROR(__xludf.DUMMYFUNCTION("""COMPUTED_VALUE"""),"")</f>
        <v/>
      </c>
      <c r="I37464" s="169"/>
      <c r="J37464" s="156"/>
    </row>
    <row r="37465">
      <c r="D37465" s="153" t="str">
        <f>IFERROR(__xludf.DUMMYFUNCTION("""COMPUTED_VALUE"""),"")</f>
        <v/>
      </c>
      <c r="E37465" s="153" t="str">
        <f>IFERROR(__xludf.DUMMYFUNCTION("""COMPUTED_VALUE"""),"")</f>
        <v/>
      </c>
      <c r="I37465" s="169"/>
      <c r="J37465" s="156"/>
    </row>
    <row r="37466">
      <c r="D37466" s="153" t="str">
        <f>IFERROR(__xludf.DUMMYFUNCTION("""COMPUTED_VALUE"""),"")</f>
        <v/>
      </c>
      <c r="E37466" s="153" t="str">
        <f>IFERROR(__xludf.DUMMYFUNCTION("""COMPUTED_VALUE"""),"")</f>
        <v/>
      </c>
      <c r="I37466" s="169"/>
      <c r="J37466" s="156"/>
    </row>
    <row r="37467">
      <c r="D37467" s="153" t="str">
        <f>IFERROR(__xludf.DUMMYFUNCTION("""COMPUTED_VALUE"""),"")</f>
        <v/>
      </c>
      <c r="E37467" s="153" t="str">
        <f>IFERROR(__xludf.DUMMYFUNCTION("""COMPUTED_VALUE"""),"")</f>
        <v/>
      </c>
      <c r="I37467" s="169"/>
      <c r="J37467" s="156"/>
    </row>
    <row r="37468">
      <c r="D37468" s="153" t="str">
        <f>IFERROR(__xludf.DUMMYFUNCTION("""COMPUTED_VALUE"""),"")</f>
        <v/>
      </c>
      <c r="E37468" s="153" t="str">
        <f>IFERROR(__xludf.DUMMYFUNCTION("""COMPUTED_VALUE"""),"")</f>
        <v/>
      </c>
      <c r="I37468" s="169"/>
      <c r="J37468" s="156"/>
    </row>
    <row r="37469">
      <c r="D37469" s="153" t="str">
        <f>IFERROR(__xludf.DUMMYFUNCTION("""COMPUTED_VALUE"""),"")</f>
        <v/>
      </c>
      <c r="E37469" s="153" t="str">
        <f>IFERROR(__xludf.DUMMYFUNCTION("""COMPUTED_VALUE"""),"")</f>
        <v/>
      </c>
      <c r="I37469" s="169"/>
      <c r="J37469" s="156"/>
    </row>
    <row r="37470">
      <c r="D37470" s="153" t="str">
        <f>IFERROR(__xludf.DUMMYFUNCTION("""COMPUTED_VALUE"""),"")</f>
        <v/>
      </c>
      <c r="E37470" s="153" t="str">
        <f>IFERROR(__xludf.DUMMYFUNCTION("""COMPUTED_VALUE"""),"")</f>
        <v/>
      </c>
      <c r="I37470" s="169"/>
      <c r="J37470" s="156"/>
    </row>
    <row r="37471">
      <c r="D37471" s="153" t="str">
        <f>IFERROR(__xludf.DUMMYFUNCTION("""COMPUTED_VALUE"""),"")</f>
        <v/>
      </c>
      <c r="E37471" s="153" t="str">
        <f>IFERROR(__xludf.DUMMYFUNCTION("""COMPUTED_VALUE"""),"")</f>
        <v/>
      </c>
      <c r="I37471" s="169"/>
      <c r="J37471" s="156"/>
    </row>
    <row r="37472">
      <c r="D37472" s="153" t="str">
        <f>IFERROR(__xludf.DUMMYFUNCTION("""COMPUTED_VALUE"""),"")</f>
        <v/>
      </c>
      <c r="E37472" s="153" t="str">
        <f>IFERROR(__xludf.DUMMYFUNCTION("""COMPUTED_VALUE"""),"")</f>
        <v/>
      </c>
      <c r="I37472" s="169"/>
      <c r="J37472" s="156"/>
    </row>
    <row r="37473">
      <c r="D37473" s="153" t="str">
        <f>IFERROR(__xludf.DUMMYFUNCTION("""COMPUTED_VALUE"""),"")</f>
        <v/>
      </c>
      <c r="E37473" s="153" t="str">
        <f>IFERROR(__xludf.DUMMYFUNCTION("""COMPUTED_VALUE"""),"")</f>
        <v/>
      </c>
      <c r="I37473" s="169"/>
      <c r="J37473" s="156"/>
    </row>
    <row r="37474">
      <c r="D37474" s="153" t="str">
        <f>IFERROR(__xludf.DUMMYFUNCTION("""COMPUTED_VALUE"""),"")</f>
        <v/>
      </c>
      <c r="E37474" s="153" t="str">
        <f>IFERROR(__xludf.DUMMYFUNCTION("""COMPUTED_VALUE"""),"")</f>
        <v/>
      </c>
      <c r="I37474" s="169"/>
      <c r="J37474" s="156"/>
    </row>
    <row r="37475">
      <c r="D37475" s="153" t="str">
        <f>IFERROR(__xludf.DUMMYFUNCTION("""COMPUTED_VALUE"""),"")</f>
        <v/>
      </c>
      <c r="E37475" s="153" t="str">
        <f>IFERROR(__xludf.DUMMYFUNCTION("""COMPUTED_VALUE"""),"")</f>
        <v/>
      </c>
      <c r="I37475" s="169"/>
      <c r="J37475" s="156"/>
    </row>
    <row r="37476">
      <c r="D37476" s="153" t="str">
        <f>IFERROR(__xludf.DUMMYFUNCTION("""COMPUTED_VALUE"""),"")</f>
        <v/>
      </c>
      <c r="E37476" s="153" t="str">
        <f>IFERROR(__xludf.DUMMYFUNCTION("""COMPUTED_VALUE"""),"")</f>
        <v/>
      </c>
      <c r="I37476" s="169"/>
      <c r="J37476" s="156"/>
    </row>
    <row r="37477">
      <c r="D37477" s="153" t="str">
        <f>IFERROR(__xludf.DUMMYFUNCTION("""COMPUTED_VALUE"""),"")</f>
        <v/>
      </c>
      <c r="E37477" s="153" t="str">
        <f>IFERROR(__xludf.DUMMYFUNCTION("""COMPUTED_VALUE"""),"")</f>
        <v/>
      </c>
      <c r="I37477" s="169"/>
      <c r="J37477" s="156"/>
    </row>
    <row r="37478">
      <c r="D37478" s="153" t="str">
        <f>IFERROR(__xludf.DUMMYFUNCTION("""COMPUTED_VALUE"""),"")</f>
        <v/>
      </c>
      <c r="E37478" s="153" t="str">
        <f>IFERROR(__xludf.DUMMYFUNCTION("""COMPUTED_VALUE"""),"")</f>
        <v/>
      </c>
      <c r="I37478" s="169"/>
      <c r="J37478" s="156"/>
    </row>
    <row r="37479">
      <c r="D37479" s="153" t="str">
        <f>IFERROR(__xludf.DUMMYFUNCTION("""COMPUTED_VALUE"""),"")</f>
        <v/>
      </c>
      <c r="E37479" s="153" t="str">
        <f>IFERROR(__xludf.DUMMYFUNCTION("""COMPUTED_VALUE"""),"")</f>
        <v/>
      </c>
      <c r="I37479" s="169"/>
      <c r="J37479" s="156"/>
    </row>
    <row r="37480">
      <c r="D37480" s="153" t="str">
        <f>IFERROR(__xludf.DUMMYFUNCTION("""COMPUTED_VALUE"""),"")</f>
        <v/>
      </c>
      <c r="E37480" s="153" t="str">
        <f>IFERROR(__xludf.DUMMYFUNCTION("""COMPUTED_VALUE"""),"")</f>
        <v/>
      </c>
      <c r="I37480" s="169"/>
      <c r="J37480" s="156"/>
    </row>
    <row r="37481">
      <c r="D37481" s="153" t="str">
        <f>IFERROR(__xludf.DUMMYFUNCTION("""COMPUTED_VALUE"""),"")</f>
        <v/>
      </c>
      <c r="E37481" s="153" t="str">
        <f>IFERROR(__xludf.DUMMYFUNCTION("""COMPUTED_VALUE"""),"")</f>
        <v/>
      </c>
      <c r="I37481" s="169"/>
      <c r="J37481" s="156"/>
    </row>
    <row r="37482">
      <c r="D37482" s="153" t="str">
        <f>IFERROR(__xludf.DUMMYFUNCTION("""COMPUTED_VALUE"""),"")</f>
        <v/>
      </c>
      <c r="E37482" s="153" t="str">
        <f>IFERROR(__xludf.DUMMYFUNCTION("""COMPUTED_VALUE"""),"")</f>
        <v/>
      </c>
      <c r="I37482" s="169"/>
      <c r="J37482" s="156"/>
    </row>
    <row r="37483">
      <c r="D37483" s="153" t="str">
        <f>IFERROR(__xludf.DUMMYFUNCTION("""COMPUTED_VALUE"""),"")</f>
        <v/>
      </c>
      <c r="E37483" s="153" t="str">
        <f>IFERROR(__xludf.DUMMYFUNCTION("""COMPUTED_VALUE"""),"")</f>
        <v/>
      </c>
      <c r="I37483" s="169"/>
      <c r="J37483" s="156"/>
    </row>
    <row r="37484">
      <c r="D37484" s="153" t="str">
        <f>IFERROR(__xludf.DUMMYFUNCTION("""COMPUTED_VALUE"""),"")</f>
        <v/>
      </c>
      <c r="E37484" s="153" t="str">
        <f>IFERROR(__xludf.DUMMYFUNCTION("""COMPUTED_VALUE"""),"")</f>
        <v/>
      </c>
      <c r="I37484" s="169"/>
      <c r="J37484" s="156"/>
    </row>
    <row r="37485">
      <c r="D37485" s="153" t="str">
        <f>IFERROR(__xludf.DUMMYFUNCTION("""COMPUTED_VALUE"""),"")</f>
        <v/>
      </c>
      <c r="E37485" s="153" t="str">
        <f>IFERROR(__xludf.DUMMYFUNCTION("""COMPUTED_VALUE"""),"")</f>
        <v/>
      </c>
      <c r="I37485" s="169"/>
      <c r="J37485" s="156"/>
    </row>
    <row r="37486">
      <c r="D37486" s="153" t="str">
        <f>IFERROR(__xludf.DUMMYFUNCTION("""COMPUTED_VALUE"""),"")</f>
        <v/>
      </c>
      <c r="E37486" s="153" t="str">
        <f>IFERROR(__xludf.DUMMYFUNCTION("""COMPUTED_VALUE"""),"")</f>
        <v/>
      </c>
      <c r="I37486" s="169"/>
      <c r="J37486" s="156"/>
    </row>
    <row r="37487">
      <c r="D37487" s="153" t="str">
        <f>IFERROR(__xludf.DUMMYFUNCTION("""COMPUTED_VALUE"""),"")</f>
        <v/>
      </c>
      <c r="E37487" s="153" t="str">
        <f>IFERROR(__xludf.DUMMYFUNCTION("""COMPUTED_VALUE"""),"")</f>
        <v/>
      </c>
      <c r="I37487" s="169"/>
      <c r="J37487" s="156"/>
    </row>
    <row r="37488">
      <c r="D37488" s="153" t="str">
        <f>IFERROR(__xludf.DUMMYFUNCTION("""COMPUTED_VALUE"""),"")</f>
        <v/>
      </c>
      <c r="E37488" s="153" t="str">
        <f>IFERROR(__xludf.DUMMYFUNCTION("""COMPUTED_VALUE"""),"")</f>
        <v/>
      </c>
      <c r="I37488" s="169"/>
      <c r="J37488" s="156"/>
    </row>
    <row r="37489">
      <c r="D37489" s="153" t="str">
        <f>IFERROR(__xludf.DUMMYFUNCTION("""COMPUTED_VALUE"""),"")</f>
        <v/>
      </c>
      <c r="E37489" s="153" t="str">
        <f>IFERROR(__xludf.DUMMYFUNCTION("""COMPUTED_VALUE"""),"")</f>
        <v/>
      </c>
      <c r="I37489" s="169"/>
      <c r="J37489" s="156"/>
    </row>
    <row r="37490">
      <c r="D37490" s="153" t="str">
        <f>IFERROR(__xludf.DUMMYFUNCTION("""COMPUTED_VALUE"""),"")</f>
        <v/>
      </c>
      <c r="E37490" s="153" t="str">
        <f>IFERROR(__xludf.DUMMYFUNCTION("""COMPUTED_VALUE"""),"")</f>
        <v/>
      </c>
      <c r="I37490" s="169"/>
      <c r="J37490" s="156"/>
    </row>
    <row r="37491">
      <c r="D37491" s="153" t="str">
        <f>IFERROR(__xludf.DUMMYFUNCTION("""COMPUTED_VALUE"""),"")</f>
        <v/>
      </c>
      <c r="E37491" s="153" t="str">
        <f>IFERROR(__xludf.DUMMYFUNCTION("""COMPUTED_VALUE"""),"")</f>
        <v/>
      </c>
      <c r="I37491" s="169"/>
      <c r="J37491" s="156"/>
    </row>
    <row r="37492">
      <c r="D37492" s="153" t="str">
        <f>IFERROR(__xludf.DUMMYFUNCTION("""COMPUTED_VALUE"""),"")</f>
        <v/>
      </c>
      <c r="E37492" s="153" t="str">
        <f>IFERROR(__xludf.DUMMYFUNCTION("""COMPUTED_VALUE"""),"")</f>
        <v/>
      </c>
      <c r="I37492" s="169"/>
      <c r="J37492" s="156"/>
    </row>
    <row r="37493">
      <c r="D37493" s="153" t="str">
        <f>IFERROR(__xludf.DUMMYFUNCTION("""COMPUTED_VALUE"""),"")</f>
        <v/>
      </c>
      <c r="E37493" s="153" t="str">
        <f>IFERROR(__xludf.DUMMYFUNCTION("""COMPUTED_VALUE"""),"")</f>
        <v/>
      </c>
      <c r="I37493" s="169"/>
      <c r="J37493" s="156"/>
    </row>
    <row r="37494">
      <c r="D37494" s="153" t="str">
        <f>IFERROR(__xludf.DUMMYFUNCTION("""COMPUTED_VALUE"""),"")</f>
        <v/>
      </c>
      <c r="E37494" s="153" t="str">
        <f>IFERROR(__xludf.DUMMYFUNCTION("""COMPUTED_VALUE"""),"")</f>
        <v/>
      </c>
      <c r="I37494" s="169"/>
      <c r="J37494" s="156"/>
    </row>
    <row r="37495">
      <c r="D37495" s="153" t="str">
        <f>IFERROR(__xludf.DUMMYFUNCTION("""COMPUTED_VALUE"""),"")</f>
        <v/>
      </c>
      <c r="E37495" s="153" t="str">
        <f>IFERROR(__xludf.DUMMYFUNCTION("""COMPUTED_VALUE"""),"")</f>
        <v/>
      </c>
      <c r="I37495" s="169"/>
      <c r="J37495" s="156"/>
    </row>
    <row r="37496">
      <c r="D37496" s="153" t="str">
        <f>IFERROR(__xludf.DUMMYFUNCTION("""COMPUTED_VALUE"""),"")</f>
        <v/>
      </c>
      <c r="E37496" s="153" t="str">
        <f>IFERROR(__xludf.DUMMYFUNCTION("""COMPUTED_VALUE"""),"")</f>
        <v/>
      </c>
      <c r="I37496" s="169"/>
      <c r="J37496" s="156"/>
    </row>
    <row r="37497">
      <c r="D37497" s="153" t="str">
        <f>IFERROR(__xludf.DUMMYFUNCTION("""COMPUTED_VALUE"""),"")</f>
        <v/>
      </c>
      <c r="E37497" s="153" t="str">
        <f>IFERROR(__xludf.DUMMYFUNCTION("""COMPUTED_VALUE"""),"")</f>
        <v/>
      </c>
      <c r="I37497" s="169"/>
      <c r="J37497" s="156"/>
    </row>
    <row r="37498">
      <c r="D37498" s="153" t="str">
        <f>IFERROR(__xludf.DUMMYFUNCTION("""COMPUTED_VALUE"""),"")</f>
        <v/>
      </c>
      <c r="E37498" s="153" t="str">
        <f>IFERROR(__xludf.DUMMYFUNCTION("""COMPUTED_VALUE"""),"")</f>
        <v/>
      </c>
      <c r="I37498" s="169"/>
      <c r="J37498" s="156"/>
    </row>
    <row r="37499">
      <c r="D37499" s="153" t="str">
        <f>IFERROR(__xludf.DUMMYFUNCTION("""COMPUTED_VALUE"""),"")</f>
        <v/>
      </c>
      <c r="E37499" s="153" t="str">
        <f>IFERROR(__xludf.DUMMYFUNCTION("""COMPUTED_VALUE"""),"")</f>
        <v/>
      </c>
      <c r="I37499" s="169"/>
      <c r="J37499" s="156"/>
    </row>
    <row r="37500">
      <c r="D37500" s="153" t="str">
        <f>IFERROR(__xludf.DUMMYFUNCTION("""COMPUTED_VALUE"""),"")</f>
        <v/>
      </c>
      <c r="E37500" s="153" t="str">
        <f>IFERROR(__xludf.DUMMYFUNCTION("""COMPUTED_VALUE"""),"")</f>
        <v/>
      </c>
      <c r="I37500" s="169"/>
      <c r="J37500" s="156"/>
    </row>
    <row r="37501">
      <c r="D37501" s="153" t="str">
        <f>IFERROR(__xludf.DUMMYFUNCTION("""COMPUTED_VALUE"""),"")</f>
        <v/>
      </c>
      <c r="E37501" s="153" t="str">
        <f>IFERROR(__xludf.DUMMYFUNCTION("""COMPUTED_VALUE"""),"")</f>
        <v/>
      </c>
      <c r="I37501" s="169"/>
      <c r="J37501" s="156"/>
    </row>
    <row r="37502">
      <c r="D37502" s="153" t="str">
        <f>IFERROR(__xludf.DUMMYFUNCTION("""COMPUTED_VALUE"""),"")</f>
        <v/>
      </c>
      <c r="E37502" s="153" t="str">
        <f>IFERROR(__xludf.DUMMYFUNCTION("""COMPUTED_VALUE"""),"")</f>
        <v/>
      </c>
      <c r="I37502" s="169"/>
      <c r="J37502" s="156"/>
    </row>
    <row r="37503">
      <c r="D37503" s="153" t="str">
        <f>IFERROR(__xludf.DUMMYFUNCTION("""COMPUTED_VALUE"""),"")</f>
        <v/>
      </c>
      <c r="E37503" s="153" t="str">
        <f>IFERROR(__xludf.DUMMYFUNCTION("""COMPUTED_VALUE"""),"")</f>
        <v/>
      </c>
      <c r="I37503" s="169"/>
      <c r="J37503" s="156"/>
    </row>
    <row r="37504">
      <c r="D37504" s="153" t="str">
        <f>IFERROR(__xludf.DUMMYFUNCTION("""COMPUTED_VALUE"""),"")</f>
        <v/>
      </c>
      <c r="E37504" s="153" t="str">
        <f>IFERROR(__xludf.DUMMYFUNCTION("""COMPUTED_VALUE"""),"")</f>
        <v/>
      </c>
      <c r="I37504" s="169"/>
      <c r="J37504" s="156"/>
    </row>
    <row r="37505">
      <c r="D37505" s="153" t="str">
        <f>IFERROR(__xludf.DUMMYFUNCTION("""COMPUTED_VALUE"""),"")</f>
        <v/>
      </c>
      <c r="E37505" s="153" t="str">
        <f>IFERROR(__xludf.DUMMYFUNCTION("""COMPUTED_VALUE"""),"")</f>
        <v/>
      </c>
      <c r="I37505" s="169"/>
      <c r="J37505" s="156"/>
    </row>
    <row r="37506">
      <c r="D37506" s="153" t="str">
        <f>IFERROR(__xludf.DUMMYFUNCTION("""COMPUTED_VALUE"""),"")</f>
        <v/>
      </c>
      <c r="E37506" s="153" t="str">
        <f>IFERROR(__xludf.DUMMYFUNCTION("""COMPUTED_VALUE"""),"")</f>
        <v/>
      </c>
      <c r="I37506" s="169"/>
      <c r="J37506" s="156"/>
    </row>
    <row r="37507">
      <c r="D37507" s="153" t="str">
        <f>IFERROR(__xludf.DUMMYFUNCTION("""COMPUTED_VALUE"""),"")</f>
        <v/>
      </c>
      <c r="E37507" s="153" t="str">
        <f>IFERROR(__xludf.DUMMYFUNCTION("""COMPUTED_VALUE"""),"")</f>
        <v/>
      </c>
      <c r="I37507" s="169"/>
      <c r="J37507" s="156"/>
    </row>
    <row r="37508">
      <c r="D37508" s="153" t="str">
        <f>IFERROR(__xludf.DUMMYFUNCTION("""COMPUTED_VALUE"""),"")</f>
        <v/>
      </c>
      <c r="E37508" s="153" t="str">
        <f>IFERROR(__xludf.DUMMYFUNCTION("""COMPUTED_VALUE"""),"")</f>
        <v/>
      </c>
      <c r="I37508" s="169"/>
      <c r="J37508" s="156"/>
    </row>
    <row r="37509">
      <c r="D37509" s="153" t="str">
        <f>IFERROR(__xludf.DUMMYFUNCTION("""COMPUTED_VALUE"""),"")</f>
        <v/>
      </c>
      <c r="E37509" s="153" t="str">
        <f>IFERROR(__xludf.DUMMYFUNCTION("""COMPUTED_VALUE"""),"")</f>
        <v/>
      </c>
      <c r="I37509" s="169"/>
      <c r="J37509" s="156"/>
    </row>
    <row r="37510">
      <c r="D37510" s="153" t="str">
        <f>IFERROR(__xludf.DUMMYFUNCTION("""COMPUTED_VALUE"""),"")</f>
        <v/>
      </c>
      <c r="E37510" s="153" t="str">
        <f>IFERROR(__xludf.DUMMYFUNCTION("""COMPUTED_VALUE"""),"")</f>
        <v/>
      </c>
      <c r="I37510" s="169"/>
      <c r="J37510" s="156"/>
    </row>
    <row r="37511">
      <c r="D37511" s="153" t="str">
        <f>IFERROR(__xludf.DUMMYFUNCTION("""COMPUTED_VALUE"""),"")</f>
        <v/>
      </c>
      <c r="E37511" s="153" t="str">
        <f>IFERROR(__xludf.DUMMYFUNCTION("""COMPUTED_VALUE"""),"")</f>
        <v/>
      </c>
      <c r="I37511" s="169"/>
      <c r="J37511" s="156"/>
    </row>
    <row r="37512">
      <c r="D37512" s="153" t="str">
        <f>IFERROR(__xludf.DUMMYFUNCTION("""COMPUTED_VALUE"""),"")</f>
        <v/>
      </c>
      <c r="E37512" s="153" t="str">
        <f>IFERROR(__xludf.DUMMYFUNCTION("""COMPUTED_VALUE"""),"")</f>
        <v/>
      </c>
      <c r="I37512" s="169"/>
      <c r="J37512" s="156"/>
    </row>
    <row r="37513">
      <c r="D37513" s="153" t="str">
        <f>IFERROR(__xludf.DUMMYFUNCTION("""COMPUTED_VALUE"""),"")</f>
        <v/>
      </c>
      <c r="E37513" s="153" t="str">
        <f>IFERROR(__xludf.DUMMYFUNCTION("""COMPUTED_VALUE"""),"")</f>
        <v/>
      </c>
      <c r="I37513" s="169"/>
      <c r="J37513" s="156"/>
    </row>
    <row r="37514">
      <c r="D37514" s="153" t="str">
        <f>IFERROR(__xludf.DUMMYFUNCTION("""COMPUTED_VALUE"""),"")</f>
        <v/>
      </c>
      <c r="E37514" s="153" t="str">
        <f>IFERROR(__xludf.DUMMYFUNCTION("""COMPUTED_VALUE"""),"")</f>
        <v/>
      </c>
      <c r="I37514" s="169"/>
      <c r="J37514" s="156"/>
    </row>
    <row r="37515">
      <c r="D37515" s="153" t="str">
        <f>IFERROR(__xludf.DUMMYFUNCTION("""COMPUTED_VALUE"""),"")</f>
        <v/>
      </c>
      <c r="E37515" s="153" t="str">
        <f>IFERROR(__xludf.DUMMYFUNCTION("""COMPUTED_VALUE"""),"")</f>
        <v/>
      </c>
      <c r="I37515" s="169"/>
      <c r="J37515" s="156"/>
    </row>
    <row r="37516">
      <c r="D37516" s="153" t="str">
        <f>IFERROR(__xludf.DUMMYFUNCTION("""COMPUTED_VALUE"""),"")</f>
        <v/>
      </c>
      <c r="E37516" s="153" t="str">
        <f>IFERROR(__xludf.DUMMYFUNCTION("""COMPUTED_VALUE"""),"")</f>
        <v/>
      </c>
      <c r="I37516" s="169"/>
      <c r="J37516" s="156"/>
    </row>
    <row r="37517">
      <c r="D37517" s="153" t="str">
        <f>IFERROR(__xludf.DUMMYFUNCTION("""COMPUTED_VALUE"""),"")</f>
        <v/>
      </c>
      <c r="E37517" s="153" t="str">
        <f>IFERROR(__xludf.DUMMYFUNCTION("""COMPUTED_VALUE"""),"")</f>
        <v/>
      </c>
      <c r="I37517" s="169"/>
      <c r="J37517" s="156"/>
    </row>
    <row r="37518">
      <c r="D37518" s="153" t="str">
        <f>IFERROR(__xludf.DUMMYFUNCTION("""COMPUTED_VALUE"""),"")</f>
        <v/>
      </c>
      <c r="E37518" s="153" t="str">
        <f>IFERROR(__xludf.DUMMYFUNCTION("""COMPUTED_VALUE"""),"")</f>
        <v/>
      </c>
      <c r="I37518" s="169"/>
      <c r="J37518" s="156"/>
    </row>
    <row r="37519">
      <c r="D37519" s="153" t="str">
        <f>IFERROR(__xludf.DUMMYFUNCTION("""COMPUTED_VALUE"""),"")</f>
        <v/>
      </c>
      <c r="E37519" s="153" t="str">
        <f>IFERROR(__xludf.DUMMYFUNCTION("""COMPUTED_VALUE"""),"")</f>
        <v/>
      </c>
      <c r="I37519" s="169"/>
      <c r="J37519" s="156"/>
    </row>
    <row r="37520">
      <c r="D37520" s="153" t="str">
        <f>IFERROR(__xludf.DUMMYFUNCTION("""COMPUTED_VALUE"""),"")</f>
        <v/>
      </c>
      <c r="E37520" s="153" t="str">
        <f>IFERROR(__xludf.DUMMYFUNCTION("""COMPUTED_VALUE"""),"")</f>
        <v/>
      </c>
      <c r="I37520" s="169"/>
      <c r="J37520" s="156"/>
    </row>
    <row r="37521">
      <c r="D37521" s="153" t="str">
        <f>IFERROR(__xludf.DUMMYFUNCTION("""COMPUTED_VALUE"""),"")</f>
        <v/>
      </c>
      <c r="E37521" s="153" t="str">
        <f>IFERROR(__xludf.DUMMYFUNCTION("""COMPUTED_VALUE"""),"")</f>
        <v/>
      </c>
      <c r="I37521" s="169"/>
      <c r="J37521" s="156"/>
    </row>
    <row r="37522">
      <c r="D37522" s="153" t="str">
        <f>IFERROR(__xludf.DUMMYFUNCTION("""COMPUTED_VALUE"""),"")</f>
        <v/>
      </c>
      <c r="E37522" s="153" t="str">
        <f>IFERROR(__xludf.DUMMYFUNCTION("""COMPUTED_VALUE"""),"")</f>
        <v/>
      </c>
      <c r="I37522" s="169"/>
      <c r="J37522" s="156"/>
    </row>
    <row r="37523">
      <c r="D37523" s="153" t="str">
        <f>IFERROR(__xludf.DUMMYFUNCTION("""COMPUTED_VALUE"""),"")</f>
        <v/>
      </c>
      <c r="E37523" s="153" t="str">
        <f>IFERROR(__xludf.DUMMYFUNCTION("""COMPUTED_VALUE"""),"")</f>
        <v/>
      </c>
      <c r="I37523" s="169"/>
      <c r="J37523" s="156"/>
    </row>
    <row r="37524">
      <c r="D37524" s="153" t="str">
        <f>IFERROR(__xludf.DUMMYFUNCTION("""COMPUTED_VALUE"""),"")</f>
        <v/>
      </c>
      <c r="E37524" s="153" t="str">
        <f>IFERROR(__xludf.DUMMYFUNCTION("""COMPUTED_VALUE"""),"")</f>
        <v/>
      </c>
      <c r="I37524" s="169"/>
      <c r="J37524" s="156"/>
    </row>
    <row r="37525">
      <c r="D37525" s="153" t="str">
        <f>IFERROR(__xludf.DUMMYFUNCTION("""COMPUTED_VALUE"""),"")</f>
        <v/>
      </c>
      <c r="E37525" s="153" t="str">
        <f>IFERROR(__xludf.DUMMYFUNCTION("""COMPUTED_VALUE"""),"")</f>
        <v/>
      </c>
      <c r="I37525" s="169"/>
      <c r="J37525" s="156"/>
    </row>
    <row r="37526">
      <c r="D37526" s="153" t="str">
        <f>IFERROR(__xludf.DUMMYFUNCTION("""COMPUTED_VALUE"""),"")</f>
        <v/>
      </c>
      <c r="E37526" s="153" t="str">
        <f>IFERROR(__xludf.DUMMYFUNCTION("""COMPUTED_VALUE"""),"")</f>
        <v/>
      </c>
      <c r="I37526" s="169"/>
      <c r="J37526" s="156"/>
    </row>
    <row r="37527">
      <c r="D37527" s="153" t="str">
        <f>IFERROR(__xludf.DUMMYFUNCTION("""COMPUTED_VALUE"""),"")</f>
        <v/>
      </c>
      <c r="E37527" s="153" t="str">
        <f>IFERROR(__xludf.DUMMYFUNCTION("""COMPUTED_VALUE"""),"")</f>
        <v/>
      </c>
      <c r="I37527" s="169"/>
      <c r="J37527" s="156"/>
    </row>
    <row r="37528">
      <c r="D37528" s="153" t="str">
        <f>IFERROR(__xludf.DUMMYFUNCTION("""COMPUTED_VALUE"""),"")</f>
        <v/>
      </c>
      <c r="E37528" s="153" t="str">
        <f>IFERROR(__xludf.DUMMYFUNCTION("""COMPUTED_VALUE"""),"")</f>
        <v/>
      </c>
      <c r="I37528" s="169"/>
      <c r="J37528" s="156"/>
    </row>
    <row r="37529">
      <c r="D37529" s="153" t="str">
        <f>IFERROR(__xludf.DUMMYFUNCTION("""COMPUTED_VALUE"""),"")</f>
        <v/>
      </c>
      <c r="E37529" s="153" t="str">
        <f>IFERROR(__xludf.DUMMYFUNCTION("""COMPUTED_VALUE"""),"")</f>
        <v/>
      </c>
      <c r="I37529" s="169"/>
      <c r="J37529" s="156"/>
    </row>
    <row r="37530">
      <c r="D37530" s="153" t="str">
        <f>IFERROR(__xludf.DUMMYFUNCTION("""COMPUTED_VALUE"""),"")</f>
        <v/>
      </c>
      <c r="E37530" s="153" t="str">
        <f>IFERROR(__xludf.DUMMYFUNCTION("""COMPUTED_VALUE"""),"")</f>
        <v/>
      </c>
      <c r="I37530" s="169"/>
      <c r="J37530" s="156"/>
    </row>
    <row r="37531">
      <c r="D37531" s="153" t="str">
        <f>IFERROR(__xludf.DUMMYFUNCTION("""COMPUTED_VALUE"""),"")</f>
        <v/>
      </c>
      <c r="E37531" s="153" t="str">
        <f>IFERROR(__xludf.DUMMYFUNCTION("""COMPUTED_VALUE"""),"")</f>
        <v/>
      </c>
      <c r="I37531" s="169"/>
      <c r="J37531" s="156"/>
    </row>
    <row r="37532">
      <c r="D37532" s="153" t="str">
        <f>IFERROR(__xludf.DUMMYFUNCTION("""COMPUTED_VALUE"""),"")</f>
        <v/>
      </c>
      <c r="E37532" s="153" t="str">
        <f>IFERROR(__xludf.DUMMYFUNCTION("""COMPUTED_VALUE"""),"")</f>
        <v/>
      </c>
      <c r="I37532" s="169"/>
      <c r="J37532" s="156"/>
    </row>
    <row r="37533">
      <c r="D37533" s="153" t="str">
        <f>IFERROR(__xludf.DUMMYFUNCTION("""COMPUTED_VALUE"""),"")</f>
        <v/>
      </c>
      <c r="E37533" s="153" t="str">
        <f>IFERROR(__xludf.DUMMYFUNCTION("""COMPUTED_VALUE"""),"")</f>
        <v/>
      </c>
      <c r="I37533" s="169"/>
      <c r="J37533" s="156"/>
    </row>
    <row r="37534">
      <c r="D37534" s="153" t="str">
        <f>IFERROR(__xludf.DUMMYFUNCTION("""COMPUTED_VALUE"""),"")</f>
        <v/>
      </c>
      <c r="E37534" s="153" t="str">
        <f>IFERROR(__xludf.DUMMYFUNCTION("""COMPUTED_VALUE"""),"")</f>
        <v/>
      </c>
      <c r="I37534" s="169"/>
      <c r="J37534" s="156"/>
    </row>
    <row r="37535">
      <c r="D37535" s="153" t="str">
        <f>IFERROR(__xludf.DUMMYFUNCTION("""COMPUTED_VALUE"""),"")</f>
        <v/>
      </c>
      <c r="E37535" s="153" t="str">
        <f>IFERROR(__xludf.DUMMYFUNCTION("""COMPUTED_VALUE"""),"")</f>
        <v/>
      </c>
      <c r="I37535" s="169"/>
      <c r="J37535" s="156"/>
    </row>
    <row r="37536">
      <c r="D37536" s="153" t="str">
        <f>IFERROR(__xludf.DUMMYFUNCTION("""COMPUTED_VALUE"""),"")</f>
        <v/>
      </c>
      <c r="E37536" s="153" t="str">
        <f>IFERROR(__xludf.DUMMYFUNCTION("""COMPUTED_VALUE"""),"")</f>
        <v/>
      </c>
      <c r="I37536" s="169"/>
      <c r="J37536" s="156"/>
    </row>
    <row r="37537">
      <c r="D37537" s="153" t="str">
        <f>IFERROR(__xludf.DUMMYFUNCTION("""COMPUTED_VALUE"""),"")</f>
        <v/>
      </c>
      <c r="E37537" s="153" t="str">
        <f>IFERROR(__xludf.DUMMYFUNCTION("""COMPUTED_VALUE"""),"")</f>
        <v/>
      </c>
      <c r="I37537" s="169"/>
      <c r="J37537" s="156"/>
    </row>
    <row r="37538">
      <c r="D37538" s="153" t="str">
        <f>IFERROR(__xludf.DUMMYFUNCTION("""COMPUTED_VALUE"""),"")</f>
        <v/>
      </c>
      <c r="E37538" s="153" t="str">
        <f>IFERROR(__xludf.DUMMYFUNCTION("""COMPUTED_VALUE"""),"")</f>
        <v/>
      </c>
      <c r="I37538" s="169"/>
      <c r="J37538" s="156"/>
    </row>
    <row r="37539">
      <c r="D37539" s="153" t="str">
        <f>IFERROR(__xludf.DUMMYFUNCTION("""COMPUTED_VALUE"""),"")</f>
        <v/>
      </c>
      <c r="E37539" s="153" t="str">
        <f>IFERROR(__xludf.DUMMYFUNCTION("""COMPUTED_VALUE"""),"")</f>
        <v/>
      </c>
      <c r="I37539" s="169"/>
      <c r="J37539" s="156"/>
    </row>
    <row r="37540">
      <c r="D37540" s="153" t="str">
        <f>IFERROR(__xludf.DUMMYFUNCTION("""COMPUTED_VALUE"""),"")</f>
        <v/>
      </c>
      <c r="E37540" s="153" t="str">
        <f>IFERROR(__xludf.DUMMYFUNCTION("""COMPUTED_VALUE"""),"")</f>
        <v/>
      </c>
      <c r="I37540" s="169"/>
      <c r="J37540" s="156"/>
    </row>
    <row r="37541">
      <c r="D37541" s="153" t="str">
        <f>IFERROR(__xludf.DUMMYFUNCTION("""COMPUTED_VALUE"""),"")</f>
        <v/>
      </c>
      <c r="E37541" s="153" t="str">
        <f>IFERROR(__xludf.DUMMYFUNCTION("""COMPUTED_VALUE"""),"")</f>
        <v/>
      </c>
      <c r="I37541" s="169"/>
      <c r="J37541" s="156"/>
    </row>
    <row r="37542">
      <c r="D37542" s="153" t="str">
        <f>IFERROR(__xludf.DUMMYFUNCTION("""COMPUTED_VALUE"""),"")</f>
        <v/>
      </c>
      <c r="E37542" s="153" t="str">
        <f>IFERROR(__xludf.DUMMYFUNCTION("""COMPUTED_VALUE"""),"")</f>
        <v/>
      </c>
      <c r="I37542" s="169"/>
      <c r="J37542" s="156"/>
    </row>
    <row r="37543">
      <c r="D37543" s="153" t="str">
        <f>IFERROR(__xludf.DUMMYFUNCTION("""COMPUTED_VALUE"""),"")</f>
        <v/>
      </c>
      <c r="E37543" s="153" t="str">
        <f>IFERROR(__xludf.DUMMYFUNCTION("""COMPUTED_VALUE"""),"")</f>
        <v/>
      </c>
      <c r="I37543" s="169"/>
      <c r="J37543" s="156"/>
    </row>
    <row r="37544">
      <c r="D37544" s="153" t="str">
        <f>IFERROR(__xludf.DUMMYFUNCTION("""COMPUTED_VALUE"""),"")</f>
        <v/>
      </c>
      <c r="E37544" s="153" t="str">
        <f>IFERROR(__xludf.DUMMYFUNCTION("""COMPUTED_VALUE"""),"")</f>
        <v/>
      </c>
      <c r="I37544" s="169"/>
      <c r="J37544" s="156"/>
    </row>
    <row r="37545">
      <c r="D37545" s="153" t="str">
        <f>IFERROR(__xludf.DUMMYFUNCTION("""COMPUTED_VALUE"""),"")</f>
        <v/>
      </c>
      <c r="E37545" s="153" t="str">
        <f>IFERROR(__xludf.DUMMYFUNCTION("""COMPUTED_VALUE"""),"")</f>
        <v/>
      </c>
      <c r="I37545" s="169"/>
      <c r="J37545" s="156"/>
    </row>
    <row r="37546">
      <c r="D37546" s="153" t="str">
        <f>IFERROR(__xludf.DUMMYFUNCTION("""COMPUTED_VALUE"""),"")</f>
        <v/>
      </c>
      <c r="E37546" s="153" t="str">
        <f>IFERROR(__xludf.DUMMYFUNCTION("""COMPUTED_VALUE"""),"")</f>
        <v/>
      </c>
      <c r="I37546" s="169"/>
      <c r="J37546" s="156"/>
    </row>
    <row r="37547">
      <c r="D37547" s="153" t="str">
        <f>IFERROR(__xludf.DUMMYFUNCTION("""COMPUTED_VALUE"""),"")</f>
        <v/>
      </c>
      <c r="E37547" s="153" t="str">
        <f>IFERROR(__xludf.DUMMYFUNCTION("""COMPUTED_VALUE"""),"")</f>
        <v/>
      </c>
      <c r="I37547" s="169"/>
      <c r="J37547" s="156"/>
    </row>
    <row r="37548">
      <c r="D37548" s="153" t="str">
        <f>IFERROR(__xludf.DUMMYFUNCTION("""COMPUTED_VALUE"""),"")</f>
        <v/>
      </c>
      <c r="E37548" s="153" t="str">
        <f>IFERROR(__xludf.DUMMYFUNCTION("""COMPUTED_VALUE"""),"")</f>
        <v/>
      </c>
      <c r="I37548" s="169"/>
      <c r="J37548" s="156"/>
    </row>
    <row r="37549">
      <c r="D37549" s="153" t="str">
        <f>IFERROR(__xludf.DUMMYFUNCTION("""COMPUTED_VALUE"""),"")</f>
        <v/>
      </c>
      <c r="E37549" s="153" t="str">
        <f>IFERROR(__xludf.DUMMYFUNCTION("""COMPUTED_VALUE"""),"")</f>
        <v/>
      </c>
      <c r="I37549" s="169"/>
      <c r="J37549" s="156"/>
    </row>
    <row r="37550">
      <c r="D37550" s="153" t="str">
        <f>IFERROR(__xludf.DUMMYFUNCTION("""COMPUTED_VALUE"""),"")</f>
        <v/>
      </c>
      <c r="E37550" s="153" t="str">
        <f>IFERROR(__xludf.DUMMYFUNCTION("""COMPUTED_VALUE"""),"")</f>
        <v/>
      </c>
      <c r="I37550" s="169"/>
      <c r="J37550" s="156"/>
    </row>
    <row r="37551">
      <c r="D37551" s="153" t="str">
        <f>IFERROR(__xludf.DUMMYFUNCTION("""COMPUTED_VALUE"""),"")</f>
        <v/>
      </c>
      <c r="E37551" s="153" t="str">
        <f>IFERROR(__xludf.DUMMYFUNCTION("""COMPUTED_VALUE"""),"")</f>
        <v/>
      </c>
      <c r="I37551" s="169"/>
      <c r="J37551" s="156"/>
    </row>
    <row r="37552">
      <c r="D37552" s="153" t="str">
        <f>IFERROR(__xludf.DUMMYFUNCTION("""COMPUTED_VALUE"""),"")</f>
        <v/>
      </c>
      <c r="E37552" s="153" t="str">
        <f>IFERROR(__xludf.DUMMYFUNCTION("""COMPUTED_VALUE"""),"")</f>
        <v/>
      </c>
      <c r="I37552" s="169"/>
      <c r="J37552" s="156"/>
    </row>
    <row r="37553">
      <c r="D37553" s="153" t="str">
        <f>IFERROR(__xludf.DUMMYFUNCTION("""COMPUTED_VALUE"""),"")</f>
        <v/>
      </c>
      <c r="E37553" s="153" t="str">
        <f>IFERROR(__xludf.DUMMYFUNCTION("""COMPUTED_VALUE"""),"")</f>
        <v/>
      </c>
      <c r="I37553" s="169"/>
      <c r="J37553" s="156"/>
    </row>
    <row r="37554">
      <c r="D37554" s="153" t="str">
        <f>IFERROR(__xludf.DUMMYFUNCTION("""COMPUTED_VALUE"""),"")</f>
        <v/>
      </c>
      <c r="E37554" s="153" t="str">
        <f>IFERROR(__xludf.DUMMYFUNCTION("""COMPUTED_VALUE"""),"")</f>
        <v/>
      </c>
      <c r="I37554" s="169"/>
      <c r="J37554" s="156"/>
    </row>
    <row r="37555">
      <c r="D37555" s="153" t="str">
        <f>IFERROR(__xludf.DUMMYFUNCTION("""COMPUTED_VALUE"""),"")</f>
        <v/>
      </c>
      <c r="E37555" s="153" t="str">
        <f>IFERROR(__xludf.DUMMYFUNCTION("""COMPUTED_VALUE"""),"")</f>
        <v/>
      </c>
      <c r="I37555" s="169"/>
      <c r="J37555" s="156"/>
    </row>
    <row r="37556">
      <c r="D37556" s="153" t="str">
        <f>IFERROR(__xludf.DUMMYFUNCTION("""COMPUTED_VALUE"""),"")</f>
        <v/>
      </c>
      <c r="E37556" s="153" t="str">
        <f>IFERROR(__xludf.DUMMYFUNCTION("""COMPUTED_VALUE"""),"")</f>
        <v/>
      </c>
      <c r="I37556" s="169"/>
      <c r="J37556" s="156"/>
    </row>
    <row r="37557">
      <c r="D37557" s="153" t="str">
        <f>IFERROR(__xludf.DUMMYFUNCTION("""COMPUTED_VALUE"""),"")</f>
        <v/>
      </c>
      <c r="E37557" s="153" t="str">
        <f>IFERROR(__xludf.DUMMYFUNCTION("""COMPUTED_VALUE"""),"")</f>
        <v/>
      </c>
      <c r="I37557" s="169"/>
      <c r="J37557" s="156"/>
    </row>
    <row r="37558">
      <c r="D37558" s="153" t="str">
        <f>IFERROR(__xludf.DUMMYFUNCTION("""COMPUTED_VALUE"""),"")</f>
        <v/>
      </c>
      <c r="E37558" s="153" t="str">
        <f>IFERROR(__xludf.DUMMYFUNCTION("""COMPUTED_VALUE"""),"")</f>
        <v/>
      </c>
      <c r="I37558" s="169"/>
      <c r="J37558" s="156"/>
    </row>
    <row r="37559">
      <c r="D37559" s="153" t="str">
        <f>IFERROR(__xludf.DUMMYFUNCTION("""COMPUTED_VALUE"""),"")</f>
        <v/>
      </c>
      <c r="E37559" s="153" t="str">
        <f>IFERROR(__xludf.DUMMYFUNCTION("""COMPUTED_VALUE"""),"")</f>
        <v/>
      </c>
      <c r="I37559" s="169"/>
      <c r="J37559" s="156"/>
    </row>
    <row r="37560">
      <c r="D37560" s="153" t="str">
        <f>IFERROR(__xludf.DUMMYFUNCTION("""COMPUTED_VALUE"""),"")</f>
        <v/>
      </c>
      <c r="E37560" s="153" t="str">
        <f>IFERROR(__xludf.DUMMYFUNCTION("""COMPUTED_VALUE"""),"")</f>
        <v/>
      </c>
      <c r="I37560" s="169"/>
      <c r="J37560" s="156"/>
    </row>
    <row r="37561">
      <c r="D37561" s="153" t="str">
        <f>IFERROR(__xludf.DUMMYFUNCTION("""COMPUTED_VALUE"""),"")</f>
        <v/>
      </c>
      <c r="E37561" s="153" t="str">
        <f>IFERROR(__xludf.DUMMYFUNCTION("""COMPUTED_VALUE"""),"")</f>
        <v/>
      </c>
      <c r="I37561" s="169"/>
      <c r="J37561" s="156"/>
    </row>
    <row r="37562">
      <c r="D37562" s="153" t="str">
        <f>IFERROR(__xludf.DUMMYFUNCTION("""COMPUTED_VALUE"""),"")</f>
        <v/>
      </c>
      <c r="E37562" s="153" t="str">
        <f>IFERROR(__xludf.DUMMYFUNCTION("""COMPUTED_VALUE"""),"")</f>
        <v/>
      </c>
      <c r="I37562" s="169"/>
      <c r="J37562" s="156"/>
    </row>
    <row r="37563">
      <c r="D37563" s="153" t="str">
        <f>IFERROR(__xludf.DUMMYFUNCTION("""COMPUTED_VALUE"""),"")</f>
        <v/>
      </c>
      <c r="E37563" s="153" t="str">
        <f>IFERROR(__xludf.DUMMYFUNCTION("""COMPUTED_VALUE"""),"")</f>
        <v/>
      </c>
      <c r="I37563" s="169"/>
      <c r="J37563" s="156"/>
    </row>
    <row r="37564">
      <c r="D37564" s="153" t="str">
        <f>IFERROR(__xludf.DUMMYFUNCTION("""COMPUTED_VALUE"""),"")</f>
        <v/>
      </c>
      <c r="E37564" s="153" t="str">
        <f>IFERROR(__xludf.DUMMYFUNCTION("""COMPUTED_VALUE"""),"")</f>
        <v/>
      </c>
      <c r="I37564" s="169"/>
      <c r="J37564" s="156"/>
    </row>
    <row r="37565">
      <c r="D37565" s="153" t="str">
        <f>IFERROR(__xludf.DUMMYFUNCTION("""COMPUTED_VALUE"""),"")</f>
        <v/>
      </c>
      <c r="E37565" s="153" t="str">
        <f>IFERROR(__xludf.DUMMYFUNCTION("""COMPUTED_VALUE"""),"")</f>
        <v/>
      </c>
      <c r="I37565" s="169"/>
      <c r="J37565" s="156"/>
    </row>
    <row r="37566">
      <c r="D37566" s="153" t="str">
        <f>IFERROR(__xludf.DUMMYFUNCTION("""COMPUTED_VALUE"""),"")</f>
        <v/>
      </c>
      <c r="E37566" s="153" t="str">
        <f>IFERROR(__xludf.DUMMYFUNCTION("""COMPUTED_VALUE"""),"")</f>
        <v/>
      </c>
      <c r="I37566" s="169"/>
      <c r="J37566" s="156"/>
    </row>
    <row r="37567">
      <c r="D37567" s="153" t="str">
        <f>IFERROR(__xludf.DUMMYFUNCTION("""COMPUTED_VALUE"""),"")</f>
        <v/>
      </c>
      <c r="E37567" s="153" t="str">
        <f>IFERROR(__xludf.DUMMYFUNCTION("""COMPUTED_VALUE"""),"")</f>
        <v/>
      </c>
      <c r="I37567" s="169"/>
      <c r="J37567" s="156"/>
    </row>
    <row r="37568">
      <c r="D37568" s="153" t="str">
        <f>IFERROR(__xludf.DUMMYFUNCTION("""COMPUTED_VALUE"""),"")</f>
        <v/>
      </c>
      <c r="E37568" s="153" t="str">
        <f>IFERROR(__xludf.DUMMYFUNCTION("""COMPUTED_VALUE"""),"")</f>
        <v/>
      </c>
      <c r="I37568" s="169"/>
      <c r="J37568" s="156"/>
    </row>
    <row r="37569">
      <c r="D37569" s="153" t="str">
        <f>IFERROR(__xludf.DUMMYFUNCTION("""COMPUTED_VALUE"""),"")</f>
        <v/>
      </c>
      <c r="E37569" s="153" t="str">
        <f>IFERROR(__xludf.DUMMYFUNCTION("""COMPUTED_VALUE"""),"")</f>
        <v/>
      </c>
      <c r="I37569" s="169"/>
      <c r="J37569" s="156"/>
    </row>
    <row r="37570">
      <c r="D37570" s="153" t="str">
        <f>IFERROR(__xludf.DUMMYFUNCTION("""COMPUTED_VALUE"""),"")</f>
        <v/>
      </c>
      <c r="E37570" s="153" t="str">
        <f>IFERROR(__xludf.DUMMYFUNCTION("""COMPUTED_VALUE"""),"")</f>
        <v/>
      </c>
      <c r="I37570" s="169"/>
      <c r="J37570" s="156"/>
    </row>
    <row r="37571">
      <c r="D37571" s="153" t="str">
        <f>IFERROR(__xludf.DUMMYFUNCTION("""COMPUTED_VALUE"""),"")</f>
        <v/>
      </c>
      <c r="E37571" s="153" t="str">
        <f>IFERROR(__xludf.DUMMYFUNCTION("""COMPUTED_VALUE"""),"")</f>
        <v/>
      </c>
      <c r="I37571" s="169"/>
      <c r="J37571" s="156"/>
    </row>
    <row r="37572">
      <c r="D37572" s="153" t="str">
        <f>IFERROR(__xludf.DUMMYFUNCTION("""COMPUTED_VALUE"""),"")</f>
        <v/>
      </c>
      <c r="E37572" s="153" t="str">
        <f>IFERROR(__xludf.DUMMYFUNCTION("""COMPUTED_VALUE"""),"")</f>
        <v/>
      </c>
      <c r="I37572" s="169"/>
      <c r="J37572" s="156"/>
    </row>
    <row r="37573">
      <c r="D37573" s="153" t="str">
        <f>IFERROR(__xludf.DUMMYFUNCTION("""COMPUTED_VALUE"""),"")</f>
        <v/>
      </c>
      <c r="E37573" s="153" t="str">
        <f>IFERROR(__xludf.DUMMYFUNCTION("""COMPUTED_VALUE"""),"")</f>
        <v/>
      </c>
      <c r="I37573" s="169"/>
      <c r="J37573" s="156"/>
    </row>
    <row r="37574">
      <c r="D37574" s="153" t="str">
        <f>IFERROR(__xludf.DUMMYFUNCTION("""COMPUTED_VALUE"""),"")</f>
        <v/>
      </c>
      <c r="E37574" s="153" t="str">
        <f>IFERROR(__xludf.DUMMYFUNCTION("""COMPUTED_VALUE"""),"")</f>
        <v/>
      </c>
      <c r="I37574" s="169"/>
      <c r="J37574" s="156"/>
    </row>
    <row r="37575">
      <c r="D37575" s="153" t="str">
        <f>IFERROR(__xludf.DUMMYFUNCTION("""COMPUTED_VALUE"""),"")</f>
        <v/>
      </c>
      <c r="E37575" s="153" t="str">
        <f>IFERROR(__xludf.DUMMYFUNCTION("""COMPUTED_VALUE"""),"")</f>
        <v/>
      </c>
      <c r="I37575" s="169"/>
      <c r="J37575" s="156"/>
    </row>
    <row r="37576">
      <c r="D37576" s="153" t="str">
        <f>IFERROR(__xludf.DUMMYFUNCTION("""COMPUTED_VALUE"""),"")</f>
        <v/>
      </c>
      <c r="E37576" s="153" t="str">
        <f>IFERROR(__xludf.DUMMYFUNCTION("""COMPUTED_VALUE"""),"")</f>
        <v/>
      </c>
      <c r="I37576" s="169"/>
      <c r="J37576" s="156"/>
    </row>
    <row r="37577">
      <c r="D37577" s="153" t="str">
        <f>IFERROR(__xludf.DUMMYFUNCTION("""COMPUTED_VALUE"""),"")</f>
        <v/>
      </c>
      <c r="E37577" s="153" t="str">
        <f>IFERROR(__xludf.DUMMYFUNCTION("""COMPUTED_VALUE"""),"")</f>
        <v/>
      </c>
      <c r="I37577" s="169"/>
      <c r="J37577" s="156"/>
    </row>
    <row r="37578">
      <c r="D37578" s="153" t="str">
        <f>IFERROR(__xludf.DUMMYFUNCTION("""COMPUTED_VALUE"""),"")</f>
        <v/>
      </c>
      <c r="E37578" s="153" t="str">
        <f>IFERROR(__xludf.DUMMYFUNCTION("""COMPUTED_VALUE"""),"")</f>
        <v/>
      </c>
      <c r="I37578" s="169"/>
      <c r="J37578" s="156"/>
    </row>
    <row r="37579">
      <c r="D37579" s="153" t="str">
        <f>IFERROR(__xludf.DUMMYFUNCTION("""COMPUTED_VALUE"""),"")</f>
        <v/>
      </c>
      <c r="E37579" s="153" t="str">
        <f>IFERROR(__xludf.DUMMYFUNCTION("""COMPUTED_VALUE"""),"")</f>
        <v/>
      </c>
      <c r="I37579" s="169"/>
      <c r="J37579" s="156"/>
    </row>
    <row r="37580">
      <c r="D37580" s="153" t="str">
        <f>IFERROR(__xludf.DUMMYFUNCTION("""COMPUTED_VALUE"""),"")</f>
        <v/>
      </c>
      <c r="E37580" s="153" t="str">
        <f>IFERROR(__xludf.DUMMYFUNCTION("""COMPUTED_VALUE"""),"")</f>
        <v/>
      </c>
      <c r="I37580" s="169"/>
      <c r="J37580" s="156"/>
    </row>
    <row r="37581">
      <c r="D37581" s="153" t="str">
        <f>IFERROR(__xludf.DUMMYFUNCTION("""COMPUTED_VALUE"""),"")</f>
        <v/>
      </c>
      <c r="E37581" s="153" t="str">
        <f>IFERROR(__xludf.DUMMYFUNCTION("""COMPUTED_VALUE"""),"")</f>
        <v/>
      </c>
      <c r="I37581" s="169"/>
      <c r="J37581" s="156"/>
    </row>
    <row r="37582">
      <c r="D37582" s="153" t="str">
        <f>IFERROR(__xludf.DUMMYFUNCTION("""COMPUTED_VALUE"""),"")</f>
        <v/>
      </c>
      <c r="E37582" s="153" t="str">
        <f>IFERROR(__xludf.DUMMYFUNCTION("""COMPUTED_VALUE"""),"")</f>
        <v/>
      </c>
      <c r="I37582" s="169"/>
      <c r="J37582" s="156"/>
    </row>
    <row r="37583">
      <c r="D37583" s="153" t="str">
        <f>IFERROR(__xludf.DUMMYFUNCTION("""COMPUTED_VALUE"""),"")</f>
        <v/>
      </c>
      <c r="E37583" s="153" t="str">
        <f>IFERROR(__xludf.DUMMYFUNCTION("""COMPUTED_VALUE"""),"")</f>
        <v/>
      </c>
      <c r="I37583" s="169"/>
      <c r="J37583" s="156"/>
    </row>
    <row r="37584">
      <c r="D37584" s="153" t="str">
        <f>IFERROR(__xludf.DUMMYFUNCTION("""COMPUTED_VALUE"""),"")</f>
        <v/>
      </c>
      <c r="E37584" s="153" t="str">
        <f>IFERROR(__xludf.DUMMYFUNCTION("""COMPUTED_VALUE"""),"")</f>
        <v/>
      </c>
      <c r="I37584" s="169"/>
      <c r="J37584" s="156"/>
    </row>
    <row r="37585">
      <c r="D37585" s="153" t="str">
        <f>IFERROR(__xludf.DUMMYFUNCTION("""COMPUTED_VALUE"""),"")</f>
        <v/>
      </c>
      <c r="E37585" s="153" t="str">
        <f>IFERROR(__xludf.DUMMYFUNCTION("""COMPUTED_VALUE"""),"")</f>
        <v/>
      </c>
      <c r="I37585" s="169"/>
      <c r="J37585" s="156"/>
    </row>
    <row r="37586">
      <c r="D37586" s="153" t="str">
        <f>IFERROR(__xludf.DUMMYFUNCTION("""COMPUTED_VALUE"""),"")</f>
        <v/>
      </c>
      <c r="E37586" s="153" t="str">
        <f>IFERROR(__xludf.DUMMYFUNCTION("""COMPUTED_VALUE"""),"")</f>
        <v/>
      </c>
      <c r="I37586" s="169"/>
      <c r="J37586" s="156"/>
    </row>
    <row r="37587">
      <c r="D37587" s="153" t="str">
        <f>IFERROR(__xludf.DUMMYFUNCTION("""COMPUTED_VALUE"""),"")</f>
        <v/>
      </c>
      <c r="E37587" s="153" t="str">
        <f>IFERROR(__xludf.DUMMYFUNCTION("""COMPUTED_VALUE"""),"")</f>
        <v/>
      </c>
      <c r="I37587" s="169"/>
      <c r="J37587" s="156"/>
    </row>
    <row r="37588">
      <c r="D37588" s="153" t="str">
        <f>IFERROR(__xludf.DUMMYFUNCTION("""COMPUTED_VALUE"""),"")</f>
        <v/>
      </c>
      <c r="E37588" s="153" t="str">
        <f>IFERROR(__xludf.DUMMYFUNCTION("""COMPUTED_VALUE"""),"")</f>
        <v/>
      </c>
      <c r="I37588" s="169"/>
      <c r="J37588" s="156"/>
    </row>
    <row r="37589">
      <c r="D37589" s="153" t="str">
        <f>IFERROR(__xludf.DUMMYFUNCTION("""COMPUTED_VALUE"""),"")</f>
        <v/>
      </c>
      <c r="E37589" s="153" t="str">
        <f>IFERROR(__xludf.DUMMYFUNCTION("""COMPUTED_VALUE"""),"")</f>
        <v/>
      </c>
      <c r="I37589" s="169"/>
      <c r="J37589" s="156"/>
    </row>
    <row r="37590">
      <c r="D37590" s="153" t="str">
        <f>IFERROR(__xludf.DUMMYFUNCTION("""COMPUTED_VALUE"""),"")</f>
        <v/>
      </c>
      <c r="E37590" s="153" t="str">
        <f>IFERROR(__xludf.DUMMYFUNCTION("""COMPUTED_VALUE"""),"")</f>
        <v/>
      </c>
      <c r="I37590" s="169"/>
      <c r="J37590" s="156"/>
    </row>
    <row r="37591">
      <c r="D37591" s="153" t="str">
        <f>IFERROR(__xludf.DUMMYFUNCTION("""COMPUTED_VALUE"""),"")</f>
        <v/>
      </c>
      <c r="E37591" s="153" t="str">
        <f>IFERROR(__xludf.DUMMYFUNCTION("""COMPUTED_VALUE"""),"")</f>
        <v/>
      </c>
      <c r="I37591" s="169"/>
      <c r="J37591" s="156"/>
    </row>
    <row r="37592">
      <c r="D37592" s="153" t="str">
        <f>IFERROR(__xludf.DUMMYFUNCTION("""COMPUTED_VALUE"""),"")</f>
        <v/>
      </c>
      <c r="E37592" s="153" t="str">
        <f>IFERROR(__xludf.DUMMYFUNCTION("""COMPUTED_VALUE"""),"")</f>
        <v/>
      </c>
      <c r="I37592" s="169"/>
      <c r="J37592" s="156"/>
    </row>
    <row r="37593">
      <c r="D37593" s="153" t="str">
        <f>IFERROR(__xludf.DUMMYFUNCTION("""COMPUTED_VALUE"""),"")</f>
        <v/>
      </c>
      <c r="E37593" s="153" t="str">
        <f>IFERROR(__xludf.DUMMYFUNCTION("""COMPUTED_VALUE"""),"")</f>
        <v/>
      </c>
      <c r="I37593" s="169"/>
      <c r="J37593" s="156"/>
    </row>
    <row r="37594">
      <c r="D37594" s="153" t="str">
        <f>IFERROR(__xludf.DUMMYFUNCTION("""COMPUTED_VALUE"""),"")</f>
        <v/>
      </c>
      <c r="E37594" s="153" t="str">
        <f>IFERROR(__xludf.DUMMYFUNCTION("""COMPUTED_VALUE"""),"")</f>
        <v/>
      </c>
      <c r="I37594" s="169"/>
      <c r="J37594" s="156"/>
    </row>
    <row r="37595">
      <c r="D37595" s="153" t="str">
        <f>IFERROR(__xludf.DUMMYFUNCTION("""COMPUTED_VALUE"""),"")</f>
        <v/>
      </c>
      <c r="E37595" s="153" t="str">
        <f>IFERROR(__xludf.DUMMYFUNCTION("""COMPUTED_VALUE"""),"")</f>
        <v/>
      </c>
      <c r="I37595" s="169"/>
      <c r="J37595" s="156"/>
    </row>
    <row r="37596">
      <c r="D37596" s="153" t="str">
        <f>IFERROR(__xludf.DUMMYFUNCTION("""COMPUTED_VALUE"""),"")</f>
        <v/>
      </c>
      <c r="E37596" s="153" t="str">
        <f>IFERROR(__xludf.DUMMYFUNCTION("""COMPUTED_VALUE"""),"")</f>
        <v/>
      </c>
      <c r="I37596" s="169"/>
      <c r="J37596" s="156"/>
    </row>
    <row r="37597">
      <c r="D37597" s="153" t="str">
        <f>IFERROR(__xludf.DUMMYFUNCTION("""COMPUTED_VALUE"""),"")</f>
        <v/>
      </c>
      <c r="E37597" s="153" t="str">
        <f>IFERROR(__xludf.DUMMYFUNCTION("""COMPUTED_VALUE"""),"")</f>
        <v/>
      </c>
      <c r="I37597" s="169"/>
      <c r="J37597" s="156"/>
    </row>
    <row r="37598">
      <c r="D37598" s="153" t="str">
        <f>IFERROR(__xludf.DUMMYFUNCTION("""COMPUTED_VALUE"""),"")</f>
        <v/>
      </c>
      <c r="E37598" s="153" t="str">
        <f>IFERROR(__xludf.DUMMYFUNCTION("""COMPUTED_VALUE"""),"")</f>
        <v/>
      </c>
      <c r="I37598" s="169"/>
      <c r="J37598" s="156"/>
    </row>
    <row r="37599">
      <c r="D37599" s="153" t="str">
        <f>IFERROR(__xludf.DUMMYFUNCTION("""COMPUTED_VALUE"""),"")</f>
        <v/>
      </c>
      <c r="E37599" s="153" t="str">
        <f>IFERROR(__xludf.DUMMYFUNCTION("""COMPUTED_VALUE"""),"")</f>
        <v/>
      </c>
      <c r="I37599" s="169"/>
      <c r="J37599" s="156"/>
    </row>
    <row r="37600">
      <c r="D37600" s="153" t="str">
        <f>IFERROR(__xludf.DUMMYFUNCTION("""COMPUTED_VALUE"""),"")</f>
        <v/>
      </c>
      <c r="E37600" s="153" t="str">
        <f>IFERROR(__xludf.DUMMYFUNCTION("""COMPUTED_VALUE"""),"")</f>
        <v/>
      </c>
      <c r="I37600" s="169"/>
      <c r="J37600" s="156"/>
    </row>
    <row r="37601">
      <c r="D37601" s="153" t="str">
        <f>IFERROR(__xludf.DUMMYFUNCTION("""COMPUTED_VALUE"""),"")</f>
        <v/>
      </c>
      <c r="E37601" s="153" t="str">
        <f>IFERROR(__xludf.DUMMYFUNCTION("""COMPUTED_VALUE"""),"")</f>
        <v/>
      </c>
      <c r="I37601" s="169"/>
      <c r="J37601" s="156"/>
    </row>
    <row r="37602">
      <c r="D37602" s="153" t="str">
        <f>IFERROR(__xludf.DUMMYFUNCTION("""COMPUTED_VALUE"""),"")</f>
        <v/>
      </c>
      <c r="E37602" s="153" t="str">
        <f>IFERROR(__xludf.DUMMYFUNCTION("""COMPUTED_VALUE"""),"")</f>
        <v/>
      </c>
      <c r="I37602" s="169"/>
      <c r="J37602" s="156"/>
    </row>
    <row r="37603">
      <c r="D37603" s="153" t="str">
        <f>IFERROR(__xludf.DUMMYFUNCTION("""COMPUTED_VALUE"""),"")</f>
        <v/>
      </c>
      <c r="E37603" s="153" t="str">
        <f>IFERROR(__xludf.DUMMYFUNCTION("""COMPUTED_VALUE"""),"")</f>
        <v/>
      </c>
      <c r="I37603" s="169"/>
      <c r="J37603" s="156"/>
    </row>
    <row r="37604">
      <c r="D37604" s="153" t="str">
        <f>IFERROR(__xludf.DUMMYFUNCTION("""COMPUTED_VALUE"""),"")</f>
        <v/>
      </c>
      <c r="E37604" s="153" t="str">
        <f>IFERROR(__xludf.DUMMYFUNCTION("""COMPUTED_VALUE"""),"")</f>
        <v/>
      </c>
      <c r="I37604" s="169"/>
      <c r="J37604" s="156"/>
    </row>
    <row r="37605">
      <c r="D37605" s="153" t="str">
        <f>IFERROR(__xludf.DUMMYFUNCTION("""COMPUTED_VALUE"""),"")</f>
        <v/>
      </c>
      <c r="E37605" s="153" t="str">
        <f>IFERROR(__xludf.DUMMYFUNCTION("""COMPUTED_VALUE"""),"")</f>
        <v/>
      </c>
      <c r="I37605" s="169"/>
      <c r="J37605" s="156"/>
    </row>
    <row r="37606">
      <c r="D37606" s="153" t="str">
        <f>IFERROR(__xludf.DUMMYFUNCTION("""COMPUTED_VALUE"""),"")</f>
        <v/>
      </c>
      <c r="E37606" s="153" t="str">
        <f>IFERROR(__xludf.DUMMYFUNCTION("""COMPUTED_VALUE"""),"")</f>
        <v/>
      </c>
      <c r="I37606" s="169"/>
      <c r="J37606" s="156"/>
    </row>
    <row r="37607">
      <c r="D37607" s="153" t="str">
        <f>IFERROR(__xludf.DUMMYFUNCTION("""COMPUTED_VALUE"""),"")</f>
        <v/>
      </c>
      <c r="E37607" s="153" t="str">
        <f>IFERROR(__xludf.DUMMYFUNCTION("""COMPUTED_VALUE"""),"")</f>
        <v/>
      </c>
      <c r="I37607" s="169"/>
      <c r="J37607" s="156"/>
    </row>
    <row r="37608">
      <c r="D37608" s="153" t="str">
        <f>IFERROR(__xludf.DUMMYFUNCTION("""COMPUTED_VALUE"""),"")</f>
        <v/>
      </c>
      <c r="E37608" s="153" t="str">
        <f>IFERROR(__xludf.DUMMYFUNCTION("""COMPUTED_VALUE"""),"")</f>
        <v/>
      </c>
      <c r="I37608" s="169"/>
      <c r="J37608" s="156"/>
    </row>
    <row r="37609">
      <c r="D37609" s="153" t="str">
        <f>IFERROR(__xludf.DUMMYFUNCTION("""COMPUTED_VALUE"""),"")</f>
        <v/>
      </c>
      <c r="E37609" s="153" t="str">
        <f>IFERROR(__xludf.DUMMYFUNCTION("""COMPUTED_VALUE"""),"")</f>
        <v/>
      </c>
      <c r="I37609" s="169"/>
      <c r="J37609" s="156"/>
    </row>
    <row r="37610">
      <c r="D37610" s="153" t="str">
        <f>IFERROR(__xludf.DUMMYFUNCTION("""COMPUTED_VALUE"""),"")</f>
        <v/>
      </c>
      <c r="E37610" s="153" t="str">
        <f>IFERROR(__xludf.DUMMYFUNCTION("""COMPUTED_VALUE"""),"")</f>
        <v/>
      </c>
      <c r="I37610" s="169"/>
      <c r="J37610" s="156"/>
    </row>
    <row r="37611">
      <c r="D37611" s="153" t="str">
        <f>IFERROR(__xludf.DUMMYFUNCTION("""COMPUTED_VALUE"""),"")</f>
        <v/>
      </c>
      <c r="E37611" s="153" t="str">
        <f>IFERROR(__xludf.DUMMYFUNCTION("""COMPUTED_VALUE"""),"")</f>
        <v/>
      </c>
      <c r="I37611" s="169"/>
      <c r="J37611" s="156"/>
    </row>
    <row r="37612">
      <c r="D37612" s="153" t="str">
        <f>IFERROR(__xludf.DUMMYFUNCTION("""COMPUTED_VALUE"""),"")</f>
        <v/>
      </c>
      <c r="E37612" s="153" t="str">
        <f>IFERROR(__xludf.DUMMYFUNCTION("""COMPUTED_VALUE"""),"")</f>
        <v/>
      </c>
      <c r="I37612" s="169"/>
      <c r="J37612" s="156"/>
    </row>
    <row r="37613">
      <c r="D37613" s="153" t="str">
        <f>IFERROR(__xludf.DUMMYFUNCTION("""COMPUTED_VALUE"""),"")</f>
        <v/>
      </c>
      <c r="E37613" s="153" t="str">
        <f>IFERROR(__xludf.DUMMYFUNCTION("""COMPUTED_VALUE"""),"")</f>
        <v/>
      </c>
      <c r="I37613" s="169"/>
      <c r="J37613" s="156"/>
    </row>
    <row r="37614">
      <c r="D37614" s="153" t="str">
        <f>IFERROR(__xludf.DUMMYFUNCTION("""COMPUTED_VALUE"""),"")</f>
        <v/>
      </c>
      <c r="E37614" s="153" t="str">
        <f>IFERROR(__xludf.DUMMYFUNCTION("""COMPUTED_VALUE"""),"")</f>
        <v/>
      </c>
      <c r="I37614" s="169"/>
      <c r="J37614" s="156"/>
    </row>
    <row r="37615">
      <c r="D37615" s="153" t="str">
        <f>IFERROR(__xludf.DUMMYFUNCTION("""COMPUTED_VALUE"""),"")</f>
        <v/>
      </c>
      <c r="E37615" s="153" t="str">
        <f>IFERROR(__xludf.DUMMYFUNCTION("""COMPUTED_VALUE"""),"")</f>
        <v/>
      </c>
      <c r="I37615" s="169"/>
      <c r="J37615" s="156"/>
    </row>
    <row r="37616">
      <c r="D37616" s="153" t="str">
        <f>IFERROR(__xludf.DUMMYFUNCTION("""COMPUTED_VALUE"""),"")</f>
        <v/>
      </c>
      <c r="E37616" s="153" t="str">
        <f>IFERROR(__xludf.DUMMYFUNCTION("""COMPUTED_VALUE"""),"")</f>
        <v/>
      </c>
      <c r="I37616" s="169"/>
      <c r="J37616" s="156"/>
    </row>
    <row r="37617">
      <c r="D37617" s="153" t="str">
        <f>IFERROR(__xludf.DUMMYFUNCTION("""COMPUTED_VALUE"""),"")</f>
        <v/>
      </c>
      <c r="E37617" s="153" t="str">
        <f>IFERROR(__xludf.DUMMYFUNCTION("""COMPUTED_VALUE"""),"")</f>
        <v/>
      </c>
      <c r="I37617" s="169"/>
      <c r="J37617" s="156"/>
    </row>
    <row r="37618">
      <c r="D37618" s="153" t="str">
        <f>IFERROR(__xludf.DUMMYFUNCTION("""COMPUTED_VALUE"""),"")</f>
        <v/>
      </c>
      <c r="E37618" s="153" t="str">
        <f>IFERROR(__xludf.DUMMYFUNCTION("""COMPUTED_VALUE"""),"")</f>
        <v/>
      </c>
      <c r="I37618" s="169"/>
      <c r="J37618" s="156"/>
    </row>
    <row r="37619">
      <c r="D37619" s="153" t="str">
        <f>IFERROR(__xludf.DUMMYFUNCTION("""COMPUTED_VALUE"""),"")</f>
        <v/>
      </c>
      <c r="E37619" s="153" t="str">
        <f>IFERROR(__xludf.DUMMYFUNCTION("""COMPUTED_VALUE"""),"")</f>
        <v/>
      </c>
      <c r="I37619" s="169"/>
      <c r="J37619" s="156"/>
    </row>
    <row r="37620">
      <c r="D37620" s="153" t="str">
        <f>IFERROR(__xludf.DUMMYFUNCTION("""COMPUTED_VALUE"""),"")</f>
        <v/>
      </c>
      <c r="E37620" s="153" t="str">
        <f>IFERROR(__xludf.DUMMYFUNCTION("""COMPUTED_VALUE"""),"")</f>
        <v/>
      </c>
      <c r="I37620" s="169"/>
      <c r="J37620" s="156"/>
    </row>
    <row r="37621">
      <c r="D37621" s="153" t="str">
        <f>IFERROR(__xludf.DUMMYFUNCTION("""COMPUTED_VALUE"""),"")</f>
        <v/>
      </c>
      <c r="E37621" s="153" t="str">
        <f>IFERROR(__xludf.DUMMYFUNCTION("""COMPUTED_VALUE"""),"")</f>
        <v/>
      </c>
      <c r="I37621" s="169"/>
      <c r="J37621" s="156"/>
    </row>
    <row r="37622">
      <c r="D37622" s="153" t="str">
        <f>IFERROR(__xludf.DUMMYFUNCTION("""COMPUTED_VALUE"""),"")</f>
        <v/>
      </c>
      <c r="E37622" s="153" t="str">
        <f>IFERROR(__xludf.DUMMYFUNCTION("""COMPUTED_VALUE"""),"")</f>
        <v/>
      </c>
      <c r="I37622" s="169"/>
      <c r="J37622" s="156"/>
    </row>
    <row r="37623">
      <c r="D37623" s="153" t="str">
        <f>IFERROR(__xludf.DUMMYFUNCTION("""COMPUTED_VALUE"""),"")</f>
        <v/>
      </c>
      <c r="E37623" s="153" t="str">
        <f>IFERROR(__xludf.DUMMYFUNCTION("""COMPUTED_VALUE"""),"")</f>
        <v/>
      </c>
      <c r="I37623" s="169"/>
      <c r="J37623" s="156"/>
    </row>
    <row r="37624">
      <c r="D37624" s="153" t="str">
        <f>IFERROR(__xludf.DUMMYFUNCTION("""COMPUTED_VALUE"""),"")</f>
        <v/>
      </c>
      <c r="E37624" s="153" t="str">
        <f>IFERROR(__xludf.DUMMYFUNCTION("""COMPUTED_VALUE"""),"")</f>
        <v/>
      </c>
      <c r="I37624" s="169"/>
      <c r="J37624" s="156"/>
    </row>
    <row r="37625">
      <c r="D37625" s="153" t="str">
        <f>IFERROR(__xludf.DUMMYFUNCTION("""COMPUTED_VALUE"""),"")</f>
        <v/>
      </c>
      <c r="E37625" s="153" t="str">
        <f>IFERROR(__xludf.DUMMYFUNCTION("""COMPUTED_VALUE"""),"")</f>
        <v/>
      </c>
      <c r="I37625" s="169"/>
      <c r="J37625" s="156"/>
    </row>
    <row r="37626">
      <c r="D37626" s="153" t="str">
        <f>IFERROR(__xludf.DUMMYFUNCTION("""COMPUTED_VALUE"""),"")</f>
        <v/>
      </c>
      <c r="E37626" s="153" t="str">
        <f>IFERROR(__xludf.DUMMYFUNCTION("""COMPUTED_VALUE"""),"")</f>
        <v/>
      </c>
      <c r="I37626" s="169"/>
      <c r="J37626" s="156"/>
    </row>
    <row r="37627">
      <c r="D37627" s="153" t="str">
        <f>IFERROR(__xludf.DUMMYFUNCTION("""COMPUTED_VALUE"""),"")</f>
        <v/>
      </c>
      <c r="E37627" s="153" t="str">
        <f>IFERROR(__xludf.DUMMYFUNCTION("""COMPUTED_VALUE"""),"")</f>
        <v/>
      </c>
      <c r="I37627" s="169"/>
      <c r="J37627" s="156"/>
    </row>
    <row r="37628">
      <c r="D37628" s="153" t="str">
        <f>IFERROR(__xludf.DUMMYFUNCTION("""COMPUTED_VALUE"""),"")</f>
        <v/>
      </c>
      <c r="E37628" s="153" t="str">
        <f>IFERROR(__xludf.DUMMYFUNCTION("""COMPUTED_VALUE"""),"")</f>
        <v/>
      </c>
      <c r="I37628" s="169"/>
      <c r="J37628" s="156"/>
    </row>
    <row r="37629">
      <c r="D37629" s="153" t="str">
        <f>IFERROR(__xludf.DUMMYFUNCTION("""COMPUTED_VALUE"""),"")</f>
        <v/>
      </c>
      <c r="E37629" s="153" t="str">
        <f>IFERROR(__xludf.DUMMYFUNCTION("""COMPUTED_VALUE"""),"")</f>
        <v/>
      </c>
      <c r="I37629" s="169"/>
      <c r="J37629" s="156"/>
    </row>
    <row r="37630">
      <c r="D37630" s="153" t="str">
        <f>IFERROR(__xludf.DUMMYFUNCTION("""COMPUTED_VALUE"""),"")</f>
        <v/>
      </c>
      <c r="E37630" s="153" t="str">
        <f>IFERROR(__xludf.DUMMYFUNCTION("""COMPUTED_VALUE"""),"")</f>
        <v/>
      </c>
      <c r="I37630" s="169"/>
      <c r="J37630" s="156"/>
    </row>
    <row r="37631">
      <c r="D37631" s="153" t="str">
        <f>IFERROR(__xludf.DUMMYFUNCTION("""COMPUTED_VALUE"""),"")</f>
        <v/>
      </c>
      <c r="E37631" s="153" t="str">
        <f>IFERROR(__xludf.DUMMYFUNCTION("""COMPUTED_VALUE"""),"")</f>
        <v/>
      </c>
      <c r="I37631" s="169"/>
      <c r="J37631" s="156"/>
    </row>
    <row r="37632">
      <c r="D37632" s="153" t="str">
        <f>IFERROR(__xludf.DUMMYFUNCTION("""COMPUTED_VALUE"""),"")</f>
        <v/>
      </c>
      <c r="E37632" s="153" t="str">
        <f>IFERROR(__xludf.DUMMYFUNCTION("""COMPUTED_VALUE"""),"")</f>
        <v/>
      </c>
      <c r="I37632" s="169"/>
      <c r="J37632" s="156"/>
    </row>
    <row r="37633">
      <c r="D37633" s="153" t="str">
        <f>IFERROR(__xludf.DUMMYFUNCTION("""COMPUTED_VALUE"""),"")</f>
        <v/>
      </c>
      <c r="E37633" s="153" t="str">
        <f>IFERROR(__xludf.DUMMYFUNCTION("""COMPUTED_VALUE"""),"")</f>
        <v/>
      </c>
      <c r="I37633" s="169"/>
      <c r="J37633" s="156"/>
    </row>
    <row r="37634">
      <c r="D37634" s="153" t="str">
        <f>IFERROR(__xludf.DUMMYFUNCTION("""COMPUTED_VALUE"""),"")</f>
        <v/>
      </c>
      <c r="E37634" s="153" t="str">
        <f>IFERROR(__xludf.DUMMYFUNCTION("""COMPUTED_VALUE"""),"")</f>
        <v/>
      </c>
      <c r="I37634" s="169"/>
      <c r="J37634" s="156"/>
    </row>
    <row r="37635">
      <c r="D37635" s="153" t="str">
        <f>IFERROR(__xludf.DUMMYFUNCTION("""COMPUTED_VALUE"""),"")</f>
        <v/>
      </c>
      <c r="E37635" s="153" t="str">
        <f>IFERROR(__xludf.DUMMYFUNCTION("""COMPUTED_VALUE"""),"")</f>
        <v/>
      </c>
      <c r="I37635" s="169"/>
      <c r="J37635" s="156"/>
    </row>
    <row r="37636">
      <c r="D37636" s="153" t="str">
        <f>IFERROR(__xludf.DUMMYFUNCTION("""COMPUTED_VALUE"""),"")</f>
        <v/>
      </c>
      <c r="E37636" s="153" t="str">
        <f>IFERROR(__xludf.DUMMYFUNCTION("""COMPUTED_VALUE"""),"")</f>
        <v/>
      </c>
      <c r="I37636" s="169"/>
      <c r="J37636" s="156"/>
    </row>
    <row r="37637">
      <c r="D37637" s="153" t="str">
        <f>IFERROR(__xludf.DUMMYFUNCTION("""COMPUTED_VALUE"""),"")</f>
        <v/>
      </c>
      <c r="E37637" s="153" t="str">
        <f>IFERROR(__xludf.DUMMYFUNCTION("""COMPUTED_VALUE"""),"")</f>
        <v/>
      </c>
      <c r="I37637" s="169"/>
      <c r="J37637" s="156"/>
    </row>
    <row r="37638">
      <c r="D37638" s="153" t="str">
        <f>IFERROR(__xludf.DUMMYFUNCTION("""COMPUTED_VALUE"""),"")</f>
        <v/>
      </c>
      <c r="E37638" s="153" t="str">
        <f>IFERROR(__xludf.DUMMYFUNCTION("""COMPUTED_VALUE"""),"")</f>
        <v/>
      </c>
      <c r="I37638" s="169"/>
      <c r="J37638" s="156"/>
    </row>
    <row r="37639">
      <c r="D37639" s="153" t="str">
        <f>IFERROR(__xludf.DUMMYFUNCTION("""COMPUTED_VALUE"""),"")</f>
        <v/>
      </c>
      <c r="E37639" s="153" t="str">
        <f>IFERROR(__xludf.DUMMYFUNCTION("""COMPUTED_VALUE"""),"")</f>
        <v/>
      </c>
      <c r="I37639" s="169"/>
      <c r="J37639" s="156"/>
    </row>
    <row r="37640">
      <c r="D37640" s="153" t="str">
        <f>IFERROR(__xludf.DUMMYFUNCTION("""COMPUTED_VALUE"""),"")</f>
        <v/>
      </c>
      <c r="E37640" s="153" t="str">
        <f>IFERROR(__xludf.DUMMYFUNCTION("""COMPUTED_VALUE"""),"")</f>
        <v/>
      </c>
      <c r="I37640" s="169"/>
      <c r="J37640" s="156"/>
    </row>
    <row r="37641">
      <c r="D37641" s="153" t="str">
        <f>IFERROR(__xludf.DUMMYFUNCTION("""COMPUTED_VALUE"""),"")</f>
        <v/>
      </c>
      <c r="E37641" s="153" t="str">
        <f>IFERROR(__xludf.DUMMYFUNCTION("""COMPUTED_VALUE"""),"")</f>
        <v/>
      </c>
      <c r="I37641" s="169"/>
      <c r="J37641" s="156"/>
    </row>
    <row r="37642">
      <c r="D37642" s="153" t="str">
        <f>IFERROR(__xludf.DUMMYFUNCTION("""COMPUTED_VALUE"""),"")</f>
        <v/>
      </c>
      <c r="E37642" s="153" t="str">
        <f>IFERROR(__xludf.DUMMYFUNCTION("""COMPUTED_VALUE"""),"")</f>
        <v/>
      </c>
      <c r="I37642" s="169"/>
      <c r="J37642" s="156"/>
    </row>
    <row r="37643">
      <c r="D37643" s="153" t="str">
        <f>IFERROR(__xludf.DUMMYFUNCTION("""COMPUTED_VALUE"""),"")</f>
        <v/>
      </c>
      <c r="E37643" s="153" t="str">
        <f>IFERROR(__xludf.DUMMYFUNCTION("""COMPUTED_VALUE"""),"")</f>
        <v/>
      </c>
      <c r="I37643" s="169"/>
      <c r="J37643" s="156"/>
    </row>
    <row r="37644">
      <c r="D37644" s="153" t="str">
        <f>IFERROR(__xludf.DUMMYFUNCTION("""COMPUTED_VALUE"""),"")</f>
        <v/>
      </c>
      <c r="E37644" s="153" t="str">
        <f>IFERROR(__xludf.DUMMYFUNCTION("""COMPUTED_VALUE"""),"")</f>
        <v/>
      </c>
      <c r="I37644" s="169"/>
      <c r="J37644" s="156"/>
    </row>
    <row r="37645">
      <c r="D37645" s="153" t="str">
        <f>IFERROR(__xludf.DUMMYFUNCTION("""COMPUTED_VALUE"""),"")</f>
        <v/>
      </c>
      <c r="E37645" s="153" t="str">
        <f>IFERROR(__xludf.DUMMYFUNCTION("""COMPUTED_VALUE"""),"")</f>
        <v/>
      </c>
      <c r="I37645" s="169"/>
      <c r="J37645" s="156"/>
    </row>
    <row r="37646">
      <c r="D37646" s="153" t="str">
        <f>IFERROR(__xludf.DUMMYFUNCTION("""COMPUTED_VALUE"""),"")</f>
        <v/>
      </c>
      <c r="E37646" s="153" t="str">
        <f>IFERROR(__xludf.DUMMYFUNCTION("""COMPUTED_VALUE"""),"")</f>
        <v/>
      </c>
      <c r="I37646" s="169"/>
      <c r="J37646" s="156"/>
    </row>
    <row r="37647">
      <c r="D37647" s="153" t="str">
        <f>IFERROR(__xludf.DUMMYFUNCTION("""COMPUTED_VALUE"""),"")</f>
        <v/>
      </c>
      <c r="E37647" s="153" t="str">
        <f>IFERROR(__xludf.DUMMYFUNCTION("""COMPUTED_VALUE"""),"")</f>
        <v/>
      </c>
      <c r="I37647" s="169"/>
      <c r="J37647" s="156"/>
    </row>
    <row r="37648">
      <c r="D37648" s="153" t="str">
        <f>IFERROR(__xludf.DUMMYFUNCTION("""COMPUTED_VALUE"""),"")</f>
        <v/>
      </c>
      <c r="E37648" s="153" t="str">
        <f>IFERROR(__xludf.DUMMYFUNCTION("""COMPUTED_VALUE"""),"")</f>
        <v/>
      </c>
      <c r="I37648" s="169"/>
      <c r="J37648" s="156"/>
    </row>
    <row r="37649">
      <c r="D37649" s="153" t="str">
        <f>IFERROR(__xludf.DUMMYFUNCTION("""COMPUTED_VALUE"""),"")</f>
        <v/>
      </c>
      <c r="E37649" s="153" t="str">
        <f>IFERROR(__xludf.DUMMYFUNCTION("""COMPUTED_VALUE"""),"")</f>
        <v/>
      </c>
      <c r="I37649" s="169"/>
      <c r="J37649" s="156"/>
    </row>
    <row r="37650">
      <c r="D37650" s="153" t="str">
        <f>IFERROR(__xludf.DUMMYFUNCTION("""COMPUTED_VALUE"""),"")</f>
        <v/>
      </c>
      <c r="E37650" s="153" t="str">
        <f>IFERROR(__xludf.DUMMYFUNCTION("""COMPUTED_VALUE"""),"")</f>
        <v/>
      </c>
      <c r="I37650" s="169"/>
      <c r="J37650" s="156"/>
    </row>
    <row r="37651">
      <c r="D37651" s="153" t="str">
        <f>IFERROR(__xludf.DUMMYFUNCTION("""COMPUTED_VALUE"""),"")</f>
        <v/>
      </c>
      <c r="E37651" s="153" t="str">
        <f>IFERROR(__xludf.DUMMYFUNCTION("""COMPUTED_VALUE"""),"")</f>
        <v/>
      </c>
      <c r="I37651" s="169"/>
      <c r="J37651" s="156"/>
    </row>
    <row r="37652">
      <c r="D37652" s="153" t="str">
        <f>IFERROR(__xludf.DUMMYFUNCTION("""COMPUTED_VALUE"""),"")</f>
        <v/>
      </c>
      <c r="E37652" s="153" t="str">
        <f>IFERROR(__xludf.DUMMYFUNCTION("""COMPUTED_VALUE"""),"")</f>
        <v/>
      </c>
      <c r="I37652" s="169"/>
      <c r="J37652" s="156"/>
    </row>
    <row r="37653">
      <c r="D37653" s="153" t="str">
        <f>IFERROR(__xludf.DUMMYFUNCTION("""COMPUTED_VALUE"""),"")</f>
        <v/>
      </c>
      <c r="E37653" s="153" t="str">
        <f>IFERROR(__xludf.DUMMYFUNCTION("""COMPUTED_VALUE"""),"")</f>
        <v/>
      </c>
      <c r="I37653" s="169"/>
      <c r="J37653" s="156"/>
    </row>
    <row r="37654">
      <c r="D37654" s="153" t="str">
        <f>IFERROR(__xludf.DUMMYFUNCTION("""COMPUTED_VALUE"""),"")</f>
        <v/>
      </c>
      <c r="E37654" s="153" t="str">
        <f>IFERROR(__xludf.DUMMYFUNCTION("""COMPUTED_VALUE"""),"")</f>
        <v/>
      </c>
      <c r="I37654" s="169"/>
      <c r="J37654" s="156"/>
    </row>
    <row r="37655">
      <c r="D37655" s="153" t="str">
        <f>IFERROR(__xludf.DUMMYFUNCTION("""COMPUTED_VALUE"""),"")</f>
        <v/>
      </c>
      <c r="E37655" s="153" t="str">
        <f>IFERROR(__xludf.DUMMYFUNCTION("""COMPUTED_VALUE"""),"")</f>
        <v/>
      </c>
      <c r="I37655" s="169"/>
      <c r="J37655" s="156"/>
    </row>
    <row r="37656">
      <c r="D37656" s="153" t="str">
        <f>IFERROR(__xludf.DUMMYFUNCTION("""COMPUTED_VALUE"""),"")</f>
        <v/>
      </c>
      <c r="E37656" s="153" t="str">
        <f>IFERROR(__xludf.DUMMYFUNCTION("""COMPUTED_VALUE"""),"")</f>
        <v/>
      </c>
      <c r="I37656" s="169"/>
      <c r="J37656" s="156"/>
    </row>
    <row r="37657">
      <c r="D37657" s="153" t="str">
        <f>IFERROR(__xludf.DUMMYFUNCTION("""COMPUTED_VALUE"""),"")</f>
        <v/>
      </c>
      <c r="E37657" s="153" t="str">
        <f>IFERROR(__xludf.DUMMYFUNCTION("""COMPUTED_VALUE"""),"")</f>
        <v/>
      </c>
      <c r="I37657" s="169"/>
      <c r="J37657" s="156"/>
    </row>
    <row r="37658">
      <c r="D37658" s="153" t="str">
        <f>IFERROR(__xludf.DUMMYFUNCTION("""COMPUTED_VALUE"""),"")</f>
        <v/>
      </c>
      <c r="E37658" s="153" t="str">
        <f>IFERROR(__xludf.DUMMYFUNCTION("""COMPUTED_VALUE"""),"")</f>
        <v/>
      </c>
      <c r="I37658" s="169"/>
      <c r="J37658" s="156"/>
    </row>
    <row r="37659">
      <c r="D37659" s="153" t="str">
        <f>IFERROR(__xludf.DUMMYFUNCTION("""COMPUTED_VALUE"""),"")</f>
        <v/>
      </c>
      <c r="E37659" s="153" t="str">
        <f>IFERROR(__xludf.DUMMYFUNCTION("""COMPUTED_VALUE"""),"")</f>
        <v/>
      </c>
      <c r="I37659" s="169"/>
      <c r="J37659" s="156"/>
    </row>
    <row r="37660">
      <c r="D37660" s="153" t="str">
        <f>IFERROR(__xludf.DUMMYFUNCTION("""COMPUTED_VALUE"""),"")</f>
        <v/>
      </c>
      <c r="E37660" s="153" t="str">
        <f>IFERROR(__xludf.DUMMYFUNCTION("""COMPUTED_VALUE"""),"")</f>
        <v/>
      </c>
      <c r="I37660" s="169"/>
      <c r="J37660" s="156"/>
    </row>
    <row r="37661">
      <c r="D37661" s="153" t="str">
        <f>IFERROR(__xludf.DUMMYFUNCTION("""COMPUTED_VALUE"""),"")</f>
        <v/>
      </c>
      <c r="E37661" s="153" t="str">
        <f>IFERROR(__xludf.DUMMYFUNCTION("""COMPUTED_VALUE"""),"")</f>
        <v/>
      </c>
      <c r="I37661" s="169"/>
      <c r="J37661" s="156"/>
    </row>
    <row r="37662">
      <c r="D37662" s="153" t="str">
        <f>IFERROR(__xludf.DUMMYFUNCTION("""COMPUTED_VALUE"""),"")</f>
        <v/>
      </c>
      <c r="E37662" s="153" t="str">
        <f>IFERROR(__xludf.DUMMYFUNCTION("""COMPUTED_VALUE"""),"")</f>
        <v/>
      </c>
      <c r="I37662" s="169"/>
      <c r="J37662" s="156"/>
    </row>
    <row r="37663">
      <c r="D37663" s="153" t="str">
        <f>IFERROR(__xludf.DUMMYFUNCTION("""COMPUTED_VALUE"""),"")</f>
        <v/>
      </c>
      <c r="E37663" s="153" t="str">
        <f>IFERROR(__xludf.DUMMYFUNCTION("""COMPUTED_VALUE"""),"")</f>
        <v/>
      </c>
      <c r="I37663" s="169"/>
      <c r="J37663" s="156"/>
    </row>
    <row r="37664">
      <c r="D37664" s="153" t="str">
        <f>IFERROR(__xludf.DUMMYFUNCTION("""COMPUTED_VALUE"""),"")</f>
        <v/>
      </c>
      <c r="E37664" s="153" t="str">
        <f>IFERROR(__xludf.DUMMYFUNCTION("""COMPUTED_VALUE"""),"")</f>
        <v/>
      </c>
      <c r="I37664" s="169"/>
      <c r="J37664" s="156"/>
    </row>
    <row r="37665">
      <c r="D37665" s="153" t="str">
        <f>IFERROR(__xludf.DUMMYFUNCTION("""COMPUTED_VALUE"""),"")</f>
        <v/>
      </c>
      <c r="E37665" s="153" t="str">
        <f>IFERROR(__xludf.DUMMYFUNCTION("""COMPUTED_VALUE"""),"")</f>
        <v/>
      </c>
      <c r="I37665" s="169"/>
      <c r="J37665" s="156"/>
    </row>
    <row r="37666">
      <c r="D37666" s="153" t="str">
        <f>IFERROR(__xludf.DUMMYFUNCTION("""COMPUTED_VALUE"""),"")</f>
        <v/>
      </c>
      <c r="E37666" s="153" t="str">
        <f>IFERROR(__xludf.DUMMYFUNCTION("""COMPUTED_VALUE"""),"")</f>
        <v/>
      </c>
      <c r="I37666" s="169"/>
      <c r="J37666" s="156"/>
    </row>
    <row r="37667">
      <c r="D37667" s="153" t="str">
        <f>IFERROR(__xludf.DUMMYFUNCTION("""COMPUTED_VALUE"""),"")</f>
        <v/>
      </c>
      <c r="E37667" s="153" t="str">
        <f>IFERROR(__xludf.DUMMYFUNCTION("""COMPUTED_VALUE"""),"")</f>
        <v/>
      </c>
      <c r="I37667" s="169"/>
      <c r="J37667" s="156"/>
    </row>
    <row r="37668">
      <c r="D37668" s="153" t="str">
        <f>IFERROR(__xludf.DUMMYFUNCTION("""COMPUTED_VALUE"""),"")</f>
        <v/>
      </c>
      <c r="E37668" s="153" t="str">
        <f>IFERROR(__xludf.DUMMYFUNCTION("""COMPUTED_VALUE"""),"")</f>
        <v/>
      </c>
      <c r="I37668" s="169"/>
      <c r="J37668" s="156"/>
    </row>
    <row r="37669">
      <c r="D37669" s="153" t="str">
        <f>IFERROR(__xludf.DUMMYFUNCTION("""COMPUTED_VALUE"""),"")</f>
        <v/>
      </c>
      <c r="E37669" s="153" t="str">
        <f>IFERROR(__xludf.DUMMYFUNCTION("""COMPUTED_VALUE"""),"")</f>
        <v/>
      </c>
      <c r="I37669" s="169"/>
      <c r="J37669" s="156"/>
    </row>
    <row r="37670">
      <c r="D37670" s="153" t="str">
        <f>IFERROR(__xludf.DUMMYFUNCTION("""COMPUTED_VALUE"""),"")</f>
        <v/>
      </c>
      <c r="E37670" s="153" t="str">
        <f>IFERROR(__xludf.DUMMYFUNCTION("""COMPUTED_VALUE"""),"")</f>
        <v/>
      </c>
      <c r="I37670" s="169"/>
      <c r="J37670" s="156"/>
    </row>
    <row r="37671">
      <c r="D37671" s="153" t="str">
        <f>IFERROR(__xludf.DUMMYFUNCTION("""COMPUTED_VALUE"""),"")</f>
        <v/>
      </c>
      <c r="E37671" s="153" t="str">
        <f>IFERROR(__xludf.DUMMYFUNCTION("""COMPUTED_VALUE"""),"")</f>
        <v/>
      </c>
      <c r="I37671" s="169"/>
      <c r="J37671" s="156"/>
    </row>
    <row r="37672">
      <c r="D37672" s="153" t="str">
        <f>IFERROR(__xludf.DUMMYFUNCTION("""COMPUTED_VALUE"""),"")</f>
        <v/>
      </c>
      <c r="E37672" s="153" t="str">
        <f>IFERROR(__xludf.DUMMYFUNCTION("""COMPUTED_VALUE"""),"")</f>
        <v/>
      </c>
      <c r="I37672" s="169"/>
      <c r="J37672" s="156"/>
    </row>
    <row r="37673">
      <c r="D37673" s="153" t="str">
        <f>IFERROR(__xludf.DUMMYFUNCTION("""COMPUTED_VALUE"""),"")</f>
        <v/>
      </c>
      <c r="E37673" s="153" t="str">
        <f>IFERROR(__xludf.DUMMYFUNCTION("""COMPUTED_VALUE"""),"")</f>
        <v/>
      </c>
      <c r="I37673" s="169"/>
      <c r="J37673" s="156"/>
    </row>
    <row r="37674">
      <c r="D37674" s="153" t="str">
        <f>IFERROR(__xludf.DUMMYFUNCTION("""COMPUTED_VALUE"""),"")</f>
        <v/>
      </c>
      <c r="E37674" s="153" t="str">
        <f>IFERROR(__xludf.DUMMYFUNCTION("""COMPUTED_VALUE"""),"")</f>
        <v/>
      </c>
      <c r="I37674" s="169"/>
      <c r="J37674" s="156"/>
    </row>
    <row r="37675">
      <c r="D37675" s="153" t="str">
        <f>IFERROR(__xludf.DUMMYFUNCTION("""COMPUTED_VALUE"""),"")</f>
        <v/>
      </c>
      <c r="E37675" s="153" t="str">
        <f>IFERROR(__xludf.DUMMYFUNCTION("""COMPUTED_VALUE"""),"")</f>
        <v/>
      </c>
      <c r="I37675" s="169"/>
      <c r="J37675" s="156"/>
    </row>
    <row r="37676">
      <c r="D37676" s="153" t="str">
        <f>IFERROR(__xludf.DUMMYFUNCTION("""COMPUTED_VALUE"""),"")</f>
        <v/>
      </c>
      <c r="E37676" s="153" t="str">
        <f>IFERROR(__xludf.DUMMYFUNCTION("""COMPUTED_VALUE"""),"")</f>
        <v/>
      </c>
      <c r="I37676" s="169"/>
      <c r="J37676" s="156"/>
    </row>
    <row r="37677">
      <c r="D37677" s="153" t="str">
        <f>IFERROR(__xludf.DUMMYFUNCTION("""COMPUTED_VALUE"""),"")</f>
        <v/>
      </c>
      <c r="E37677" s="153" t="str">
        <f>IFERROR(__xludf.DUMMYFUNCTION("""COMPUTED_VALUE"""),"")</f>
        <v/>
      </c>
      <c r="I37677" s="169"/>
      <c r="J37677" s="156"/>
    </row>
    <row r="37678">
      <c r="D37678" s="153" t="str">
        <f>IFERROR(__xludf.DUMMYFUNCTION("""COMPUTED_VALUE"""),"")</f>
        <v/>
      </c>
      <c r="E37678" s="153" t="str">
        <f>IFERROR(__xludf.DUMMYFUNCTION("""COMPUTED_VALUE"""),"")</f>
        <v/>
      </c>
      <c r="I37678" s="169"/>
      <c r="J37678" s="156"/>
    </row>
    <row r="37679">
      <c r="D37679" s="153" t="str">
        <f>IFERROR(__xludf.DUMMYFUNCTION("""COMPUTED_VALUE"""),"")</f>
        <v/>
      </c>
      <c r="E37679" s="153" t="str">
        <f>IFERROR(__xludf.DUMMYFUNCTION("""COMPUTED_VALUE"""),"")</f>
        <v/>
      </c>
      <c r="I37679" s="169"/>
      <c r="J37679" s="156"/>
    </row>
    <row r="37680">
      <c r="D37680" s="153" t="str">
        <f>IFERROR(__xludf.DUMMYFUNCTION("""COMPUTED_VALUE"""),"")</f>
        <v/>
      </c>
      <c r="E37680" s="153" t="str">
        <f>IFERROR(__xludf.DUMMYFUNCTION("""COMPUTED_VALUE"""),"")</f>
        <v/>
      </c>
      <c r="I37680" s="169"/>
      <c r="J37680" s="156"/>
    </row>
    <row r="37681">
      <c r="D37681" s="153" t="str">
        <f>IFERROR(__xludf.DUMMYFUNCTION("""COMPUTED_VALUE"""),"")</f>
        <v/>
      </c>
      <c r="E37681" s="153" t="str">
        <f>IFERROR(__xludf.DUMMYFUNCTION("""COMPUTED_VALUE"""),"")</f>
        <v/>
      </c>
      <c r="I37681" s="169"/>
      <c r="J37681" s="156"/>
    </row>
    <row r="37682">
      <c r="D37682" s="153" t="str">
        <f>IFERROR(__xludf.DUMMYFUNCTION("""COMPUTED_VALUE"""),"")</f>
        <v/>
      </c>
      <c r="E37682" s="153" t="str">
        <f>IFERROR(__xludf.DUMMYFUNCTION("""COMPUTED_VALUE"""),"")</f>
        <v/>
      </c>
      <c r="I37682" s="169"/>
      <c r="J37682" s="156"/>
    </row>
    <row r="37683">
      <c r="D37683" s="153" t="str">
        <f>IFERROR(__xludf.DUMMYFUNCTION("""COMPUTED_VALUE"""),"")</f>
        <v/>
      </c>
      <c r="E37683" s="153" t="str">
        <f>IFERROR(__xludf.DUMMYFUNCTION("""COMPUTED_VALUE"""),"")</f>
        <v/>
      </c>
      <c r="I37683" s="169"/>
      <c r="J37683" s="156"/>
    </row>
    <row r="37684">
      <c r="D37684" s="153" t="str">
        <f>IFERROR(__xludf.DUMMYFUNCTION("""COMPUTED_VALUE"""),"")</f>
        <v/>
      </c>
      <c r="E37684" s="153" t="str">
        <f>IFERROR(__xludf.DUMMYFUNCTION("""COMPUTED_VALUE"""),"")</f>
        <v/>
      </c>
      <c r="I37684" s="169"/>
      <c r="J37684" s="156"/>
    </row>
    <row r="37685">
      <c r="D37685" s="153" t="str">
        <f>IFERROR(__xludf.DUMMYFUNCTION("""COMPUTED_VALUE"""),"")</f>
        <v/>
      </c>
      <c r="E37685" s="153" t="str">
        <f>IFERROR(__xludf.DUMMYFUNCTION("""COMPUTED_VALUE"""),"")</f>
        <v/>
      </c>
      <c r="I37685" s="169"/>
      <c r="J37685" s="156"/>
    </row>
    <row r="37686">
      <c r="D37686" s="153" t="str">
        <f>IFERROR(__xludf.DUMMYFUNCTION("""COMPUTED_VALUE"""),"")</f>
        <v/>
      </c>
      <c r="E37686" s="153" t="str">
        <f>IFERROR(__xludf.DUMMYFUNCTION("""COMPUTED_VALUE"""),"")</f>
        <v/>
      </c>
      <c r="I37686" s="169"/>
      <c r="J37686" s="156"/>
    </row>
    <row r="37687">
      <c r="D37687" s="153" t="str">
        <f>IFERROR(__xludf.DUMMYFUNCTION("""COMPUTED_VALUE"""),"")</f>
        <v/>
      </c>
      <c r="E37687" s="153" t="str">
        <f>IFERROR(__xludf.DUMMYFUNCTION("""COMPUTED_VALUE"""),"")</f>
        <v/>
      </c>
      <c r="I37687" s="169"/>
      <c r="J37687" s="156"/>
    </row>
    <row r="37688">
      <c r="D37688" s="153" t="str">
        <f>IFERROR(__xludf.DUMMYFUNCTION("""COMPUTED_VALUE"""),"")</f>
        <v/>
      </c>
      <c r="E37688" s="153" t="str">
        <f>IFERROR(__xludf.DUMMYFUNCTION("""COMPUTED_VALUE"""),"")</f>
        <v/>
      </c>
      <c r="I37688" s="169"/>
      <c r="J37688" s="156"/>
    </row>
    <row r="37689">
      <c r="D37689" s="153" t="str">
        <f>IFERROR(__xludf.DUMMYFUNCTION("""COMPUTED_VALUE"""),"")</f>
        <v/>
      </c>
      <c r="E37689" s="153" t="str">
        <f>IFERROR(__xludf.DUMMYFUNCTION("""COMPUTED_VALUE"""),"")</f>
        <v/>
      </c>
      <c r="I37689" s="169"/>
      <c r="J37689" s="156"/>
    </row>
    <row r="37690">
      <c r="D37690" s="153" t="str">
        <f>IFERROR(__xludf.DUMMYFUNCTION("""COMPUTED_VALUE"""),"")</f>
        <v/>
      </c>
      <c r="E37690" s="153" t="str">
        <f>IFERROR(__xludf.DUMMYFUNCTION("""COMPUTED_VALUE"""),"")</f>
        <v/>
      </c>
      <c r="I37690" s="169"/>
      <c r="J37690" s="156"/>
    </row>
    <row r="37691">
      <c r="D37691" s="153" t="str">
        <f>IFERROR(__xludf.DUMMYFUNCTION("""COMPUTED_VALUE"""),"")</f>
        <v/>
      </c>
      <c r="E37691" s="153" t="str">
        <f>IFERROR(__xludf.DUMMYFUNCTION("""COMPUTED_VALUE"""),"")</f>
        <v/>
      </c>
      <c r="I37691" s="169"/>
      <c r="J37691" s="156"/>
    </row>
    <row r="37692">
      <c r="D37692" s="153" t="str">
        <f>IFERROR(__xludf.DUMMYFUNCTION("""COMPUTED_VALUE"""),"")</f>
        <v/>
      </c>
      <c r="E37692" s="153" t="str">
        <f>IFERROR(__xludf.DUMMYFUNCTION("""COMPUTED_VALUE"""),"")</f>
        <v/>
      </c>
      <c r="I37692" s="169"/>
      <c r="J37692" s="156"/>
    </row>
    <row r="37693">
      <c r="D37693" s="153" t="str">
        <f>IFERROR(__xludf.DUMMYFUNCTION("""COMPUTED_VALUE"""),"")</f>
        <v/>
      </c>
      <c r="E37693" s="153" t="str">
        <f>IFERROR(__xludf.DUMMYFUNCTION("""COMPUTED_VALUE"""),"")</f>
        <v/>
      </c>
      <c r="I37693" s="169"/>
      <c r="J37693" s="156"/>
    </row>
    <row r="37694">
      <c r="D37694" s="153" t="str">
        <f>IFERROR(__xludf.DUMMYFUNCTION("""COMPUTED_VALUE"""),"")</f>
        <v/>
      </c>
      <c r="E37694" s="153" t="str">
        <f>IFERROR(__xludf.DUMMYFUNCTION("""COMPUTED_VALUE"""),"")</f>
        <v/>
      </c>
      <c r="I37694" s="169"/>
      <c r="J37694" s="156"/>
    </row>
    <row r="37695">
      <c r="D37695" s="153" t="str">
        <f>IFERROR(__xludf.DUMMYFUNCTION("""COMPUTED_VALUE"""),"")</f>
        <v/>
      </c>
      <c r="E37695" s="153" t="str">
        <f>IFERROR(__xludf.DUMMYFUNCTION("""COMPUTED_VALUE"""),"")</f>
        <v/>
      </c>
      <c r="I37695" s="169"/>
      <c r="J37695" s="156"/>
    </row>
    <row r="37696">
      <c r="D37696" s="153" t="str">
        <f>IFERROR(__xludf.DUMMYFUNCTION("""COMPUTED_VALUE"""),"")</f>
        <v/>
      </c>
      <c r="E37696" s="153" t="str">
        <f>IFERROR(__xludf.DUMMYFUNCTION("""COMPUTED_VALUE"""),"")</f>
        <v/>
      </c>
      <c r="I37696" s="169"/>
      <c r="J37696" s="156"/>
    </row>
    <row r="37697">
      <c r="D37697" s="153" t="str">
        <f>IFERROR(__xludf.DUMMYFUNCTION("""COMPUTED_VALUE"""),"")</f>
        <v/>
      </c>
      <c r="E37697" s="153" t="str">
        <f>IFERROR(__xludf.DUMMYFUNCTION("""COMPUTED_VALUE"""),"")</f>
        <v/>
      </c>
      <c r="I37697" s="169"/>
      <c r="J37697" s="156"/>
    </row>
    <row r="37698">
      <c r="D37698" s="153" t="str">
        <f>IFERROR(__xludf.DUMMYFUNCTION("""COMPUTED_VALUE"""),"")</f>
        <v/>
      </c>
      <c r="E37698" s="153" t="str">
        <f>IFERROR(__xludf.DUMMYFUNCTION("""COMPUTED_VALUE"""),"")</f>
        <v/>
      </c>
      <c r="I37698" s="169"/>
      <c r="J37698" s="156"/>
    </row>
    <row r="37699">
      <c r="D37699" s="153" t="str">
        <f>IFERROR(__xludf.DUMMYFUNCTION("""COMPUTED_VALUE"""),"")</f>
        <v/>
      </c>
      <c r="E37699" s="153" t="str">
        <f>IFERROR(__xludf.DUMMYFUNCTION("""COMPUTED_VALUE"""),"")</f>
        <v/>
      </c>
      <c r="I37699" s="169"/>
      <c r="J37699" s="156"/>
    </row>
    <row r="37700">
      <c r="D37700" s="153" t="str">
        <f>IFERROR(__xludf.DUMMYFUNCTION("""COMPUTED_VALUE"""),"")</f>
        <v/>
      </c>
      <c r="E37700" s="153" t="str">
        <f>IFERROR(__xludf.DUMMYFUNCTION("""COMPUTED_VALUE"""),"")</f>
        <v/>
      </c>
      <c r="I37700" s="169"/>
      <c r="J37700" s="156"/>
    </row>
    <row r="37701">
      <c r="D37701" s="153" t="str">
        <f>IFERROR(__xludf.DUMMYFUNCTION("""COMPUTED_VALUE"""),"")</f>
        <v/>
      </c>
      <c r="E37701" s="153" t="str">
        <f>IFERROR(__xludf.DUMMYFUNCTION("""COMPUTED_VALUE"""),"")</f>
        <v/>
      </c>
      <c r="I37701" s="169"/>
      <c r="J37701" s="156"/>
    </row>
    <row r="37702">
      <c r="D37702" s="153" t="str">
        <f>IFERROR(__xludf.DUMMYFUNCTION("""COMPUTED_VALUE"""),"")</f>
        <v/>
      </c>
      <c r="E37702" s="153" t="str">
        <f>IFERROR(__xludf.DUMMYFUNCTION("""COMPUTED_VALUE"""),"")</f>
        <v/>
      </c>
      <c r="I37702" s="169"/>
      <c r="J37702" s="156"/>
    </row>
    <row r="37703">
      <c r="D37703" s="153" t="str">
        <f>IFERROR(__xludf.DUMMYFUNCTION("""COMPUTED_VALUE"""),"")</f>
        <v/>
      </c>
      <c r="E37703" s="153" t="str">
        <f>IFERROR(__xludf.DUMMYFUNCTION("""COMPUTED_VALUE"""),"")</f>
        <v/>
      </c>
      <c r="I37703" s="169"/>
      <c r="J37703" s="156"/>
    </row>
    <row r="37704">
      <c r="D37704" s="153" t="str">
        <f>IFERROR(__xludf.DUMMYFUNCTION("""COMPUTED_VALUE"""),"")</f>
        <v/>
      </c>
      <c r="E37704" s="153" t="str">
        <f>IFERROR(__xludf.DUMMYFUNCTION("""COMPUTED_VALUE"""),"")</f>
        <v/>
      </c>
      <c r="I37704" s="169"/>
      <c r="J37704" s="156"/>
    </row>
    <row r="37705">
      <c r="D37705" s="153" t="str">
        <f>IFERROR(__xludf.DUMMYFUNCTION("""COMPUTED_VALUE"""),"")</f>
        <v/>
      </c>
      <c r="E37705" s="153" t="str">
        <f>IFERROR(__xludf.DUMMYFUNCTION("""COMPUTED_VALUE"""),"")</f>
        <v/>
      </c>
      <c r="I37705" s="169"/>
      <c r="J37705" s="156"/>
    </row>
    <row r="37706">
      <c r="D37706" s="153" t="str">
        <f>IFERROR(__xludf.DUMMYFUNCTION("""COMPUTED_VALUE"""),"")</f>
        <v/>
      </c>
      <c r="E37706" s="153" t="str">
        <f>IFERROR(__xludf.DUMMYFUNCTION("""COMPUTED_VALUE"""),"")</f>
        <v/>
      </c>
      <c r="I37706" s="169"/>
      <c r="J37706" s="156"/>
    </row>
    <row r="37707">
      <c r="D37707" s="153" t="str">
        <f>IFERROR(__xludf.DUMMYFUNCTION("""COMPUTED_VALUE"""),"")</f>
        <v/>
      </c>
      <c r="E37707" s="153" t="str">
        <f>IFERROR(__xludf.DUMMYFUNCTION("""COMPUTED_VALUE"""),"")</f>
        <v/>
      </c>
      <c r="I37707" s="169"/>
      <c r="J37707" s="156"/>
    </row>
    <row r="37708">
      <c r="D37708" s="153" t="str">
        <f>IFERROR(__xludf.DUMMYFUNCTION("""COMPUTED_VALUE"""),"")</f>
        <v/>
      </c>
      <c r="E37708" s="153" t="str">
        <f>IFERROR(__xludf.DUMMYFUNCTION("""COMPUTED_VALUE"""),"")</f>
        <v/>
      </c>
      <c r="I37708" s="169"/>
      <c r="J37708" s="156"/>
    </row>
    <row r="37709">
      <c r="D37709" s="153" t="str">
        <f>IFERROR(__xludf.DUMMYFUNCTION("""COMPUTED_VALUE"""),"")</f>
        <v/>
      </c>
      <c r="E37709" s="153" t="str">
        <f>IFERROR(__xludf.DUMMYFUNCTION("""COMPUTED_VALUE"""),"")</f>
        <v/>
      </c>
      <c r="I37709" s="169"/>
      <c r="J37709" s="156"/>
    </row>
    <row r="37710">
      <c r="D37710" s="153" t="str">
        <f>IFERROR(__xludf.DUMMYFUNCTION("""COMPUTED_VALUE"""),"")</f>
        <v/>
      </c>
      <c r="E37710" s="153" t="str">
        <f>IFERROR(__xludf.DUMMYFUNCTION("""COMPUTED_VALUE"""),"")</f>
        <v/>
      </c>
      <c r="I37710" s="169"/>
      <c r="J37710" s="156"/>
    </row>
    <row r="37711">
      <c r="D37711" s="153" t="str">
        <f>IFERROR(__xludf.DUMMYFUNCTION("""COMPUTED_VALUE"""),"")</f>
        <v/>
      </c>
      <c r="E37711" s="153" t="str">
        <f>IFERROR(__xludf.DUMMYFUNCTION("""COMPUTED_VALUE"""),"")</f>
        <v/>
      </c>
      <c r="I37711" s="169"/>
      <c r="J37711" s="156"/>
    </row>
    <row r="37712">
      <c r="D37712" s="153" t="str">
        <f>IFERROR(__xludf.DUMMYFUNCTION("""COMPUTED_VALUE"""),"")</f>
        <v/>
      </c>
      <c r="E37712" s="153" t="str">
        <f>IFERROR(__xludf.DUMMYFUNCTION("""COMPUTED_VALUE"""),"")</f>
        <v/>
      </c>
      <c r="I37712" s="169"/>
      <c r="J37712" s="156"/>
    </row>
    <row r="37713">
      <c r="D37713" s="153" t="str">
        <f>IFERROR(__xludf.DUMMYFUNCTION("""COMPUTED_VALUE"""),"")</f>
        <v/>
      </c>
      <c r="E37713" s="153" t="str">
        <f>IFERROR(__xludf.DUMMYFUNCTION("""COMPUTED_VALUE"""),"")</f>
        <v/>
      </c>
      <c r="I37713" s="169"/>
      <c r="J37713" s="156"/>
    </row>
    <row r="37714">
      <c r="D37714" s="153" t="str">
        <f>IFERROR(__xludf.DUMMYFUNCTION("""COMPUTED_VALUE"""),"")</f>
        <v/>
      </c>
      <c r="E37714" s="153" t="str">
        <f>IFERROR(__xludf.DUMMYFUNCTION("""COMPUTED_VALUE"""),"")</f>
        <v/>
      </c>
      <c r="I37714" s="169"/>
      <c r="J37714" s="156"/>
    </row>
    <row r="37715">
      <c r="D37715" s="153" t="str">
        <f>IFERROR(__xludf.DUMMYFUNCTION("""COMPUTED_VALUE"""),"")</f>
        <v/>
      </c>
      <c r="E37715" s="153" t="str">
        <f>IFERROR(__xludf.DUMMYFUNCTION("""COMPUTED_VALUE"""),"")</f>
        <v/>
      </c>
      <c r="I37715" s="169"/>
      <c r="J37715" s="156"/>
    </row>
    <row r="37716">
      <c r="D37716" s="153" t="str">
        <f>IFERROR(__xludf.DUMMYFUNCTION("""COMPUTED_VALUE"""),"")</f>
        <v/>
      </c>
      <c r="E37716" s="153" t="str">
        <f>IFERROR(__xludf.DUMMYFUNCTION("""COMPUTED_VALUE"""),"")</f>
        <v/>
      </c>
      <c r="I37716" s="169"/>
      <c r="J37716" s="156"/>
    </row>
    <row r="37717">
      <c r="D37717" s="153" t="str">
        <f>IFERROR(__xludf.DUMMYFUNCTION("""COMPUTED_VALUE"""),"")</f>
        <v/>
      </c>
      <c r="E37717" s="153" t="str">
        <f>IFERROR(__xludf.DUMMYFUNCTION("""COMPUTED_VALUE"""),"")</f>
        <v/>
      </c>
      <c r="I37717" s="169"/>
      <c r="J37717" s="156"/>
    </row>
    <row r="37718">
      <c r="D37718" s="153" t="str">
        <f>IFERROR(__xludf.DUMMYFUNCTION("""COMPUTED_VALUE"""),"")</f>
        <v/>
      </c>
      <c r="E37718" s="153" t="str">
        <f>IFERROR(__xludf.DUMMYFUNCTION("""COMPUTED_VALUE"""),"")</f>
        <v/>
      </c>
      <c r="I37718" s="169"/>
      <c r="J37718" s="156"/>
    </row>
    <row r="37719">
      <c r="D37719" s="153" t="str">
        <f>IFERROR(__xludf.DUMMYFUNCTION("""COMPUTED_VALUE"""),"")</f>
        <v/>
      </c>
      <c r="E37719" s="153" t="str">
        <f>IFERROR(__xludf.DUMMYFUNCTION("""COMPUTED_VALUE"""),"")</f>
        <v/>
      </c>
      <c r="I37719" s="169"/>
      <c r="J37719" s="156"/>
    </row>
    <row r="37720">
      <c r="D37720" s="153" t="str">
        <f>IFERROR(__xludf.DUMMYFUNCTION("""COMPUTED_VALUE"""),"")</f>
        <v/>
      </c>
      <c r="E37720" s="153" t="str">
        <f>IFERROR(__xludf.DUMMYFUNCTION("""COMPUTED_VALUE"""),"")</f>
        <v/>
      </c>
      <c r="I37720" s="169"/>
      <c r="J37720" s="156"/>
    </row>
    <row r="37721">
      <c r="D37721" s="153" t="str">
        <f>IFERROR(__xludf.DUMMYFUNCTION("""COMPUTED_VALUE"""),"")</f>
        <v/>
      </c>
      <c r="E37721" s="153" t="str">
        <f>IFERROR(__xludf.DUMMYFUNCTION("""COMPUTED_VALUE"""),"")</f>
        <v/>
      </c>
      <c r="I37721" s="169"/>
      <c r="J37721" s="156"/>
    </row>
    <row r="37722">
      <c r="D37722" s="153" t="str">
        <f>IFERROR(__xludf.DUMMYFUNCTION("""COMPUTED_VALUE"""),"")</f>
        <v/>
      </c>
      <c r="E37722" s="153" t="str">
        <f>IFERROR(__xludf.DUMMYFUNCTION("""COMPUTED_VALUE"""),"")</f>
        <v/>
      </c>
      <c r="I37722" s="169"/>
      <c r="J37722" s="156"/>
    </row>
    <row r="37723">
      <c r="D37723" s="153" t="str">
        <f>IFERROR(__xludf.DUMMYFUNCTION("""COMPUTED_VALUE"""),"")</f>
        <v/>
      </c>
      <c r="E37723" s="153" t="str">
        <f>IFERROR(__xludf.DUMMYFUNCTION("""COMPUTED_VALUE"""),"")</f>
        <v/>
      </c>
      <c r="I37723" s="169"/>
      <c r="J37723" s="156"/>
    </row>
    <row r="37724">
      <c r="D37724" s="153" t="str">
        <f>IFERROR(__xludf.DUMMYFUNCTION("""COMPUTED_VALUE"""),"")</f>
        <v/>
      </c>
      <c r="E37724" s="153" t="str">
        <f>IFERROR(__xludf.DUMMYFUNCTION("""COMPUTED_VALUE"""),"")</f>
        <v/>
      </c>
      <c r="I37724" s="169"/>
      <c r="J37724" s="156"/>
    </row>
    <row r="37725">
      <c r="D37725" s="153" t="str">
        <f>IFERROR(__xludf.DUMMYFUNCTION("""COMPUTED_VALUE"""),"")</f>
        <v/>
      </c>
      <c r="E37725" s="153" t="str">
        <f>IFERROR(__xludf.DUMMYFUNCTION("""COMPUTED_VALUE"""),"")</f>
        <v/>
      </c>
      <c r="I37725" s="169"/>
      <c r="J37725" s="156"/>
    </row>
    <row r="37726">
      <c r="D37726" s="153" t="str">
        <f>IFERROR(__xludf.DUMMYFUNCTION("""COMPUTED_VALUE"""),"")</f>
        <v/>
      </c>
      <c r="E37726" s="153" t="str">
        <f>IFERROR(__xludf.DUMMYFUNCTION("""COMPUTED_VALUE"""),"")</f>
        <v/>
      </c>
      <c r="I37726" s="169"/>
      <c r="J37726" s="156"/>
    </row>
    <row r="37727">
      <c r="D37727" s="153" t="str">
        <f>IFERROR(__xludf.DUMMYFUNCTION("""COMPUTED_VALUE"""),"")</f>
        <v/>
      </c>
      <c r="E37727" s="153" t="str">
        <f>IFERROR(__xludf.DUMMYFUNCTION("""COMPUTED_VALUE"""),"")</f>
        <v/>
      </c>
      <c r="I37727" s="169"/>
      <c r="J37727" s="156"/>
    </row>
    <row r="37728">
      <c r="D37728" s="153" t="str">
        <f>IFERROR(__xludf.DUMMYFUNCTION("""COMPUTED_VALUE"""),"")</f>
        <v/>
      </c>
      <c r="E37728" s="153" t="str">
        <f>IFERROR(__xludf.DUMMYFUNCTION("""COMPUTED_VALUE"""),"")</f>
        <v/>
      </c>
      <c r="I37728" s="169"/>
      <c r="J37728" s="156"/>
    </row>
    <row r="37729">
      <c r="D37729" s="153" t="str">
        <f>IFERROR(__xludf.DUMMYFUNCTION("""COMPUTED_VALUE"""),"")</f>
        <v/>
      </c>
      <c r="E37729" s="153" t="str">
        <f>IFERROR(__xludf.DUMMYFUNCTION("""COMPUTED_VALUE"""),"")</f>
        <v/>
      </c>
      <c r="I37729" s="169"/>
      <c r="J37729" s="156"/>
    </row>
    <row r="37730">
      <c r="D37730" s="153" t="str">
        <f>IFERROR(__xludf.DUMMYFUNCTION("""COMPUTED_VALUE"""),"")</f>
        <v/>
      </c>
      <c r="E37730" s="153" t="str">
        <f>IFERROR(__xludf.DUMMYFUNCTION("""COMPUTED_VALUE"""),"")</f>
        <v/>
      </c>
      <c r="I37730" s="169"/>
      <c r="J37730" s="156"/>
    </row>
    <row r="37731">
      <c r="D37731" s="153" t="str">
        <f>IFERROR(__xludf.DUMMYFUNCTION("""COMPUTED_VALUE"""),"")</f>
        <v/>
      </c>
      <c r="E37731" s="153" t="str">
        <f>IFERROR(__xludf.DUMMYFUNCTION("""COMPUTED_VALUE"""),"")</f>
        <v/>
      </c>
      <c r="I37731" s="169"/>
      <c r="J37731" s="156"/>
    </row>
    <row r="37732">
      <c r="D37732" s="153" t="str">
        <f>IFERROR(__xludf.DUMMYFUNCTION("""COMPUTED_VALUE"""),"")</f>
        <v/>
      </c>
      <c r="E37732" s="153" t="str">
        <f>IFERROR(__xludf.DUMMYFUNCTION("""COMPUTED_VALUE"""),"")</f>
        <v/>
      </c>
      <c r="I37732" s="169"/>
      <c r="J37732" s="156"/>
    </row>
    <row r="37733">
      <c r="D37733" s="153" t="str">
        <f>IFERROR(__xludf.DUMMYFUNCTION("""COMPUTED_VALUE"""),"")</f>
        <v/>
      </c>
      <c r="E37733" s="153" t="str">
        <f>IFERROR(__xludf.DUMMYFUNCTION("""COMPUTED_VALUE"""),"")</f>
        <v/>
      </c>
      <c r="I37733" s="169"/>
      <c r="J37733" s="156"/>
    </row>
    <row r="37734">
      <c r="D37734" s="153" t="str">
        <f>IFERROR(__xludf.DUMMYFUNCTION("""COMPUTED_VALUE"""),"")</f>
        <v/>
      </c>
      <c r="E37734" s="153" t="str">
        <f>IFERROR(__xludf.DUMMYFUNCTION("""COMPUTED_VALUE"""),"")</f>
        <v/>
      </c>
      <c r="I37734" s="169"/>
      <c r="J37734" s="156"/>
    </row>
    <row r="37735">
      <c r="D37735" s="153" t="str">
        <f>IFERROR(__xludf.DUMMYFUNCTION("""COMPUTED_VALUE"""),"")</f>
        <v/>
      </c>
      <c r="E37735" s="153" t="str">
        <f>IFERROR(__xludf.DUMMYFUNCTION("""COMPUTED_VALUE"""),"")</f>
        <v/>
      </c>
      <c r="I37735" s="169"/>
      <c r="J37735" s="156"/>
    </row>
    <row r="37736">
      <c r="D37736" s="153" t="str">
        <f>IFERROR(__xludf.DUMMYFUNCTION("""COMPUTED_VALUE"""),"")</f>
        <v/>
      </c>
      <c r="E37736" s="153" t="str">
        <f>IFERROR(__xludf.DUMMYFUNCTION("""COMPUTED_VALUE"""),"")</f>
        <v/>
      </c>
      <c r="I37736" s="169"/>
      <c r="J37736" s="156"/>
    </row>
    <row r="37737">
      <c r="D37737" s="153" t="str">
        <f>IFERROR(__xludf.DUMMYFUNCTION("""COMPUTED_VALUE"""),"")</f>
        <v/>
      </c>
      <c r="E37737" s="153" t="str">
        <f>IFERROR(__xludf.DUMMYFUNCTION("""COMPUTED_VALUE"""),"")</f>
        <v/>
      </c>
      <c r="I37737" s="169"/>
      <c r="J37737" s="156"/>
    </row>
    <row r="37738">
      <c r="D37738" s="153" t="str">
        <f>IFERROR(__xludf.DUMMYFUNCTION("""COMPUTED_VALUE"""),"")</f>
        <v/>
      </c>
      <c r="E37738" s="153" t="str">
        <f>IFERROR(__xludf.DUMMYFUNCTION("""COMPUTED_VALUE"""),"")</f>
        <v/>
      </c>
      <c r="I37738" s="169"/>
      <c r="J37738" s="156"/>
    </row>
    <row r="37739">
      <c r="D37739" s="153" t="str">
        <f>IFERROR(__xludf.DUMMYFUNCTION("""COMPUTED_VALUE"""),"")</f>
        <v/>
      </c>
      <c r="E37739" s="153" t="str">
        <f>IFERROR(__xludf.DUMMYFUNCTION("""COMPUTED_VALUE"""),"")</f>
        <v/>
      </c>
      <c r="I37739" s="169"/>
      <c r="J37739" s="156"/>
    </row>
    <row r="37740">
      <c r="D37740" s="153" t="str">
        <f>IFERROR(__xludf.DUMMYFUNCTION("""COMPUTED_VALUE"""),"")</f>
        <v/>
      </c>
      <c r="E37740" s="153" t="str">
        <f>IFERROR(__xludf.DUMMYFUNCTION("""COMPUTED_VALUE"""),"")</f>
        <v/>
      </c>
      <c r="I37740" s="169"/>
      <c r="J37740" s="156"/>
    </row>
    <row r="37741">
      <c r="D37741" s="153" t="str">
        <f>IFERROR(__xludf.DUMMYFUNCTION("""COMPUTED_VALUE"""),"")</f>
        <v/>
      </c>
      <c r="E37741" s="153" t="str">
        <f>IFERROR(__xludf.DUMMYFUNCTION("""COMPUTED_VALUE"""),"")</f>
        <v/>
      </c>
      <c r="I37741" s="169"/>
      <c r="J37741" s="156"/>
    </row>
    <row r="37742">
      <c r="D37742" s="153" t="str">
        <f>IFERROR(__xludf.DUMMYFUNCTION("""COMPUTED_VALUE"""),"")</f>
        <v/>
      </c>
      <c r="E37742" s="153" t="str">
        <f>IFERROR(__xludf.DUMMYFUNCTION("""COMPUTED_VALUE"""),"")</f>
        <v/>
      </c>
      <c r="I37742" s="169"/>
      <c r="J37742" s="156"/>
    </row>
    <row r="37743">
      <c r="D37743" s="153" t="str">
        <f>IFERROR(__xludf.DUMMYFUNCTION("""COMPUTED_VALUE"""),"")</f>
        <v/>
      </c>
      <c r="E37743" s="153" t="str">
        <f>IFERROR(__xludf.DUMMYFUNCTION("""COMPUTED_VALUE"""),"")</f>
        <v/>
      </c>
      <c r="I37743" s="169"/>
      <c r="J37743" s="156"/>
    </row>
    <row r="37744">
      <c r="D37744" s="153" t="str">
        <f>IFERROR(__xludf.DUMMYFUNCTION("""COMPUTED_VALUE"""),"")</f>
        <v/>
      </c>
      <c r="E37744" s="153" t="str">
        <f>IFERROR(__xludf.DUMMYFUNCTION("""COMPUTED_VALUE"""),"")</f>
        <v/>
      </c>
      <c r="I37744" s="169"/>
      <c r="J37744" s="156"/>
    </row>
    <row r="37745">
      <c r="D37745" s="153" t="str">
        <f>IFERROR(__xludf.DUMMYFUNCTION("""COMPUTED_VALUE"""),"")</f>
        <v/>
      </c>
      <c r="E37745" s="153" t="str">
        <f>IFERROR(__xludf.DUMMYFUNCTION("""COMPUTED_VALUE"""),"")</f>
        <v/>
      </c>
      <c r="I37745" s="169"/>
      <c r="J37745" s="156"/>
    </row>
    <row r="37746">
      <c r="D37746" s="153" t="str">
        <f>IFERROR(__xludf.DUMMYFUNCTION("""COMPUTED_VALUE"""),"")</f>
        <v/>
      </c>
      <c r="E37746" s="153" t="str">
        <f>IFERROR(__xludf.DUMMYFUNCTION("""COMPUTED_VALUE"""),"")</f>
        <v/>
      </c>
      <c r="I37746" s="169"/>
      <c r="J37746" s="156"/>
    </row>
    <row r="37747">
      <c r="D37747" s="153" t="str">
        <f>IFERROR(__xludf.DUMMYFUNCTION("""COMPUTED_VALUE"""),"")</f>
        <v/>
      </c>
      <c r="E37747" s="153" t="str">
        <f>IFERROR(__xludf.DUMMYFUNCTION("""COMPUTED_VALUE"""),"")</f>
        <v/>
      </c>
      <c r="I37747" s="169"/>
      <c r="J37747" s="156"/>
    </row>
    <row r="37748">
      <c r="D37748" s="153" t="str">
        <f>IFERROR(__xludf.DUMMYFUNCTION("""COMPUTED_VALUE"""),"")</f>
        <v/>
      </c>
      <c r="E37748" s="153" t="str">
        <f>IFERROR(__xludf.DUMMYFUNCTION("""COMPUTED_VALUE"""),"")</f>
        <v/>
      </c>
      <c r="I37748" s="169"/>
      <c r="J37748" s="156"/>
    </row>
    <row r="37749">
      <c r="D37749" s="153" t="str">
        <f>IFERROR(__xludf.DUMMYFUNCTION("""COMPUTED_VALUE"""),"")</f>
        <v/>
      </c>
      <c r="E37749" s="153" t="str">
        <f>IFERROR(__xludf.DUMMYFUNCTION("""COMPUTED_VALUE"""),"")</f>
        <v/>
      </c>
      <c r="I37749" s="169"/>
      <c r="J37749" s="156"/>
    </row>
    <row r="37750">
      <c r="D37750" s="153" t="str">
        <f>IFERROR(__xludf.DUMMYFUNCTION("""COMPUTED_VALUE"""),"")</f>
        <v/>
      </c>
      <c r="E37750" s="153" t="str">
        <f>IFERROR(__xludf.DUMMYFUNCTION("""COMPUTED_VALUE"""),"")</f>
        <v/>
      </c>
      <c r="I37750" s="169"/>
      <c r="J37750" s="156"/>
    </row>
    <row r="37751">
      <c r="D37751" s="153" t="str">
        <f>IFERROR(__xludf.DUMMYFUNCTION("""COMPUTED_VALUE"""),"")</f>
        <v/>
      </c>
      <c r="E37751" s="153" t="str">
        <f>IFERROR(__xludf.DUMMYFUNCTION("""COMPUTED_VALUE"""),"")</f>
        <v/>
      </c>
      <c r="I37751" s="169"/>
      <c r="J37751" s="156"/>
    </row>
    <row r="37752">
      <c r="D37752" s="153" t="str">
        <f>IFERROR(__xludf.DUMMYFUNCTION("""COMPUTED_VALUE"""),"")</f>
        <v/>
      </c>
      <c r="E37752" s="153" t="str">
        <f>IFERROR(__xludf.DUMMYFUNCTION("""COMPUTED_VALUE"""),"")</f>
        <v/>
      </c>
      <c r="I37752" s="169"/>
      <c r="J37752" s="156"/>
    </row>
    <row r="37753">
      <c r="D37753" s="153" t="str">
        <f>IFERROR(__xludf.DUMMYFUNCTION("""COMPUTED_VALUE"""),"")</f>
        <v/>
      </c>
      <c r="E37753" s="153" t="str">
        <f>IFERROR(__xludf.DUMMYFUNCTION("""COMPUTED_VALUE"""),"")</f>
        <v/>
      </c>
      <c r="I37753" s="169"/>
      <c r="J37753" s="156"/>
    </row>
    <row r="37754">
      <c r="D37754" s="153" t="str">
        <f>IFERROR(__xludf.DUMMYFUNCTION("""COMPUTED_VALUE"""),"")</f>
        <v/>
      </c>
      <c r="E37754" s="153" t="str">
        <f>IFERROR(__xludf.DUMMYFUNCTION("""COMPUTED_VALUE"""),"")</f>
        <v/>
      </c>
      <c r="I37754" s="169"/>
      <c r="J37754" s="156"/>
    </row>
    <row r="37755">
      <c r="D37755" s="153" t="str">
        <f>IFERROR(__xludf.DUMMYFUNCTION("""COMPUTED_VALUE"""),"")</f>
        <v/>
      </c>
      <c r="E37755" s="153" t="str">
        <f>IFERROR(__xludf.DUMMYFUNCTION("""COMPUTED_VALUE"""),"")</f>
        <v/>
      </c>
      <c r="I37755" s="169"/>
      <c r="J37755" s="156"/>
    </row>
    <row r="37756">
      <c r="D37756" s="153" t="str">
        <f>IFERROR(__xludf.DUMMYFUNCTION("""COMPUTED_VALUE"""),"")</f>
        <v/>
      </c>
      <c r="E37756" s="153" t="str">
        <f>IFERROR(__xludf.DUMMYFUNCTION("""COMPUTED_VALUE"""),"")</f>
        <v/>
      </c>
      <c r="I37756" s="169"/>
      <c r="J37756" s="156"/>
    </row>
    <row r="37757">
      <c r="D37757" s="153" t="str">
        <f>IFERROR(__xludf.DUMMYFUNCTION("""COMPUTED_VALUE"""),"")</f>
        <v/>
      </c>
      <c r="E37757" s="153" t="str">
        <f>IFERROR(__xludf.DUMMYFUNCTION("""COMPUTED_VALUE"""),"")</f>
        <v/>
      </c>
      <c r="I37757" s="169"/>
      <c r="J37757" s="156"/>
    </row>
    <row r="37758">
      <c r="D37758" s="153" t="str">
        <f>IFERROR(__xludf.DUMMYFUNCTION("""COMPUTED_VALUE"""),"")</f>
        <v/>
      </c>
      <c r="E37758" s="153" t="str">
        <f>IFERROR(__xludf.DUMMYFUNCTION("""COMPUTED_VALUE"""),"")</f>
        <v/>
      </c>
      <c r="I37758" s="169"/>
      <c r="J37758" s="156"/>
    </row>
    <row r="37759">
      <c r="D37759" s="153" t="str">
        <f>IFERROR(__xludf.DUMMYFUNCTION("""COMPUTED_VALUE"""),"")</f>
        <v/>
      </c>
      <c r="E37759" s="153" t="str">
        <f>IFERROR(__xludf.DUMMYFUNCTION("""COMPUTED_VALUE"""),"")</f>
        <v/>
      </c>
      <c r="I37759" s="169"/>
      <c r="J37759" s="156"/>
    </row>
    <row r="37760">
      <c r="D37760" s="153" t="str">
        <f>IFERROR(__xludf.DUMMYFUNCTION("""COMPUTED_VALUE"""),"")</f>
        <v/>
      </c>
      <c r="E37760" s="153" t="str">
        <f>IFERROR(__xludf.DUMMYFUNCTION("""COMPUTED_VALUE"""),"")</f>
        <v/>
      </c>
      <c r="I37760" s="169"/>
      <c r="J37760" s="156"/>
    </row>
    <row r="37761">
      <c r="D37761" s="153" t="str">
        <f>IFERROR(__xludf.DUMMYFUNCTION("""COMPUTED_VALUE"""),"")</f>
        <v/>
      </c>
      <c r="E37761" s="153" t="str">
        <f>IFERROR(__xludf.DUMMYFUNCTION("""COMPUTED_VALUE"""),"")</f>
        <v/>
      </c>
      <c r="I37761" s="169"/>
      <c r="J37761" s="156"/>
    </row>
    <row r="37762">
      <c r="D37762" s="153" t="str">
        <f>IFERROR(__xludf.DUMMYFUNCTION("""COMPUTED_VALUE"""),"")</f>
        <v/>
      </c>
      <c r="E37762" s="153" t="str">
        <f>IFERROR(__xludf.DUMMYFUNCTION("""COMPUTED_VALUE"""),"")</f>
        <v/>
      </c>
      <c r="I37762" s="169"/>
      <c r="J37762" s="156"/>
    </row>
    <row r="37763">
      <c r="D37763" s="153" t="str">
        <f>IFERROR(__xludf.DUMMYFUNCTION("""COMPUTED_VALUE"""),"")</f>
        <v/>
      </c>
      <c r="E37763" s="153" t="str">
        <f>IFERROR(__xludf.DUMMYFUNCTION("""COMPUTED_VALUE"""),"")</f>
        <v/>
      </c>
      <c r="I37763" s="169"/>
      <c r="J37763" s="156"/>
    </row>
    <row r="37764">
      <c r="D37764" s="153" t="str">
        <f>IFERROR(__xludf.DUMMYFUNCTION("""COMPUTED_VALUE"""),"")</f>
        <v/>
      </c>
      <c r="E37764" s="153" t="str">
        <f>IFERROR(__xludf.DUMMYFUNCTION("""COMPUTED_VALUE"""),"")</f>
        <v/>
      </c>
      <c r="I37764" s="169"/>
      <c r="J37764" s="156"/>
    </row>
    <row r="37765">
      <c r="D37765" s="153" t="str">
        <f>IFERROR(__xludf.DUMMYFUNCTION("""COMPUTED_VALUE"""),"")</f>
        <v/>
      </c>
      <c r="E37765" s="153" t="str">
        <f>IFERROR(__xludf.DUMMYFUNCTION("""COMPUTED_VALUE"""),"")</f>
        <v/>
      </c>
      <c r="I37765" s="169"/>
      <c r="J37765" s="156"/>
    </row>
    <row r="37766">
      <c r="D37766" s="153" t="str">
        <f>IFERROR(__xludf.DUMMYFUNCTION("""COMPUTED_VALUE"""),"")</f>
        <v/>
      </c>
      <c r="E37766" s="153" t="str">
        <f>IFERROR(__xludf.DUMMYFUNCTION("""COMPUTED_VALUE"""),"")</f>
        <v/>
      </c>
      <c r="I37766" s="169"/>
      <c r="J37766" s="156"/>
    </row>
    <row r="37767">
      <c r="D37767" s="153" t="str">
        <f>IFERROR(__xludf.DUMMYFUNCTION("""COMPUTED_VALUE"""),"")</f>
        <v/>
      </c>
      <c r="E37767" s="153" t="str">
        <f>IFERROR(__xludf.DUMMYFUNCTION("""COMPUTED_VALUE"""),"")</f>
        <v/>
      </c>
      <c r="I37767" s="169"/>
      <c r="J37767" s="156"/>
    </row>
    <row r="37768">
      <c r="D37768" s="153" t="str">
        <f>IFERROR(__xludf.DUMMYFUNCTION("""COMPUTED_VALUE"""),"")</f>
        <v/>
      </c>
      <c r="E37768" s="153" t="str">
        <f>IFERROR(__xludf.DUMMYFUNCTION("""COMPUTED_VALUE"""),"")</f>
        <v/>
      </c>
      <c r="I37768" s="169"/>
      <c r="J37768" s="156"/>
    </row>
    <row r="37769">
      <c r="D37769" s="153" t="str">
        <f>IFERROR(__xludf.DUMMYFUNCTION("""COMPUTED_VALUE"""),"")</f>
        <v/>
      </c>
      <c r="E37769" s="153" t="str">
        <f>IFERROR(__xludf.DUMMYFUNCTION("""COMPUTED_VALUE"""),"")</f>
        <v/>
      </c>
      <c r="I37769" s="169"/>
      <c r="J37769" s="156"/>
    </row>
    <row r="37770">
      <c r="D37770" s="153" t="str">
        <f>IFERROR(__xludf.DUMMYFUNCTION("""COMPUTED_VALUE"""),"")</f>
        <v/>
      </c>
      <c r="E37770" s="153" t="str">
        <f>IFERROR(__xludf.DUMMYFUNCTION("""COMPUTED_VALUE"""),"")</f>
        <v/>
      </c>
      <c r="I37770" s="169"/>
      <c r="J37770" s="156"/>
    </row>
    <row r="37771">
      <c r="D37771" s="153" t="str">
        <f>IFERROR(__xludf.DUMMYFUNCTION("""COMPUTED_VALUE"""),"")</f>
        <v/>
      </c>
      <c r="E37771" s="153" t="str">
        <f>IFERROR(__xludf.DUMMYFUNCTION("""COMPUTED_VALUE"""),"")</f>
        <v/>
      </c>
      <c r="I37771" s="169"/>
      <c r="J37771" s="156"/>
    </row>
    <row r="37772">
      <c r="D37772" s="153" t="str">
        <f>IFERROR(__xludf.DUMMYFUNCTION("""COMPUTED_VALUE"""),"")</f>
        <v/>
      </c>
      <c r="E37772" s="153" t="str">
        <f>IFERROR(__xludf.DUMMYFUNCTION("""COMPUTED_VALUE"""),"")</f>
        <v/>
      </c>
      <c r="I37772" s="169"/>
      <c r="J37772" s="156"/>
    </row>
    <row r="37773">
      <c r="D37773" s="153" t="str">
        <f>IFERROR(__xludf.DUMMYFUNCTION("""COMPUTED_VALUE"""),"")</f>
        <v/>
      </c>
      <c r="E37773" s="153" t="str">
        <f>IFERROR(__xludf.DUMMYFUNCTION("""COMPUTED_VALUE"""),"")</f>
        <v/>
      </c>
      <c r="I37773" s="169"/>
      <c r="J37773" s="156"/>
    </row>
    <row r="37774">
      <c r="D37774" s="153" t="str">
        <f>IFERROR(__xludf.DUMMYFUNCTION("""COMPUTED_VALUE"""),"")</f>
        <v/>
      </c>
      <c r="E37774" s="153" t="str">
        <f>IFERROR(__xludf.DUMMYFUNCTION("""COMPUTED_VALUE"""),"")</f>
        <v/>
      </c>
      <c r="I37774" s="169"/>
      <c r="J37774" s="156"/>
    </row>
    <row r="37775">
      <c r="D37775" s="153" t="str">
        <f>IFERROR(__xludf.DUMMYFUNCTION("""COMPUTED_VALUE"""),"")</f>
        <v/>
      </c>
      <c r="E37775" s="153" t="str">
        <f>IFERROR(__xludf.DUMMYFUNCTION("""COMPUTED_VALUE"""),"")</f>
        <v/>
      </c>
      <c r="I37775" s="169"/>
      <c r="J37775" s="156"/>
    </row>
    <row r="37776">
      <c r="D37776" s="153" t="str">
        <f>IFERROR(__xludf.DUMMYFUNCTION("""COMPUTED_VALUE"""),"")</f>
        <v/>
      </c>
      <c r="E37776" s="153" t="str">
        <f>IFERROR(__xludf.DUMMYFUNCTION("""COMPUTED_VALUE"""),"")</f>
        <v/>
      </c>
      <c r="I37776" s="169"/>
      <c r="J37776" s="156"/>
    </row>
    <row r="37777">
      <c r="D37777" s="153" t="str">
        <f>IFERROR(__xludf.DUMMYFUNCTION("""COMPUTED_VALUE"""),"")</f>
        <v/>
      </c>
      <c r="E37777" s="153" t="str">
        <f>IFERROR(__xludf.DUMMYFUNCTION("""COMPUTED_VALUE"""),"")</f>
        <v/>
      </c>
      <c r="I37777" s="169"/>
      <c r="J37777" s="156"/>
    </row>
    <row r="37778">
      <c r="D37778" s="153" t="str">
        <f>IFERROR(__xludf.DUMMYFUNCTION("""COMPUTED_VALUE"""),"")</f>
        <v/>
      </c>
      <c r="E37778" s="153" t="str">
        <f>IFERROR(__xludf.DUMMYFUNCTION("""COMPUTED_VALUE"""),"")</f>
        <v/>
      </c>
      <c r="I37778" s="169"/>
      <c r="J37778" s="156"/>
    </row>
    <row r="37779">
      <c r="D37779" s="153" t="str">
        <f>IFERROR(__xludf.DUMMYFUNCTION("""COMPUTED_VALUE"""),"")</f>
        <v/>
      </c>
      <c r="E37779" s="153" t="str">
        <f>IFERROR(__xludf.DUMMYFUNCTION("""COMPUTED_VALUE"""),"")</f>
        <v/>
      </c>
      <c r="I37779" s="169"/>
      <c r="J37779" s="156"/>
    </row>
    <row r="37780">
      <c r="D37780" s="153" t="str">
        <f>IFERROR(__xludf.DUMMYFUNCTION("""COMPUTED_VALUE"""),"")</f>
        <v/>
      </c>
      <c r="E37780" s="153" t="str">
        <f>IFERROR(__xludf.DUMMYFUNCTION("""COMPUTED_VALUE"""),"")</f>
        <v/>
      </c>
      <c r="I37780" s="169"/>
      <c r="J37780" s="156"/>
    </row>
    <row r="37781">
      <c r="D37781" s="153" t="str">
        <f>IFERROR(__xludf.DUMMYFUNCTION("""COMPUTED_VALUE"""),"")</f>
        <v/>
      </c>
      <c r="E37781" s="153" t="str">
        <f>IFERROR(__xludf.DUMMYFUNCTION("""COMPUTED_VALUE"""),"")</f>
        <v/>
      </c>
      <c r="I37781" s="169"/>
      <c r="J37781" s="156"/>
    </row>
    <row r="37782">
      <c r="D37782" s="153" t="str">
        <f>IFERROR(__xludf.DUMMYFUNCTION("""COMPUTED_VALUE"""),"")</f>
        <v/>
      </c>
      <c r="E37782" s="153" t="str">
        <f>IFERROR(__xludf.DUMMYFUNCTION("""COMPUTED_VALUE"""),"")</f>
        <v/>
      </c>
      <c r="I37782" s="169"/>
      <c r="J37782" s="156"/>
    </row>
    <row r="37783">
      <c r="D37783" s="153" t="str">
        <f>IFERROR(__xludf.DUMMYFUNCTION("""COMPUTED_VALUE"""),"")</f>
        <v/>
      </c>
      <c r="E37783" s="153" t="str">
        <f>IFERROR(__xludf.DUMMYFUNCTION("""COMPUTED_VALUE"""),"")</f>
        <v/>
      </c>
      <c r="I37783" s="169"/>
      <c r="J37783" s="156"/>
    </row>
    <row r="37784">
      <c r="D37784" s="153" t="str">
        <f>IFERROR(__xludf.DUMMYFUNCTION("""COMPUTED_VALUE"""),"")</f>
        <v/>
      </c>
      <c r="E37784" s="153" t="str">
        <f>IFERROR(__xludf.DUMMYFUNCTION("""COMPUTED_VALUE"""),"")</f>
        <v/>
      </c>
      <c r="I37784" s="169"/>
      <c r="J37784" s="156"/>
    </row>
    <row r="37785">
      <c r="D37785" s="153" t="str">
        <f>IFERROR(__xludf.DUMMYFUNCTION("""COMPUTED_VALUE"""),"")</f>
        <v/>
      </c>
      <c r="E37785" s="153" t="str">
        <f>IFERROR(__xludf.DUMMYFUNCTION("""COMPUTED_VALUE"""),"")</f>
        <v/>
      </c>
      <c r="I37785" s="169"/>
      <c r="J37785" s="156"/>
    </row>
    <row r="37786">
      <c r="D37786" s="153" t="str">
        <f>IFERROR(__xludf.DUMMYFUNCTION("""COMPUTED_VALUE"""),"")</f>
        <v/>
      </c>
      <c r="E37786" s="153" t="str">
        <f>IFERROR(__xludf.DUMMYFUNCTION("""COMPUTED_VALUE"""),"")</f>
        <v/>
      </c>
      <c r="I37786" s="169"/>
      <c r="J37786" s="156"/>
    </row>
    <row r="37787">
      <c r="D37787" s="153" t="str">
        <f>IFERROR(__xludf.DUMMYFUNCTION("""COMPUTED_VALUE"""),"")</f>
        <v/>
      </c>
      <c r="E37787" s="153" t="str">
        <f>IFERROR(__xludf.DUMMYFUNCTION("""COMPUTED_VALUE"""),"")</f>
        <v/>
      </c>
      <c r="I37787" s="169"/>
      <c r="J37787" s="156"/>
    </row>
    <row r="37788">
      <c r="D37788" s="153" t="str">
        <f>IFERROR(__xludf.DUMMYFUNCTION("""COMPUTED_VALUE"""),"")</f>
        <v/>
      </c>
      <c r="E37788" s="153" t="str">
        <f>IFERROR(__xludf.DUMMYFUNCTION("""COMPUTED_VALUE"""),"")</f>
        <v/>
      </c>
      <c r="I37788" s="169"/>
      <c r="J37788" s="156"/>
    </row>
    <row r="37789">
      <c r="D37789" s="153" t="str">
        <f>IFERROR(__xludf.DUMMYFUNCTION("""COMPUTED_VALUE"""),"")</f>
        <v/>
      </c>
      <c r="E37789" s="153" t="str">
        <f>IFERROR(__xludf.DUMMYFUNCTION("""COMPUTED_VALUE"""),"")</f>
        <v/>
      </c>
      <c r="I37789" s="169"/>
      <c r="J37789" s="156"/>
    </row>
    <row r="37790">
      <c r="D37790" s="153" t="str">
        <f>IFERROR(__xludf.DUMMYFUNCTION("""COMPUTED_VALUE"""),"")</f>
        <v/>
      </c>
      <c r="E37790" s="153" t="str">
        <f>IFERROR(__xludf.DUMMYFUNCTION("""COMPUTED_VALUE"""),"")</f>
        <v/>
      </c>
      <c r="I37790" s="169"/>
      <c r="J37790" s="156"/>
    </row>
    <row r="37791">
      <c r="D37791" s="153" t="str">
        <f>IFERROR(__xludf.DUMMYFUNCTION("""COMPUTED_VALUE"""),"")</f>
        <v/>
      </c>
      <c r="E37791" s="153" t="str">
        <f>IFERROR(__xludf.DUMMYFUNCTION("""COMPUTED_VALUE"""),"")</f>
        <v/>
      </c>
      <c r="I37791" s="169"/>
      <c r="J37791" s="156"/>
    </row>
    <row r="37792">
      <c r="D37792" s="153" t="str">
        <f>IFERROR(__xludf.DUMMYFUNCTION("""COMPUTED_VALUE"""),"")</f>
        <v/>
      </c>
      <c r="E37792" s="153" t="str">
        <f>IFERROR(__xludf.DUMMYFUNCTION("""COMPUTED_VALUE"""),"")</f>
        <v/>
      </c>
      <c r="I37792" s="169"/>
      <c r="J37792" s="156"/>
    </row>
    <row r="37793">
      <c r="D37793" s="153" t="str">
        <f>IFERROR(__xludf.DUMMYFUNCTION("""COMPUTED_VALUE"""),"")</f>
        <v/>
      </c>
      <c r="E37793" s="153" t="str">
        <f>IFERROR(__xludf.DUMMYFUNCTION("""COMPUTED_VALUE"""),"")</f>
        <v/>
      </c>
      <c r="I37793" s="169"/>
      <c r="J37793" s="156"/>
    </row>
    <row r="37794">
      <c r="D37794" s="153" t="str">
        <f>IFERROR(__xludf.DUMMYFUNCTION("""COMPUTED_VALUE"""),"")</f>
        <v/>
      </c>
      <c r="E37794" s="153" t="str">
        <f>IFERROR(__xludf.DUMMYFUNCTION("""COMPUTED_VALUE"""),"")</f>
        <v/>
      </c>
      <c r="I37794" s="169"/>
      <c r="J37794" s="156"/>
    </row>
    <row r="37795">
      <c r="D37795" s="153" t="str">
        <f>IFERROR(__xludf.DUMMYFUNCTION("""COMPUTED_VALUE"""),"")</f>
        <v/>
      </c>
      <c r="E37795" s="153" t="str">
        <f>IFERROR(__xludf.DUMMYFUNCTION("""COMPUTED_VALUE"""),"")</f>
        <v/>
      </c>
      <c r="I37795" s="169"/>
      <c r="J37795" s="156"/>
    </row>
    <row r="37796">
      <c r="D37796" s="153" t="str">
        <f>IFERROR(__xludf.DUMMYFUNCTION("""COMPUTED_VALUE"""),"")</f>
        <v/>
      </c>
      <c r="E37796" s="153" t="str">
        <f>IFERROR(__xludf.DUMMYFUNCTION("""COMPUTED_VALUE"""),"")</f>
        <v/>
      </c>
      <c r="I37796" s="169"/>
      <c r="J37796" s="156"/>
    </row>
    <row r="37797">
      <c r="D37797" s="153" t="str">
        <f>IFERROR(__xludf.DUMMYFUNCTION("""COMPUTED_VALUE"""),"")</f>
        <v/>
      </c>
      <c r="E37797" s="153" t="str">
        <f>IFERROR(__xludf.DUMMYFUNCTION("""COMPUTED_VALUE"""),"")</f>
        <v/>
      </c>
      <c r="I37797" s="169"/>
      <c r="J37797" s="156"/>
    </row>
    <row r="37798">
      <c r="D37798" s="153" t="str">
        <f>IFERROR(__xludf.DUMMYFUNCTION("""COMPUTED_VALUE"""),"")</f>
        <v/>
      </c>
      <c r="E37798" s="153" t="str">
        <f>IFERROR(__xludf.DUMMYFUNCTION("""COMPUTED_VALUE"""),"")</f>
        <v/>
      </c>
      <c r="I37798" s="169"/>
      <c r="J37798" s="156"/>
    </row>
    <row r="37799">
      <c r="D37799" s="153" t="str">
        <f>IFERROR(__xludf.DUMMYFUNCTION("""COMPUTED_VALUE"""),"")</f>
        <v/>
      </c>
      <c r="E37799" s="153" t="str">
        <f>IFERROR(__xludf.DUMMYFUNCTION("""COMPUTED_VALUE"""),"")</f>
        <v/>
      </c>
      <c r="I37799" s="169"/>
      <c r="J37799" s="156"/>
    </row>
    <row r="37800">
      <c r="D37800" s="153" t="str">
        <f>IFERROR(__xludf.DUMMYFUNCTION("""COMPUTED_VALUE"""),"")</f>
        <v/>
      </c>
      <c r="E37800" s="153" t="str">
        <f>IFERROR(__xludf.DUMMYFUNCTION("""COMPUTED_VALUE"""),"")</f>
        <v/>
      </c>
      <c r="I37800" s="169"/>
      <c r="J37800" s="156"/>
    </row>
    <row r="37801">
      <c r="D37801" s="153" t="str">
        <f>IFERROR(__xludf.DUMMYFUNCTION("""COMPUTED_VALUE"""),"")</f>
        <v/>
      </c>
      <c r="E37801" s="153" t="str">
        <f>IFERROR(__xludf.DUMMYFUNCTION("""COMPUTED_VALUE"""),"")</f>
        <v/>
      </c>
      <c r="I37801" s="169"/>
      <c r="J37801" s="156"/>
    </row>
    <row r="37802">
      <c r="D37802" s="153" t="str">
        <f>IFERROR(__xludf.DUMMYFUNCTION("""COMPUTED_VALUE"""),"")</f>
        <v/>
      </c>
      <c r="E37802" s="153" t="str">
        <f>IFERROR(__xludf.DUMMYFUNCTION("""COMPUTED_VALUE"""),"")</f>
        <v/>
      </c>
      <c r="I37802" s="169"/>
      <c r="J37802" s="156"/>
    </row>
    <row r="37803">
      <c r="D37803" s="153" t="str">
        <f>IFERROR(__xludf.DUMMYFUNCTION("""COMPUTED_VALUE"""),"")</f>
        <v/>
      </c>
      <c r="E37803" s="153" t="str">
        <f>IFERROR(__xludf.DUMMYFUNCTION("""COMPUTED_VALUE"""),"")</f>
        <v/>
      </c>
      <c r="I37803" s="169"/>
      <c r="J37803" s="156"/>
    </row>
    <row r="37804">
      <c r="D37804" s="153" t="str">
        <f>IFERROR(__xludf.DUMMYFUNCTION("""COMPUTED_VALUE"""),"")</f>
        <v/>
      </c>
      <c r="E37804" s="153" t="str">
        <f>IFERROR(__xludf.DUMMYFUNCTION("""COMPUTED_VALUE"""),"")</f>
        <v/>
      </c>
      <c r="I37804" s="169"/>
      <c r="J37804" s="156"/>
    </row>
    <row r="37805">
      <c r="D37805" s="153" t="str">
        <f>IFERROR(__xludf.DUMMYFUNCTION("""COMPUTED_VALUE"""),"")</f>
        <v/>
      </c>
      <c r="E37805" s="153" t="str">
        <f>IFERROR(__xludf.DUMMYFUNCTION("""COMPUTED_VALUE"""),"")</f>
        <v/>
      </c>
      <c r="I37805" s="169"/>
      <c r="J37805" s="156"/>
    </row>
    <row r="37806">
      <c r="D37806" s="153" t="str">
        <f>IFERROR(__xludf.DUMMYFUNCTION("""COMPUTED_VALUE"""),"")</f>
        <v/>
      </c>
      <c r="E37806" s="153" t="str">
        <f>IFERROR(__xludf.DUMMYFUNCTION("""COMPUTED_VALUE"""),"")</f>
        <v/>
      </c>
      <c r="I37806" s="169"/>
      <c r="J37806" s="156"/>
    </row>
    <row r="37807">
      <c r="D37807" s="153" t="str">
        <f>IFERROR(__xludf.DUMMYFUNCTION("""COMPUTED_VALUE"""),"")</f>
        <v/>
      </c>
      <c r="E37807" s="153" t="str">
        <f>IFERROR(__xludf.DUMMYFUNCTION("""COMPUTED_VALUE"""),"")</f>
        <v/>
      </c>
      <c r="I37807" s="169"/>
      <c r="J37807" s="156"/>
    </row>
    <row r="37808">
      <c r="D37808" s="153" t="str">
        <f>IFERROR(__xludf.DUMMYFUNCTION("""COMPUTED_VALUE"""),"")</f>
        <v/>
      </c>
      <c r="E37808" s="153" t="str">
        <f>IFERROR(__xludf.DUMMYFUNCTION("""COMPUTED_VALUE"""),"")</f>
        <v/>
      </c>
      <c r="I37808" s="169"/>
      <c r="J37808" s="156"/>
    </row>
    <row r="37809">
      <c r="D37809" s="153" t="str">
        <f>IFERROR(__xludf.DUMMYFUNCTION("""COMPUTED_VALUE"""),"")</f>
        <v/>
      </c>
      <c r="E37809" s="153" t="str">
        <f>IFERROR(__xludf.DUMMYFUNCTION("""COMPUTED_VALUE"""),"")</f>
        <v/>
      </c>
      <c r="I37809" s="169"/>
      <c r="J37809" s="156"/>
    </row>
    <row r="37810">
      <c r="D37810" s="153" t="str">
        <f>IFERROR(__xludf.DUMMYFUNCTION("""COMPUTED_VALUE"""),"")</f>
        <v/>
      </c>
      <c r="E37810" s="153" t="str">
        <f>IFERROR(__xludf.DUMMYFUNCTION("""COMPUTED_VALUE"""),"")</f>
        <v/>
      </c>
      <c r="I37810" s="169"/>
      <c r="J37810" s="156"/>
    </row>
    <row r="37811">
      <c r="D37811" s="153" t="str">
        <f>IFERROR(__xludf.DUMMYFUNCTION("""COMPUTED_VALUE"""),"")</f>
        <v/>
      </c>
      <c r="E37811" s="153" t="str">
        <f>IFERROR(__xludf.DUMMYFUNCTION("""COMPUTED_VALUE"""),"")</f>
        <v/>
      </c>
      <c r="I37811" s="169"/>
      <c r="J37811" s="156"/>
    </row>
    <row r="37812">
      <c r="D37812" s="153" t="str">
        <f>IFERROR(__xludf.DUMMYFUNCTION("""COMPUTED_VALUE"""),"")</f>
        <v/>
      </c>
      <c r="E37812" s="153" t="str">
        <f>IFERROR(__xludf.DUMMYFUNCTION("""COMPUTED_VALUE"""),"")</f>
        <v/>
      </c>
      <c r="I37812" s="169"/>
      <c r="J37812" s="156"/>
    </row>
    <row r="37813">
      <c r="D37813" s="153" t="str">
        <f>IFERROR(__xludf.DUMMYFUNCTION("""COMPUTED_VALUE"""),"")</f>
        <v/>
      </c>
      <c r="E37813" s="153" t="str">
        <f>IFERROR(__xludf.DUMMYFUNCTION("""COMPUTED_VALUE"""),"")</f>
        <v/>
      </c>
      <c r="I37813" s="169"/>
      <c r="J37813" s="156"/>
    </row>
    <row r="37814">
      <c r="D37814" s="153" t="str">
        <f>IFERROR(__xludf.DUMMYFUNCTION("""COMPUTED_VALUE"""),"")</f>
        <v/>
      </c>
      <c r="E37814" s="153" t="str">
        <f>IFERROR(__xludf.DUMMYFUNCTION("""COMPUTED_VALUE"""),"")</f>
        <v/>
      </c>
      <c r="I37814" s="169"/>
      <c r="J37814" s="156"/>
    </row>
    <row r="37815">
      <c r="D37815" s="153" t="str">
        <f>IFERROR(__xludf.DUMMYFUNCTION("""COMPUTED_VALUE"""),"")</f>
        <v/>
      </c>
      <c r="E37815" s="153" t="str">
        <f>IFERROR(__xludf.DUMMYFUNCTION("""COMPUTED_VALUE"""),"")</f>
        <v/>
      </c>
      <c r="I37815" s="169"/>
      <c r="J37815" s="156"/>
    </row>
    <row r="37816">
      <c r="D37816" s="153" t="str">
        <f>IFERROR(__xludf.DUMMYFUNCTION("""COMPUTED_VALUE"""),"")</f>
        <v/>
      </c>
      <c r="E37816" s="153" t="str">
        <f>IFERROR(__xludf.DUMMYFUNCTION("""COMPUTED_VALUE"""),"")</f>
        <v/>
      </c>
      <c r="I37816" s="169"/>
      <c r="J37816" s="156"/>
    </row>
    <row r="37817">
      <c r="D37817" s="153" t="str">
        <f>IFERROR(__xludf.DUMMYFUNCTION("""COMPUTED_VALUE"""),"")</f>
        <v/>
      </c>
      <c r="E37817" s="153" t="str">
        <f>IFERROR(__xludf.DUMMYFUNCTION("""COMPUTED_VALUE"""),"")</f>
        <v/>
      </c>
      <c r="I37817" s="169"/>
      <c r="J37817" s="156"/>
    </row>
    <row r="37818">
      <c r="D37818" s="153" t="str">
        <f>IFERROR(__xludf.DUMMYFUNCTION("""COMPUTED_VALUE"""),"")</f>
        <v/>
      </c>
      <c r="E37818" s="153" t="str">
        <f>IFERROR(__xludf.DUMMYFUNCTION("""COMPUTED_VALUE"""),"")</f>
        <v/>
      </c>
      <c r="I37818" s="169"/>
      <c r="J37818" s="156"/>
    </row>
    <row r="37819">
      <c r="D37819" s="153" t="str">
        <f>IFERROR(__xludf.DUMMYFUNCTION("""COMPUTED_VALUE"""),"")</f>
        <v/>
      </c>
      <c r="E37819" s="153" t="str">
        <f>IFERROR(__xludf.DUMMYFUNCTION("""COMPUTED_VALUE"""),"")</f>
        <v/>
      </c>
      <c r="I37819" s="169"/>
      <c r="J37819" s="156"/>
    </row>
    <row r="37820">
      <c r="D37820" s="153" t="str">
        <f>IFERROR(__xludf.DUMMYFUNCTION("""COMPUTED_VALUE"""),"")</f>
        <v/>
      </c>
      <c r="E37820" s="153" t="str">
        <f>IFERROR(__xludf.DUMMYFUNCTION("""COMPUTED_VALUE"""),"")</f>
        <v/>
      </c>
      <c r="I37820" s="169"/>
      <c r="J37820" s="156"/>
    </row>
    <row r="37821">
      <c r="D37821" s="153" t="str">
        <f>IFERROR(__xludf.DUMMYFUNCTION("""COMPUTED_VALUE"""),"")</f>
        <v/>
      </c>
      <c r="E37821" s="153" t="str">
        <f>IFERROR(__xludf.DUMMYFUNCTION("""COMPUTED_VALUE"""),"")</f>
        <v/>
      </c>
      <c r="I37821" s="169"/>
      <c r="J37821" s="156"/>
    </row>
    <row r="37822">
      <c r="D37822" s="153" t="str">
        <f>IFERROR(__xludf.DUMMYFUNCTION("""COMPUTED_VALUE"""),"")</f>
        <v/>
      </c>
      <c r="E37822" s="153" t="str">
        <f>IFERROR(__xludf.DUMMYFUNCTION("""COMPUTED_VALUE"""),"")</f>
        <v/>
      </c>
      <c r="I37822" s="169"/>
      <c r="J37822" s="156"/>
    </row>
    <row r="37823">
      <c r="D37823" s="153" t="str">
        <f>IFERROR(__xludf.DUMMYFUNCTION("""COMPUTED_VALUE"""),"")</f>
        <v/>
      </c>
      <c r="E37823" s="153" t="str">
        <f>IFERROR(__xludf.DUMMYFUNCTION("""COMPUTED_VALUE"""),"")</f>
        <v/>
      </c>
      <c r="I37823" s="169"/>
      <c r="J37823" s="156"/>
    </row>
    <row r="37824">
      <c r="D37824" s="153" t="str">
        <f>IFERROR(__xludf.DUMMYFUNCTION("""COMPUTED_VALUE"""),"")</f>
        <v/>
      </c>
      <c r="E37824" s="153" t="str">
        <f>IFERROR(__xludf.DUMMYFUNCTION("""COMPUTED_VALUE"""),"")</f>
        <v/>
      </c>
      <c r="I37824" s="169"/>
      <c r="J37824" s="156"/>
    </row>
    <row r="37825">
      <c r="D37825" s="153" t="str">
        <f>IFERROR(__xludf.DUMMYFUNCTION("""COMPUTED_VALUE"""),"")</f>
        <v/>
      </c>
      <c r="E37825" s="153" t="str">
        <f>IFERROR(__xludf.DUMMYFUNCTION("""COMPUTED_VALUE"""),"")</f>
        <v/>
      </c>
      <c r="I37825" s="169"/>
      <c r="J37825" s="156"/>
    </row>
    <row r="37826">
      <c r="D37826" s="153" t="str">
        <f>IFERROR(__xludf.DUMMYFUNCTION("""COMPUTED_VALUE"""),"")</f>
        <v/>
      </c>
      <c r="E37826" s="153" t="str">
        <f>IFERROR(__xludf.DUMMYFUNCTION("""COMPUTED_VALUE"""),"")</f>
        <v/>
      </c>
      <c r="I37826" s="169"/>
      <c r="J37826" s="156"/>
    </row>
    <row r="37827">
      <c r="D37827" s="153" t="str">
        <f>IFERROR(__xludf.DUMMYFUNCTION("""COMPUTED_VALUE"""),"")</f>
        <v/>
      </c>
      <c r="E37827" s="153" t="str">
        <f>IFERROR(__xludf.DUMMYFUNCTION("""COMPUTED_VALUE"""),"")</f>
        <v/>
      </c>
      <c r="I37827" s="169"/>
      <c r="J37827" s="156"/>
    </row>
    <row r="37828">
      <c r="D37828" s="153" t="str">
        <f>IFERROR(__xludf.DUMMYFUNCTION("""COMPUTED_VALUE"""),"")</f>
        <v/>
      </c>
      <c r="E37828" s="153" t="str">
        <f>IFERROR(__xludf.DUMMYFUNCTION("""COMPUTED_VALUE"""),"")</f>
        <v/>
      </c>
      <c r="I37828" s="169"/>
      <c r="J37828" s="156"/>
    </row>
    <row r="37829">
      <c r="D37829" s="153" t="str">
        <f>IFERROR(__xludf.DUMMYFUNCTION("""COMPUTED_VALUE"""),"")</f>
        <v/>
      </c>
      <c r="E37829" s="153" t="str">
        <f>IFERROR(__xludf.DUMMYFUNCTION("""COMPUTED_VALUE"""),"")</f>
        <v/>
      </c>
      <c r="I37829" s="169"/>
      <c r="J37829" s="156"/>
    </row>
    <row r="37830">
      <c r="D37830" s="153" t="str">
        <f>IFERROR(__xludf.DUMMYFUNCTION("""COMPUTED_VALUE"""),"")</f>
        <v/>
      </c>
      <c r="E37830" s="153" t="str">
        <f>IFERROR(__xludf.DUMMYFUNCTION("""COMPUTED_VALUE"""),"")</f>
        <v/>
      </c>
      <c r="I37830" s="169"/>
      <c r="J37830" s="156"/>
    </row>
    <row r="37831">
      <c r="D37831" s="153" t="str">
        <f>IFERROR(__xludf.DUMMYFUNCTION("""COMPUTED_VALUE"""),"")</f>
        <v/>
      </c>
      <c r="E37831" s="153" t="str">
        <f>IFERROR(__xludf.DUMMYFUNCTION("""COMPUTED_VALUE"""),"")</f>
        <v/>
      </c>
      <c r="I37831" s="169"/>
      <c r="J37831" s="156"/>
    </row>
    <row r="37832">
      <c r="D37832" s="153" t="str">
        <f>IFERROR(__xludf.DUMMYFUNCTION("""COMPUTED_VALUE"""),"")</f>
        <v/>
      </c>
      <c r="E37832" s="153" t="str">
        <f>IFERROR(__xludf.DUMMYFUNCTION("""COMPUTED_VALUE"""),"")</f>
        <v/>
      </c>
      <c r="I37832" s="169"/>
      <c r="J37832" s="156"/>
    </row>
    <row r="37833">
      <c r="D37833" s="153" t="str">
        <f>IFERROR(__xludf.DUMMYFUNCTION("""COMPUTED_VALUE"""),"")</f>
        <v/>
      </c>
      <c r="E37833" s="153" t="str">
        <f>IFERROR(__xludf.DUMMYFUNCTION("""COMPUTED_VALUE"""),"")</f>
        <v/>
      </c>
      <c r="I37833" s="169"/>
      <c r="J37833" s="156"/>
    </row>
    <row r="37834">
      <c r="D37834" s="153" t="str">
        <f>IFERROR(__xludf.DUMMYFUNCTION("""COMPUTED_VALUE"""),"")</f>
        <v/>
      </c>
      <c r="E37834" s="153" t="str">
        <f>IFERROR(__xludf.DUMMYFUNCTION("""COMPUTED_VALUE"""),"")</f>
        <v/>
      </c>
      <c r="I37834" s="169"/>
      <c r="J37834" s="156"/>
    </row>
    <row r="37835">
      <c r="D37835" s="153" t="str">
        <f>IFERROR(__xludf.DUMMYFUNCTION("""COMPUTED_VALUE"""),"")</f>
        <v/>
      </c>
      <c r="E37835" s="153" t="str">
        <f>IFERROR(__xludf.DUMMYFUNCTION("""COMPUTED_VALUE"""),"")</f>
        <v/>
      </c>
      <c r="I37835" s="169"/>
      <c r="J37835" s="156"/>
    </row>
    <row r="37836">
      <c r="D37836" s="153" t="str">
        <f>IFERROR(__xludf.DUMMYFUNCTION("""COMPUTED_VALUE"""),"")</f>
        <v/>
      </c>
      <c r="E37836" s="153" t="str">
        <f>IFERROR(__xludf.DUMMYFUNCTION("""COMPUTED_VALUE"""),"")</f>
        <v/>
      </c>
      <c r="I37836" s="169"/>
      <c r="J37836" s="156"/>
    </row>
    <row r="37837">
      <c r="D37837" s="153" t="str">
        <f>IFERROR(__xludf.DUMMYFUNCTION("""COMPUTED_VALUE"""),"")</f>
        <v/>
      </c>
      <c r="E37837" s="153" t="str">
        <f>IFERROR(__xludf.DUMMYFUNCTION("""COMPUTED_VALUE"""),"")</f>
        <v/>
      </c>
      <c r="I37837" s="169"/>
      <c r="J37837" s="156"/>
    </row>
    <row r="37838">
      <c r="D37838" s="153" t="str">
        <f>IFERROR(__xludf.DUMMYFUNCTION("""COMPUTED_VALUE"""),"")</f>
        <v/>
      </c>
      <c r="E37838" s="153" t="str">
        <f>IFERROR(__xludf.DUMMYFUNCTION("""COMPUTED_VALUE"""),"")</f>
        <v/>
      </c>
      <c r="I37838" s="169"/>
      <c r="J37838" s="156"/>
    </row>
    <row r="37839">
      <c r="D37839" s="153" t="str">
        <f>IFERROR(__xludf.DUMMYFUNCTION("""COMPUTED_VALUE"""),"")</f>
        <v/>
      </c>
      <c r="E37839" s="153" t="str">
        <f>IFERROR(__xludf.DUMMYFUNCTION("""COMPUTED_VALUE"""),"")</f>
        <v/>
      </c>
      <c r="I37839" s="169"/>
      <c r="J37839" s="156"/>
    </row>
    <row r="37840">
      <c r="D37840" s="153" t="str">
        <f>IFERROR(__xludf.DUMMYFUNCTION("""COMPUTED_VALUE"""),"")</f>
        <v/>
      </c>
      <c r="E37840" s="153" t="str">
        <f>IFERROR(__xludf.DUMMYFUNCTION("""COMPUTED_VALUE"""),"")</f>
        <v/>
      </c>
      <c r="I37840" s="169"/>
      <c r="J37840" s="156"/>
    </row>
    <row r="37841">
      <c r="D37841" s="153" t="str">
        <f>IFERROR(__xludf.DUMMYFUNCTION("""COMPUTED_VALUE"""),"")</f>
        <v/>
      </c>
      <c r="E37841" s="153" t="str">
        <f>IFERROR(__xludf.DUMMYFUNCTION("""COMPUTED_VALUE"""),"")</f>
        <v/>
      </c>
      <c r="I37841" s="169"/>
      <c r="J37841" s="156"/>
    </row>
    <row r="37842">
      <c r="D37842" s="153" t="str">
        <f>IFERROR(__xludf.DUMMYFUNCTION("""COMPUTED_VALUE"""),"")</f>
        <v/>
      </c>
      <c r="E37842" s="153" t="str">
        <f>IFERROR(__xludf.DUMMYFUNCTION("""COMPUTED_VALUE"""),"")</f>
        <v/>
      </c>
      <c r="I37842" s="169"/>
      <c r="J37842" s="156"/>
    </row>
    <row r="37843">
      <c r="D37843" s="153" t="str">
        <f>IFERROR(__xludf.DUMMYFUNCTION("""COMPUTED_VALUE"""),"")</f>
        <v/>
      </c>
      <c r="E37843" s="153" t="str">
        <f>IFERROR(__xludf.DUMMYFUNCTION("""COMPUTED_VALUE"""),"")</f>
        <v/>
      </c>
      <c r="I37843" s="169"/>
      <c r="J37843" s="156"/>
    </row>
    <row r="37844">
      <c r="D37844" s="153" t="str">
        <f>IFERROR(__xludf.DUMMYFUNCTION("""COMPUTED_VALUE"""),"")</f>
        <v/>
      </c>
      <c r="E37844" s="153" t="str">
        <f>IFERROR(__xludf.DUMMYFUNCTION("""COMPUTED_VALUE"""),"")</f>
        <v/>
      </c>
      <c r="I37844" s="169"/>
      <c r="J37844" s="156"/>
    </row>
    <row r="37845">
      <c r="D37845" s="153" t="str">
        <f>IFERROR(__xludf.DUMMYFUNCTION("""COMPUTED_VALUE"""),"")</f>
        <v/>
      </c>
      <c r="E37845" s="153" t="str">
        <f>IFERROR(__xludf.DUMMYFUNCTION("""COMPUTED_VALUE"""),"")</f>
        <v/>
      </c>
      <c r="I37845" s="169"/>
      <c r="J37845" s="156"/>
    </row>
    <row r="37846">
      <c r="D37846" s="153" t="str">
        <f>IFERROR(__xludf.DUMMYFUNCTION("""COMPUTED_VALUE"""),"")</f>
        <v/>
      </c>
      <c r="E37846" s="153" t="str">
        <f>IFERROR(__xludf.DUMMYFUNCTION("""COMPUTED_VALUE"""),"")</f>
        <v/>
      </c>
      <c r="I37846" s="169"/>
      <c r="J37846" s="156"/>
    </row>
    <row r="37847">
      <c r="D37847" s="153" t="str">
        <f>IFERROR(__xludf.DUMMYFUNCTION("""COMPUTED_VALUE"""),"")</f>
        <v/>
      </c>
      <c r="E37847" s="153" t="str">
        <f>IFERROR(__xludf.DUMMYFUNCTION("""COMPUTED_VALUE"""),"")</f>
        <v/>
      </c>
      <c r="I37847" s="169"/>
      <c r="J37847" s="156"/>
    </row>
    <row r="37848">
      <c r="D37848" s="153" t="str">
        <f>IFERROR(__xludf.DUMMYFUNCTION("""COMPUTED_VALUE"""),"")</f>
        <v/>
      </c>
      <c r="E37848" s="153" t="str">
        <f>IFERROR(__xludf.DUMMYFUNCTION("""COMPUTED_VALUE"""),"")</f>
        <v/>
      </c>
      <c r="I37848" s="169"/>
      <c r="J37848" s="156"/>
    </row>
    <row r="37849">
      <c r="D37849" s="153" t="str">
        <f>IFERROR(__xludf.DUMMYFUNCTION("""COMPUTED_VALUE"""),"")</f>
        <v/>
      </c>
      <c r="E37849" s="153" t="str">
        <f>IFERROR(__xludf.DUMMYFUNCTION("""COMPUTED_VALUE"""),"")</f>
        <v/>
      </c>
      <c r="I37849" s="169"/>
      <c r="J37849" s="156"/>
    </row>
    <row r="37850">
      <c r="D37850" s="153" t="str">
        <f>IFERROR(__xludf.DUMMYFUNCTION("""COMPUTED_VALUE"""),"")</f>
        <v/>
      </c>
      <c r="E37850" s="153" t="str">
        <f>IFERROR(__xludf.DUMMYFUNCTION("""COMPUTED_VALUE"""),"")</f>
        <v/>
      </c>
      <c r="I37850" s="169"/>
      <c r="J37850" s="156"/>
    </row>
    <row r="37851">
      <c r="D37851" s="153" t="str">
        <f>IFERROR(__xludf.DUMMYFUNCTION("""COMPUTED_VALUE"""),"")</f>
        <v/>
      </c>
      <c r="E37851" s="153" t="str">
        <f>IFERROR(__xludf.DUMMYFUNCTION("""COMPUTED_VALUE"""),"")</f>
        <v/>
      </c>
      <c r="I37851" s="169"/>
      <c r="J37851" s="156"/>
    </row>
    <row r="37852">
      <c r="D37852" s="153" t="str">
        <f>IFERROR(__xludf.DUMMYFUNCTION("""COMPUTED_VALUE"""),"")</f>
        <v/>
      </c>
      <c r="E37852" s="153" t="str">
        <f>IFERROR(__xludf.DUMMYFUNCTION("""COMPUTED_VALUE"""),"")</f>
        <v/>
      </c>
      <c r="I37852" s="169"/>
      <c r="J37852" s="156"/>
    </row>
    <row r="37853">
      <c r="D37853" s="153" t="str">
        <f>IFERROR(__xludf.DUMMYFUNCTION("""COMPUTED_VALUE"""),"")</f>
        <v/>
      </c>
      <c r="E37853" s="153" t="str">
        <f>IFERROR(__xludf.DUMMYFUNCTION("""COMPUTED_VALUE"""),"")</f>
        <v/>
      </c>
      <c r="I37853" s="169"/>
      <c r="J37853" s="156"/>
    </row>
    <row r="37854">
      <c r="D37854" s="153" t="str">
        <f>IFERROR(__xludf.DUMMYFUNCTION("""COMPUTED_VALUE"""),"")</f>
        <v/>
      </c>
      <c r="E37854" s="153" t="str">
        <f>IFERROR(__xludf.DUMMYFUNCTION("""COMPUTED_VALUE"""),"")</f>
        <v/>
      </c>
      <c r="I37854" s="169"/>
      <c r="J37854" s="156"/>
    </row>
    <row r="37855">
      <c r="D37855" s="153" t="str">
        <f>IFERROR(__xludf.DUMMYFUNCTION("""COMPUTED_VALUE"""),"")</f>
        <v/>
      </c>
      <c r="E37855" s="153" t="str">
        <f>IFERROR(__xludf.DUMMYFUNCTION("""COMPUTED_VALUE"""),"")</f>
        <v/>
      </c>
      <c r="I37855" s="169"/>
      <c r="J37855" s="156"/>
    </row>
    <row r="37856">
      <c r="D37856" s="153" t="str">
        <f>IFERROR(__xludf.DUMMYFUNCTION("""COMPUTED_VALUE"""),"")</f>
        <v/>
      </c>
      <c r="E37856" s="153" t="str">
        <f>IFERROR(__xludf.DUMMYFUNCTION("""COMPUTED_VALUE"""),"")</f>
        <v/>
      </c>
      <c r="I37856" s="169"/>
      <c r="J37856" s="156"/>
    </row>
    <row r="37857">
      <c r="D37857" s="153" t="str">
        <f>IFERROR(__xludf.DUMMYFUNCTION("""COMPUTED_VALUE"""),"")</f>
        <v/>
      </c>
      <c r="E37857" s="153" t="str">
        <f>IFERROR(__xludf.DUMMYFUNCTION("""COMPUTED_VALUE"""),"")</f>
        <v/>
      </c>
      <c r="I37857" s="169"/>
      <c r="J37857" s="156"/>
    </row>
    <row r="37858">
      <c r="D37858" s="153" t="str">
        <f>IFERROR(__xludf.DUMMYFUNCTION("""COMPUTED_VALUE"""),"")</f>
        <v/>
      </c>
      <c r="E37858" s="153" t="str">
        <f>IFERROR(__xludf.DUMMYFUNCTION("""COMPUTED_VALUE"""),"")</f>
        <v/>
      </c>
      <c r="I37858" s="169"/>
      <c r="J37858" s="156"/>
    </row>
    <row r="37859">
      <c r="D37859" s="153" t="str">
        <f>IFERROR(__xludf.DUMMYFUNCTION("""COMPUTED_VALUE"""),"")</f>
        <v/>
      </c>
      <c r="E37859" s="153" t="str">
        <f>IFERROR(__xludf.DUMMYFUNCTION("""COMPUTED_VALUE"""),"")</f>
        <v/>
      </c>
      <c r="I37859" s="169"/>
      <c r="J37859" s="156"/>
    </row>
    <row r="37860">
      <c r="D37860" s="153" t="str">
        <f>IFERROR(__xludf.DUMMYFUNCTION("""COMPUTED_VALUE"""),"")</f>
        <v/>
      </c>
      <c r="E37860" s="153" t="str">
        <f>IFERROR(__xludf.DUMMYFUNCTION("""COMPUTED_VALUE"""),"")</f>
        <v/>
      </c>
      <c r="I37860" s="169"/>
      <c r="J37860" s="156"/>
    </row>
    <row r="37861">
      <c r="D37861" s="153" t="str">
        <f>IFERROR(__xludf.DUMMYFUNCTION("""COMPUTED_VALUE"""),"")</f>
        <v/>
      </c>
      <c r="E37861" s="153" t="str">
        <f>IFERROR(__xludf.DUMMYFUNCTION("""COMPUTED_VALUE"""),"")</f>
        <v/>
      </c>
      <c r="I37861" s="169"/>
      <c r="J37861" s="156"/>
    </row>
    <row r="37862">
      <c r="D37862" s="153" t="str">
        <f>IFERROR(__xludf.DUMMYFUNCTION("""COMPUTED_VALUE"""),"")</f>
        <v/>
      </c>
      <c r="E37862" s="153" t="str">
        <f>IFERROR(__xludf.DUMMYFUNCTION("""COMPUTED_VALUE"""),"")</f>
        <v/>
      </c>
      <c r="I37862" s="169"/>
      <c r="J37862" s="156"/>
    </row>
    <row r="37863">
      <c r="D37863" s="153" t="str">
        <f>IFERROR(__xludf.DUMMYFUNCTION("""COMPUTED_VALUE"""),"")</f>
        <v/>
      </c>
      <c r="E37863" s="153" t="str">
        <f>IFERROR(__xludf.DUMMYFUNCTION("""COMPUTED_VALUE"""),"")</f>
        <v/>
      </c>
      <c r="I37863" s="169"/>
      <c r="J37863" s="156"/>
    </row>
    <row r="37864">
      <c r="D37864" s="153" t="str">
        <f>IFERROR(__xludf.DUMMYFUNCTION("""COMPUTED_VALUE"""),"")</f>
        <v/>
      </c>
      <c r="E37864" s="153" t="str">
        <f>IFERROR(__xludf.DUMMYFUNCTION("""COMPUTED_VALUE"""),"")</f>
        <v/>
      </c>
      <c r="I37864" s="169"/>
      <c r="J37864" s="156"/>
    </row>
    <row r="37865">
      <c r="D37865" s="153" t="str">
        <f>IFERROR(__xludf.DUMMYFUNCTION("""COMPUTED_VALUE"""),"")</f>
        <v/>
      </c>
      <c r="E37865" s="153" t="str">
        <f>IFERROR(__xludf.DUMMYFUNCTION("""COMPUTED_VALUE"""),"")</f>
        <v/>
      </c>
      <c r="I37865" s="169"/>
      <c r="J37865" s="156"/>
    </row>
    <row r="37866">
      <c r="D37866" s="153" t="str">
        <f>IFERROR(__xludf.DUMMYFUNCTION("""COMPUTED_VALUE"""),"")</f>
        <v/>
      </c>
      <c r="E37866" s="153" t="str">
        <f>IFERROR(__xludf.DUMMYFUNCTION("""COMPUTED_VALUE"""),"")</f>
        <v/>
      </c>
      <c r="I37866" s="169"/>
      <c r="J37866" s="156"/>
    </row>
    <row r="37867">
      <c r="D37867" s="153" t="str">
        <f>IFERROR(__xludf.DUMMYFUNCTION("""COMPUTED_VALUE"""),"")</f>
        <v/>
      </c>
      <c r="E37867" s="153" t="str">
        <f>IFERROR(__xludf.DUMMYFUNCTION("""COMPUTED_VALUE"""),"")</f>
        <v/>
      </c>
      <c r="I37867" s="169"/>
      <c r="J37867" s="156"/>
    </row>
    <row r="37868">
      <c r="D37868" s="153" t="str">
        <f>IFERROR(__xludf.DUMMYFUNCTION("""COMPUTED_VALUE"""),"")</f>
        <v/>
      </c>
      <c r="E37868" s="153" t="str">
        <f>IFERROR(__xludf.DUMMYFUNCTION("""COMPUTED_VALUE"""),"")</f>
        <v/>
      </c>
      <c r="I37868" s="169"/>
      <c r="J37868" s="156"/>
    </row>
    <row r="37869">
      <c r="D37869" s="153" t="str">
        <f>IFERROR(__xludf.DUMMYFUNCTION("""COMPUTED_VALUE"""),"")</f>
        <v/>
      </c>
      <c r="E37869" s="153" t="str">
        <f>IFERROR(__xludf.DUMMYFUNCTION("""COMPUTED_VALUE"""),"")</f>
        <v/>
      </c>
      <c r="I37869" s="169"/>
      <c r="J37869" s="156"/>
    </row>
    <row r="37870">
      <c r="D37870" s="153" t="str">
        <f>IFERROR(__xludf.DUMMYFUNCTION("""COMPUTED_VALUE"""),"")</f>
        <v/>
      </c>
      <c r="E37870" s="153" t="str">
        <f>IFERROR(__xludf.DUMMYFUNCTION("""COMPUTED_VALUE"""),"")</f>
        <v/>
      </c>
      <c r="I37870" s="169"/>
      <c r="J37870" s="156"/>
    </row>
    <row r="37871">
      <c r="D37871" s="153" t="str">
        <f>IFERROR(__xludf.DUMMYFUNCTION("""COMPUTED_VALUE"""),"")</f>
        <v/>
      </c>
      <c r="E37871" s="153" t="str">
        <f>IFERROR(__xludf.DUMMYFUNCTION("""COMPUTED_VALUE"""),"")</f>
        <v/>
      </c>
      <c r="I37871" s="169"/>
      <c r="J37871" s="156"/>
    </row>
    <row r="37872">
      <c r="D37872" s="153" t="str">
        <f>IFERROR(__xludf.DUMMYFUNCTION("""COMPUTED_VALUE"""),"")</f>
        <v/>
      </c>
      <c r="E37872" s="153" t="str">
        <f>IFERROR(__xludf.DUMMYFUNCTION("""COMPUTED_VALUE"""),"")</f>
        <v/>
      </c>
      <c r="I37872" s="169"/>
      <c r="J37872" s="156"/>
    </row>
    <row r="37873">
      <c r="D37873" s="153" t="str">
        <f>IFERROR(__xludf.DUMMYFUNCTION("""COMPUTED_VALUE"""),"")</f>
        <v/>
      </c>
      <c r="E37873" s="153" t="str">
        <f>IFERROR(__xludf.DUMMYFUNCTION("""COMPUTED_VALUE"""),"")</f>
        <v/>
      </c>
      <c r="I37873" s="169"/>
      <c r="J37873" s="156"/>
    </row>
    <row r="37874">
      <c r="D37874" s="153" t="str">
        <f>IFERROR(__xludf.DUMMYFUNCTION("""COMPUTED_VALUE"""),"")</f>
        <v/>
      </c>
      <c r="E37874" s="153" t="str">
        <f>IFERROR(__xludf.DUMMYFUNCTION("""COMPUTED_VALUE"""),"")</f>
        <v/>
      </c>
      <c r="I37874" s="169"/>
      <c r="J37874" s="156"/>
    </row>
    <row r="37875">
      <c r="D37875" s="153" t="str">
        <f>IFERROR(__xludf.DUMMYFUNCTION("""COMPUTED_VALUE"""),"")</f>
        <v/>
      </c>
      <c r="E37875" s="153" t="str">
        <f>IFERROR(__xludf.DUMMYFUNCTION("""COMPUTED_VALUE"""),"")</f>
        <v/>
      </c>
      <c r="I37875" s="169"/>
      <c r="J37875" s="156"/>
    </row>
    <row r="37876">
      <c r="D37876" s="153" t="str">
        <f>IFERROR(__xludf.DUMMYFUNCTION("""COMPUTED_VALUE"""),"")</f>
        <v/>
      </c>
      <c r="E37876" s="153" t="str">
        <f>IFERROR(__xludf.DUMMYFUNCTION("""COMPUTED_VALUE"""),"")</f>
        <v/>
      </c>
      <c r="I37876" s="169"/>
      <c r="J37876" s="156"/>
    </row>
    <row r="37877">
      <c r="D37877" s="153" t="str">
        <f>IFERROR(__xludf.DUMMYFUNCTION("""COMPUTED_VALUE"""),"")</f>
        <v/>
      </c>
      <c r="E37877" s="153" t="str">
        <f>IFERROR(__xludf.DUMMYFUNCTION("""COMPUTED_VALUE"""),"")</f>
        <v/>
      </c>
      <c r="I37877" s="169"/>
      <c r="J37877" s="156"/>
    </row>
    <row r="37878">
      <c r="D37878" s="153" t="str">
        <f>IFERROR(__xludf.DUMMYFUNCTION("""COMPUTED_VALUE"""),"")</f>
        <v/>
      </c>
      <c r="E37878" s="153" t="str">
        <f>IFERROR(__xludf.DUMMYFUNCTION("""COMPUTED_VALUE"""),"")</f>
        <v/>
      </c>
      <c r="I37878" s="169"/>
      <c r="J37878" s="156"/>
    </row>
    <row r="37879">
      <c r="D37879" s="153" t="str">
        <f>IFERROR(__xludf.DUMMYFUNCTION("""COMPUTED_VALUE"""),"")</f>
        <v/>
      </c>
      <c r="E37879" s="153" t="str">
        <f>IFERROR(__xludf.DUMMYFUNCTION("""COMPUTED_VALUE"""),"")</f>
        <v/>
      </c>
      <c r="I37879" s="169"/>
      <c r="J37879" s="156"/>
    </row>
    <row r="37880">
      <c r="D37880" s="153" t="str">
        <f>IFERROR(__xludf.DUMMYFUNCTION("""COMPUTED_VALUE"""),"")</f>
        <v/>
      </c>
      <c r="E37880" s="153" t="str">
        <f>IFERROR(__xludf.DUMMYFUNCTION("""COMPUTED_VALUE"""),"")</f>
        <v/>
      </c>
      <c r="I37880" s="169"/>
      <c r="J37880" s="156"/>
    </row>
    <row r="37881">
      <c r="D37881" s="153" t="str">
        <f>IFERROR(__xludf.DUMMYFUNCTION("""COMPUTED_VALUE"""),"")</f>
        <v/>
      </c>
      <c r="E37881" s="153" t="str">
        <f>IFERROR(__xludf.DUMMYFUNCTION("""COMPUTED_VALUE"""),"")</f>
        <v/>
      </c>
      <c r="I37881" s="169"/>
      <c r="J37881" s="156"/>
    </row>
    <row r="37882">
      <c r="D37882" s="153" t="str">
        <f>IFERROR(__xludf.DUMMYFUNCTION("""COMPUTED_VALUE"""),"")</f>
        <v/>
      </c>
      <c r="E37882" s="153" t="str">
        <f>IFERROR(__xludf.DUMMYFUNCTION("""COMPUTED_VALUE"""),"")</f>
        <v/>
      </c>
      <c r="I37882" s="169"/>
      <c r="J37882" s="156"/>
    </row>
    <row r="37883">
      <c r="D37883" s="153" t="str">
        <f>IFERROR(__xludf.DUMMYFUNCTION("""COMPUTED_VALUE"""),"")</f>
        <v/>
      </c>
      <c r="E37883" s="153" t="str">
        <f>IFERROR(__xludf.DUMMYFUNCTION("""COMPUTED_VALUE"""),"")</f>
        <v/>
      </c>
      <c r="I37883" s="169"/>
      <c r="J37883" s="156"/>
    </row>
    <row r="37884">
      <c r="D37884" s="153" t="str">
        <f>IFERROR(__xludf.DUMMYFUNCTION("""COMPUTED_VALUE"""),"")</f>
        <v/>
      </c>
      <c r="E37884" s="153" t="str">
        <f>IFERROR(__xludf.DUMMYFUNCTION("""COMPUTED_VALUE"""),"")</f>
        <v/>
      </c>
      <c r="I37884" s="169"/>
      <c r="J37884" s="156"/>
    </row>
    <row r="37885">
      <c r="D37885" s="153" t="str">
        <f>IFERROR(__xludf.DUMMYFUNCTION("""COMPUTED_VALUE"""),"")</f>
        <v/>
      </c>
      <c r="E37885" s="153" t="str">
        <f>IFERROR(__xludf.DUMMYFUNCTION("""COMPUTED_VALUE"""),"")</f>
        <v/>
      </c>
      <c r="I37885" s="169"/>
      <c r="J37885" s="156"/>
    </row>
    <row r="37886">
      <c r="D37886" s="153" t="str">
        <f>IFERROR(__xludf.DUMMYFUNCTION("""COMPUTED_VALUE"""),"")</f>
        <v/>
      </c>
      <c r="E37886" s="153" t="str">
        <f>IFERROR(__xludf.DUMMYFUNCTION("""COMPUTED_VALUE"""),"")</f>
        <v/>
      </c>
      <c r="I37886" s="169"/>
      <c r="J37886" s="156"/>
    </row>
    <row r="37887">
      <c r="D37887" s="153" t="str">
        <f>IFERROR(__xludf.DUMMYFUNCTION("""COMPUTED_VALUE"""),"")</f>
        <v/>
      </c>
      <c r="E37887" s="153" t="str">
        <f>IFERROR(__xludf.DUMMYFUNCTION("""COMPUTED_VALUE"""),"")</f>
        <v/>
      </c>
      <c r="I37887" s="169"/>
      <c r="J37887" s="156"/>
    </row>
    <row r="37888">
      <c r="D37888" s="153" t="str">
        <f>IFERROR(__xludf.DUMMYFUNCTION("""COMPUTED_VALUE"""),"")</f>
        <v/>
      </c>
      <c r="E37888" s="153" t="str">
        <f>IFERROR(__xludf.DUMMYFUNCTION("""COMPUTED_VALUE"""),"")</f>
        <v/>
      </c>
      <c r="I37888" s="169"/>
      <c r="J37888" s="156"/>
    </row>
    <row r="37889">
      <c r="D37889" s="153" t="str">
        <f>IFERROR(__xludf.DUMMYFUNCTION("""COMPUTED_VALUE"""),"")</f>
        <v/>
      </c>
      <c r="E37889" s="153" t="str">
        <f>IFERROR(__xludf.DUMMYFUNCTION("""COMPUTED_VALUE"""),"")</f>
        <v/>
      </c>
      <c r="I37889" s="169"/>
      <c r="J37889" s="156"/>
    </row>
    <row r="37890">
      <c r="D37890" s="153" t="str">
        <f>IFERROR(__xludf.DUMMYFUNCTION("""COMPUTED_VALUE"""),"")</f>
        <v/>
      </c>
      <c r="E37890" s="153" t="str">
        <f>IFERROR(__xludf.DUMMYFUNCTION("""COMPUTED_VALUE"""),"")</f>
        <v/>
      </c>
      <c r="I37890" s="169"/>
      <c r="J37890" s="156"/>
    </row>
    <row r="37891">
      <c r="D37891" s="153" t="str">
        <f>IFERROR(__xludf.DUMMYFUNCTION("""COMPUTED_VALUE"""),"")</f>
        <v/>
      </c>
      <c r="E37891" s="153" t="str">
        <f>IFERROR(__xludf.DUMMYFUNCTION("""COMPUTED_VALUE"""),"")</f>
        <v/>
      </c>
      <c r="I37891" s="169"/>
      <c r="J37891" s="156"/>
    </row>
    <row r="37892">
      <c r="D37892" s="153" t="str">
        <f>IFERROR(__xludf.DUMMYFUNCTION("""COMPUTED_VALUE"""),"")</f>
        <v/>
      </c>
      <c r="E37892" s="153" t="str">
        <f>IFERROR(__xludf.DUMMYFUNCTION("""COMPUTED_VALUE"""),"")</f>
        <v/>
      </c>
      <c r="I37892" s="169"/>
      <c r="J37892" s="156"/>
    </row>
    <row r="37893">
      <c r="D37893" s="153" t="str">
        <f>IFERROR(__xludf.DUMMYFUNCTION("""COMPUTED_VALUE"""),"")</f>
        <v/>
      </c>
      <c r="E37893" s="153" t="str">
        <f>IFERROR(__xludf.DUMMYFUNCTION("""COMPUTED_VALUE"""),"")</f>
        <v/>
      </c>
      <c r="I37893" s="169"/>
      <c r="J37893" s="156"/>
    </row>
    <row r="37894">
      <c r="D37894" s="153" t="str">
        <f>IFERROR(__xludf.DUMMYFUNCTION("""COMPUTED_VALUE"""),"")</f>
        <v/>
      </c>
      <c r="E37894" s="153" t="str">
        <f>IFERROR(__xludf.DUMMYFUNCTION("""COMPUTED_VALUE"""),"")</f>
        <v/>
      </c>
      <c r="I37894" s="169"/>
      <c r="J37894" s="156"/>
    </row>
    <row r="37895">
      <c r="D37895" s="153" t="str">
        <f>IFERROR(__xludf.DUMMYFUNCTION("""COMPUTED_VALUE"""),"")</f>
        <v/>
      </c>
      <c r="E37895" s="153" t="str">
        <f>IFERROR(__xludf.DUMMYFUNCTION("""COMPUTED_VALUE"""),"")</f>
        <v/>
      </c>
      <c r="I37895" s="169"/>
      <c r="J37895" s="156"/>
    </row>
    <row r="37896">
      <c r="D37896" s="153" t="str">
        <f>IFERROR(__xludf.DUMMYFUNCTION("""COMPUTED_VALUE"""),"")</f>
        <v/>
      </c>
      <c r="E37896" s="153" t="str">
        <f>IFERROR(__xludf.DUMMYFUNCTION("""COMPUTED_VALUE"""),"")</f>
        <v/>
      </c>
      <c r="I37896" s="169"/>
      <c r="J37896" s="156"/>
    </row>
    <row r="37897">
      <c r="D37897" s="153" t="str">
        <f>IFERROR(__xludf.DUMMYFUNCTION("""COMPUTED_VALUE"""),"")</f>
        <v/>
      </c>
      <c r="E37897" s="153" t="str">
        <f>IFERROR(__xludf.DUMMYFUNCTION("""COMPUTED_VALUE"""),"")</f>
        <v/>
      </c>
      <c r="I37897" s="169"/>
      <c r="J37897" s="156"/>
    </row>
    <row r="37898">
      <c r="D37898" s="153" t="str">
        <f>IFERROR(__xludf.DUMMYFUNCTION("""COMPUTED_VALUE"""),"")</f>
        <v/>
      </c>
      <c r="E37898" s="153" t="str">
        <f>IFERROR(__xludf.DUMMYFUNCTION("""COMPUTED_VALUE"""),"")</f>
        <v/>
      </c>
      <c r="I37898" s="169"/>
      <c r="J37898" s="156"/>
    </row>
    <row r="37899">
      <c r="D37899" s="153" t="str">
        <f>IFERROR(__xludf.DUMMYFUNCTION("""COMPUTED_VALUE"""),"")</f>
        <v/>
      </c>
      <c r="E37899" s="153" t="str">
        <f>IFERROR(__xludf.DUMMYFUNCTION("""COMPUTED_VALUE"""),"")</f>
        <v/>
      </c>
      <c r="I37899" s="169"/>
      <c r="J37899" s="156"/>
    </row>
    <row r="37900">
      <c r="D37900" s="153" t="str">
        <f>IFERROR(__xludf.DUMMYFUNCTION("""COMPUTED_VALUE"""),"")</f>
        <v/>
      </c>
      <c r="E37900" s="153" t="str">
        <f>IFERROR(__xludf.DUMMYFUNCTION("""COMPUTED_VALUE"""),"")</f>
        <v/>
      </c>
      <c r="I37900" s="169"/>
      <c r="J37900" s="156"/>
    </row>
    <row r="37901">
      <c r="D37901" s="153" t="str">
        <f>IFERROR(__xludf.DUMMYFUNCTION("""COMPUTED_VALUE"""),"")</f>
        <v/>
      </c>
      <c r="E37901" s="153" t="str">
        <f>IFERROR(__xludf.DUMMYFUNCTION("""COMPUTED_VALUE"""),"")</f>
        <v/>
      </c>
      <c r="I37901" s="169"/>
      <c r="J37901" s="156"/>
    </row>
    <row r="37902">
      <c r="D37902" s="153" t="str">
        <f>IFERROR(__xludf.DUMMYFUNCTION("""COMPUTED_VALUE"""),"")</f>
        <v/>
      </c>
      <c r="E37902" s="153" t="str">
        <f>IFERROR(__xludf.DUMMYFUNCTION("""COMPUTED_VALUE"""),"")</f>
        <v/>
      </c>
      <c r="I37902" s="169"/>
      <c r="J37902" s="156"/>
    </row>
    <row r="37903">
      <c r="D37903" s="153" t="str">
        <f>IFERROR(__xludf.DUMMYFUNCTION("""COMPUTED_VALUE"""),"")</f>
        <v/>
      </c>
      <c r="E37903" s="153" t="str">
        <f>IFERROR(__xludf.DUMMYFUNCTION("""COMPUTED_VALUE"""),"")</f>
        <v/>
      </c>
      <c r="I37903" s="169"/>
      <c r="J37903" s="156"/>
    </row>
    <row r="37904">
      <c r="D37904" s="153" t="str">
        <f>IFERROR(__xludf.DUMMYFUNCTION("""COMPUTED_VALUE"""),"")</f>
        <v/>
      </c>
      <c r="E37904" s="153" t="str">
        <f>IFERROR(__xludf.DUMMYFUNCTION("""COMPUTED_VALUE"""),"")</f>
        <v/>
      </c>
      <c r="I37904" s="169"/>
      <c r="J37904" s="156"/>
    </row>
    <row r="37905">
      <c r="D37905" s="153" t="str">
        <f>IFERROR(__xludf.DUMMYFUNCTION("""COMPUTED_VALUE"""),"")</f>
        <v/>
      </c>
      <c r="E37905" s="153" t="str">
        <f>IFERROR(__xludf.DUMMYFUNCTION("""COMPUTED_VALUE"""),"")</f>
        <v/>
      </c>
      <c r="I37905" s="169"/>
      <c r="J37905" s="156"/>
    </row>
    <row r="37906">
      <c r="D37906" s="153" t="str">
        <f>IFERROR(__xludf.DUMMYFUNCTION("""COMPUTED_VALUE"""),"")</f>
        <v/>
      </c>
      <c r="E37906" s="153" t="str">
        <f>IFERROR(__xludf.DUMMYFUNCTION("""COMPUTED_VALUE"""),"")</f>
        <v/>
      </c>
      <c r="I37906" s="169"/>
      <c r="J37906" s="156"/>
    </row>
    <row r="37907">
      <c r="D37907" s="153" t="str">
        <f>IFERROR(__xludf.DUMMYFUNCTION("""COMPUTED_VALUE"""),"")</f>
        <v/>
      </c>
      <c r="E37907" s="153" t="str">
        <f>IFERROR(__xludf.DUMMYFUNCTION("""COMPUTED_VALUE"""),"")</f>
        <v/>
      </c>
      <c r="I37907" s="169"/>
      <c r="J37907" s="156"/>
    </row>
    <row r="37908">
      <c r="D37908" s="153" t="str">
        <f>IFERROR(__xludf.DUMMYFUNCTION("""COMPUTED_VALUE"""),"")</f>
        <v/>
      </c>
      <c r="E37908" s="153" t="str">
        <f>IFERROR(__xludf.DUMMYFUNCTION("""COMPUTED_VALUE"""),"")</f>
        <v/>
      </c>
      <c r="I37908" s="169"/>
      <c r="J37908" s="156"/>
    </row>
    <row r="37909">
      <c r="D37909" s="153" t="str">
        <f>IFERROR(__xludf.DUMMYFUNCTION("""COMPUTED_VALUE"""),"")</f>
        <v/>
      </c>
      <c r="E37909" s="153" t="str">
        <f>IFERROR(__xludf.DUMMYFUNCTION("""COMPUTED_VALUE"""),"")</f>
        <v/>
      </c>
      <c r="I37909" s="169"/>
      <c r="J37909" s="156"/>
    </row>
    <row r="37910">
      <c r="D37910" s="153" t="str">
        <f>IFERROR(__xludf.DUMMYFUNCTION("""COMPUTED_VALUE"""),"")</f>
        <v/>
      </c>
      <c r="E37910" s="153" t="str">
        <f>IFERROR(__xludf.DUMMYFUNCTION("""COMPUTED_VALUE"""),"")</f>
        <v/>
      </c>
      <c r="I37910" s="169"/>
      <c r="J37910" s="156"/>
    </row>
    <row r="37911">
      <c r="D37911" s="153" t="str">
        <f>IFERROR(__xludf.DUMMYFUNCTION("""COMPUTED_VALUE"""),"")</f>
        <v/>
      </c>
      <c r="E37911" s="153" t="str">
        <f>IFERROR(__xludf.DUMMYFUNCTION("""COMPUTED_VALUE"""),"")</f>
        <v/>
      </c>
      <c r="I37911" s="169"/>
      <c r="J37911" s="156"/>
    </row>
    <row r="37912">
      <c r="D37912" s="153" t="str">
        <f>IFERROR(__xludf.DUMMYFUNCTION("""COMPUTED_VALUE"""),"")</f>
        <v/>
      </c>
      <c r="E37912" s="153" t="str">
        <f>IFERROR(__xludf.DUMMYFUNCTION("""COMPUTED_VALUE"""),"")</f>
        <v/>
      </c>
      <c r="I37912" s="169"/>
      <c r="J37912" s="156"/>
    </row>
    <row r="37913">
      <c r="D37913" s="153" t="str">
        <f>IFERROR(__xludf.DUMMYFUNCTION("""COMPUTED_VALUE"""),"")</f>
        <v/>
      </c>
      <c r="E37913" s="153" t="str">
        <f>IFERROR(__xludf.DUMMYFUNCTION("""COMPUTED_VALUE"""),"")</f>
        <v/>
      </c>
      <c r="I37913" s="169"/>
      <c r="J37913" s="156"/>
    </row>
    <row r="37914">
      <c r="D37914" s="153" t="str">
        <f>IFERROR(__xludf.DUMMYFUNCTION("""COMPUTED_VALUE"""),"")</f>
        <v/>
      </c>
      <c r="E37914" s="153" t="str">
        <f>IFERROR(__xludf.DUMMYFUNCTION("""COMPUTED_VALUE"""),"")</f>
        <v/>
      </c>
      <c r="I37914" s="169"/>
      <c r="J37914" s="156"/>
    </row>
    <row r="37915">
      <c r="D37915" s="153" t="str">
        <f>IFERROR(__xludf.DUMMYFUNCTION("""COMPUTED_VALUE"""),"")</f>
        <v/>
      </c>
      <c r="E37915" s="153" t="str">
        <f>IFERROR(__xludf.DUMMYFUNCTION("""COMPUTED_VALUE"""),"")</f>
        <v/>
      </c>
      <c r="I37915" s="169"/>
      <c r="J37915" s="156"/>
    </row>
    <row r="37916">
      <c r="D37916" s="153" t="str">
        <f>IFERROR(__xludf.DUMMYFUNCTION("""COMPUTED_VALUE"""),"")</f>
        <v/>
      </c>
      <c r="E37916" s="153" t="str">
        <f>IFERROR(__xludf.DUMMYFUNCTION("""COMPUTED_VALUE"""),"")</f>
        <v/>
      </c>
      <c r="I37916" s="169"/>
      <c r="J37916" s="156"/>
    </row>
    <row r="37917">
      <c r="D37917" s="153" t="str">
        <f>IFERROR(__xludf.DUMMYFUNCTION("""COMPUTED_VALUE"""),"")</f>
        <v/>
      </c>
      <c r="E37917" s="153" t="str">
        <f>IFERROR(__xludf.DUMMYFUNCTION("""COMPUTED_VALUE"""),"")</f>
        <v/>
      </c>
      <c r="I37917" s="169"/>
      <c r="J37917" s="156"/>
    </row>
    <row r="37918">
      <c r="D37918" s="153" t="str">
        <f>IFERROR(__xludf.DUMMYFUNCTION("""COMPUTED_VALUE"""),"")</f>
        <v/>
      </c>
      <c r="E37918" s="153" t="str">
        <f>IFERROR(__xludf.DUMMYFUNCTION("""COMPUTED_VALUE"""),"")</f>
        <v/>
      </c>
      <c r="I37918" s="169"/>
      <c r="J37918" s="156"/>
    </row>
    <row r="37919">
      <c r="D37919" s="153" t="str">
        <f>IFERROR(__xludf.DUMMYFUNCTION("""COMPUTED_VALUE"""),"")</f>
        <v/>
      </c>
      <c r="E37919" s="153" t="str">
        <f>IFERROR(__xludf.DUMMYFUNCTION("""COMPUTED_VALUE"""),"")</f>
        <v/>
      </c>
      <c r="I37919" s="169"/>
      <c r="J37919" s="156"/>
    </row>
    <row r="37920">
      <c r="D37920" s="153" t="str">
        <f>IFERROR(__xludf.DUMMYFUNCTION("""COMPUTED_VALUE"""),"")</f>
        <v/>
      </c>
      <c r="E37920" s="153" t="str">
        <f>IFERROR(__xludf.DUMMYFUNCTION("""COMPUTED_VALUE"""),"")</f>
        <v/>
      </c>
      <c r="I37920" s="169"/>
      <c r="J37920" s="156"/>
    </row>
    <row r="37921">
      <c r="D37921" s="153" t="str">
        <f>IFERROR(__xludf.DUMMYFUNCTION("""COMPUTED_VALUE"""),"")</f>
        <v/>
      </c>
      <c r="E37921" s="153" t="str">
        <f>IFERROR(__xludf.DUMMYFUNCTION("""COMPUTED_VALUE"""),"")</f>
        <v/>
      </c>
      <c r="I37921" s="169"/>
      <c r="J37921" s="156"/>
    </row>
    <row r="37922">
      <c r="D37922" s="153" t="str">
        <f>IFERROR(__xludf.DUMMYFUNCTION("""COMPUTED_VALUE"""),"")</f>
        <v/>
      </c>
      <c r="E37922" s="153" t="str">
        <f>IFERROR(__xludf.DUMMYFUNCTION("""COMPUTED_VALUE"""),"")</f>
        <v/>
      </c>
      <c r="I37922" s="169"/>
      <c r="J37922" s="156"/>
    </row>
    <row r="37923">
      <c r="D37923" s="153" t="str">
        <f>IFERROR(__xludf.DUMMYFUNCTION("""COMPUTED_VALUE"""),"")</f>
        <v/>
      </c>
      <c r="E37923" s="153" t="str">
        <f>IFERROR(__xludf.DUMMYFUNCTION("""COMPUTED_VALUE"""),"")</f>
        <v/>
      </c>
      <c r="I37923" s="169"/>
      <c r="J37923" s="156"/>
    </row>
    <row r="37924">
      <c r="D37924" s="153" t="str">
        <f>IFERROR(__xludf.DUMMYFUNCTION("""COMPUTED_VALUE"""),"")</f>
        <v/>
      </c>
      <c r="E37924" s="153" t="str">
        <f>IFERROR(__xludf.DUMMYFUNCTION("""COMPUTED_VALUE"""),"")</f>
        <v/>
      </c>
      <c r="I37924" s="169"/>
      <c r="J37924" s="156"/>
    </row>
    <row r="37925">
      <c r="D37925" s="153" t="str">
        <f>IFERROR(__xludf.DUMMYFUNCTION("""COMPUTED_VALUE"""),"")</f>
        <v/>
      </c>
      <c r="E37925" s="153" t="str">
        <f>IFERROR(__xludf.DUMMYFUNCTION("""COMPUTED_VALUE"""),"")</f>
        <v/>
      </c>
      <c r="I37925" s="169"/>
      <c r="J37925" s="156"/>
    </row>
    <row r="37926">
      <c r="D37926" s="153" t="str">
        <f>IFERROR(__xludf.DUMMYFUNCTION("""COMPUTED_VALUE"""),"")</f>
        <v/>
      </c>
      <c r="E37926" s="153" t="str">
        <f>IFERROR(__xludf.DUMMYFUNCTION("""COMPUTED_VALUE"""),"")</f>
        <v/>
      </c>
      <c r="I37926" s="169"/>
      <c r="J37926" s="156"/>
    </row>
    <row r="37927">
      <c r="D37927" s="153" t="str">
        <f>IFERROR(__xludf.DUMMYFUNCTION("""COMPUTED_VALUE"""),"")</f>
        <v/>
      </c>
      <c r="E37927" s="153" t="str">
        <f>IFERROR(__xludf.DUMMYFUNCTION("""COMPUTED_VALUE"""),"")</f>
        <v/>
      </c>
      <c r="I37927" s="169"/>
      <c r="J37927" s="156"/>
    </row>
    <row r="37928">
      <c r="D37928" s="153" t="str">
        <f>IFERROR(__xludf.DUMMYFUNCTION("""COMPUTED_VALUE"""),"")</f>
        <v/>
      </c>
      <c r="E37928" s="153" t="str">
        <f>IFERROR(__xludf.DUMMYFUNCTION("""COMPUTED_VALUE"""),"")</f>
        <v/>
      </c>
      <c r="I37928" s="169"/>
      <c r="J37928" s="156"/>
    </row>
    <row r="37929">
      <c r="D37929" s="153" t="str">
        <f>IFERROR(__xludf.DUMMYFUNCTION("""COMPUTED_VALUE"""),"")</f>
        <v/>
      </c>
      <c r="E37929" s="153" t="str">
        <f>IFERROR(__xludf.DUMMYFUNCTION("""COMPUTED_VALUE"""),"")</f>
        <v/>
      </c>
      <c r="I37929" s="169"/>
      <c r="J37929" s="156"/>
    </row>
    <row r="37930">
      <c r="D37930" s="153" t="str">
        <f>IFERROR(__xludf.DUMMYFUNCTION("""COMPUTED_VALUE"""),"")</f>
        <v/>
      </c>
      <c r="E37930" s="153" t="str">
        <f>IFERROR(__xludf.DUMMYFUNCTION("""COMPUTED_VALUE"""),"")</f>
        <v/>
      </c>
      <c r="I37930" s="169"/>
      <c r="J37930" s="156"/>
    </row>
    <row r="37931">
      <c r="D37931" s="153" t="str">
        <f>IFERROR(__xludf.DUMMYFUNCTION("""COMPUTED_VALUE"""),"")</f>
        <v/>
      </c>
      <c r="E37931" s="153" t="str">
        <f>IFERROR(__xludf.DUMMYFUNCTION("""COMPUTED_VALUE"""),"")</f>
        <v/>
      </c>
      <c r="I37931" s="169"/>
      <c r="J37931" s="156"/>
    </row>
    <row r="37932">
      <c r="D37932" s="153" t="str">
        <f>IFERROR(__xludf.DUMMYFUNCTION("""COMPUTED_VALUE"""),"")</f>
        <v/>
      </c>
      <c r="E37932" s="153" t="str">
        <f>IFERROR(__xludf.DUMMYFUNCTION("""COMPUTED_VALUE"""),"")</f>
        <v/>
      </c>
      <c r="I37932" s="169"/>
      <c r="J37932" s="156"/>
    </row>
    <row r="37933">
      <c r="D37933" s="153" t="str">
        <f>IFERROR(__xludf.DUMMYFUNCTION("""COMPUTED_VALUE"""),"")</f>
        <v/>
      </c>
      <c r="E37933" s="153" t="str">
        <f>IFERROR(__xludf.DUMMYFUNCTION("""COMPUTED_VALUE"""),"")</f>
        <v/>
      </c>
      <c r="I37933" s="169"/>
      <c r="J37933" s="156"/>
    </row>
    <row r="37934">
      <c r="D37934" s="153" t="str">
        <f>IFERROR(__xludf.DUMMYFUNCTION("""COMPUTED_VALUE"""),"")</f>
        <v/>
      </c>
      <c r="E37934" s="153" t="str">
        <f>IFERROR(__xludf.DUMMYFUNCTION("""COMPUTED_VALUE"""),"")</f>
        <v/>
      </c>
      <c r="I37934" s="169"/>
      <c r="J37934" s="156"/>
    </row>
    <row r="37935">
      <c r="D37935" s="153" t="str">
        <f>IFERROR(__xludf.DUMMYFUNCTION("""COMPUTED_VALUE"""),"")</f>
        <v/>
      </c>
      <c r="E37935" s="153" t="str">
        <f>IFERROR(__xludf.DUMMYFUNCTION("""COMPUTED_VALUE"""),"")</f>
        <v/>
      </c>
      <c r="I37935" s="169"/>
      <c r="J37935" s="156"/>
    </row>
    <row r="37936">
      <c r="D37936" s="153" t="str">
        <f>IFERROR(__xludf.DUMMYFUNCTION("""COMPUTED_VALUE"""),"")</f>
        <v/>
      </c>
      <c r="E37936" s="153" t="str">
        <f>IFERROR(__xludf.DUMMYFUNCTION("""COMPUTED_VALUE"""),"")</f>
        <v/>
      </c>
      <c r="I37936" s="169"/>
      <c r="J37936" s="156"/>
    </row>
    <row r="37937">
      <c r="D37937" s="153" t="str">
        <f>IFERROR(__xludf.DUMMYFUNCTION("""COMPUTED_VALUE"""),"")</f>
        <v/>
      </c>
      <c r="E37937" s="153" t="str">
        <f>IFERROR(__xludf.DUMMYFUNCTION("""COMPUTED_VALUE"""),"")</f>
        <v/>
      </c>
      <c r="I37937" s="169"/>
      <c r="J37937" s="156"/>
    </row>
    <row r="37938">
      <c r="D37938" s="153" t="str">
        <f>IFERROR(__xludf.DUMMYFUNCTION("""COMPUTED_VALUE"""),"")</f>
        <v/>
      </c>
      <c r="E37938" s="153" t="str">
        <f>IFERROR(__xludf.DUMMYFUNCTION("""COMPUTED_VALUE"""),"")</f>
        <v/>
      </c>
      <c r="I37938" s="169"/>
      <c r="J37938" s="156"/>
    </row>
    <row r="37939">
      <c r="D37939" s="153" t="str">
        <f>IFERROR(__xludf.DUMMYFUNCTION("""COMPUTED_VALUE"""),"")</f>
        <v/>
      </c>
      <c r="E37939" s="153" t="str">
        <f>IFERROR(__xludf.DUMMYFUNCTION("""COMPUTED_VALUE"""),"")</f>
        <v/>
      </c>
      <c r="I37939" s="169"/>
      <c r="J37939" s="156"/>
    </row>
    <row r="37940">
      <c r="D37940" s="153" t="str">
        <f>IFERROR(__xludf.DUMMYFUNCTION("""COMPUTED_VALUE"""),"")</f>
        <v/>
      </c>
      <c r="E37940" s="153" t="str">
        <f>IFERROR(__xludf.DUMMYFUNCTION("""COMPUTED_VALUE"""),"")</f>
        <v/>
      </c>
      <c r="I37940" s="169"/>
      <c r="J37940" s="156"/>
    </row>
    <row r="37941">
      <c r="D37941" s="153" t="str">
        <f>IFERROR(__xludf.DUMMYFUNCTION("""COMPUTED_VALUE"""),"")</f>
        <v/>
      </c>
      <c r="E37941" s="153" t="str">
        <f>IFERROR(__xludf.DUMMYFUNCTION("""COMPUTED_VALUE"""),"")</f>
        <v/>
      </c>
      <c r="I37941" s="169"/>
      <c r="J37941" s="156"/>
    </row>
    <row r="37942">
      <c r="D37942" s="153" t="str">
        <f>IFERROR(__xludf.DUMMYFUNCTION("""COMPUTED_VALUE"""),"")</f>
        <v/>
      </c>
      <c r="E37942" s="153" t="str">
        <f>IFERROR(__xludf.DUMMYFUNCTION("""COMPUTED_VALUE"""),"")</f>
        <v/>
      </c>
      <c r="I37942" s="169"/>
      <c r="J37942" s="156"/>
    </row>
    <row r="37943">
      <c r="D37943" s="153" t="str">
        <f>IFERROR(__xludf.DUMMYFUNCTION("""COMPUTED_VALUE"""),"")</f>
        <v/>
      </c>
      <c r="E37943" s="153" t="str">
        <f>IFERROR(__xludf.DUMMYFUNCTION("""COMPUTED_VALUE"""),"")</f>
        <v/>
      </c>
      <c r="I37943" s="169"/>
      <c r="J37943" s="156"/>
    </row>
    <row r="37944">
      <c r="D37944" s="153" t="str">
        <f>IFERROR(__xludf.DUMMYFUNCTION("""COMPUTED_VALUE"""),"")</f>
        <v/>
      </c>
      <c r="E37944" s="153" t="str">
        <f>IFERROR(__xludf.DUMMYFUNCTION("""COMPUTED_VALUE"""),"")</f>
        <v/>
      </c>
      <c r="I37944" s="169"/>
      <c r="J37944" s="156"/>
    </row>
    <row r="37945">
      <c r="D37945" s="153" t="str">
        <f>IFERROR(__xludf.DUMMYFUNCTION("""COMPUTED_VALUE"""),"")</f>
        <v/>
      </c>
      <c r="E37945" s="153" t="str">
        <f>IFERROR(__xludf.DUMMYFUNCTION("""COMPUTED_VALUE"""),"")</f>
        <v/>
      </c>
      <c r="I37945" s="169"/>
      <c r="J37945" s="156"/>
    </row>
    <row r="37946">
      <c r="D37946" s="153" t="str">
        <f>IFERROR(__xludf.DUMMYFUNCTION("""COMPUTED_VALUE"""),"")</f>
        <v/>
      </c>
      <c r="E37946" s="153" t="str">
        <f>IFERROR(__xludf.DUMMYFUNCTION("""COMPUTED_VALUE"""),"")</f>
        <v/>
      </c>
      <c r="I37946" s="169"/>
      <c r="J37946" s="156"/>
    </row>
    <row r="37947">
      <c r="D37947" s="153" t="str">
        <f>IFERROR(__xludf.DUMMYFUNCTION("""COMPUTED_VALUE"""),"")</f>
        <v/>
      </c>
      <c r="E37947" s="153" t="str">
        <f>IFERROR(__xludf.DUMMYFUNCTION("""COMPUTED_VALUE"""),"")</f>
        <v/>
      </c>
      <c r="I37947" s="169"/>
      <c r="J37947" s="156"/>
    </row>
    <row r="37948">
      <c r="D37948" s="153" t="str">
        <f>IFERROR(__xludf.DUMMYFUNCTION("""COMPUTED_VALUE"""),"")</f>
        <v/>
      </c>
      <c r="E37948" s="153" t="str">
        <f>IFERROR(__xludf.DUMMYFUNCTION("""COMPUTED_VALUE"""),"")</f>
        <v/>
      </c>
      <c r="I37948" s="169"/>
      <c r="J37948" s="156"/>
    </row>
    <row r="37949">
      <c r="D37949" s="153" t="str">
        <f>IFERROR(__xludf.DUMMYFUNCTION("""COMPUTED_VALUE"""),"")</f>
        <v/>
      </c>
      <c r="E37949" s="153" t="str">
        <f>IFERROR(__xludf.DUMMYFUNCTION("""COMPUTED_VALUE"""),"")</f>
        <v/>
      </c>
      <c r="I37949" s="169"/>
      <c r="J37949" s="156"/>
    </row>
    <row r="37950">
      <c r="D37950" s="153" t="str">
        <f>IFERROR(__xludf.DUMMYFUNCTION("""COMPUTED_VALUE"""),"")</f>
        <v/>
      </c>
      <c r="E37950" s="153" t="str">
        <f>IFERROR(__xludf.DUMMYFUNCTION("""COMPUTED_VALUE"""),"")</f>
        <v/>
      </c>
      <c r="I37950" s="169"/>
      <c r="J37950" s="156"/>
    </row>
    <row r="37951">
      <c r="D37951" s="153" t="str">
        <f>IFERROR(__xludf.DUMMYFUNCTION("""COMPUTED_VALUE"""),"")</f>
        <v/>
      </c>
      <c r="E37951" s="153" t="str">
        <f>IFERROR(__xludf.DUMMYFUNCTION("""COMPUTED_VALUE"""),"")</f>
        <v/>
      </c>
      <c r="I37951" s="169"/>
      <c r="J37951" s="156"/>
    </row>
    <row r="37952">
      <c r="D37952" s="153" t="str">
        <f>IFERROR(__xludf.DUMMYFUNCTION("""COMPUTED_VALUE"""),"")</f>
        <v/>
      </c>
      <c r="E37952" s="153" t="str">
        <f>IFERROR(__xludf.DUMMYFUNCTION("""COMPUTED_VALUE"""),"")</f>
        <v/>
      </c>
      <c r="I37952" s="169"/>
      <c r="J37952" s="156"/>
    </row>
    <row r="37953">
      <c r="D37953" s="153" t="str">
        <f>IFERROR(__xludf.DUMMYFUNCTION("""COMPUTED_VALUE"""),"")</f>
        <v/>
      </c>
      <c r="E37953" s="153" t="str">
        <f>IFERROR(__xludf.DUMMYFUNCTION("""COMPUTED_VALUE"""),"")</f>
        <v/>
      </c>
      <c r="I37953" s="169"/>
      <c r="J37953" s="156"/>
    </row>
    <row r="37954">
      <c r="D37954" s="153" t="str">
        <f>IFERROR(__xludf.DUMMYFUNCTION("""COMPUTED_VALUE"""),"")</f>
        <v/>
      </c>
      <c r="E37954" s="153" t="str">
        <f>IFERROR(__xludf.DUMMYFUNCTION("""COMPUTED_VALUE"""),"")</f>
        <v/>
      </c>
      <c r="I37954" s="169"/>
      <c r="J37954" s="156"/>
    </row>
    <row r="37955">
      <c r="D37955" s="153" t="str">
        <f>IFERROR(__xludf.DUMMYFUNCTION("""COMPUTED_VALUE"""),"")</f>
        <v/>
      </c>
      <c r="E37955" s="153" t="str">
        <f>IFERROR(__xludf.DUMMYFUNCTION("""COMPUTED_VALUE"""),"")</f>
        <v/>
      </c>
      <c r="I37955" s="169"/>
      <c r="J37955" s="156"/>
    </row>
    <row r="37956">
      <c r="D37956" s="153" t="str">
        <f>IFERROR(__xludf.DUMMYFUNCTION("""COMPUTED_VALUE"""),"")</f>
        <v/>
      </c>
      <c r="E37956" s="153" t="str">
        <f>IFERROR(__xludf.DUMMYFUNCTION("""COMPUTED_VALUE"""),"")</f>
        <v/>
      </c>
      <c r="I37956" s="169"/>
      <c r="J37956" s="156"/>
    </row>
    <row r="37957">
      <c r="D37957" s="153" t="str">
        <f>IFERROR(__xludf.DUMMYFUNCTION("""COMPUTED_VALUE"""),"")</f>
        <v/>
      </c>
      <c r="E37957" s="153" t="str">
        <f>IFERROR(__xludf.DUMMYFUNCTION("""COMPUTED_VALUE"""),"")</f>
        <v/>
      </c>
      <c r="I37957" s="169"/>
      <c r="J37957" s="156"/>
    </row>
    <row r="37958">
      <c r="D37958" s="153" t="str">
        <f>IFERROR(__xludf.DUMMYFUNCTION("""COMPUTED_VALUE"""),"")</f>
        <v/>
      </c>
      <c r="E37958" s="153" t="str">
        <f>IFERROR(__xludf.DUMMYFUNCTION("""COMPUTED_VALUE"""),"")</f>
        <v/>
      </c>
      <c r="I37958" s="169"/>
      <c r="J37958" s="156"/>
    </row>
    <row r="37959">
      <c r="D37959" s="153" t="str">
        <f>IFERROR(__xludf.DUMMYFUNCTION("""COMPUTED_VALUE"""),"")</f>
        <v/>
      </c>
      <c r="E37959" s="153" t="str">
        <f>IFERROR(__xludf.DUMMYFUNCTION("""COMPUTED_VALUE"""),"")</f>
        <v/>
      </c>
      <c r="I37959" s="169"/>
      <c r="J37959" s="156"/>
    </row>
    <row r="37960">
      <c r="D37960" s="153" t="str">
        <f>IFERROR(__xludf.DUMMYFUNCTION("""COMPUTED_VALUE"""),"")</f>
        <v/>
      </c>
      <c r="E37960" s="153" t="str">
        <f>IFERROR(__xludf.DUMMYFUNCTION("""COMPUTED_VALUE"""),"")</f>
        <v/>
      </c>
      <c r="I37960" s="169"/>
      <c r="J37960" s="156"/>
    </row>
    <row r="37961">
      <c r="D37961" s="153" t="str">
        <f>IFERROR(__xludf.DUMMYFUNCTION("""COMPUTED_VALUE"""),"")</f>
        <v/>
      </c>
      <c r="E37961" s="153" t="str">
        <f>IFERROR(__xludf.DUMMYFUNCTION("""COMPUTED_VALUE"""),"")</f>
        <v/>
      </c>
      <c r="I37961" s="169"/>
      <c r="J37961" s="156"/>
    </row>
    <row r="37962">
      <c r="D37962" s="153" t="str">
        <f>IFERROR(__xludf.DUMMYFUNCTION("""COMPUTED_VALUE"""),"")</f>
        <v/>
      </c>
      <c r="E37962" s="153" t="str">
        <f>IFERROR(__xludf.DUMMYFUNCTION("""COMPUTED_VALUE"""),"")</f>
        <v/>
      </c>
      <c r="I37962" s="169"/>
      <c r="J37962" s="156"/>
    </row>
    <row r="37963">
      <c r="D37963" s="153" t="str">
        <f>IFERROR(__xludf.DUMMYFUNCTION("""COMPUTED_VALUE"""),"")</f>
        <v/>
      </c>
      <c r="E37963" s="153" t="str">
        <f>IFERROR(__xludf.DUMMYFUNCTION("""COMPUTED_VALUE"""),"")</f>
        <v/>
      </c>
      <c r="I37963" s="169"/>
      <c r="J37963" s="156"/>
    </row>
    <row r="37964">
      <c r="D37964" s="153" t="str">
        <f>IFERROR(__xludf.DUMMYFUNCTION("""COMPUTED_VALUE"""),"")</f>
        <v/>
      </c>
      <c r="E37964" s="153" t="str">
        <f>IFERROR(__xludf.DUMMYFUNCTION("""COMPUTED_VALUE"""),"")</f>
        <v/>
      </c>
      <c r="I37964" s="169"/>
      <c r="J37964" s="156"/>
    </row>
    <row r="37965">
      <c r="D37965" s="153" t="str">
        <f>IFERROR(__xludf.DUMMYFUNCTION("""COMPUTED_VALUE"""),"")</f>
        <v/>
      </c>
      <c r="E37965" s="153" t="str">
        <f>IFERROR(__xludf.DUMMYFUNCTION("""COMPUTED_VALUE"""),"")</f>
        <v/>
      </c>
      <c r="I37965" s="169"/>
      <c r="J37965" s="156"/>
    </row>
    <row r="37966">
      <c r="D37966" s="153" t="str">
        <f>IFERROR(__xludf.DUMMYFUNCTION("""COMPUTED_VALUE"""),"")</f>
        <v/>
      </c>
      <c r="E37966" s="153" t="str">
        <f>IFERROR(__xludf.DUMMYFUNCTION("""COMPUTED_VALUE"""),"")</f>
        <v/>
      </c>
      <c r="I37966" s="169"/>
      <c r="J37966" s="156"/>
    </row>
    <row r="37967">
      <c r="D37967" s="153" t="str">
        <f>IFERROR(__xludf.DUMMYFUNCTION("""COMPUTED_VALUE"""),"")</f>
        <v/>
      </c>
      <c r="E37967" s="153" t="str">
        <f>IFERROR(__xludf.DUMMYFUNCTION("""COMPUTED_VALUE"""),"")</f>
        <v/>
      </c>
      <c r="I37967" s="169"/>
      <c r="J37967" s="156"/>
    </row>
    <row r="37968">
      <c r="D37968" s="153" t="str">
        <f>IFERROR(__xludf.DUMMYFUNCTION("""COMPUTED_VALUE"""),"")</f>
        <v/>
      </c>
      <c r="E37968" s="153" t="str">
        <f>IFERROR(__xludf.DUMMYFUNCTION("""COMPUTED_VALUE"""),"")</f>
        <v/>
      </c>
      <c r="I37968" s="169"/>
      <c r="J37968" s="156"/>
    </row>
    <row r="37969">
      <c r="D37969" s="153" t="str">
        <f>IFERROR(__xludf.DUMMYFUNCTION("""COMPUTED_VALUE"""),"")</f>
        <v/>
      </c>
      <c r="E37969" s="153" t="str">
        <f>IFERROR(__xludf.DUMMYFUNCTION("""COMPUTED_VALUE"""),"")</f>
        <v/>
      </c>
      <c r="I37969" s="169"/>
      <c r="J37969" s="156"/>
    </row>
    <row r="37970">
      <c r="D37970" s="153" t="str">
        <f>IFERROR(__xludf.DUMMYFUNCTION("""COMPUTED_VALUE"""),"")</f>
        <v/>
      </c>
      <c r="E37970" s="153" t="str">
        <f>IFERROR(__xludf.DUMMYFUNCTION("""COMPUTED_VALUE"""),"")</f>
        <v/>
      </c>
      <c r="I37970" s="169"/>
      <c r="J37970" s="156"/>
    </row>
    <row r="37971">
      <c r="D37971" s="153" t="str">
        <f>IFERROR(__xludf.DUMMYFUNCTION("""COMPUTED_VALUE"""),"")</f>
        <v/>
      </c>
      <c r="E37971" s="153" t="str">
        <f>IFERROR(__xludf.DUMMYFUNCTION("""COMPUTED_VALUE"""),"")</f>
        <v/>
      </c>
      <c r="I37971" s="169"/>
      <c r="J37971" s="156"/>
    </row>
    <row r="37972">
      <c r="D37972" s="153" t="str">
        <f>IFERROR(__xludf.DUMMYFUNCTION("""COMPUTED_VALUE"""),"")</f>
        <v/>
      </c>
      <c r="E37972" s="153" t="str">
        <f>IFERROR(__xludf.DUMMYFUNCTION("""COMPUTED_VALUE"""),"")</f>
        <v/>
      </c>
      <c r="I37972" s="169"/>
      <c r="J37972" s="156"/>
    </row>
    <row r="37973">
      <c r="D37973" s="153" t="str">
        <f>IFERROR(__xludf.DUMMYFUNCTION("""COMPUTED_VALUE"""),"")</f>
        <v/>
      </c>
      <c r="E37973" s="153" t="str">
        <f>IFERROR(__xludf.DUMMYFUNCTION("""COMPUTED_VALUE"""),"")</f>
        <v/>
      </c>
      <c r="I37973" s="169"/>
      <c r="J37973" s="156"/>
    </row>
    <row r="37974">
      <c r="D37974" s="153" t="str">
        <f>IFERROR(__xludf.DUMMYFUNCTION("""COMPUTED_VALUE"""),"")</f>
        <v/>
      </c>
      <c r="E37974" s="153" t="str">
        <f>IFERROR(__xludf.DUMMYFUNCTION("""COMPUTED_VALUE"""),"")</f>
        <v/>
      </c>
      <c r="I37974" s="169"/>
      <c r="J37974" s="156"/>
    </row>
    <row r="37975">
      <c r="D37975" s="153" t="str">
        <f>IFERROR(__xludf.DUMMYFUNCTION("""COMPUTED_VALUE"""),"")</f>
        <v/>
      </c>
      <c r="E37975" s="153" t="str">
        <f>IFERROR(__xludf.DUMMYFUNCTION("""COMPUTED_VALUE"""),"")</f>
        <v/>
      </c>
      <c r="I37975" s="169"/>
      <c r="J37975" s="156"/>
    </row>
    <row r="37976">
      <c r="D37976" s="153" t="str">
        <f>IFERROR(__xludf.DUMMYFUNCTION("""COMPUTED_VALUE"""),"")</f>
        <v/>
      </c>
      <c r="E37976" s="153" t="str">
        <f>IFERROR(__xludf.DUMMYFUNCTION("""COMPUTED_VALUE"""),"")</f>
        <v/>
      </c>
      <c r="I37976" s="169"/>
      <c r="J37976" s="156"/>
    </row>
    <row r="37977">
      <c r="D37977" s="153" t="str">
        <f>IFERROR(__xludf.DUMMYFUNCTION("""COMPUTED_VALUE"""),"")</f>
        <v/>
      </c>
      <c r="E37977" s="153" t="str">
        <f>IFERROR(__xludf.DUMMYFUNCTION("""COMPUTED_VALUE"""),"")</f>
        <v/>
      </c>
      <c r="I37977" s="169"/>
      <c r="J37977" s="156"/>
    </row>
    <row r="37978">
      <c r="D37978" s="153" t="str">
        <f>IFERROR(__xludf.DUMMYFUNCTION("""COMPUTED_VALUE"""),"")</f>
        <v/>
      </c>
      <c r="E37978" s="153" t="str">
        <f>IFERROR(__xludf.DUMMYFUNCTION("""COMPUTED_VALUE"""),"")</f>
        <v/>
      </c>
      <c r="I37978" s="169"/>
      <c r="J37978" s="156"/>
    </row>
    <row r="37979">
      <c r="D37979" s="153" t="str">
        <f>IFERROR(__xludf.DUMMYFUNCTION("""COMPUTED_VALUE"""),"")</f>
        <v/>
      </c>
      <c r="E37979" s="153" t="str">
        <f>IFERROR(__xludf.DUMMYFUNCTION("""COMPUTED_VALUE"""),"")</f>
        <v/>
      </c>
      <c r="I37979" s="169"/>
      <c r="J37979" s="156"/>
    </row>
    <row r="37980">
      <c r="D37980" s="153" t="str">
        <f>IFERROR(__xludf.DUMMYFUNCTION("""COMPUTED_VALUE"""),"")</f>
        <v/>
      </c>
      <c r="E37980" s="153" t="str">
        <f>IFERROR(__xludf.DUMMYFUNCTION("""COMPUTED_VALUE"""),"")</f>
        <v/>
      </c>
      <c r="I37980" s="169"/>
      <c r="J37980" s="156"/>
    </row>
    <row r="37981">
      <c r="D37981" s="153" t="str">
        <f>IFERROR(__xludf.DUMMYFUNCTION("""COMPUTED_VALUE"""),"")</f>
        <v/>
      </c>
      <c r="E37981" s="153" t="str">
        <f>IFERROR(__xludf.DUMMYFUNCTION("""COMPUTED_VALUE"""),"")</f>
        <v/>
      </c>
      <c r="I37981" s="169"/>
      <c r="J37981" s="156"/>
    </row>
    <row r="37982">
      <c r="D37982" s="153" t="str">
        <f>IFERROR(__xludf.DUMMYFUNCTION("""COMPUTED_VALUE"""),"")</f>
        <v/>
      </c>
      <c r="E37982" s="153" t="str">
        <f>IFERROR(__xludf.DUMMYFUNCTION("""COMPUTED_VALUE"""),"")</f>
        <v/>
      </c>
      <c r="I37982" s="169"/>
      <c r="J37982" s="156"/>
    </row>
    <row r="37983">
      <c r="D37983" s="153" t="str">
        <f>IFERROR(__xludf.DUMMYFUNCTION("""COMPUTED_VALUE"""),"")</f>
        <v/>
      </c>
      <c r="E37983" s="153" t="str">
        <f>IFERROR(__xludf.DUMMYFUNCTION("""COMPUTED_VALUE"""),"")</f>
        <v/>
      </c>
      <c r="I37983" s="169"/>
      <c r="J37983" s="156"/>
    </row>
    <row r="37984">
      <c r="D37984" s="153" t="str">
        <f>IFERROR(__xludf.DUMMYFUNCTION("""COMPUTED_VALUE"""),"")</f>
        <v/>
      </c>
      <c r="E37984" s="153" t="str">
        <f>IFERROR(__xludf.DUMMYFUNCTION("""COMPUTED_VALUE"""),"")</f>
        <v/>
      </c>
      <c r="I37984" s="169"/>
      <c r="J37984" s="156"/>
    </row>
    <row r="37985">
      <c r="D37985" s="153" t="str">
        <f>IFERROR(__xludf.DUMMYFUNCTION("""COMPUTED_VALUE"""),"")</f>
        <v/>
      </c>
      <c r="E37985" s="153" t="str">
        <f>IFERROR(__xludf.DUMMYFUNCTION("""COMPUTED_VALUE"""),"")</f>
        <v/>
      </c>
      <c r="I37985" s="169"/>
      <c r="J37985" s="156"/>
    </row>
    <row r="37986">
      <c r="D37986" s="153" t="str">
        <f>IFERROR(__xludf.DUMMYFUNCTION("""COMPUTED_VALUE"""),"")</f>
        <v/>
      </c>
      <c r="E37986" s="153" t="str">
        <f>IFERROR(__xludf.DUMMYFUNCTION("""COMPUTED_VALUE"""),"")</f>
        <v/>
      </c>
      <c r="I37986" s="169"/>
      <c r="J37986" s="156"/>
    </row>
    <row r="37987">
      <c r="D37987" s="153" t="str">
        <f>IFERROR(__xludf.DUMMYFUNCTION("""COMPUTED_VALUE"""),"")</f>
        <v/>
      </c>
      <c r="E37987" s="153" t="str">
        <f>IFERROR(__xludf.DUMMYFUNCTION("""COMPUTED_VALUE"""),"")</f>
        <v/>
      </c>
      <c r="I37987" s="169"/>
      <c r="J37987" s="156"/>
    </row>
    <row r="37988">
      <c r="D37988" s="153" t="str">
        <f>IFERROR(__xludf.DUMMYFUNCTION("""COMPUTED_VALUE"""),"")</f>
        <v/>
      </c>
      <c r="E37988" s="153" t="str">
        <f>IFERROR(__xludf.DUMMYFUNCTION("""COMPUTED_VALUE"""),"")</f>
        <v/>
      </c>
      <c r="I37988" s="169"/>
      <c r="J37988" s="156"/>
    </row>
    <row r="37989">
      <c r="D37989" s="153" t="str">
        <f>IFERROR(__xludf.DUMMYFUNCTION("""COMPUTED_VALUE"""),"")</f>
        <v/>
      </c>
      <c r="E37989" s="153" t="str">
        <f>IFERROR(__xludf.DUMMYFUNCTION("""COMPUTED_VALUE"""),"")</f>
        <v/>
      </c>
      <c r="I37989" s="169"/>
      <c r="J37989" s="156"/>
    </row>
    <row r="37990">
      <c r="D37990" s="153" t="str">
        <f>IFERROR(__xludf.DUMMYFUNCTION("""COMPUTED_VALUE"""),"")</f>
        <v/>
      </c>
      <c r="E37990" s="153" t="str">
        <f>IFERROR(__xludf.DUMMYFUNCTION("""COMPUTED_VALUE"""),"")</f>
        <v/>
      </c>
      <c r="I37990" s="169"/>
      <c r="J37990" s="156"/>
    </row>
    <row r="37991">
      <c r="D37991" s="153" t="str">
        <f>IFERROR(__xludf.DUMMYFUNCTION("""COMPUTED_VALUE"""),"")</f>
        <v/>
      </c>
      <c r="E37991" s="153" t="str">
        <f>IFERROR(__xludf.DUMMYFUNCTION("""COMPUTED_VALUE"""),"")</f>
        <v/>
      </c>
      <c r="I37991" s="169"/>
      <c r="J37991" s="156"/>
    </row>
    <row r="37992">
      <c r="D37992" s="153" t="str">
        <f>IFERROR(__xludf.DUMMYFUNCTION("""COMPUTED_VALUE"""),"")</f>
        <v/>
      </c>
      <c r="E37992" s="153" t="str">
        <f>IFERROR(__xludf.DUMMYFUNCTION("""COMPUTED_VALUE"""),"")</f>
        <v/>
      </c>
      <c r="I37992" s="169"/>
      <c r="J37992" s="156"/>
    </row>
    <row r="37993">
      <c r="D37993" s="153" t="str">
        <f>IFERROR(__xludf.DUMMYFUNCTION("""COMPUTED_VALUE"""),"")</f>
        <v/>
      </c>
      <c r="E37993" s="153" t="str">
        <f>IFERROR(__xludf.DUMMYFUNCTION("""COMPUTED_VALUE"""),"")</f>
        <v/>
      </c>
      <c r="I37993" s="169"/>
      <c r="J37993" s="156"/>
    </row>
    <row r="37994">
      <c r="D37994" s="153" t="str">
        <f>IFERROR(__xludf.DUMMYFUNCTION("""COMPUTED_VALUE"""),"")</f>
        <v/>
      </c>
      <c r="E37994" s="153" t="str">
        <f>IFERROR(__xludf.DUMMYFUNCTION("""COMPUTED_VALUE"""),"")</f>
        <v/>
      </c>
      <c r="I37994" s="169"/>
      <c r="J37994" s="156"/>
    </row>
    <row r="37995">
      <c r="D37995" s="153" t="str">
        <f>IFERROR(__xludf.DUMMYFUNCTION("""COMPUTED_VALUE"""),"")</f>
        <v/>
      </c>
      <c r="E37995" s="153" t="str">
        <f>IFERROR(__xludf.DUMMYFUNCTION("""COMPUTED_VALUE"""),"")</f>
        <v/>
      </c>
      <c r="I37995" s="169"/>
      <c r="J37995" s="156"/>
    </row>
    <row r="37996">
      <c r="D37996" s="153" t="str">
        <f>IFERROR(__xludf.DUMMYFUNCTION("""COMPUTED_VALUE"""),"")</f>
        <v/>
      </c>
      <c r="E37996" s="153" t="str">
        <f>IFERROR(__xludf.DUMMYFUNCTION("""COMPUTED_VALUE"""),"")</f>
        <v/>
      </c>
      <c r="I37996" s="169"/>
      <c r="J37996" s="156"/>
    </row>
    <row r="37997">
      <c r="D37997" s="153" t="str">
        <f>IFERROR(__xludf.DUMMYFUNCTION("""COMPUTED_VALUE"""),"")</f>
        <v/>
      </c>
      <c r="E37997" s="153" t="str">
        <f>IFERROR(__xludf.DUMMYFUNCTION("""COMPUTED_VALUE"""),"")</f>
        <v/>
      </c>
      <c r="I37997" s="169"/>
      <c r="J37997" s="156"/>
    </row>
    <row r="37998">
      <c r="D37998" s="153" t="str">
        <f>IFERROR(__xludf.DUMMYFUNCTION("""COMPUTED_VALUE"""),"")</f>
        <v/>
      </c>
      <c r="E37998" s="153" t="str">
        <f>IFERROR(__xludf.DUMMYFUNCTION("""COMPUTED_VALUE"""),"")</f>
        <v/>
      </c>
      <c r="I37998" s="169"/>
      <c r="J37998" s="156"/>
    </row>
    <row r="37999">
      <c r="D37999" s="153" t="str">
        <f>IFERROR(__xludf.DUMMYFUNCTION("""COMPUTED_VALUE"""),"")</f>
        <v/>
      </c>
      <c r="E37999" s="153" t="str">
        <f>IFERROR(__xludf.DUMMYFUNCTION("""COMPUTED_VALUE"""),"")</f>
        <v/>
      </c>
      <c r="I37999" s="169"/>
      <c r="J37999" s="156"/>
    </row>
    <row r="38000">
      <c r="D38000" s="153" t="str">
        <f>IFERROR(__xludf.DUMMYFUNCTION("""COMPUTED_VALUE"""),"")</f>
        <v/>
      </c>
      <c r="E38000" s="153" t="str">
        <f>IFERROR(__xludf.DUMMYFUNCTION("""COMPUTED_VALUE"""),"")</f>
        <v/>
      </c>
      <c r="I38000" s="169"/>
      <c r="J38000" s="156"/>
    </row>
    <row r="38001">
      <c r="D38001" s="153" t="str">
        <f>IFERROR(__xludf.DUMMYFUNCTION("""COMPUTED_VALUE"""),"")</f>
        <v/>
      </c>
      <c r="E38001" s="153" t="str">
        <f>IFERROR(__xludf.DUMMYFUNCTION("""COMPUTED_VALUE"""),"")</f>
        <v/>
      </c>
      <c r="I38001" s="169"/>
      <c r="J38001" s="156"/>
    </row>
    <row r="38002">
      <c r="D38002" s="153" t="str">
        <f>IFERROR(__xludf.DUMMYFUNCTION("""COMPUTED_VALUE"""),"")</f>
        <v/>
      </c>
      <c r="E38002" s="153" t="str">
        <f>IFERROR(__xludf.DUMMYFUNCTION("""COMPUTED_VALUE"""),"")</f>
        <v/>
      </c>
      <c r="I38002" s="169"/>
      <c r="J38002" s="156"/>
    </row>
    <row r="38003">
      <c r="D38003" s="153" t="str">
        <f>IFERROR(__xludf.DUMMYFUNCTION("""COMPUTED_VALUE"""),"")</f>
        <v/>
      </c>
      <c r="E38003" s="153" t="str">
        <f>IFERROR(__xludf.DUMMYFUNCTION("""COMPUTED_VALUE"""),"")</f>
        <v/>
      </c>
      <c r="I38003" s="169"/>
      <c r="J38003" s="156"/>
    </row>
    <row r="38004">
      <c r="D38004" s="153" t="str">
        <f>IFERROR(__xludf.DUMMYFUNCTION("""COMPUTED_VALUE"""),"")</f>
        <v/>
      </c>
      <c r="E38004" s="153" t="str">
        <f>IFERROR(__xludf.DUMMYFUNCTION("""COMPUTED_VALUE"""),"")</f>
        <v/>
      </c>
      <c r="I38004" s="169"/>
      <c r="J38004" s="156"/>
    </row>
    <row r="38005">
      <c r="D38005" s="153" t="str">
        <f>IFERROR(__xludf.DUMMYFUNCTION("""COMPUTED_VALUE"""),"")</f>
        <v/>
      </c>
      <c r="E38005" s="153" t="str">
        <f>IFERROR(__xludf.DUMMYFUNCTION("""COMPUTED_VALUE"""),"")</f>
        <v/>
      </c>
      <c r="I38005" s="169"/>
      <c r="J38005" s="156"/>
    </row>
    <row r="38006">
      <c r="D38006" s="153" t="str">
        <f>IFERROR(__xludf.DUMMYFUNCTION("""COMPUTED_VALUE"""),"")</f>
        <v/>
      </c>
      <c r="E38006" s="153" t="str">
        <f>IFERROR(__xludf.DUMMYFUNCTION("""COMPUTED_VALUE"""),"")</f>
        <v/>
      </c>
      <c r="I38006" s="169"/>
      <c r="J38006" s="156"/>
    </row>
    <row r="38007">
      <c r="D38007" s="153" t="str">
        <f>IFERROR(__xludf.DUMMYFUNCTION("""COMPUTED_VALUE"""),"")</f>
        <v/>
      </c>
      <c r="E38007" s="153" t="str">
        <f>IFERROR(__xludf.DUMMYFUNCTION("""COMPUTED_VALUE"""),"")</f>
        <v/>
      </c>
      <c r="I38007" s="169"/>
      <c r="J38007" s="156"/>
    </row>
    <row r="38008">
      <c r="D38008" s="153" t="str">
        <f>IFERROR(__xludf.DUMMYFUNCTION("""COMPUTED_VALUE"""),"")</f>
        <v/>
      </c>
      <c r="E38008" s="153" t="str">
        <f>IFERROR(__xludf.DUMMYFUNCTION("""COMPUTED_VALUE"""),"")</f>
        <v/>
      </c>
      <c r="I38008" s="169"/>
      <c r="J38008" s="156"/>
    </row>
    <row r="38009">
      <c r="D38009" s="153" t="str">
        <f>IFERROR(__xludf.DUMMYFUNCTION("""COMPUTED_VALUE"""),"")</f>
        <v/>
      </c>
      <c r="E38009" s="153" t="str">
        <f>IFERROR(__xludf.DUMMYFUNCTION("""COMPUTED_VALUE"""),"")</f>
        <v/>
      </c>
      <c r="I38009" s="169"/>
      <c r="J38009" s="156"/>
    </row>
    <row r="38010">
      <c r="D38010" s="153" t="str">
        <f>IFERROR(__xludf.DUMMYFUNCTION("""COMPUTED_VALUE"""),"")</f>
        <v/>
      </c>
      <c r="E38010" s="153" t="str">
        <f>IFERROR(__xludf.DUMMYFUNCTION("""COMPUTED_VALUE"""),"")</f>
        <v/>
      </c>
      <c r="I38010" s="169"/>
      <c r="J38010" s="156"/>
    </row>
    <row r="38011">
      <c r="D38011" s="153" t="str">
        <f>IFERROR(__xludf.DUMMYFUNCTION("""COMPUTED_VALUE"""),"")</f>
        <v/>
      </c>
      <c r="E38011" s="153" t="str">
        <f>IFERROR(__xludf.DUMMYFUNCTION("""COMPUTED_VALUE"""),"")</f>
        <v/>
      </c>
      <c r="I38011" s="169"/>
      <c r="J38011" s="156"/>
    </row>
    <row r="38012">
      <c r="D38012" s="153" t="str">
        <f>IFERROR(__xludf.DUMMYFUNCTION("""COMPUTED_VALUE"""),"")</f>
        <v/>
      </c>
      <c r="E38012" s="153" t="str">
        <f>IFERROR(__xludf.DUMMYFUNCTION("""COMPUTED_VALUE"""),"")</f>
        <v/>
      </c>
      <c r="I38012" s="169"/>
      <c r="J38012" s="156"/>
    </row>
    <row r="38013">
      <c r="D38013" s="153" t="str">
        <f>IFERROR(__xludf.DUMMYFUNCTION("""COMPUTED_VALUE"""),"")</f>
        <v/>
      </c>
      <c r="E38013" s="153" t="str">
        <f>IFERROR(__xludf.DUMMYFUNCTION("""COMPUTED_VALUE"""),"")</f>
        <v/>
      </c>
      <c r="I38013" s="169"/>
      <c r="J38013" s="156"/>
    </row>
    <row r="38014">
      <c r="D38014" s="153" t="str">
        <f>IFERROR(__xludf.DUMMYFUNCTION("""COMPUTED_VALUE"""),"")</f>
        <v/>
      </c>
      <c r="E38014" s="153" t="str">
        <f>IFERROR(__xludf.DUMMYFUNCTION("""COMPUTED_VALUE"""),"")</f>
        <v/>
      </c>
      <c r="I38014" s="169"/>
      <c r="J38014" s="156"/>
    </row>
    <row r="38015">
      <c r="D38015" s="153" t="str">
        <f>IFERROR(__xludf.DUMMYFUNCTION("""COMPUTED_VALUE"""),"")</f>
        <v/>
      </c>
      <c r="E38015" s="153" t="str">
        <f>IFERROR(__xludf.DUMMYFUNCTION("""COMPUTED_VALUE"""),"")</f>
        <v/>
      </c>
      <c r="I38015" s="169"/>
      <c r="J38015" s="156"/>
    </row>
    <row r="38016">
      <c r="D38016" s="153" t="str">
        <f>IFERROR(__xludf.DUMMYFUNCTION("""COMPUTED_VALUE"""),"")</f>
        <v/>
      </c>
      <c r="E38016" s="153" t="str">
        <f>IFERROR(__xludf.DUMMYFUNCTION("""COMPUTED_VALUE"""),"")</f>
        <v/>
      </c>
      <c r="I38016" s="169"/>
      <c r="J38016" s="156"/>
    </row>
    <row r="38017">
      <c r="D38017" s="153" t="str">
        <f>IFERROR(__xludf.DUMMYFUNCTION("""COMPUTED_VALUE"""),"")</f>
        <v/>
      </c>
      <c r="E38017" s="153" t="str">
        <f>IFERROR(__xludf.DUMMYFUNCTION("""COMPUTED_VALUE"""),"")</f>
        <v/>
      </c>
      <c r="I38017" s="169"/>
      <c r="J38017" s="156"/>
    </row>
    <row r="38018">
      <c r="D38018" s="153" t="str">
        <f>IFERROR(__xludf.DUMMYFUNCTION("""COMPUTED_VALUE"""),"")</f>
        <v/>
      </c>
      <c r="E38018" s="153" t="str">
        <f>IFERROR(__xludf.DUMMYFUNCTION("""COMPUTED_VALUE"""),"")</f>
        <v/>
      </c>
      <c r="I38018" s="169"/>
      <c r="J38018" s="156"/>
    </row>
    <row r="38019">
      <c r="D38019" s="153" t="str">
        <f>IFERROR(__xludf.DUMMYFUNCTION("""COMPUTED_VALUE"""),"")</f>
        <v/>
      </c>
      <c r="E38019" s="153" t="str">
        <f>IFERROR(__xludf.DUMMYFUNCTION("""COMPUTED_VALUE"""),"")</f>
        <v/>
      </c>
      <c r="I38019" s="169"/>
      <c r="J38019" s="156"/>
    </row>
    <row r="38020">
      <c r="D38020" s="153" t="str">
        <f>IFERROR(__xludf.DUMMYFUNCTION("""COMPUTED_VALUE"""),"")</f>
        <v/>
      </c>
      <c r="E38020" s="153" t="str">
        <f>IFERROR(__xludf.DUMMYFUNCTION("""COMPUTED_VALUE"""),"")</f>
        <v/>
      </c>
      <c r="I38020" s="169"/>
      <c r="J38020" s="156"/>
    </row>
    <row r="38021">
      <c r="D38021" s="153" t="str">
        <f>IFERROR(__xludf.DUMMYFUNCTION("""COMPUTED_VALUE"""),"")</f>
        <v/>
      </c>
      <c r="E38021" s="153" t="str">
        <f>IFERROR(__xludf.DUMMYFUNCTION("""COMPUTED_VALUE"""),"")</f>
        <v/>
      </c>
      <c r="I38021" s="169"/>
      <c r="J38021" s="156"/>
    </row>
    <row r="38022">
      <c r="D38022" s="153" t="str">
        <f>IFERROR(__xludf.DUMMYFUNCTION("""COMPUTED_VALUE"""),"")</f>
        <v/>
      </c>
      <c r="E38022" s="153" t="str">
        <f>IFERROR(__xludf.DUMMYFUNCTION("""COMPUTED_VALUE"""),"")</f>
        <v/>
      </c>
      <c r="I38022" s="169"/>
      <c r="J38022" s="156"/>
    </row>
    <row r="38023">
      <c r="D38023" s="153" t="str">
        <f>IFERROR(__xludf.DUMMYFUNCTION("""COMPUTED_VALUE"""),"")</f>
        <v/>
      </c>
      <c r="E38023" s="153" t="str">
        <f>IFERROR(__xludf.DUMMYFUNCTION("""COMPUTED_VALUE"""),"")</f>
        <v/>
      </c>
      <c r="I38023" s="169"/>
      <c r="J38023" s="156"/>
    </row>
    <row r="38024">
      <c r="D38024" s="153" t="str">
        <f>IFERROR(__xludf.DUMMYFUNCTION("""COMPUTED_VALUE"""),"")</f>
        <v/>
      </c>
      <c r="E38024" s="153" t="str">
        <f>IFERROR(__xludf.DUMMYFUNCTION("""COMPUTED_VALUE"""),"")</f>
        <v/>
      </c>
      <c r="I38024" s="169"/>
      <c r="J38024" s="156"/>
    </row>
    <row r="38025">
      <c r="D38025" s="153" t="str">
        <f>IFERROR(__xludf.DUMMYFUNCTION("""COMPUTED_VALUE"""),"")</f>
        <v/>
      </c>
      <c r="E38025" s="153" t="str">
        <f>IFERROR(__xludf.DUMMYFUNCTION("""COMPUTED_VALUE"""),"")</f>
        <v/>
      </c>
      <c r="I38025" s="169"/>
      <c r="J38025" s="156"/>
    </row>
    <row r="38026">
      <c r="D38026" s="153" t="str">
        <f>IFERROR(__xludf.DUMMYFUNCTION("""COMPUTED_VALUE"""),"")</f>
        <v/>
      </c>
      <c r="E38026" s="153" t="str">
        <f>IFERROR(__xludf.DUMMYFUNCTION("""COMPUTED_VALUE"""),"")</f>
        <v/>
      </c>
      <c r="I38026" s="169"/>
      <c r="J38026" s="156"/>
    </row>
    <row r="38027">
      <c r="D38027" s="153" t="str">
        <f>IFERROR(__xludf.DUMMYFUNCTION("""COMPUTED_VALUE"""),"")</f>
        <v/>
      </c>
      <c r="E38027" s="153" t="str">
        <f>IFERROR(__xludf.DUMMYFUNCTION("""COMPUTED_VALUE"""),"")</f>
        <v/>
      </c>
      <c r="I38027" s="169"/>
      <c r="J38027" s="156"/>
    </row>
    <row r="38028">
      <c r="D38028" s="153" t="str">
        <f>IFERROR(__xludf.DUMMYFUNCTION("""COMPUTED_VALUE"""),"")</f>
        <v/>
      </c>
      <c r="E38028" s="153" t="str">
        <f>IFERROR(__xludf.DUMMYFUNCTION("""COMPUTED_VALUE"""),"")</f>
        <v/>
      </c>
      <c r="I38028" s="169"/>
      <c r="J38028" s="156"/>
    </row>
    <row r="38029">
      <c r="D38029" s="153" t="str">
        <f>IFERROR(__xludf.DUMMYFUNCTION("""COMPUTED_VALUE"""),"")</f>
        <v/>
      </c>
      <c r="E38029" s="153" t="str">
        <f>IFERROR(__xludf.DUMMYFUNCTION("""COMPUTED_VALUE"""),"")</f>
        <v/>
      </c>
      <c r="I38029" s="169"/>
      <c r="J38029" s="156"/>
    </row>
    <row r="38030">
      <c r="D38030" s="153" t="str">
        <f>IFERROR(__xludf.DUMMYFUNCTION("""COMPUTED_VALUE"""),"")</f>
        <v/>
      </c>
      <c r="E38030" s="153" t="str">
        <f>IFERROR(__xludf.DUMMYFUNCTION("""COMPUTED_VALUE"""),"")</f>
        <v/>
      </c>
      <c r="I38030" s="169"/>
      <c r="J38030" s="156"/>
    </row>
    <row r="38031">
      <c r="D38031" s="153" t="str">
        <f>IFERROR(__xludf.DUMMYFUNCTION("""COMPUTED_VALUE"""),"")</f>
        <v/>
      </c>
      <c r="E38031" s="153" t="str">
        <f>IFERROR(__xludf.DUMMYFUNCTION("""COMPUTED_VALUE"""),"")</f>
        <v/>
      </c>
      <c r="I38031" s="169"/>
      <c r="J38031" s="156"/>
    </row>
    <row r="38032">
      <c r="D38032" s="153" t="str">
        <f>IFERROR(__xludf.DUMMYFUNCTION("""COMPUTED_VALUE"""),"")</f>
        <v/>
      </c>
      <c r="E38032" s="153" t="str">
        <f>IFERROR(__xludf.DUMMYFUNCTION("""COMPUTED_VALUE"""),"")</f>
        <v/>
      </c>
      <c r="I38032" s="169"/>
      <c r="J38032" s="156"/>
    </row>
    <row r="38033">
      <c r="D38033" s="153" t="str">
        <f>IFERROR(__xludf.DUMMYFUNCTION("""COMPUTED_VALUE"""),"")</f>
        <v/>
      </c>
      <c r="E38033" s="153" t="str">
        <f>IFERROR(__xludf.DUMMYFUNCTION("""COMPUTED_VALUE"""),"")</f>
        <v/>
      </c>
      <c r="I38033" s="169"/>
      <c r="J38033" s="156"/>
    </row>
    <row r="38034">
      <c r="D38034" s="153" t="str">
        <f>IFERROR(__xludf.DUMMYFUNCTION("""COMPUTED_VALUE"""),"")</f>
        <v/>
      </c>
      <c r="E38034" s="153" t="str">
        <f>IFERROR(__xludf.DUMMYFUNCTION("""COMPUTED_VALUE"""),"")</f>
        <v/>
      </c>
      <c r="I38034" s="169"/>
      <c r="J38034" s="156"/>
    </row>
    <row r="38035">
      <c r="D38035" s="153" t="str">
        <f>IFERROR(__xludf.DUMMYFUNCTION("""COMPUTED_VALUE"""),"")</f>
        <v/>
      </c>
      <c r="E38035" s="153" t="str">
        <f>IFERROR(__xludf.DUMMYFUNCTION("""COMPUTED_VALUE"""),"")</f>
        <v/>
      </c>
      <c r="I38035" s="169"/>
      <c r="J38035" s="156"/>
    </row>
    <row r="38036">
      <c r="D38036" s="153" t="str">
        <f>IFERROR(__xludf.DUMMYFUNCTION("""COMPUTED_VALUE"""),"")</f>
        <v/>
      </c>
      <c r="E38036" s="153" t="str">
        <f>IFERROR(__xludf.DUMMYFUNCTION("""COMPUTED_VALUE"""),"")</f>
        <v/>
      </c>
      <c r="I38036" s="169"/>
      <c r="J38036" s="156"/>
    </row>
    <row r="38037">
      <c r="D38037" s="153" t="str">
        <f>IFERROR(__xludf.DUMMYFUNCTION("""COMPUTED_VALUE"""),"")</f>
        <v/>
      </c>
      <c r="E38037" s="153" t="str">
        <f>IFERROR(__xludf.DUMMYFUNCTION("""COMPUTED_VALUE"""),"")</f>
        <v/>
      </c>
      <c r="I38037" s="169"/>
      <c r="J38037" s="156"/>
    </row>
    <row r="38038">
      <c r="D38038" s="153" t="str">
        <f>IFERROR(__xludf.DUMMYFUNCTION("""COMPUTED_VALUE"""),"")</f>
        <v/>
      </c>
      <c r="E38038" s="153" t="str">
        <f>IFERROR(__xludf.DUMMYFUNCTION("""COMPUTED_VALUE"""),"")</f>
        <v/>
      </c>
      <c r="I38038" s="169"/>
      <c r="J38038" s="156"/>
    </row>
    <row r="38039">
      <c r="D38039" s="153" t="str">
        <f>IFERROR(__xludf.DUMMYFUNCTION("""COMPUTED_VALUE"""),"")</f>
        <v/>
      </c>
      <c r="E38039" s="153" t="str">
        <f>IFERROR(__xludf.DUMMYFUNCTION("""COMPUTED_VALUE"""),"")</f>
        <v/>
      </c>
      <c r="I38039" s="169"/>
      <c r="J38039" s="156"/>
    </row>
    <row r="38040">
      <c r="D38040" s="153" t="str">
        <f>IFERROR(__xludf.DUMMYFUNCTION("""COMPUTED_VALUE"""),"")</f>
        <v/>
      </c>
      <c r="E38040" s="153" t="str">
        <f>IFERROR(__xludf.DUMMYFUNCTION("""COMPUTED_VALUE"""),"")</f>
        <v/>
      </c>
      <c r="I38040" s="169"/>
      <c r="J38040" s="156"/>
    </row>
    <row r="38041">
      <c r="D38041" s="153" t="str">
        <f>IFERROR(__xludf.DUMMYFUNCTION("""COMPUTED_VALUE"""),"")</f>
        <v/>
      </c>
      <c r="E38041" s="153" t="str">
        <f>IFERROR(__xludf.DUMMYFUNCTION("""COMPUTED_VALUE"""),"")</f>
        <v/>
      </c>
      <c r="I38041" s="169"/>
      <c r="J38041" s="156"/>
    </row>
    <row r="38042">
      <c r="D38042" s="153" t="str">
        <f>IFERROR(__xludf.DUMMYFUNCTION("""COMPUTED_VALUE"""),"")</f>
        <v/>
      </c>
      <c r="E38042" s="153" t="str">
        <f>IFERROR(__xludf.DUMMYFUNCTION("""COMPUTED_VALUE"""),"")</f>
        <v/>
      </c>
      <c r="I38042" s="169"/>
      <c r="J38042" s="156"/>
    </row>
    <row r="38043">
      <c r="D38043" s="153" t="str">
        <f>IFERROR(__xludf.DUMMYFUNCTION("""COMPUTED_VALUE"""),"")</f>
        <v/>
      </c>
      <c r="E38043" s="153" t="str">
        <f>IFERROR(__xludf.DUMMYFUNCTION("""COMPUTED_VALUE"""),"")</f>
        <v/>
      </c>
      <c r="I38043" s="169"/>
      <c r="J38043" s="156"/>
    </row>
    <row r="38044">
      <c r="D38044" s="153" t="str">
        <f>IFERROR(__xludf.DUMMYFUNCTION("""COMPUTED_VALUE"""),"")</f>
        <v/>
      </c>
      <c r="E38044" s="153" t="str">
        <f>IFERROR(__xludf.DUMMYFUNCTION("""COMPUTED_VALUE"""),"")</f>
        <v/>
      </c>
      <c r="I38044" s="169"/>
      <c r="J38044" s="156"/>
    </row>
    <row r="38045">
      <c r="D38045" s="153" t="str">
        <f>IFERROR(__xludf.DUMMYFUNCTION("""COMPUTED_VALUE"""),"")</f>
        <v/>
      </c>
      <c r="E38045" s="153" t="str">
        <f>IFERROR(__xludf.DUMMYFUNCTION("""COMPUTED_VALUE"""),"")</f>
        <v/>
      </c>
      <c r="I38045" s="169"/>
      <c r="J38045" s="156"/>
    </row>
    <row r="38046">
      <c r="D38046" s="153" t="str">
        <f>IFERROR(__xludf.DUMMYFUNCTION("""COMPUTED_VALUE"""),"")</f>
        <v/>
      </c>
      <c r="E38046" s="153" t="str">
        <f>IFERROR(__xludf.DUMMYFUNCTION("""COMPUTED_VALUE"""),"")</f>
        <v/>
      </c>
      <c r="I38046" s="169"/>
      <c r="J38046" s="156"/>
    </row>
    <row r="38047">
      <c r="D38047" s="153" t="str">
        <f>IFERROR(__xludf.DUMMYFUNCTION("""COMPUTED_VALUE"""),"")</f>
        <v/>
      </c>
      <c r="E38047" s="153" t="str">
        <f>IFERROR(__xludf.DUMMYFUNCTION("""COMPUTED_VALUE"""),"")</f>
        <v/>
      </c>
      <c r="I38047" s="169"/>
      <c r="J38047" s="156"/>
    </row>
    <row r="38048">
      <c r="D38048" s="153" t="str">
        <f>IFERROR(__xludf.DUMMYFUNCTION("""COMPUTED_VALUE"""),"")</f>
        <v/>
      </c>
      <c r="E38048" s="153" t="str">
        <f>IFERROR(__xludf.DUMMYFUNCTION("""COMPUTED_VALUE"""),"")</f>
        <v/>
      </c>
      <c r="I38048" s="169"/>
      <c r="J38048" s="156"/>
    </row>
    <row r="38049">
      <c r="D38049" s="153" t="str">
        <f>IFERROR(__xludf.DUMMYFUNCTION("""COMPUTED_VALUE"""),"")</f>
        <v/>
      </c>
      <c r="E38049" s="153" t="str">
        <f>IFERROR(__xludf.DUMMYFUNCTION("""COMPUTED_VALUE"""),"")</f>
        <v/>
      </c>
      <c r="I38049" s="169"/>
      <c r="J38049" s="156"/>
    </row>
    <row r="38050">
      <c r="D38050" s="153" t="str">
        <f>IFERROR(__xludf.DUMMYFUNCTION("""COMPUTED_VALUE"""),"")</f>
        <v/>
      </c>
      <c r="E38050" s="153" t="str">
        <f>IFERROR(__xludf.DUMMYFUNCTION("""COMPUTED_VALUE"""),"")</f>
        <v/>
      </c>
      <c r="I38050" s="169"/>
      <c r="J38050" s="156"/>
    </row>
    <row r="38051">
      <c r="D38051" s="153" t="str">
        <f>IFERROR(__xludf.DUMMYFUNCTION("""COMPUTED_VALUE"""),"")</f>
        <v/>
      </c>
      <c r="E38051" s="153" t="str">
        <f>IFERROR(__xludf.DUMMYFUNCTION("""COMPUTED_VALUE"""),"")</f>
        <v/>
      </c>
      <c r="I38051" s="169"/>
      <c r="J38051" s="156"/>
    </row>
    <row r="38052">
      <c r="D38052" s="153" t="str">
        <f>IFERROR(__xludf.DUMMYFUNCTION("""COMPUTED_VALUE"""),"")</f>
        <v/>
      </c>
      <c r="E38052" s="153" t="str">
        <f>IFERROR(__xludf.DUMMYFUNCTION("""COMPUTED_VALUE"""),"")</f>
        <v/>
      </c>
      <c r="I38052" s="169"/>
      <c r="J38052" s="156"/>
    </row>
    <row r="38053">
      <c r="D38053" s="153" t="str">
        <f>IFERROR(__xludf.DUMMYFUNCTION("""COMPUTED_VALUE"""),"")</f>
        <v/>
      </c>
      <c r="E38053" s="153" t="str">
        <f>IFERROR(__xludf.DUMMYFUNCTION("""COMPUTED_VALUE"""),"")</f>
        <v/>
      </c>
      <c r="I38053" s="169"/>
      <c r="J38053" s="156"/>
    </row>
    <row r="38054">
      <c r="D38054" s="153" t="str">
        <f>IFERROR(__xludf.DUMMYFUNCTION("""COMPUTED_VALUE"""),"")</f>
        <v/>
      </c>
      <c r="E38054" s="153" t="str">
        <f>IFERROR(__xludf.DUMMYFUNCTION("""COMPUTED_VALUE"""),"")</f>
        <v/>
      </c>
      <c r="I38054" s="169"/>
      <c r="J38054" s="156"/>
    </row>
    <row r="38055">
      <c r="D38055" s="153" t="str">
        <f>IFERROR(__xludf.DUMMYFUNCTION("""COMPUTED_VALUE"""),"")</f>
        <v/>
      </c>
      <c r="E38055" s="153" t="str">
        <f>IFERROR(__xludf.DUMMYFUNCTION("""COMPUTED_VALUE"""),"")</f>
        <v/>
      </c>
      <c r="I38055" s="169"/>
      <c r="J38055" s="156"/>
    </row>
    <row r="38056">
      <c r="D38056" s="153" t="str">
        <f>IFERROR(__xludf.DUMMYFUNCTION("""COMPUTED_VALUE"""),"")</f>
        <v/>
      </c>
      <c r="E38056" s="153" t="str">
        <f>IFERROR(__xludf.DUMMYFUNCTION("""COMPUTED_VALUE"""),"")</f>
        <v/>
      </c>
      <c r="I38056" s="169"/>
      <c r="J38056" s="156"/>
    </row>
    <row r="38057">
      <c r="D38057" s="153" t="str">
        <f>IFERROR(__xludf.DUMMYFUNCTION("""COMPUTED_VALUE"""),"")</f>
        <v/>
      </c>
      <c r="E38057" s="153" t="str">
        <f>IFERROR(__xludf.DUMMYFUNCTION("""COMPUTED_VALUE"""),"")</f>
        <v/>
      </c>
      <c r="I38057" s="169"/>
      <c r="J38057" s="156"/>
    </row>
    <row r="38058">
      <c r="D38058" s="153" t="str">
        <f>IFERROR(__xludf.DUMMYFUNCTION("""COMPUTED_VALUE"""),"")</f>
        <v/>
      </c>
      <c r="E38058" s="153" t="str">
        <f>IFERROR(__xludf.DUMMYFUNCTION("""COMPUTED_VALUE"""),"")</f>
        <v/>
      </c>
      <c r="I38058" s="169"/>
      <c r="J38058" s="156"/>
    </row>
    <row r="38059">
      <c r="D38059" s="153" t="str">
        <f>IFERROR(__xludf.DUMMYFUNCTION("""COMPUTED_VALUE"""),"")</f>
        <v/>
      </c>
      <c r="E38059" s="153" t="str">
        <f>IFERROR(__xludf.DUMMYFUNCTION("""COMPUTED_VALUE"""),"")</f>
        <v/>
      </c>
      <c r="I38059" s="169"/>
      <c r="J38059" s="156"/>
    </row>
    <row r="38060">
      <c r="D38060" s="153" t="str">
        <f>IFERROR(__xludf.DUMMYFUNCTION("""COMPUTED_VALUE"""),"")</f>
        <v/>
      </c>
      <c r="E38060" s="153" t="str">
        <f>IFERROR(__xludf.DUMMYFUNCTION("""COMPUTED_VALUE"""),"")</f>
        <v/>
      </c>
      <c r="I38060" s="169"/>
      <c r="J38060" s="156"/>
    </row>
    <row r="38061">
      <c r="D38061" s="153" t="str">
        <f>IFERROR(__xludf.DUMMYFUNCTION("""COMPUTED_VALUE"""),"")</f>
        <v/>
      </c>
      <c r="E38061" s="153" t="str">
        <f>IFERROR(__xludf.DUMMYFUNCTION("""COMPUTED_VALUE"""),"")</f>
        <v/>
      </c>
      <c r="I38061" s="169"/>
      <c r="J38061" s="156"/>
    </row>
    <row r="38062">
      <c r="D38062" s="153" t="str">
        <f>IFERROR(__xludf.DUMMYFUNCTION("""COMPUTED_VALUE"""),"")</f>
        <v/>
      </c>
      <c r="E38062" s="153" t="str">
        <f>IFERROR(__xludf.DUMMYFUNCTION("""COMPUTED_VALUE"""),"")</f>
        <v/>
      </c>
      <c r="I38062" s="169"/>
      <c r="J38062" s="156"/>
    </row>
    <row r="38063">
      <c r="D38063" s="153" t="str">
        <f>IFERROR(__xludf.DUMMYFUNCTION("""COMPUTED_VALUE"""),"")</f>
        <v/>
      </c>
      <c r="E38063" s="153" t="str">
        <f>IFERROR(__xludf.DUMMYFUNCTION("""COMPUTED_VALUE"""),"")</f>
        <v/>
      </c>
      <c r="I38063" s="169"/>
      <c r="J38063" s="156"/>
    </row>
    <row r="38064">
      <c r="D38064" s="153" t="str">
        <f>IFERROR(__xludf.DUMMYFUNCTION("""COMPUTED_VALUE"""),"")</f>
        <v/>
      </c>
      <c r="E38064" s="153" t="str">
        <f>IFERROR(__xludf.DUMMYFUNCTION("""COMPUTED_VALUE"""),"")</f>
        <v/>
      </c>
      <c r="I38064" s="169"/>
      <c r="J38064" s="156"/>
    </row>
    <row r="38065">
      <c r="D38065" s="153" t="str">
        <f>IFERROR(__xludf.DUMMYFUNCTION("""COMPUTED_VALUE"""),"")</f>
        <v/>
      </c>
      <c r="E38065" s="153" t="str">
        <f>IFERROR(__xludf.DUMMYFUNCTION("""COMPUTED_VALUE"""),"")</f>
        <v/>
      </c>
      <c r="I38065" s="169"/>
      <c r="J38065" s="156"/>
    </row>
    <row r="38066">
      <c r="D38066" s="153" t="str">
        <f>IFERROR(__xludf.DUMMYFUNCTION("""COMPUTED_VALUE"""),"")</f>
        <v/>
      </c>
      <c r="E38066" s="153" t="str">
        <f>IFERROR(__xludf.DUMMYFUNCTION("""COMPUTED_VALUE"""),"")</f>
        <v/>
      </c>
      <c r="I38066" s="169"/>
      <c r="J38066" s="156"/>
    </row>
    <row r="38067">
      <c r="D38067" s="153" t="str">
        <f>IFERROR(__xludf.DUMMYFUNCTION("""COMPUTED_VALUE"""),"")</f>
        <v/>
      </c>
      <c r="E38067" s="153" t="str">
        <f>IFERROR(__xludf.DUMMYFUNCTION("""COMPUTED_VALUE"""),"")</f>
        <v/>
      </c>
      <c r="I38067" s="169"/>
      <c r="J38067" s="156"/>
    </row>
    <row r="38068">
      <c r="D38068" s="153" t="str">
        <f>IFERROR(__xludf.DUMMYFUNCTION("""COMPUTED_VALUE"""),"")</f>
        <v/>
      </c>
      <c r="E38068" s="153" t="str">
        <f>IFERROR(__xludf.DUMMYFUNCTION("""COMPUTED_VALUE"""),"")</f>
        <v/>
      </c>
      <c r="I38068" s="169"/>
      <c r="J38068" s="156"/>
    </row>
    <row r="38069">
      <c r="D38069" s="153" t="str">
        <f>IFERROR(__xludf.DUMMYFUNCTION("""COMPUTED_VALUE"""),"")</f>
        <v/>
      </c>
      <c r="E38069" s="153" t="str">
        <f>IFERROR(__xludf.DUMMYFUNCTION("""COMPUTED_VALUE"""),"")</f>
        <v/>
      </c>
      <c r="I38069" s="169"/>
      <c r="J38069" s="156"/>
    </row>
    <row r="38070">
      <c r="D38070" s="153" t="str">
        <f>IFERROR(__xludf.DUMMYFUNCTION("""COMPUTED_VALUE"""),"")</f>
        <v/>
      </c>
      <c r="E38070" s="153" t="str">
        <f>IFERROR(__xludf.DUMMYFUNCTION("""COMPUTED_VALUE"""),"")</f>
        <v/>
      </c>
      <c r="I38070" s="169"/>
      <c r="J38070" s="156"/>
    </row>
    <row r="38071">
      <c r="D38071" s="153" t="str">
        <f>IFERROR(__xludf.DUMMYFUNCTION("""COMPUTED_VALUE"""),"")</f>
        <v/>
      </c>
      <c r="E38071" s="153" t="str">
        <f>IFERROR(__xludf.DUMMYFUNCTION("""COMPUTED_VALUE"""),"")</f>
        <v/>
      </c>
      <c r="I38071" s="169"/>
      <c r="J38071" s="156"/>
    </row>
    <row r="38072">
      <c r="D38072" s="153" t="str">
        <f>IFERROR(__xludf.DUMMYFUNCTION("""COMPUTED_VALUE"""),"")</f>
        <v/>
      </c>
      <c r="E38072" s="153" t="str">
        <f>IFERROR(__xludf.DUMMYFUNCTION("""COMPUTED_VALUE"""),"")</f>
        <v/>
      </c>
      <c r="I38072" s="169"/>
      <c r="J38072" s="156"/>
    </row>
    <row r="38073">
      <c r="D38073" s="153" t="str">
        <f>IFERROR(__xludf.DUMMYFUNCTION("""COMPUTED_VALUE"""),"")</f>
        <v/>
      </c>
      <c r="E38073" s="153" t="str">
        <f>IFERROR(__xludf.DUMMYFUNCTION("""COMPUTED_VALUE"""),"")</f>
        <v/>
      </c>
      <c r="I38073" s="169"/>
      <c r="J38073" s="156"/>
    </row>
    <row r="38074">
      <c r="D38074" s="153" t="str">
        <f>IFERROR(__xludf.DUMMYFUNCTION("""COMPUTED_VALUE"""),"")</f>
        <v/>
      </c>
      <c r="E38074" s="153" t="str">
        <f>IFERROR(__xludf.DUMMYFUNCTION("""COMPUTED_VALUE"""),"")</f>
        <v/>
      </c>
      <c r="I38074" s="169"/>
      <c r="J38074" s="156"/>
    </row>
    <row r="38075">
      <c r="D38075" s="153" t="str">
        <f>IFERROR(__xludf.DUMMYFUNCTION("""COMPUTED_VALUE"""),"")</f>
        <v/>
      </c>
      <c r="E38075" s="153" t="str">
        <f>IFERROR(__xludf.DUMMYFUNCTION("""COMPUTED_VALUE"""),"")</f>
        <v/>
      </c>
      <c r="I38075" s="169"/>
      <c r="J38075" s="156"/>
    </row>
    <row r="38076">
      <c r="D38076" s="153" t="str">
        <f>IFERROR(__xludf.DUMMYFUNCTION("""COMPUTED_VALUE"""),"")</f>
        <v/>
      </c>
      <c r="E38076" s="153" t="str">
        <f>IFERROR(__xludf.DUMMYFUNCTION("""COMPUTED_VALUE"""),"")</f>
        <v/>
      </c>
      <c r="I38076" s="169"/>
      <c r="J38076" s="156"/>
    </row>
    <row r="38077">
      <c r="D38077" s="153" t="str">
        <f>IFERROR(__xludf.DUMMYFUNCTION("""COMPUTED_VALUE"""),"")</f>
        <v/>
      </c>
      <c r="E38077" s="153" t="str">
        <f>IFERROR(__xludf.DUMMYFUNCTION("""COMPUTED_VALUE"""),"")</f>
        <v/>
      </c>
      <c r="I38077" s="169"/>
      <c r="J38077" s="156"/>
    </row>
    <row r="38078">
      <c r="D38078" s="153" t="str">
        <f>IFERROR(__xludf.DUMMYFUNCTION("""COMPUTED_VALUE"""),"")</f>
        <v/>
      </c>
      <c r="E38078" s="153" t="str">
        <f>IFERROR(__xludf.DUMMYFUNCTION("""COMPUTED_VALUE"""),"")</f>
        <v/>
      </c>
      <c r="I38078" s="169"/>
      <c r="J38078" s="156"/>
    </row>
    <row r="38079">
      <c r="D38079" s="153" t="str">
        <f>IFERROR(__xludf.DUMMYFUNCTION("""COMPUTED_VALUE"""),"")</f>
        <v/>
      </c>
      <c r="E38079" s="153" t="str">
        <f>IFERROR(__xludf.DUMMYFUNCTION("""COMPUTED_VALUE"""),"")</f>
        <v/>
      </c>
      <c r="I38079" s="169"/>
      <c r="J38079" s="156"/>
    </row>
    <row r="38080">
      <c r="D38080" s="153" t="str">
        <f>IFERROR(__xludf.DUMMYFUNCTION("""COMPUTED_VALUE"""),"")</f>
        <v/>
      </c>
      <c r="E38080" s="153" t="str">
        <f>IFERROR(__xludf.DUMMYFUNCTION("""COMPUTED_VALUE"""),"")</f>
        <v/>
      </c>
      <c r="I38080" s="169"/>
      <c r="J38080" s="156"/>
    </row>
    <row r="38081">
      <c r="D38081" s="153" t="str">
        <f>IFERROR(__xludf.DUMMYFUNCTION("""COMPUTED_VALUE"""),"")</f>
        <v/>
      </c>
      <c r="E38081" s="153" t="str">
        <f>IFERROR(__xludf.DUMMYFUNCTION("""COMPUTED_VALUE"""),"")</f>
        <v/>
      </c>
      <c r="I38081" s="169"/>
      <c r="J38081" s="156"/>
    </row>
    <row r="38082">
      <c r="D38082" s="153" t="str">
        <f>IFERROR(__xludf.DUMMYFUNCTION("""COMPUTED_VALUE"""),"")</f>
        <v/>
      </c>
      <c r="E38082" s="153" t="str">
        <f>IFERROR(__xludf.DUMMYFUNCTION("""COMPUTED_VALUE"""),"")</f>
        <v/>
      </c>
      <c r="I38082" s="169"/>
      <c r="J38082" s="156"/>
    </row>
    <row r="38083">
      <c r="D38083" s="153" t="str">
        <f>IFERROR(__xludf.DUMMYFUNCTION("""COMPUTED_VALUE"""),"")</f>
        <v/>
      </c>
      <c r="E38083" s="153" t="str">
        <f>IFERROR(__xludf.DUMMYFUNCTION("""COMPUTED_VALUE"""),"")</f>
        <v/>
      </c>
      <c r="I38083" s="169"/>
      <c r="J38083" s="156"/>
    </row>
    <row r="38084">
      <c r="D38084" s="153" t="str">
        <f>IFERROR(__xludf.DUMMYFUNCTION("""COMPUTED_VALUE"""),"")</f>
        <v/>
      </c>
      <c r="E38084" s="153" t="str">
        <f>IFERROR(__xludf.DUMMYFUNCTION("""COMPUTED_VALUE"""),"")</f>
        <v/>
      </c>
      <c r="I38084" s="169"/>
      <c r="J38084" s="156"/>
    </row>
    <row r="38085">
      <c r="D38085" s="153" t="str">
        <f>IFERROR(__xludf.DUMMYFUNCTION("""COMPUTED_VALUE"""),"")</f>
        <v/>
      </c>
      <c r="E38085" s="153" t="str">
        <f>IFERROR(__xludf.DUMMYFUNCTION("""COMPUTED_VALUE"""),"")</f>
        <v/>
      </c>
      <c r="I38085" s="169"/>
      <c r="J38085" s="156"/>
    </row>
    <row r="38086">
      <c r="D38086" s="153" t="str">
        <f>IFERROR(__xludf.DUMMYFUNCTION("""COMPUTED_VALUE"""),"")</f>
        <v/>
      </c>
      <c r="E38086" s="153" t="str">
        <f>IFERROR(__xludf.DUMMYFUNCTION("""COMPUTED_VALUE"""),"")</f>
        <v/>
      </c>
      <c r="I38086" s="169"/>
      <c r="J38086" s="156"/>
    </row>
    <row r="38087">
      <c r="D38087" s="153" t="str">
        <f>IFERROR(__xludf.DUMMYFUNCTION("""COMPUTED_VALUE"""),"")</f>
        <v/>
      </c>
      <c r="E38087" s="153" t="str">
        <f>IFERROR(__xludf.DUMMYFUNCTION("""COMPUTED_VALUE"""),"")</f>
        <v/>
      </c>
      <c r="I38087" s="169"/>
      <c r="J38087" s="156"/>
    </row>
    <row r="38088">
      <c r="D38088" s="153" t="str">
        <f>IFERROR(__xludf.DUMMYFUNCTION("""COMPUTED_VALUE"""),"")</f>
        <v/>
      </c>
      <c r="E38088" s="153" t="str">
        <f>IFERROR(__xludf.DUMMYFUNCTION("""COMPUTED_VALUE"""),"")</f>
        <v/>
      </c>
      <c r="I38088" s="169"/>
      <c r="J38088" s="156"/>
    </row>
    <row r="38089">
      <c r="D38089" s="153" t="str">
        <f>IFERROR(__xludf.DUMMYFUNCTION("""COMPUTED_VALUE"""),"")</f>
        <v/>
      </c>
      <c r="E38089" s="153" t="str">
        <f>IFERROR(__xludf.DUMMYFUNCTION("""COMPUTED_VALUE"""),"")</f>
        <v/>
      </c>
      <c r="I38089" s="169"/>
      <c r="J38089" s="156"/>
    </row>
    <row r="38090">
      <c r="D38090" s="153" t="str">
        <f>IFERROR(__xludf.DUMMYFUNCTION("""COMPUTED_VALUE"""),"")</f>
        <v/>
      </c>
      <c r="E38090" s="153" t="str">
        <f>IFERROR(__xludf.DUMMYFUNCTION("""COMPUTED_VALUE"""),"")</f>
        <v/>
      </c>
      <c r="I38090" s="169"/>
      <c r="J38090" s="156"/>
    </row>
    <row r="38091">
      <c r="D38091" s="153" t="str">
        <f>IFERROR(__xludf.DUMMYFUNCTION("""COMPUTED_VALUE"""),"")</f>
        <v/>
      </c>
      <c r="E38091" s="153" t="str">
        <f>IFERROR(__xludf.DUMMYFUNCTION("""COMPUTED_VALUE"""),"")</f>
        <v/>
      </c>
      <c r="I38091" s="169"/>
      <c r="J38091" s="156"/>
    </row>
    <row r="38092">
      <c r="D38092" s="153" t="str">
        <f>IFERROR(__xludf.DUMMYFUNCTION("""COMPUTED_VALUE"""),"")</f>
        <v/>
      </c>
      <c r="E38092" s="153" t="str">
        <f>IFERROR(__xludf.DUMMYFUNCTION("""COMPUTED_VALUE"""),"")</f>
        <v/>
      </c>
      <c r="I38092" s="169"/>
      <c r="J38092" s="156"/>
    </row>
    <row r="38093">
      <c r="D38093" s="153" t="str">
        <f>IFERROR(__xludf.DUMMYFUNCTION("""COMPUTED_VALUE"""),"")</f>
        <v/>
      </c>
      <c r="E38093" s="153" t="str">
        <f>IFERROR(__xludf.DUMMYFUNCTION("""COMPUTED_VALUE"""),"")</f>
        <v/>
      </c>
      <c r="I38093" s="169"/>
      <c r="J38093" s="156"/>
    </row>
    <row r="38094">
      <c r="D38094" s="153" t="str">
        <f>IFERROR(__xludf.DUMMYFUNCTION("""COMPUTED_VALUE"""),"")</f>
        <v/>
      </c>
      <c r="E38094" s="153" t="str">
        <f>IFERROR(__xludf.DUMMYFUNCTION("""COMPUTED_VALUE"""),"")</f>
        <v/>
      </c>
      <c r="I38094" s="169"/>
      <c r="J38094" s="156"/>
    </row>
    <row r="38095">
      <c r="D38095" s="153" t="str">
        <f>IFERROR(__xludf.DUMMYFUNCTION("""COMPUTED_VALUE"""),"")</f>
        <v/>
      </c>
      <c r="E38095" s="153" t="str">
        <f>IFERROR(__xludf.DUMMYFUNCTION("""COMPUTED_VALUE"""),"")</f>
        <v/>
      </c>
      <c r="I38095" s="169"/>
      <c r="J38095" s="156"/>
    </row>
    <row r="38096">
      <c r="D38096" s="153" t="str">
        <f>IFERROR(__xludf.DUMMYFUNCTION("""COMPUTED_VALUE"""),"")</f>
        <v/>
      </c>
      <c r="E38096" s="153" t="str">
        <f>IFERROR(__xludf.DUMMYFUNCTION("""COMPUTED_VALUE"""),"")</f>
        <v/>
      </c>
      <c r="I38096" s="169"/>
      <c r="J38096" s="156"/>
    </row>
    <row r="38097">
      <c r="D38097" s="153" t="str">
        <f>IFERROR(__xludf.DUMMYFUNCTION("""COMPUTED_VALUE"""),"")</f>
        <v/>
      </c>
      <c r="E38097" s="153" t="str">
        <f>IFERROR(__xludf.DUMMYFUNCTION("""COMPUTED_VALUE"""),"")</f>
        <v/>
      </c>
      <c r="I38097" s="169"/>
      <c r="J38097" s="156"/>
    </row>
    <row r="38098">
      <c r="D38098" s="153" t="str">
        <f>IFERROR(__xludf.DUMMYFUNCTION("""COMPUTED_VALUE"""),"")</f>
        <v/>
      </c>
      <c r="E38098" s="153" t="str">
        <f>IFERROR(__xludf.DUMMYFUNCTION("""COMPUTED_VALUE"""),"")</f>
        <v/>
      </c>
      <c r="I38098" s="169"/>
      <c r="J38098" s="156"/>
    </row>
    <row r="38099">
      <c r="D38099" s="153" t="str">
        <f>IFERROR(__xludf.DUMMYFUNCTION("""COMPUTED_VALUE"""),"")</f>
        <v/>
      </c>
      <c r="E38099" s="153" t="str">
        <f>IFERROR(__xludf.DUMMYFUNCTION("""COMPUTED_VALUE"""),"")</f>
        <v/>
      </c>
      <c r="I38099" s="169"/>
      <c r="J38099" s="156"/>
    </row>
    <row r="38100">
      <c r="D38100" s="153" t="str">
        <f>IFERROR(__xludf.DUMMYFUNCTION("""COMPUTED_VALUE"""),"")</f>
        <v/>
      </c>
      <c r="E38100" s="153" t="str">
        <f>IFERROR(__xludf.DUMMYFUNCTION("""COMPUTED_VALUE"""),"")</f>
        <v/>
      </c>
      <c r="I38100" s="169"/>
      <c r="J38100" s="156"/>
    </row>
    <row r="38101">
      <c r="D38101" s="153" t="str">
        <f>IFERROR(__xludf.DUMMYFUNCTION("""COMPUTED_VALUE"""),"")</f>
        <v/>
      </c>
      <c r="E38101" s="153" t="str">
        <f>IFERROR(__xludf.DUMMYFUNCTION("""COMPUTED_VALUE"""),"")</f>
        <v/>
      </c>
      <c r="I38101" s="169"/>
      <c r="J38101" s="156"/>
    </row>
    <row r="38102">
      <c r="D38102" s="153" t="str">
        <f>IFERROR(__xludf.DUMMYFUNCTION("""COMPUTED_VALUE"""),"")</f>
        <v/>
      </c>
      <c r="E38102" s="153" t="str">
        <f>IFERROR(__xludf.DUMMYFUNCTION("""COMPUTED_VALUE"""),"")</f>
        <v/>
      </c>
      <c r="I38102" s="169"/>
      <c r="J38102" s="156"/>
    </row>
    <row r="38103">
      <c r="D38103" s="153" t="str">
        <f>IFERROR(__xludf.DUMMYFUNCTION("""COMPUTED_VALUE"""),"")</f>
        <v/>
      </c>
      <c r="E38103" s="153" t="str">
        <f>IFERROR(__xludf.DUMMYFUNCTION("""COMPUTED_VALUE"""),"")</f>
        <v/>
      </c>
      <c r="I38103" s="169"/>
      <c r="J38103" s="156"/>
    </row>
    <row r="38104">
      <c r="D38104" s="153" t="str">
        <f>IFERROR(__xludf.DUMMYFUNCTION("""COMPUTED_VALUE"""),"")</f>
        <v/>
      </c>
      <c r="E38104" s="153" t="str">
        <f>IFERROR(__xludf.DUMMYFUNCTION("""COMPUTED_VALUE"""),"")</f>
        <v/>
      </c>
      <c r="I38104" s="169"/>
      <c r="J38104" s="156"/>
    </row>
    <row r="38105">
      <c r="D38105" s="153" t="str">
        <f>IFERROR(__xludf.DUMMYFUNCTION("""COMPUTED_VALUE"""),"")</f>
        <v/>
      </c>
      <c r="E38105" s="153" t="str">
        <f>IFERROR(__xludf.DUMMYFUNCTION("""COMPUTED_VALUE"""),"")</f>
        <v/>
      </c>
      <c r="I38105" s="169"/>
      <c r="J38105" s="156"/>
    </row>
    <row r="38106">
      <c r="D38106" s="153" t="str">
        <f>IFERROR(__xludf.DUMMYFUNCTION("""COMPUTED_VALUE"""),"")</f>
        <v/>
      </c>
      <c r="E38106" s="153" t="str">
        <f>IFERROR(__xludf.DUMMYFUNCTION("""COMPUTED_VALUE"""),"")</f>
        <v/>
      </c>
      <c r="I38106" s="169"/>
      <c r="J38106" s="156"/>
    </row>
    <row r="38107">
      <c r="D38107" s="153" t="str">
        <f>IFERROR(__xludf.DUMMYFUNCTION("""COMPUTED_VALUE"""),"")</f>
        <v/>
      </c>
      <c r="E38107" s="153" t="str">
        <f>IFERROR(__xludf.DUMMYFUNCTION("""COMPUTED_VALUE"""),"")</f>
        <v/>
      </c>
      <c r="I38107" s="169"/>
      <c r="J38107" s="156"/>
    </row>
    <row r="38108">
      <c r="D38108" s="153" t="str">
        <f>IFERROR(__xludf.DUMMYFUNCTION("""COMPUTED_VALUE"""),"")</f>
        <v/>
      </c>
      <c r="E38108" s="153" t="str">
        <f>IFERROR(__xludf.DUMMYFUNCTION("""COMPUTED_VALUE"""),"")</f>
        <v/>
      </c>
      <c r="I38108" s="169"/>
      <c r="J38108" s="156"/>
    </row>
    <row r="38109">
      <c r="D38109" s="153" t="str">
        <f>IFERROR(__xludf.DUMMYFUNCTION("""COMPUTED_VALUE"""),"")</f>
        <v/>
      </c>
      <c r="E38109" s="153" t="str">
        <f>IFERROR(__xludf.DUMMYFUNCTION("""COMPUTED_VALUE"""),"")</f>
        <v/>
      </c>
      <c r="I38109" s="169"/>
      <c r="J38109" s="156"/>
    </row>
    <row r="38110">
      <c r="D38110" s="153" t="str">
        <f>IFERROR(__xludf.DUMMYFUNCTION("""COMPUTED_VALUE"""),"")</f>
        <v/>
      </c>
      <c r="E38110" s="153" t="str">
        <f>IFERROR(__xludf.DUMMYFUNCTION("""COMPUTED_VALUE"""),"")</f>
        <v/>
      </c>
      <c r="I38110" s="169"/>
      <c r="J38110" s="156"/>
    </row>
    <row r="38111">
      <c r="D38111" s="153" t="str">
        <f>IFERROR(__xludf.DUMMYFUNCTION("""COMPUTED_VALUE"""),"")</f>
        <v/>
      </c>
      <c r="E38111" s="153" t="str">
        <f>IFERROR(__xludf.DUMMYFUNCTION("""COMPUTED_VALUE"""),"")</f>
        <v/>
      </c>
      <c r="I38111" s="169"/>
      <c r="J38111" s="156"/>
    </row>
    <row r="38112">
      <c r="D38112" s="153" t="str">
        <f>IFERROR(__xludf.DUMMYFUNCTION("""COMPUTED_VALUE"""),"")</f>
        <v/>
      </c>
      <c r="E38112" s="153" t="str">
        <f>IFERROR(__xludf.DUMMYFUNCTION("""COMPUTED_VALUE"""),"")</f>
        <v/>
      </c>
      <c r="I38112" s="169"/>
      <c r="J38112" s="156"/>
    </row>
    <row r="38113">
      <c r="D38113" s="153" t="str">
        <f>IFERROR(__xludf.DUMMYFUNCTION("""COMPUTED_VALUE"""),"")</f>
        <v/>
      </c>
      <c r="E38113" s="153" t="str">
        <f>IFERROR(__xludf.DUMMYFUNCTION("""COMPUTED_VALUE"""),"")</f>
        <v/>
      </c>
      <c r="I38113" s="169"/>
      <c r="J38113" s="156"/>
    </row>
    <row r="38114">
      <c r="D38114" s="153" t="str">
        <f>IFERROR(__xludf.DUMMYFUNCTION("""COMPUTED_VALUE"""),"")</f>
        <v/>
      </c>
      <c r="E38114" s="153" t="str">
        <f>IFERROR(__xludf.DUMMYFUNCTION("""COMPUTED_VALUE"""),"")</f>
        <v/>
      </c>
      <c r="I38114" s="169"/>
      <c r="J38114" s="156"/>
    </row>
    <row r="38115">
      <c r="D38115" s="153" t="str">
        <f>IFERROR(__xludf.DUMMYFUNCTION("""COMPUTED_VALUE"""),"")</f>
        <v/>
      </c>
      <c r="E38115" s="153" t="str">
        <f>IFERROR(__xludf.DUMMYFUNCTION("""COMPUTED_VALUE"""),"")</f>
        <v/>
      </c>
      <c r="I38115" s="169"/>
      <c r="J38115" s="156"/>
    </row>
    <row r="38116">
      <c r="D38116" s="153" t="str">
        <f>IFERROR(__xludf.DUMMYFUNCTION("""COMPUTED_VALUE"""),"")</f>
        <v/>
      </c>
      <c r="E38116" s="153" t="str">
        <f>IFERROR(__xludf.DUMMYFUNCTION("""COMPUTED_VALUE"""),"")</f>
        <v/>
      </c>
      <c r="I38116" s="169"/>
      <c r="J38116" s="156"/>
    </row>
    <row r="38117">
      <c r="D38117" s="153" t="str">
        <f>IFERROR(__xludf.DUMMYFUNCTION("""COMPUTED_VALUE"""),"")</f>
        <v/>
      </c>
      <c r="E38117" s="153" t="str">
        <f>IFERROR(__xludf.DUMMYFUNCTION("""COMPUTED_VALUE"""),"")</f>
        <v/>
      </c>
      <c r="I38117" s="169"/>
      <c r="J38117" s="156"/>
    </row>
    <row r="38118">
      <c r="D38118" s="153" t="str">
        <f>IFERROR(__xludf.DUMMYFUNCTION("""COMPUTED_VALUE"""),"")</f>
        <v/>
      </c>
      <c r="E38118" s="153" t="str">
        <f>IFERROR(__xludf.DUMMYFUNCTION("""COMPUTED_VALUE"""),"")</f>
        <v/>
      </c>
      <c r="I38118" s="169"/>
      <c r="J38118" s="156"/>
    </row>
    <row r="38119">
      <c r="D38119" s="153" t="str">
        <f>IFERROR(__xludf.DUMMYFUNCTION("""COMPUTED_VALUE"""),"")</f>
        <v/>
      </c>
      <c r="E38119" s="153" t="str">
        <f>IFERROR(__xludf.DUMMYFUNCTION("""COMPUTED_VALUE"""),"")</f>
        <v/>
      </c>
      <c r="I38119" s="169"/>
      <c r="J38119" s="156"/>
    </row>
    <row r="38120">
      <c r="D38120" s="153" t="str">
        <f>IFERROR(__xludf.DUMMYFUNCTION("""COMPUTED_VALUE"""),"")</f>
        <v/>
      </c>
      <c r="E38120" s="153" t="str">
        <f>IFERROR(__xludf.DUMMYFUNCTION("""COMPUTED_VALUE"""),"")</f>
        <v/>
      </c>
      <c r="I38120" s="169"/>
      <c r="J38120" s="156"/>
    </row>
    <row r="38121">
      <c r="D38121" s="153" t="str">
        <f>IFERROR(__xludf.DUMMYFUNCTION("""COMPUTED_VALUE"""),"")</f>
        <v/>
      </c>
      <c r="E38121" s="153" t="str">
        <f>IFERROR(__xludf.DUMMYFUNCTION("""COMPUTED_VALUE"""),"")</f>
        <v/>
      </c>
      <c r="I38121" s="169"/>
      <c r="J38121" s="156"/>
    </row>
    <row r="38122">
      <c r="D38122" s="153" t="str">
        <f>IFERROR(__xludf.DUMMYFUNCTION("""COMPUTED_VALUE"""),"")</f>
        <v/>
      </c>
      <c r="E38122" s="153" t="str">
        <f>IFERROR(__xludf.DUMMYFUNCTION("""COMPUTED_VALUE"""),"")</f>
        <v/>
      </c>
      <c r="I38122" s="169"/>
      <c r="J38122" s="156"/>
    </row>
    <row r="38123">
      <c r="D38123" s="153" t="str">
        <f>IFERROR(__xludf.DUMMYFUNCTION("""COMPUTED_VALUE"""),"")</f>
        <v/>
      </c>
      <c r="E38123" s="153" t="str">
        <f>IFERROR(__xludf.DUMMYFUNCTION("""COMPUTED_VALUE"""),"")</f>
        <v/>
      </c>
      <c r="I38123" s="169"/>
      <c r="J38123" s="156"/>
    </row>
    <row r="38124">
      <c r="D38124" s="153" t="str">
        <f>IFERROR(__xludf.DUMMYFUNCTION("""COMPUTED_VALUE"""),"")</f>
        <v/>
      </c>
      <c r="E38124" s="153" t="str">
        <f>IFERROR(__xludf.DUMMYFUNCTION("""COMPUTED_VALUE"""),"")</f>
        <v/>
      </c>
      <c r="I38124" s="169"/>
      <c r="J38124" s="156"/>
    </row>
    <row r="38125">
      <c r="D38125" s="153" t="str">
        <f>IFERROR(__xludf.DUMMYFUNCTION("""COMPUTED_VALUE"""),"")</f>
        <v/>
      </c>
      <c r="E38125" s="153" t="str">
        <f>IFERROR(__xludf.DUMMYFUNCTION("""COMPUTED_VALUE"""),"")</f>
        <v/>
      </c>
      <c r="I38125" s="169"/>
      <c r="J38125" s="156"/>
    </row>
    <row r="38126">
      <c r="D38126" s="153" t="str">
        <f>IFERROR(__xludf.DUMMYFUNCTION("""COMPUTED_VALUE"""),"")</f>
        <v/>
      </c>
      <c r="E38126" s="153" t="str">
        <f>IFERROR(__xludf.DUMMYFUNCTION("""COMPUTED_VALUE"""),"")</f>
        <v/>
      </c>
      <c r="I38126" s="169"/>
      <c r="J38126" s="156"/>
    </row>
    <row r="38127">
      <c r="D38127" s="153" t="str">
        <f>IFERROR(__xludf.DUMMYFUNCTION("""COMPUTED_VALUE"""),"")</f>
        <v/>
      </c>
      <c r="E38127" s="153" t="str">
        <f>IFERROR(__xludf.DUMMYFUNCTION("""COMPUTED_VALUE"""),"")</f>
        <v/>
      </c>
      <c r="I38127" s="169"/>
      <c r="J38127" s="156"/>
    </row>
    <row r="38128">
      <c r="D38128" s="153" t="str">
        <f>IFERROR(__xludf.DUMMYFUNCTION("""COMPUTED_VALUE"""),"")</f>
        <v/>
      </c>
      <c r="E38128" s="153" t="str">
        <f>IFERROR(__xludf.DUMMYFUNCTION("""COMPUTED_VALUE"""),"")</f>
        <v/>
      </c>
      <c r="I38128" s="169"/>
      <c r="J38128" s="156"/>
    </row>
    <row r="38129">
      <c r="D38129" s="153" t="str">
        <f>IFERROR(__xludf.DUMMYFUNCTION("""COMPUTED_VALUE"""),"")</f>
        <v/>
      </c>
      <c r="E38129" s="153" t="str">
        <f>IFERROR(__xludf.DUMMYFUNCTION("""COMPUTED_VALUE"""),"")</f>
        <v/>
      </c>
      <c r="I38129" s="169"/>
      <c r="J38129" s="156"/>
    </row>
    <row r="38130">
      <c r="D38130" s="153" t="str">
        <f>IFERROR(__xludf.DUMMYFUNCTION("""COMPUTED_VALUE"""),"")</f>
        <v/>
      </c>
      <c r="E38130" s="153" t="str">
        <f>IFERROR(__xludf.DUMMYFUNCTION("""COMPUTED_VALUE"""),"")</f>
        <v/>
      </c>
      <c r="I38130" s="169"/>
      <c r="J38130" s="156"/>
    </row>
    <row r="38131">
      <c r="D38131" s="153" t="str">
        <f>IFERROR(__xludf.DUMMYFUNCTION("""COMPUTED_VALUE"""),"")</f>
        <v/>
      </c>
      <c r="E38131" s="153" t="str">
        <f>IFERROR(__xludf.DUMMYFUNCTION("""COMPUTED_VALUE"""),"")</f>
        <v/>
      </c>
      <c r="I38131" s="169"/>
      <c r="J38131" s="156"/>
    </row>
    <row r="38132">
      <c r="D38132" s="153" t="str">
        <f>IFERROR(__xludf.DUMMYFUNCTION("""COMPUTED_VALUE"""),"")</f>
        <v/>
      </c>
      <c r="E38132" s="153" t="str">
        <f>IFERROR(__xludf.DUMMYFUNCTION("""COMPUTED_VALUE"""),"")</f>
        <v/>
      </c>
      <c r="I38132" s="169"/>
      <c r="J38132" s="156"/>
    </row>
    <row r="38133">
      <c r="D38133" s="153" t="str">
        <f>IFERROR(__xludf.DUMMYFUNCTION("""COMPUTED_VALUE"""),"")</f>
        <v/>
      </c>
      <c r="E38133" s="153" t="str">
        <f>IFERROR(__xludf.DUMMYFUNCTION("""COMPUTED_VALUE"""),"")</f>
        <v/>
      </c>
      <c r="I38133" s="169"/>
      <c r="J38133" s="156"/>
    </row>
    <row r="38134">
      <c r="D38134" s="153" t="str">
        <f>IFERROR(__xludf.DUMMYFUNCTION("""COMPUTED_VALUE"""),"")</f>
        <v/>
      </c>
      <c r="E38134" s="153" t="str">
        <f>IFERROR(__xludf.DUMMYFUNCTION("""COMPUTED_VALUE"""),"")</f>
        <v/>
      </c>
      <c r="I38134" s="169"/>
      <c r="J38134" s="156"/>
    </row>
    <row r="38135">
      <c r="D38135" s="153" t="str">
        <f>IFERROR(__xludf.DUMMYFUNCTION("""COMPUTED_VALUE"""),"")</f>
        <v/>
      </c>
      <c r="E38135" s="153" t="str">
        <f>IFERROR(__xludf.DUMMYFUNCTION("""COMPUTED_VALUE"""),"")</f>
        <v/>
      </c>
      <c r="I38135" s="169"/>
      <c r="J38135" s="156"/>
    </row>
    <row r="38136">
      <c r="D38136" s="153" t="str">
        <f>IFERROR(__xludf.DUMMYFUNCTION("""COMPUTED_VALUE"""),"")</f>
        <v/>
      </c>
      <c r="E38136" s="153" t="str">
        <f>IFERROR(__xludf.DUMMYFUNCTION("""COMPUTED_VALUE"""),"")</f>
        <v/>
      </c>
      <c r="I38136" s="169"/>
      <c r="J38136" s="156"/>
    </row>
    <row r="38137">
      <c r="D38137" s="153" t="str">
        <f>IFERROR(__xludf.DUMMYFUNCTION("""COMPUTED_VALUE"""),"")</f>
        <v/>
      </c>
      <c r="E38137" s="153" t="str">
        <f>IFERROR(__xludf.DUMMYFUNCTION("""COMPUTED_VALUE"""),"")</f>
        <v/>
      </c>
      <c r="I38137" s="169"/>
      <c r="J38137" s="156"/>
    </row>
    <row r="38138">
      <c r="D38138" s="153" t="str">
        <f>IFERROR(__xludf.DUMMYFUNCTION("""COMPUTED_VALUE"""),"")</f>
        <v/>
      </c>
      <c r="E38138" s="153" t="str">
        <f>IFERROR(__xludf.DUMMYFUNCTION("""COMPUTED_VALUE"""),"")</f>
        <v/>
      </c>
      <c r="I38138" s="169"/>
      <c r="J38138" s="156"/>
    </row>
    <row r="38139">
      <c r="D38139" s="153" t="str">
        <f>IFERROR(__xludf.DUMMYFUNCTION("""COMPUTED_VALUE"""),"")</f>
        <v/>
      </c>
      <c r="E38139" s="153" t="str">
        <f>IFERROR(__xludf.DUMMYFUNCTION("""COMPUTED_VALUE"""),"")</f>
        <v/>
      </c>
      <c r="I38139" s="169"/>
      <c r="J38139" s="156"/>
    </row>
    <row r="38140">
      <c r="D38140" s="153" t="str">
        <f>IFERROR(__xludf.DUMMYFUNCTION("""COMPUTED_VALUE"""),"")</f>
        <v/>
      </c>
      <c r="E38140" s="153" t="str">
        <f>IFERROR(__xludf.DUMMYFUNCTION("""COMPUTED_VALUE"""),"")</f>
        <v/>
      </c>
      <c r="I38140" s="169"/>
      <c r="J38140" s="156"/>
    </row>
    <row r="38141">
      <c r="D38141" s="153" t="str">
        <f>IFERROR(__xludf.DUMMYFUNCTION("""COMPUTED_VALUE"""),"")</f>
        <v/>
      </c>
      <c r="E38141" s="153" t="str">
        <f>IFERROR(__xludf.DUMMYFUNCTION("""COMPUTED_VALUE"""),"")</f>
        <v/>
      </c>
      <c r="I38141" s="169"/>
      <c r="J38141" s="156"/>
    </row>
    <row r="38142">
      <c r="D38142" s="153" t="str">
        <f>IFERROR(__xludf.DUMMYFUNCTION("""COMPUTED_VALUE"""),"")</f>
        <v/>
      </c>
      <c r="E38142" s="153" t="str">
        <f>IFERROR(__xludf.DUMMYFUNCTION("""COMPUTED_VALUE"""),"")</f>
        <v/>
      </c>
      <c r="I38142" s="169"/>
      <c r="J38142" s="156"/>
    </row>
    <row r="38143">
      <c r="D38143" s="153" t="str">
        <f>IFERROR(__xludf.DUMMYFUNCTION("""COMPUTED_VALUE"""),"")</f>
        <v/>
      </c>
      <c r="E38143" s="153" t="str">
        <f>IFERROR(__xludf.DUMMYFUNCTION("""COMPUTED_VALUE"""),"")</f>
        <v/>
      </c>
      <c r="I38143" s="169"/>
      <c r="J38143" s="156"/>
    </row>
    <row r="38144">
      <c r="D38144" s="153" t="str">
        <f>IFERROR(__xludf.DUMMYFUNCTION("""COMPUTED_VALUE"""),"")</f>
        <v/>
      </c>
      <c r="E38144" s="153" t="str">
        <f>IFERROR(__xludf.DUMMYFUNCTION("""COMPUTED_VALUE"""),"")</f>
        <v/>
      </c>
      <c r="I38144" s="169"/>
      <c r="J38144" s="156"/>
    </row>
    <row r="38145">
      <c r="D38145" s="153" t="str">
        <f>IFERROR(__xludf.DUMMYFUNCTION("""COMPUTED_VALUE"""),"")</f>
        <v/>
      </c>
      <c r="E38145" s="153" t="str">
        <f>IFERROR(__xludf.DUMMYFUNCTION("""COMPUTED_VALUE"""),"")</f>
        <v/>
      </c>
      <c r="I38145" s="169"/>
      <c r="J38145" s="156"/>
    </row>
    <row r="38146">
      <c r="D38146" s="153" t="str">
        <f>IFERROR(__xludf.DUMMYFUNCTION("""COMPUTED_VALUE"""),"")</f>
        <v/>
      </c>
      <c r="E38146" s="153" t="str">
        <f>IFERROR(__xludf.DUMMYFUNCTION("""COMPUTED_VALUE"""),"")</f>
        <v/>
      </c>
      <c r="I38146" s="169"/>
      <c r="J38146" s="156"/>
    </row>
    <row r="38147">
      <c r="D38147" s="153" t="str">
        <f>IFERROR(__xludf.DUMMYFUNCTION("""COMPUTED_VALUE"""),"")</f>
        <v/>
      </c>
      <c r="E38147" s="153" t="str">
        <f>IFERROR(__xludf.DUMMYFUNCTION("""COMPUTED_VALUE"""),"")</f>
        <v/>
      </c>
      <c r="I38147" s="169"/>
      <c r="J38147" s="156"/>
    </row>
    <row r="38148">
      <c r="D38148" s="153" t="str">
        <f>IFERROR(__xludf.DUMMYFUNCTION("""COMPUTED_VALUE"""),"")</f>
        <v/>
      </c>
      <c r="E38148" s="153" t="str">
        <f>IFERROR(__xludf.DUMMYFUNCTION("""COMPUTED_VALUE"""),"")</f>
        <v/>
      </c>
      <c r="I38148" s="169"/>
      <c r="J38148" s="156"/>
    </row>
    <row r="38149">
      <c r="D38149" s="153" t="str">
        <f>IFERROR(__xludf.DUMMYFUNCTION("""COMPUTED_VALUE"""),"")</f>
        <v/>
      </c>
      <c r="E38149" s="153" t="str">
        <f>IFERROR(__xludf.DUMMYFUNCTION("""COMPUTED_VALUE"""),"")</f>
        <v/>
      </c>
      <c r="I38149" s="169"/>
      <c r="J38149" s="156"/>
    </row>
    <row r="38150">
      <c r="D38150" s="153" t="str">
        <f>IFERROR(__xludf.DUMMYFUNCTION("""COMPUTED_VALUE"""),"")</f>
        <v/>
      </c>
      <c r="E38150" s="153" t="str">
        <f>IFERROR(__xludf.DUMMYFUNCTION("""COMPUTED_VALUE"""),"")</f>
        <v/>
      </c>
      <c r="I38150" s="169"/>
      <c r="J38150" s="156"/>
    </row>
    <row r="38151">
      <c r="D38151" s="153" t="str">
        <f>IFERROR(__xludf.DUMMYFUNCTION("""COMPUTED_VALUE"""),"")</f>
        <v/>
      </c>
      <c r="E38151" s="153" t="str">
        <f>IFERROR(__xludf.DUMMYFUNCTION("""COMPUTED_VALUE"""),"")</f>
        <v/>
      </c>
      <c r="I38151" s="169"/>
      <c r="J38151" s="156"/>
    </row>
    <row r="38152">
      <c r="D38152" s="153" t="str">
        <f>IFERROR(__xludf.DUMMYFUNCTION("""COMPUTED_VALUE"""),"")</f>
        <v/>
      </c>
      <c r="E38152" s="153" t="str">
        <f>IFERROR(__xludf.DUMMYFUNCTION("""COMPUTED_VALUE"""),"")</f>
        <v/>
      </c>
      <c r="I38152" s="169"/>
      <c r="J38152" s="156"/>
    </row>
    <row r="38153">
      <c r="D38153" s="153" t="str">
        <f>IFERROR(__xludf.DUMMYFUNCTION("""COMPUTED_VALUE"""),"")</f>
        <v/>
      </c>
      <c r="E38153" s="153" t="str">
        <f>IFERROR(__xludf.DUMMYFUNCTION("""COMPUTED_VALUE"""),"")</f>
        <v/>
      </c>
      <c r="I38153" s="169"/>
      <c r="J38153" s="156"/>
    </row>
    <row r="38154">
      <c r="D38154" s="153" t="str">
        <f>IFERROR(__xludf.DUMMYFUNCTION("""COMPUTED_VALUE"""),"")</f>
        <v/>
      </c>
      <c r="E38154" s="153" t="str">
        <f>IFERROR(__xludf.DUMMYFUNCTION("""COMPUTED_VALUE"""),"")</f>
        <v/>
      </c>
      <c r="I38154" s="169"/>
      <c r="J38154" s="156"/>
    </row>
    <row r="38155">
      <c r="D38155" s="153" t="str">
        <f>IFERROR(__xludf.DUMMYFUNCTION("""COMPUTED_VALUE"""),"")</f>
        <v/>
      </c>
      <c r="E38155" s="153" t="str">
        <f>IFERROR(__xludf.DUMMYFUNCTION("""COMPUTED_VALUE"""),"")</f>
        <v/>
      </c>
      <c r="I38155" s="169"/>
      <c r="J38155" s="156"/>
    </row>
    <row r="38156">
      <c r="D38156" s="153" t="str">
        <f>IFERROR(__xludf.DUMMYFUNCTION("""COMPUTED_VALUE"""),"")</f>
        <v/>
      </c>
      <c r="E38156" s="153" t="str">
        <f>IFERROR(__xludf.DUMMYFUNCTION("""COMPUTED_VALUE"""),"")</f>
        <v/>
      </c>
      <c r="I38156" s="169"/>
      <c r="J38156" s="156"/>
    </row>
    <row r="38157">
      <c r="D38157" s="153" t="str">
        <f>IFERROR(__xludf.DUMMYFUNCTION("""COMPUTED_VALUE"""),"")</f>
        <v/>
      </c>
      <c r="E38157" s="153" t="str">
        <f>IFERROR(__xludf.DUMMYFUNCTION("""COMPUTED_VALUE"""),"")</f>
        <v/>
      </c>
      <c r="I38157" s="169"/>
      <c r="J38157" s="156"/>
    </row>
    <row r="38158">
      <c r="D38158" s="153" t="str">
        <f>IFERROR(__xludf.DUMMYFUNCTION("""COMPUTED_VALUE"""),"")</f>
        <v/>
      </c>
      <c r="E38158" s="153" t="str">
        <f>IFERROR(__xludf.DUMMYFUNCTION("""COMPUTED_VALUE"""),"")</f>
        <v/>
      </c>
      <c r="I38158" s="169"/>
      <c r="J38158" s="156"/>
    </row>
    <row r="38159">
      <c r="D38159" s="153" t="str">
        <f>IFERROR(__xludf.DUMMYFUNCTION("""COMPUTED_VALUE"""),"")</f>
        <v/>
      </c>
      <c r="E38159" s="153" t="str">
        <f>IFERROR(__xludf.DUMMYFUNCTION("""COMPUTED_VALUE"""),"")</f>
        <v/>
      </c>
      <c r="I38159" s="169"/>
      <c r="J38159" s="156"/>
    </row>
    <row r="38160">
      <c r="D38160" s="153" t="str">
        <f>IFERROR(__xludf.DUMMYFUNCTION("""COMPUTED_VALUE"""),"")</f>
        <v/>
      </c>
      <c r="E38160" s="153" t="str">
        <f>IFERROR(__xludf.DUMMYFUNCTION("""COMPUTED_VALUE"""),"")</f>
        <v/>
      </c>
      <c r="I38160" s="169"/>
      <c r="J38160" s="156"/>
    </row>
    <row r="38161">
      <c r="D38161" s="153" t="str">
        <f>IFERROR(__xludf.DUMMYFUNCTION("""COMPUTED_VALUE"""),"")</f>
        <v/>
      </c>
      <c r="E38161" s="153" t="str">
        <f>IFERROR(__xludf.DUMMYFUNCTION("""COMPUTED_VALUE"""),"")</f>
        <v/>
      </c>
      <c r="I38161" s="169"/>
      <c r="J38161" s="156"/>
    </row>
    <row r="38162">
      <c r="D38162" s="153" t="str">
        <f>IFERROR(__xludf.DUMMYFUNCTION("""COMPUTED_VALUE"""),"")</f>
        <v/>
      </c>
      <c r="E38162" s="153" t="str">
        <f>IFERROR(__xludf.DUMMYFUNCTION("""COMPUTED_VALUE"""),"")</f>
        <v/>
      </c>
      <c r="I38162" s="169"/>
      <c r="J38162" s="156"/>
    </row>
    <row r="38163">
      <c r="D38163" s="153" t="str">
        <f>IFERROR(__xludf.DUMMYFUNCTION("""COMPUTED_VALUE"""),"")</f>
        <v/>
      </c>
      <c r="E38163" s="153" t="str">
        <f>IFERROR(__xludf.DUMMYFUNCTION("""COMPUTED_VALUE"""),"")</f>
        <v/>
      </c>
      <c r="I38163" s="169"/>
      <c r="J38163" s="156"/>
    </row>
    <row r="38164">
      <c r="D38164" s="153" t="str">
        <f>IFERROR(__xludf.DUMMYFUNCTION("""COMPUTED_VALUE"""),"")</f>
        <v/>
      </c>
      <c r="E38164" s="153" t="str">
        <f>IFERROR(__xludf.DUMMYFUNCTION("""COMPUTED_VALUE"""),"")</f>
        <v/>
      </c>
      <c r="I38164" s="169"/>
      <c r="J38164" s="156"/>
    </row>
    <row r="38165">
      <c r="D38165" s="153" t="str">
        <f>IFERROR(__xludf.DUMMYFUNCTION("""COMPUTED_VALUE"""),"")</f>
        <v/>
      </c>
      <c r="E38165" s="153" t="str">
        <f>IFERROR(__xludf.DUMMYFUNCTION("""COMPUTED_VALUE"""),"")</f>
        <v/>
      </c>
      <c r="I38165" s="169"/>
      <c r="J38165" s="156"/>
    </row>
    <row r="38166">
      <c r="D38166" s="153" t="str">
        <f>IFERROR(__xludf.DUMMYFUNCTION("""COMPUTED_VALUE"""),"")</f>
        <v/>
      </c>
      <c r="E38166" s="153" t="str">
        <f>IFERROR(__xludf.DUMMYFUNCTION("""COMPUTED_VALUE"""),"")</f>
        <v/>
      </c>
      <c r="I38166" s="169"/>
      <c r="J38166" s="156"/>
    </row>
    <row r="38167">
      <c r="D38167" s="153" t="str">
        <f>IFERROR(__xludf.DUMMYFUNCTION("""COMPUTED_VALUE"""),"")</f>
        <v/>
      </c>
      <c r="E38167" s="153" t="str">
        <f>IFERROR(__xludf.DUMMYFUNCTION("""COMPUTED_VALUE"""),"")</f>
        <v/>
      </c>
      <c r="I38167" s="169"/>
      <c r="J38167" s="156"/>
    </row>
    <row r="38168">
      <c r="D38168" s="153" t="str">
        <f>IFERROR(__xludf.DUMMYFUNCTION("""COMPUTED_VALUE"""),"")</f>
        <v/>
      </c>
      <c r="E38168" s="153" t="str">
        <f>IFERROR(__xludf.DUMMYFUNCTION("""COMPUTED_VALUE"""),"")</f>
        <v/>
      </c>
      <c r="I38168" s="169"/>
      <c r="J38168" s="156"/>
    </row>
    <row r="38169">
      <c r="D38169" s="153" t="str">
        <f>IFERROR(__xludf.DUMMYFUNCTION("""COMPUTED_VALUE"""),"")</f>
        <v/>
      </c>
      <c r="E38169" s="153" t="str">
        <f>IFERROR(__xludf.DUMMYFUNCTION("""COMPUTED_VALUE"""),"")</f>
        <v/>
      </c>
      <c r="I38169" s="169"/>
      <c r="J38169" s="156"/>
    </row>
    <row r="38170">
      <c r="D38170" s="153" t="str">
        <f>IFERROR(__xludf.DUMMYFUNCTION("""COMPUTED_VALUE"""),"")</f>
        <v/>
      </c>
      <c r="E38170" s="153" t="str">
        <f>IFERROR(__xludf.DUMMYFUNCTION("""COMPUTED_VALUE"""),"")</f>
        <v/>
      </c>
      <c r="I38170" s="169"/>
      <c r="J38170" s="156"/>
    </row>
    <row r="38171">
      <c r="D38171" s="153" t="str">
        <f>IFERROR(__xludf.DUMMYFUNCTION("""COMPUTED_VALUE"""),"")</f>
        <v/>
      </c>
      <c r="E38171" s="153" t="str">
        <f>IFERROR(__xludf.DUMMYFUNCTION("""COMPUTED_VALUE"""),"")</f>
        <v/>
      </c>
      <c r="I38171" s="169"/>
      <c r="J38171" s="156"/>
    </row>
    <row r="38172">
      <c r="D38172" s="153" t="str">
        <f>IFERROR(__xludf.DUMMYFUNCTION("""COMPUTED_VALUE"""),"")</f>
        <v/>
      </c>
      <c r="E38172" s="153" t="str">
        <f>IFERROR(__xludf.DUMMYFUNCTION("""COMPUTED_VALUE"""),"")</f>
        <v/>
      </c>
      <c r="I38172" s="169"/>
      <c r="J38172" s="156"/>
    </row>
    <row r="38173">
      <c r="D38173" s="153" t="str">
        <f>IFERROR(__xludf.DUMMYFUNCTION("""COMPUTED_VALUE"""),"")</f>
        <v/>
      </c>
      <c r="E38173" s="153" t="str">
        <f>IFERROR(__xludf.DUMMYFUNCTION("""COMPUTED_VALUE"""),"")</f>
        <v/>
      </c>
      <c r="I38173" s="169"/>
      <c r="J38173" s="156"/>
    </row>
    <row r="38174">
      <c r="D38174" s="153" t="str">
        <f>IFERROR(__xludf.DUMMYFUNCTION("""COMPUTED_VALUE"""),"")</f>
        <v/>
      </c>
      <c r="E38174" s="153" t="str">
        <f>IFERROR(__xludf.DUMMYFUNCTION("""COMPUTED_VALUE"""),"")</f>
        <v/>
      </c>
      <c r="I38174" s="169"/>
      <c r="J38174" s="156"/>
    </row>
    <row r="38175">
      <c r="D38175" s="153" t="str">
        <f>IFERROR(__xludf.DUMMYFUNCTION("""COMPUTED_VALUE"""),"")</f>
        <v/>
      </c>
      <c r="E38175" s="153" t="str">
        <f>IFERROR(__xludf.DUMMYFUNCTION("""COMPUTED_VALUE"""),"")</f>
        <v/>
      </c>
      <c r="I38175" s="169"/>
      <c r="J38175" s="156"/>
    </row>
    <row r="38176">
      <c r="D38176" s="153" t="str">
        <f>IFERROR(__xludf.DUMMYFUNCTION("""COMPUTED_VALUE"""),"")</f>
        <v/>
      </c>
      <c r="E38176" s="153" t="str">
        <f>IFERROR(__xludf.DUMMYFUNCTION("""COMPUTED_VALUE"""),"")</f>
        <v/>
      </c>
      <c r="I38176" s="169"/>
      <c r="J38176" s="156"/>
    </row>
    <row r="38177">
      <c r="D38177" s="153" t="str">
        <f>IFERROR(__xludf.DUMMYFUNCTION("""COMPUTED_VALUE"""),"")</f>
        <v/>
      </c>
      <c r="E38177" s="153" t="str">
        <f>IFERROR(__xludf.DUMMYFUNCTION("""COMPUTED_VALUE"""),"")</f>
        <v/>
      </c>
      <c r="I38177" s="169"/>
      <c r="J38177" s="156"/>
    </row>
    <row r="38178">
      <c r="D38178" s="153" t="str">
        <f>IFERROR(__xludf.DUMMYFUNCTION("""COMPUTED_VALUE"""),"")</f>
        <v/>
      </c>
      <c r="E38178" s="153" t="str">
        <f>IFERROR(__xludf.DUMMYFUNCTION("""COMPUTED_VALUE"""),"")</f>
        <v/>
      </c>
      <c r="I38178" s="169"/>
      <c r="J38178" s="156"/>
    </row>
    <row r="38179">
      <c r="D38179" s="153" t="str">
        <f>IFERROR(__xludf.DUMMYFUNCTION("""COMPUTED_VALUE"""),"")</f>
        <v/>
      </c>
      <c r="E38179" s="153" t="str">
        <f>IFERROR(__xludf.DUMMYFUNCTION("""COMPUTED_VALUE"""),"")</f>
        <v/>
      </c>
      <c r="I38179" s="169"/>
      <c r="J38179" s="156"/>
    </row>
    <row r="38180">
      <c r="D38180" s="153" t="str">
        <f>IFERROR(__xludf.DUMMYFUNCTION("""COMPUTED_VALUE"""),"")</f>
        <v/>
      </c>
      <c r="E38180" s="153" t="str">
        <f>IFERROR(__xludf.DUMMYFUNCTION("""COMPUTED_VALUE"""),"")</f>
        <v/>
      </c>
      <c r="I38180" s="169"/>
      <c r="J38180" s="156"/>
    </row>
    <row r="38181">
      <c r="D38181" s="153" t="str">
        <f>IFERROR(__xludf.DUMMYFUNCTION("""COMPUTED_VALUE"""),"")</f>
        <v/>
      </c>
      <c r="E38181" s="153" t="str">
        <f>IFERROR(__xludf.DUMMYFUNCTION("""COMPUTED_VALUE"""),"")</f>
        <v/>
      </c>
      <c r="I38181" s="169"/>
      <c r="J38181" s="156"/>
    </row>
    <row r="38182">
      <c r="D38182" s="153" t="str">
        <f>IFERROR(__xludf.DUMMYFUNCTION("""COMPUTED_VALUE"""),"")</f>
        <v/>
      </c>
      <c r="E38182" s="153" t="str">
        <f>IFERROR(__xludf.DUMMYFUNCTION("""COMPUTED_VALUE"""),"")</f>
        <v/>
      </c>
      <c r="I38182" s="169"/>
      <c r="J38182" s="156"/>
    </row>
    <row r="38183">
      <c r="D38183" s="153" t="str">
        <f>IFERROR(__xludf.DUMMYFUNCTION("""COMPUTED_VALUE"""),"")</f>
        <v/>
      </c>
      <c r="E38183" s="153" t="str">
        <f>IFERROR(__xludf.DUMMYFUNCTION("""COMPUTED_VALUE"""),"")</f>
        <v/>
      </c>
      <c r="I38183" s="169"/>
      <c r="J38183" s="156"/>
    </row>
    <row r="38184">
      <c r="D38184" s="153" t="str">
        <f>IFERROR(__xludf.DUMMYFUNCTION("""COMPUTED_VALUE"""),"")</f>
        <v/>
      </c>
      <c r="E38184" s="153" t="str">
        <f>IFERROR(__xludf.DUMMYFUNCTION("""COMPUTED_VALUE"""),"")</f>
        <v/>
      </c>
      <c r="I38184" s="169"/>
      <c r="J38184" s="156"/>
    </row>
    <row r="38185">
      <c r="D38185" s="153" t="str">
        <f>IFERROR(__xludf.DUMMYFUNCTION("""COMPUTED_VALUE"""),"")</f>
        <v/>
      </c>
      <c r="E38185" s="153" t="str">
        <f>IFERROR(__xludf.DUMMYFUNCTION("""COMPUTED_VALUE"""),"")</f>
        <v/>
      </c>
      <c r="I38185" s="169"/>
      <c r="J38185" s="156"/>
    </row>
    <row r="38186">
      <c r="D38186" s="153" t="str">
        <f>IFERROR(__xludf.DUMMYFUNCTION("""COMPUTED_VALUE"""),"")</f>
        <v/>
      </c>
      <c r="E38186" s="153" t="str">
        <f>IFERROR(__xludf.DUMMYFUNCTION("""COMPUTED_VALUE"""),"")</f>
        <v/>
      </c>
      <c r="I38186" s="169"/>
      <c r="J38186" s="156"/>
    </row>
    <row r="38187">
      <c r="D38187" s="153" t="str">
        <f>IFERROR(__xludf.DUMMYFUNCTION("""COMPUTED_VALUE"""),"")</f>
        <v/>
      </c>
      <c r="E38187" s="153" t="str">
        <f>IFERROR(__xludf.DUMMYFUNCTION("""COMPUTED_VALUE"""),"")</f>
        <v/>
      </c>
      <c r="I38187" s="169"/>
      <c r="J38187" s="156"/>
    </row>
    <row r="38188">
      <c r="D38188" s="153" t="str">
        <f>IFERROR(__xludf.DUMMYFUNCTION("""COMPUTED_VALUE"""),"")</f>
        <v/>
      </c>
      <c r="E38188" s="153" t="str">
        <f>IFERROR(__xludf.DUMMYFUNCTION("""COMPUTED_VALUE"""),"")</f>
        <v/>
      </c>
      <c r="I38188" s="169"/>
      <c r="J38188" s="156"/>
    </row>
    <row r="38189">
      <c r="D38189" s="153" t="str">
        <f>IFERROR(__xludf.DUMMYFUNCTION("""COMPUTED_VALUE"""),"")</f>
        <v/>
      </c>
      <c r="E38189" s="153" t="str">
        <f>IFERROR(__xludf.DUMMYFUNCTION("""COMPUTED_VALUE"""),"")</f>
        <v/>
      </c>
      <c r="I38189" s="169"/>
      <c r="J38189" s="156"/>
    </row>
    <row r="38190">
      <c r="D38190" s="153" t="str">
        <f>IFERROR(__xludf.DUMMYFUNCTION("""COMPUTED_VALUE"""),"")</f>
        <v/>
      </c>
      <c r="E38190" s="153" t="str">
        <f>IFERROR(__xludf.DUMMYFUNCTION("""COMPUTED_VALUE"""),"")</f>
        <v/>
      </c>
      <c r="I38190" s="169"/>
      <c r="J38190" s="156"/>
    </row>
    <row r="38191">
      <c r="D38191" s="153" t="str">
        <f>IFERROR(__xludf.DUMMYFUNCTION("""COMPUTED_VALUE"""),"")</f>
        <v/>
      </c>
      <c r="E38191" s="153" t="str">
        <f>IFERROR(__xludf.DUMMYFUNCTION("""COMPUTED_VALUE"""),"")</f>
        <v/>
      </c>
      <c r="I38191" s="169"/>
      <c r="J38191" s="156"/>
    </row>
    <row r="38192">
      <c r="D38192" s="153" t="str">
        <f>IFERROR(__xludf.DUMMYFUNCTION("""COMPUTED_VALUE"""),"")</f>
        <v/>
      </c>
      <c r="E38192" s="153" t="str">
        <f>IFERROR(__xludf.DUMMYFUNCTION("""COMPUTED_VALUE"""),"")</f>
        <v/>
      </c>
      <c r="I38192" s="169"/>
      <c r="J38192" s="156"/>
    </row>
    <row r="38193">
      <c r="D38193" s="153" t="str">
        <f>IFERROR(__xludf.DUMMYFUNCTION("""COMPUTED_VALUE"""),"")</f>
        <v/>
      </c>
      <c r="E38193" s="153" t="str">
        <f>IFERROR(__xludf.DUMMYFUNCTION("""COMPUTED_VALUE"""),"")</f>
        <v/>
      </c>
      <c r="I38193" s="169"/>
      <c r="J38193" s="156"/>
    </row>
    <row r="38194">
      <c r="D38194" s="153" t="str">
        <f>IFERROR(__xludf.DUMMYFUNCTION("""COMPUTED_VALUE"""),"")</f>
        <v/>
      </c>
      <c r="E38194" s="153" t="str">
        <f>IFERROR(__xludf.DUMMYFUNCTION("""COMPUTED_VALUE"""),"")</f>
        <v/>
      </c>
      <c r="I38194" s="169"/>
      <c r="J38194" s="156"/>
    </row>
    <row r="38195">
      <c r="D38195" s="153" t="str">
        <f>IFERROR(__xludf.DUMMYFUNCTION("""COMPUTED_VALUE"""),"")</f>
        <v/>
      </c>
      <c r="E38195" s="153" t="str">
        <f>IFERROR(__xludf.DUMMYFUNCTION("""COMPUTED_VALUE"""),"")</f>
        <v/>
      </c>
      <c r="I38195" s="169"/>
      <c r="J38195" s="156"/>
    </row>
    <row r="38196">
      <c r="D38196" s="153" t="str">
        <f>IFERROR(__xludf.DUMMYFUNCTION("""COMPUTED_VALUE"""),"")</f>
        <v/>
      </c>
      <c r="E38196" s="153" t="str">
        <f>IFERROR(__xludf.DUMMYFUNCTION("""COMPUTED_VALUE"""),"")</f>
        <v/>
      </c>
      <c r="I38196" s="169"/>
      <c r="J38196" s="156"/>
    </row>
    <row r="38197">
      <c r="D38197" s="153" t="str">
        <f>IFERROR(__xludf.DUMMYFUNCTION("""COMPUTED_VALUE"""),"")</f>
        <v/>
      </c>
      <c r="E38197" s="153" t="str">
        <f>IFERROR(__xludf.DUMMYFUNCTION("""COMPUTED_VALUE"""),"")</f>
        <v/>
      </c>
      <c r="I38197" s="169"/>
      <c r="J38197" s="156"/>
    </row>
    <row r="38198">
      <c r="D38198" s="153" t="str">
        <f>IFERROR(__xludf.DUMMYFUNCTION("""COMPUTED_VALUE"""),"")</f>
        <v/>
      </c>
      <c r="E38198" s="153" t="str">
        <f>IFERROR(__xludf.DUMMYFUNCTION("""COMPUTED_VALUE"""),"")</f>
        <v/>
      </c>
      <c r="I38198" s="169"/>
      <c r="J38198" s="156"/>
    </row>
    <row r="38199">
      <c r="D38199" s="153" t="str">
        <f>IFERROR(__xludf.DUMMYFUNCTION("""COMPUTED_VALUE"""),"")</f>
        <v/>
      </c>
      <c r="E38199" s="153" t="str">
        <f>IFERROR(__xludf.DUMMYFUNCTION("""COMPUTED_VALUE"""),"")</f>
        <v/>
      </c>
      <c r="I38199" s="169"/>
      <c r="J38199" s="156"/>
    </row>
    <row r="38200">
      <c r="D38200" s="153" t="str">
        <f>IFERROR(__xludf.DUMMYFUNCTION("""COMPUTED_VALUE"""),"")</f>
        <v/>
      </c>
      <c r="E38200" s="153" t="str">
        <f>IFERROR(__xludf.DUMMYFUNCTION("""COMPUTED_VALUE"""),"")</f>
        <v/>
      </c>
      <c r="I38200" s="169"/>
      <c r="J38200" s="156"/>
    </row>
    <row r="38201">
      <c r="D38201" s="153" t="str">
        <f>IFERROR(__xludf.DUMMYFUNCTION("""COMPUTED_VALUE"""),"")</f>
        <v/>
      </c>
      <c r="E38201" s="153" t="str">
        <f>IFERROR(__xludf.DUMMYFUNCTION("""COMPUTED_VALUE"""),"")</f>
        <v/>
      </c>
      <c r="I38201" s="169"/>
      <c r="J38201" s="156"/>
    </row>
    <row r="38202">
      <c r="D38202" s="153" t="str">
        <f>IFERROR(__xludf.DUMMYFUNCTION("""COMPUTED_VALUE"""),"")</f>
        <v/>
      </c>
      <c r="E38202" s="153" t="str">
        <f>IFERROR(__xludf.DUMMYFUNCTION("""COMPUTED_VALUE"""),"")</f>
        <v/>
      </c>
      <c r="I38202" s="169"/>
      <c r="J38202" s="156"/>
    </row>
    <row r="38203">
      <c r="D38203" s="153" t="str">
        <f>IFERROR(__xludf.DUMMYFUNCTION("""COMPUTED_VALUE"""),"")</f>
        <v/>
      </c>
      <c r="E38203" s="153" t="str">
        <f>IFERROR(__xludf.DUMMYFUNCTION("""COMPUTED_VALUE"""),"")</f>
        <v/>
      </c>
      <c r="I38203" s="169"/>
      <c r="J38203" s="156"/>
    </row>
    <row r="38204">
      <c r="D38204" s="153" t="str">
        <f>IFERROR(__xludf.DUMMYFUNCTION("""COMPUTED_VALUE"""),"")</f>
        <v/>
      </c>
      <c r="E38204" s="153" t="str">
        <f>IFERROR(__xludf.DUMMYFUNCTION("""COMPUTED_VALUE"""),"")</f>
        <v/>
      </c>
      <c r="I38204" s="169"/>
      <c r="J38204" s="156"/>
    </row>
    <row r="38205">
      <c r="D38205" s="153" t="str">
        <f>IFERROR(__xludf.DUMMYFUNCTION("""COMPUTED_VALUE"""),"")</f>
        <v/>
      </c>
      <c r="E38205" s="153" t="str">
        <f>IFERROR(__xludf.DUMMYFUNCTION("""COMPUTED_VALUE"""),"")</f>
        <v/>
      </c>
      <c r="I38205" s="169"/>
      <c r="J38205" s="156"/>
    </row>
    <row r="38206">
      <c r="D38206" s="153" t="str">
        <f>IFERROR(__xludf.DUMMYFUNCTION("""COMPUTED_VALUE"""),"")</f>
        <v/>
      </c>
      <c r="E38206" s="153" t="str">
        <f>IFERROR(__xludf.DUMMYFUNCTION("""COMPUTED_VALUE"""),"")</f>
        <v/>
      </c>
      <c r="I38206" s="169"/>
      <c r="J38206" s="156"/>
    </row>
    <row r="38207">
      <c r="D38207" s="153" t="str">
        <f>IFERROR(__xludf.DUMMYFUNCTION("""COMPUTED_VALUE"""),"")</f>
        <v/>
      </c>
      <c r="E38207" s="153" t="str">
        <f>IFERROR(__xludf.DUMMYFUNCTION("""COMPUTED_VALUE"""),"")</f>
        <v/>
      </c>
      <c r="I38207" s="169"/>
      <c r="J38207" s="156"/>
    </row>
    <row r="38208">
      <c r="D38208" s="153" t="str">
        <f>IFERROR(__xludf.DUMMYFUNCTION("""COMPUTED_VALUE"""),"")</f>
        <v/>
      </c>
      <c r="E38208" s="153" t="str">
        <f>IFERROR(__xludf.DUMMYFUNCTION("""COMPUTED_VALUE"""),"")</f>
        <v/>
      </c>
      <c r="I38208" s="169"/>
      <c r="J38208" s="156"/>
    </row>
    <row r="38209">
      <c r="D38209" s="153" t="str">
        <f>IFERROR(__xludf.DUMMYFUNCTION("""COMPUTED_VALUE"""),"")</f>
        <v/>
      </c>
      <c r="E38209" s="153" t="str">
        <f>IFERROR(__xludf.DUMMYFUNCTION("""COMPUTED_VALUE"""),"")</f>
        <v/>
      </c>
      <c r="I38209" s="169"/>
      <c r="J38209" s="156"/>
    </row>
    <row r="38210">
      <c r="D38210" s="153" t="str">
        <f>IFERROR(__xludf.DUMMYFUNCTION("""COMPUTED_VALUE"""),"")</f>
        <v/>
      </c>
      <c r="E38210" s="153" t="str">
        <f>IFERROR(__xludf.DUMMYFUNCTION("""COMPUTED_VALUE"""),"")</f>
        <v/>
      </c>
      <c r="I38210" s="169"/>
      <c r="J38210" s="156"/>
    </row>
    <row r="38211">
      <c r="D38211" s="153" t="str">
        <f>IFERROR(__xludf.DUMMYFUNCTION("""COMPUTED_VALUE"""),"")</f>
        <v/>
      </c>
      <c r="E38211" s="153" t="str">
        <f>IFERROR(__xludf.DUMMYFUNCTION("""COMPUTED_VALUE"""),"")</f>
        <v/>
      </c>
      <c r="I38211" s="169"/>
      <c r="J38211" s="156"/>
    </row>
    <row r="38212">
      <c r="D38212" s="153" t="str">
        <f>IFERROR(__xludf.DUMMYFUNCTION("""COMPUTED_VALUE"""),"")</f>
        <v/>
      </c>
      <c r="E38212" s="153" t="str">
        <f>IFERROR(__xludf.DUMMYFUNCTION("""COMPUTED_VALUE"""),"")</f>
        <v/>
      </c>
      <c r="I38212" s="169"/>
      <c r="J38212" s="156"/>
    </row>
    <row r="38213">
      <c r="D38213" s="153" t="str">
        <f>IFERROR(__xludf.DUMMYFUNCTION("""COMPUTED_VALUE"""),"")</f>
        <v/>
      </c>
      <c r="E38213" s="153" t="str">
        <f>IFERROR(__xludf.DUMMYFUNCTION("""COMPUTED_VALUE"""),"")</f>
        <v/>
      </c>
      <c r="I38213" s="169"/>
      <c r="J38213" s="156"/>
    </row>
    <row r="38214">
      <c r="D38214" s="153" t="str">
        <f>IFERROR(__xludf.DUMMYFUNCTION("""COMPUTED_VALUE"""),"")</f>
        <v/>
      </c>
      <c r="E38214" s="153" t="str">
        <f>IFERROR(__xludf.DUMMYFUNCTION("""COMPUTED_VALUE"""),"")</f>
        <v/>
      </c>
      <c r="I38214" s="169"/>
      <c r="J38214" s="156"/>
    </row>
    <row r="38215">
      <c r="D38215" s="153" t="str">
        <f>IFERROR(__xludf.DUMMYFUNCTION("""COMPUTED_VALUE"""),"")</f>
        <v/>
      </c>
      <c r="E38215" s="153" t="str">
        <f>IFERROR(__xludf.DUMMYFUNCTION("""COMPUTED_VALUE"""),"")</f>
        <v/>
      </c>
      <c r="I38215" s="169"/>
      <c r="J38215" s="156"/>
    </row>
    <row r="38216">
      <c r="D38216" s="153" t="str">
        <f>IFERROR(__xludf.DUMMYFUNCTION("""COMPUTED_VALUE"""),"")</f>
        <v/>
      </c>
      <c r="E38216" s="153" t="str">
        <f>IFERROR(__xludf.DUMMYFUNCTION("""COMPUTED_VALUE"""),"")</f>
        <v/>
      </c>
      <c r="I38216" s="169"/>
      <c r="J38216" s="156"/>
    </row>
    <row r="38217">
      <c r="D38217" s="153" t="str">
        <f>IFERROR(__xludf.DUMMYFUNCTION("""COMPUTED_VALUE"""),"")</f>
        <v/>
      </c>
      <c r="E38217" s="153" t="str">
        <f>IFERROR(__xludf.DUMMYFUNCTION("""COMPUTED_VALUE"""),"")</f>
        <v/>
      </c>
      <c r="I38217" s="169"/>
      <c r="J38217" s="156"/>
    </row>
    <row r="38218">
      <c r="D38218" s="153" t="str">
        <f>IFERROR(__xludf.DUMMYFUNCTION("""COMPUTED_VALUE"""),"")</f>
        <v/>
      </c>
      <c r="E38218" s="153" t="str">
        <f>IFERROR(__xludf.DUMMYFUNCTION("""COMPUTED_VALUE"""),"")</f>
        <v/>
      </c>
      <c r="I38218" s="169"/>
      <c r="J38218" s="156"/>
    </row>
    <row r="38219">
      <c r="D38219" s="153" t="str">
        <f>IFERROR(__xludf.DUMMYFUNCTION("""COMPUTED_VALUE"""),"")</f>
        <v/>
      </c>
      <c r="E38219" s="153" t="str">
        <f>IFERROR(__xludf.DUMMYFUNCTION("""COMPUTED_VALUE"""),"")</f>
        <v/>
      </c>
      <c r="I38219" s="169"/>
      <c r="J38219" s="156"/>
    </row>
    <row r="38220">
      <c r="D38220" s="153" t="str">
        <f>IFERROR(__xludf.DUMMYFUNCTION("""COMPUTED_VALUE"""),"")</f>
        <v/>
      </c>
      <c r="E38220" s="153" t="str">
        <f>IFERROR(__xludf.DUMMYFUNCTION("""COMPUTED_VALUE"""),"")</f>
        <v/>
      </c>
      <c r="I38220" s="169"/>
      <c r="J38220" s="156"/>
    </row>
    <row r="38221">
      <c r="D38221" s="153" t="str">
        <f>IFERROR(__xludf.DUMMYFUNCTION("""COMPUTED_VALUE"""),"")</f>
        <v/>
      </c>
      <c r="E38221" s="153" t="str">
        <f>IFERROR(__xludf.DUMMYFUNCTION("""COMPUTED_VALUE"""),"")</f>
        <v/>
      </c>
      <c r="I38221" s="169"/>
      <c r="J38221" s="156"/>
    </row>
    <row r="38222">
      <c r="D38222" s="153" t="str">
        <f>IFERROR(__xludf.DUMMYFUNCTION("""COMPUTED_VALUE"""),"")</f>
        <v/>
      </c>
      <c r="E38222" s="153" t="str">
        <f>IFERROR(__xludf.DUMMYFUNCTION("""COMPUTED_VALUE"""),"")</f>
        <v/>
      </c>
      <c r="I38222" s="169"/>
      <c r="J38222" s="156"/>
    </row>
    <row r="38223">
      <c r="D38223" s="153" t="str">
        <f>IFERROR(__xludf.DUMMYFUNCTION("""COMPUTED_VALUE"""),"")</f>
        <v/>
      </c>
      <c r="E38223" s="153" t="str">
        <f>IFERROR(__xludf.DUMMYFUNCTION("""COMPUTED_VALUE"""),"")</f>
        <v/>
      </c>
      <c r="I38223" s="169"/>
      <c r="J38223" s="156"/>
    </row>
    <row r="38224">
      <c r="D38224" s="153" t="str">
        <f>IFERROR(__xludf.DUMMYFUNCTION("""COMPUTED_VALUE"""),"")</f>
        <v/>
      </c>
      <c r="E38224" s="153" t="str">
        <f>IFERROR(__xludf.DUMMYFUNCTION("""COMPUTED_VALUE"""),"")</f>
        <v/>
      </c>
      <c r="I38224" s="169"/>
      <c r="J38224" s="156"/>
    </row>
    <row r="38225">
      <c r="D38225" s="153" t="str">
        <f>IFERROR(__xludf.DUMMYFUNCTION("""COMPUTED_VALUE"""),"")</f>
        <v/>
      </c>
      <c r="E38225" s="153" t="str">
        <f>IFERROR(__xludf.DUMMYFUNCTION("""COMPUTED_VALUE"""),"")</f>
        <v/>
      </c>
      <c r="I38225" s="169"/>
      <c r="J38225" s="156"/>
    </row>
    <row r="38226">
      <c r="D38226" s="153" t="str">
        <f>IFERROR(__xludf.DUMMYFUNCTION("""COMPUTED_VALUE"""),"")</f>
        <v/>
      </c>
      <c r="E38226" s="153" t="str">
        <f>IFERROR(__xludf.DUMMYFUNCTION("""COMPUTED_VALUE"""),"")</f>
        <v/>
      </c>
      <c r="I38226" s="169"/>
      <c r="J38226" s="156"/>
    </row>
    <row r="38227">
      <c r="D38227" s="153" t="str">
        <f>IFERROR(__xludf.DUMMYFUNCTION("""COMPUTED_VALUE"""),"")</f>
        <v/>
      </c>
      <c r="E38227" s="153" t="str">
        <f>IFERROR(__xludf.DUMMYFUNCTION("""COMPUTED_VALUE"""),"")</f>
        <v/>
      </c>
      <c r="I38227" s="169"/>
      <c r="J38227" s="156"/>
    </row>
    <row r="38228">
      <c r="D38228" s="153" t="str">
        <f>IFERROR(__xludf.DUMMYFUNCTION("""COMPUTED_VALUE"""),"")</f>
        <v/>
      </c>
      <c r="E38228" s="153" t="str">
        <f>IFERROR(__xludf.DUMMYFUNCTION("""COMPUTED_VALUE"""),"")</f>
        <v/>
      </c>
      <c r="I38228" s="169"/>
      <c r="J38228" s="156"/>
    </row>
    <row r="38229">
      <c r="D38229" s="153" t="str">
        <f>IFERROR(__xludf.DUMMYFUNCTION("""COMPUTED_VALUE"""),"")</f>
        <v/>
      </c>
      <c r="E38229" s="153" t="str">
        <f>IFERROR(__xludf.DUMMYFUNCTION("""COMPUTED_VALUE"""),"")</f>
        <v/>
      </c>
      <c r="I38229" s="169"/>
      <c r="J38229" s="156"/>
    </row>
    <row r="38230">
      <c r="D38230" s="153" t="str">
        <f>IFERROR(__xludf.DUMMYFUNCTION("""COMPUTED_VALUE"""),"")</f>
        <v/>
      </c>
      <c r="E38230" s="153" t="str">
        <f>IFERROR(__xludf.DUMMYFUNCTION("""COMPUTED_VALUE"""),"")</f>
        <v/>
      </c>
      <c r="I38230" s="169"/>
      <c r="J38230" s="156"/>
    </row>
    <row r="38231">
      <c r="D38231" s="153" t="str">
        <f>IFERROR(__xludf.DUMMYFUNCTION("""COMPUTED_VALUE"""),"")</f>
        <v/>
      </c>
      <c r="E38231" s="153" t="str">
        <f>IFERROR(__xludf.DUMMYFUNCTION("""COMPUTED_VALUE"""),"")</f>
        <v/>
      </c>
      <c r="I38231" s="169"/>
      <c r="J38231" s="156"/>
    </row>
    <row r="38232">
      <c r="D38232" s="153" t="str">
        <f>IFERROR(__xludf.DUMMYFUNCTION("""COMPUTED_VALUE"""),"")</f>
        <v/>
      </c>
      <c r="E38232" s="153" t="str">
        <f>IFERROR(__xludf.DUMMYFUNCTION("""COMPUTED_VALUE"""),"")</f>
        <v/>
      </c>
      <c r="I38232" s="169"/>
      <c r="J38232" s="156"/>
    </row>
    <row r="38233">
      <c r="D38233" s="153" t="str">
        <f>IFERROR(__xludf.DUMMYFUNCTION("""COMPUTED_VALUE"""),"")</f>
        <v/>
      </c>
      <c r="E38233" s="153" t="str">
        <f>IFERROR(__xludf.DUMMYFUNCTION("""COMPUTED_VALUE"""),"")</f>
        <v/>
      </c>
      <c r="I38233" s="169"/>
      <c r="J38233" s="156"/>
    </row>
    <row r="38234">
      <c r="D38234" s="153" t="str">
        <f>IFERROR(__xludf.DUMMYFUNCTION("""COMPUTED_VALUE"""),"")</f>
        <v/>
      </c>
      <c r="E38234" s="153" t="str">
        <f>IFERROR(__xludf.DUMMYFUNCTION("""COMPUTED_VALUE"""),"")</f>
        <v/>
      </c>
      <c r="I38234" s="169"/>
      <c r="J38234" s="156"/>
    </row>
    <row r="38235">
      <c r="D38235" s="153" t="str">
        <f>IFERROR(__xludf.DUMMYFUNCTION("""COMPUTED_VALUE"""),"")</f>
        <v/>
      </c>
      <c r="E38235" s="153" t="str">
        <f>IFERROR(__xludf.DUMMYFUNCTION("""COMPUTED_VALUE"""),"")</f>
        <v/>
      </c>
      <c r="I38235" s="169"/>
      <c r="J38235" s="156"/>
    </row>
    <row r="38236">
      <c r="D38236" s="153" t="str">
        <f>IFERROR(__xludf.DUMMYFUNCTION("""COMPUTED_VALUE"""),"")</f>
        <v/>
      </c>
      <c r="E38236" s="153" t="str">
        <f>IFERROR(__xludf.DUMMYFUNCTION("""COMPUTED_VALUE"""),"")</f>
        <v/>
      </c>
      <c r="I38236" s="169"/>
      <c r="J38236" s="156"/>
    </row>
    <row r="38237">
      <c r="D38237" s="153" t="str">
        <f>IFERROR(__xludf.DUMMYFUNCTION("""COMPUTED_VALUE"""),"")</f>
        <v/>
      </c>
      <c r="E38237" s="153" t="str">
        <f>IFERROR(__xludf.DUMMYFUNCTION("""COMPUTED_VALUE"""),"")</f>
        <v/>
      </c>
      <c r="I38237" s="169"/>
      <c r="J38237" s="156"/>
    </row>
    <row r="38238">
      <c r="D38238" s="153" t="str">
        <f>IFERROR(__xludf.DUMMYFUNCTION("""COMPUTED_VALUE"""),"")</f>
        <v/>
      </c>
      <c r="E38238" s="153" t="str">
        <f>IFERROR(__xludf.DUMMYFUNCTION("""COMPUTED_VALUE"""),"")</f>
        <v/>
      </c>
      <c r="I38238" s="169"/>
      <c r="J38238" s="156"/>
    </row>
    <row r="38239">
      <c r="D38239" s="153" t="str">
        <f>IFERROR(__xludf.DUMMYFUNCTION("""COMPUTED_VALUE"""),"")</f>
        <v/>
      </c>
      <c r="E38239" s="153" t="str">
        <f>IFERROR(__xludf.DUMMYFUNCTION("""COMPUTED_VALUE"""),"")</f>
        <v/>
      </c>
      <c r="I38239" s="169"/>
      <c r="J38239" s="156"/>
    </row>
    <row r="38240">
      <c r="D38240" s="153" t="str">
        <f>IFERROR(__xludf.DUMMYFUNCTION("""COMPUTED_VALUE"""),"")</f>
        <v/>
      </c>
      <c r="E38240" s="153" t="str">
        <f>IFERROR(__xludf.DUMMYFUNCTION("""COMPUTED_VALUE"""),"")</f>
        <v/>
      </c>
      <c r="I38240" s="169"/>
      <c r="J38240" s="156"/>
    </row>
    <row r="38241">
      <c r="D38241" s="153" t="str">
        <f>IFERROR(__xludf.DUMMYFUNCTION("""COMPUTED_VALUE"""),"")</f>
        <v/>
      </c>
      <c r="E38241" s="153" t="str">
        <f>IFERROR(__xludf.DUMMYFUNCTION("""COMPUTED_VALUE"""),"")</f>
        <v/>
      </c>
      <c r="I38241" s="169"/>
      <c r="J38241" s="156"/>
    </row>
    <row r="38242">
      <c r="D38242" s="153" t="str">
        <f>IFERROR(__xludf.DUMMYFUNCTION("""COMPUTED_VALUE"""),"")</f>
        <v/>
      </c>
      <c r="E38242" s="153" t="str">
        <f>IFERROR(__xludf.DUMMYFUNCTION("""COMPUTED_VALUE"""),"")</f>
        <v/>
      </c>
      <c r="I38242" s="169"/>
      <c r="J38242" s="156"/>
    </row>
    <row r="38243">
      <c r="D38243" s="153" t="str">
        <f>IFERROR(__xludf.DUMMYFUNCTION("""COMPUTED_VALUE"""),"")</f>
        <v/>
      </c>
      <c r="E38243" s="153" t="str">
        <f>IFERROR(__xludf.DUMMYFUNCTION("""COMPUTED_VALUE"""),"")</f>
        <v/>
      </c>
      <c r="I38243" s="169"/>
      <c r="J38243" s="156"/>
    </row>
    <row r="38244">
      <c r="D38244" s="153" t="str">
        <f>IFERROR(__xludf.DUMMYFUNCTION("""COMPUTED_VALUE"""),"")</f>
        <v/>
      </c>
      <c r="E38244" s="153" t="str">
        <f>IFERROR(__xludf.DUMMYFUNCTION("""COMPUTED_VALUE"""),"")</f>
        <v/>
      </c>
      <c r="I38244" s="169"/>
      <c r="J38244" s="156"/>
    </row>
    <row r="38245">
      <c r="D38245" s="153" t="str">
        <f>IFERROR(__xludf.DUMMYFUNCTION("""COMPUTED_VALUE"""),"")</f>
        <v/>
      </c>
      <c r="E38245" s="153" t="str">
        <f>IFERROR(__xludf.DUMMYFUNCTION("""COMPUTED_VALUE"""),"")</f>
        <v/>
      </c>
      <c r="I38245" s="169"/>
      <c r="J38245" s="156"/>
    </row>
    <row r="38246">
      <c r="D38246" s="153" t="str">
        <f>IFERROR(__xludf.DUMMYFUNCTION("""COMPUTED_VALUE"""),"")</f>
        <v/>
      </c>
      <c r="E38246" s="153" t="str">
        <f>IFERROR(__xludf.DUMMYFUNCTION("""COMPUTED_VALUE"""),"")</f>
        <v/>
      </c>
      <c r="I38246" s="169"/>
      <c r="J38246" s="156"/>
    </row>
    <row r="38247">
      <c r="D38247" s="153" t="str">
        <f>IFERROR(__xludf.DUMMYFUNCTION("""COMPUTED_VALUE"""),"")</f>
        <v/>
      </c>
      <c r="E38247" s="153" t="str">
        <f>IFERROR(__xludf.DUMMYFUNCTION("""COMPUTED_VALUE"""),"")</f>
        <v/>
      </c>
      <c r="I38247" s="169"/>
      <c r="J38247" s="156"/>
    </row>
    <row r="38248">
      <c r="D38248" s="153" t="str">
        <f>IFERROR(__xludf.DUMMYFUNCTION("""COMPUTED_VALUE"""),"")</f>
        <v/>
      </c>
      <c r="E38248" s="153" t="str">
        <f>IFERROR(__xludf.DUMMYFUNCTION("""COMPUTED_VALUE"""),"")</f>
        <v/>
      </c>
      <c r="I38248" s="169"/>
      <c r="J38248" s="156"/>
    </row>
    <row r="38249">
      <c r="D38249" s="153" t="str">
        <f>IFERROR(__xludf.DUMMYFUNCTION("""COMPUTED_VALUE"""),"")</f>
        <v/>
      </c>
      <c r="E38249" s="153" t="str">
        <f>IFERROR(__xludf.DUMMYFUNCTION("""COMPUTED_VALUE"""),"")</f>
        <v/>
      </c>
      <c r="I38249" s="169"/>
      <c r="J38249" s="156"/>
    </row>
    <row r="38250">
      <c r="D38250" s="153" t="str">
        <f>IFERROR(__xludf.DUMMYFUNCTION("""COMPUTED_VALUE"""),"")</f>
        <v/>
      </c>
      <c r="E38250" s="153" t="str">
        <f>IFERROR(__xludf.DUMMYFUNCTION("""COMPUTED_VALUE"""),"")</f>
        <v/>
      </c>
      <c r="I38250" s="169"/>
      <c r="J38250" s="156"/>
    </row>
    <row r="38251">
      <c r="D38251" s="153" t="str">
        <f>IFERROR(__xludf.DUMMYFUNCTION("""COMPUTED_VALUE"""),"")</f>
        <v/>
      </c>
      <c r="E38251" s="153" t="str">
        <f>IFERROR(__xludf.DUMMYFUNCTION("""COMPUTED_VALUE"""),"")</f>
        <v/>
      </c>
      <c r="I38251" s="169"/>
      <c r="J38251" s="156"/>
    </row>
    <row r="38252">
      <c r="D38252" s="153" t="str">
        <f>IFERROR(__xludf.DUMMYFUNCTION("""COMPUTED_VALUE"""),"")</f>
        <v/>
      </c>
      <c r="E38252" s="153" t="str">
        <f>IFERROR(__xludf.DUMMYFUNCTION("""COMPUTED_VALUE"""),"")</f>
        <v/>
      </c>
      <c r="I38252" s="169"/>
      <c r="J38252" s="156"/>
    </row>
    <row r="38253">
      <c r="D38253" s="153" t="str">
        <f>IFERROR(__xludf.DUMMYFUNCTION("""COMPUTED_VALUE"""),"")</f>
        <v/>
      </c>
      <c r="E38253" s="153" t="str">
        <f>IFERROR(__xludf.DUMMYFUNCTION("""COMPUTED_VALUE"""),"")</f>
        <v/>
      </c>
      <c r="I38253" s="169"/>
      <c r="J38253" s="156"/>
    </row>
    <row r="38254">
      <c r="D38254" s="153" t="str">
        <f>IFERROR(__xludf.DUMMYFUNCTION("""COMPUTED_VALUE"""),"")</f>
        <v/>
      </c>
      <c r="E38254" s="153" t="str">
        <f>IFERROR(__xludf.DUMMYFUNCTION("""COMPUTED_VALUE"""),"")</f>
        <v/>
      </c>
      <c r="I38254" s="169"/>
      <c r="J38254" s="156"/>
    </row>
    <row r="38255">
      <c r="D38255" s="153" t="str">
        <f>IFERROR(__xludf.DUMMYFUNCTION("""COMPUTED_VALUE"""),"")</f>
        <v/>
      </c>
      <c r="E38255" s="153" t="str">
        <f>IFERROR(__xludf.DUMMYFUNCTION("""COMPUTED_VALUE"""),"")</f>
        <v/>
      </c>
      <c r="I38255" s="169"/>
      <c r="J38255" s="156"/>
    </row>
    <row r="38256">
      <c r="D38256" s="153" t="str">
        <f>IFERROR(__xludf.DUMMYFUNCTION("""COMPUTED_VALUE"""),"")</f>
        <v/>
      </c>
      <c r="E38256" s="153" t="str">
        <f>IFERROR(__xludf.DUMMYFUNCTION("""COMPUTED_VALUE"""),"")</f>
        <v/>
      </c>
      <c r="I38256" s="169"/>
      <c r="J38256" s="156"/>
    </row>
    <row r="38257">
      <c r="D38257" s="153" t="str">
        <f>IFERROR(__xludf.DUMMYFUNCTION("""COMPUTED_VALUE"""),"")</f>
        <v/>
      </c>
      <c r="E38257" s="153" t="str">
        <f>IFERROR(__xludf.DUMMYFUNCTION("""COMPUTED_VALUE"""),"")</f>
        <v/>
      </c>
      <c r="I38257" s="169"/>
      <c r="J38257" s="156"/>
    </row>
    <row r="38258">
      <c r="D38258" s="153" t="str">
        <f>IFERROR(__xludf.DUMMYFUNCTION("""COMPUTED_VALUE"""),"")</f>
        <v/>
      </c>
      <c r="E38258" s="153" t="str">
        <f>IFERROR(__xludf.DUMMYFUNCTION("""COMPUTED_VALUE"""),"")</f>
        <v/>
      </c>
      <c r="I38258" s="169"/>
      <c r="J38258" s="156"/>
    </row>
    <row r="38259">
      <c r="D38259" s="153" t="str">
        <f>IFERROR(__xludf.DUMMYFUNCTION("""COMPUTED_VALUE"""),"")</f>
        <v/>
      </c>
      <c r="E38259" s="153" t="str">
        <f>IFERROR(__xludf.DUMMYFUNCTION("""COMPUTED_VALUE"""),"")</f>
        <v/>
      </c>
      <c r="I38259" s="169"/>
      <c r="J38259" s="156"/>
    </row>
    <row r="38260">
      <c r="D38260" s="153" t="str">
        <f>IFERROR(__xludf.DUMMYFUNCTION("""COMPUTED_VALUE"""),"")</f>
        <v/>
      </c>
      <c r="E38260" s="153" t="str">
        <f>IFERROR(__xludf.DUMMYFUNCTION("""COMPUTED_VALUE"""),"")</f>
        <v/>
      </c>
      <c r="I38260" s="169"/>
      <c r="J38260" s="156"/>
    </row>
    <row r="38261">
      <c r="D38261" s="153" t="str">
        <f>IFERROR(__xludf.DUMMYFUNCTION("""COMPUTED_VALUE"""),"")</f>
        <v/>
      </c>
      <c r="E38261" s="153" t="str">
        <f>IFERROR(__xludf.DUMMYFUNCTION("""COMPUTED_VALUE"""),"")</f>
        <v/>
      </c>
      <c r="I38261" s="169"/>
      <c r="J38261" s="156"/>
    </row>
    <row r="38262">
      <c r="D38262" s="153" t="str">
        <f>IFERROR(__xludf.DUMMYFUNCTION("""COMPUTED_VALUE"""),"")</f>
        <v/>
      </c>
      <c r="E38262" s="153" t="str">
        <f>IFERROR(__xludf.DUMMYFUNCTION("""COMPUTED_VALUE"""),"")</f>
        <v/>
      </c>
      <c r="I38262" s="169"/>
      <c r="J38262" s="156"/>
    </row>
    <row r="38263">
      <c r="D38263" s="153" t="str">
        <f>IFERROR(__xludf.DUMMYFUNCTION("""COMPUTED_VALUE"""),"")</f>
        <v/>
      </c>
      <c r="E38263" s="153" t="str">
        <f>IFERROR(__xludf.DUMMYFUNCTION("""COMPUTED_VALUE"""),"")</f>
        <v/>
      </c>
      <c r="I38263" s="169"/>
      <c r="J38263" s="156"/>
    </row>
    <row r="38264">
      <c r="D38264" s="153" t="str">
        <f>IFERROR(__xludf.DUMMYFUNCTION("""COMPUTED_VALUE"""),"")</f>
        <v/>
      </c>
      <c r="E38264" s="153" t="str">
        <f>IFERROR(__xludf.DUMMYFUNCTION("""COMPUTED_VALUE"""),"")</f>
        <v/>
      </c>
      <c r="I38264" s="169"/>
      <c r="J38264" s="156"/>
    </row>
    <row r="38265">
      <c r="D38265" s="153" t="str">
        <f>IFERROR(__xludf.DUMMYFUNCTION("""COMPUTED_VALUE"""),"")</f>
        <v/>
      </c>
      <c r="E38265" s="153" t="str">
        <f>IFERROR(__xludf.DUMMYFUNCTION("""COMPUTED_VALUE"""),"")</f>
        <v/>
      </c>
      <c r="I38265" s="169"/>
      <c r="J38265" s="156"/>
    </row>
    <row r="38266">
      <c r="D38266" s="153" t="str">
        <f>IFERROR(__xludf.DUMMYFUNCTION("""COMPUTED_VALUE"""),"")</f>
        <v/>
      </c>
      <c r="E38266" s="153" t="str">
        <f>IFERROR(__xludf.DUMMYFUNCTION("""COMPUTED_VALUE"""),"")</f>
        <v/>
      </c>
      <c r="I38266" s="169"/>
      <c r="J38266" s="156"/>
    </row>
    <row r="38267">
      <c r="D38267" s="153" t="str">
        <f>IFERROR(__xludf.DUMMYFUNCTION("""COMPUTED_VALUE"""),"")</f>
        <v/>
      </c>
      <c r="E38267" s="153" t="str">
        <f>IFERROR(__xludf.DUMMYFUNCTION("""COMPUTED_VALUE"""),"")</f>
        <v/>
      </c>
      <c r="I38267" s="169"/>
      <c r="J38267" s="156"/>
    </row>
    <row r="38268">
      <c r="D38268" s="153" t="str">
        <f>IFERROR(__xludf.DUMMYFUNCTION("""COMPUTED_VALUE"""),"")</f>
        <v/>
      </c>
      <c r="E38268" s="153" t="str">
        <f>IFERROR(__xludf.DUMMYFUNCTION("""COMPUTED_VALUE"""),"")</f>
        <v/>
      </c>
      <c r="I38268" s="169"/>
      <c r="J38268" s="156"/>
    </row>
    <row r="38269">
      <c r="D38269" s="153" t="str">
        <f>IFERROR(__xludf.DUMMYFUNCTION("""COMPUTED_VALUE"""),"")</f>
        <v/>
      </c>
      <c r="E38269" s="153" t="str">
        <f>IFERROR(__xludf.DUMMYFUNCTION("""COMPUTED_VALUE"""),"")</f>
        <v/>
      </c>
      <c r="I38269" s="169"/>
      <c r="J38269" s="156"/>
    </row>
    <row r="38270">
      <c r="D38270" s="153" t="str">
        <f>IFERROR(__xludf.DUMMYFUNCTION("""COMPUTED_VALUE"""),"")</f>
        <v/>
      </c>
      <c r="E38270" s="153" t="str">
        <f>IFERROR(__xludf.DUMMYFUNCTION("""COMPUTED_VALUE"""),"")</f>
        <v/>
      </c>
      <c r="I38270" s="169"/>
      <c r="J38270" s="156"/>
    </row>
    <row r="38271">
      <c r="D38271" s="153" t="str">
        <f>IFERROR(__xludf.DUMMYFUNCTION("""COMPUTED_VALUE"""),"")</f>
        <v/>
      </c>
      <c r="E38271" s="153" t="str">
        <f>IFERROR(__xludf.DUMMYFUNCTION("""COMPUTED_VALUE"""),"")</f>
        <v/>
      </c>
      <c r="I38271" s="169"/>
      <c r="J38271" s="156"/>
    </row>
    <row r="38272">
      <c r="D38272" s="153" t="str">
        <f>IFERROR(__xludf.DUMMYFUNCTION("""COMPUTED_VALUE"""),"")</f>
        <v/>
      </c>
      <c r="E38272" s="153" t="str">
        <f>IFERROR(__xludf.DUMMYFUNCTION("""COMPUTED_VALUE"""),"")</f>
        <v/>
      </c>
      <c r="I38272" s="169"/>
      <c r="J38272" s="156"/>
    </row>
    <row r="38273">
      <c r="D38273" s="153" t="str">
        <f>IFERROR(__xludf.DUMMYFUNCTION("""COMPUTED_VALUE"""),"")</f>
        <v/>
      </c>
      <c r="E38273" s="153" t="str">
        <f>IFERROR(__xludf.DUMMYFUNCTION("""COMPUTED_VALUE"""),"")</f>
        <v/>
      </c>
      <c r="I38273" s="169"/>
      <c r="J38273" s="156"/>
    </row>
    <row r="38274">
      <c r="D38274" s="153" t="str">
        <f>IFERROR(__xludf.DUMMYFUNCTION("""COMPUTED_VALUE"""),"")</f>
        <v/>
      </c>
      <c r="E38274" s="153" t="str">
        <f>IFERROR(__xludf.DUMMYFUNCTION("""COMPUTED_VALUE"""),"")</f>
        <v/>
      </c>
      <c r="I38274" s="169"/>
      <c r="J38274" s="156"/>
    </row>
    <row r="38275">
      <c r="D38275" s="153" t="str">
        <f>IFERROR(__xludf.DUMMYFUNCTION("""COMPUTED_VALUE"""),"")</f>
        <v/>
      </c>
      <c r="E38275" s="153" t="str">
        <f>IFERROR(__xludf.DUMMYFUNCTION("""COMPUTED_VALUE"""),"")</f>
        <v/>
      </c>
      <c r="I38275" s="169"/>
      <c r="J38275" s="156"/>
    </row>
    <row r="38276">
      <c r="D38276" s="153" t="str">
        <f>IFERROR(__xludf.DUMMYFUNCTION("""COMPUTED_VALUE"""),"")</f>
        <v/>
      </c>
      <c r="E38276" s="153" t="str">
        <f>IFERROR(__xludf.DUMMYFUNCTION("""COMPUTED_VALUE"""),"")</f>
        <v/>
      </c>
      <c r="I38276" s="169"/>
      <c r="J38276" s="156"/>
    </row>
    <row r="38277">
      <c r="D38277" s="153" t="str">
        <f>IFERROR(__xludf.DUMMYFUNCTION("""COMPUTED_VALUE"""),"")</f>
        <v/>
      </c>
      <c r="E38277" s="153" t="str">
        <f>IFERROR(__xludf.DUMMYFUNCTION("""COMPUTED_VALUE"""),"")</f>
        <v/>
      </c>
      <c r="I38277" s="169"/>
      <c r="J38277" s="156"/>
    </row>
    <row r="38278">
      <c r="D38278" s="153" t="str">
        <f>IFERROR(__xludf.DUMMYFUNCTION("""COMPUTED_VALUE"""),"")</f>
        <v/>
      </c>
      <c r="E38278" s="153" t="str">
        <f>IFERROR(__xludf.DUMMYFUNCTION("""COMPUTED_VALUE"""),"")</f>
        <v/>
      </c>
      <c r="I38278" s="169"/>
      <c r="J38278" s="156"/>
    </row>
    <row r="38279">
      <c r="D38279" s="153" t="str">
        <f>IFERROR(__xludf.DUMMYFUNCTION("""COMPUTED_VALUE"""),"")</f>
        <v/>
      </c>
      <c r="E38279" s="153" t="str">
        <f>IFERROR(__xludf.DUMMYFUNCTION("""COMPUTED_VALUE"""),"")</f>
        <v/>
      </c>
      <c r="I38279" s="169"/>
      <c r="J38279" s="156"/>
    </row>
    <row r="38280">
      <c r="D38280" s="153" t="str">
        <f>IFERROR(__xludf.DUMMYFUNCTION("""COMPUTED_VALUE"""),"")</f>
        <v/>
      </c>
      <c r="E38280" s="153" t="str">
        <f>IFERROR(__xludf.DUMMYFUNCTION("""COMPUTED_VALUE"""),"")</f>
        <v/>
      </c>
      <c r="I38280" s="169"/>
      <c r="J38280" s="156"/>
    </row>
    <row r="38281">
      <c r="D38281" s="153" t="str">
        <f>IFERROR(__xludf.DUMMYFUNCTION("""COMPUTED_VALUE"""),"")</f>
        <v/>
      </c>
      <c r="E38281" s="153" t="str">
        <f>IFERROR(__xludf.DUMMYFUNCTION("""COMPUTED_VALUE"""),"")</f>
        <v/>
      </c>
      <c r="I38281" s="169"/>
      <c r="J38281" s="156"/>
    </row>
    <row r="38282">
      <c r="D38282" s="153" t="str">
        <f>IFERROR(__xludf.DUMMYFUNCTION("""COMPUTED_VALUE"""),"")</f>
        <v/>
      </c>
      <c r="E38282" s="153" t="str">
        <f>IFERROR(__xludf.DUMMYFUNCTION("""COMPUTED_VALUE"""),"")</f>
        <v/>
      </c>
      <c r="I38282" s="169"/>
      <c r="J38282" s="156"/>
    </row>
    <row r="38283">
      <c r="D38283" s="153" t="str">
        <f>IFERROR(__xludf.DUMMYFUNCTION("""COMPUTED_VALUE"""),"")</f>
        <v/>
      </c>
      <c r="E38283" s="153" t="str">
        <f>IFERROR(__xludf.DUMMYFUNCTION("""COMPUTED_VALUE"""),"")</f>
        <v/>
      </c>
      <c r="I38283" s="169"/>
      <c r="J38283" s="156"/>
    </row>
    <row r="38284">
      <c r="D38284" s="153" t="str">
        <f>IFERROR(__xludf.DUMMYFUNCTION("""COMPUTED_VALUE"""),"")</f>
        <v/>
      </c>
      <c r="E38284" s="153" t="str">
        <f>IFERROR(__xludf.DUMMYFUNCTION("""COMPUTED_VALUE"""),"")</f>
        <v/>
      </c>
      <c r="I38284" s="169"/>
      <c r="J38284" s="156"/>
    </row>
    <row r="38285">
      <c r="D38285" s="153" t="str">
        <f>IFERROR(__xludf.DUMMYFUNCTION("""COMPUTED_VALUE"""),"")</f>
        <v/>
      </c>
      <c r="E38285" s="153" t="str">
        <f>IFERROR(__xludf.DUMMYFUNCTION("""COMPUTED_VALUE"""),"")</f>
        <v/>
      </c>
      <c r="I38285" s="169"/>
      <c r="J38285" s="156"/>
    </row>
    <row r="38286">
      <c r="D38286" s="153" t="str">
        <f>IFERROR(__xludf.DUMMYFUNCTION("""COMPUTED_VALUE"""),"")</f>
        <v/>
      </c>
      <c r="E38286" s="153" t="str">
        <f>IFERROR(__xludf.DUMMYFUNCTION("""COMPUTED_VALUE"""),"")</f>
        <v/>
      </c>
      <c r="I38286" s="169"/>
      <c r="J38286" s="156"/>
    </row>
    <row r="38287">
      <c r="D38287" s="153" t="str">
        <f>IFERROR(__xludf.DUMMYFUNCTION("""COMPUTED_VALUE"""),"")</f>
        <v/>
      </c>
      <c r="E38287" s="153" t="str">
        <f>IFERROR(__xludf.DUMMYFUNCTION("""COMPUTED_VALUE"""),"")</f>
        <v/>
      </c>
      <c r="I38287" s="169"/>
      <c r="J38287" s="156"/>
    </row>
    <row r="38288">
      <c r="D38288" s="153" t="str">
        <f>IFERROR(__xludf.DUMMYFUNCTION("""COMPUTED_VALUE"""),"")</f>
        <v/>
      </c>
      <c r="E38288" s="153" t="str">
        <f>IFERROR(__xludf.DUMMYFUNCTION("""COMPUTED_VALUE"""),"")</f>
        <v/>
      </c>
      <c r="I38288" s="169"/>
      <c r="J38288" s="156"/>
    </row>
    <row r="38289">
      <c r="D38289" s="153" t="str">
        <f>IFERROR(__xludf.DUMMYFUNCTION("""COMPUTED_VALUE"""),"")</f>
        <v/>
      </c>
      <c r="E38289" s="153" t="str">
        <f>IFERROR(__xludf.DUMMYFUNCTION("""COMPUTED_VALUE"""),"")</f>
        <v/>
      </c>
      <c r="I38289" s="169"/>
      <c r="J38289" s="156"/>
    </row>
    <row r="38290">
      <c r="D38290" s="153" t="str">
        <f>IFERROR(__xludf.DUMMYFUNCTION("""COMPUTED_VALUE"""),"")</f>
        <v/>
      </c>
      <c r="E38290" s="153" t="str">
        <f>IFERROR(__xludf.DUMMYFUNCTION("""COMPUTED_VALUE"""),"")</f>
        <v/>
      </c>
      <c r="I38290" s="169"/>
      <c r="J38290" s="156"/>
    </row>
    <row r="38291">
      <c r="D38291" s="153" t="str">
        <f>IFERROR(__xludf.DUMMYFUNCTION("""COMPUTED_VALUE"""),"")</f>
        <v/>
      </c>
      <c r="E38291" s="153" t="str">
        <f>IFERROR(__xludf.DUMMYFUNCTION("""COMPUTED_VALUE"""),"")</f>
        <v/>
      </c>
      <c r="I38291" s="169"/>
      <c r="J38291" s="156"/>
    </row>
    <row r="38292">
      <c r="D38292" s="153" t="str">
        <f>IFERROR(__xludf.DUMMYFUNCTION("""COMPUTED_VALUE"""),"")</f>
        <v/>
      </c>
      <c r="E38292" s="153" t="str">
        <f>IFERROR(__xludf.DUMMYFUNCTION("""COMPUTED_VALUE"""),"")</f>
        <v/>
      </c>
      <c r="I38292" s="169"/>
      <c r="J38292" s="156"/>
    </row>
    <row r="38293">
      <c r="D38293" s="153" t="str">
        <f>IFERROR(__xludf.DUMMYFUNCTION("""COMPUTED_VALUE"""),"")</f>
        <v/>
      </c>
      <c r="E38293" s="153" t="str">
        <f>IFERROR(__xludf.DUMMYFUNCTION("""COMPUTED_VALUE"""),"")</f>
        <v/>
      </c>
      <c r="I38293" s="169"/>
      <c r="J38293" s="156"/>
    </row>
    <row r="38294">
      <c r="D38294" s="153" t="str">
        <f>IFERROR(__xludf.DUMMYFUNCTION("""COMPUTED_VALUE"""),"")</f>
        <v/>
      </c>
      <c r="E38294" s="153" t="str">
        <f>IFERROR(__xludf.DUMMYFUNCTION("""COMPUTED_VALUE"""),"")</f>
        <v/>
      </c>
      <c r="I38294" s="169"/>
      <c r="J38294" s="156"/>
    </row>
    <row r="38295">
      <c r="D38295" s="153" t="str">
        <f>IFERROR(__xludf.DUMMYFUNCTION("""COMPUTED_VALUE"""),"")</f>
        <v/>
      </c>
      <c r="E38295" s="153" t="str">
        <f>IFERROR(__xludf.DUMMYFUNCTION("""COMPUTED_VALUE"""),"")</f>
        <v/>
      </c>
      <c r="I38295" s="169"/>
      <c r="J38295" s="156"/>
    </row>
    <row r="38296">
      <c r="D38296" s="153" t="str">
        <f>IFERROR(__xludf.DUMMYFUNCTION("""COMPUTED_VALUE"""),"")</f>
        <v/>
      </c>
      <c r="E38296" s="153" t="str">
        <f>IFERROR(__xludf.DUMMYFUNCTION("""COMPUTED_VALUE"""),"")</f>
        <v/>
      </c>
      <c r="I38296" s="169"/>
      <c r="J38296" s="156"/>
    </row>
    <row r="38297">
      <c r="D38297" s="153" t="str">
        <f>IFERROR(__xludf.DUMMYFUNCTION("""COMPUTED_VALUE"""),"")</f>
        <v/>
      </c>
      <c r="E38297" s="153" t="str">
        <f>IFERROR(__xludf.DUMMYFUNCTION("""COMPUTED_VALUE"""),"")</f>
        <v/>
      </c>
      <c r="I38297" s="169"/>
      <c r="J38297" s="156"/>
    </row>
    <row r="38298">
      <c r="D38298" s="153" t="str">
        <f>IFERROR(__xludf.DUMMYFUNCTION("""COMPUTED_VALUE"""),"")</f>
        <v/>
      </c>
      <c r="E38298" s="153" t="str">
        <f>IFERROR(__xludf.DUMMYFUNCTION("""COMPUTED_VALUE"""),"")</f>
        <v/>
      </c>
      <c r="I38298" s="169"/>
      <c r="J38298" s="156"/>
    </row>
    <row r="38299">
      <c r="D38299" s="153" t="str">
        <f>IFERROR(__xludf.DUMMYFUNCTION("""COMPUTED_VALUE"""),"")</f>
        <v/>
      </c>
      <c r="E38299" s="153" t="str">
        <f>IFERROR(__xludf.DUMMYFUNCTION("""COMPUTED_VALUE"""),"")</f>
        <v/>
      </c>
      <c r="I38299" s="169"/>
      <c r="J38299" s="156"/>
    </row>
    <row r="38300">
      <c r="D38300" s="153" t="str">
        <f>IFERROR(__xludf.DUMMYFUNCTION("""COMPUTED_VALUE"""),"")</f>
        <v/>
      </c>
      <c r="E38300" s="153" t="str">
        <f>IFERROR(__xludf.DUMMYFUNCTION("""COMPUTED_VALUE"""),"")</f>
        <v/>
      </c>
      <c r="I38300" s="169"/>
      <c r="J38300" s="156"/>
    </row>
    <row r="38301">
      <c r="D38301" s="153" t="str">
        <f>IFERROR(__xludf.DUMMYFUNCTION("""COMPUTED_VALUE"""),"")</f>
        <v/>
      </c>
      <c r="E38301" s="153" t="str">
        <f>IFERROR(__xludf.DUMMYFUNCTION("""COMPUTED_VALUE"""),"")</f>
        <v/>
      </c>
      <c r="I38301" s="169"/>
      <c r="J38301" s="156"/>
    </row>
    <row r="38302">
      <c r="D38302" s="153" t="str">
        <f>IFERROR(__xludf.DUMMYFUNCTION("""COMPUTED_VALUE"""),"")</f>
        <v/>
      </c>
      <c r="E38302" s="153" t="str">
        <f>IFERROR(__xludf.DUMMYFUNCTION("""COMPUTED_VALUE"""),"")</f>
        <v/>
      </c>
      <c r="I38302" s="169"/>
      <c r="J38302" s="156"/>
    </row>
    <row r="38303">
      <c r="D38303" s="153" t="str">
        <f>IFERROR(__xludf.DUMMYFUNCTION("""COMPUTED_VALUE"""),"")</f>
        <v/>
      </c>
      <c r="E38303" s="153" t="str">
        <f>IFERROR(__xludf.DUMMYFUNCTION("""COMPUTED_VALUE"""),"")</f>
        <v/>
      </c>
      <c r="I38303" s="169"/>
      <c r="J38303" s="156"/>
    </row>
    <row r="38304">
      <c r="D38304" s="153" t="str">
        <f>IFERROR(__xludf.DUMMYFUNCTION("""COMPUTED_VALUE"""),"")</f>
        <v/>
      </c>
      <c r="E38304" s="153" t="str">
        <f>IFERROR(__xludf.DUMMYFUNCTION("""COMPUTED_VALUE"""),"")</f>
        <v/>
      </c>
      <c r="I38304" s="169"/>
      <c r="J38304" s="156"/>
    </row>
    <row r="38305">
      <c r="D38305" s="153" t="str">
        <f>IFERROR(__xludf.DUMMYFUNCTION("""COMPUTED_VALUE"""),"")</f>
        <v/>
      </c>
      <c r="E38305" s="153" t="str">
        <f>IFERROR(__xludf.DUMMYFUNCTION("""COMPUTED_VALUE"""),"")</f>
        <v/>
      </c>
      <c r="I38305" s="169"/>
      <c r="J38305" s="156"/>
    </row>
    <row r="38306">
      <c r="D38306" s="153" t="str">
        <f>IFERROR(__xludf.DUMMYFUNCTION("""COMPUTED_VALUE"""),"")</f>
        <v/>
      </c>
      <c r="E38306" s="153" t="str">
        <f>IFERROR(__xludf.DUMMYFUNCTION("""COMPUTED_VALUE"""),"")</f>
        <v/>
      </c>
      <c r="I38306" s="169"/>
      <c r="J38306" s="156"/>
    </row>
    <row r="38307">
      <c r="D38307" s="153" t="str">
        <f>IFERROR(__xludf.DUMMYFUNCTION("""COMPUTED_VALUE"""),"")</f>
        <v/>
      </c>
      <c r="E38307" s="153" t="str">
        <f>IFERROR(__xludf.DUMMYFUNCTION("""COMPUTED_VALUE"""),"")</f>
        <v/>
      </c>
      <c r="I38307" s="169"/>
      <c r="J38307" s="156"/>
    </row>
    <row r="38308">
      <c r="D38308" s="153" t="str">
        <f>IFERROR(__xludf.DUMMYFUNCTION("""COMPUTED_VALUE"""),"")</f>
        <v/>
      </c>
      <c r="E38308" s="153" t="str">
        <f>IFERROR(__xludf.DUMMYFUNCTION("""COMPUTED_VALUE"""),"")</f>
        <v/>
      </c>
      <c r="I38308" s="169"/>
      <c r="J38308" s="156"/>
    </row>
    <row r="38309">
      <c r="D38309" s="153" t="str">
        <f>IFERROR(__xludf.DUMMYFUNCTION("""COMPUTED_VALUE"""),"")</f>
        <v/>
      </c>
      <c r="E38309" s="153" t="str">
        <f>IFERROR(__xludf.DUMMYFUNCTION("""COMPUTED_VALUE"""),"")</f>
        <v/>
      </c>
      <c r="I38309" s="169"/>
      <c r="J38309" s="156"/>
    </row>
    <row r="38310">
      <c r="D38310" s="153" t="str">
        <f>IFERROR(__xludf.DUMMYFUNCTION("""COMPUTED_VALUE"""),"")</f>
        <v/>
      </c>
      <c r="E38310" s="153" t="str">
        <f>IFERROR(__xludf.DUMMYFUNCTION("""COMPUTED_VALUE"""),"")</f>
        <v/>
      </c>
      <c r="I38310" s="169"/>
      <c r="J38310" s="156"/>
    </row>
    <row r="38311">
      <c r="D38311" s="153" t="str">
        <f>IFERROR(__xludf.DUMMYFUNCTION("""COMPUTED_VALUE"""),"")</f>
        <v/>
      </c>
      <c r="E38311" s="153" t="str">
        <f>IFERROR(__xludf.DUMMYFUNCTION("""COMPUTED_VALUE"""),"")</f>
        <v/>
      </c>
      <c r="I38311" s="169"/>
      <c r="J38311" s="156"/>
    </row>
    <row r="38312">
      <c r="D38312" s="153" t="str">
        <f>IFERROR(__xludf.DUMMYFUNCTION("""COMPUTED_VALUE"""),"")</f>
        <v/>
      </c>
      <c r="E38312" s="153" t="str">
        <f>IFERROR(__xludf.DUMMYFUNCTION("""COMPUTED_VALUE"""),"")</f>
        <v/>
      </c>
      <c r="I38312" s="169"/>
      <c r="J38312" s="156"/>
    </row>
    <row r="38313">
      <c r="D38313" s="153" t="str">
        <f>IFERROR(__xludf.DUMMYFUNCTION("""COMPUTED_VALUE"""),"")</f>
        <v/>
      </c>
      <c r="E38313" s="153" t="str">
        <f>IFERROR(__xludf.DUMMYFUNCTION("""COMPUTED_VALUE"""),"")</f>
        <v/>
      </c>
      <c r="I38313" s="169"/>
      <c r="J38313" s="156"/>
    </row>
    <row r="38314">
      <c r="D38314" s="153" t="str">
        <f>IFERROR(__xludf.DUMMYFUNCTION("""COMPUTED_VALUE"""),"")</f>
        <v/>
      </c>
      <c r="E38314" s="153" t="str">
        <f>IFERROR(__xludf.DUMMYFUNCTION("""COMPUTED_VALUE"""),"")</f>
        <v/>
      </c>
      <c r="I38314" s="169"/>
      <c r="J38314" s="156"/>
    </row>
    <row r="38315">
      <c r="D38315" s="153" t="str">
        <f>IFERROR(__xludf.DUMMYFUNCTION("""COMPUTED_VALUE"""),"")</f>
        <v/>
      </c>
      <c r="E38315" s="153" t="str">
        <f>IFERROR(__xludf.DUMMYFUNCTION("""COMPUTED_VALUE"""),"")</f>
        <v/>
      </c>
      <c r="I38315" s="169"/>
      <c r="J38315" s="156"/>
    </row>
    <row r="38316">
      <c r="D38316" s="153" t="str">
        <f>IFERROR(__xludf.DUMMYFUNCTION("""COMPUTED_VALUE"""),"")</f>
        <v/>
      </c>
      <c r="E38316" s="153" t="str">
        <f>IFERROR(__xludf.DUMMYFUNCTION("""COMPUTED_VALUE"""),"")</f>
        <v/>
      </c>
      <c r="I38316" s="169"/>
      <c r="J38316" s="156"/>
    </row>
    <row r="38317">
      <c r="D38317" s="153" t="str">
        <f>IFERROR(__xludf.DUMMYFUNCTION("""COMPUTED_VALUE"""),"")</f>
        <v/>
      </c>
      <c r="E38317" s="153" t="str">
        <f>IFERROR(__xludf.DUMMYFUNCTION("""COMPUTED_VALUE"""),"")</f>
        <v/>
      </c>
      <c r="I38317" s="169"/>
      <c r="J38317" s="156"/>
    </row>
    <row r="38318">
      <c r="D38318" s="153" t="str">
        <f>IFERROR(__xludf.DUMMYFUNCTION("""COMPUTED_VALUE"""),"")</f>
        <v/>
      </c>
      <c r="E38318" s="153" t="str">
        <f>IFERROR(__xludf.DUMMYFUNCTION("""COMPUTED_VALUE"""),"")</f>
        <v/>
      </c>
      <c r="I38318" s="169"/>
      <c r="J38318" s="156"/>
    </row>
    <row r="38319">
      <c r="D38319" s="153" t="str">
        <f>IFERROR(__xludf.DUMMYFUNCTION("""COMPUTED_VALUE"""),"")</f>
        <v/>
      </c>
      <c r="E38319" s="153" t="str">
        <f>IFERROR(__xludf.DUMMYFUNCTION("""COMPUTED_VALUE"""),"")</f>
        <v/>
      </c>
      <c r="I38319" s="169"/>
      <c r="J38319" s="156"/>
    </row>
    <row r="38320">
      <c r="D38320" s="153" t="str">
        <f>IFERROR(__xludf.DUMMYFUNCTION("""COMPUTED_VALUE"""),"")</f>
        <v/>
      </c>
      <c r="E38320" s="153" t="str">
        <f>IFERROR(__xludf.DUMMYFUNCTION("""COMPUTED_VALUE"""),"")</f>
        <v/>
      </c>
      <c r="I38320" s="169"/>
      <c r="J38320" s="156"/>
    </row>
    <row r="38321">
      <c r="D38321" s="153" t="str">
        <f>IFERROR(__xludf.DUMMYFUNCTION("""COMPUTED_VALUE"""),"")</f>
        <v/>
      </c>
      <c r="E38321" s="153" t="str">
        <f>IFERROR(__xludf.DUMMYFUNCTION("""COMPUTED_VALUE"""),"")</f>
        <v/>
      </c>
      <c r="I38321" s="169"/>
      <c r="J38321" s="156"/>
    </row>
    <row r="38322">
      <c r="D38322" s="153" t="str">
        <f>IFERROR(__xludf.DUMMYFUNCTION("""COMPUTED_VALUE"""),"")</f>
        <v/>
      </c>
      <c r="E38322" s="153" t="str">
        <f>IFERROR(__xludf.DUMMYFUNCTION("""COMPUTED_VALUE"""),"")</f>
        <v/>
      </c>
      <c r="I38322" s="169"/>
      <c r="J38322" s="156"/>
    </row>
    <row r="38323">
      <c r="D38323" s="153" t="str">
        <f>IFERROR(__xludf.DUMMYFUNCTION("""COMPUTED_VALUE"""),"")</f>
        <v/>
      </c>
      <c r="E38323" s="153" t="str">
        <f>IFERROR(__xludf.DUMMYFUNCTION("""COMPUTED_VALUE"""),"")</f>
        <v/>
      </c>
      <c r="I38323" s="169"/>
      <c r="J38323" s="156"/>
    </row>
    <row r="38324">
      <c r="D38324" s="153" t="str">
        <f>IFERROR(__xludf.DUMMYFUNCTION("""COMPUTED_VALUE"""),"")</f>
        <v/>
      </c>
      <c r="E38324" s="153" t="str">
        <f>IFERROR(__xludf.DUMMYFUNCTION("""COMPUTED_VALUE"""),"")</f>
        <v/>
      </c>
      <c r="I38324" s="169"/>
      <c r="J38324" s="156"/>
    </row>
    <row r="38325">
      <c r="D38325" s="153" t="str">
        <f>IFERROR(__xludf.DUMMYFUNCTION("""COMPUTED_VALUE"""),"")</f>
        <v/>
      </c>
      <c r="E38325" s="153" t="str">
        <f>IFERROR(__xludf.DUMMYFUNCTION("""COMPUTED_VALUE"""),"")</f>
        <v/>
      </c>
      <c r="I38325" s="169"/>
      <c r="J38325" s="156"/>
    </row>
    <row r="38326">
      <c r="D38326" s="153" t="str">
        <f>IFERROR(__xludf.DUMMYFUNCTION("""COMPUTED_VALUE"""),"")</f>
        <v/>
      </c>
      <c r="E38326" s="153" t="str">
        <f>IFERROR(__xludf.DUMMYFUNCTION("""COMPUTED_VALUE"""),"")</f>
        <v/>
      </c>
      <c r="I38326" s="169"/>
      <c r="J38326" s="156"/>
    </row>
    <row r="38327">
      <c r="D38327" s="153" t="str">
        <f>IFERROR(__xludf.DUMMYFUNCTION("""COMPUTED_VALUE"""),"")</f>
        <v/>
      </c>
      <c r="E38327" s="153" t="str">
        <f>IFERROR(__xludf.DUMMYFUNCTION("""COMPUTED_VALUE"""),"")</f>
        <v/>
      </c>
      <c r="I38327" s="169"/>
      <c r="J38327" s="156"/>
    </row>
    <row r="38328">
      <c r="D38328" s="153" t="str">
        <f>IFERROR(__xludf.DUMMYFUNCTION("""COMPUTED_VALUE"""),"")</f>
        <v/>
      </c>
      <c r="E38328" s="153" t="str">
        <f>IFERROR(__xludf.DUMMYFUNCTION("""COMPUTED_VALUE"""),"")</f>
        <v/>
      </c>
      <c r="I38328" s="169"/>
      <c r="J38328" s="156"/>
    </row>
    <row r="38329">
      <c r="D38329" s="153" t="str">
        <f>IFERROR(__xludf.DUMMYFUNCTION("""COMPUTED_VALUE"""),"")</f>
        <v/>
      </c>
      <c r="E38329" s="153" t="str">
        <f>IFERROR(__xludf.DUMMYFUNCTION("""COMPUTED_VALUE"""),"")</f>
        <v/>
      </c>
      <c r="I38329" s="169"/>
      <c r="J38329" s="156"/>
    </row>
    <row r="38330">
      <c r="D38330" s="153" t="str">
        <f>IFERROR(__xludf.DUMMYFUNCTION("""COMPUTED_VALUE"""),"")</f>
        <v/>
      </c>
      <c r="E38330" s="153" t="str">
        <f>IFERROR(__xludf.DUMMYFUNCTION("""COMPUTED_VALUE"""),"")</f>
        <v/>
      </c>
      <c r="I38330" s="169"/>
      <c r="J38330" s="156"/>
    </row>
    <row r="38331">
      <c r="D38331" s="153" t="str">
        <f>IFERROR(__xludf.DUMMYFUNCTION("""COMPUTED_VALUE"""),"")</f>
        <v/>
      </c>
      <c r="E38331" s="153" t="str">
        <f>IFERROR(__xludf.DUMMYFUNCTION("""COMPUTED_VALUE"""),"")</f>
        <v/>
      </c>
      <c r="I38331" s="169"/>
      <c r="J38331" s="156"/>
    </row>
    <row r="38332">
      <c r="D38332" s="153" t="str">
        <f>IFERROR(__xludf.DUMMYFUNCTION("""COMPUTED_VALUE"""),"")</f>
        <v/>
      </c>
      <c r="E38332" s="153" t="str">
        <f>IFERROR(__xludf.DUMMYFUNCTION("""COMPUTED_VALUE"""),"")</f>
        <v/>
      </c>
      <c r="I38332" s="169"/>
      <c r="J38332" s="156"/>
    </row>
    <row r="38333">
      <c r="D38333" s="153" t="str">
        <f>IFERROR(__xludf.DUMMYFUNCTION("""COMPUTED_VALUE"""),"")</f>
        <v/>
      </c>
      <c r="E38333" s="153" t="str">
        <f>IFERROR(__xludf.DUMMYFUNCTION("""COMPUTED_VALUE"""),"")</f>
        <v/>
      </c>
      <c r="I38333" s="169"/>
      <c r="J38333" s="156"/>
    </row>
    <row r="38334">
      <c r="D38334" s="153" t="str">
        <f>IFERROR(__xludf.DUMMYFUNCTION("""COMPUTED_VALUE"""),"")</f>
        <v/>
      </c>
      <c r="E38334" s="153" t="str">
        <f>IFERROR(__xludf.DUMMYFUNCTION("""COMPUTED_VALUE"""),"")</f>
        <v/>
      </c>
      <c r="I38334" s="169"/>
      <c r="J38334" s="156"/>
    </row>
    <row r="38335">
      <c r="D38335" s="153" t="str">
        <f>IFERROR(__xludf.DUMMYFUNCTION("""COMPUTED_VALUE"""),"")</f>
        <v/>
      </c>
      <c r="E38335" s="153" t="str">
        <f>IFERROR(__xludf.DUMMYFUNCTION("""COMPUTED_VALUE"""),"")</f>
        <v/>
      </c>
      <c r="I38335" s="169"/>
      <c r="J38335" s="156"/>
    </row>
    <row r="38336">
      <c r="D38336" s="153" t="str">
        <f>IFERROR(__xludf.DUMMYFUNCTION("""COMPUTED_VALUE"""),"")</f>
        <v/>
      </c>
      <c r="E38336" s="153" t="str">
        <f>IFERROR(__xludf.DUMMYFUNCTION("""COMPUTED_VALUE"""),"")</f>
        <v/>
      </c>
      <c r="I38336" s="169"/>
      <c r="J38336" s="156"/>
    </row>
    <row r="38337">
      <c r="D38337" s="153" t="str">
        <f>IFERROR(__xludf.DUMMYFUNCTION("""COMPUTED_VALUE"""),"")</f>
        <v/>
      </c>
      <c r="E38337" s="153" t="str">
        <f>IFERROR(__xludf.DUMMYFUNCTION("""COMPUTED_VALUE"""),"")</f>
        <v/>
      </c>
      <c r="I38337" s="169"/>
      <c r="J38337" s="156"/>
    </row>
    <row r="38338">
      <c r="D38338" s="153" t="str">
        <f>IFERROR(__xludf.DUMMYFUNCTION("""COMPUTED_VALUE"""),"")</f>
        <v/>
      </c>
      <c r="E38338" s="153" t="str">
        <f>IFERROR(__xludf.DUMMYFUNCTION("""COMPUTED_VALUE"""),"")</f>
        <v/>
      </c>
      <c r="I38338" s="169"/>
      <c r="J38338" s="156"/>
    </row>
    <row r="38339">
      <c r="D38339" s="153" t="str">
        <f>IFERROR(__xludf.DUMMYFUNCTION("""COMPUTED_VALUE"""),"")</f>
        <v/>
      </c>
      <c r="E38339" s="153" t="str">
        <f>IFERROR(__xludf.DUMMYFUNCTION("""COMPUTED_VALUE"""),"")</f>
        <v/>
      </c>
      <c r="I38339" s="169"/>
      <c r="J38339" s="156"/>
    </row>
    <row r="38340">
      <c r="D38340" s="153" t="str">
        <f>IFERROR(__xludf.DUMMYFUNCTION("""COMPUTED_VALUE"""),"")</f>
        <v/>
      </c>
      <c r="E38340" s="153" t="str">
        <f>IFERROR(__xludf.DUMMYFUNCTION("""COMPUTED_VALUE"""),"")</f>
        <v/>
      </c>
      <c r="I38340" s="169"/>
      <c r="J38340" s="156"/>
    </row>
    <row r="38341">
      <c r="D38341" s="153" t="str">
        <f>IFERROR(__xludf.DUMMYFUNCTION("""COMPUTED_VALUE"""),"")</f>
        <v/>
      </c>
      <c r="E38341" s="153" t="str">
        <f>IFERROR(__xludf.DUMMYFUNCTION("""COMPUTED_VALUE"""),"")</f>
        <v/>
      </c>
      <c r="I38341" s="169"/>
      <c r="J38341" s="156"/>
    </row>
    <row r="38342">
      <c r="D38342" s="153" t="str">
        <f>IFERROR(__xludf.DUMMYFUNCTION("""COMPUTED_VALUE"""),"")</f>
        <v/>
      </c>
      <c r="E38342" s="153" t="str">
        <f>IFERROR(__xludf.DUMMYFUNCTION("""COMPUTED_VALUE"""),"")</f>
        <v/>
      </c>
      <c r="I38342" s="169"/>
      <c r="J38342" s="156"/>
    </row>
    <row r="38343">
      <c r="D38343" s="153" t="str">
        <f>IFERROR(__xludf.DUMMYFUNCTION("""COMPUTED_VALUE"""),"")</f>
        <v/>
      </c>
      <c r="E38343" s="153" t="str">
        <f>IFERROR(__xludf.DUMMYFUNCTION("""COMPUTED_VALUE"""),"")</f>
        <v/>
      </c>
      <c r="I38343" s="169"/>
      <c r="J38343" s="156"/>
    </row>
    <row r="38344">
      <c r="D38344" s="153" t="str">
        <f>IFERROR(__xludf.DUMMYFUNCTION("""COMPUTED_VALUE"""),"")</f>
        <v/>
      </c>
      <c r="E38344" s="153" t="str">
        <f>IFERROR(__xludf.DUMMYFUNCTION("""COMPUTED_VALUE"""),"")</f>
        <v/>
      </c>
      <c r="I38344" s="169"/>
      <c r="J38344" s="156"/>
    </row>
    <row r="38345">
      <c r="D38345" s="153" t="str">
        <f>IFERROR(__xludf.DUMMYFUNCTION("""COMPUTED_VALUE"""),"")</f>
        <v/>
      </c>
      <c r="E38345" s="153" t="str">
        <f>IFERROR(__xludf.DUMMYFUNCTION("""COMPUTED_VALUE"""),"")</f>
        <v/>
      </c>
      <c r="I38345" s="169"/>
      <c r="J38345" s="156"/>
    </row>
    <row r="38346">
      <c r="D38346" s="153" t="str">
        <f>IFERROR(__xludf.DUMMYFUNCTION("""COMPUTED_VALUE"""),"")</f>
        <v/>
      </c>
      <c r="E38346" s="153" t="str">
        <f>IFERROR(__xludf.DUMMYFUNCTION("""COMPUTED_VALUE"""),"")</f>
        <v/>
      </c>
      <c r="I38346" s="169"/>
      <c r="J38346" s="156"/>
    </row>
    <row r="38347">
      <c r="D38347" s="153" t="str">
        <f>IFERROR(__xludf.DUMMYFUNCTION("""COMPUTED_VALUE"""),"")</f>
        <v/>
      </c>
      <c r="E38347" s="153" t="str">
        <f>IFERROR(__xludf.DUMMYFUNCTION("""COMPUTED_VALUE"""),"")</f>
        <v/>
      </c>
      <c r="I38347" s="169"/>
      <c r="J38347" s="156"/>
    </row>
    <row r="38348">
      <c r="D38348" s="153" t="str">
        <f>IFERROR(__xludf.DUMMYFUNCTION("""COMPUTED_VALUE"""),"")</f>
        <v/>
      </c>
      <c r="E38348" s="153" t="str">
        <f>IFERROR(__xludf.DUMMYFUNCTION("""COMPUTED_VALUE"""),"")</f>
        <v/>
      </c>
      <c r="I38348" s="169"/>
      <c r="J38348" s="156"/>
    </row>
    <row r="38349">
      <c r="D38349" s="153" t="str">
        <f>IFERROR(__xludf.DUMMYFUNCTION("""COMPUTED_VALUE"""),"")</f>
        <v/>
      </c>
      <c r="E38349" s="153" t="str">
        <f>IFERROR(__xludf.DUMMYFUNCTION("""COMPUTED_VALUE"""),"")</f>
        <v/>
      </c>
      <c r="I38349" s="169"/>
      <c r="J38349" s="156"/>
    </row>
    <row r="38350">
      <c r="D38350" s="153" t="str">
        <f>IFERROR(__xludf.DUMMYFUNCTION("""COMPUTED_VALUE"""),"")</f>
        <v/>
      </c>
      <c r="E38350" s="153" t="str">
        <f>IFERROR(__xludf.DUMMYFUNCTION("""COMPUTED_VALUE"""),"")</f>
        <v/>
      </c>
      <c r="I38350" s="169"/>
      <c r="J38350" s="156"/>
    </row>
    <row r="38351">
      <c r="D38351" s="153" t="str">
        <f>IFERROR(__xludf.DUMMYFUNCTION("""COMPUTED_VALUE"""),"")</f>
        <v/>
      </c>
      <c r="E38351" s="153" t="str">
        <f>IFERROR(__xludf.DUMMYFUNCTION("""COMPUTED_VALUE"""),"")</f>
        <v/>
      </c>
      <c r="I38351" s="169"/>
      <c r="J38351" s="156"/>
    </row>
    <row r="38352">
      <c r="D38352" s="153" t="str">
        <f>IFERROR(__xludf.DUMMYFUNCTION("""COMPUTED_VALUE"""),"")</f>
        <v/>
      </c>
      <c r="E38352" s="153" t="str">
        <f>IFERROR(__xludf.DUMMYFUNCTION("""COMPUTED_VALUE"""),"")</f>
        <v/>
      </c>
      <c r="I38352" s="169"/>
      <c r="J38352" s="156"/>
    </row>
    <row r="38353">
      <c r="D38353" s="153" t="str">
        <f>IFERROR(__xludf.DUMMYFUNCTION("""COMPUTED_VALUE"""),"")</f>
        <v/>
      </c>
      <c r="E38353" s="153" t="str">
        <f>IFERROR(__xludf.DUMMYFUNCTION("""COMPUTED_VALUE"""),"")</f>
        <v/>
      </c>
      <c r="I38353" s="169"/>
      <c r="J38353" s="156"/>
    </row>
    <row r="38354">
      <c r="D38354" s="153" t="str">
        <f>IFERROR(__xludf.DUMMYFUNCTION("""COMPUTED_VALUE"""),"")</f>
        <v/>
      </c>
      <c r="E38354" s="153" t="str">
        <f>IFERROR(__xludf.DUMMYFUNCTION("""COMPUTED_VALUE"""),"")</f>
        <v/>
      </c>
      <c r="I38354" s="169"/>
      <c r="J38354" s="156"/>
    </row>
    <row r="38355">
      <c r="D38355" s="153" t="str">
        <f>IFERROR(__xludf.DUMMYFUNCTION("""COMPUTED_VALUE"""),"")</f>
        <v/>
      </c>
      <c r="E38355" s="153" t="str">
        <f>IFERROR(__xludf.DUMMYFUNCTION("""COMPUTED_VALUE"""),"")</f>
        <v/>
      </c>
      <c r="I38355" s="169"/>
      <c r="J38355" s="156"/>
    </row>
    <row r="38356">
      <c r="D38356" s="153" t="str">
        <f>IFERROR(__xludf.DUMMYFUNCTION("""COMPUTED_VALUE"""),"")</f>
        <v/>
      </c>
      <c r="E38356" s="153" t="str">
        <f>IFERROR(__xludf.DUMMYFUNCTION("""COMPUTED_VALUE"""),"")</f>
        <v/>
      </c>
      <c r="I38356" s="169"/>
      <c r="J38356" s="156"/>
    </row>
    <row r="38357">
      <c r="D38357" s="153" t="str">
        <f>IFERROR(__xludf.DUMMYFUNCTION("""COMPUTED_VALUE"""),"")</f>
        <v/>
      </c>
      <c r="E38357" s="153" t="str">
        <f>IFERROR(__xludf.DUMMYFUNCTION("""COMPUTED_VALUE"""),"")</f>
        <v/>
      </c>
      <c r="I38357" s="169"/>
      <c r="J38357" s="156"/>
    </row>
    <row r="38358">
      <c r="D38358" s="153" t="str">
        <f>IFERROR(__xludf.DUMMYFUNCTION("""COMPUTED_VALUE"""),"")</f>
        <v/>
      </c>
      <c r="E38358" s="153" t="str">
        <f>IFERROR(__xludf.DUMMYFUNCTION("""COMPUTED_VALUE"""),"")</f>
        <v/>
      </c>
      <c r="I38358" s="169"/>
      <c r="J38358" s="156"/>
    </row>
    <row r="38359">
      <c r="D38359" s="153" t="str">
        <f>IFERROR(__xludf.DUMMYFUNCTION("""COMPUTED_VALUE"""),"")</f>
        <v/>
      </c>
      <c r="E38359" s="153" t="str">
        <f>IFERROR(__xludf.DUMMYFUNCTION("""COMPUTED_VALUE"""),"")</f>
        <v/>
      </c>
      <c r="I38359" s="169"/>
      <c r="J38359" s="156"/>
    </row>
    <row r="38360">
      <c r="D38360" s="153" t="str">
        <f>IFERROR(__xludf.DUMMYFUNCTION("""COMPUTED_VALUE"""),"")</f>
        <v/>
      </c>
      <c r="E38360" s="153" t="str">
        <f>IFERROR(__xludf.DUMMYFUNCTION("""COMPUTED_VALUE"""),"")</f>
        <v/>
      </c>
      <c r="I38360" s="169"/>
      <c r="J38360" s="156"/>
    </row>
    <row r="38361">
      <c r="D38361" s="153" t="str">
        <f>IFERROR(__xludf.DUMMYFUNCTION("""COMPUTED_VALUE"""),"")</f>
        <v/>
      </c>
      <c r="E38361" s="153" t="str">
        <f>IFERROR(__xludf.DUMMYFUNCTION("""COMPUTED_VALUE"""),"")</f>
        <v/>
      </c>
      <c r="I38361" s="169"/>
      <c r="J38361" s="156"/>
    </row>
    <row r="38362">
      <c r="D38362" s="153" t="str">
        <f>IFERROR(__xludf.DUMMYFUNCTION("""COMPUTED_VALUE"""),"")</f>
        <v/>
      </c>
      <c r="E38362" s="153" t="str">
        <f>IFERROR(__xludf.DUMMYFUNCTION("""COMPUTED_VALUE"""),"")</f>
        <v/>
      </c>
      <c r="I38362" s="169"/>
      <c r="J38362" s="156"/>
    </row>
    <row r="38363">
      <c r="D38363" s="153" t="str">
        <f>IFERROR(__xludf.DUMMYFUNCTION("""COMPUTED_VALUE"""),"")</f>
        <v/>
      </c>
      <c r="E38363" s="153" t="str">
        <f>IFERROR(__xludf.DUMMYFUNCTION("""COMPUTED_VALUE"""),"")</f>
        <v/>
      </c>
      <c r="I38363" s="169"/>
      <c r="J38363" s="156"/>
    </row>
    <row r="38364">
      <c r="D38364" s="153" t="str">
        <f>IFERROR(__xludf.DUMMYFUNCTION("""COMPUTED_VALUE"""),"")</f>
        <v/>
      </c>
      <c r="E38364" s="153" t="str">
        <f>IFERROR(__xludf.DUMMYFUNCTION("""COMPUTED_VALUE"""),"")</f>
        <v/>
      </c>
      <c r="I38364" s="169"/>
      <c r="J38364" s="156"/>
    </row>
    <row r="38365">
      <c r="D38365" s="153" t="str">
        <f>IFERROR(__xludf.DUMMYFUNCTION("""COMPUTED_VALUE"""),"")</f>
        <v/>
      </c>
      <c r="E38365" s="153" t="str">
        <f>IFERROR(__xludf.DUMMYFUNCTION("""COMPUTED_VALUE"""),"")</f>
        <v/>
      </c>
      <c r="I38365" s="169"/>
      <c r="J38365" s="156"/>
    </row>
    <row r="38366">
      <c r="D38366" s="153" t="str">
        <f>IFERROR(__xludf.DUMMYFUNCTION("""COMPUTED_VALUE"""),"")</f>
        <v/>
      </c>
      <c r="E38366" s="153" t="str">
        <f>IFERROR(__xludf.DUMMYFUNCTION("""COMPUTED_VALUE"""),"")</f>
        <v/>
      </c>
      <c r="I38366" s="169"/>
      <c r="J38366" s="156"/>
    </row>
    <row r="38367">
      <c r="D38367" s="153" t="str">
        <f>IFERROR(__xludf.DUMMYFUNCTION("""COMPUTED_VALUE"""),"")</f>
        <v/>
      </c>
      <c r="E38367" s="153" t="str">
        <f>IFERROR(__xludf.DUMMYFUNCTION("""COMPUTED_VALUE"""),"")</f>
        <v/>
      </c>
      <c r="I38367" s="169"/>
      <c r="J38367" s="156"/>
    </row>
    <row r="38368">
      <c r="D38368" s="153" t="str">
        <f>IFERROR(__xludf.DUMMYFUNCTION("""COMPUTED_VALUE"""),"")</f>
        <v/>
      </c>
      <c r="E38368" s="153" t="str">
        <f>IFERROR(__xludf.DUMMYFUNCTION("""COMPUTED_VALUE"""),"")</f>
        <v/>
      </c>
      <c r="I38368" s="169"/>
      <c r="J38368" s="156"/>
    </row>
    <row r="38369">
      <c r="D38369" s="153" t="str">
        <f>IFERROR(__xludf.DUMMYFUNCTION("""COMPUTED_VALUE"""),"")</f>
        <v/>
      </c>
      <c r="E38369" s="153" t="str">
        <f>IFERROR(__xludf.DUMMYFUNCTION("""COMPUTED_VALUE"""),"")</f>
        <v/>
      </c>
      <c r="I38369" s="169"/>
      <c r="J38369" s="156"/>
    </row>
    <row r="38370">
      <c r="D38370" s="153" t="str">
        <f>IFERROR(__xludf.DUMMYFUNCTION("""COMPUTED_VALUE"""),"")</f>
        <v/>
      </c>
      <c r="E38370" s="153" t="str">
        <f>IFERROR(__xludf.DUMMYFUNCTION("""COMPUTED_VALUE"""),"")</f>
        <v/>
      </c>
      <c r="I38370" s="169"/>
      <c r="J38370" s="156"/>
    </row>
    <row r="38371">
      <c r="D38371" s="153" t="str">
        <f>IFERROR(__xludf.DUMMYFUNCTION("""COMPUTED_VALUE"""),"")</f>
        <v/>
      </c>
      <c r="E38371" s="153" t="str">
        <f>IFERROR(__xludf.DUMMYFUNCTION("""COMPUTED_VALUE"""),"")</f>
        <v/>
      </c>
      <c r="I38371" s="169"/>
      <c r="J38371" s="156"/>
    </row>
    <row r="38372">
      <c r="D38372" s="153" t="str">
        <f>IFERROR(__xludf.DUMMYFUNCTION("""COMPUTED_VALUE"""),"")</f>
        <v/>
      </c>
      <c r="E38372" s="153" t="str">
        <f>IFERROR(__xludf.DUMMYFUNCTION("""COMPUTED_VALUE"""),"")</f>
        <v/>
      </c>
      <c r="I38372" s="169"/>
      <c r="J38372" s="156"/>
    </row>
    <row r="38373">
      <c r="D38373" s="153" t="str">
        <f>IFERROR(__xludf.DUMMYFUNCTION("""COMPUTED_VALUE"""),"")</f>
        <v/>
      </c>
      <c r="E38373" s="153" t="str">
        <f>IFERROR(__xludf.DUMMYFUNCTION("""COMPUTED_VALUE"""),"")</f>
        <v/>
      </c>
      <c r="I38373" s="169"/>
      <c r="J38373" s="156"/>
    </row>
    <row r="38374">
      <c r="D38374" s="153" t="str">
        <f>IFERROR(__xludf.DUMMYFUNCTION("""COMPUTED_VALUE"""),"")</f>
        <v/>
      </c>
      <c r="E38374" s="153" t="str">
        <f>IFERROR(__xludf.DUMMYFUNCTION("""COMPUTED_VALUE"""),"")</f>
        <v/>
      </c>
      <c r="I38374" s="169"/>
      <c r="J38374" s="156"/>
    </row>
    <row r="38375">
      <c r="D38375" s="153" t="str">
        <f>IFERROR(__xludf.DUMMYFUNCTION("""COMPUTED_VALUE"""),"")</f>
        <v/>
      </c>
      <c r="E38375" s="153" t="str">
        <f>IFERROR(__xludf.DUMMYFUNCTION("""COMPUTED_VALUE"""),"")</f>
        <v/>
      </c>
      <c r="I38375" s="169"/>
      <c r="J38375" s="156"/>
    </row>
    <row r="38376">
      <c r="D38376" s="153" t="str">
        <f>IFERROR(__xludf.DUMMYFUNCTION("""COMPUTED_VALUE"""),"")</f>
        <v/>
      </c>
      <c r="E38376" s="153" t="str">
        <f>IFERROR(__xludf.DUMMYFUNCTION("""COMPUTED_VALUE"""),"")</f>
        <v/>
      </c>
      <c r="I38376" s="169"/>
      <c r="J38376" s="156"/>
    </row>
    <row r="38377">
      <c r="D38377" s="153" t="str">
        <f>IFERROR(__xludf.DUMMYFUNCTION("""COMPUTED_VALUE"""),"")</f>
        <v/>
      </c>
      <c r="E38377" s="153" t="str">
        <f>IFERROR(__xludf.DUMMYFUNCTION("""COMPUTED_VALUE"""),"")</f>
        <v/>
      </c>
      <c r="I38377" s="169"/>
      <c r="J38377" s="156"/>
    </row>
    <row r="38378">
      <c r="D38378" s="153" t="str">
        <f>IFERROR(__xludf.DUMMYFUNCTION("""COMPUTED_VALUE"""),"")</f>
        <v/>
      </c>
      <c r="E38378" s="153" t="str">
        <f>IFERROR(__xludf.DUMMYFUNCTION("""COMPUTED_VALUE"""),"")</f>
        <v/>
      </c>
      <c r="I38378" s="169"/>
      <c r="J38378" s="156"/>
    </row>
    <row r="38379">
      <c r="D38379" s="153" t="str">
        <f>IFERROR(__xludf.DUMMYFUNCTION("""COMPUTED_VALUE"""),"")</f>
        <v/>
      </c>
      <c r="E38379" s="153" t="str">
        <f>IFERROR(__xludf.DUMMYFUNCTION("""COMPUTED_VALUE"""),"")</f>
        <v/>
      </c>
      <c r="I38379" s="169"/>
      <c r="J38379" s="156"/>
    </row>
    <row r="38380">
      <c r="D38380" s="153" t="str">
        <f>IFERROR(__xludf.DUMMYFUNCTION("""COMPUTED_VALUE"""),"")</f>
        <v/>
      </c>
      <c r="E38380" s="153" t="str">
        <f>IFERROR(__xludf.DUMMYFUNCTION("""COMPUTED_VALUE"""),"")</f>
        <v/>
      </c>
      <c r="I38380" s="169"/>
      <c r="J38380" s="156"/>
    </row>
    <row r="38381">
      <c r="D38381" s="153" t="str">
        <f>IFERROR(__xludf.DUMMYFUNCTION("""COMPUTED_VALUE"""),"")</f>
        <v/>
      </c>
      <c r="E38381" s="153" t="str">
        <f>IFERROR(__xludf.DUMMYFUNCTION("""COMPUTED_VALUE"""),"")</f>
        <v/>
      </c>
      <c r="I38381" s="169"/>
      <c r="J38381" s="156"/>
    </row>
    <row r="38382">
      <c r="D38382" s="153" t="str">
        <f>IFERROR(__xludf.DUMMYFUNCTION("""COMPUTED_VALUE"""),"")</f>
        <v/>
      </c>
      <c r="E38382" s="153" t="str">
        <f>IFERROR(__xludf.DUMMYFUNCTION("""COMPUTED_VALUE"""),"")</f>
        <v/>
      </c>
      <c r="I38382" s="169"/>
      <c r="J38382" s="156"/>
    </row>
    <row r="38383">
      <c r="D38383" s="153" t="str">
        <f>IFERROR(__xludf.DUMMYFUNCTION("""COMPUTED_VALUE"""),"")</f>
        <v/>
      </c>
      <c r="E38383" s="153" t="str">
        <f>IFERROR(__xludf.DUMMYFUNCTION("""COMPUTED_VALUE"""),"")</f>
        <v/>
      </c>
      <c r="I38383" s="169"/>
      <c r="J38383" s="156"/>
    </row>
    <row r="38384">
      <c r="D38384" s="153" t="str">
        <f>IFERROR(__xludf.DUMMYFUNCTION("""COMPUTED_VALUE"""),"")</f>
        <v/>
      </c>
      <c r="E38384" s="153" t="str">
        <f>IFERROR(__xludf.DUMMYFUNCTION("""COMPUTED_VALUE"""),"")</f>
        <v/>
      </c>
      <c r="I38384" s="169"/>
      <c r="J38384" s="156"/>
    </row>
    <row r="38385">
      <c r="D38385" s="153" t="str">
        <f>IFERROR(__xludf.DUMMYFUNCTION("""COMPUTED_VALUE"""),"")</f>
        <v/>
      </c>
      <c r="E38385" s="153" t="str">
        <f>IFERROR(__xludf.DUMMYFUNCTION("""COMPUTED_VALUE"""),"")</f>
        <v/>
      </c>
      <c r="I38385" s="169"/>
      <c r="J38385" s="156"/>
    </row>
    <row r="38386">
      <c r="D38386" s="153" t="str">
        <f>IFERROR(__xludf.DUMMYFUNCTION("""COMPUTED_VALUE"""),"")</f>
        <v/>
      </c>
      <c r="E38386" s="153" t="str">
        <f>IFERROR(__xludf.DUMMYFUNCTION("""COMPUTED_VALUE"""),"")</f>
        <v/>
      </c>
      <c r="I38386" s="169"/>
      <c r="J38386" s="156"/>
    </row>
    <row r="38387">
      <c r="D38387" s="153" t="str">
        <f>IFERROR(__xludf.DUMMYFUNCTION("""COMPUTED_VALUE"""),"")</f>
        <v/>
      </c>
      <c r="E38387" s="153" t="str">
        <f>IFERROR(__xludf.DUMMYFUNCTION("""COMPUTED_VALUE"""),"")</f>
        <v/>
      </c>
      <c r="I38387" s="169"/>
      <c r="J38387" s="156"/>
    </row>
    <row r="38388">
      <c r="D38388" s="153" t="str">
        <f>IFERROR(__xludf.DUMMYFUNCTION("""COMPUTED_VALUE"""),"")</f>
        <v/>
      </c>
      <c r="E38388" s="153" t="str">
        <f>IFERROR(__xludf.DUMMYFUNCTION("""COMPUTED_VALUE"""),"")</f>
        <v/>
      </c>
      <c r="I38388" s="169"/>
      <c r="J38388" s="156"/>
    </row>
    <row r="38389">
      <c r="D38389" s="153" t="str">
        <f>IFERROR(__xludf.DUMMYFUNCTION("""COMPUTED_VALUE"""),"")</f>
        <v/>
      </c>
      <c r="E38389" s="153" t="str">
        <f>IFERROR(__xludf.DUMMYFUNCTION("""COMPUTED_VALUE"""),"")</f>
        <v/>
      </c>
      <c r="I38389" s="169"/>
      <c r="J38389" s="156"/>
    </row>
    <row r="38390">
      <c r="D38390" s="153" t="str">
        <f>IFERROR(__xludf.DUMMYFUNCTION("""COMPUTED_VALUE"""),"")</f>
        <v/>
      </c>
      <c r="E38390" s="153" t="str">
        <f>IFERROR(__xludf.DUMMYFUNCTION("""COMPUTED_VALUE"""),"")</f>
        <v/>
      </c>
      <c r="I38390" s="169"/>
      <c r="J38390" s="156"/>
    </row>
    <row r="38391">
      <c r="D38391" s="153" t="str">
        <f>IFERROR(__xludf.DUMMYFUNCTION("""COMPUTED_VALUE"""),"")</f>
        <v/>
      </c>
      <c r="E38391" s="153" t="str">
        <f>IFERROR(__xludf.DUMMYFUNCTION("""COMPUTED_VALUE"""),"")</f>
        <v/>
      </c>
      <c r="I38391" s="169"/>
      <c r="J38391" s="156"/>
    </row>
    <row r="38392">
      <c r="D38392" s="153" t="str">
        <f>IFERROR(__xludf.DUMMYFUNCTION("""COMPUTED_VALUE"""),"")</f>
        <v/>
      </c>
      <c r="E38392" s="153" t="str">
        <f>IFERROR(__xludf.DUMMYFUNCTION("""COMPUTED_VALUE"""),"")</f>
        <v/>
      </c>
      <c r="I38392" s="169"/>
      <c r="J38392" s="156"/>
    </row>
    <row r="38393">
      <c r="D38393" s="153" t="str">
        <f>IFERROR(__xludf.DUMMYFUNCTION("""COMPUTED_VALUE"""),"")</f>
        <v/>
      </c>
      <c r="E38393" s="153" t="str">
        <f>IFERROR(__xludf.DUMMYFUNCTION("""COMPUTED_VALUE"""),"")</f>
        <v/>
      </c>
      <c r="I38393" s="169"/>
      <c r="J38393" s="156"/>
    </row>
    <row r="38394">
      <c r="D38394" s="153" t="str">
        <f>IFERROR(__xludf.DUMMYFUNCTION("""COMPUTED_VALUE"""),"")</f>
        <v/>
      </c>
      <c r="E38394" s="153" t="str">
        <f>IFERROR(__xludf.DUMMYFUNCTION("""COMPUTED_VALUE"""),"")</f>
        <v/>
      </c>
      <c r="I38394" s="169"/>
      <c r="J38394" s="156"/>
    </row>
    <row r="38395">
      <c r="D38395" s="153" t="str">
        <f>IFERROR(__xludf.DUMMYFUNCTION("""COMPUTED_VALUE"""),"")</f>
        <v/>
      </c>
      <c r="E38395" s="153" t="str">
        <f>IFERROR(__xludf.DUMMYFUNCTION("""COMPUTED_VALUE"""),"")</f>
        <v/>
      </c>
      <c r="I38395" s="169"/>
      <c r="J38395" s="156"/>
    </row>
    <row r="38396">
      <c r="D38396" s="153" t="str">
        <f>IFERROR(__xludf.DUMMYFUNCTION("""COMPUTED_VALUE"""),"")</f>
        <v/>
      </c>
      <c r="E38396" s="153" t="str">
        <f>IFERROR(__xludf.DUMMYFUNCTION("""COMPUTED_VALUE"""),"")</f>
        <v/>
      </c>
      <c r="I38396" s="169"/>
      <c r="J38396" s="156"/>
    </row>
    <row r="38397">
      <c r="D38397" s="153" t="str">
        <f>IFERROR(__xludf.DUMMYFUNCTION("""COMPUTED_VALUE"""),"")</f>
        <v/>
      </c>
      <c r="E38397" s="153" t="str">
        <f>IFERROR(__xludf.DUMMYFUNCTION("""COMPUTED_VALUE"""),"")</f>
        <v/>
      </c>
      <c r="I38397" s="169"/>
      <c r="J38397" s="156"/>
    </row>
    <row r="38398">
      <c r="D38398" s="153" t="str">
        <f>IFERROR(__xludf.DUMMYFUNCTION("""COMPUTED_VALUE"""),"")</f>
        <v/>
      </c>
      <c r="E38398" s="153" t="str">
        <f>IFERROR(__xludf.DUMMYFUNCTION("""COMPUTED_VALUE"""),"")</f>
        <v/>
      </c>
      <c r="I38398" s="169"/>
      <c r="J38398" s="156"/>
    </row>
    <row r="38399">
      <c r="D38399" s="153" t="str">
        <f>IFERROR(__xludf.DUMMYFUNCTION("""COMPUTED_VALUE"""),"")</f>
        <v/>
      </c>
      <c r="E38399" s="153" t="str">
        <f>IFERROR(__xludf.DUMMYFUNCTION("""COMPUTED_VALUE"""),"")</f>
        <v/>
      </c>
      <c r="I38399" s="169"/>
      <c r="J38399" s="156"/>
    </row>
    <row r="38400">
      <c r="D38400" s="153" t="str">
        <f>IFERROR(__xludf.DUMMYFUNCTION("""COMPUTED_VALUE"""),"")</f>
        <v/>
      </c>
      <c r="E38400" s="153" t="str">
        <f>IFERROR(__xludf.DUMMYFUNCTION("""COMPUTED_VALUE"""),"")</f>
        <v/>
      </c>
      <c r="I38400" s="169"/>
      <c r="J38400" s="156"/>
    </row>
    <row r="38401">
      <c r="D38401" s="153" t="str">
        <f>IFERROR(__xludf.DUMMYFUNCTION("""COMPUTED_VALUE"""),"")</f>
        <v/>
      </c>
      <c r="E38401" s="153" t="str">
        <f>IFERROR(__xludf.DUMMYFUNCTION("""COMPUTED_VALUE"""),"")</f>
        <v/>
      </c>
      <c r="I38401" s="169"/>
      <c r="J38401" s="156"/>
    </row>
    <row r="38402">
      <c r="D38402" s="153" t="str">
        <f>IFERROR(__xludf.DUMMYFUNCTION("""COMPUTED_VALUE"""),"")</f>
        <v/>
      </c>
      <c r="E38402" s="153" t="str">
        <f>IFERROR(__xludf.DUMMYFUNCTION("""COMPUTED_VALUE"""),"")</f>
        <v/>
      </c>
      <c r="I38402" s="169"/>
      <c r="J38402" s="156"/>
    </row>
    <row r="38403">
      <c r="D38403" s="153" t="str">
        <f>IFERROR(__xludf.DUMMYFUNCTION("""COMPUTED_VALUE"""),"")</f>
        <v/>
      </c>
      <c r="E38403" s="153" t="str">
        <f>IFERROR(__xludf.DUMMYFUNCTION("""COMPUTED_VALUE"""),"")</f>
        <v/>
      </c>
      <c r="I38403" s="169"/>
      <c r="J38403" s="156"/>
    </row>
    <row r="38404">
      <c r="D38404" s="153" t="str">
        <f>IFERROR(__xludf.DUMMYFUNCTION("""COMPUTED_VALUE"""),"")</f>
        <v/>
      </c>
      <c r="E38404" s="153" t="str">
        <f>IFERROR(__xludf.DUMMYFUNCTION("""COMPUTED_VALUE"""),"")</f>
        <v/>
      </c>
      <c r="I38404" s="169"/>
      <c r="J38404" s="156"/>
    </row>
    <row r="38405">
      <c r="D38405" s="153" t="str">
        <f>IFERROR(__xludf.DUMMYFUNCTION("""COMPUTED_VALUE"""),"")</f>
        <v/>
      </c>
      <c r="E38405" s="153" t="str">
        <f>IFERROR(__xludf.DUMMYFUNCTION("""COMPUTED_VALUE"""),"")</f>
        <v/>
      </c>
      <c r="I38405" s="169"/>
      <c r="J38405" s="156"/>
    </row>
    <row r="38406">
      <c r="D38406" s="153" t="str">
        <f>IFERROR(__xludf.DUMMYFUNCTION("""COMPUTED_VALUE"""),"")</f>
        <v/>
      </c>
      <c r="E38406" s="153" t="str">
        <f>IFERROR(__xludf.DUMMYFUNCTION("""COMPUTED_VALUE"""),"")</f>
        <v/>
      </c>
      <c r="I38406" s="169"/>
      <c r="J38406" s="156"/>
    </row>
    <row r="38407">
      <c r="D38407" s="153" t="str">
        <f>IFERROR(__xludf.DUMMYFUNCTION("""COMPUTED_VALUE"""),"")</f>
        <v/>
      </c>
      <c r="E38407" s="153" t="str">
        <f>IFERROR(__xludf.DUMMYFUNCTION("""COMPUTED_VALUE"""),"")</f>
        <v/>
      </c>
      <c r="I38407" s="169"/>
      <c r="J38407" s="156"/>
    </row>
    <row r="38408">
      <c r="D38408" s="153" t="str">
        <f>IFERROR(__xludf.DUMMYFUNCTION("""COMPUTED_VALUE"""),"")</f>
        <v/>
      </c>
      <c r="E38408" s="153" t="str">
        <f>IFERROR(__xludf.DUMMYFUNCTION("""COMPUTED_VALUE"""),"")</f>
        <v/>
      </c>
      <c r="I38408" s="169"/>
      <c r="J38408" s="156"/>
    </row>
    <row r="38409">
      <c r="D38409" s="153" t="str">
        <f>IFERROR(__xludf.DUMMYFUNCTION("""COMPUTED_VALUE"""),"")</f>
        <v/>
      </c>
      <c r="E38409" s="153" t="str">
        <f>IFERROR(__xludf.DUMMYFUNCTION("""COMPUTED_VALUE"""),"")</f>
        <v/>
      </c>
      <c r="I38409" s="169"/>
      <c r="J38409" s="156"/>
    </row>
    <row r="38410">
      <c r="D38410" s="153" t="str">
        <f>IFERROR(__xludf.DUMMYFUNCTION("""COMPUTED_VALUE"""),"")</f>
        <v/>
      </c>
      <c r="E38410" s="153" t="str">
        <f>IFERROR(__xludf.DUMMYFUNCTION("""COMPUTED_VALUE"""),"")</f>
        <v/>
      </c>
      <c r="I38410" s="169"/>
      <c r="J38410" s="156"/>
    </row>
    <row r="38411">
      <c r="D38411" s="153" t="str">
        <f>IFERROR(__xludf.DUMMYFUNCTION("""COMPUTED_VALUE"""),"")</f>
        <v/>
      </c>
      <c r="E38411" s="153" t="str">
        <f>IFERROR(__xludf.DUMMYFUNCTION("""COMPUTED_VALUE"""),"")</f>
        <v/>
      </c>
      <c r="I38411" s="169"/>
      <c r="J38411" s="156"/>
    </row>
    <row r="38412">
      <c r="D38412" s="153" t="str">
        <f>IFERROR(__xludf.DUMMYFUNCTION("""COMPUTED_VALUE"""),"")</f>
        <v/>
      </c>
      <c r="E38412" s="153" t="str">
        <f>IFERROR(__xludf.DUMMYFUNCTION("""COMPUTED_VALUE"""),"")</f>
        <v/>
      </c>
      <c r="I38412" s="169"/>
      <c r="J38412" s="156"/>
    </row>
    <row r="38413">
      <c r="D38413" s="153" t="str">
        <f>IFERROR(__xludf.DUMMYFUNCTION("""COMPUTED_VALUE"""),"")</f>
        <v/>
      </c>
      <c r="E38413" s="153" t="str">
        <f>IFERROR(__xludf.DUMMYFUNCTION("""COMPUTED_VALUE"""),"")</f>
        <v/>
      </c>
      <c r="I38413" s="169"/>
      <c r="J38413" s="156"/>
    </row>
    <row r="38414">
      <c r="D38414" s="153" t="str">
        <f>IFERROR(__xludf.DUMMYFUNCTION("""COMPUTED_VALUE"""),"")</f>
        <v/>
      </c>
      <c r="E38414" s="153" t="str">
        <f>IFERROR(__xludf.DUMMYFUNCTION("""COMPUTED_VALUE"""),"")</f>
        <v/>
      </c>
      <c r="I38414" s="169"/>
      <c r="J38414" s="156"/>
    </row>
    <row r="38415">
      <c r="D38415" s="153" t="str">
        <f>IFERROR(__xludf.DUMMYFUNCTION("""COMPUTED_VALUE"""),"")</f>
        <v/>
      </c>
      <c r="E38415" s="153" t="str">
        <f>IFERROR(__xludf.DUMMYFUNCTION("""COMPUTED_VALUE"""),"")</f>
        <v/>
      </c>
      <c r="I38415" s="169"/>
      <c r="J38415" s="156"/>
    </row>
    <row r="38416">
      <c r="D38416" s="153" t="str">
        <f>IFERROR(__xludf.DUMMYFUNCTION("""COMPUTED_VALUE"""),"")</f>
        <v/>
      </c>
      <c r="E38416" s="153" t="str">
        <f>IFERROR(__xludf.DUMMYFUNCTION("""COMPUTED_VALUE"""),"")</f>
        <v/>
      </c>
      <c r="I38416" s="169"/>
      <c r="J38416" s="156"/>
    </row>
    <row r="38417">
      <c r="D38417" s="153" t="str">
        <f>IFERROR(__xludf.DUMMYFUNCTION("""COMPUTED_VALUE"""),"")</f>
        <v/>
      </c>
      <c r="E38417" s="153" t="str">
        <f>IFERROR(__xludf.DUMMYFUNCTION("""COMPUTED_VALUE"""),"")</f>
        <v/>
      </c>
      <c r="I38417" s="169"/>
      <c r="J38417" s="156"/>
    </row>
    <row r="38418">
      <c r="D38418" s="153" t="str">
        <f>IFERROR(__xludf.DUMMYFUNCTION("""COMPUTED_VALUE"""),"")</f>
        <v/>
      </c>
      <c r="E38418" s="153" t="str">
        <f>IFERROR(__xludf.DUMMYFUNCTION("""COMPUTED_VALUE"""),"")</f>
        <v/>
      </c>
      <c r="I38418" s="169"/>
      <c r="J38418" s="156"/>
    </row>
    <row r="38419">
      <c r="D38419" s="153" t="str">
        <f>IFERROR(__xludf.DUMMYFUNCTION("""COMPUTED_VALUE"""),"")</f>
        <v/>
      </c>
      <c r="E38419" s="153" t="str">
        <f>IFERROR(__xludf.DUMMYFUNCTION("""COMPUTED_VALUE"""),"")</f>
        <v/>
      </c>
      <c r="I38419" s="169"/>
      <c r="J38419" s="156"/>
    </row>
    <row r="38420">
      <c r="D38420" s="153" t="str">
        <f>IFERROR(__xludf.DUMMYFUNCTION("""COMPUTED_VALUE"""),"")</f>
        <v/>
      </c>
      <c r="E38420" s="153" t="str">
        <f>IFERROR(__xludf.DUMMYFUNCTION("""COMPUTED_VALUE"""),"")</f>
        <v/>
      </c>
      <c r="I38420" s="169"/>
      <c r="J38420" s="156"/>
    </row>
    <row r="38421">
      <c r="D38421" s="153" t="str">
        <f>IFERROR(__xludf.DUMMYFUNCTION("""COMPUTED_VALUE"""),"")</f>
        <v/>
      </c>
      <c r="E38421" s="153" t="str">
        <f>IFERROR(__xludf.DUMMYFUNCTION("""COMPUTED_VALUE"""),"")</f>
        <v/>
      </c>
      <c r="I38421" s="169"/>
      <c r="J38421" s="156"/>
    </row>
    <row r="38422">
      <c r="D38422" s="153" t="str">
        <f>IFERROR(__xludf.DUMMYFUNCTION("""COMPUTED_VALUE"""),"")</f>
        <v/>
      </c>
      <c r="E38422" s="153" t="str">
        <f>IFERROR(__xludf.DUMMYFUNCTION("""COMPUTED_VALUE"""),"")</f>
        <v/>
      </c>
      <c r="I38422" s="169"/>
      <c r="J38422" s="156"/>
    </row>
    <row r="38423">
      <c r="D38423" s="153" t="str">
        <f>IFERROR(__xludf.DUMMYFUNCTION("""COMPUTED_VALUE"""),"")</f>
        <v/>
      </c>
      <c r="E38423" s="153" t="str">
        <f>IFERROR(__xludf.DUMMYFUNCTION("""COMPUTED_VALUE"""),"")</f>
        <v/>
      </c>
      <c r="I38423" s="169"/>
      <c r="J38423" s="156"/>
    </row>
    <row r="38424">
      <c r="D38424" s="153" t="str">
        <f>IFERROR(__xludf.DUMMYFUNCTION("""COMPUTED_VALUE"""),"")</f>
        <v/>
      </c>
      <c r="E38424" s="153" t="str">
        <f>IFERROR(__xludf.DUMMYFUNCTION("""COMPUTED_VALUE"""),"")</f>
        <v/>
      </c>
      <c r="I38424" s="169"/>
      <c r="J38424" s="156"/>
    </row>
    <row r="38425">
      <c r="D38425" s="153" t="str">
        <f>IFERROR(__xludf.DUMMYFUNCTION("""COMPUTED_VALUE"""),"")</f>
        <v/>
      </c>
      <c r="E38425" s="153" t="str">
        <f>IFERROR(__xludf.DUMMYFUNCTION("""COMPUTED_VALUE"""),"")</f>
        <v/>
      </c>
      <c r="I38425" s="169"/>
      <c r="J38425" s="156"/>
    </row>
    <row r="38426">
      <c r="D38426" s="153" t="str">
        <f>IFERROR(__xludf.DUMMYFUNCTION("""COMPUTED_VALUE"""),"")</f>
        <v/>
      </c>
      <c r="E38426" s="153" t="str">
        <f>IFERROR(__xludf.DUMMYFUNCTION("""COMPUTED_VALUE"""),"")</f>
        <v/>
      </c>
      <c r="I38426" s="169"/>
      <c r="J38426" s="156"/>
    </row>
    <row r="38427">
      <c r="D38427" s="153" t="str">
        <f>IFERROR(__xludf.DUMMYFUNCTION("""COMPUTED_VALUE"""),"")</f>
        <v/>
      </c>
      <c r="E38427" s="153" t="str">
        <f>IFERROR(__xludf.DUMMYFUNCTION("""COMPUTED_VALUE"""),"")</f>
        <v/>
      </c>
      <c r="I38427" s="169"/>
      <c r="J38427" s="156"/>
    </row>
    <row r="38428">
      <c r="D38428" s="153" t="str">
        <f>IFERROR(__xludf.DUMMYFUNCTION("""COMPUTED_VALUE"""),"")</f>
        <v/>
      </c>
      <c r="E38428" s="153" t="str">
        <f>IFERROR(__xludf.DUMMYFUNCTION("""COMPUTED_VALUE"""),"")</f>
        <v/>
      </c>
      <c r="I38428" s="169"/>
      <c r="J38428" s="156"/>
    </row>
    <row r="38429">
      <c r="D38429" s="153" t="str">
        <f>IFERROR(__xludf.DUMMYFUNCTION("""COMPUTED_VALUE"""),"")</f>
        <v/>
      </c>
      <c r="E38429" s="153" t="str">
        <f>IFERROR(__xludf.DUMMYFUNCTION("""COMPUTED_VALUE"""),"")</f>
        <v/>
      </c>
      <c r="I38429" s="169"/>
      <c r="J38429" s="156"/>
    </row>
    <row r="38430">
      <c r="D38430" s="153" t="str">
        <f>IFERROR(__xludf.DUMMYFUNCTION("""COMPUTED_VALUE"""),"")</f>
        <v/>
      </c>
      <c r="E38430" s="153" t="str">
        <f>IFERROR(__xludf.DUMMYFUNCTION("""COMPUTED_VALUE"""),"")</f>
        <v/>
      </c>
      <c r="I38430" s="169"/>
      <c r="J38430" s="156"/>
    </row>
    <row r="38431">
      <c r="D38431" s="153" t="str">
        <f>IFERROR(__xludf.DUMMYFUNCTION("""COMPUTED_VALUE"""),"")</f>
        <v/>
      </c>
      <c r="E38431" s="153" t="str">
        <f>IFERROR(__xludf.DUMMYFUNCTION("""COMPUTED_VALUE"""),"")</f>
        <v/>
      </c>
      <c r="I38431" s="169"/>
      <c r="J38431" s="156"/>
    </row>
    <row r="38432">
      <c r="D38432" s="153" t="str">
        <f>IFERROR(__xludf.DUMMYFUNCTION("""COMPUTED_VALUE"""),"")</f>
        <v/>
      </c>
      <c r="E38432" s="153" t="str">
        <f>IFERROR(__xludf.DUMMYFUNCTION("""COMPUTED_VALUE"""),"")</f>
        <v/>
      </c>
      <c r="I38432" s="169"/>
      <c r="J38432" s="156"/>
    </row>
    <row r="38433">
      <c r="D38433" s="153" t="str">
        <f>IFERROR(__xludf.DUMMYFUNCTION("""COMPUTED_VALUE"""),"")</f>
        <v/>
      </c>
      <c r="E38433" s="153" t="str">
        <f>IFERROR(__xludf.DUMMYFUNCTION("""COMPUTED_VALUE"""),"")</f>
        <v/>
      </c>
      <c r="I38433" s="169"/>
      <c r="J38433" s="156"/>
    </row>
    <row r="38434">
      <c r="D38434" s="153" t="str">
        <f>IFERROR(__xludf.DUMMYFUNCTION("""COMPUTED_VALUE"""),"")</f>
        <v/>
      </c>
      <c r="E38434" s="153" t="str">
        <f>IFERROR(__xludf.DUMMYFUNCTION("""COMPUTED_VALUE"""),"")</f>
        <v/>
      </c>
      <c r="I38434" s="169"/>
      <c r="J38434" s="156"/>
    </row>
    <row r="38435">
      <c r="D38435" s="153" t="str">
        <f>IFERROR(__xludf.DUMMYFUNCTION("""COMPUTED_VALUE"""),"")</f>
        <v/>
      </c>
      <c r="E38435" s="153" t="str">
        <f>IFERROR(__xludf.DUMMYFUNCTION("""COMPUTED_VALUE"""),"")</f>
        <v/>
      </c>
      <c r="I38435" s="169"/>
      <c r="J38435" s="156"/>
    </row>
    <row r="38436">
      <c r="D38436" s="153" t="str">
        <f>IFERROR(__xludf.DUMMYFUNCTION("""COMPUTED_VALUE"""),"")</f>
        <v/>
      </c>
      <c r="E38436" s="153" t="str">
        <f>IFERROR(__xludf.DUMMYFUNCTION("""COMPUTED_VALUE"""),"")</f>
        <v/>
      </c>
      <c r="I38436" s="169"/>
      <c r="J38436" s="156"/>
    </row>
    <row r="38437">
      <c r="D38437" s="153" t="str">
        <f>IFERROR(__xludf.DUMMYFUNCTION("""COMPUTED_VALUE"""),"")</f>
        <v/>
      </c>
      <c r="E38437" s="153" t="str">
        <f>IFERROR(__xludf.DUMMYFUNCTION("""COMPUTED_VALUE"""),"")</f>
        <v/>
      </c>
      <c r="I38437" s="169"/>
      <c r="J38437" s="156"/>
    </row>
    <row r="38438">
      <c r="D38438" s="153" t="str">
        <f>IFERROR(__xludf.DUMMYFUNCTION("""COMPUTED_VALUE"""),"")</f>
        <v/>
      </c>
      <c r="E38438" s="153" t="str">
        <f>IFERROR(__xludf.DUMMYFUNCTION("""COMPUTED_VALUE"""),"")</f>
        <v/>
      </c>
      <c r="I38438" s="169"/>
      <c r="J38438" s="156"/>
    </row>
    <row r="38439">
      <c r="D38439" s="153" t="str">
        <f>IFERROR(__xludf.DUMMYFUNCTION("""COMPUTED_VALUE"""),"")</f>
        <v/>
      </c>
      <c r="E38439" s="153" t="str">
        <f>IFERROR(__xludf.DUMMYFUNCTION("""COMPUTED_VALUE"""),"")</f>
        <v/>
      </c>
      <c r="I38439" s="169"/>
      <c r="J38439" s="156"/>
    </row>
    <row r="38440">
      <c r="D38440" s="153" t="str">
        <f>IFERROR(__xludf.DUMMYFUNCTION("""COMPUTED_VALUE"""),"")</f>
        <v/>
      </c>
      <c r="E38440" s="153" t="str">
        <f>IFERROR(__xludf.DUMMYFUNCTION("""COMPUTED_VALUE"""),"")</f>
        <v/>
      </c>
      <c r="I38440" s="169"/>
      <c r="J38440" s="156"/>
    </row>
    <row r="38441">
      <c r="D38441" s="153" t="str">
        <f>IFERROR(__xludf.DUMMYFUNCTION("""COMPUTED_VALUE"""),"")</f>
        <v/>
      </c>
      <c r="E38441" s="153" t="str">
        <f>IFERROR(__xludf.DUMMYFUNCTION("""COMPUTED_VALUE"""),"")</f>
        <v/>
      </c>
      <c r="I38441" s="169"/>
      <c r="J38441" s="156"/>
    </row>
    <row r="38442">
      <c r="D38442" s="153" t="str">
        <f>IFERROR(__xludf.DUMMYFUNCTION("""COMPUTED_VALUE"""),"")</f>
        <v/>
      </c>
      <c r="E38442" s="153" t="str">
        <f>IFERROR(__xludf.DUMMYFUNCTION("""COMPUTED_VALUE"""),"")</f>
        <v/>
      </c>
      <c r="I38442" s="169"/>
      <c r="J38442" s="156"/>
    </row>
    <row r="38443">
      <c r="D38443" s="153" t="str">
        <f>IFERROR(__xludf.DUMMYFUNCTION("""COMPUTED_VALUE"""),"")</f>
        <v/>
      </c>
      <c r="E38443" s="153" t="str">
        <f>IFERROR(__xludf.DUMMYFUNCTION("""COMPUTED_VALUE"""),"")</f>
        <v/>
      </c>
      <c r="I38443" s="169"/>
      <c r="J38443" s="156"/>
    </row>
    <row r="38444">
      <c r="D38444" s="153" t="str">
        <f>IFERROR(__xludf.DUMMYFUNCTION("""COMPUTED_VALUE"""),"")</f>
        <v/>
      </c>
      <c r="E38444" s="153" t="str">
        <f>IFERROR(__xludf.DUMMYFUNCTION("""COMPUTED_VALUE"""),"")</f>
        <v/>
      </c>
      <c r="I38444" s="169"/>
      <c r="J38444" s="156"/>
    </row>
    <row r="38445">
      <c r="D38445" s="153" t="str">
        <f>IFERROR(__xludf.DUMMYFUNCTION("""COMPUTED_VALUE"""),"")</f>
        <v/>
      </c>
      <c r="E38445" s="153" t="str">
        <f>IFERROR(__xludf.DUMMYFUNCTION("""COMPUTED_VALUE"""),"")</f>
        <v/>
      </c>
      <c r="I38445" s="169"/>
      <c r="J38445" s="156"/>
    </row>
    <row r="38446">
      <c r="D38446" s="153" t="str">
        <f>IFERROR(__xludf.DUMMYFUNCTION("""COMPUTED_VALUE"""),"")</f>
        <v/>
      </c>
      <c r="E38446" s="153" t="str">
        <f>IFERROR(__xludf.DUMMYFUNCTION("""COMPUTED_VALUE"""),"")</f>
        <v/>
      </c>
      <c r="I38446" s="169"/>
      <c r="J38446" s="156"/>
    </row>
    <row r="38447">
      <c r="D38447" s="153" t="str">
        <f>IFERROR(__xludf.DUMMYFUNCTION("""COMPUTED_VALUE"""),"")</f>
        <v/>
      </c>
      <c r="E38447" s="153" t="str">
        <f>IFERROR(__xludf.DUMMYFUNCTION("""COMPUTED_VALUE"""),"")</f>
        <v/>
      </c>
      <c r="I38447" s="169"/>
      <c r="J38447" s="156"/>
    </row>
    <row r="38448">
      <c r="D38448" s="153" t="str">
        <f>IFERROR(__xludf.DUMMYFUNCTION("""COMPUTED_VALUE"""),"")</f>
        <v/>
      </c>
      <c r="E38448" s="153" t="str">
        <f>IFERROR(__xludf.DUMMYFUNCTION("""COMPUTED_VALUE"""),"")</f>
        <v/>
      </c>
      <c r="I38448" s="169"/>
      <c r="J38448" s="156"/>
    </row>
    <row r="38449">
      <c r="D38449" s="153" t="str">
        <f>IFERROR(__xludf.DUMMYFUNCTION("""COMPUTED_VALUE"""),"")</f>
        <v/>
      </c>
      <c r="E38449" s="153" t="str">
        <f>IFERROR(__xludf.DUMMYFUNCTION("""COMPUTED_VALUE"""),"")</f>
        <v/>
      </c>
      <c r="I38449" s="169"/>
      <c r="J38449" s="156"/>
    </row>
    <row r="38450">
      <c r="D38450" s="153" t="str">
        <f>IFERROR(__xludf.DUMMYFUNCTION("""COMPUTED_VALUE"""),"")</f>
        <v/>
      </c>
      <c r="E38450" s="153" t="str">
        <f>IFERROR(__xludf.DUMMYFUNCTION("""COMPUTED_VALUE"""),"")</f>
        <v/>
      </c>
      <c r="I38450" s="169"/>
      <c r="J38450" s="156"/>
    </row>
    <row r="38451">
      <c r="D38451" s="153" t="str">
        <f>IFERROR(__xludf.DUMMYFUNCTION("""COMPUTED_VALUE"""),"")</f>
        <v/>
      </c>
      <c r="E38451" s="153" t="str">
        <f>IFERROR(__xludf.DUMMYFUNCTION("""COMPUTED_VALUE"""),"")</f>
        <v/>
      </c>
      <c r="I38451" s="169"/>
      <c r="J38451" s="156"/>
    </row>
    <row r="38452">
      <c r="D38452" s="153" t="str">
        <f>IFERROR(__xludf.DUMMYFUNCTION("""COMPUTED_VALUE"""),"")</f>
        <v/>
      </c>
      <c r="E38452" s="153" t="str">
        <f>IFERROR(__xludf.DUMMYFUNCTION("""COMPUTED_VALUE"""),"")</f>
        <v/>
      </c>
      <c r="I38452" s="169"/>
      <c r="J38452" s="156"/>
    </row>
    <row r="38453">
      <c r="D38453" s="153" t="str">
        <f>IFERROR(__xludf.DUMMYFUNCTION("""COMPUTED_VALUE"""),"")</f>
        <v/>
      </c>
      <c r="E38453" s="153" t="str">
        <f>IFERROR(__xludf.DUMMYFUNCTION("""COMPUTED_VALUE"""),"")</f>
        <v/>
      </c>
      <c r="I38453" s="169"/>
      <c r="J38453" s="156"/>
    </row>
    <row r="38454">
      <c r="D38454" s="153" t="str">
        <f>IFERROR(__xludf.DUMMYFUNCTION("""COMPUTED_VALUE"""),"")</f>
        <v/>
      </c>
      <c r="E38454" s="153" t="str">
        <f>IFERROR(__xludf.DUMMYFUNCTION("""COMPUTED_VALUE"""),"")</f>
        <v/>
      </c>
      <c r="I38454" s="169"/>
      <c r="J38454" s="156"/>
    </row>
    <row r="38455">
      <c r="D38455" s="153" t="str">
        <f>IFERROR(__xludf.DUMMYFUNCTION("""COMPUTED_VALUE"""),"")</f>
        <v/>
      </c>
      <c r="E38455" s="153" t="str">
        <f>IFERROR(__xludf.DUMMYFUNCTION("""COMPUTED_VALUE"""),"")</f>
        <v/>
      </c>
      <c r="I38455" s="169"/>
      <c r="J38455" s="156"/>
    </row>
    <row r="38456">
      <c r="D38456" s="153" t="str">
        <f>IFERROR(__xludf.DUMMYFUNCTION("""COMPUTED_VALUE"""),"")</f>
        <v/>
      </c>
      <c r="E38456" s="153" t="str">
        <f>IFERROR(__xludf.DUMMYFUNCTION("""COMPUTED_VALUE"""),"")</f>
        <v/>
      </c>
      <c r="I38456" s="169"/>
      <c r="J38456" s="156"/>
    </row>
    <row r="38457">
      <c r="D38457" s="153" t="str">
        <f>IFERROR(__xludf.DUMMYFUNCTION("""COMPUTED_VALUE"""),"")</f>
        <v/>
      </c>
      <c r="E38457" s="153" t="str">
        <f>IFERROR(__xludf.DUMMYFUNCTION("""COMPUTED_VALUE"""),"")</f>
        <v/>
      </c>
      <c r="I38457" s="169"/>
      <c r="J38457" s="156"/>
    </row>
    <row r="38458">
      <c r="D38458" s="153" t="str">
        <f>IFERROR(__xludf.DUMMYFUNCTION("""COMPUTED_VALUE"""),"")</f>
        <v/>
      </c>
      <c r="E38458" s="153" t="str">
        <f>IFERROR(__xludf.DUMMYFUNCTION("""COMPUTED_VALUE"""),"")</f>
        <v/>
      </c>
      <c r="I38458" s="169"/>
      <c r="J38458" s="156"/>
    </row>
    <row r="38459">
      <c r="D38459" s="153" t="str">
        <f>IFERROR(__xludf.DUMMYFUNCTION("""COMPUTED_VALUE"""),"")</f>
        <v/>
      </c>
      <c r="E38459" s="153" t="str">
        <f>IFERROR(__xludf.DUMMYFUNCTION("""COMPUTED_VALUE"""),"")</f>
        <v/>
      </c>
      <c r="I38459" s="169"/>
      <c r="J38459" s="156"/>
    </row>
    <row r="38460">
      <c r="D38460" s="153" t="str">
        <f>IFERROR(__xludf.DUMMYFUNCTION("""COMPUTED_VALUE"""),"")</f>
        <v/>
      </c>
      <c r="E38460" s="153" t="str">
        <f>IFERROR(__xludf.DUMMYFUNCTION("""COMPUTED_VALUE"""),"")</f>
        <v/>
      </c>
      <c r="I38460" s="169"/>
      <c r="J38460" s="156"/>
    </row>
    <row r="38461">
      <c r="D38461" s="153" t="str">
        <f>IFERROR(__xludf.DUMMYFUNCTION("""COMPUTED_VALUE"""),"")</f>
        <v/>
      </c>
      <c r="E38461" s="153" t="str">
        <f>IFERROR(__xludf.DUMMYFUNCTION("""COMPUTED_VALUE"""),"")</f>
        <v/>
      </c>
      <c r="I38461" s="169"/>
      <c r="J38461" s="156"/>
    </row>
    <row r="38462">
      <c r="D38462" s="153" t="str">
        <f>IFERROR(__xludf.DUMMYFUNCTION("""COMPUTED_VALUE"""),"")</f>
        <v/>
      </c>
      <c r="E38462" s="153" t="str">
        <f>IFERROR(__xludf.DUMMYFUNCTION("""COMPUTED_VALUE"""),"")</f>
        <v/>
      </c>
      <c r="I38462" s="169"/>
      <c r="J38462" s="156"/>
    </row>
    <row r="38463">
      <c r="D38463" s="153" t="str">
        <f>IFERROR(__xludf.DUMMYFUNCTION("""COMPUTED_VALUE"""),"")</f>
        <v/>
      </c>
      <c r="E38463" s="153" t="str">
        <f>IFERROR(__xludf.DUMMYFUNCTION("""COMPUTED_VALUE"""),"")</f>
        <v/>
      </c>
      <c r="I38463" s="169"/>
      <c r="J38463" s="156"/>
    </row>
    <row r="38464">
      <c r="D38464" s="153" t="str">
        <f>IFERROR(__xludf.DUMMYFUNCTION("""COMPUTED_VALUE"""),"")</f>
        <v/>
      </c>
      <c r="E38464" s="153" t="str">
        <f>IFERROR(__xludf.DUMMYFUNCTION("""COMPUTED_VALUE"""),"")</f>
        <v/>
      </c>
      <c r="I38464" s="169"/>
      <c r="J38464" s="156"/>
    </row>
    <row r="38465">
      <c r="D38465" s="153" t="str">
        <f>IFERROR(__xludf.DUMMYFUNCTION("""COMPUTED_VALUE"""),"")</f>
        <v/>
      </c>
      <c r="E38465" s="153" t="str">
        <f>IFERROR(__xludf.DUMMYFUNCTION("""COMPUTED_VALUE"""),"")</f>
        <v/>
      </c>
      <c r="I38465" s="169"/>
      <c r="J38465" s="156"/>
    </row>
    <row r="38466">
      <c r="D38466" s="153" t="str">
        <f>IFERROR(__xludf.DUMMYFUNCTION("""COMPUTED_VALUE"""),"")</f>
        <v/>
      </c>
      <c r="E38466" s="153" t="str">
        <f>IFERROR(__xludf.DUMMYFUNCTION("""COMPUTED_VALUE"""),"")</f>
        <v/>
      </c>
      <c r="I38466" s="169"/>
      <c r="J38466" s="156"/>
    </row>
    <row r="38467">
      <c r="D38467" s="153" t="str">
        <f>IFERROR(__xludf.DUMMYFUNCTION("""COMPUTED_VALUE"""),"")</f>
        <v/>
      </c>
      <c r="E38467" s="153" t="str">
        <f>IFERROR(__xludf.DUMMYFUNCTION("""COMPUTED_VALUE"""),"")</f>
        <v/>
      </c>
      <c r="I38467" s="169"/>
      <c r="J38467" s="156"/>
    </row>
    <row r="38468">
      <c r="D38468" s="153" t="str">
        <f>IFERROR(__xludf.DUMMYFUNCTION("""COMPUTED_VALUE"""),"")</f>
        <v/>
      </c>
      <c r="E38468" s="153" t="str">
        <f>IFERROR(__xludf.DUMMYFUNCTION("""COMPUTED_VALUE"""),"")</f>
        <v/>
      </c>
      <c r="I38468" s="169"/>
      <c r="J38468" s="156"/>
    </row>
    <row r="38469">
      <c r="D38469" s="153" t="str">
        <f>IFERROR(__xludf.DUMMYFUNCTION("""COMPUTED_VALUE"""),"")</f>
        <v/>
      </c>
      <c r="E38469" s="153" t="str">
        <f>IFERROR(__xludf.DUMMYFUNCTION("""COMPUTED_VALUE"""),"")</f>
        <v/>
      </c>
      <c r="I38469" s="169"/>
      <c r="J38469" s="156"/>
    </row>
    <row r="38470">
      <c r="D38470" s="153" t="str">
        <f>IFERROR(__xludf.DUMMYFUNCTION("""COMPUTED_VALUE"""),"")</f>
        <v/>
      </c>
      <c r="E38470" s="153" t="str">
        <f>IFERROR(__xludf.DUMMYFUNCTION("""COMPUTED_VALUE"""),"")</f>
        <v/>
      </c>
      <c r="I38470" s="169"/>
      <c r="J38470" s="156"/>
    </row>
    <row r="38471">
      <c r="D38471" s="153" t="str">
        <f>IFERROR(__xludf.DUMMYFUNCTION("""COMPUTED_VALUE"""),"")</f>
        <v/>
      </c>
      <c r="E38471" s="153" t="str">
        <f>IFERROR(__xludf.DUMMYFUNCTION("""COMPUTED_VALUE"""),"")</f>
        <v/>
      </c>
      <c r="I38471" s="169"/>
      <c r="J38471" s="156"/>
    </row>
    <row r="38472">
      <c r="D38472" s="153" t="str">
        <f>IFERROR(__xludf.DUMMYFUNCTION("""COMPUTED_VALUE"""),"")</f>
        <v/>
      </c>
      <c r="E38472" s="153" t="str">
        <f>IFERROR(__xludf.DUMMYFUNCTION("""COMPUTED_VALUE"""),"")</f>
        <v/>
      </c>
      <c r="I38472" s="169"/>
      <c r="J38472" s="156"/>
    </row>
    <row r="38473">
      <c r="D38473" s="153" t="str">
        <f>IFERROR(__xludf.DUMMYFUNCTION("""COMPUTED_VALUE"""),"")</f>
        <v/>
      </c>
      <c r="E38473" s="153" t="str">
        <f>IFERROR(__xludf.DUMMYFUNCTION("""COMPUTED_VALUE"""),"")</f>
        <v/>
      </c>
      <c r="I38473" s="169"/>
      <c r="J38473" s="156"/>
    </row>
    <row r="38474">
      <c r="D38474" s="153" t="str">
        <f>IFERROR(__xludf.DUMMYFUNCTION("""COMPUTED_VALUE"""),"")</f>
        <v/>
      </c>
      <c r="E38474" s="153" t="str">
        <f>IFERROR(__xludf.DUMMYFUNCTION("""COMPUTED_VALUE"""),"")</f>
        <v/>
      </c>
      <c r="I38474" s="169"/>
      <c r="J38474" s="156"/>
    </row>
    <row r="38475">
      <c r="D38475" s="153" t="str">
        <f>IFERROR(__xludf.DUMMYFUNCTION("""COMPUTED_VALUE"""),"")</f>
        <v/>
      </c>
      <c r="E38475" s="153" t="str">
        <f>IFERROR(__xludf.DUMMYFUNCTION("""COMPUTED_VALUE"""),"")</f>
        <v/>
      </c>
      <c r="I38475" s="169"/>
      <c r="J38475" s="156"/>
    </row>
    <row r="38476">
      <c r="D38476" s="153" t="str">
        <f>IFERROR(__xludf.DUMMYFUNCTION("""COMPUTED_VALUE"""),"")</f>
        <v/>
      </c>
      <c r="E38476" s="153" t="str">
        <f>IFERROR(__xludf.DUMMYFUNCTION("""COMPUTED_VALUE"""),"")</f>
        <v/>
      </c>
      <c r="I38476" s="169"/>
      <c r="J38476" s="156"/>
    </row>
    <row r="38477">
      <c r="D38477" s="153" t="str">
        <f>IFERROR(__xludf.DUMMYFUNCTION("""COMPUTED_VALUE"""),"")</f>
        <v/>
      </c>
      <c r="E38477" s="153" t="str">
        <f>IFERROR(__xludf.DUMMYFUNCTION("""COMPUTED_VALUE"""),"")</f>
        <v/>
      </c>
      <c r="I38477" s="169"/>
      <c r="J38477" s="156"/>
    </row>
    <row r="38478">
      <c r="D38478" s="153" t="str">
        <f>IFERROR(__xludf.DUMMYFUNCTION("""COMPUTED_VALUE"""),"")</f>
        <v/>
      </c>
      <c r="E38478" s="153" t="str">
        <f>IFERROR(__xludf.DUMMYFUNCTION("""COMPUTED_VALUE"""),"")</f>
        <v/>
      </c>
      <c r="I38478" s="169"/>
      <c r="J38478" s="156"/>
    </row>
    <row r="38479">
      <c r="D38479" s="153" t="str">
        <f>IFERROR(__xludf.DUMMYFUNCTION("""COMPUTED_VALUE"""),"")</f>
        <v/>
      </c>
      <c r="E38479" s="153" t="str">
        <f>IFERROR(__xludf.DUMMYFUNCTION("""COMPUTED_VALUE"""),"")</f>
        <v/>
      </c>
      <c r="I38479" s="169"/>
      <c r="J38479" s="156"/>
    </row>
    <row r="38480">
      <c r="D38480" s="153" t="str">
        <f>IFERROR(__xludf.DUMMYFUNCTION("""COMPUTED_VALUE"""),"")</f>
        <v/>
      </c>
      <c r="E38480" s="153" t="str">
        <f>IFERROR(__xludf.DUMMYFUNCTION("""COMPUTED_VALUE"""),"")</f>
        <v/>
      </c>
      <c r="I38480" s="169"/>
      <c r="J38480" s="156"/>
    </row>
    <row r="38481">
      <c r="D38481" s="153" t="str">
        <f>IFERROR(__xludf.DUMMYFUNCTION("""COMPUTED_VALUE"""),"")</f>
        <v/>
      </c>
      <c r="E38481" s="153" t="str">
        <f>IFERROR(__xludf.DUMMYFUNCTION("""COMPUTED_VALUE"""),"")</f>
        <v/>
      </c>
      <c r="I38481" s="169"/>
      <c r="J38481" s="156"/>
    </row>
    <row r="38482">
      <c r="D38482" s="153" t="str">
        <f>IFERROR(__xludf.DUMMYFUNCTION("""COMPUTED_VALUE"""),"")</f>
        <v/>
      </c>
      <c r="E38482" s="153" t="str">
        <f>IFERROR(__xludf.DUMMYFUNCTION("""COMPUTED_VALUE"""),"")</f>
        <v/>
      </c>
      <c r="I38482" s="169"/>
      <c r="J38482" s="156"/>
    </row>
    <row r="38483">
      <c r="D38483" s="153" t="str">
        <f>IFERROR(__xludf.DUMMYFUNCTION("""COMPUTED_VALUE"""),"")</f>
        <v/>
      </c>
      <c r="E38483" s="153" t="str">
        <f>IFERROR(__xludf.DUMMYFUNCTION("""COMPUTED_VALUE"""),"")</f>
        <v/>
      </c>
      <c r="I38483" s="169"/>
      <c r="J38483" s="156"/>
    </row>
    <row r="38484">
      <c r="D38484" s="153" t="str">
        <f>IFERROR(__xludf.DUMMYFUNCTION("""COMPUTED_VALUE"""),"")</f>
        <v/>
      </c>
      <c r="E38484" s="153" t="str">
        <f>IFERROR(__xludf.DUMMYFUNCTION("""COMPUTED_VALUE"""),"")</f>
        <v/>
      </c>
      <c r="I38484" s="169"/>
      <c r="J38484" s="156"/>
    </row>
    <row r="38485">
      <c r="D38485" s="153" t="str">
        <f>IFERROR(__xludf.DUMMYFUNCTION("""COMPUTED_VALUE"""),"")</f>
        <v/>
      </c>
      <c r="E38485" s="153" t="str">
        <f>IFERROR(__xludf.DUMMYFUNCTION("""COMPUTED_VALUE"""),"")</f>
        <v/>
      </c>
      <c r="I38485" s="169"/>
      <c r="J38485" s="156"/>
    </row>
    <row r="38486">
      <c r="D38486" s="153" t="str">
        <f>IFERROR(__xludf.DUMMYFUNCTION("""COMPUTED_VALUE"""),"")</f>
        <v/>
      </c>
      <c r="E38486" s="153" t="str">
        <f>IFERROR(__xludf.DUMMYFUNCTION("""COMPUTED_VALUE"""),"")</f>
        <v/>
      </c>
      <c r="I38486" s="169"/>
      <c r="J38486" s="156"/>
    </row>
    <row r="38487">
      <c r="D38487" s="153" t="str">
        <f>IFERROR(__xludf.DUMMYFUNCTION("""COMPUTED_VALUE"""),"")</f>
        <v/>
      </c>
      <c r="E38487" s="153" t="str">
        <f>IFERROR(__xludf.DUMMYFUNCTION("""COMPUTED_VALUE"""),"")</f>
        <v/>
      </c>
      <c r="I38487" s="169"/>
      <c r="J38487" s="156"/>
    </row>
    <row r="38488">
      <c r="D38488" s="153" t="str">
        <f>IFERROR(__xludf.DUMMYFUNCTION("""COMPUTED_VALUE"""),"")</f>
        <v/>
      </c>
      <c r="E38488" s="153" t="str">
        <f>IFERROR(__xludf.DUMMYFUNCTION("""COMPUTED_VALUE"""),"")</f>
        <v/>
      </c>
      <c r="I38488" s="169"/>
      <c r="J38488" s="156"/>
    </row>
    <row r="38489">
      <c r="D38489" s="153" t="str">
        <f>IFERROR(__xludf.DUMMYFUNCTION("""COMPUTED_VALUE"""),"")</f>
        <v/>
      </c>
      <c r="E38489" s="153" t="str">
        <f>IFERROR(__xludf.DUMMYFUNCTION("""COMPUTED_VALUE"""),"")</f>
        <v/>
      </c>
      <c r="I38489" s="169"/>
      <c r="J38489" s="156"/>
    </row>
    <row r="38490">
      <c r="D38490" s="153" t="str">
        <f>IFERROR(__xludf.DUMMYFUNCTION("""COMPUTED_VALUE"""),"")</f>
        <v/>
      </c>
      <c r="E38490" s="153" t="str">
        <f>IFERROR(__xludf.DUMMYFUNCTION("""COMPUTED_VALUE"""),"")</f>
        <v/>
      </c>
      <c r="I38490" s="169"/>
      <c r="J38490" s="156"/>
    </row>
    <row r="38491">
      <c r="D38491" s="153" t="str">
        <f>IFERROR(__xludf.DUMMYFUNCTION("""COMPUTED_VALUE"""),"")</f>
        <v/>
      </c>
      <c r="E38491" s="153" t="str">
        <f>IFERROR(__xludf.DUMMYFUNCTION("""COMPUTED_VALUE"""),"")</f>
        <v/>
      </c>
      <c r="I38491" s="169"/>
      <c r="J38491" s="156"/>
    </row>
    <row r="38492">
      <c r="D38492" s="153" t="str">
        <f>IFERROR(__xludf.DUMMYFUNCTION("""COMPUTED_VALUE"""),"")</f>
        <v/>
      </c>
      <c r="E38492" s="153" t="str">
        <f>IFERROR(__xludf.DUMMYFUNCTION("""COMPUTED_VALUE"""),"")</f>
        <v/>
      </c>
      <c r="I38492" s="169"/>
      <c r="J38492" s="156"/>
    </row>
    <row r="38493">
      <c r="D38493" s="153" t="str">
        <f>IFERROR(__xludf.DUMMYFUNCTION("""COMPUTED_VALUE"""),"")</f>
        <v/>
      </c>
      <c r="E38493" s="153" t="str">
        <f>IFERROR(__xludf.DUMMYFUNCTION("""COMPUTED_VALUE"""),"")</f>
        <v/>
      </c>
      <c r="I38493" s="169"/>
      <c r="J38493" s="156"/>
    </row>
    <row r="38494">
      <c r="D38494" s="153" t="str">
        <f>IFERROR(__xludf.DUMMYFUNCTION("""COMPUTED_VALUE"""),"")</f>
        <v/>
      </c>
      <c r="E38494" s="153" t="str">
        <f>IFERROR(__xludf.DUMMYFUNCTION("""COMPUTED_VALUE"""),"")</f>
        <v/>
      </c>
      <c r="I38494" s="169"/>
      <c r="J38494" s="156"/>
    </row>
    <row r="38495">
      <c r="D38495" s="153" t="str">
        <f>IFERROR(__xludf.DUMMYFUNCTION("""COMPUTED_VALUE"""),"")</f>
        <v/>
      </c>
      <c r="E38495" s="153" t="str">
        <f>IFERROR(__xludf.DUMMYFUNCTION("""COMPUTED_VALUE"""),"")</f>
        <v/>
      </c>
      <c r="I38495" s="169"/>
      <c r="J38495" s="156"/>
    </row>
    <row r="38496">
      <c r="D38496" s="153" t="str">
        <f>IFERROR(__xludf.DUMMYFUNCTION("""COMPUTED_VALUE"""),"")</f>
        <v/>
      </c>
      <c r="E38496" s="153" t="str">
        <f>IFERROR(__xludf.DUMMYFUNCTION("""COMPUTED_VALUE"""),"")</f>
        <v/>
      </c>
      <c r="I38496" s="169"/>
      <c r="J38496" s="156"/>
    </row>
    <row r="38497">
      <c r="D38497" s="153" t="str">
        <f>IFERROR(__xludf.DUMMYFUNCTION("""COMPUTED_VALUE"""),"")</f>
        <v/>
      </c>
      <c r="E38497" s="153" t="str">
        <f>IFERROR(__xludf.DUMMYFUNCTION("""COMPUTED_VALUE"""),"")</f>
        <v/>
      </c>
      <c r="I38497" s="169"/>
      <c r="J38497" s="156"/>
    </row>
    <row r="38498">
      <c r="D38498" s="153" t="str">
        <f>IFERROR(__xludf.DUMMYFUNCTION("""COMPUTED_VALUE"""),"")</f>
        <v/>
      </c>
      <c r="E38498" s="153" t="str">
        <f>IFERROR(__xludf.DUMMYFUNCTION("""COMPUTED_VALUE"""),"")</f>
        <v/>
      </c>
      <c r="I38498" s="169"/>
      <c r="J38498" s="156"/>
    </row>
    <row r="38499">
      <c r="D38499" s="153" t="str">
        <f>IFERROR(__xludf.DUMMYFUNCTION("""COMPUTED_VALUE"""),"")</f>
        <v/>
      </c>
      <c r="E38499" s="153" t="str">
        <f>IFERROR(__xludf.DUMMYFUNCTION("""COMPUTED_VALUE"""),"")</f>
        <v/>
      </c>
      <c r="I38499" s="169"/>
      <c r="J38499" s="156"/>
    </row>
    <row r="38500">
      <c r="D38500" s="153" t="str">
        <f>IFERROR(__xludf.DUMMYFUNCTION("""COMPUTED_VALUE"""),"")</f>
        <v/>
      </c>
      <c r="E38500" s="153" t="str">
        <f>IFERROR(__xludf.DUMMYFUNCTION("""COMPUTED_VALUE"""),"")</f>
        <v/>
      </c>
      <c r="I38500" s="169"/>
      <c r="J38500" s="156"/>
    </row>
    <row r="38501">
      <c r="D38501" s="153" t="str">
        <f>IFERROR(__xludf.DUMMYFUNCTION("""COMPUTED_VALUE"""),"")</f>
        <v/>
      </c>
      <c r="E38501" s="153" t="str">
        <f>IFERROR(__xludf.DUMMYFUNCTION("""COMPUTED_VALUE"""),"")</f>
        <v/>
      </c>
      <c r="I38501" s="169"/>
      <c r="J38501" s="156"/>
    </row>
    <row r="38502">
      <c r="D38502" s="153" t="str">
        <f>IFERROR(__xludf.DUMMYFUNCTION("""COMPUTED_VALUE"""),"")</f>
        <v/>
      </c>
      <c r="E38502" s="153" t="str">
        <f>IFERROR(__xludf.DUMMYFUNCTION("""COMPUTED_VALUE"""),"")</f>
        <v/>
      </c>
      <c r="I38502" s="169"/>
      <c r="J38502" s="156"/>
    </row>
    <row r="38503">
      <c r="D38503" s="153" t="str">
        <f>IFERROR(__xludf.DUMMYFUNCTION("""COMPUTED_VALUE"""),"")</f>
        <v/>
      </c>
      <c r="E38503" s="153" t="str">
        <f>IFERROR(__xludf.DUMMYFUNCTION("""COMPUTED_VALUE"""),"")</f>
        <v/>
      </c>
      <c r="I38503" s="169"/>
      <c r="J38503" s="156"/>
    </row>
    <row r="38504">
      <c r="D38504" s="153" t="str">
        <f>IFERROR(__xludf.DUMMYFUNCTION("""COMPUTED_VALUE"""),"")</f>
        <v/>
      </c>
      <c r="E38504" s="153" t="str">
        <f>IFERROR(__xludf.DUMMYFUNCTION("""COMPUTED_VALUE"""),"")</f>
        <v/>
      </c>
      <c r="I38504" s="169"/>
      <c r="J38504" s="156"/>
    </row>
    <row r="38505">
      <c r="D38505" s="153" t="str">
        <f>IFERROR(__xludf.DUMMYFUNCTION("""COMPUTED_VALUE"""),"")</f>
        <v/>
      </c>
      <c r="E38505" s="153" t="str">
        <f>IFERROR(__xludf.DUMMYFUNCTION("""COMPUTED_VALUE"""),"")</f>
        <v/>
      </c>
      <c r="I38505" s="169"/>
      <c r="J38505" s="156"/>
    </row>
    <row r="38506">
      <c r="D38506" s="153" t="str">
        <f>IFERROR(__xludf.DUMMYFUNCTION("""COMPUTED_VALUE"""),"")</f>
        <v/>
      </c>
      <c r="E38506" s="153" t="str">
        <f>IFERROR(__xludf.DUMMYFUNCTION("""COMPUTED_VALUE"""),"")</f>
        <v/>
      </c>
      <c r="I38506" s="169"/>
      <c r="J38506" s="156"/>
    </row>
    <row r="38507">
      <c r="D38507" s="153" t="str">
        <f>IFERROR(__xludf.DUMMYFUNCTION("""COMPUTED_VALUE"""),"")</f>
        <v/>
      </c>
      <c r="E38507" s="153" t="str">
        <f>IFERROR(__xludf.DUMMYFUNCTION("""COMPUTED_VALUE"""),"")</f>
        <v/>
      </c>
      <c r="I38507" s="169"/>
      <c r="J38507" s="156"/>
    </row>
    <row r="38508">
      <c r="D38508" s="153" t="str">
        <f>IFERROR(__xludf.DUMMYFUNCTION("""COMPUTED_VALUE"""),"")</f>
        <v/>
      </c>
      <c r="E38508" s="153" t="str">
        <f>IFERROR(__xludf.DUMMYFUNCTION("""COMPUTED_VALUE"""),"")</f>
        <v/>
      </c>
      <c r="I38508" s="169"/>
      <c r="J38508" s="156"/>
    </row>
    <row r="38509">
      <c r="D38509" s="153" t="str">
        <f>IFERROR(__xludf.DUMMYFUNCTION("""COMPUTED_VALUE"""),"")</f>
        <v/>
      </c>
      <c r="E38509" s="153" t="str">
        <f>IFERROR(__xludf.DUMMYFUNCTION("""COMPUTED_VALUE"""),"")</f>
        <v/>
      </c>
      <c r="I38509" s="169"/>
      <c r="J38509" s="156"/>
    </row>
    <row r="38510">
      <c r="D38510" s="153" t="str">
        <f>IFERROR(__xludf.DUMMYFUNCTION("""COMPUTED_VALUE"""),"")</f>
        <v/>
      </c>
      <c r="E38510" s="153" t="str">
        <f>IFERROR(__xludf.DUMMYFUNCTION("""COMPUTED_VALUE"""),"")</f>
        <v/>
      </c>
      <c r="I38510" s="169"/>
      <c r="J38510" s="156"/>
    </row>
    <row r="38511">
      <c r="D38511" s="153" t="str">
        <f>IFERROR(__xludf.DUMMYFUNCTION("""COMPUTED_VALUE"""),"")</f>
        <v/>
      </c>
      <c r="E38511" s="153" t="str">
        <f>IFERROR(__xludf.DUMMYFUNCTION("""COMPUTED_VALUE"""),"")</f>
        <v/>
      </c>
      <c r="I38511" s="169"/>
      <c r="J38511" s="156"/>
    </row>
    <row r="38512">
      <c r="D38512" s="153" t="str">
        <f>IFERROR(__xludf.DUMMYFUNCTION("""COMPUTED_VALUE"""),"")</f>
        <v/>
      </c>
      <c r="E38512" s="153" t="str">
        <f>IFERROR(__xludf.DUMMYFUNCTION("""COMPUTED_VALUE"""),"")</f>
        <v/>
      </c>
      <c r="I38512" s="169"/>
      <c r="J38512" s="156"/>
    </row>
    <row r="38513">
      <c r="D38513" s="153" t="str">
        <f>IFERROR(__xludf.DUMMYFUNCTION("""COMPUTED_VALUE"""),"")</f>
        <v/>
      </c>
      <c r="E38513" s="153" t="str">
        <f>IFERROR(__xludf.DUMMYFUNCTION("""COMPUTED_VALUE"""),"")</f>
        <v/>
      </c>
      <c r="I38513" s="169"/>
      <c r="J38513" s="156"/>
    </row>
    <row r="38514">
      <c r="D38514" s="153" t="str">
        <f>IFERROR(__xludf.DUMMYFUNCTION("""COMPUTED_VALUE"""),"")</f>
        <v/>
      </c>
      <c r="E38514" s="153" t="str">
        <f>IFERROR(__xludf.DUMMYFUNCTION("""COMPUTED_VALUE"""),"")</f>
        <v/>
      </c>
      <c r="I38514" s="169"/>
      <c r="J38514" s="156"/>
    </row>
    <row r="38515">
      <c r="D38515" s="153" t="str">
        <f>IFERROR(__xludf.DUMMYFUNCTION("""COMPUTED_VALUE"""),"")</f>
        <v/>
      </c>
      <c r="E38515" s="153" t="str">
        <f>IFERROR(__xludf.DUMMYFUNCTION("""COMPUTED_VALUE"""),"")</f>
        <v/>
      </c>
      <c r="I38515" s="169"/>
      <c r="J38515" s="156"/>
    </row>
    <row r="38516">
      <c r="D38516" s="153" t="str">
        <f>IFERROR(__xludf.DUMMYFUNCTION("""COMPUTED_VALUE"""),"")</f>
        <v/>
      </c>
      <c r="E38516" s="153" t="str">
        <f>IFERROR(__xludf.DUMMYFUNCTION("""COMPUTED_VALUE"""),"")</f>
        <v/>
      </c>
      <c r="I38516" s="169"/>
      <c r="J38516" s="156"/>
    </row>
    <row r="38517">
      <c r="D38517" s="153" t="str">
        <f>IFERROR(__xludf.DUMMYFUNCTION("""COMPUTED_VALUE"""),"")</f>
        <v/>
      </c>
      <c r="E38517" s="153" t="str">
        <f>IFERROR(__xludf.DUMMYFUNCTION("""COMPUTED_VALUE"""),"")</f>
        <v/>
      </c>
      <c r="I38517" s="169"/>
      <c r="J38517" s="156"/>
    </row>
    <row r="38518">
      <c r="D38518" s="153" t="str">
        <f>IFERROR(__xludf.DUMMYFUNCTION("""COMPUTED_VALUE"""),"")</f>
        <v/>
      </c>
      <c r="E38518" s="153" t="str">
        <f>IFERROR(__xludf.DUMMYFUNCTION("""COMPUTED_VALUE"""),"")</f>
        <v/>
      </c>
      <c r="I38518" s="169"/>
      <c r="J38518" s="156"/>
    </row>
    <row r="38519">
      <c r="D38519" s="153" t="str">
        <f>IFERROR(__xludf.DUMMYFUNCTION("""COMPUTED_VALUE"""),"")</f>
        <v/>
      </c>
      <c r="E38519" s="153" t="str">
        <f>IFERROR(__xludf.DUMMYFUNCTION("""COMPUTED_VALUE"""),"")</f>
        <v/>
      </c>
      <c r="I38519" s="169"/>
      <c r="J38519" s="156"/>
    </row>
    <row r="38520">
      <c r="D38520" s="153" t="str">
        <f>IFERROR(__xludf.DUMMYFUNCTION("""COMPUTED_VALUE"""),"")</f>
        <v/>
      </c>
      <c r="E38520" s="153" t="str">
        <f>IFERROR(__xludf.DUMMYFUNCTION("""COMPUTED_VALUE"""),"")</f>
        <v/>
      </c>
      <c r="I38520" s="169"/>
      <c r="J38520" s="156"/>
    </row>
    <row r="38521">
      <c r="D38521" s="153" t="str">
        <f>IFERROR(__xludf.DUMMYFUNCTION("""COMPUTED_VALUE"""),"")</f>
        <v/>
      </c>
      <c r="E38521" s="153" t="str">
        <f>IFERROR(__xludf.DUMMYFUNCTION("""COMPUTED_VALUE"""),"")</f>
        <v/>
      </c>
      <c r="I38521" s="169"/>
      <c r="J38521" s="156"/>
    </row>
    <row r="38522">
      <c r="D38522" s="153" t="str">
        <f>IFERROR(__xludf.DUMMYFUNCTION("""COMPUTED_VALUE"""),"")</f>
        <v/>
      </c>
      <c r="E38522" s="153" t="str">
        <f>IFERROR(__xludf.DUMMYFUNCTION("""COMPUTED_VALUE"""),"")</f>
        <v/>
      </c>
      <c r="I38522" s="169"/>
      <c r="J38522" s="156"/>
    </row>
    <row r="38523">
      <c r="D38523" s="153" t="str">
        <f>IFERROR(__xludf.DUMMYFUNCTION("""COMPUTED_VALUE"""),"")</f>
        <v/>
      </c>
      <c r="E38523" s="153" t="str">
        <f>IFERROR(__xludf.DUMMYFUNCTION("""COMPUTED_VALUE"""),"")</f>
        <v/>
      </c>
      <c r="I38523" s="169"/>
      <c r="J38523" s="156"/>
    </row>
    <row r="38524">
      <c r="D38524" s="153" t="str">
        <f>IFERROR(__xludf.DUMMYFUNCTION("""COMPUTED_VALUE"""),"")</f>
        <v/>
      </c>
      <c r="E38524" s="153" t="str">
        <f>IFERROR(__xludf.DUMMYFUNCTION("""COMPUTED_VALUE"""),"")</f>
        <v/>
      </c>
      <c r="I38524" s="169"/>
      <c r="J38524" s="156"/>
    </row>
    <row r="38525">
      <c r="D38525" s="153" t="str">
        <f>IFERROR(__xludf.DUMMYFUNCTION("""COMPUTED_VALUE"""),"")</f>
        <v/>
      </c>
      <c r="E38525" s="153" t="str">
        <f>IFERROR(__xludf.DUMMYFUNCTION("""COMPUTED_VALUE"""),"")</f>
        <v/>
      </c>
      <c r="I38525" s="169"/>
      <c r="J38525" s="156"/>
    </row>
    <row r="38526">
      <c r="D38526" s="153" t="str">
        <f>IFERROR(__xludf.DUMMYFUNCTION("""COMPUTED_VALUE"""),"")</f>
        <v/>
      </c>
      <c r="E38526" s="153" t="str">
        <f>IFERROR(__xludf.DUMMYFUNCTION("""COMPUTED_VALUE"""),"")</f>
        <v/>
      </c>
      <c r="I38526" s="169"/>
      <c r="J38526" s="156"/>
    </row>
    <row r="38527">
      <c r="D38527" s="153" t="str">
        <f>IFERROR(__xludf.DUMMYFUNCTION("""COMPUTED_VALUE"""),"")</f>
        <v/>
      </c>
      <c r="E38527" s="153" t="str">
        <f>IFERROR(__xludf.DUMMYFUNCTION("""COMPUTED_VALUE"""),"")</f>
        <v/>
      </c>
      <c r="I38527" s="169"/>
      <c r="J38527" s="156"/>
    </row>
    <row r="38528">
      <c r="D38528" s="153" t="str">
        <f>IFERROR(__xludf.DUMMYFUNCTION("""COMPUTED_VALUE"""),"")</f>
        <v/>
      </c>
      <c r="E38528" s="153" t="str">
        <f>IFERROR(__xludf.DUMMYFUNCTION("""COMPUTED_VALUE"""),"")</f>
        <v/>
      </c>
      <c r="I38528" s="169"/>
      <c r="J38528" s="156"/>
    </row>
    <row r="38529">
      <c r="D38529" s="153" t="str">
        <f>IFERROR(__xludf.DUMMYFUNCTION("""COMPUTED_VALUE"""),"")</f>
        <v/>
      </c>
      <c r="E38529" s="153" t="str">
        <f>IFERROR(__xludf.DUMMYFUNCTION("""COMPUTED_VALUE"""),"")</f>
        <v/>
      </c>
      <c r="I38529" s="169"/>
      <c r="J38529" s="156"/>
    </row>
    <row r="38530">
      <c r="D38530" s="153" t="str">
        <f>IFERROR(__xludf.DUMMYFUNCTION("""COMPUTED_VALUE"""),"")</f>
        <v/>
      </c>
      <c r="E38530" s="153" t="str">
        <f>IFERROR(__xludf.DUMMYFUNCTION("""COMPUTED_VALUE"""),"")</f>
        <v/>
      </c>
      <c r="I38530" s="169"/>
      <c r="J38530" s="156"/>
    </row>
    <row r="38531">
      <c r="D38531" s="153" t="str">
        <f>IFERROR(__xludf.DUMMYFUNCTION("""COMPUTED_VALUE"""),"")</f>
        <v/>
      </c>
      <c r="E38531" s="153" t="str">
        <f>IFERROR(__xludf.DUMMYFUNCTION("""COMPUTED_VALUE"""),"")</f>
        <v/>
      </c>
      <c r="I38531" s="169"/>
      <c r="J38531" s="156"/>
    </row>
    <row r="38532">
      <c r="D38532" s="153" t="str">
        <f>IFERROR(__xludf.DUMMYFUNCTION("""COMPUTED_VALUE"""),"")</f>
        <v/>
      </c>
      <c r="E38532" s="153" t="str">
        <f>IFERROR(__xludf.DUMMYFUNCTION("""COMPUTED_VALUE"""),"")</f>
        <v/>
      </c>
      <c r="I38532" s="169"/>
      <c r="J38532" s="156"/>
    </row>
    <row r="38533">
      <c r="D38533" s="153" t="str">
        <f>IFERROR(__xludf.DUMMYFUNCTION("""COMPUTED_VALUE"""),"")</f>
        <v/>
      </c>
      <c r="E38533" s="153" t="str">
        <f>IFERROR(__xludf.DUMMYFUNCTION("""COMPUTED_VALUE"""),"")</f>
        <v/>
      </c>
      <c r="I38533" s="169"/>
      <c r="J38533" s="156"/>
    </row>
    <row r="38534">
      <c r="D38534" s="153" t="str">
        <f>IFERROR(__xludf.DUMMYFUNCTION("""COMPUTED_VALUE"""),"")</f>
        <v/>
      </c>
      <c r="E38534" s="153" t="str">
        <f>IFERROR(__xludf.DUMMYFUNCTION("""COMPUTED_VALUE"""),"")</f>
        <v/>
      </c>
      <c r="I38534" s="169"/>
      <c r="J38534" s="156"/>
    </row>
    <row r="38535">
      <c r="D38535" s="153" t="str">
        <f>IFERROR(__xludf.DUMMYFUNCTION("""COMPUTED_VALUE"""),"")</f>
        <v/>
      </c>
      <c r="E38535" s="153" t="str">
        <f>IFERROR(__xludf.DUMMYFUNCTION("""COMPUTED_VALUE"""),"")</f>
        <v/>
      </c>
      <c r="I38535" s="169"/>
      <c r="J38535" s="156"/>
    </row>
    <row r="38536">
      <c r="D38536" s="153" t="str">
        <f>IFERROR(__xludf.DUMMYFUNCTION("""COMPUTED_VALUE"""),"")</f>
        <v/>
      </c>
      <c r="E38536" s="153" t="str">
        <f>IFERROR(__xludf.DUMMYFUNCTION("""COMPUTED_VALUE"""),"")</f>
        <v/>
      </c>
      <c r="I38536" s="169"/>
      <c r="J38536" s="156"/>
    </row>
    <row r="38537">
      <c r="D38537" s="153" t="str">
        <f>IFERROR(__xludf.DUMMYFUNCTION("""COMPUTED_VALUE"""),"")</f>
        <v/>
      </c>
      <c r="E38537" s="153" t="str">
        <f>IFERROR(__xludf.DUMMYFUNCTION("""COMPUTED_VALUE"""),"")</f>
        <v/>
      </c>
      <c r="I38537" s="169"/>
      <c r="J38537" s="156"/>
    </row>
    <row r="38538">
      <c r="D38538" s="153" t="str">
        <f>IFERROR(__xludf.DUMMYFUNCTION("""COMPUTED_VALUE"""),"")</f>
        <v/>
      </c>
      <c r="E38538" s="153" t="str">
        <f>IFERROR(__xludf.DUMMYFUNCTION("""COMPUTED_VALUE"""),"")</f>
        <v/>
      </c>
      <c r="I38538" s="169"/>
      <c r="J38538" s="156"/>
    </row>
    <row r="38539">
      <c r="D38539" s="153" t="str">
        <f>IFERROR(__xludf.DUMMYFUNCTION("""COMPUTED_VALUE"""),"")</f>
        <v/>
      </c>
      <c r="E38539" s="153" t="str">
        <f>IFERROR(__xludf.DUMMYFUNCTION("""COMPUTED_VALUE"""),"")</f>
        <v/>
      </c>
      <c r="I38539" s="169"/>
      <c r="J38539" s="156"/>
    </row>
    <row r="38540">
      <c r="D38540" s="153" t="str">
        <f>IFERROR(__xludf.DUMMYFUNCTION("""COMPUTED_VALUE"""),"")</f>
        <v/>
      </c>
      <c r="E38540" s="153" t="str">
        <f>IFERROR(__xludf.DUMMYFUNCTION("""COMPUTED_VALUE"""),"")</f>
        <v/>
      </c>
      <c r="I38540" s="169"/>
      <c r="J38540" s="156"/>
    </row>
    <row r="38541">
      <c r="D38541" s="153" t="str">
        <f>IFERROR(__xludf.DUMMYFUNCTION("""COMPUTED_VALUE"""),"")</f>
        <v/>
      </c>
      <c r="E38541" s="153" t="str">
        <f>IFERROR(__xludf.DUMMYFUNCTION("""COMPUTED_VALUE"""),"")</f>
        <v/>
      </c>
      <c r="I38541" s="169"/>
      <c r="J38541" s="156"/>
    </row>
    <row r="38542">
      <c r="D38542" s="153" t="str">
        <f>IFERROR(__xludf.DUMMYFUNCTION("""COMPUTED_VALUE"""),"")</f>
        <v/>
      </c>
      <c r="E38542" s="153" t="str">
        <f>IFERROR(__xludf.DUMMYFUNCTION("""COMPUTED_VALUE"""),"")</f>
        <v/>
      </c>
      <c r="I38542" s="169"/>
      <c r="J38542" s="156"/>
    </row>
    <row r="38543">
      <c r="D38543" s="153" t="str">
        <f>IFERROR(__xludf.DUMMYFUNCTION("""COMPUTED_VALUE"""),"")</f>
        <v/>
      </c>
      <c r="E38543" s="153" t="str">
        <f>IFERROR(__xludf.DUMMYFUNCTION("""COMPUTED_VALUE"""),"")</f>
        <v/>
      </c>
      <c r="I38543" s="169"/>
      <c r="J38543" s="156"/>
    </row>
    <row r="38544">
      <c r="D38544" s="153" t="str">
        <f>IFERROR(__xludf.DUMMYFUNCTION("""COMPUTED_VALUE"""),"")</f>
        <v/>
      </c>
      <c r="E38544" s="153" t="str">
        <f>IFERROR(__xludf.DUMMYFUNCTION("""COMPUTED_VALUE"""),"")</f>
        <v/>
      </c>
      <c r="I38544" s="169"/>
      <c r="J38544" s="156"/>
    </row>
    <row r="38545">
      <c r="D38545" s="153" t="str">
        <f>IFERROR(__xludf.DUMMYFUNCTION("""COMPUTED_VALUE"""),"")</f>
        <v/>
      </c>
      <c r="E38545" s="153" t="str">
        <f>IFERROR(__xludf.DUMMYFUNCTION("""COMPUTED_VALUE"""),"")</f>
        <v/>
      </c>
      <c r="I38545" s="169"/>
      <c r="J38545" s="156"/>
    </row>
    <row r="38546">
      <c r="D38546" s="153" t="str">
        <f>IFERROR(__xludf.DUMMYFUNCTION("""COMPUTED_VALUE"""),"")</f>
        <v/>
      </c>
      <c r="E38546" s="153" t="str">
        <f>IFERROR(__xludf.DUMMYFUNCTION("""COMPUTED_VALUE"""),"")</f>
        <v/>
      </c>
      <c r="I38546" s="169"/>
      <c r="J38546" s="156"/>
    </row>
    <row r="38547">
      <c r="D38547" s="153" t="str">
        <f>IFERROR(__xludf.DUMMYFUNCTION("""COMPUTED_VALUE"""),"")</f>
        <v/>
      </c>
      <c r="E38547" s="153" t="str">
        <f>IFERROR(__xludf.DUMMYFUNCTION("""COMPUTED_VALUE"""),"")</f>
        <v/>
      </c>
      <c r="I38547" s="169"/>
      <c r="J38547" s="156"/>
    </row>
    <row r="38548">
      <c r="D38548" s="153" t="str">
        <f>IFERROR(__xludf.DUMMYFUNCTION("""COMPUTED_VALUE"""),"")</f>
        <v/>
      </c>
      <c r="E38548" s="153" t="str">
        <f>IFERROR(__xludf.DUMMYFUNCTION("""COMPUTED_VALUE"""),"")</f>
        <v/>
      </c>
      <c r="I38548" s="169"/>
      <c r="J38548" s="156"/>
    </row>
    <row r="38549">
      <c r="D38549" s="153" t="str">
        <f>IFERROR(__xludf.DUMMYFUNCTION("""COMPUTED_VALUE"""),"")</f>
        <v/>
      </c>
      <c r="E38549" s="153" t="str">
        <f>IFERROR(__xludf.DUMMYFUNCTION("""COMPUTED_VALUE"""),"")</f>
        <v/>
      </c>
      <c r="I38549" s="169"/>
      <c r="J38549" s="156"/>
    </row>
    <row r="38550">
      <c r="D38550" s="153" t="str">
        <f>IFERROR(__xludf.DUMMYFUNCTION("""COMPUTED_VALUE"""),"")</f>
        <v/>
      </c>
      <c r="E38550" s="153" t="str">
        <f>IFERROR(__xludf.DUMMYFUNCTION("""COMPUTED_VALUE"""),"")</f>
        <v/>
      </c>
      <c r="I38550" s="169"/>
      <c r="J38550" s="156"/>
    </row>
    <row r="38551">
      <c r="D38551" s="153" t="str">
        <f>IFERROR(__xludf.DUMMYFUNCTION("""COMPUTED_VALUE"""),"")</f>
        <v/>
      </c>
      <c r="E38551" s="153" t="str">
        <f>IFERROR(__xludf.DUMMYFUNCTION("""COMPUTED_VALUE"""),"")</f>
        <v/>
      </c>
      <c r="I38551" s="169"/>
      <c r="J38551" s="156"/>
    </row>
    <row r="38552">
      <c r="D38552" s="153" t="str">
        <f>IFERROR(__xludf.DUMMYFUNCTION("""COMPUTED_VALUE"""),"")</f>
        <v/>
      </c>
      <c r="E38552" s="153" t="str">
        <f>IFERROR(__xludf.DUMMYFUNCTION("""COMPUTED_VALUE"""),"")</f>
        <v/>
      </c>
      <c r="I38552" s="169"/>
      <c r="J38552" s="156"/>
    </row>
    <row r="38553">
      <c r="D38553" s="153" t="str">
        <f>IFERROR(__xludf.DUMMYFUNCTION("""COMPUTED_VALUE"""),"")</f>
        <v/>
      </c>
      <c r="E38553" s="153" t="str">
        <f>IFERROR(__xludf.DUMMYFUNCTION("""COMPUTED_VALUE"""),"")</f>
        <v/>
      </c>
      <c r="I38553" s="169"/>
      <c r="J38553" s="156"/>
    </row>
    <row r="38554">
      <c r="D38554" s="153" t="str">
        <f>IFERROR(__xludf.DUMMYFUNCTION("""COMPUTED_VALUE"""),"")</f>
        <v/>
      </c>
      <c r="E38554" s="153" t="str">
        <f>IFERROR(__xludf.DUMMYFUNCTION("""COMPUTED_VALUE"""),"")</f>
        <v/>
      </c>
      <c r="I38554" s="169"/>
      <c r="J38554" s="156"/>
    </row>
    <row r="38555">
      <c r="D38555" s="153" t="str">
        <f>IFERROR(__xludf.DUMMYFUNCTION("""COMPUTED_VALUE"""),"")</f>
        <v/>
      </c>
      <c r="E38555" s="153" t="str">
        <f>IFERROR(__xludf.DUMMYFUNCTION("""COMPUTED_VALUE"""),"")</f>
        <v/>
      </c>
      <c r="I38555" s="169"/>
      <c r="J38555" s="156"/>
    </row>
    <row r="38556">
      <c r="D38556" s="153" t="str">
        <f>IFERROR(__xludf.DUMMYFUNCTION("""COMPUTED_VALUE"""),"")</f>
        <v/>
      </c>
      <c r="E38556" s="153" t="str">
        <f>IFERROR(__xludf.DUMMYFUNCTION("""COMPUTED_VALUE"""),"")</f>
        <v/>
      </c>
      <c r="I38556" s="169"/>
      <c r="J38556" s="156"/>
    </row>
    <row r="38557">
      <c r="D38557" s="153" t="str">
        <f>IFERROR(__xludf.DUMMYFUNCTION("""COMPUTED_VALUE"""),"")</f>
        <v/>
      </c>
      <c r="E38557" s="153" t="str">
        <f>IFERROR(__xludf.DUMMYFUNCTION("""COMPUTED_VALUE"""),"")</f>
        <v/>
      </c>
      <c r="I38557" s="169"/>
      <c r="J38557" s="156"/>
    </row>
    <row r="38558">
      <c r="D38558" s="153" t="str">
        <f>IFERROR(__xludf.DUMMYFUNCTION("""COMPUTED_VALUE"""),"")</f>
        <v/>
      </c>
      <c r="E38558" s="153" t="str">
        <f>IFERROR(__xludf.DUMMYFUNCTION("""COMPUTED_VALUE"""),"")</f>
        <v/>
      </c>
      <c r="I38558" s="169"/>
      <c r="J38558" s="156"/>
    </row>
    <row r="38559">
      <c r="D38559" s="153" t="str">
        <f>IFERROR(__xludf.DUMMYFUNCTION("""COMPUTED_VALUE"""),"")</f>
        <v/>
      </c>
      <c r="E38559" s="153" t="str">
        <f>IFERROR(__xludf.DUMMYFUNCTION("""COMPUTED_VALUE"""),"")</f>
        <v/>
      </c>
      <c r="I38559" s="169"/>
      <c r="J38559" s="156"/>
    </row>
    <row r="38560">
      <c r="D38560" s="153" t="str">
        <f>IFERROR(__xludf.DUMMYFUNCTION("""COMPUTED_VALUE"""),"")</f>
        <v/>
      </c>
      <c r="E38560" s="153" t="str">
        <f>IFERROR(__xludf.DUMMYFUNCTION("""COMPUTED_VALUE"""),"")</f>
        <v/>
      </c>
      <c r="I38560" s="169"/>
      <c r="J38560" s="156"/>
    </row>
    <row r="38561">
      <c r="D38561" s="153" t="str">
        <f>IFERROR(__xludf.DUMMYFUNCTION("""COMPUTED_VALUE"""),"")</f>
        <v/>
      </c>
      <c r="E38561" s="153" t="str">
        <f>IFERROR(__xludf.DUMMYFUNCTION("""COMPUTED_VALUE"""),"")</f>
        <v/>
      </c>
      <c r="I38561" s="169"/>
      <c r="J38561" s="156"/>
    </row>
    <row r="38562">
      <c r="D38562" s="153" t="str">
        <f>IFERROR(__xludf.DUMMYFUNCTION("""COMPUTED_VALUE"""),"")</f>
        <v/>
      </c>
      <c r="E38562" s="153" t="str">
        <f>IFERROR(__xludf.DUMMYFUNCTION("""COMPUTED_VALUE"""),"")</f>
        <v/>
      </c>
      <c r="I38562" s="169"/>
      <c r="J38562" s="156"/>
    </row>
    <row r="38563">
      <c r="D38563" s="153" t="str">
        <f>IFERROR(__xludf.DUMMYFUNCTION("""COMPUTED_VALUE"""),"")</f>
        <v/>
      </c>
      <c r="E38563" s="153" t="str">
        <f>IFERROR(__xludf.DUMMYFUNCTION("""COMPUTED_VALUE"""),"")</f>
        <v/>
      </c>
      <c r="I38563" s="169"/>
      <c r="J38563" s="156"/>
    </row>
    <row r="38564">
      <c r="D38564" s="153" t="str">
        <f>IFERROR(__xludf.DUMMYFUNCTION("""COMPUTED_VALUE"""),"")</f>
        <v/>
      </c>
      <c r="E38564" s="153" t="str">
        <f>IFERROR(__xludf.DUMMYFUNCTION("""COMPUTED_VALUE"""),"")</f>
        <v/>
      </c>
      <c r="I38564" s="169"/>
      <c r="J38564" s="156"/>
    </row>
    <row r="38565">
      <c r="D38565" s="153" t="str">
        <f>IFERROR(__xludf.DUMMYFUNCTION("""COMPUTED_VALUE"""),"")</f>
        <v/>
      </c>
      <c r="E38565" s="153" t="str">
        <f>IFERROR(__xludf.DUMMYFUNCTION("""COMPUTED_VALUE"""),"")</f>
        <v/>
      </c>
      <c r="I38565" s="169"/>
      <c r="J38565" s="156"/>
    </row>
    <row r="38566">
      <c r="D38566" s="153" t="str">
        <f>IFERROR(__xludf.DUMMYFUNCTION("""COMPUTED_VALUE"""),"")</f>
        <v/>
      </c>
      <c r="E38566" s="153" t="str">
        <f>IFERROR(__xludf.DUMMYFUNCTION("""COMPUTED_VALUE"""),"")</f>
        <v/>
      </c>
      <c r="I38566" s="169"/>
      <c r="J38566" s="156"/>
    </row>
    <row r="38567">
      <c r="D38567" s="153" t="str">
        <f>IFERROR(__xludf.DUMMYFUNCTION("""COMPUTED_VALUE"""),"")</f>
        <v/>
      </c>
      <c r="E38567" s="153" t="str">
        <f>IFERROR(__xludf.DUMMYFUNCTION("""COMPUTED_VALUE"""),"")</f>
        <v/>
      </c>
      <c r="I38567" s="169"/>
      <c r="J38567" s="156"/>
    </row>
    <row r="38568">
      <c r="D38568" s="153" t="str">
        <f>IFERROR(__xludf.DUMMYFUNCTION("""COMPUTED_VALUE"""),"")</f>
        <v/>
      </c>
      <c r="E38568" s="153" t="str">
        <f>IFERROR(__xludf.DUMMYFUNCTION("""COMPUTED_VALUE"""),"")</f>
        <v/>
      </c>
      <c r="I38568" s="169"/>
      <c r="J38568" s="156"/>
    </row>
    <row r="38569">
      <c r="D38569" s="153" t="str">
        <f>IFERROR(__xludf.DUMMYFUNCTION("""COMPUTED_VALUE"""),"")</f>
        <v/>
      </c>
      <c r="E38569" s="153" t="str">
        <f>IFERROR(__xludf.DUMMYFUNCTION("""COMPUTED_VALUE"""),"")</f>
        <v/>
      </c>
      <c r="I38569" s="169"/>
      <c r="J38569" s="156"/>
    </row>
    <row r="38570">
      <c r="D38570" s="153" t="str">
        <f>IFERROR(__xludf.DUMMYFUNCTION("""COMPUTED_VALUE"""),"")</f>
        <v/>
      </c>
      <c r="E38570" s="153" t="str">
        <f>IFERROR(__xludf.DUMMYFUNCTION("""COMPUTED_VALUE"""),"")</f>
        <v/>
      </c>
      <c r="I38570" s="169"/>
      <c r="J38570" s="156"/>
    </row>
    <row r="38571">
      <c r="D38571" s="153" t="str">
        <f>IFERROR(__xludf.DUMMYFUNCTION("""COMPUTED_VALUE"""),"")</f>
        <v/>
      </c>
      <c r="E38571" s="153" t="str">
        <f>IFERROR(__xludf.DUMMYFUNCTION("""COMPUTED_VALUE"""),"")</f>
        <v/>
      </c>
      <c r="I38571" s="169"/>
      <c r="J38571" s="156"/>
    </row>
    <row r="38572">
      <c r="D38572" s="153" t="str">
        <f>IFERROR(__xludf.DUMMYFUNCTION("""COMPUTED_VALUE"""),"")</f>
        <v/>
      </c>
      <c r="E38572" s="153" t="str">
        <f>IFERROR(__xludf.DUMMYFUNCTION("""COMPUTED_VALUE"""),"")</f>
        <v/>
      </c>
      <c r="I38572" s="169"/>
      <c r="J38572" s="156"/>
    </row>
    <row r="38573">
      <c r="D38573" s="153" t="str">
        <f>IFERROR(__xludf.DUMMYFUNCTION("""COMPUTED_VALUE"""),"")</f>
        <v/>
      </c>
      <c r="E38573" s="153" t="str">
        <f>IFERROR(__xludf.DUMMYFUNCTION("""COMPUTED_VALUE"""),"")</f>
        <v/>
      </c>
      <c r="I38573" s="169"/>
      <c r="J38573" s="156"/>
    </row>
    <row r="38574">
      <c r="D38574" s="153" t="str">
        <f>IFERROR(__xludf.DUMMYFUNCTION("""COMPUTED_VALUE"""),"")</f>
        <v/>
      </c>
      <c r="E38574" s="153" t="str">
        <f>IFERROR(__xludf.DUMMYFUNCTION("""COMPUTED_VALUE"""),"")</f>
        <v/>
      </c>
      <c r="I38574" s="169"/>
      <c r="J38574" s="156"/>
    </row>
    <row r="38575">
      <c r="D38575" s="153" t="str">
        <f>IFERROR(__xludf.DUMMYFUNCTION("""COMPUTED_VALUE"""),"")</f>
        <v/>
      </c>
      <c r="E38575" s="153" t="str">
        <f>IFERROR(__xludf.DUMMYFUNCTION("""COMPUTED_VALUE"""),"")</f>
        <v/>
      </c>
      <c r="I38575" s="169"/>
      <c r="J38575" s="156"/>
    </row>
    <row r="38576">
      <c r="D38576" s="153" t="str">
        <f>IFERROR(__xludf.DUMMYFUNCTION("""COMPUTED_VALUE"""),"")</f>
        <v/>
      </c>
      <c r="E38576" s="153" t="str">
        <f>IFERROR(__xludf.DUMMYFUNCTION("""COMPUTED_VALUE"""),"")</f>
        <v/>
      </c>
      <c r="I38576" s="169"/>
      <c r="J38576" s="156"/>
    </row>
    <row r="38577">
      <c r="D38577" s="153" t="str">
        <f>IFERROR(__xludf.DUMMYFUNCTION("""COMPUTED_VALUE"""),"")</f>
        <v/>
      </c>
      <c r="E38577" s="153" t="str">
        <f>IFERROR(__xludf.DUMMYFUNCTION("""COMPUTED_VALUE"""),"")</f>
        <v/>
      </c>
      <c r="I38577" s="169"/>
      <c r="J38577" s="156"/>
    </row>
    <row r="38578">
      <c r="D38578" s="153" t="str">
        <f>IFERROR(__xludf.DUMMYFUNCTION("""COMPUTED_VALUE"""),"")</f>
        <v/>
      </c>
      <c r="E38578" s="153" t="str">
        <f>IFERROR(__xludf.DUMMYFUNCTION("""COMPUTED_VALUE"""),"")</f>
        <v/>
      </c>
      <c r="I38578" s="169"/>
      <c r="J38578" s="156"/>
    </row>
    <row r="38579">
      <c r="D38579" s="153" t="str">
        <f>IFERROR(__xludf.DUMMYFUNCTION("""COMPUTED_VALUE"""),"")</f>
        <v/>
      </c>
      <c r="E38579" s="153" t="str">
        <f>IFERROR(__xludf.DUMMYFUNCTION("""COMPUTED_VALUE"""),"")</f>
        <v/>
      </c>
      <c r="I38579" s="169"/>
      <c r="J38579" s="156"/>
    </row>
    <row r="38580">
      <c r="D38580" s="153" t="str">
        <f>IFERROR(__xludf.DUMMYFUNCTION("""COMPUTED_VALUE"""),"")</f>
        <v/>
      </c>
      <c r="E38580" s="153" t="str">
        <f>IFERROR(__xludf.DUMMYFUNCTION("""COMPUTED_VALUE"""),"")</f>
        <v/>
      </c>
      <c r="I38580" s="169"/>
      <c r="J38580" s="156"/>
    </row>
    <row r="38581">
      <c r="D38581" s="153" t="str">
        <f>IFERROR(__xludf.DUMMYFUNCTION("""COMPUTED_VALUE"""),"")</f>
        <v/>
      </c>
      <c r="E38581" s="153" t="str">
        <f>IFERROR(__xludf.DUMMYFUNCTION("""COMPUTED_VALUE"""),"")</f>
        <v/>
      </c>
      <c r="I38581" s="169"/>
      <c r="J38581" s="156"/>
    </row>
    <row r="38582">
      <c r="D38582" s="153" t="str">
        <f>IFERROR(__xludf.DUMMYFUNCTION("""COMPUTED_VALUE"""),"")</f>
        <v/>
      </c>
      <c r="E38582" s="153" t="str">
        <f>IFERROR(__xludf.DUMMYFUNCTION("""COMPUTED_VALUE"""),"")</f>
        <v/>
      </c>
      <c r="I38582" s="169"/>
      <c r="J38582" s="156"/>
    </row>
    <row r="38583">
      <c r="D38583" s="153" t="str">
        <f>IFERROR(__xludf.DUMMYFUNCTION("""COMPUTED_VALUE"""),"")</f>
        <v/>
      </c>
      <c r="E38583" s="153" t="str">
        <f>IFERROR(__xludf.DUMMYFUNCTION("""COMPUTED_VALUE"""),"")</f>
        <v/>
      </c>
      <c r="I38583" s="169"/>
      <c r="J38583" s="156"/>
    </row>
    <row r="38584">
      <c r="D38584" s="153" t="str">
        <f>IFERROR(__xludf.DUMMYFUNCTION("""COMPUTED_VALUE"""),"")</f>
        <v/>
      </c>
      <c r="E38584" s="153" t="str">
        <f>IFERROR(__xludf.DUMMYFUNCTION("""COMPUTED_VALUE"""),"")</f>
        <v/>
      </c>
      <c r="I38584" s="169"/>
      <c r="J38584" s="156"/>
    </row>
    <row r="38585">
      <c r="D38585" s="153" t="str">
        <f>IFERROR(__xludf.DUMMYFUNCTION("""COMPUTED_VALUE"""),"")</f>
        <v/>
      </c>
      <c r="E38585" s="153" t="str">
        <f>IFERROR(__xludf.DUMMYFUNCTION("""COMPUTED_VALUE"""),"")</f>
        <v/>
      </c>
      <c r="I38585" s="169"/>
      <c r="J38585" s="156"/>
    </row>
    <row r="38586">
      <c r="D38586" s="153" t="str">
        <f>IFERROR(__xludf.DUMMYFUNCTION("""COMPUTED_VALUE"""),"")</f>
        <v/>
      </c>
      <c r="E38586" s="153" t="str">
        <f>IFERROR(__xludf.DUMMYFUNCTION("""COMPUTED_VALUE"""),"")</f>
        <v/>
      </c>
      <c r="I38586" s="169"/>
      <c r="J38586" s="156"/>
    </row>
    <row r="38587">
      <c r="D38587" s="153" t="str">
        <f>IFERROR(__xludf.DUMMYFUNCTION("""COMPUTED_VALUE"""),"")</f>
        <v/>
      </c>
      <c r="E38587" s="153" t="str">
        <f>IFERROR(__xludf.DUMMYFUNCTION("""COMPUTED_VALUE"""),"")</f>
        <v/>
      </c>
      <c r="I38587" s="169"/>
      <c r="J38587" s="156"/>
    </row>
    <row r="38588">
      <c r="D38588" s="153" t="str">
        <f>IFERROR(__xludf.DUMMYFUNCTION("""COMPUTED_VALUE"""),"")</f>
        <v/>
      </c>
      <c r="E38588" s="153" t="str">
        <f>IFERROR(__xludf.DUMMYFUNCTION("""COMPUTED_VALUE"""),"")</f>
        <v/>
      </c>
      <c r="I38588" s="169"/>
      <c r="J38588" s="156"/>
    </row>
    <row r="38589">
      <c r="D38589" s="153" t="str">
        <f>IFERROR(__xludf.DUMMYFUNCTION("""COMPUTED_VALUE"""),"")</f>
        <v/>
      </c>
      <c r="E38589" s="153" t="str">
        <f>IFERROR(__xludf.DUMMYFUNCTION("""COMPUTED_VALUE"""),"")</f>
        <v/>
      </c>
      <c r="I38589" s="169"/>
      <c r="J38589" s="156"/>
    </row>
    <row r="38590">
      <c r="D38590" s="153" t="str">
        <f>IFERROR(__xludf.DUMMYFUNCTION("""COMPUTED_VALUE"""),"")</f>
        <v/>
      </c>
      <c r="E38590" s="153" t="str">
        <f>IFERROR(__xludf.DUMMYFUNCTION("""COMPUTED_VALUE"""),"")</f>
        <v/>
      </c>
      <c r="I38590" s="169"/>
      <c r="J38590" s="156"/>
    </row>
    <row r="38591">
      <c r="D38591" s="153" t="str">
        <f>IFERROR(__xludf.DUMMYFUNCTION("""COMPUTED_VALUE"""),"")</f>
        <v/>
      </c>
      <c r="E38591" s="153" t="str">
        <f>IFERROR(__xludf.DUMMYFUNCTION("""COMPUTED_VALUE"""),"")</f>
        <v/>
      </c>
      <c r="I38591" s="169"/>
      <c r="J38591" s="156"/>
    </row>
    <row r="38592">
      <c r="D38592" s="153" t="str">
        <f>IFERROR(__xludf.DUMMYFUNCTION("""COMPUTED_VALUE"""),"")</f>
        <v/>
      </c>
      <c r="E38592" s="153" t="str">
        <f>IFERROR(__xludf.DUMMYFUNCTION("""COMPUTED_VALUE"""),"")</f>
        <v/>
      </c>
      <c r="I38592" s="169"/>
      <c r="J38592" s="156"/>
    </row>
    <row r="38593">
      <c r="D38593" s="153" t="str">
        <f>IFERROR(__xludf.DUMMYFUNCTION("""COMPUTED_VALUE"""),"")</f>
        <v/>
      </c>
      <c r="E38593" s="153" t="str">
        <f>IFERROR(__xludf.DUMMYFUNCTION("""COMPUTED_VALUE"""),"")</f>
        <v/>
      </c>
      <c r="I38593" s="169"/>
      <c r="J38593" s="156"/>
    </row>
    <row r="38594">
      <c r="D38594" s="153" t="str">
        <f>IFERROR(__xludf.DUMMYFUNCTION("""COMPUTED_VALUE"""),"")</f>
        <v/>
      </c>
      <c r="E38594" s="153" t="str">
        <f>IFERROR(__xludf.DUMMYFUNCTION("""COMPUTED_VALUE"""),"")</f>
        <v/>
      </c>
      <c r="I38594" s="169"/>
      <c r="J38594" s="156"/>
    </row>
    <row r="38595">
      <c r="D38595" s="153" t="str">
        <f>IFERROR(__xludf.DUMMYFUNCTION("""COMPUTED_VALUE"""),"")</f>
        <v/>
      </c>
      <c r="E38595" s="153" t="str">
        <f>IFERROR(__xludf.DUMMYFUNCTION("""COMPUTED_VALUE"""),"")</f>
        <v/>
      </c>
      <c r="I38595" s="169"/>
      <c r="J38595" s="156"/>
    </row>
    <row r="38596">
      <c r="D38596" s="153" t="str">
        <f>IFERROR(__xludf.DUMMYFUNCTION("""COMPUTED_VALUE"""),"")</f>
        <v/>
      </c>
      <c r="E38596" s="153" t="str">
        <f>IFERROR(__xludf.DUMMYFUNCTION("""COMPUTED_VALUE"""),"")</f>
        <v/>
      </c>
      <c r="I38596" s="169"/>
      <c r="J38596" s="156"/>
    </row>
    <row r="38597">
      <c r="D38597" s="153" t="str">
        <f>IFERROR(__xludf.DUMMYFUNCTION("""COMPUTED_VALUE"""),"")</f>
        <v/>
      </c>
      <c r="E38597" s="153" t="str">
        <f>IFERROR(__xludf.DUMMYFUNCTION("""COMPUTED_VALUE"""),"")</f>
        <v/>
      </c>
      <c r="I38597" s="169"/>
      <c r="J38597" s="156"/>
    </row>
    <row r="38598">
      <c r="D38598" s="153" t="str">
        <f>IFERROR(__xludf.DUMMYFUNCTION("""COMPUTED_VALUE"""),"")</f>
        <v/>
      </c>
      <c r="E38598" s="153" t="str">
        <f>IFERROR(__xludf.DUMMYFUNCTION("""COMPUTED_VALUE"""),"")</f>
        <v/>
      </c>
      <c r="I38598" s="169"/>
      <c r="J38598" s="156"/>
    </row>
    <row r="38599">
      <c r="D38599" s="153" t="str">
        <f>IFERROR(__xludf.DUMMYFUNCTION("""COMPUTED_VALUE"""),"")</f>
        <v/>
      </c>
      <c r="E38599" s="153" t="str">
        <f>IFERROR(__xludf.DUMMYFUNCTION("""COMPUTED_VALUE"""),"")</f>
        <v/>
      </c>
      <c r="I38599" s="169"/>
      <c r="J38599" s="156"/>
    </row>
    <row r="38600">
      <c r="D38600" s="153" t="str">
        <f>IFERROR(__xludf.DUMMYFUNCTION("""COMPUTED_VALUE"""),"")</f>
        <v/>
      </c>
      <c r="E38600" s="153" t="str">
        <f>IFERROR(__xludf.DUMMYFUNCTION("""COMPUTED_VALUE"""),"")</f>
        <v/>
      </c>
      <c r="I38600" s="169"/>
      <c r="J38600" s="156"/>
    </row>
    <row r="38601">
      <c r="D38601" s="153" t="str">
        <f>IFERROR(__xludf.DUMMYFUNCTION("""COMPUTED_VALUE"""),"")</f>
        <v/>
      </c>
      <c r="E38601" s="153" t="str">
        <f>IFERROR(__xludf.DUMMYFUNCTION("""COMPUTED_VALUE"""),"")</f>
        <v/>
      </c>
      <c r="I38601" s="169"/>
      <c r="J38601" s="156"/>
    </row>
    <row r="38602">
      <c r="D38602" s="153" t="str">
        <f>IFERROR(__xludf.DUMMYFUNCTION("""COMPUTED_VALUE"""),"")</f>
        <v/>
      </c>
      <c r="E38602" s="153" t="str">
        <f>IFERROR(__xludf.DUMMYFUNCTION("""COMPUTED_VALUE"""),"")</f>
        <v/>
      </c>
      <c r="I38602" s="169"/>
      <c r="J38602" s="156"/>
    </row>
    <row r="38603">
      <c r="D38603" s="153" t="str">
        <f>IFERROR(__xludf.DUMMYFUNCTION("""COMPUTED_VALUE"""),"")</f>
        <v/>
      </c>
      <c r="E38603" s="153" t="str">
        <f>IFERROR(__xludf.DUMMYFUNCTION("""COMPUTED_VALUE"""),"")</f>
        <v/>
      </c>
      <c r="I38603" s="169"/>
      <c r="J38603" s="156"/>
    </row>
    <row r="38604">
      <c r="D38604" s="153" t="str">
        <f>IFERROR(__xludf.DUMMYFUNCTION("""COMPUTED_VALUE"""),"")</f>
        <v/>
      </c>
      <c r="E38604" s="153" t="str">
        <f>IFERROR(__xludf.DUMMYFUNCTION("""COMPUTED_VALUE"""),"")</f>
        <v/>
      </c>
      <c r="I38604" s="169"/>
      <c r="J38604" s="156"/>
    </row>
    <row r="38605">
      <c r="D38605" s="153" t="str">
        <f>IFERROR(__xludf.DUMMYFUNCTION("""COMPUTED_VALUE"""),"")</f>
        <v/>
      </c>
      <c r="E38605" s="153" t="str">
        <f>IFERROR(__xludf.DUMMYFUNCTION("""COMPUTED_VALUE"""),"")</f>
        <v/>
      </c>
      <c r="I38605" s="169"/>
      <c r="J38605" s="156"/>
    </row>
    <row r="38606">
      <c r="D38606" s="153" t="str">
        <f>IFERROR(__xludf.DUMMYFUNCTION("""COMPUTED_VALUE"""),"")</f>
        <v/>
      </c>
      <c r="E38606" s="153" t="str">
        <f>IFERROR(__xludf.DUMMYFUNCTION("""COMPUTED_VALUE"""),"")</f>
        <v/>
      </c>
      <c r="I38606" s="169"/>
      <c r="J38606" s="156"/>
    </row>
    <row r="38607">
      <c r="D38607" s="153" t="str">
        <f>IFERROR(__xludf.DUMMYFUNCTION("""COMPUTED_VALUE"""),"")</f>
        <v/>
      </c>
      <c r="E38607" s="153" t="str">
        <f>IFERROR(__xludf.DUMMYFUNCTION("""COMPUTED_VALUE"""),"")</f>
        <v/>
      </c>
      <c r="I38607" s="169"/>
      <c r="J38607" s="156"/>
    </row>
    <row r="38608">
      <c r="D38608" s="153" t="str">
        <f>IFERROR(__xludf.DUMMYFUNCTION("""COMPUTED_VALUE"""),"")</f>
        <v/>
      </c>
      <c r="E38608" s="153" t="str">
        <f>IFERROR(__xludf.DUMMYFUNCTION("""COMPUTED_VALUE"""),"")</f>
        <v/>
      </c>
      <c r="I38608" s="169"/>
      <c r="J38608" s="156"/>
    </row>
    <row r="38609">
      <c r="D38609" s="153" t="str">
        <f>IFERROR(__xludf.DUMMYFUNCTION("""COMPUTED_VALUE"""),"")</f>
        <v/>
      </c>
      <c r="E38609" s="153" t="str">
        <f>IFERROR(__xludf.DUMMYFUNCTION("""COMPUTED_VALUE"""),"")</f>
        <v/>
      </c>
      <c r="I38609" s="169"/>
      <c r="J38609" s="156"/>
    </row>
    <row r="38610">
      <c r="D38610" s="153" t="str">
        <f>IFERROR(__xludf.DUMMYFUNCTION("""COMPUTED_VALUE"""),"")</f>
        <v/>
      </c>
      <c r="E38610" s="153" t="str">
        <f>IFERROR(__xludf.DUMMYFUNCTION("""COMPUTED_VALUE"""),"")</f>
        <v/>
      </c>
      <c r="I38610" s="169"/>
      <c r="J38610" s="156"/>
    </row>
    <row r="38611">
      <c r="D38611" s="153" t="str">
        <f>IFERROR(__xludf.DUMMYFUNCTION("""COMPUTED_VALUE"""),"")</f>
        <v/>
      </c>
      <c r="E38611" s="153" t="str">
        <f>IFERROR(__xludf.DUMMYFUNCTION("""COMPUTED_VALUE"""),"")</f>
        <v/>
      </c>
      <c r="I38611" s="169"/>
      <c r="J38611" s="156"/>
    </row>
    <row r="38612">
      <c r="D38612" s="153" t="str">
        <f>IFERROR(__xludf.DUMMYFUNCTION("""COMPUTED_VALUE"""),"")</f>
        <v/>
      </c>
      <c r="E38612" s="153" t="str">
        <f>IFERROR(__xludf.DUMMYFUNCTION("""COMPUTED_VALUE"""),"")</f>
        <v/>
      </c>
      <c r="I38612" s="169"/>
      <c r="J38612" s="156"/>
    </row>
    <row r="38613">
      <c r="D38613" s="153" t="str">
        <f>IFERROR(__xludf.DUMMYFUNCTION("""COMPUTED_VALUE"""),"")</f>
        <v/>
      </c>
      <c r="E38613" s="153" t="str">
        <f>IFERROR(__xludf.DUMMYFUNCTION("""COMPUTED_VALUE"""),"")</f>
        <v/>
      </c>
      <c r="I38613" s="169"/>
      <c r="J38613" s="156"/>
    </row>
    <row r="38614">
      <c r="D38614" s="153" t="str">
        <f>IFERROR(__xludf.DUMMYFUNCTION("""COMPUTED_VALUE"""),"")</f>
        <v/>
      </c>
      <c r="E38614" s="153" t="str">
        <f>IFERROR(__xludf.DUMMYFUNCTION("""COMPUTED_VALUE"""),"")</f>
        <v/>
      </c>
      <c r="I38614" s="169"/>
      <c r="J38614" s="156"/>
    </row>
    <row r="38615">
      <c r="D38615" s="153" t="str">
        <f>IFERROR(__xludf.DUMMYFUNCTION("""COMPUTED_VALUE"""),"")</f>
        <v/>
      </c>
      <c r="E38615" s="153" t="str">
        <f>IFERROR(__xludf.DUMMYFUNCTION("""COMPUTED_VALUE"""),"")</f>
        <v/>
      </c>
      <c r="I38615" s="169"/>
      <c r="J38615" s="156"/>
    </row>
    <row r="38616">
      <c r="D38616" s="153" t="str">
        <f>IFERROR(__xludf.DUMMYFUNCTION("""COMPUTED_VALUE"""),"")</f>
        <v/>
      </c>
      <c r="E38616" s="153" t="str">
        <f>IFERROR(__xludf.DUMMYFUNCTION("""COMPUTED_VALUE"""),"")</f>
        <v/>
      </c>
      <c r="I38616" s="169"/>
      <c r="J38616" s="156"/>
    </row>
    <row r="38617">
      <c r="D38617" s="153" t="str">
        <f>IFERROR(__xludf.DUMMYFUNCTION("""COMPUTED_VALUE"""),"")</f>
        <v/>
      </c>
      <c r="E38617" s="153" t="str">
        <f>IFERROR(__xludf.DUMMYFUNCTION("""COMPUTED_VALUE"""),"")</f>
        <v/>
      </c>
      <c r="I38617" s="169"/>
      <c r="J38617" s="156"/>
    </row>
    <row r="38618">
      <c r="D38618" s="153" t="str">
        <f>IFERROR(__xludf.DUMMYFUNCTION("""COMPUTED_VALUE"""),"")</f>
        <v/>
      </c>
      <c r="E38618" s="153" t="str">
        <f>IFERROR(__xludf.DUMMYFUNCTION("""COMPUTED_VALUE"""),"")</f>
        <v/>
      </c>
      <c r="I38618" s="169"/>
      <c r="J38618" s="156"/>
    </row>
    <row r="38619">
      <c r="D38619" s="153" t="str">
        <f>IFERROR(__xludf.DUMMYFUNCTION("""COMPUTED_VALUE"""),"")</f>
        <v/>
      </c>
      <c r="E38619" s="153" t="str">
        <f>IFERROR(__xludf.DUMMYFUNCTION("""COMPUTED_VALUE"""),"")</f>
        <v/>
      </c>
      <c r="I38619" s="169"/>
      <c r="J38619" s="156"/>
    </row>
    <row r="38620">
      <c r="D38620" s="153" t="str">
        <f>IFERROR(__xludf.DUMMYFUNCTION("""COMPUTED_VALUE"""),"")</f>
        <v/>
      </c>
      <c r="E38620" s="153" t="str">
        <f>IFERROR(__xludf.DUMMYFUNCTION("""COMPUTED_VALUE"""),"")</f>
        <v/>
      </c>
      <c r="I38620" s="169"/>
      <c r="J38620" s="156"/>
    </row>
    <row r="38621">
      <c r="D38621" s="153" t="str">
        <f>IFERROR(__xludf.DUMMYFUNCTION("""COMPUTED_VALUE"""),"")</f>
        <v/>
      </c>
      <c r="E38621" s="153" t="str">
        <f>IFERROR(__xludf.DUMMYFUNCTION("""COMPUTED_VALUE"""),"")</f>
        <v/>
      </c>
      <c r="I38621" s="169"/>
      <c r="J38621" s="156"/>
    </row>
    <row r="38622">
      <c r="D38622" s="153" t="str">
        <f>IFERROR(__xludf.DUMMYFUNCTION("""COMPUTED_VALUE"""),"")</f>
        <v/>
      </c>
      <c r="E38622" s="153" t="str">
        <f>IFERROR(__xludf.DUMMYFUNCTION("""COMPUTED_VALUE"""),"")</f>
        <v/>
      </c>
      <c r="I38622" s="169"/>
      <c r="J38622" s="156"/>
    </row>
    <row r="38623">
      <c r="D38623" s="153" t="str">
        <f>IFERROR(__xludf.DUMMYFUNCTION("""COMPUTED_VALUE"""),"")</f>
        <v/>
      </c>
      <c r="E38623" s="153" t="str">
        <f>IFERROR(__xludf.DUMMYFUNCTION("""COMPUTED_VALUE"""),"")</f>
        <v/>
      </c>
      <c r="I38623" s="169"/>
      <c r="J38623" s="156"/>
    </row>
    <row r="38624">
      <c r="D38624" s="153" t="str">
        <f>IFERROR(__xludf.DUMMYFUNCTION("""COMPUTED_VALUE"""),"")</f>
        <v/>
      </c>
      <c r="E38624" s="153" t="str">
        <f>IFERROR(__xludf.DUMMYFUNCTION("""COMPUTED_VALUE"""),"")</f>
        <v/>
      </c>
      <c r="I38624" s="169"/>
      <c r="J38624" s="156"/>
    </row>
    <row r="38625">
      <c r="D38625" s="153" t="str">
        <f>IFERROR(__xludf.DUMMYFUNCTION("""COMPUTED_VALUE"""),"")</f>
        <v/>
      </c>
      <c r="E38625" s="153" t="str">
        <f>IFERROR(__xludf.DUMMYFUNCTION("""COMPUTED_VALUE"""),"")</f>
        <v/>
      </c>
      <c r="I38625" s="169"/>
      <c r="J38625" s="156"/>
    </row>
    <row r="38626">
      <c r="D38626" s="153" t="str">
        <f>IFERROR(__xludf.DUMMYFUNCTION("""COMPUTED_VALUE"""),"")</f>
        <v/>
      </c>
      <c r="E38626" s="153" t="str">
        <f>IFERROR(__xludf.DUMMYFUNCTION("""COMPUTED_VALUE"""),"")</f>
        <v/>
      </c>
      <c r="I38626" s="169"/>
      <c r="J38626" s="156"/>
    </row>
    <row r="38627">
      <c r="D38627" s="153" t="str">
        <f>IFERROR(__xludf.DUMMYFUNCTION("""COMPUTED_VALUE"""),"")</f>
        <v/>
      </c>
      <c r="E38627" s="153" t="str">
        <f>IFERROR(__xludf.DUMMYFUNCTION("""COMPUTED_VALUE"""),"")</f>
        <v/>
      </c>
      <c r="I38627" s="169"/>
      <c r="J38627" s="156"/>
    </row>
    <row r="38628">
      <c r="D38628" s="153" t="str">
        <f>IFERROR(__xludf.DUMMYFUNCTION("""COMPUTED_VALUE"""),"")</f>
        <v/>
      </c>
      <c r="E38628" s="153" t="str">
        <f>IFERROR(__xludf.DUMMYFUNCTION("""COMPUTED_VALUE"""),"")</f>
        <v/>
      </c>
      <c r="I38628" s="169"/>
      <c r="J38628" s="156"/>
    </row>
    <row r="38629">
      <c r="D38629" s="153" t="str">
        <f>IFERROR(__xludf.DUMMYFUNCTION("""COMPUTED_VALUE"""),"")</f>
        <v/>
      </c>
      <c r="E38629" s="153" t="str">
        <f>IFERROR(__xludf.DUMMYFUNCTION("""COMPUTED_VALUE"""),"")</f>
        <v/>
      </c>
      <c r="I38629" s="169"/>
      <c r="J38629" s="156"/>
    </row>
    <row r="38630">
      <c r="D38630" s="153" t="str">
        <f>IFERROR(__xludf.DUMMYFUNCTION("""COMPUTED_VALUE"""),"")</f>
        <v/>
      </c>
      <c r="E38630" s="153" t="str">
        <f>IFERROR(__xludf.DUMMYFUNCTION("""COMPUTED_VALUE"""),"")</f>
        <v/>
      </c>
      <c r="I38630" s="169"/>
      <c r="J38630" s="156"/>
    </row>
    <row r="38631">
      <c r="D38631" s="153" t="str">
        <f>IFERROR(__xludf.DUMMYFUNCTION("""COMPUTED_VALUE"""),"")</f>
        <v/>
      </c>
      <c r="E38631" s="153" t="str">
        <f>IFERROR(__xludf.DUMMYFUNCTION("""COMPUTED_VALUE"""),"")</f>
        <v/>
      </c>
      <c r="I38631" s="169"/>
      <c r="J38631" s="156"/>
    </row>
    <row r="38632">
      <c r="D38632" s="153" t="str">
        <f>IFERROR(__xludf.DUMMYFUNCTION("""COMPUTED_VALUE"""),"")</f>
        <v/>
      </c>
      <c r="E38632" s="153" t="str">
        <f>IFERROR(__xludf.DUMMYFUNCTION("""COMPUTED_VALUE"""),"")</f>
        <v/>
      </c>
      <c r="I38632" s="169"/>
      <c r="J38632" s="156"/>
    </row>
    <row r="38633">
      <c r="D38633" s="153" t="str">
        <f>IFERROR(__xludf.DUMMYFUNCTION("""COMPUTED_VALUE"""),"")</f>
        <v/>
      </c>
      <c r="E38633" s="153" t="str">
        <f>IFERROR(__xludf.DUMMYFUNCTION("""COMPUTED_VALUE"""),"")</f>
        <v/>
      </c>
      <c r="I38633" s="169"/>
      <c r="J38633" s="156"/>
    </row>
    <row r="38634">
      <c r="D38634" s="153" t="str">
        <f>IFERROR(__xludf.DUMMYFUNCTION("""COMPUTED_VALUE"""),"")</f>
        <v/>
      </c>
      <c r="E38634" s="153" t="str">
        <f>IFERROR(__xludf.DUMMYFUNCTION("""COMPUTED_VALUE"""),"")</f>
        <v/>
      </c>
      <c r="I38634" s="169"/>
      <c r="J38634" s="156"/>
    </row>
    <row r="38635">
      <c r="D38635" s="153" t="str">
        <f>IFERROR(__xludf.DUMMYFUNCTION("""COMPUTED_VALUE"""),"")</f>
        <v/>
      </c>
      <c r="E38635" s="153" t="str">
        <f>IFERROR(__xludf.DUMMYFUNCTION("""COMPUTED_VALUE"""),"")</f>
        <v/>
      </c>
      <c r="I38635" s="169"/>
      <c r="J38635" s="156"/>
    </row>
    <row r="38636">
      <c r="D38636" s="153" t="str">
        <f>IFERROR(__xludf.DUMMYFUNCTION("""COMPUTED_VALUE"""),"")</f>
        <v/>
      </c>
      <c r="E38636" s="153" t="str">
        <f>IFERROR(__xludf.DUMMYFUNCTION("""COMPUTED_VALUE"""),"")</f>
        <v/>
      </c>
      <c r="I38636" s="169"/>
      <c r="J38636" s="156"/>
    </row>
    <row r="38637">
      <c r="D38637" s="153" t="str">
        <f>IFERROR(__xludf.DUMMYFUNCTION("""COMPUTED_VALUE"""),"")</f>
        <v/>
      </c>
      <c r="E38637" s="153" t="str">
        <f>IFERROR(__xludf.DUMMYFUNCTION("""COMPUTED_VALUE"""),"")</f>
        <v/>
      </c>
      <c r="I38637" s="169"/>
      <c r="J38637" s="156"/>
    </row>
    <row r="38638">
      <c r="D38638" s="153" t="str">
        <f>IFERROR(__xludf.DUMMYFUNCTION("""COMPUTED_VALUE"""),"")</f>
        <v/>
      </c>
      <c r="E38638" s="153" t="str">
        <f>IFERROR(__xludf.DUMMYFUNCTION("""COMPUTED_VALUE"""),"")</f>
        <v/>
      </c>
      <c r="I38638" s="169"/>
      <c r="J38638" s="156"/>
    </row>
    <row r="38639">
      <c r="D38639" s="153" t="str">
        <f>IFERROR(__xludf.DUMMYFUNCTION("""COMPUTED_VALUE"""),"")</f>
        <v/>
      </c>
      <c r="E38639" s="153" t="str">
        <f>IFERROR(__xludf.DUMMYFUNCTION("""COMPUTED_VALUE"""),"")</f>
        <v/>
      </c>
      <c r="I38639" s="169"/>
      <c r="J38639" s="156"/>
    </row>
    <row r="38640">
      <c r="D38640" s="153" t="str">
        <f>IFERROR(__xludf.DUMMYFUNCTION("""COMPUTED_VALUE"""),"")</f>
        <v/>
      </c>
      <c r="E38640" s="153" t="str">
        <f>IFERROR(__xludf.DUMMYFUNCTION("""COMPUTED_VALUE"""),"")</f>
        <v/>
      </c>
      <c r="I38640" s="169"/>
      <c r="J38640" s="156"/>
    </row>
    <row r="38641">
      <c r="D38641" s="153" t="str">
        <f>IFERROR(__xludf.DUMMYFUNCTION("""COMPUTED_VALUE"""),"")</f>
        <v/>
      </c>
      <c r="E38641" s="153" t="str">
        <f>IFERROR(__xludf.DUMMYFUNCTION("""COMPUTED_VALUE"""),"")</f>
        <v/>
      </c>
      <c r="I38641" s="169"/>
      <c r="J38641" s="156"/>
    </row>
    <row r="38642">
      <c r="D38642" s="153" t="str">
        <f>IFERROR(__xludf.DUMMYFUNCTION("""COMPUTED_VALUE"""),"")</f>
        <v/>
      </c>
      <c r="E38642" s="153" t="str">
        <f>IFERROR(__xludf.DUMMYFUNCTION("""COMPUTED_VALUE"""),"")</f>
        <v/>
      </c>
      <c r="I38642" s="169"/>
      <c r="J38642" s="156"/>
    </row>
    <row r="38643">
      <c r="D38643" s="153" t="str">
        <f>IFERROR(__xludf.DUMMYFUNCTION("""COMPUTED_VALUE"""),"")</f>
        <v/>
      </c>
      <c r="E38643" s="153" t="str">
        <f>IFERROR(__xludf.DUMMYFUNCTION("""COMPUTED_VALUE"""),"")</f>
        <v/>
      </c>
      <c r="I38643" s="169"/>
      <c r="J38643" s="156"/>
    </row>
    <row r="38644">
      <c r="D38644" s="153" t="str">
        <f>IFERROR(__xludf.DUMMYFUNCTION("""COMPUTED_VALUE"""),"")</f>
        <v/>
      </c>
      <c r="E38644" s="153" t="str">
        <f>IFERROR(__xludf.DUMMYFUNCTION("""COMPUTED_VALUE"""),"")</f>
        <v/>
      </c>
      <c r="I38644" s="169"/>
      <c r="J38644" s="156"/>
    </row>
    <row r="38645">
      <c r="D38645" s="153" t="str">
        <f>IFERROR(__xludf.DUMMYFUNCTION("""COMPUTED_VALUE"""),"")</f>
        <v/>
      </c>
      <c r="E38645" s="153" t="str">
        <f>IFERROR(__xludf.DUMMYFUNCTION("""COMPUTED_VALUE"""),"")</f>
        <v/>
      </c>
      <c r="I38645" s="169"/>
      <c r="J38645" s="156"/>
    </row>
    <row r="38646">
      <c r="D38646" s="153" t="str">
        <f>IFERROR(__xludf.DUMMYFUNCTION("""COMPUTED_VALUE"""),"")</f>
        <v/>
      </c>
      <c r="E38646" s="153" t="str">
        <f>IFERROR(__xludf.DUMMYFUNCTION("""COMPUTED_VALUE"""),"")</f>
        <v/>
      </c>
      <c r="I38646" s="169"/>
      <c r="J38646" s="156"/>
    </row>
    <row r="38647">
      <c r="D38647" s="153" t="str">
        <f>IFERROR(__xludf.DUMMYFUNCTION("""COMPUTED_VALUE"""),"")</f>
        <v/>
      </c>
      <c r="E38647" s="153" t="str">
        <f>IFERROR(__xludf.DUMMYFUNCTION("""COMPUTED_VALUE"""),"")</f>
        <v/>
      </c>
      <c r="I38647" s="169"/>
      <c r="J38647" s="156"/>
    </row>
    <row r="38648">
      <c r="D38648" s="153" t="str">
        <f>IFERROR(__xludf.DUMMYFUNCTION("""COMPUTED_VALUE"""),"")</f>
        <v/>
      </c>
      <c r="E38648" s="153" t="str">
        <f>IFERROR(__xludf.DUMMYFUNCTION("""COMPUTED_VALUE"""),"")</f>
        <v/>
      </c>
      <c r="I38648" s="169"/>
      <c r="J38648" s="156"/>
    </row>
    <row r="38649">
      <c r="D38649" s="153" t="str">
        <f>IFERROR(__xludf.DUMMYFUNCTION("""COMPUTED_VALUE"""),"")</f>
        <v/>
      </c>
      <c r="E38649" s="153" t="str">
        <f>IFERROR(__xludf.DUMMYFUNCTION("""COMPUTED_VALUE"""),"")</f>
        <v/>
      </c>
      <c r="I38649" s="169"/>
      <c r="J38649" s="156"/>
    </row>
    <row r="38650">
      <c r="D38650" s="153" t="str">
        <f>IFERROR(__xludf.DUMMYFUNCTION("""COMPUTED_VALUE"""),"")</f>
        <v/>
      </c>
      <c r="E38650" s="153" t="str">
        <f>IFERROR(__xludf.DUMMYFUNCTION("""COMPUTED_VALUE"""),"")</f>
        <v/>
      </c>
      <c r="I38650" s="169"/>
      <c r="J38650" s="156"/>
    </row>
    <row r="38651">
      <c r="D38651" s="153" t="str">
        <f>IFERROR(__xludf.DUMMYFUNCTION("""COMPUTED_VALUE"""),"")</f>
        <v/>
      </c>
      <c r="E38651" s="153" t="str">
        <f>IFERROR(__xludf.DUMMYFUNCTION("""COMPUTED_VALUE"""),"")</f>
        <v/>
      </c>
      <c r="I38651" s="169"/>
      <c r="J38651" s="156"/>
    </row>
    <row r="38652">
      <c r="D38652" s="153" t="str">
        <f>IFERROR(__xludf.DUMMYFUNCTION("""COMPUTED_VALUE"""),"")</f>
        <v/>
      </c>
      <c r="E38652" s="153" t="str">
        <f>IFERROR(__xludf.DUMMYFUNCTION("""COMPUTED_VALUE"""),"")</f>
        <v/>
      </c>
      <c r="I38652" s="169"/>
      <c r="J38652" s="156"/>
    </row>
    <row r="38653">
      <c r="D38653" s="153" t="str">
        <f>IFERROR(__xludf.DUMMYFUNCTION("""COMPUTED_VALUE"""),"")</f>
        <v/>
      </c>
      <c r="E38653" s="153" t="str">
        <f>IFERROR(__xludf.DUMMYFUNCTION("""COMPUTED_VALUE"""),"")</f>
        <v/>
      </c>
      <c r="I38653" s="169"/>
      <c r="J38653" s="156"/>
    </row>
    <row r="38654">
      <c r="D38654" s="153" t="str">
        <f>IFERROR(__xludf.DUMMYFUNCTION("""COMPUTED_VALUE"""),"")</f>
        <v/>
      </c>
      <c r="E38654" s="153" t="str">
        <f>IFERROR(__xludf.DUMMYFUNCTION("""COMPUTED_VALUE"""),"")</f>
        <v/>
      </c>
      <c r="I38654" s="169"/>
      <c r="J38654" s="156"/>
    </row>
    <row r="38655">
      <c r="D38655" s="153" t="str">
        <f>IFERROR(__xludf.DUMMYFUNCTION("""COMPUTED_VALUE"""),"")</f>
        <v/>
      </c>
      <c r="E38655" s="153" t="str">
        <f>IFERROR(__xludf.DUMMYFUNCTION("""COMPUTED_VALUE"""),"")</f>
        <v/>
      </c>
      <c r="I38655" s="169"/>
      <c r="J38655" s="156"/>
    </row>
    <row r="38656">
      <c r="D38656" s="153" t="str">
        <f>IFERROR(__xludf.DUMMYFUNCTION("""COMPUTED_VALUE"""),"")</f>
        <v/>
      </c>
      <c r="E38656" s="153" t="str">
        <f>IFERROR(__xludf.DUMMYFUNCTION("""COMPUTED_VALUE"""),"")</f>
        <v/>
      </c>
      <c r="I38656" s="169"/>
      <c r="J38656" s="156"/>
    </row>
    <row r="38657">
      <c r="D38657" s="153" t="str">
        <f>IFERROR(__xludf.DUMMYFUNCTION("""COMPUTED_VALUE"""),"")</f>
        <v/>
      </c>
      <c r="E38657" s="153" t="str">
        <f>IFERROR(__xludf.DUMMYFUNCTION("""COMPUTED_VALUE"""),"")</f>
        <v/>
      </c>
      <c r="I38657" s="169"/>
      <c r="J38657" s="156"/>
    </row>
    <row r="38658">
      <c r="D38658" s="153" t="str">
        <f>IFERROR(__xludf.DUMMYFUNCTION("""COMPUTED_VALUE"""),"")</f>
        <v/>
      </c>
      <c r="E38658" s="153" t="str">
        <f>IFERROR(__xludf.DUMMYFUNCTION("""COMPUTED_VALUE"""),"")</f>
        <v/>
      </c>
      <c r="I38658" s="169"/>
      <c r="J38658" s="156"/>
    </row>
    <row r="38659">
      <c r="D38659" s="153" t="str">
        <f>IFERROR(__xludf.DUMMYFUNCTION("""COMPUTED_VALUE"""),"")</f>
        <v/>
      </c>
      <c r="E38659" s="153" t="str">
        <f>IFERROR(__xludf.DUMMYFUNCTION("""COMPUTED_VALUE"""),"")</f>
        <v/>
      </c>
      <c r="I38659" s="169"/>
      <c r="J38659" s="156"/>
    </row>
    <row r="38660">
      <c r="D38660" s="153" t="str">
        <f>IFERROR(__xludf.DUMMYFUNCTION("""COMPUTED_VALUE"""),"")</f>
        <v/>
      </c>
      <c r="E38660" s="153" t="str">
        <f>IFERROR(__xludf.DUMMYFUNCTION("""COMPUTED_VALUE"""),"")</f>
        <v/>
      </c>
      <c r="I38660" s="169"/>
      <c r="J38660" s="156"/>
    </row>
    <row r="38661">
      <c r="D38661" s="153" t="str">
        <f>IFERROR(__xludf.DUMMYFUNCTION("""COMPUTED_VALUE"""),"")</f>
        <v/>
      </c>
      <c r="E38661" s="153" t="str">
        <f>IFERROR(__xludf.DUMMYFUNCTION("""COMPUTED_VALUE"""),"")</f>
        <v/>
      </c>
      <c r="I38661" s="169"/>
      <c r="J38661" s="156"/>
    </row>
    <row r="38662">
      <c r="D38662" s="153" t="str">
        <f>IFERROR(__xludf.DUMMYFUNCTION("""COMPUTED_VALUE"""),"")</f>
        <v/>
      </c>
      <c r="E38662" s="153" t="str">
        <f>IFERROR(__xludf.DUMMYFUNCTION("""COMPUTED_VALUE"""),"")</f>
        <v/>
      </c>
      <c r="I38662" s="169"/>
      <c r="J38662" s="156"/>
    </row>
    <row r="38663">
      <c r="D38663" s="153" t="str">
        <f>IFERROR(__xludf.DUMMYFUNCTION("""COMPUTED_VALUE"""),"")</f>
        <v/>
      </c>
      <c r="E38663" s="153" t="str">
        <f>IFERROR(__xludf.DUMMYFUNCTION("""COMPUTED_VALUE"""),"")</f>
        <v/>
      </c>
      <c r="I38663" s="169"/>
      <c r="J38663" s="156"/>
    </row>
    <row r="38664">
      <c r="D38664" s="153" t="str">
        <f>IFERROR(__xludf.DUMMYFUNCTION("""COMPUTED_VALUE"""),"")</f>
        <v/>
      </c>
      <c r="E38664" s="153" t="str">
        <f>IFERROR(__xludf.DUMMYFUNCTION("""COMPUTED_VALUE"""),"")</f>
        <v/>
      </c>
      <c r="I38664" s="169"/>
      <c r="J38664" s="156"/>
    </row>
    <row r="38665">
      <c r="D38665" s="153" t="str">
        <f>IFERROR(__xludf.DUMMYFUNCTION("""COMPUTED_VALUE"""),"")</f>
        <v/>
      </c>
      <c r="E38665" s="153" t="str">
        <f>IFERROR(__xludf.DUMMYFUNCTION("""COMPUTED_VALUE"""),"")</f>
        <v/>
      </c>
      <c r="I38665" s="169"/>
      <c r="J38665" s="156"/>
    </row>
    <row r="38666">
      <c r="D38666" s="153" t="str">
        <f>IFERROR(__xludf.DUMMYFUNCTION("""COMPUTED_VALUE"""),"")</f>
        <v/>
      </c>
      <c r="E38666" s="153" t="str">
        <f>IFERROR(__xludf.DUMMYFUNCTION("""COMPUTED_VALUE"""),"")</f>
        <v/>
      </c>
      <c r="I38666" s="169"/>
      <c r="J38666" s="156"/>
    </row>
    <row r="38667">
      <c r="D38667" s="153" t="str">
        <f>IFERROR(__xludf.DUMMYFUNCTION("""COMPUTED_VALUE"""),"")</f>
        <v/>
      </c>
      <c r="E38667" s="153" t="str">
        <f>IFERROR(__xludf.DUMMYFUNCTION("""COMPUTED_VALUE"""),"")</f>
        <v/>
      </c>
      <c r="I38667" s="169"/>
      <c r="J38667" s="156"/>
    </row>
    <row r="38668">
      <c r="D38668" s="153" t="str">
        <f>IFERROR(__xludf.DUMMYFUNCTION("""COMPUTED_VALUE"""),"")</f>
        <v/>
      </c>
      <c r="E38668" s="153" t="str">
        <f>IFERROR(__xludf.DUMMYFUNCTION("""COMPUTED_VALUE"""),"")</f>
        <v/>
      </c>
      <c r="I38668" s="169"/>
      <c r="J38668" s="156"/>
    </row>
    <row r="38669">
      <c r="D38669" s="153" t="str">
        <f>IFERROR(__xludf.DUMMYFUNCTION("""COMPUTED_VALUE"""),"")</f>
        <v/>
      </c>
      <c r="E38669" s="153" t="str">
        <f>IFERROR(__xludf.DUMMYFUNCTION("""COMPUTED_VALUE"""),"")</f>
        <v/>
      </c>
      <c r="I38669" s="169"/>
      <c r="J38669" s="156"/>
    </row>
    <row r="38670">
      <c r="D38670" s="153" t="str">
        <f>IFERROR(__xludf.DUMMYFUNCTION("""COMPUTED_VALUE"""),"")</f>
        <v/>
      </c>
      <c r="E38670" s="153" t="str">
        <f>IFERROR(__xludf.DUMMYFUNCTION("""COMPUTED_VALUE"""),"")</f>
        <v/>
      </c>
      <c r="I38670" s="169"/>
      <c r="J38670" s="156"/>
    </row>
    <row r="38671">
      <c r="D38671" s="153" t="str">
        <f>IFERROR(__xludf.DUMMYFUNCTION("""COMPUTED_VALUE"""),"")</f>
        <v/>
      </c>
      <c r="E38671" s="153" t="str">
        <f>IFERROR(__xludf.DUMMYFUNCTION("""COMPUTED_VALUE"""),"")</f>
        <v/>
      </c>
      <c r="I38671" s="169"/>
      <c r="J38671" s="156"/>
    </row>
    <row r="38672">
      <c r="D38672" s="153" t="str">
        <f>IFERROR(__xludf.DUMMYFUNCTION("""COMPUTED_VALUE"""),"")</f>
        <v/>
      </c>
      <c r="E38672" s="153" t="str">
        <f>IFERROR(__xludf.DUMMYFUNCTION("""COMPUTED_VALUE"""),"")</f>
        <v/>
      </c>
      <c r="I38672" s="169"/>
      <c r="J38672" s="156"/>
    </row>
    <row r="38673">
      <c r="D38673" s="153" t="str">
        <f>IFERROR(__xludf.DUMMYFUNCTION("""COMPUTED_VALUE"""),"")</f>
        <v/>
      </c>
      <c r="E38673" s="153" t="str">
        <f>IFERROR(__xludf.DUMMYFUNCTION("""COMPUTED_VALUE"""),"")</f>
        <v/>
      </c>
      <c r="I38673" s="169"/>
      <c r="J38673" s="156"/>
    </row>
    <row r="38674">
      <c r="D38674" s="153" t="str">
        <f>IFERROR(__xludf.DUMMYFUNCTION("""COMPUTED_VALUE"""),"")</f>
        <v/>
      </c>
      <c r="E38674" s="153" t="str">
        <f>IFERROR(__xludf.DUMMYFUNCTION("""COMPUTED_VALUE"""),"")</f>
        <v/>
      </c>
      <c r="I38674" s="169"/>
      <c r="J38674" s="156"/>
    </row>
    <row r="38675">
      <c r="D38675" s="153" t="str">
        <f>IFERROR(__xludf.DUMMYFUNCTION("""COMPUTED_VALUE"""),"")</f>
        <v/>
      </c>
      <c r="E38675" s="153" t="str">
        <f>IFERROR(__xludf.DUMMYFUNCTION("""COMPUTED_VALUE"""),"")</f>
        <v/>
      </c>
      <c r="I38675" s="169"/>
      <c r="J38675" s="156"/>
    </row>
    <row r="38676">
      <c r="D38676" s="153" t="str">
        <f>IFERROR(__xludf.DUMMYFUNCTION("""COMPUTED_VALUE"""),"")</f>
        <v/>
      </c>
      <c r="E38676" s="153" t="str">
        <f>IFERROR(__xludf.DUMMYFUNCTION("""COMPUTED_VALUE"""),"")</f>
        <v/>
      </c>
      <c r="I38676" s="169"/>
      <c r="J38676" s="156"/>
    </row>
    <row r="38677">
      <c r="D38677" s="153" t="str">
        <f>IFERROR(__xludf.DUMMYFUNCTION("""COMPUTED_VALUE"""),"")</f>
        <v/>
      </c>
      <c r="E38677" s="153" t="str">
        <f>IFERROR(__xludf.DUMMYFUNCTION("""COMPUTED_VALUE"""),"")</f>
        <v/>
      </c>
      <c r="I38677" s="169"/>
      <c r="J38677" s="156"/>
    </row>
    <row r="38678">
      <c r="D38678" s="153" t="str">
        <f>IFERROR(__xludf.DUMMYFUNCTION("""COMPUTED_VALUE"""),"")</f>
        <v/>
      </c>
      <c r="E38678" s="153" t="str">
        <f>IFERROR(__xludf.DUMMYFUNCTION("""COMPUTED_VALUE"""),"")</f>
        <v/>
      </c>
      <c r="I38678" s="169"/>
      <c r="J38678" s="156"/>
    </row>
    <row r="38679">
      <c r="D38679" s="153" t="str">
        <f>IFERROR(__xludf.DUMMYFUNCTION("""COMPUTED_VALUE"""),"")</f>
        <v/>
      </c>
      <c r="E38679" s="153" t="str">
        <f>IFERROR(__xludf.DUMMYFUNCTION("""COMPUTED_VALUE"""),"")</f>
        <v/>
      </c>
      <c r="I38679" s="169"/>
      <c r="J38679" s="156"/>
    </row>
    <row r="38680">
      <c r="D38680" s="153" t="str">
        <f>IFERROR(__xludf.DUMMYFUNCTION("""COMPUTED_VALUE"""),"")</f>
        <v/>
      </c>
      <c r="E38680" s="153" t="str">
        <f>IFERROR(__xludf.DUMMYFUNCTION("""COMPUTED_VALUE"""),"")</f>
        <v/>
      </c>
      <c r="I38680" s="169"/>
      <c r="J38680" s="156"/>
    </row>
    <row r="38681">
      <c r="D38681" s="153" t="str">
        <f>IFERROR(__xludf.DUMMYFUNCTION("""COMPUTED_VALUE"""),"")</f>
        <v/>
      </c>
      <c r="E38681" s="153" t="str">
        <f>IFERROR(__xludf.DUMMYFUNCTION("""COMPUTED_VALUE"""),"")</f>
        <v/>
      </c>
      <c r="I38681" s="169"/>
      <c r="J38681" s="156"/>
    </row>
    <row r="38682">
      <c r="D38682" s="153" t="str">
        <f>IFERROR(__xludf.DUMMYFUNCTION("""COMPUTED_VALUE"""),"")</f>
        <v/>
      </c>
      <c r="E38682" s="153" t="str">
        <f>IFERROR(__xludf.DUMMYFUNCTION("""COMPUTED_VALUE"""),"")</f>
        <v/>
      </c>
      <c r="I38682" s="169"/>
      <c r="J38682" s="156"/>
    </row>
    <row r="38683">
      <c r="D38683" s="153" t="str">
        <f>IFERROR(__xludf.DUMMYFUNCTION("""COMPUTED_VALUE"""),"")</f>
        <v/>
      </c>
      <c r="E38683" s="153" t="str">
        <f>IFERROR(__xludf.DUMMYFUNCTION("""COMPUTED_VALUE"""),"")</f>
        <v/>
      </c>
      <c r="I38683" s="169"/>
      <c r="J38683" s="156"/>
    </row>
    <row r="38684">
      <c r="D38684" s="153" t="str">
        <f>IFERROR(__xludf.DUMMYFUNCTION("""COMPUTED_VALUE"""),"")</f>
        <v/>
      </c>
      <c r="E38684" s="153" t="str">
        <f>IFERROR(__xludf.DUMMYFUNCTION("""COMPUTED_VALUE"""),"")</f>
        <v/>
      </c>
      <c r="I38684" s="169"/>
      <c r="J38684" s="156"/>
    </row>
    <row r="38685">
      <c r="D38685" s="153" t="str">
        <f>IFERROR(__xludf.DUMMYFUNCTION("""COMPUTED_VALUE"""),"")</f>
        <v/>
      </c>
      <c r="E38685" s="153" t="str">
        <f>IFERROR(__xludf.DUMMYFUNCTION("""COMPUTED_VALUE"""),"")</f>
        <v/>
      </c>
      <c r="I38685" s="169"/>
      <c r="J38685" s="156"/>
    </row>
    <row r="38686">
      <c r="D38686" s="153" t="str">
        <f>IFERROR(__xludf.DUMMYFUNCTION("""COMPUTED_VALUE"""),"")</f>
        <v/>
      </c>
      <c r="E38686" s="153" t="str">
        <f>IFERROR(__xludf.DUMMYFUNCTION("""COMPUTED_VALUE"""),"")</f>
        <v/>
      </c>
      <c r="I38686" s="169"/>
      <c r="J38686" s="156"/>
    </row>
    <row r="38687">
      <c r="D38687" s="153" t="str">
        <f>IFERROR(__xludf.DUMMYFUNCTION("""COMPUTED_VALUE"""),"")</f>
        <v/>
      </c>
      <c r="E38687" s="153" t="str">
        <f>IFERROR(__xludf.DUMMYFUNCTION("""COMPUTED_VALUE"""),"")</f>
        <v/>
      </c>
      <c r="I38687" s="169"/>
      <c r="J38687" s="156"/>
    </row>
    <row r="38688">
      <c r="D38688" s="153" t="str">
        <f>IFERROR(__xludf.DUMMYFUNCTION("""COMPUTED_VALUE"""),"")</f>
        <v/>
      </c>
      <c r="E38688" s="153" t="str">
        <f>IFERROR(__xludf.DUMMYFUNCTION("""COMPUTED_VALUE"""),"")</f>
        <v/>
      </c>
      <c r="I38688" s="169"/>
      <c r="J38688" s="156"/>
    </row>
    <row r="38689">
      <c r="D38689" s="153" t="str">
        <f>IFERROR(__xludf.DUMMYFUNCTION("""COMPUTED_VALUE"""),"")</f>
        <v/>
      </c>
      <c r="E38689" s="153" t="str">
        <f>IFERROR(__xludf.DUMMYFUNCTION("""COMPUTED_VALUE"""),"")</f>
        <v/>
      </c>
      <c r="I38689" s="169"/>
      <c r="J38689" s="156"/>
    </row>
    <row r="38690">
      <c r="D38690" s="153" t="str">
        <f>IFERROR(__xludf.DUMMYFUNCTION("""COMPUTED_VALUE"""),"")</f>
        <v/>
      </c>
      <c r="E38690" s="153" t="str">
        <f>IFERROR(__xludf.DUMMYFUNCTION("""COMPUTED_VALUE"""),"")</f>
        <v/>
      </c>
      <c r="I38690" s="169"/>
      <c r="J38690" s="156"/>
    </row>
    <row r="38691">
      <c r="D38691" s="153" t="str">
        <f>IFERROR(__xludf.DUMMYFUNCTION("""COMPUTED_VALUE"""),"")</f>
        <v/>
      </c>
      <c r="E38691" s="153" t="str">
        <f>IFERROR(__xludf.DUMMYFUNCTION("""COMPUTED_VALUE"""),"")</f>
        <v/>
      </c>
      <c r="I38691" s="169"/>
      <c r="J38691" s="156"/>
    </row>
    <row r="38692">
      <c r="D38692" s="153" t="str">
        <f>IFERROR(__xludf.DUMMYFUNCTION("""COMPUTED_VALUE"""),"")</f>
        <v/>
      </c>
      <c r="E38692" s="153" t="str">
        <f>IFERROR(__xludf.DUMMYFUNCTION("""COMPUTED_VALUE"""),"")</f>
        <v/>
      </c>
      <c r="I38692" s="169"/>
      <c r="J38692" s="156"/>
    </row>
    <row r="38693">
      <c r="D38693" s="153" t="str">
        <f>IFERROR(__xludf.DUMMYFUNCTION("""COMPUTED_VALUE"""),"")</f>
        <v/>
      </c>
      <c r="E38693" s="153" t="str">
        <f>IFERROR(__xludf.DUMMYFUNCTION("""COMPUTED_VALUE"""),"")</f>
        <v/>
      </c>
      <c r="I38693" s="169"/>
      <c r="J38693" s="156"/>
    </row>
    <row r="38694">
      <c r="D38694" s="153" t="str">
        <f>IFERROR(__xludf.DUMMYFUNCTION("""COMPUTED_VALUE"""),"")</f>
        <v/>
      </c>
      <c r="E38694" s="153" t="str">
        <f>IFERROR(__xludf.DUMMYFUNCTION("""COMPUTED_VALUE"""),"")</f>
        <v/>
      </c>
      <c r="I38694" s="169"/>
      <c r="J38694" s="156"/>
    </row>
    <row r="38695">
      <c r="D38695" s="153" t="str">
        <f>IFERROR(__xludf.DUMMYFUNCTION("""COMPUTED_VALUE"""),"")</f>
        <v/>
      </c>
      <c r="E38695" s="153" t="str">
        <f>IFERROR(__xludf.DUMMYFUNCTION("""COMPUTED_VALUE"""),"")</f>
        <v/>
      </c>
      <c r="I38695" s="169"/>
      <c r="J38695" s="156"/>
    </row>
    <row r="38696">
      <c r="D38696" s="153" t="str">
        <f>IFERROR(__xludf.DUMMYFUNCTION("""COMPUTED_VALUE"""),"")</f>
        <v/>
      </c>
      <c r="E38696" s="153" t="str">
        <f>IFERROR(__xludf.DUMMYFUNCTION("""COMPUTED_VALUE"""),"")</f>
        <v/>
      </c>
      <c r="I38696" s="169"/>
      <c r="J38696" s="156"/>
    </row>
    <row r="38697">
      <c r="D38697" s="153" t="str">
        <f>IFERROR(__xludf.DUMMYFUNCTION("""COMPUTED_VALUE"""),"")</f>
        <v/>
      </c>
      <c r="E38697" s="153" t="str">
        <f>IFERROR(__xludf.DUMMYFUNCTION("""COMPUTED_VALUE"""),"")</f>
        <v/>
      </c>
      <c r="I38697" s="169"/>
      <c r="J38697" s="156"/>
    </row>
    <row r="38698">
      <c r="D38698" s="153" t="str">
        <f>IFERROR(__xludf.DUMMYFUNCTION("""COMPUTED_VALUE"""),"")</f>
        <v/>
      </c>
      <c r="E38698" s="153" t="str">
        <f>IFERROR(__xludf.DUMMYFUNCTION("""COMPUTED_VALUE"""),"")</f>
        <v/>
      </c>
      <c r="I38698" s="169"/>
      <c r="J38698" s="156"/>
    </row>
    <row r="38699">
      <c r="D38699" s="153" t="str">
        <f>IFERROR(__xludf.DUMMYFUNCTION("""COMPUTED_VALUE"""),"")</f>
        <v/>
      </c>
      <c r="E38699" s="153" t="str">
        <f>IFERROR(__xludf.DUMMYFUNCTION("""COMPUTED_VALUE"""),"")</f>
        <v/>
      </c>
      <c r="I38699" s="169"/>
      <c r="J38699" s="156"/>
    </row>
    <row r="38700">
      <c r="D38700" s="153" t="str">
        <f>IFERROR(__xludf.DUMMYFUNCTION("""COMPUTED_VALUE"""),"")</f>
        <v/>
      </c>
      <c r="E38700" s="153" t="str">
        <f>IFERROR(__xludf.DUMMYFUNCTION("""COMPUTED_VALUE"""),"")</f>
        <v/>
      </c>
      <c r="I38700" s="169"/>
      <c r="J38700" s="156"/>
    </row>
    <row r="38701">
      <c r="D38701" s="153" t="str">
        <f>IFERROR(__xludf.DUMMYFUNCTION("""COMPUTED_VALUE"""),"")</f>
        <v/>
      </c>
      <c r="E38701" s="153" t="str">
        <f>IFERROR(__xludf.DUMMYFUNCTION("""COMPUTED_VALUE"""),"")</f>
        <v/>
      </c>
      <c r="I38701" s="169"/>
      <c r="J38701" s="156"/>
    </row>
    <row r="38702">
      <c r="D38702" s="153" t="str">
        <f>IFERROR(__xludf.DUMMYFUNCTION("""COMPUTED_VALUE"""),"")</f>
        <v/>
      </c>
      <c r="E38702" s="153" t="str">
        <f>IFERROR(__xludf.DUMMYFUNCTION("""COMPUTED_VALUE"""),"")</f>
        <v/>
      </c>
      <c r="I38702" s="169"/>
      <c r="J38702" s="156"/>
    </row>
    <row r="38703">
      <c r="D38703" s="153" t="str">
        <f>IFERROR(__xludf.DUMMYFUNCTION("""COMPUTED_VALUE"""),"")</f>
        <v/>
      </c>
      <c r="E38703" s="153" t="str">
        <f>IFERROR(__xludf.DUMMYFUNCTION("""COMPUTED_VALUE"""),"")</f>
        <v/>
      </c>
      <c r="I38703" s="169"/>
      <c r="J38703" s="156"/>
    </row>
    <row r="38704">
      <c r="D38704" s="153" t="str">
        <f>IFERROR(__xludf.DUMMYFUNCTION("""COMPUTED_VALUE"""),"")</f>
        <v/>
      </c>
      <c r="E38704" s="153" t="str">
        <f>IFERROR(__xludf.DUMMYFUNCTION("""COMPUTED_VALUE"""),"")</f>
        <v/>
      </c>
      <c r="I38704" s="169"/>
      <c r="J38704" s="156"/>
    </row>
    <row r="38705">
      <c r="D38705" s="153" t="str">
        <f>IFERROR(__xludf.DUMMYFUNCTION("""COMPUTED_VALUE"""),"")</f>
        <v/>
      </c>
      <c r="E38705" s="153" t="str">
        <f>IFERROR(__xludf.DUMMYFUNCTION("""COMPUTED_VALUE"""),"")</f>
        <v/>
      </c>
      <c r="I38705" s="169"/>
      <c r="J38705" s="156"/>
    </row>
    <row r="38706">
      <c r="D38706" s="153" t="str">
        <f>IFERROR(__xludf.DUMMYFUNCTION("""COMPUTED_VALUE"""),"")</f>
        <v/>
      </c>
      <c r="E38706" s="153" t="str">
        <f>IFERROR(__xludf.DUMMYFUNCTION("""COMPUTED_VALUE"""),"")</f>
        <v/>
      </c>
      <c r="I38706" s="169"/>
      <c r="J38706" s="156"/>
    </row>
    <row r="38707">
      <c r="D38707" s="153" t="str">
        <f>IFERROR(__xludf.DUMMYFUNCTION("""COMPUTED_VALUE"""),"")</f>
        <v/>
      </c>
      <c r="E38707" s="153" t="str">
        <f>IFERROR(__xludf.DUMMYFUNCTION("""COMPUTED_VALUE"""),"")</f>
        <v/>
      </c>
      <c r="I38707" s="169"/>
      <c r="J38707" s="156"/>
    </row>
    <row r="38708">
      <c r="D38708" s="153" t="str">
        <f>IFERROR(__xludf.DUMMYFUNCTION("""COMPUTED_VALUE"""),"")</f>
        <v/>
      </c>
      <c r="E38708" s="153" t="str">
        <f>IFERROR(__xludf.DUMMYFUNCTION("""COMPUTED_VALUE"""),"")</f>
        <v/>
      </c>
      <c r="I38708" s="169"/>
      <c r="J38708" s="156"/>
    </row>
    <row r="38709">
      <c r="D38709" s="153" t="str">
        <f>IFERROR(__xludf.DUMMYFUNCTION("""COMPUTED_VALUE"""),"")</f>
        <v/>
      </c>
      <c r="E38709" s="153" t="str">
        <f>IFERROR(__xludf.DUMMYFUNCTION("""COMPUTED_VALUE"""),"")</f>
        <v/>
      </c>
      <c r="I38709" s="169"/>
      <c r="J38709" s="156"/>
    </row>
    <row r="38710">
      <c r="D38710" s="153" t="str">
        <f>IFERROR(__xludf.DUMMYFUNCTION("""COMPUTED_VALUE"""),"")</f>
        <v/>
      </c>
      <c r="E38710" s="153" t="str">
        <f>IFERROR(__xludf.DUMMYFUNCTION("""COMPUTED_VALUE"""),"")</f>
        <v/>
      </c>
      <c r="I38710" s="169"/>
      <c r="J38710" s="156"/>
    </row>
    <row r="38711">
      <c r="D38711" s="153" t="str">
        <f>IFERROR(__xludf.DUMMYFUNCTION("""COMPUTED_VALUE"""),"")</f>
        <v/>
      </c>
      <c r="E38711" s="153" t="str">
        <f>IFERROR(__xludf.DUMMYFUNCTION("""COMPUTED_VALUE"""),"")</f>
        <v/>
      </c>
      <c r="I38711" s="169"/>
      <c r="J38711" s="156"/>
    </row>
    <row r="38712">
      <c r="D38712" s="153" t="str">
        <f>IFERROR(__xludf.DUMMYFUNCTION("""COMPUTED_VALUE"""),"")</f>
        <v/>
      </c>
      <c r="E38712" s="153" t="str">
        <f>IFERROR(__xludf.DUMMYFUNCTION("""COMPUTED_VALUE"""),"")</f>
        <v/>
      </c>
      <c r="I38712" s="169"/>
      <c r="J38712" s="156"/>
    </row>
    <row r="38713">
      <c r="D38713" s="153" t="str">
        <f>IFERROR(__xludf.DUMMYFUNCTION("""COMPUTED_VALUE"""),"")</f>
        <v/>
      </c>
      <c r="E38713" s="153" t="str">
        <f>IFERROR(__xludf.DUMMYFUNCTION("""COMPUTED_VALUE"""),"")</f>
        <v/>
      </c>
      <c r="I38713" s="169"/>
      <c r="J38713" s="156"/>
    </row>
    <row r="38714">
      <c r="D38714" s="153" t="str">
        <f>IFERROR(__xludf.DUMMYFUNCTION("""COMPUTED_VALUE"""),"")</f>
        <v/>
      </c>
      <c r="E38714" s="153" t="str">
        <f>IFERROR(__xludf.DUMMYFUNCTION("""COMPUTED_VALUE"""),"")</f>
        <v/>
      </c>
      <c r="I38714" s="169"/>
      <c r="J38714" s="156"/>
    </row>
    <row r="38715">
      <c r="D38715" s="153" t="str">
        <f>IFERROR(__xludf.DUMMYFUNCTION("""COMPUTED_VALUE"""),"")</f>
        <v/>
      </c>
      <c r="E38715" s="153" t="str">
        <f>IFERROR(__xludf.DUMMYFUNCTION("""COMPUTED_VALUE"""),"")</f>
        <v/>
      </c>
      <c r="I38715" s="169"/>
      <c r="J38715" s="156"/>
    </row>
    <row r="38716">
      <c r="D38716" s="153" t="str">
        <f>IFERROR(__xludf.DUMMYFUNCTION("""COMPUTED_VALUE"""),"")</f>
        <v/>
      </c>
      <c r="E38716" s="153" t="str">
        <f>IFERROR(__xludf.DUMMYFUNCTION("""COMPUTED_VALUE"""),"")</f>
        <v/>
      </c>
      <c r="I38716" s="169"/>
      <c r="J38716" s="156"/>
    </row>
    <row r="38717">
      <c r="D38717" s="153" t="str">
        <f>IFERROR(__xludf.DUMMYFUNCTION("""COMPUTED_VALUE"""),"")</f>
        <v/>
      </c>
      <c r="E38717" s="153" t="str">
        <f>IFERROR(__xludf.DUMMYFUNCTION("""COMPUTED_VALUE"""),"")</f>
        <v/>
      </c>
      <c r="I38717" s="169"/>
      <c r="J38717" s="156"/>
    </row>
    <row r="38718">
      <c r="D38718" s="153" t="str">
        <f>IFERROR(__xludf.DUMMYFUNCTION("""COMPUTED_VALUE"""),"")</f>
        <v/>
      </c>
      <c r="E38718" s="153" t="str">
        <f>IFERROR(__xludf.DUMMYFUNCTION("""COMPUTED_VALUE"""),"")</f>
        <v/>
      </c>
      <c r="I38718" s="169"/>
      <c r="J38718" s="156"/>
    </row>
    <row r="38719">
      <c r="D38719" s="153" t="str">
        <f>IFERROR(__xludf.DUMMYFUNCTION("""COMPUTED_VALUE"""),"")</f>
        <v/>
      </c>
      <c r="E38719" s="153" t="str">
        <f>IFERROR(__xludf.DUMMYFUNCTION("""COMPUTED_VALUE"""),"")</f>
        <v/>
      </c>
      <c r="I38719" s="169"/>
      <c r="J38719" s="156"/>
    </row>
    <row r="38720">
      <c r="D38720" s="153" t="str">
        <f>IFERROR(__xludf.DUMMYFUNCTION("""COMPUTED_VALUE"""),"")</f>
        <v/>
      </c>
      <c r="E38720" s="153" t="str">
        <f>IFERROR(__xludf.DUMMYFUNCTION("""COMPUTED_VALUE"""),"")</f>
        <v/>
      </c>
      <c r="I38720" s="169"/>
      <c r="J38720" s="156"/>
    </row>
    <row r="38721">
      <c r="D38721" s="153" t="str">
        <f>IFERROR(__xludf.DUMMYFUNCTION("""COMPUTED_VALUE"""),"")</f>
        <v/>
      </c>
      <c r="E38721" s="153" t="str">
        <f>IFERROR(__xludf.DUMMYFUNCTION("""COMPUTED_VALUE"""),"")</f>
        <v/>
      </c>
      <c r="I38721" s="169"/>
      <c r="J38721" s="156"/>
    </row>
    <row r="38722">
      <c r="D38722" s="153" t="str">
        <f>IFERROR(__xludf.DUMMYFUNCTION("""COMPUTED_VALUE"""),"")</f>
        <v/>
      </c>
      <c r="E38722" s="153" t="str">
        <f>IFERROR(__xludf.DUMMYFUNCTION("""COMPUTED_VALUE"""),"")</f>
        <v/>
      </c>
      <c r="I38722" s="169"/>
      <c r="J38722" s="156"/>
    </row>
    <row r="38723">
      <c r="D38723" s="153" t="str">
        <f>IFERROR(__xludf.DUMMYFUNCTION("""COMPUTED_VALUE"""),"")</f>
        <v/>
      </c>
      <c r="E38723" s="153" t="str">
        <f>IFERROR(__xludf.DUMMYFUNCTION("""COMPUTED_VALUE"""),"")</f>
        <v/>
      </c>
      <c r="I38723" s="169"/>
      <c r="J38723" s="156"/>
    </row>
    <row r="38724">
      <c r="D38724" s="153" t="str">
        <f>IFERROR(__xludf.DUMMYFUNCTION("""COMPUTED_VALUE"""),"")</f>
        <v/>
      </c>
      <c r="E38724" s="153" t="str">
        <f>IFERROR(__xludf.DUMMYFUNCTION("""COMPUTED_VALUE"""),"")</f>
        <v/>
      </c>
      <c r="I38724" s="169"/>
      <c r="J38724" s="156"/>
    </row>
    <row r="38725">
      <c r="D38725" s="153" t="str">
        <f>IFERROR(__xludf.DUMMYFUNCTION("""COMPUTED_VALUE"""),"")</f>
        <v/>
      </c>
      <c r="E38725" s="153" t="str">
        <f>IFERROR(__xludf.DUMMYFUNCTION("""COMPUTED_VALUE"""),"")</f>
        <v/>
      </c>
      <c r="I38725" s="169"/>
      <c r="J38725" s="156"/>
    </row>
    <row r="38726">
      <c r="D38726" s="153" t="str">
        <f>IFERROR(__xludf.DUMMYFUNCTION("""COMPUTED_VALUE"""),"")</f>
        <v/>
      </c>
      <c r="E38726" s="153" t="str">
        <f>IFERROR(__xludf.DUMMYFUNCTION("""COMPUTED_VALUE"""),"")</f>
        <v/>
      </c>
      <c r="I38726" s="169"/>
      <c r="J38726" s="156"/>
    </row>
    <row r="38727">
      <c r="D38727" s="153" t="str">
        <f>IFERROR(__xludf.DUMMYFUNCTION("""COMPUTED_VALUE"""),"")</f>
        <v/>
      </c>
      <c r="E38727" s="153" t="str">
        <f>IFERROR(__xludf.DUMMYFUNCTION("""COMPUTED_VALUE"""),"")</f>
        <v/>
      </c>
      <c r="I38727" s="169"/>
      <c r="J38727" s="156"/>
    </row>
    <row r="38728">
      <c r="D38728" s="153" t="str">
        <f>IFERROR(__xludf.DUMMYFUNCTION("""COMPUTED_VALUE"""),"")</f>
        <v/>
      </c>
      <c r="E38728" s="153" t="str">
        <f>IFERROR(__xludf.DUMMYFUNCTION("""COMPUTED_VALUE"""),"")</f>
        <v/>
      </c>
      <c r="I38728" s="169"/>
      <c r="J38728" s="156"/>
    </row>
    <row r="38729">
      <c r="D38729" s="153" t="str">
        <f>IFERROR(__xludf.DUMMYFUNCTION("""COMPUTED_VALUE"""),"")</f>
        <v/>
      </c>
      <c r="E38729" s="153" t="str">
        <f>IFERROR(__xludf.DUMMYFUNCTION("""COMPUTED_VALUE"""),"")</f>
        <v/>
      </c>
      <c r="I38729" s="169"/>
      <c r="J38729" s="156"/>
    </row>
    <row r="38730">
      <c r="D38730" s="153" t="str">
        <f>IFERROR(__xludf.DUMMYFUNCTION("""COMPUTED_VALUE"""),"")</f>
        <v/>
      </c>
      <c r="E38730" s="153" t="str">
        <f>IFERROR(__xludf.DUMMYFUNCTION("""COMPUTED_VALUE"""),"")</f>
        <v/>
      </c>
      <c r="I38730" s="169"/>
      <c r="J38730" s="156"/>
    </row>
    <row r="38731">
      <c r="D38731" s="153" t="str">
        <f>IFERROR(__xludf.DUMMYFUNCTION("""COMPUTED_VALUE"""),"")</f>
        <v/>
      </c>
      <c r="E38731" s="153" t="str">
        <f>IFERROR(__xludf.DUMMYFUNCTION("""COMPUTED_VALUE"""),"")</f>
        <v/>
      </c>
      <c r="I38731" s="169"/>
      <c r="J38731" s="156"/>
    </row>
    <row r="38732">
      <c r="D38732" s="153" t="str">
        <f>IFERROR(__xludf.DUMMYFUNCTION("""COMPUTED_VALUE"""),"")</f>
        <v/>
      </c>
      <c r="E38732" s="153" t="str">
        <f>IFERROR(__xludf.DUMMYFUNCTION("""COMPUTED_VALUE"""),"")</f>
        <v/>
      </c>
      <c r="I38732" s="169"/>
      <c r="J38732" s="156"/>
    </row>
    <row r="38733">
      <c r="D38733" s="153" t="str">
        <f>IFERROR(__xludf.DUMMYFUNCTION("""COMPUTED_VALUE"""),"")</f>
        <v/>
      </c>
      <c r="E38733" s="153" t="str">
        <f>IFERROR(__xludf.DUMMYFUNCTION("""COMPUTED_VALUE"""),"")</f>
        <v/>
      </c>
      <c r="I38733" s="169"/>
      <c r="J38733" s="156"/>
    </row>
    <row r="38734">
      <c r="D38734" s="153" t="str">
        <f>IFERROR(__xludf.DUMMYFUNCTION("""COMPUTED_VALUE"""),"")</f>
        <v/>
      </c>
      <c r="E38734" s="153" t="str">
        <f>IFERROR(__xludf.DUMMYFUNCTION("""COMPUTED_VALUE"""),"")</f>
        <v/>
      </c>
      <c r="I38734" s="169"/>
      <c r="J38734" s="156"/>
    </row>
    <row r="38735">
      <c r="D38735" s="153" t="str">
        <f>IFERROR(__xludf.DUMMYFUNCTION("""COMPUTED_VALUE"""),"")</f>
        <v/>
      </c>
      <c r="E38735" s="153" t="str">
        <f>IFERROR(__xludf.DUMMYFUNCTION("""COMPUTED_VALUE"""),"")</f>
        <v/>
      </c>
      <c r="I38735" s="169"/>
      <c r="J38735" s="156"/>
    </row>
    <row r="38736">
      <c r="D38736" s="153" t="str">
        <f>IFERROR(__xludf.DUMMYFUNCTION("""COMPUTED_VALUE"""),"")</f>
        <v/>
      </c>
      <c r="E38736" s="153" t="str">
        <f>IFERROR(__xludf.DUMMYFUNCTION("""COMPUTED_VALUE"""),"")</f>
        <v/>
      </c>
      <c r="I38736" s="169"/>
      <c r="J38736" s="156"/>
    </row>
    <row r="38737">
      <c r="D38737" s="153" t="str">
        <f>IFERROR(__xludf.DUMMYFUNCTION("""COMPUTED_VALUE"""),"")</f>
        <v/>
      </c>
      <c r="E38737" s="153" t="str">
        <f>IFERROR(__xludf.DUMMYFUNCTION("""COMPUTED_VALUE"""),"")</f>
        <v/>
      </c>
      <c r="I38737" s="169"/>
      <c r="J38737" s="156"/>
    </row>
    <row r="38738">
      <c r="D38738" s="153" t="str">
        <f>IFERROR(__xludf.DUMMYFUNCTION("""COMPUTED_VALUE"""),"")</f>
        <v/>
      </c>
      <c r="E38738" s="153" t="str">
        <f>IFERROR(__xludf.DUMMYFUNCTION("""COMPUTED_VALUE"""),"")</f>
        <v/>
      </c>
      <c r="I38738" s="169"/>
      <c r="J38738" s="156"/>
    </row>
    <row r="38739">
      <c r="D38739" s="153" t="str">
        <f>IFERROR(__xludf.DUMMYFUNCTION("""COMPUTED_VALUE"""),"")</f>
        <v/>
      </c>
      <c r="E38739" s="153" t="str">
        <f>IFERROR(__xludf.DUMMYFUNCTION("""COMPUTED_VALUE"""),"")</f>
        <v/>
      </c>
      <c r="I38739" s="169"/>
      <c r="J38739" s="156"/>
    </row>
    <row r="38740">
      <c r="D38740" s="153" t="str">
        <f>IFERROR(__xludf.DUMMYFUNCTION("""COMPUTED_VALUE"""),"")</f>
        <v/>
      </c>
      <c r="E38740" s="153" t="str">
        <f>IFERROR(__xludf.DUMMYFUNCTION("""COMPUTED_VALUE"""),"")</f>
        <v/>
      </c>
      <c r="I38740" s="169"/>
      <c r="J38740" s="156"/>
    </row>
    <row r="38741">
      <c r="D38741" s="153" t="str">
        <f>IFERROR(__xludf.DUMMYFUNCTION("""COMPUTED_VALUE"""),"")</f>
        <v/>
      </c>
      <c r="E38741" s="153" t="str">
        <f>IFERROR(__xludf.DUMMYFUNCTION("""COMPUTED_VALUE"""),"")</f>
        <v/>
      </c>
      <c r="I38741" s="169"/>
      <c r="J38741" s="156"/>
    </row>
    <row r="38742">
      <c r="D38742" s="153" t="str">
        <f>IFERROR(__xludf.DUMMYFUNCTION("""COMPUTED_VALUE"""),"")</f>
        <v/>
      </c>
      <c r="E38742" s="153" t="str">
        <f>IFERROR(__xludf.DUMMYFUNCTION("""COMPUTED_VALUE"""),"")</f>
        <v/>
      </c>
      <c r="I38742" s="169"/>
      <c r="J38742" s="156"/>
    </row>
    <row r="38743">
      <c r="D38743" s="153" t="str">
        <f>IFERROR(__xludf.DUMMYFUNCTION("""COMPUTED_VALUE"""),"")</f>
        <v/>
      </c>
      <c r="E38743" s="153" t="str">
        <f>IFERROR(__xludf.DUMMYFUNCTION("""COMPUTED_VALUE"""),"")</f>
        <v/>
      </c>
      <c r="I38743" s="169"/>
      <c r="J38743" s="156"/>
    </row>
    <row r="38744">
      <c r="D38744" s="153" t="str">
        <f>IFERROR(__xludf.DUMMYFUNCTION("""COMPUTED_VALUE"""),"")</f>
        <v/>
      </c>
      <c r="E38744" s="153" t="str">
        <f>IFERROR(__xludf.DUMMYFUNCTION("""COMPUTED_VALUE"""),"")</f>
        <v/>
      </c>
      <c r="I38744" s="169"/>
      <c r="J38744" s="156"/>
    </row>
    <row r="38745">
      <c r="D38745" s="153" t="str">
        <f>IFERROR(__xludf.DUMMYFUNCTION("""COMPUTED_VALUE"""),"")</f>
        <v/>
      </c>
      <c r="E38745" s="153" t="str">
        <f>IFERROR(__xludf.DUMMYFUNCTION("""COMPUTED_VALUE"""),"")</f>
        <v/>
      </c>
      <c r="I38745" s="169"/>
      <c r="J38745" s="156"/>
    </row>
    <row r="38746">
      <c r="D38746" s="153" t="str">
        <f>IFERROR(__xludf.DUMMYFUNCTION("""COMPUTED_VALUE"""),"")</f>
        <v/>
      </c>
      <c r="E38746" s="153" t="str">
        <f>IFERROR(__xludf.DUMMYFUNCTION("""COMPUTED_VALUE"""),"")</f>
        <v/>
      </c>
      <c r="I38746" s="169"/>
      <c r="J38746" s="156"/>
    </row>
    <row r="38747">
      <c r="D38747" s="153" t="str">
        <f>IFERROR(__xludf.DUMMYFUNCTION("""COMPUTED_VALUE"""),"")</f>
        <v/>
      </c>
      <c r="E38747" s="153" t="str">
        <f>IFERROR(__xludf.DUMMYFUNCTION("""COMPUTED_VALUE"""),"")</f>
        <v/>
      </c>
      <c r="I38747" s="169"/>
      <c r="J38747" s="156"/>
    </row>
    <row r="38748">
      <c r="D38748" s="153" t="str">
        <f>IFERROR(__xludf.DUMMYFUNCTION("""COMPUTED_VALUE"""),"")</f>
        <v/>
      </c>
      <c r="E38748" s="153" t="str">
        <f>IFERROR(__xludf.DUMMYFUNCTION("""COMPUTED_VALUE"""),"")</f>
        <v/>
      </c>
      <c r="I38748" s="169"/>
      <c r="J38748" s="156"/>
    </row>
    <row r="38749">
      <c r="D38749" s="153" t="str">
        <f>IFERROR(__xludf.DUMMYFUNCTION("""COMPUTED_VALUE"""),"")</f>
        <v/>
      </c>
      <c r="E38749" s="153" t="str">
        <f>IFERROR(__xludf.DUMMYFUNCTION("""COMPUTED_VALUE"""),"")</f>
        <v/>
      </c>
      <c r="I38749" s="169"/>
      <c r="J38749" s="156"/>
    </row>
    <row r="38750">
      <c r="D38750" s="153" t="str">
        <f>IFERROR(__xludf.DUMMYFUNCTION("""COMPUTED_VALUE"""),"")</f>
        <v/>
      </c>
      <c r="E38750" s="153" t="str">
        <f>IFERROR(__xludf.DUMMYFUNCTION("""COMPUTED_VALUE"""),"")</f>
        <v/>
      </c>
      <c r="I38750" s="169"/>
      <c r="J38750" s="156"/>
    </row>
    <row r="38751">
      <c r="D38751" s="153" t="str">
        <f>IFERROR(__xludf.DUMMYFUNCTION("""COMPUTED_VALUE"""),"")</f>
        <v/>
      </c>
      <c r="E38751" s="153" t="str">
        <f>IFERROR(__xludf.DUMMYFUNCTION("""COMPUTED_VALUE"""),"")</f>
        <v/>
      </c>
      <c r="I38751" s="169"/>
      <c r="J38751" s="156"/>
    </row>
    <row r="38752">
      <c r="D38752" s="153" t="str">
        <f>IFERROR(__xludf.DUMMYFUNCTION("""COMPUTED_VALUE"""),"")</f>
        <v/>
      </c>
      <c r="E38752" s="153" t="str">
        <f>IFERROR(__xludf.DUMMYFUNCTION("""COMPUTED_VALUE"""),"")</f>
        <v/>
      </c>
      <c r="I38752" s="169"/>
      <c r="J38752" s="156"/>
    </row>
    <row r="38753">
      <c r="D38753" s="153" t="str">
        <f>IFERROR(__xludf.DUMMYFUNCTION("""COMPUTED_VALUE"""),"")</f>
        <v/>
      </c>
      <c r="E38753" s="153" t="str">
        <f>IFERROR(__xludf.DUMMYFUNCTION("""COMPUTED_VALUE"""),"")</f>
        <v/>
      </c>
      <c r="I38753" s="169"/>
      <c r="J38753" s="156"/>
    </row>
    <row r="38754">
      <c r="D38754" s="153" t="str">
        <f>IFERROR(__xludf.DUMMYFUNCTION("""COMPUTED_VALUE"""),"")</f>
        <v/>
      </c>
      <c r="E38754" s="153" t="str">
        <f>IFERROR(__xludf.DUMMYFUNCTION("""COMPUTED_VALUE"""),"")</f>
        <v/>
      </c>
      <c r="I38754" s="169"/>
      <c r="J38754" s="156"/>
    </row>
    <row r="38755">
      <c r="D38755" s="153" t="str">
        <f>IFERROR(__xludf.DUMMYFUNCTION("""COMPUTED_VALUE"""),"")</f>
        <v/>
      </c>
      <c r="E38755" s="153" t="str">
        <f>IFERROR(__xludf.DUMMYFUNCTION("""COMPUTED_VALUE"""),"")</f>
        <v/>
      </c>
      <c r="I38755" s="169"/>
      <c r="J38755" s="156"/>
    </row>
    <row r="38756">
      <c r="D38756" s="153" t="str">
        <f>IFERROR(__xludf.DUMMYFUNCTION("""COMPUTED_VALUE"""),"")</f>
        <v/>
      </c>
      <c r="E38756" s="153" t="str">
        <f>IFERROR(__xludf.DUMMYFUNCTION("""COMPUTED_VALUE"""),"")</f>
        <v/>
      </c>
      <c r="I38756" s="169"/>
      <c r="J38756" s="156"/>
    </row>
    <row r="38757">
      <c r="D38757" s="153" t="str">
        <f>IFERROR(__xludf.DUMMYFUNCTION("""COMPUTED_VALUE"""),"")</f>
        <v/>
      </c>
      <c r="E38757" s="153" t="str">
        <f>IFERROR(__xludf.DUMMYFUNCTION("""COMPUTED_VALUE"""),"")</f>
        <v/>
      </c>
      <c r="I38757" s="169"/>
      <c r="J38757" s="156"/>
    </row>
    <row r="38758">
      <c r="D38758" s="153" t="str">
        <f>IFERROR(__xludf.DUMMYFUNCTION("""COMPUTED_VALUE"""),"")</f>
        <v/>
      </c>
      <c r="E38758" s="153" t="str">
        <f>IFERROR(__xludf.DUMMYFUNCTION("""COMPUTED_VALUE"""),"")</f>
        <v/>
      </c>
      <c r="I38758" s="169"/>
      <c r="J38758" s="156"/>
    </row>
    <row r="38759">
      <c r="D38759" s="153" t="str">
        <f>IFERROR(__xludf.DUMMYFUNCTION("""COMPUTED_VALUE"""),"")</f>
        <v/>
      </c>
      <c r="E38759" s="153" t="str">
        <f>IFERROR(__xludf.DUMMYFUNCTION("""COMPUTED_VALUE"""),"")</f>
        <v/>
      </c>
      <c r="I38759" s="169"/>
      <c r="J38759" s="156"/>
    </row>
    <row r="38760">
      <c r="D38760" s="153" t="str">
        <f>IFERROR(__xludf.DUMMYFUNCTION("""COMPUTED_VALUE"""),"")</f>
        <v/>
      </c>
      <c r="E38760" s="153" t="str">
        <f>IFERROR(__xludf.DUMMYFUNCTION("""COMPUTED_VALUE"""),"")</f>
        <v/>
      </c>
      <c r="I38760" s="169"/>
      <c r="J38760" s="156"/>
    </row>
    <row r="38761">
      <c r="D38761" s="153" t="str">
        <f>IFERROR(__xludf.DUMMYFUNCTION("""COMPUTED_VALUE"""),"")</f>
        <v/>
      </c>
      <c r="E38761" s="153" t="str">
        <f>IFERROR(__xludf.DUMMYFUNCTION("""COMPUTED_VALUE"""),"")</f>
        <v/>
      </c>
      <c r="I38761" s="169"/>
      <c r="J38761" s="156"/>
    </row>
    <row r="38762">
      <c r="D38762" s="153" t="str">
        <f>IFERROR(__xludf.DUMMYFUNCTION("""COMPUTED_VALUE"""),"")</f>
        <v/>
      </c>
      <c r="E38762" s="153" t="str">
        <f>IFERROR(__xludf.DUMMYFUNCTION("""COMPUTED_VALUE"""),"")</f>
        <v/>
      </c>
      <c r="I38762" s="169"/>
      <c r="J38762" s="156"/>
    </row>
    <row r="38763">
      <c r="D38763" s="153" t="str">
        <f>IFERROR(__xludf.DUMMYFUNCTION("""COMPUTED_VALUE"""),"")</f>
        <v/>
      </c>
      <c r="E38763" s="153" t="str">
        <f>IFERROR(__xludf.DUMMYFUNCTION("""COMPUTED_VALUE"""),"")</f>
        <v/>
      </c>
      <c r="I38763" s="169"/>
      <c r="J38763" s="156"/>
    </row>
    <row r="38764">
      <c r="D38764" s="153" t="str">
        <f>IFERROR(__xludf.DUMMYFUNCTION("""COMPUTED_VALUE"""),"")</f>
        <v/>
      </c>
      <c r="E38764" s="153" t="str">
        <f>IFERROR(__xludf.DUMMYFUNCTION("""COMPUTED_VALUE"""),"")</f>
        <v/>
      </c>
      <c r="I38764" s="169"/>
      <c r="J38764" s="156"/>
    </row>
    <row r="38765">
      <c r="D38765" s="153" t="str">
        <f>IFERROR(__xludf.DUMMYFUNCTION("""COMPUTED_VALUE"""),"")</f>
        <v/>
      </c>
      <c r="E38765" s="153" t="str">
        <f>IFERROR(__xludf.DUMMYFUNCTION("""COMPUTED_VALUE"""),"")</f>
        <v/>
      </c>
      <c r="I38765" s="169"/>
      <c r="J38765" s="156"/>
    </row>
    <row r="38766">
      <c r="D38766" s="153" t="str">
        <f>IFERROR(__xludf.DUMMYFUNCTION("""COMPUTED_VALUE"""),"")</f>
        <v/>
      </c>
      <c r="E38766" s="153" t="str">
        <f>IFERROR(__xludf.DUMMYFUNCTION("""COMPUTED_VALUE"""),"")</f>
        <v/>
      </c>
      <c r="I38766" s="169"/>
      <c r="J38766" s="156"/>
    </row>
    <row r="38767">
      <c r="D38767" s="153" t="str">
        <f>IFERROR(__xludf.DUMMYFUNCTION("""COMPUTED_VALUE"""),"")</f>
        <v/>
      </c>
      <c r="E38767" s="153" t="str">
        <f>IFERROR(__xludf.DUMMYFUNCTION("""COMPUTED_VALUE"""),"")</f>
        <v/>
      </c>
      <c r="I38767" s="169"/>
      <c r="J38767" s="156"/>
    </row>
    <row r="38768">
      <c r="D38768" s="153" t="str">
        <f>IFERROR(__xludf.DUMMYFUNCTION("""COMPUTED_VALUE"""),"")</f>
        <v/>
      </c>
      <c r="E38768" s="153" t="str">
        <f>IFERROR(__xludf.DUMMYFUNCTION("""COMPUTED_VALUE"""),"")</f>
        <v/>
      </c>
      <c r="I38768" s="169"/>
      <c r="J38768" s="156"/>
    </row>
    <row r="38769">
      <c r="D38769" s="153" t="str">
        <f>IFERROR(__xludf.DUMMYFUNCTION("""COMPUTED_VALUE"""),"")</f>
        <v/>
      </c>
      <c r="E38769" s="153" t="str">
        <f>IFERROR(__xludf.DUMMYFUNCTION("""COMPUTED_VALUE"""),"")</f>
        <v/>
      </c>
      <c r="I38769" s="169"/>
      <c r="J38769" s="156"/>
    </row>
    <row r="38770">
      <c r="D38770" s="153" t="str">
        <f>IFERROR(__xludf.DUMMYFUNCTION("""COMPUTED_VALUE"""),"")</f>
        <v/>
      </c>
      <c r="E38770" s="153" t="str">
        <f>IFERROR(__xludf.DUMMYFUNCTION("""COMPUTED_VALUE"""),"")</f>
        <v/>
      </c>
      <c r="I38770" s="169"/>
      <c r="J38770" s="156"/>
    </row>
    <row r="38771">
      <c r="D38771" s="153" t="str">
        <f>IFERROR(__xludf.DUMMYFUNCTION("""COMPUTED_VALUE"""),"")</f>
        <v/>
      </c>
      <c r="E38771" s="153" t="str">
        <f>IFERROR(__xludf.DUMMYFUNCTION("""COMPUTED_VALUE"""),"")</f>
        <v/>
      </c>
      <c r="I38771" s="169"/>
      <c r="J38771" s="156"/>
    </row>
    <row r="38772">
      <c r="D38772" s="153" t="str">
        <f>IFERROR(__xludf.DUMMYFUNCTION("""COMPUTED_VALUE"""),"")</f>
        <v/>
      </c>
      <c r="E38772" s="153" t="str">
        <f>IFERROR(__xludf.DUMMYFUNCTION("""COMPUTED_VALUE"""),"")</f>
        <v/>
      </c>
      <c r="I38772" s="169"/>
      <c r="J38772" s="156"/>
    </row>
    <row r="38773">
      <c r="D38773" s="153" t="str">
        <f>IFERROR(__xludf.DUMMYFUNCTION("""COMPUTED_VALUE"""),"")</f>
        <v/>
      </c>
      <c r="E38773" s="153" t="str">
        <f>IFERROR(__xludf.DUMMYFUNCTION("""COMPUTED_VALUE"""),"")</f>
        <v/>
      </c>
      <c r="I38773" s="169"/>
      <c r="J38773" s="156"/>
    </row>
    <row r="38774">
      <c r="D38774" s="153" t="str">
        <f>IFERROR(__xludf.DUMMYFUNCTION("""COMPUTED_VALUE"""),"")</f>
        <v/>
      </c>
      <c r="E38774" s="153" t="str">
        <f>IFERROR(__xludf.DUMMYFUNCTION("""COMPUTED_VALUE"""),"")</f>
        <v/>
      </c>
      <c r="I38774" s="169"/>
      <c r="J38774" s="156"/>
    </row>
    <row r="38775">
      <c r="D38775" s="153" t="str">
        <f>IFERROR(__xludf.DUMMYFUNCTION("""COMPUTED_VALUE"""),"")</f>
        <v/>
      </c>
      <c r="E38775" s="153" t="str">
        <f>IFERROR(__xludf.DUMMYFUNCTION("""COMPUTED_VALUE"""),"")</f>
        <v/>
      </c>
      <c r="I38775" s="169"/>
      <c r="J38775" s="156"/>
    </row>
    <row r="38776">
      <c r="D38776" s="153" t="str">
        <f>IFERROR(__xludf.DUMMYFUNCTION("""COMPUTED_VALUE"""),"")</f>
        <v/>
      </c>
      <c r="E38776" s="153" t="str">
        <f>IFERROR(__xludf.DUMMYFUNCTION("""COMPUTED_VALUE"""),"")</f>
        <v/>
      </c>
      <c r="I38776" s="169"/>
      <c r="J38776" s="156"/>
    </row>
    <row r="38777">
      <c r="D38777" s="153" t="str">
        <f>IFERROR(__xludf.DUMMYFUNCTION("""COMPUTED_VALUE"""),"")</f>
        <v/>
      </c>
      <c r="E38777" s="153" t="str">
        <f>IFERROR(__xludf.DUMMYFUNCTION("""COMPUTED_VALUE"""),"")</f>
        <v/>
      </c>
      <c r="I38777" s="169"/>
      <c r="J38777" s="156"/>
    </row>
    <row r="38778">
      <c r="D38778" s="153" t="str">
        <f>IFERROR(__xludf.DUMMYFUNCTION("""COMPUTED_VALUE"""),"")</f>
        <v/>
      </c>
      <c r="E38778" s="153" t="str">
        <f>IFERROR(__xludf.DUMMYFUNCTION("""COMPUTED_VALUE"""),"")</f>
        <v/>
      </c>
      <c r="I38778" s="169"/>
      <c r="J38778" s="156"/>
    </row>
    <row r="38779">
      <c r="D38779" s="153" t="str">
        <f>IFERROR(__xludf.DUMMYFUNCTION("""COMPUTED_VALUE"""),"")</f>
        <v/>
      </c>
      <c r="E38779" s="153" t="str">
        <f>IFERROR(__xludf.DUMMYFUNCTION("""COMPUTED_VALUE"""),"")</f>
        <v/>
      </c>
      <c r="I38779" s="169"/>
      <c r="J38779" s="156"/>
    </row>
    <row r="38780">
      <c r="D38780" s="153" t="str">
        <f>IFERROR(__xludf.DUMMYFUNCTION("""COMPUTED_VALUE"""),"")</f>
        <v/>
      </c>
      <c r="E38780" s="153" t="str">
        <f>IFERROR(__xludf.DUMMYFUNCTION("""COMPUTED_VALUE"""),"")</f>
        <v/>
      </c>
      <c r="I38780" s="169"/>
      <c r="J38780" s="156"/>
    </row>
    <row r="38781">
      <c r="D38781" s="153" t="str">
        <f>IFERROR(__xludf.DUMMYFUNCTION("""COMPUTED_VALUE"""),"")</f>
        <v/>
      </c>
      <c r="E38781" s="153" t="str">
        <f>IFERROR(__xludf.DUMMYFUNCTION("""COMPUTED_VALUE"""),"")</f>
        <v/>
      </c>
      <c r="I38781" s="169"/>
      <c r="J38781" s="156"/>
    </row>
    <row r="38782">
      <c r="D38782" s="153" t="str">
        <f>IFERROR(__xludf.DUMMYFUNCTION("""COMPUTED_VALUE"""),"")</f>
        <v/>
      </c>
      <c r="E38782" s="153" t="str">
        <f>IFERROR(__xludf.DUMMYFUNCTION("""COMPUTED_VALUE"""),"")</f>
        <v/>
      </c>
      <c r="I38782" s="169"/>
      <c r="J38782" s="156"/>
    </row>
    <row r="38783">
      <c r="D38783" s="153" t="str">
        <f>IFERROR(__xludf.DUMMYFUNCTION("""COMPUTED_VALUE"""),"")</f>
        <v/>
      </c>
      <c r="E38783" s="153" t="str">
        <f>IFERROR(__xludf.DUMMYFUNCTION("""COMPUTED_VALUE"""),"")</f>
        <v/>
      </c>
      <c r="I38783" s="169"/>
      <c r="J38783" s="156"/>
    </row>
    <row r="38784">
      <c r="D38784" s="153" t="str">
        <f>IFERROR(__xludf.DUMMYFUNCTION("""COMPUTED_VALUE"""),"")</f>
        <v/>
      </c>
      <c r="E38784" s="153" t="str">
        <f>IFERROR(__xludf.DUMMYFUNCTION("""COMPUTED_VALUE"""),"")</f>
        <v/>
      </c>
      <c r="I38784" s="169"/>
      <c r="J38784" s="156"/>
    </row>
    <row r="38785">
      <c r="D38785" s="153" t="str">
        <f>IFERROR(__xludf.DUMMYFUNCTION("""COMPUTED_VALUE"""),"")</f>
        <v/>
      </c>
      <c r="E38785" s="153" t="str">
        <f>IFERROR(__xludf.DUMMYFUNCTION("""COMPUTED_VALUE"""),"")</f>
        <v/>
      </c>
      <c r="I38785" s="169"/>
      <c r="J38785" s="156"/>
    </row>
    <row r="38786">
      <c r="D38786" s="153" t="str">
        <f>IFERROR(__xludf.DUMMYFUNCTION("""COMPUTED_VALUE"""),"")</f>
        <v/>
      </c>
      <c r="E38786" s="153" t="str">
        <f>IFERROR(__xludf.DUMMYFUNCTION("""COMPUTED_VALUE"""),"")</f>
        <v/>
      </c>
      <c r="I38786" s="169"/>
      <c r="J38786" s="156"/>
    </row>
    <row r="38787">
      <c r="D38787" s="153" t="str">
        <f>IFERROR(__xludf.DUMMYFUNCTION("""COMPUTED_VALUE"""),"")</f>
        <v/>
      </c>
      <c r="E38787" s="153" t="str">
        <f>IFERROR(__xludf.DUMMYFUNCTION("""COMPUTED_VALUE"""),"")</f>
        <v/>
      </c>
      <c r="I38787" s="169"/>
      <c r="J38787" s="156"/>
    </row>
    <row r="38788">
      <c r="D38788" s="153" t="str">
        <f>IFERROR(__xludf.DUMMYFUNCTION("""COMPUTED_VALUE"""),"")</f>
        <v/>
      </c>
      <c r="E38788" s="153" t="str">
        <f>IFERROR(__xludf.DUMMYFUNCTION("""COMPUTED_VALUE"""),"")</f>
        <v/>
      </c>
      <c r="I38788" s="169"/>
      <c r="J38788" s="156"/>
    </row>
    <row r="38789">
      <c r="D38789" s="153" t="str">
        <f>IFERROR(__xludf.DUMMYFUNCTION("""COMPUTED_VALUE"""),"")</f>
        <v/>
      </c>
      <c r="E38789" s="153" t="str">
        <f>IFERROR(__xludf.DUMMYFUNCTION("""COMPUTED_VALUE"""),"")</f>
        <v/>
      </c>
      <c r="I38789" s="169"/>
      <c r="J38789" s="156"/>
    </row>
    <row r="38790">
      <c r="D38790" s="153" t="str">
        <f>IFERROR(__xludf.DUMMYFUNCTION("""COMPUTED_VALUE"""),"")</f>
        <v/>
      </c>
      <c r="E38790" s="153" t="str">
        <f>IFERROR(__xludf.DUMMYFUNCTION("""COMPUTED_VALUE"""),"")</f>
        <v/>
      </c>
      <c r="I38790" s="169"/>
      <c r="J38790" s="156"/>
    </row>
    <row r="38791">
      <c r="D38791" s="153" t="str">
        <f>IFERROR(__xludf.DUMMYFUNCTION("""COMPUTED_VALUE"""),"")</f>
        <v/>
      </c>
      <c r="E38791" s="153" t="str">
        <f>IFERROR(__xludf.DUMMYFUNCTION("""COMPUTED_VALUE"""),"")</f>
        <v/>
      </c>
      <c r="I38791" s="169"/>
      <c r="J38791" s="156"/>
    </row>
    <row r="38792">
      <c r="D38792" s="153" t="str">
        <f>IFERROR(__xludf.DUMMYFUNCTION("""COMPUTED_VALUE"""),"")</f>
        <v/>
      </c>
      <c r="E38792" s="153" t="str">
        <f>IFERROR(__xludf.DUMMYFUNCTION("""COMPUTED_VALUE"""),"")</f>
        <v/>
      </c>
      <c r="I38792" s="169"/>
      <c r="J38792" s="156"/>
    </row>
    <row r="38793">
      <c r="D38793" s="153" t="str">
        <f>IFERROR(__xludf.DUMMYFUNCTION("""COMPUTED_VALUE"""),"")</f>
        <v/>
      </c>
      <c r="E38793" s="153" t="str">
        <f>IFERROR(__xludf.DUMMYFUNCTION("""COMPUTED_VALUE"""),"")</f>
        <v/>
      </c>
      <c r="I38793" s="169"/>
      <c r="J38793" s="156"/>
    </row>
    <row r="38794">
      <c r="D38794" s="153" t="str">
        <f>IFERROR(__xludf.DUMMYFUNCTION("""COMPUTED_VALUE"""),"")</f>
        <v/>
      </c>
      <c r="E38794" s="153" t="str">
        <f>IFERROR(__xludf.DUMMYFUNCTION("""COMPUTED_VALUE"""),"")</f>
        <v/>
      </c>
      <c r="I38794" s="169"/>
      <c r="J38794" s="156"/>
    </row>
    <row r="38795">
      <c r="D38795" s="153" t="str">
        <f>IFERROR(__xludf.DUMMYFUNCTION("""COMPUTED_VALUE"""),"")</f>
        <v/>
      </c>
      <c r="E38795" s="153" t="str">
        <f>IFERROR(__xludf.DUMMYFUNCTION("""COMPUTED_VALUE"""),"")</f>
        <v/>
      </c>
      <c r="I38795" s="169"/>
      <c r="J38795" s="156"/>
    </row>
    <row r="38796">
      <c r="D38796" s="153" t="str">
        <f>IFERROR(__xludf.DUMMYFUNCTION("""COMPUTED_VALUE"""),"")</f>
        <v/>
      </c>
      <c r="E38796" s="153" t="str">
        <f>IFERROR(__xludf.DUMMYFUNCTION("""COMPUTED_VALUE"""),"")</f>
        <v/>
      </c>
      <c r="I38796" s="169"/>
      <c r="J38796" s="156"/>
    </row>
    <row r="38797">
      <c r="D38797" s="153" t="str">
        <f>IFERROR(__xludf.DUMMYFUNCTION("""COMPUTED_VALUE"""),"")</f>
        <v/>
      </c>
      <c r="E38797" s="153" t="str">
        <f>IFERROR(__xludf.DUMMYFUNCTION("""COMPUTED_VALUE"""),"")</f>
        <v/>
      </c>
      <c r="I38797" s="169"/>
      <c r="J38797" s="156"/>
    </row>
    <row r="38798">
      <c r="D38798" s="153" t="str">
        <f>IFERROR(__xludf.DUMMYFUNCTION("""COMPUTED_VALUE"""),"")</f>
        <v/>
      </c>
      <c r="E38798" s="153" t="str">
        <f>IFERROR(__xludf.DUMMYFUNCTION("""COMPUTED_VALUE"""),"")</f>
        <v/>
      </c>
      <c r="I38798" s="169"/>
      <c r="J38798" s="156"/>
    </row>
    <row r="38799">
      <c r="D38799" s="153" t="str">
        <f>IFERROR(__xludf.DUMMYFUNCTION("""COMPUTED_VALUE"""),"")</f>
        <v/>
      </c>
      <c r="E38799" s="153" t="str">
        <f>IFERROR(__xludf.DUMMYFUNCTION("""COMPUTED_VALUE"""),"")</f>
        <v/>
      </c>
      <c r="I38799" s="169"/>
      <c r="J38799" s="156"/>
    </row>
    <row r="38800">
      <c r="D38800" s="153" t="str">
        <f>IFERROR(__xludf.DUMMYFUNCTION("""COMPUTED_VALUE"""),"")</f>
        <v/>
      </c>
      <c r="E38800" s="153" t="str">
        <f>IFERROR(__xludf.DUMMYFUNCTION("""COMPUTED_VALUE"""),"")</f>
        <v/>
      </c>
      <c r="I38800" s="169"/>
      <c r="J38800" s="156"/>
    </row>
    <row r="38801">
      <c r="D38801" s="153" t="str">
        <f>IFERROR(__xludf.DUMMYFUNCTION("""COMPUTED_VALUE"""),"")</f>
        <v/>
      </c>
      <c r="E38801" s="153" t="str">
        <f>IFERROR(__xludf.DUMMYFUNCTION("""COMPUTED_VALUE"""),"")</f>
        <v/>
      </c>
      <c r="I38801" s="169"/>
      <c r="J38801" s="156"/>
    </row>
    <row r="38802">
      <c r="D38802" s="153" t="str">
        <f>IFERROR(__xludf.DUMMYFUNCTION("""COMPUTED_VALUE"""),"")</f>
        <v/>
      </c>
      <c r="E38802" s="153" t="str">
        <f>IFERROR(__xludf.DUMMYFUNCTION("""COMPUTED_VALUE"""),"")</f>
        <v/>
      </c>
      <c r="I38802" s="169"/>
      <c r="J38802" s="156"/>
    </row>
    <row r="38803">
      <c r="D38803" s="153" t="str">
        <f>IFERROR(__xludf.DUMMYFUNCTION("""COMPUTED_VALUE"""),"")</f>
        <v/>
      </c>
      <c r="E38803" s="153" t="str">
        <f>IFERROR(__xludf.DUMMYFUNCTION("""COMPUTED_VALUE"""),"")</f>
        <v/>
      </c>
      <c r="I38803" s="169"/>
      <c r="J38803" s="156"/>
    </row>
    <row r="38804">
      <c r="D38804" s="153" t="str">
        <f>IFERROR(__xludf.DUMMYFUNCTION("""COMPUTED_VALUE"""),"")</f>
        <v/>
      </c>
      <c r="E38804" s="153" t="str">
        <f>IFERROR(__xludf.DUMMYFUNCTION("""COMPUTED_VALUE"""),"")</f>
        <v/>
      </c>
      <c r="I38804" s="169"/>
      <c r="J38804" s="156"/>
    </row>
    <row r="38805">
      <c r="D38805" s="153" t="str">
        <f>IFERROR(__xludf.DUMMYFUNCTION("""COMPUTED_VALUE"""),"")</f>
        <v/>
      </c>
      <c r="E38805" s="153" t="str">
        <f>IFERROR(__xludf.DUMMYFUNCTION("""COMPUTED_VALUE"""),"")</f>
        <v/>
      </c>
      <c r="I38805" s="169"/>
      <c r="J38805" s="156"/>
    </row>
    <row r="38806">
      <c r="D38806" s="153" t="str">
        <f>IFERROR(__xludf.DUMMYFUNCTION("""COMPUTED_VALUE"""),"")</f>
        <v/>
      </c>
      <c r="E38806" s="153" t="str">
        <f>IFERROR(__xludf.DUMMYFUNCTION("""COMPUTED_VALUE"""),"")</f>
        <v/>
      </c>
      <c r="I38806" s="169"/>
      <c r="J38806" s="156"/>
    </row>
    <row r="38807">
      <c r="D38807" s="153" t="str">
        <f>IFERROR(__xludf.DUMMYFUNCTION("""COMPUTED_VALUE"""),"")</f>
        <v/>
      </c>
      <c r="E38807" s="153" t="str">
        <f>IFERROR(__xludf.DUMMYFUNCTION("""COMPUTED_VALUE"""),"")</f>
        <v/>
      </c>
      <c r="I38807" s="169"/>
      <c r="J38807" s="156"/>
    </row>
    <row r="38808">
      <c r="D38808" s="153" t="str">
        <f>IFERROR(__xludf.DUMMYFUNCTION("""COMPUTED_VALUE"""),"")</f>
        <v/>
      </c>
      <c r="E38808" s="153" t="str">
        <f>IFERROR(__xludf.DUMMYFUNCTION("""COMPUTED_VALUE"""),"")</f>
        <v/>
      </c>
      <c r="I38808" s="169"/>
      <c r="J38808" s="156"/>
    </row>
    <row r="38809">
      <c r="D38809" s="153" t="str">
        <f>IFERROR(__xludf.DUMMYFUNCTION("""COMPUTED_VALUE"""),"")</f>
        <v/>
      </c>
      <c r="E38809" s="153" t="str">
        <f>IFERROR(__xludf.DUMMYFUNCTION("""COMPUTED_VALUE"""),"")</f>
        <v/>
      </c>
      <c r="I38809" s="169"/>
      <c r="J38809" s="156"/>
    </row>
    <row r="38810">
      <c r="D38810" s="153" t="str">
        <f>IFERROR(__xludf.DUMMYFUNCTION("""COMPUTED_VALUE"""),"")</f>
        <v/>
      </c>
      <c r="E38810" s="153" t="str">
        <f>IFERROR(__xludf.DUMMYFUNCTION("""COMPUTED_VALUE"""),"")</f>
        <v/>
      </c>
      <c r="I38810" s="169"/>
      <c r="J38810" s="156"/>
    </row>
    <row r="38811">
      <c r="D38811" s="153" t="str">
        <f>IFERROR(__xludf.DUMMYFUNCTION("""COMPUTED_VALUE"""),"")</f>
        <v/>
      </c>
      <c r="E38811" s="153" t="str">
        <f>IFERROR(__xludf.DUMMYFUNCTION("""COMPUTED_VALUE"""),"")</f>
        <v/>
      </c>
      <c r="I38811" s="169"/>
      <c r="J38811" s="156"/>
    </row>
    <row r="38812">
      <c r="D38812" s="153" t="str">
        <f>IFERROR(__xludf.DUMMYFUNCTION("""COMPUTED_VALUE"""),"")</f>
        <v/>
      </c>
      <c r="E38812" s="153" t="str">
        <f>IFERROR(__xludf.DUMMYFUNCTION("""COMPUTED_VALUE"""),"")</f>
        <v/>
      </c>
      <c r="I38812" s="169"/>
      <c r="J38812" s="156"/>
    </row>
    <row r="38813">
      <c r="D38813" s="153" t="str">
        <f>IFERROR(__xludf.DUMMYFUNCTION("""COMPUTED_VALUE"""),"")</f>
        <v/>
      </c>
      <c r="E38813" s="153" t="str">
        <f>IFERROR(__xludf.DUMMYFUNCTION("""COMPUTED_VALUE"""),"")</f>
        <v/>
      </c>
      <c r="I38813" s="169"/>
      <c r="J38813" s="156"/>
    </row>
    <row r="38814">
      <c r="D38814" s="153" t="str">
        <f>IFERROR(__xludf.DUMMYFUNCTION("""COMPUTED_VALUE"""),"")</f>
        <v/>
      </c>
      <c r="E38814" s="153" t="str">
        <f>IFERROR(__xludf.DUMMYFUNCTION("""COMPUTED_VALUE"""),"")</f>
        <v/>
      </c>
      <c r="I38814" s="169"/>
      <c r="J38814" s="156"/>
    </row>
    <row r="38815">
      <c r="D38815" s="153" t="str">
        <f>IFERROR(__xludf.DUMMYFUNCTION("""COMPUTED_VALUE"""),"")</f>
        <v/>
      </c>
      <c r="E38815" s="153" t="str">
        <f>IFERROR(__xludf.DUMMYFUNCTION("""COMPUTED_VALUE"""),"")</f>
        <v/>
      </c>
      <c r="I38815" s="169"/>
      <c r="J38815" s="156"/>
    </row>
    <row r="38816">
      <c r="D38816" s="153" t="str">
        <f>IFERROR(__xludf.DUMMYFUNCTION("""COMPUTED_VALUE"""),"")</f>
        <v/>
      </c>
      <c r="E38816" s="153" t="str">
        <f>IFERROR(__xludf.DUMMYFUNCTION("""COMPUTED_VALUE"""),"")</f>
        <v/>
      </c>
      <c r="I38816" s="169"/>
      <c r="J38816" s="156"/>
    </row>
    <row r="38817">
      <c r="D38817" s="153" t="str">
        <f>IFERROR(__xludf.DUMMYFUNCTION("""COMPUTED_VALUE"""),"")</f>
        <v/>
      </c>
      <c r="E38817" s="153" t="str">
        <f>IFERROR(__xludf.DUMMYFUNCTION("""COMPUTED_VALUE"""),"")</f>
        <v/>
      </c>
      <c r="I38817" s="169"/>
      <c r="J38817" s="156"/>
    </row>
    <row r="38818">
      <c r="D38818" s="153" t="str">
        <f>IFERROR(__xludf.DUMMYFUNCTION("""COMPUTED_VALUE"""),"")</f>
        <v/>
      </c>
      <c r="E38818" s="153" t="str">
        <f>IFERROR(__xludf.DUMMYFUNCTION("""COMPUTED_VALUE"""),"")</f>
        <v/>
      </c>
      <c r="I38818" s="169"/>
      <c r="J38818" s="156"/>
    </row>
    <row r="38819">
      <c r="D38819" s="153" t="str">
        <f>IFERROR(__xludf.DUMMYFUNCTION("""COMPUTED_VALUE"""),"")</f>
        <v/>
      </c>
      <c r="E38819" s="153" t="str">
        <f>IFERROR(__xludf.DUMMYFUNCTION("""COMPUTED_VALUE"""),"")</f>
        <v/>
      </c>
      <c r="I38819" s="169"/>
      <c r="J38819" s="156"/>
    </row>
    <row r="38820">
      <c r="D38820" s="153" t="str">
        <f>IFERROR(__xludf.DUMMYFUNCTION("""COMPUTED_VALUE"""),"")</f>
        <v/>
      </c>
      <c r="E38820" s="153" t="str">
        <f>IFERROR(__xludf.DUMMYFUNCTION("""COMPUTED_VALUE"""),"")</f>
        <v/>
      </c>
      <c r="I38820" s="169"/>
      <c r="J38820" s="156"/>
    </row>
    <row r="38821">
      <c r="D38821" s="153" t="str">
        <f>IFERROR(__xludf.DUMMYFUNCTION("""COMPUTED_VALUE"""),"")</f>
        <v/>
      </c>
      <c r="E38821" s="153" t="str">
        <f>IFERROR(__xludf.DUMMYFUNCTION("""COMPUTED_VALUE"""),"")</f>
        <v/>
      </c>
      <c r="I38821" s="169"/>
      <c r="J38821" s="156"/>
    </row>
    <row r="38822">
      <c r="D38822" s="153" t="str">
        <f>IFERROR(__xludf.DUMMYFUNCTION("""COMPUTED_VALUE"""),"")</f>
        <v/>
      </c>
      <c r="E38822" s="153" t="str">
        <f>IFERROR(__xludf.DUMMYFUNCTION("""COMPUTED_VALUE"""),"")</f>
        <v/>
      </c>
      <c r="I38822" s="169"/>
      <c r="J38822" s="156"/>
    </row>
    <row r="38823">
      <c r="D38823" s="153" t="str">
        <f>IFERROR(__xludf.DUMMYFUNCTION("""COMPUTED_VALUE"""),"")</f>
        <v/>
      </c>
      <c r="E38823" s="153" t="str">
        <f>IFERROR(__xludf.DUMMYFUNCTION("""COMPUTED_VALUE"""),"")</f>
        <v/>
      </c>
      <c r="I38823" s="169"/>
      <c r="J38823" s="156"/>
    </row>
    <row r="38824">
      <c r="D38824" s="153" t="str">
        <f>IFERROR(__xludf.DUMMYFUNCTION("""COMPUTED_VALUE"""),"")</f>
        <v/>
      </c>
      <c r="E38824" s="153" t="str">
        <f>IFERROR(__xludf.DUMMYFUNCTION("""COMPUTED_VALUE"""),"")</f>
        <v/>
      </c>
      <c r="I38824" s="169"/>
      <c r="J38824" s="156"/>
    </row>
    <row r="38825">
      <c r="D38825" s="153" t="str">
        <f>IFERROR(__xludf.DUMMYFUNCTION("""COMPUTED_VALUE"""),"")</f>
        <v/>
      </c>
      <c r="E38825" s="153" t="str">
        <f>IFERROR(__xludf.DUMMYFUNCTION("""COMPUTED_VALUE"""),"")</f>
        <v/>
      </c>
      <c r="I38825" s="169"/>
      <c r="J38825" s="156"/>
    </row>
    <row r="38826">
      <c r="D38826" s="153" t="str">
        <f>IFERROR(__xludf.DUMMYFUNCTION("""COMPUTED_VALUE"""),"")</f>
        <v/>
      </c>
      <c r="E38826" s="153" t="str">
        <f>IFERROR(__xludf.DUMMYFUNCTION("""COMPUTED_VALUE"""),"")</f>
        <v/>
      </c>
      <c r="I38826" s="169"/>
      <c r="J38826" s="156"/>
    </row>
    <row r="38827">
      <c r="D38827" s="153" t="str">
        <f>IFERROR(__xludf.DUMMYFUNCTION("""COMPUTED_VALUE"""),"")</f>
        <v/>
      </c>
      <c r="E38827" s="153" t="str">
        <f>IFERROR(__xludf.DUMMYFUNCTION("""COMPUTED_VALUE"""),"")</f>
        <v/>
      </c>
      <c r="I38827" s="169"/>
      <c r="J38827" s="156"/>
    </row>
    <row r="38828">
      <c r="D38828" s="153" t="str">
        <f>IFERROR(__xludf.DUMMYFUNCTION("""COMPUTED_VALUE"""),"")</f>
        <v/>
      </c>
      <c r="E38828" s="153" t="str">
        <f>IFERROR(__xludf.DUMMYFUNCTION("""COMPUTED_VALUE"""),"")</f>
        <v/>
      </c>
      <c r="I38828" s="169"/>
      <c r="J38828" s="156"/>
    </row>
    <row r="38829">
      <c r="D38829" s="153" t="str">
        <f>IFERROR(__xludf.DUMMYFUNCTION("""COMPUTED_VALUE"""),"")</f>
        <v/>
      </c>
      <c r="E38829" s="153" t="str">
        <f>IFERROR(__xludf.DUMMYFUNCTION("""COMPUTED_VALUE"""),"")</f>
        <v/>
      </c>
      <c r="I38829" s="169"/>
      <c r="J38829" s="156"/>
    </row>
    <row r="38830">
      <c r="D38830" s="153" t="str">
        <f>IFERROR(__xludf.DUMMYFUNCTION("""COMPUTED_VALUE"""),"")</f>
        <v/>
      </c>
      <c r="E38830" s="153" t="str">
        <f>IFERROR(__xludf.DUMMYFUNCTION("""COMPUTED_VALUE"""),"")</f>
        <v/>
      </c>
      <c r="I38830" s="169"/>
      <c r="J38830" s="156"/>
    </row>
    <row r="38831">
      <c r="D38831" s="153" t="str">
        <f>IFERROR(__xludf.DUMMYFUNCTION("""COMPUTED_VALUE"""),"")</f>
        <v/>
      </c>
      <c r="E38831" s="153" t="str">
        <f>IFERROR(__xludf.DUMMYFUNCTION("""COMPUTED_VALUE"""),"")</f>
        <v/>
      </c>
      <c r="I38831" s="169"/>
      <c r="J38831" s="156"/>
    </row>
    <row r="38832">
      <c r="D38832" s="153" t="str">
        <f>IFERROR(__xludf.DUMMYFUNCTION("""COMPUTED_VALUE"""),"")</f>
        <v/>
      </c>
      <c r="E38832" s="153" t="str">
        <f>IFERROR(__xludf.DUMMYFUNCTION("""COMPUTED_VALUE"""),"")</f>
        <v/>
      </c>
      <c r="I38832" s="169"/>
      <c r="J38832" s="156"/>
    </row>
    <row r="38833">
      <c r="D38833" s="153" t="str">
        <f>IFERROR(__xludf.DUMMYFUNCTION("""COMPUTED_VALUE"""),"")</f>
        <v/>
      </c>
      <c r="E38833" s="153" t="str">
        <f>IFERROR(__xludf.DUMMYFUNCTION("""COMPUTED_VALUE"""),"")</f>
        <v/>
      </c>
      <c r="I38833" s="169"/>
      <c r="J38833" s="156"/>
    </row>
    <row r="38834">
      <c r="D38834" s="153" t="str">
        <f>IFERROR(__xludf.DUMMYFUNCTION("""COMPUTED_VALUE"""),"")</f>
        <v/>
      </c>
      <c r="E38834" s="153" t="str">
        <f>IFERROR(__xludf.DUMMYFUNCTION("""COMPUTED_VALUE"""),"")</f>
        <v/>
      </c>
      <c r="I38834" s="169"/>
      <c r="J38834" s="156"/>
    </row>
    <row r="38835">
      <c r="D38835" s="153" t="str">
        <f>IFERROR(__xludf.DUMMYFUNCTION("""COMPUTED_VALUE"""),"")</f>
        <v/>
      </c>
      <c r="E38835" s="153" t="str">
        <f>IFERROR(__xludf.DUMMYFUNCTION("""COMPUTED_VALUE"""),"")</f>
        <v/>
      </c>
      <c r="I38835" s="169"/>
      <c r="J38835" s="156"/>
    </row>
    <row r="38836">
      <c r="D38836" s="153" t="str">
        <f>IFERROR(__xludf.DUMMYFUNCTION("""COMPUTED_VALUE"""),"")</f>
        <v/>
      </c>
      <c r="E38836" s="153" t="str">
        <f>IFERROR(__xludf.DUMMYFUNCTION("""COMPUTED_VALUE"""),"")</f>
        <v/>
      </c>
      <c r="I38836" s="169"/>
      <c r="J38836" s="156"/>
    </row>
    <row r="38837">
      <c r="D38837" s="153" t="str">
        <f>IFERROR(__xludf.DUMMYFUNCTION("""COMPUTED_VALUE"""),"")</f>
        <v/>
      </c>
      <c r="E38837" s="153" t="str">
        <f>IFERROR(__xludf.DUMMYFUNCTION("""COMPUTED_VALUE"""),"")</f>
        <v/>
      </c>
      <c r="I38837" s="169"/>
      <c r="J38837" s="156"/>
    </row>
    <row r="38838">
      <c r="D38838" s="153" t="str">
        <f>IFERROR(__xludf.DUMMYFUNCTION("""COMPUTED_VALUE"""),"")</f>
        <v/>
      </c>
      <c r="E38838" s="153" t="str">
        <f>IFERROR(__xludf.DUMMYFUNCTION("""COMPUTED_VALUE"""),"")</f>
        <v/>
      </c>
      <c r="I38838" s="169"/>
      <c r="J38838" s="156"/>
    </row>
    <row r="38839">
      <c r="D38839" s="153" t="str">
        <f>IFERROR(__xludf.DUMMYFUNCTION("""COMPUTED_VALUE"""),"")</f>
        <v/>
      </c>
      <c r="E38839" s="153" t="str">
        <f>IFERROR(__xludf.DUMMYFUNCTION("""COMPUTED_VALUE"""),"")</f>
        <v/>
      </c>
      <c r="I38839" s="169"/>
      <c r="J38839" s="156"/>
    </row>
    <row r="38840">
      <c r="D38840" s="153" t="str">
        <f>IFERROR(__xludf.DUMMYFUNCTION("""COMPUTED_VALUE"""),"")</f>
        <v/>
      </c>
      <c r="E38840" s="153" t="str">
        <f>IFERROR(__xludf.DUMMYFUNCTION("""COMPUTED_VALUE"""),"")</f>
        <v/>
      </c>
      <c r="I38840" s="169"/>
      <c r="J38840" s="156"/>
    </row>
    <row r="38841">
      <c r="D38841" s="153" t="str">
        <f>IFERROR(__xludf.DUMMYFUNCTION("""COMPUTED_VALUE"""),"")</f>
        <v/>
      </c>
      <c r="E38841" s="153" t="str">
        <f>IFERROR(__xludf.DUMMYFUNCTION("""COMPUTED_VALUE"""),"")</f>
        <v/>
      </c>
      <c r="I38841" s="169"/>
      <c r="J38841" s="156"/>
    </row>
    <row r="38842">
      <c r="D38842" s="153" t="str">
        <f>IFERROR(__xludf.DUMMYFUNCTION("""COMPUTED_VALUE"""),"")</f>
        <v/>
      </c>
      <c r="E38842" s="153" t="str">
        <f>IFERROR(__xludf.DUMMYFUNCTION("""COMPUTED_VALUE"""),"")</f>
        <v/>
      </c>
      <c r="I38842" s="169"/>
      <c r="J38842" s="156"/>
    </row>
    <row r="38843">
      <c r="D38843" s="153" t="str">
        <f>IFERROR(__xludf.DUMMYFUNCTION("""COMPUTED_VALUE"""),"")</f>
        <v/>
      </c>
      <c r="E38843" s="153" t="str">
        <f>IFERROR(__xludf.DUMMYFUNCTION("""COMPUTED_VALUE"""),"")</f>
        <v/>
      </c>
      <c r="I38843" s="169"/>
      <c r="J38843" s="156"/>
    </row>
    <row r="38844">
      <c r="D38844" s="153" t="str">
        <f>IFERROR(__xludf.DUMMYFUNCTION("""COMPUTED_VALUE"""),"")</f>
        <v/>
      </c>
      <c r="E38844" s="153" t="str">
        <f>IFERROR(__xludf.DUMMYFUNCTION("""COMPUTED_VALUE"""),"")</f>
        <v/>
      </c>
      <c r="I38844" s="169"/>
      <c r="J38844" s="156"/>
    </row>
    <row r="38845">
      <c r="D38845" s="153" t="str">
        <f>IFERROR(__xludf.DUMMYFUNCTION("""COMPUTED_VALUE"""),"")</f>
        <v/>
      </c>
      <c r="E38845" s="153" t="str">
        <f>IFERROR(__xludf.DUMMYFUNCTION("""COMPUTED_VALUE"""),"")</f>
        <v/>
      </c>
      <c r="I38845" s="169"/>
      <c r="J38845" s="156"/>
    </row>
    <row r="38846">
      <c r="D38846" s="153" t="str">
        <f>IFERROR(__xludf.DUMMYFUNCTION("""COMPUTED_VALUE"""),"")</f>
        <v/>
      </c>
      <c r="E38846" s="153" t="str">
        <f>IFERROR(__xludf.DUMMYFUNCTION("""COMPUTED_VALUE"""),"")</f>
        <v/>
      </c>
      <c r="I38846" s="169"/>
      <c r="J38846" s="156"/>
    </row>
    <row r="38847">
      <c r="D38847" s="153" t="str">
        <f>IFERROR(__xludf.DUMMYFUNCTION("""COMPUTED_VALUE"""),"")</f>
        <v/>
      </c>
      <c r="E38847" s="153" t="str">
        <f>IFERROR(__xludf.DUMMYFUNCTION("""COMPUTED_VALUE"""),"")</f>
        <v/>
      </c>
      <c r="I38847" s="169"/>
      <c r="J38847" s="156"/>
    </row>
    <row r="38848">
      <c r="D38848" s="153" t="str">
        <f>IFERROR(__xludf.DUMMYFUNCTION("""COMPUTED_VALUE"""),"")</f>
        <v/>
      </c>
      <c r="E38848" s="153" t="str">
        <f>IFERROR(__xludf.DUMMYFUNCTION("""COMPUTED_VALUE"""),"")</f>
        <v/>
      </c>
      <c r="I38848" s="169"/>
      <c r="J38848" s="156"/>
    </row>
    <row r="38849">
      <c r="D38849" s="153" t="str">
        <f>IFERROR(__xludf.DUMMYFUNCTION("""COMPUTED_VALUE"""),"")</f>
        <v/>
      </c>
      <c r="E38849" s="153" t="str">
        <f>IFERROR(__xludf.DUMMYFUNCTION("""COMPUTED_VALUE"""),"")</f>
        <v/>
      </c>
      <c r="I38849" s="169"/>
      <c r="J38849" s="156"/>
    </row>
    <row r="38850">
      <c r="D38850" s="153" t="str">
        <f>IFERROR(__xludf.DUMMYFUNCTION("""COMPUTED_VALUE"""),"")</f>
        <v/>
      </c>
      <c r="E38850" s="153" t="str">
        <f>IFERROR(__xludf.DUMMYFUNCTION("""COMPUTED_VALUE"""),"")</f>
        <v/>
      </c>
      <c r="I38850" s="169"/>
      <c r="J38850" s="156"/>
    </row>
    <row r="38851">
      <c r="D38851" s="153" t="str">
        <f>IFERROR(__xludf.DUMMYFUNCTION("""COMPUTED_VALUE"""),"")</f>
        <v/>
      </c>
      <c r="E38851" s="153" t="str">
        <f>IFERROR(__xludf.DUMMYFUNCTION("""COMPUTED_VALUE"""),"")</f>
        <v/>
      </c>
      <c r="I38851" s="169"/>
      <c r="J38851" s="156"/>
    </row>
    <row r="38852">
      <c r="D38852" s="153" t="str">
        <f>IFERROR(__xludf.DUMMYFUNCTION("""COMPUTED_VALUE"""),"")</f>
        <v/>
      </c>
      <c r="E38852" s="153" t="str">
        <f>IFERROR(__xludf.DUMMYFUNCTION("""COMPUTED_VALUE"""),"")</f>
        <v/>
      </c>
      <c r="I38852" s="169"/>
      <c r="J38852" s="156"/>
    </row>
    <row r="38853">
      <c r="D38853" s="153" t="str">
        <f>IFERROR(__xludf.DUMMYFUNCTION("""COMPUTED_VALUE"""),"")</f>
        <v/>
      </c>
      <c r="E38853" s="153" t="str">
        <f>IFERROR(__xludf.DUMMYFUNCTION("""COMPUTED_VALUE"""),"")</f>
        <v/>
      </c>
      <c r="I38853" s="169"/>
      <c r="J38853" s="156"/>
    </row>
    <row r="38854">
      <c r="D38854" s="153" t="str">
        <f>IFERROR(__xludf.DUMMYFUNCTION("""COMPUTED_VALUE"""),"")</f>
        <v/>
      </c>
      <c r="E38854" s="153" t="str">
        <f>IFERROR(__xludf.DUMMYFUNCTION("""COMPUTED_VALUE"""),"")</f>
        <v/>
      </c>
      <c r="I38854" s="169"/>
      <c r="J38854" s="156"/>
    </row>
    <row r="38855">
      <c r="D38855" s="153" t="str">
        <f>IFERROR(__xludf.DUMMYFUNCTION("""COMPUTED_VALUE"""),"")</f>
        <v/>
      </c>
      <c r="E38855" s="153" t="str">
        <f>IFERROR(__xludf.DUMMYFUNCTION("""COMPUTED_VALUE"""),"")</f>
        <v/>
      </c>
      <c r="I38855" s="169"/>
      <c r="J38855" s="156"/>
    </row>
    <row r="38856">
      <c r="D38856" s="153" t="str">
        <f>IFERROR(__xludf.DUMMYFUNCTION("""COMPUTED_VALUE"""),"")</f>
        <v/>
      </c>
      <c r="E38856" s="153" t="str">
        <f>IFERROR(__xludf.DUMMYFUNCTION("""COMPUTED_VALUE"""),"")</f>
        <v/>
      </c>
      <c r="I38856" s="169"/>
      <c r="J38856" s="156"/>
    </row>
    <row r="38857">
      <c r="D38857" s="153" t="str">
        <f>IFERROR(__xludf.DUMMYFUNCTION("""COMPUTED_VALUE"""),"")</f>
        <v/>
      </c>
      <c r="E38857" s="153" t="str">
        <f>IFERROR(__xludf.DUMMYFUNCTION("""COMPUTED_VALUE"""),"")</f>
        <v/>
      </c>
      <c r="I38857" s="169"/>
      <c r="J38857" s="156"/>
    </row>
    <row r="38858">
      <c r="D38858" s="153" t="str">
        <f>IFERROR(__xludf.DUMMYFUNCTION("""COMPUTED_VALUE"""),"")</f>
        <v/>
      </c>
      <c r="E38858" s="153" t="str">
        <f>IFERROR(__xludf.DUMMYFUNCTION("""COMPUTED_VALUE"""),"")</f>
        <v/>
      </c>
      <c r="I38858" s="169"/>
      <c r="J38858" s="156"/>
    </row>
    <row r="38859">
      <c r="D38859" s="153" t="str">
        <f>IFERROR(__xludf.DUMMYFUNCTION("""COMPUTED_VALUE"""),"")</f>
        <v/>
      </c>
      <c r="E38859" s="153" t="str">
        <f>IFERROR(__xludf.DUMMYFUNCTION("""COMPUTED_VALUE"""),"")</f>
        <v/>
      </c>
      <c r="I38859" s="169"/>
      <c r="J38859" s="156"/>
    </row>
    <row r="38860">
      <c r="D38860" s="153" t="str">
        <f>IFERROR(__xludf.DUMMYFUNCTION("""COMPUTED_VALUE"""),"")</f>
        <v/>
      </c>
      <c r="E38860" s="153" t="str">
        <f>IFERROR(__xludf.DUMMYFUNCTION("""COMPUTED_VALUE"""),"")</f>
        <v/>
      </c>
      <c r="I38860" s="169"/>
      <c r="J38860" s="156"/>
    </row>
    <row r="38861">
      <c r="D38861" s="153" t="str">
        <f>IFERROR(__xludf.DUMMYFUNCTION("""COMPUTED_VALUE"""),"")</f>
        <v/>
      </c>
      <c r="E38861" s="153" t="str">
        <f>IFERROR(__xludf.DUMMYFUNCTION("""COMPUTED_VALUE"""),"")</f>
        <v/>
      </c>
      <c r="I38861" s="169"/>
      <c r="J38861" s="156"/>
    </row>
    <row r="38862">
      <c r="D38862" s="153" t="str">
        <f>IFERROR(__xludf.DUMMYFUNCTION("""COMPUTED_VALUE"""),"")</f>
        <v/>
      </c>
      <c r="E38862" s="153" t="str">
        <f>IFERROR(__xludf.DUMMYFUNCTION("""COMPUTED_VALUE"""),"")</f>
        <v/>
      </c>
      <c r="I38862" s="169"/>
      <c r="J38862" s="156"/>
    </row>
    <row r="38863">
      <c r="D38863" s="153" t="str">
        <f>IFERROR(__xludf.DUMMYFUNCTION("""COMPUTED_VALUE"""),"")</f>
        <v/>
      </c>
      <c r="E38863" s="153" t="str">
        <f>IFERROR(__xludf.DUMMYFUNCTION("""COMPUTED_VALUE"""),"")</f>
        <v/>
      </c>
      <c r="I38863" s="169"/>
      <c r="J38863" s="156"/>
    </row>
    <row r="38864">
      <c r="D38864" s="153" t="str">
        <f>IFERROR(__xludf.DUMMYFUNCTION("""COMPUTED_VALUE"""),"")</f>
        <v/>
      </c>
      <c r="E38864" s="153" t="str">
        <f>IFERROR(__xludf.DUMMYFUNCTION("""COMPUTED_VALUE"""),"")</f>
        <v/>
      </c>
      <c r="I38864" s="169"/>
      <c r="J38864" s="156"/>
    </row>
    <row r="38865">
      <c r="D38865" s="153" t="str">
        <f>IFERROR(__xludf.DUMMYFUNCTION("""COMPUTED_VALUE"""),"")</f>
        <v/>
      </c>
      <c r="E38865" s="153" t="str">
        <f>IFERROR(__xludf.DUMMYFUNCTION("""COMPUTED_VALUE"""),"")</f>
        <v/>
      </c>
      <c r="I38865" s="169"/>
      <c r="J38865" s="156"/>
    </row>
    <row r="38866">
      <c r="D38866" s="153" t="str">
        <f>IFERROR(__xludf.DUMMYFUNCTION("""COMPUTED_VALUE"""),"")</f>
        <v/>
      </c>
      <c r="E38866" s="153" t="str">
        <f>IFERROR(__xludf.DUMMYFUNCTION("""COMPUTED_VALUE"""),"")</f>
        <v/>
      </c>
      <c r="I38866" s="169"/>
      <c r="J38866" s="156"/>
    </row>
    <row r="38867">
      <c r="D38867" s="153" t="str">
        <f>IFERROR(__xludf.DUMMYFUNCTION("""COMPUTED_VALUE"""),"")</f>
        <v/>
      </c>
      <c r="E38867" s="153" t="str">
        <f>IFERROR(__xludf.DUMMYFUNCTION("""COMPUTED_VALUE"""),"")</f>
        <v/>
      </c>
      <c r="I38867" s="169"/>
      <c r="J38867" s="156"/>
    </row>
    <row r="38868">
      <c r="D38868" s="153" t="str">
        <f>IFERROR(__xludf.DUMMYFUNCTION("""COMPUTED_VALUE"""),"")</f>
        <v/>
      </c>
      <c r="E38868" s="153" t="str">
        <f>IFERROR(__xludf.DUMMYFUNCTION("""COMPUTED_VALUE"""),"")</f>
        <v/>
      </c>
      <c r="I38868" s="169"/>
      <c r="J38868" s="156"/>
    </row>
    <row r="38869">
      <c r="D38869" s="153" t="str">
        <f>IFERROR(__xludf.DUMMYFUNCTION("""COMPUTED_VALUE"""),"")</f>
        <v/>
      </c>
      <c r="E38869" s="153" t="str">
        <f>IFERROR(__xludf.DUMMYFUNCTION("""COMPUTED_VALUE"""),"")</f>
        <v/>
      </c>
      <c r="I38869" s="169"/>
      <c r="J38869" s="156"/>
    </row>
    <row r="38870">
      <c r="D38870" s="153" t="str">
        <f>IFERROR(__xludf.DUMMYFUNCTION("""COMPUTED_VALUE"""),"")</f>
        <v/>
      </c>
      <c r="E38870" s="153" t="str">
        <f>IFERROR(__xludf.DUMMYFUNCTION("""COMPUTED_VALUE"""),"")</f>
        <v/>
      </c>
      <c r="I38870" s="169"/>
      <c r="J38870" s="156"/>
    </row>
    <row r="38871">
      <c r="D38871" s="153" t="str">
        <f>IFERROR(__xludf.DUMMYFUNCTION("""COMPUTED_VALUE"""),"")</f>
        <v/>
      </c>
      <c r="E38871" s="153" t="str">
        <f>IFERROR(__xludf.DUMMYFUNCTION("""COMPUTED_VALUE"""),"")</f>
        <v/>
      </c>
      <c r="I38871" s="169"/>
      <c r="J38871" s="156"/>
    </row>
    <row r="38872">
      <c r="D38872" s="153" t="str">
        <f>IFERROR(__xludf.DUMMYFUNCTION("""COMPUTED_VALUE"""),"")</f>
        <v/>
      </c>
      <c r="E38872" s="153" t="str">
        <f>IFERROR(__xludf.DUMMYFUNCTION("""COMPUTED_VALUE"""),"")</f>
        <v/>
      </c>
      <c r="I38872" s="169"/>
      <c r="J38872" s="156"/>
    </row>
    <row r="38873">
      <c r="D38873" s="153" t="str">
        <f>IFERROR(__xludf.DUMMYFUNCTION("""COMPUTED_VALUE"""),"")</f>
        <v/>
      </c>
      <c r="E38873" s="153" t="str">
        <f>IFERROR(__xludf.DUMMYFUNCTION("""COMPUTED_VALUE"""),"")</f>
        <v/>
      </c>
      <c r="I38873" s="169"/>
      <c r="J38873" s="156"/>
    </row>
    <row r="38874">
      <c r="D38874" s="153" t="str">
        <f>IFERROR(__xludf.DUMMYFUNCTION("""COMPUTED_VALUE"""),"")</f>
        <v/>
      </c>
      <c r="E38874" s="153" t="str">
        <f>IFERROR(__xludf.DUMMYFUNCTION("""COMPUTED_VALUE"""),"")</f>
        <v/>
      </c>
      <c r="I38874" s="169"/>
      <c r="J38874" s="156"/>
    </row>
    <row r="38875">
      <c r="D38875" s="153" t="str">
        <f>IFERROR(__xludf.DUMMYFUNCTION("""COMPUTED_VALUE"""),"")</f>
        <v/>
      </c>
      <c r="E38875" s="153" t="str">
        <f>IFERROR(__xludf.DUMMYFUNCTION("""COMPUTED_VALUE"""),"")</f>
        <v/>
      </c>
      <c r="I38875" s="169"/>
      <c r="J38875" s="156"/>
    </row>
    <row r="38876">
      <c r="D38876" s="153" t="str">
        <f>IFERROR(__xludf.DUMMYFUNCTION("""COMPUTED_VALUE"""),"")</f>
        <v/>
      </c>
      <c r="E38876" s="153" t="str">
        <f>IFERROR(__xludf.DUMMYFUNCTION("""COMPUTED_VALUE"""),"")</f>
        <v/>
      </c>
      <c r="I38876" s="169"/>
      <c r="J38876" s="156"/>
    </row>
    <row r="38877">
      <c r="D38877" s="153" t="str">
        <f>IFERROR(__xludf.DUMMYFUNCTION("""COMPUTED_VALUE"""),"")</f>
        <v/>
      </c>
      <c r="E38877" s="153" t="str">
        <f>IFERROR(__xludf.DUMMYFUNCTION("""COMPUTED_VALUE"""),"")</f>
        <v/>
      </c>
      <c r="I38877" s="169"/>
      <c r="J38877" s="156"/>
    </row>
    <row r="38878">
      <c r="D38878" s="153" t="str">
        <f>IFERROR(__xludf.DUMMYFUNCTION("""COMPUTED_VALUE"""),"")</f>
        <v/>
      </c>
      <c r="E38878" s="153" t="str">
        <f>IFERROR(__xludf.DUMMYFUNCTION("""COMPUTED_VALUE"""),"")</f>
        <v/>
      </c>
      <c r="I38878" s="169"/>
      <c r="J38878" s="156"/>
    </row>
    <row r="38879">
      <c r="D38879" s="153" t="str">
        <f>IFERROR(__xludf.DUMMYFUNCTION("""COMPUTED_VALUE"""),"")</f>
        <v/>
      </c>
      <c r="E38879" s="153" t="str">
        <f>IFERROR(__xludf.DUMMYFUNCTION("""COMPUTED_VALUE"""),"")</f>
        <v/>
      </c>
      <c r="I38879" s="169"/>
      <c r="J38879" s="156"/>
    </row>
    <row r="38880">
      <c r="D38880" s="153" t="str">
        <f>IFERROR(__xludf.DUMMYFUNCTION("""COMPUTED_VALUE"""),"")</f>
        <v/>
      </c>
      <c r="E38880" s="153" t="str">
        <f>IFERROR(__xludf.DUMMYFUNCTION("""COMPUTED_VALUE"""),"")</f>
        <v/>
      </c>
      <c r="I38880" s="169"/>
      <c r="J38880" s="156"/>
    </row>
    <row r="38881">
      <c r="D38881" s="153" t="str">
        <f>IFERROR(__xludf.DUMMYFUNCTION("""COMPUTED_VALUE"""),"")</f>
        <v/>
      </c>
      <c r="E38881" s="153" t="str">
        <f>IFERROR(__xludf.DUMMYFUNCTION("""COMPUTED_VALUE"""),"")</f>
        <v/>
      </c>
      <c r="I38881" s="169"/>
      <c r="J38881" s="156"/>
    </row>
    <row r="38882">
      <c r="D38882" s="153" t="str">
        <f>IFERROR(__xludf.DUMMYFUNCTION("""COMPUTED_VALUE"""),"")</f>
        <v/>
      </c>
      <c r="E38882" s="153" t="str">
        <f>IFERROR(__xludf.DUMMYFUNCTION("""COMPUTED_VALUE"""),"")</f>
        <v/>
      </c>
      <c r="I38882" s="169"/>
      <c r="J38882" s="156"/>
    </row>
    <row r="38883">
      <c r="D38883" s="153" t="str">
        <f>IFERROR(__xludf.DUMMYFUNCTION("""COMPUTED_VALUE"""),"")</f>
        <v/>
      </c>
      <c r="E38883" s="153" t="str">
        <f>IFERROR(__xludf.DUMMYFUNCTION("""COMPUTED_VALUE"""),"")</f>
        <v/>
      </c>
      <c r="I38883" s="169"/>
      <c r="J38883" s="156"/>
    </row>
    <row r="38884">
      <c r="D38884" s="153" t="str">
        <f>IFERROR(__xludf.DUMMYFUNCTION("""COMPUTED_VALUE"""),"")</f>
        <v/>
      </c>
      <c r="E38884" s="153" t="str">
        <f>IFERROR(__xludf.DUMMYFUNCTION("""COMPUTED_VALUE"""),"")</f>
        <v/>
      </c>
      <c r="I38884" s="169"/>
      <c r="J38884" s="156"/>
    </row>
    <row r="38885">
      <c r="D38885" s="153" t="str">
        <f>IFERROR(__xludf.DUMMYFUNCTION("""COMPUTED_VALUE"""),"")</f>
        <v/>
      </c>
      <c r="E38885" s="153" t="str">
        <f>IFERROR(__xludf.DUMMYFUNCTION("""COMPUTED_VALUE"""),"")</f>
        <v/>
      </c>
      <c r="I38885" s="169"/>
      <c r="J38885" s="156"/>
    </row>
    <row r="38886">
      <c r="D38886" s="153" t="str">
        <f>IFERROR(__xludf.DUMMYFUNCTION("""COMPUTED_VALUE"""),"")</f>
        <v/>
      </c>
      <c r="E38886" s="153" t="str">
        <f>IFERROR(__xludf.DUMMYFUNCTION("""COMPUTED_VALUE"""),"")</f>
        <v/>
      </c>
      <c r="I38886" s="169"/>
      <c r="J38886" s="156"/>
    </row>
    <row r="38887">
      <c r="D38887" s="153" t="str">
        <f>IFERROR(__xludf.DUMMYFUNCTION("""COMPUTED_VALUE"""),"")</f>
        <v/>
      </c>
      <c r="E38887" s="153" t="str">
        <f>IFERROR(__xludf.DUMMYFUNCTION("""COMPUTED_VALUE"""),"")</f>
        <v/>
      </c>
      <c r="I38887" s="169"/>
      <c r="J38887" s="156"/>
    </row>
    <row r="38888">
      <c r="D38888" s="153" t="str">
        <f>IFERROR(__xludf.DUMMYFUNCTION("""COMPUTED_VALUE"""),"")</f>
        <v/>
      </c>
      <c r="E38888" s="153" t="str">
        <f>IFERROR(__xludf.DUMMYFUNCTION("""COMPUTED_VALUE"""),"")</f>
        <v/>
      </c>
      <c r="I38888" s="169"/>
      <c r="J38888" s="156"/>
    </row>
    <row r="38889">
      <c r="D38889" s="153" t="str">
        <f>IFERROR(__xludf.DUMMYFUNCTION("""COMPUTED_VALUE"""),"")</f>
        <v/>
      </c>
      <c r="E38889" s="153" t="str">
        <f>IFERROR(__xludf.DUMMYFUNCTION("""COMPUTED_VALUE"""),"")</f>
        <v/>
      </c>
      <c r="I38889" s="169"/>
      <c r="J38889" s="156"/>
    </row>
    <row r="38890">
      <c r="D38890" s="153" t="str">
        <f>IFERROR(__xludf.DUMMYFUNCTION("""COMPUTED_VALUE"""),"")</f>
        <v/>
      </c>
      <c r="E38890" s="153" t="str">
        <f>IFERROR(__xludf.DUMMYFUNCTION("""COMPUTED_VALUE"""),"")</f>
        <v/>
      </c>
      <c r="I38890" s="169"/>
      <c r="J38890" s="156"/>
    </row>
    <row r="38891">
      <c r="D38891" s="153" t="str">
        <f>IFERROR(__xludf.DUMMYFUNCTION("""COMPUTED_VALUE"""),"")</f>
        <v/>
      </c>
      <c r="E38891" s="153" t="str">
        <f>IFERROR(__xludf.DUMMYFUNCTION("""COMPUTED_VALUE"""),"")</f>
        <v/>
      </c>
      <c r="I38891" s="169"/>
      <c r="J38891" s="156"/>
    </row>
    <row r="38892">
      <c r="D38892" s="153" t="str">
        <f>IFERROR(__xludf.DUMMYFUNCTION("""COMPUTED_VALUE"""),"")</f>
        <v/>
      </c>
      <c r="E38892" s="153" t="str">
        <f>IFERROR(__xludf.DUMMYFUNCTION("""COMPUTED_VALUE"""),"")</f>
        <v/>
      </c>
      <c r="I38892" s="169"/>
      <c r="J38892" s="156"/>
    </row>
    <row r="38893">
      <c r="D38893" s="153" t="str">
        <f>IFERROR(__xludf.DUMMYFUNCTION("""COMPUTED_VALUE"""),"")</f>
        <v/>
      </c>
      <c r="E38893" s="153" t="str">
        <f>IFERROR(__xludf.DUMMYFUNCTION("""COMPUTED_VALUE"""),"")</f>
        <v/>
      </c>
      <c r="I38893" s="169"/>
      <c r="J38893" s="156"/>
    </row>
    <row r="38894">
      <c r="D38894" s="153" t="str">
        <f>IFERROR(__xludf.DUMMYFUNCTION("""COMPUTED_VALUE"""),"")</f>
        <v/>
      </c>
      <c r="E38894" s="153" t="str">
        <f>IFERROR(__xludf.DUMMYFUNCTION("""COMPUTED_VALUE"""),"")</f>
        <v/>
      </c>
      <c r="I38894" s="169"/>
      <c r="J38894" s="156"/>
    </row>
    <row r="38895">
      <c r="D38895" s="153" t="str">
        <f>IFERROR(__xludf.DUMMYFUNCTION("""COMPUTED_VALUE"""),"")</f>
        <v/>
      </c>
      <c r="E38895" s="153" t="str">
        <f>IFERROR(__xludf.DUMMYFUNCTION("""COMPUTED_VALUE"""),"")</f>
        <v/>
      </c>
      <c r="I38895" s="169"/>
      <c r="J38895" s="156"/>
    </row>
    <row r="38896">
      <c r="D38896" s="153" t="str">
        <f>IFERROR(__xludf.DUMMYFUNCTION("""COMPUTED_VALUE"""),"")</f>
        <v/>
      </c>
      <c r="E38896" s="153" t="str">
        <f>IFERROR(__xludf.DUMMYFUNCTION("""COMPUTED_VALUE"""),"")</f>
        <v/>
      </c>
      <c r="I38896" s="169"/>
      <c r="J38896" s="156"/>
    </row>
    <row r="38897">
      <c r="D38897" s="153" t="str">
        <f>IFERROR(__xludf.DUMMYFUNCTION("""COMPUTED_VALUE"""),"")</f>
        <v/>
      </c>
      <c r="E38897" s="153" t="str">
        <f>IFERROR(__xludf.DUMMYFUNCTION("""COMPUTED_VALUE"""),"")</f>
        <v/>
      </c>
      <c r="I38897" s="169"/>
      <c r="J38897" s="156"/>
    </row>
    <row r="38898">
      <c r="D38898" s="153" t="str">
        <f>IFERROR(__xludf.DUMMYFUNCTION("""COMPUTED_VALUE"""),"")</f>
        <v/>
      </c>
      <c r="E38898" s="153" t="str">
        <f>IFERROR(__xludf.DUMMYFUNCTION("""COMPUTED_VALUE"""),"")</f>
        <v/>
      </c>
      <c r="I38898" s="169"/>
      <c r="J38898" s="156"/>
    </row>
    <row r="38899">
      <c r="D38899" s="153" t="str">
        <f>IFERROR(__xludf.DUMMYFUNCTION("""COMPUTED_VALUE"""),"")</f>
        <v/>
      </c>
      <c r="E38899" s="153" t="str">
        <f>IFERROR(__xludf.DUMMYFUNCTION("""COMPUTED_VALUE"""),"")</f>
        <v/>
      </c>
      <c r="I38899" s="169"/>
      <c r="J38899" s="156"/>
    </row>
    <row r="38900">
      <c r="D38900" s="153" t="str">
        <f>IFERROR(__xludf.DUMMYFUNCTION("""COMPUTED_VALUE"""),"")</f>
        <v/>
      </c>
      <c r="E38900" s="153" t="str">
        <f>IFERROR(__xludf.DUMMYFUNCTION("""COMPUTED_VALUE"""),"")</f>
        <v/>
      </c>
      <c r="I38900" s="169"/>
      <c r="J38900" s="156"/>
    </row>
    <row r="38901">
      <c r="D38901" s="153" t="str">
        <f>IFERROR(__xludf.DUMMYFUNCTION("""COMPUTED_VALUE"""),"")</f>
        <v/>
      </c>
      <c r="E38901" s="153" t="str">
        <f>IFERROR(__xludf.DUMMYFUNCTION("""COMPUTED_VALUE"""),"")</f>
        <v/>
      </c>
      <c r="I38901" s="169"/>
      <c r="J38901" s="156"/>
    </row>
    <row r="38902">
      <c r="D38902" s="153" t="str">
        <f>IFERROR(__xludf.DUMMYFUNCTION("""COMPUTED_VALUE"""),"")</f>
        <v/>
      </c>
      <c r="E38902" s="153" t="str">
        <f>IFERROR(__xludf.DUMMYFUNCTION("""COMPUTED_VALUE"""),"")</f>
        <v/>
      </c>
      <c r="I38902" s="169"/>
      <c r="J38902" s="156"/>
    </row>
    <row r="38903">
      <c r="D38903" s="153" t="str">
        <f>IFERROR(__xludf.DUMMYFUNCTION("""COMPUTED_VALUE"""),"")</f>
        <v/>
      </c>
      <c r="E38903" s="153" t="str">
        <f>IFERROR(__xludf.DUMMYFUNCTION("""COMPUTED_VALUE"""),"")</f>
        <v/>
      </c>
      <c r="I38903" s="169"/>
      <c r="J38903" s="156"/>
    </row>
    <row r="38904">
      <c r="D38904" s="153" t="str">
        <f>IFERROR(__xludf.DUMMYFUNCTION("""COMPUTED_VALUE"""),"")</f>
        <v/>
      </c>
      <c r="E38904" s="153" t="str">
        <f>IFERROR(__xludf.DUMMYFUNCTION("""COMPUTED_VALUE"""),"")</f>
        <v/>
      </c>
      <c r="I38904" s="169"/>
      <c r="J38904" s="156"/>
    </row>
    <row r="38905">
      <c r="D38905" s="153" t="str">
        <f>IFERROR(__xludf.DUMMYFUNCTION("""COMPUTED_VALUE"""),"")</f>
        <v/>
      </c>
      <c r="E38905" s="153" t="str">
        <f>IFERROR(__xludf.DUMMYFUNCTION("""COMPUTED_VALUE"""),"")</f>
        <v/>
      </c>
      <c r="I38905" s="169"/>
      <c r="J38905" s="156"/>
    </row>
    <row r="38906">
      <c r="D38906" s="153" t="str">
        <f>IFERROR(__xludf.DUMMYFUNCTION("""COMPUTED_VALUE"""),"")</f>
        <v/>
      </c>
      <c r="E38906" s="153" t="str">
        <f>IFERROR(__xludf.DUMMYFUNCTION("""COMPUTED_VALUE"""),"")</f>
        <v/>
      </c>
      <c r="I38906" s="169"/>
      <c r="J38906" s="156"/>
    </row>
    <row r="38907">
      <c r="D38907" s="153" t="str">
        <f>IFERROR(__xludf.DUMMYFUNCTION("""COMPUTED_VALUE"""),"")</f>
        <v/>
      </c>
      <c r="E38907" s="153" t="str">
        <f>IFERROR(__xludf.DUMMYFUNCTION("""COMPUTED_VALUE"""),"")</f>
        <v/>
      </c>
      <c r="I38907" s="169"/>
      <c r="J38907" s="156"/>
    </row>
    <row r="38908">
      <c r="D38908" s="153" t="str">
        <f>IFERROR(__xludf.DUMMYFUNCTION("""COMPUTED_VALUE"""),"")</f>
        <v/>
      </c>
      <c r="E38908" s="153" t="str">
        <f>IFERROR(__xludf.DUMMYFUNCTION("""COMPUTED_VALUE"""),"")</f>
        <v/>
      </c>
      <c r="I38908" s="169"/>
      <c r="J38908" s="156"/>
    </row>
    <row r="38909">
      <c r="D38909" s="153" t="str">
        <f>IFERROR(__xludf.DUMMYFUNCTION("""COMPUTED_VALUE"""),"")</f>
        <v/>
      </c>
      <c r="E38909" s="153" t="str">
        <f>IFERROR(__xludf.DUMMYFUNCTION("""COMPUTED_VALUE"""),"")</f>
        <v/>
      </c>
      <c r="I38909" s="169"/>
      <c r="J38909" s="156"/>
    </row>
    <row r="38910">
      <c r="D38910" s="153" t="str">
        <f>IFERROR(__xludf.DUMMYFUNCTION("""COMPUTED_VALUE"""),"")</f>
        <v/>
      </c>
      <c r="E38910" s="153" t="str">
        <f>IFERROR(__xludf.DUMMYFUNCTION("""COMPUTED_VALUE"""),"")</f>
        <v/>
      </c>
      <c r="I38910" s="169"/>
      <c r="J38910" s="156"/>
    </row>
    <row r="38911">
      <c r="D38911" s="153" t="str">
        <f>IFERROR(__xludf.DUMMYFUNCTION("""COMPUTED_VALUE"""),"")</f>
        <v/>
      </c>
      <c r="E38911" s="153" t="str">
        <f>IFERROR(__xludf.DUMMYFUNCTION("""COMPUTED_VALUE"""),"")</f>
        <v/>
      </c>
      <c r="I38911" s="169"/>
      <c r="J38911" s="156"/>
    </row>
    <row r="38912">
      <c r="D38912" s="153" t="str">
        <f>IFERROR(__xludf.DUMMYFUNCTION("""COMPUTED_VALUE"""),"")</f>
        <v/>
      </c>
      <c r="E38912" s="153" t="str">
        <f>IFERROR(__xludf.DUMMYFUNCTION("""COMPUTED_VALUE"""),"")</f>
        <v/>
      </c>
      <c r="I38912" s="169"/>
      <c r="J38912" s="156"/>
    </row>
    <row r="38913">
      <c r="D38913" s="153" t="str">
        <f>IFERROR(__xludf.DUMMYFUNCTION("""COMPUTED_VALUE"""),"")</f>
        <v/>
      </c>
      <c r="E38913" s="153" t="str">
        <f>IFERROR(__xludf.DUMMYFUNCTION("""COMPUTED_VALUE"""),"")</f>
        <v/>
      </c>
      <c r="I38913" s="169"/>
      <c r="J38913" s="156"/>
    </row>
    <row r="38914">
      <c r="D38914" s="153" t="str">
        <f>IFERROR(__xludf.DUMMYFUNCTION("""COMPUTED_VALUE"""),"")</f>
        <v/>
      </c>
      <c r="E38914" s="153" t="str">
        <f>IFERROR(__xludf.DUMMYFUNCTION("""COMPUTED_VALUE"""),"")</f>
        <v/>
      </c>
      <c r="I38914" s="169"/>
      <c r="J38914" s="156"/>
    </row>
    <row r="38915">
      <c r="D38915" s="153" t="str">
        <f>IFERROR(__xludf.DUMMYFUNCTION("""COMPUTED_VALUE"""),"")</f>
        <v/>
      </c>
      <c r="E38915" s="153" t="str">
        <f>IFERROR(__xludf.DUMMYFUNCTION("""COMPUTED_VALUE"""),"")</f>
        <v/>
      </c>
      <c r="I38915" s="169"/>
      <c r="J38915" s="156"/>
    </row>
    <row r="38916">
      <c r="D38916" s="153" t="str">
        <f>IFERROR(__xludf.DUMMYFUNCTION("""COMPUTED_VALUE"""),"")</f>
        <v/>
      </c>
      <c r="E38916" s="153" t="str">
        <f>IFERROR(__xludf.DUMMYFUNCTION("""COMPUTED_VALUE"""),"")</f>
        <v/>
      </c>
      <c r="I38916" s="169"/>
      <c r="J38916" s="156"/>
    </row>
    <row r="38917">
      <c r="D38917" s="153" t="str">
        <f>IFERROR(__xludf.DUMMYFUNCTION("""COMPUTED_VALUE"""),"")</f>
        <v/>
      </c>
      <c r="E38917" s="153" t="str">
        <f>IFERROR(__xludf.DUMMYFUNCTION("""COMPUTED_VALUE"""),"")</f>
        <v/>
      </c>
      <c r="I38917" s="169"/>
      <c r="J38917" s="156"/>
    </row>
    <row r="38918">
      <c r="D38918" s="153" t="str">
        <f>IFERROR(__xludf.DUMMYFUNCTION("""COMPUTED_VALUE"""),"")</f>
        <v/>
      </c>
      <c r="E38918" s="153" t="str">
        <f>IFERROR(__xludf.DUMMYFUNCTION("""COMPUTED_VALUE"""),"")</f>
        <v/>
      </c>
      <c r="I38918" s="169"/>
      <c r="J38918" s="156"/>
    </row>
    <row r="38919">
      <c r="D38919" s="153" t="str">
        <f>IFERROR(__xludf.DUMMYFUNCTION("""COMPUTED_VALUE"""),"")</f>
        <v/>
      </c>
      <c r="E38919" s="153" t="str">
        <f>IFERROR(__xludf.DUMMYFUNCTION("""COMPUTED_VALUE"""),"")</f>
        <v/>
      </c>
      <c r="I38919" s="169"/>
      <c r="J38919" s="156"/>
    </row>
    <row r="38920">
      <c r="D38920" s="153" t="str">
        <f>IFERROR(__xludf.DUMMYFUNCTION("""COMPUTED_VALUE"""),"")</f>
        <v/>
      </c>
      <c r="E38920" s="153" t="str">
        <f>IFERROR(__xludf.DUMMYFUNCTION("""COMPUTED_VALUE"""),"")</f>
        <v/>
      </c>
      <c r="I38920" s="169"/>
      <c r="J38920" s="156"/>
    </row>
    <row r="38921">
      <c r="D38921" s="153" t="str">
        <f>IFERROR(__xludf.DUMMYFUNCTION("""COMPUTED_VALUE"""),"")</f>
        <v/>
      </c>
      <c r="E38921" s="153" t="str">
        <f>IFERROR(__xludf.DUMMYFUNCTION("""COMPUTED_VALUE"""),"")</f>
        <v/>
      </c>
      <c r="I38921" s="169"/>
      <c r="J38921" s="156"/>
    </row>
    <row r="38922">
      <c r="D38922" s="153" t="str">
        <f>IFERROR(__xludf.DUMMYFUNCTION("""COMPUTED_VALUE"""),"")</f>
        <v/>
      </c>
      <c r="E38922" s="153" t="str">
        <f>IFERROR(__xludf.DUMMYFUNCTION("""COMPUTED_VALUE"""),"")</f>
        <v/>
      </c>
      <c r="I38922" s="169"/>
      <c r="J38922" s="156"/>
    </row>
    <row r="38923">
      <c r="D38923" s="153" t="str">
        <f>IFERROR(__xludf.DUMMYFUNCTION("""COMPUTED_VALUE"""),"")</f>
        <v/>
      </c>
      <c r="E38923" s="153" t="str">
        <f>IFERROR(__xludf.DUMMYFUNCTION("""COMPUTED_VALUE"""),"")</f>
        <v/>
      </c>
      <c r="I38923" s="169"/>
      <c r="J38923" s="156"/>
    </row>
    <row r="38924">
      <c r="D38924" s="153" t="str">
        <f>IFERROR(__xludf.DUMMYFUNCTION("""COMPUTED_VALUE"""),"")</f>
        <v/>
      </c>
      <c r="E38924" s="153" t="str">
        <f>IFERROR(__xludf.DUMMYFUNCTION("""COMPUTED_VALUE"""),"")</f>
        <v/>
      </c>
      <c r="I38924" s="169"/>
      <c r="J38924" s="156"/>
    </row>
    <row r="38925">
      <c r="D38925" s="153" t="str">
        <f>IFERROR(__xludf.DUMMYFUNCTION("""COMPUTED_VALUE"""),"")</f>
        <v/>
      </c>
      <c r="E38925" s="153" t="str">
        <f>IFERROR(__xludf.DUMMYFUNCTION("""COMPUTED_VALUE"""),"")</f>
        <v/>
      </c>
      <c r="I38925" s="169"/>
      <c r="J38925" s="156"/>
    </row>
    <row r="38926">
      <c r="D38926" s="153" t="str">
        <f>IFERROR(__xludf.DUMMYFUNCTION("""COMPUTED_VALUE"""),"")</f>
        <v/>
      </c>
      <c r="E38926" s="153" t="str">
        <f>IFERROR(__xludf.DUMMYFUNCTION("""COMPUTED_VALUE"""),"")</f>
        <v/>
      </c>
      <c r="I38926" s="169"/>
      <c r="J38926" s="156"/>
    </row>
    <row r="38927">
      <c r="D38927" s="153" t="str">
        <f>IFERROR(__xludf.DUMMYFUNCTION("""COMPUTED_VALUE"""),"")</f>
        <v/>
      </c>
      <c r="E38927" s="153" t="str">
        <f>IFERROR(__xludf.DUMMYFUNCTION("""COMPUTED_VALUE"""),"")</f>
        <v/>
      </c>
      <c r="I38927" s="169"/>
      <c r="J38927" s="156"/>
    </row>
    <row r="38928">
      <c r="D38928" s="153" t="str">
        <f>IFERROR(__xludf.DUMMYFUNCTION("""COMPUTED_VALUE"""),"")</f>
        <v/>
      </c>
      <c r="E38928" s="153" t="str">
        <f>IFERROR(__xludf.DUMMYFUNCTION("""COMPUTED_VALUE"""),"")</f>
        <v/>
      </c>
      <c r="I38928" s="169"/>
      <c r="J38928" s="156"/>
    </row>
    <row r="38929">
      <c r="D38929" s="153" t="str">
        <f>IFERROR(__xludf.DUMMYFUNCTION("""COMPUTED_VALUE"""),"")</f>
        <v/>
      </c>
      <c r="E38929" s="153" t="str">
        <f>IFERROR(__xludf.DUMMYFUNCTION("""COMPUTED_VALUE"""),"")</f>
        <v/>
      </c>
      <c r="I38929" s="169"/>
      <c r="J38929" s="156"/>
    </row>
    <row r="38930">
      <c r="D38930" s="153" t="str">
        <f>IFERROR(__xludf.DUMMYFUNCTION("""COMPUTED_VALUE"""),"")</f>
        <v/>
      </c>
      <c r="E38930" s="153" t="str">
        <f>IFERROR(__xludf.DUMMYFUNCTION("""COMPUTED_VALUE"""),"")</f>
        <v/>
      </c>
      <c r="I38930" s="169"/>
      <c r="J38930" s="156"/>
    </row>
    <row r="38931">
      <c r="D38931" s="153" t="str">
        <f>IFERROR(__xludf.DUMMYFUNCTION("""COMPUTED_VALUE"""),"")</f>
        <v/>
      </c>
      <c r="E38931" s="153" t="str">
        <f>IFERROR(__xludf.DUMMYFUNCTION("""COMPUTED_VALUE"""),"")</f>
        <v/>
      </c>
      <c r="I38931" s="169"/>
      <c r="J38931" s="156"/>
    </row>
    <row r="38932">
      <c r="D38932" s="153" t="str">
        <f>IFERROR(__xludf.DUMMYFUNCTION("""COMPUTED_VALUE"""),"")</f>
        <v/>
      </c>
      <c r="E38932" s="153" t="str">
        <f>IFERROR(__xludf.DUMMYFUNCTION("""COMPUTED_VALUE"""),"")</f>
        <v/>
      </c>
      <c r="I38932" s="169"/>
      <c r="J38932" s="156"/>
    </row>
    <row r="38933">
      <c r="D38933" s="153" t="str">
        <f>IFERROR(__xludf.DUMMYFUNCTION("""COMPUTED_VALUE"""),"")</f>
        <v/>
      </c>
      <c r="E38933" s="153" t="str">
        <f>IFERROR(__xludf.DUMMYFUNCTION("""COMPUTED_VALUE"""),"")</f>
        <v/>
      </c>
      <c r="I38933" s="169"/>
      <c r="J38933" s="156"/>
    </row>
    <row r="38934">
      <c r="D38934" s="153" t="str">
        <f>IFERROR(__xludf.DUMMYFUNCTION("""COMPUTED_VALUE"""),"")</f>
        <v/>
      </c>
      <c r="E38934" s="153" t="str">
        <f>IFERROR(__xludf.DUMMYFUNCTION("""COMPUTED_VALUE"""),"")</f>
        <v/>
      </c>
      <c r="I38934" s="169"/>
      <c r="J38934" s="156"/>
    </row>
    <row r="38935">
      <c r="D38935" s="153" t="str">
        <f>IFERROR(__xludf.DUMMYFUNCTION("""COMPUTED_VALUE"""),"")</f>
        <v/>
      </c>
      <c r="E38935" s="153" t="str">
        <f>IFERROR(__xludf.DUMMYFUNCTION("""COMPUTED_VALUE"""),"")</f>
        <v/>
      </c>
      <c r="I38935" s="169"/>
      <c r="J38935" s="156"/>
    </row>
    <row r="38936">
      <c r="D38936" s="153" t="str">
        <f>IFERROR(__xludf.DUMMYFUNCTION("""COMPUTED_VALUE"""),"")</f>
        <v/>
      </c>
      <c r="E38936" s="153" t="str">
        <f>IFERROR(__xludf.DUMMYFUNCTION("""COMPUTED_VALUE"""),"")</f>
        <v/>
      </c>
      <c r="I38936" s="169"/>
      <c r="J38936" s="156"/>
    </row>
    <row r="38937">
      <c r="D38937" s="153" t="str">
        <f>IFERROR(__xludf.DUMMYFUNCTION("""COMPUTED_VALUE"""),"")</f>
        <v/>
      </c>
      <c r="E38937" s="153" t="str">
        <f>IFERROR(__xludf.DUMMYFUNCTION("""COMPUTED_VALUE"""),"")</f>
        <v/>
      </c>
      <c r="I38937" s="169"/>
      <c r="J38937" s="156"/>
    </row>
    <row r="38938">
      <c r="D38938" s="153" t="str">
        <f>IFERROR(__xludf.DUMMYFUNCTION("""COMPUTED_VALUE"""),"")</f>
        <v/>
      </c>
      <c r="E38938" s="153" t="str">
        <f>IFERROR(__xludf.DUMMYFUNCTION("""COMPUTED_VALUE"""),"")</f>
        <v/>
      </c>
      <c r="I38938" s="169"/>
      <c r="J38938" s="156"/>
    </row>
    <row r="38939">
      <c r="D38939" s="153" t="str">
        <f>IFERROR(__xludf.DUMMYFUNCTION("""COMPUTED_VALUE"""),"")</f>
        <v/>
      </c>
      <c r="E38939" s="153" t="str">
        <f>IFERROR(__xludf.DUMMYFUNCTION("""COMPUTED_VALUE"""),"")</f>
        <v/>
      </c>
      <c r="I38939" s="169"/>
      <c r="J38939" s="156"/>
    </row>
    <row r="38940">
      <c r="D38940" s="153" t="str">
        <f>IFERROR(__xludf.DUMMYFUNCTION("""COMPUTED_VALUE"""),"")</f>
        <v/>
      </c>
      <c r="E38940" s="153" t="str">
        <f>IFERROR(__xludf.DUMMYFUNCTION("""COMPUTED_VALUE"""),"")</f>
        <v/>
      </c>
      <c r="I38940" s="169"/>
      <c r="J38940" s="156"/>
    </row>
    <row r="38941">
      <c r="D38941" s="153" t="str">
        <f>IFERROR(__xludf.DUMMYFUNCTION("""COMPUTED_VALUE"""),"")</f>
        <v/>
      </c>
      <c r="E38941" s="153" t="str">
        <f>IFERROR(__xludf.DUMMYFUNCTION("""COMPUTED_VALUE"""),"")</f>
        <v/>
      </c>
      <c r="I38941" s="169"/>
      <c r="J38941" s="156"/>
    </row>
    <row r="38942">
      <c r="D38942" s="153" t="str">
        <f>IFERROR(__xludf.DUMMYFUNCTION("""COMPUTED_VALUE"""),"")</f>
        <v/>
      </c>
      <c r="E38942" s="153" t="str">
        <f>IFERROR(__xludf.DUMMYFUNCTION("""COMPUTED_VALUE"""),"")</f>
        <v/>
      </c>
      <c r="I38942" s="169"/>
      <c r="J38942" s="156"/>
    </row>
    <row r="38943">
      <c r="D38943" s="153" t="str">
        <f>IFERROR(__xludf.DUMMYFUNCTION("""COMPUTED_VALUE"""),"")</f>
        <v/>
      </c>
      <c r="E38943" s="153" t="str">
        <f>IFERROR(__xludf.DUMMYFUNCTION("""COMPUTED_VALUE"""),"")</f>
        <v/>
      </c>
      <c r="I38943" s="169"/>
      <c r="J38943" s="156"/>
    </row>
    <row r="38944">
      <c r="D38944" s="153" t="str">
        <f>IFERROR(__xludf.DUMMYFUNCTION("""COMPUTED_VALUE"""),"")</f>
        <v/>
      </c>
      <c r="E38944" s="153" t="str">
        <f>IFERROR(__xludf.DUMMYFUNCTION("""COMPUTED_VALUE"""),"")</f>
        <v/>
      </c>
      <c r="I38944" s="169"/>
      <c r="J38944" s="156"/>
    </row>
    <row r="38945">
      <c r="D38945" s="153" t="str">
        <f>IFERROR(__xludf.DUMMYFUNCTION("""COMPUTED_VALUE"""),"")</f>
        <v/>
      </c>
      <c r="E38945" s="153" t="str">
        <f>IFERROR(__xludf.DUMMYFUNCTION("""COMPUTED_VALUE"""),"")</f>
        <v/>
      </c>
      <c r="I38945" s="169"/>
      <c r="J38945" s="156"/>
    </row>
    <row r="38946">
      <c r="D38946" s="153" t="str">
        <f>IFERROR(__xludf.DUMMYFUNCTION("""COMPUTED_VALUE"""),"")</f>
        <v/>
      </c>
      <c r="E38946" s="153" t="str">
        <f>IFERROR(__xludf.DUMMYFUNCTION("""COMPUTED_VALUE"""),"")</f>
        <v/>
      </c>
      <c r="I38946" s="169"/>
      <c r="J38946" s="156"/>
    </row>
    <row r="38947">
      <c r="D38947" s="153" t="str">
        <f>IFERROR(__xludf.DUMMYFUNCTION("""COMPUTED_VALUE"""),"")</f>
        <v/>
      </c>
      <c r="E38947" s="153" t="str">
        <f>IFERROR(__xludf.DUMMYFUNCTION("""COMPUTED_VALUE"""),"")</f>
        <v/>
      </c>
      <c r="I38947" s="169"/>
      <c r="J38947" s="156"/>
    </row>
    <row r="38948">
      <c r="D38948" s="153" t="str">
        <f>IFERROR(__xludf.DUMMYFUNCTION("""COMPUTED_VALUE"""),"")</f>
        <v/>
      </c>
      <c r="E38948" s="153" t="str">
        <f>IFERROR(__xludf.DUMMYFUNCTION("""COMPUTED_VALUE"""),"")</f>
        <v/>
      </c>
      <c r="I38948" s="169"/>
      <c r="J38948" s="156"/>
    </row>
    <row r="38949">
      <c r="D38949" s="153" t="str">
        <f>IFERROR(__xludf.DUMMYFUNCTION("""COMPUTED_VALUE"""),"")</f>
        <v/>
      </c>
      <c r="E38949" s="153" t="str">
        <f>IFERROR(__xludf.DUMMYFUNCTION("""COMPUTED_VALUE"""),"")</f>
        <v/>
      </c>
      <c r="I38949" s="169"/>
      <c r="J38949" s="156"/>
    </row>
    <row r="38950">
      <c r="D38950" s="153" t="str">
        <f>IFERROR(__xludf.DUMMYFUNCTION("""COMPUTED_VALUE"""),"")</f>
        <v/>
      </c>
      <c r="E38950" s="153" t="str">
        <f>IFERROR(__xludf.DUMMYFUNCTION("""COMPUTED_VALUE"""),"")</f>
        <v/>
      </c>
      <c r="I38950" s="169"/>
      <c r="J38950" s="156"/>
    </row>
    <row r="38951">
      <c r="D38951" s="153" t="str">
        <f>IFERROR(__xludf.DUMMYFUNCTION("""COMPUTED_VALUE"""),"")</f>
        <v/>
      </c>
      <c r="E38951" s="153" t="str">
        <f>IFERROR(__xludf.DUMMYFUNCTION("""COMPUTED_VALUE"""),"")</f>
        <v/>
      </c>
      <c r="I38951" s="169"/>
      <c r="J38951" s="156"/>
    </row>
    <row r="38952">
      <c r="D38952" s="153" t="str">
        <f>IFERROR(__xludf.DUMMYFUNCTION("""COMPUTED_VALUE"""),"")</f>
        <v/>
      </c>
      <c r="E38952" s="153" t="str">
        <f>IFERROR(__xludf.DUMMYFUNCTION("""COMPUTED_VALUE"""),"")</f>
        <v/>
      </c>
      <c r="I38952" s="169"/>
      <c r="J38952" s="156"/>
    </row>
    <row r="38953">
      <c r="D38953" s="153" t="str">
        <f>IFERROR(__xludf.DUMMYFUNCTION("""COMPUTED_VALUE"""),"")</f>
        <v/>
      </c>
      <c r="E38953" s="153" t="str">
        <f>IFERROR(__xludf.DUMMYFUNCTION("""COMPUTED_VALUE"""),"")</f>
        <v/>
      </c>
      <c r="I38953" s="169"/>
      <c r="J38953" s="156"/>
    </row>
    <row r="38954">
      <c r="D38954" s="153" t="str">
        <f>IFERROR(__xludf.DUMMYFUNCTION("""COMPUTED_VALUE"""),"")</f>
        <v/>
      </c>
      <c r="E38954" s="153" t="str">
        <f>IFERROR(__xludf.DUMMYFUNCTION("""COMPUTED_VALUE"""),"")</f>
        <v/>
      </c>
      <c r="I38954" s="169"/>
      <c r="J38954" s="156"/>
    </row>
    <row r="38955">
      <c r="D38955" s="153" t="str">
        <f>IFERROR(__xludf.DUMMYFUNCTION("""COMPUTED_VALUE"""),"")</f>
        <v/>
      </c>
      <c r="E38955" s="153" t="str">
        <f>IFERROR(__xludf.DUMMYFUNCTION("""COMPUTED_VALUE"""),"")</f>
        <v/>
      </c>
      <c r="I38955" s="169"/>
      <c r="J38955" s="156"/>
    </row>
    <row r="38956">
      <c r="D38956" s="153" t="str">
        <f>IFERROR(__xludf.DUMMYFUNCTION("""COMPUTED_VALUE"""),"")</f>
        <v/>
      </c>
      <c r="E38956" s="153" t="str">
        <f>IFERROR(__xludf.DUMMYFUNCTION("""COMPUTED_VALUE"""),"")</f>
        <v/>
      </c>
      <c r="I38956" s="169"/>
      <c r="J38956" s="156"/>
    </row>
    <row r="38957">
      <c r="D38957" s="153" t="str">
        <f>IFERROR(__xludf.DUMMYFUNCTION("""COMPUTED_VALUE"""),"")</f>
        <v/>
      </c>
      <c r="E38957" s="153" t="str">
        <f>IFERROR(__xludf.DUMMYFUNCTION("""COMPUTED_VALUE"""),"")</f>
        <v/>
      </c>
      <c r="I38957" s="169"/>
      <c r="J38957" s="156"/>
    </row>
    <row r="38958">
      <c r="D38958" s="153" t="str">
        <f>IFERROR(__xludf.DUMMYFUNCTION("""COMPUTED_VALUE"""),"")</f>
        <v/>
      </c>
      <c r="E38958" s="153" t="str">
        <f>IFERROR(__xludf.DUMMYFUNCTION("""COMPUTED_VALUE"""),"")</f>
        <v/>
      </c>
      <c r="I38958" s="169"/>
      <c r="J38958" s="156"/>
    </row>
    <row r="38959">
      <c r="D38959" s="153" t="str">
        <f>IFERROR(__xludf.DUMMYFUNCTION("""COMPUTED_VALUE"""),"")</f>
        <v/>
      </c>
      <c r="E38959" s="153" t="str">
        <f>IFERROR(__xludf.DUMMYFUNCTION("""COMPUTED_VALUE"""),"")</f>
        <v/>
      </c>
      <c r="I38959" s="169"/>
      <c r="J38959" s="156"/>
    </row>
    <row r="38960">
      <c r="D38960" s="153" t="str">
        <f>IFERROR(__xludf.DUMMYFUNCTION("""COMPUTED_VALUE"""),"")</f>
        <v/>
      </c>
      <c r="E38960" s="153" t="str">
        <f>IFERROR(__xludf.DUMMYFUNCTION("""COMPUTED_VALUE"""),"")</f>
        <v/>
      </c>
      <c r="I38960" s="169"/>
      <c r="J38960" s="156"/>
    </row>
    <row r="38961">
      <c r="D38961" s="153" t="str">
        <f>IFERROR(__xludf.DUMMYFUNCTION("""COMPUTED_VALUE"""),"")</f>
        <v/>
      </c>
      <c r="E38961" s="153" t="str">
        <f>IFERROR(__xludf.DUMMYFUNCTION("""COMPUTED_VALUE"""),"")</f>
        <v/>
      </c>
      <c r="I38961" s="169"/>
      <c r="J38961" s="156"/>
    </row>
    <row r="38962">
      <c r="D38962" s="153" t="str">
        <f>IFERROR(__xludf.DUMMYFUNCTION("""COMPUTED_VALUE"""),"")</f>
        <v/>
      </c>
      <c r="E38962" s="153" t="str">
        <f>IFERROR(__xludf.DUMMYFUNCTION("""COMPUTED_VALUE"""),"")</f>
        <v/>
      </c>
      <c r="I38962" s="169"/>
      <c r="J38962" s="156"/>
    </row>
    <row r="38963">
      <c r="D38963" s="153" t="str">
        <f>IFERROR(__xludf.DUMMYFUNCTION("""COMPUTED_VALUE"""),"")</f>
        <v/>
      </c>
      <c r="E38963" s="153" t="str">
        <f>IFERROR(__xludf.DUMMYFUNCTION("""COMPUTED_VALUE"""),"")</f>
        <v/>
      </c>
      <c r="I38963" s="169"/>
      <c r="J38963" s="156"/>
    </row>
    <row r="38964">
      <c r="D38964" s="153" t="str">
        <f>IFERROR(__xludf.DUMMYFUNCTION("""COMPUTED_VALUE"""),"")</f>
        <v/>
      </c>
      <c r="E38964" s="153" t="str">
        <f>IFERROR(__xludf.DUMMYFUNCTION("""COMPUTED_VALUE"""),"")</f>
        <v/>
      </c>
      <c r="I38964" s="169"/>
      <c r="J38964" s="156"/>
    </row>
    <row r="38965">
      <c r="D38965" s="153" t="str">
        <f>IFERROR(__xludf.DUMMYFUNCTION("""COMPUTED_VALUE"""),"")</f>
        <v/>
      </c>
      <c r="E38965" s="153" t="str">
        <f>IFERROR(__xludf.DUMMYFUNCTION("""COMPUTED_VALUE"""),"")</f>
        <v/>
      </c>
      <c r="I38965" s="169"/>
      <c r="J38965" s="156"/>
    </row>
    <row r="38966">
      <c r="D38966" s="153" t="str">
        <f>IFERROR(__xludf.DUMMYFUNCTION("""COMPUTED_VALUE"""),"")</f>
        <v/>
      </c>
      <c r="E38966" s="153" t="str">
        <f>IFERROR(__xludf.DUMMYFUNCTION("""COMPUTED_VALUE"""),"")</f>
        <v/>
      </c>
      <c r="I38966" s="169"/>
      <c r="J38966" s="156"/>
    </row>
    <row r="38967">
      <c r="D38967" s="153" t="str">
        <f>IFERROR(__xludf.DUMMYFUNCTION("""COMPUTED_VALUE"""),"")</f>
        <v/>
      </c>
      <c r="E38967" s="153" t="str">
        <f>IFERROR(__xludf.DUMMYFUNCTION("""COMPUTED_VALUE"""),"")</f>
        <v/>
      </c>
      <c r="I38967" s="169"/>
      <c r="J38967" s="156"/>
    </row>
    <row r="38968">
      <c r="D38968" s="153" t="str">
        <f>IFERROR(__xludf.DUMMYFUNCTION("""COMPUTED_VALUE"""),"")</f>
        <v/>
      </c>
      <c r="E38968" s="153" t="str">
        <f>IFERROR(__xludf.DUMMYFUNCTION("""COMPUTED_VALUE"""),"")</f>
        <v/>
      </c>
      <c r="I38968" s="169"/>
      <c r="J38968" s="156"/>
    </row>
    <row r="38969">
      <c r="D38969" s="153" t="str">
        <f>IFERROR(__xludf.DUMMYFUNCTION("""COMPUTED_VALUE"""),"")</f>
        <v/>
      </c>
      <c r="E38969" s="153" t="str">
        <f>IFERROR(__xludf.DUMMYFUNCTION("""COMPUTED_VALUE"""),"")</f>
        <v/>
      </c>
      <c r="I38969" s="169"/>
      <c r="J38969" s="156"/>
    </row>
    <row r="38970">
      <c r="D38970" s="153" t="str">
        <f>IFERROR(__xludf.DUMMYFUNCTION("""COMPUTED_VALUE"""),"")</f>
        <v/>
      </c>
      <c r="E38970" s="153" t="str">
        <f>IFERROR(__xludf.DUMMYFUNCTION("""COMPUTED_VALUE"""),"")</f>
        <v/>
      </c>
      <c r="I38970" s="169"/>
      <c r="J38970" s="156"/>
    </row>
    <row r="38971">
      <c r="D38971" s="153" t="str">
        <f>IFERROR(__xludf.DUMMYFUNCTION("""COMPUTED_VALUE"""),"")</f>
        <v/>
      </c>
      <c r="E38971" s="153" t="str">
        <f>IFERROR(__xludf.DUMMYFUNCTION("""COMPUTED_VALUE"""),"")</f>
        <v/>
      </c>
      <c r="I38971" s="169"/>
      <c r="J38971" s="156"/>
    </row>
    <row r="38972">
      <c r="D38972" s="153" t="str">
        <f>IFERROR(__xludf.DUMMYFUNCTION("""COMPUTED_VALUE"""),"")</f>
        <v/>
      </c>
      <c r="E38972" s="153" t="str">
        <f>IFERROR(__xludf.DUMMYFUNCTION("""COMPUTED_VALUE"""),"")</f>
        <v/>
      </c>
      <c r="I38972" s="169"/>
      <c r="J38972" s="156"/>
    </row>
    <row r="38973">
      <c r="D38973" s="153" t="str">
        <f>IFERROR(__xludf.DUMMYFUNCTION("""COMPUTED_VALUE"""),"")</f>
        <v/>
      </c>
      <c r="E38973" s="153" t="str">
        <f>IFERROR(__xludf.DUMMYFUNCTION("""COMPUTED_VALUE"""),"")</f>
        <v/>
      </c>
      <c r="I38973" s="169"/>
      <c r="J38973" s="156"/>
    </row>
    <row r="38974">
      <c r="D38974" s="153" t="str">
        <f>IFERROR(__xludf.DUMMYFUNCTION("""COMPUTED_VALUE"""),"")</f>
        <v/>
      </c>
      <c r="E38974" s="153" t="str">
        <f>IFERROR(__xludf.DUMMYFUNCTION("""COMPUTED_VALUE"""),"")</f>
        <v/>
      </c>
      <c r="I38974" s="169"/>
      <c r="J38974" s="156"/>
    </row>
    <row r="38975">
      <c r="D38975" s="153" t="str">
        <f>IFERROR(__xludf.DUMMYFUNCTION("""COMPUTED_VALUE"""),"")</f>
        <v/>
      </c>
      <c r="E38975" s="153" t="str">
        <f>IFERROR(__xludf.DUMMYFUNCTION("""COMPUTED_VALUE"""),"")</f>
        <v/>
      </c>
      <c r="I38975" s="169"/>
      <c r="J38975" s="156"/>
    </row>
    <row r="38976">
      <c r="D38976" s="153" t="str">
        <f>IFERROR(__xludf.DUMMYFUNCTION("""COMPUTED_VALUE"""),"")</f>
        <v/>
      </c>
      <c r="E38976" s="153" t="str">
        <f>IFERROR(__xludf.DUMMYFUNCTION("""COMPUTED_VALUE"""),"")</f>
        <v/>
      </c>
      <c r="I38976" s="169"/>
      <c r="J38976" s="156"/>
    </row>
    <row r="38977">
      <c r="D38977" s="153" t="str">
        <f>IFERROR(__xludf.DUMMYFUNCTION("""COMPUTED_VALUE"""),"")</f>
        <v/>
      </c>
      <c r="E38977" s="153" t="str">
        <f>IFERROR(__xludf.DUMMYFUNCTION("""COMPUTED_VALUE"""),"")</f>
        <v/>
      </c>
      <c r="I38977" s="169"/>
      <c r="J38977" s="156"/>
    </row>
    <row r="38978">
      <c r="D38978" s="153" t="str">
        <f>IFERROR(__xludf.DUMMYFUNCTION("""COMPUTED_VALUE"""),"")</f>
        <v/>
      </c>
      <c r="E38978" s="153" t="str">
        <f>IFERROR(__xludf.DUMMYFUNCTION("""COMPUTED_VALUE"""),"")</f>
        <v/>
      </c>
      <c r="I38978" s="169"/>
      <c r="J38978" s="156"/>
    </row>
    <row r="38979">
      <c r="D38979" s="153" t="str">
        <f>IFERROR(__xludf.DUMMYFUNCTION("""COMPUTED_VALUE"""),"")</f>
        <v/>
      </c>
      <c r="E38979" s="153" t="str">
        <f>IFERROR(__xludf.DUMMYFUNCTION("""COMPUTED_VALUE"""),"")</f>
        <v/>
      </c>
      <c r="I38979" s="169"/>
      <c r="J38979" s="156"/>
    </row>
    <row r="38980">
      <c r="D38980" s="153" t="str">
        <f>IFERROR(__xludf.DUMMYFUNCTION("""COMPUTED_VALUE"""),"")</f>
        <v/>
      </c>
      <c r="E38980" s="153" t="str">
        <f>IFERROR(__xludf.DUMMYFUNCTION("""COMPUTED_VALUE"""),"")</f>
        <v/>
      </c>
      <c r="I38980" s="169"/>
      <c r="J38980" s="156"/>
    </row>
    <row r="38981">
      <c r="D38981" s="153" t="str">
        <f>IFERROR(__xludf.DUMMYFUNCTION("""COMPUTED_VALUE"""),"")</f>
        <v/>
      </c>
      <c r="E38981" s="153" t="str">
        <f>IFERROR(__xludf.DUMMYFUNCTION("""COMPUTED_VALUE"""),"")</f>
        <v/>
      </c>
      <c r="I38981" s="169"/>
      <c r="J38981" s="156"/>
    </row>
    <row r="38982">
      <c r="D38982" s="153" t="str">
        <f>IFERROR(__xludf.DUMMYFUNCTION("""COMPUTED_VALUE"""),"")</f>
        <v/>
      </c>
      <c r="E38982" s="153" t="str">
        <f>IFERROR(__xludf.DUMMYFUNCTION("""COMPUTED_VALUE"""),"")</f>
        <v/>
      </c>
      <c r="I38982" s="169"/>
      <c r="J38982" s="156"/>
    </row>
    <row r="38983">
      <c r="D38983" s="153" t="str">
        <f>IFERROR(__xludf.DUMMYFUNCTION("""COMPUTED_VALUE"""),"")</f>
        <v/>
      </c>
      <c r="E38983" s="153" t="str">
        <f>IFERROR(__xludf.DUMMYFUNCTION("""COMPUTED_VALUE"""),"")</f>
        <v/>
      </c>
      <c r="I38983" s="169"/>
      <c r="J38983" s="156"/>
    </row>
    <row r="38984">
      <c r="D38984" s="153" t="str">
        <f>IFERROR(__xludf.DUMMYFUNCTION("""COMPUTED_VALUE"""),"")</f>
        <v/>
      </c>
      <c r="E38984" s="153" t="str">
        <f>IFERROR(__xludf.DUMMYFUNCTION("""COMPUTED_VALUE"""),"")</f>
        <v/>
      </c>
      <c r="I38984" s="169"/>
      <c r="J38984" s="156"/>
    </row>
    <row r="38985">
      <c r="D38985" s="153" t="str">
        <f>IFERROR(__xludf.DUMMYFUNCTION("""COMPUTED_VALUE"""),"")</f>
        <v/>
      </c>
      <c r="E38985" s="153" t="str">
        <f>IFERROR(__xludf.DUMMYFUNCTION("""COMPUTED_VALUE"""),"")</f>
        <v/>
      </c>
      <c r="I38985" s="169"/>
      <c r="J38985" s="156"/>
    </row>
    <row r="38986">
      <c r="D38986" s="153" t="str">
        <f>IFERROR(__xludf.DUMMYFUNCTION("""COMPUTED_VALUE"""),"")</f>
        <v/>
      </c>
      <c r="E38986" s="153" t="str">
        <f>IFERROR(__xludf.DUMMYFUNCTION("""COMPUTED_VALUE"""),"")</f>
        <v/>
      </c>
      <c r="I38986" s="169"/>
      <c r="J38986" s="156"/>
    </row>
    <row r="38987">
      <c r="D38987" s="153" t="str">
        <f>IFERROR(__xludf.DUMMYFUNCTION("""COMPUTED_VALUE"""),"")</f>
        <v/>
      </c>
      <c r="E38987" s="153" t="str">
        <f>IFERROR(__xludf.DUMMYFUNCTION("""COMPUTED_VALUE"""),"")</f>
        <v/>
      </c>
      <c r="I38987" s="169"/>
      <c r="J38987" s="156"/>
    </row>
    <row r="38988">
      <c r="D38988" s="153" t="str">
        <f>IFERROR(__xludf.DUMMYFUNCTION("""COMPUTED_VALUE"""),"")</f>
        <v/>
      </c>
      <c r="E38988" s="153" t="str">
        <f>IFERROR(__xludf.DUMMYFUNCTION("""COMPUTED_VALUE"""),"")</f>
        <v/>
      </c>
      <c r="I38988" s="169"/>
      <c r="J38988" s="156"/>
    </row>
    <row r="38989">
      <c r="D38989" s="153" t="str">
        <f>IFERROR(__xludf.DUMMYFUNCTION("""COMPUTED_VALUE"""),"")</f>
        <v/>
      </c>
      <c r="E38989" s="153" t="str">
        <f>IFERROR(__xludf.DUMMYFUNCTION("""COMPUTED_VALUE"""),"")</f>
        <v/>
      </c>
      <c r="I38989" s="169"/>
      <c r="J38989" s="156"/>
    </row>
    <row r="38990">
      <c r="D38990" s="153" t="str">
        <f>IFERROR(__xludf.DUMMYFUNCTION("""COMPUTED_VALUE"""),"")</f>
        <v/>
      </c>
      <c r="E38990" s="153" t="str">
        <f>IFERROR(__xludf.DUMMYFUNCTION("""COMPUTED_VALUE"""),"")</f>
        <v/>
      </c>
      <c r="I38990" s="169"/>
      <c r="J38990" s="156"/>
    </row>
    <row r="38991">
      <c r="D38991" s="153" t="str">
        <f>IFERROR(__xludf.DUMMYFUNCTION("""COMPUTED_VALUE"""),"")</f>
        <v/>
      </c>
      <c r="E38991" s="153" t="str">
        <f>IFERROR(__xludf.DUMMYFUNCTION("""COMPUTED_VALUE"""),"")</f>
        <v/>
      </c>
      <c r="I38991" s="169"/>
      <c r="J38991" s="156"/>
    </row>
    <row r="38992">
      <c r="D38992" s="153" t="str">
        <f>IFERROR(__xludf.DUMMYFUNCTION("""COMPUTED_VALUE"""),"")</f>
        <v/>
      </c>
      <c r="E38992" s="153" t="str">
        <f>IFERROR(__xludf.DUMMYFUNCTION("""COMPUTED_VALUE"""),"")</f>
        <v/>
      </c>
      <c r="I38992" s="169"/>
      <c r="J38992" s="156"/>
    </row>
    <row r="38993">
      <c r="D38993" s="153" t="str">
        <f>IFERROR(__xludf.DUMMYFUNCTION("""COMPUTED_VALUE"""),"")</f>
        <v/>
      </c>
      <c r="E38993" s="153" t="str">
        <f>IFERROR(__xludf.DUMMYFUNCTION("""COMPUTED_VALUE"""),"")</f>
        <v/>
      </c>
      <c r="I38993" s="169"/>
      <c r="J38993" s="156"/>
    </row>
    <row r="38994">
      <c r="D38994" s="153" t="str">
        <f>IFERROR(__xludf.DUMMYFUNCTION("""COMPUTED_VALUE"""),"")</f>
        <v/>
      </c>
      <c r="E38994" s="153" t="str">
        <f>IFERROR(__xludf.DUMMYFUNCTION("""COMPUTED_VALUE"""),"")</f>
        <v/>
      </c>
      <c r="I38994" s="169"/>
      <c r="J38994" s="156"/>
    </row>
    <row r="38995">
      <c r="D38995" s="153" t="str">
        <f>IFERROR(__xludf.DUMMYFUNCTION("""COMPUTED_VALUE"""),"")</f>
        <v/>
      </c>
      <c r="E38995" s="153" t="str">
        <f>IFERROR(__xludf.DUMMYFUNCTION("""COMPUTED_VALUE"""),"")</f>
        <v/>
      </c>
      <c r="I38995" s="169"/>
      <c r="J38995" s="156"/>
    </row>
    <row r="38996">
      <c r="D38996" s="153" t="str">
        <f>IFERROR(__xludf.DUMMYFUNCTION("""COMPUTED_VALUE"""),"")</f>
        <v/>
      </c>
      <c r="E38996" s="153" t="str">
        <f>IFERROR(__xludf.DUMMYFUNCTION("""COMPUTED_VALUE"""),"")</f>
        <v/>
      </c>
      <c r="I38996" s="169"/>
      <c r="J38996" s="156"/>
    </row>
    <row r="38997">
      <c r="D38997" s="153" t="str">
        <f>IFERROR(__xludf.DUMMYFUNCTION("""COMPUTED_VALUE"""),"")</f>
        <v/>
      </c>
      <c r="E38997" s="153" t="str">
        <f>IFERROR(__xludf.DUMMYFUNCTION("""COMPUTED_VALUE"""),"")</f>
        <v/>
      </c>
      <c r="I38997" s="169"/>
      <c r="J38997" s="156"/>
    </row>
    <row r="38998">
      <c r="D38998" s="153" t="str">
        <f>IFERROR(__xludf.DUMMYFUNCTION("""COMPUTED_VALUE"""),"")</f>
        <v/>
      </c>
      <c r="E38998" s="153" t="str">
        <f>IFERROR(__xludf.DUMMYFUNCTION("""COMPUTED_VALUE"""),"")</f>
        <v/>
      </c>
      <c r="I38998" s="169"/>
      <c r="J38998" s="156"/>
    </row>
    <row r="38999">
      <c r="D38999" s="153" t="str">
        <f>IFERROR(__xludf.DUMMYFUNCTION("""COMPUTED_VALUE"""),"")</f>
        <v/>
      </c>
      <c r="E38999" s="153" t="str">
        <f>IFERROR(__xludf.DUMMYFUNCTION("""COMPUTED_VALUE"""),"")</f>
        <v/>
      </c>
      <c r="I38999" s="169"/>
      <c r="J38999" s="156"/>
    </row>
    <row r="39000">
      <c r="D39000" s="153" t="str">
        <f>IFERROR(__xludf.DUMMYFUNCTION("""COMPUTED_VALUE"""),"")</f>
        <v/>
      </c>
      <c r="E39000" s="153" t="str">
        <f>IFERROR(__xludf.DUMMYFUNCTION("""COMPUTED_VALUE"""),"")</f>
        <v/>
      </c>
      <c r="I39000" s="169"/>
      <c r="J39000" s="156"/>
    </row>
    <row r="39001">
      <c r="D39001" s="153" t="str">
        <f>IFERROR(__xludf.DUMMYFUNCTION("""COMPUTED_VALUE"""),"")</f>
        <v/>
      </c>
      <c r="E39001" s="153" t="str">
        <f>IFERROR(__xludf.DUMMYFUNCTION("""COMPUTED_VALUE"""),"")</f>
        <v/>
      </c>
      <c r="I39001" s="169"/>
      <c r="J39001" s="156"/>
    </row>
    <row r="39002">
      <c r="D39002" s="153" t="str">
        <f>IFERROR(__xludf.DUMMYFUNCTION("""COMPUTED_VALUE"""),"")</f>
        <v/>
      </c>
      <c r="E39002" s="153" t="str">
        <f>IFERROR(__xludf.DUMMYFUNCTION("""COMPUTED_VALUE"""),"")</f>
        <v/>
      </c>
      <c r="I39002" s="169"/>
      <c r="J39002" s="156"/>
    </row>
    <row r="39003">
      <c r="D39003" s="153" t="str">
        <f>IFERROR(__xludf.DUMMYFUNCTION("""COMPUTED_VALUE"""),"")</f>
        <v/>
      </c>
      <c r="E39003" s="153" t="str">
        <f>IFERROR(__xludf.DUMMYFUNCTION("""COMPUTED_VALUE"""),"")</f>
        <v/>
      </c>
      <c r="I39003" s="169"/>
      <c r="J39003" s="156"/>
    </row>
    <row r="39004">
      <c r="D39004" s="153" t="str">
        <f>IFERROR(__xludf.DUMMYFUNCTION("""COMPUTED_VALUE"""),"")</f>
        <v/>
      </c>
      <c r="E39004" s="153" t="str">
        <f>IFERROR(__xludf.DUMMYFUNCTION("""COMPUTED_VALUE"""),"")</f>
        <v/>
      </c>
      <c r="I39004" s="169"/>
      <c r="J39004" s="156"/>
    </row>
    <row r="39005">
      <c r="D39005" s="153" t="str">
        <f>IFERROR(__xludf.DUMMYFUNCTION("""COMPUTED_VALUE"""),"")</f>
        <v/>
      </c>
      <c r="E39005" s="153" t="str">
        <f>IFERROR(__xludf.DUMMYFUNCTION("""COMPUTED_VALUE"""),"")</f>
        <v/>
      </c>
      <c r="I39005" s="169"/>
      <c r="J39005" s="156"/>
    </row>
    <row r="39006">
      <c r="D39006" s="153" t="str">
        <f>IFERROR(__xludf.DUMMYFUNCTION("""COMPUTED_VALUE"""),"")</f>
        <v/>
      </c>
      <c r="E39006" s="153" t="str">
        <f>IFERROR(__xludf.DUMMYFUNCTION("""COMPUTED_VALUE"""),"")</f>
        <v/>
      </c>
      <c r="I39006" s="169"/>
      <c r="J39006" s="156"/>
    </row>
    <row r="39007">
      <c r="D39007" s="153" t="str">
        <f>IFERROR(__xludf.DUMMYFUNCTION("""COMPUTED_VALUE"""),"")</f>
        <v/>
      </c>
      <c r="E39007" s="153" t="str">
        <f>IFERROR(__xludf.DUMMYFUNCTION("""COMPUTED_VALUE"""),"")</f>
        <v/>
      </c>
      <c r="I39007" s="169"/>
      <c r="J39007" s="156"/>
    </row>
    <row r="39008">
      <c r="D39008" s="153" t="str">
        <f>IFERROR(__xludf.DUMMYFUNCTION("""COMPUTED_VALUE"""),"")</f>
        <v/>
      </c>
      <c r="E39008" s="153" t="str">
        <f>IFERROR(__xludf.DUMMYFUNCTION("""COMPUTED_VALUE"""),"")</f>
        <v/>
      </c>
      <c r="I39008" s="169"/>
      <c r="J39008" s="156"/>
    </row>
    <row r="39009">
      <c r="D39009" s="153" t="str">
        <f>IFERROR(__xludf.DUMMYFUNCTION("""COMPUTED_VALUE"""),"")</f>
        <v/>
      </c>
      <c r="E39009" s="153" t="str">
        <f>IFERROR(__xludf.DUMMYFUNCTION("""COMPUTED_VALUE"""),"")</f>
        <v/>
      </c>
      <c r="I39009" s="169"/>
      <c r="J39009" s="156"/>
    </row>
    <row r="39010">
      <c r="D39010" s="153" t="str">
        <f>IFERROR(__xludf.DUMMYFUNCTION("""COMPUTED_VALUE"""),"")</f>
        <v/>
      </c>
      <c r="E39010" s="153" t="str">
        <f>IFERROR(__xludf.DUMMYFUNCTION("""COMPUTED_VALUE"""),"")</f>
        <v/>
      </c>
      <c r="I39010" s="169"/>
      <c r="J39010" s="156"/>
    </row>
    <row r="39011">
      <c r="D39011" s="153" t="str">
        <f>IFERROR(__xludf.DUMMYFUNCTION("""COMPUTED_VALUE"""),"")</f>
        <v/>
      </c>
      <c r="E39011" s="153" t="str">
        <f>IFERROR(__xludf.DUMMYFUNCTION("""COMPUTED_VALUE"""),"")</f>
        <v/>
      </c>
      <c r="I39011" s="169"/>
      <c r="J39011" s="156"/>
    </row>
    <row r="39012">
      <c r="D39012" s="153" t="str">
        <f>IFERROR(__xludf.DUMMYFUNCTION("""COMPUTED_VALUE"""),"")</f>
        <v/>
      </c>
      <c r="E39012" s="153" t="str">
        <f>IFERROR(__xludf.DUMMYFUNCTION("""COMPUTED_VALUE"""),"")</f>
        <v/>
      </c>
      <c r="I39012" s="169"/>
      <c r="J39012" s="156"/>
    </row>
    <row r="39013">
      <c r="D39013" s="153" t="str">
        <f>IFERROR(__xludf.DUMMYFUNCTION("""COMPUTED_VALUE"""),"")</f>
        <v/>
      </c>
      <c r="E39013" s="153" t="str">
        <f>IFERROR(__xludf.DUMMYFUNCTION("""COMPUTED_VALUE"""),"")</f>
        <v/>
      </c>
      <c r="I39013" s="169"/>
      <c r="J39013" s="156"/>
    </row>
    <row r="39014">
      <c r="D39014" s="153" t="str">
        <f>IFERROR(__xludf.DUMMYFUNCTION("""COMPUTED_VALUE"""),"")</f>
        <v/>
      </c>
      <c r="E39014" s="153" t="str">
        <f>IFERROR(__xludf.DUMMYFUNCTION("""COMPUTED_VALUE"""),"")</f>
        <v/>
      </c>
      <c r="I39014" s="169"/>
      <c r="J39014" s="156"/>
    </row>
    <row r="39015">
      <c r="D39015" s="153" t="str">
        <f>IFERROR(__xludf.DUMMYFUNCTION("""COMPUTED_VALUE"""),"")</f>
        <v/>
      </c>
      <c r="E39015" s="153" t="str">
        <f>IFERROR(__xludf.DUMMYFUNCTION("""COMPUTED_VALUE"""),"")</f>
        <v/>
      </c>
      <c r="I39015" s="169"/>
      <c r="J39015" s="156"/>
    </row>
    <row r="39016">
      <c r="D39016" s="153" t="str">
        <f>IFERROR(__xludf.DUMMYFUNCTION("""COMPUTED_VALUE"""),"")</f>
        <v/>
      </c>
      <c r="E39016" s="153" t="str">
        <f>IFERROR(__xludf.DUMMYFUNCTION("""COMPUTED_VALUE"""),"")</f>
        <v/>
      </c>
      <c r="I39016" s="169"/>
      <c r="J39016" s="156"/>
    </row>
    <row r="39017">
      <c r="D39017" s="153" t="str">
        <f>IFERROR(__xludf.DUMMYFUNCTION("""COMPUTED_VALUE"""),"")</f>
        <v/>
      </c>
      <c r="E39017" s="153" t="str">
        <f>IFERROR(__xludf.DUMMYFUNCTION("""COMPUTED_VALUE"""),"")</f>
        <v/>
      </c>
      <c r="I39017" s="169"/>
      <c r="J39017" s="156"/>
    </row>
    <row r="39018">
      <c r="D39018" s="153" t="str">
        <f>IFERROR(__xludf.DUMMYFUNCTION("""COMPUTED_VALUE"""),"")</f>
        <v/>
      </c>
      <c r="E39018" s="153" t="str">
        <f>IFERROR(__xludf.DUMMYFUNCTION("""COMPUTED_VALUE"""),"")</f>
        <v/>
      </c>
      <c r="I39018" s="169"/>
      <c r="J39018" s="156"/>
    </row>
    <row r="39019">
      <c r="D39019" s="153" t="str">
        <f>IFERROR(__xludf.DUMMYFUNCTION("""COMPUTED_VALUE"""),"")</f>
        <v/>
      </c>
      <c r="E39019" s="153" t="str">
        <f>IFERROR(__xludf.DUMMYFUNCTION("""COMPUTED_VALUE"""),"")</f>
        <v/>
      </c>
      <c r="I39019" s="169"/>
      <c r="J39019" s="156"/>
    </row>
    <row r="39020">
      <c r="D39020" s="153" t="str">
        <f>IFERROR(__xludf.DUMMYFUNCTION("""COMPUTED_VALUE"""),"")</f>
        <v/>
      </c>
      <c r="E39020" s="153" t="str">
        <f>IFERROR(__xludf.DUMMYFUNCTION("""COMPUTED_VALUE"""),"")</f>
        <v/>
      </c>
      <c r="I39020" s="169"/>
      <c r="J39020" s="156"/>
    </row>
    <row r="39021">
      <c r="D39021" s="153" t="str">
        <f>IFERROR(__xludf.DUMMYFUNCTION("""COMPUTED_VALUE"""),"")</f>
        <v/>
      </c>
      <c r="E39021" s="153" t="str">
        <f>IFERROR(__xludf.DUMMYFUNCTION("""COMPUTED_VALUE"""),"")</f>
        <v/>
      </c>
      <c r="I39021" s="169"/>
      <c r="J39021" s="156"/>
    </row>
    <row r="39022">
      <c r="D39022" s="153" t="str">
        <f>IFERROR(__xludf.DUMMYFUNCTION("""COMPUTED_VALUE"""),"")</f>
        <v/>
      </c>
      <c r="E39022" s="153" t="str">
        <f>IFERROR(__xludf.DUMMYFUNCTION("""COMPUTED_VALUE"""),"")</f>
        <v/>
      </c>
      <c r="I39022" s="169"/>
      <c r="J39022" s="156"/>
    </row>
    <row r="39023">
      <c r="D39023" s="153" t="str">
        <f>IFERROR(__xludf.DUMMYFUNCTION("""COMPUTED_VALUE"""),"")</f>
        <v/>
      </c>
      <c r="E39023" s="153" t="str">
        <f>IFERROR(__xludf.DUMMYFUNCTION("""COMPUTED_VALUE"""),"")</f>
        <v/>
      </c>
      <c r="I39023" s="169"/>
      <c r="J39023" s="156"/>
    </row>
    <row r="39024">
      <c r="D39024" s="153" t="str">
        <f>IFERROR(__xludf.DUMMYFUNCTION("""COMPUTED_VALUE"""),"")</f>
        <v/>
      </c>
      <c r="E39024" s="153" t="str">
        <f>IFERROR(__xludf.DUMMYFUNCTION("""COMPUTED_VALUE"""),"")</f>
        <v/>
      </c>
      <c r="I39024" s="169"/>
      <c r="J39024" s="156"/>
    </row>
    <row r="39025">
      <c r="D39025" s="153" t="str">
        <f>IFERROR(__xludf.DUMMYFUNCTION("""COMPUTED_VALUE"""),"")</f>
        <v/>
      </c>
      <c r="E39025" s="153" t="str">
        <f>IFERROR(__xludf.DUMMYFUNCTION("""COMPUTED_VALUE"""),"")</f>
        <v/>
      </c>
      <c r="I39025" s="169"/>
      <c r="J39025" s="156"/>
    </row>
    <row r="39026">
      <c r="D39026" s="153" t="str">
        <f>IFERROR(__xludf.DUMMYFUNCTION("""COMPUTED_VALUE"""),"")</f>
        <v/>
      </c>
      <c r="E39026" s="153" t="str">
        <f>IFERROR(__xludf.DUMMYFUNCTION("""COMPUTED_VALUE"""),"")</f>
        <v/>
      </c>
      <c r="I39026" s="169"/>
      <c r="J39026" s="156"/>
    </row>
    <row r="39027">
      <c r="D39027" s="153" t="str">
        <f>IFERROR(__xludf.DUMMYFUNCTION("""COMPUTED_VALUE"""),"")</f>
        <v/>
      </c>
      <c r="E39027" s="153" t="str">
        <f>IFERROR(__xludf.DUMMYFUNCTION("""COMPUTED_VALUE"""),"")</f>
        <v/>
      </c>
      <c r="I39027" s="169"/>
      <c r="J39027" s="156"/>
    </row>
    <row r="39028">
      <c r="D39028" s="153" t="str">
        <f>IFERROR(__xludf.DUMMYFUNCTION("""COMPUTED_VALUE"""),"")</f>
        <v/>
      </c>
      <c r="E39028" s="153" t="str">
        <f>IFERROR(__xludf.DUMMYFUNCTION("""COMPUTED_VALUE"""),"")</f>
        <v/>
      </c>
      <c r="I39028" s="169"/>
      <c r="J39028" s="156"/>
    </row>
    <row r="39029">
      <c r="D39029" s="153" t="str">
        <f>IFERROR(__xludf.DUMMYFUNCTION("""COMPUTED_VALUE"""),"")</f>
        <v/>
      </c>
      <c r="E39029" s="153" t="str">
        <f>IFERROR(__xludf.DUMMYFUNCTION("""COMPUTED_VALUE"""),"")</f>
        <v/>
      </c>
      <c r="I39029" s="169"/>
      <c r="J39029" s="156"/>
    </row>
    <row r="39030">
      <c r="D39030" s="153" t="str">
        <f>IFERROR(__xludf.DUMMYFUNCTION("""COMPUTED_VALUE"""),"")</f>
        <v/>
      </c>
      <c r="E39030" s="153" t="str">
        <f>IFERROR(__xludf.DUMMYFUNCTION("""COMPUTED_VALUE"""),"")</f>
        <v/>
      </c>
      <c r="I39030" s="169"/>
      <c r="J39030" s="156"/>
    </row>
    <row r="39031">
      <c r="D39031" s="153" t="str">
        <f>IFERROR(__xludf.DUMMYFUNCTION("""COMPUTED_VALUE"""),"")</f>
        <v/>
      </c>
      <c r="E39031" s="153" t="str">
        <f>IFERROR(__xludf.DUMMYFUNCTION("""COMPUTED_VALUE"""),"")</f>
        <v/>
      </c>
      <c r="I39031" s="169"/>
      <c r="J39031" s="156"/>
    </row>
    <row r="39032">
      <c r="D39032" s="153" t="str">
        <f>IFERROR(__xludf.DUMMYFUNCTION("""COMPUTED_VALUE"""),"")</f>
        <v/>
      </c>
      <c r="E39032" s="153" t="str">
        <f>IFERROR(__xludf.DUMMYFUNCTION("""COMPUTED_VALUE"""),"")</f>
        <v/>
      </c>
      <c r="I39032" s="169"/>
      <c r="J39032" s="156"/>
    </row>
    <row r="39033">
      <c r="D39033" s="153" t="str">
        <f>IFERROR(__xludf.DUMMYFUNCTION("""COMPUTED_VALUE"""),"")</f>
        <v/>
      </c>
      <c r="E39033" s="153" t="str">
        <f>IFERROR(__xludf.DUMMYFUNCTION("""COMPUTED_VALUE"""),"")</f>
        <v/>
      </c>
      <c r="I39033" s="169"/>
      <c r="J39033" s="156"/>
    </row>
    <row r="39034">
      <c r="D39034" s="153" t="str">
        <f>IFERROR(__xludf.DUMMYFUNCTION("""COMPUTED_VALUE"""),"")</f>
        <v/>
      </c>
      <c r="E39034" s="153" t="str">
        <f>IFERROR(__xludf.DUMMYFUNCTION("""COMPUTED_VALUE"""),"")</f>
        <v/>
      </c>
      <c r="I39034" s="169"/>
      <c r="J39034" s="156"/>
    </row>
    <row r="39035">
      <c r="D39035" s="153" t="str">
        <f>IFERROR(__xludf.DUMMYFUNCTION("""COMPUTED_VALUE"""),"")</f>
        <v/>
      </c>
      <c r="E39035" s="153" t="str">
        <f>IFERROR(__xludf.DUMMYFUNCTION("""COMPUTED_VALUE"""),"")</f>
        <v/>
      </c>
      <c r="I39035" s="169"/>
      <c r="J39035" s="156"/>
    </row>
    <row r="39036">
      <c r="D39036" s="153" t="str">
        <f>IFERROR(__xludf.DUMMYFUNCTION("""COMPUTED_VALUE"""),"")</f>
        <v/>
      </c>
      <c r="E39036" s="153" t="str">
        <f>IFERROR(__xludf.DUMMYFUNCTION("""COMPUTED_VALUE"""),"")</f>
        <v/>
      </c>
      <c r="I39036" s="169"/>
      <c r="J39036" s="156"/>
    </row>
    <row r="39037">
      <c r="D39037" s="153" t="str">
        <f>IFERROR(__xludf.DUMMYFUNCTION("""COMPUTED_VALUE"""),"")</f>
        <v/>
      </c>
      <c r="E39037" s="153" t="str">
        <f>IFERROR(__xludf.DUMMYFUNCTION("""COMPUTED_VALUE"""),"")</f>
        <v/>
      </c>
      <c r="I39037" s="169"/>
      <c r="J39037" s="156"/>
    </row>
    <row r="39038">
      <c r="D39038" s="153" t="str">
        <f>IFERROR(__xludf.DUMMYFUNCTION("""COMPUTED_VALUE"""),"")</f>
        <v/>
      </c>
      <c r="E39038" s="153" t="str">
        <f>IFERROR(__xludf.DUMMYFUNCTION("""COMPUTED_VALUE"""),"")</f>
        <v/>
      </c>
      <c r="I39038" s="169"/>
      <c r="J39038" s="156"/>
    </row>
    <row r="39039">
      <c r="D39039" s="153" t="str">
        <f>IFERROR(__xludf.DUMMYFUNCTION("""COMPUTED_VALUE"""),"")</f>
        <v/>
      </c>
      <c r="E39039" s="153" t="str">
        <f>IFERROR(__xludf.DUMMYFUNCTION("""COMPUTED_VALUE"""),"")</f>
        <v/>
      </c>
      <c r="I39039" s="169"/>
      <c r="J39039" s="156"/>
    </row>
    <row r="39040">
      <c r="D39040" s="153" t="str">
        <f>IFERROR(__xludf.DUMMYFUNCTION("""COMPUTED_VALUE"""),"")</f>
        <v/>
      </c>
      <c r="E39040" s="153" t="str">
        <f>IFERROR(__xludf.DUMMYFUNCTION("""COMPUTED_VALUE"""),"")</f>
        <v/>
      </c>
      <c r="I39040" s="169"/>
      <c r="J39040" s="156"/>
    </row>
    <row r="39041">
      <c r="D39041" s="153" t="str">
        <f>IFERROR(__xludf.DUMMYFUNCTION("""COMPUTED_VALUE"""),"")</f>
        <v/>
      </c>
      <c r="E39041" s="153" t="str">
        <f>IFERROR(__xludf.DUMMYFUNCTION("""COMPUTED_VALUE"""),"")</f>
        <v/>
      </c>
      <c r="I39041" s="169"/>
      <c r="J39041" s="156"/>
    </row>
    <row r="39042">
      <c r="D39042" s="153" t="str">
        <f>IFERROR(__xludf.DUMMYFUNCTION("""COMPUTED_VALUE"""),"")</f>
        <v/>
      </c>
      <c r="E39042" s="153" t="str">
        <f>IFERROR(__xludf.DUMMYFUNCTION("""COMPUTED_VALUE"""),"")</f>
        <v/>
      </c>
      <c r="I39042" s="169"/>
      <c r="J39042" s="156"/>
    </row>
    <row r="39043">
      <c r="D39043" s="153" t="str">
        <f>IFERROR(__xludf.DUMMYFUNCTION("""COMPUTED_VALUE"""),"")</f>
        <v/>
      </c>
      <c r="E39043" s="153" t="str">
        <f>IFERROR(__xludf.DUMMYFUNCTION("""COMPUTED_VALUE"""),"")</f>
        <v/>
      </c>
      <c r="I39043" s="169"/>
      <c r="J39043" s="156"/>
    </row>
    <row r="39044">
      <c r="D39044" s="153" t="str">
        <f>IFERROR(__xludf.DUMMYFUNCTION("""COMPUTED_VALUE"""),"")</f>
        <v/>
      </c>
      <c r="E39044" s="153" t="str">
        <f>IFERROR(__xludf.DUMMYFUNCTION("""COMPUTED_VALUE"""),"")</f>
        <v/>
      </c>
      <c r="I39044" s="169"/>
      <c r="J39044" s="156"/>
    </row>
    <row r="39045">
      <c r="D39045" s="153" t="str">
        <f>IFERROR(__xludf.DUMMYFUNCTION("""COMPUTED_VALUE"""),"")</f>
        <v/>
      </c>
      <c r="E39045" s="153" t="str">
        <f>IFERROR(__xludf.DUMMYFUNCTION("""COMPUTED_VALUE"""),"")</f>
        <v/>
      </c>
      <c r="I39045" s="169"/>
      <c r="J39045" s="156"/>
    </row>
    <row r="39046">
      <c r="D39046" s="153" t="str">
        <f>IFERROR(__xludf.DUMMYFUNCTION("""COMPUTED_VALUE"""),"")</f>
        <v/>
      </c>
      <c r="E39046" s="153" t="str">
        <f>IFERROR(__xludf.DUMMYFUNCTION("""COMPUTED_VALUE"""),"")</f>
        <v/>
      </c>
      <c r="I39046" s="169"/>
      <c r="J39046" s="156"/>
    </row>
    <row r="39047">
      <c r="D39047" s="153" t="str">
        <f>IFERROR(__xludf.DUMMYFUNCTION("""COMPUTED_VALUE"""),"")</f>
        <v/>
      </c>
      <c r="E39047" s="153" t="str">
        <f>IFERROR(__xludf.DUMMYFUNCTION("""COMPUTED_VALUE"""),"")</f>
        <v/>
      </c>
      <c r="I39047" s="169"/>
      <c r="J39047" s="156"/>
    </row>
    <row r="39048">
      <c r="D39048" s="153" t="str">
        <f>IFERROR(__xludf.DUMMYFUNCTION("""COMPUTED_VALUE"""),"")</f>
        <v/>
      </c>
      <c r="E39048" s="153" t="str">
        <f>IFERROR(__xludf.DUMMYFUNCTION("""COMPUTED_VALUE"""),"")</f>
        <v/>
      </c>
      <c r="I39048" s="169"/>
      <c r="J39048" s="156"/>
    </row>
    <row r="39049">
      <c r="D39049" s="153" t="str">
        <f>IFERROR(__xludf.DUMMYFUNCTION("""COMPUTED_VALUE"""),"")</f>
        <v/>
      </c>
      <c r="E39049" s="153" t="str">
        <f>IFERROR(__xludf.DUMMYFUNCTION("""COMPUTED_VALUE"""),"")</f>
        <v/>
      </c>
      <c r="I39049" s="169"/>
      <c r="J39049" s="156"/>
    </row>
    <row r="39050">
      <c r="D39050" s="153" t="str">
        <f>IFERROR(__xludf.DUMMYFUNCTION("""COMPUTED_VALUE"""),"")</f>
        <v/>
      </c>
      <c r="E39050" s="153" t="str">
        <f>IFERROR(__xludf.DUMMYFUNCTION("""COMPUTED_VALUE"""),"")</f>
        <v/>
      </c>
      <c r="I39050" s="169"/>
      <c r="J39050" s="156"/>
    </row>
    <row r="39051">
      <c r="D39051" s="153" t="str">
        <f>IFERROR(__xludf.DUMMYFUNCTION("""COMPUTED_VALUE"""),"")</f>
        <v/>
      </c>
      <c r="E39051" s="153" t="str">
        <f>IFERROR(__xludf.DUMMYFUNCTION("""COMPUTED_VALUE"""),"")</f>
        <v/>
      </c>
      <c r="I39051" s="169"/>
      <c r="J39051" s="156"/>
    </row>
    <row r="39052">
      <c r="D39052" s="153" t="str">
        <f>IFERROR(__xludf.DUMMYFUNCTION("""COMPUTED_VALUE"""),"")</f>
        <v/>
      </c>
      <c r="E39052" s="153" t="str">
        <f>IFERROR(__xludf.DUMMYFUNCTION("""COMPUTED_VALUE"""),"")</f>
        <v/>
      </c>
      <c r="I39052" s="169"/>
      <c r="J39052" s="156"/>
    </row>
    <row r="39053">
      <c r="D39053" s="153" t="str">
        <f>IFERROR(__xludf.DUMMYFUNCTION("""COMPUTED_VALUE"""),"")</f>
        <v/>
      </c>
      <c r="E39053" s="153" t="str">
        <f>IFERROR(__xludf.DUMMYFUNCTION("""COMPUTED_VALUE"""),"")</f>
        <v/>
      </c>
      <c r="I39053" s="169"/>
      <c r="J39053" s="156"/>
    </row>
    <row r="39054">
      <c r="D39054" s="153" t="str">
        <f>IFERROR(__xludf.DUMMYFUNCTION("""COMPUTED_VALUE"""),"")</f>
        <v/>
      </c>
      <c r="E39054" s="153" t="str">
        <f>IFERROR(__xludf.DUMMYFUNCTION("""COMPUTED_VALUE"""),"")</f>
        <v/>
      </c>
      <c r="I39054" s="169"/>
      <c r="J39054" s="156"/>
    </row>
    <row r="39055">
      <c r="D39055" s="153" t="str">
        <f>IFERROR(__xludf.DUMMYFUNCTION("""COMPUTED_VALUE"""),"")</f>
        <v/>
      </c>
      <c r="E39055" s="153" t="str">
        <f>IFERROR(__xludf.DUMMYFUNCTION("""COMPUTED_VALUE"""),"")</f>
        <v/>
      </c>
      <c r="I39055" s="169"/>
      <c r="J39055" s="156"/>
    </row>
    <row r="39056">
      <c r="D39056" s="153" t="str">
        <f>IFERROR(__xludf.DUMMYFUNCTION("""COMPUTED_VALUE"""),"")</f>
        <v/>
      </c>
      <c r="E39056" s="153" t="str">
        <f>IFERROR(__xludf.DUMMYFUNCTION("""COMPUTED_VALUE"""),"")</f>
        <v/>
      </c>
      <c r="I39056" s="169"/>
      <c r="J39056" s="156"/>
    </row>
    <row r="39057">
      <c r="D39057" s="153" t="str">
        <f>IFERROR(__xludf.DUMMYFUNCTION("""COMPUTED_VALUE"""),"")</f>
        <v/>
      </c>
      <c r="E39057" s="153" t="str">
        <f>IFERROR(__xludf.DUMMYFUNCTION("""COMPUTED_VALUE"""),"")</f>
        <v/>
      </c>
      <c r="I39057" s="169"/>
      <c r="J39057" s="156"/>
    </row>
    <row r="39058">
      <c r="D39058" s="153" t="str">
        <f>IFERROR(__xludf.DUMMYFUNCTION("""COMPUTED_VALUE"""),"")</f>
        <v/>
      </c>
      <c r="E39058" s="153" t="str">
        <f>IFERROR(__xludf.DUMMYFUNCTION("""COMPUTED_VALUE"""),"")</f>
        <v/>
      </c>
      <c r="I39058" s="169"/>
      <c r="J39058" s="156"/>
    </row>
    <row r="39059">
      <c r="D39059" s="153" t="str">
        <f>IFERROR(__xludf.DUMMYFUNCTION("""COMPUTED_VALUE"""),"")</f>
        <v/>
      </c>
      <c r="E39059" s="153" t="str">
        <f>IFERROR(__xludf.DUMMYFUNCTION("""COMPUTED_VALUE"""),"")</f>
        <v/>
      </c>
      <c r="I39059" s="169"/>
      <c r="J39059" s="156"/>
    </row>
    <row r="39060">
      <c r="D39060" s="153" t="str">
        <f>IFERROR(__xludf.DUMMYFUNCTION("""COMPUTED_VALUE"""),"")</f>
        <v/>
      </c>
      <c r="E39060" s="153" t="str">
        <f>IFERROR(__xludf.DUMMYFUNCTION("""COMPUTED_VALUE"""),"")</f>
        <v/>
      </c>
      <c r="I39060" s="169"/>
      <c r="J39060" s="156"/>
    </row>
    <row r="39061">
      <c r="D39061" s="153" t="str">
        <f>IFERROR(__xludf.DUMMYFUNCTION("""COMPUTED_VALUE"""),"")</f>
        <v/>
      </c>
      <c r="E39061" s="153" t="str">
        <f>IFERROR(__xludf.DUMMYFUNCTION("""COMPUTED_VALUE"""),"")</f>
        <v/>
      </c>
      <c r="I39061" s="169"/>
      <c r="J39061" s="156"/>
    </row>
    <row r="39062">
      <c r="D39062" s="153" t="str">
        <f>IFERROR(__xludf.DUMMYFUNCTION("""COMPUTED_VALUE"""),"")</f>
        <v/>
      </c>
      <c r="E39062" s="153" t="str">
        <f>IFERROR(__xludf.DUMMYFUNCTION("""COMPUTED_VALUE"""),"")</f>
        <v/>
      </c>
      <c r="I39062" s="169"/>
      <c r="J39062" s="156"/>
    </row>
    <row r="39063">
      <c r="D39063" s="153" t="str">
        <f>IFERROR(__xludf.DUMMYFUNCTION("""COMPUTED_VALUE"""),"")</f>
        <v/>
      </c>
      <c r="E39063" s="153" t="str">
        <f>IFERROR(__xludf.DUMMYFUNCTION("""COMPUTED_VALUE"""),"")</f>
        <v/>
      </c>
      <c r="I39063" s="169"/>
      <c r="J39063" s="156"/>
    </row>
    <row r="39064">
      <c r="D39064" s="153" t="str">
        <f>IFERROR(__xludf.DUMMYFUNCTION("""COMPUTED_VALUE"""),"")</f>
        <v/>
      </c>
      <c r="E39064" s="153" t="str">
        <f>IFERROR(__xludf.DUMMYFUNCTION("""COMPUTED_VALUE"""),"")</f>
        <v/>
      </c>
      <c r="I39064" s="169"/>
      <c r="J39064" s="156"/>
    </row>
    <row r="39065">
      <c r="D39065" s="153" t="str">
        <f>IFERROR(__xludf.DUMMYFUNCTION("""COMPUTED_VALUE"""),"")</f>
        <v/>
      </c>
      <c r="E39065" s="153" t="str">
        <f>IFERROR(__xludf.DUMMYFUNCTION("""COMPUTED_VALUE"""),"")</f>
        <v/>
      </c>
      <c r="I39065" s="169"/>
      <c r="J39065" s="156"/>
    </row>
    <row r="39066">
      <c r="D39066" s="153" t="str">
        <f>IFERROR(__xludf.DUMMYFUNCTION("""COMPUTED_VALUE"""),"")</f>
        <v/>
      </c>
      <c r="E39066" s="153" t="str">
        <f>IFERROR(__xludf.DUMMYFUNCTION("""COMPUTED_VALUE"""),"")</f>
        <v/>
      </c>
      <c r="I39066" s="169"/>
      <c r="J39066" s="156"/>
    </row>
    <row r="39067">
      <c r="D39067" s="153" t="str">
        <f>IFERROR(__xludf.DUMMYFUNCTION("""COMPUTED_VALUE"""),"")</f>
        <v/>
      </c>
      <c r="E39067" s="153" t="str">
        <f>IFERROR(__xludf.DUMMYFUNCTION("""COMPUTED_VALUE"""),"")</f>
        <v/>
      </c>
      <c r="I39067" s="169"/>
      <c r="J39067" s="156"/>
    </row>
    <row r="39068">
      <c r="D39068" s="153" t="str">
        <f>IFERROR(__xludf.DUMMYFUNCTION("""COMPUTED_VALUE"""),"")</f>
        <v/>
      </c>
      <c r="E39068" s="153" t="str">
        <f>IFERROR(__xludf.DUMMYFUNCTION("""COMPUTED_VALUE"""),"")</f>
        <v/>
      </c>
      <c r="I39068" s="169"/>
      <c r="J39068" s="156"/>
    </row>
    <row r="39069">
      <c r="D39069" s="153" t="str">
        <f>IFERROR(__xludf.DUMMYFUNCTION("""COMPUTED_VALUE"""),"")</f>
        <v/>
      </c>
      <c r="E39069" s="153" t="str">
        <f>IFERROR(__xludf.DUMMYFUNCTION("""COMPUTED_VALUE"""),"")</f>
        <v/>
      </c>
      <c r="I39069" s="169"/>
      <c r="J39069" s="156"/>
    </row>
    <row r="39070">
      <c r="D39070" s="153" t="str">
        <f>IFERROR(__xludf.DUMMYFUNCTION("""COMPUTED_VALUE"""),"")</f>
        <v/>
      </c>
      <c r="E39070" s="153" t="str">
        <f>IFERROR(__xludf.DUMMYFUNCTION("""COMPUTED_VALUE"""),"")</f>
        <v/>
      </c>
      <c r="I39070" s="169"/>
      <c r="J39070" s="156"/>
    </row>
    <row r="39071">
      <c r="D39071" s="153" t="str">
        <f>IFERROR(__xludf.DUMMYFUNCTION("""COMPUTED_VALUE"""),"")</f>
        <v/>
      </c>
      <c r="E39071" s="153" t="str">
        <f>IFERROR(__xludf.DUMMYFUNCTION("""COMPUTED_VALUE"""),"")</f>
        <v/>
      </c>
      <c r="I39071" s="169"/>
      <c r="J39071" s="156"/>
    </row>
    <row r="39072">
      <c r="D39072" s="153" t="str">
        <f>IFERROR(__xludf.DUMMYFUNCTION("""COMPUTED_VALUE"""),"")</f>
        <v/>
      </c>
      <c r="E39072" s="153" t="str">
        <f>IFERROR(__xludf.DUMMYFUNCTION("""COMPUTED_VALUE"""),"")</f>
        <v/>
      </c>
      <c r="I39072" s="169"/>
      <c r="J39072" s="156"/>
    </row>
    <row r="39073">
      <c r="D39073" s="153" t="str">
        <f>IFERROR(__xludf.DUMMYFUNCTION("""COMPUTED_VALUE"""),"")</f>
        <v/>
      </c>
      <c r="E39073" s="153" t="str">
        <f>IFERROR(__xludf.DUMMYFUNCTION("""COMPUTED_VALUE"""),"")</f>
        <v/>
      </c>
      <c r="I39073" s="169"/>
      <c r="J39073" s="156"/>
    </row>
    <row r="39074">
      <c r="D39074" s="153" t="str">
        <f>IFERROR(__xludf.DUMMYFUNCTION("""COMPUTED_VALUE"""),"")</f>
        <v/>
      </c>
      <c r="E39074" s="153" t="str">
        <f>IFERROR(__xludf.DUMMYFUNCTION("""COMPUTED_VALUE"""),"")</f>
        <v/>
      </c>
      <c r="I39074" s="169"/>
      <c r="J39074" s="156"/>
    </row>
    <row r="39075">
      <c r="D39075" s="153" t="str">
        <f>IFERROR(__xludf.DUMMYFUNCTION("""COMPUTED_VALUE"""),"")</f>
        <v/>
      </c>
      <c r="E39075" s="153" t="str">
        <f>IFERROR(__xludf.DUMMYFUNCTION("""COMPUTED_VALUE"""),"")</f>
        <v/>
      </c>
      <c r="I39075" s="169"/>
      <c r="J39075" s="156"/>
    </row>
    <row r="39076">
      <c r="D39076" s="153" t="str">
        <f>IFERROR(__xludf.DUMMYFUNCTION("""COMPUTED_VALUE"""),"")</f>
        <v/>
      </c>
      <c r="E39076" s="153" t="str">
        <f>IFERROR(__xludf.DUMMYFUNCTION("""COMPUTED_VALUE"""),"")</f>
        <v/>
      </c>
      <c r="I39076" s="169"/>
      <c r="J39076" s="156"/>
    </row>
    <row r="39077">
      <c r="D39077" s="153" t="str">
        <f>IFERROR(__xludf.DUMMYFUNCTION("""COMPUTED_VALUE"""),"")</f>
        <v/>
      </c>
      <c r="E39077" s="153" t="str">
        <f>IFERROR(__xludf.DUMMYFUNCTION("""COMPUTED_VALUE"""),"")</f>
        <v/>
      </c>
      <c r="I39077" s="169"/>
      <c r="J39077" s="156"/>
    </row>
    <row r="39078">
      <c r="D39078" s="153" t="str">
        <f>IFERROR(__xludf.DUMMYFUNCTION("""COMPUTED_VALUE"""),"")</f>
        <v/>
      </c>
      <c r="E39078" s="153" t="str">
        <f>IFERROR(__xludf.DUMMYFUNCTION("""COMPUTED_VALUE"""),"")</f>
        <v/>
      </c>
      <c r="I39078" s="169"/>
      <c r="J39078" s="156"/>
    </row>
    <row r="39079">
      <c r="D39079" s="153" t="str">
        <f>IFERROR(__xludf.DUMMYFUNCTION("""COMPUTED_VALUE"""),"")</f>
        <v/>
      </c>
      <c r="E39079" s="153" t="str">
        <f>IFERROR(__xludf.DUMMYFUNCTION("""COMPUTED_VALUE"""),"")</f>
        <v/>
      </c>
      <c r="I39079" s="169"/>
      <c r="J39079" s="156"/>
    </row>
    <row r="39080">
      <c r="D39080" s="153" t="str">
        <f>IFERROR(__xludf.DUMMYFUNCTION("""COMPUTED_VALUE"""),"")</f>
        <v/>
      </c>
      <c r="E39080" s="153" t="str">
        <f>IFERROR(__xludf.DUMMYFUNCTION("""COMPUTED_VALUE"""),"")</f>
        <v/>
      </c>
      <c r="I39080" s="169"/>
      <c r="J39080" s="156"/>
    </row>
    <row r="39081">
      <c r="D39081" s="153" t="str">
        <f>IFERROR(__xludf.DUMMYFUNCTION("""COMPUTED_VALUE"""),"")</f>
        <v/>
      </c>
      <c r="E39081" s="153" t="str">
        <f>IFERROR(__xludf.DUMMYFUNCTION("""COMPUTED_VALUE"""),"")</f>
        <v/>
      </c>
      <c r="I39081" s="169"/>
      <c r="J39081" s="156"/>
    </row>
    <row r="39082">
      <c r="D39082" s="153" t="str">
        <f>IFERROR(__xludf.DUMMYFUNCTION("""COMPUTED_VALUE"""),"")</f>
        <v/>
      </c>
      <c r="E39082" s="153" t="str">
        <f>IFERROR(__xludf.DUMMYFUNCTION("""COMPUTED_VALUE"""),"")</f>
        <v/>
      </c>
      <c r="I39082" s="169"/>
      <c r="J39082" s="156"/>
    </row>
    <row r="39083">
      <c r="D39083" s="153" t="str">
        <f>IFERROR(__xludf.DUMMYFUNCTION("""COMPUTED_VALUE"""),"")</f>
        <v/>
      </c>
      <c r="E39083" s="153" t="str">
        <f>IFERROR(__xludf.DUMMYFUNCTION("""COMPUTED_VALUE"""),"")</f>
        <v/>
      </c>
      <c r="I39083" s="169"/>
      <c r="J39083" s="156"/>
    </row>
    <row r="39084">
      <c r="D39084" s="153" t="str">
        <f>IFERROR(__xludf.DUMMYFUNCTION("""COMPUTED_VALUE"""),"")</f>
        <v/>
      </c>
      <c r="E39084" s="153" t="str">
        <f>IFERROR(__xludf.DUMMYFUNCTION("""COMPUTED_VALUE"""),"")</f>
        <v/>
      </c>
      <c r="I39084" s="169"/>
      <c r="J39084" s="156"/>
    </row>
    <row r="39085">
      <c r="D39085" s="153" t="str">
        <f>IFERROR(__xludf.DUMMYFUNCTION("""COMPUTED_VALUE"""),"")</f>
        <v/>
      </c>
      <c r="E39085" s="153" t="str">
        <f>IFERROR(__xludf.DUMMYFUNCTION("""COMPUTED_VALUE"""),"")</f>
        <v/>
      </c>
      <c r="I39085" s="169"/>
      <c r="J39085" s="156"/>
    </row>
    <row r="39086">
      <c r="D39086" s="153" t="str">
        <f>IFERROR(__xludf.DUMMYFUNCTION("""COMPUTED_VALUE"""),"")</f>
        <v/>
      </c>
      <c r="E39086" s="153" t="str">
        <f>IFERROR(__xludf.DUMMYFUNCTION("""COMPUTED_VALUE"""),"")</f>
        <v/>
      </c>
      <c r="I39086" s="169"/>
      <c r="J39086" s="156"/>
    </row>
    <row r="39087">
      <c r="D39087" s="153" t="str">
        <f>IFERROR(__xludf.DUMMYFUNCTION("""COMPUTED_VALUE"""),"")</f>
        <v/>
      </c>
      <c r="E39087" s="153" t="str">
        <f>IFERROR(__xludf.DUMMYFUNCTION("""COMPUTED_VALUE"""),"")</f>
        <v/>
      </c>
      <c r="I39087" s="169"/>
      <c r="J39087" s="156"/>
    </row>
    <row r="39088">
      <c r="D39088" s="153" t="str">
        <f>IFERROR(__xludf.DUMMYFUNCTION("""COMPUTED_VALUE"""),"")</f>
        <v/>
      </c>
      <c r="E39088" s="153" t="str">
        <f>IFERROR(__xludf.DUMMYFUNCTION("""COMPUTED_VALUE"""),"")</f>
        <v/>
      </c>
      <c r="I39088" s="169"/>
      <c r="J39088" s="156"/>
    </row>
    <row r="39089">
      <c r="D39089" s="153" t="str">
        <f>IFERROR(__xludf.DUMMYFUNCTION("""COMPUTED_VALUE"""),"")</f>
        <v/>
      </c>
      <c r="E39089" s="153" t="str">
        <f>IFERROR(__xludf.DUMMYFUNCTION("""COMPUTED_VALUE"""),"")</f>
        <v/>
      </c>
      <c r="I39089" s="169"/>
      <c r="J39089" s="156"/>
    </row>
    <row r="39090">
      <c r="D39090" s="153" t="str">
        <f>IFERROR(__xludf.DUMMYFUNCTION("""COMPUTED_VALUE"""),"")</f>
        <v/>
      </c>
      <c r="E39090" s="153" t="str">
        <f>IFERROR(__xludf.DUMMYFUNCTION("""COMPUTED_VALUE"""),"")</f>
        <v/>
      </c>
      <c r="I39090" s="169"/>
      <c r="J39090" s="156"/>
    </row>
    <row r="39091">
      <c r="D39091" s="153" t="str">
        <f>IFERROR(__xludf.DUMMYFUNCTION("""COMPUTED_VALUE"""),"")</f>
        <v/>
      </c>
      <c r="E39091" s="153" t="str">
        <f>IFERROR(__xludf.DUMMYFUNCTION("""COMPUTED_VALUE"""),"")</f>
        <v/>
      </c>
      <c r="I39091" s="169"/>
      <c r="J39091" s="156"/>
    </row>
    <row r="39092">
      <c r="D39092" s="153" t="str">
        <f>IFERROR(__xludf.DUMMYFUNCTION("""COMPUTED_VALUE"""),"")</f>
        <v/>
      </c>
      <c r="E39092" s="153" t="str">
        <f>IFERROR(__xludf.DUMMYFUNCTION("""COMPUTED_VALUE"""),"")</f>
        <v/>
      </c>
      <c r="I39092" s="169"/>
      <c r="J39092" s="156"/>
    </row>
    <row r="39093">
      <c r="D39093" s="153" t="str">
        <f>IFERROR(__xludf.DUMMYFUNCTION("""COMPUTED_VALUE"""),"")</f>
        <v/>
      </c>
      <c r="E39093" s="153" t="str">
        <f>IFERROR(__xludf.DUMMYFUNCTION("""COMPUTED_VALUE"""),"")</f>
        <v/>
      </c>
      <c r="I39093" s="169"/>
      <c r="J39093" s="156"/>
    </row>
    <row r="39094">
      <c r="D39094" s="153" t="str">
        <f>IFERROR(__xludf.DUMMYFUNCTION("""COMPUTED_VALUE"""),"")</f>
        <v/>
      </c>
      <c r="E39094" s="153" t="str">
        <f>IFERROR(__xludf.DUMMYFUNCTION("""COMPUTED_VALUE"""),"")</f>
        <v/>
      </c>
      <c r="I39094" s="169"/>
      <c r="J39094" s="156"/>
    </row>
    <row r="39095">
      <c r="D39095" s="153" t="str">
        <f>IFERROR(__xludf.DUMMYFUNCTION("""COMPUTED_VALUE"""),"")</f>
        <v/>
      </c>
      <c r="E39095" s="153" t="str">
        <f>IFERROR(__xludf.DUMMYFUNCTION("""COMPUTED_VALUE"""),"")</f>
        <v/>
      </c>
      <c r="I39095" s="169"/>
      <c r="J39095" s="156"/>
    </row>
    <row r="39096">
      <c r="D39096" s="153" t="str">
        <f>IFERROR(__xludf.DUMMYFUNCTION("""COMPUTED_VALUE"""),"")</f>
        <v/>
      </c>
      <c r="E39096" s="153" t="str">
        <f>IFERROR(__xludf.DUMMYFUNCTION("""COMPUTED_VALUE"""),"")</f>
        <v/>
      </c>
      <c r="I39096" s="169"/>
      <c r="J39096" s="156"/>
    </row>
    <row r="39097">
      <c r="D39097" s="153" t="str">
        <f>IFERROR(__xludf.DUMMYFUNCTION("""COMPUTED_VALUE"""),"")</f>
        <v/>
      </c>
      <c r="E39097" s="153" t="str">
        <f>IFERROR(__xludf.DUMMYFUNCTION("""COMPUTED_VALUE"""),"")</f>
        <v/>
      </c>
      <c r="I39097" s="169"/>
      <c r="J39097" s="156"/>
    </row>
    <row r="39098">
      <c r="D39098" s="153" t="str">
        <f>IFERROR(__xludf.DUMMYFUNCTION("""COMPUTED_VALUE"""),"")</f>
        <v/>
      </c>
      <c r="E39098" s="153" t="str">
        <f>IFERROR(__xludf.DUMMYFUNCTION("""COMPUTED_VALUE"""),"")</f>
        <v/>
      </c>
      <c r="I39098" s="169"/>
      <c r="J39098" s="156"/>
    </row>
    <row r="39099">
      <c r="D39099" s="153" t="str">
        <f>IFERROR(__xludf.DUMMYFUNCTION("""COMPUTED_VALUE"""),"")</f>
        <v/>
      </c>
      <c r="E39099" s="153" t="str">
        <f>IFERROR(__xludf.DUMMYFUNCTION("""COMPUTED_VALUE"""),"")</f>
        <v/>
      </c>
      <c r="I39099" s="169"/>
      <c r="J39099" s="156"/>
    </row>
    <row r="39100">
      <c r="D39100" s="153" t="str">
        <f>IFERROR(__xludf.DUMMYFUNCTION("""COMPUTED_VALUE"""),"")</f>
        <v/>
      </c>
      <c r="E39100" s="153" t="str">
        <f>IFERROR(__xludf.DUMMYFUNCTION("""COMPUTED_VALUE"""),"")</f>
        <v/>
      </c>
      <c r="I39100" s="169"/>
      <c r="J39100" s="156"/>
    </row>
    <row r="39101">
      <c r="D39101" s="153" t="str">
        <f>IFERROR(__xludf.DUMMYFUNCTION("""COMPUTED_VALUE"""),"")</f>
        <v/>
      </c>
      <c r="E39101" s="153" t="str">
        <f>IFERROR(__xludf.DUMMYFUNCTION("""COMPUTED_VALUE"""),"")</f>
        <v/>
      </c>
      <c r="I39101" s="169"/>
      <c r="J39101" s="156"/>
    </row>
    <row r="39102">
      <c r="D39102" s="153" t="str">
        <f>IFERROR(__xludf.DUMMYFUNCTION("""COMPUTED_VALUE"""),"")</f>
        <v/>
      </c>
      <c r="E39102" s="153" t="str">
        <f>IFERROR(__xludf.DUMMYFUNCTION("""COMPUTED_VALUE"""),"")</f>
        <v/>
      </c>
      <c r="I39102" s="169"/>
      <c r="J39102" s="156"/>
    </row>
    <row r="39103">
      <c r="D39103" s="153" t="str">
        <f>IFERROR(__xludf.DUMMYFUNCTION("""COMPUTED_VALUE"""),"")</f>
        <v/>
      </c>
      <c r="E39103" s="153" t="str">
        <f>IFERROR(__xludf.DUMMYFUNCTION("""COMPUTED_VALUE"""),"")</f>
        <v/>
      </c>
      <c r="I39103" s="169"/>
      <c r="J39103" s="156"/>
    </row>
    <row r="39104">
      <c r="D39104" s="153" t="str">
        <f>IFERROR(__xludf.DUMMYFUNCTION("""COMPUTED_VALUE"""),"")</f>
        <v/>
      </c>
      <c r="E39104" s="153" t="str">
        <f>IFERROR(__xludf.DUMMYFUNCTION("""COMPUTED_VALUE"""),"")</f>
        <v/>
      </c>
      <c r="I39104" s="169"/>
      <c r="J39104" s="156"/>
    </row>
    <row r="39105">
      <c r="D39105" s="153" t="str">
        <f>IFERROR(__xludf.DUMMYFUNCTION("""COMPUTED_VALUE"""),"")</f>
        <v/>
      </c>
      <c r="E39105" s="153" t="str">
        <f>IFERROR(__xludf.DUMMYFUNCTION("""COMPUTED_VALUE"""),"")</f>
        <v/>
      </c>
      <c r="I39105" s="169"/>
      <c r="J39105" s="156"/>
    </row>
    <row r="39106">
      <c r="D39106" s="153" t="str">
        <f>IFERROR(__xludf.DUMMYFUNCTION("""COMPUTED_VALUE"""),"")</f>
        <v/>
      </c>
      <c r="E39106" s="153" t="str">
        <f>IFERROR(__xludf.DUMMYFUNCTION("""COMPUTED_VALUE"""),"")</f>
        <v/>
      </c>
      <c r="I39106" s="169"/>
      <c r="J39106" s="156"/>
    </row>
    <row r="39107">
      <c r="D39107" s="153" t="str">
        <f>IFERROR(__xludf.DUMMYFUNCTION("""COMPUTED_VALUE"""),"")</f>
        <v/>
      </c>
      <c r="E39107" s="153" t="str">
        <f>IFERROR(__xludf.DUMMYFUNCTION("""COMPUTED_VALUE"""),"")</f>
        <v/>
      </c>
      <c r="I39107" s="169"/>
      <c r="J39107" s="156"/>
    </row>
    <row r="39108">
      <c r="D39108" s="153" t="str">
        <f>IFERROR(__xludf.DUMMYFUNCTION("""COMPUTED_VALUE"""),"")</f>
        <v/>
      </c>
      <c r="E39108" s="153" t="str">
        <f>IFERROR(__xludf.DUMMYFUNCTION("""COMPUTED_VALUE"""),"")</f>
        <v/>
      </c>
      <c r="I39108" s="169"/>
      <c r="J39108" s="156"/>
    </row>
    <row r="39109">
      <c r="D39109" s="153" t="str">
        <f>IFERROR(__xludf.DUMMYFUNCTION("""COMPUTED_VALUE"""),"")</f>
        <v/>
      </c>
      <c r="E39109" s="153" t="str">
        <f>IFERROR(__xludf.DUMMYFUNCTION("""COMPUTED_VALUE"""),"")</f>
        <v/>
      </c>
      <c r="I39109" s="169"/>
      <c r="J39109" s="156"/>
    </row>
    <row r="39110">
      <c r="D39110" s="153" t="str">
        <f>IFERROR(__xludf.DUMMYFUNCTION("""COMPUTED_VALUE"""),"")</f>
        <v/>
      </c>
      <c r="E39110" s="153" t="str">
        <f>IFERROR(__xludf.DUMMYFUNCTION("""COMPUTED_VALUE"""),"")</f>
        <v/>
      </c>
      <c r="I39110" s="169"/>
      <c r="J39110" s="156"/>
    </row>
    <row r="39111">
      <c r="D39111" s="153" t="str">
        <f>IFERROR(__xludf.DUMMYFUNCTION("""COMPUTED_VALUE"""),"")</f>
        <v/>
      </c>
      <c r="E39111" s="153" t="str">
        <f>IFERROR(__xludf.DUMMYFUNCTION("""COMPUTED_VALUE"""),"")</f>
        <v/>
      </c>
      <c r="I39111" s="169"/>
      <c r="J39111" s="156"/>
    </row>
    <row r="39112">
      <c r="D39112" s="153" t="str">
        <f>IFERROR(__xludf.DUMMYFUNCTION("""COMPUTED_VALUE"""),"")</f>
        <v/>
      </c>
      <c r="E39112" s="153" t="str">
        <f>IFERROR(__xludf.DUMMYFUNCTION("""COMPUTED_VALUE"""),"")</f>
        <v/>
      </c>
      <c r="I39112" s="169"/>
      <c r="J39112" s="156"/>
    </row>
    <row r="39113">
      <c r="D39113" s="153" t="str">
        <f>IFERROR(__xludf.DUMMYFUNCTION("""COMPUTED_VALUE"""),"")</f>
        <v/>
      </c>
      <c r="E39113" s="153" t="str">
        <f>IFERROR(__xludf.DUMMYFUNCTION("""COMPUTED_VALUE"""),"")</f>
        <v/>
      </c>
      <c r="I39113" s="169"/>
      <c r="J39113" s="156"/>
    </row>
    <row r="39114">
      <c r="D39114" s="153" t="str">
        <f>IFERROR(__xludf.DUMMYFUNCTION("""COMPUTED_VALUE"""),"")</f>
        <v/>
      </c>
      <c r="E39114" s="153" t="str">
        <f>IFERROR(__xludf.DUMMYFUNCTION("""COMPUTED_VALUE"""),"")</f>
        <v/>
      </c>
      <c r="I39114" s="169"/>
      <c r="J39114" s="156"/>
    </row>
    <row r="39115">
      <c r="D39115" s="153" t="str">
        <f>IFERROR(__xludf.DUMMYFUNCTION("""COMPUTED_VALUE"""),"")</f>
        <v/>
      </c>
      <c r="E39115" s="153" t="str">
        <f>IFERROR(__xludf.DUMMYFUNCTION("""COMPUTED_VALUE"""),"")</f>
        <v/>
      </c>
      <c r="I39115" s="169"/>
      <c r="J39115" s="156"/>
    </row>
    <row r="39116">
      <c r="D39116" s="153" t="str">
        <f>IFERROR(__xludf.DUMMYFUNCTION("""COMPUTED_VALUE"""),"")</f>
        <v/>
      </c>
      <c r="E39116" s="153" t="str">
        <f>IFERROR(__xludf.DUMMYFUNCTION("""COMPUTED_VALUE"""),"")</f>
        <v/>
      </c>
      <c r="I39116" s="169"/>
      <c r="J39116" s="156"/>
    </row>
    <row r="39117">
      <c r="D39117" s="153" t="str">
        <f>IFERROR(__xludf.DUMMYFUNCTION("""COMPUTED_VALUE"""),"")</f>
        <v/>
      </c>
      <c r="E39117" s="153" t="str">
        <f>IFERROR(__xludf.DUMMYFUNCTION("""COMPUTED_VALUE"""),"")</f>
        <v/>
      </c>
      <c r="I39117" s="169"/>
      <c r="J39117" s="156"/>
    </row>
    <row r="39118">
      <c r="D39118" s="153" t="str">
        <f>IFERROR(__xludf.DUMMYFUNCTION("""COMPUTED_VALUE"""),"")</f>
        <v/>
      </c>
      <c r="E39118" s="153" t="str">
        <f>IFERROR(__xludf.DUMMYFUNCTION("""COMPUTED_VALUE"""),"")</f>
        <v/>
      </c>
      <c r="I39118" s="169"/>
      <c r="J39118" s="156"/>
    </row>
    <row r="39119">
      <c r="D39119" s="153" t="str">
        <f>IFERROR(__xludf.DUMMYFUNCTION("""COMPUTED_VALUE"""),"")</f>
        <v/>
      </c>
      <c r="E39119" s="153" t="str">
        <f>IFERROR(__xludf.DUMMYFUNCTION("""COMPUTED_VALUE"""),"")</f>
        <v/>
      </c>
      <c r="I39119" s="169"/>
      <c r="J39119" s="156"/>
    </row>
    <row r="39120">
      <c r="D39120" s="153" t="str">
        <f>IFERROR(__xludf.DUMMYFUNCTION("""COMPUTED_VALUE"""),"")</f>
        <v/>
      </c>
      <c r="E39120" s="153" t="str">
        <f>IFERROR(__xludf.DUMMYFUNCTION("""COMPUTED_VALUE"""),"")</f>
        <v/>
      </c>
      <c r="I39120" s="169"/>
      <c r="J39120" s="156"/>
    </row>
    <row r="39121">
      <c r="D39121" s="153" t="str">
        <f>IFERROR(__xludf.DUMMYFUNCTION("""COMPUTED_VALUE"""),"")</f>
        <v/>
      </c>
      <c r="E39121" s="153" t="str">
        <f>IFERROR(__xludf.DUMMYFUNCTION("""COMPUTED_VALUE"""),"")</f>
        <v/>
      </c>
      <c r="I39121" s="169"/>
      <c r="J39121" s="156"/>
    </row>
    <row r="39122">
      <c r="D39122" s="153" t="str">
        <f>IFERROR(__xludf.DUMMYFUNCTION("""COMPUTED_VALUE"""),"")</f>
        <v/>
      </c>
      <c r="E39122" s="153" t="str">
        <f>IFERROR(__xludf.DUMMYFUNCTION("""COMPUTED_VALUE"""),"")</f>
        <v/>
      </c>
      <c r="I39122" s="169"/>
      <c r="J39122" s="156"/>
    </row>
    <row r="39123">
      <c r="D39123" s="153" t="str">
        <f>IFERROR(__xludf.DUMMYFUNCTION("""COMPUTED_VALUE"""),"")</f>
        <v/>
      </c>
      <c r="E39123" s="153" t="str">
        <f>IFERROR(__xludf.DUMMYFUNCTION("""COMPUTED_VALUE"""),"")</f>
        <v/>
      </c>
      <c r="I39123" s="169"/>
      <c r="J39123" s="156"/>
    </row>
    <row r="39124">
      <c r="D39124" s="153" t="str">
        <f>IFERROR(__xludf.DUMMYFUNCTION("""COMPUTED_VALUE"""),"")</f>
        <v/>
      </c>
      <c r="E39124" s="153" t="str">
        <f>IFERROR(__xludf.DUMMYFUNCTION("""COMPUTED_VALUE"""),"")</f>
        <v/>
      </c>
      <c r="I39124" s="169"/>
      <c r="J39124" s="156"/>
    </row>
    <row r="39125">
      <c r="D39125" s="153" t="str">
        <f>IFERROR(__xludf.DUMMYFUNCTION("""COMPUTED_VALUE"""),"")</f>
        <v/>
      </c>
      <c r="E39125" s="153" t="str">
        <f>IFERROR(__xludf.DUMMYFUNCTION("""COMPUTED_VALUE"""),"")</f>
        <v/>
      </c>
      <c r="I39125" s="169"/>
      <c r="J39125" s="156"/>
    </row>
    <row r="39126">
      <c r="D39126" s="153" t="str">
        <f>IFERROR(__xludf.DUMMYFUNCTION("""COMPUTED_VALUE"""),"")</f>
        <v/>
      </c>
      <c r="E39126" s="153" t="str">
        <f>IFERROR(__xludf.DUMMYFUNCTION("""COMPUTED_VALUE"""),"")</f>
        <v/>
      </c>
      <c r="I39126" s="169"/>
      <c r="J39126" s="156"/>
    </row>
    <row r="39127">
      <c r="D39127" s="153" t="str">
        <f>IFERROR(__xludf.DUMMYFUNCTION("""COMPUTED_VALUE"""),"")</f>
        <v/>
      </c>
      <c r="E39127" s="153" t="str">
        <f>IFERROR(__xludf.DUMMYFUNCTION("""COMPUTED_VALUE"""),"")</f>
        <v/>
      </c>
      <c r="I39127" s="169"/>
      <c r="J39127" s="156"/>
    </row>
    <row r="39128">
      <c r="D39128" s="153" t="str">
        <f>IFERROR(__xludf.DUMMYFUNCTION("""COMPUTED_VALUE"""),"")</f>
        <v/>
      </c>
      <c r="E39128" s="153" t="str">
        <f>IFERROR(__xludf.DUMMYFUNCTION("""COMPUTED_VALUE"""),"")</f>
        <v/>
      </c>
      <c r="I39128" s="169"/>
      <c r="J39128" s="156"/>
    </row>
    <row r="39129">
      <c r="D39129" s="153" t="str">
        <f>IFERROR(__xludf.DUMMYFUNCTION("""COMPUTED_VALUE"""),"")</f>
        <v/>
      </c>
      <c r="E39129" s="153" t="str">
        <f>IFERROR(__xludf.DUMMYFUNCTION("""COMPUTED_VALUE"""),"")</f>
        <v/>
      </c>
      <c r="I39129" s="169"/>
      <c r="J39129" s="156"/>
    </row>
    <row r="39130">
      <c r="D39130" s="153" t="str">
        <f>IFERROR(__xludf.DUMMYFUNCTION("""COMPUTED_VALUE"""),"")</f>
        <v/>
      </c>
      <c r="E39130" s="153" t="str">
        <f>IFERROR(__xludf.DUMMYFUNCTION("""COMPUTED_VALUE"""),"")</f>
        <v/>
      </c>
      <c r="I39130" s="169"/>
      <c r="J39130" s="156"/>
    </row>
    <row r="39131">
      <c r="D39131" s="153" t="str">
        <f>IFERROR(__xludf.DUMMYFUNCTION("""COMPUTED_VALUE"""),"")</f>
        <v/>
      </c>
      <c r="E39131" s="153" t="str">
        <f>IFERROR(__xludf.DUMMYFUNCTION("""COMPUTED_VALUE"""),"")</f>
        <v/>
      </c>
      <c r="I39131" s="169"/>
      <c r="J39131" s="156"/>
    </row>
    <row r="39132">
      <c r="D39132" s="153" t="str">
        <f>IFERROR(__xludf.DUMMYFUNCTION("""COMPUTED_VALUE"""),"")</f>
        <v/>
      </c>
      <c r="E39132" s="153" t="str">
        <f>IFERROR(__xludf.DUMMYFUNCTION("""COMPUTED_VALUE"""),"")</f>
        <v/>
      </c>
      <c r="I39132" s="169"/>
      <c r="J39132" s="156"/>
    </row>
    <row r="39133">
      <c r="D39133" s="153" t="str">
        <f>IFERROR(__xludf.DUMMYFUNCTION("""COMPUTED_VALUE"""),"")</f>
        <v/>
      </c>
      <c r="E39133" s="153" t="str">
        <f>IFERROR(__xludf.DUMMYFUNCTION("""COMPUTED_VALUE"""),"")</f>
        <v/>
      </c>
      <c r="I39133" s="169"/>
      <c r="J39133" s="156"/>
    </row>
    <row r="39134">
      <c r="D39134" s="153" t="str">
        <f>IFERROR(__xludf.DUMMYFUNCTION("""COMPUTED_VALUE"""),"")</f>
        <v/>
      </c>
      <c r="E39134" s="153" t="str">
        <f>IFERROR(__xludf.DUMMYFUNCTION("""COMPUTED_VALUE"""),"")</f>
        <v/>
      </c>
      <c r="I39134" s="169"/>
      <c r="J39134" s="156"/>
    </row>
    <row r="39135">
      <c r="D39135" s="153" t="str">
        <f>IFERROR(__xludf.DUMMYFUNCTION("""COMPUTED_VALUE"""),"")</f>
        <v/>
      </c>
      <c r="E39135" s="153" t="str">
        <f>IFERROR(__xludf.DUMMYFUNCTION("""COMPUTED_VALUE"""),"")</f>
        <v/>
      </c>
      <c r="I39135" s="169"/>
      <c r="J39135" s="156"/>
    </row>
    <row r="39136">
      <c r="D39136" s="153" t="str">
        <f>IFERROR(__xludf.DUMMYFUNCTION("""COMPUTED_VALUE"""),"")</f>
        <v/>
      </c>
      <c r="E39136" s="153" t="str">
        <f>IFERROR(__xludf.DUMMYFUNCTION("""COMPUTED_VALUE"""),"")</f>
        <v/>
      </c>
      <c r="I39136" s="169"/>
      <c r="J39136" s="156"/>
    </row>
    <row r="39137">
      <c r="D39137" s="153" t="str">
        <f>IFERROR(__xludf.DUMMYFUNCTION("""COMPUTED_VALUE"""),"")</f>
        <v/>
      </c>
      <c r="E39137" s="153" t="str">
        <f>IFERROR(__xludf.DUMMYFUNCTION("""COMPUTED_VALUE"""),"")</f>
        <v/>
      </c>
      <c r="I39137" s="169"/>
      <c r="J39137" s="156"/>
    </row>
    <row r="39138">
      <c r="D39138" s="153" t="str">
        <f>IFERROR(__xludf.DUMMYFUNCTION("""COMPUTED_VALUE"""),"")</f>
        <v/>
      </c>
      <c r="E39138" s="153" t="str">
        <f>IFERROR(__xludf.DUMMYFUNCTION("""COMPUTED_VALUE"""),"")</f>
        <v/>
      </c>
      <c r="I39138" s="169"/>
      <c r="J39138" s="156"/>
    </row>
    <row r="39139">
      <c r="D39139" s="153" t="str">
        <f>IFERROR(__xludf.DUMMYFUNCTION("""COMPUTED_VALUE"""),"")</f>
        <v/>
      </c>
      <c r="E39139" s="153" t="str">
        <f>IFERROR(__xludf.DUMMYFUNCTION("""COMPUTED_VALUE"""),"")</f>
        <v/>
      </c>
      <c r="I39139" s="169"/>
      <c r="J39139" s="156"/>
    </row>
    <row r="39140">
      <c r="D39140" s="153" t="str">
        <f>IFERROR(__xludf.DUMMYFUNCTION("""COMPUTED_VALUE"""),"")</f>
        <v/>
      </c>
      <c r="E39140" s="153" t="str">
        <f>IFERROR(__xludf.DUMMYFUNCTION("""COMPUTED_VALUE"""),"")</f>
        <v/>
      </c>
      <c r="I39140" s="169"/>
      <c r="J39140" s="156"/>
    </row>
    <row r="39141">
      <c r="D39141" s="153" t="str">
        <f>IFERROR(__xludf.DUMMYFUNCTION("""COMPUTED_VALUE"""),"")</f>
        <v/>
      </c>
      <c r="E39141" s="153" t="str">
        <f>IFERROR(__xludf.DUMMYFUNCTION("""COMPUTED_VALUE"""),"")</f>
        <v/>
      </c>
      <c r="I39141" s="169"/>
      <c r="J39141" s="156"/>
    </row>
    <row r="39142">
      <c r="D39142" s="153" t="str">
        <f>IFERROR(__xludf.DUMMYFUNCTION("""COMPUTED_VALUE"""),"")</f>
        <v/>
      </c>
      <c r="E39142" s="153" t="str">
        <f>IFERROR(__xludf.DUMMYFUNCTION("""COMPUTED_VALUE"""),"")</f>
        <v/>
      </c>
      <c r="I39142" s="169"/>
      <c r="J39142" s="156"/>
    </row>
    <row r="39143">
      <c r="D39143" s="153" t="str">
        <f>IFERROR(__xludf.DUMMYFUNCTION("""COMPUTED_VALUE"""),"")</f>
        <v/>
      </c>
      <c r="E39143" s="153" t="str">
        <f>IFERROR(__xludf.DUMMYFUNCTION("""COMPUTED_VALUE"""),"")</f>
        <v/>
      </c>
      <c r="I39143" s="169"/>
      <c r="J39143" s="156"/>
    </row>
    <row r="39144">
      <c r="D39144" s="153" t="str">
        <f>IFERROR(__xludf.DUMMYFUNCTION("""COMPUTED_VALUE"""),"")</f>
        <v/>
      </c>
      <c r="E39144" s="153" t="str">
        <f>IFERROR(__xludf.DUMMYFUNCTION("""COMPUTED_VALUE"""),"")</f>
        <v/>
      </c>
      <c r="I39144" s="169"/>
      <c r="J39144" s="156"/>
    </row>
    <row r="39145">
      <c r="D39145" s="153" t="str">
        <f>IFERROR(__xludf.DUMMYFUNCTION("""COMPUTED_VALUE"""),"")</f>
        <v/>
      </c>
      <c r="E39145" s="153" t="str">
        <f>IFERROR(__xludf.DUMMYFUNCTION("""COMPUTED_VALUE"""),"")</f>
        <v/>
      </c>
      <c r="I39145" s="169"/>
      <c r="J39145" s="156"/>
    </row>
    <row r="39146">
      <c r="D39146" s="153" t="str">
        <f>IFERROR(__xludf.DUMMYFUNCTION("""COMPUTED_VALUE"""),"")</f>
        <v/>
      </c>
      <c r="E39146" s="153" t="str">
        <f>IFERROR(__xludf.DUMMYFUNCTION("""COMPUTED_VALUE"""),"")</f>
        <v/>
      </c>
      <c r="I39146" s="169"/>
      <c r="J39146" s="156"/>
    </row>
    <row r="39147">
      <c r="D39147" s="153" t="str">
        <f>IFERROR(__xludf.DUMMYFUNCTION("""COMPUTED_VALUE"""),"")</f>
        <v/>
      </c>
      <c r="E39147" s="153" t="str">
        <f>IFERROR(__xludf.DUMMYFUNCTION("""COMPUTED_VALUE"""),"")</f>
        <v/>
      </c>
      <c r="I39147" s="169"/>
      <c r="J39147" s="156"/>
    </row>
    <row r="39148">
      <c r="D39148" s="153" t="str">
        <f>IFERROR(__xludf.DUMMYFUNCTION("""COMPUTED_VALUE"""),"")</f>
        <v/>
      </c>
      <c r="E39148" s="153" t="str">
        <f>IFERROR(__xludf.DUMMYFUNCTION("""COMPUTED_VALUE"""),"")</f>
        <v/>
      </c>
      <c r="I39148" s="169"/>
      <c r="J39148" s="156"/>
    </row>
    <row r="39149">
      <c r="D39149" s="153" t="str">
        <f>IFERROR(__xludf.DUMMYFUNCTION("""COMPUTED_VALUE"""),"")</f>
        <v/>
      </c>
      <c r="E39149" s="153" t="str">
        <f>IFERROR(__xludf.DUMMYFUNCTION("""COMPUTED_VALUE"""),"")</f>
        <v/>
      </c>
      <c r="I39149" s="169"/>
      <c r="J39149" s="156"/>
    </row>
    <row r="39150">
      <c r="D39150" s="153" t="str">
        <f>IFERROR(__xludf.DUMMYFUNCTION("""COMPUTED_VALUE"""),"")</f>
        <v/>
      </c>
      <c r="E39150" s="153" t="str">
        <f>IFERROR(__xludf.DUMMYFUNCTION("""COMPUTED_VALUE"""),"")</f>
        <v/>
      </c>
      <c r="I39150" s="169"/>
      <c r="J39150" s="156"/>
    </row>
    <row r="39151">
      <c r="D39151" s="153" t="str">
        <f>IFERROR(__xludf.DUMMYFUNCTION("""COMPUTED_VALUE"""),"")</f>
        <v/>
      </c>
      <c r="E39151" s="153" t="str">
        <f>IFERROR(__xludf.DUMMYFUNCTION("""COMPUTED_VALUE"""),"")</f>
        <v/>
      </c>
      <c r="I39151" s="169"/>
      <c r="J39151" s="156"/>
    </row>
    <row r="39152">
      <c r="D39152" s="153" t="str">
        <f>IFERROR(__xludf.DUMMYFUNCTION("""COMPUTED_VALUE"""),"")</f>
        <v/>
      </c>
      <c r="E39152" s="153" t="str">
        <f>IFERROR(__xludf.DUMMYFUNCTION("""COMPUTED_VALUE"""),"")</f>
        <v/>
      </c>
      <c r="I39152" s="169"/>
      <c r="J39152" s="156"/>
    </row>
    <row r="39153">
      <c r="D39153" s="153" t="str">
        <f>IFERROR(__xludf.DUMMYFUNCTION("""COMPUTED_VALUE"""),"")</f>
        <v/>
      </c>
      <c r="E39153" s="153" t="str">
        <f>IFERROR(__xludf.DUMMYFUNCTION("""COMPUTED_VALUE"""),"")</f>
        <v/>
      </c>
      <c r="I39153" s="169"/>
      <c r="J39153" s="156"/>
    </row>
    <row r="39154">
      <c r="D39154" s="153" t="str">
        <f>IFERROR(__xludf.DUMMYFUNCTION("""COMPUTED_VALUE"""),"")</f>
        <v/>
      </c>
      <c r="E39154" s="153" t="str">
        <f>IFERROR(__xludf.DUMMYFUNCTION("""COMPUTED_VALUE"""),"")</f>
        <v/>
      </c>
      <c r="I39154" s="169"/>
      <c r="J39154" s="156"/>
    </row>
    <row r="39155">
      <c r="D39155" s="153" t="str">
        <f>IFERROR(__xludf.DUMMYFUNCTION("""COMPUTED_VALUE"""),"")</f>
        <v/>
      </c>
      <c r="E39155" s="153" t="str">
        <f>IFERROR(__xludf.DUMMYFUNCTION("""COMPUTED_VALUE"""),"")</f>
        <v/>
      </c>
      <c r="I39155" s="169"/>
      <c r="J39155" s="156"/>
    </row>
    <row r="39156">
      <c r="D39156" s="153" t="str">
        <f>IFERROR(__xludf.DUMMYFUNCTION("""COMPUTED_VALUE"""),"")</f>
        <v/>
      </c>
      <c r="E39156" s="153" t="str">
        <f>IFERROR(__xludf.DUMMYFUNCTION("""COMPUTED_VALUE"""),"")</f>
        <v/>
      </c>
      <c r="I39156" s="169"/>
      <c r="J39156" s="156"/>
    </row>
    <row r="39157">
      <c r="D39157" s="153" t="str">
        <f>IFERROR(__xludf.DUMMYFUNCTION("""COMPUTED_VALUE"""),"")</f>
        <v/>
      </c>
      <c r="E39157" s="153" t="str">
        <f>IFERROR(__xludf.DUMMYFUNCTION("""COMPUTED_VALUE"""),"")</f>
        <v/>
      </c>
      <c r="I39157" s="169"/>
      <c r="J39157" s="156"/>
    </row>
    <row r="39158">
      <c r="D39158" s="153" t="str">
        <f>IFERROR(__xludf.DUMMYFUNCTION("""COMPUTED_VALUE"""),"")</f>
        <v/>
      </c>
      <c r="E39158" s="153" t="str">
        <f>IFERROR(__xludf.DUMMYFUNCTION("""COMPUTED_VALUE"""),"")</f>
        <v/>
      </c>
      <c r="I39158" s="169"/>
      <c r="J39158" s="156"/>
    </row>
    <row r="39159">
      <c r="D39159" s="153" t="str">
        <f>IFERROR(__xludf.DUMMYFUNCTION("""COMPUTED_VALUE"""),"")</f>
        <v/>
      </c>
      <c r="E39159" s="153" t="str">
        <f>IFERROR(__xludf.DUMMYFUNCTION("""COMPUTED_VALUE"""),"")</f>
        <v/>
      </c>
      <c r="I39159" s="169"/>
      <c r="J39159" s="156"/>
    </row>
    <row r="39160">
      <c r="D39160" s="153" t="str">
        <f>IFERROR(__xludf.DUMMYFUNCTION("""COMPUTED_VALUE"""),"")</f>
        <v/>
      </c>
      <c r="E39160" s="153" t="str">
        <f>IFERROR(__xludf.DUMMYFUNCTION("""COMPUTED_VALUE"""),"")</f>
        <v/>
      </c>
      <c r="I39160" s="169"/>
      <c r="J39160" s="156"/>
    </row>
    <row r="39161">
      <c r="D39161" s="153" t="str">
        <f>IFERROR(__xludf.DUMMYFUNCTION("""COMPUTED_VALUE"""),"")</f>
        <v/>
      </c>
      <c r="E39161" s="153" t="str">
        <f>IFERROR(__xludf.DUMMYFUNCTION("""COMPUTED_VALUE"""),"")</f>
        <v/>
      </c>
      <c r="I39161" s="169"/>
      <c r="J39161" s="156"/>
    </row>
    <row r="39162">
      <c r="D39162" s="153" t="str">
        <f>IFERROR(__xludf.DUMMYFUNCTION("""COMPUTED_VALUE"""),"")</f>
        <v/>
      </c>
      <c r="E39162" s="153" t="str">
        <f>IFERROR(__xludf.DUMMYFUNCTION("""COMPUTED_VALUE"""),"")</f>
        <v/>
      </c>
      <c r="I39162" s="169"/>
      <c r="J39162" s="156"/>
    </row>
    <row r="39163">
      <c r="D39163" s="153" t="str">
        <f>IFERROR(__xludf.DUMMYFUNCTION("""COMPUTED_VALUE"""),"")</f>
        <v/>
      </c>
      <c r="E39163" s="153" t="str">
        <f>IFERROR(__xludf.DUMMYFUNCTION("""COMPUTED_VALUE"""),"")</f>
        <v/>
      </c>
      <c r="I39163" s="169"/>
      <c r="J39163" s="156"/>
    </row>
    <row r="39164">
      <c r="D39164" s="153" t="str">
        <f>IFERROR(__xludf.DUMMYFUNCTION("""COMPUTED_VALUE"""),"")</f>
        <v/>
      </c>
      <c r="E39164" s="153" t="str">
        <f>IFERROR(__xludf.DUMMYFUNCTION("""COMPUTED_VALUE"""),"")</f>
        <v/>
      </c>
      <c r="I39164" s="169"/>
      <c r="J39164" s="156"/>
    </row>
    <row r="39165">
      <c r="D39165" s="153" t="str">
        <f>IFERROR(__xludf.DUMMYFUNCTION("""COMPUTED_VALUE"""),"")</f>
        <v/>
      </c>
      <c r="E39165" s="153" t="str">
        <f>IFERROR(__xludf.DUMMYFUNCTION("""COMPUTED_VALUE"""),"")</f>
        <v/>
      </c>
      <c r="I39165" s="169"/>
      <c r="J39165" s="156"/>
    </row>
    <row r="39166">
      <c r="D39166" s="153" t="str">
        <f>IFERROR(__xludf.DUMMYFUNCTION("""COMPUTED_VALUE"""),"")</f>
        <v/>
      </c>
      <c r="E39166" s="153" t="str">
        <f>IFERROR(__xludf.DUMMYFUNCTION("""COMPUTED_VALUE"""),"")</f>
        <v/>
      </c>
      <c r="I39166" s="169"/>
      <c r="J39166" s="156"/>
    </row>
    <row r="39167">
      <c r="D39167" s="153" t="str">
        <f>IFERROR(__xludf.DUMMYFUNCTION("""COMPUTED_VALUE"""),"")</f>
        <v/>
      </c>
      <c r="E39167" s="153" t="str">
        <f>IFERROR(__xludf.DUMMYFUNCTION("""COMPUTED_VALUE"""),"")</f>
        <v/>
      </c>
      <c r="I39167" s="169"/>
      <c r="J39167" s="156"/>
    </row>
    <row r="39168">
      <c r="D39168" s="153" t="str">
        <f>IFERROR(__xludf.DUMMYFUNCTION("""COMPUTED_VALUE"""),"")</f>
        <v/>
      </c>
      <c r="E39168" s="153" t="str">
        <f>IFERROR(__xludf.DUMMYFUNCTION("""COMPUTED_VALUE"""),"")</f>
        <v/>
      </c>
      <c r="I39168" s="169"/>
      <c r="J39168" s="156"/>
    </row>
    <row r="39169">
      <c r="D39169" s="153" t="str">
        <f>IFERROR(__xludf.DUMMYFUNCTION("""COMPUTED_VALUE"""),"")</f>
        <v/>
      </c>
      <c r="E39169" s="153" t="str">
        <f>IFERROR(__xludf.DUMMYFUNCTION("""COMPUTED_VALUE"""),"")</f>
        <v/>
      </c>
      <c r="I39169" s="169"/>
      <c r="J39169" s="156"/>
    </row>
    <row r="39170">
      <c r="D39170" s="153" t="str">
        <f>IFERROR(__xludf.DUMMYFUNCTION("""COMPUTED_VALUE"""),"")</f>
        <v/>
      </c>
      <c r="E39170" s="153" t="str">
        <f>IFERROR(__xludf.DUMMYFUNCTION("""COMPUTED_VALUE"""),"")</f>
        <v/>
      </c>
      <c r="I39170" s="169"/>
      <c r="J39170" s="156"/>
    </row>
    <row r="39171">
      <c r="D39171" s="153" t="str">
        <f>IFERROR(__xludf.DUMMYFUNCTION("""COMPUTED_VALUE"""),"")</f>
        <v/>
      </c>
      <c r="E39171" s="153" t="str">
        <f>IFERROR(__xludf.DUMMYFUNCTION("""COMPUTED_VALUE"""),"")</f>
        <v/>
      </c>
      <c r="I39171" s="169"/>
      <c r="J39171" s="156"/>
    </row>
    <row r="39172">
      <c r="D39172" s="153" t="str">
        <f>IFERROR(__xludf.DUMMYFUNCTION("""COMPUTED_VALUE"""),"")</f>
        <v/>
      </c>
      <c r="E39172" s="153" t="str">
        <f>IFERROR(__xludf.DUMMYFUNCTION("""COMPUTED_VALUE"""),"")</f>
        <v/>
      </c>
      <c r="I39172" s="169"/>
      <c r="J39172" s="156"/>
    </row>
    <row r="39173">
      <c r="D39173" s="153" t="str">
        <f>IFERROR(__xludf.DUMMYFUNCTION("""COMPUTED_VALUE"""),"")</f>
        <v/>
      </c>
      <c r="E39173" s="153" t="str">
        <f>IFERROR(__xludf.DUMMYFUNCTION("""COMPUTED_VALUE"""),"")</f>
        <v/>
      </c>
      <c r="I39173" s="169"/>
      <c r="J39173" s="156"/>
    </row>
    <row r="39174">
      <c r="D39174" s="153" t="str">
        <f>IFERROR(__xludf.DUMMYFUNCTION("""COMPUTED_VALUE"""),"")</f>
        <v/>
      </c>
      <c r="E39174" s="153" t="str">
        <f>IFERROR(__xludf.DUMMYFUNCTION("""COMPUTED_VALUE"""),"")</f>
        <v/>
      </c>
      <c r="I39174" s="169"/>
      <c r="J39174" s="156"/>
    </row>
    <row r="39175">
      <c r="D39175" s="153" t="str">
        <f>IFERROR(__xludf.DUMMYFUNCTION("""COMPUTED_VALUE"""),"")</f>
        <v/>
      </c>
      <c r="E39175" s="153" t="str">
        <f>IFERROR(__xludf.DUMMYFUNCTION("""COMPUTED_VALUE"""),"")</f>
        <v/>
      </c>
      <c r="I39175" s="169"/>
      <c r="J39175" s="156"/>
    </row>
    <row r="39176">
      <c r="D39176" s="153" t="str">
        <f>IFERROR(__xludf.DUMMYFUNCTION("""COMPUTED_VALUE"""),"")</f>
        <v/>
      </c>
      <c r="E39176" s="153" t="str">
        <f>IFERROR(__xludf.DUMMYFUNCTION("""COMPUTED_VALUE"""),"")</f>
        <v/>
      </c>
      <c r="I39176" s="169"/>
      <c r="J39176" s="156"/>
    </row>
    <row r="39177">
      <c r="D39177" s="153" t="str">
        <f>IFERROR(__xludf.DUMMYFUNCTION("""COMPUTED_VALUE"""),"")</f>
        <v/>
      </c>
      <c r="E39177" s="153" t="str">
        <f>IFERROR(__xludf.DUMMYFUNCTION("""COMPUTED_VALUE"""),"")</f>
        <v/>
      </c>
      <c r="I39177" s="169"/>
      <c r="J39177" s="156"/>
    </row>
    <row r="39178">
      <c r="D39178" s="153" t="str">
        <f>IFERROR(__xludf.DUMMYFUNCTION("""COMPUTED_VALUE"""),"")</f>
        <v/>
      </c>
      <c r="E39178" s="153" t="str">
        <f>IFERROR(__xludf.DUMMYFUNCTION("""COMPUTED_VALUE"""),"")</f>
        <v/>
      </c>
      <c r="I39178" s="169"/>
      <c r="J39178" s="156"/>
    </row>
    <row r="39179">
      <c r="D39179" s="153" t="str">
        <f>IFERROR(__xludf.DUMMYFUNCTION("""COMPUTED_VALUE"""),"")</f>
        <v/>
      </c>
      <c r="E39179" s="153" t="str">
        <f>IFERROR(__xludf.DUMMYFUNCTION("""COMPUTED_VALUE"""),"")</f>
        <v/>
      </c>
      <c r="I39179" s="169"/>
      <c r="J39179" s="156"/>
    </row>
    <row r="39180">
      <c r="D39180" s="153" t="str">
        <f>IFERROR(__xludf.DUMMYFUNCTION("""COMPUTED_VALUE"""),"")</f>
        <v/>
      </c>
      <c r="E39180" s="153" t="str">
        <f>IFERROR(__xludf.DUMMYFUNCTION("""COMPUTED_VALUE"""),"")</f>
        <v/>
      </c>
      <c r="I39180" s="169"/>
      <c r="J39180" s="156"/>
    </row>
    <row r="39181">
      <c r="D39181" s="153" t="str">
        <f>IFERROR(__xludf.DUMMYFUNCTION("""COMPUTED_VALUE"""),"")</f>
        <v/>
      </c>
      <c r="E39181" s="153" t="str">
        <f>IFERROR(__xludf.DUMMYFUNCTION("""COMPUTED_VALUE"""),"")</f>
        <v/>
      </c>
      <c r="I39181" s="169"/>
      <c r="J39181" s="156"/>
    </row>
    <row r="39182">
      <c r="D39182" s="153" t="str">
        <f>IFERROR(__xludf.DUMMYFUNCTION("""COMPUTED_VALUE"""),"")</f>
        <v/>
      </c>
      <c r="E39182" s="153" t="str">
        <f>IFERROR(__xludf.DUMMYFUNCTION("""COMPUTED_VALUE"""),"")</f>
        <v/>
      </c>
      <c r="I39182" s="169"/>
      <c r="J39182" s="156"/>
    </row>
    <row r="39183">
      <c r="D39183" s="153" t="str">
        <f>IFERROR(__xludf.DUMMYFUNCTION("""COMPUTED_VALUE"""),"")</f>
        <v/>
      </c>
      <c r="E39183" s="153" t="str">
        <f>IFERROR(__xludf.DUMMYFUNCTION("""COMPUTED_VALUE"""),"")</f>
        <v/>
      </c>
      <c r="I39183" s="169"/>
      <c r="J39183" s="156"/>
    </row>
    <row r="39184">
      <c r="D39184" s="153" t="str">
        <f>IFERROR(__xludf.DUMMYFUNCTION("""COMPUTED_VALUE"""),"")</f>
        <v/>
      </c>
      <c r="E39184" s="153" t="str">
        <f>IFERROR(__xludf.DUMMYFUNCTION("""COMPUTED_VALUE"""),"")</f>
        <v/>
      </c>
      <c r="I39184" s="169"/>
      <c r="J39184" s="156"/>
    </row>
    <row r="39185">
      <c r="D39185" s="153" t="str">
        <f>IFERROR(__xludf.DUMMYFUNCTION("""COMPUTED_VALUE"""),"")</f>
        <v/>
      </c>
      <c r="E39185" s="153" t="str">
        <f>IFERROR(__xludf.DUMMYFUNCTION("""COMPUTED_VALUE"""),"")</f>
        <v/>
      </c>
      <c r="I39185" s="169"/>
      <c r="J39185" s="156"/>
    </row>
    <row r="39186">
      <c r="D39186" s="153" t="str">
        <f>IFERROR(__xludf.DUMMYFUNCTION("""COMPUTED_VALUE"""),"")</f>
        <v/>
      </c>
      <c r="E39186" s="153" t="str">
        <f>IFERROR(__xludf.DUMMYFUNCTION("""COMPUTED_VALUE"""),"")</f>
        <v/>
      </c>
      <c r="I39186" s="169"/>
      <c r="J39186" s="156"/>
    </row>
    <row r="39187">
      <c r="D39187" s="153" t="str">
        <f>IFERROR(__xludf.DUMMYFUNCTION("""COMPUTED_VALUE"""),"")</f>
        <v/>
      </c>
      <c r="E39187" s="153" t="str">
        <f>IFERROR(__xludf.DUMMYFUNCTION("""COMPUTED_VALUE"""),"")</f>
        <v/>
      </c>
      <c r="I39187" s="169"/>
      <c r="J39187" s="156"/>
    </row>
    <row r="39188">
      <c r="D39188" s="153" t="str">
        <f>IFERROR(__xludf.DUMMYFUNCTION("""COMPUTED_VALUE"""),"")</f>
        <v/>
      </c>
      <c r="E39188" s="153" t="str">
        <f>IFERROR(__xludf.DUMMYFUNCTION("""COMPUTED_VALUE"""),"")</f>
        <v/>
      </c>
      <c r="I39188" s="169"/>
      <c r="J39188" s="156"/>
    </row>
    <row r="39189">
      <c r="D39189" s="153" t="str">
        <f>IFERROR(__xludf.DUMMYFUNCTION("""COMPUTED_VALUE"""),"")</f>
        <v/>
      </c>
      <c r="E39189" s="153" t="str">
        <f>IFERROR(__xludf.DUMMYFUNCTION("""COMPUTED_VALUE"""),"")</f>
        <v/>
      </c>
      <c r="I39189" s="169"/>
      <c r="J39189" s="156"/>
    </row>
    <row r="39190">
      <c r="D39190" s="153" t="str">
        <f>IFERROR(__xludf.DUMMYFUNCTION("""COMPUTED_VALUE"""),"")</f>
        <v/>
      </c>
      <c r="E39190" s="153" t="str">
        <f>IFERROR(__xludf.DUMMYFUNCTION("""COMPUTED_VALUE"""),"")</f>
        <v/>
      </c>
      <c r="I39190" s="169"/>
      <c r="J39190" s="156"/>
    </row>
    <row r="39191">
      <c r="D39191" s="153" t="str">
        <f>IFERROR(__xludf.DUMMYFUNCTION("""COMPUTED_VALUE"""),"")</f>
        <v/>
      </c>
      <c r="E39191" s="153" t="str">
        <f>IFERROR(__xludf.DUMMYFUNCTION("""COMPUTED_VALUE"""),"")</f>
        <v/>
      </c>
      <c r="I39191" s="169"/>
      <c r="J39191" s="156"/>
    </row>
    <row r="39192">
      <c r="D39192" s="153" t="str">
        <f>IFERROR(__xludf.DUMMYFUNCTION("""COMPUTED_VALUE"""),"")</f>
        <v/>
      </c>
      <c r="E39192" s="153" t="str">
        <f>IFERROR(__xludf.DUMMYFUNCTION("""COMPUTED_VALUE"""),"")</f>
        <v/>
      </c>
      <c r="I39192" s="169"/>
      <c r="J39192" s="156"/>
    </row>
    <row r="39193">
      <c r="D39193" s="153" t="str">
        <f>IFERROR(__xludf.DUMMYFUNCTION("""COMPUTED_VALUE"""),"")</f>
        <v/>
      </c>
      <c r="E39193" s="153" t="str">
        <f>IFERROR(__xludf.DUMMYFUNCTION("""COMPUTED_VALUE"""),"")</f>
        <v/>
      </c>
      <c r="I39193" s="169"/>
      <c r="J39193" s="156"/>
    </row>
    <row r="39194">
      <c r="D39194" s="153" t="str">
        <f>IFERROR(__xludf.DUMMYFUNCTION("""COMPUTED_VALUE"""),"")</f>
        <v/>
      </c>
      <c r="E39194" s="153" t="str">
        <f>IFERROR(__xludf.DUMMYFUNCTION("""COMPUTED_VALUE"""),"")</f>
        <v/>
      </c>
      <c r="I39194" s="169"/>
      <c r="J39194" s="156"/>
    </row>
    <row r="39195">
      <c r="D39195" s="153" t="str">
        <f>IFERROR(__xludf.DUMMYFUNCTION("""COMPUTED_VALUE"""),"")</f>
        <v/>
      </c>
      <c r="E39195" s="153" t="str">
        <f>IFERROR(__xludf.DUMMYFUNCTION("""COMPUTED_VALUE"""),"")</f>
        <v/>
      </c>
      <c r="I39195" s="169"/>
      <c r="J39195" s="156"/>
    </row>
    <row r="39196">
      <c r="D39196" s="153" t="str">
        <f>IFERROR(__xludf.DUMMYFUNCTION("""COMPUTED_VALUE"""),"")</f>
        <v/>
      </c>
      <c r="E39196" s="153" t="str">
        <f>IFERROR(__xludf.DUMMYFUNCTION("""COMPUTED_VALUE"""),"")</f>
        <v/>
      </c>
      <c r="I39196" s="169"/>
      <c r="J39196" s="156"/>
    </row>
    <row r="39197">
      <c r="D39197" s="153" t="str">
        <f>IFERROR(__xludf.DUMMYFUNCTION("""COMPUTED_VALUE"""),"")</f>
        <v/>
      </c>
      <c r="E39197" s="153" t="str">
        <f>IFERROR(__xludf.DUMMYFUNCTION("""COMPUTED_VALUE"""),"")</f>
        <v/>
      </c>
      <c r="I39197" s="169"/>
      <c r="J39197" s="156"/>
    </row>
    <row r="39198">
      <c r="D39198" s="153" t="str">
        <f>IFERROR(__xludf.DUMMYFUNCTION("""COMPUTED_VALUE"""),"")</f>
        <v/>
      </c>
      <c r="E39198" s="153" t="str">
        <f>IFERROR(__xludf.DUMMYFUNCTION("""COMPUTED_VALUE"""),"")</f>
        <v/>
      </c>
      <c r="I39198" s="169"/>
      <c r="J39198" s="156"/>
    </row>
    <row r="39199">
      <c r="D39199" s="153" t="str">
        <f>IFERROR(__xludf.DUMMYFUNCTION("""COMPUTED_VALUE"""),"")</f>
        <v/>
      </c>
      <c r="E39199" s="153" t="str">
        <f>IFERROR(__xludf.DUMMYFUNCTION("""COMPUTED_VALUE"""),"")</f>
        <v/>
      </c>
      <c r="I39199" s="169"/>
      <c r="J39199" s="156"/>
    </row>
    <row r="39200">
      <c r="D39200" s="153" t="str">
        <f>IFERROR(__xludf.DUMMYFUNCTION("""COMPUTED_VALUE"""),"")</f>
        <v/>
      </c>
      <c r="E39200" s="153" t="str">
        <f>IFERROR(__xludf.DUMMYFUNCTION("""COMPUTED_VALUE"""),"")</f>
        <v/>
      </c>
      <c r="I39200" s="169"/>
      <c r="J39200" s="156"/>
    </row>
    <row r="39201">
      <c r="D39201" s="153" t="str">
        <f>IFERROR(__xludf.DUMMYFUNCTION("""COMPUTED_VALUE"""),"")</f>
        <v/>
      </c>
      <c r="E39201" s="153" t="str">
        <f>IFERROR(__xludf.DUMMYFUNCTION("""COMPUTED_VALUE"""),"")</f>
        <v/>
      </c>
      <c r="I39201" s="169"/>
      <c r="J39201" s="156"/>
    </row>
    <row r="39202">
      <c r="D39202" s="153" t="str">
        <f>IFERROR(__xludf.DUMMYFUNCTION("""COMPUTED_VALUE"""),"")</f>
        <v/>
      </c>
      <c r="E39202" s="153" t="str">
        <f>IFERROR(__xludf.DUMMYFUNCTION("""COMPUTED_VALUE"""),"")</f>
        <v/>
      </c>
      <c r="I39202" s="169"/>
      <c r="J39202" s="156"/>
    </row>
    <row r="39203">
      <c r="D39203" s="153" t="str">
        <f>IFERROR(__xludf.DUMMYFUNCTION("""COMPUTED_VALUE"""),"")</f>
        <v/>
      </c>
      <c r="E39203" s="153" t="str">
        <f>IFERROR(__xludf.DUMMYFUNCTION("""COMPUTED_VALUE"""),"")</f>
        <v/>
      </c>
      <c r="I39203" s="169"/>
      <c r="J39203" s="156"/>
    </row>
    <row r="39204">
      <c r="D39204" s="153" t="str">
        <f>IFERROR(__xludf.DUMMYFUNCTION("""COMPUTED_VALUE"""),"")</f>
        <v/>
      </c>
      <c r="E39204" s="153" t="str">
        <f>IFERROR(__xludf.DUMMYFUNCTION("""COMPUTED_VALUE"""),"")</f>
        <v/>
      </c>
      <c r="I39204" s="169"/>
      <c r="J39204" s="156"/>
    </row>
    <row r="39205">
      <c r="D39205" s="153" t="str">
        <f>IFERROR(__xludf.DUMMYFUNCTION("""COMPUTED_VALUE"""),"")</f>
        <v/>
      </c>
      <c r="E39205" s="153" t="str">
        <f>IFERROR(__xludf.DUMMYFUNCTION("""COMPUTED_VALUE"""),"")</f>
        <v/>
      </c>
      <c r="I39205" s="169"/>
      <c r="J39205" s="156"/>
    </row>
    <row r="39206">
      <c r="D39206" s="153" t="str">
        <f>IFERROR(__xludf.DUMMYFUNCTION("""COMPUTED_VALUE"""),"")</f>
        <v/>
      </c>
      <c r="E39206" s="153" t="str">
        <f>IFERROR(__xludf.DUMMYFUNCTION("""COMPUTED_VALUE"""),"")</f>
        <v/>
      </c>
      <c r="I39206" s="169"/>
      <c r="J39206" s="156"/>
    </row>
    <row r="39207">
      <c r="D39207" s="153" t="str">
        <f>IFERROR(__xludf.DUMMYFUNCTION("""COMPUTED_VALUE"""),"")</f>
        <v/>
      </c>
      <c r="E39207" s="153" t="str">
        <f>IFERROR(__xludf.DUMMYFUNCTION("""COMPUTED_VALUE"""),"")</f>
        <v/>
      </c>
      <c r="I39207" s="169"/>
      <c r="J39207" s="156"/>
    </row>
    <row r="39208">
      <c r="D39208" s="153" t="str">
        <f>IFERROR(__xludf.DUMMYFUNCTION("""COMPUTED_VALUE"""),"")</f>
        <v/>
      </c>
      <c r="E39208" s="153" t="str">
        <f>IFERROR(__xludf.DUMMYFUNCTION("""COMPUTED_VALUE"""),"")</f>
        <v/>
      </c>
      <c r="I39208" s="169"/>
      <c r="J39208" s="156"/>
    </row>
    <row r="39209">
      <c r="D39209" s="153" t="str">
        <f>IFERROR(__xludf.DUMMYFUNCTION("""COMPUTED_VALUE"""),"")</f>
        <v/>
      </c>
      <c r="E39209" s="153" t="str">
        <f>IFERROR(__xludf.DUMMYFUNCTION("""COMPUTED_VALUE"""),"")</f>
        <v/>
      </c>
      <c r="I39209" s="169"/>
      <c r="J39209" s="156"/>
    </row>
    <row r="39210">
      <c r="D39210" s="153" t="str">
        <f>IFERROR(__xludf.DUMMYFUNCTION("""COMPUTED_VALUE"""),"")</f>
        <v/>
      </c>
      <c r="E39210" s="153" t="str">
        <f>IFERROR(__xludf.DUMMYFUNCTION("""COMPUTED_VALUE"""),"")</f>
        <v/>
      </c>
      <c r="I39210" s="169"/>
      <c r="J39210" s="156"/>
    </row>
    <row r="39211">
      <c r="D39211" s="153" t="str">
        <f>IFERROR(__xludf.DUMMYFUNCTION("""COMPUTED_VALUE"""),"")</f>
        <v/>
      </c>
      <c r="E39211" s="153" t="str">
        <f>IFERROR(__xludf.DUMMYFUNCTION("""COMPUTED_VALUE"""),"")</f>
        <v/>
      </c>
      <c r="I39211" s="169"/>
      <c r="J39211" s="156"/>
    </row>
    <row r="39212">
      <c r="D39212" s="153" t="str">
        <f>IFERROR(__xludf.DUMMYFUNCTION("""COMPUTED_VALUE"""),"")</f>
        <v/>
      </c>
      <c r="E39212" s="153" t="str">
        <f>IFERROR(__xludf.DUMMYFUNCTION("""COMPUTED_VALUE"""),"")</f>
        <v/>
      </c>
      <c r="I39212" s="169"/>
      <c r="J39212" s="156"/>
    </row>
    <row r="39213">
      <c r="D39213" s="153" t="str">
        <f>IFERROR(__xludf.DUMMYFUNCTION("""COMPUTED_VALUE"""),"")</f>
        <v/>
      </c>
      <c r="E39213" s="153" t="str">
        <f>IFERROR(__xludf.DUMMYFUNCTION("""COMPUTED_VALUE"""),"")</f>
        <v/>
      </c>
      <c r="I39213" s="169"/>
      <c r="J39213" s="156"/>
    </row>
    <row r="39214">
      <c r="D39214" s="153" t="str">
        <f>IFERROR(__xludf.DUMMYFUNCTION("""COMPUTED_VALUE"""),"")</f>
        <v/>
      </c>
      <c r="E39214" s="153" t="str">
        <f>IFERROR(__xludf.DUMMYFUNCTION("""COMPUTED_VALUE"""),"")</f>
        <v/>
      </c>
      <c r="I39214" s="169"/>
      <c r="J39214" s="156"/>
    </row>
    <row r="39215">
      <c r="D39215" s="153" t="str">
        <f>IFERROR(__xludf.DUMMYFUNCTION("""COMPUTED_VALUE"""),"")</f>
        <v/>
      </c>
      <c r="E39215" s="153" t="str">
        <f>IFERROR(__xludf.DUMMYFUNCTION("""COMPUTED_VALUE"""),"")</f>
        <v/>
      </c>
      <c r="I39215" s="169"/>
      <c r="J39215" s="156"/>
    </row>
    <row r="39216">
      <c r="D39216" s="153" t="str">
        <f>IFERROR(__xludf.DUMMYFUNCTION("""COMPUTED_VALUE"""),"")</f>
        <v/>
      </c>
      <c r="E39216" s="153" t="str">
        <f>IFERROR(__xludf.DUMMYFUNCTION("""COMPUTED_VALUE"""),"")</f>
        <v/>
      </c>
      <c r="I39216" s="169"/>
      <c r="J39216" s="156"/>
    </row>
    <row r="39217">
      <c r="D39217" s="153" t="str">
        <f>IFERROR(__xludf.DUMMYFUNCTION("""COMPUTED_VALUE"""),"")</f>
        <v/>
      </c>
      <c r="E39217" s="153" t="str">
        <f>IFERROR(__xludf.DUMMYFUNCTION("""COMPUTED_VALUE"""),"")</f>
        <v/>
      </c>
      <c r="I39217" s="169"/>
      <c r="J39217" s="156"/>
    </row>
    <row r="39218">
      <c r="D39218" s="153" t="str">
        <f>IFERROR(__xludf.DUMMYFUNCTION("""COMPUTED_VALUE"""),"")</f>
        <v/>
      </c>
      <c r="E39218" s="153" t="str">
        <f>IFERROR(__xludf.DUMMYFUNCTION("""COMPUTED_VALUE"""),"")</f>
        <v/>
      </c>
      <c r="I39218" s="169"/>
      <c r="J39218" s="156"/>
    </row>
    <row r="39219">
      <c r="D39219" s="153" t="str">
        <f>IFERROR(__xludf.DUMMYFUNCTION("""COMPUTED_VALUE"""),"")</f>
        <v/>
      </c>
      <c r="E39219" s="153" t="str">
        <f>IFERROR(__xludf.DUMMYFUNCTION("""COMPUTED_VALUE"""),"")</f>
        <v/>
      </c>
      <c r="I39219" s="169"/>
      <c r="J39219" s="156"/>
    </row>
    <row r="39220">
      <c r="D39220" s="153" t="str">
        <f>IFERROR(__xludf.DUMMYFUNCTION("""COMPUTED_VALUE"""),"")</f>
        <v/>
      </c>
      <c r="E39220" s="153" t="str">
        <f>IFERROR(__xludf.DUMMYFUNCTION("""COMPUTED_VALUE"""),"")</f>
        <v/>
      </c>
      <c r="I39220" s="169"/>
      <c r="J39220" s="156"/>
    </row>
    <row r="39221">
      <c r="D39221" s="153" t="str">
        <f>IFERROR(__xludf.DUMMYFUNCTION("""COMPUTED_VALUE"""),"")</f>
        <v/>
      </c>
      <c r="E39221" s="153" t="str">
        <f>IFERROR(__xludf.DUMMYFUNCTION("""COMPUTED_VALUE"""),"")</f>
        <v/>
      </c>
      <c r="I39221" s="169"/>
      <c r="J39221" s="156"/>
    </row>
    <row r="39222">
      <c r="D39222" s="153" t="str">
        <f>IFERROR(__xludf.DUMMYFUNCTION("""COMPUTED_VALUE"""),"")</f>
        <v/>
      </c>
      <c r="E39222" s="153" t="str">
        <f>IFERROR(__xludf.DUMMYFUNCTION("""COMPUTED_VALUE"""),"")</f>
        <v/>
      </c>
      <c r="I39222" s="169"/>
      <c r="J39222" s="156"/>
    </row>
    <row r="39223">
      <c r="D39223" s="153" t="str">
        <f>IFERROR(__xludf.DUMMYFUNCTION("""COMPUTED_VALUE"""),"")</f>
        <v/>
      </c>
      <c r="E39223" s="153" t="str">
        <f>IFERROR(__xludf.DUMMYFUNCTION("""COMPUTED_VALUE"""),"")</f>
        <v/>
      </c>
      <c r="I39223" s="169"/>
      <c r="J39223" s="156"/>
    </row>
    <row r="39224">
      <c r="D39224" s="153" t="str">
        <f>IFERROR(__xludf.DUMMYFUNCTION("""COMPUTED_VALUE"""),"")</f>
        <v/>
      </c>
      <c r="E39224" s="153" t="str">
        <f>IFERROR(__xludf.DUMMYFUNCTION("""COMPUTED_VALUE"""),"")</f>
        <v/>
      </c>
      <c r="I39224" s="169"/>
      <c r="J39224" s="156"/>
    </row>
    <row r="39225">
      <c r="D39225" s="153" t="str">
        <f>IFERROR(__xludf.DUMMYFUNCTION("""COMPUTED_VALUE"""),"")</f>
        <v/>
      </c>
      <c r="E39225" s="153" t="str">
        <f>IFERROR(__xludf.DUMMYFUNCTION("""COMPUTED_VALUE"""),"")</f>
        <v/>
      </c>
      <c r="I39225" s="169"/>
      <c r="J39225" s="156"/>
    </row>
    <row r="39226">
      <c r="D39226" s="153" t="str">
        <f>IFERROR(__xludf.DUMMYFUNCTION("""COMPUTED_VALUE"""),"")</f>
        <v/>
      </c>
      <c r="E39226" s="153" t="str">
        <f>IFERROR(__xludf.DUMMYFUNCTION("""COMPUTED_VALUE"""),"")</f>
        <v/>
      </c>
      <c r="I39226" s="169"/>
      <c r="J39226" s="156"/>
    </row>
    <row r="39227">
      <c r="D39227" s="153" t="str">
        <f>IFERROR(__xludf.DUMMYFUNCTION("""COMPUTED_VALUE"""),"")</f>
        <v/>
      </c>
      <c r="E39227" s="153" t="str">
        <f>IFERROR(__xludf.DUMMYFUNCTION("""COMPUTED_VALUE"""),"")</f>
        <v/>
      </c>
      <c r="I39227" s="169"/>
      <c r="J39227" s="156"/>
    </row>
    <row r="39228">
      <c r="D39228" s="153" t="str">
        <f>IFERROR(__xludf.DUMMYFUNCTION("""COMPUTED_VALUE"""),"")</f>
        <v/>
      </c>
      <c r="E39228" s="153" t="str">
        <f>IFERROR(__xludf.DUMMYFUNCTION("""COMPUTED_VALUE"""),"")</f>
        <v/>
      </c>
      <c r="I39228" s="169"/>
      <c r="J39228" s="156"/>
    </row>
    <row r="39229">
      <c r="D39229" s="153" t="str">
        <f>IFERROR(__xludf.DUMMYFUNCTION("""COMPUTED_VALUE"""),"")</f>
        <v/>
      </c>
      <c r="E39229" s="153" t="str">
        <f>IFERROR(__xludf.DUMMYFUNCTION("""COMPUTED_VALUE"""),"")</f>
        <v/>
      </c>
      <c r="I39229" s="169"/>
      <c r="J39229" s="156"/>
    </row>
    <row r="39230">
      <c r="D39230" s="153" t="str">
        <f>IFERROR(__xludf.DUMMYFUNCTION("""COMPUTED_VALUE"""),"")</f>
        <v/>
      </c>
      <c r="E39230" s="153" t="str">
        <f>IFERROR(__xludf.DUMMYFUNCTION("""COMPUTED_VALUE"""),"")</f>
        <v/>
      </c>
      <c r="I39230" s="169"/>
      <c r="J39230" s="156"/>
    </row>
    <row r="39231">
      <c r="D39231" s="153" t="str">
        <f>IFERROR(__xludf.DUMMYFUNCTION("""COMPUTED_VALUE"""),"")</f>
        <v/>
      </c>
      <c r="E39231" s="153" t="str">
        <f>IFERROR(__xludf.DUMMYFUNCTION("""COMPUTED_VALUE"""),"")</f>
        <v/>
      </c>
      <c r="I39231" s="169"/>
      <c r="J39231" s="156"/>
    </row>
    <row r="39232">
      <c r="D39232" s="153" t="str">
        <f>IFERROR(__xludf.DUMMYFUNCTION("""COMPUTED_VALUE"""),"")</f>
        <v/>
      </c>
      <c r="E39232" s="153" t="str">
        <f>IFERROR(__xludf.DUMMYFUNCTION("""COMPUTED_VALUE"""),"")</f>
        <v/>
      </c>
      <c r="I39232" s="169"/>
      <c r="J39232" s="156"/>
    </row>
    <row r="39233">
      <c r="D39233" s="153" t="str">
        <f>IFERROR(__xludf.DUMMYFUNCTION("""COMPUTED_VALUE"""),"")</f>
        <v/>
      </c>
      <c r="E39233" s="153" t="str">
        <f>IFERROR(__xludf.DUMMYFUNCTION("""COMPUTED_VALUE"""),"")</f>
        <v/>
      </c>
      <c r="I39233" s="169"/>
      <c r="J39233" s="156"/>
    </row>
    <row r="39234">
      <c r="D39234" s="153" t="str">
        <f>IFERROR(__xludf.DUMMYFUNCTION("""COMPUTED_VALUE"""),"")</f>
        <v/>
      </c>
      <c r="E39234" s="153" t="str">
        <f>IFERROR(__xludf.DUMMYFUNCTION("""COMPUTED_VALUE"""),"")</f>
        <v/>
      </c>
      <c r="I39234" s="169"/>
      <c r="J39234" s="156"/>
    </row>
    <row r="39235">
      <c r="D39235" s="153" t="str">
        <f>IFERROR(__xludf.DUMMYFUNCTION("""COMPUTED_VALUE"""),"")</f>
        <v/>
      </c>
      <c r="E39235" s="153" t="str">
        <f>IFERROR(__xludf.DUMMYFUNCTION("""COMPUTED_VALUE"""),"")</f>
        <v/>
      </c>
      <c r="I39235" s="169"/>
      <c r="J39235" s="156"/>
    </row>
    <row r="39236">
      <c r="D39236" s="153" t="str">
        <f>IFERROR(__xludf.DUMMYFUNCTION("""COMPUTED_VALUE"""),"")</f>
        <v/>
      </c>
      <c r="E39236" s="153" t="str">
        <f>IFERROR(__xludf.DUMMYFUNCTION("""COMPUTED_VALUE"""),"")</f>
        <v/>
      </c>
      <c r="I39236" s="169"/>
      <c r="J39236" s="156"/>
    </row>
    <row r="39237">
      <c r="D39237" s="153" t="str">
        <f>IFERROR(__xludf.DUMMYFUNCTION("""COMPUTED_VALUE"""),"")</f>
        <v/>
      </c>
      <c r="E39237" s="153" t="str">
        <f>IFERROR(__xludf.DUMMYFUNCTION("""COMPUTED_VALUE"""),"")</f>
        <v/>
      </c>
      <c r="I39237" s="169"/>
      <c r="J39237" s="156"/>
    </row>
    <row r="39238">
      <c r="D39238" s="153" t="str">
        <f>IFERROR(__xludf.DUMMYFUNCTION("""COMPUTED_VALUE"""),"")</f>
        <v/>
      </c>
      <c r="E39238" s="153" t="str">
        <f>IFERROR(__xludf.DUMMYFUNCTION("""COMPUTED_VALUE"""),"")</f>
        <v/>
      </c>
      <c r="I39238" s="169"/>
      <c r="J39238" s="156"/>
    </row>
    <row r="39239">
      <c r="D39239" s="153" t="str">
        <f>IFERROR(__xludf.DUMMYFUNCTION("""COMPUTED_VALUE"""),"")</f>
        <v/>
      </c>
      <c r="E39239" s="153" t="str">
        <f>IFERROR(__xludf.DUMMYFUNCTION("""COMPUTED_VALUE"""),"")</f>
        <v/>
      </c>
      <c r="I39239" s="169"/>
      <c r="J39239" s="156"/>
    </row>
    <row r="39240">
      <c r="D39240" s="153" t="str">
        <f>IFERROR(__xludf.DUMMYFUNCTION("""COMPUTED_VALUE"""),"")</f>
        <v/>
      </c>
      <c r="E39240" s="153" t="str">
        <f>IFERROR(__xludf.DUMMYFUNCTION("""COMPUTED_VALUE"""),"")</f>
        <v/>
      </c>
      <c r="I39240" s="169"/>
      <c r="J39240" s="156"/>
    </row>
    <row r="39241">
      <c r="D39241" s="153" t="str">
        <f>IFERROR(__xludf.DUMMYFUNCTION("""COMPUTED_VALUE"""),"")</f>
        <v/>
      </c>
      <c r="E39241" s="153" t="str">
        <f>IFERROR(__xludf.DUMMYFUNCTION("""COMPUTED_VALUE"""),"")</f>
        <v/>
      </c>
      <c r="I39241" s="169"/>
      <c r="J39241" s="156"/>
    </row>
    <row r="39242">
      <c r="D39242" s="153" t="str">
        <f>IFERROR(__xludf.DUMMYFUNCTION("""COMPUTED_VALUE"""),"")</f>
        <v/>
      </c>
      <c r="E39242" s="153" t="str">
        <f>IFERROR(__xludf.DUMMYFUNCTION("""COMPUTED_VALUE"""),"")</f>
        <v/>
      </c>
      <c r="I39242" s="169"/>
      <c r="J39242" s="156"/>
    </row>
    <row r="39243">
      <c r="D39243" s="153" t="str">
        <f>IFERROR(__xludf.DUMMYFUNCTION("""COMPUTED_VALUE"""),"")</f>
        <v/>
      </c>
      <c r="E39243" s="153" t="str">
        <f>IFERROR(__xludf.DUMMYFUNCTION("""COMPUTED_VALUE"""),"")</f>
        <v/>
      </c>
      <c r="I39243" s="169"/>
      <c r="J39243" s="156"/>
    </row>
    <row r="39244">
      <c r="D39244" s="153" t="str">
        <f>IFERROR(__xludf.DUMMYFUNCTION("""COMPUTED_VALUE"""),"")</f>
        <v/>
      </c>
      <c r="E39244" s="153" t="str">
        <f>IFERROR(__xludf.DUMMYFUNCTION("""COMPUTED_VALUE"""),"")</f>
        <v/>
      </c>
      <c r="I39244" s="169"/>
      <c r="J39244" s="156"/>
    </row>
    <row r="39245">
      <c r="D39245" s="153" t="str">
        <f>IFERROR(__xludf.DUMMYFUNCTION("""COMPUTED_VALUE"""),"")</f>
        <v/>
      </c>
      <c r="E39245" s="153" t="str">
        <f>IFERROR(__xludf.DUMMYFUNCTION("""COMPUTED_VALUE"""),"")</f>
        <v/>
      </c>
      <c r="I39245" s="169"/>
      <c r="J39245" s="156"/>
    </row>
    <row r="39246">
      <c r="D39246" s="153" t="str">
        <f>IFERROR(__xludf.DUMMYFUNCTION("""COMPUTED_VALUE"""),"")</f>
        <v/>
      </c>
      <c r="E39246" s="153" t="str">
        <f>IFERROR(__xludf.DUMMYFUNCTION("""COMPUTED_VALUE"""),"")</f>
        <v/>
      </c>
      <c r="I39246" s="169"/>
      <c r="J39246" s="156"/>
    </row>
    <row r="39247">
      <c r="D39247" s="153" t="str">
        <f>IFERROR(__xludf.DUMMYFUNCTION("""COMPUTED_VALUE"""),"")</f>
        <v/>
      </c>
      <c r="E39247" s="153" t="str">
        <f>IFERROR(__xludf.DUMMYFUNCTION("""COMPUTED_VALUE"""),"")</f>
        <v/>
      </c>
      <c r="I39247" s="169"/>
      <c r="J39247" s="156"/>
    </row>
    <row r="39248">
      <c r="D39248" s="153" t="str">
        <f>IFERROR(__xludf.DUMMYFUNCTION("""COMPUTED_VALUE"""),"")</f>
        <v/>
      </c>
      <c r="E39248" s="153" t="str">
        <f>IFERROR(__xludf.DUMMYFUNCTION("""COMPUTED_VALUE"""),"")</f>
        <v/>
      </c>
      <c r="I39248" s="169"/>
      <c r="J39248" s="156"/>
    </row>
    <row r="39249">
      <c r="D39249" s="153" t="str">
        <f>IFERROR(__xludf.DUMMYFUNCTION("""COMPUTED_VALUE"""),"")</f>
        <v/>
      </c>
      <c r="E39249" s="153" t="str">
        <f>IFERROR(__xludf.DUMMYFUNCTION("""COMPUTED_VALUE"""),"")</f>
        <v/>
      </c>
      <c r="I39249" s="169"/>
      <c r="J39249" s="156"/>
    </row>
    <row r="39250">
      <c r="D39250" s="153" t="str">
        <f>IFERROR(__xludf.DUMMYFUNCTION("""COMPUTED_VALUE"""),"")</f>
        <v/>
      </c>
      <c r="E39250" s="153" t="str">
        <f>IFERROR(__xludf.DUMMYFUNCTION("""COMPUTED_VALUE"""),"")</f>
        <v/>
      </c>
      <c r="I39250" s="169"/>
      <c r="J39250" s="156"/>
    </row>
    <row r="39251">
      <c r="D39251" s="153" t="str">
        <f>IFERROR(__xludf.DUMMYFUNCTION("""COMPUTED_VALUE"""),"")</f>
        <v/>
      </c>
      <c r="E39251" s="153" t="str">
        <f>IFERROR(__xludf.DUMMYFUNCTION("""COMPUTED_VALUE"""),"")</f>
        <v/>
      </c>
      <c r="I39251" s="169"/>
      <c r="J39251" s="156"/>
    </row>
    <row r="39252">
      <c r="D39252" s="153" t="str">
        <f>IFERROR(__xludf.DUMMYFUNCTION("""COMPUTED_VALUE"""),"")</f>
        <v/>
      </c>
      <c r="E39252" s="153" t="str">
        <f>IFERROR(__xludf.DUMMYFUNCTION("""COMPUTED_VALUE"""),"")</f>
        <v/>
      </c>
      <c r="I39252" s="169"/>
      <c r="J39252" s="156"/>
    </row>
    <row r="39253">
      <c r="D39253" s="153" t="str">
        <f>IFERROR(__xludf.DUMMYFUNCTION("""COMPUTED_VALUE"""),"")</f>
        <v/>
      </c>
      <c r="E39253" s="153" t="str">
        <f>IFERROR(__xludf.DUMMYFUNCTION("""COMPUTED_VALUE"""),"")</f>
        <v/>
      </c>
      <c r="I39253" s="169"/>
      <c r="J39253" s="156"/>
    </row>
    <row r="39254">
      <c r="D39254" s="153" t="str">
        <f>IFERROR(__xludf.DUMMYFUNCTION("""COMPUTED_VALUE"""),"")</f>
        <v/>
      </c>
      <c r="E39254" s="153" t="str">
        <f>IFERROR(__xludf.DUMMYFUNCTION("""COMPUTED_VALUE"""),"")</f>
        <v/>
      </c>
      <c r="I39254" s="169"/>
      <c r="J39254" s="156"/>
    </row>
    <row r="39255">
      <c r="D39255" s="153" t="str">
        <f>IFERROR(__xludf.DUMMYFUNCTION("""COMPUTED_VALUE"""),"")</f>
        <v/>
      </c>
      <c r="E39255" s="153" t="str">
        <f>IFERROR(__xludf.DUMMYFUNCTION("""COMPUTED_VALUE"""),"")</f>
        <v/>
      </c>
      <c r="I39255" s="169"/>
      <c r="J39255" s="156"/>
    </row>
    <row r="39256">
      <c r="D39256" s="153" t="str">
        <f>IFERROR(__xludf.DUMMYFUNCTION("""COMPUTED_VALUE"""),"")</f>
        <v/>
      </c>
      <c r="E39256" s="153" t="str">
        <f>IFERROR(__xludf.DUMMYFUNCTION("""COMPUTED_VALUE"""),"")</f>
        <v/>
      </c>
      <c r="I39256" s="169"/>
      <c r="J39256" s="156"/>
    </row>
    <row r="39257">
      <c r="D39257" s="153" t="str">
        <f>IFERROR(__xludf.DUMMYFUNCTION("""COMPUTED_VALUE"""),"")</f>
        <v/>
      </c>
      <c r="E39257" s="153" t="str">
        <f>IFERROR(__xludf.DUMMYFUNCTION("""COMPUTED_VALUE"""),"")</f>
        <v/>
      </c>
      <c r="I39257" s="169"/>
      <c r="J39257" s="156"/>
    </row>
    <row r="39258">
      <c r="D39258" s="153" t="str">
        <f>IFERROR(__xludf.DUMMYFUNCTION("""COMPUTED_VALUE"""),"")</f>
        <v/>
      </c>
      <c r="E39258" s="153" t="str">
        <f>IFERROR(__xludf.DUMMYFUNCTION("""COMPUTED_VALUE"""),"")</f>
        <v/>
      </c>
      <c r="I39258" s="169"/>
      <c r="J39258" s="156"/>
    </row>
    <row r="39259">
      <c r="D39259" s="153" t="str">
        <f>IFERROR(__xludf.DUMMYFUNCTION("""COMPUTED_VALUE"""),"")</f>
        <v/>
      </c>
      <c r="E39259" s="153" t="str">
        <f>IFERROR(__xludf.DUMMYFUNCTION("""COMPUTED_VALUE"""),"")</f>
        <v/>
      </c>
      <c r="I39259" s="169"/>
      <c r="J39259" s="156"/>
    </row>
    <row r="39260">
      <c r="D39260" s="153" t="str">
        <f>IFERROR(__xludf.DUMMYFUNCTION("""COMPUTED_VALUE"""),"")</f>
        <v/>
      </c>
      <c r="E39260" s="153" t="str">
        <f>IFERROR(__xludf.DUMMYFUNCTION("""COMPUTED_VALUE"""),"")</f>
        <v/>
      </c>
      <c r="I39260" s="169"/>
      <c r="J39260" s="156"/>
    </row>
    <row r="39261">
      <c r="D39261" s="153" t="str">
        <f>IFERROR(__xludf.DUMMYFUNCTION("""COMPUTED_VALUE"""),"")</f>
        <v/>
      </c>
      <c r="E39261" s="153" t="str">
        <f>IFERROR(__xludf.DUMMYFUNCTION("""COMPUTED_VALUE"""),"")</f>
        <v/>
      </c>
      <c r="I39261" s="169"/>
      <c r="J39261" s="156"/>
    </row>
    <row r="39262">
      <c r="D39262" s="153" t="str">
        <f>IFERROR(__xludf.DUMMYFUNCTION("""COMPUTED_VALUE"""),"")</f>
        <v/>
      </c>
      <c r="E39262" s="153" t="str">
        <f>IFERROR(__xludf.DUMMYFUNCTION("""COMPUTED_VALUE"""),"")</f>
        <v/>
      </c>
      <c r="I39262" s="169"/>
      <c r="J39262" s="156"/>
    </row>
    <row r="39263">
      <c r="D39263" s="153" t="str">
        <f>IFERROR(__xludf.DUMMYFUNCTION("""COMPUTED_VALUE"""),"")</f>
        <v/>
      </c>
      <c r="E39263" s="153" t="str">
        <f>IFERROR(__xludf.DUMMYFUNCTION("""COMPUTED_VALUE"""),"")</f>
        <v/>
      </c>
      <c r="I39263" s="169"/>
      <c r="J39263" s="156"/>
    </row>
    <row r="39264">
      <c r="D39264" s="153" t="str">
        <f>IFERROR(__xludf.DUMMYFUNCTION("""COMPUTED_VALUE"""),"")</f>
        <v/>
      </c>
      <c r="E39264" s="153" t="str">
        <f>IFERROR(__xludf.DUMMYFUNCTION("""COMPUTED_VALUE"""),"")</f>
        <v/>
      </c>
      <c r="I39264" s="169"/>
      <c r="J39264" s="156"/>
    </row>
    <row r="39265">
      <c r="D39265" s="153" t="str">
        <f>IFERROR(__xludf.DUMMYFUNCTION("""COMPUTED_VALUE"""),"")</f>
        <v/>
      </c>
      <c r="E39265" s="153" t="str">
        <f>IFERROR(__xludf.DUMMYFUNCTION("""COMPUTED_VALUE"""),"")</f>
        <v/>
      </c>
      <c r="I39265" s="169"/>
      <c r="J39265" s="156"/>
    </row>
    <row r="39266">
      <c r="D39266" s="153" t="str">
        <f>IFERROR(__xludf.DUMMYFUNCTION("""COMPUTED_VALUE"""),"")</f>
        <v/>
      </c>
      <c r="E39266" s="153" t="str">
        <f>IFERROR(__xludf.DUMMYFUNCTION("""COMPUTED_VALUE"""),"")</f>
        <v/>
      </c>
      <c r="I39266" s="169"/>
      <c r="J39266" s="156"/>
    </row>
    <row r="39267">
      <c r="D39267" s="153" t="str">
        <f>IFERROR(__xludf.DUMMYFUNCTION("""COMPUTED_VALUE"""),"")</f>
        <v/>
      </c>
      <c r="E39267" s="153" t="str">
        <f>IFERROR(__xludf.DUMMYFUNCTION("""COMPUTED_VALUE"""),"")</f>
        <v/>
      </c>
      <c r="I39267" s="169"/>
      <c r="J39267" s="156"/>
    </row>
    <row r="39268">
      <c r="D39268" s="153" t="str">
        <f>IFERROR(__xludf.DUMMYFUNCTION("""COMPUTED_VALUE"""),"")</f>
        <v/>
      </c>
      <c r="E39268" s="153" t="str">
        <f>IFERROR(__xludf.DUMMYFUNCTION("""COMPUTED_VALUE"""),"")</f>
        <v/>
      </c>
      <c r="I39268" s="169"/>
      <c r="J39268" s="156"/>
    </row>
    <row r="39269">
      <c r="D39269" s="153" t="str">
        <f>IFERROR(__xludf.DUMMYFUNCTION("""COMPUTED_VALUE"""),"")</f>
        <v/>
      </c>
      <c r="E39269" s="153" t="str">
        <f>IFERROR(__xludf.DUMMYFUNCTION("""COMPUTED_VALUE"""),"")</f>
        <v/>
      </c>
      <c r="I39269" s="169"/>
      <c r="J39269" s="156"/>
    </row>
    <row r="39270">
      <c r="D39270" s="153" t="str">
        <f>IFERROR(__xludf.DUMMYFUNCTION("""COMPUTED_VALUE"""),"")</f>
        <v/>
      </c>
      <c r="E39270" s="153" t="str">
        <f>IFERROR(__xludf.DUMMYFUNCTION("""COMPUTED_VALUE"""),"")</f>
        <v/>
      </c>
      <c r="I39270" s="169"/>
      <c r="J39270" s="156"/>
    </row>
    <row r="39271">
      <c r="D39271" s="153" t="str">
        <f>IFERROR(__xludf.DUMMYFUNCTION("""COMPUTED_VALUE"""),"")</f>
        <v/>
      </c>
      <c r="E39271" s="153" t="str">
        <f>IFERROR(__xludf.DUMMYFUNCTION("""COMPUTED_VALUE"""),"")</f>
        <v/>
      </c>
      <c r="I39271" s="169"/>
      <c r="J39271" s="156"/>
    </row>
    <row r="39272">
      <c r="D39272" s="153" t="str">
        <f>IFERROR(__xludf.DUMMYFUNCTION("""COMPUTED_VALUE"""),"")</f>
        <v/>
      </c>
      <c r="E39272" s="153" t="str">
        <f>IFERROR(__xludf.DUMMYFUNCTION("""COMPUTED_VALUE"""),"")</f>
        <v/>
      </c>
      <c r="I39272" s="169"/>
      <c r="J39272" s="156"/>
    </row>
    <row r="39273">
      <c r="D39273" s="153" t="str">
        <f>IFERROR(__xludf.DUMMYFUNCTION("""COMPUTED_VALUE"""),"")</f>
        <v/>
      </c>
      <c r="E39273" s="153" t="str">
        <f>IFERROR(__xludf.DUMMYFUNCTION("""COMPUTED_VALUE"""),"")</f>
        <v/>
      </c>
      <c r="I39273" s="169"/>
      <c r="J39273" s="156"/>
    </row>
    <row r="39274">
      <c r="D39274" s="153" t="str">
        <f>IFERROR(__xludf.DUMMYFUNCTION("""COMPUTED_VALUE"""),"")</f>
        <v/>
      </c>
      <c r="E39274" s="153" t="str">
        <f>IFERROR(__xludf.DUMMYFUNCTION("""COMPUTED_VALUE"""),"")</f>
        <v/>
      </c>
      <c r="I39274" s="169"/>
      <c r="J39274" s="156"/>
    </row>
    <row r="39275">
      <c r="D39275" s="153" t="str">
        <f>IFERROR(__xludf.DUMMYFUNCTION("""COMPUTED_VALUE"""),"")</f>
        <v/>
      </c>
      <c r="E39275" s="153" t="str">
        <f>IFERROR(__xludf.DUMMYFUNCTION("""COMPUTED_VALUE"""),"")</f>
        <v/>
      </c>
      <c r="I39275" s="169"/>
      <c r="J39275" s="156"/>
    </row>
    <row r="39276">
      <c r="D39276" s="153" t="str">
        <f>IFERROR(__xludf.DUMMYFUNCTION("""COMPUTED_VALUE"""),"")</f>
        <v/>
      </c>
      <c r="E39276" s="153" t="str">
        <f>IFERROR(__xludf.DUMMYFUNCTION("""COMPUTED_VALUE"""),"")</f>
        <v/>
      </c>
      <c r="I39276" s="169"/>
      <c r="J39276" s="156"/>
    </row>
    <row r="39277">
      <c r="D39277" s="153" t="str">
        <f>IFERROR(__xludf.DUMMYFUNCTION("""COMPUTED_VALUE"""),"")</f>
        <v/>
      </c>
      <c r="E39277" s="153" t="str">
        <f>IFERROR(__xludf.DUMMYFUNCTION("""COMPUTED_VALUE"""),"")</f>
        <v/>
      </c>
      <c r="I39277" s="169"/>
      <c r="J39277" s="156"/>
    </row>
    <row r="39278">
      <c r="D39278" s="153" t="str">
        <f>IFERROR(__xludf.DUMMYFUNCTION("""COMPUTED_VALUE"""),"")</f>
        <v/>
      </c>
      <c r="E39278" s="153" t="str">
        <f>IFERROR(__xludf.DUMMYFUNCTION("""COMPUTED_VALUE"""),"")</f>
        <v/>
      </c>
      <c r="I39278" s="169"/>
      <c r="J39278" s="156"/>
    </row>
    <row r="39279">
      <c r="D39279" s="153" t="str">
        <f>IFERROR(__xludf.DUMMYFUNCTION("""COMPUTED_VALUE"""),"")</f>
        <v/>
      </c>
      <c r="E39279" s="153" t="str">
        <f>IFERROR(__xludf.DUMMYFUNCTION("""COMPUTED_VALUE"""),"")</f>
        <v/>
      </c>
      <c r="I39279" s="169"/>
      <c r="J39279" s="156"/>
    </row>
    <row r="39280">
      <c r="D39280" s="153" t="str">
        <f>IFERROR(__xludf.DUMMYFUNCTION("""COMPUTED_VALUE"""),"")</f>
        <v/>
      </c>
      <c r="E39280" s="153" t="str">
        <f>IFERROR(__xludf.DUMMYFUNCTION("""COMPUTED_VALUE"""),"")</f>
        <v/>
      </c>
      <c r="I39280" s="169"/>
      <c r="J39280" s="156"/>
    </row>
    <row r="39281">
      <c r="D39281" s="153" t="str">
        <f>IFERROR(__xludf.DUMMYFUNCTION("""COMPUTED_VALUE"""),"")</f>
        <v/>
      </c>
      <c r="E39281" s="153" t="str">
        <f>IFERROR(__xludf.DUMMYFUNCTION("""COMPUTED_VALUE"""),"")</f>
        <v/>
      </c>
      <c r="I39281" s="169"/>
      <c r="J39281" s="156"/>
    </row>
    <row r="39282">
      <c r="D39282" s="153" t="str">
        <f>IFERROR(__xludf.DUMMYFUNCTION("""COMPUTED_VALUE"""),"")</f>
        <v/>
      </c>
      <c r="E39282" s="153" t="str">
        <f>IFERROR(__xludf.DUMMYFUNCTION("""COMPUTED_VALUE"""),"")</f>
        <v/>
      </c>
      <c r="I39282" s="169"/>
      <c r="J39282" s="156"/>
    </row>
    <row r="39283">
      <c r="D39283" s="153" t="str">
        <f>IFERROR(__xludf.DUMMYFUNCTION("""COMPUTED_VALUE"""),"")</f>
        <v/>
      </c>
      <c r="E39283" s="153" t="str">
        <f>IFERROR(__xludf.DUMMYFUNCTION("""COMPUTED_VALUE"""),"")</f>
        <v/>
      </c>
      <c r="I39283" s="169"/>
      <c r="J39283" s="156"/>
    </row>
    <row r="39284">
      <c r="D39284" s="153" t="str">
        <f>IFERROR(__xludf.DUMMYFUNCTION("""COMPUTED_VALUE"""),"")</f>
        <v/>
      </c>
      <c r="E39284" s="153" t="str">
        <f>IFERROR(__xludf.DUMMYFUNCTION("""COMPUTED_VALUE"""),"")</f>
        <v/>
      </c>
      <c r="I39284" s="169"/>
      <c r="J39284" s="156"/>
    </row>
    <row r="39285">
      <c r="D39285" s="153" t="str">
        <f>IFERROR(__xludf.DUMMYFUNCTION("""COMPUTED_VALUE"""),"")</f>
        <v/>
      </c>
      <c r="E39285" s="153" t="str">
        <f>IFERROR(__xludf.DUMMYFUNCTION("""COMPUTED_VALUE"""),"")</f>
        <v/>
      </c>
      <c r="I39285" s="169"/>
      <c r="J39285" s="156"/>
    </row>
    <row r="39286">
      <c r="D39286" s="153" t="str">
        <f>IFERROR(__xludf.DUMMYFUNCTION("""COMPUTED_VALUE"""),"")</f>
        <v/>
      </c>
      <c r="E39286" s="153" t="str">
        <f>IFERROR(__xludf.DUMMYFUNCTION("""COMPUTED_VALUE"""),"")</f>
        <v/>
      </c>
      <c r="I39286" s="169"/>
      <c r="J39286" s="156"/>
    </row>
    <row r="39287">
      <c r="D39287" s="153" t="str">
        <f>IFERROR(__xludf.DUMMYFUNCTION("""COMPUTED_VALUE"""),"")</f>
        <v/>
      </c>
      <c r="E39287" s="153" t="str">
        <f>IFERROR(__xludf.DUMMYFUNCTION("""COMPUTED_VALUE"""),"")</f>
        <v/>
      </c>
      <c r="I39287" s="169"/>
      <c r="J39287" s="156"/>
    </row>
    <row r="39288">
      <c r="D39288" s="153" t="str">
        <f>IFERROR(__xludf.DUMMYFUNCTION("""COMPUTED_VALUE"""),"")</f>
        <v/>
      </c>
      <c r="E39288" s="153" t="str">
        <f>IFERROR(__xludf.DUMMYFUNCTION("""COMPUTED_VALUE"""),"")</f>
        <v/>
      </c>
      <c r="I39288" s="169"/>
      <c r="J39288" s="156"/>
    </row>
    <row r="39289">
      <c r="D39289" s="153" t="str">
        <f>IFERROR(__xludf.DUMMYFUNCTION("""COMPUTED_VALUE"""),"")</f>
        <v/>
      </c>
      <c r="E39289" s="153" t="str">
        <f>IFERROR(__xludf.DUMMYFUNCTION("""COMPUTED_VALUE"""),"")</f>
        <v/>
      </c>
      <c r="I39289" s="169"/>
      <c r="J39289" s="156"/>
    </row>
    <row r="39290">
      <c r="D39290" s="153" t="str">
        <f>IFERROR(__xludf.DUMMYFUNCTION("""COMPUTED_VALUE"""),"")</f>
        <v/>
      </c>
      <c r="E39290" s="153" t="str">
        <f>IFERROR(__xludf.DUMMYFUNCTION("""COMPUTED_VALUE"""),"")</f>
        <v/>
      </c>
      <c r="I39290" s="169"/>
      <c r="J39290" s="156"/>
    </row>
    <row r="39291">
      <c r="D39291" s="153" t="str">
        <f>IFERROR(__xludf.DUMMYFUNCTION("""COMPUTED_VALUE"""),"")</f>
        <v/>
      </c>
      <c r="E39291" s="153" t="str">
        <f>IFERROR(__xludf.DUMMYFUNCTION("""COMPUTED_VALUE"""),"")</f>
        <v/>
      </c>
      <c r="I39291" s="169"/>
      <c r="J39291" s="156"/>
    </row>
    <row r="39292">
      <c r="D39292" s="153" t="str">
        <f>IFERROR(__xludf.DUMMYFUNCTION("""COMPUTED_VALUE"""),"")</f>
        <v/>
      </c>
      <c r="E39292" s="153" t="str">
        <f>IFERROR(__xludf.DUMMYFUNCTION("""COMPUTED_VALUE"""),"")</f>
        <v/>
      </c>
      <c r="I39292" s="169"/>
      <c r="J39292" s="156"/>
    </row>
    <row r="39293">
      <c r="D39293" s="153" t="str">
        <f>IFERROR(__xludf.DUMMYFUNCTION("""COMPUTED_VALUE"""),"")</f>
        <v/>
      </c>
      <c r="E39293" s="153" t="str">
        <f>IFERROR(__xludf.DUMMYFUNCTION("""COMPUTED_VALUE"""),"")</f>
        <v/>
      </c>
      <c r="I39293" s="169"/>
      <c r="J39293" s="156"/>
    </row>
    <row r="39294">
      <c r="D39294" s="153" t="str">
        <f>IFERROR(__xludf.DUMMYFUNCTION("""COMPUTED_VALUE"""),"")</f>
        <v/>
      </c>
      <c r="E39294" s="153" t="str">
        <f>IFERROR(__xludf.DUMMYFUNCTION("""COMPUTED_VALUE"""),"")</f>
        <v/>
      </c>
      <c r="I39294" s="169"/>
      <c r="J39294" s="156"/>
    </row>
    <row r="39295">
      <c r="D39295" s="153" t="str">
        <f>IFERROR(__xludf.DUMMYFUNCTION("""COMPUTED_VALUE"""),"")</f>
        <v/>
      </c>
      <c r="E39295" s="153" t="str">
        <f>IFERROR(__xludf.DUMMYFUNCTION("""COMPUTED_VALUE"""),"")</f>
        <v/>
      </c>
      <c r="I39295" s="169"/>
      <c r="J39295" s="156"/>
    </row>
    <row r="39296">
      <c r="D39296" s="153" t="str">
        <f>IFERROR(__xludf.DUMMYFUNCTION("""COMPUTED_VALUE"""),"")</f>
        <v/>
      </c>
      <c r="E39296" s="153" t="str">
        <f>IFERROR(__xludf.DUMMYFUNCTION("""COMPUTED_VALUE"""),"")</f>
        <v/>
      </c>
      <c r="I39296" s="169"/>
      <c r="J39296" s="156"/>
    </row>
    <row r="39297">
      <c r="D39297" s="153" t="str">
        <f>IFERROR(__xludf.DUMMYFUNCTION("""COMPUTED_VALUE"""),"")</f>
        <v/>
      </c>
      <c r="E39297" s="153" t="str">
        <f>IFERROR(__xludf.DUMMYFUNCTION("""COMPUTED_VALUE"""),"")</f>
        <v/>
      </c>
      <c r="I39297" s="169"/>
      <c r="J39297" s="156"/>
    </row>
    <row r="39298">
      <c r="D39298" s="153" t="str">
        <f>IFERROR(__xludf.DUMMYFUNCTION("""COMPUTED_VALUE"""),"")</f>
        <v/>
      </c>
      <c r="E39298" s="153" t="str">
        <f>IFERROR(__xludf.DUMMYFUNCTION("""COMPUTED_VALUE"""),"")</f>
        <v/>
      </c>
      <c r="I39298" s="169"/>
      <c r="J39298" s="156"/>
    </row>
    <row r="39299">
      <c r="D39299" s="153" t="str">
        <f>IFERROR(__xludf.DUMMYFUNCTION("""COMPUTED_VALUE"""),"")</f>
        <v/>
      </c>
      <c r="E39299" s="153" t="str">
        <f>IFERROR(__xludf.DUMMYFUNCTION("""COMPUTED_VALUE"""),"")</f>
        <v/>
      </c>
      <c r="I39299" s="169"/>
      <c r="J39299" s="156"/>
    </row>
    <row r="39300">
      <c r="D39300" s="153" t="str">
        <f>IFERROR(__xludf.DUMMYFUNCTION("""COMPUTED_VALUE"""),"")</f>
        <v/>
      </c>
      <c r="E39300" s="153" t="str">
        <f>IFERROR(__xludf.DUMMYFUNCTION("""COMPUTED_VALUE"""),"")</f>
        <v/>
      </c>
      <c r="I39300" s="169"/>
      <c r="J39300" s="156"/>
    </row>
    <row r="39301">
      <c r="D39301" s="153" t="str">
        <f>IFERROR(__xludf.DUMMYFUNCTION("""COMPUTED_VALUE"""),"")</f>
        <v/>
      </c>
      <c r="E39301" s="153" t="str">
        <f>IFERROR(__xludf.DUMMYFUNCTION("""COMPUTED_VALUE"""),"")</f>
        <v/>
      </c>
      <c r="I39301" s="169"/>
      <c r="J39301" s="156"/>
    </row>
    <row r="39302">
      <c r="D39302" s="153" t="str">
        <f>IFERROR(__xludf.DUMMYFUNCTION("""COMPUTED_VALUE"""),"")</f>
        <v/>
      </c>
      <c r="E39302" s="153" t="str">
        <f>IFERROR(__xludf.DUMMYFUNCTION("""COMPUTED_VALUE"""),"")</f>
        <v/>
      </c>
      <c r="I39302" s="169"/>
      <c r="J39302" s="156"/>
    </row>
    <row r="39303">
      <c r="D39303" s="153" t="str">
        <f>IFERROR(__xludf.DUMMYFUNCTION("""COMPUTED_VALUE"""),"")</f>
        <v/>
      </c>
      <c r="E39303" s="153" t="str">
        <f>IFERROR(__xludf.DUMMYFUNCTION("""COMPUTED_VALUE"""),"")</f>
        <v/>
      </c>
      <c r="I39303" s="169"/>
      <c r="J39303" s="156"/>
    </row>
    <row r="39304">
      <c r="D39304" s="153" t="str">
        <f>IFERROR(__xludf.DUMMYFUNCTION("""COMPUTED_VALUE"""),"")</f>
        <v/>
      </c>
      <c r="E39304" s="153" t="str">
        <f>IFERROR(__xludf.DUMMYFUNCTION("""COMPUTED_VALUE"""),"")</f>
        <v/>
      </c>
      <c r="I39304" s="169"/>
      <c r="J39304" s="156"/>
    </row>
    <row r="39305">
      <c r="D39305" s="153" t="str">
        <f>IFERROR(__xludf.DUMMYFUNCTION("""COMPUTED_VALUE"""),"")</f>
        <v/>
      </c>
      <c r="E39305" s="153" t="str">
        <f>IFERROR(__xludf.DUMMYFUNCTION("""COMPUTED_VALUE"""),"")</f>
        <v/>
      </c>
      <c r="I39305" s="169"/>
      <c r="J39305" s="156"/>
    </row>
    <row r="39306">
      <c r="D39306" s="153" t="str">
        <f>IFERROR(__xludf.DUMMYFUNCTION("""COMPUTED_VALUE"""),"")</f>
        <v/>
      </c>
      <c r="E39306" s="153" t="str">
        <f>IFERROR(__xludf.DUMMYFUNCTION("""COMPUTED_VALUE"""),"")</f>
        <v/>
      </c>
      <c r="I39306" s="169"/>
      <c r="J39306" s="156"/>
    </row>
    <row r="39307">
      <c r="D39307" s="153" t="str">
        <f>IFERROR(__xludf.DUMMYFUNCTION("""COMPUTED_VALUE"""),"")</f>
        <v/>
      </c>
      <c r="E39307" s="153" t="str">
        <f>IFERROR(__xludf.DUMMYFUNCTION("""COMPUTED_VALUE"""),"")</f>
        <v/>
      </c>
      <c r="I39307" s="169"/>
      <c r="J39307" s="156"/>
    </row>
    <row r="39308">
      <c r="D39308" s="153" t="str">
        <f>IFERROR(__xludf.DUMMYFUNCTION("""COMPUTED_VALUE"""),"")</f>
        <v/>
      </c>
      <c r="E39308" s="153" t="str">
        <f>IFERROR(__xludf.DUMMYFUNCTION("""COMPUTED_VALUE"""),"")</f>
        <v/>
      </c>
      <c r="I39308" s="169"/>
      <c r="J39308" s="156"/>
    </row>
    <row r="39309">
      <c r="D39309" s="153" t="str">
        <f>IFERROR(__xludf.DUMMYFUNCTION("""COMPUTED_VALUE"""),"")</f>
        <v/>
      </c>
      <c r="E39309" s="153" t="str">
        <f>IFERROR(__xludf.DUMMYFUNCTION("""COMPUTED_VALUE"""),"")</f>
        <v/>
      </c>
      <c r="I39309" s="169"/>
      <c r="J39309" s="156"/>
    </row>
    <row r="39310">
      <c r="D39310" s="153" t="str">
        <f>IFERROR(__xludf.DUMMYFUNCTION("""COMPUTED_VALUE"""),"")</f>
        <v/>
      </c>
      <c r="E39310" s="153" t="str">
        <f>IFERROR(__xludf.DUMMYFUNCTION("""COMPUTED_VALUE"""),"")</f>
        <v/>
      </c>
      <c r="I39310" s="169"/>
      <c r="J39310" s="156"/>
    </row>
    <row r="39311">
      <c r="D39311" s="153" t="str">
        <f>IFERROR(__xludf.DUMMYFUNCTION("""COMPUTED_VALUE"""),"")</f>
        <v/>
      </c>
      <c r="E39311" s="153" t="str">
        <f>IFERROR(__xludf.DUMMYFUNCTION("""COMPUTED_VALUE"""),"")</f>
        <v/>
      </c>
      <c r="I39311" s="169"/>
      <c r="J39311" s="156"/>
    </row>
    <row r="39312">
      <c r="D39312" s="153" t="str">
        <f>IFERROR(__xludf.DUMMYFUNCTION("""COMPUTED_VALUE"""),"")</f>
        <v/>
      </c>
      <c r="E39312" s="153" t="str">
        <f>IFERROR(__xludf.DUMMYFUNCTION("""COMPUTED_VALUE"""),"")</f>
        <v/>
      </c>
      <c r="I39312" s="169"/>
      <c r="J39312" s="156"/>
    </row>
    <row r="39313">
      <c r="D39313" s="153" t="str">
        <f>IFERROR(__xludf.DUMMYFUNCTION("""COMPUTED_VALUE"""),"")</f>
        <v/>
      </c>
      <c r="E39313" s="153" t="str">
        <f>IFERROR(__xludf.DUMMYFUNCTION("""COMPUTED_VALUE"""),"")</f>
        <v/>
      </c>
      <c r="I39313" s="169"/>
      <c r="J39313" s="156"/>
    </row>
    <row r="39314">
      <c r="D39314" s="153" t="str">
        <f>IFERROR(__xludf.DUMMYFUNCTION("""COMPUTED_VALUE"""),"")</f>
        <v/>
      </c>
      <c r="E39314" s="153" t="str">
        <f>IFERROR(__xludf.DUMMYFUNCTION("""COMPUTED_VALUE"""),"")</f>
        <v/>
      </c>
      <c r="I39314" s="169"/>
      <c r="J39314" s="156"/>
    </row>
    <row r="39315">
      <c r="D39315" s="153" t="str">
        <f>IFERROR(__xludf.DUMMYFUNCTION("""COMPUTED_VALUE"""),"")</f>
        <v/>
      </c>
      <c r="E39315" s="153" t="str">
        <f>IFERROR(__xludf.DUMMYFUNCTION("""COMPUTED_VALUE"""),"")</f>
        <v/>
      </c>
      <c r="I39315" s="169"/>
      <c r="J39315" s="156"/>
    </row>
    <row r="39316">
      <c r="D39316" s="153" t="str">
        <f>IFERROR(__xludf.DUMMYFUNCTION("""COMPUTED_VALUE"""),"")</f>
        <v/>
      </c>
      <c r="E39316" s="153" t="str">
        <f>IFERROR(__xludf.DUMMYFUNCTION("""COMPUTED_VALUE"""),"")</f>
        <v/>
      </c>
      <c r="I39316" s="169"/>
      <c r="J39316" s="156"/>
    </row>
    <row r="39317">
      <c r="D39317" s="153" t="str">
        <f>IFERROR(__xludf.DUMMYFUNCTION("""COMPUTED_VALUE"""),"")</f>
        <v/>
      </c>
      <c r="E39317" s="153" t="str">
        <f>IFERROR(__xludf.DUMMYFUNCTION("""COMPUTED_VALUE"""),"")</f>
        <v/>
      </c>
      <c r="I39317" s="169"/>
      <c r="J39317" s="156"/>
    </row>
    <row r="39318">
      <c r="D39318" s="153" t="str">
        <f>IFERROR(__xludf.DUMMYFUNCTION("""COMPUTED_VALUE"""),"")</f>
        <v/>
      </c>
      <c r="E39318" s="153" t="str">
        <f>IFERROR(__xludf.DUMMYFUNCTION("""COMPUTED_VALUE"""),"")</f>
        <v/>
      </c>
      <c r="I39318" s="169"/>
      <c r="J39318" s="156"/>
    </row>
    <row r="39319">
      <c r="D39319" s="153" t="str">
        <f>IFERROR(__xludf.DUMMYFUNCTION("""COMPUTED_VALUE"""),"")</f>
        <v/>
      </c>
      <c r="E39319" s="153" t="str">
        <f>IFERROR(__xludf.DUMMYFUNCTION("""COMPUTED_VALUE"""),"")</f>
        <v/>
      </c>
      <c r="I39319" s="169"/>
      <c r="J39319" s="156"/>
    </row>
    <row r="39320">
      <c r="D39320" s="153" t="str">
        <f>IFERROR(__xludf.DUMMYFUNCTION("""COMPUTED_VALUE"""),"")</f>
        <v/>
      </c>
      <c r="E39320" s="153" t="str">
        <f>IFERROR(__xludf.DUMMYFUNCTION("""COMPUTED_VALUE"""),"")</f>
        <v/>
      </c>
      <c r="I39320" s="169"/>
      <c r="J39320" s="156"/>
    </row>
    <row r="39321">
      <c r="D39321" s="153" t="str">
        <f>IFERROR(__xludf.DUMMYFUNCTION("""COMPUTED_VALUE"""),"")</f>
        <v/>
      </c>
      <c r="E39321" s="153" t="str">
        <f>IFERROR(__xludf.DUMMYFUNCTION("""COMPUTED_VALUE"""),"")</f>
        <v/>
      </c>
      <c r="I39321" s="169"/>
      <c r="J39321" s="156"/>
    </row>
    <row r="39322">
      <c r="D39322" s="153" t="str">
        <f>IFERROR(__xludf.DUMMYFUNCTION("""COMPUTED_VALUE"""),"")</f>
        <v/>
      </c>
      <c r="E39322" s="153" t="str">
        <f>IFERROR(__xludf.DUMMYFUNCTION("""COMPUTED_VALUE"""),"")</f>
        <v/>
      </c>
      <c r="I39322" s="169"/>
      <c r="J39322" s="156"/>
    </row>
    <row r="39323">
      <c r="D39323" s="153" t="str">
        <f>IFERROR(__xludf.DUMMYFUNCTION("""COMPUTED_VALUE"""),"")</f>
        <v/>
      </c>
      <c r="E39323" s="153" t="str">
        <f>IFERROR(__xludf.DUMMYFUNCTION("""COMPUTED_VALUE"""),"")</f>
        <v/>
      </c>
      <c r="I39323" s="169"/>
      <c r="J39323" s="156"/>
    </row>
    <row r="39324">
      <c r="D39324" s="153" t="str">
        <f>IFERROR(__xludf.DUMMYFUNCTION("""COMPUTED_VALUE"""),"")</f>
        <v/>
      </c>
      <c r="E39324" s="153" t="str">
        <f>IFERROR(__xludf.DUMMYFUNCTION("""COMPUTED_VALUE"""),"")</f>
        <v/>
      </c>
      <c r="I39324" s="169"/>
      <c r="J39324" s="156"/>
    </row>
    <row r="39325">
      <c r="D39325" s="153" t="str">
        <f>IFERROR(__xludf.DUMMYFUNCTION("""COMPUTED_VALUE"""),"")</f>
        <v/>
      </c>
      <c r="E39325" s="153" t="str">
        <f>IFERROR(__xludf.DUMMYFUNCTION("""COMPUTED_VALUE"""),"")</f>
        <v/>
      </c>
      <c r="I39325" s="169"/>
      <c r="J39325" s="156"/>
    </row>
    <row r="39326">
      <c r="D39326" s="153" t="str">
        <f>IFERROR(__xludf.DUMMYFUNCTION("""COMPUTED_VALUE"""),"")</f>
        <v/>
      </c>
      <c r="E39326" s="153" t="str">
        <f>IFERROR(__xludf.DUMMYFUNCTION("""COMPUTED_VALUE"""),"")</f>
        <v/>
      </c>
      <c r="I39326" s="169"/>
      <c r="J39326" s="156"/>
    </row>
    <row r="39327">
      <c r="D39327" s="153" t="str">
        <f>IFERROR(__xludf.DUMMYFUNCTION("""COMPUTED_VALUE"""),"")</f>
        <v/>
      </c>
      <c r="E39327" s="153" t="str">
        <f>IFERROR(__xludf.DUMMYFUNCTION("""COMPUTED_VALUE"""),"")</f>
        <v/>
      </c>
      <c r="I39327" s="169"/>
      <c r="J39327" s="156"/>
    </row>
    <row r="39328">
      <c r="D39328" s="153" t="str">
        <f>IFERROR(__xludf.DUMMYFUNCTION("""COMPUTED_VALUE"""),"")</f>
        <v/>
      </c>
      <c r="E39328" s="153" t="str">
        <f>IFERROR(__xludf.DUMMYFUNCTION("""COMPUTED_VALUE"""),"")</f>
        <v/>
      </c>
      <c r="I39328" s="169"/>
      <c r="J39328" s="156"/>
    </row>
    <row r="39329">
      <c r="D39329" s="153" t="str">
        <f>IFERROR(__xludf.DUMMYFUNCTION("""COMPUTED_VALUE"""),"")</f>
        <v/>
      </c>
      <c r="E39329" s="153" t="str">
        <f>IFERROR(__xludf.DUMMYFUNCTION("""COMPUTED_VALUE"""),"")</f>
        <v/>
      </c>
      <c r="I39329" s="169"/>
      <c r="J39329" s="156"/>
    </row>
    <row r="39330">
      <c r="D39330" s="153" t="str">
        <f>IFERROR(__xludf.DUMMYFUNCTION("""COMPUTED_VALUE"""),"")</f>
        <v/>
      </c>
      <c r="E39330" s="153" t="str">
        <f>IFERROR(__xludf.DUMMYFUNCTION("""COMPUTED_VALUE"""),"")</f>
        <v/>
      </c>
      <c r="I39330" s="169"/>
      <c r="J39330" s="156"/>
    </row>
    <row r="39331">
      <c r="D39331" s="153" t="str">
        <f>IFERROR(__xludf.DUMMYFUNCTION("""COMPUTED_VALUE"""),"")</f>
        <v/>
      </c>
      <c r="E39331" s="153" t="str">
        <f>IFERROR(__xludf.DUMMYFUNCTION("""COMPUTED_VALUE"""),"")</f>
        <v/>
      </c>
      <c r="I39331" s="169"/>
      <c r="J39331" s="156"/>
    </row>
    <row r="39332">
      <c r="D39332" s="153" t="str">
        <f>IFERROR(__xludf.DUMMYFUNCTION("""COMPUTED_VALUE"""),"")</f>
        <v/>
      </c>
      <c r="E39332" s="153" t="str">
        <f>IFERROR(__xludf.DUMMYFUNCTION("""COMPUTED_VALUE"""),"")</f>
        <v/>
      </c>
      <c r="I39332" s="169"/>
      <c r="J39332" s="156"/>
    </row>
    <row r="39333">
      <c r="D39333" s="153" t="str">
        <f>IFERROR(__xludf.DUMMYFUNCTION("""COMPUTED_VALUE"""),"")</f>
        <v/>
      </c>
      <c r="E39333" s="153" t="str">
        <f>IFERROR(__xludf.DUMMYFUNCTION("""COMPUTED_VALUE"""),"")</f>
        <v/>
      </c>
      <c r="I39333" s="169"/>
      <c r="J39333" s="156"/>
    </row>
    <row r="39334">
      <c r="D39334" s="153" t="str">
        <f>IFERROR(__xludf.DUMMYFUNCTION("""COMPUTED_VALUE"""),"")</f>
        <v/>
      </c>
      <c r="E39334" s="153" t="str">
        <f>IFERROR(__xludf.DUMMYFUNCTION("""COMPUTED_VALUE"""),"")</f>
        <v/>
      </c>
      <c r="I39334" s="169"/>
      <c r="J39334" s="156"/>
    </row>
    <row r="39335">
      <c r="D39335" s="153" t="str">
        <f>IFERROR(__xludf.DUMMYFUNCTION("""COMPUTED_VALUE"""),"")</f>
        <v/>
      </c>
      <c r="E39335" s="153" t="str">
        <f>IFERROR(__xludf.DUMMYFUNCTION("""COMPUTED_VALUE"""),"")</f>
        <v/>
      </c>
      <c r="I39335" s="169"/>
      <c r="J39335" s="156"/>
    </row>
    <row r="39336">
      <c r="D39336" s="153" t="str">
        <f>IFERROR(__xludf.DUMMYFUNCTION("""COMPUTED_VALUE"""),"")</f>
        <v/>
      </c>
      <c r="E39336" s="153" t="str">
        <f>IFERROR(__xludf.DUMMYFUNCTION("""COMPUTED_VALUE"""),"")</f>
        <v/>
      </c>
      <c r="I39336" s="169"/>
      <c r="J39336" s="156"/>
    </row>
    <row r="39337">
      <c r="D39337" s="153" t="str">
        <f>IFERROR(__xludf.DUMMYFUNCTION("""COMPUTED_VALUE"""),"")</f>
        <v/>
      </c>
      <c r="E39337" s="153" t="str">
        <f>IFERROR(__xludf.DUMMYFUNCTION("""COMPUTED_VALUE"""),"")</f>
        <v/>
      </c>
      <c r="I39337" s="169"/>
      <c r="J39337" s="156"/>
    </row>
    <row r="39338">
      <c r="D39338" s="153" t="str">
        <f>IFERROR(__xludf.DUMMYFUNCTION("""COMPUTED_VALUE"""),"")</f>
        <v/>
      </c>
      <c r="E39338" s="153" t="str">
        <f>IFERROR(__xludf.DUMMYFUNCTION("""COMPUTED_VALUE"""),"")</f>
        <v/>
      </c>
      <c r="I39338" s="169"/>
      <c r="J39338" s="156"/>
    </row>
    <row r="39339">
      <c r="D39339" s="153" t="str">
        <f>IFERROR(__xludf.DUMMYFUNCTION("""COMPUTED_VALUE"""),"")</f>
        <v/>
      </c>
      <c r="E39339" s="153" t="str">
        <f>IFERROR(__xludf.DUMMYFUNCTION("""COMPUTED_VALUE"""),"")</f>
        <v/>
      </c>
      <c r="I39339" s="169"/>
      <c r="J39339" s="156"/>
    </row>
    <row r="39340">
      <c r="D39340" s="153" t="str">
        <f>IFERROR(__xludf.DUMMYFUNCTION("""COMPUTED_VALUE"""),"")</f>
        <v/>
      </c>
      <c r="E39340" s="153" t="str">
        <f>IFERROR(__xludf.DUMMYFUNCTION("""COMPUTED_VALUE"""),"")</f>
        <v/>
      </c>
      <c r="I39340" s="169"/>
      <c r="J39340" s="156"/>
    </row>
    <row r="39341">
      <c r="D39341" s="153" t="str">
        <f>IFERROR(__xludf.DUMMYFUNCTION("""COMPUTED_VALUE"""),"")</f>
        <v/>
      </c>
      <c r="E39341" s="153" t="str">
        <f>IFERROR(__xludf.DUMMYFUNCTION("""COMPUTED_VALUE"""),"")</f>
        <v/>
      </c>
      <c r="I39341" s="169"/>
      <c r="J39341" s="156"/>
    </row>
    <row r="39342">
      <c r="D39342" s="153" t="str">
        <f>IFERROR(__xludf.DUMMYFUNCTION("""COMPUTED_VALUE"""),"")</f>
        <v/>
      </c>
      <c r="E39342" s="153" t="str">
        <f>IFERROR(__xludf.DUMMYFUNCTION("""COMPUTED_VALUE"""),"")</f>
        <v/>
      </c>
      <c r="I39342" s="169"/>
      <c r="J39342" s="156"/>
    </row>
    <row r="39343">
      <c r="D39343" s="153" t="str">
        <f>IFERROR(__xludf.DUMMYFUNCTION("""COMPUTED_VALUE"""),"")</f>
        <v/>
      </c>
      <c r="E39343" s="153" t="str">
        <f>IFERROR(__xludf.DUMMYFUNCTION("""COMPUTED_VALUE"""),"")</f>
        <v/>
      </c>
      <c r="I39343" s="169"/>
      <c r="J39343" s="156"/>
    </row>
    <row r="39344">
      <c r="D39344" s="153" t="str">
        <f>IFERROR(__xludf.DUMMYFUNCTION("""COMPUTED_VALUE"""),"")</f>
        <v/>
      </c>
      <c r="E39344" s="153" t="str">
        <f>IFERROR(__xludf.DUMMYFUNCTION("""COMPUTED_VALUE"""),"")</f>
        <v/>
      </c>
      <c r="I39344" s="169"/>
      <c r="J39344" s="156"/>
    </row>
    <row r="39345">
      <c r="D39345" s="153" t="str">
        <f>IFERROR(__xludf.DUMMYFUNCTION("""COMPUTED_VALUE"""),"")</f>
        <v/>
      </c>
      <c r="E39345" s="153" t="str">
        <f>IFERROR(__xludf.DUMMYFUNCTION("""COMPUTED_VALUE"""),"")</f>
        <v/>
      </c>
      <c r="I39345" s="169"/>
      <c r="J39345" s="156"/>
    </row>
    <row r="39346">
      <c r="D39346" s="153" t="str">
        <f>IFERROR(__xludf.DUMMYFUNCTION("""COMPUTED_VALUE"""),"")</f>
        <v/>
      </c>
      <c r="E39346" s="153" t="str">
        <f>IFERROR(__xludf.DUMMYFUNCTION("""COMPUTED_VALUE"""),"")</f>
        <v/>
      </c>
      <c r="I39346" s="169"/>
      <c r="J39346" s="156"/>
    </row>
    <row r="39347">
      <c r="D39347" s="153" t="str">
        <f>IFERROR(__xludf.DUMMYFUNCTION("""COMPUTED_VALUE"""),"")</f>
        <v/>
      </c>
      <c r="E39347" s="153" t="str">
        <f>IFERROR(__xludf.DUMMYFUNCTION("""COMPUTED_VALUE"""),"")</f>
        <v/>
      </c>
      <c r="I39347" s="169"/>
      <c r="J39347" s="156"/>
    </row>
    <row r="39348">
      <c r="D39348" s="153" t="str">
        <f>IFERROR(__xludf.DUMMYFUNCTION("""COMPUTED_VALUE"""),"")</f>
        <v/>
      </c>
      <c r="E39348" s="153" t="str">
        <f>IFERROR(__xludf.DUMMYFUNCTION("""COMPUTED_VALUE"""),"")</f>
        <v/>
      </c>
      <c r="I39348" s="169"/>
      <c r="J39348" s="156"/>
    </row>
    <row r="39349">
      <c r="D39349" s="153" t="str">
        <f>IFERROR(__xludf.DUMMYFUNCTION("""COMPUTED_VALUE"""),"")</f>
        <v/>
      </c>
      <c r="E39349" s="153" t="str">
        <f>IFERROR(__xludf.DUMMYFUNCTION("""COMPUTED_VALUE"""),"")</f>
        <v/>
      </c>
      <c r="I39349" s="169"/>
      <c r="J39349" s="156"/>
    </row>
    <row r="39350">
      <c r="D39350" s="153" t="str">
        <f>IFERROR(__xludf.DUMMYFUNCTION("""COMPUTED_VALUE"""),"")</f>
        <v/>
      </c>
      <c r="E39350" s="153" t="str">
        <f>IFERROR(__xludf.DUMMYFUNCTION("""COMPUTED_VALUE"""),"")</f>
        <v/>
      </c>
      <c r="I39350" s="169"/>
      <c r="J39350" s="156"/>
    </row>
    <row r="39351">
      <c r="D39351" s="153" t="str">
        <f>IFERROR(__xludf.DUMMYFUNCTION("""COMPUTED_VALUE"""),"")</f>
        <v/>
      </c>
      <c r="E39351" s="153" t="str">
        <f>IFERROR(__xludf.DUMMYFUNCTION("""COMPUTED_VALUE"""),"")</f>
        <v/>
      </c>
      <c r="I39351" s="169"/>
      <c r="J39351" s="156"/>
    </row>
    <row r="39352">
      <c r="D39352" s="153" t="str">
        <f>IFERROR(__xludf.DUMMYFUNCTION("""COMPUTED_VALUE"""),"")</f>
        <v/>
      </c>
      <c r="E39352" s="153" t="str">
        <f>IFERROR(__xludf.DUMMYFUNCTION("""COMPUTED_VALUE"""),"")</f>
        <v/>
      </c>
      <c r="I39352" s="169"/>
      <c r="J39352" s="156"/>
    </row>
    <row r="39353">
      <c r="D39353" s="153" t="str">
        <f>IFERROR(__xludf.DUMMYFUNCTION("""COMPUTED_VALUE"""),"")</f>
        <v/>
      </c>
      <c r="E39353" s="153" t="str">
        <f>IFERROR(__xludf.DUMMYFUNCTION("""COMPUTED_VALUE"""),"")</f>
        <v/>
      </c>
      <c r="I39353" s="169"/>
      <c r="J39353" s="156"/>
    </row>
    <row r="39354">
      <c r="D39354" s="153" t="str">
        <f>IFERROR(__xludf.DUMMYFUNCTION("""COMPUTED_VALUE"""),"")</f>
        <v/>
      </c>
      <c r="E39354" s="153" t="str">
        <f>IFERROR(__xludf.DUMMYFUNCTION("""COMPUTED_VALUE"""),"")</f>
        <v/>
      </c>
      <c r="I39354" s="169"/>
      <c r="J39354" s="156"/>
    </row>
    <row r="39355">
      <c r="D39355" s="153" t="str">
        <f>IFERROR(__xludf.DUMMYFUNCTION("""COMPUTED_VALUE"""),"")</f>
        <v/>
      </c>
      <c r="E39355" s="153" t="str">
        <f>IFERROR(__xludf.DUMMYFUNCTION("""COMPUTED_VALUE"""),"")</f>
        <v/>
      </c>
      <c r="I39355" s="169"/>
      <c r="J39355" s="156"/>
    </row>
    <row r="39356">
      <c r="D39356" s="153" t="str">
        <f>IFERROR(__xludf.DUMMYFUNCTION("""COMPUTED_VALUE"""),"")</f>
        <v/>
      </c>
      <c r="E39356" s="153" t="str">
        <f>IFERROR(__xludf.DUMMYFUNCTION("""COMPUTED_VALUE"""),"")</f>
        <v/>
      </c>
      <c r="I39356" s="169"/>
      <c r="J39356" s="156"/>
    </row>
    <row r="39357">
      <c r="D39357" s="153" t="str">
        <f>IFERROR(__xludf.DUMMYFUNCTION("""COMPUTED_VALUE"""),"")</f>
        <v/>
      </c>
      <c r="E39357" s="153" t="str">
        <f>IFERROR(__xludf.DUMMYFUNCTION("""COMPUTED_VALUE"""),"")</f>
        <v/>
      </c>
      <c r="I39357" s="169"/>
      <c r="J39357" s="156"/>
    </row>
    <row r="39358">
      <c r="D39358" s="153" t="str">
        <f>IFERROR(__xludf.DUMMYFUNCTION("""COMPUTED_VALUE"""),"")</f>
        <v/>
      </c>
      <c r="E39358" s="153" t="str">
        <f>IFERROR(__xludf.DUMMYFUNCTION("""COMPUTED_VALUE"""),"")</f>
        <v/>
      </c>
      <c r="I39358" s="169"/>
      <c r="J39358" s="156"/>
    </row>
    <row r="39359">
      <c r="D39359" s="153" t="str">
        <f>IFERROR(__xludf.DUMMYFUNCTION("""COMPUTED_VALUE"""),"")</f>
        <v/>
      </c>
      <c r="E39359" s="153" t="str">
        <f>IFERROR(__xludf.DUMMYFUNCTION("""COMPUTED_VALUE"""),"")</f>
        <v/>
      </c>
      <c r="I39359" s="169"/>
      <c r="J39359" s="156"/>
    </row>
    <row r="39360">
      <c r="D39360" s="153" t="str">
        <f>IFERROR(__xludf.DUMMYFUNCTION("""COMPUTED_VALUE"""),"")</f>
        <v/>
      </c>
      <c r="E39360" s="153" t="str">
        <f>IFERROR(__xludf.DUMMYFUNCTION("""COMPUTED_VALUE"""),"")</f>
        <v/>
      </c>
      <c r="I39360" s="169"/>
      <c r="J39360" s="156"/>
    </row>
    <row r="39361">
      <c r="D39361" s="153" t="str">
        <f>IFERROR(__xludf.DUMMYFUNCTION("""COMPUTED_VALUE"""),"")</f>
        <v/>
      </c>
      <c r="E39361" s="153" t="str">
        <f>IFERROR(__xludf.DUMMYFUNCTION("""COMPUTED_VALUE"""),"")</f>
        <v/>
      </c>
      <c r="I39361" s="169"/>
      <c r="J39361" s="156"/>
    </row>
    <row r="39362">
      <c r="D39362" s="153" t="str">
        <f>IFERROR(__xludf.DUMMYFUNCTION("""COMPUTED_VALUE"""),"")</f>
        <v/>
      </c>
      <c r="E39362" s="153" t="str">
        <f>IFERROR(__xludf.DUMMYFUNCTION("""COMPUTED_VALUE"""),"")</f>
        <v/>
      </c>
      <c r="I39362" s="169"/>
      <c r="J39362" s="156"/>
    </row>
    <row r="39363">
      <c r="D39363" s="153" t="str">
        <f>IFERROR(__xludf.DUMMYFUNCTION("""COMPUTED_VALUE"""),"")</f>
        <v/>
      </c>
      <c r="E39363" s="153" t="str">
        <f>IFERROR(__xludf.DUMMYFUNCTION("""COMPUTED_VALUE"""),"")</f>
        <v/>
      </c>
      <c r="I39363" s="169"/>
      <c r="J39363" s="156"/>
    </row>
    <row r="39364">
      <c r="D39364" s="153" t="str">
        <f>IFERROR(__xludf.DUMMYFUNCTION("""COMPUTED_VALUE"""),"")</f>
        <v/>
      </c>
      <c r="E39364" s="153" t="str">
        <f>IFERROR(__xludf.DUMMYFUNCTION("""COMPUTED_VALUE"""),"")</f>
        <v/>
      </c>
      <c r="I39364" s="169"/>
      <c r="J39364" s="156"/>
    </row>
    <row r="39365">
      <c r="D39365" s="153" t="str">
        <f>IFERROR(__xludf.DUMMYFUNCTION("""COMPUTED_VALUE"""),"")</f>
        <v/>
      </c>
      <c r="E39365" s="153" t="str">
        <f>IFERROR(__xludf.DUMMYFUNCTION("""COMPUTED_VALUE"""),"")</f>
        <v/>
      </c>
      <c r="I39365" s="169"/>
      <c r="J39365" s="156"/>
    </row>
    <row r="39366">
      <c r="D39366" s="153" t="str">
        <f>IFERROR(__xludf.DUMMYFUNCTION("""COMPUTED_VALUE"""),"")</f>
        <v/>
      </c>
      <c r="E39366" s="153" t="str">
        <f>IFERROR(__xludf.DUMMYFUNCTION("""COMPUTED_VALUE"""),"")</f>
        <v/>
      </c>
      <c r="I39366" s="169"/>
      <c r="J39366" s="156"/>
    </row>
    <row r="39367">
      <c r="D39367" s="153" t="str">
        <f>IFERROR(__xludf.DUMMYFUNCTION("""COMPUTED_VALUE"""),"")</f>
        <v/>
      </c>
      <c r="E39367" s="153" t="str">
        <f>IFERROR(__xludf.DUMMYFUNCTION("""COMPUTED_VALUE"""),"")</f>
        <v/>
      </c>
      <c r="I39367" s="169"/>
      <c r="J39367" s="156"/>
    </row>
    <row r="39368">
      <c r="D39368" s="153" t="str">
        <f>IFERROR(__xludf.DUMMYFUNCTION("""COMPUTED_VALUE"""),"")</f>
        <v/>
      </c>
      <c r="E39368" s="153" t="str">
        <f>IFERROR(__xludf.DUMMYFUNCTION("""COMPUTED_VALUE"""),"")</f>
        <v/>
      </c>
      <c r="I39368" s="169"/>
      <c r="J39368" s="156"/>
    </row>
    <row r="39369">
      <c r="D39369" s="153" t="str">
        <f>IFERROR(__xludf.DUMMYFUNCTION("""COMPUTED_VALUE"""),"")</f>
        <v/>
      </c>
      <c r="E39369" s="153" t="str">
        <f>IFERROR(__xludf.DUMMYFUNCTION("""COMPUTED_VALUE"""),"")</f>
        <v/>
      </c>
      <c r="I39369" s="169"/>
      <c r="J39369" s="156"/>
    </row>
    <row r="39370">
      <c r="D39370" s="153" t="str">
        <f>IFERROR(__xludf.DUMMYFUNCTION("""COMPUTED_VALUE"""),"")</f>
        <v/>
      </c>
      <c r="E39370" s="153" t="str">
        <f>IFERROR(__xludf.DUMMYFUNCTION("""COMPUTED_VALUE"""),"")</f>
        <v/>
      </c>
      <c r="I39370" s="169"/>
      <c r="J39370" s="156"/>
    </row>
    <row r="39371">
      <c r="D39371" s="153" t="str">
        <f>IFERROR(__xludf.DUMMYFUNCTION("""COMPUTED_VALUE"""),"")</f>
        <v/>
      </c>
      <c r="E39371" s="153" t="str">
        <f>IFERROR(__xludf.DUMMYFUNCTION("""COMPUTED_VALUE"""),"")</f>
        <v/>
      </c>
      <c r="I39371" s="169"/>
      <c r="J39371" s="156"/>
    </row>
    <row r="39372">
      <c r="D39372" s="153" t="str">
        <f>IFERROR(__xludf.DUMMYFUNCTION("""COMPUTED_VALUE"""),"")</f>
        <v/>
      </c>
      <c r="E39372" s="153" t="str">
        <f>IFERROR(__xludf.DUMMYFUNCTION("""COMPUTED_VALUE"""),"")</f>
        <v/>
      </c>
      <c r="I39372" s="169"/>
      <c r="J39372" s="156"/>
    </row>
    <row r="39373">
      <c r="D39373" s="153" t="str">
        <f>IFERROR(__xludf.DUMMYFUNCTION("""COMPUTED_VALUE"""),"")</f>
        <v/>
      </c>
      <c r="E39373" s="153" t="str">
        <f>IFERROR(__xludf.DUMMYFUNCTION("""COMPUTED_VALUE"""),"")</f>
        <v/>
      </c>
      <c r="I39373" s="169"/>
      <c r="J39373" s="156"/>
    </row>
    <row r="39374">
      <c r="D39374" s="153" t="str">
        <f>IFERROR(__xludf.DUMMYFUNCTION("""COMPUTED_VALUE"""),"")</f>
        <v/>
      </c>
      <c r="E39374" s="153" t="str">
        <f>IFERROR(__xludf.DUMMYFUNCTION("""COMPUTED_VALUE"""),"")</f>
        <v/>
      </c>
      <c r="I39374" s="169"/>
      <c r="J39374" s="156"/>
    </row>
    <row r="39375">
      <c r="D39375" s="153" t="str">
        <f>IFERROR(__xludf.DUMMYFUNCTION("""COMPUTED_VALUE"""),"")</f>
        <v/>
      </c>
      <c r="E39375" s="153" t="str">
        <f>IFERROR(__xludf.DUMMYFUNCTION("""COMPUTED_VALUE"""),"")</f>
        <v/>
      </c>
      <c r="I39375" s="169"/>
      <c r="J39375" s="156"/>
    </row>
    <row r="39376">
      <c r="D39376" s="153" t="str">
        <f>IFERROR(__xludf.DUMMYFUNCTION("""COMPUTED_VALUE"""),"")</f>
        <v/>
      </c>
      <c r="E39376" s="153" t="str">
        <f>IFERROR(__xludf.DUMMYFUNCTION("""COMPUTED_VALUE"""),"")</f>
        <v/>
      </c>
      <c r="I39376" s="169"/>
      <c r="J39376" s="156"/>
    </row>
    <row r="39377">
      <c r="D39377" s="153" t="str">
        <f>IFERROR(__xludf.DUMMYFUNCTION("""COMPUTED_VALUE"""),"")</f>
        <v/>
      </c>
      <c r="E39377" s="153" t="str">
        <f>IFERROR(__xludf.DUMMYFUNCTION("""COMPUTED_VALUE"""),"")</f>
        <v/>
      </c>
      <c r="I39377" s="169"/>
      <c r="J39377" s="156"/>
    </row>
    <row r="39378">
      <c r="D39378" s="153" t="str">
        <f>IFERROR(__xludf.DUMMYFUNCTION("""COMPUTED_VALUE"""),"")</f>
        <v/>
      </c>
      <c r="E39378" s="153" t="str">
        <f>IFERROR(__xludf.DUMMYFUNCTION("""COMPUTED_VALUE"""),"")</f>
        <v/>
      </c>
      <c r="I39378" s="169"/>
      <c r="J39378" s="156"/>
    </row>
    <row r="39379">
      <c r="D39379" s="153" t="str">
        <f>IFERROR(__xludf.DUMMYFUNCTION("""COMPUTED_VALUE"""),"")</f>
        <v/>
      </c>
      <c r="E39379" s="153" t="str">
        <f>IFERROR(__xludf.DUMMYFUNCTION("""COMPUTED_VALUE"""),"")</f>
        <v/>
      </c>
      <c r="I39379" s="169"/>
      <c r="J39379" s="156"/>
    </row>
    <row r="39380">
      <c r="D39380" s="153" t="str">
        <f>IFERROR(__xludf.DUMMYFUNCTION("""COMPUTED_VALUE"""),"")</f>
        <v/>
      </c>
      <c r="E39380" s="153" t="str">
        <f>IFERROR(__xludf.DUMMYFUNCTION("""COMPUTED_VALUE"""),"")</f>
        <v/>
      </c>
      <c r="I39380" s="169"/>
      <c r="J39380" s="156"/>
    </row>
    <row r="39381">
      <c r="D39381" s="153" t="str">
        <f>IFERROR(__xludf.DUMMYFUNCTION("""COMPUTED_VALUE"""),"")</f>
        <v/>
      </c>
      <c r="E39381" s="153" t="str">
        <f>IFERROR(__xludf.DUMMYFUNCTION("""COMPUTED_VALUE"""),"")</f>
        <v/>
      </c>
      <c r="I39381" s="169"/>
      <c r="J39381" s="156"/>
    </row>
    <row r="39382">
      <c r="D39382" s="153" t="str">
        <f>IFERROR(__xludf.DUMMYFUNCTION("""COMPUTED_VALUE"""),"")</f>
        <v/>
      </c>
      <c r="E39382" s="153" t="str">
        <f>IFERROR(__xludf.DUMMYFUNCTION("""COMPUTED_VALUE"""),"")</f>
        <v/>
      </c>
      <c r="I39382" s="169"/>
      <c r="J39382" s="156"/>
    </row>
    <row r="39383">
      <c r="D39383" s="153" t="str">
        <f>IFERROR(__xludf.DUMMYFUNCTION("""COMPUTED_VALUE"""),"")</f>
        <v/>
      </c>
      <c r="E39383" s="153" t="str">
        <f>IFERROR(__xludf.DUMMYFUNCTION("""COMPUTED_VALUE"""),"")</f>
        <v/>
      </c>
      <c r="I39383" s="169"/>
      <c r="J39383" s="156"/>
    </row>
    <row r="39384">
      <c r="D39384" s="153" t="str">
        <f>IFERROR(__xludf.DUMMYFUNCTION("""COMPUTED_VALUE"""),"")</f>
        <v/>
      </c>
      <c r="E39384" s="153" t="str">
        <f>IFERROR(__xludf.DUMMYFUNCTION("""COMPUTED_VALUE"""),"")</f>
        <v/>
      </c>
      <c r="I39384" s="169"/>
      <c r="J39384" s="156"/>
    </row>
    <row r="39385">
      <c r="D39385" s="153" t="str">
        <f>IFERROR(__xludf.DUMMYFUNCTION("""COMPUTED_VALUE"""),"")</f>
        <v/>
      </c>
      <c r="E39385" s="153" t="str">
        <f>IFERROR(__xludf.DUMMYFUNCTION("""COMPUTED_VALUE"""),"")</f>
        <v/>
      </c>
      <c r="I39385" s="169"/>
      <c r="J39385" s="156"/>
    </row>
    <row r="39386">
      <c r="D39386" s="153" t="str">
        <f>IFERROR(__xludf.DUMMYFUNCTION("""COMPUTED_VALUE"""),"")</f>
        <v/>
      </c>
      <c r="E39386" s="153" t="str">
        <f>IFERROR(__xludf.DUMMYFUNCTION("""COMPUTED_VALUE"""),"")</f>
        <v/>
      </c>
      <c r="I39386" s="169"/>
      <c r="J39386" s="156"/>
    </row>
    <row r="39387">
      <c r="D39387" s="153" t="str">
        <f>IFERROR(__xludf.DUMMYFUNCTION("""COMPUTED_VALUE"""),"")</f>
        <v/>
      </c>
      <c r="E39387" s="153" t="str">
        <f>IFERROR(__xludf.DUMMYFUNCTION("""COMPUTED_VALUE"""),"")</f>
        <v/>
      </c>
      <c r="I39387" s="169"/>
      <c r="J39387" s="156"/>
    </row>
    <row r="39388">
      <c r="D39388" s="153" t="str">
        <f>IFERROR(__xludf.DUMMYFUNCTION("""COMPUTED_VALUE"""),"")</f>
        <v/>
      </c>
      <c r="E39388" s="153" t="str">
        <f>IFERROR(__xludf.DUMMYFUNCTION("""COMPUTED_VALUE"""),"")</f>
        <v/>
      </c>
      <c r="I39388" s="169"/>
      <c r="J39388" s="156"/>
    </row>
    <row r="39389">
      <c r="D39389" s="153" t="str">
        <f>IFERROR(__xludf.DUMMYFUNCTION("""COMPUTED_VALUE"""),"")</f>
        <v/>
      </c>
      <c r="E39389" s="153" t="str">
        <f>IFERROR(__xludf.DUMMYFUNCTION("""COMPUTED_VALUE"""),"")</f>
        <v/>
      </c>
      <c r="I39389" s="169"/>
      <c r="J39389" s="156"/>
    </row>
    <row r="39390">
      <c r="D39390" s="153" t="str">
        <f>IFERROR(__xludf.DUMMYFUNCTION("""COMPUTED_VALUE"""),"")</f>
        <v/>
      </c>
      <c r="E39390" s="153" t="str">
        <f>IFERROR(__xludf.DUMMYFUNCTION("""COMPUTED_VALUE"""),"")</f>
        <v/>
      </c>
      <c r="I39390" s="169"/>
      <c r="J39390" s="156"/>
    </row>
    <row r="39391">
      <c r="D39391" s="153" t="str">
        <f>IFERROR(__xludf.DUMMYFUNCTION("""COMPUTED_VALUE"""),"")</f>
        <v/>
      </c>
      <c r="E39391" s="153" t="str">
        <f>IFERROR(__xludf.DUMMYFUNCTION("""COMPUTED_VALUE"""),"")</f>
        <v/>
      </c>
      <c r="I39391" s="169"/>
      <c r="J39391" s="156"/>
    </row>
    <row r="39392">
      <c r="D39392" s="153" t="str">
        <f>IFERROR(__xludf.DUMMYFUNCTION("""COMPUTED_VALUE"""),"")</f>
        <v/>
      </c>
      <c r="E39392" s="153" t="str">
        <f>IFERROR(__xludf.DUMMYFUNCTION("""COMPUTED_VALUE"""),"")</f>
        <v/>
      </c>
      <c r="I39392" s="169"/>
      <c r="J39392" s="156"/>
    </row>
    <row r="39393">
      <c r="D39393" s="153" t="str">
        <f>IFERROR(__xludf.DUMMYFUNCTION("""COMPUTED_VALUE"""),"")</f>
        <v/>
      </c>
      <c r="E39393" s="153" t="str">
        <f>IFERROR(__xludf.DUMMYFUNCTION("""COMPUTED_VALUE"""),"")</f>
        <v/>
      </c>
      <c r="I39393" s="169"/>
      <c r="J39393" s="156"/>
    </row>
    <row r="39394">
      <c r="D39394" s="153" t="str">
        <f>IFERROR(__xludf.DUMMYFUNCTION("""COMPUTED_VALUE"""),"")</f>
        <v/>
      </c>
      <c r="E39394" s="153" t="str">
        <f>IFERROR(__xludf.DUMMYFUNCTION("""COMPUTED_VALUE"""),"")</f>
        <v/>
      </c>
      <c r="I39394" s="169"/>
      <c r="J39394" s="156"/>
    </row>
    <row r="39395">
      <c r="D39395" s="153" t="str">
        <f>IFERROR(__xludf.DUMMYFUNCTION("""COMPUTED_VALUE"""),"")</f>
        <v/>
      </c>
      <c r="E39395" s="153" t="str">
        <f>IFERROR(__xludf.DUMMYFUNCTION("""COMPUTED_VALUE"""),"")</f>
        <v/>
      </c>
      <c r="I39395" s="169"/>
      <c r="J39395" s="156"/>
    </row>
    <row r="39396">
      <c r="D39396" s="153" t="str">
        <f>IFERROR(__xludf.DUMMYFUNCTION("""COMPUTED_VALUE"""),"")</f>
        <v/>
      </c>
      <c r="E39396" s="153" t="str">
        <f>IFERROR(__xludf.DUMMYFUNCTION("""COMPUTED_VALUE"""),"")</f>
        <v/>
      </c>
      <c r="I39396" s="169"/>
      <c r="J39396" s="156"/>
    </row>
    <row r="39397">
      <c r="D39397" s="153" t="str">
        <f>IFERROR(__xludf.DUMMYFUNCTION("""COMPUTED_VALUE"""),"")</f>
        <v/>
      </c>
      <c r="E39397" s="153" t="str">
        <f>IFERROR(__xludf.DUMMYFUNCTION("""COMPUTED_VALUE"""),"")</f>
        <v/>
      </c>
      <c r="I39397" s="169"/>
      <c r="J39397" s="156"/>
    </row>
    <row r="39398">
      <c r="D39398" s="153" t="str">
        <f>IFERROR(__xludf.DUMMYFUNCTION("""COMPUTED_VALUE"""),"")</f>
        <v/>
      </c>
      <c r="E39398" s="153" t="str">
        <f>IFERROR(__xludf.DUMMYFUNCTION("""COMPUTED_VALUE"""),"")</f>
        <v/>
      </c>
      <c r="I39398" s="169"/>
      <c r="J39398" s="156"/>
    </row>
    <row r="39399">
      <c r="D39399" s="153" t="str">
        <f>IFERROR(__xludf.DUMMYFUNCTION("""COMPUTED_VALUE"""),"")</f>
        <v/>
      </c>
      <c r="E39399" s="153" t="str">
        <f>IFERROR(__xludf.DUMMYFUNCTION("""COMPUTED_VALUE"""),"")</f>
        <v/>
      </c>
      <c r="I39399" s="169"/>
      <c r="J39399" s="156"/>
    </row>
    <row r="39400">
      <c r="D39400" s="153" t="str">
        <f>IFERROR(__xludf.DUMMYFUNCTION("""COMPUTED_VALUE"""),"")</f>
        <v/>
      </c>
      <c r="E39400" s="153" t="str">
        <f>IFERROR(__xludf.DUMMYFUNCTION("""COMPUTED_VALUE"""),"")</f>
        <v/>
      </c>
      <c r="I39400" s="169"/>
      <c r="J39400" s="156"/>
    </row>
    <row r="39401">
      <c r="D39401" s="153" t="str">
        <f>IFERROR(__xludf.DUMMYFUNCTION("""COMPUTED_VALUE"""),"")</f>
        <v/>
      </c>
      <c r="E39401" s="153" t="str">
        <f>IFERROR(__xludf.DUMMYFUNCTION("""COMPUTED_VALUE"""),"")</f>
        <v/>
      </c>
      <c r="I39401" s="169"/>
      <c r="J39401" s="156"/>
    </row>
    <row r="39402">
      <c r="D39402" s="153" t="str">
        <f>IFERROR(__xludf.DUMMYFUNCTION("""COMPUTED_VALUE"""),"")</f>
        <v/>
      </c>
      <c r="E39402" s="153" t="str">
        <f>IFERROR(__xludf.DUMMYFUNCTION("""COMPUTED_VALUE"""),"")</f>
        <v/>
      </c>
      <c r="I39402" s="169"/>
      <c r="J39402" s="156"/>
    </row>
    <row r="39403">
      <c r="D39403" s="153" t="str">
        <f>IFERROR(__xludf.DUMMYFUNCTION("""COMPUTED_VALUE"""),"")</f>
        <v/>
      </c>
      <c r="E39403" s="153" t="str">
        <f>IFERROR(__xludf.DUMMYFUNCTION("""COMPUTED_VALUE"""),"")</f>
        <v/>
      </c>
      <c r="I39403" s="169"/>
      <c r="J39403" s="156"/>
    </row>
    <row r="39404">
      <c r="D39404" s="153" t="str">
        <f>IFERROR(__xludf.DUMMYFUNCTION("""COMPUTED_VALUE"""),"")</f>
        <v/>
      </c>
      <c r="E39404" s="153" t="str">
        <f>IFERROR(__xludf.DUMMYFUNCTION("""COMPUTED_VALUE"""),"")</f>
        <v/>
      </c>
      <c r="I39404" s="169"/>
      <c r="J39404" s="156"/>
    </row>
    <row r="39405">
      <c r="D39405" s="153" t="str">
        <f>IFERROR(__xludf.DUMMYFUNCTION("""COMPUTED_VALUE"""),"")</f>
        <v/>
      </c>
      <c r="E39405" s="153" t="str">
        <f>IFERROR(__xludf.DUMMYFUNCTION("""COMPUTED_VALUE"""),"")</f>
        <v/>
      </c>
      <c r="I39405" s="169"/>
      <c r="J39405" s="156"/>
    </row>
    <row r="39406">
      <c r="D39406" s="153" t="str">
        <f>IFERROR(__xludf.DUMMYFUNCTION("""COMPUTED_VALUE"""),"")</f>
        <v/>
      </c>
      <c r="E39406" s="153" t="str">
        <f>IFERROR(__xludf.DUMMYFUNCTION("""COMPUTED_VALUE"""),"")</f>
        <v/>
      </c>
      <c r="I39406" s="169"/>
      <c r="J39406" s="156"/>
    </row>
    <row r="39407">
      <c r="D39407" s="153" t="str">
        <f>IFERROR(__xludf.DUMMYFUNCTION("""COMPUTED_VALUE"""),"")</f>
        <v/>
      </c>
      <c r="E39407" s="153" t="str">
        <f>IFERROR(__xludf.DUMMYFUNCTION("""COMPUTED_VALUE"""),"")</f>
        <v/>
      </c>
      <c r="I39407" s="169"/>
      <c r="J39407" s="156"/>
    </row>
    <row r="39408">
      <c r="D39408" s="153" t="str">
        <f>IFERROR(__xludf.DUMMYFUNCTION("""COMPUTED_VALUE"""),"")</f>
        <v/>
      </c>
      <c r="E39408" s="153" t="str">
        <f>IFERROR(__xludf.DUMMYFUNCTION("""COMPUTED_VALUE"""),"")</f>
        <v/>
      </c>
      <c r="I39408" s="169"/>
      <c r="J39408" s="156"/>
    </row>
    <row r="39409">
      <c r="D39409" s="153" t="str">
        <f>IFERROR(__xludf.DUMMYFUNCTION("""COMPUTED_VALUE"""),"")</f>
        <v/>
      </c>
      <c r="E39409" s="153" t="str">
        <f>IFERROR(__xludf.DUMMYFUNCTION("""COMPUTED_VALUE"""),"")</f>
        <v/>
      </c>
      <c r="I39409" s="169"/>
      <c r="J39409" s="156"/>
    </row>
    <row r="39410">
      <c r="D39410" s="153" t="str">
        <f>IFERROR(__xludf.DUMMYFUNCTION("""COMPUTED_VALUE"""),"")</f>
        <v/>
      </c>
      <c r="E39410" s="153" t="str">
        <f>IFERROR(__xludf.DUMMYFUNCTION("""COMPUTED_VALUE"""),"")</f>
        <v/>
      </c>
      <c r="I39410" s="169"/>
      <c r="J39410" s="156"/>
    </row>
    <row r="39411">
      <c r="D39411" s="153" t="str">
        <f>IFERROR(__xludf.DUMMYFUNCTION("""COMPUTED_VALUE"""),"")</f>
        <v/>
      </c>
      <c r="E39411" s="153" t="str">
        <f>IFERROR(__xludf.DUMMYFUNCTION("""COMPUTED_VALUE"""),"")</f>
        <v/>
      </c>
      <c r="I39411" s="169"/>
      <c r="J39411" s="156"/>
    </row>
    <row r="39412">
      <c r="D39412" s="153" t="str">
        <f>IFERROR(__xludf.DUMMYFUNCTION("""COMPUTED_VALUE"""),"")</f>
        <v/>
      </c>
      <c r="E39412" s="153" t="str">
        <f>IFERROR(__xludf.DUMMYFUNCTION("""COMPUTED_VALUE"""),"")</f>
        <v/>
      </c>
      <c r="I39412" s="169"/>
      <c r="J39412" s="156"/>
    </row>
    <row r="39413">
      <c r="D39413" s="153" t="str">
        <f>IFERROR(__xludf.DUMMYFUNCTION("""COMPUTED_VALUE"""),"")</f>
        <v/>
      </c>
      <c r="E39413" s="153" t="str">
        <f>IFERROR(__xludf.DUMMYFUNCTION("""COMPUTED_VALUE"""),"")</f>
        <v/>
      </c>
      <c r="I39413" s="169"/>
      <c r="J39413" s="156"/>
    </row>
    <row r="39414">
      <c r="D39414" s="153" t="str">
        <f>IFERROR(__xludf.DUMMYFUNCTION("""COMPUTED_VALUE"""),"")</f>
        <v/>
      </c>
      <c r="E39414" s="153" t="str">
        <f>IFERROR(__xludf.DUMMYFUNCTION("""COMPUTED_VALUE"""),"")</f>
        <v/>
      </c>
      <c r="I39414" s="169"/>
      <c r="J39414" s="156"/>
    </row>
    <row r="39415">
      <c r="D39415" s="153" t="str">
        <f>IFERROR(__xludf.DUMMYFUNCTION("""COMPUTED_VALUE"""),"")</f>
        <v/>
      </c>
      <c r="E39415" s="153" t="str">
        <f>IFERROR(__xludf.DUMMYFUNCTION("""COMPUTED_VALUE"""),"")</f>
        <v/>
      </c>
      <c r="I39415" s="169"/>
      <c r="J39415" s="156"/>
    </row>
    <row r="39416">
      <c r="D39416" s="153" t="str">
        <f>IFERROR(__xludf.DUMMYFUNCTION("""COMPUTED_VALUE"""),"")</f>
        <v/>
      </c>
      <c r="E39416" s="153" t="str">
        <f>IFERROR(__xludf.DUMMYFUNCTION("""COMPUTED_VALUE"""),"")</f>
        <v/>
      </c>
      <c r="I39416" s="169"/>
      <c r="J39416" s="156"/>
    </row>
    <row r="39417">
      <c r="D39417" s="153" t="str">
        <f>IFERROR(__xludf.DUMMYFUNCTION("""COMPUTED_VALUE"""),"")</f>
        <v/>
      </c>
      <c r="E39417" s="153" t="str">
        <f>IFERROR(__xludf.DUMMYFUNCTION("""COMPUTED_VALUE"""),"")</f>
        <v/>
      </c>
      <c r="I39417" s="169"/>
      <c r="J39417" s="156"/>
    </row>
    <row r="39418">
      <c r="D39418" s="153" t="str">
        <f>IFERROR(__xludf.DUMMYFUNCTION("""COMPUTED_VALUE"""),"")</f>
        <v/>
      </c>
      <c r="E39418" s="153" t="str">
        <f>IFERROR(__xludf.DUMMYFUNCTION("""COMPUTED_VALUE"""),"")</f>
        <v/>
      </c>
      <c r="I39418" s="169"/>
      <c r="J39418" s="156"/>
    </row>
    <row r="39419">
      <c r="D39419" s="153" t="str">
        <f>IFERROR(__xludf.DUMMYFUNCTION("""COMPUTED_VALUE"""),"")</f>
        <v/>
      </c>
      <c r="E39419" s="153" t="str">
        <f>IFERROR(__xludf.DUMMYFUNCTION("""COMPUTED_VALUE"""),"")</f>
        <v/>
      </c>
      <c r="I39419" s="169"/>
      <c r="J39419" s="156"/>
    </row>
    <row r="39420">
      <c r="D39420" s="153" t="str">
        <f>IFERROR(__xludf.DUMMYFUNCTION("""COMPUTED_VALUE"""),"")</f>
        <v/>
      </c>
      <c r="E39420" s="153" t="str">
        <f>IFERROR(__xludf.DUMMYFUNCTION("""COMPUTED_VALUE"""),"")</f>
        <v/>
      </c>
      <c r="I39420" s="169"/>
      <c r="J39420" s="156"/>
    </row>
    <row r="39421">
      <c r="D39421" s="153" t="str">
        <f>IFERROR(__xludf.DUMMYFUNCTION("""COMPUTED_VALUE"""),"")</f>
        <v/>
      </c>
      <c r="E39421" s="153" t="str">
        <f>IFERROR(__xludf.DUMMYFUNCTION("""COMPUTED_VALUE"""),"")</f>
        <v/>
      </c>
      <c r="I39421" s="169"/>
      <c r="J39421" s="156"/>
    </row>
    <row r="39422">
      <c r="D39422" s="153" t="str">
        <f>IFERROR(__xludf.DUMMYFUNCTION("""COMPUTED_VALUE"""),"")</f>
        <v/>
      </c>
      <c r="E39422" s="153" t="str">
        <f>IFERROR(__xludf.DUMMYFUNCTION("""COMPUTED_VALUE"""),"")</f>
        <v/>
      </c>
      <c r="I39422" s="169"/>
      <c r="J39422" s="156"/>
    </row>
    <row r="39423">
      <c r="D39423" s="153" t="str">
        <f>IFERROR(__xludf.DUMMYFUNCTION("""COMPUTED_VALUE"""),"")</f>
        <v/>
      </c>
      <c r="E39423" s="153" t="str">
        <f>IFERROR(__xludf.DUMMYFUNCTION("""COMPUTED_VALUE"""),"")</f>
        <v/>
      </c>
      <c r="I39423" s="169"/>
      <c r="J39423" s="156"/>
    </row>
    <row r="39424">
      <c r="D39424" s="153" t="str">
        <f>IFERROR(__xludf.DUMMYFUNCTION("""COMPUTED_VALUE"""),"")</f>
        <v/>
      </c>
      <c r="E39424" s="153" t="str">
        <f>IFERROR(__xludf.DUMMYFUNCTION("""COMPUTED_VALUE"""),"")</f>
        <v/>
      </c>
      <c r="I39424" s="169"/>
      <c r="J39424" s="156"/>
    </row>
    <row r="39425">
      <c r="D39425" s="153" t="str">
        <f>IFERROR(__xludf.DUMMYFUNCTION("""COMPUTED_VALUE"""),"")</f>
        <v/>
      </c>
      <c r="E39425" s="153" t="str">
        <f>IFERROR(__xludf.DUMMYFUNCTION("""COMPUTED_VALUE"""),"")</f>
        <v/>
      </c>
      <c r="I39425" s="169"/>
      <c r="J39425" s="156"/>
    </row>
    <row r="39426">
      <c r="D39426" s="153" t="str">
        <f>IFERROR(__xludf.DUMMYFUNCTION("""COMPUTED_VALUE"""),"")</f>
        <v/>
      </c>
      <c r="E39426" s="153" t="str">
        <f>IFERROR(__xludf.DUMMYFUNCTION("""COMPUTED_VALUE"""),"")</f>
        <v/>
      </c>
      <c r="I39426" s="169"/>
      <c r="J39426" s="156"/>
    </row>
    <row r="39427">
      <c r="D39427" s="153" t="str">
        <f>IFERROR(__xludf.DUMMYFUNCTION("""COMPUTED_VALUE"""),"")</f>
        <v/>
      </c>
      <c r="E39427" s="153" t="str">
        <f>IFERROR(__xludf.DUMMYFUNCTION("""COMPUTED_VALUE"""),"")</f>
        <v/>
      </c>
      <c r="I39427" s="169"/>
      <c r="J39427" s="156"/>
    </row>
    <row r="39428">
      <c r="D39428" s="153" t="str">
        <f>IFERROR(__xludf.DUMMYFUNCTION("""COMPUTED_VALUE"""),"")</f>
        <v/>
      </c>
      <c r="E39428" s="153" t="str">
        <f>IFERROR(__xludf.DUMMYFUNCTION("""COMPUTED_VALUE"""),"")</f>
        <v/>
      </c>
      <c r="I39428" s="169"/>
      <c r="J39428" s="156"/>
    </row>
    <row r="39429">
      <c r="D39429" s="153" t="str">
        <f>IFERROR(__xludf.DUMMYFUNCTION("""COMPUTED_VALUE"""),"")</f>
        <v/>
      </c>
      <c r="E39429" s="153" t="str">
        <f>IFERROR(__xludf.DUMMYFUNCTION("""COMPUTED_VALUE"""),"")</f>
        <v/>
      </c>
      <c r="I39429" s="169"/>
      <c r="J39429" s="156"/>
    </row>
    <row r="39430">
      <c r="D39430" s="153" t="str">
        <f>IFERROR(__xludf.DUMMYFUNCTION("""COMPUTED_VALUE"""),"")</f>
        <v/>
      </c>
      <c r="E39430" s="153" t="str">
        <f>IFERROR(__xludf.DUMMYFUNCTION("""COMPUTED_VALUE"""),"")</f>
        <v/>
      </c>
      <c r="I39430" s="169"/>
      <c r="J39430" s="156"/>
    </row>
    <row r="39431">
      <c r="D39431" s="153" t="str">
        <f>IFERROR(__xludf.DUMMYFUNCTION("""COMPUTED_VALUE"""),"")</f>
        <v/>
      </c>
      <c r="E39431" s="153" t="str">
        <f>IFERROR(__xludf.DUMMYFUNCTION("""COMPUTED_VALUE"""),"")</f>
        <v/>
      </c>
      <c r="I39431" s="169"/>
      <c r="J39431" s="156"/>
    </row>
    <row r="39432">
      <c r="D39432" s="153" t="str">
        <f>IFERROR(__xludf.DUMMYFUNCTION("""COMPUTED_VALUE"""),"")</f>
        <v/>
      </c>
      <c r="E39432" s="153" t="str">
        <f>IFERROR(__xludf.DUMMYFUNCTION("""COMPUTED_VALUE"""),"")</f>
        <v/>
      </c>
      <c r="I39432" s="169"/>
      <c r="J39432" s="156"/>
    </row>
    <row r="39433">
      <c r="D39433" s="153" t="str">
        <f>IFERROR(__xludf.DUMMYFUNCTION("""COMPUTED_VALUE"""),"")</f>
        <v/>
      </c>
      <c r="E39433" s="153" t="str">
        <f>IFERROR(__xludf.DUMMYFUNCTION("""COMPUTED_VALUE"""),"")</f>
        <v/>
      </c>
      <c r="I39433" s="169"/>
      <c r="J39433" s="156"/>
    </row>
    <row r="39434">
      <c r="D39434" s="153" t="str">
        <f>IFERROR(__xludf.DUMMYFUNCTION("""COMPUTED_VALUE"""),"")</f>
        <v/>
      </c>
      <c r="E39434" s="153" t="str">
        <f>IFERROR(__xludf.DUMMYFUNCTION("""COMPUTED_VALUE"""),"")</f>
        <v/>
      </c>
      <c r="I39434" s="169"/>
      <c r="J39434" s="156"/>
    </row>
    <row r="39435">
      <c r="D39435" s="153" t="str">
        <f>IFERROR(__xludf.DUMMYFUNCTION("""COMPUTED_VALUE"""),"")</f>
        <v/>
      </c>
      <c r="E39435" s="153" t="str">
        <f>IFERROR(__xludf.DUMMYFUNCTION("""COMPUTED_VALUE"""),"")</f>
        <v/>
      </c>
      <c r="I39435" s="169"/>
      <c r="J39435" s="156"/>
    </row>
    <row r="39436">
      <c r="D39436" s="153" t="str">
        <f>IFERROR(__xludf.DUMMYFUNCTION("""COMPUTED_VALUE"""),"")</f>
        <v/>
      </c>
      <c r="E39436" s="153" t="str">
        <f>IFERROR(__xludf.DUMMYFUNCTION("""COMPUTED_VALUE"""),"")</f>
        <v/>
      </c>
      <c r="I39436" s="169"/>
      <c r="J39436" s="156"/>
    </row>
    <row r="39437">
      <c r="D39437" s="153" t="str">
        <f>IFERROR(__xludf.DUMMYFUNCTION("""COMPUTED_VALUE"""),"")</f>
        <v/>
      </c>
      <c r="E39437" s="153" t="str">
        <f>IFERROR(__xludf.DUMMYFUNCTION("""COMPUTED_VALUE"""),"")</f>
        <v/>
      </c>
      <c r="I39437" s="169"/>
      <c r="J39437" s="156"/>
    </row>
    <row r="39438">
      <c r="D39438" s="153" t="str">
        <f>IFERROR(__xludf.DUMMYFUNCTION("""COMPUTED_VALUE"""),"")</f>
        <v/>
      </c>
      <c r="E39438" s="153" t="str">
        <f>IFERROR(__xludf.DUMMYFUNCTION("""COMPUTED_VALUE"""),"")</f>
        <v/>
      </c>
      <c r="I39438" s="169"/>
      <c r="J39438" s="156"/>
    </row>
    <row r="39439">
      <c r="D39439" s="153" t="str">
        <f>IFERROR(__xludf.DUMMYFUNCTION("""COMPUTED_VALUE"""),"")</f>
        <v/>
      </c>
      <c r="E39439" s="153" t="str">
        <f>IFERROR(__xludf.DUMMYFUNCTION("""COMPUTED_VALUE"""),"")</f>
        <v/>
      </c>
      <c r="I39439" s="169"/>
      <c r="J39439" s="156"/>
    </row>
    <row r="39440">
      <c r="D39440" s="153" t="str">
        <f>IFERROR(__xludf.DUMMYFUNCTION("""COMPUTED_VALUE"""),"")</f>
        <v/>
      </c>
      <c r="E39440" s="153" t="str">
        <f>IFERROR(__xludf.DUMMYFUNCTION("""COMPUTED_VALUE"""),"")</f>
        <v/>
      </c>
      <c r="I39440" s="169"/>
      <c r="J39440" s="156"/>
    </row>
    <row r="39441">
      <c r="D39441" s="153" t="str">
        <f>IFERROR(__xludf.DUMMYFUNCTION("""COMPUTED_VALUE"""),"")</f>
        <v/>
      </c>
      <c r="E39441" s="153" t="str">
        <f>IFERROR(__xludf.DUMMYFUNCTION("""COMPUTED_VALUE"""),"")</f>
        <v/>
      </c>
      <c r="I39441" s="169"/>
      <c r="J39441" s="156"/>
    </row>
    <row r="39442">
      <c r="D39442" s="153" t="str">
        <f>IFERROR(__xludf.DUMMYFUNCTION("""COMPUTED_VALUE"""),"")</f>
        <v/>
      </c>
      <c r="E39442" s="153" t="str">
        <f>IFERROR(__xludf.DUMMYFUNCTION("""COMPUTED_VALUE"""),"")</f>
        <v/>
      </c>
      <c r="I39442" s="169"/>
      <c r="J39442" s="156"/>
    </row>
    <row r="39443">
      <c r="D39443" s="153" t="str">
        <f>IFERROR(__xludf.DUMMYFUNCTION("""COMPUTED_VALUE"""),"")</f>
        <v/>
      </c>
      <c r="E39443" s="153" t="str">
        <f>IFERROR(__xludf.DUMMYFUNCTION("""COMPUTED_VALUE"""),"")</f>
        <v/>
      </c>
      <c r="I39443" s="169"/>
      <c r="J39443" s="156"/>
    </row>
    <row r="39444">
      <c r="D39444" s="153" t="str">
        <f>IFERROR(__xludf.DUMMYFUNCTION("""COMPUTED_VALUE"""),"")</f>
        <v/>
      </c>
      <c r="E39444" s="153" t="str">
        <f>IFERROR(__xludf.DUMMYFUNCTION("""COMPUTED_VALUE"""),"")</f>
        <v/>
      </c>
      <c r="I39444" s="169"/>
      <c r="J39444" s="156"/>
    </row>
    <row r="39445">
      <c r="D39445" s="153" t="str">
        <f>IFERROR(__xludf.DUMMYFUNCTION("""COMPUTED_VALUE"""),"")</f>
        <v/>
      </c>
      <c r="E39445" s="153" t="str">
        <f>IFERROR(__xludf.DUMMYFUNCTION("""COMPUTED_VALUE"""),"")</f>
        <v/>
      </c>
      <c r="I39445" s="169"/>
      <c r="J39445" s="156"/>
    </row>
    <row r="39446">
      <c r="D39446" s="153" t="str">
        <f>IFERROR(__xludf.DUMMYFUNCTION("""COMPUTED_VALUE"""),"")</f>
        <v/>
      </c>
      <c r="E39446" s="153" t="str">
        <f>IFERROR(__xludf.DUMMYFUNCTION("""COMPUTED_VALUE"""),"")</f>
        <v/>
      </c>
      <c r="I39446" s="169"/>
      <c r="J39446" s="156"/>
    </row>
    <row r="39447">
      <c r="D39447" s="153" t="str">
        <f>IFERROR(__xludf.DUMMYFUNCTION("""COMPUTED_VALUE"""),"")</f>
        <v/>
      </c>
      <c r="E39447" s="153" t="str">
        <f>IFERROR(__xludf.DUMMYFUNCTION("""COMPUTED_VALUE"""),"")</f>
        <v/>
      </c>
      <c r="I39447" s="169"/>
      <c r="J39447" s="156"/>
    </row>
    <row r="39448">
      <c r="D39448" s="153" t="str">
        <f>IFERROR(__xludf.DUMMYFUNCTION("""COMPUTED_VALUE"""),"")</f>
        <v/>
      </c>
      <c r="E39448" s="153" t="str">
        <f>IFERROR(__xludf.DUMMYFUNCTION("""COMPUTED_VALUE"""),"")</f>
        <v/>
      </c>
      <c r="I39448" s="169"/>
      <c r="J39448" s="156"/>
    </row>
    <row r="39449">
      <c r="D39449" s="153" t="str">
        <f>IFERROR(__xludf.DUMMYFUNCTION("""COMPUTED_VALUE"""),"")</f>
        <v/>
      </c>
      <c r="E39449" s="153" t="str">
        <f>IFERROR(__xludf.DUMMYFUNCTION("""COMPUTED_VALUE"""),"")</f>
        <v/>
      </c>
      <c r="I39449" s="169"/>
      <c r="J39449" s="156"/>
    </row>
    <row r="39450">
      <c r="D39450" s="153" t="str">
        <f>IFERROR(__xludf.DUMMYFUNCTION("""COMPUTED_VALUE"""),"")</f>
        <v/>
      </c>
      <c r="E39450" s="153" t="str">
        <f>IFERROR(__xludf.DUMMYFUNCTION("""COMPUTED_VALUE"""),"")</f>
        <v/>
      </c>
      <c r="I39450" s="169"/>
      <c r="J39450" s="156"/>
    </row>
    <row r="39451">
      <c r="D39451" s="153" t="str">
        <f>IFERROR(__xludf.DUMMYFUNCTION("""COMPUTED_VALUE"""),"")</f>
        <v/>
      </c>
      <c r="E39451" s="153" t="str">
        <f>IFERROR(__xludf.DUMMYFUNCTION("""COMPUTED_VALUE"""),"")</f>
        <v/>
      </c>
      <c r="I39451" s="169"/>
      <c r="J39451" s="156"/>
    </row>
    <row r="39452">
      <c r="D39452" s="153" t="str">
        <f>IFERROR(__xludf.DUMMYFUNCTION("""COMPUTED_VALUE"""),"")</f>
        <v/>
      </c>
      <c r="E39452" s="153" t="str">
        <f>IFERROR(__xludf.DUMMYFUNCTION("""COMPUTED_VALUE"""),"")</f>
        <v/>
      </c>
      <c r="I39452" s="169"/>
      <c r="J39452" s="156"/>
    </row>
    <row r="39453">
      <c r="D39453" s="153" t="str">
        <f>IFERROR(__xludf.DUMMYFUNCTION("""COMPUTED_VALUE"""),"")</f>
        <v/>
      </c>
      <c r="E39453" s="153" t="str">
        <f>IFERROR(__xludf.DUMMYFUNCTION("""COMPUTED_VALUE"""),"")</f>
        <v/>
      </c>
      <c r="I39453" s="169"/>
      <c r="J39453" s="156"/>
    </row>
    <row r="39454">
      <c r="D39454" s="153" t="str">
        <f>IFERROR(__xludf.DUMMYFUNCTION("""COMPUTED_VALUE"""),"")</f>
        <v/>
      </c>
      <c r="E39454" s="153" t="str">
        <f>IFERROR(__xludf.DUMMYFUNCTION("""COMPUTED_VALUE"""),"")</f>
        <v/>
      </c>
      <c r="I39454" s="169"/>
      <c r="J39454" s="156"/>
    </row>
    <row r="39455">
      <c r="D39455" s="153" t="str">
        <f>IFERROR(__xludf.DUMMYFUNCTION("""COMPUTED_VALUE"""),"")</f>
        <v/>
      </c>
      <c r="E39455" s="153" t="str">
        <f>IFERROR(__xludf.DUMMYFUNCTION("""COMPUTED_VALUE"""),"")</f>
        <v/>
      </c>
      <c r="I39455" s="169"/>
      <c r="J39455" s="156"/>
    </row>
    <row r="39456">
      <c r="D39456" s="153" t="str">
        <f>IFERROR(__xludf.DUMMYFUNCTION("""COMPUTED_VALUE"""),"")</f>
        <v/>
      </c>
      <c r="E39456" s="153" t="str">
        <f>IFERROR(__xludf.DUMMYFUNCTION("""COMPUTED_VALUE"""),"")</f>
        <v/>
      </c>
      <c r="I39456" s="169"/>
      <c r="J39456" s="156"/>
    </row>
    <row r="39457">
      <c r="D39457" s="153" t="str">
        <f>IFERROR(__xludf.DUMMYFUNCTION("""COMPUTED_VALUE"""),"")</f>
        <v/>
      </c>
      <c r="E39457" s="153" t="str">
        <f>IFERROR(__xludf.DUMMYFUNCTION("""COMPUTED_VALUE"""),"")</f>
        <v/>
      </c>
      <c r="I39457" s="169"/>
      <c r="J39457" s="156"/>
    </row>
    <row r="39458">
      <c r="D39458" s="153" t="str">
        <f>IFERROR(__xludf.DUMMYFUNCTION("""COMPUTED_VALUE"""),"")</f>
        <v/>
      </c>
      <c r="E39458" s="153" t="str">
        <f>IFERROR(__xludf.DUMMYFUNCTION("""COMPUTED_VALUE"""),"")</f>
        <v/>
      </c>
      <c r="I39458" s="169"/>
      <c r="J39458" s="156"/>
    </row>
    <row r="39459">
      <c r="D39459" s="153" t="str">
        <f>IFERROR(__xludf.DUMMYFUNCTION("""COMPUTED_VALUE"""),"")</f>
        <v/>
      </c>
      <c r="E39459" s="153" t="str">
        <f>IFERROR(__xludf.DUMMYFUNCTION("""COMPUTED_VALUE"""),"")</f>
        <v/>
      </c>
      <c r="I39459" s="169"/>
      <c r="J39459" s="156"/>
    </row>
    <row r="39460">
      <c r="D39460" s="153" t="str">
        <f>IFERROR(__xludf.DUMMYFUNCTION("""COMPUTED_VALUE"""),"")</f>
        <v/>
      </c>
      <c r="E39460" s="153" t="str">
        <f>IFERROR(__xludf.DUMMYFUNCTION("""COMPUTED_VALUE"""),"")</f>
        <v/>
      </c>
      <c r="I39460" s="169"/>
      <c r="J39460" s="156"/>
    </row>
    <row r="39461">
      <c r="D39461" s="153" t="str">
        <f>IFERROR(__xludf.DUMMYFUNCTION("""COMPUTED_VALUE"""),"")</f>
        <v/>
      </c>
      <c r="E39461" s="153" t="str">
        <f>IFERROR(__xludf.DUMMYFUNCTION("""COMPUTED_VALUE"""),"")</f>
        <v/>
      </c>
      <c r="I39461" s="169"/>
      <c r="J39461" s="156"/>
    </row>
    <row r="39462">
      <c r="D39462" s="153" t="str">
        <f>IFERROR(__xludf.DUMMYFUNCTION("""COMPUTED_VALUE"""),"")</f>
        <v/>
      </c>
      <c r="E39462" s="153" t="str">
        <f>IFERROR(__xludf.DUMMYFUNCTION("""COMPUTED_VALUE"""),"")</f>
        <v/>
      </c>
      <c r="I39462" s="169"/>
      <c r="J39462" s="156"/>
    </row>
    <row r="39463">
      <c r="D39463" s="153" t="str">
        <f>IFERROR(__xludf.DUMMYFUNCTION("""COMPUTED_VALUE"""),"")</f>
        <v/>
      </c>
      <c r="E39463" s="153" t="str">
        <f>IFERROR(__xludf.DUMMYFUNCTION("""COMPUTED_VALUE"""),"")</f>
        <v/>
      </c>
      <c r="I39463" s="169"/>
      <c r="J39463" s="156"/>
    </row>
    <row r="39464">
      <c r="D39464" s="153" t="str">
        <f>IFERROR(__xludf.DUMMYFUNCTION("""COMPUTED_VALUE"""),"")</f>
        <v/>
      </c>
      <c r="E39464" s="153" t="str">
        <f>IFERROR(__xludf.DUMMYFUNCTION("""COMPUTED_VALUE"""),"")</f>
        <v/>
      </c>
      <c r="I39464" s="169"/>
      <c r="J39464" s="156"/>
    </row>
    <row r="39465">
      <c r="D39465" s="153" t="str">
        <f>IFERROR(__xludf.DUMMYFUNCTION("""COMPUTED_VALUE"""),"")</f>
        <v/>
      </c>
      <c r="E39465" s="153" t="str">
        <f>IFERROR(__xludf.DUMMYFUNCTION("""COMPUTED_VALUE"""),"")</f>
        <v/>
      </c>
      <c r="I39465" s="169"/>
      <c r="J39465" s="156"/>
    </row>
    <row r="39466">
      <c r="D39466" s="153" t="str">
        <f>IFERROR(__xludf.DUMMYFUNCTION("""COMPUTED_VALUE"""),"")</f>
        <v/>
      </c>
      <c r="E39466" s="153" t="str">
        <f>IFERROR(__xludf.DUMMYFUNCTION("""COMPUTED_VALUE"""),"")</f>
        <v/>
      </c>
      <c r="I39466" s="169"/>
      <c r="J39466" s="156"/>
    </row>
    <row r="39467">
      <c r="D39467" s="153" t="str">
        <f>IFERROR(__xludf.DUMMYFUNCTION("""COMPUTED_VALUE"""),"")</f>
        <v/>
      </c>
      <c r="E39467" s="153" t="str">
        <f>IFERROR(__xludf.DUMMYFUNCTION("""COMPUTED_VALUE"""),"")</f>
        <v/>
      </c>
      <c r="I39467" s="169"/>
      <c r="J39467" s="156"/>
    </row>
    <row r="39468">
      <c r="D39468" s="153" t="str">
        <f>IFERROR(__xludf.DUMMYFUNCTION("""COMPUTED_VALUE"""),"")</f>
        <v/>
      </c>
      <c r="E39468" s="153" t="str">
        <f>IFERROR(__xludf.DUMMYFUNCTION("""COMPUTED_VALUE"""),"")</f>
        <v/>
      </c>
      <c r="I39468" s="169"/>
      <c r="J39468" s="156"/>
    </row>
    <row r="39469">
      <c r="D39469" s="153" t="str">
        <f>IFERROR(__xludf.DUMMYFUNCTION("""COMPUTED_VALUE"""),"")</f>
        <v/>
      </c>
      <c r="E39469" s="153" t="str">
        <f>IFERROR(__xludf.DUMMYFUNCTION("""COMPUTED_VALUE"""),"")</f>
        <v/>
      </c>
      <c r="I39469" s="169"/>
      <c r="J39469" s="156"/>
    </row>
    <row r="39470">
      <c r="D39470" s="153" t="str">
        <f>IFERROR(__xludf.DUMMYFUNCTION("""COMPUTED_VALUE"""),"")</f>
        <v/>
      </c>
      <c r="E39470" s="153" t="str">
        <f>IFERROR(__xludf.DUMMYFUNCTION("""COMPUTED_VALUE"""),"")</f>
        <v/>
      </c>
      <c r="I39470" s="169"/>
      <c r="J39470" s="156"/>
    </row>
    <row r="39471">
      <c r="D39471" s="153" t="str">
        <f>IFERROR(__xludf.DUMMYFUNCTION("""COMPUTED_VALUE"""),"")</f>
        <v/>
      </c>
      <c r="E39471" s="153" t="str">
        <f>IFERROR(__xludf.DUMMYFUNCTION("""COMPUTED_VALUE"""),"")</f>
        <v/>
      </c>
      <c r="I39471" s="169"/>
      <c r="J39471" s="156"/>
    </row>
    <row r="39472">
      <c r="D39472" s="153" t="str">
        <f>IFERROR(__xludf.DUMMYFUNCTION("""COMPUTED_VALUE"""),"")</f>
        <v/>
      </c>
      <c r="E39472" s="153" t="str">
        <f>IFERROR(__xludf.DUMMYFUNCTION("""COMPUTED_VALUE"""),"")</f>
        <v/>
      </c>
      <c r="I39472" s="169"/>
      <c r="J39472" s="156"/>
    </row>
    <row r="39473">
      <c r="D39473" s="153" t="str">
        <f>IFERROR(__xludf.DUMMYFUNCTION("""COMPUTED_VALUE"""),"")</f>
        <v/>
      </c>
      <c r="E39473" s="153" t="str">
        <f>IFERROR(__xludf.DUMMYFUNCTION("""COMPUTED_VALUE"""),"")</f>
        <v/>
      </c>
      <c r="I39473" s="169"/>
      <c r="J39473" s="156"/>
    </row>
    <row r="39474">
      <c r="D39474" s="153" t="str">
        <f>IFERROR(__xludf.DUMMYFUNCTION("""COMPUTED_VALUE"""),"")</f>
        <v/>
      </c>
      <c r="E39474" s="153" t="str">
        <f>IFERROR(__xludf.DUMMYFUNCTION("""COMPUTED_VALUE"""),"")</f>
        <v/>
      </c>
      <c r="I39474" s="169"/>
      <c r="J39474" s="156"/>
    </row>
    <row r="39475">
      <c r="D39475" s="153" t="str">
        <f>IFERROR(__xludf.DUMMYFUNCTION("""COMPUTED_VALUE"""),"")</f>
        <v/>
      </c>
      <c r="E39475" s="153" t="str">
        <f>IFERROR(__xludf.DUMMYFUNCTION("""COMPUTED_VALUE"""),"")</f>
        <v/>
      </c>
      <c r="I39475" s="169"/>
      <c r="J39475" s="156"/>
    </row>
    <row r="39476">
      <c r="D39476" s="153" t="str">
        <f>IFERROR(__xludf.DUMMYFUNCTION("""COMPUTED_VALUE"""),"")</f>
        <v/>
      </c>
      <c r="E39476" s="153" t="str">
        <f>IFERROR(__xludf.DUMMYFUNCTION("""COMPUTED_VALUE"""),"")</f>
        <v/>
      </c>
      <c r="I39476" s="169"/>
      <c r="J39476" s="156"/>
    </row>
    <row r="39477">
      <c r="D39477" s="153" t="str">
        <f>IFERROR(__xludf.DUMMYFUNCTION("""COMPUTED_VALUE"""),"")</f>
        <v/>
      </c>
      <c r="E39477" s="153" t="str">
        <f>IFERROR(__xludf.DUMMYFUNCTION("""COMPUTED_VALUE"""),"")</f>
        <v/>
      </c>
      <c r="I39477" s="169"/>
      <c r="J39477" s="156"/>
    </row>
    <row r="39478">
      <c r="D39478" s="153" t="str">
        <f>IFERROR(__xludf.DUMMYFUNCTION("""COMPUTED_VALUE"""),"")</f>
        <v/>
      </c>
      <c r="E39478" s="153" t="str">
        <f>IFERROR(__xludf.DUMMYFUNCTION("""COMPUTED_VALUE"""),"")</f>
        <v/>
      </c>
      <c r="I39478" s="169"/>
      <c r="J39478" s="156"/>
    </row>
    <row r="39479">
      <c r="D39479" s="153" t="str">
        <f>IFERROR(__xludf.DUMMYFUNCTION("""COMPUTED_VALUE"""),"")</f>
        <v/>
      </c>
      <c r="E39479" s="153" t="str">
        <f>IFERROR(__xludf.DUMMYFUNCTION("""COMPUTED_VALUE"""),"")</f>
        <v/>
      </c>
      <c r="I39479" s="169"/>
      <c r="J39479" s="156"/>
    </row>
    <row r="39480">
      <c r="D39480" s="153" t="str">
        <f>IFERROR(__xludf.DUMMYFUNCTION("""COMPUTED_VALUE"""),"")</f>
        <v/>
      </c>
      <c r="E39480" s="153" t="str">
        <f>IFERROR(__xludf.DUMMYFUNCTION("""COMPUTED_VALUE"""),"")</f>
        <v/>
      </c>
      <c r="I39480" s="169"/>
      <c r="J39480" s="156"/>
    </row>
    <row r="39481">
      <c r="D39481" s="153" t="str">
        <f>IFERROR(__xludf.DUMMYFUNCTION("""COMPUTED_VALUE"""),"")</f>
        <v/>
      </c>
      <c r="E39481" s="153" t="str">
        <f>IFERROR(__xludf.DUMMYFUNCTION("""COMPUTED_VALUE"""),"")</f>
        <v/>
      </c>
      <c r="I39481" s="169"/>
      <c r="J39481" s="156"/>
    </row>
    <row r="39482">
      <c r="D39482" s="153" t="str">
        <f>IFERROR(__xludf.DUMMYFUNCTION("""COMPUTED_VALUE"""),"")</f>
        <v/>
      </c>
      <c r="E39482" s="153" t="str">
        <f>IFERROR(__xludf.DUMMYFUNCTION("""COMPUTED_VALUE"""),"")</f>
        <v/>
      </c>
      <c r="I39482" s="169"/>
      <c r="J39482" s="156"/>
    </row>
    <row r="39483">
      <c r="D39483" s="153" t="str">
        <f>IFERROR(__xludf.DUMMYFUNCTION("""COMPUTED_VALUE"""),"")</f>
        <v/>
      </c>
      <c r="E39483" s="153" t="str">
        <f>IFERROR(__xludf.DUMMYFUNCTION("""COMPUTED_VALUE"""),"")</f>
        <v/>
      </c>
      <c r="I39483" s="169"/>
      <c r="J39483" s="156"/>
    </row>
    <row r="39484">
      <c r="D39484" s="153" t="str">
        <f>IFERROR(__xludf.DUMMYFUNCTION("""COMPUTED_VALUE"""),"")</f>
        <v/>
      </c>
      <c r="E39484" s="153" t="str">
        <f>IFERROR(__xludf.DUMMYFUNCTION("""COMPUTED_VALUE"""),"")</f>
        <v/>
      </c>
      <c r="I39484" s="169"/>
      <c r="J39484" s="156"/>
    </row>
    <row r="39485">
      <c r="D39485" s="153" t="str">
        <f>IFERROR(__xludf.DUMMYFUNCTION("""COMPUTED_VALUE"""),"")</f>
        <v/>
      </c>
      <c r="E39485" s="153" t="str">
        <f>IFERROR(__xludf.DUMMYFUNCTION("""COMPUTED_VALUE"""),"")</f>
        <v/>
      </c>
      <c r="I39485" s="169"/>
      <c r="J39485" s="156"/>
    </row>
    <row r="39486">
      <c r="D39486" s="153" t="str">
        <f>IFERROR(__xludf.DUMMYFUNCTION("""COMPUTED_VALUE"""),"")</f>
        <v/>
      </c>
      <c r="E39486" s="153" t="str">
        <f>IFERROR(__xludf.DUMMYFUNCTION("""COMPUTED_VALUE"""),"")</f>
        <v/>
      </c>
      <c r="I39486" s="169"/>
      <c r="J39486" s="156"/>
    </row>
    <row r="39487">
      <c r="D39487" s="153" t="str">
        <f>IFERROR(__xludf.DUMMYFUNCTION("""COMPUTED_VALUE"""),"")</f>
        <v/>
      </c>
      <c r="E39487" s="153" t="str">
        <f>IFERROR(__xludf.DUMMYFUNCTION("""COMPUTED_VALUE"""),"")</f>
        <v/>
      </c>
      <c r="I39487" s="169"/>
      <c r="J39487" s="156"/>
    </row>
    <row r="39488">
      <c r="D39488" s="153" t="str">
        <f>IFERROR(__xludf.DUMMYFUNCTION("""COMPUTED_VALUE"""),"")</f>
        <v/>
      </c>
      <c r="E39488" s="153" t="str">
        <f>IFERROR(__xludf.DUMMYFUNCTION("""COMPUTED_VALUE"""),"")</f>
        <v/>
      </c>
      <c r="I39488" s="169"/>
      <c r="J39488" s="156"/>
    </row>
    <row r="39489">
      <c r="D39489" s="153" t="str">
        <f>IFERROR(__xludf.DUMMYFUNCTION("""COMPUTED_VALUE"""),"")</f>
        <v/>
      </c>
      <c r="E39489" s="153" t="str">
        <f>IFERROR(__xludf.DUMMYFUNCTION("""COMPUTED_VALUE"""),"")</f>
        <v/>
      </c>
      <c r="I39489" s="169"/>
      <c r="J39489" s="156"/>
    </row>
    <row r="39490">
      <c r="D39490" s="153" t="str">
        <f>IFERROR(__xludf.DUMMYFUNCTION("""COMPUTED_VALUE"""),"")</f>
        <v/>
      </c>
      <c r="E39490" s="153" t="str">
        <f>IFERROR(__xludf.DUMMYFUNCTION("""COMPUTED_VALUE"""),"")</f>
        <v/>
      </c>
      <c r="I39490" s="169"/>
      <c r="J39490" s="156"/>
    </row>
    <row r="39491">
      <c r="D39491" s="153" t="str">
        <f>IFERROR(__xludf.DUMMYFUNCTION("""COMPUTED_VALUE"""),"")</f>
        <v/>
      </c>
      <c r="E39491" s="153" t="str">
        <f>IFERROR(__xludf.DUMMYFUNCTION("""COMPUTED_VALUE"""),"")</f>
        <v/>
      </c>
      <c r="I39491" s="169"/>
      <c r="J39491" s="156"/>
    </row>
    <row r="39492">
      <c r="D39492" s="153" t="str">
        <f>IFERROR(__xludf.DUMMYFUNCTION("""COMPUTED_VALUE"""),"")</f>
        <v/>
      </c>
      <c r="E39492" s="153" t="str">
        <f>IFERROR(__xludf.DUMMYFUNCTION("""COMPUTED_VALUE"""),"")</f>
        <v/>
      </c>
      <c r="I39492" s="169"/>
      <c r="J39492" s="156"/>
    </row>
    <row r="39493">
      <c r="D39493" s="153" t="str">
        <f>IFERROR(__xludf.DUMMYFUNCTION("""COMPUTED_VALUE"""),"")</f>
        <v/>
      </c>
      <c r="E39493" s="153" t="str">
        <f>IFERROR(__xludf.DUMMYFUNCTION("""COMPUTED_VALUE"""),"")</f>
        <v/>
      </c>
      <c r="I39493" s="169"/>
      <c r="J39493" s="156"/>
    </row>
    <row r="39494">
      <c r="D39494" s="153" t="str">
        <f>IFERROR(__xludf.DUMMYFUNCTION("""COMPUTED_VALUE"""),"")</f>
        <v/>
      </c>
      <c r="E39494" s="153" t="str">
        <f>IFERROR(__xludf.DUMMYFUNCTION("""COMPUTED_VALUE"""),"")</f>
        <v/>
      </c>
      <c r="I39494" s="169"/>
      <c r="J39494" s="156"/>
    </row>
    <row r="39495">
      <c r="D39495" s="153" t="str">
        <f>IFERROR(__xludf.DUMMYFUNCTION("""COMPUTED_VALUE"""),"")</f>
        <v/>
      </c>
      <c r="E39495" s="153" t="str">
        <f>IFERROR(__xludf.DUMMYFUNCTION("""COMPUTED_VALUE"""),"")</f>
        <v/>
      </c>
      <c r="I39495" s="169"/>
      <c r="J39495" s="156"/>
    </row>
    <row r="39496">
      <c r="D39496" s="153" t="str">
        <f>IFERROR(__xludf.DUMMYFUNCTION("""COMPUTED_VALUE"""),"")</f>
        <v/>
      </c>
      <c r="E39496" s="153" t="str">
        <f>IFERROR(__xludf.DUMMYFUNCTION("""COMPUTED_VALUE"""),"")</f>
        <v/>
      </c>
      <c r="I39496" s="169"/>
      <c r="J39496" s="156"/>
    </row>
    <row r="39497">
      <c r="D39497" s="153" t="str">
        <f>IFERROR(__xludf.DUMMYFUNCTION("""COMPUTED_VALUE"""),"")</f>
        <v/>
      </c>
      <c r="E39497" s="153" t="str">
        <f>IFERROR(__xludf.DUMMYFUNCTION("""COMPUTED_VALUE"""),"")</f>
        <v/>
      </c>
      <c r="I39497" s="169"/>
      <c r="J39497" s="156"/>
    </row>
    <row r="39498">
      <c r="D39498" s="153" t="str">
        <f>IFERROR(__xludf.DUMMYFUNCTION("""COMPUTED_VALUE"""),"")</f>
        <v/>
      </c>
      <c r="E39498" s="153" t="str">
        <f>IFERROR(__xludf.DUMMYFUNCTION("""COMPUTED_VALUE"""),"")</f>
        <v/>
      </c>
      <c r="I39498" s="169"/>
      <c r="J39498" s="156"/>
    </row>
    <row r="39499">
      <c r="D39499" s="153" t="str">
        <f>IFERROR(__xludf.DUMMYFUNCTION("""COMPUTED_VALUE"""),"")</f>
        <v/>
      </c>
      <c r="E39499" s="153" t="str">
        <f>IFERROR(__xludf.DUMMYFUNCTION("""COMPUTED_VALUE"""),"")</f>
        <v/>
      </c>
      <c r="I39499" s="169"/>
      <c r="J39499" s="156"/>
    </row>
    <row r="39500">
      <c r="D39500" s="153" t="str">
        <f>IFERROR(__xludf.DUMMYFUNCTION("""COMPUTED_VALUE"""),"")</f>
        <v/>
      </c>
      <c r="E39500" s="153" t="str">
        <f>IFERROR(__xludf.DUMMYFUNCTION("""COMPUTED_VALUE"""),"")</f>
        <v/>
      </c>
      <c r="I39500" s="169"/>
      <c r="J39500" s="156"/>
    </row>
    <row r="39501">
      <c r="D39501" s="153" t="str">
        <f>IFERROR(__xludf.DUMMYFUNCTION("""COMPUTED_VALUE"""),"")</f>
        <v/>
      </c>
      <c r="E39501" s="153" t="str">
        <f>IFERROR(__xludf.DUMMYFUNCTION("""COMPUTED_VALUE"""),"")</f>
        <v/>
      </c>
      <c r="I39501" s="169"/>
      <c r="J39501" s="156"/>
    </row>
    <row r="39502">
      <c r="D39502" s="153" t="str">
        <f>IFERROR(__xludf.DUMMYFUNCTION("""COMPUTED_VALUE"""),"")</f>
        <v/>
      </c>
      <c r="E39502" s="153" t="str">
        <f>IFERROR(__xludf.DUMMYFUNCTION("""COMPUTED_VALUE"""),"")</f>
        <v/>
      </c>
      <c r="I39502" s="169"/>
      <c r="J39502" s="156"/>
    </row>
    <row r="39503">
      <c r="D39503" s="153" t="str">
        <f>IFERROR(__xludf.DUMMYFUNCTION("""COMPUTED_VALUE"""),"")</f>
        <v/>
      </c>
      <c r="E39503" s="153" t="str">
        <f>IFERROR(__xludf.DUMMYFUNCTION("""COMPUTED_VALUE"""),"")</f>
        <v/>
      </c>
      <c r="I39503" s="169"/>
      <c r="J39503" s="156"/>
    </row>
    <row r="39504">
      <c r="D39504" s="153" t="str">
        <f>IFERROR(__xludf.DUMMYFUNCTION("""COMPUTED_VALUE"""),"")</f>
        <v/>
      </c>
      <c r="E39504" s="153" t="str">
        <f>IFERROR(__xludf.DUMMYFUNCTION("""COMPUTED_VALUE"""),"")</f>
        <v/>
      </c>
      <c r="I39504" s="169"/>
      <c r="J39504" s="156"/>
    </row>
    <row r="39505">
      <c r="D39505" s="153" t="str">
        <f>IFERROR(__xludf.DUMMYFUNCTION("""COMPUTED_VALUE"""),"")</f>
        <v/>
      </c>
      <c r="E39505" s="153" t="str">
        <f>IFERROR(__xludf.DUMMYFUNCTION("""COMPUTED_VALUE"""),"")</f>
        <v/>
      </c>
      <c r="I39505" s="169"/>
      <c r="J39505" s="156"/>
    </row>
    <row r="39506">
      <c r="D39506" s="153" t="str">
        <f>IFERROR(__xludf.DUMMYFUNCTION("""COMPUTED_VALUE"""),"")</f>
        <v/>
      </c>
      <c r="E39506" s="153" t="str">
        <f>IFERROR(__xludf.DUMMYFUNCTION("""COMPUTED_VALUE"""),"")</f>
        <v/>
      </c>
      <c r="I39506" s="169"/>
      <c r="J39506" s="156"/>
    </row>
    <row r="39507">
      <c r="D39507" s="153" t="str">
        <f>IFERROR(__xludf.DUMMYFUNCTION("""COMPUTED_VALUE"""),"")</f>
        <v/>
      </c>
      <c r="E39507" s="153" t="str">
        <f>IFERROR(__xludf.DUMMYFUNCTION("""COMPUTED_VALUE"""),"")</f>
        <v/>
      </c>
      <c r="I39507" s="169"/>
      <c r="J39507" s="156"/>
    </row>
    <row r="39508">
      <c r="D39508" s="153" t="str">
        <f>IFERROR(__xludf.DUMMYFUNCTION("""COMPUTED_VALUE"""),"")</f>
        <v/>
      </c>
      <c r="E39508" s="153" t="str">
        <f>IFERROR(__xludf.DUMMYFUNCTION("""COMPUTED_VALUE"""),"")</f>
        <v/>
      </c>
      <c r="I39508" s="169"/>
      <c r="J39508" s="156"/>
    </row>
    <row r="39509">
      <c r="D39509" s="153" t="str">
        <f>IFERROR(__xludf.DUMMYFUNCTION("""COMPUTED_VALUE"""),"")</f>
        <v/>
      </c>
      <c r="E39509" s="153" t="str">
        <f>IFERROR(__xludf.DUMMYFUNCTION("""COMPUTED_VALUE"""),"")</f>
        <v/>
      </c>
      <c r="I39509" s="169"/>
      <c r="J39509" s="156"/>
    </row>
    <row r="39510">
      <c r="D39510" s="153" t="str">
        <f>IFERROR(__xludf.DUMMYFUNCTION("""COMPUTED_VALUE"""),"")</f>
        <v/>
      </c>
      <c r="E39510" s="153" t="str">
        <f>IFERROR(__xludf.DUMMYFUNCTION("""COMPUTED_VALUE"""),"")</f>
        <v/>
      </c>
      <c r="I39510" s="169"/>
      <c r="J39510" s="156"/>
    </row>
    <row r="39511">
      <c r="D39511" s="153" t="str">
        <f>IFERROR(__xludf.DUMMYFUNCTION("""COMPUTED_VALUE"""),"")</f>
        <v/>
      </c>
      <c r="E39511" s="153" t="str">
        <f>IFERROR(__xludf.DUMMYFUNCTION("""COMPUTED_VALUE"""),"")</f>
        <v/>
      </c>
      <c r="I39511" s="169"/>
      <c r="J39511" s="156"/>
    </row>
    <row r="39512">
      <c r="D39512" s="153" t="str">
        <f>IFERROR(__xludf.DUMMYFUNCTION("""COMPUTED_VALUE"""),"")</f>
        <v/>
      </c>
      <c r="E39512" s="153" t="str">
        <f>IFERROR(__xludf.DUMMYFUNCTION("""COMPUTED_VALUE"""),"")</f>
        <v/>
      </c>
      <c r="I39512" s="169"/>
      <c r="J39512" s="156"/>
    </row>
    <row r="39513">
      <c r="D39513" s="153" t="str">
        <f>IFERROR(__xludf.DUMMYFUNCTION("""COMPUTED_VALUE"""),"")</f>
        <v/>
      </c>
      <c r="E39513" s="153" t="str">
        <f>IFERROR(__xludf.DUMMYFUNCTION("""COMPUTED_VALUE"""),"")</f>
        <v/>
      </c>
      <c r="I39513" s="169"/>
      <c r="J39513" s="156"/>
    </row>
    <row r="39514">
      <c r="D39514" s="153" t="str">
        <f>IFERROR(__xludf.DUMMYFUNCTION("""COMPUTED_VALUE"""),"")</f>
        <v/>
      </c>
      <c r="E39514" s="153" t="str">
        <f>IFERROR(__xludf.DUMMYFUNCTION("""COMPUTED_VALUE"""),"")</f>
        <v/>
      </c>
      <c r="I39514" s="169"/>
      <c r="J39514" s="156"/>
    </row>
    <row r="39515">
      <c r="D39515" s="153" t="str">
        <f>IFERROR(__xludf.DUMMYFUNCTION("""COMPUTED_VALUE"""),"")</f>
        <v/>
      </c>
      <c r="E39515" s="153" t="str">
        <f>IFERROR(__xludf.DUMMYFUNCTION("""COMPUTED_VALUE"""),"")</f>
        <v/>
      </c>
      <c r="I39515" s="169"/>
      <c r="J39515" s="156"/>
    </row>
    <row r="39516">
      <c r="D39516" s="153" t="str">
        <f>IFERROR(__xludf.DUMMYFUNCTION("""COMPUTED_VALUE"""),"")</f>
        <v/>
      </c>
      <c r="E39516" s="153" t="str">
        <f>IFERROR(__xludf.DUMMYFUNCTION("""COMPUTED_VALUE"""),"")</f>
        <v/>
      </c>
      <c r="I39516" s="169"/>
      <c r="J39516" s="156"/>
    </row>
    <row r="39517">
      <c r="D39517" s="153" t="str">
        <f>IFERROR(__xludf.DUMMYFUNCTION("""COMPUTED_VALUE"""),"")</f>
        <v/>
      </c>
      <c r="E39517" s="153" t="str">
        <f>IFERROR(__xludf.DUMMYFUNCTION("""COMPUTED_VALUE"""),"")</f>
        <v/>
      </c>
      <c r="I39517" s="169"/>
      <c r="J39517" s="156"/>
    </row>
    <row r="39518">
      <c r="D39518" s="153" t="str">
        <f>IFERROR(__xludf.DUMMYFUNCTION("""COMPUTED_VALUE"""),"")</f>
        <v/>
      </c>
      <c r="E39518" s="153" t="str">
        <f>IFERROR(__xludf.DUMMYFUNCTION("""COMPUTED_VALUE"""),"")</f>
        <v/>
      </c>
      <c r="I39518" s="169"/>
      <c r="J39518" s="156"/>
    </row>
    <row r="39519">
      <c r="D39519" s="153" t="str">
        <f>IFERROR(__xludf.DUMMYFUNCTION("""COMPUTED_VALUE"""),"")</f>
        <v/>
      </c>
      <c r="E39519" s="153" t="str">
        <f>IFERROR(__xludf.DUMMYFUNCTION("""COMPUTED_VALUE"""),"")</f>
        <v/>
      </c>
      <c r="I39519" s="169"/>
      <c r="J39519" s="156"/>
    </row>
    <row r="39520">
      <c r="D39520" s="153" t="str">
        <f>IFERROR(__xludf.DUMMYFUNCTION("""COMPUTED_VALUE"""),"")</f>
        <v/>
      </c>
      <c r="E39520" s="153" t="str">
        <f>IFERROR(__xludf.DUMMYFUNCTION("""COMPUTED_VALUE"""),"")</f>
        <v/>
      </c>
      <c r="I39520" s="169"/>
      <c r="J39520" s="156"/>
    </row>
    <row r="39521">
      <c r="D39521" s="153" t="str">
        <f>IFERROR(__xludf.DUMMYFUNCTION("""COMPUTED_VALUE"""),"")</f>
        <v/>
      </c>
      <c r="E39521" s="153" t="str">
        <f>IFERROR(__xludf.DUMMYFUNCTION("""COMPUTED_VALUE"""),"")</f>
        <v/>
      </c>
      <c r="I39521" s="169"/>
      <c r="J39521" s="156"/>
    </row>
    <row r="39522">
      <c r="D39522" s="153" t="str">
        <f>IFERROR(__xludf.DUMMYFUNCTION("""COMPUTED_VALUE"""),"")</f>
        <v/>
      </c>
      <c r="E39522" s="153" t="str">
        <f>IFERROR(__xludf.DUMMYFUNCTION("""COMPUTED_VALUE"""),"")</f>
        <v/>
      </c>
      <c r="I39522" s="169"/>
      <c r="J39522" s="156"/>
    </row>
    <row r="39523">
      <c r="D39523" s="153" t="str">
        <f>IFERROR(__xludf.DUMMYFUNCTION("""COMPUTED_VALUE"""),"")</f>
        <v/>
      </c>
      <c r="E39523" s="153" t="str">
        <f>IFERROR(__xludf.DUMMYFUNCTION("""COMPUTED_VALUE"""),"")</f>
        <v/>
      </c>
      <c r="I39523" s="169"/>
      <c r="J39523" s="156"/>
    </row>
    <row r="39524">
      <c r="D39524" s="153" t="str">
        <f>IFERROR(__xludf.DUMMYFUNCTION("""COMPUTED_VALUE"""),"")</f>
        <v/>
      </c>
      <c r="E39524" s="153" t="str">
        <f>IFERROR(__xludf.DUMMYFUNCTION("""COMPUTED_VALUE"""),"")</f>
        <v/>
      </c>
      <c r="I39524" s="169"/>
      <c r="J39524" s="156"/>
    </row>
    <row r="39525">
      <c r="D39525" s="153" t="str">
        <f>IFERROR(__xludf.DUMMYFUNCTION("""COMPUTED_VALUE"""),"")</f>
        <v/>
      </c>
      <c r="E39525" s="153" t="str">
        <f>IFERROR(__xludf.DUMMYFUNCTION("""COMPUTED_VALUE"""),"")</f>
        <v/>
      </c>
      <c r="I39525" s="169"/>
      <c r="J39525" s="156"/>
    </row>
    <row r="39526">
      <c r="D39526" s="153" t="str">
        <f>IFERROR(__xludf.DUMMYFUNCTION("""COMPUTED_VALUE"""),"")</f>
        <v/>
      </c>
      <c r="E39526" s="153" t="str">
        <f>IFERROR(__xludf.DUMMYFUNCTION("""COMPUTED_VALUE"""),"")</f>
        <v/>
      </c>
      <c r="I39526" s="169"/>
      <c r="J39526" s="156"/>
    </row>
    <row r="39527">
      <c r="D39527" s="153" t="str">
        <f>IFERROR(__xludf.DUMMYFUNCTION("""COMPUTED_VALUE"""),"")</f>
        <v/>
      </c>
      <c r="E39527" s="153" t="str">
        <f>IFERROR(__xludf.DUMMYFUNCTION("""COMPUTED_VALUE"""),"")</f>
        <v/>
      </c>
      <c r="I39527" s="169"/>
      <c r="J39527" s="156"/>
    </row>
    <row r="39528">
      <c r="D39528" s="153" t="str">
        <f>IFERROR(__xludf.DUMMYFUNCTION("""COMPUTED_VALUE"""),"")</f>
        <v/>
      </c>
      <c r="E39528" s="153" t="str">
        <f>IFERROR(__xludf.DUMMYFUNCTION("""COMPUTED_VALUE"""),"")</f>
        <v/>
      </c>
      <c r="I39528" s="169"/>
      <c r="J39528" s="156"/>
    </row>
    <row r="39529">
      <c r="D39529" s="153" t="str">
        <f>IFERROR(__xludf.DUMMYFUNCTION("""COMPUTED_VALUE"""),"")</f>
        <v/>
      </c>
      <c r="E39529" s="153" t="str">
        <f>IFERROR(__xludf.DUMMYFUNCTION("""COMPUTED_VALUE"""),"")</f>
        <v/>
      </c>
      <c r="I39529" s="169"/>
      <c r="J39529" s="156"/>
    </row>
    <row r="39530">
      <c r="D39530" s="153" t="str">
        <f>IFERROR(__xludf.DUMMYFUNCTION("""COMPUTED_VALUE"""),"")</f>
        <v/>
      </c>
      <c r="E39530" s="153" t="str">
        <f>IFERROR(__xludf.DUMMYFUNCTION("""COMPUTED_VALUE"""),"")</f>
        <v/>
      </c>
      <c r="I39530" s="169"/>
      <c r="J39530" s="156"/>
    </row>
    <row r="39531">
      <c r="D39531" s="153" t="str">
        <f>IFERROR(__xludf.DUMMYFUNCTION("""COMPUTED_VALUE"""),"")</f>
        <v/>
      </c>
      <c r="E39531" s="153" t="str">
        <f>IFERROR(__xludf.DUMMYFUNCTION("""COMPUTED_VALUE"""),"")</f>
        <v/>
      </c>
      <c r="I39531" s="169"/>
      <c r="J39531" s="156"/>
    </row>
    <row r="39532">
      <c r="D39532" s="153" t="str">
        <f>IFERROR(__xludf.DUMMYFUNCTION("""COMPUTED_VALUE"""),"")</f>
        <v/>
      </c>
      <c r="E39532" s="153" t="str">
        <f>IFERROR(__xludf.DUMMYFUNCTION("""COMPUTED_VALUE"""),"")</f>
        <v/>
      </c>
      <c r="I39532" s="169"/>
      <c r="J39532" s="156"/>
    </row>
    <row r="39533">
      <c r="D39533" s="153" t="str">
        <f>IFERROR(__xludf.DUMMYFUNCTION("""COMPUTED_VALUE"""),"")</f>
        <v/>
      </c>
      <c r="E39533" s="153" t="str">
        <f>IFERROR(__xludf.DUMMYFUNCTION("""COMPUTED_VALUE"""),"")</f>
        <v/>
      </c>
      <c r="I39533" s="169"/>
      <c r="J39533" s="156"/>
    </row>
    <row r="39534">
      <c r="D39534" s="153" t="str">
        <f>IFERROR(__xludf.DUMMYFUNCTION("""COMPUTED_VALUE"""),"")</f>
        <v/>
      </c>
      <c r="E39534" s="153" t="str">
        <f>IFERROR(__xludf.DUMMYFUNCTION("""COMPUTED_VALUE"""),"")</f>
        <v/>
      </c>
      <c r="I39534" s="169"/>
      <c r="J39534" s="156"/>
    </row>
    <row r="39535">
      <c r="D39535" s="153" t="str">
        <f>IFERROR(__xludf.DUMMYFUNCTION("""COMPUTED_VALUE"""),"")</f>
        <v/>
      </c>
      <c r="E39535" s="153" t="str">
        <f>IFERROR(__xludf.DUMMYFUNCTION("""COMPUTED_VALUE"""),"")</f>
        <v/>
      </c>
      <c r="I39535" s="169"/>
      <c r="J39535" s="156"/>
    </row>
    <row r="39536">
      <c r="D39536" s="153" t="str">
        <f>IFERROR(__xludf.DUMMYFUNCTION("""COMPUTED_VALUE"""),"")</f>
        <v/>
      </c>
      <c r="E39536" s="153" t="str">
        <f>IFERROR(__xludf.DUMMYFUNCTION("""COMPUTED_VALUE"""),"")</f>
        <v/>
      </c>
      <c r="I39536" s="169"/>
      <c r="J39536" s="156"/>
    </row>
    <row r="39537">
      <c r="D39537" s="153" t="str">
        <f>IFERROR(__xludf.DUMMYFUNCTION("""COMPUTED_VALUE"""),"")</f>
        <v/>
      </c>
      <c r="E39537" s="153" t="str">
        <f>IFERROR(__xludf.DUMMYFUNCTION("""COMPUTED_VALUE"""),"")</f>
        <v/>
      </c>
      <c r="I39537" s="169"/>
      <c r="J39537" s="156"/>
    </row>
    <row r="39538">
      <c r="D39538" s="153" t="str">
        <f>IFERROR(__xludf.DUMMYFUNCTION("""COMPUTED_VALUE"""),"")</f>
        <v/>
      </c>
      <c r="E39538" s="153" t="str">
        <f>IFERROR(__xludf.DUMMYFUNCTION("""COMPUTED_VALUE"""),"")</f>
        <v/>
      </c>
      <c r="I39538" s="169"/>
      <c r="J39538" s="156"/>
    </row>
    <row r="39539">
      <c r="D39539" s="153" t="str">
        <f>IFERROR(__xludf.DUMMYFUNCTION("""COMPUTED_VALUE"""),"")</f>
        <v/>
      </c>
      <c r="E39539" s="153" t="str">
        <f>IFERROR(__xludf.DUMMYFUNCTION("""COMPUTED_VALUE"""),"")</f>
        <v/>
      </c>
      <c r="I39539" s="169"/>
      <c r="J39539" s="156"/>
    </row>
    <row r="39540">
      <c r="D39540" s="153" t="str">
        <f>IFERROR(__xludf.DUMMYFUNCTION("""COMPUTED_VALUE"""),"")</f>
        <v/>
      </c>
      <c r="E39540" s="153" t="str">
        <f>IFERROR(__xludf.DUMMYFUNCTION("""COMPUTED_VALUE"""),"")</f>
        <v/>
      </c>
      <c r="I39540" s="169"/>
      <c r="J39540" s="156"/>
    </row>
    <row r="39541">
      <c r="D39541" s="153" t="str">
        <f>IFERROR(__xludf.DUMMYFUNCTION("""COMPUTED_VALUE"""),"")</f>
        <v/>
      </c>
      <c r="E39541" s="153" t="str">
        <f>IFERROR(__xludf.DUMMYFUNCTION("""COMPUTED_VALUE"""),"")</f>
        <v/>
      </c>
      <c r="I39541" s="169"/>
      <c r="J39541" s="156"/>
    </row>
    <row r="39542">
      <c r="D39542" s="153" t="str">
        <f>IFERROR(__xludf.DUMMYFUNCTION("""COMPUTED_VALUE"""),"")</f>
        <v/>
      </c>
      <c r="E39542" s="153" t="str">
        <f>IFERROR(__xludf.DUMMYFUNCTION("""COMPUTED_VALUE"""),"")</f>
        <v/>
      </c>
      <c r="I39542" s="169"/>
      <c r="J39542" s="156"/>
    </row>
    <row r="39543">
      <c r="D39543" s="153" t="str">
        <f>IFERROR(__xludf.DUMMYFUNCTION("""COMPUTED_VALUE"""),"")</f>
        <v/>
      </c>
      <c r="E39543" s="153" t="str">
        <f>IFERROR(__xludf.DUMMYFUNCTION("""COMPUTED_VALUE"""),"")</f>
        <v/>
      </c>
      <c r="I39543" s="169"/>
      <c r="J39543" s="156"/>
    </row>
    <row r="39544">
      <c r="D39544" s="153" t="str">
        <f>IFERROR(__xludf.DUMMYFUNCTION("""COMPUTED_VALUE"""),"")</f>
        <v/>
      </c>
      <c r="E39544" s="153" t="str">
        <f>IFERROR(__xludf.DUMMYFUNCTION("""COMPUTED_VALUE"""),"")</f>
        <v/>
      </c>
      <c r="I39544" s="169"/>
      <c r="J39544" s="156"/>
    </row>
    <row r="39545">
      <c r="D39545" s="153" t="str">
        <f>IFERROR(__xludf.DUMMYFUNCTION("""COMPUTED_VALUE"""),"")</f>
        <v/>
      </c>
      <c r="E39545" s="153" t="str">
        <f>IFERROR(__xludf.DUMMYFUNCTION("""COMPUTED_VALUE"""),"")</f>
        <v/>
      </c>
      <c r="I39545" s="169"/>
      <c r="J39545" s="156"/>
    </row>
    <row r="39546">
      <c r="D39546" s="153" t="str">
        <f>IFERROR(__xludf.DUMMYFUNCTION("""COMPUTED_VALUE"""),"")</f>
        <v/>
      </c>
      <c r="E39546" s="153" t="str">
        <f>IFERROR(__xludf.DUMMYFUNCTION("""COMPUTED_VALUE"""),"")</f>
        <v/>
      </c>
      <c r="I39546" s="169"/>
      <c r="J39546" s="156"/>
    </row>
    <row r="39547">
      <c r="D39547" s="153" t="str">
        <f>IFERROR(__xludf.DUMMYFUNCTION("""COMPUTED_VALUE"""),"")</f>
        <v/>
      </c>
      <c r="E39547" s="153" t="str">
        <f>IFERROR(__xludf.DUMMYFUNCTION("""COMPUTED_VALUE"""),"")</f>
        <v/>
      </c>
      <c r="I39547" s="169"/>
      <c r="J39547" s="156"/>
    </row>
    <row r="39548">
      <c r="D39548" s="153" t="str">
        <f>IFERROR(__xludf.DUMMYFUNCTION("""COMPUTED_VALUE"""),"")</f>
        <v/>
      </c>
      <c r="E39548" s="153" t="str">
        <f>IFERROR(__xludf.DUMMYFUNCTION("""COMPUTED_VALUE"""),"")</f>
        <v/>
      </c>
      <c r="I39548" s="169"/>
      <c r="J39548" s="156"/>
    </row>
    <row r="39549">
      <c r="D39549" s="153" t="str">
        <f>IFERROR(__xludf.DUMMYFUNCTION("""COMPUTED_VALUE"""),"")</f>
        <v/>
      </c>
      <c r="E39549" s="153" t="str">
        <f>IFERROR(__xludf.DUMMYFUNCTION("""COMPUTED_VALUE"""),"")</f>
        <v/>
      </c>
      <c r="I39549" s="169"/>
      <c r="J39549" s="156"/>
    </row>
    <row r="39550">
      <c r="D39550" s="153" t="str">
        <f>IFERROR(__xludf.DUMMYFUNCTION("""COMPUTED_VALUE"""),"")</f>
        <v/>
      </c>
      <c r="E39550" s="153" t="str">
        <f>IFERROR(__xludf.DUMMYFUNCTION("""COMPUTED_VALUE"""),"")</f>
        <v/>
      </c>
      <c r="I39550" s="169"/>
      <c r="J39550" s="156"/>
    </row>
    <row r="39551">
      <c r="D39551" s="153" t="str">
        <f>IFERROR(__xludf.DUMMYFUNCTION("""COMPUTED_VALUE"""),"")</f>
        <v/>
      </c>
      <c r="E39551" s="153" t="str">
        <f>IFERROR(__xludf.DUMMYFUNCTION("""COMPUTED_VALUE"""),"")</f>
        <v/>
      </c>
      <c r="I39551" s="169"/>
      <c r="J39551" s="156"/>
    </row>
    <row r="39552">
      <c r="D39552" s="153" t="str">
        <f>IFERROR(__xludf.DUMMYFUNCTION("""COMPUTED_VALUE"""),"")</f>
        <v/>
      </c>
      <c r="E39552" s="153" t="str">
        <f>IFERROR(__xludf.DUMMYFUNCTION("""COMPUTED_VALUE"""),"")</f>
        <v/>
      </c>
      <c r="I39552" s="169"/>
      <c r="J39552" s="156"/>
    </row>
    <row r="39553">
      <c r="D39553" s="153" t="str">
        <f>IFERROR(__xludf.DUMMYFUNCTION("""COMPUTED_VALUE"""),"")</f>
        <v/>
      </c>
      <c r="E39553" s="153" t="str">
        <f>IFERROR(__xludf.DUMMYFUNCTION("""COMPUTED_VALUE"""),"")</f>
        <v/>
      </c>
      <c r="I39553" s="169"/>
      <c r="J39553" s="156"/>
    </row>
    <row r="39554">
      <c r="D39554" s="153" t="str">
        <f>IFERROR(__xludf.DUMMYFUNCTION("""COMPUTED_VALUE"""),"")</f>
        <v/>
      </c>
      <c r="E39554" s="153" t="str">
        <f>IFERROR(__xludf.DUMMYFUNCTION("""COMPUTED_VALUE"""),"")</f>
        <v/>
      </c>
      <c r="I39554" s="169"/>
      <c r="J39554" s="156"/>
    </row>
    <row r="39555">
      <c r="D39555" s="153" t="str">
        <f>IFERROR(__xludf.DUMMYFUNCTION("""COMPUTED_VALUE"""),"")</f>
        <v/>
      </c>
      <c r="E39555" s="153" t="str">
        <f>IFERROR(__xludf.DUMMYFUNCTION("""COMPUTED_VALUE"""),"")</f>
        <v/>
      </c>
      <c r="I39555" s="169"/>
      <c r="J39555" s="156"/>
    </row>
    <row r="39556">
      <c r="D39556" s="153" t="str">
        <f>IFERROR(__xludf.DUMMYFUNCTION("""COMPUTED_VALUE"""),"")</f>
        <v/>
      </c>
      <c r="E39556" s="153" t="str">
        <f>IFERROR(__xludf.DUMMYFUNCTION("""COMPUTED_VALUE"""),"")</f>
        <v/>
      </c>
      <c r="I39556" s="169"/>
      <c r="J39556" s="156"/>
    </row>
    <row r="39557">
      <c r="D39557" s="153" t="str">
        <f>IFERROR(__xludf.DUMMYFUNCTION("""COMPUTED_VALUE"""),"")</f>
        <v/>
      </c>
      <c r="E39557" s="153" t="str">
        <f>IFERROR(__xludf.DUMMYFUNCTION("""COMPUTED_VALUE"""),"")</f>
        <v/>
      </c>
      <c r="I39557" s="169"/>
      <c r="J39557" s="156"/>
    </row>
    <row r="39558">
      <c r="D39558" s="153" t="str">
        <f>IFERROR(__xludf.DUMMYFUNCTION("""COMPUTED_VALUE"""),"")</f>
        <v/>
      </c>
      <c r="E39558" s="153" t="str">
        <f>IFERROR(__xludf.DUMMYFUNCTION("""COMPUTED_VALUE"""),"")</f>
        <v/>
      </c>
      <c r="I39558" s="169"/>
      <c r="J39558" s="156"/>
    </row>
    <row r="39559">
      <c r="D39559" s="153" t="str">
        <f>IFERROR(__xludf.DUMMYFUNCTION("""COMPUTED_VALUE"""),"")</f>
        <v/>
      </c>
      <c r="E39559" s="153" t="str">
        <f>IFERROR(__xludf.DUMMYFUNCTION("""COMPUTED_VALUE"""),"")</f>
        <v/>
      </c>
      <c r="I39559" s="169"/>
      <c r="J39559" s="156"/>
    </row>
    <row r="39560">
      <c r="D39560" s="153" t="str">
        <f>IFERROR(__xludf.DUMMYFUNCTION("""COMPUTED_VALUE"""),"")</f>
        <v/>
      </c>
      <c r="E39560" s="153" t="str">
        <f>IFERROR(__xludf.DUMMYFUNCTION("""COMPUTED_VALUE"""),"")</f>
        <v/>
      </c>
      <c r="I39560" s="169"/>
      <c r="J39560" s="156"/>
    </row>
    <row r="39561">
      <c r="D39561" s="153" t="str">
        <f>IFERROR(__xludf.DUMMYFUNCTION("""COMPUTED_VALUE"""),"")</f>
        <v/>
      </c>
      <c r="E39561" s="153" t="str">
        <f>IFERROR(__xludf.DUMMYFUNCTION("""COMPUTED_VALUE"""),"")</f>
        <v/>
      </c>
      <c r="I39561" s="169"/>
      <c r="J39561" s="156"/>
    </row>
    <row r="39562">
      <c r="D39562" s="153" t="str">
        <f>IFERROR(__xludf.DUMMYFUNCTION("""COMPUTED_VALUE"""),"")</f>
        <v/>
      </c>
      <c r="E39562" s="153" t="str">
        <f>IFERROR(__xludf.DUMMYFUNCTION("""COMPUTED_VALUE"""),"")</f>
        <v/>
      </c>
      <c r="I39562" s="169"/>
      <c r="J39562" s="156"/>
    </row>
    <row r="39563">
      <c r="D39563" s="153" t="str">
        <f>IFERROR(__xludf.DUMMYFUNCTION("""COMPUTED_VALUE"""),"")</f>
        <v/>
      </c>
      <c r="E39563" s="153" t="str">
        <f>IFERROR(__xludf.DUMMYFUNCTION("""COMPUTED_VALUE"""),"")</f>
        <v/>
      </c>
      <c r="I39563" s="169"/>
      <c r="J39563" s="156"/>
    </row>
    <row r="39564">
      <c r="D39564" s="153" t="str">
        <f>IFERROR(__xludf.DUMMYFUNCTION("""COMPUTED_VALUE"""),"")</f>
        <v/>
      </c>
      <c r="E39564" s="153" t="str">
        <f>IFERROR(__xludf.DUMMYFUNCTION("""COMPUTED_VALUE"""),"")</f>
        <v/>
      </c>
      <c r="I39564" s="169"/>
      <c r="J39564" s="156"/>
    </row>
    <row r="39565">
      <c r="D39565" s="153" t="str">
        <f>IFERROR(__xludf.DUMMYFUNCTION("""COMPUTED_VALUE"""),"")</f>
        <v/>
      </c>
      <c r="E39565" s="153" t="str">
        <f>IFERROR(__xludf.DUMMYFUNCTION("""COMPUTED_VALUE"""),"")</f>
        <v/>
      </c>
      <c r="I39565" s="169"/>
      <c r="J39565" s="156"/>
    </row>
    <row r="39566">
      <c r="D39566" s="153" t="str">
        <f>IFERROR(__xludf.DUMMYFUNCTION("""COMPUTED_VALUE"""),"")</f>
        <v/>
      </c>
      <c r="E39566" s="153" t="str">
        <f>IFERROR(__xludf.DUMMYFUNCTION("""COMPUTED_VALUE"""),"")</f>
        <v/>
      </c>
      <c r="I39566" s="169"/>
      <c r="J39566" s="156"/>
    </row>
    <row r="39567">
      <c r="D39567" s="153" t="str">
        <f>IFERROR(__xludf.DUMMYFUNCTION("""COMPUTED_VALUE"""),"")</f>
        <v/>
      </c>
      <c r="E39567" s="153" t="str">
        <f>IFERROR(__xludf.DUMMYFUNCTION("""COMPUTED_VALUE"""),"")</f>
        <v/>
      </c>
      <c r="I39567" s="169"/>
      <c r="J39567" s="156"/>
    </row>
    <row r="39568">
      <c r="D39568" s="153" t="str">
        <f>IFERROR(__xludf.DUMMYFUNCTION("""COMPUTED_VALUE"""),"")</f>
        <v/>
      </c>
      <c r="E39568" s="153" t="str">
        <f>IFERROR(__xludf.DUMMYFUNCTION("""COMPUTED_VALUE"""),"")</f>
        <v/>
      </c>
      <c r="I39568" s="169"/>
      <c r="J39568" s="156"/>
    </row>
    <row r="39569">
      <c r="D39569" s="153" t="str">
        <f>IFERROR(__xludf.DUMMYFUNCTION("""COMPUTED_VALUE"""),"")</f>
        <v/>
      </c>
      <c r="E39569" s="153" t="str">
        <f>IFERROR(__xludf.DUMMYFUNCTION("""COMPUTED_VALUE"""),"")</f>
        <v/>
      </c>
      <c r="I39569" s="169"/>
      <c r="J39569" s="156"/>
    </row>
    <row r="39570">
      <c r="D39570" s="153" t="str">
        <f>IFERROR(__xludf.DUMMYFUNCTION("""COMPUTED_VALUE"""),"")</f>
        <v/>
      </c>
      <c r="E39570" s="153" t="str">
        <f>IFERROR(__xludf.DUMMYFUNCTION("""COMPUTED_VALUE"""),"")</f>
        <v/>
      </c>
      <c r="I39570" s="169"/>
      <c r="J39570" s="156"/>
    </row>
    <row r="39571">
      <c r="D39571" s="153" t="str">
        <f>IFERROR(__xludf.DUMMYFUNCTION("""COMPUTED_VALUE"""),"")</f>
        <v/>
      </c>
      <c r="E39571" s="153" t="str">
        <f>IFERROR(__xludf.DUMMYFUNCTION("""COMPUTED_VALUE"""),"")</f>
        <v/>
      </c>
      <c r="I39571" s="169"/>
      <c r="J39571" s="156"/>
    </row>
    <row r="39572">
      <c r="D39572" s="153" t="str">
        <f>IFERROR(__xludf.DUMMYFUNCTION("""COMPUTED_VALUE"""),"")</f>
        <v/>
      </c>
      <c r="E39572" s="153" t="str">
        <f>IFERROR(__xludf.DUMMYFUNCTION("""COMPUTED_VALUE"""),"")</f>
        <v/>
      </c>
      <c r="I39572" s="169"/>
      <c r="J39572" s="156"/>
    </row>
    <row r="39573">
      <c r="D39573" s="153" t="str">
        <f>IFERROR(__xludf.DUMMYFUNCTION("""COMPUTED_VALUE"""),"")</f>
        <v/>
      </c>
      <c r="E39573" s="153" t="str">
        <f>IFERROR(__xludf.DUMMYFUNCTION("""COMPUTED_VALUE"""),"")</f>
        <v/>
      </c>
      <c r="I39573" s="169"/>
      <c r="J39573" s="156"/>
    </row>
    <row r="39574">
      <c r="D39574" s="153" t="str">
        <f>IFERROR(__xludf.DUMMYFUNCTION("""COMPUTED_VALUE"""),"")</f>
        <v/>
      </c>
      <c r="E39574" s="153" t="str">
        <f>IFERROR(__xludf.DUMMYFUNCTION("""COMPUTED_VALUE"""),"")</f>
        <v/>
      </c>
      <c r="I39574" s="169"/>
      <c r="J39574" s="156"/>
    </row>
    <row r="39575">
      <c r="D39575" s="153" t="str">
        <f>IFERROR(__xludf.DUMMYFUNCTION("""COMPUTED_VALUE"""),"")</f>
        <v/>
      </c>
      <c r="E39575" s="153" t="str">
        <f>IFERROR(__xludf.DUMMYFUNCTION("""COMPUTED_VALUE"""),"")</f>
        <v/>
      </c>
      <c r="I39575" s="169"/>
      <c r="J39575" s="156"/>
    </row>
    <row r="39576">
      <c r="D39576" s="153" t="str">
        <f>IFERROR(__xludf.DUMMYFUNCTION("""COMPUTED_VALUE"""),"")</f>
        <v/>
      </c>
      <c r="E39576" s="153" t="str">
        <f>IFERROR(__xludf.DUMMYFUNCTION("""COMPUTED_VALUE"""),"")</f>
        <v/>
      </c>
      <c r="I39576" s="169"/>
      <c r="J39576" s="156"/>
    </row>
    <row r="39577">
      <c r="D39577" s="153" t="str">
        <f>IFERROR(__xludf.DUMMYFUNCTION("""COMPUTED_VALUE"""),"")</f>
        <v/>
      </c>
      <c r="E39577" s="153" t="str">
        <f>IFERROR(__xludf.DUMMYFUNCTION("""COMPUTED_VALUE"""),"")</f>
        <v/>
      </c>
      <c r="I39577" s="169"/>
      <c r="J39577" s="156"/>
    </row>
    <row r="39578">
      <c r="D39578" s="153" t="str">
        <f>IFERROR(__xludf.DUMMYFUNCTION("""COMPUTED_VALUE"""),"")</f>
        <v/>
      </c>
      <c r="E39578" s="153" t="str">
        <f>IFERROR(__xludf.DUMMYFUNCTION("""COMPUTED_VALUE"""),"")</f>
        <v/>
      </c>
      <c r="I39578" s="169"/>
      <c r="J39578" s="156"/>
    </row>
    <row r="39579">
      <c r="D39579" s="153" t="str">
        <f>IFERROR(__xludf.DUMMYFUNCTION("""COMPUTED_VALUE"""),"")</f>
        <v/>
      </c>
      <c r="E39579" s="153" t="str">
        <f>IFERROR(__xludf.DUMMYFUNCTION("""COMPUTED_VALUE"""),"")</f>
        <v/>
      </c>
      <c r="I39579" s="169"/>
      <c r="J39579" s="156"/>
    </row>
    <row r="39580">
      <c r="D39580" s="153" t="str">
        <f>IFERROR(__xludf.DUMMYFUNCTION("""COMPUTED_VALUE"""),"")</f>
        <v/>
      </c>
      <c r="E39580" s="153" t="str">
        <f>IFERROR(__xludf.DUMMYFUNCTION("""COMPUTED_VALUE"""),"")</f>
        <v/>
      </c>
      <c r="I39580" s="169"/>
      <c r="J39580" s="156"/>
    </row>
    <row r="39581">
      <c r="D39581" s="153" t="str">
        <f>IFERROR(__xludf.DUMMYFUNCTION("""COMPUTED_VALUE"""),"")</f>
        <v/>
      </c>
      <c r="E39581" s="153" t="str">
        <f>IFERROR(__xludf.DUMMYFUNCTION("""COMPUTED_VALUE"""),"")</f>
        <v/>
      </c>
      <c r="I39581" s="169"/>
      <c r="J39581" s="156"/>
    </row>
    <row r="39582">
      <c r="D39582" s="153" t="str">
        <f>IFERROR(__xludf.DUMMYFUNCTION("""COMPUTED_VALUE"""),"")</f>
        <v/>
      </c>
      <c r="E39582" s="153" t="str">
        <f>IFERROR(__xludf.DUMMYFUNCTION("""COMPUTED_VALUE"""),"")</f>
        <v/>
      </c>
      <c r="I39582" s="169"/>
      <c r="J39582" s="156"/>
    </row>
    <row r="39583">
      <c r="D39583" s="153" t="str">
        <f>IFERROR(__xludf.DUMMYFUNCTION("""COMPUTED_VALUE"""),"")</f>
        <v/>
      </c>
      <c r="E39583" s="153" t="str">
        <f>IFERROR(__xludf.DUMMYFUNCTION("""COMPUTED_VALUE"""),"")</f>
        <v/>
      </c>
      <c r="I39583" s="169"/>
      <c r="J39583" s="156"/>
    </row>
    <row r="39584">
      <c r="D39584" s="153" t="str">
        <f>IFERROR(__xludf.DUMMYFUNCTION("""COMPUTED_VALUE"""),"")</f>
        <v/>
      </c>
      <c r="E39584" s="153" t="str">
        <f>IFERROR(__xludf.DUMMYFUNCTION("""COMPUTED_VALUE"""),"")</f>
        <v/>
      </c>
      <c r="I39584" s="169"/>
      <c r="J39584" s="156"/>
    </row>
    <row r="39585">
      <c r="D39585" s="153" t="str">
        <f>IFERROR(__xludf.DUMMYFUNCTION("""COMPUTED_VALUE"""),"")</f>
        <v/>
      </c>
      <c r="E39585" s="153" t="str">
        <f>IFERROR(__xludf.DUMMYFUNCTION("""COMPUTED_VALUE"""),"")</f>
        <v/>
      </c>
      <c r="I39585" s="169"/>
      <c r="J39585" s="156"/>
    </row>
    <row r="39586">
      <c r="D39586" s="153" t="str">
        <f>IFERROR(__xludf.DUMMYFUNCTION("""COMPUTED_VALUE"""),"")</f>
        <v/>
      </c>
      <c r="E39586" s="153" t="str">
        <f>IFERROR(__xludf.DUMMYFUNCTION("""COMPUTED_VALUE"""),"")</f>
        <v/>
      </c>
      <c r="I39586" s="169"/>
      <c r="J39586" s="156"/>
    </row>
    <row r="39587">
      <c r="D39587" s="153" t="str">
        <f>IFERROR(__xludf.DUMMYFUNCTION("""COMPUTED_VALUE"""),"")</f>
        <v/>
      </c>
      <c r="E39587" s="153" t="str">
        <f>IFERROR(__xludf.DUMMYFUNCTION("""COMPUTED_VALUE"""),"")</f>
        <v/>
      </c>
      <c r="I39587" s="169"/>
      <c r="J39587" s="156"/>
    </row>
    <row r="39588">
      <c r="D39588" s="153" t="str">
        <f>IFERROR(__xludf.DUMMYFUNCTION("""COMPUTED_VALUE"""),"")</f>
        <v/>
      </c>
      <c r="E39588" s="153" t="str">
        <f>IFERROR(__xludf.DUMMYFUNCTION("""COMPUTED_VALUE"""),"")</f>
        <v/>
      </c>
      <c r="I39588" s="169"/>
      <c r="J39588" s="156"/>
    </row>
    <row r="39589">
      <c r="D39589" s="153" t="str">
        <f>IFERROR(__xludf.DUMMYFUNCTION("""COMPUTED_VALUE"""),"")</f>
        <v/>
      </c>
      <c r="E39589" s="153" t="str">
        <f>IFERROR(__xludf.DUMMYFUNCTION("""COMPUTED_VALUE"""),"")</f>
        <v/>
      </c>
      <c r="I39589" s="169"/>
      <c r="J39589" s="156"/>
    </row>
    <row r="39590">
      <c r="D39590" s="153" t="str">
        <f>IFERROR(__xludf.DUMMYFUNCTION("""COMPUTED_VALUE"""),"")</f>
        <v/>
      </c>
      <c r="E39590" s="153" t="str">
        <f>IFERROR(__xludf.DUMMYFUNCTION("""COMPUTED_VALUE"""),"")</f>
        <v/>
      </c>
      <c r="I39590" s="169"/>
      <c r="J39590" s="156"/>
    </row>
    <row r="39591">
      <c r="D39591" s="153" t="str">
        <f>IFERROR(__xludf.DUMMYFUNCTION("""COMPUTED_VALUE"""),"")</f>
        <v/>
      </c>
      <c r="E39591" s="153" t="str">
        <f>IFERROR(__xludf.DUMMYFUNCTION("""COMPUTED_VALUE"""),"")</f>
        <v/>
      </c>
      <c r="I39591" s="169"/>
      <c r="J39591" s="156"/>
    </row>
    <row r="39592">
      <c r="D39592" s="153" t="str">
        <f>IFERROR(__xludf.DUMMYFUNCTION("""COMPUTED_VALUE"""),"")</f>
        <v/>
      </c>
      <c r="E39592" s="153" t="str">
        <f>IFERROR(__xludf.DUMMYFUNCTION("""COMPUTED_VALUE"""),"")</f>
        <v/>
      </c>
      <c r="I39592" s="169"/>
      <c r="J39592" s="156"/>
    </row>
    <row r="39593">
      <c r="D39593" s="153" t="str">
        <f>IFERROR(__xludf.DUMMYFUNCTION("""COMPUTED_VALUE"""),"")</f>
        <v/>
      </c>
      <c r="E39593" s="153" t="str">
        <f>IFERROR(__xludf.DUMMYFUNCTION("""COMPUTED_VALUE"""),"")</f>
        <v/>
      </c>
      <c r="I39593" s="169"/>
      <c r="J39593" s="156"/>
    </row>
    <row r="39594">
      <c r="D39594" s="153" t="str">
        <f>IFERROR(__xludf.DUMMYFUNCTION("""COMPUTED_VALUE"""),"")</f>
        <v/>
      </c>
      <c r="E39594" s="153" t="str">
        <f>IFERROR(__xludf.DUMMYFUNCTION("""COMPUTED_VALUE"""),"")</f>
        <v/>
      </c>
      <c r="I39594" s="169"/>
      <c r="J39594" s="156"/>
    </row>
    <row r="39595">
      <c r="D39595" s="153" t="str">
        <f>IFERROR(__xludf.DUMMYFUNCTION("""COMPUTED_VALUE"""),"")</f>
        <v/>
      </c>
      <c r="E39595" s="153" t="str">
        <f>IFERROR(__xludf.DUMMYFUNCTION("""COMPUTED_VALUE"""),"")</f>
        <v/>
      </c>
      <c r="I39595" s="169"/>
      <c r="J39595" s="156"/>
    </row>
    <row r="39596">
      <c r="D39596" s="153" t="str">
        <f>IFERROR(__xludf.DUMMYFUNCTION("""COMPUTED_VALUE"""),"")</f>
        <v/>
      </c>
      <c r="E39596" s="153" t="str">
        <f>IFERROR(__xludf.DUMMYFUNCTION("""COMPUTED_VALUE"""),"")</f>
        <v/>
      </c>
      <c r="I39596" s="169"/>
      <c r="J39596" s="156"/>
    </row>
    <row r="39597">
      <c r="D39597" s="153" t="str">
        <f>IFERROR(__xludf.DUMMYFUNCTION("""COMPUTED_VALUE"""),"")</f>
        <v/>
      </c>
      <c r="E39597" s="153" t="str">
        <f>IFERROR(__xludf.DUMMYFUNCTION("""COMPUTED_VALUE"""),"")</f>
        <v/>
      </c>
      <c r="I39597" s="169"/>
      <c r="J39597" s="156"/>
    </row>
    <row r="39598">
      <c r="D39598" s="153" t="str">
        <f>IFERROR(__xludf.DUMMYFUNCTION("""COMPUTED_VALUE"""),"")</f>
        <v/>
      </c>
      <c r="E39598" s="153" t="str">
        <f>IFERROR(__xludf.DUMMYFUNCTION("""COMPUTED_VALUE"""),"")</f>
        <v/>
      </c>
      <c r="I39598" s="169"/>
      <c r="J39598" s="156"/>
    </row>
    <row r="39599">
      <c r="D39599" s="153" t="str">
        <f>IFERROR(__xludf.DUMMYFUNCTION("""COMPUTED_VALUE"""),"")</f>
        <v/>
      </c>
      <c r="E39599" s="153" t="str">
        <f>IFERROR(__xludf.DUMMYFUNCTION("""COMPUTED_VALUE"""),"")</f>
        <v/>
      </c>
      <c r="I39599" s="169"/>
      <c r="J39599" s="156"/>
    </row>
    <row r="39600">
      <c r="D39600" s="153" t="str">
        <f>IFERROR(__xludf.DUMMYFUNCTION("""COMPUTED_VALUE"""),"")</f>
        <v/>
      </c>
      <c r="E39600" s="153" t="str">
        <f>IFERROR(__xludf.DUMMYFUNCTION("""COMPUTED_VALUE"""),"")</f>
        <v/>
      </c>
      <c r="I39600" s="169"/>
      <c r="J39600" s="156"/>
    </row>
    <row r="39601">
      <c r="D39601" s="153" t="str">
        <f>IFERROR(__xludf.DUMMYFUNCTION("""COMPUTED_VALUE"""),"")</f>
        <v/>
      </c>
      <c r="E39601" s="153" t="str">
        <f>IFERROR(__xludf.DUMMYFUNCTION("""COMPUTED_VALUE"""),"")</f>
        <v/>
      </c>
      <c r="I39601" s="169"/>
      <c r="J39601" s="156"/>
    </row>
    <row r="39602">
      <c r="D39602" s="153" t="str">
        <f>IFERROR(__xludf.DUMMYFUNCTION("""COMPUTED_VALUE"""),"")</f>
        <v/>
      </c>
      <c r="E39602" s="153" t="str">
        <f>IFERROR(__xludf.DUMMYFUNCTION("""COMPUTED_VALUE"""),"")</f>
        <v/>
      </c>
      <c r="I39602" s="169"/>
      <c r="J39602" s="156"/>
    </row>
    <row r="39603">
      <c r="D39603" s="153" t="str">
        <f>IFERROR(__xludf.DUMMYFUNCTION("""COMPUTED_VALUE"""),"")</f>
        <v/>
      </c>
      <c r="E39603" s="153" t="str">
        <f>IFERROR(__xludf.DUMMYFUNCTION("""COMPUTED_VALUE"""),"")</f>
        <v/>
      </c>
      <c r="I39603" s="169"/>
      <c r="J39603" s="156"/>
    </row>
    <row r="39604">
      <c r="D39604" s="153" t="str">
        <f>IFERROR(__xludf.DUMMYFUNCTION("""COMPUTED_VALUE"""),"")</f>
        <v/>
      </c>
      <c r="E39604" s="153" t="str">
        <f>IFERROR(__xludf.DUMMYFUNCTION("""COMPUTED_VALUE"""),"")</f>
        <v/>
      </c>
      <c r="I39604" s="169"/>
      <c r="J39604" s="156"/>
    </row>
    <row r="39605">
      <c r="D39605" s="153" t="str">
        <f>IFERROR(__xludf.DUMMYFUNCTION("""COMPUTED_VALUE"""),"")</f>
        <v/>
      </c>
      <c r="E39605" s="153" t="str">
        <f>IFERROR(__xludf.DUMMYFUNCTION("""COMPUTED_VALUE"""),"")</f>
        <v/>
      </c>
      <c r="I39605" s="169"/>
      <c r="J39605" s="156"/>
    </row>
    <row r="39606">
      <c r="D39606" s="153" t="str">
        <f>IFERROR(__xludf.DUMMYFUNCTION("""COMPUTED_VALUE"""),"")</f>
        <v/>
      </c>
      <c r="E39606" s="153" t="str">
        <f>IFERROR(__xludf.DUMMYFUNCTION("""COMPUTED_VALUE"""),"")</f>
        <v/>
      </c>
      <c r="I39606" s="169"/>
      <c r="J39606" s="156"/>
    </row>
    <row r="39607">
      <c r="D39607" s="153" t="str">
        <f>IFERROR(__xludf.DUMMYFUNCTION("""COMPUTED_VALUE"""),"")</f>
        <v/>
      </c>
      <c r="E39607" s="153" t="str">
        <f>IFERROR(__xludf.DUMMYFUNCTION("""COMPUTED_VALUE"""),"")</f>
        <v/>
      </c>
      <c r="I39607" s="169"/>
      <c r="J39607" s="156"/>
    </row>
    <row r="39608">
      <c r="D39608" s="153" t="str">
        <f>IFERROR(__xludf.DUMMYFUNCTION("""COMPUTED_VALUE"""),"")</f>
        <v/>
      </c>
      <c r="E39608" s="153" t="str">
        <f>IFERROR(__xludf.DUMMYFUNCTION("""COMPUTED_VALUE"""),"")</f>
        <v/>
      </c>
      <c r="I39608" s="169"/>
      <c r="J39608" s="156"/>
    </row>
    <row r="39609">
      <c r="D39609" s="153" t="str">
        <f>IFERROR(__xludf.DUMMYFUNCTION("""COMPUTED_VALUE"""),"")</f>
        <v/>
      </c>
      <c r="E39609" s="153" t="str">
        <f>IFERROR(__xludf.DUMMYFUNCTION("""COMPUTED_VALUE"""),"")</f>
        <v/>
      </c>
      <c r="I39609" s="169"/>
      <c r="J39609" s="156"/>
    </row>
    <row r="39610">
      <c r="D39610" s="153" t="str">
        <f>IFERROR(__xludf.DUMMYFUNCTION("""COMPUTED_VALUE"""),"")</f>
        <v/>
      </c>
      <c r="E39610" s="153" t="str">
        <f>IFERROR(__xludf.DUMMYFUNCTION("""COMPUTED_VALUE"""),"")</f>
        <v/>
      </c>
      <c r="I39610" s="169"/>
      <c r="J39610" s="156"/>
    </row>
    <row r="39611">
      <c r="D39611" s="153" t="str">
        <f>IFERROR(__xludf.DUMMYFUNCTION("""COMPUTED_VALUE"""),"")</f>
        <v/>
      </c>
      <c r="E39611" s="153" t="str">
        <f>IFERROR(__xludf.DUMMYFUNCTION("""COMPUTED_VALUE"""),"")</f>
        <v/>
      </c>
      <c r="I39611" s="169"/>
      <c r="J39611" s="156"/>
    </row>
    <row r="39612">
      <c r="D39612" s="153" t="str">
        <f>IFERROR(__xludf.DUMMYFUNCTION("""COMPUTED_VALUE"""),"")</f>
        <v/>
      </c>
      <c r="E39612" s="153" t="str">
        <f>IFERROR(__xludf.DUMMYFUNCTION("""COMPUTED_VALUE"""),"")</f>
        <v/>
      </c>
      <c r="I39612" s="169"/>
      <c r="J39612" s="156"/>
    </row>
    <row r="39613">
      <c r="D39613" s="153" t="str">
        <f>IFERROR(__xludf.DUMMYFUNCTION("""COMPUTED_VALUE"""),"")</f>
        <v/>
      </c>
      <c r="E39613" s="153" t="str">
        <f>IFERROR(__xludf.DUMMYFUNCTION("""COMPUTED_VALUE"""),"")</f>
        <v/>
      </c>
      <c r="I39613" s="169"/>
      <c r="J39613" s="156"/>
    </row>
    <row r="39614">
      <c r="D39614" s="153" t="str">
        <f>IFERROR(__xludf.DUMMYFUNCTION("""COMPUTED_VALUE"""),"")</f>
        <v/>
      </c>
      <c r="E39614" s="153" t="str">
        <f>IFERROR(__xludf.DUMMYFUNCTION("""COMPUTED_VALUE"""),"")</f>
        <v/>
      </c>
      <c r="I39614" s="169"/>
      <c r="J39614" s="156"/>
    </row>
    <row r="39615">
      <c r="D39615" s="153" t="str">
        <f>IFERROR(__xludf.DUMMYFUNCTION("""COMPUTED_VALUE"""),"")</f>
        <v/>
      </c>
      <c r="E39615" s="153" t="str">
        <f>IFERROR(__xludf.DUMMYFUNCTION("""COMPUTED_VALUE"""),"")</f>
        <v/>
      </c>
      <c r="I39615" s="169"/>
      <c r="J39615" s="156"/>
    </row>
    <row r="39616">
      <c r="D39616" s="153" t="str">
        <f>IFERROR(__xludf.DUMMYFUNCTION("""COMPUTED_VALUE"""),"")</f>
        <v/>
      </c>
      <c r="E39616" s="153" t="str">
        <f>IFERROR(__xludf.DUMMYFUNCTION("""COMPUTED_VALUE"""),"")</f>
        <v/>
      </c>
      <c r="I39616" s="169"/>
      <c r="J39616" s="156"/>
    </row>
    <row r="39617">
      <c r="D39617" s="153" t="str">
        <f>IFERROR(__xludf.DUMMYFUNCTION("""COMPUTED_VALUE"""),"")</f>
        <v/>
      </c>
      <c r="E39617" s="153" t="str">
        <f>IFERROR(__xludf.DUMMYFUNCTION("""COMPUTED_VALUE"""),"")</f>
        <v/>
      </c>
      <c r="I39617" s="169"/>
      <c r="J39617" s="156"/>
    </row>
    <row r="39618">
      <c r="D39618" s="153" t="str">
        <f>IFERROR(__xludf.DUMMYFUNCTION("""COMPUTED_VALUE"""),"")</f>
        <v/>
      </c>
      <c r="E39618" s="153" t="str">
        <f>IFERROR(__xludf.DUMMYFUNCTION("""COMPUTED_VALUE"""),"")</f>
        <v/>
      </c>
      <c r="I39618" s="169"/>
      <c r="J39618" s="156"/>
    </row>
    <row r="39619">
      <c r="D39619" s="153" t="str">
        <f>IFERROR(__xludf.DUMMYFUNCTION("""COMPUTED_VALUE"""),"")</f>
        <v/>
      </c>
      <c r="E39619" s="153" t="str">
        <f>IFERROR(__xludf.DUMMYFUNCTION("""COMPUTED_VALUE"""),"")</f>
        <v/>
      </c>
      <c r="I39619" s="169"/>
      <c r="J39619" s="156"/>
    </row>
    <row r="39620">
      <c r="D39620" s="153" t="str">
        <f>IFERROR(__xludf.DUMMYFUNCTION("""COMPUTED_VALUE"""),"")</f>
        <v/>
      </c>
      <c r="E39620" s="153" t="str">
        <f>IFERROR(__xludf.DUMMYFUNCTION("""COMPUTED_VALUE"""),"")</f>
        <v/>
      </c>
      <c r="I39620" s="169"/>
      <c r="J39620" s="156"/>
    </row>
    <row r="39621">
      <c r="D39621" s="153" t="str">
        <f>IFERROR(__xludf.DUMMYFUNCTION("""COMPUTED_VALUE"""),"")</f>
        <v/>
      </c>
      <c r="E39621" s="153" t="str">
        <f>IFERROR(__xludf.DUMMYFUNCTION("""COMPUTED_VALUE"""),"")</f>
        <v/>
      </c>
      <c r="I39621" s="169"/>
      <c r="J39621" s="156"/>
    </row>
    <row r="39622">
      <c r="D39622" s="153" t="str">
        <f>IFERROR(__xludf.DUMMYFUNCTION("""COMPUTED_VALUE"""),"")</f>
        <v/>
      </c>
      <c r="E39622" s="153" t="str">
        <f>IFERROR(__xludf.DUMMYFUNCTION("""COMPUTED_VALUE"""),"")</f>
        <v/>
      </c>
      <c r="I39622" s="169"/>
      <c r="J39622" s="156"/>
    </row>
    <row r="39623">
      <c r="D39623" s="153" t="str">
        <f>IFERROR(__xludf.DUMMYFUNCTION("""COMPUTED_VALUE"""),"")</f>
        <v/>
      </c>
      <c r="E39623" s="153" t="str">
        <f>IFERROR(__xludf.DUMMYFUNCTION("""COMPUTED_VALUE"""),"")</f>
        <v/>
      </c>
      <c r="I39623" s="169"/>
      <c r="J39623" s="156"/>
    </row>
    <row r="39624">
      <c r="D39624" s="153" t="str">
        <f>IFERROR(__xludf.DUMMYFUNCTION("""COMPUTED_VALUE"""),"")</f>
        <v/>
      </c>
      <c r="E39624" s="153" t="str">
        <f>IFERROR(__xludf.DUMMYFUNCTION("""COMPUTED_VALUE"""),"")</f>
        <v/>
      </c>
      <c r="I39624" s="169"/>
      <c r="J39624" s="156"/>
    </row>
    <row r="39625">
      <c r="D39625" s="153" t="str">
        <f>IFERROR(__xludf.DUMMYFUNCTION("""COMPUTED_VALUE"""),"")</f>
        <v/>
      </c>
      <c r="E39625" s="153" t="str">
        <f>IFERROR(__xludf.DUMMYFUNCTION("""COMPUTED_VALUE"""),"")</f>
        <v/>
      </c>
      <c r="I39625" s="169"/>
      <c r="J39625" s="156"/>
    </row>
    <row r="39626">
      <c r="D39626" s="153" t="str">
        <f>IFERROR(__xludf.DUMMYFUNCTION("""COMPUTED_VALUE"""),"")</f>
        <v/>
      </c>
      <c r="E39626" s="153" t="str">
        <f>IFERROR(__xludf.DUMMYFUNCTION("""COMPUTED_VALUE"""),"")</f>
        <v/>
      </c>
      <c r="I39626" s="169"/>
      <c r="J39626" s="156"/>
    </row>
    <row r="39627">
      <c r="D39627" s="153" t="str">
        <f>IFERROR(__xludf.DUMMYFUNCTION("""COMPUTED_VALUE"""),"")</f>
        <v/>
      </c>
      <c r="E39627" s="153" t="str">
        <f>IFERROR(__xludf.DUMMYFUNCTION("""COMPUTED_VALUE"""),"")</f>
        <v/>
      </c>
      <c r="I39627" s="169"/>
      <c r="J39627" s="156"/>
    </row>
    <row r="39628">
      <c r="D39628" s="153" t="str">
        <f>IFERROR(__xludf.DUMMYFUNCTION("""COMPUTED_VALUE"""),"")</f>
        <v/>
      </c>
      <c r="E39628" s="153" t="str">
        <f>IFERROR(__xludf.DUMMYFUNCTION("""COMPUTED_VALUE"""),"")</f>
        <v/>
      </c>
      <c r="I39628" s="169"/>
      <c r="J39628" s="156"/>
    </row>
    <row r="39629">
      <c r="D39629" s="153" t="str">
        <f>IFERROR(__xludf.DUMMYFUNCTION("""COMPUTED_VALUE"""),"")</f>
        <v/>
      </c>
      <c r="E39629" s="153" t="str">
        <f>IFERROR(__xludf.DUMMYFUNCTION("""COMPUTED_VALUE"""),"")</f>
        <v/>
      </c>
      <c r="I39629" s="169"/>
      <c r="J39629" s="156"/>
    </row>
    <row r="39630">
      <c r="D39630" s="153" t="str">
        <f>IFERROR(__xludf.DUMMYFUNCTION("""COMPUTED_VALUE"""),"")</f>
        <v/>
      </c>
      <c r="E39630" s="153" t="str">
        <f>IFERROR(__xludf.DUMMYFUNCTION("""COMPUTED_VALUE"""),"")</f>
        <v/>
      </c>
      <c r="I39630" s="169"/>
      <c r="J39630" s="156"/>
    </row>
    <row r="39631">
      <c r="D39631" s="153" t="str">
        <f>IFERROR(__xludf.DUMMYFUNCTION("""COMPUTED_VALUE"""),"")</f>
        <v/>
      </c>
      <c r="E39631" s="153" t="str">
        <f>IFERROR(__xludf.DUMMYFUNCTION("""COMPUTED_VALUE"""),"")</f>
        <v/>
      </c>
      <c r="I39631" s="169"/>
      <c r="J39631" s="156"/>
    </row>
    <row r="39632">
      <c r="D39632" s="153" t="str">
        <f>IFERROR(__xludf.DUMMYFUNCTION("""COMPUTED_VALUE"""),"")</f>
        <v/>
      </c>
      <c r="E39632" s="153" t="str">
        <f>IFERROR(__xludf.DUMMYFUNCTION("""COMPUTED_VALUE"""),"")</f>
        <v/>
      </c>
      <c r="I39632" s="169"/>
      <c r="J39632" s="156"/>
    </row>
    <row r="39633">
      <c r="D39633" s="153" t="str">
        <f>IFERROR(__xludf.DUMMYFUNCTION("""COMPUTED_VALUE"""),"")</f>
        <v/>
      </c>
      <c r="E39633" s="153" t="str">
        <f>IFERROR(__xludf.DUMMYFUNCTION("""COMPUTED_VALUE"""),"")</f>
        <v/>
      </c>
      <c r="I39633" s="169"/>
      <c r="J39633" s="156"/>
    </row>
    <row r="39634">
      <c r="D39634" s="153" t="str">
        <f>IFERROR(__xludf.DUMMYFUNCTION("""COMPUTED_VALUE"""),"")</f>
        <v/>
      </c>
      <c r="E39634" s="153" t="str">
        <f>IFERROR(__xludf.DUMMYFUNCTION("""COMPUTED_VALUE"""),"")</f>
        <v/>
      </c>
      <c r="I39634" s="169"/>
      <c r="J39634" s="156"/>
    </row>
    <row r="39635">
      <c r="D39635" s="153" t="str">
        <f>IFERROR(__xludf.DUMMYFUNCTION("""COMPUTED_VALUE"""),"")</f>
        <v/>
      </c>
      <c r="E39635" s="153" t="str">
        <f>IFERROR(__xludf.DUMMYFUNCTION("""COMPUTED_VALUE"""),"")</f>
        <v/>
      </c>
      <c r="I39635" s="169"/>
      <c r="J39635" s="156"/>
    </row>
    <row r="39636">
      <c r="D39636" s="153" t="str">
        <f>IFERROR(__xludf.DUMMYFUNCTION("""COMPUTED_VALUE"""),"")</f>
        <v/>
      </c>
      <c r="E39636" s="153" t="str">
        <f>IFERROR(__xludf.DUMMYFUNCTION("""COMPUTED_VALUE"""),"")</f>
        <v/>
      </c>
      <c r="I39636" s="169"/>
      <c r="J39636" s="156"/>
    </row>
    <row r="39637">
      <c r="D39637" s="153" t="str">
        <f>IFERROR(__xludf.DUMMYFUNCTION("""COMPUTED_VALUE"""),"")</f>
        <v/>
      </c>
      <c r="E39637" s="153" t="str">
        <f>IFERROR(__xludf.DUMMYFUNCTION("""COMPUTED_VALUE"""),"")</f>
        <v/>
      </c>
      <c r="I39637" s="169"/>
      <c r="J39637" s="156"/>
    </row>
    <row r="39638">
      <c r="D39638" s="153" t="str">
        <f>IFERROR(__xludf.DUMMYFUNCTION("""COMPUTED_VALUE"""),"")</f>
        <v/>
      </c>
      <c r="E39638" s="153" t="str">
        <f>IFERROR(__xludf.DUMMYFUNCTION("""COMPUTED_VALUE"""),"")</f>
        <v/>
      </c>
      <c r="I39638" s="169"/>
      <c r="J39638" s="156"/>
    </row>
    <row r="39639">
      <c r="D39639" s="153" t="str">
        <f>IFERROR(__xludf.DUMMYFUNCTION("""COMPUTED_VALUE"""),"")</f>
        <v/>
      </c>
      <c r="E39639" s="153" t="str">
        <f>IFERROR(__xludf.DUMMYFUNCTION("""COMPUTED_VALUE"""),"")</f>
        <v/>
      </c>
      <c r="I39639" s="169"/>
      <c r="J39639" s="156"/>
    </row>
    <row r="39640">
      <c r="D39640" s="153" t="str">
        <f>IFERROR(__xludf.DUMMYFUNCTION("""COMPUTED_VALUE"""),"")</f>
        <v/>
      </c>
      <c r="E39640" s="153" t="str">
        <f>IFERROR(__xludf.DUMMYFUNCTION("""COMPUTED_VALUE"""),"")</f>
        <v/>
      </c>
      <c r="I39640" s="169"/>
      <c r="J39640" s="156"/>
    </row>
    <row r="39641">
      <c r="D39641" s="153" t="str">
        <f>IFERROR(__xludf.DUMMYFUNCTION("""COMPUTED_VALUE"""),"")</f>
        <v/>
      </c>
      <c r="E39641" s="153" t="str">
        <f>IFERROR(__xludf.DUMMYFUNCTION("""COMPUTED_VALUE"""),"")</f>
        <v/>
      </c>
      <c r="I39641" s="169"/>
      <c r="J39641" s="156"/>
    </row>
    <row r="39642">
      <c r="D39642" s="153" t="str">
        <f>IFERROR(__xludf.DUMMYFUNCTION("""COMPUTED_VALUE"""),"")</f>
        <v/>
      </c>
      <c r="E39642" s="153" t="str">
        <f>IFERROR(__xludf.DUMMYFUNCTION("""COMPUTED_VALUE"""),"")</f>
        <v/>
      </c>
      <c r="I39642" s="169"/>
      <c r="J39642" s="156"/>
    </row>
    <row r="39643">
      <c r="D39643" s="153" t="str">
        <f>IFERROR(__xludf.DUMMYFUNCTION("""COMPUTED_VALUE"""),"")</f>
        <v/>
      </c>
      <c r="E39643" s="153" t="str">
        <f>IFERROR(__xludf.DUMMYFUNCTION("""COMPUTED_VALUE"""),"")</f>
        <v/>
      </c>
      <c r="I39643" s="169"/>
      <c r="J39643" s="156"/>
    </row>
    <row r="39644">
      <c r="D39644" s="153" t="str">
        <f>IFERROR(__xludf.DUMMYFUNCTION("""COMPUTED_VALUE"""),"")</f>
        <v/>
      </c>
      <c r="E39644" s="153" t="str">
        <f>IFERROR(__xludf.DUMMYFUNCTION("""COMPUTED_VALUE"""),"")</f>
        <v/>
      </c>
      <c r="I39644" s="169"/>
      <c r="J39644" s="156"/>
    </row>
    <row r="39645">
      <c r="D39645" s="153" t="str">
        <f>IFERROR(__xludf.DUMMYFUNCTION("""COMPUTED_VALUE"""),"")</f>
        <v/>
      </c>
      <c r="E39645" s="153" t="str">
        <f>IFERROR(__xludf.DUMMYFUNCTION("""COMPUTED_VALUE"""),"")</f>
        <v/>
      </c>
      <c r="I39645" s="169"/>
      <c r="J39645" s="156"/>
    </row>
    <row r="39646">
      <c r="D39646" s="153" t="str">
        <f>IFERROR(__xludf.DUMMYFUNCTION("""COMPUTED_VALUE"""),"")</f>
        <v/>
      </c>
      <c r="E39646" s="153" t="str">
        <f>IFERROR(__xludf.DUMMYFUNCTION("""COMPUTED_VALUE"""),"")</f>
        <v/>
      </c>
      <c r="I39646" s="169"/>
      <c r="J39646" s="156"/>
    </row>
    <row r="39647">
      <c r="D39647" s="153" t="str">
        <f>IFERROR(__xludf.DUMMYFUNCTION("""COMPUTED_VALUE"""),"")</f>
        <v/>
      </c>
      <c r="E39647" s="153" t="str">
        <f>IFERROR(__xludf.DUMMYFUNCTION("""COMPUTED_VALUE"""),"")</f>
        <v/>
      </c>
      <c r="I39647" s="169"/>
      <c r="J39647" s="156"/>
    </row>
    <row r="39648">
      <c r="D39648" s="153" t="str">
        <f>IFERROR(__xludf.DUMMYFUNCTION("""COMPUTED_VALUE"""),"")</f>
        <v/>
      </c>
      <c r="E39648" s="153" t="str">
        <f>IFERROR(__xludf.DUMMYFUNCTION("""COMPUTED_VALUE"""),"")</f>
        <v/>
      </c>
      <c r="I39648" s="169"/>
      <c r="J39648" s="156"/>
    </row>
    <row r="39649">
      <c r="D39649" s="153" t="str">
        <f>IFERROR(__xludf.DUMMYFUNCTION("""COMPUTED_VALUE"""),"")</f>
        <v/>
      </c>
      <c r="E39649" s="153" t="str">
        <f>IFERROR(__xludf.DUMMYFUNCTION("""COMPUTED_VALUE"""),"")</f>
        <v/>
      </c>
      <c r="I39649" s="169"/>
      <c r="J39649" s="156"/>
    </row>
    <row r="39650">
      <c r="D39650" s="153" t="str">
        <f>IFERROR(__xludf.DUMMYFUNCTION("""COMPUTED_VALUE"""),"")</f>
        <v/>
      </c>
      <c r="E39650" s="153" t="str">
        <f>IFERROR(__xludf.DUMMYFUNCTION("""COMPUTED_VALUE"""),"")</f>
        <v/>
      </c>
      <c r="I39650" s="169"/>
      <c r="J39650" s="156"/>
    </row>
    <row r="39651">
      <c r="D39651" s="153" t="str">
        <f>IFERROR(__xludf.DUMMYFUNCTION("""COMPUTED_VALUE"""),"")</f>
        <v/>
      </c>
      <c r="E39651" s="153" t="str">
        <f>IFERROR(__xludf.DUMMYFUNCTION("""COMPUTED_VALUE"""),"")</f>
        <v/>
      </c>
      <c r="I39651" s="169"/>
      <c r="J39651" s="156"/>
    </row>
    <row r="39652">
      <c r="D39652" s="153" t="str">
        <f>IFERROR(__xludf.DUMMYFUNCTION("""COMPUTED_VALUE"""),"")</f>
        <v/>
      </c>
      <c r="E39652" s="153" t="str">
        <f>IFERROR(__xludf.DUMMYFUNCTION("""COMPUTED_VALUE"""),"")</f>
        <v/>
      </c>
      <c r="I39652" s="169"/>
      <c r="J39652" s="156"/>
    </row>
    <row r="39653">
      <c r="D39653" s="153" t="str">
        <f>IFERROR(__xludf.DUMMYFUNCTION("""COMPUTED_VALUE"""),"")</f>
        <v/>
      </c>
      <c r="E39653" s="153" t="str">
        <f>IFERROR(__xludf.DUMMYFUNCTION("""COMPUTED_VALUE"""),"")</f>
        <v/>
      </c>
      <c r="I39653" s="169"/>
      <c r="J39653" s="156"/>
    </row>
    <row r="39654">
      <c r="D39654" s="153" t="str">
        <f>IFERROR(__xludf.DUMMYFUNCTION("""COMPUTED_VALUE"""),"")</f>
        <v/>
      </c>
      <c r="E39654" s="153" t="str">
        <f>IFERROR(__xludf.DUMMYFUNCTION("""COMPUTED_VALUE"""),"")</f>
        <v/>
      </c>
      <c r="I39654" s="169"/>
      <c r="J39654" s="156"/>
    </row>
    <row r="39655">
      <c r="D39655" s="153" t="str">
        <f>IFERROR(__xludf.DUMMYFUNCTION("""COMPUTED_VALUE"""),"")</f>
        <v/>
      </c>
      <c r="E39655" s="153" t="str">
        <f>IFERROR(__xludf.DUMMYFUNCTION("""COMPUTED_VALUE"""),"")</f>
        <v/>
      </c>
      <c r="I39655" s="169"/>
      <c r="J39655" s="156"/>
    </row>
    <row r="39656">
      <c r="D39656" s="153" t="str">
        <f>IFERROR(__xludf.DUMMYFUNCTION("""COMPUTED_VALUE"""),"")</f>
        <v/>
      </c>
      <c r="E39656" s="153" t="str">
        <f>IFERROR(__xludf.DUMMYFUNCTION("""COMPUTED_VALUE"""),"")</f>
        <v/>
      </c>
      <c r="I39656" s="169"/>
      <c r="J39656" s="156"/>
    </row>
    <row r="39657">
      <c r="D39657" s="153" t="str">
        <f>IFERROR(__xludf.DUMMYFUNCTION("""COMPUTED_VALUE"""),"")</f>
        <v/>
      </c>
      <c r="E39657" s="153" t="str">
        <f>IFERROR(__xludf.DUMMYFUNCTION("""COMPUTED_VALUE"""),"")</f>
        <v/>
      </c>
      <c r="I39657" s="169"/>
      <c r="J39657" s="156"/>
    </row>
    <row r="39658">
      <c r="D39658" s="153" t="str">
        <f>IFERROR(__xludf.DUMMYFUNCTION("""COMPUTED_VALUE"""),"")</f>
        <v/>
      </c>
      <c r="E39658" s="153" t="str">
        <f>IFERROR(__xludf.DUMMYFUNCTION("""COMPUTED_VALUE"""),"")</f>
        <v/>
      </c>
      <c r="I39658" s="169"/>
      <c r="J39658" s="156"/>
    </row>
    <row r="39659">
      <c r="D39659" s="153" t="str">
        <f>IFERROR(__xludf.DUMMYFUNCTION("""COMPUTED_VALUE"""),"")</f>
        <v/>
      </c>
      <c r="E39659" s="153" t="str">
        <f>IFERROR(__xludf.DUMMYFUNCTION("""COMPUTED_VALUE"""),"")</f>
        <v/>
      </c>
      <c r="I39659" s="169"/>
      <c r="J39659" s="156"/>
    </row>
    <row r="39660">
      <c r="D39660" s="153" t="str">
        <f>IFERROR(__xludf.DUMMYFUNCTION("""COMPUTED_VALUE"""),"")</f>
        <v/>
      </c>
      <c r="E39660" s="153" t="str">
        <f>IFERROR(__xludf.DUMMYFUNCTION("""COMPUTED_VALUE"""),"")</f>
        <v/>
      </c>
      <c r="I39660" s="169"/>
      <c r="J39660" s="156"/>
    </row>
    <row r="39661">
      <c r="D39661" s="153" t="str">
        <f>IFERROR(__xludf.DUMMYFUNCTION("""COMPUTED_VALUE"""),"")</f>
        <v/>
      </c>
      <c r="E39661" s="153" t="str">
        <f>IFERROR(__xludf.DUMMYFUNCTION("""COMPUTED_VALUE"""),"")</f>
        <v/>
      </c>
      <c r="I39661" s="169"/>
      <c r="J39661" s="156"/>
    </row>
    <row r="39662">
      <c r="D39662" s="153" t="str">
        <f>IFERROR(__xludf.DUMMYFUNCTION("""COMPUTED_VALUE"""),"")</f>
        <v/>
      </c>
      <c r="E39662" s="153" t="str">
        <f>IFERROR(__xludf.DUMMYFUNCTION("""COMPUTED_VALUE"""),"")</f>
        <v/>
      </c>
      <c r="I39662" s="169"/>
      <c r="J39662" s="156"/>
    </row>
    <row r="39663">
      <c r="D39663" s="153" t="str">
        <f>IFERROR(__xludf.DUMMYFUNCTION("""COMPUTED_VALUE"""),"")</f>
        <v/>
      </c>
      <c r="E39663" s="153" t="str">
        <f>IFERROR(__xludf.DUMMYFUNCTION("""COMPUTED_VALUE"""),"")</f>
        <v/>
      </c>
      <c r="I39663" s="169"/>
      <c r="J39663" s="156"/>
    </row>
    <row r="39664">
      <c r="D39664" s="153" t="str">
        <f>IFERROR(__xludf.DUMMYFUNCTION("""COMPUTED_VALUE"""),"")</f>
        <v/>
      </c>
      <c r="E39664" s="153" t="str">
        <f>IFERROR(__xludf.DUMMYFUNCTION("""COMPUTED_VALUE"""),"")</f>
        <v/>
      </c>
      <c r="I39664" s="169"/>
      <c r="J39664" s="156"/>
    </row>
    <row r="39665">
      <c r="D39665" s="153" t="str">
        <f>IFERROR(__xludf.DUMMYFUNCTION("""COMPUTED_VALUE"""),"")</f>
        <v/>
      </c>
      <c r="E39665" s="153" t="str">
        <f>IFERROR(__xludf.DUMMYFUNCTION("""COMPUTED_VALUE"""),"")</f>
        <v/>
      </c>
      <c r="I39665" s="169"/>
      <c r="J39665" s="156"/>
    </row>
    <row r="39666">
      <c r="D39666" s="153" t="str">
        <f>IFERROR(__xludf.DUMMYFUNCTION("""COMPUTED_VALUE"""),"")</f>
        <v/>
      </c>
      <c r="E39666" s="153" t="str">
        <f>IFERROR(__xludf.DUMMYFUNCTION("""COMPUTED_VALUE"""),"")</f>
        <v/>
      </c>
      <c r="I39666" s="169"/>
      <c r="J39666" s="156"/>
    </row>
    <row r="39667">
      <c r="D39667" s="153" t="str">
        <f>IFERROR(__xludf.DUMMYFUNCTION("""COMPUTED_VALUE"""),"")</f>
        <v/>
      </c>
      <c r="E39667" s="153" t="str">
        <f>IFERROR(__xludf.DUMMYFUNCTION("""COMPUTED_VALUE"""),"")</f>
        <v/>
      </c>
      <c r="I39667" s="169"/>
      <c r="J39667" s="156"/>
    </row>
    <row r="39668">
      <c r="D39668" s="153" t="str">
        <f>IFERROR(__xludf.DUMMYFUNCTION("""COMPUTED_VALUE"""),"")</f>
        <v/>
      </c>
      <c r="E39668" s="153" t="str">
        <f>IFERROR(__xludf.DUMMYFUNCTION("""COMPUTED_VALUE"""),"")</f>
        <v/>
      </c>
      <c r="I39668" s="169"/>
      <c r="J39668" s="156"/>
    </row>
    <row r="39669">
      <c r="D39669" s="153" t="str">
        <f>IFERROR(__xludf.DUMMYFUNCTION("""COMPUTED_VALUE"""),"")</f>
        <v/>
      </c>
      <c r="E39669" s="153" t="str">
        <f>IFERROR(__xludf.DUMMYFUNCTION("""COMPUTED_VALUE"""),"")</f>
        <v/>
      </c>
      <c r="I39669" s="169"/>
      <c r="J39669" s="156"/>
    </row>
    <row r="39670">
      <c r="D39670" s="153" t="str">
        <f>IFERROR(__xludf.DUMMYFUNCTION("""COMPUTED_VALUE"""),"")</f>
        <v/>
      </c>
      <c r="E39670" s="153" t="str">
        <f>IFERROR(__xludf.DUMMYFUNCTION("""COMPUTED_VALUE"""),"")</f>
        <v/>
      </c>
      <c r="I39670" s="169"/>
      <c r="J39670" s="156"/>
    </row>
    <row r="39671">
      <c r="D39671" s="153" t="str">
        <f>IFERROR(__xludf.DUMMYFUNCTION("""COMPUTED_VALUE"""),"")</f>
        <v/>
      </c>
      <c r="E39671" s="153" t="str">
        <f>IFERROR(__xludf.DUMMYFUNCTION("""COMPUTED_VALUE"""),"")</f>
        <v/>
      </c>
      <c r="I39671" s="169"/>
      <c r="J39671" s="156"/>
    </row>
    <row r="39672">
      <c r="D39672" s="153" t="str">
        <f>IFERROR(__xludf.DUMMYFUNCTION("""COMPUTED_VALUE"""),"")</f>
        <v/>
      </c>
      <c r="E39672" s="153" t="str">
        <f>IFERROR(__xludf.DUMMYFUNCTION("""COMPUTED_VALUE"""),"")</f>
        <v/>
      </c>
      <c r="I39672" s="169"/>
      <c r="J39672" s="156"/>
    </row>
    <row r="39673">
      <c r="D39673" s="153" t="str">
        <f>IFERROR(__xludf.DUMMYFUNCTION("""COMPUTED_VALUE"""),"")</f>
        <v/>
      </c>
      <c r="E39673" s="153" t="str">
        <f>IFERROR(__xludf.DUMMYFUNCTION("""COMPUTED_VALUE"""),"")</f>
        <v/>
      </c>
      <c r="I39673" s="169"/>
      <c r="J39673" s="156"/>
    </row>
    <row r="39674">
      <c r="D39674" s="153" t="str">
        <f>IFERROR(__xludf.DUMMYFUNCTION("""COMPUTED_VALUE"""),"")</f>
        <v/>
      </c>
      <c r="E39674" s="153" t="str">
        <f>IFERROR(__xludf.DUMMYFUNCTION("""COMPUTED_VALUE"""),"")</f>
        <v/>
      </c>
      <c r="I39674" s="169"/>
      <c r="J39674" s="156"/>
    </row>
    <row r="39675">
      <c r="D39675" s="153" t="str">
        <f>IFERROR(__xludf.DUMMYFUNCTION("""COMPUTED_VALUE"""),"")</f>
        <v/>
      </c>
      <c r="E39675" s="153" t="str">
        <f>IFERROR(__xludf.DUMMYFUNCTION("""COMPUTED_VALUE"""),"")</f>
        <v/>
      </c>
      <c r="I39675" s="169"/>
      <c r="J39675" s="156"/>
    </row>
    <row r="39676">
      <c r="D39676" s="153" t="str">
        <f>IFERROR(__xludf.DUMMYFUNCTION("""COMPUTED_VALUE"""),"")</f>
        <v/>
      </c>
      <c r="E39676" s="153" t="str">
        <f>IFERROR(__xludf.DUMMYFUNCTION("""COMPUTED_VALUE"""),"")</f>
        <v/>
      </c>
      <c r="I39676" s="169"/>
      <c r="J39676" s="156"/>
    </row>
    <row r="39677">
      <c r="D39677" s="153" t="str">
        <f>IFERROR(__xludf.DUMMYFUNCTION("""COMPUTED_VALUE"""),"")</f>
        <v/>
      </c>
      <c r="E39677" s="153" t="str">
        <f>IFERROR(__xludf.DUMMYFUNCTION("""COMPUTED_VALUE"""),"")</f>
        <v/>
      </c>
      <c r="I39677" s="169"/>
      <c r="J39677" s="156"/>
    </row>
    <row r="39678">
      <c r="D39678" s="153" t="str">
        <f>IFERROR(__xludf.DUMMYFUNCTION("""COMPUTED_VALUE"""),"")</f>
        <v/>
      </c>
      <c r="E39678" s="153" t="str">
        <f>IFERROR(__xludf.DUMMYFUNCTION("""COMPUTED_VALUE"""),"")</f>
        <v/>
      </c>
      <c r="I39678" s="169"/>
      <c r="J39678" s="156"/>
    </row>
    <row r="39679">
      <c r="D39679" s="153" t="str">
        <f>IFERROR(__xludf.DUMMYFUNCTION("""COMPUTED_VALUE"""),"")</f>
        <v/>
      </c>
      <c r="E39679" s="153" t="str">
        <f>IFERROR(__xludf.DUMMYFUNCTION("""COMPUTED_VALUE"""),"")</f>
        <v/>
      </c>
      <c r="I39679" s="169"/>
      <c r="J39679" s="156"/>
    </row>
    <row r="39680">
      <c r="D39680" s="153" t="str">
        <f>IFERROR(__xludf.DUMMYFUNCTION("""COMPUTED_VALUE"""),"")</f>
        <v/>
      </c>
      <c r="E39680" s="153" t="str">
        <f>IFERROR(__xludf.DUMMYFUNCTION("""COMPUTED_VALUE"""),"")</f>
        <v/>
      </c>
      <c r="I39680" s="169"/>
      <c r="J39680" s="156"/>
    </row>
    <row r="39681">
      <c r="D39681" s="153" t="str">
        <f>IFERROR(__xludf.DUMMYFUNCTION("""COMPUTED_VALUE"""),"")</f>
        <v/>
      </c>
      <c r="E39681" s="153" t="str">
        <f>IFERROR(__xludf.DUMMYFUNCTION("""COMPUTED_VALUE"""),"")</f>
        <v/>
      </c>
      <c r="I39681" s="169"/>
      <c r="J39681" s="156"/>
    </row>
    <row r="39682">
      <c r="D39682" s="153" t="str">
        <f>IFERROR(__xludf.DUMMYFUNCTION("""COMPUTED_VALUE"""),"")</f>
        <v/>
      </c>
      <c r="E39682" s="153" t="str">
        <f>IFERROR(__xludf.DUMMYFUNCTION("""COMPUTED_VALUE"""),"")</f>
        <v/>
      </c>
      <c r="I39682" s="169"/>
      <c r="J39682" s="156"/>
    </row>
    <row r="39683">
      <c r="D39683" s="153" t="str">
        <f>IFERROR(__xludf.DUMMYFUNCTION("""COMPUTED_VALUE"""),"")</f>
        <v/>
      </c>
      <c r="E39683" s="153" t="str">
        <f>IFERROR(__xludf.DUMMYFUNCTION("""COMPUTED_VALUE"""),"")</f>
        <v/>
      </c>
      <c r="I39683" s="169"/>
      <c r="J39683" s="156"/>
    </row>
    <row r="39684">
      <c r="D39684" s="153" t="str">
        <f>IFERROR(__xludf.DUMMYFUNCTION("""COMPUTED_VALUE"""),"")</f>
        <v/>
      </c>
      <c r="E39684" s="153" t="str">
        <f>IFERROR(__xludf.DUMMYFUNCTION("""COMPUTED_VALUE"""),"")</f>
        <v/>
      </c>
      <c r="I39684" s="169"/>
      <c r="J39684" s="156"/>
    </row>
    <row r="39685">
      <c r="D39685" s="153" t="str">
        <f>IFERROR(__xludf.DUMMYFUNCTION("""COMPUTED_VALUE"""),"")</f>
        <v/>
      </c>
      <c r="E39685" s="153" t="str">
        <f>IFERROR(__xludf.DUMMYFUNCTION("""COMPUTED_VALUE"""),"")</f>
        <v/>
      </c>
      <c r="I39685" s="169"/>
      <c r="J39685" s="156"/>
    </row>
    <row r="39686">
      <c r="D39686" s="153" t="str">
        <f>IFERROR(__xludf.DUMMYFUNCTION("""COMPUTED_VALUE"""),"")</f>
        <v/>
      </c>
      <c r="E39686" s="153" t="str">
        <f>IFERROR(__xludf.DUMMYFUNCTION("""COMPUTED_VALUE"""),"")</f>
        <v/>
      </c>
      <c r="I39686" s="169"/>
      <c r="J39686" s="156"/>
    </row>
    <row r="39687">
      <c r="D39687" s="153" t="str">
        <f>IFERROR(__xludf.DUMMYFUNCTION("""COMPUTED_VALUE"""),"")</f>
        <v/>
      </c>
      <c r="E39687" s="153" t="str">
        <f>IFERROR(__xludf.DUMMYFUNCTION("""COMPUTED_VALUE"""),"")</f>
        <v/>
      </c>
      <c r="I39687" s="169"/>
      <c r="J39687" s="156"/>
    </row>
    <row r="39688">
      <c r="D39688" s="153" t="str">
        <f>IFERROR(__xludf.DUMMYFUNCTION("""COMPUTED_VALUE"""),"")</f>
        <v/>
      </c>
      <c r="E39688" s="153" t="str">
        <f>IFERROR(__xludf.DUMMYFUNCTION("""COMPUTED_VALUE"""),"")</f>
        <v/>
      </c>
      <c r="I39688" s="169"/>
      <c r="J39688" s="156"/>
    </row>
    <row r="39689">
      <c r="D39689" s="153" t="str">
        <f>IFERROR(__xludf.DUMMYFUNCTION("""COMPUTED_VALUE"""),"")</f>
        <v/>
      </c>
      <c r="E39689" s="153" t="str">
        <f>IFERROR(__xludf.DUMMYFUNCTION("""COMPUTED_VALUE"""),"")</f>
        <v/>
      </c>
      <c r="I39689" s="169"/>
      <c r="J39689" s="156"/>
    </row>
    <row r="39690">
      <c r="D39690" s="153" t="str">
        <f>IFERROR(__xludf.DUMMYFUNCTION("""COMPUTED_VALUE"""),"")</f>
        <v/>
      </c>
      <c r="E39690" s="153" t="str">
        <f>IFERROR(__xludf.DUMMYFUNCTION("""COMPUTED_VALUE"""),"")</f>
        <v/>
      </c>
      <c r="I39690" s="169"/>
      <c r="J39690" s="156"/>
    </row>
    <row r="39691">
      <c r="D39691" s="153" t="str">
        <f>IFERROR(__xludf.DUMMYFUNCTION("""COMPUTED_VALUE"""),"")</f>
        <v/>
      </c>
      <c r="E39691" s="153" t="str">
        <f>IFERROR(__xludf.DUMMYFUNCTION("""COMPUTED_VALUE"""),"")</f>
        <v/>
      </c>
      <c r="I39691" s="169"/>
      <c r="J39691" s="156"/>
    </row>
    <row r="39692">
      <c r="D39692" s="153" t="str">
        <f>IFERROR(__xludf.DUMMYFUNCTION("""COMPUTED_VALUE"""),"")</f>
        <v/>
      </c>
      <c r="E39692" s="153" t="str">
        <f>IFERROR(__xludf.DUMMYFUNCTION("""COMPUTED_VALUE"""),"")</f>
        <v/>
      </c>
      <c r="I39692" s="169"/>
      <c r="J39692" s="156"/>
    </row>
    <row r="39693">
      <c r="D39693" s="153" t="str">
        <f>IFERROR(__xludf.DUMMYFUNCTION("""COMPUTED_VALUE"""),"")</f>
        <v/>
      </c>
      <c r="E39693" s="153" t="str">
        <f>IFERROR(__xludf.DUMMYFUNCTION("""COMPUTED_VALUE"""),"")</f>
        <v/>
      </c>
      <c r="I39693" s="169"/>
      <c r="J39693" s="156"/>
    </row>
    <row r="39694">
      <c r="D39694" s="153" t="str">
        <f>IFERROR(__xludf.DUMMYFUNCTION("""COMPUTED_VALUE"""),"")</f>
        <v/>
      </c>
      <c r="E39694" s="153" t="str">
        <f>IFERROR(__xludf.DUMMYFUNCTION("""COMPUTED_VALUE"""),"")</f>
        <v/>
      </c>
      <c r="I39694" s="169"/>
      <c r="J39694" s="156"/>
    </row>
    <row r="39695">
      <c r="D39695" s="153" t="str">
        <f>IFERROR(__xludf.DUMMYFUNCTION("""COMPUTED_VALUE"""),"")</f>
        <v/>
      </c>
      <c r="E39695" s="153" t="str">
        <f>IFERROR(__xludf.DUMMYFUNCTION("""COMPUTED_VALUE"""),"")</f>
        <v/>
      </c>
      <c r="I39695" s="169"/>
      <c r="J39695" s="156"/>
    </row>
    <row r="39696">
      <c r="D39696" s="153" t="str">
        <f>IFERROR(__xludf.DUMMYFUNCTION("""COMPUTED_VALUE"""),"")</f>
        <v/>
      </c>
      <c r="E39696" s="153" t="str">
        <f>IFERROR(__xludf.DUMMYFUNCTION("""COMPUTED_VALUE"""),"")</f>
        <v/>
      </c>
      <c r="I39696" s="169"/>
      <c r="J39696" s="156"/>
    </row>
    <row r="39697">
      <c r="D39697" s="153" t="str">
        <f>IFERROR(__xludf.DUMMYFUNCTION("""COMPUTED_VALUE"""),"")</f>
        <v/>
      </c>
      <c r="E39697" s="153" t="str">
        <f>IFERROR(__xludf.DUMMYFUNCTION("""COMPUTED_VALUE"""),"")</f>
        <v/>
      </c>
      <c r="I39697" s="169"/>
      <c r="J39697" s="156"/>
    </row>
    <row r="39698">
      <c r="D39698" s="153" t="str">
        <f>IFERROR(__xludf.DUMMYFUNCTION("""COMPUTED_VALUE"""),"")</f>
        <v/>
      </c>
      <c r="E39698" s="153" t="str">
        <f>IFERROR(__xludf.DUMMYFUNCTION("""COMPUTED_VALUE"""),"")</f>
        <v/>
      </c>
      <c r="I39698" s="169"/>
      <c r="J39698" s="156"/>
    </row>
    <row r="39699">
      <c r="D39699" s="153" t="str">
        <f>IFERROR(__xludf.DUMMYFUNCTION("""COMPUTED_VALUE"""),"")</f>
        <v/>
      </c>
      <c r="E39699" s="153" t="str">
        <f>IFERROR(__xludf.DUMMYFUNCTION("""COMPUTED_VALUE"""),"")</f>
        <v/>
      </c>
      <c r="I39699" s="169"/>
      <c r="J39699" s="156"/>
    </row>
    <row r="39700">
      <c r="D39700" s="153" t="str">
        <f>IFERROR(__xludf.DUMMYFUNCTION("""COMPUTED_VALUE"""),"")</f>
        <v/>
      </c>
      <c r="E39700" s="153" t="str">
        <f>IFERROR(__xludf.DUMMYFUNCTION("""COMPUTED_VALUE"""),"")</f>
        <v/>
      </c>
      <c r="I39700" s="169"/>
      <c r="J39700" s="156"/>
    </row>
    <row r="39701">
      <c r="D39701" s="153" t="str">
        <f>IFERROR(__xludf.DUMMYFUNCTION("""COMPUTED_VALUE"""),"")</f>
        <v/>
      </c>
      <c r="E39701" s="153" t="str">
        <f>IFERROR(__xludf.DUMMYFUNCTION("""COMPUTED_VALUE"""),"")</f>
        <v/>
      </c>
      <c r="I39701" s="169"/>
      <c r="J39701" s="156"/>
    </row>
    <row r="39702">
      <c r="D39702" s="153" t="str">
        <f>IFERROR(__xludf.DUMMYFUNCTION("""COMPUTED_VALUE"""),"")</f>
        <v/>
      </c>
      <c r="E39702" s="153" t="str">
        <f>IFERROR(__xludf.DUMMYFUNCTION("""COMPUTED_VALUE"""),"")</f>
        <v/>
      </c>
      <c r="I39702" s="169"/>
      <c r="J39702" s="156"/>
    </row>
    <row r="39703">
      <c r="D39703" s="153" t="str">
        <f>IFERROR(__xludf.DUMMYFUNCTION("""COMPUTED_VALUE"""),"")</f>
        <v/>
      </c>
      <c r="E39703" s="153" t="str">
        <f>IFERROR(__xludf.DUMMYFUNCTION("""COMPUTED_VALUE"""),"")</f>
        <v/>
      </c>
      <c r="I39703" s="169"/>
      <c r="J39703" s="156"/>
    </row>
    <row r="39704">
      <c r="D39704" s="153" t="str">
        <f>IFERROR(__xludf.DUMMYFUNCTION("""COMPUTED_VALUE"""),"")</f>
        <v/>
      </c>
      <c r="E39704" s="153" t="str">
        <f>IFERROR(__xludf.DUMMYFUNCTION("""COMPUTED_VALUE"""),"")</f>
        <v/>
      </c>
      <c r="I39704" s="169"/>
      <c r="J39704" s="156"/>
    </row>
    <row r="39705">
      <c r="D39705" s="153" t="str">
        <f>IFERROR(__xludf.DUMMYFUNCTION("""COMPUTED_VALUE"""),"")</f>
        <v/>
      </c>
      <c r="E39705" s="153" t="str">
        <f>IFERROR(__xludf.DUMMYFUNCTION("""COMPUTED_VALUE"""),"")</f>
        <v/>
      </c>
      <c r="I39705" s="169"/>
      <c r="J39705" s="156"/>
    </row>
    <row r="39706">
      <c r="D39706" s="153" t="str">
        <f>IFERROR(__xludf.DUMMYFUNCTION("""COMPUTED_VALUE"""),"")</f>
        <v/>
      </c>
      <c r="E39706" s="153" t="str">
        <f>IFERROR(__xludf.DUMMYFUNCTION("""COMPUTED_VALUE"""),"")</f>
        <v/>
      </c>
      <c r="I39706" s="169"/>
      <c r="J39706" s="156"/>
    </row>
    <row r="39707">
      <c r="D39707" s="153" t="str">
        <f>IFERROR(__xludf.DUMMYFUNCTION("""COMPUTED_VALUE"""),"")</f>
        <v/>
      </c>
      <c r="E39707" s="153" t="str">
        <f>IFERROR(__xludf.DUMMYFUNCTION("""COMPUTED_VALUE"""),"")</f>
        <v/>
      </c>
      <c r="I39707" s="169"/>
      <c r="J39707" s="156"/>
    </row>
    <row r="39708">
      <c r="D39708" s="153" t="str">
        <f>IFERROR(__xludf.DUMMYFUNCTION("""COMPUTED_VALUE"""),"")</f>
        <v/>
      </c>
      <c r="E39708" s="153" t="str">
        <f>IFERROR(__xludf.DUMMYFUNCTION("""COMPUTED_VALUE"""),"")</f>
        <v/>
      </c>
      <c r="I39708" s="169"/>
      <c r="J39708" s="156"/>
    </row>
    <row r="39709">
      <c r="D39709" s="153" t="str">
        <f>IFERROR(__xludf.DUMMYFUNCTION("""COMPUTED_VALUE"""),"")</f>
        <v/>
      </c>
      <c r="E39709" s="153" t="str">
        <f>IFERROR(__xludf.DUMMYFUNCTION("""COMPUTED_VALUE"""),"")</f>
        <v/>
      </c>
      <c r="I39709" s="169"/>
      <c r="J39709" s="156"/>
    </row>
    <row r="39710">
      <c r="D39710" s="153" t="str">
        <f>IFERROR(__xludf.DUMMYFUNCTION("""COMPUTED_VALUE"""),"")</f>
        <v/>
      </c>
      <c r="E39710" s="153" t="str">
        <f>IFERROR(__xludf.DUMMYFUNCTION("""COMPUTED_VALUE"""),"")</f>
        <v/>
      </c>
      <c r="I39710" s="169"/>
      <c r="J39710" s="156"/>
    </row>
    <row r="39711">
      <c r="D39711" s="153" t="str">
        <f>IFERROR(__xludf.DUMMYFUNCTION("""COMPUTED_VALUE"""),"")</f>
        <v/>
      </c>
      <c r="E39711" s="153" t="str">
        <f>IFERROR(__xludf.DUMMYFUNCTION("""COMPUTED_VALUE"""),"")</f>
        <v/>
      </c>
      <c r="I39711" s="169"/>
      <c r="J39711" s="156"/>
    </row>
    <row r="39712">
      <c r="D39712" s="153" t="str">
        <f>IFERROR(__xludf.DUMMYFUNCTION("""COMPUTED_VALUE"""),"")</f>
        <v/>
      </c>
      <c r="E39712" s="153" t="str">
        <f>IFERROR(__xludf.DUMMYFUNCTION("""COMPUTED_VALUE"""),"")</f>
        <v/>
      </c>
      <c r="I39712" s="169"/>
      <c r="J39712" s="156"/>
    </row>
    <row r="39713">
      <c r="D39713" s="153" t="str">
        <f>IFERROR(__xludf.DUMMYFUNCTION("""COMPUTED_VALUE"""),"")</f>
        <v/>
      </c>
      <c r="E39713" s="153" t="str">
        <f>IFERROR(__xludf.DUMMYFUNCTION("""COMPUTED_VALUE"""),"")</f>
        <v/>
      </c>
      <c r="I39713" s="169"/>
      <c r="J39713" s="156"/>
    </row>
    <row r="39714">
      <c r="D39714" s="153" t="str">
        <f>IFERROR(__xludf.DUMMYFUNCTION("""COMPUTED_VALUE"""),"")</f>
        <v/>
      </c>
      <c r="E39714" s="153" t="str">
        <f>IFERROR(__xludf.DUMMYFUNCTION("""COMPUTED_VALUE"""),"")</f>
        <v/>
      </c>
      <c r="I39714" s="169"/>
      <c r="J39714" s="156"/>
    </row>
    <row r="39715">
      <c r="D39715" s="153" t="str">
        <f>IFERROR(__xludf.DUMMYFUNCTION("""COMPUTED_VALUE"""),"")</f>
        <v/>
      </c>
      <c r="E39715" s="153" t="str">
        <f>IFERROR(__xludf.DUMMYFUNCTION("""COMPUTED_VALUE"""),"")</f>
        <v/>
      </c>
      <c r="I39715" s="169"/>
      <c r="J39715" s="156"/>
    </row>
    <row r="39716">
      <c r="D39716" s="153" t="str">
        <f>IFERROR(__xludf.DUMMYFUNCTION("""COMPUTED_VALUE"""),"")</f>
        <v/>
      </c>
      <c r="E39716" s="153" t="str">
        <f>IFERROR(__xludf.DUMMYFUNCTION("""COMPUTED_VALUE"""),"")</f>
        <v/>
      </c>
      <c r="I39716" s="169"/>
      <c r="J39716" s="156"/>
    </row>
    <row r="39717">
      <c r="D39717" s="153" t="str">
        <f>IFERROR(__xludf.DUMMYFUNCTION("""COMPUTED_VALUE"""),"")</f>
        <v/>
      </c>
      <c r="E39717" s="153" t="str">
        <f>IFERROR(__xludf.DUMMYFUNCTION("""COMPUTED_VALUE"""),"")</f>
        <v/>
      </c>
      <c r="I39717" s="169"/>
      <c r="J39717" s="156"/>
    </row>
    <row r="39718">
      <c r="D39718" s="153" t="str">
        <f>IFERROR(__xludf.DUMMYFUNCTION("""COMPUTED_VALUE"""),"")</f>
        <v/>
      </c>
      <c r="E39718" s="153" t="str">
        <f>IFERROR(__xludf.DUMMYFUNCTION("""COMPUTED_VALUE"""),"")</f>
        <v/>
      </c>
      <c r="I39718" s="169"/>
      <c r="J39718" s="156"/>
    </row>
    <row r="39719">
      <c r="D39719" s="153" t="str">
        <f>IFERROR(__xludf.DUMMYFUNCTION("""COMPUTED_VALUE"""),"")</f>
        <v/>
      </c>
      <c r="E39719" s="153" t="str">
        <f>IFERROR(__xludf.DUMMYFUNCTION("""COMPUTED_VALUE"""),"")</f>
        <v/>
      </c>
      <c r="I39719" s="169"/>
      <c r="J39719" s="156"/>
    </row>
    <row r="39720">
      <c r="D39720" s="153" t="str">
        <f>IFERROR(__xludf.DUMMYFUNCTION("""COMPUTED_VALUE"""),"")</f>
        <v/>
      </c>
      <c r="E39720" s="153" t="str">
        <f>IFERROR(__xludf.DUMMYFUNCTION("""COMPUTED_VALUE"""),"")</f>
        <v/>
      </c>
      <c r="I39720" s="169"/>
      <c r="J39720" s="156"/>
    </row>
    <row r="39721">
      <c r="D39721" s="153" t="str">
        <f>IFERROR(__xludf.DUMMYFUNCTION("""COMPUTED_VALUE"""),"")</f>
        <v/>
      </c>
      <c r="E39721" s="153" t="str">
        <f>IFERROR(__xludf.DUMMYFUNCTION("""COMPUTED_VALUE"""),"")</f>
        <v/>
      </c>
      <c r="I39721" s="169"/>
      <c r="J39721" s="156"/>
    </row>
    <row r="39722">
      <c r="D39722" s="153" t="str">
        <f>IFERROR(__xludf.DUMMYFUNCTION("""COMPUTED_VALUE"""),"")</f>
        <v/>
      </c>
      <c r="E39722" s="153" t="str">
        <f>IFERROR(__xludf.DUMMYFUNCTION("""COMPUTED_VALUE"""),"")</f>
        <v/>
      </c>
      <c r="I39722" s="169"/>
      <c r="J39722" s="156"/>
    </row>
    <row r="39723">
      <c r="D39723" s="153" t="str">
        <f>IFERROR(__xludf.DUMMYFUNCTION("""COMPUTED_VALUE"""),"")</f>
        <v/>
      </c>
      <c r="E39723" s="153" t="str">
        <f>IFERROR(__xludf.DUMMYFUNCTION("""COMPUTED_VALUE"""),"")</f>
        <v/>
      </c>
      <c r="I39723" s="169"/>
      <c r="J39723" s="156"/>
    </row>
    <row r="39724">
      <c r="D39724" s="153" t="str">
        <f>IFERROR(__xludf.DUMMYFUNCTION("""COMPUTED_VALUE"""),"")</f>
        <v/>
      </c>
      <c r="E39724" s="153" t="str">
        <f>IFERROR(__xludf.DUMMYFUNCTION("""COMPUTED_VALUE"""),"")</f>
        <v/>
      </c>
      <c r="I39724" s="169"/>
      <c r="J39724" s="156"/>
    </row>
    <row r="39725">
      <c r="D39725" s="153" t="str">
        <f>IFERROR(__xludf.DUMMYFUNCTION("""COMPUTED_VALUE"""),"")</f>
        <v/>
      </c>
      <c r="E39725" s="153" t="str">
        <f>IFERROR(__xludf.DUMMYFUNCTION("""COMPUTED_VALUE"""),"")</f>
        <v/>
      </c>
      <c r="I39725" s="169"/>
      <c r="J39725" s="156"/>
    </row>
    <row r="39726">
      <c r="D39726" s="153" t="str">
        <f>IFERROR(__xludf.DUMMYFUNCTION("""COMPUTED_VALUE"""),"")</f>
        <v/>
      </c>
      <c r="E39726" s="153" t="str">
        <f>IFERROR(__xludf.DUMMYFUNCTION("""COMPUTED_VALUE"""),"")</f>
        <v/>
      </c>
      <c r="I39726" s="169"/>
      <c r="J39726" s="156"/>
    </row>
    <row r="39727">
      <c r="D39727" s="153" t="str">
        <f>IFERROR(__xludf.DUMMYFUNCTION("""COMPUTED_VALUE"""),"")</f>
        <v/>
      </c>
      <c r="E39727" s="153" t="str">
        <f>IFERROR(__xludf.DUMMYFUNCTION("""COMPUTED_VALUE"""),"")</f>
        <v/>
      </c>
      <c r="I39727" s="169"/>
      <c r="J39727" s="156"/>
    </row>
    <row r="39728">
      <c r="D39728" s="153" t="str">
        <f>IFERROR(__xludf.DUMMYFUNCTION("""COMPUTED_VALUE"""),"")</f>
        <v/>
      </c>
      <c r="E39728" s="153" t="str">
        <f>IFERROR(__xludf.DUMMYFUNCTION("""COMPUTED_VALUE"""),"")</f>
        <v/>
      </c>
      <c r="I39728" s="169"/>
      <c r="J39728" s="156"/>
    </row>
    <row r="39729">
      <c r="D39729" s="153" t="str">
        <f>IFERROR(__xludf.DUMMYFUNCTION("""COMPUTED_VALUE"""),"")</f>
        <v/>
      </c>
      <c r="E39729" s="153" t="str">
        <f>IFERROR(__xludf.DUMMYFUNCTION("""COMPUTED_VALUE"""),"")</f>
        <v/>
      </c>
      <c r="I39729" s="169"/>
      <c r="J39729" s="156"/>
    </row>
    <row r="39730">
      <c r="D39730" s="153" t="str">
        <f>IFERROR(__xludf.DUMMYFUNCTION("""COMPUTED_VALUE"""),"")</f>
        <v/>
      </c>
      <c r="E39730" s="153" t="str">
        <f>IFERROR(__xludf.DUMMYFUNCTION("""COMPUTED_VALUE"""),"")</f>
        <v/>
      </c>
      <c r="I39730" s="169"/>
      <c r="J39730" s="156"/>
    </row>
    <row r="39731">
      <c r="D39731" s="153" t="str">
        <f>IFERROR(__xludf.DUMMYFUNCTION("""COMPUTED_VALUE"""),"")</f>
        <v/>
      </c>
      <c r="E39731" s="153" t="str">
        <f>IFERROR(__xludf.DUMMYFUNCTION("""COMPUTED_VALUE"""),"")</f>
        <v/>
      </c>
      <c r="I39731" s="169"/>
      <c r="J39731" s="156"/>
    </row>
    <row r="39732">
      <c r="D39732" s="153" t="str">
        <f>IFERROR(__xludf.DUMMYFUNCTION("""COMPUTED_VALUE"""),"")</f>
        <v/>
      </c>
      <c r="E39732" s="153" t="str">
        <f>IFERROR(__xludf.DUMMYFUNCTION("""COMPUTED_VALUE"""),"")</f>
        <v/>
      </c>
      <c r="I39732" s="169"/>
      <c r="J39732" s="156"/>
    </row>
    <row r="39733">
      <c r="D39733" s="153" t="str">
        <f>IFERROR(__xludf.DUMMYFUNCTION("""COMPUTED_VALUE"""),"")</f>
        <v/>
      </c>
      <c r="E39733" s="153" t="str">
        <f>IFERROR(__xludf.DUMMYFUNCTION("""COMPUTED_VALUE"""),"")</f>
        <v/>
      </c>
      <c r="I39733" s="169"/>
      <c r="J39733" s="156"/>
    </row>
    <row r="39734">
      <c r="D39734" s="153" t="str">
        <f>IFERROR(__xludf.DUMMYFUNCTION("""COMPUTED_VALUE"""),"")</f>
        <v/>
      </c>
      <c r="E39734" s="153" t="str">
        <f>IFERROR(__xludf.DUMMYFUNCTION("""COMPUTED_VALUE"""),"")</f>
        <v/>
      </c>
      <c r="I39734" s="169"/>
      <c r="J39734" s="156"/>
    </row>
    <row r="39735">
      <c r="D39735" s="153" t="str">
        <f>IFERROR(__xludf.DUMMYFUNCTION("""COMPUTED_VALUE"""),"")</f>
        <v/>
      </c>
      <c r="E39735" s="153" t="str">
        <f>IFERROR(__xludf.DUMMYFUNCTION("""COMPUTED_VALUE"""),"")</f>
        <v/>
      </c>
      <c r="I39735" s="169"/>
      <c r="J39735" s="156"/>
    </row>
    <row r="39736">
      <c r="D39736" s="153" t="str">
        <f>IFERROR(__xludf.DUMMYFUNCTION("""COMPUTED_VALUE"""),"")</f>
        <v/>
      </c>
      <c r="E39736" s="153" t="str">
        <f>IFERROR(__xludf.DUMMYFUNCTION("""COMPUTED_VALUE"""),"")</f>
        <v/>
      </c>
      <c r="I39736" s="169"/>
      <c r="J39736" s="156"/>
    </row>
    <row r="39737">
      <c r="D39737" s="153" t="str">
        <f>IFERROR(__xludf.DUMMYFUNCTION("""COMPUTED_VALUE"""),"")</f>
        <v/>
      </c>
      <c r="E39737" s="153" t="str">
        <f>IFERROR(__xludf.DUMMYFUNCTION("""COMPUTED_VALUE"""),"")</f>
        <v/>
      </c>
      <c r="I39737" s="169"/>
      <c r="J39737" s="156"/>
    </row>
    <row r="39738">
      <c r="D39738" s="153" t="str">
        <f>IFERROR(__xludf.DUMMYFUNCTION("""COMPUTED_VALUE"""),"")</f>
        <v/>
      </c>
      <c r="E39738" s="153" t="str">
        <f>IFERROR(__xludf.DUMMYFUNCTION("""COMPUTED_VALUE"""),"")</f>
        <v/>
      </c>
      <c r="I39738" s="169"/>
      <c r="J39738" s="156"/>
    </row>
    <row r="39739">
      <c r="D39739" s="153" t="str">
        <f>IFERROR(__xludf.DUMMYFUNCTION("""COMPUTED_VALUE"""),"")</f>
        <v/>
      </c>
      <c r="E39739" s="153" t="str">
        <f>IFERROR(__xludf.DUMMYFUNCTION("""COMPUTED_VALUE"""),"")</f>
        <v/>
      </c>
      <c r="I39739" s="169"/>
      <c r="J39739" s="156"/>
    </row>
    <row r="39740">
      <c r="D39740" s="153" t="str">
        <f>IFERROR(__xludf.DUMMYFUNCTION("""COMPUTED_VALUE"""),"")</f>
        <v/>
      </c>
      <c r="E39740" s="153" t="str">
        <f>IFERROR(__xludf.DUMMYFUNCTION("""COMPUTED_VALUE"""),"")</f>
        <v/>
      </c>
      <c r="I39740" s="169"/>
      <c r="J39740" s="156"/>
    </row>
    <row r="39741">
      <c r="D39741" s="153" t="str">
        <f>IFERROR(__xludf.DUMMYFUNCTION("""COMPUTED_VALUE"""),"")</f>
        <v/>
      </c>
      <c r="E39741" s="153" t="str">
        <f>IFERROR(__xludf.DUMMYFUNCTION("""COMPUTED_VALUE"""),"")</f>
        <v/>
      </c>
      <c r="I39741" s="169"/>
      <c r="J39741" s="156"/>
    </row>
    <row r="39742">
      <c r="D39742" s="153" t="str">
        <f>IFERROR(__xludf.DUMMYFUNCTION("""COMPUTED_VALUE"""),"")</f>
        <v/>
      </c>
      <c r="E39742" s="153" t="str">
        <f>IFERROR(__xludf.DUMMYFUNCTION("""COMPUTED_VALUE"""),"")</f>
        <v/>
      </c>
      <c r="I39742" s="169"/>
      <c r="J39742" s="156"/>
    </row>
    <row r="39743">
      <c r="D39743" s="153" t="str">
        <f>IFERROR(__xludf.DUMMYFUNCTION("""COMPUTED_VALUE"""),"")</f>
        <v/>
      </c>
      <c r="E39743" s="153" t="str">
        <f>IFERROR(__xludf.DUMMYFUNCTION("""COMPUTED_VALUE"""),"")</f>
        <v/>
      </c>
      <c r="I39743" s="169"/>
      <c r="J39743" s="156"/>
    </row>
    <row r="39744">
      <c r="D39744" s="153" t="str">
        <f>IFERROR(__xludf.DUMMYFUNCTION("""COMPUTED_VALUE"""),"")</f>
        <v/>
      </c>
      <c r="E39744" s="153" t="str">
        <f>IFERROR(__xludf.DUMMYFUNCTION("""COMPUTED_VALUE"""),"")</f>
        <v/>
      </c>
      <c r="I39744" s="169"/>
      <c r="J39744" s="156"/>
    </row>
    <row r="39745">
      <c r="D39745" s="153" t="str">
        <f>IFERROR(__xludf.DUMMYFUNCTION("""COMPUTED_VALUE"""),"")</f>
        <v/>
      </c>
      <c r="E39745" s="153" t="str">
        <f>IFERROR(__xludf.DUMMYFUNCTION("""COMPUTED_VALUE"""),"")</f>
        <v/>
      </c>
      <c r="I39745" s="169"/>
      <c r="J39745" s="156"/>
    </row>
    <row r="39746">
      <c r="D39746" s="153" t="str">
        <f>IFERROR(__xludf.DUMMYFUNCTION("""COMPUTED_VALUE"""),"")</f>
        <v/>
      </c>
      <c r="E39746" s="153" t="str">
        <f>IFERROR(__xludf.DUMMYFUNCTION("""COMPUTED_VALUE"""),"")</f>
        <v/>
      </c>
      <c r="I39746" s="169"/>
      <c r="J39746" s="156"/>
    </row>
    <row r="39747">
      <c r="D39747" s="153" t="str">
        <f>IFERROR(__xludf.DUMMYFUNCTION("""COMPUTED_VALUE"""),"")</f>
        <v/>
      </c>
      <c r="E39747" s="153" t="str">
        <f>IFERROR(__xludf.DUMMYFUNCTION("""COMPUTED_VALUE"""),"")</f>
        <v/>
      </c>
      <c r="I39747" s="169"/>
      <c r="J39747" s="156"/>
    </row>
    <row r="39748">
      <c r="D39748" s="153" t="str">
        <f>IFERROR(__xludf.DUMMYFUNCTION("""COMPUTED_VALUE"""),"")</f>
        <v/>
      </c>
      <c r="E39748" s="153" t="str">
        <f>IFERROR(__xludf.DUMMYFUNCTION("""COMPUTED_VALUE"""),"")</f>
        <v/>
      </c>
      <c r="I39748" s="169"/>
      <c r="J39748" s="156"/>
    </row>
    <row r="39749">
      <c r="D39749" s="153" t="str">
        <f>IFERROR(__xludf.DUMMYFUNCTION("""COMPUTED_VALUE"""),"")</f>
        <v/>
      </c>
      <c r="E39749" s="153" t="str">
        <f>IFERROR(__xludf.DUMMYFUNCTION("""COMPUTED_VALUE"""),"")</f>
        <v/>
      </c>
      <c r="I39749" s="169"/>
      <c r="J39749" s="156"/>
    </row>
    <row r="39750">
      <c r="D39750" s="153" t="str">
        <f>IFERROR(__xludf.DUMMYFUNCTION("""COMPUTED_VALUE"""),"")</f>
        <v/>
      </c>
      <c r="E39750" s="153" t="str">
        <f>IFERROR(__xludf.DUMMYFUNCTION("""COMPUTED_VALUE"""),"")</f>
        <v/>
      </c>
      <c r="I39750" s="169"/>
      <c r="J39750" s="156"/>
    </row>
    <row r="39751">
      <c r="D39751" s="153" t="str">
        <f>IFERROR(__xludf.DUMMYFUNCTION("""COMPUTED_VALUE"""),"")</f>
        <v/>
      </c>
      <c r="E39751" s="153" t="str">
        <f>IFERROR(__xludf.DUMMYFUNCTION("""COMPUTED_VALUE"""),"")</f>
        <v/>
      </c>
      <c r="I39751" s="169"/>
      <c r="J39751" s="156"/>
    </row>
    <row r="39752">
      <c r="D39752" s="153" t="str">
        <f>IFERROR(__xludf.DUMMYFUNCTION("""COMPUTED_VALUE"""),"")</f>
        <v/>
      </c>
      <c r="E39752" s="153" t="str">
        <f>IFERROR(__xludf.DUMMYFUNCTION("""COMPUTED_VALUE"""),"")</f>
        <v/>
      </c>
      <c r="I39752" s="169"/>
      <c r="J39752" s="156"/>
    </row>
    <row r="39753">
      <c r="D39753" s="153" t="str">
        <f>IFERROR(__xludf.DUMMYFUNCTION("""COMPUTED_VALUE"""),"")</f>
        <v/>
      </c>
      <c r="E39753" s="153" t="str">
        <f>IFERROR(__xludf.DUMMYFUNCTION("""COMPUTED_VALUE"""),"")</f>
        <v/>
      </c>
      <c r="I39753" s="169"/>
      <c r="J39753" s="156"/>
    </row>
    <row r="39754">
      <c r="D39754" s="153" t="str">
        <f>IFERROR(__xludf.DUMMYFUNCTION("""COMPUTED_VALUE"""),"")</f>
        <v/>
      </c>
      <c r="E39754" s="153" t="str">
        <f>IFERROR(__xludf.DUMMYFUNCTION("""COMPUTED_VALUE"""),"")</f>
        <v/>
      </c>
      <c r="I39754" s="169"/>
      <c r="J39754" s="156"/>
    </row>
    <row r="39755">
      <c r="D39755" s="153" t="str">
        <f>IFERROR(__xludf.DUMMYFUNCTION("""COMPUTED_VALUE"""),"")</f>
        <v/>
      </c>
      <c r="E39755" s="153" t="str">
        <f>IFERROR(__xludf.DUMMYFUNCTION("""COMPUTED_VALUE"""),"")</f>
        <v/>
      </c>
      <c r="I39755" s="169"/>
      <c r="J39755" s="156"/>
    </row>
    <row r="39756">
      <c r="D39756" s="153" t="str">
        <f>IFERROR(__xludf.DUMMYFUNCTION("""COMPUTED_VALUE"""),"")</f>
        <v/>
      </c>
      <c r="E39756" s="153" t="str">
        <f>IFERROR(__xludf.DUMMYFUNCTION("""COMPUTED_VALUE"""),"")</f>
        <v/>
      </c>
      <c r="I39756" s="169"/>
      <c r="J39756" s="156"/>
    </row>
    <row r="39757">
      <c r="D39757" s="153" t="str">
        <f>IFERROR(__xludf.DUMMYFUNCTION("""COMPUTED_VALUE"""),"")</f>
        <v/>
      </c>
      <c r="E39757" s="153" t="str">
        <f>IFERROR(__xludf.DUMMYFUNCTION("""COMPUTED_VALUE"""),"")</f>
        <v/>
      </c>
      <c r="I39757" s="169"/>
      <c r="J39757" s="156"/>
    </row>
    <row r="39758">
      <c r="D39758" s="153" t="str">
        <f>IFERROR(__xludf.DUMMYFUNCTION("""COMPUTED_VALUE"""),"")</f>
        <v/>
      </c>
      <c r="E39758" s="153" t="str">
        <f>IFERROR(__xludf.DUMMYFUNCTION("""COMPUTED_VALUE"""),"")</f>
        <v/>
      </c>
      <c r="I39758" s="169"/>
      <c r="J39758" s="156"/>
    </row>
    <row r="39759">
      <c r="D39759" s="153" t="str">
        <f>IFERROR(__xludf.DUMMYFUNCTION("""COMPUTED_VALUE"""),"")</f>
        <v/>
      </c>
      <c r="E39759" s="153" t="str">
        <f>IFERROR(__xludf.DUMMYFUNCTION("""COMPUTED_VALUE"""),"")</f>
        <v/>
      </c>
      <c r="I39759" s="169"/>
      <c r="J39759" s="156"/>
    </row>
    <row r="39760">
      <c r="D39760" s="153" t="str">
        <f>IFERROR(__xludf.DUMMYFUNCTION("""COMPUTED_VALUE"""),"")</f>
        <v/>
      </c>
      <c r="E39760" s="153" t="str">
        <f>IFERROR(__xludf.DUMMYFUNCTION("""COMPUTED_VALUE"""),"")</f>
        <v/>
      </c>
      <c r="I39760" s="169"/>
      <c r="J39760" s="156"/>
    </row>
    <row r="39761">
      <c r="D39761" s="153" t="str">
        <f>IFERROR(__xludf.DUMMYFUNCTION("""COMPUTED_VALUE"""),"")</f>
        <v/>
      </c>
      <c r="E39761" s="153" t="str">
        <f>IFERROR(__xludf.DUMMYFUNCTION("""COMPUTED_VALUE"""),"")</f>
        <v/>
      </c>
      <c r="I39761" s="169"/>
      <c r="J39761" s="156"/>
    </row>
    <row r="39762">
      <c r="D39762" s="153" t="str">
        <f>IFERROR(__xludf.DUMMYFUNCTION("""COMPUTED_VALUE"""),"")</f>
        <v/>
      </c>
      <c r="E39762" s="153" t="str">
        <f>IFERROR(__xludf.DUMMYFUNCTION("""COMPUTED_VALUE"""),"")</f>
        <v/>
      </c>
      <c r="I39762" s="169"/>
      <c r="J39762" s="156"/>
    </row>
    <row r="39763">
      <c r="D39763" s="153" t="str">
        <f>IFERROR(__xludf.DUMMYFUNCTION("""COMPUTED_VALUE"""),"")</f>
        <v/>
      </c>
      <c r="E39763" s="153" t="str">
        <f>IFERROR(__xludf.DUMMYFUNCTION("""COMPUTED_VALUE"""),"")</f>
        <v/>
      </c>
      <c r="I39763" s="169"/>
      <c r="J39763" s="156"/>
    </row>
    <row r="39764">
      <c r="D39764" s="153" t="str">
        <f>IFERROR(__xludf.DUMMYFUNCTION("""COMPUTED_VALUE"""),"")</f>
        <v/>
      </c>
      <c r="E39764" s="153" t="str">
        <f>IFERROR(__xludf.DUMMYFUNCTION("""COMPUTED_VALUE"""),"")</f>
        <v/>
      </c>
      <c r="I39764" s="169"/>
      <c r="J39764" s="156"/>
    </row>
    <row r="39765">
      <c r="D39765" s="153" t="str">
        <f>IFERROR(__xludf.DUMMYFUNCTION("""COMPUTED_VALUE"""),"")</f>
        <v/>
      </c>
      <c r="E39765" s="153" t="str">
        <f>IFERROR(__xludf.DUMMYFUNCTION("""COMPUTED_VALUE"""),"")</f>
        <v/>
      </c>
      <c r="I39765" s="169"/>
      <c r="J39765" s="156"/>
    </row>
    <row r="39766">
      <c r="D39766" s="153" t="str">
        <f>IFERROR(__xludf.DUMMYFUNCTION("""COMPUTED_VALUE"""),"")</f>
        <v/>
      </c>
      <c r="E39766" s="153" t="str">
        <f>IFERROR(__xludf.DUMMYFUNCTION("""COMPUTED_VALUE"""),"")</f>
        <v/>
      </c>
      <c r="I39766" s="169"/>
      <c r="J39766" s="156"/>
    </row>
    <row r="39767">
      <c r="D39767" s="153" t="str">
        <f>IFERROR(__xludf.DUMMYFUNCTION("""COMPUTED_VALUE"""),"")</f>
        <v/>
      </c>
      <c r="E39767" s="153" t="str">
        <f>IFERROR(__xludf.DUMMYFUNCTION("""COMPUTED_VALUE"""),"")</f>
        <v/>
      </c>
      <c r="I39767" s="169"/>
      <c r="J39767" s="156"/>
    </row>
    <row r="39768">
      <c r="D39768" s="153" t="str">
        <f>IFERROR(__xludf.DUMMYFUNCTION("""COMPUTED_VALUE"""),"")</f>
        <v/>
      </c>
      <c r="E39768" s="153" t="str">
        <f>IFERROR(__xludf.DUMMYFUNCTION("""COMPUTED_VALUE"""),"")</f>
        <v/>
      </c>
      <c r="I39768" s="169"/>
      <c r="J39768" s="156"/>
    </row>
    <row r="39769">
      <c r="D39769" s="153" t="str">
        <f>IFERROR(__xludf.DUMMYFUNCTION("""COMPUTED_VALUE"""),"")</f>
        <v/>
      </c>
      <c r="E39769" s="153" t="str">
        <f>IFERROR(__xludf.DUMMYFUNCTION("""COMPUTED_VALUE"""),"")</f>
        <v/>
      </c>
      <c r="I39769" s="169"/>
      <c r="J39769" s="156"/>
    </row>
    <row r="39770">
      <c r="D39770" s="153" t="str">
        <f>IFERROR(__xludf.DUMMYFUNCTION("""COMPUTED_VALUE"""),"")</f>
        <v/>
      </c>
      <c r="E39770" s="153" t="str">
        <f>IFERROR(__xludf.DUMMYFUNCTION("""COMPUTED_VALUE"""),"")</f>
        <v/>
      </c>
      <c r="I39770" s="169"/>
      <c r="J39770" s="156"/>
    </row>
    <row r="39771">
      <c r="D39771" s="153" t="str">
        <f>IFERROR(__xludf.DUMMYFUNCTION("""COMPUTED_VALUE"""),"")</f>
        <v/>
      </c>
      <c r="E39771" s="153" t="str">
        <f>IFERROR(__xludf.DUMMYFUNCTION("""COMPUTED_VALUE"""),"")</f>
        <v/>
      </c>
      <c r="I39771" s="169"/>
      <c r="J39771" s="156"/>
    </row>
    <row r="39772">
      <c r="D39772" s="153" t="str">
        <f>IFERROR(__xludf.DUMMYFUNCTION("""COMPUTED_VALUE"""),"")</f>
        <v/>
      </c>
      <c r="E39772" s="153" t="str">
        <f>IFERROR(__xludf.DUMMYFUNCTION("""COMPUTED_VALUE"""),"")</f>
        <v/>
      </c>
      <c r="I39772" s="169"/>
      <c r="J39772" s="156"/>
    </row>
    <row r="39773">
      <c r="D39773" s="153" t="str">
        <f>IFERROR(__xludf.DUMMYFUNCTION("""COMPUTED_VALUE"""),"")</f>
        <v/>
      </c>
      <c r="E39773" s="153" t="str">
        <f>IFERROR(__xludf.DUMMYFUNCTION("""COMPUTED_VALUE"""),"")</f>
        <v/>
      </c>
      <c r="I39773" s="169"/>
      <c r="J39773" s="156"/>
    </row>
    <row r="39774">
      <c r="D39774" s="153" t="str">
        <f>IFERROR(__xludf.DUMMYFUNCTION("""COMPUTED_VALUE"""),"")</f>
        <v/>
      </c>
      <c r="E39774" s="153" t="str">
        <f>IFERROR(__xludf.DUMMYFUNCTION("""COMPUTED_VALUE"""),"")</f>
        <v/>
      </c>
      <c r="I39774" s="169"/>
      <c r="J39774" s="156"/>
    </row>
    <row r="39775">
      <c r="D39775" s="153" t="str">
        <f>IFERROR(__xludf.DUMMYFUNCTION("""COMPUTED_VALUE"""),"")</f>
        <v/>
      </c>
      <c r="E39775" s="153" t="str">
        <f>IFERROR(__xludf.DUMMYFUNCTION("""COMPUTED_VALUE"""),"")</f>
        <v/>
      </c>
      <c r="I39775" s="169"/>
      <c r="J39775" s="156"/>
    </row>
    <row r="39776">
      <c r="D39776" s="153" t="str">
        <f>IFERROR(__xludf.DUMMYFUNCTION("""COMPUTED_VALUE"""),"")</f>
        <v/>
      </c>
      <c r="E39776" s="153" t="str">
        <f>IFERROR(__xludf.DUMMYFUNCTION("""COMPUTED_VALUE"""),"")</f>
        <v/>
      </c>
      <c r="I39776" s="169"/>
      <c r="J39776" s="156"/>
    </row>
    <row r="39777">
      <c r="D39777" s="153" t="str">
        <f>IFERROR(__xludf.DUMMYFUNCTION("""COMPUTED_VALUE"""),"")</f>
        <v/>
      </c>
      <c r="E39777" s="153" t="str">
        <f>IFERROR(__xludf.DUMMYFUNCTION("""COMPUTED_VALUE"""),"")</f>
        <v/>
      </c>
      <c r="I39777" s="169"/>
      <c r="J39777" s="156"/>
    </row>
    <row r="39778">
      <c r="D39778" s="153" t="str">
        <f>IFERROR(__xludf.DUMMYFUNCTION("""COMPUTED_VALUE"""),"")</f>
        <v/>
      </c>
      <c r="E39778" s="153" t="str">
        <f>IFERROR(__xludf.DUMMYFUNCTION("""COMPUTED_VALUE"""),"")</f>
        <v/>
      </c>
      <c r="I39778" s="169"/>
      <c r="J39778" s="156"/>
    </row>
    <row r="39779">
      <c r="D39779" s="153" t="str">
        <f>IFERROR(__xludf.DUMMYFUNCTION("""COMPUTED_VALUE"""),"")</f>
        <v/>
      </c>
      <c r="E39779" s="153" t="str">
        <f>IFERROR(__xludf.DUMMYFUNCTION("""COMPUTED_VALUE"""),"")</f>
        <v/>
      </c>
      <c r="I39779" s="169"/>
      <c r="J39779" s="156"/>
    </row>
    <row r="39780">
      <c r="D39780" s="153" t="str">
        <f>IFERROR(__xludf.DUMMYFUNCTION("""COMPUTED_VALUE"""),"")</f>
        <v/>
      </c>
      <c r="E39780" s="153" t="str">
        <f>IFERROR(__xludf.DUMMYFUNCTION("""COMPUTED_VALUE"""),"")</f>
        <v/>
      </c>
      <c r="I39780" s="169"/>
      <c r="J39780" s="156"/>
    </row>
    <row r="39781">
      <c r="D39781" s="153" t="str">
        <f>IFERROR(__xludf.DUMMYFUNCTION("""COMPUTED_VALUE"""),"")</f>
        <v/>
      </c>
      <c r="E39781" s="153" t="str">
        <f>IFERROR(__xludf.DUMMYFUNCTION("""COMPUTED_VALUE"""),"")</f>
        <v/>
      </c>
      <c r="I39781" s="169"/>
      <c r="J39781" s="156"/>
    </row>
    <row r="39782">
      <c r="D39782" s="153" t="str">
        <f>IFERROR(__xludf.DUMMYFUNCTION("""COMPUTED_VALUE"""),"")</f>
        <v/>
      </c>
      <c r="E39782" s="153" t="str">
        <f>IFERROR(__xludf.DUMMYFUNCTION("""COMPUTED_VALUE"""),"")</f>
        <v/>
      </c>
      <c r="I39782" s="169"/>
      <c r="J39782" s="156"/>
    </row>
    <row r="39783">
      <c r="D39783" s="153" t="str">
        <f>IFERROR(__xludf.DUMMYFUNCTION("""COMPUTED_VALUE"""),"")</f>
        <v/>
      </c>
      <c r="E39783" s="153" t="str">
        <f>IFERROR(__xludf.DUMMYFUNCTION("""COMPUTED_VALUE"""),"")</f>
        <v/>
      </c>
      <c r="I39783" s="169"/>
      <c r="J39783" s="156"/>
    </row>
    <row r="39784">
      <c r="D39784" s="153" t="str">
        <f>IFERROR(__xludf.DUMMYFUNCTION("""COMPUTED_VALUE"""),"")</f>
        <v/>
      </c>
      <c r="E39784" s="153" t="str">
        <f>IFERROR(__xludf.DUMMYFUNCTION("""COMPUTED_VALUE"""),"")</f>
        <v/>
      </c>
      <c r="I39784" s="169"/>
      <c r="J39784" s="156"/>
    </row>
    <row r="39785">
      <c r="D39785" s="153" t="str">
        <f>IFERROR(__xludf.DUMMYFUNCTION("""COMPUTED_VALUE"""),"")</f>
        <v/>
      </c>
      <c r="E39785" s="153" t="str">
        <f>IFERROR(__xludf.DUMMYFUNCTION("""COMPUTED_VALUE"""),"")</f>
        <v/>
      </c>
      <c r="I39785" s="169"/>
      <c r="J39785" s="156"/>
    </row>
    <row r="39786">
      <c r="D39786" s="153" t="str">
        <f>IFERROR(__xludf.DUMMYFUNCTION("""COMPUTED_VALUE"""),"")</f>
        <v/>
      </c>
      <c r="E39786" s="153" t="str">
        <f>IFERROR(__xludf.DUMMYFUNCTION("""COMPUTED_VALUE"""),"")</f>
        <v/>
      </c>
      <c r="I39786" s="169"/>
      <c r="J39786" s="156"/>
    </row>
    <row r="39787">
      <c r="D39787" s="153" t="str">
        <f>IFERROR(__xludf.DUMMYFUNCTION("""COMPUTED_VALUE"""),"")</f>
        <v/>
      </c>
      <c r="E39787" s="153" t="str">
        <f>IFERROR(__xludf.DUMMYFUNCTION("""COMPUTED_VALUE"""),"")</f>
        <v/>
      </c>
      <c r="I39787" s="169"/>
      <c r="J39787" s="156"/>
    </row>
    <row r="39788">
      <c r="D39788" s="153" t="str">
        <f>IFERROR(__xludf.DUMMYFUNCTION("""COMPUTED_VALUE"""),"")</f>
        <v/>
      </c>
      <c r="E39788" s="153" t="str">
        <f>IFERROR(__xludf.DUMMYFUNCTION("""COMPUTED_VALUE"""),"")</f>
        <v/>
      </c>
      <c r="I39788" s="169"/>
      <c r="J39788" s="156"/>
    </row>
    <row r="39789">
      <c r="D39789" s="153" t="str">
        <f>IFERROR(__xludf.DUMMYFUNCTION("""COMPUTED_VALUE"""),"")</f>
        <v/>
      </c>
      <c r="E39789" s="153" t="str">
        <f>IFERROR(__xludf.DUMMYFUNCTION("""COMPUTED_VALUE"""),"")</f>
        <v/>
      </c>
      <c r="I39789" s="169"/>
      <c r="J39789" s="156"/>
    </row>
    <row r="39790">
      <c r="D39790" s="153" t="str">
        <f>IFERROR(__xludf.DUMMYFUNCTION("""COMPUTED_VALUE"""),"")</f>
        <v/>
      </c>
      <c r="E39790" s="153" t="str">
        <f>IFERROR(__xludf.DUMMYFUNCTION("""COMPUTED_VALUE"""),"")</f>
        <v/>
      </c>
      <c r="I39790" s="169"/>
      <c r="J39790" s="156"/>
    </row>
    <row r="39791">
      <c r="D39791" s="153" t="str">
        <f>IFERROR(__xludf.DUMMYFUNCTION("""COMPUTED_VALUE"""),"")</f>
        <v/>
      </c>
      <c r="E39791" s="153" t="str">
        <f>IFERROR(__xludf.DUMMYFUNCTION("""COMPUTED_VALUE"""),"")</f>
        <v/>
      </c>
      <c r="I39791" s="169"/>
      <c r="J39791" s="156"/>
    </row>
    <row r="39792">
      <c r="D39792" s="153" t="str">
        <f>IFERROR(__xludf.DUMMYFUNCTION("""COMPUTED_VALUE"""),"")</f>
        <v/>
      </c>
      <c r="E39792" s="153" t="str">
        <f>IFERROR(__xludf.DUMMYFUNCTION("""COMPUTED_VALUE"""),"")</f>
        <v/>
      </c>
      <c r="I39792" s="169"/>
      <c r="J39792" s="156"/>
    </row>
    <row r="39793">
      <c r="D39793" s="153" t="str">
        <f>IFERROR(__xludf.DUMMYFUNCTION("""COMPUTED_VALUE"""),"")</f>
        <v/>
      </c>
      <c r="E39793" s="153" t="str">
        <f>IFERROR(__xludf.DUMMYFUNCTION("""COMPUTED_VALUE"""),"")</f>
        <v/>
      </c>
      <c r="I39793" s="169"/>
      <c r="J39793" s="156"/>
    </row>
    <row r="39794">
      <c r="D39794" s="153" t="str">
        <f>IFERROR(__xludf.DUMMYFUNCTION("""COMPUTED_VALUE"""),"")</f>
        <v/>
      </c>
      <c r="E39794" s="153" t="str">
        <f>IFERROR(__xludf.DUMMYFUNCTION("""COMPUTED_VALUE"""),"")</f>
        <v/>
      </c>
      <c r="I39794" s="169"/>
      <c r="J39794" s="156"/>
    </row>
    <row r="39795">
      <c r="D39795" s="153" t="str">
        <f>IFERROR(__xludf.DUMMYFUNCTION("""COMPUTED_VALUE"""),"")</f>
        <v/>
      </c>
      <c r="E39795" s="153" t="str">
        <f>IFERROR(__xludf.DUMMYFUNCTION("""COMPUTED_VALUE"""),"")</f>
        <v/>
      </c>
      <c r="I39795" s="169"/>
      <c r="J39795" s="156"/>
    </row>
    <row r="39796">
      <c r="D39796" s="153" t="str">
        <f>IFERROR(__xludf.DUMMYFUNCTION("""COMPUTED_VALUE"""),"")</f>
        <v/>
      </c>
      <c r="E39796" s="153" t="str">
        <f>IFERROR(__xludf.DUMMYFUNCTION("""COMPUTED_VALUE"""),"")</f>
        <v/>
      </c>
      <c r="I39796" s="169"/>
      <c r="J39796" s="156"/>
    </row>
    <row r="39797">
      <c r="D39797" s="153" t="str">
        <f>IFERROR(__xludf.DUMMYFUNCTION("""COMPUTED_VALUE"""),"")</f>
        <v/>
      </c>
      <c r="E39797" s="153" t="str">
        <f>IFERROR(__xludf.DUMMYFUNCTION("""COMPUTED_VALUE"""),"")</f>
        <v/>
      </c>
      <c r="I39797" s="169"/>
      <c r="J39797" s="156"/>
    </row>
    <row r="39798">
      <c r="D39798" s="153" t="str">
        <f>IFERROR(__xludf.DUMMYFUNCTION("""COMPUTED_VALUE"""),"")</f>
        <v/>
      </c>
      <c r="E39798" s="153" t="str">
        <f>IFERROR(__xludf.DUMMYFUNCTION("""COMPUTED_VALUE"""),"")</f>
        <v/>
      </c>
      <c r="I39798" s="169"/>
      <c r="J39798" s="156"/>
    </row>
    <row r="39799">
      <c r="D39799" s="153" t="str">
        <f>IFERROR(__xludf.DUMMYFUNCTION("""COMPUTED_VALUE"""),"")</f>
        <v/>
      </c>
      <c r="E39799" s="153" t="str">
        <f>IFERROR(__xludf.DUMMYFUNCTION("""COMPUTED_VALUE"""),"")</f>
        <v/>
      </c>
      <c r="I39799" s="169"/>
      <c r="J39799" s="156"/>
    </row>
    <row r="39800">
      <c r="D39800" s="153" t="str">
        <f>IFERROR(__xludf.DUMMYFUNCTION("""COMPUTED_VALUE"""),"")</f>
        <v/>
      </c>
      <c r="E39800" s="153" t="str">
        <f>IFERROR(__xludf.DUMMYFUNCTION("""COMPUTED_VALUE"""),"")</f>
        <v/>
      </c>
      <c r="I39800" s="169"/>
      <c r="J39800" s="156"/>
    </row>
    <row r="39801">
      <c r="D39801" s="153" t="str">
        <f>IFERROR(__xludf.DUMMYFUNCTION("""COMPUTED_VALUE"""),"")</f>
        <v/>
      </c>
      <c r="E39801" s="153" t="str">
        <f>IFERROR(__xludf.DUMMYFUNCTION("""COMPUTED_VALUE"""),"")</f>
        <v/>
      </c>
      <c r="I39801" s="169"/>
      <c r="J39801" s="156"/>
    </row>
    <row r="39802">
      <c r="D39802" s="153" t="str">
        <f>IFERROR(__xludf.DUMMYFUNCTION("""COMPUTED_VALUE"""),"")</f>
        <v/>
      </c>
      <c r="E39802" s="153" t="str">
        <f>IFERROR(__xludf.DUMMYFUNCTION("""COMPUTED_VALUE"""),"")</f>
        <v/>
      </c>
      <c r="I39802" s="169"/>
      <c r="J39802" s="156"/>
    </row>
    <row r="39803">
      <c r="D39803" s="153" t="str">
        <f>IFERROR(__xludf.DUMMYFUNCTION("""COMPUTED_VALUE"""),"")</f>
        <v/>
      </c>
      <c r="E39803" s="153" t="str">
        <f>IFERROR(__xludf.DUMMYFUNCTION("""COMPUTED_VALUE"""),"")</f>
        <v/>
      </c>
      <c r="I39803" s="169"/>
      <c r="J39803" s="156"/>
    </row>
    <row r="39804">
      <c r="D39804" s="153" t="str">
        <f>IFERROR(__xludf.DUMMYFUNCTION("""COMPUTED_VALUE"""),"")</f>
        <v/>
      </c>
      <c r="E39804" s="153" t="str">
        <f>IFERROR(__xludf.DUMMYFUNCTION("""COMPUTED_VALUE"""),"")</f>
        <v/>
      </c>
      <c r="I39804" s="169"/>
      <c r="J39804" s="156"/>
    </row>
    <row r="39805">
      <c r="D39805" s="153" t="str">
        <f>IFERROR(__xludf.DUMMYFUNCTION("""COMPUTED_VALUE"""),"")</f>
        <v/>
      </c>
      <c r="E39805" s="153" t="str">
        <f>IFERROR(__xludf.DUMMYFUNCTION("""COMPUTED_VALUE"""),"")</f>
        <v/>
      </c>
      <c r="I39805" s="169"/>
      <c r="J39805" s="156"/>
    </row>
    <row r="39806">
      <c r="D39806" s="153" t="str">
        <f>IFERROR(__xludf.DUMMYFUNCTION("""COMPUTED_VALUE"""),"")</f>
        <v/>
      </c>
      <c r="E39806" s="153" t="str">
        <f>IFERROR(__xludf.DUMMYFUNCTION("""COMPUTED_VALUE"""),"")</f>
        <v/>
      </c>
      <c r="I39806" s="169"/>
      <c r="J39806" s="156"/>
    </row>
    <row r="39807">
      <c r="D39807" s="153" t="str">
        <f>IFERROR(__xludf.DUMMYFUNCTION("""COMPUTED_VALUE"""),"")</f>
        <v/>
      </c>
      <c r="E39807" s="153" t="str">
        <f>IFERROR(__xludf.DUMMYFUNCTION("""COMPUTED_VALUE"""),"")</f>
        <v/>
      </c>
      <c r="I39807" s="169"/>
      <c r="J39807" s="156"/>
    </row>
    <row r="39808">
      <c r="D39808" s="153" t="str">
        <f>IFERROR(__xludf.DUMMYFUNCTION("""COMPUTED_VALUE"""),"")</f>
        <v/>
      </c>
      <c r="E39808" s="153" t="str">
        <f>IFERROR(__xludf.DUMMYFUNCTION("""COMPUTED_VALUE"""),"")</f>
        <v/>
      </c>
      <c r="I39808" s="169"/>
      <c r="J39808" s="156"/>
    </row>
    <row r="39809">
      <c r="D39809" s="153" t="str">
        <f>IFERROR(__xludf.DUMMYFUNCTION("""COMPUTED_VALUE"""),"")</f>
        <v/>
      </c>
      <c r="E39809" s="153" t="str">
        <f>IFERROR(__xludf.DUMMYFUNCTION("""COMPUTED_VALUE"""),"")</f>
        <v/>
      </c>
      <c r="I39809" s="169"/>
      <c r="J39809" s="156"/>
    </row>
    <row r="39810">
      <c r="D39810" s="153" t="str">
        <f>IFERROR(__xludf.DUMMYFUNCTION("""COMPUTED_VALUE"""),"")</f>
        <v/>
      </c>
      <c r="E39810" s="153" t="str">
        <f>IFERROR(__xludf.DUMMYFUNCTION("""COMPUTED_VALUE"""),"")</f>
        <v/>
      </c>
      <c r="I39810" s="169"/>
      <c r="J39810" s="156"/>
    </row>
    <row r="39811">
      <c r="D39811" s="153" t="str">
        <f>IFERROR(__xludf.DUMMYFUNCTION("""COMPUTED_VALUE"""),"")</f>
        <v/>
      </c>
      <c r="E39811" s="153" t="str">
        <f>IFERROR(__xludf.DUMMYFUNCTION("""COMPUTED_VALUE"""),"")</f>
        <v/>
      </c>
      <c r="I39811" s="169"/>
      <c r="J39811" s="156"/>
    </row>
    <row r="39812">
      <c r="D39812" s="153" t="str">
        <f>IFERROR(__xludf.DUMMYFUNCTION("""COMPUTED_VALUE"""),"")</f>
        <v/>
      </c>
      <c r="E39812" s="153" t="str">
        <f>IFERROR(__xludf.DUMMYFUNCTION("""COMPUTED_VALUE"""),"")</f>
        <v/>
      </c>
      <c r="I39812" s="169"/>
      <c r="J39812" s="156"/>
    </row>
    <row r="39813">
      <c r="D39813" s="153" t="str">
        <f>IFERROR(__xludf.DUMMYFUNCTION("""COMPUTED_VALUE"""),"")</f>
        <v/>
      </c>
      <c r="E39813" s="153" t="str">
        <f>IFERROR(__xludf.DUMMYFUNCTION("""COMPUTED_VALUE"""),"")</f>
        <v/>
      </c>
      <c r="I39813" s="169"/>
      <c r="J39813" s="156"/>
    </row>
    <row r="39814">
      <c r="D39814" s="153" t="str">
        <f>IFERROR(__xludf.DUMMYFUNCTION("""COMPUTED_VALUE"""),"")</f>
        <v/>
      </c>
      <c r="E39814" s="153" t="str">
        <f>IFERROR(__xludf.DUMMYFUNCTION("""COMPUTED_VALUE"""),"")</f>
        <v/>
      </c>
      <c r="I39814" s="169"/>
      <c r="J39814" s="156"/>
    </row>
    <row r="39815">
      <c r="D39815" s="153" t="str">
        <f>IFERROR(__xludf.DUMMYFUNCTION("""COMPUTED_VALUE"""),"")</f>
        <v/>
      </c>
      <c r="E39815" s="153" t="str">
        <f>IFERROR(__xludf.DUMMYFUNCTION("""COMPUTED_VALUE"""),"")</f>
        <v/>
      </c>
      <c r="I39815" s="169"/>
      <c r="J39815" s="156"/>
    </row>
    <row r="39816">
      <c r="D39816" s="153" t="str">
        <f>IFERROR(__xludf.DUMMYFUNCTION("""COMPUTED_VALUE"""),"")</f>
        <v/>
      </c>
      <c r="E39816" s="153" t="str">
        <f>IFERROR(__xludf.DUMMYFUNCTION("""COMPUTED_VALUE"""),"")</f>
        <v/>
      </c>
      <c r="I39816" s="169"/>
      <c r="J39816" s="156"/>
    </row>
    <row r="39817">
      <c r="D39817" s="153" t="str">
        <f>IFERROR(__xludf.DUMMYFUNCTION("""COMPUTED_VALUE"""),"")</f>
        <v/>
      </c>
      <c r="E39817" s="153" t="str">
        <f>IFERROR(__xludf.DUMMYFUNCTION("""COMPUTED_VALUE"""),"")</f>
        <v/>
      </c>
      <c r="I39817" s="169"/>
      <c r="J39817" s="156"/>
    </row>
    <row r="39818">
      <c r="D39818" s="153" t="str">
        <f>IFERROR(__xludf.DUMMYFUNCTION("""COMPUTED_VALUE"""),"")</f>
        <v/>
      </c>
      <c r="E39818" s="153" t="str">
        <f>IFERROR(__xludf.DUMMYFUNCTION("""COMPUTED_VALUE"""),"")</f>
        <v/>
      </c>
      <c r="I39818" s="169"/>
      <c r="J39818" s="156"/>
    </row>
    <row r="39819">
      <c r="D39819" s="153" t="str">
        <f>IFERROR(__xludf.DUMMYFUNCTION("""COMPUTED_VALUE"""),"")</f>
        <v/>
      </c>
      <c r="E39819" s="153" t="str">
        <f>IFERROR(__xludf.DUMMYFUNCTION("""COMPUTED_VALUE"""),"")</f>
        <v/>
      </c>
      <c r="I39819" s="169"/>
      <c r="J39819" s="156"/>
    </row>
    <row r="39820">
      <c r="D39820" s="153" t="str">
        <f>IFERROR(__xludf.DUMMYFUNCTION("""COMPUTED_VALUE"""),"")</f>
        <v/>
      </c>
      <c r="E39820" s="153" t="str">
        <f>IFERROR(__xludf.DUMMYFUNCTION("""COMPUTED_VALUE"""),"")</f>
        <v/>
      </c>
      <c r="I39820" s="169"/>
      <c r="J39820" s="156"/>
    </row>
    <row r="39821">
      <c r="D39821" s="153" t="str">
        <f>IFERROR(__xludf.DUMMYFUNCTION("""COMPUTED_VALUE"""),"")</f>
        <v/>
      </c>
      <c r="E39821" s="153" t="str">
        <f>IFERROR(__xludf.DUMMYFUNCTION("""COMPUTED_VALUE"""),"")</f>
        <v/>
      </c>
      <c r="I39821" s="169"/>
      <c r="J39821" s="156"/>
    </row>
    <row r="39822">
      <c r="D39822" s="153" t="str">
        <f>IFERROR(__xludf.DUMMYFUNCTION("""COMPUTED_VALUE"""),"")</f>
        <v/>
      </c>
      <c r="E39822" s="153" t="str">
        <f>IFERROR(__xludf.DUMMYFUNCTION("""COMPUTED_VALUE"""),"")</f>
        <v/>
      </c>
      <c r="I39822" s="169"/>
      <c r="J39822" s="156"/>
    </row>
    <row r="39823">
      <c r="D39823" s="153" t="str">
        <f>IFERROR(__xludf.DUMMYFUNCTION("""COMPUTED_VALUE"""),"")</f>
        <v/>
      </c>
      <c r="E39823" s="153" t="str">
        <f>IFERROR(__xludf.DUMMYFUNCTION("""COMPUTED_VALUE"""),"")</f>
        <v/>
      </c>
      <c r="I39823" s="169"/>
      <c r="J39823" s="156"/>
    </row>
    <row r="39824">
      <c r="D39824" s="153" t="str">
        <f>IFERROR(__xludf.DUMMYFUNCTION("""COMPUTED_VALUE"""),"")</f>
        <v/>
      </c>
      <c r="E39824" s="153" t="str">
        <f>IFERROR(__xludf.DUMMYFUNCTION("""COMPUTED_VALUE"""),"")</f>
        <v/>
      </c>
      <c r="I39824" s="169"/>
      <c r="J39824" s="156"/>
    </row>
    <row r="39825">
      <c r="D39825" s="153" t="str">
        <f>IFERROR(__xludf.DUMMYFUNCTION("""COMPUTED_VALUE"""),"")</f>
        <v/>
      </c>
      <c r="E39825" s="153" t="str">
        <f>IFERROR(__xludf.DUMMYFUNCTION("""COMPUTED_VALUE"""),"")</f>
        <v/>
      </c>
      <c r="I39825" s="169"/>
      <c r="J39825" s="156"/>
    </row>
    <row r="39826">
      <c r="D39826" s="153" t="str">
        <f>IFERROR(__xludf.DUMMYFUNCTION("""COMPUTED_VALUE"""),"")</f>
        <v/>
      </c>
      <c r="E39826" s="153" t="str">
        <f>IFERROR(__xludf.DUMMYFUNCTION("""COMPUTED_VALUE"""),"")</f>
        <v/>
      </c>
      <c r="I39826" s="169"/>
      <c r="J39826" s="156"/>
    </row>
    <row r="39827">
      <c r="D39827" s="153" t="str">
        <f>IFERROR(__xludf.DUMMYFUNCTION("""COMPUTED_VALUE"""),"")</f>
        <v/>
      </c>
      <c r="E39827" s="153" t="str">
        <f>IFERROR(__xludf.DUMMYFUNCTION("""COMPUTED_VALUE"""),"")</f>
        <v/>
      </c>
      <c r="I39827" s="169"/>
      <c r="J39827" s="156"/>
    </row>
    <row r="39828">
      <c r="D39828" s="153" t="str">
        <f>IFERROR(__xludf.DUMMYFUNCTION("""COMPUTED_VALUE"""),"")</f>
        <v/>
      </c>
      <c r="E39828" s="153" t="str">
        <f>IFERROR(__xludf.DUMMYFUNCTION("""COMPUTED_VALUE"""),"")</f>
        <v/>
      </c>
      <c r="I39828" s="169"/>
      <c r="J39828" s="156"/>
    </row>
    <row r="39829">
      <c r="D39829" s="153" t="str">
        <f>IFERROR(__xludf.DUMMYFUNCTION("""COMPUTED_VALUE"""),"")</f>
        <v/>
      </c>
      <c r="E39829" s="153" t="str">
        <f>IFERROR(__xludf.DUMMYFUNCTION("""COMPUTED_VALUE"""),"")</f>
        <v/>
      </c>
      <c r="I39829" s="169"/>
      <c r="J39829" s="156"/>
    </row>
    <row r="39830">
      <c r="D39830" s="153" t="str">
        <f>IFERROR(__xludf.DUMMYFUNCTION("""COMPUTED_VALUE"""),"")</f>
        <v/>
      </c>
      <c r="E39830" s="153" t="str">
        <f>IFERROR(__xludf.DUMMYFUNCTION("""COMPUTED_VALUE"""),"")</f>
        <v/>
      </c>
      <c r="I39830" s="169"/>
      <c r="J39830" s="156"/>
    </row>
    <row r="39831">
      <c r="D39831" s="153" t="str">
        <f>IFERROR(__xludf.DUMMYFUNCTION("""COMPUTED_VALUE"""),"")</f>
        <v/>
      </c>
      <c r="E39831" s="153" t="str">
        <f>IFERROR(__xludf.DUMMYFUNCTION("""COMPUTED_VALUE"""),"")</f>
        <v/>
      </c>
      <c r="I39831" s="169"/>
      <c r="J39831" s="156"/>
    </row>
    <row r="39832">
      <c r="D39832" s="153" t="str">
        <f>IFERROR(__xludf.DUMMYFUNCTION("""COMPUTED_VALUE"""),"")</f>
        <v/>
      </c>
      <c r="E39832" s="153" t="str">
        <f>IFERROR(__xludf.DUMMYFUNCTION("""COMPUTED_VALUE"""),"")</f>
        <v/>
      </c>
      <c r="I39832" s="169"/>
      <c r="J39832" s="156"/>
    </row>
    <row r="39833">
      <c r="D39833" s="153" t="str">
        <f>IFERROR(__xludf.DUMMYFUNCTION("""COMPUTED_VALUE"""),"")</f>
        <v/>
      </c>
      <c r="E39833" s="153" t="str">
        <f>IFERROR(__xludf.DUMMYFUNCTION("""COMPUTED_VALUE"""),"")</f>
        <v/>
      </c>
      <c r="I39833" s="169"/>
      <c r="J39833" s="156"/>
    </row>
    <row r="39834">
      <c r="D39834" s="153" t="str">
        <f>IFERROR(__xludf.DUMMYFUNCTION("""COMPUTED_VALUE"""),"")</f>
        <v/>
      </c>
      <c r="E39834" s="153" t="str">
        <f>IFERROR(__xludf.DUMMYFUNCTION("""COMPUTED_VALUE"""),"")</f>
        <v/>
      </c>
      <c r="I39834" s="169"/>
      <c r="J39834" s="156"/>
    </row>
    <row r="39835">
      <c r="D39835" s="153" t="str">
        <f>IFERROR(__xludf.DUMMYFUNCTION("""COMPUTED_VALUE"""),"")</f>
        <v/>
      </c>
      <c r="E39835" s="153" t="str">
        <f>IFERROR(__xludf.DUMMYFUNCTION("""COMPUTED_VALUE"""),"")</f>
        <v/>
      </c>
      <c r="I39835" s="169"/>
      <c r="J39835" s="156"/>
    </row>
    <row r="39836">
      <c r="D39836" s="153" t="str">
        <f>IFERROR(__xludf.DUMMYFUNCTION("""COMPUTED_VALUE"""),"")</f>
        <v/>
      </c>
      <c r="E39836" s="153" t="str">
        <f>IFERROR(__xludf.DUMMYFUNCTION("""COMPUTED_VALUE"""),"")</f>
        <v/>
      </c>
      <c r="I39836" s="169"/>
      <c r="J39836" s="156"/>
    </row>
    <row r="39837">
      <c r="D39837" s="153" t="str">
        <f>IFERROR(__xludf.DUMMYFUNCTION("""COMPUTED_VALUE"""),"")</f>
        <v/>
      </c>
      <c r="E39837" s="153" t="str">
        <f>IFERROR(__xludf.DUMMYFUNCTION("""COMPUTED_VALUE"""),"")</f>
        <v/>
      </c>
      <c r="I39837" s="169"/>
      <c r="J39837" s="156"/>
    </row>
    <row r="39838">
      <c r="D39838" s="153" t="str">
        <f>IFERROR(__xludf.DUMMYFUNCTION("""COMPUTED_VALUE"""),"")</f>
        <v/>
      </c>
      <c r="E39838" s="153" t="str">
        <f>IFERROR(__xludf.DUMMYFUNCTION("""COMPUTED_VALUE"""),"")</f>
        <v/>
      </c>
      <c r="I39838" s="169"/>
      <c r="J39838" s="156"/>
    </row>
    <row r="39839">
      <c r="D39839" s="153" t="str">
        <f>IFERROR(__xludf.DUMMYFUNCTION("""COMPUTED_VALUE"""),"")</f>
        <v/>
      </c>
      <c r="E39839" s="153" t="str">
        <f>IFERROR(__xludf.DUMMYFUNCTION("""COMPUTED_VALUE"""),"")</f>
        <v/>
      </c>
      <c r="I39839" s="169"/>
      <c r="J39839" s="156"/>
    </row>
    <row r="39840">
      <c r="D39840" s="153" t="str">
        <f>IFERROR(__xludf.DUMMYFUNCTION("""COMPUTED_VALUE"""),"")</f>
        <v/>
      </c>
      <c r="E39840" s="153" t="str">
        <f>IFERROR(__xludf.DUMMYFUNCTION("""COMPUTED_VALUE"""),"")</f>
        <v/>
      </c>
      <c r="I39840" s="169"/>
      <c r="J39840" s="156"/>
    </row>
    <row r="39841">
      <c r="D39841" s="153" t="str">
        <f>IFERROR(__xludf.DUMMYFUNCTION("""COMPUTED_VALUE"""),"")</f>
        <v/>
      </c>
      <c r="E39841" s="153" t="str">
        <f>IFERROR(__xludf.DUMMYFUNCTION("""COMPUTED_VALUE"""),"")</f>
        <v/>
      </c>
      <c r="I39841" s="169"/>
      <c r="J39841" s="156"/>
    </row>
    <row r="39842">
      <c r="D39842" s="153" t="str">
        <f>IFERROR(__xludf.DUMMYFUNCTION("""COMPUTED_VALUE"""),"")</f>
        <v/>
      </c>
      <c r="E39842" s="153" t="str">
        <f>IFERROR(__xludf.DUMMYFUNCTION("""COMPUTED_VALUE"""),"")</f>
        <v/>
      </c>
      <c r="I39842" s="169"/>
      <c r="J39842" s="156"/>
    </row>
    <row r="39843">
      <c r="D39843" s="153" t="str">
        <f>IFERROR(__xludf.DUMMYFUNCTION("""COMPUTED_VALUE"""),"")</f>
        <v/>
      </c>
      <c r="E39843" s="153" t="str">
        <f>IFERROR(__xludf.DUMMYFUNCTION("""COMPUTED_VALUE"""),"")</f>
        <v/>
      </c>
      <c r="I39843" s="169"/>
      <c r="J39843" s="156"/>
    </row>
    <row r="39844">
      <c r="D39844" s="153" t="str">
        <f>IFERROR(__xludf.DUMMYFUNCTION("""COMPUTED_VALUE"""),"")</f>
        <v/>
      </c>
      <c r="E39844" s="153" t="str">
        <f>IFERROR(__xludf.DUMMYFUNCTION("""COMPUTED_VALUE"""),"")</f>
        <v/>
      </c>
      <c r="I39844" s="169"/>
      <c r="J39844" s="156"/>
    </row>
    <row r="39845">
      <c r="D39845" s="153" t="str">
        <f>IFERROR(__xludf.DUMMYFUNCTION("""COMPUTED_VALUE"""),"")</f>
        <v/>
      </c>
      <c r="E39845" s="153" t="str">
        <f>IFERROR(__xludf.DUMMYFUNCTION("""COMPUTED_VALUE"""),"")</f>
        <v/>
      </c>
      <c r="I39845" s="169"/>
      <c r="J39845" s="156"/>
    </row>
    <row r="39846">
      <c r="D39846" s="153" t="str">
        <f>IFERROR(__xludf.DUMMYFUNCTION("""COMPUTED_VALUE"""),"")</f>
        <v/>
      </c>
      <c r="E39846" s="153" t="str">
        <f>IFERROR(__xludf.DUMMYFUNCTION("""COMPUTED_VALUE"""),"")</f>
        <v/>
      </c>
      <c r="I39846" s="169"/>
      <c r="J39846" s="156"/>
    </row>
    <row r="39847">
      <c r="D39847" s="153" t="str">
        <f>IFERROR(__xludf.DUMMYFUNCTION("""COMPUTED_VALUE"""),"")</f>
        <v/>
      </c>
      <c r="E39847" s="153" t="str">
        <f>IFERROR(__xludf.DUMMYFUNCTION("""COMPUTED_VALUE"""),"")</f>
        <v/>
      </c>
      <c r="I39847" s="169"/>
      <c r="J39847" s="156"/>
    </row>
    <row r="39848">
      <c r="D39848" s="153" t="str">
        <f>IFERROR(__xludf.DUMMYFUNCTION("""COMPUTED_VALUE"""),"")</f>
        <v/>
      </c>
      <c r="E39848" s="153" t="str">
        <f>IFERROR(__xludf.DUMMYFUNCTION("""COMPUTED_VALUE"""),"")</f>
        <v/>
      </c>
      <c r="I39848" s="169"/>
      <c r="J39848" s="156"/>
    </row>
    <row r="39849">
      <c r="D39849" s="153" t="str">
        <f>IFERROR(__xludf.DUMMYFUNCTION("""COMPUTED_VALUE"""),"")</f>
        <v/>
      </c>
      <c r="E39849" s="153" t="str">
        <f>IFERROR(__xludf.DUMMYFUNCTION("""COMPUTED_VALUE"""),"")</f>
        <v/>
      </c>
      <c r="I39849" s="169"/>
      <c r="J39849" s="156"/>
    </row>
    <row r="39850">
      <c r="D39850" s="153" t="str">
        <f>IFERROR(__xludf.DUMMYFUNCTION("""COMPUTED_VALUE"""),"")</f>
        <v/>
      </c>
      <c r="E39850" s="153" t="str">
        <f>IFERROR(__xludf.DUMMYFUNCTION("""COMPUTED_VALUE"""),"")</f>
        <v/>
      </c>
      <c r="I39850" s="169"/>
      <c r="J39850" s="156"/>
    </row>
    <row r="39851">
      <c r="D39851" s="153" t="str">
        <f>IFERROR(__xludf.DUMMYFUNCTION("""COMPUTED_VALUE"""),"")</f>
        <v/>
      </c>
      <c r="E39851" s="153" t="str">
        <f>IFERROR(__xludf.DUMMYFUNCTION("""COMPUTED_VALUE"""),"")</f>
        <v/>
      </c>
      <c r="I39851" s="169"/>
      <c r="J39851" s="156"/>
    </row>
    <row r="39852">
      <c r="D39852" s="153" t="str">
        <f>IFERROR(__xludf.DUMMYFUNCTION("""COMPUTED_VALUE"""),"")</f>
        <v/>
      </c>
      <c r="E39852" s="153" t="str">
        <f>IFERROR(__xludf.DUMMYFUNCTION("""COMPUTED_VALUE"""),"")</f>
        <v/>
      </c>
      <c r="I39852" s="169"/>
      <c r="J39852" s="156"/>
    </row>
    <row r="39853">
      <c r="D39853" s="153" t="str">
        <f>IFERROR(__xludf.DUMMYFUNCTION("""COMPUTED_VALUE"""),"")</f>
        <v/>
      </c>
      <c r="E39853" s="153" t="str">
        <f>IFERROR(__xludf.DUMMYFUNCTION("""COMPUTED_VALUE"""),"")</f>
        <v/>
      </c>
      <c r="I39853" s="169"/>
      <c r="J39853" s="156"/>
    </row>
    <row r="39854">
      <c r="D39854" s="153" t="str">
        <f>IFERROR(__xludf.DUMMYFUNCTION("""COMPUTED_VALUE"""),"")</f>
        <v/>
      </c>
      <c r="E39854" s="153" t="str">
        <f>IFERROR(__xludf.DUMMYFUNCTION("""COMPUTED_VALUE"""),"")</f>
        <v/>
      </c>
      <c r="I39854" s="169"/>
      <c r="J39854" s="156"/>
    </row>
    <row r="39855">
      <c r="D39855" s="153" t="str">
        <f>IFERROR(__xludf.DUMMYFUNCTION("""COMPUTED_VALUE"""),"")</f>
        <v/>
      </c>
      <c r="E39855" s="153" t="str">
        <f>IFERROR(__xludf.DUMMYFUNCTION("""COMPUTED_VALUE"""),"")</f>
        <v/>
      </c>
      <c r="I39855" s="169"/>
      <c r="J39855" s="156"/>
    </row>
    <row r="39856">
      <c r="D39856" s="153" t="str">
        <f>IFERROR(__xludf.DUMMYFUNCTION("""COMPUTED_VALUE"""),"")</f>
        <v/>
      </c>
      <c r="E39856" s="153" t="str">
        <f>IFERROR(__xludf.DUMMYFUNCTION("""COMPUTED_VALUE"""),"")</f>
        <v/>
      </c>
      <c r="I39856" s="169"/>
      <c r="J39856" s="156"/>
    </row>
    <row r="39857">
      <c r="D39857" s="153" t="str">
        <f>IFERROR(__xludf.DUMMYFUNCTION("""COMPUTED_VALUE"""),"")</f>
        <v/>
      </c>
      <c r="E39857" s="153" t="str">
        <f>IFERROR(__xludf.DUMMYFUNCTION("""COMPUTED_VALUE"""),"")</f>
        <v/>
      </c>
      <c r="I39857" s="169"/>
      <c r="J39857" s="156"/>
    </row>
    <row r="39858">
      <c r="D39858" s="153" t="str">
        <f>IFERROR(__xludf.DUMMYFUNCTION("""COMPUTED_VALUE"""),"")</f>
        <v/>
      </c>
      <c r="E39858" s="153" t="str">
        <f>IFERROR(__xludf.DUMMYFUNCTION("""COMPUTED_VALUE"""),"")</f>
        <v/>
      </c>
      <c r="I39858" s="169"/>
      <c r="J39858" s="156"/>
    </row>
    <row r="39859">
      <c r="D39859" s="153" t="str">
        <f>IFERROR(__xludf.DUMMYFUNCTION("""COMPUTED_VALUE"""),"")</f>
        <v/>
      </c>
      <c r="E39859" s="153" t="str">
        <f>IFERROR(__xludf.DUMMYFUNCTION("""COMPUTED_VALUE"""),"")</f>
        <v/>
      </c>
      <c r="I39859" s="169"/>
      <c r="J39859" s="156"/>
    </row>
    <row r="39860">
      <c r="D39860" s="153" t="str">
        <f>IFERROR(__xludf.DUMMYFUNCTION("""COMPUTED_VALUE"""),"")</f>
        <v/>
      </c>
      <c r="E39860" s="153" t="str">
        <f>IFERROR(__xludf.DUMMYFUNCTION("""COMPUTED_VALUE"""),"")</f>
        <v/>
      </c>
      <c r="I39860" s="169"/>
      <c r="J39860" s="156"/>
    </row>
    <row r="39861">
      <c r="D39861" s="153" t="str">
        <f>IFERROR(__xludf.DUMMYFUNCTION("""COMPUTED_VALUE"""),"")</f>
        <v/>
      </c>
      <c r="E39861" s="153" t="str">
        <f>IFERROR(__xludf.DUMMYFUNCTION("""COMPUTED_VALUE"""),"")</f>
        <v/>
      </c>
      <c r="I39861" s="169"/>
      <c r="J39861" s="156"/>
    </row>
    <row r="39862">
      <c r="D39862" s="153" t="str">
        <f>IFERROR(__xludf.DUMMYFUNCTION("""COMPUTED_VALUE"""),"")</f>
        <v/>
      </c>
      <c r="E39862" s="153" t="str">
        <f>IFERROR(__xludf.DUMMYFUNCTION("""COMPUTED_VALUE"""),"")</f>
        <v/>
      </c>
      <c r="I39862" s="169"/>
      <c r="J39862" s="156"/>
    </row>
    <row r="39863">
      <c r="D39863" s="153" t="str">
        <f>IFERROR(__xludf.DUMMYFUNCTION("""COMPUTED_VALUE"""),"")</f>
        <v/>
      </c>
      <c r="E39863" s="153" t="str">
        <f>IFERROR(__xludf.DUMMYFUNCTION("""COMPUTED_VALUE"""),"")</f>
        <v/>
      </c>
      <c r="I39863" s="169"/>
      <c r="J39863" s="156"/>
    </row>
    <row r="39864">
      <c r="D39864" s="153" t="str">
        <f>IFERROR(__xludf.DUMMYFUNCTION("""COMPUTED_VALUE"""),"")</f>
        <v/>
      </c>
      <c r="E39864" s="153" t="str">
        <f>IFERROR(__xludf.DUMMYFUNCTION("""COMPUTED_VALUE"""),"")</f>
        <v/>
      </c>
      <c r="I39864" s="169"/>
      <c r="J39864" s="156"/>
    </row>
    <row r="39865">
      <c r="D39865" s="153" t="str">
        <f>IFERROR(__xludf.DUMMYFUNCTION("""COMPUTED_VALUE"""),"")</f>
        <v/>
      </c>
      <c r="E39865" s="153" t="str">
        <f>IFERROR(__xludf.DUMMYFUNCTION("""COMPUTED_VALUE"""),"")</f>
        <v/>
      </c>
      <c r="I39865" s="169"/>
      <c r="J39865" s="156"/>
    </row>
    <row r="39866">
      <c r="D39866" s="153" t="str">
        <f>IFERROR(__xludf.DUMMYFUNCTION("""COMPUTED_VALUE"""),"")</f>
        <v/>
      </c>
      <c r="E39866" s="153" t="str">
        <f>IFERROR(__xludf.DUMMYFUNCTION("""COMPUTED_VALUE"""),"")</f>
        <v/>
      </c>
      <c r="I39866" s="169"/>
      <c r="J39866" s="156"/>
    </row>
    <row r="39867">
      <c r="D39867" s="153" t="str">
        <f>IFERROR(__xludf.DUMMYFUNCTION("""COMPUTED_VALUE"""),"")</f>
        <v/>
      </c>
      <c r="E39867" s="153" t="str">
        <f>IFERROR(__xludf.DUMMYFUNCTION("""COMPUTED_VALUE"""),"")</f>
        <v/>
      </c>
      <c r="I39867" s="169"/>
      <c r="J39867" s="156"/>
    </row>
    <row r="39868">
      <c r="D39868" s="153" t="str">
        <f>IFERROR(__xludf.DUMMYFUNCTION("""COMPUTED_VALUE"""),"")</f>
        <v/>
      </c>
      <c r="E39868" s="153" t="str">
        <f>IFERROR(__xludf.DUMMYFUNCTION("""COMPUTED_VALUE"""),"")</f>
        <v/>
      </c>
      <c r="I39868" s="169"/>
      <c r="J39868" s="156"/>
    </row>
    <row r="39869">
      <c r="D39869" s="153" t="str">
        <f>IFERROR(__xludf.DUMMYFUNCTION("""COMPUTED_VALUE"""),"")</f>
        <v/>
      </c>
      <c r="E39869" s="153" t="str">
        <f>IFERROR(__xludf.DUMMYFUNCTION("""COMPUTED_VALUE"""),"")</f>
        <v/>
      </c>
      <c r="I39869" s="169"/>
      <c r="J39869" s="156"/>
    </row>
    <row r="39870">
      <c r="D39870" s="153" t="str">
        <f>IFERROR(__xludf.DUMMYFUNCTION("""COMPUTED_VALUE"""),"")</f>
        <v/>
      </c>
      <c r="E39870" s="153" t="str">
        <f>IFERROR(__xludf.DUMMYFUNCTION("""COMPUTED_VALUE"""),"")</f>
        <v/>
      </c>
      <c r="I39870" s="169"/>
      <c r="J39870" s="156"/>
    </row>
    <row r="39871">
      <c r="D39871" s="153" t="str">
        <f>IFERROR(__xludf.DUMMYFUNCTION("""COMPUTED_VALUE"""),"")</f>
        <v/>
      </c>
      <c r="E39871" s="153" t="str">
        <f>IFERROR(__xludf.DUMMYFUNCTION("""COMPUTED_VALUE"""),"")</f>
        <v/>
      </c>
      <c r="I39871" s="169"/>
      <c r="J39871" s="156"/>
    </row>
    <row r="39872">
      <c r="D39872" s="153" t="str">
        <f>IFERROR(__xludf.DUMMYFUNCTION("""COMPUTED_VALUE"""),"")</f>
        <v/>
      </c>
      <c r="E39872" s="153" t="str">
        <f>IFERROR(__xludf.DUMMYFUNCTION("""COMPUTED_VALUE"""),"")</f>
        <v/>
      </c>
      <c r="I39872" s="169"/>
      <c r="J39872" s="156"/>
    </row>
    <row r="39873">
      <c r="D39873" s="153" t="str">
        <f>IFERROR(__xludf.DUMMYFUNCTION("""COMPUTED_VALUE"""),"")</f>
        <v/>
      </c>
      <c r="E39873" s="153" t="str">
        <f>IFERROR(__xludf.DUMMYFUNCTION("""COMPUTED_VALUE"""),"")</f>
        <v/>
      </c>
      <c r="I39873" s="169"/>
      <c r="J39873" s="156"/>
    </row>
    <row r="39874">
      <c r="D39874" s="153" t="str">
        <f>IFERROR(__xludf.DUMMYFUNCTION("""COMPUTED_VALUE"""),"")</f>
        <v/>
      </c>
      <c r="E39874" s="153" t="str">
        <f>IFERROR(__xludf.DUMMYFUNCTION("""COMPUTED_VALUE"""),"")</f>
        <v/>
      </c>
      <c r="I39874" s="169"/>
      <c r="J39874" s="156"/>
    </row>
    <row r="39875">
      <c r="D39875" s="153" t="str">
        <f>IFERROR(__xludf.DUMMYFUNCTION("""COMPUTED_VALUE"""),"")</f>
        <v/>
      </c>
      <c r="E39875" s="153" t="str">
        <f>IFERROR(__xludf.DUMMYFUNCTION("""COMPUTED_VALUE"""),"")</f>
        <v/>
      </c>
      <c r="I39875" s="169"/>
      <c r="J39875" s="156"/>
    </row>
    <row r="39876">
      <c r="D39876" s="153" t="str">
        <f>IFERROR(__xludf.DUMMYFUNCTION("""COMPUTED_VALUE"""),"")</f>
        <v/>
      </c>
      <c r="E39876" s="153" t="str">
        <f>IFERROR(__xludf.DUMMYFUNCTION("""COMPUTED_VALUE"""),"")</f>
        <v/>
      </c>
      <c r="I39876" s="169"/>
      <c r="J39876" s="156"/>
    </row>
    <row r="39877">
      <c r="D39877" s="153" t="str">
        <f>IFERROR(__xludf.DUMMYFUNCTION("""COMPUTED_VALUE"""),"")</f>
        <v/>
      </c>
      <c r="E39877" s="153" t="str">
        <f>IFERROR(__xludf.DUMMYFUNCTION("""COMPUTED_VALUE"""),"")</f>
        <v/>
      </c>
      <c r="I39877" s="169"/>
      <c r="J39877" s="156"/>
    </row>
    <row r="39878">
      <c r="D39878" s="153" t="str">
        <f>IFERROR(__xludf.DUMMYFUNCTION("""COMPUTED_VALUE"""),"")</f>
        <v/>
      </c>
      <c r="E39878" s="153" t="str">
        <f>IFERROR(__xludf.DUMMYFUNCTION("""COMPUTED_VALUE"""),"")</f>
        <v/>
      </c>
      <c r="I39878" s="169"/>
      <c r="J39878" s="156"/>
    </row>
    <row r="39879">
      <c r="D39879" s="153" t="str">
        <f>IFERROR(__xludf.DUMMYFUNCTION("""COMPUTED_VALUE"""),"")</f>
        <v/>
      </c>
      <c r="E39879" s="153" t="str">
        <f>IFERROR(__xludf.DUMMYFUNCTION("""COMPUTED_VALUE"""),"")</f>
        <v/>
      </c>
      <c r="I39879" s="169"/>
      <c r="J39879" s="156"/>
    </row>
    <row r="39880">
      <c r="D39880" s="153" t="str">
        <f>IFERROR(__xludf.DUMMYFUNCTION("""COMPUTED_VALUE"""),"")</f>
        <v/>
      </c>
      <c r="E39880" s="153" t="str">
        <f>IFERROR(__xludf.DUMMYFUNCTION("""COMPUTED_VALUE"""),"")</f>
        <v/>
      </c>
      <c r="I39880" s="169"/>
      <c r="J39880" s="156"/>
    </row>
    <row r="39881">
      <c r="D39881" s="153" t="str">
        <f>IFERROR(__xludf.DUMMYFUNCTION("""COMPUTED_VALUE"""),"")</f>
        <v/>
      </c>
      <c r="E39881" s="153" t="str">
        <f>IFERROR(__xludf.DUMMYFUNCTION("""COMPUTED_VALUE"""),"")</f>
        <v/>
      </c>
      <c r="I39881" s="169"/>
      <c r="J39881" s="156"/>
    </row>
    <row r="39882">
      <c r="D39882" s="153" t="str">
        <f>IFERROR(__xludf.DUMMYFUNCTION("""COMPUTED_VALUE"""),"")</f>
        <v/>
      </c>
      <c r="E39882" s="153" t="str">
        <f>IFERROR(__xludf.DUMMYFUNCTION("""COMPUTED_VALUE"""),"")</f>
        <v/>
      </c>
      <c r="I39882" s="169"/>
      <c r="J39882" s="156"/>
    </row>
    <row r="39883">
      <c r="D39883" s="153" t="str">
        <f>IFERROR(__xludf.DUMMYFUNCTION("""COMPUTED_VALUE"""),"")</f>
        <v/>
      </c>
      <c r="E39883" s="153" t="str">
        <f>IFERROR(__xludf.DUMMYFUNCTION("""COMPUTED_VALUE"""),"")</f>
        <v/>
      </c>
      <c r="I39883" s="169"/>
      <c r="J39883" s="156"/>
    </row>
    <row r="39884">
      <c r="D39884" s="153" t="str">
        <f>IFERROR(__xludf.DUMMYFUNCTION("""COMPUTED_VALUE"""),"")</f>
        <v/>
      </c>
      <c r="E39884" s="153" t="str">
        <f>IFERROR(__xludf.DUMMYFUNCTION("""COMPUTED_VALUE"""),"")</f>
        <v/>
      </c>
      <c r="I39884" s="169"/>
      <c r="J39884" s="156"/>
    </row>
    <row r="39885">
      <c r="D39885" s="153" t="str">
        <f>IFERROR(__xludf.DUMMYFUNCTION("""COMPUTED_VALUE"""),"")</f>
        <v/>
      </c>
      <c r="E39885" s="153" t="str">
        <f>IFERROR(__xludf.DUMMYFUNCTION("""COMPUTED_VALUE"""),"")</f>
        <v/>
      </c>
      <c r="I39885" s="169"/>
      <c r="J39885" s="156"/>
    </row>
    <row r="39886">
      <c r="D39886" s="153" t="str">
        <f>IFERROR(__xludf.DUMMYFUNCTION("""COMPUTED_VALUE"""),"")</f>
        <v/>
      </c>
      <c r="E39886" s="153" t="str">
        <f>IFERROR(__xludf.DUMMYFUNCTION("""COMPUTED_VALUE"""),"")</f>
        <v/>
      </c>
      <c r="I39886" s="169"/>
      <c r="J39886" s="156"/>
    </row>
    <row r="39887">
      <c r="D39887" s="153" t="str">
        <f>IFERROR(__xludf.DUMMYFUNCTION("""COMPUTED_VALUE"""),"")</f>
        <v/>
      </c>
      <c r="E39887" s="153" t="str">
        <f>IFERROR(__xludf.DUMMYFUNCTION("""COMPUTED_VALUE"""),"")</f>
        <v/>
      </c>
      <c r="I39887" s="169"/>
      <c r="J39887" s="156"/>
    </row>
    <row r="39888">
      <c r="D39888" s="153" t="str">
        <f>IFERROR(__xludf.DUMMYFUNCTION("""COMPUTED_VALUE"""),"")</f>
        <v/>
      </c>
      <c r="E39888" s="153" t="str">
        <f>IFERROR(__xludf.DUMMYFUNCTION("""COMPUTED_VALUE"""),"")</f>
        <v/>
      </c>
      <c r="I39888" s="169"/>
      <c r="J39888" s="156"/>
    </row>
    <row r="39889">
      <c r="D39889" s="153" t="str">
        <f>IFERROR(__xludf.DUMMYFUNCTION("""COMPUTED_VALUE"""),"")</f>
        <v/>
      </c>
      <c r="E39889" s="153" t="str">
        <f>IFERROR(__xludf.DUMMYFUNCTION("""COMPUTED_VALUE"""),"")</f>
        <v/>
      </c>
      <c r="I39889" s="169"/>
      <c r="J39889" s="156"/>
    </row>
    <row r="39890">
      <c r="D39890" s="153" t="str">
        <f>IFERROR(__xludf.DUMMYFUNCTION("""COMPUTED_VALUE"""),"")</f>
        <v/>
      </c>
      <c r="E39890" s="153" t="str">
        <f>IFERROR(__xludf.DUMMYFUNCTION("""COMPUTED_VALUE"""),"")</f>
        <v/>
      </c>
      <c r="I39890" s="169"/>
      <c r="J39890" s="156"/>
    </row>
    <row r="39891">
      <c r="D39891" s="153" t="str">
        <f>IFERROR(__xludf.DUMMYFUNCTION("""COMPUTED_VALUE"""),"")</f>
        <v/>
      </c>
      <c r="E39891" s="153" t="str">
        <f>IFERROR(__xludf.DUMMYFUNCTION("""COMPUTED_VALUE"""),"")</f>
        <v/>
      </c>
      <c r="I39891" s="169"/>
      <c r="J39891" s="156"/>
    </row>
    <row r="39892">
      <c r="D39892" s="153" t="str">
        <f>IFERROR(__xludf.DUMMYFUNCTION("""COMPUTED_VALUE"""),"")</f>
        <v/>
      </c>
      <c r="E39892" s="153" t="str">
        <f>IFERROR(__xludf.DUMMYFUNCTION("""COMPUTED_VALUE"""),"")</f>
        <v/>
      </c>
      <c r="I39892" s="169"/>
      <c r="J39892" s="156"/>
    </row>
    <row r="39893">
      <c r="D39893" s="153" t="str">
        <f>IFERROR(__xludf.DUMMYFUNCTION("""COMPUTED_VALUE"""),"")</f>
        <v/>
      </c>
      <c r="E39893" s="153" t="str">
        <f>IFERROR(__xludf.DUMMYFUNCTION("""COMPUTED_VALUE"""),"")</f>
        <v/>
      </c>
      <c r="I39893" s="169"/>
      <c r="J39893" s="156"/>
    </row>
    <row r="39894">
      <c r="D39894" s="153" t="str">
        <f>IFERROR(__xludf.DUMMYFUNCTION("""COMPUTED_VALUE"""),"")</f>
        <v/>
      </c>
      <c r="E39894" s="153" t="str">
        <f>IFERROR(__xludf.DUMMYFUNCTION("""COMPUTED_VALUE"""),"")</f>
        <v/>
      </c>
      <c r="I39894" s="169"/>
      <c r="J39894" s="156"/>
    </row>
    <row r="39895">
      <c r="D39895" s="153" t="str">
        <f>IFERROR(__xludf.DUMMYFUNCTION("""COMPUTED_VALUE"""),"")</f>
        <v/>
      </c>
      <c r="E39895" s="153" t="str">
        <f>IFERROR(__xludf.DUMMYFUNCTION("""COMPUTED_VALUE"""),"")</f>
        <v/>
      </c>
      <c r="I39895" s="169"/>
      <c r="J39895" s="156"/>
    </row>
    <row r="39896">
      <c r="D39896" s="153" t="str">
        <f>IFERROR(__xludf.DUMMYFUNCTION("""COMPUTED_VALUE"""),"")</f>
        <v/>
      </c>
      <c r="E39896" s="153" t="str">
        <f>IFERROR(__xludf.DUMMYFUNCTION("""COMPUTED_VALUE"""),"")</f>
        <v/>
      </c>
      <c r="I39896" s="169"/>
      <c r="J39896" s="156"/>
    </row>
    <row r="39897">
      <c r="D39897" s="153" t="str">
        <f>IFERROR(__xludf.DUMMYFUNCTION("""COMPUTED_VALUE"""),"")</f>
        <v/>
      </c>
      <c r="E39897" s="153" t="str">
        <f>IFERROR(__xludf.DUMMYFUNCTION("""COMPUTED_VALUE"""),"")</f>
        <v/>
      </c>
      <c r="I39897" s="169"/>
      <c r="J39897" s="156"/>
    </row>
    <row r="39898">
      <c r="D39898" s="153" t="str">
        <f>IFERROR(__xludf.DUMMYFUNCTION("""COMPUTED_VALUE"""),"")</f>
        <v/>
      </c>
      <c r="E39898" s="153" t="str">
        <f>IFERROR(__xludf.DUMMYFUNCTION("""COMPUTED_VALUE"""),"")</f>
        <v/>
      </c>
      <c r="I39898" s="169"/>
      <c r="J39898" s="156"/>
    </row>
    <row r="39899">
      <c r="D39899" s="153" t="str">
        <f>IFERROR(__xludf.DUMMYFUNCTION("""COMPUTED_VALUE"""),"")</f>
        <v/>
      </c>
      <c r="E39899" s="153" t="str">
        <f>IFERROR(__xludf.DUMMYFUNCTION("""COMPUTED_VALUE"""),"")</f>
        <v/>
      </c>
      <c r="I39899" s="169"/>
      <c r="J39899" s="156"/>
    </row>
    <row r="39900">
      <c r="D39900" s="153" t="str">
        <f>IFERROR(__xludf.DUMMYFUNCTION("""COMPUTED_VALUE"""),"")</f>
        <v/>
      </c>
      <c r="E39900" s="153" t="str">
        <f>IFERROR(__xludf.DUMMYFUNCTION("""COMPUTED_VALUE"""),"")</f>
        <v/>
      </c>
      <c r="I39900" s="169"/>
      <c r="J39900" s="156"/>
    </row>
    <row r="39901">
      <c r="D39901" s="153" t="str">
        <f>IFERROR(__xludf.DUMMYFUNCTION("""COMPUTED_VALUE"""),"")</f>
        <v/>
      </c>
      <c r="E39901" s="153" t="str">
        <f>IFERROR(__xludf.DUMMYFUNCTION("""COMPUTED_VALUE"""),"")</f>
        <v/>
      </c>
      <c r="I39901" s="169"/>
      <c r="J39901" s="156"/>
    </row>
    <row r="39902">
      <c r="D39902" s="153" t="str">
        <f>IFERROR(__xludf.DUMMYFUNCTION("""COMPUTED_VALUE"""),"")</f>
        <v/>
      </c>
      <c r="E39902" s="153" t="str">
        <f>IFERROR(__xludf.DUMMYFUNCTION("""COMPUTED_VALUE"""),"")</f>
        <v/>
      </c>
      <c r="I39902" s="169"/>
      <c r="J39902" s="156"/>
    </row>
    <row r="39903">
      <c r="D39903" s="153" t="str">
        <f>IFERROR(__xludf.DUMMYFUNCTION("""COMPUTED_VALUE"""),"")</f>
        <v/>
      </c>
      <c r="E39903" s="153" t="str">
        <f>IFERROR(__xludf.DUMMYFUNCTION("""COMPUTED_VALUE"""),"")</f>
        <v/>
      </c>
      <c r="I39903" s="169"/>
      <c r="J39903" s="156"/>
    </row>
    <row r="39904">
      <c r="D39904" s="153" t="str">
        <f>IFERROR(__xludf.DUMMYFUNCTION("""COMPUTED_VALUE"""),"")</f>
        <v/>
      </c>
      <c r="E39904" s="153" t="str">
        <f>IFERROR(__xludf.DUMMYFUNCTION("""COMPUTED_VALUE"""),"")</f>
        <v/>
      </c>
      <c r="I39904" s="169"/>
      <c r="J39904" s="156"/>
    </row>
    <row r="39905">
      <c r="D39905" s="153" t="str">
        <f>IFERROR(__xludf.DUMMYFUNCTION("""COMPUTED_VALUE"""),"")</f>
        <v/>
      </c>
      <c r="E39905" s="153" t="str">
        <f>IFERROR(__xludf.DUMMYFUNCTION("""COMPUTED_VALUE"""),"")</f>
        <v/>
      </c>
      <c r="I39905" s="169"/>
      <c r="J39905" s="156"/>
    </row>
    <row r="39906">
      <c r="D39906" s="153" t="str">
        <f>IFERROR(__xludf.DUMMYFUNCTION("""COMPUTED_VALUE"""),"")</f>
        <v/>
      </c>
      <c r="E39906" s="153" t="str">
        <f>IFERROR(__xludf.DUMMYFUNCTION("""COMPUTED_VALUE"""),"")</f>
        <v/>
      </c>
      <c r="I39906" s="169"/>
      <c r="J39906" s="156"/>
    </row>
    <row r="39907">
      <c r="D39907" s="153" t="str">
        <f>IFERROR(__xludf.DUMMYFUNCTION("""COMPUTED_VALUE"""),"")</f>
        <v/>
      </c>
      <c r="E39907" s="153" t="str">
        <f>IFERROR(__xludf.DUMMYFUNCTION("""COMPUTED_VALUE"""),"")</f>
        <v/>
      </c>
      <c r="I39907" s="169"/>
      <c r="J39907" s="156"/>
    </row>
    <row r="39908">
      <c r="D39908" s="153" t="str">
        <f>IFERROR(__xludf.DUMMYFUNCTION("""COMPUTED_VALUE"""),"")</f>
        <v/>
      </c>
      <c r="E39908" s="153" t="str">
        <f>IFERROR(__xludf.DUMMYFUNCTION("""COMPUTED_VALUE"""),"")</f>
        <v/>
      </c>
      <c r="I39908" s="169"/>
      <c r="J39908" s="156"/>
    </row>
    <row r="39909">
      <c r="D39909" s="153" t="str">
        <f>IFERROR(__xludf.DUMMYFUNCTION("""COMPUTED_VALUE"""),"")</f>
        <v/>
      </c>
      <c r="E39909" s="153" t="str">
        <f>IFERROR(__xludf.DUMMYFUNCTION("""COMPUTED_VALUE"""),"")</f>
        <v/>
      </c>
      <c r="I39909" s="169"/>
      <c r="J39909" s="156"/>
    </row>
    <row r="39910">
      <c r="D39910" s="153" t="str">
        <f>IFERROR(__xludf.DUMMYFUNCTION("""COMPUTED_VALUE"""),"")</f>
        <v/>
      </c>
      <c r="E39910" s="153" t="str">
        <f>IFERROR(__xludf.DUMMYFUNCTION("""COMPUTED_VALUE"""),"")</f>
        <v/>
      </c>
      <c r="I39910" s="169"/>
      <c r="J39910" s="156"/>
    </row>
    <row r="39911">
      <c r="D39911" s="153" t="str">
        <f>IFERROR(__xludf.DUMMYFUNCTION("""COMPUTED_VALUE"""),"")</f>
        <v/>
      </c>
      <c r="E39911" s="153" t="str">
        <f>IFERROR(__xludf.DUMMYFUNCTION("""COMPUTED_VALUE"""),"")</f>
        <v/>
      </c>
      <c r="I39911" s="169"/>
      <c r="J39911" s="156"/>
    </row>
    <row r="39912">
      <c r="D39912" s="153" t="str">
        <f>IFERROR(__xludf.DUMMYFUNCTION("""COMPUTED_VALUE"""),"")</f>
        <v/>
      </c>
      <c r="E39912" s="153" t="str">
        <f>IFERROR(__xludf.DUMMYFUNCTION("""COMPUTED_VALUE"""),"")</f>
        <v/>
      </c>
      <c r="I39912" s="169"/>
      <c r="J39912" s="156"/>
    </row>
    <row r="39913">
      <c r="D39913" s="153" t="str">
        <f>IFERROR(__xludf.DUMMYFUNCTION("""COMPUTED_VALUE"""),"")</f>
        <v/>
      </c>
      <c r="E39913" s="153" t="str">
        <f>IFERROR(__xludf.DUMMYFUNCTION("""COMPUTED_VALUE"""),"")</f>
        <v/>
      </c>
      <c r="I39913" s="169"/>
      <c r="J39913" s="156"/>
    </row>
    <row r="39914">
      <c r="D39914" s="153" t="str">
        <f>IFERROR(__xludf.DUMMYFUNCTION("""COMPUTED_VALUE"""),"")</f>
        <v/>
      </c>
      <c r="E39914" s="153" t="str">
        <f>IFERROR(__xludf.DUMMYFUNCTION("""COMPUTED_VALUE"""),"")</f>
        <v/>
      </c>
      <c r="I39914" s="169"/>
      <c r="J39914" s="156"/>
    </row>
    <row r="39915">
      <c r="D39915" s="153" t="str">
        <f>IFERROR(__xludf.DUMMYFUNCTION("""COMPUTED_VALUE"""),"")</f>
        <v/>
      </c>
      <c r="E39915" s="153" t="str">
        <f>IFERROR(__xludf.DUMMYFUNCTION("""COMPUTED_VALUE"""),"")</f>
        <v/>
      </c>
      <c r="I39915" s="169"/>
      <c r="J39915" s="156"/>
    </row>
    <row r="39916">
      <c r="D39916" s="153" t="str">
        <f>IFERROR(__xludf.DUMMYFUNCTION("""COMPUTED_VALUE"""),"")</f>
        <v/>
      </c>
      <c r="E39916" s="153" t="str">
        <f>IFERROR(__xludf.DUMMYFUNCTION("""COMPUTED_VALUE"""),"")</f>
        <v/>
      </c>
      <c r="I39916" s="169"/>
      <c r="J39916" s="156"/>
    </row>
    <row r="39917">
      <c r="D39917" s="153" t="str">
        <f>IFERROR(__xludf.DUMMYFUNCTION("""COMPUTED_VALUE"""),"")</f>
        <v/>
      </c>
      <c r="E39917" s="153" t="str">
        <f>IFERROR(__xludf.DUMMYFUNCTION("""COMPUTED_VALUE"""),"")</f>
        <v/>
      </c>
      <c r="I39917" s="169"/>
      <c r="J39917" s="156"/>
    </row>
    <row r="39918">
      <c r="D39918" s="153" t="str">
        <f>IFERROR(__xludf.DUMMYFUNCTION("""COMPUTED_VALUE"""),"")</f>
        <v/>
      </c>
      <c r="E39918" s="153" t="str">
        <f>IFERROR(__xludf.DUMMYFUNCTION("""COMPUTED_VALUE"""),"")</f>
        <v/>
      </c>
      <c r="I39918" s="169"/>
      <c r="J39918" s="156"/>
    </row>
    <row r="39919">
      <c r="D39919" s="153" t="str">
        <f>IFERROR(__xludf.DUMMYFUNCTION("""COMPUTED_VALUE"""),"")</f>
        <v/>
      </c>
      <c r="E39919" s="153" t="str">
        <f>IFERROR(__xludf.DUMMYFUNCTION("""COMPUTED_VALUE"""),"")</f>
        <v/>
      </c>
      <c r="I39919" s="169"/>
      <c r="J39919" s="156"/>
    </row>
    <row r="39920">
      <c r="D39920" s="153" t="str">
        <f>IFERROR(__xludf.DUMMYFUNCTION("""COMPUTED_VALUE"""),"")</f>
        <v/>
      </c>
      <c r="E39920" s="153" t="str">
        <f>IFERROR(__xludf.DUMMYFUNCTION("""COMPUTED_VALUE"""),"")</f>
        <v/>
      </c>
      <c r="I39920" s="169"/>
      <c r="J39920" s="156"/>
    </row>
    <row r="39921">
      <c r="D39921" s="153" t="str">
        <f>IFERROR(__xludf.DUMMYFUNCTION("""COMPUTED_VALUE"""),"")</f>
        <v/>
      </c>
      <c r="E39921" s="153" t="str">
        <f>IFERROR(__xludf.DUMMYFUNCTION("""COMPUTED_VALUE"""),"")</f>
        <v/>
      </c>
      <c r="I39921" s="169"/>
      <c r="J39921" s="156"/>
    </row>
    <row r="39922">
      <c r="D39922" s="153" t="str">
        <f>IFERROR(__xludf.DUMMYFUNCTION("""COMPUTED_VALUE"""),"")</f>
        <v/>
      </c>
      <c r="E39922" s="153" t="str">
        <f>IFERROR(__xludf.DUMMYFUNCTION("""COMPUTED_VALUE"""),"")</f>
        <v/>
      </c>
      <c r="I39922" s="169"/>
      <c r="J39922" s="156"/>
    </row>
    <row r="39923">
      <c r="D39923" s="153" t="str">
        <f>IFERROR(__xludf.DUMMYFUNCTION("""COMPUTED_VALUE"""),"")</f>
        <v/>
      </c>
      <c r="E39923" s="153" t="str">
        <f>IFERROR(__xludf.DUMMYFUNCTION("""COMPUTED_VALUE"""),"")</f>
        <v/>
      </c>
      <c r="I39923" s="169"/>
      <c r="J39923" s="156"/>
    </row>
    <row r="39924">
      <c r="D39924" s="153" t="str">
        <f>IFERROR(__xludf.DUMMYFUNCTION("""COMPUTED_VALUE"""),"")</f>
        <v/>
      </c>
      <c r="E39924" s="153" t="str">
        <f>IFERROR(__xludf.DUMMYFUNCTION("""COMPUTED_VALUE"""),"")</f>
        <v/>
      </c>
      <c r="I39924" s="169"/>
      <c r="J39924" s="156"/>
    </row>
    <row r="39925">
      <c r="D39925" s="153" t="str">
        <f>IFERROR(__xludf.DUMMYFUNCTION("""COMPUTED_VALUE"""),"")</f>
        <v/>
      </c>
      <c r="E39925" s="153" t="str">
        <f>IFERROR(__xludf.DUMMYFUNCTION("""COMPUTED_VALUE"""),"")</f>
        <v/>
      </c>
      <c r="I39925" s="169"/>
      <c r="J39925" s="156"/>
    </row>
    <row r="39926">
      <c r="D39926" s="153" t="str">
        <f>IFERROR(__xludf.DUMMYFUNCTION("""COMPUTED_VALUE"""),"")</f>
        <v/>
      </c>
      <c r="E39926" s="153" t="str">
        <f>IFERROR(__xludf.DUMMYFUNCTION("""COMPUTED_VALUE"""),"")</f>
        <v/>
      </c>
      <c r="I39926" s="169"/>
      <c r="J39926" s="156"/>
    </row>
    <row r="39927">
      <c r="D39927" s="153" t="str">
        <f>IFERROR(__xludf.DUMMYFUNCTION("""COMPUTED_VALUE"""),"")</f>
        <v/>
      </c>
      <c r="E39927" s="153" t="str">
        <f>IFERROR(__xludf.DUMMYFUNCTION("""COMPUTED_VALUE"""),"")</f>
        <v/>
      </c>
      <c r="I39927" s="169"/>
      <c r="J39927" s="156"/>
    </row>
    <row r="39928">
      <c r="D39928" s="153" t="str">
        <f>IFERROR(__xludf.DUMMYFUNCTION("""COMPUTED_VALUE"""),"")</f>
        <v/>
      </c>
      <c r="E39928" s="153" t="str">
        <f>IFERROR(__xludf.DUMMYFUNCTION("""COMPUTED_VALUE"""),"")</f>
        <v/>
      </c>
      <c r="I39928" s="169"/>
      <c r="J39928" s="156"/>
    </row>
    <row r="39929">
      <c r="D39929" s="153" t="str">
        <f>IFERROR(__xludf.DUMMYFUNCTION("""COMPUTED_VALUE"""),"")</f>
        <v/>
      </c>
      <c r="E39929" s="153" t="str">
        <f>IFERROR(__xludf.DUMMYFUNCTION("""COMPUTED_VALUE"""),"")</f>
        <v/>
      </c>
      <c r="I39929" s="169"/>
      <c r="J39929" s="156"/>
    </row>
    <row r="39930">
      <c r="D39930" s="153" t="str">
        <f>IFERROR(__xludf.DUMMYFUNCTION("""COMPUTED_VALUE"""),"")</f>
        <v/>
      </c>
      <c r="E39930" s="153" t="str">
        <f>IFERROR(__xludf.DUMMYFUNCTION("""COMPUTED_VALUE"""),"")</f>
        <v/>
      </c>
      <c r="I39930" s="169"/>
      <c r="J39930" s="156"/>
    </row>
    <row r="39931">
      <c r="D39931" s="153" t="str">
        <f>IFERROR(__xludf.DUMMYFUNCTION("""COMPUTED_VALUE"""),"")</f>
        <v/>
      </c>
      <c r="E39931" s="153" t="str">
        <f>IFERROR(__xludf.DUMMYFUNCTION("""COMPUTED_VALUE"""),"")</f>
        <v/>
      </c>
      <c r="I39931" s="169"/>
      <c r="J39931" s="156"/>
    </row>
    <row r="39932">
      <c r="D39932" s="153" t="str">
        <f>IFERROR(__xludf.DUMMYFUNCTION("""COMPUTED_VALUE"""),"")</f>
        <v/>
      </c>
      <c r="E39932" s="153" t="str">
        <f>IFERROR(__xludf.DUMMYFUNCTION("""COMPUTED_VALUE"""),"")</f>
        <v/>
      </c>
      <c r="I39932" s="169"/>
      <c r="J39932" s="156"/>
    </row>
    <row r="39933">
      <c r="D39933" s="153" t="str">
        <f>IFERROR(__xludf.DUMMYFUNCTION("""COMPUTED_VALUE"""),"")</f>
        <v/>
      </c>
      <c r="E39933" s="153" t="str">
        <f>IFERROR(__xludf.DUMMYFUNCTION("""COMPUTED_VALUE"""),"")</f>
        <v/>
      </c>
      <c r="I39933" s="169"/>
      <c r="J39933" s="156"/>
    </row>
    <row r="39934">
      <c r="D39934" s="153" t="str">
        <f>IFERROR(__xludf.DUMMYFUNCTION("""COMPUTED_VALUE"""),"")</f>
        <v/>
      </c>
      <c r="E39934" s="153" t="str">
        <f>IFERROR(__xludf.DUMMYFUNCTION("""COMPUTED_VALUE"""),"")</f>
        <v/>
      </c>
      <c r="I39934" s="169"/>
      <c r="J39934" s="156"/>
    </row>
    <row r="39935">
      <c r="D39935" s="153" t="str">
        <f>IFERROR(__xludf.DUMMYFUNCTION("""COMPUTED_VALUE"""),"")</f>
        <v/>
      </c>
      <c r="E39935" s="153" t="str">
        <f>IFERROR(__xludf.DUMMYFUNCTION("""COMPUTED_VALUE"""),"")</f>
        <v/>
      </c>
      <c r="I39935" s="169"/>
      <c r="J39935" s="156"/>
    </row>
    <row r="39936">
      <c r="D39936" s="153" t="str">
        <f>IFERROR(__xludf.DUMMYFUNCTION("""COMPUTED_VALUE"""),"")</f>
        <v/>
      </c>
      <c r="E39936" s="153" t="str">
        <f>IFERROR(__xludf.DUMMYFUNCTION("""COMPUTED_VALUE"""),"")</f>
        <v/>
      </c>
      <c r="I39936" s="169"/>
      <c r="J39936" s="156"/>
    </row>
    <row r="39937">
      <c r="D39937" s="153" t="str">
        <f>IFERROR(__xludf.DUMMYFUNCTION("""COMPUTED_VALUE"""),"")</f>
        <v/>
      </c>
      <c r="E39937" s="153" t="str">
        <f>IFERROR(__xludf.DUMMYFUNCTION("""COMPUTED_VALUE"""),"")</f>
        <v/>
      </c>
      <c r="I39937" s="169"/>
      <c r="J39937" s="156"/>
    </row>
    <row r="39938">
      <c r="D39938" s="153" t="str">
        <f>IFERROR(__xludf.DUMMYFUNCTION("""COMPUTED_VALUE"""),"")</f>
        <v/>
      </c>
      <c r="E39938" s="153" t="str">
        <f>IFERROR(__xludf.DUMMYFUNCTION("""COMPUTED_VALUE"""),"")</f>
        <v/>
      </c>
      <c r="I39938" s="169"/>
      <c r="J39938" s="156"/>
    </row>
    <row r="39939">
      <c r="D39939" s="153" t="str">
        <f>IFERROR(__xludf.DUMMYFUNCTION("""COMPUTED_VALUE"""),"")</f>
        <v/>
      </c>
      <c r="E39939" s="153" t="str">
        <f>IFERROR(__xludf.DUMMYFUNCTION("""COMPUTED_VALUE"""),"")</f>
        <v/>
      </c>
      <c r="I39939" s="169"/>
      <c r="J39939" s="156"/>
    </row>
    <row r="39940">
      <c r="D39940" s="153" t="str">
        <f>IFERROR(__xludf.DUMMYFUNCTION("""COMPUTED_VALUE"""),"")</f>
        <v/>
      </c>
      <c r="E39940" s="153" t="str">
        <f>IFERROR(__xludf.DUMMYFUNCTION("""COMPUTED_VALUE"""),"")</f>
        <v/>
      </c>
      <c r="I39940" s="169"/>
      <c r="J39940" s="156"/>
    </row>
    <row r="39941">
      <c r="D39941" s="153" t="str">
        <f>IFERROR(__xludf.DUMMYFUNCTION("""COMPUTED_VALUE"""),"")</f>
        <v/>
      </c>
      <c r="E39941" s="153" t="str">
        <f>IFERROR(__xludf.DUMMYFUNCTION("""COMPUTED_VALUE"""),"")</f>
        <v/>
      </c>
      <c r="I39941" s="169"/>
      <c r="J39941" s="156"/>
    </row>
    <row r="39942">
      <c r="D39942" s="153" t="str">
        <f>IFERROR(__xludf.DUMMYFUNCTION("""COMPUTED_VALUE"""),"")</f>
        <v/>
      </c>
      <c r="E39942" s="153" t="str">
        <f>IFERROR(__xludf.DUMMYFUNCTION("""COMPUTED_VALUE"""),"")</f>
        <v/>
      </c>
      <c r="I39942" s="169"/>
      <c r="J39942" s="156"/>
    </row>
    <row r="39943">
      <c r="D39943" s="153" t="str">
        <f>IFERROR(__xludf.DUMMYFUNCTION("""COMPUTED_VALUE"""),"")</f>
        <v/>
      </c>
      <c r="E39943" s="153" t="str">
        <f>IFERROR(__xludf.DUMMYFUNCTION("""COMPUTED_VALUE"""),"")</f>
        <v/>
      </c>
      <c r="I39943" s="169"/>
      <c r="J39943" s="156"/>
    </row>
    <row r="39944">
      <c r="D39944" s="153" t="str">
        <f>IFERROR(__xludf.DUMMYFUNCTION("""COMPUTED_VALUE"""),"")</f>
        <v/>
      </c>
      <c r="E39944" s="153" t="str">
        <f>IFERROR(__xludf.DUMMYFUNCTION("""COMPUTED_VALUE"""),"")</f>
        <v/>
      </c>
      <c r="I39944" s="169"/>
      <c r="J39944" s="156"/>
    </row>
    <row r="39945">
      <c r="D39945" s="153" t="str">
        <f>IFERROR(__xludf.DUMMYFUNCTION("""COMPUTED_VALUE"""),"")</f>
        <v/>
      </c>
      <c r="E39945" s="153" t="str">
        <f>IFERROR(__xludf.DUMMYFUNCTION("""COMPUTED_VALUE"""),"")</f>
        <v/>
      </c>
      <c r="I39945" s="169"/>
      <c r="J39945" s="156"/>
    </row>
    <row r="39946">
      <c r="D39946" s="153" t="str">
        <f>IFERROR(__xludf.DUMMYFUNCTION("""COMPUTED_VALUE"""),"")</f>
        <v/>
      </c>
      <c r="E39946" s="153" t="str">
        <f>IFERROR(__xludf.DUMMYFUNCTION("""COMPUTED_VALUE"""),"")</f>
        <v/>
      </c>
      <c r="I39946" s="169"/>
      <c r="J39946" s="156"/>
    </row>
    <row r="39947">
      <c r="D39947" s="153" t="str">
        <f>IFERROR(__xludf.DUMMYFUNCTION("""COMPUTED_VALUE"""),"")</f>
        <v/>
      </c>
      <c r="E39947" s="153" t="str">
        <f>IFERROR(__xludf.DUMMYFUNCTION("""COMPUTED_VALUE"""),"")</f>
        <v/>
      </c>
      <c r="I39947" s="169"/>
      <c r="J39947" s="156"/>
    </row>
    <row r="39948">
      <c r="D39948" s="153" t="str">
        <f>IFERROR(__xludf.DUMMYFUNCTION("""COMPUTED_VALUE"""),"")</f>
        <v/>
      </c>
      <c r="E39948" s="153" t="str">
        <f>IFERROR(__xludf.DUMMYFUNCTION("""COMPUTED_VALUE"""),"")</f>
        <v/>
      </c>
      <c r="I39948" s="169"/>
      <c r="J39948" s="156"/>
    </row>
    <row r="39949">
      <c r="D39949" s="153" t="str">
        <f>IFERROR(__xludf.DUMMYFUNCTION("""COMPUTED_VALUE"""),"")</f>
        <v/>
      </c>
      <c r="E39949" s="153" t="str">
        <f>IFERROR(__xludf.DUMMYFUNCTION("""COMPUTED_VALUE"""),"")</f>
        <v/>
      </c>
      <c r="I39949" s="169"/>
      <c r="J39949" s="156"/>
    </row>
    <row r="39950">
      <c r="D39950" s="153" t="str">
        <f>IFERROR(__xludf.DUMMYFUNCTION("""COMPUTED_VALUE"""),"")</f>
        <v/>
      </c>
      <c r="E39950" s="153" t="str">
        <f>IFERROR(__xludf.DUMMYFUNCTION("""COMPUTED_VALUE"""),"")</f>
        <v/>
      </c>
      <c r="I39950" s="169"/>
      <c r="J39950" s="156"/>
    </row>
    <row r="39951">
      <c r="D39951" s="153" t="str">
        <f>IFERROR(__xludf.DUMMYFUNCTION("""COMPUTED_VALUE"""),"")</f>
        <v/>
      </c>
      <c r="E39951" s="153" t="str">
        <f>IFERROR(__xludf.DUMMYFUNCTION("""COMPUTED_VALUE"""),"")</f>
        <v/>
      </c>
      <c r="I39951" s="169"/>
      <c r="J39951" s="156"/>
    </row>
    <row r="39952">
      <c r="D39952" s="153" t="str">
        <f>IFERROR(__xludf.DUMMYFUNCTION("""COMPUTED_VALUE"""),"")</f>
        <v/>
      </c>
      <c r="E39952" s="153" t="str">
        <f>IFERROR(__xludf.DUMMYFUNCTION("""COMPUTED_VALUE"""),"")</f>
        <v/>
      </c>
      <c r="I39952" s="169"/>
      <c r="J39952" s="156"/>
    </row>
    <row r="39953">
      <c r="D39953" s="153" t="str">
        <f>IFERROR(__xludf.DUMMYFUNCTION("""COMPUTED_VALUE"""),"")</f>
        <v/>
      </c>
      <c r="E39953" s="153" t="str">
        <f>IFERROR(__xludf.DUMMYFUNCTION("""COMPUTED_VALUE"""),"")</f>
        <v/>
      </c>
      <c r="I39953" s="169"/>
      <c r="J39953" s="156"/>
    </row>
    <row r="39954">
      <c r="D39954" s="153" t="str">
        <f>IFERROR(__xludf.DUMMYFUNCTION("""COMPUTED_VALUE"""),"")</f>
        <v/>
      </c>
      <c r="E39954" s="153" t="str">
        <f>IFERROR(__xludf.DUMMYFUNCTION("""COMPUTED_VALUE"""),"")</f>
        <v/>
      </c>
      <c r="I39954" s="169"/>
      <c r="J39954" s="156"/>
    </row>
    <row r="39955">
      <c r="D39955" s="153" t="str">
        <f>IFERROR(__xludf.DUMMYFUNCTION("""COMPUTED_VALUE"""),"")</f>
        <v/>
      </c>
      <c r="E39955" s="153" t="str">
        <f>IFERROR(__xludf.DUMMYFUNCTION("""COMPUTED_VALUE"""),"")</f>
        <v/>
      </c>
      <c r="I39955" s="169"/>
      <c r="J39955" s="156"/>
    </row>
    <row r="39956">
      <c r="D39956" s="153" t="str">
        <f>IFERROR(__xludf.DUMMYFUNCTION("""COMPUTED_VALUE"""),"")</f>
        <v/>
      </c>
      <c r="E39956" s="153" t="str">
        <f>IFERROR(__xludf.DUMMYFUNCTION("""COMPUTED_VALUE"""),"")</f>
        <v/>
      </c>
      <c r="I39956" s="169"/>
      <c r="J39956" s="156"/>
    </row>
    <row r="39957">
      <c r="D39957" s="153" t="str">
        <f>IFERROR(__xludf.DUMMYFUNCTION("""COMPUTED_VALUE"""),"")</f>
        <v/>
      </c>
      <c r="E39957" s="153" t="str">
        <f>IFERROR(__xludf.DUMMYFUNCTION("""COMPUTED_VALUE"""),"")</f>
        <v/>
      </c>
      <c r="I39957" s="169"/>
      <c r="J39957" s="156"/>
    </row>
    <row r="39958">
      <c r="D39958" s="153" t="str">
        <f>IFERROR(__xludf.DUMMYFUNCTION("""COMPUTED_VALUE"""),"")</f>
        <v/>
      </c>
      <c r="E39958" s="153" t="str">
        <f>IFERROR(__xludf.DUMMYFUNCTION("""COMPUTED_VALUE"""),"")</f>
        <v/>
      </c>
      <c r="I39958" s="169"/>
      <c r="J39958" s="156"/>
    </row>
    <row r="39959">
      <c r="D39959" s="153" t="str">
        <f>IFERROR(__xludf.DUMMYFUNCTION("""COMPUTED_VALUE"""),"")</f>
        <v/>
      </c>
      <c r="E39959" s="153" t="str">
        <f>IFERROR(__xludf.DUMMYFUNCTION("""COMPUTED_VALUE"""),"")</f>
        <v/>
      </c>
      <c r="I39959" s="169"/>
      <c r="J39959" s="156"/>
    </row>
    <row r="39960">
      <c r="D39960" s="153" t="str">
        <f>IFERROR(__xludf.DUMMYFUNCTION("""COMPUTED_VALUE"""),"")</f>
        <v/>
      </c>
      <c r="E39960" s="153" t="str">
        <f>IFERROR(__xludf.DUMMYFUNCTION("""COMPUTED_VALUE"""),"")</f>
        <v/>
      </c>
      <c r="I39960" s="169"/>
      <c r="J39960" s="156"/>
    </row>
    <row r="39961">
      <c r="D39961" s="153" t="str">
        <f>IFERROR(__xludf.DUMMYFUNCTION("""COMPUTED_VALUE"""),"")</f>
        <v/>
      </c>
      <c r="E39961" s="153" t="str">
        <f>IFERROR(__xludf.DUMMYFUNCTION("""COMPUTED_VALUE"""),"")</f>
        <v/>
      </c>
      <c r="I39961" s="169"/>
      <c r="J39961" s="156"/>
    </row>
    <row r="39962">
      <c r="D39962" s="153" t="str">
        <f>IFERROR(__xludf.DUMMYFUNCTION("""COMPUTED_VALUE"""),"")</f>
        <v/>
      </c>
      <c r="E39962" s="153" t="str">
        <f>IFERROR(__xludf.DUMMYFUNCTION("""COMPUTED_VALUE"""),"")</f>
        <v/>
      </c>
      <c r="I39962" s="169"/>
      <c r="J39962" s="156"/>
    </row>
    <row r="39963">
      <c r="D39963" s="153" t="str">
        <f>IFERROR(__xludf.DUMMYFUNCTION("""COMPUTED_VALUE"""),"")</f>
        <v/>
      </c>
      <c r="E39963" s="153" t="str">
        <f>IFERROR(__xludf.DUMMYFUNCTION("""COMPUTED_VALUE"""),"")</f>
        <v/>
      </c>
      <c r="I39963" s="169"/>
      <c r="J39963" s="156"/>
    </row>
    <row r="39964">
      <c r="D39964" s="153" t="str">
        <f>IFERROR(__xludf.DUMMYFUNCTION("""COMPUTED_VALUE"""),"")</f>
        <v/>
      </c>
      <c r="E39964" s="153" t="str">
        <f>IFERROR(__xludf.DUMMYFUNCTION("""COMPUTED_VALUE"""),"")</f>
        <v/>
      </c>
      <c r="I39964" s="169"/>
      <c r="J39964" s="156"/>
    </row>
    <row r="39965">
      <c r="D39965" s="153" t="str">
        <f>IFERROR(__xludf.DUMMYFUNCTION("""COMPUTED_VALUE"""),"")</f>
        <v/>
      </c>
      <c r="E39965" s="153" t="str">
        <f>IFERROR(__xludf.DUMMYFUNCTION("""COMPUTED_VALUE"""),"")</f>
        <v/>
      </c>
      <c r="I39965" s="169"/>
      <c r="J39965" s="156"/>
    </row>
    <row r="39966">
      <c r="D39966" s="153" t="str">
        <f>IFERROR(__xludf.DUMMYFUNCTION("""COMPUTED_VALUE"""),"")</f>
        <v/>
      </c>
      <c r="E39966" s="153" t="str">
        <f>IFERROR(__xludf.DUMMYFUNCTION("""COMPUTED_VALUE"""),"")</f>
        <v/>
      </c>
      <c r="I39966" s="169"/>
      <c r="J39966" s="156"/>
    </row>
    <row r="39967">
      <c r="D39967" s="153" t="str">
        <f>IFERROR(__xludf.DUMMYFUNCTION("""COMPUTED_VALUE"""),"")</f>
        <v/>
      </c>
      <c r="E39967" s="153" t="str">
        <f>IFERROR(__xludf.DUMMYFUNCTION("""COMPUTED_VALUE"""),"")</f>
        <v/>
      </c>
      <c r="I39967" s="169"/>
      <c r="J39967" s="156"/>
    </row>
    <row r="39968">
      <c r="D39968" s="153" t="str">
        <f>IFERROR(__xludf.DUMMYFUNCTION("""COMPUTED_VALUE"""),"")</f>
        <v/>
      </c>
      <c r="E39968" s="153" t="str">
        <f>IFERROR(__xludf.DUMMYFUNCTION("""COMPUTED_VALUE"""),"")</f>
        <v/>
      </c>
      <c r="I39968" s="169"/>
      <c r="J39968" s="156"/>
    </row>
    <row r="39969">
      <c r="D39969" s="153" t="str">
        <f>IFERROR(__xludf.DUMMYFUNCTION("""COMPUTED_VALUE"""),"")</f>
        <v/>
      </c>
      <c r="E39969" s="153" t="str">
        <f>IFERROR(__xludf.DUMMYFUNCTION("""COMPUTED_VALUE"""),"")</f>
        <v/>
      </c>
      <c r="I39969" s="169"/>
      <c r="J39969" s="156"/>
    </row>
    <row r="39970">
      <c r="D39970" s="153" t="str">
        <f>IFERROR(__xludf.DUMMYFUNCTION("""COMPUTED_VALUE"""),"")</f>
        <v/>
      </c>
      <c r="E39970" s="153" t="str">
        <f>IFERROR(__xludf.DUMMYFUNCTION("""COMPUTED_VALUE"""),"")</f>
        <v/>
      </c>
      <c r="I39970" s="169"/>
      <c r="J39970" s="156"/>
    </row>
    <row r="39971">
      <c r="D39971" s="153" t="str">
        <f>IFERROR(__xludf.DUMMYFUNCTION("""COMPUTED_VALUE"""),"")</f>
        <v/>
      </c>
      <c r="E39971" s="153" t="str">
        <f>IFERROR(__xludf.DUMMYFUNCTION("""COMPUTED_VALUE"""),"")</f>
        <v/>
      </c>
      <c r="I39971" s="169"/>
      <c r="J39971" s="156"/>
    </row>
    <row r="39972">
      <c r="D39972" s="153" t="str">
        <f>IFERROR(__xludf.DUMMYFUNCTION("""COMPUTED_VALUE"""),"")</f>
        <v/>
      </c>
      <c r="E39972" s="153" t="str">
        <f>IFERROR(__xludf.DUMMYFUNCTION("""COMPUTED_VALUE"""),"")</f>
        <v/>
      </c>
      <c r="I39972" s="169"/>
      <c r="J39972" s="156"/>
    </row>
    <row r="39973">
      <c r="D39973" s="153" t="str">
        <f>IFERROR(__xludf.DUMMYFUNCTION("""COMPUTED_VALUE"""),"")</f>
        <v/>
      </c>
      <c r="E39973" s="153" t="str">
        <f>IFERROR(__xludf.DUMMYFUNCTION("""COMPUTED_VALUE"""),"")</f>
        <v/>
      </c>
      <c r="I39973" s="169"/>
      <c r="J39973" s="156"/>
    </row>
    <row r="39974">
      <c r="D39974" s="153" t="str">
        <f>IFERROR(__xludf.DUMMYFUNCTION("""COMPUTED_VALUE"""),"")</f>
        <v/>
      </c>
      <c r="E39974" s="153" t="str">
        <f>IFERROR(__xludf.DUMMYFUNCTION("""COMPUTED_VALUE"""),"")</f>
        <v/>
      </c>
      <c r="I39974" s="169"/>
      <c r="J39974" s="156"/>
    </row>
    <row r="39975">
      <c r="D39975" s="153" t="str">
        <f>IFERROR(__xludf.DUMMYFUNCTION("""COMPUTED_VALUE"""),"")</f>
        <v/>
      </c>
      <c r="E39975" s="153" t="str">
        <f>IFERROR(__xludf.DUMMYFUNCTION("""COMPUTED_VALUE"""),"")</f>
        <v/>
      </c>
      <c r="I39975" s="169"/>
      <c r="J39975" s="156"/>
    </row>
    <row r="39976">
      <c r="D39976" s="153" t="str">
        <f>IFERROR(__xludf.DUMMYFUNCTION("""COMPUTED_VALUE"""),"")</f>
        <v/>
      </c>
      <c r="E39976" s="153" t="str">
        <f>IFERROR(__xludf.DUMMYFUNCTION("""COMPUTED_VALUE"""),"")</f>
        <v/>
      </c>
      <c r="I39976" s="169"/>
      <c r="J39976" s="156"/>
    </row>
    <row r="39977">
      <c r="D39977" s="153" t="str">
        <f>IFERROR(__xludf.DUMMYFUNCTION("""COMPUTED_VALUE"""),"")</f>
        <v/>
      </c>
      <c r="E39977" s="153" t="str">
        <f>IFERROR(__xludf.DUMMYFUNCTION("""COMPUTED_VALUE"""),"")</f>
        <v/>
      </c>
      <c r="I39977" s="169"/>
      <c r="J39977" s="156"/>
    </row>
    <row r="39978">
      <c r="D39978" s="153" t="str">
        <f>IFERROR(__xludf.DUMMYFUNCTION("""COMPUTED_VALUE"""),"")</f>
        <v/>
      </c>
      <c r="E39978" s="153" t="str">
        <f>IFERROR(__xludf.DUMMYFUNCTION("""COMPUTED_VALUE"""),"")</f>
        <v/>
      </c>
      <c r="I39978" s="169"/>
      <c r="J39978" s="156"/>
    </row>
    <row r="39979">
      <c r="D39979" s="153" t="str">
        <f>IFERROR(__xludf.DUMMYFUNCTION("""COMPUTED_VALUE"""),"")</f>
        <v/>
      </c>
      <c r="E39979" s="153" t="str">
        <f>IFERROR(__xludf.DUMMYFUNCTION("""COMPUTED_VALUE"""),"")</f>
        <v/>
      </c>
      <c r="I39979" s="169"/>
      <c r="J39979" s="156"/>
    </row>
    <row r="39980">
      <c r="D39980" s="153" t="str">
        <f>IFERROR(__xludf.DUMMYFUNCTION("""COMPUTED_VALUE"""),"")</f>
        <v/>
      </c>
      <c r="E39980" s="153" t="str">
        <f>IFERROR(__xludf.DUMMYFUNCTION("""COMPUTED_VALUE"""),"")</f>
        <v/>
      </c>
      <c r="I39980" s="169"/>
      <c r="J39980" s="156"/>
    </row>
    <row r="39981">
      <c r="D39981" s="153" t="str">
        <f>IFERROR(__xludf.DUMMYFUNCTION("""COMPUTED_VALUE"""),"")</f>
        <v/>
      </c>
      <c r="E39981" s="153" t="str">
        <f>IFERROR(__xludf.DUMMYFUNCTION("""COMPUTED_VALUE"""),"")</f>
        <v/>
      </c>
      <c r="I39981" s="169"/>
      <c r="J39981" s="156"/>
    </row>
    <row r="39982">
      <c r="D39982" s="153" t="str">
        <f>IFERROR(__xludf.DUMMYFUNCTION("""COMPUTED_VALUE"""),"")</f>
        <v/>
      </c>
      <c r="E39982" s="153" t="str">
        <f>IFERROR(__xludf.DUMMYFUNCTION("""COMPUTED_VALUE"""),"")</f>
        <v/>
      </c>
      <c r="I39982" s="169"/>
      <c r="J39982" s="156"/>
    </row>
    <row r="39983">
      <c r="D39983" s="153" t="str">
        <f>IFERROR(__xludf.DUMMYFUNCTION("""COMPUTED_VALUE"""),"")</f>
        <v/>
      </c>
      <c r="E39983" s="153" t="str">
        <f>IFERROR(__xludf.DUMMYFUNCTION("""COMPUTED_VALUE"""),"")</f>
        <v/>
      </c>
      <c r="I39983" s="169"/>
      <c r="J39983" s="156"/>
    </row>
    <row r="39984">
      <c r="D39984" s="153" t="str">
        <f>IFERROR(__xludf.DUMMYFUNCTION("""COMPUTED_VALUE"""),"")</f>
        <v/>
      </c>
      <c r="E39984" s="153" t="str">
        <f>IFERROR(__xludf.DUMMYFUNCTION("""COMPUTED_VALUE"""),"")</f>
        <v/>
      </c>
      <c r="I39984" s="169"/>
      <c r="J39984" s="156"/>
    </row>
    <row r="39985">
      <c r="D39985" s="153" t="str">
        <f>IFERROR(__xludf.DUMMYFUNCTION("""COMPUTED_VALUE"""),"")</f>
        <v/>
      </c>
      <c r="E39985" s="153" t="str">
        <f>IFERROR(__xludf.DUMMYFUNCTION("""COMPUTED_VALUE"""),"")</f>
        <v/>
      </c>
      <c r="I39985" s="169"/>
      <c r="J39985" s="156"/>
    </row>
    <row r="39986">
      <c r="D39986" s="153" t="str">
        <f>IFERROR(__xludf.DUMMYFUNCTION("""COMPUTED_VALUE"""),"")</f>
        <v/>
      </c>
      <c r="E39986" s="153" t="str">
        <f>IFERROR(__xludf.DUMMYFUNCTION("""COMPUTED_VALUE"""),"")</f>
        <v/>
      </c>
      <c r="I39986" s="169"/>
      <c r="J39986" s="156"/>
    </row>
    <row r="39987">
      <c r="D39987" s="153" t="str">
        <f>IFERROR(__xludf.DUMMYFUNCTION("""COMPUTED_VALUE"""),"")</f>
        <v/>
      </c>
      <c r="E39987" s="153" t="str">
        <f>IFERROR(__xludf.DUMMYFUNCTION("""COMPUTED_VALUE"""),"")</f>
        <v/>
      </c>
      <c r="I39987" s="169"/>
      <c r="J39987" s="156"/>
    </row>
    <row r="39988">
      <c r="D39988" s="153" t="str">
        <f>IFERROR(__xludf.DUMMYFUNCTION("""COMPUTED_VALUE"""),"")</f>
        <v/>
      </c>
      <c r="E39988" s="153" t="str">
        <f>IFERROR(__xludf.DUMMYFUNCTION("""COMPUTED_VALUE"""),"")</f>
        <v/>
      </c>
      <c r="I39988" s="169"/>
      <c r="J39988" s="156"/>
    </row>
    <row r="39989">
      <c r="D39989" s="153" t="str">
        <f>IFERROR(__xludf.DUMMYFUNCTION("""COMPUTED_VALUE"""),"")</f>
        <v/>
      </c>
      <c r="E39989" s="153" t="str">
        <f>IFERROR(__xludf.DUMMYFUNCTION("""COMPUTED_VALUE"""),"")</f>
        <v/>
      </c>
      <c r="I39989" s="169"/>
      <c r="J39989" s="156"/>
    </row>
    <row r="39990">
      <c r="D39990" s="153" t="str">
        <f>IFERROR(__xludf.DUMMYFUNCTION("""COMPUTED_VALUE"""),"")</f>
        <v/>
      </c>
      <c r="E39990" s="153" t="str">
        <f>IFERROR(__xludf.DUMMYFUNCTION("""COMPUTED_VALUE"""),"")</f>
        <v/>
      </c>
      <c r="I39990" s="169"/>
      <c r="J39990" s="156"/>
    </row>
    <row r="39991">
      <c r="D39991" s="153" t="str">
        <f>IFERROR(__xludf.DUMMYFUNCTION("""COMPUTED_VALUE"""),"")</f>
        <v/>
      </c>
      <c r="E39991" s="153" t="str">
        <f>IFERROR(__xludf.DUMMYFUNCTION("""COMPUTED_VALUE"""),"")</f>
        <v/>
      </c>
      <c r="I39991" s="169"/>
      <c r="J39991" s="156"/>
    </row>
    <row r="39992">
      <c r="D39992" s="153" t="str">
        <f>IFERROR(__xludf.DUMMYFUNCTION("""COMPUTED_VALUE"""),"")</f>
        <v/>
      </c>
      <c r="E39992" s="153" t="str">
        <f>IFERROR(__xludf.DUMMYFUNCTION("""COMPUTED_VALUE"""),"")</f>
        <v/>
      </c>
      <c r="I39992" s="169"/>
      <c r="J39992" s="156"/>
    </row>
    <row r="39993">
      <c r="D39993" s="153" t="str">
        <f>IFERROR(__xludf.DUMMYFUNCTION("""COMPUTED_VALUE"""),"")</f>
        <v/>
      </c>
      <c r="E39993" s="153" t="str">
        <f>IFERROR(__xludf.DUMMYFUNCTION("""COMPUTED_VALUE"""),"")</f>
        <v/>
      </c>
      <c r="I39993" s="169"/>
      <c r="J39993" s="156"/>
    </row>
    <row r="39994">
      <c r="D39994" s="153" t="str">
        <f>IFERROR(__xludf.DUMMYFUNCTION("""COMPUTED_VALUE"""),"")</f>
        <v/>
      </c>
      <c r="E39994" s="153" t="str">
        <f>IFERROR(__xludf.DUMMYFUNCTION("""COMPUTED_VALUE"""),"")</f>
        <v/>
      </c>
      <c r="I39994" s="169"/>
      <c r="J39994" s="156"/>
    </row>
    <row r="39995">
      <c r="D39995" s="153" t="str">
        <f>IFERROR(__xludf.DUMMYFUNCTION("""COMPUTED_VALUE"""),"")</f>
        <v/>
      </c>
      <c r="E39995" s="153" t="str">
        <f>IFERROR(__xludf.DUMMYFUNCTION("""COMPUTED_VALUE"""),"")</f>
        <v/>
      </c>
      <c r="I39995" s="169"/>
      <c r="J39995" s="156"/>
    </row>
    <row r="39996">
      <c r="D39996" s="153" t="str">
        <f>IFERROR(__xludf.DUMMYFUNCTION("""COMPUTED_VALUE"""),"")</f>
        <v/>
      </c>
      <c r="E39996" s="153" t="str">
        <f>IFERROR(__xludf.DUMMYFUNCTION("""COMPUTED_VALUE"""),"")</f>
        <v/>
      </c>
      <c r="I39996" s="169"/>
      <c r="J39996" s="156"/>
    </row>
    <row r="39997">
      <c r="D39997" s="153" t="str">
        <f>IFERROR(__xludf.DUMMYFUNCTION("""COMPUTED_VALUE"""),"")</f>
        <v/>
      </c>
      <c r="E39997" s="153" t="str">
        <f>IFERROR(__xludf.DUMMYFUNCTION("""COMPUTED_VALUE"""),"")</f>
        <v/>
      </c>
      <c r="I39997" s="169"/>
      <c r="J39997" s="156"/>
    </row>
    <row r="39998">
      <c r="D39998" s="153" t="str">
        <f>IFERROR(__xludf.DUMMYFUNCTION("""COMPUTED_VALUE"""),"")</f>
        <v/>
      </c>
      <c r="E39998" s="153" t="str">
        <f>IFERROR(__xludf.DUMMYFUNCTION("""COMPUTED_VALUE"""),"")</f>
        <v/>
      </c>
      <c r="I39998" s="169"/>
      <c r="J39998" s="156"/>
    </row>
    <row r="39999">
      <c r="D39999" s="153" t="str">
        <f>IFERROR(__xludf.DUMMYFUNCTION("""COMPUTED_VALUE"""),"")</f>
        <v/>
      </c>
      <c r="E39999" s="153" t="str">
        <f>IFERROR(__xludf.DUMMYFUNCTION("""COMPUTED_VALUE"""),"")</f>
        <v/>
      </c>
      <c r="I39999" s="169"/>
      <c r="J39999" s="156"/>
    </row>
    <row r="40000">
      <c r="D40000" s="153" t="str">
        <f>IFERROR(__xludf.DUMMYFUNCTION("""COMPUTED_VALUE"""),"")</f>
        <v/>
      </c>
      <c r="E40000" s="153" t="str">
        <f>IFERROR(__xludf.DUMMYFUNCTION("""COMPUTED_VALUE"""),"")</f>
        <v/>
      </c>
      <c r="I40000" s="169"/>
      <c r="J40000" s="156"/>
    </row>
    <row r="40001">
      <c r="D40001" s="153" t="str">
        <f>IFERROR(__xludf.DUMMYFUNCTION("""COMPUTED_VALUE"""),"")</f>
        <v/>
      </c>
      <c r="E40001" s="153" t="str">
        <f>IFERROR(__xludf.DUMMYFUNCTION("""COMPUTED_VALUE"""),"")</f>
        <v/>
      </c>
      <c r="I40001" s="169"/>
      <c r="J40001" s="156"/>
    </row>
    <row r="40002">
      <c r="D40002" s="153" t="str">
        <f>IFERROR(__xludf.DUMMYFUNCTION("""COMPUTED_VALUE"""),"")</f>
        <v/>
      </c>
      <c r="E40002" s="153" t="str">
        <f>IFERROR(__xludf.DUMMYFUNCTION("""COMPUTED_VALUE"""),"")</f>
        <v/>
      </c>
      <c r="I40002" s="169"/>
      <c r="J40002" s="156"/>
    </row>
    <row r="40003">
      <c r="D40003" s="153" t="str">
        <f>IFERROR(__xludf.DUMMYFUNCTION("""COMPUTED_VALUE"""),"")</f>
        <v/>
      </c>
      <c r="E40003" s="153" t="str">
        <f>IFERROR(__xludf.DUMMYFUNCTION("""COMPUTED_VALUE"""),"")</f>
        <v/>
      </c>
      <c r="I40003" s="169"/>
      <c r="J40003" s="156"/>
    </row>
    <row r="40004">
      <c r="D40004" s="153" t="str">
        <f>IFERROR(__xludf.DUMMYFUNCTION("""COMPUTED_VALUE"""),"")</f>
        <v/>
      </c>
      <c r="E40004" s="153" t="str">
        <f>IFERROR(__xludf.DUMMYFUNCTION("""COMPUTED_VALUE"""),"")</f>
        <v/>
      </c>
      <c r="I40004" s="169"/>
      <c r="J40004" s="156"/>
    </row>
    <row r="40005">
      <c r="D40005" s="153" t="str">
        <f>IFERROR(__xludf.DUMMYFUNCTION("""COMPUTED_VALUE"""),"")</f>
        <v/>
      </c>
      <c r="E40005" s="153" t="str">
        <f>IFERROR(__xludf.DUMMYFUNCTION("""COMPUTED_VALUE"""),"")</f>
        <v/>
      </c>
      <c r="I40005" s="169"/>
      <c r="J40005" s="156"/>
    </row>
    <row r="40006">
      <c r="D40006" s="153" t="str">
        <f>IFERROR(__xludf.DUMMYFUNCTION("""COMPUTED_VALUE"""),"")</f>
        <v/>
      </c>
      <c r="E40006" s="153" t="str">
        <f>IFERROR(__xludf.DUMMYFUNCTION("""COMPUTED_VALUE"""),"")</f>
        <v/>
      </c>
      <c r="I40006" s="169"/>
      <c r="J40006" s="156"/>
    </row>
    <row r="40007">
      <c r="D40007" s="153" t="str">
        <f>IFERROR(__xludf.DUMMYFUNCTION("""COMPUTED_VALUE"""),"")</f>
        <v/>
      </c>
      <c r="E40007" s="153" t="str">
        <f>IFERROR(__xludf.DUMMYFUNCTION("""COMPUTED_VALUE"""),"")</f>
        <v/>
      </c>
      <c r="I40007" s="169"/>
      <c r="J40007" s="156"/>
    </row>
    <row r="40008">
      <c r="D40008" s="153" t="str">
        <f>IFERROR(__xludf.DUMMYFUNCTION("""COMPUTED_VALUE"""),"")</f>
        <v/>
      </c>
      <c r="E40008" s="153" t="str">
        <f>IFERROR(__xludf.DUMMYFUNCTION("""COMPUTED_VALUE"""),"")</f>
        <v/>
      </c>
      <c r="I40008" s="169"/>
      <c r="J40008" s="156"/>
    </row>
    <row r="40009">
      <c r="D40009" s="153" t="str">
        <f>IFERROR(__xludf.DUMMYFUNCTION("""COMPUTED_VALUE"""),"")</f>
        <v/>
      </c>
      <c r="E40009" s="153" t="str">
        <f>IFERROR(__xludf.DUMMYFUNCTION("""COMPUTED_VALUE"""),"")</f>
        <v/>
      </c>
      <c r="I40009" s="169"/>
      <c r="J40009" s="156"/>
    </row>
    <row r="40010">
      <c r="D40010" s="153" t="str">
        <f>IFERROR(__xludf.DUMMYFUNCTION("""COMPUTED_VALUE"""),"")</f>
        <v/>
      </c>
      <c r="E40010" s="153" t="str">
        <f>IFERROR(__xludf.DUMMYFUNCTION("""COMPUTED_VALUE"""),"")</f>
        <v/>
      </c>
      <c r="I40010" s="169"/>
      <c r="J40010" s="156"/>
    </row>
    <row r="40011">
      <c r="D40011" s="153" t="str">
        <f>IFERROR(__xludf.DUMMYFUNCTION("""COMPUTED_VALUE"""),"")</f>
        <v/>
      </c>
      <c r="E40011" s="153" t="str">
        <f>IFERROR(__xludf.DUMMYFUNCTION("""COMPUTED_VALUE"""),"")</f>
        <v/>
      </c>
      <c r="I40011" s="169"/>
      <c r="J40011" s="156"/>
    </row>
    <row r="40012">
      <c r="D40012" s="153" t="str">
        <f>IFERROR(__xludf.DUMMYFUNCTION("""COMPUTED_VALUE"""),"")</f>
        <v/>
      </c>
      <c r="E40012" s="153" t="str">
        <f>IFERROR(__xludf.DUMMYFUNCTION("""COMPUTED_VALUE"""),"")</f>
        <v/>
      </c>
      <c r="I40012" s="169"/>
      <c r="J40012" s="156"/>
    </row>
    <row r="40013">
      <c r="D40013" s="153" t="str">
        <f>IFERROR(__xludf.DUMMYFUNCTION("""COMPUTED_VALUE"""),"")</f>
        <v/>
      </c>
      <c r="E40013" s="153" t="str">
        <f>IFERROR(__xludf.DUMMYFUNCTION("""COMPUTED_VALUE"""),"")</f>
        <v/>
      </c>
      <c r="I40013" s="169"/>
      <c r="J40013" s="156"/>
    </row>
    <row r="40014">
      <c r="D40014" s="153" t="str">
        <f>IFERROR(__xludf.DUMMYFUNCTION("""COMPUTED_VALUE"""),"")</f>
        <v/>
      </c>
      <c r="E40014" s="153" t="str">
        <f>IFERROR(__xludf.DUMMYFUNCTION("""COMPUTED_VALUE"""),"")</f>
        <v/>
      </c>
      <c r="I40014" s="169"/>
      <c r="J40014" s="156"/>
    </row>
    <row r="40015">
      <c r="D40015" s="153" t="str">
        <f>IFERROR(__xludf.DUMMYFUNCTION("""COMPUTED_VALUE"""),"")</f>
        <v/>
      </c>
      <c r="E40015" s="153" t="str">
        <f>IFERROR(__xludf.DUMMYFUNCTION("""COMPUTED_VALUE"""),"")</f>
        <v/>
      </c>
      <c r="I40015" s="169"/>
      <c r="J40015" s="156"/>
    </row>
    <row r="40016">
      <c r="D40016" s="153" t="str">
        <f>IFERROR(__xludf.DUMMYFUNCTION("""COMPUTED_VALUE"""),"")</f>
        <v/>
      </c>
      <c r="E40016" s="153" t="str">
        <f>IFERROR(__xludf.DUMMYFUNCTION("""COMPUTED_VALUE"""),"")</f>
        <v/>
      </c>
      <c r="I40016" s="169"/>
      <c r="J40016" s="156"/>
    </row>
    <row r="40017">
      <c r="D40017" s="153" t="str">
        <f>IFERROR(__xludf.DUMMYFUNCTION("""COMPUTED_VALUE"""),"")</f>
        <v/>
      </c>
      <c r="E40017" s="153" t="str">
        <f>IFERROR(__xludf.DUMMYFUNCTION("""COMPUTED_VALUE"""),"")</f>
        <v/>
      </c>
      <c r="I40017" s="169"/>
      <c r="J40017" s="156"/>
    </row>
    <row r="40018">
      <c r="D40018" s="153" t="str">
        <f>IFERROR(__xludf.DUMMYFUNCTION("""COMPUTED_VALUE"""),"")</f>
        <v/>
      </c>
      <c r="E40018" s="153" t="str">
        <f>IFERROR(__xludf.DUMMYFUNCTION("""COMPUTED_VALUE"""),"")</f>
        <v/>
      </c>
      <c r="I40018" s="169"/>
      <c r="J40018" s="156"/>
    </row>
    <row r="40019">
      <c r="D40019" s="153" t="str">
        <f>IFERROR(__xludf.DUMMYFUNCTION("""COMPUTED_VALUE"""),"")</f>
        <v/>
      </c>
      <c r="E40019" s="153" t="str">
        <f>IFERROR(__xludf.DUMMYFUNCTION("""COMPUTED_VALUE"""),"")</f>
        <v/>
      </c>
      <c r="I40019" s="169"/>
      <c r="J40019" s="156"/>
    </row>
    <row r="40020">
      <c r="D40020" s="153" t="str">
        <f>IFERROR(__xludf.DUMMYFUNCTION("""COMPUTED_VALUE"""),"")</f>
        <v/>
      </c>
      <c r="E40020" s="153" t="str">
        <f>IFERROR(__xludf.DUMMYFUNCTION("""COMPUTED_VALUE"""),"")</f>
        <v/>
      </c>
      <c r="I40020" s="169"/>
      <c r="J40020" s="156"/>
    </row>
    <row r="40021">
      <c r="D40021" s="153" t="str">
        <f>IFERROR(__xludf.DUMMYFUNCTION("""COMPUTED_VALUE"""),"")</f>
        <v/>
      </c>
      <c r="E40021" s="153" t="str">
        <f>IFERROR(__xludf.DUMMYFUNCTION("""COMPUTED_VALUE"""),"")</f>
        <v/>
      </c>
      <c r="I40021" s="169"/>
      <c r="J40021" s="156"/>
    </row>
    <row r="40022">
      <c r="D40022" s="153" t="str">
        <f>IFERROR(__xludf.DUMMYFUNCTION("""COMPUTED_VALUE"""),"")</f>
        <v/>
      </c>
      <c r="E40022" s="153" t="str">
        <f>IFERROR(__xludf.DUMMYFUNCTION("""COMPUTED_VALUE"""),"")</f>
        <v/>
      </c>
      <c r="I40022" s="169"/>
      <c r="J40022" s="156"/>
    </row>
    <row r="40023">
      <c r="D40023" s="153" t="str">
        <f>IFERROR(__xludf.DUMMYFUNCTION("""COMPUTED_VALUE"""),"")</f>
        <v/>
      </c>
      <c r="E40023" s="153" t="str">
        <f>IFERROR(__xludf.DUMMYFUNCTION("""COMPUTED_VALUE"""),"")</f>
        <v/>
      </c>
      <c r="I40023" s="169"/>
      <c r="J40023" s="156"/>
    </row>
    <row r="40024">
      <c r="D40024" s="153" t="str">
        <f>IFERROR(__xludf.DUMMYFUNCTION("""COMPUTED_VALUE"""),"")</f>
        <v/>
      </c>
      <c r="E40024" s="153" t="str">
        <f>IFERROR(__xludf.DUMMYFUNCTION("""COMPUTED_VALUE"""),"")</f>
        <v/>
      </c>
      <c r="I40024" s="169"/>
      <c r="J40024" s="156"/>
    </row>
    <row r="40025">
      <c r="D40025" s="153" t="str">
        <f>IFERROR(__xludf.DUMMYFUNCTION("""COMPUTED_VALUE"""),"")</f>
        <v/>
      </c>
      <c r="E40025" s="153" t="str">
        <f>IFERROR(__xludf.DUMMYFUNCTION("""COMPUTED_VALUE"""),"")</f>
        <v/>
      </c>
      <c r="I40025" s="169"/>
      <c r="J40025" s="156"/>
    </row>
    <row r="40026">
      <c r="D40026" s="153" t="str">
        <f>IFERROR(__xludf.DUMMYFUNCTION("""COMPUTED_VALUE"""),"")</f>
        <v/>
      </c>
      <c r="E40026" s="153" t="str">
        <f>IFERROR(__xludf.DUMMYFUNCTION("""COMPUTED_VALUE"""),"")</f>
        <v/>
      </c>
      <c r="I40026" s="169"/>
      <c r="J40026" s="156"/>
    </row>
    <row r="40027">
      <c r="D40027" s="153" t="str">
        <f>IFERROR(__xludf.DUMMYFUNCTION("""COMPUTED_VALUE"""),"")</f>
        <v/>
      </c>
      <c r="E40027" s="153" t="str">
        <f>IFERROR(__xludf.DUMMYFUNCTION("""COMPUTED_VALUE"""),"")</f>
        <v/>
      </c>
      <c r="I40027" s="169"/>
      <c r="J40027" s="156"/>
    </row>
    <row r="40028">
      <c r="D40028" s="153" t="str">
        <f>IFERROR(__xludf.DUMMYFUNCTION("""COMPUTED_VALUE"""),"")</f>
        <v/>
      </c>
      <c r="E40028" s="153" t="str">
        <f>IFERROR(__xludf.DUMMYFUNCTION("""COMPUTED_VALUE"""),"")</f>
        <v/>
      </c>
      <c r="I40028" s="169"/>
      <c r="J40028" s="156"/>
    </row>
    <row r="40029">
      <c r="D40029" s="153" t="str">
        <f>IFERROR(__xludf.DUMMYFUNCTION("""COMPUTED_VALUE"""),"")</f>
        <v/>
      </c>
      <c r="E40029" s="153" t="str">
        <f>IFERROR(__xludf.DUMMYFUNCTION("""COMPUTED_VALUE"""),"")</f>
        <v/>
      </c>
      <c r="I40029" s="169"/>
      <c r="J40029" s="156"/>
    </row>
    <row r="40030">
      <c r="D40030" s="153" t="str">
        <f>IFERROR(__xludf.DUMMYFUNCTION("""COMPUTED_VALUE"""),"")</f>
        <v/>
      </c>
      <c r="E40030" s="153" t="str">
        <f>IFERROR(__xludf.DUMMYFUNCTION("""COMPUTED_VALUE"""),"")</f>
        <v/>
      </c>
      <c r="I40030" s="169"/>
      <c r="J40030" s="156"/>
    </row>
    <row r="40031">
      <c r="D40031" s="153" t="str">
        <f>IFERROR(__xludf.DUMMYFUNCTION("""COMPUTED_VALUE"""),"")</f>
        <v/>
      </c>
      <c r="E40031" s="153" t="str">
        <f>IFERROR(__xludf.DUMMYFUNCTION("""COMPUTED_VALUE"""),"")</f>
        <v/>
      </c>
      <c r="I40031" s="169"/>
      <c r="J40031" s="156"/>
    </row>
    <row r="40032">
      <c r="D40032" s="153" t="str">
        <f>IFERROR(__xludf.DUMMYFUNCTION("""COMPUTED_VALUE"""),"")</f>
        <v/>
      </c>
      <c r="E40032" s="153" t="str">
        <f>IFERROR(__xludf.DUMMYFUNCTION("""COMPUTED_VALUE"""),"")</f>
        <v/>
      </c>
      <c r="I40032" s="169"/>
      <c r="J40032" s="156"/>
    </row>
    <row r="40033">
      <c r="D40033" s="153" t="str">
        <f>IFERROR(__xludf.DUMMYFUNCTION("""COMPUTED_VALUE"""),"")</f>
        <v/>
      </c>
      <c r="E40033" s="153" t="str">
        <f>IFERROR(__xludf.DUMMYFUNCTION("""COMPUTED_VALUE"""),"")</f>
        <v/>
      </c>
      <c r="I40033" s="169"/>
      <c r="J40033" s="156"/>
    </row>
    <row r="40034">
      <c r="D40034" s="153" t="str">
        <f>IFERROR(__xludf.DUMMYFUNCTION("""COMPUTED_VALUE"""),"")</f>
        <v/>
      </c>
      <c r="E40034" s="153" t="str">
        <f>IFERROR(__xludf.DUMMYFUNCTION("""COMPUTED_VALUE"""),"")</f>
        <v/>
      </c>
      <c r="I40034" s="169"/>
      <c r="J40034" s="156"/>
    </row>
    <row r="40035">
      <c r="D40035" s="153" t="str">
        <f>IFERROR(__xludf.DUMMYFUNCTION("""COMPUTED_VALUE"""),"")</f>
        <v/>
      </c>
      <c r="E40035" s="153" t="str">
        <f>IFERROR(__xludf.DUMMYFUNCTION("""COMPUTED_VALUE"""),"")</f>
        <v/>
      </c>
      <c r="I40035" s="169"/>
      <c r="J40035" s="156"/>
    </row>
    <row r="40036">
      <c r="D40036" s="153" t="str">
        <f>IFERROR(__xludf.DUMMYFUNCTION("""COMPUTED_VALUE"""),"")</f>
        <v/>
      </c>
      <c r="E40036" s="153" t="str">
        <f>IFERROR(__xludf.DUMMYFUNCTION("""COMPUTED_VALUE"""),"")</f>
        <v/>
      </c>
      <c r="I40036" s="169"/>
      <c r="J40036" s="156"/>
    </row>
    <row r="40037">
      <c r="D40037" s="153" t="str">
        <f>IFERROR(__xludf.DUMMYFUNCTION("""COMPUTED_VALUE"""),"")</f>
        <v/>
      </c>
      <c r="E40037" s="153" t="str">
        <f>IFERROR(__xludf.DUMMYFUNCTION("""COMPUTED_VALUE"""),"")</f>
        <v/>
      </c>
      <c r="I40037" s="169"/>
      <c r="J40037" s="156"/>
    </row>
    <row r="40038">
      <c r="D40038" s="153" t="str">
        <f>IFERROR(__xludf.DUMMYFUNCTION("""COMPUTED_VALUE"""),"")</f>
        <v/>
      </c>
      <c r="E40038" s="153" t="str">
        <f>IFERROR(__xludf.DUMMYFUNCTION("""COMPUTED_VALUE"""),"")</f>
        <v/>
      </c>
      <c r="I40038" s="169"/>
      <c r="J40038" s="156"/>
    </row>
    <row r="40039">
      <c r="D40039" s="153" t="str">
        <f>IFERROR(__xludf.DUMMYFUNCTION("""COMPUTED_VALUE"""),"")</f>
        <v/>
      </c>
      <c r="E40039" s="153" t="str">
        <f>IFERROR(__xludf.DUMMYFUNCTION("""COMPUTED_VALUE"""),"")</f>
        <v/>
      </c>
      <c r="I40039" s="169"/>
      <c r="J40039" s="156"/>
    </row>
    <row r="40040">
      <c r="D40040" s="153" t="str">
        <f>IFERROR(__xludf.DUMMYFUNCTION("""COMPUTED_VALUE"""),"")</f>
        <v/>
      </c>
      <c r="E40040" s="153" t="str">
        <f>IFERROR(__xludf.DUMMYFUNCTION("""COMPUTED_VALUE"""),"")</f>
        <v/>
      </c>
      <c r="I40040" s="169"/>
      <c r="J40040" s="156"/>
    </row>
    <row r="40041">
      <c r="D40041" s="153" t="str">
        <f>IFERROR(__xludf.DUMMYFUNCTION("""COMPUTED_VALUE"""),"")</f>
        <v/>
      </c>
      <c r="E40041" s="153" t="str">
        <f>IFERROR(__xludf.DUMMYFUNCTION("""COMPUTED_VALUE"""),"")</f>
        <v/>
      </c>
      <c r="I40041" s="169"/>
      <c r="J40041" s="156"/>
    </row>
    <row r="40042">
      <c r="D40042" s="153" t="str">
        <f>IFERROR(__xludf.DUMMYFUNCTION("""COMPUTED_VALUE"""),"")</f>
        <v/>
      </c>
      <c r="E40042" s="153" t="str">
        <f>IFERROR(__xludf.DUMMYFUNCTION("""COMPUTED_VALUE"""),"")</f>
        <v/>
      </c>
      <c r="I40042" s="169"/>
      <c r="J40042" s="156"/>
    </row>
    <row r="40043">
      <c r="D40043" s="153" t="str">
        <f>IFERROR(__xludf.DUMMYFUNCTION("""COMPUTED_VALUE"""),"")</f>
        <v/>
      </c>
      <c r="E40043" s="153" t="str">
        <f>IFERROR(__xludf.DUMMYFUNCTION("""COMPUTED_VALUE"""),"")</f>
        <v/>
      </c>
      <c r="I40043" s="169"/>
      <c r="J40043" s="156"/>
    </row>
    <row r="40044">
      <c r="D40044" s="153" t="str">
        <f>IFERROR(__xludf.DUMMYFUNCTION("""COMPUTED_VALUE"""),"")</f>
        <v/>
      </c>
      <c r="E40044" s="153" t="str">
        <f>IFERROR(__xludf.DUMMYFUNCTION("""COMPUTED_VALUE"""),"")</f>
        <v/>
      </c>
      <c r="I40044" s="169"/>
      <c r="J40044" s="156"/>
    </row>
    <row r="40045">
      <c r="D40045" s="153" t="str">
        <f>IFERROR(__xludf.DUMMYFUNCTION("""COMPUTED_VALUE"""),"")</f>
        <v/>
      </c>
      <c r="E40045" s="153" t="str">
        <f>IFERROR(__xludf.DUMMYFUNCTION("""COMPUTED_VALUE"""),"")</f>
        <v/>
      </c>
      <c r="I40045" s="169"/>
      <c r="J40045" s="156"/>
    </row>
    <row r="40046">
      <c r="D40046" s="153" t="str">
        <f>IFERROR(__xludf.DUMMYFUNCTION("""COMPUTED_VALUE"""),"")</f>
        <v/>
      </c>
      <c r="E40046" s="153" t="str">
        <f>IFERROR(__xludf.DUMMYFUNCTION("""COMPUTED_VALUE"""),"")</f>
        <v/>
      </c>
      <c r="I40046" s="169"/>
      <c r="J40046" s="156"/>
    </row>
    <row r="40047">
      <c r="D40047" s="153" t="str">
        <f>IFERROR(__xludf.DUMMYFUNCTION("""COMPUTED_VALUE"""),"")</f>
        <v/>
      </c>
      <c r="E40047" s="153" t="str">
        <f>IFERROR(__xludf.DUMMYFUNCTION("""COMPUTED_VALUE"""),"")</f>
        <v/>
      </c>
      <c r="I40047" s="169"/>
      <c r="J40047" s="156"/>
    </row>
    <row r="40048">
      <c r="D40048" s="153" t="str">
        <f>IFERROR(__xludf.DUMMYFUNCTION("""COMPUTED_VALUE"""),"")</f>
        <v/>
      </c>
      <c r="E40048" s="153" t="str">
        <f>IFERROR(__xludf.DUMMYFUNCTION("""COMPUTED_VALUE"""),"")</f>
        <v/>
      </c>
      <c r="I40048" s="169"/>
      <c r="J40048" s="156"/>
    </row>
    <row r="40049">
      <c r="D40049" s="153" t="str">
        <f>IFERROR(__xludf.DUMMYFUNCTION("""COMPUTED_VALUE"""),"")</f>
        <v/>
      </c>
      <c r="E40049" s="153" t="str">
        <f>IFERROR(__xludf.DUMMYFUNCTION("""COMPUTED_VALUE"""),"")</f>
        <v/>
      </c>
      <c r="I40049" s="169"/>
      <c r="J40049" s="156"/>
    </row>
    <row r="40050">
      <c r="D40050" s="153" t="str">
        <f>IFERROR(__xludf.DUMMYFUNCTION("""COMPUTED_VALUE"""),"")</f>
        <v/>
      </c>
      <c r="E40050" s="153" t="str">
        <f>IFERROR(__xludf.DUMMYFUNCTION("""COMPUTED_VALUE"""),"")</f>
        <v/>
      </c>
      <c r="I40050" s="169"/>
      <c r="J40050" s="156"/>
    </row>
    <row r="40051">
      <c r="D40051" s="153" t="str">
        <f>IFERROR(__xludf.DUMMYFUNCTION("""COMPUTED_VALUE"""),"")</f>
        <v/>
      </c>
      <c r="E40051" s="153" t="str">
        <f>IFERROR(__xludf.DUMMYFUNCTION("""COMPUTED_VALUE"""),"")</f>
        <v/>
      </c>
      <c r="I40051" s="169"/>
      <c r="J40051" s="156"/>
    </row>
    <row r="40052">
      <c r="D40052" s="153" t="str">
        <f>IFERROR(__xludf.DUMMYFUNCTION("""COMPUTED_VALUE"""),"")</f>
        <v/>
      </c>
      <c r="E40052" s="153" t="str">
        <f>IFERROR(__xludf.DUMMYFUNCTION("""COMPUTED_VALUE"""),"")</f>
        <v/>
      </c>
      <c r="I40052" s="169"/>
      <c r="J40052" s="156"/>
    </row>
    <row r="40053">
      <c r="D40053" s="153" t="str">
        <f>IFERROR(__xludf.DUMMYFUNCTION("""COMPUTED_VALUE"""),"")</f>
        <v/>
      </c>
      <c r="E40053" s="153" t="str">
        <f>IFERROR(__xludf.DUMMYFUNCTION("""COMPUTED_VALUE"""),"")</f>
        <v/>
      </c>
      <c r="I40053" s="169"/>
      <c r="J40053" s="156"/>
    </row>
    <row r="40054">
      <c r="D40054" s="153" t="str">
        <f>IFERROR(__xludf.DUMMYFUNCTION("""COMPUTED_VALUE"""),"")</f>
        <v/>
      </c>
      <c r="E40054" s="153" t="str">
        <f>IFERROR(__xludf.DUMMYFUNCTION("""COMPUTED_VALUE"""),"")</f>
        <v/>
      </c>
      <c r="I40054" s="169"/>
      <c r="J40054" s="156"/>
    </row>
    <row r="40055">
      <c r="D40055" s="153" t="str">
        <f>IFERROR(__xludf.DUMMYFUNCTION("""COMPUTED_VALUE"""),"")</f>
        <v/>
      </c>
      <c r="E40055" s="153" t="str">
        <f>IFERROR(__xludf.DUMMYFUNCTION("""COMPUTED_VALUE"""),"")</f>
        <v/>
      </c>
      <c r="I40055" s="169"/>
      <c r="J40055" s="156"/>
    </row>
    <row r="40056">
      <c r="D40056" s="153" t="str">
        <f>IFERROR(__xludf.DUMMYFUNCTION("""COMPUTED_VALUE"""),"")</f>
        <v/>
      </c>
      <c r="E40056" s="153" t="str">
        <f>IFERROR(__xludf.DUMMYFUNCTION("""COMPUTED_VALUE"""),"")</f>
        <v/>
      </c>
      <c r="I40056" s="169"/>
      <c r="J40056" s="156"/>
    </row>
    <row r="40057">
      <c r="D40057" s="153" t="str">
        <f>IFERROR(__xludf.DUMMYFUNCTION("""COMPUTED_VALUE"""),"")</f>
        <v/>
      </c>
      <c r="E40057" s="153" t="str">
        <f>IFERROR(__xludf.DUMMYFUNCTION("""COMPUTED_VALUE"""),"")</f>
        <v/>
      </c>
      <c r="I40057" s="169"/>
      <c r="J40057" s="156"/>
    </row>
    <row r="40058">
      <c r="D40058" s="153" t="str">
        <f>IFERROR(__xludf.DUMMYFUNCTION("""COMPUTED_VALUE"""),"")</f>
        <v/>
      </c>
      <c r="E40058" s="153" t="str">
        <f>IFERROR(__xludf.DUMMYFUNCTION("""COMPUTED_VALUE"""),"")</f>
        <v/>
      </c>
      <c r="I40058" s="169"/>
      <c r="J40058" s="156"/>
    </row>
    <row r="40059">
      <c r="D40059" s="153" t="str">
        <f>IFERROR(__xludf.DUMMYFUNCTION("""COMPUTED_VALUE"""),"")</f>
        <v/>
      </c>
      <c r="E40059" s="153" t="str">
        <f>IFERROR(__xludf.DUMMYFUNCTION("""COMPUTED_VALUE"""),"")</f>
        <v/>
      </c>
      <c r="I40059" s="169"/>
      <c r="J40059" s="156"/>
    </row>
    <row r="40060">
      <c r="D40060" s="153" t="str">
        <f>IFERROR(__xludf.DUMMYFUNCTION("""COMPUTED_VALUE"""),"")</f>
        <v/>
      </c>
      <c r="E40060" s="153" t="str">
        <f>IFERROR(__xludf.DUMMYFUNCTION("""COMPUTED_VALUE"""),"")</f>
        <v/>
      </c>
      <c r="I40060" s="169"/>
      <c r="J40060" s="156"/>
    </row>
    <row r="40061">
      <c r="D40061" s="153" t="str">
        <f>IFERROR(__xludf.DUMMYFUNCTION("""COMPUTED_VALUE"""),"")</f>
        <v/>
      </c>
      <c r="E40061" s="153" t="str">
        <f>IFERROR(__xludf.DUMMYFUNCTION("""COMPUTED_VALUE"""),"")</f>
        <v/>
      </c>
      <c r="I40061" s="169"/>
      <c r="J40061" s="156"/>
    </row>
    <row r="40062">
      <c r="D40062" s="153" t="str">
        <f>IFERROR(__xludf.DUMMYFUNCTION("""COMPUTED_VALUE"""),"")</f>
        <v/>
      </c>
      <c r="E40062" s="153" t="str">
        <f>IFERROR(__xludf.DUMMYFUNCTION("""COMPUTED_VALUE"""),"")</f>
        <v/>
      </c>
      <c r="I40062" s="169"/>
      <c r="J40062" s="156"/>
    </row>
    <row r="40063">
      <c r="D40063" s="153" t="str">
        <f>IFERROR(__xludf.DUMMYFUNCTION("""COMPUTED_VALUE"""),"")</f>
        <v/>
      </c>
      <c r="E40063" s="153" t="str">
        <f>IFERROR(__xludf.DUMMYFUNCTION("""COMPUTED_VALUE"""),"")</f>
        <v/>
      </c>
      <c r="I40063" s="169"/>
      <c r="J40063" s="156"/>
    </row>
    <row r="40064">
      <c r="D40064" s="153" t="str">
        <f>IFERROR(__xludf.DUMMYFUNCTION("""COMPUTED_VALUE"""),"")</f>
        <v/>
      </c>
      <c r="E40064" s="153" t="str">
        <f>IFERROR(__xludf.DUMMYFUNCTION("""COMPUTED_VALUE"""),"")</f>
        <v/>
      </c>
      <c r="I40064" s="169"/>
      <c r="J40064" s="156"/>
    </row>
    <row r="40065">
      <c r="D40065" s="153" t="str">
        <f>IFERROR(__xludf.DUMMYFUNCTION("""COMPUTED_VALUE"""),"")</f>
        <v/>
      </c>
      <c r="E40065" s="153" t="str">
        <f>IFERROR(__xludf.DUMMYFUNCTION("""COMPUTED_VALUE"""),"")</f>
        <v/>
      </c>
      <c r="I40065" s="169"/>
      <c r="J40065" s="156"/>
    </row>
    <row r="40066">
      <c r="D40066" s="153" t="str">
        <f>IFERROR(__xludf.DUMMYFUNCTION("""COMPUTED_VALUE"""),"")</f>
        <v/>
      </c>
      <c r="E40066" s="153" t="str">
        <f>IFERROR(__xludf.DUMMYFUNCTION("""COMPUTED_VALUE"""),"")</f>
        <v/>
      </c>
      <c r="I40066" s="169"/>
      <c r="J40066" s="156"/>
    </row>
    <row r="40067">
      <c r="D40067" s="153" t="str">
        <f>IFERROR(__xludf.DUMMYFUNCTION("""COMPUTED_VALUE"""),"")</f>
        <v/>
      </c>
      <c r="E40067" s="153" t="str">
        <f>IFERROR(__xludf.DUMMYFUNCTION("""COMPUTED_VALUE"""),"")</f>
        <v/>
      </c>
      <c r="I40067" s="169"/>
      <c r="J40067" s="156"/>
    </row>
    <row r="40068">
      <c r="D40068" s="153" t="str">
        <f>IFERROR(__xludf.DUMMYFUNCTION("""COMPUTED_VALUE"""),"")</f>
        <v/>
      </c>
      <c r="E40068" s="153" t="str">
        <f>IFERROR(__xludf.DUMMYFUNCTION("""COMPUTED_VALUE"""),"")</f>
        <v/>
      </c>
      <c r="I40068" s="169"/>
      <c r="J40068" s="156"/>
    </row>
    <row r="40069">
      <c r="D40069" s="153" t="str">
        <f>IFERROR(__xludf.DUMMYFUNCTION("""COMPUTED_VALUE"""),"")</f>
        <v/>
      </c>
      <c r="E40069" s="153" t="str">
        <f>IFERROR(__xludf.DUMMYFUNCTION("""COMPUTED_VALUE"""),"")</f>
        <v/>
      </c>
      <c r="I40069" s="169"/>
      <c r="J40069" s="156"/>
    </row>
    <row r="40070">
      <c r="D40070" s="153" t="str">
        <f>IFERROR(__xludf.DUMMYFUNCTION("""COMPUTED_VALUE"""),"")</f>
        <v/>
      </c>
      <c r="E40070" s="153" t="str">
        <f>IFERROR(__xludf.DUMMYFUNCTION("""COMPUTED_VALUE"""),"")</f>
        <v/>
      </c>
      <c r="I40070" s="169"/>
      <c r="J40070" s="156"/>
    </row>
    <row r="40071">
      <c r="D40071" s="153" t="str">
        <f>IFERROR(__xludf.DUMMYFUNCTION("""COMPUTED_VALUE"""),"")</f>
        <v/>
      </c>
      <c r="E40071" s="153" t="str">
        <f>IFERROR(__xludf.DUMMYFUNCTION("""COMPUTED_VALUE"""),"")</f>
        <v/>
      </c>
      <c r="I40071" s="169"/>
      <c r="J40071" s="156"/>
    </row>
    <row r="40072">
      <c r="D40072" s="153" t="str">
        <f>IFERROR(__xludf.DUMMYFUNCTION("""COMPUTED_VALUE"""),"")</f>
        <v/>
      </c>
      <c r="E40072" s="153" t="str">
        <f>IFERROR(__xludf.DUMMYFUNCTION("""COMPUTED_VALUE"""),"")</f>
        <v/>
      </c>
      <c r="I40072" s="169"/>
      <c r="J40072" s="156"/>
    </row>
    <row r="40073">
      <c r="D40073" s="153" t="str">
        <f>IFERROR(__xludf.DUMMYFUNCTION("""COMPUTED_VALUE"""),"")</f>
        <v/>
      </c>
      <c r="E40073" s="153" t="str">
        <f>IFERROR(__xludf.DUMMYFUNCTION("""COMPUTED_VALUE"""),"")</f>
        <v/>
      </c>
      <c r="I40073" s="169"/>
      <c r="J40073" s="156"/>
    </row>
    <row r="40074">
      <c r="D40074" s="153" t="str">
        <f>IFERROR(__xludf.DUMMYFUNCTION("""COMPUTED_VALUE"""),"")</f>
        <v/>
      </c>
      <c r="E40074" s="153" t="str">
        <f>IFERROR(__xludf.DUMMYFUNCTION("""COMPUTED_VALUE"""),"")</f>
        <v/>
      </c>
      <c r="I40074" s="169"/>
      <c r="J40074" s="156"/>
    </row>
    <row r="40075">
      <c r="D40075" s="153" t="str">
        <f>IFERROR(__xludf.DUMMYFUNCTION("""COMPUTED_VALUE"""),"")</f>
        <v/>
      </c>
      <c r="E40075" s="153" t="str">
        <f>IFERROR(__xludf.DUMMYFUNCTION("""COMPUTED_VALUE"""),"")</f>
        <v/>
      </c>
      <c r="I40075" s="169"/>
      <c r="J40075" s="156"/>
    </row>
    <row r="40076">
      <c r="D40076" s="153" t="str">
        <f>IFERROR(__xludf.DUMMYFUNCTION("""COMPUTED_VALUE"""),"")</f>
        <v/>
      </c>
      <c r="E40076" s="153" t="str">
        <f>IFERROR(__xludf.DUMMYFUNCTION("""COMPUTED_VALUE"""),"")</f>
        <v/>
      </c>
      <c r="I40076" s="169"/>
      <c r="J40076" s="156"/>
    </row>
    <row r="40077">
      <c r="D40077" s="153" t="str">
        <f>IFERROR(__xludf.DUMMYFUNCTION("""COMPUTED_VALUE"""),"")</f>
        <v/>
      </c>
      <c r="E40077" s="153" t="str">
        <f>IFERROR(__xludf.DUMMYFUNCTION("""COMPUTED_VALUE"""),"")</f>
        <v/>
      </c>
      <c r="I40077" s="169"/>
      <c r="J40077" s="156"/>
    </row>
    <row r="40078">
      <c r="D40078" s="153" t="str">
        <f>IFERROR(__xludf.DUMMYFUNCTION("""COMPUTED_VALUE"""),"")</f>
        <v/>
      </c>
      <c r="E40078" s="153" t="str">
        <f>IFERROR(__xludf.DUMMYFUNCTION("""COMPUTED_VALUE"""),"")</f>
        <v/>
      </c>
      <c r="I40078" s="169"/>
      <c r="J40078" s="156"/>
    </row>
    <row r="40079">
      <c r="D40079" s="153" t="str">
        <f>IFERROR(__xludf.DUMMYFUNCTION("""COMPUTED_VALUE"""),"")</f>
        <v/>
      </c>
      <c r="E40079" s="153" t="str">
        <f>IFERROR(__xludf.DUMMYFUNCTION("""COMPUTED_VALUE"""),"")</f>
        <v/>
      </c>
      <c r="I40079" s="169"/>
      <c r="J40079" s="156"/>
    </row>
    <row r="40080">
      <c r="D40080" s="153" t="str">
        <f>IFERROR(__xludf.DUMMYFUNCTION("""COMPUTED_VALUE"""),"")</f>
        <v/>
      </c>
      <c r="E40080" s="153" t="str">
        <f>IFERROR(__xludf.DUMMYFUNCTION("""COMPUTED_VALUE"""),"")</f>
        <v/>
      </c>
      <c r="I40080" s="169"/>
      <c r="J40080" s="156"/>
    </row>
    <row r="40081">
      <c r="D40081" s="153" t="str">
        <f>IFERROR(__xludf.DUMMYFUNCTION("""COMPUTED_VALUE"""),"")</f>
        <v/>
      </c>
      <c r="E40081" s="153" t="str">
        <f>IFERROR(__xludf.DUMMYFUNCTION("""COMPUTED_VALUE"""),"")</f>
        <v/>
      </c>
      <c r="I40081" s="169"/>
      <c r="J40081" s="156"/>
    </row>
    <row r="40082">
      <c r="D40082" s="153" t="str">
        <f>IFERROR(__xludf.DUMMYFUNCTION("""COMPUTED_VALUE"""),"")</f>
        <v/>
      </c>
      <c r="E40082" s="153" t="str">
        <f>IFERROR(__xludf.DUMMYFUNCTION("""COMPUTED_VALUE"""),"")</f>
        <v/>
      </c>
      <c r="I40082" s="169"/>
      <c r="J40082" s="156"/>
    </row>
    <row r="40083">
      <c r="D40083" s="153" t="str">
        <f>IFERROR(__xludf.DUMMYFUNCTION("""COMPUTED_VALUE"""),"")</f>
        <v/>
      </c>
      <c r="E40083" s="153" t="str">
        <f>IFERROR(__xludf.DUMMYFUNCTION("""COMPUTED_VALUE"""),"")</f>
        <v/>
      </c>
      <c r="I40083" s="169"/>
      <c r="J40083" s="156"/>
    </row>
    <row r="40084">
      <c r="D40084" s="153" t="str">
        <f>IFERROR(__xludf.DUMMYFUNCTION("""COMPUTED_VALUE"""),"")</f>
        <v/>
      </c>
      <c r="E40084" s="153" t="str">
        <f>IFERROR(__xludf.DUMMYFUNCTION("""COMPUTED_VALUE"""),"")</f>
        <v/>
      </c>
      <c r="I40084" s="169"/>
      <c r="J40084" s="156"/>
    </row>
    <row r="40085">
      <c r="D40085" s="153" t="str">
        <f>IFERROR(__xludf.DUMMYFUNCTION("""COMPUTED_VALUE"""),"")</f>
        <v/>
      </c>
      <c r="E40085" s="153" t="str">
        <f>IFERROR(__xludf.DUMMYFUNCTION("""COMPUTED_VALUE"""),"")</f>
        <v/>
      </c>
      <c r="I40085" s="169"/>
      <c r="J40085" s="156"/>
    </row>
    <row r="40086">
      <c r="D40086" s="153" t="str">
        <f>IFERROR(__xludf.DUMMYFUNCTION("""COMPUTED_VALUE"""),"")</f>
        <v/>
      </c>
      <c r="E40086" s="153" t="str">
        <f>IFERROR(__xludf.DUMMYFUNCTION("""COMPUTED_VALUE"""),"")</f>
        <v/>
      </c>
      <c r="I40086" s="169"/>
      <c r="J40086" s="156"/>
    </row>
    <row r="40087">
      <c r="D40087" s="153" t="str">
        <f>IFERROR(__xludf.DUMMYFUNCTION("""COMPUTED_VALUE"""),"")</f>
        <v/>
      </c>
      <c r="E40087" s="153" t="str">
        <f>IFERROR(__xludf.DUMMYFUNCTION("""COMPUTED_VALUE"""),"")</f>
        <v/>
      </c>
      <c r="I40087" s="169"/>
      <c r="J40087" s="156"/>
    </row>
    <row r="40088">
      <c r="D40088" s="153" t="str">
        <f>IFERROR(__xludf.DUMMYFUNCTION("""COMPUTED_VALUE"""),"")</f>
        <v/>
      </c>
      <c r="E40088" s="153" t="str">
        <f>IFERROR(__xludf.DUMMYFUNCTION("""COMPUTED_VALUE"""),"")</f>
        <v/>
      </c>
      <c r="I40088" s="169"/>
      <c r="J40088" s="156"/>
    </row>
    <row r="40089">
      <c r="D40089" s="153" t="str">
        <f>IFERROR(__xludf.DUMMYFUNCTION("""COMPUTED_VALUE"""),"")</f>
        <v/>
      </c>
      <c r="E40089" s="153" t="str">
        <f>IFERROR(__xludf.DUMMYFUNCTION("""COMPUTED_VALUE"""),"")</f>
        <v/>
      </c>
      <c r="I40089" s="169"/>
      <c r="J40089" s="156"/>
    </row>
    <row r="40090">
      <c r="D40090" s="153" t="str">
        <f>IFERROR(__xludf.DUMMYFUNCTION("""COMPUTED_VALUE"""),"")</f>
        <v/>
      </c>
      <c r="E40090" s="153" t="str">
        <f>IFERROR(__xludf.DUMMYFUNCTION("""COMPUTED_VALUE"""),"")</f>
        <v/>
      </c>
      <c r="I40090" s="169"/>
      <c r="J40090" s="156"/>
    </row>
    <row r="40091">
      <c r="D40091" s="153" t="str">
        <f>IFERROR(__xludf.DUMMYFUNCTION("""COMPUTED_VALUE"""),"")</f>
        <v/>
      </c>
      <c r="E40091" s="153" t="str">
        <f>IFERROR(__xludf.DUMMYFUNCTION("""COMPUTED_VALUE"""),"")</f>
        <v/>
      </c>
      <c r="I40091" s="169"/>
      <c r="J40091" s="156"/>
    </row>
    <row r="40092">
      <c r="D40092" s="153" t="str">
        <f>IFERROR(__xludf.DUMMYFUNCTION("""COMPUTED_VALUE"""),"")</f>
        <v/>
      </c>
      <c r="E40092" s="153" t="str">
        <f>IFERROR(__xludf.DUMMYFUNCTION("""COMPUTED_VALUE"""),"")</f>
        <v/>
      </c>
      <c r="I40092" s="169"/>
      <c r="J40092" s="156"/>
    </row>
    <row r="40093">
      <c r="D40093" s="153" t="str">
        <f>IFERROR(__xludf.DUMMYFUNCTION("""COMPUTED_VALUE"""),"")</f>
        <v/>
      </c>
      <c r="E40093" s="153" t="str">
        <f>IFERROR(__xludf.DUMMYFUNCTION("""COMPUTED_VALUE"""),"")</f>
        <v/>
      </c>
      <c r="I40093" s="169"/>
      <c r="J40093" s="156"/>
    </row>
    <row r="40094">
      <c r="D40094" s="153" t="str">
        <f>IFERROR(__xludf.DUMMYFUNCTION("""COMPUTED_VALUE"""),"")</f>
        <v/>
      </c>
      <c r="E40094" s="153" t="str">
        <f>IFERROR(__xludf.DUMMYFUNCTION("""COMPUTED_VALUE"""),"")</f>
        <v/>
      </c>
      <c r="I40094" s="169"/>
      <c r="J40094" s="156"/>
    </row>
    <row r="40095">
      <c r="D40095" s="153" t="str">
        <f>IFERROR(__xludf.DUMMYFUNCTION("""COMPUTED_VALUE"""),"")</f>
        <v/>
      </c>
      <c r="E40095" s="153" t="str">
        <f>IFERROR(__xludf.DUMMYFUNCTION("""COMPUTED_VALUE"""),"")</f>
        <v/>
      </c>
      <c r="I40095" s="169"/>
      <c r="J40095" s="156"/>
    </row>
    <row r="40096">
      <c r="D40096" s="153" t="str">
        <f>IFERROR(__xludf.DUMMYFUNCTION("""COMPUTED_VALUE"""),"")</f>
        <v/>
      </c>
      <c r="E40096" s="153" t="str">
        <f>IFERROR(__xludf.DUMMYFUNCTION("""COMPUTED_VALUE"""),"")</f>
        <v/>
      </c>
      <c r="I40096" s="169"/>
      <c r="J40096" s="156"/>
    </row>
    <row r="40097">
      <c r="D40097" s="153" t="str">
        <f>IFERROR(__xludf.DUMMYFUNCTION("""COMPUTED_VALUE"""),"")</f>
        <v/>
      </c>
      <c r="E40097" s="153" t="str">
        <f>IFERROR(__xludf.DUMMYFUNCTION("""COMPUTED_VALUE"""),"")</f>
        <v/>
      </c>
      <c r="I40097" s="169"/>
      <c r="J40097" s="156"/>
    </row>
    <row r="40098">
      <c r="D40098" s="153" t="str">
        <f>IFERROR(__xludf.DUMMYFUNCTION("""COMPUTED_VALUE"""),"")</f>
        <v/>
      </c>
      <c r="E40098" s="153" t="str">
        <f>IFERROR(__xludf.DUMMYFUNCTION("""COMPUTED_VALUE"""),"")</f>
        <v/>
      </c>
      <c r="I40098" s="169"/>
      <c r="J40098" s="156"/>
    </row>
    <row r="40099">
      <c r="D40099" s="153" t="str">
        <f>IFERROR(__xludf.DUMMYFUNCTION("""COMPUTED_VALUE"""),"")</f>
        <v/>
      </c>
      <c r="E40099" s="153" t="str">
        <f>IFERROR(__xludf.DUMMYFUNCTION("""COMPUTED_VALUE"""),"")</f>
        <v/>
      </c>
      <c r="I40099" s="169"/>
      <c r="J40099" s="156"/>
    </row>
    <row r="40100">
      <c r="D40100" s="153" t="str">
        <f>IFERROR(__xludf.DUMMYFUNCTION("""COMPUTED_VALUE"""),"")</f>
        <v/>
      </c>
      <c r="E40100" s="153" t="str">
        <f>IFERROR(__xludf.DUMMYFUNCTION("""COMPUTED_VALUE"""),"")</f>
        <v/>
      </c>
      <c r="I40100" s="169"/>
      <c r="J40100" s="156"/>
    </row>
    <row r="40101">
      <c r="D40101" s="153" t="str">
        <f>IFERROR(__xludf.DUMMYFUNCTION("""COMPUTED_VALUE"""),"")</f>
        <v/>
      </c>
      <c r="E40101" s="153" t="str">
        <f>IFERROR(__xludf.DUMMYFUNCTION("""COMPUTED_VALUE"""),"")</f>
        <v/>
      </c>
      <c r="I40101" s="169"/>
      <c r="J40101" s="156"/>
    </row>
    <row r="40102">
      <c r="D40102" s="153" t="str">
        <f>IFERROR(__xludf.DUMMYFUNCTION("""COMPUTED_VALUE"""),"")</f>
        <v/>
      </c>
      <c r="E40102" s="153" t="str">
        <f>IFERROR(__xludf.DUMMYFUNCTION("""COMPUTED_VALUE"""),"")</f>
        <v/>
      </c>
      <c r="I40102" s="169"/>
      <c r="J40102" s="156"/>
    </row>
    <row r="40103">
      <c r="D40103" s="153" t="str">
        <f>IFERROR(__xludf.DUMMYFUNCTION("""COMPUTED_VALUE"""),"")</f>
        <v/>
      </c>
      <c r="E40103" s="153" t="str">
        <f>IFERROR(__xludf.DUMMYFUNCTION("""COMPUTED_VALUE"""),"")</f>
        <v/>
      </c>
      <c r="I40103" s="169"/>
      <c r="J40103" s="156"/>
    </row>
    <row r="40104">
      <c r="D40104" s="153" t="str">
        <f>IFERROR(__xludf.DUMMYFUNCTION("""COMPUTED_VALUE"""),"")</f>
        <v/>
      </c>
      <c r="E40104" s="153" t="str">
        <f>IFERROR(__xludf.DUMMYFUNCTION("""COMPUTED_VALUE"""),"")</f>
        <v/>
      </c>
      <c r="I40104" s="169"/>
      <c r="J40104" s="156"/>
    </row>
    <row r="40105">
      <c r="D40105" s="153" t="str">
        <f>IFERROR(__xludf.DUMMYFUNCTION("""COMPUTED_VALUE"""),"")</f>
        <v/>
      </c>
      <c r="E40105" s="153" t="str">
        <f>IFERROR(__xludf.DUMMYFUNCTION("""COMPUTED_VALUE"""),"")</f>
        <v/>
      </c>
      <c r="I40105" s="169"/>
      <c r="J40105" s="156"/>
    </row>
    <row r="40106">
      <c r="D40106" s="153" t="str">
        <f>IFERROR(__xludf.DUMMYFUNCTION("""COMPUTED_VALUE"""),"")</f>
        <v/>
      </c>
      <c r="E40106" s="153" t="str">
        <f>IFERROR(__xludf.DUMMYFUNCTION("""COMPUTED_VALUE"""),"")</f>
        <v/>
      </c>
      <c r="I40106" s="169"/>
      <c r="J40106" s="156"/>
    </row>
    <row r="40107">
      <c r="D40107" s="153" t="str">
        <f>IFERROR(__xludf.DUMMYFUNCTION("""COMPUTED_VALUE"""),"")</f>
        <v/>
      </c>
      <c r="E40107" s="153" t="str">
        <f>IFERROR(__xludf.DUMMYFUNCTION("""COMPUTED_VALUE"""),"")</f>
        <v/>
      </c>
      <c r="I40107" s="169"/>
      <c r="J40107" s="156"/>
    </row>
    <row r="40108">
      <c r="D40108" s="153" t="str">
        <f>IFERROR(__xludf.DUMMYFUNCTION("""COMPUTED_VALUE"""),"")</f>
        <v/>
      </c>
      <c r="E40108" s="153" t="str">
        <f>IFERROR(__xludf.DUMMYFUNCTION("""COMPUTED_VALUE"""),"")</f>
        <v/>
      </c>
      <c r="I40108" s="169"/>
      <c r="J40108" s="156"/>
    </row>
    <row r="40109">
      <c r="D40109" s="153" t="str">
        <f>IFERROR(__xludf.DUMMYFUNCTION("""COMPUTED_VALUE"""),"")</f>
        <v/>
      </c>
      <c r="E40109" s="153" t="str">
        <f>IFERROR(__xludf.DUMMYFUNCTION("""COMPUTED_VALUE"""),"")</f>
        <v/>
      </c>
      <c r="I40109" s="169"/>
      <c r="J40109" s="156"/>
    </row>
    <row r="40110">
      <c r="D40110" s="153" t="str">
        <f>IFERROR(__xludf.DUMMYFUNCTION("""COMPUTED_VALUE"""),"")</f>
        <v/>
      </c>
      <c r="E40110" s="153" t="str">
        <f>IFERROR(__xludf.DUMMYFUNCTION("""COMPUTED_VALUE"""),"")</f>
        <v/>
      </c>
      <c r="I40110" s="169"/>
      <c r="J40110" s="156"/>
    </row>
    <row r="40111">
      <c r="D40111" s="153" t="str">
        <f>IFERROR(__xludf.DUMMYFUNCTION("""COMPUTED_VALUE"""),"")</f>
        <v/>
      </c>
      <c r="E40111" s="153" t="str">
        <f>IFERROR(__xludf.DUMMYFUNCTION("""COMPUTED_VALUE"""),"")</f>
        <v/>
      </c>
      <c r="I40111" s="169"/>
      <c r="J40111" s="156"/>
    </row>
    <row r="40112">
      <c r="D40112" s="153" t="str">
        <f>IFERROR(__xludf.DUMMYFUNCTION("""COMPUTED_VALUE"""),"")</f>
        <v/>
      </c>
      <c r="E40112" s="153" t="str">
        <f>IFERROR(__xludf.DUMMYFUNCTION("""COMPUTED_VALUE"""),"")</f>
        <v/>
      </c>
      <c r="I40112" s="169"/>
      <c r="J40112" s="156"/>
    </row>
    <row r="40113">
      <c r="D40113" s="153" t="str">
        <f>IFERROR(__xludf.DUMMYFUNCTION("""COMPUTED_VALUE"""),"")</f>
        <v/>
      </c>
      <c r="E40113" s="153" t="str">
        <f>IFERROR(__xludf.DUMMYFUNCTION("""COMPUTED_VALUE"""),"")</f>
        <v/>
      </c>
      <c r="I40113" s="169"/>
      <c r="J40113" s="156"/>
    </row>
    <row r="40114">
      <c r="D40114" s="153" t="str">
        <f>IFERROR(__xludf.DUMMYFUNCTION("""COMPUTED_VALUE"""),"")</f>
        <v/>
      </c>
      <c r="E40114" s="153" t="str">
        <f>IFERROR(__xludf.DUMMYFUNCTION("""COMPUTED_VALUE"""),"")</f>
        <v/>
      </c>
      <c r="I40114" s="169"/>
      <c r="J40114" s="156"/>
    </row>
    <row r="40115">
      <c r="D40115" s="153" t="str">
        <f>IFERROR(__xludf.DUMMYFUNCTION("""COMPUTED_VALUE"""),"")</f>
        <v/>
      </c>
      <c r="E40115" s="153" t="str">
        <f>IFERROR(__xludf.DUMMYFUNCTION("""COMPUTED_VALUE"""),"")</f>
        <v/>
      </c>
      <c r="I40115" s="169"/>
      <c r="J40115" s="156"/>
    </row>
    <row r="40116">
      <c r="D40116" s="153" t="str">
        <f>IFERROR(__xludf.DUMMYFUNCTION("""COMPUTED_VALUE"""),"")</f>
        <v/>
      </c>
      <c r="E40116" s="153" t="str">
        <f>IFERROR(__xludf.DUMMYFUNCTION("""COMPUTED_VALUE"""),"")</f>
        <v/>
      </c>
      <c r="I40116" s="169"/>
      <c r="J40116" s="156"/>
    </row>
    <row r="40117">
      <c r="D40117" s="153" t="str">
        <f>IFERROR(__xludf.DUMMYFUNCTION("""COMPUTED_VALUE"""),"")</f>
        <v/>
      </c>
      <c r="E40117" s="153" t="str">
        <f>IFERROR(__xludf.DUMMYFUNCTION("""COMPUTED_VALUE"""),"")</f>
        <v/>
      </c>
      <c r="I40117" s="169"/>
      <c r="J40117" s="156"/>
    </row>
    <row r="40118">
      <c r="D40118" s="153" t="str">
        <f>IFERROR(__xludf.DUMMYFUNCTION("""COMPUTED_VALUE"""),"")</f>
        <v/>
      </c>
      <c r="E40118" s="153" t="str">
        <f>IFERROR(__xludf.DUMMYFUNCTION("""COMPUTED_VALUE"""),"")</f>
        <v/>
      </c>
      <c r="I40118" s="169"/>
      <c r="J40118" s="156"/>
    </row>
    <row r="40119">
      <c r="D40119" s="153" t="str">
        <f>IFERROR(__xludf.DUMMYFUNCTION("""COMPUTED_VALUE"""),"")</f>
        <v/>
      </c>
      <c r="E40119" s="153" t="str">
        <f>IFERROR(__xludf.DUMMYFUNCTION("""COMPUTED_VALUE"""),"")</f>
        <v/>
      </c>
      <c r="I40119" s="169"/>
      <c r="J40119" s="156"/>
    </row>
    <row r="40120">
      <c r="D40120" s="153" t="str">
        <f>IFERROR(__xludf.DUMMYFUNCTION("""COMPUTED_VALUE"""),"")</f>
        <v/>
      </c>
      <c r="E40120" s="153" t="str">
        <f>IFERROR(__xludf.DUMMYFUNCTION("""COMPUTED_VALUE"""),"")</f>
        <v/>
      </c>
      <c r="I40120" s="169"/>
      <c r="J40120" s="156"/>
    </row>
    <row r="40121">
      <c r="D40121" s="153" t="str">
        <f>IFERROR(__xludf.DUMMYFUNCTION("""COMPUTED_VALUE"""),"")</f>
        <v/>
      </c>
      <c r="E40121" s="153" t="str">
        <f>IFERROR(__xludf.DUMMYFUNCTION("""COMPUTED_VALUE"""),"")</f>
        <v/>
      </c>
      <c r="I40121" s="169"/>
      <c r="J40121" s="156"/>
    </row>
    <row r="40122">
      <c r="D40122" s="153" t="str">
        <f>IFERROR(__xludf.DUMMYFUNCTION("""COMPUTED_VALUE"""),"")</f>
        <v/>
      </c>
      <c r="E40122" s="153" t="str">
        <f>IFERROR(__xludf.DUMMYFUNCTION("""COMPUTED_VALUE"""),"")</f>
        <v/>
      </c>
      <c r="I40122" s="169"/>
      <c r="J40122" s="156"/>
    </row>
    <row r="40123">
      <c r="D40123" s="153" t="str">
        <f>IFERROR(__xludf.DUMMYFUNCTION("""COMPUTED_VALUE"""),"")</f>
        <v/>
      </c>
      <c r="E40123" s="153" t="str">
        <f>IFERROR(__xludf.DUMMYFUNCTION("""COMPUTED_VALUE"""),"")</f>
        <v/>
      </c>
      <c r="I40123" s="169"/>
      <c r="J40123" s="156"/>
    </row>
    <row r="40124">
      <c r="D40124" s="153" t="str">
        <f>IFERROR(__xludf.DUMMYFUNCTION("""COMPUTED_VALUE"""),"")</f>
        <v/>
      </c>
      <c r="E40124" s="153" t="str">
        <f>IFERROR(__xludf.DUMMYFUNCTION("""COMPUTED_VALUE"""),"")</f>
        <v/>
      </c>
      <c r="I40124" s="169"/>
      <c r="J40124" s="156"/>
    </row>
    <row r="40125">
      <c r="D40125" s="153" t="str">
        <f>IFERROR(__xludf.DUMMYFUNCTION("""COMPUTED_VALUE"""),"")</f>
        <v/>
      </c>
      <c r="E40125" s="153" t="str">
        <f>IFERROR(__xludf.DUMMYFUNCTION("""COMPUTED_VALUE"""),"")</f>
        <v/>
      </c>
      <c r="I40125" s="169"/>
      <c r="J40125" s="156"/>
    </row>
    <row r="40126">
      <c r="D40126" s="153" t="str">
        <f>IFERROR(__xludf.DUMMYFUNCTION("""COMPUTED_VALUE"""),"")</f>
        <v/>
      </c>
      <c r="E40126" s="153" t="str">
        <f>IFERROR(__xludf.DUMMYFUNCTION("""COMPUTED_VALUE"""),"")</f>
        <v/>
      </c>
      <c r="I40126" s="169"/>
      <c r="J40126" s="156"/>
    </row>
    <row r="40127">
      <c r="D40127" s="153" t="str">
        <f>IFERROR(__xludf.DUMMYFUNCTION("""COMPUTED_VALUE"""),"")</f>
        <v/>
      </c>
      <c r="E40127" s="153" t="str">
        <f>IFERROR(__xludf.DUMMYFUNCTION("""COMPUTED_VALUE"""),"")</f>
        <v/>
      </c>
      <c r="I40127" s="169"/>
      <c r="J40127" s="156"/>
    </row>
    <row r="40128">
      <c r="D40128" s="153" t="str">
        <f>IFERROR(__xludf.DUMMYFUNCTION("""COMPUTED_VALUE"""),"")</f>
        <v/>
      </c>
      <c r="E40128" s="153" t="str">
        <f>IFERROR(__xludf.DUMMYFUNCTION("""COMPUTED_VALUE"""),"")</f>
        <v/>
      </c>
      <c r="I40128" s="169"/>
      <c r="J40128" s="156"/>
    </row>
    <row r="40129">
      <c r="D40129" s="153" t="str">
        <f>IFERROR(__xludf.DUMMYFUNCTION("""COMPUTED_VALUE"""),"")</f>
        <v/>
      </c>
      <c r="E40129" s="153" t="str">
        <f>IFERROR(__xludf.DUMMYFUNCTION("""COMPUTED_VALUE"""),"")</f>
        <v/>
      </c>
      <c r="I40129" s="169"/>
      <c r="J40129" s="156"/>
    </row>
    <row r="40130">
      <c r="D40130" s="153" t="str">
        <f>IFERROR(__xludf.DUMMYFUNCTION("""COMPUTED_VALUE"""),"")</f>
        <v/>
      </c>
      <c r="E40130" s="153" t="str">
        <f>IFERROR(__xludf.DUMMYFUNCTION("""COMPUTED_VALUE"""),"")</f>
        <v/>
      </c>
      <c r="I40130" s="169"/>
      <c r="J40130" s="156"/>
    </row>
    <row r="40131">
      <c r="D40131" s="153" t="str">
        <f>IFERROR(__xludf.DUMMYFUNCTION("""COMPUTED_VALUE"""),"")</f>
        <v/>
      </c>
      <c r="E40131" s="153" t="str">
        <f>IFERROR(__xludf.DUMMYFUNCTION("""COMPUTED_VALUE"""),"")</f>
        <v/>
      </c>
      <c r="I40131" s="169"/>
      <c r="J40131" s="156"/>
    </row>
    <row r="40132">
      <c r="D40132" s="153" t="str">
        <f>IFERROR(__xludf.DUMMYFUNCTION("""COMPUTED_VALUE"""),"")</f>
        <v/>
      </c>
      <c r="E40132" s="153" t="str">
        <f>IFERROR(__xludf.DUMMYFUNCTION("""COMPUTED_VALUE"""),"")</f>
        <v/>
      </c>
      <c r="I40132" s="169"/>
      <c r="J40132" s="156"/>
    </row>
    <row r="40133">
      <c r="D40133" s="153" t="str">
        <f>IFERROR(__xludf.DUMMYFUNCTION("""COMPUTED_VALUE"""),"")</f>
        <v/>
      </c>
      <c r="E40133" s="153" t="str">
        <f>IFERROR(__xludf.DUMMYFUNCTION("""COMPUTED_VALUE"""),"")</f>
        <v/>
      </c>
      <c r="I40133" s="169"/>
      <c r="J40133" s="156"/>
    </row>
    <row r="40134">
      <c r="D40134" s="153" t="str">
        <f>IFERROR(__xludf.DUMMYFUNCTION("""COMPUTED_VALUE"""),"")</f>
        <v/>
      </c>
      <c r="E40134" s="153" t="str">
        <f>IFERROR(__xludf.DUMMYFUNCTION("""COMPUTED_VALUE"""),"")</f>
        <v/>
      </c>
      <c r="I40134" s="169"/>
      <c r="J40134" s="156"/>
    </row>
    <row r="40135">
      <c r="D40135" s="153" t="str">
        <f>IFERROR(__xludf.DUMMYFUNCTION("""COMPUTED_VALUE"""),"")</f>
        <v/>
      </c>
      <c r="E40135" s="153" t="str">
        <f>IFERROR(__xludf.DUMMYFUNCTION("""COMPUTED_VALUE"""),"")</f>
        <v/>
      </c>
      <c r="I40135" s="169"/>
      <c r="J40135" s="156"/>
    </row>
    <row r="40136">
      <c r="D40136" s="153" t="str">
        <f>IFERROR(__xludf.DUMMYFUNCTION("""COMPUTED_VALUE"""),"")</f>
        <v/>
      </c>
      <c r="E40136" s="153" t="str">
        <f>IFERROR(__xludf.DUMMYFUNCTION("""COMPUTED_VALUE"""),"")</f>
        <v/>
      </c>
      <c r="I40136" s="169"/>
      <c r="J40136" s="156"/>
    </row>
    <row r="40137">
      <c r="D40137" s="153" t="str">
        <f>IFERROR(__xludf.DUMMYFUNCTION("""COMPUTED_VALUE"""),"")</f>
        <v/>
      </c>
      <c r="E40137" s="153" t="str">
        <f>IFERROR(__xludf.DUMMYFUNCTION("""COMPUTED_VALUE"""),"")</f>
        <v/>
      </c>
      <c r="I40137" s="169"/>
      <c r="J40137" s="156"/>
    </row>
    <row r="40138">
      <c r="D40138" s="153" t="str">
        <f>IFERROR(__xludf.DUMMYFUNCTION("""COMPUTED_VALUE"""),"")</f>
        <v/>
      </c>
      <c r="E40138" s="153" t="str">
        <f>IFERROR(__xludf.DUMMYFUNCTION("""COMPUTED_VALUE"""),"")</f>
        <v/>
      </c>
      <c r="I40138" s="169"/>
      <c r="J40138" s="156"/>
    </row>
    <row r="40139">
      <c r="D40139" s="153" t="str">
        <f>IFERROR(__xludf.DUMMYFUNCTION("""COMPUTED_VALUE"""),"")</f>
        <v/>
      </c>
      <c r="E40139" s="153" t="str">
        <f>IFERROR(__xludf.DUMMYFUNCTION("""COMPUTED_VALUE"""),"")</f>
        <v/>
      </c>
      <c r="I40139" s="169"/>
      <c r="J40139" s="156"/>
    </row>
    <row r="40140">
      <c r="D40140" s="153" t="str">
        <f>IFERROR(__xludf.DUMMYFUNCTION("""COMPUTED_VALUE"""),"")</f>
        <v/>
      </c>
      <c r="E40140" s="153" t="str">
        <f>IFERROR(__xludf.DUMMYFUNCTION("""COMPUTED_VALUE"""),"")</f>
        <v/>
      </c>
      <c r="I40140" s="169"/>
      <c r="J40140" s="156"/>
    </row>
    <row r="40141">
      <c r="D40141" s="153" t="str">
        <f>IFERROR(__xludf.DUMMYFUNCTION("""COMPUTED_VALUE"""),"")</f>
        <v/>
      </c>
      <c r="E40141" s="153" t="str">
        <f>IFERROR(__xludf.DUMMYFUNCTION("""COMPUTED_VALUE"""),"")</f>
        <v/>
      </c>
      <c r="I40141" s="169"/>
      <c r="J40141" s="156"/>
    </row>
    <row r="40142">
      <c r="D40142" s="153" t="str">
        <f>IFERROR(__xludf.DUMMYFUNCTION("""COMPUTED_VALUE"""),"")</f>
        <v/>
      </c>
      <c r="E40142" s="153" t="str">
        <f>IFERROR(__xludf.DUMMYFUNCTION("""COMPUTED_VALUE"""),"")</f>
        <v/>
      </c>
      <c r="I40142" s="169"/>
      <c r="J40142" s="156"/>
    </row>
    <row r="40143">
      <c r="D40143" s="153" t="str">
        <f>IFERROR(__xludf.DUMMYFUNCTION("""COMPUTED_VALUE"""),"")</f>
        <v/>
      </c>
      <c r="E40143" s="153" t="str">
        <f>IFERROR(__xludf.DUMMYFUNCTION("""COMPUTED_VALUE"""),"")</f>
        <v/>
      </c>
      <c r="I40143" s="169"/>
      <c r="J40143" s="156"/>
    </row>
    <row r="40144">
      <c r="D40144" s="153" t="str">
        <f>IFERROR(__xludf.DUMMYFUNCTION("""COMPUTED_VALUE"""),"")</f>
        <v/>
      </c>
      <c r="E40144" s="153" t="str">
        <f>IFERROR(__xludf.DUMMYFUNCTION("""COMPUTED_VALUE"""),"")</f>
        <v/>
      </c>
      <c r="I40144" s="169"/>
      <c r="J40144" s="156"/>
    </row>
    <row r="40145">
      <c r="D40145" s="153" t="str">
        <f>IFERROR(__xludf.DUMMYFUNCTION("""COMPUTED_VALUE"""),"")</f>
        <v/>
      </c>
      <c r="E40145" s="153" t="str">
        <f>IFERROR(__xludf.DUMMYFUNCTION("""COMPUTED_VALUE"""),"")</f>
        <v/>
      </c>
      <c r="I40145" s="169"/>
      <c r="J40145" s="156"/>
    </row>
    <row r="40146">
      <c r="D40146" s="153" t="str">
        <f>IFERROR(__xludf.DUMMYFUNCTION("""COMPUTED_VALUE"""),"")</f>
        <v/>
      </c>
      <c r="E40146" s="153" t="str">
        <f>IFERROR(__xludf.DUMMYFUNCTION("""COMPUTED_VALUE"""),"")</f>
        <v/>
      </c>
      <c r="I40146" s="169"/>
      <c r="J40146" s="156"/>
    </row>
    <row r="40147">
      <c r="D40147" s="153" t="str">
        <f>IFERROR(__xludf.DUMMYFUNCTION("""COMPUTED_VALUE"""),"")</f>
        <v/>
      </c>
      <c r="E40147" s="153" t="str">
        <f>IFERROR(__xludf.DUMMYFUNCTION("""COMPUTED_VALUE"""),"")</f>
        <v/>
      </c>
      <c r="I40147" s="169"/>
      <c r="J40147" s="156"/>
    </row>
    <row r="40148">
      <c r="D40148" s="153" t="str">
        <f>IFERROR(__xludf.DUMMYFUNCTION("""COMPUTED_VALUE"""),"")</f>
        <v/>
      </c>
      <c r="E40148" s="153" t="str">
        <f>IFERROR(__xludf.DUMMYFUNCTION("""COMPUTED_VALUE"""),"")</f>
        <v/>
      </c>
      <c r="I40148" s="169"/>
      <c r="J40148" s="156"/>
    </row>
    <row r="40149">
      <c r="D40149" s="153" t="str">
        <f>IFERROR(__xludf.DUMMYFUNCTION("""COMPUTED_VALUE"""),"")</f>
        <v/>
      </c>
      <c r="E40149" s="153" t="str">
        <f>IFERROR(__xludf.DUMMYFUNCTION("""COMPUTED_VALUE"""),"")</f>
        <v/>
      </c>
      <c r="I40149" s="169"/>
      <c r="J40149" s="156"/>
    </row>
    <row r="40150">
      <c r="D40150" s="153" t="str">
        <f>IFERROR(__xludf.DUMMYFUNCTION("""COMPUTED_VALUE"""),"")</f>
        <v/>
      </c>
      <c r="E40150" s="153" t="str">
        <f>IFERROR(__xludf.DUMMYFUNCTION("""COMPUTED_VALUE"""),"")</f>
        <v/>
      </c>
      <c r="I40150" s="169"/>
      <c r="J40150" s="156"/>
    </row>
    <row r="40151">
      <c r="D40151" s="153" t="str">
        <f>IFERROR(__xludf.DUMMYFUNCTION("""COMPUTED_VALUE"""),"")</f>
        <v/>
      </c>
      <c r="E40151" s="153" t="str">
        <f>IFERROR(__xludf.DUMMYFUNCTION("""COMPUTED_VALUE"""),"")</f>
        <v/>
      </c>
      <c r="I40151" s="169"/>
      <c r="J40151" s="156"/>
    </row>
    <row r="40152">
      <c r="D40152" s="153" t="str">
        <f>IFERROR(__xludf.DUMMYFUNCTION("""COMPUTED_VALUE"""),"")</f>
        <v/>
      </c>
      <c r="E40152" s="153" t="str">
        <f>IFERROR(__xludf.DUMMYFUNCTION("""COMPUTED_VALUE"""),"")</f>
        <v/>
      </c>
      <c r="I40152" s="169"/>
      <c r="J40152" s="156"/>
    </row>
    <row r="40153">
      <c r="D40153" s="153" t="str">
        <f>IFERROR(__xludf.DUMMYFUNCTION("""COMPUTED_VALUE"""),"")</f>
        <v/>
      </c>
      <c r="E40153" s="153" t="str">
        <f>IFERROR(__xludf.DUMMYFUNCTION("""COMPUTED_VALUE"""),"")</f>
        <v/>
      </c>
      <c r="I40153" s="169"/>
      <c r="J40153" s="156"/>
    </row>
    <row r="40154">
      <c r="D40154" s="153" t="str">
        <f>IFERROR(__xludf.DUMMYFUNCTION("""COMPUTED_VALUE"""),"")</f>
        <v/>
      </c>
      <c r="E40154" s="153" t="str">
        <f>IFERROR(__xludf.DUMMYFUNCTION("""COMPUTED_VALUE"""),"")</f>
        <v/>
      </c>
      <c r="I40154" s="169"/>
      <c r="J40154" s="156"/>
    </row>
    <row r="40155">
      <c r="D40155" s="153" t="str">
        <f>IFERROR(__xludf.DUMMYFUNCTION("""COMPUTED_VALUE"""),"")</f>
        <v/>
      </c>
      <c r="E40155" s="153" t="str">
        <f>IFERROR(__xludf.DUMMYFUNCTION("""COMPUTED_VALUE"""),"")</f>
        <v/>
      </c>
      <c r="I40155" s="169"/>
      <c r="J40155" s="156"/>
    </row>
    <row r="40156">
      <c r="D40156" s="153" t="str">
        <f>IFERROR(__xludf.DUMMYFUNCTION("""COMPUTED_VALUE"""),"")</f>
        <v/>
      </c>
      <c r="E40156" s="153" t="str">
        <f>IFERROR(__xludf.DUMMYFUNCTION("""COMPUTED_VALUE"""),"")</f>
        <v/>
      </c>
      <c r="I40156" s="169"/>
      <c r="J40156" s="156"/>
    </row>
    <row r="40157">
      <c r="D40157" s="153" t="str">
        <f>IFERROR(__xludf.DUMMYFUNCTION("""COMPUTED_VALUE"""),"")</f>
        <v/>
      </c>
      <c r="E40157" s="153" t="str">
        <f>IFERROR(__xludf.DUMMYFUNCTION("""COMPUTED_VALUE"""),"")</f>
        <v/>
      </c>
      <c r="I40157" s="169"/>
      <c r="J40157" s="156"/>
    </row>
    <row r="40158">
      <c r="D40158" s="153" t="str">
        <f>IFERROR(__xludf.DUMMYFUNCTION("""COMPUTED_VALUE"""),"")</f>
        <v/>
      </c>
      <c r="E40158" s="153" t="str">
        <f>IFERROR(__xludf.DUMMYFUNCTION("""COMPUTED_VALUE"""),"")</f>
        <v/>
      </c>
      <c r="I40158" s="169"/>
      <c r="J40158" s="156"/>
    </row>
    <row r="40159">
      <c r="D40159" s="153" t="str">
        <f>IFERROR(__xludf.DUMMYFUNCTION("""COMPUTED_VALUE"""),"")</f>
        <v/>
      </c>
      <c r="E40159" s="153" t="str">
        <f>IFERROR(__xludf.DUMMYFUNCTION("""COMPUTED_VALUE"""),"")</f>
        <v/>
      </c>
      <c r="I40159" s="169"/>
      <c r="J40159" s="156"/>
    </row>
    <row r="40160">
      <c r="D40160" s="153" t="str">
        <f>IFERROR(__xludf.DUMMYFUNCTION("""COMPUTED_VALUE"""),"")</f>
        <v/>
      </c>
      <c r="E40160" s="153" t="str">
        <f>IFERROR(__xludf.DUMMYFUNCTION("""COMPUTED_VALUE"""),"")</f>
        <v/>
      </c>
      <c r="I40160" s="169"/>
      <c r="J40160" s="156"/>
    </row>
    <row r="40161">
      <c r="D40161" s="153" t="str">
        <f>IFERROR(__xludf.DUMMYFUNCTION("""COMPUTED_VALUE"""),"")</f>
        <v/>
      </c>
      <c r="E40161" s="153" t="str">
        <f>IFERROR(__xludf.DUMMYFUNCTION("""COMPUTED_VALUE"""),"")</f>
        <v/>
      </c>
      <c r="I40161" s="169"/>
      <c r="J40161" s="156"/>
    </row>
    <row r="40162">
      <c r="D40162" s="153" t="str">
        <f>IFERROR(__xludf.DUMMYFUNCTION("""COMPUTED_VALUE"""),"")</f>
        <v/>
      </c>
      <c r="E40162" s="153" t="str">
        <f>IFERROR(__xludf.DUMMYFUNCTION("""COMPUTED_VALUE"""),"")</f>
        <v/>
      </c>
      <c r="I40162" s="169"/>
      <c r="J40162" s="156"/>
    </row>
    <row r="40163">
      <c r="D40163" s="153" t="str">
        <f>IFERROR(__xludf.DUMMYFUNCTION("""COMPUTED_VALUE"""),"")</f>
        <v/>
      </c>
      <c r="E40163" s="153" t="str">
        <f>IFERROR(__xludf.DUMMYFUNCTION("""COMPUTED_VALUE"""),"")</f>
        <v/>
      </c>
      <c r="I40163" s="169"/>
      <c r="J40163" s="156"/>
    </row>
    <row r="40164">
      <c r="D40164" s="153" t="str">
        <f>IFERROR(__xludf.DUMMYFUNCTION("""COMPUTED_VALUE"""),"")</f>
        <v/>
      </c>
      <c r="E40164" s="153" t="str">
        <f>IFERROR(__xludf.DUMMYFUNCTION("""COMPUTED_VALUE"""),"")</f>
        <v/>
      </c>
      <c r="I40164" s="169"/>
      <c r="J40164" s="156"/>
    </row>
    <row r="40165">
      <c r="D40165" s="153" t="str">
        <f>IFERROR(__xludf.DUMMYFUNCTION("""COMPUTED_VALUE"""),"")</f>
        <v/>
      </c>
      <c r="E40165" s="153" t="str">
        <f>IFERROR(__xludf.DUMMYFUNCTION("""COMPUTED_VALUE"""),"")</f>
        <v/>
      </c>
      <c r="I40165" s="169"/>
      <c r="J40165" s="156"/>
    </row>
    <row r="40166">
      <c r="D40166" s="153" t="str">
        <f>IFERROR(__xludf.DUMMYFUNCTION("""COMPUTED_VALUE"""),"")</f>
        <v/>
      </c>
      <c r="E40166" s="153" t="str">
        <f>IFERROR(__xludf.DUMMYFUNCTION("""COMPUTED_VALUE"""),"")</f>
        <v/>
      </c>
      <c r="I40166" s="169"/>
      <c r="J40166" s="156"/>
    </row>
    <row r="40167">
      <c r="D40167" s="153" t="str">
        <f>IFERROR(__xludf.DUMMYFUNCTION("""COMPUTED_VALUE"""),"")</f>
        <v/>
      </c>
      <c r="E40167" s="153" t="str">
        <f>IFERROR(__xludf.DUMMYFUNCTION("""COMPUTED_VALUE"""),"")</f>
        <v/>
      </c>
      <c r="I40167" s="169"/>
      <c r="J40167" s="156"/>
    </row>
    <row r="40168">
      <c r="D40168" s="153" t="str">
        <f>IFERROR(__xludf.DUMMYFUNCTION("""COMPUTED_VALUE"""),"")</f>
        <v/>
      </c>
      <c r="E40168" s="153" t="str">
        <f>IFERROR(__xludf.DUMMYFUNCTION("""COMPUTED_VALUE"""),"")</f>
        <v/>
      </c>
      <c r="I40168" s="169"/>
      <c r="J40168" s="156"/>
    </row>
    <row r="40169">
      <c r="D40169" s="153" t="str">
        <f>IFERROR(__xludf.DUMMYFUNCTION("""COMPUTED_VALUE"""),"")</f>
        <v/>
      </c>
      <c r="E40169" s="153" t="str">
        <f>IFERROR(__xludf.DUMMYFUNCTION("""COMPUTED_VALUE"""),"")</f>
        <v/>
      </c>
      <c r="I40169" s="169"/>
      <c r="J40169" s="156"/>
    </row>
    <row r="40170">
      <c r="D40170" s="153" t="str">
        <f>IFERROR(__xludf.DUMMYFUNCTION("""COMPUTED_VALUE"""),"")</f>
        <v/>
      </c>
      <c r="E40170" s="153" t="str">
        <f>IFERROR(__xludf.DUMMYFUNCTION("""COMPUTED_VALUE"""),"")</f>
        <v/>
      </c>
      <c r="I40170" s="169"/>
      <c r="J40170" s="156"/>
    </row>
    <row r="40171">
      <c r="D40171" s="153" t="str">
        <f>IFERROR(__xludf.DUMMYFUNCTION("""COMPUTED_VALUE"""),"")</f>
        <v/>
      </c>
      <c r="E40171" s="153" t="str">
        <f>IFERROR(__xludf.DUMMYFUNCTION("""COMPUTED_VALUE"""),"")</f>
        <v/>
      </c>
      <c r="I40171" s="169"/>
      <c r="J40171" s="156"/>
    </row>
    <row r="40172">
      <c r="D40172" s="153" t="str">
        <f>IFERROR(__xludf.DUMMYFUNCTION("""COMPUTED_VALUE"""),"")</f>
        <v/>
      </c>
      <c r="E40172" s="153" t="str">
        <f>IFERROR(__xludf.DUMMYFUNCTION("""COMPUTED_VALUE"""),"")</f>
        <v/>
      </c>
      <c r="I40172" s="169"/>
      <c r="J40172" s="156"/>
    </row>
    <row r="40173">
      <c r="D40173" s="153" t="str">
        <f>IFERROR(__xludf.DUMMYFUNCTION("""COMPUTED_VALUE"""),"")</f>
        <v/>
      </c>
      <c r="E40173" s="153" t="str">
        <f>IFERROR(__xludf.DUMMYFUNCTION("""COMPUTED_VALUE"""),"")</f>
        <v/>
      </c>
      <c r="I40173" s="169"/>
      <c r="J40173" s="156"/>
    </row>
    <row r="40174">
      <c r="D40174" s="153" t="str">
        <f>IFERROR(__xludf.DUMMYFUNCTION("""COMPUTED_VALUE"""),"")</f>
        <v/>
      </c>
      <c r="E40174" s="153" t="str">
        <f>IFERROR(__xludf.DUMMYFUNCTION("""COMPUTED_VALUE"""),"")</f>
        <v/>
      </c>
      <c r="I40174" s="169"/>
      <c r="J40174" s="156"/>
    </row>
    <row r="40175">
      <c r="D40175" s="153" t="str">
        <f>IFERROR(__xludf.DUMMYFUNCTION("""COMPUTED_VALUE"""),"")</f>
        <v/>
      </c>
      <c r="E40175" s="153" t="str">
        <f>IFERROR(__xludf.DUMMYFUNCTION("""COMPUTED_VALUE"""),"")</f>
        <v/>
      </c>
      <c r="I40175" s="169"/>
      <c r="J40175" s="156"/>
    </row>
    <row r="40176">
      <c r="D40176" s="153" t="str">
        <f>IFERROR(__xludf.DUMMYFUNCTION("""COMPUTED_VALUE"""),"")</f>
        <v/>
      </c>
      <c r="E40176" s="153" t="str">
        <f>IFERROR(__xludf.DUMMYFUNCTION("""COMPUTED_VALUE"""),"")</f>
        <v/>
      </c>
      <c r="I40176" s="169"/>
      <c r="J40176" s="156"/>
    </row>
    <row r="40177">
      <c r="D40177" s="153" t="str">
        <f>IFERROR(__xludf.DUMMYFUNCTION("""COMPUTED_VALUE"""),"")</f>
        <v/>
      </c>
      <c r="E40177" s="153" t="str">
        <f>IFERROR(__xludf.DUMMYFUNCTION("""COMPUTED_VALUE"""),"")</f>
        <v/>
      </c>
      <c r="I40177" s="169"/>
      <c r="J40177" s="156"/>
    </row>
    <row r="40178">
      <c r="D40178" s="153" t="str">
        <f>IFERROR(__xludf.DUMMYFUNCTION("""COMPUTED_VALUE"""),"")</f>
        <v/>
      </c>
      <c r="E40178" s="153" t="str">
        <f>IFERROR(__xludf.DUMMYFUNCTION("""COMPUTED_VALUE"""),"")</f>
        <v/>
      </c>
      <c r="I40178" s="169"/>
      <c r="J40178" s="156"/>
    </row>
    <row r="40179">
      <c r="D40179" s="153" t="str">
        <f>IFERROR(__xludf.DUMMYFUNCTION("""COMPUTED_VALUE"""),"")</f>
        <v/>
      </c>
      <c r="E40179" s="153" t="str">
        <f>IFERROR(__xludf.DUMMYFUNCTION("""COMPUTED_VALUE"""),"")</f>
        <v/>
      </c>
      <c r="I40179" s="169"/>
      <c r="J40179" s="156"/>
    </row>
    <row r="40180">
      <c r="D40180" s="153" t="str">
        <f>IFERROR(__xludf.DUMMYFUNCTION("""COMPUTED_VALUE"""),"")</f>
        <v/>
      </c>
      <c r="E40180" s="153" t="str">
        <f>IFERROR(__xludf.DUMMYFUNCTION("""COMPUTED_VALUE"""),"")</f>
        <v/>
      </c>
      <c r="I40180" s="169"/>
      <c r="J40180" s="156"/>
    </row>
    <row r="40181">
      <c r="D40181" s="153" t="str">
        <f>IFERROR(__xludf.DUMMYFUNCTION("""COMPUTED_VALUE"""),"")</f>
        <v/>
      </c>
      <c r="E40181" s="153" t="str">
        <f>IFERROR(__xludf.DUMMYFUNCTION("""COMPUTED_VALUE"""),"")</f>
        <v/>
      </c>
      <c r="I40181" s="169"/>
      <c r="J40181" s="156"/>
    </row>
    <row r="40182">
      <c r="D40182" s="153" t="str">
        <f>IFERROR(__xludf.DUMMYFUNCTION("""COMPUTED_VALUE"""),"")</f>
        <v/>
      </c>
      <c r="E40182" s="153" t="str">
        <f>IFERROR(__xludf.DUMMYFUNCTION("""COMPUTED_VALUE"""),"")</f>
        <v/>
      </c>
      <c r="I40182" s="169"/>
      <c r="J40182" s="156"/>
    </row>
    <row r="40183">
      <c r="D40183" s="153" t="str">
        <f>IFERROR(__xludf.DUMMYFUNCTION("""COMPUTED_VALUE"""),"")</f>
        <v/>
      </c>
      <c r="E40183" s="153" t="str">
        <f>IFERROR(__xludf.DUMMYFUNCTION("""COMPUTED_VALUE"""),"")</f>
        <v/>
      </c>
      <c r="I40183" s="169"/>
      <c r="J40183" s="156"/>
    </row>
    <row r="40184">
      <c r="D40184" s="153" t="str">
        <f>IFERROR(__xludf.DUMMYFUNCTION("""COMPUTED_VALUE"""),"")</f>
        <v/>
      </c>
      <c r="E40184" s="153" t="str">
        <f>IFERROR(__xludf.DUMMYFUNCTION("""COMPUTED_VALUE"""),"")</f>
        <v/>
      </c>
      <c r="I40184" s="169"/>
      <c r="J40184" s="156"/>
    </row>
    <row r="40185">
      <c r="D40185" s="153" t="str">
        <f>IFERROR(__xludf.DUMMYFUNCTION("""COMPUTED_VALUE"""),"")</f>
        <v/>
      </c>
      <c r="E40185" s="153" t="str">
        <f>IFERROR(__xludf.DUMMYFUNCTION("""COMPUTED_VALUE"""),"")</f>
        <v/>
      </c>
      <c r="I40185" s="169"/>
      <c r="J40185" s="156"/>
    </row>
    <row r="40186">
      <c r="D40186" s="153" t="str">
        <f>IFERROR(__xludf.DUMMYFUNCTION("""COMPUTED_VALUE"""),"")</f>
        <v/>
      </c>
      <c r="E40186" s="153" t="str">
        <f>IFERROR(__xludf.DUMMYFUNCTION("""COMPUTED_VALUE"""),"")</f>
        <v/>
      </c>
      <c r="I40186" s="169"/>
      <c r="J40186" s="156"/>
    </row>
    <row r="40187">
      <c r="D40187" s="153" t="str">
        <f>IFERROR(__xludf.DUMMYFUNCTION("""COMPUTED_VALUE"""),"")</f>
        <v/>
      </c>
      <c r="E40187" s="153" t="str">
        <f>IFERROR(__xludf.DUMMYFUNCTION("""COMPUTED_VALUE"""),"")</f>
        <v/>
      </c>
      <c r="I40187" s="169"/>
      <c r="J40187" s="156"/>
    </row>
    <row r="40188">
      <c r="D40188" s="153" t="str">
        <f>IFERROR(__xludf.DUMMYFUNCTION("""COMPUTED_VALUE"""),"")</f>
        <v/>
      </c>
      <c r="E40188" s="153" t="str">
        <f>IFERROR(__xludf.DUMMYFUNCTION("""COMPUTED_VALUE"""),"")</f>
        <v/>
      </c>
      <c r="I40188" s="169"/>
      <c r="J40188" s="156"/>
    </row>
    <row r="40189">
      <c r="D40189" s="153" t="str">
        <f>IFERROR(__xludf.DUMMYFUNCTION("""COMPUTED_VALUE"""),"")</f>
        <v/>
      </c>
      <c r="E40189" s="153" t="str">
        <f>IFERROR(__xludf.DUMMYFUNCTION("""COMPUTED_VALUE"""),"")</f>
        <v/>
      </c>
      <c r="I40189" s="169"/>
      <c r="J40189" s="156"/>
    </row>
    <row r="40190">
      <c r="D40190" s="153" t="str">
        <f>IFERROR(__xludf.DUMMYFUNCTION("""COMPUTED_VALUE"""),"")</f>
        <v/>
      </c>
      <c r="E40190" s="153" t="str">
        <f>IFERROR(__xludf.DUMMYFUNCTION("""COMPUTED_VALUE"""),"")</f>
        <v/>
      </c>
      <c r="I40190" s="169"/>
      <c r="J40190" s="156"/>
    </row>
    <row r="40191">
      <c r="D40191" s="153" t="str">
        <f>IFERROR(__xludf.DUMMYFUNCTION("""COMPUTED_VALUE"""),"")</f>
        <v/>
      </c>
      <c r="E40191" s="153" t="str">
        <f>IFERROR(__xludf.DUMMYFUNCTION("""COMPUTED_VALUE"""),"")</f>
        <v/>
      </c>
      <c r="I40191" s="169"/>
      <c r="J40191" s="156"/>
    </row>
    <row r="40192">
      <c r="D40192" s="153" t="str">
        <f>IFERROR(__xludf.DUMMYFUNCTION("""COMPUTED_VALUE"""),"")</f>
        <v/>
      </c>
      <c r="E40192" s="153" t="str">
        <f>IFERROR(__xludf.DUMMYFUNCTION("""COMPUTED_VALUE"""),"")</f>
        <v/>
      </c>
      <c r="I40192" s="169"/>
      <c r="J40192" s="156"/>
    </row>
    <row r="40193">
      <c r="D40193" s="153" t="str">
        <f>IFERROR(__xludf.DUMMYFUNCTION("""COMPUTED_VALUE"""),"")</f>
        <v/>
      </c>
      <c r="E40193" s="153" t="str">
        <f>IFERROR(__xludf.DUMMYFUNCTION("""COMPUTED_VALUE"""),"")</f>
        <v/>
      </c>
      <c r="I40193" s="169"/>
      <c r="J40193" s="156"/>
    </row>
    <row r="40194">
      <c r="D40194" s="153" t="str">
        <f>IFERROR(__xludf.DUMMYFUNCTION("""COMPUTED_VALUE"""),"")</f>
        <v/>
      </c>
      <c r="E40194" s="153" t="str">
        <f>IFERROR(__xludf.DUMMYFUNCTION("""COMPUTED_VALUE"""),"")</f>
        <v/>
      </c>
      <c r="I40194" s="169"/>
      <c r="J40194" s="156"/>
    </row>
    <row r="40195">
      <c r="D40195" s="153" t="str">
        <f>IFERROR(__xludf.DUMMYFUNCTION("""COMPUTED_VALUE"""),"")</f>
        <v/>
      </c>
      <c r="E40195" s="153" t="str">
        <f>IFERROR(__xludf.DUMMYFUNCTION("""COMPUTED_VALUE"""),"")</f>
        <v/>
      </c>
      <c r="I40195" s="169"/>
      <c r="J40195" s="156"/>
    </row>
    <row r="40196">
      <c r="D40196" s="153" t="str">
        <f>IFERROR(__xludf.DUMMYFUNCTION("""COMPUTED_VALUE"""),"")</f>
        <v/>
      </c>
      <c r="E40196" s="153" t="str">
        <f>IFERROR(__xludf.DUMMYFUNCTION("""COMPUTED_VALUE"""),"")</f>
        <v/>
      </c>
      <c r="I40196" s="169"/>
      <c r="J40196" s="156"/>
    </row>
    <row r="40197">
      <c r="D40197" s="153" t="str">
        <f>IFERROR(__xludf.DUMMYFUNCTION("""COMPUTED_VALUE"""),"")</f>
        <v/>
      </c>
      <c r="E40197" s="153" t="str">
        <f>IFERROR(__xludf.DUMMYFUNCTION("""COMPUTED_VALUE"""),"")</f>
        <v/>
      </c>
      <c r="I40197" s="169"/>
      <c r="J40197" s="156"/>
    </row>
    <row r="40198">
      <c r="D40198" s="153" t="str">
        <f>IFERROR(__xludf.DUMMYFUNCTION("""COMPUTED_VALUE"""),"")</f>
        <v/>
      </c>
      <c r="E40198" s="153" t="str">
        <f>IFERROR(__xludf.DUMMYFUNCTION("""COMPUTED_VALUE"""),"")</f>
        <v/>
      </c>
      <c r="I40198" s="169"/>
      <c r="J40198" s="156"/>
    </row>
    <row r="40199">
      <c r="D40199" s="153" t="str">
        <f>IFERROR(__xludf.DUMMYFUNCTION("""COMPUTED_VALUE"""),"")</f>
        <v/>
      </c>
      <c r="E40199" s="153" t="str">
        <f>IFERROR(__xludf.DUMMYFUNCTION("""COMPUTED_VALUE"""),"")</f>
        <v/>
      </c>
      <c r="I40199" s="169"/>
      <c r="J40199" s="156"/>
    </row>
    <row r="40200">
      <c r="D40200" s="153" t="str">
        <f>IFERROR(__xludf.DUMMYFUNCTION("""COMPUTED_VALUE"""),"")</f>
        <v/>
      </c>
      <c r="E40200" s="153" t="str">
        <f>IFERROR(__xludf.DUMMYFUNCTION("""COMPUTED_VALUE"""),"")</f>
        <v/>
      </c>
      <c r="I40200" s="169"/>
      <c r="J40200" s="156"/>
    </row>
    <row r="40201">
      <c r="D40201" s="153" t="str">
        <f>IFERROR(__xludf.DUMMYFUNCTION("""COMPUTED_VALUE"""),"")</f>
        <v/>
      </c>
      <c r="E40201" s="153" t="str">
        <f>IFERROR(__xludf.DUMMYFUNCTION("""COMPUTED_VALUE"""),"")</f>
        <v/>
      </c>
      <c r="I40201" s="169"/>
      <c r="J40201" s="156"/>
    </row>
    <row r="40202">
      <c r="D40202" s="153" t="str">
        <f>IFERROR(__xludf.DUMMYFUNCTION("""COMPUTED_VALUE"""),"")</f>
        <v/>
      </c>
      <c r="E40202" s="153" t="str">
        <f>IFERROR(__xludf.DUMMYFUNCTION("""COMPUTED_VALUE"""),"")</f>
        <v/>
      </c>
      <c r="I40202" s="169"/>
      <c r="J40202" s="156"/>
    </row>
    <row r="40203">
      <c r="D40203" s="153" t="str">
        <f>IFERROR(__xludf.DUMMYFUNCTION("""COMPUTED_VALUE"""),"")</f>
        <v/>
      </c>
      <c r="E40203" s="153" t="str">
        <f>IFERROR(__xludf.DUMMYFUNCTION("""COMPUTED_VALUE"""),"")</f>
        <v/>
      </c>
      <c r="I40203" s="169"/>
      <c r="J40203" s="156"/>
    </row>
    <row r="40204">
      <c r="D40204" s="153" t="str">
        <f>IFERROR(__xludf.DUMMYFUNCTION("""COMPUTED_VALUE"""),"")</f>
        <v/>
      </c>
      <c r="E40204" s="153" t="str">
        <f>IFERROR(__xludf.DUMMYFUNCTION("""COMPUTED_VALUE"""),"")</f>
        <v/>
      </c>
      <c r="I40204" s="169"/>
      <c r="J40204" s="156"/>
    </row>
    <row r="40205">
      <c r="D40205" s="153" t="str">
        <f>IFERROR(__xludf.DUMMYFUNCTION("""COMPUTED_VALUE"""),"")</f>
        <v/>
      </c>
      <c r="E40205" s="153" t="str">
        <f>IFERROR(__xludf.DUMMYFUNCTION("""COMPUTED_VALUE"""),"")</f>
        <v/>
      </c>
      <c r="I40205" s="169"/>
      <c r="J40205" s="156"/>
    </row>
    <row r="40206">
      <c r="D40206" s="153" t="str">
        <f>IFERROR(__xludf.DUMMYFUNCTION("""COMPUTED_VALUE"""),"")</f>
        <v/>
      </c>
      <c r="E40206" s="153" t="str">
        <f>IFERROR(__xludf.DUMMYFUNCTION("""COMPUTED_VALUE"""),"")</f>
        <v/>
      </c>
      <c r="I40206" s="169"/>
      <c r="J40206" s="156"/>
    </row>
    <row r="40207">
      <c r="D40207" s="153" t="str">
        <f>IFERROR(__xludf.DUMMYFUNCTION("""COMPUTED_VALUE"""),"")</f>
        <v/>
      </c>
      <c r="E40207" s="153" t="str">
        <f>IFERROR(__xludf.DUMMYFUNCTION("""COMPUTED_VALUE"""),"")</f>
        <v/>
      </c>
      <c r="I40207" s="169"/>
      <c r="J40207" s="156"/>
    </row>
    <row r="40208">
      <c r="D40208" s="153" t="str">
        <f>IFERROR(__xludf.DUMMYFUNCTION("""COMPUTED_VALUE"""),"")</f>
        <v/>
      </c>
      <c r="E40208" s="153" t="str">
        <f>IFERROR(__xludf.DUMMYFUNCTION("""COMPUTED_VALUE"""),"")</f>
        <v/>
      </c>
      <c r="I40208" s="169"/>
      <c r="J40208" s="156"/>
    </row>
    <row r="40209">
      <c r="D40209" s="153" t="str">
        <f>IFERROR(__xludf.DUMMYFUNCTION("""COMPUTED_VALUE"""),"")</f>
        <v/>
      </c>
      <c r="E40209" s="153" t="str">
        <f>IFERROR(__xludf.DUMMYFUNCTION("""COMPUTED_VALUE"""),"")</f>
        <v/>
      </c>
      <c r="I40209" s="169"/>
      <c r="J40209" s="156"/>
    </row>
    <row r="40210">
      <c r="D40210" s="153" t="str">
        <f>IFERROR(__xludf.DUMMYFUNCTION("""COMPUTED_VALUE"""),"")</f>
        <v/>
      </c>
      <c r="E40210" s="153" t="str">
        <f>IFERROR(__xludf.DUMMYFUNCTION("""COMPUTED_VALUE"""),"")</f>
        <v/>
      </c>
      <c r="I40210" s="169"/>
      <c r="J40210" s="156"/>
    </row>
    <row r="40211">
      <c r="D40211" s="153" t="str">
        <f>IFERROR(__xludf.DUMMYFUNCTION("""COMPUTED_VALUE"""),"")</f>
        <v/>
      </c>
      <c r="E40211" s="153" t="str">
        <f>IFERROR(__xludf.DUMMYFUNCTION("""COMPUTED_VALUE"""),"")</f>
        <v/>
      </c>
      <c r="I40211" s="169"/>
      <c r="J40211" s="156"/>
    </row>
    <row r="40212">
      <c r="D40212" s="153" t="str">
        <f>IFERROR(__xludf.DUMMYFUNCTION("""COMPUTED_VALUE"""),"")</f>
        <v/>
      </c>
      <c r="E40212" s="153" t="str">
        <f>IFERROR(__xludf.DUMMYFUNCTION("""COMPUTED_VALUE"""),"")</f>
        <v/>
      </c>
      <c r="I40212" s="169"/>
      <c r="J40212" s="156"/>
    </row>
    <row r="40213">
      <c r="D40213" s="153" t="str">
        <f>IFERROR(__xludf.DUMMYFUNCTION("""COMPUTED_VALUE"""),"")</f>
        <v/>
      </c>
      <c r="E40213" s="153" t="str">
        <f>IFERROR(__xludf.DUMMYFUNCTION("""COMPUTED_VALUE"""),"")</f>
        <v/>
      </c>
      <c r="I40213" s="169"/>
      <c r="J40213" s="156"/>
    </row>
    <row r="40214">
      <c r="D40214" s="153" t="str">
        <f>IFERROR(__xludf.DUMMYFUNCTION("""COMPUTED_VALUE"""),"")</f>
        <v/>
      </c>
      <c r="E40214" s="153" t="str">
        <f>IFERROR(__xludf.DUMMYFUNCTION("""COMPUTED_VALUE"""),"")</f>
        <v/>
      </c>
      <c r="I40214" s="169"/>
      <c r="J40214" s="156"/>
    </row>
    <row r="40215">
      <c r="D40215" s="153" t="str">
        <f>IFERROR(__xludf.DUMMYFUNCTION("""COMPUTED_VALUE"""),"")</f>
        <v/>
      </c>
      <c r="E40215" s="153" t="str">
        <f>IFERROR(__xludf.DUMMYFUNCTION("""COMPUTED_VALUE"""),"")</f>
        <v/>
      </c>
      <c r="I40215" s="169"/>
      <c r="J40215" s="156"/>
    </row>
    <row r="40216">
      <c r="D40216" s="153" t="str">
        <f>IFERROR(__xludf.DUMMYFUNCTION("""COMPUTED_VALUE"""),"")</f>
        <v/>
      </c>
      <c r="E40216" s="153" t="str">
        <f>IFERROR(__xludf.DUMMYFUNCTION("""COMPUTED_VALUE"""),"")</f>
        <v/>
      </c>
      <c r="I40216" s="169"/>
      <c r="J40216" s="156"/>
    </row>
    <row r="40217">
      <c r="D40217" s="153" t="str">
        <f>IFERROR(__xludf.DUMMYFUNCTION("""COMPUTED_VALUE"""),"")</f>
        <v/>
      </c>
      <c r="E40217" s="153" t="str">
        <f>IFERROR(__xludf.DUMMYFUNCTION("""COMPUTED_VALUE"""),"")</f>
        <v/>
      </c>
      <c r="I40217" s="169"/>
      <c r="J40217" s="156"/>
    </row>
    <row r="40218">
      <c r="D40218" s="153" t="str">
        <f>IFERROR(__xludf.DUMMYFUNCTION("""COMPUTED_VALUE"""),"")</f>
        <v/>
      </c>
      <c r="E40218" s="153" t="str">
        <f>IFERROR(__xludf.DUMMYFUNCTION("""COMPUTED_VALUE"""),"")</f>
        <v/>
      </c>
      <c r="I40218" s="169"/>
      <c r="J40218" s="156"/>
    </row>
    <row r="40219">
      <c r="D40219" s="153" t="str">
        <f>IFERROR(__xludf.DUMMYFUNCTION("""COMPUTED_VALUE"""),"")</f>
        <v/>
      </c>
      <c r="E40219" s="153" t="str">
        <f>IFERROR(__xludf.DUMMYFUNCTION("""COMPUTED_VALUE"""),"")</f>
        <v/>
      </c>
      <c r="I40219" s="169"/>
      <c r="J40219" s="156"/>
    </row>
    <row r="40220">
      <c r="D40220" s="153" t="str">
        <f>IFERROR(__xludf.DUMMYFUNCTION("""COMPUTED_VALUE"""),"")</f>
        <v/>
      </c>
      <c r="E40220" s="153" t="str">
        <f>IFERROR(__xludf.DUMMYFUNCTION("""COMPUTED_VALUE"""),"")</f>
        <v/>
      </c>
      <c r="I40220" s="169"/>
      <c r="J40220" s="156"/>
    </row>
    <row r="40221">
      <c r="D40221" s="153" t="str">
        <f>IFERROR(__xludf.DUMMYFUNCTION("""COMPUTED_VALUE"""),"")</f>
        <v/>
      </c>
      <c r="E40221" s="153" t="str">
        <f>IFERROR(__xludf.DUMMYFUNCTION("""COMPUTED_VALUE"""),"")</f>
        <v/>
      </c>
      <c r="I40221" s="169"/>
      <c r="J40221" s="156"/>
    </row>
    <row r="40222">
      <c r="D40222" s="153" t="str">
        <f>IFERROR(__xludf.DUMMYFUNCTION("""COMPUTED_VALUE"""),"")</f>
        <v/>
      </c>
      <c r="E40222" s="153" t="str">
        <f>IFERROR(__xludf.DUMMYFUNCTION("""COMPUTED_VALUE"""),"")</f>
        <v/>
      </c>
      <c r="I40222" s="169"/>
      <c r="J40222" s="156"/>
    </row>
    <row r="40223">
      <c r="D40223" s="153" t="str">
        <f>IFERROR(__xludf.DUMMYFUNCTION("""COMPUTED_VALUE"""),"")</f>
        <v/>
      </c>
      <c r="E40223" s="153" t="str">
        <f>IFERROR(__xludf.DUMMYFUNCTION("""COMPUTED_VALUE"""),"")</f>
        <v/>
      </c>
      <c r="I40223" s="169"/>
      <c r="J40223" s="156"/>
    </row>
    <row r="40224">
      <c r="D40224" s="153" t="str">
        <f>IFERROR(__xludf.DUMMYFUNCTION("""COMPUTED_VALUE"""),"")</f>
        <v/>
      </c>
      <c r="E40224" s="153" t="str">
        <f>IFERROR(__xludf.DUMMYFUNCTION("""COMPUTED_VALUE"""),"")</f>
        <v/>
      </c>
      <c r="I40224" s="169"/>
      <c r="J40224" s="156"/>
    </row>
    <row r="40225">
      <c r="D40225" s="153" t="str">
        <f>IFERROR(__xludf.DUMMYFUNCTION("""COMPUTED_VALUE"""),"")</f>
        <v/>
      </c>
      <c r="E40225" s="153" t="str">
        <f>IFERROR(__xludf.DUMMYFUNCTION("""COMPUTED_VALUE"""),"")</f>
        <v/>
      </c>
      <c r="I40225" s="169"/>
      <c r="J40225" s="156"/>
    </row>
    <row r="40226">
      <c r="D40226" s="153" t="str">
        <f>IFERROR(__xludf.DUMMYFUNCTION("""COMPUTED_VALUE"""),"")</f>
        <v/>
      </c>
      <c r="E40226" s="153" t="str">
        <f>IFERROR(__xludf.DUMMYFUNCTION("""COMPUTED_VALUE"""),"")</f>
        <v/>
      </c>
      <c r="I40226" s="169"/>
      <c r="J40226" s="156"/>
    </row>
    <row r="40227">
      <c r="D40227" s="153" t="str">
        <f>IFERROR(__xludf.DUMMYFUNCTION("""COMPUTED_VALUE"""),"")</f>
        <v/>
      </c>
      <c r="E40227" s="153" t="str">
        <f>IFERROR(__xludf.DUMMYFUNCTION("""COMPUTED_VALUE"""),"")</f>
        <v/>
      </c>
      <c r="I40227" s="169"/>
      <c r="J40227" s="156"/>
    </row>
    <row r="40228">
      <c r="D40228" s="153" t="str">
        <f>IFERROR(__xludf.DUMMYFUNCTION("""COMPUTED_VALUE"""),"")</f>
        <v/>
      </c>
      <c r="E40228" s="153" t="str">
        <f>IFERROR(__xludf.DUMMYFUNCTION("""COMPUTED_VALUE"""),"")</f>
        <v/>
      </c>
      <c r="I40228" s="169"/>
      <c r="J40228" s="156"/>
    </row>
    <row r="40229">
      <c r="D40229" s="153" t="str">
        <f>IFERROR(__xludf.DUMMYFUNCTION("""COMPUTED_VALUE"""),"")</f>
        <v/>
      </c>
      <c r="E40229" s="153" t="str">
        <f>IFERROR(__xludf.DUMMYFUNCTION("""COMPUTED_VALUE"""),"")</f>
        <v/>
      </c>
      <c r="I40229" s="169"/>
      <c r="J40229" s="156"/>
    </row>
    <row r="40230">
      <c r="D40230" s="153" t="str">
        <f>IFERROR(__xludf.DUMMYFUNCTION("""COMPUTED_VALUE"""),"")</f>
        <v/>
      </c>
      <c r="E40230" s="153" t="str">
        <f>IFERROR(__xludf.DUMMYFUNCTION("""COMPUTED_VALUE"""),"")</f>
        <v/>
      </c>
      <c r="I40230" s="169"/>
      <c r="J40230" s="156"/>
    </row>
    <row r="40231">
      <c r="D40231" s="153" t="str">
        <f>IFERROR(__xludf.DUMMYFUNCTION("""COMPUTED_VALUE"""),"")</f>
        <v/>
      </c>
      <c r="E40231" s="153" t="str">
        <f>IFERROR(__xludf.DUMMYFUNCTION("""COMPUTED_VALUE"""),"")</f>
        <v/>
      </c>
      <c r="I40231" s="169"/>
      <c r="J40231" s="156"/>
    </row>
    <row r="40232">
      <c r="D40232" s="153" t="str">
        <f>IFERROR(__xludf.DUMMYFUNCTION("""COMPUTED_VALUE"""),"")</f>
        <v/>
      </c>
      <c r="E40232" s="153" t="str">
        <f>IFERROR(__xludf.DUMMYFUNCTION("""COMPUTED_VALUE"""),"")</f>
        <v/>
      </c>
      <c r="I40232" s="169"/>
      <c r="J40232" s="156"/>
    </row>
    <row r="40233">
      <c r="D40233" s="153" t="str">
        <f>IFERROR(__xludf.DUMMYFUNCTION("""COMPUTED_VALUE"""),"")</f>
        <v/>
      </c>
      <c r="E40233" s="153" t="str">
        <f>IFERROR(__xludf.DUMMYFUNCTION("""COMPUTED_VALUE"""),"")</f>
        <v/>
      </c>
      <c r="I40233" s="169"/>
      <c r="J40233" s="156"/>
    </row>
    <row r="40234">
      <c r="D40234" s="153" t="str">
        <f>IFERROR(__xludf.DUMMYFUNCTION("""COMPUTED_VALUE"""),"")</f>
        <v/>
      </c>
      <c r="E40234" s="153" t="str">
        <f>IFERROR(__xludf.DUMMYFUNCTION("""COMPUTED_VALUE"""),"")</f>
        <v/>
      </c>
      <c r="I40234" s="169"/>
      <c r="J40234" s="156"/>
    </row>
    <row r="40235">
      <c r="D40235" s="153" t="str">
        <f>IFERROR(__xludf.DUMMYFUNCTION("""COMPUTED_VALUE"""),"")</f>
        <v/>
      </c>
      <c r="E40235" s="153" t="str">
        <f>IFERROR(__xludf.DUMMYFUNCTION("""COMPUTED_VALUE"""),"")</f>
        <v/>
      </c>
      <c r="I40235" s="169"/>
      <c r="J40235" s="156"/>
    </row>
    <row r="40236">
      <c r="D40236" s="153" t="str">
        <f>IFERROR(__xludf.DUMMYFUNCTION("""COMPUTED_VALUE"""),"")</f>
        <v/>
      </c>
      <c r="E40236" s="153" t="str">
        <f>IFERROR(__xludf.DUMMYFUNCTION("""COMPUTED_VALUE"""),"")</f>
        <v/>
      </c>
      <c r="I40236" s="169"/>
      <c r="J40236" s="156"/>
    </row>
    <row r="40237">
      <c r="D40237" s="153" t="str">
        <f>IFERROR(__xludf.DUMMYFUNCTION("""COMPUTED_VALUE"""),"")</f>
        <v/>
      </c>
      <c r="E40237" s="153" t="str">
        <f>IFERROR(__xludf.DUMMYFUNCTION("""COMPUTED_VALUE"""),"")</f>
        <v/>
      </c>
      <c r="I40237" s="169"/>
      <c r="J40237" s="156"/>
    </row>
    <row r="40238">
      <c r="D40238" s="153" t="str">
        <f>IFERROR(__xludf.DUMMYFUNCTION("""COMPUTED_VALUE"""),"")</f>
        <v/>
      </c>
      <c r="E40238" s="153" t="str">
        <f>IFERROR(__xludf.DUMMYFUNCTION("""COMPUTED_VALUE"""),"")</f>
        <v/>
      </c>
      <c r="I40238" s="169"/>
      <c r="J40238" s="156"/>
    </row>
    <row r="40239">
      <c r="D40239" s="153" t="str">
        <f>IFERROR(__xludf.DUMMYFUNCTION("""COMPUTED_VALUE"""),"")</f>
        <v/>
      </c>
      <c r="E40239" s="153" t="str">
        <f>IFERROR(__xludf.DUMMYFUNCTION("""COMPUTED_VALUE"""),"")</f>
        <v/>
      </c>
      <c r="I40239" s="169"/>
      <c r="J40239" s="156"/>
    </row>
    <row r="40240">
      <c r="D40240" s="153" t="str">
        <f>IFERROR(__xludf.DUMMYFUNCTION("""COMPUTED_VALUE"""),"")</f>
        <v/>
      </c>
      <c r="E40240" s="153" t="str">
        <f>IFERROR(__xludf.DUMMYFUNCTION("""COMPUTED_VALUE"""),"")</f>
        <v/>
      </c>
      <c r="I40240" s="169"/>
      <c r="J40240" s="156"/>
    </row>
    <row r="40241">
      <c r="D40241" s="153" t="str">
        <f>IFERROR(__xludf.DUMMYFUNCTION("""COMPUTED_VALUE"""),"")</f>
        <v/>
      </c>
      <c r="E40241" s="153" t="str">
        <f>IFERROR(__xludf.DUMMYFUNCTION("""COMPUTED_VALUE"""),"")</f>
        <v/>
      </c>
      <c r="I40241" s="169"/>
      <c r="J40241" s="156"/>
    </row>
    <row r="40242">
      <c r="D40242" s="153" t="str">
        <f>IFERROR(__xludf.DUMMYFUNCTION("""COMPUTED_VALUE"""),"")</f>
        <v/>
      </c>
      <c r="E40242" s="153" t="str">
        <f>IFERROR(__xludf.DUMMYFUNCTION("""COMPUTED_VALUE"""),"")</f>
        <v/>
      </c>
      <c r="I40242" s="169"/>
      <c r="J40242" s="156"/>
    </row>
    <row r="40243">
      <c r="D40243" s="153" t="str">
        <f>IFERROR(__xludf.DUMMYFUNCTION("""COMPUTED_VALUE"""),"")</f>
        <v/>
      </c>
      <c r="E40243" s="153" t="str">
        <f>IFERROR(__xludf.DUMMYFUNCTION("""COMPUTED_VALUE"""),"")</f>
        <v/>
      </c>
      <c r="I40243" s="169"/>
      <c r="J40243" s="156"/>
    </row>
    <row r="40244">
      <c r="D40244" s="153" t="str">
        <f>IFERROR(__xludf.DUMMYFUNCTION("""COMPUTED_VALUE"""),"")</f>
        <v/>
      </c>
      <c r="E40244" s="153" t="str">
        <f>IFERROR(__xludf.DUMMYFUNCTION("""COMPUTED_VALUE"""),"")</f>
        <v/>
      </c>
      <c r="I40244" s="169"/>
      <c r="J40244" s="156"/>
    </row>
    <row r="40245">
      <c r="D40245" s="153" t="str">
        <f>IFERROR(__xludf.DUMMYFUNCTION("""COMPUTED_VALUE"""),"")</f>
        <v/>
      </c>
      <c r="E40245" s="153" t="str">
        <f>IFERROR(__xludf.DUMMYFUNCTION("""COMPUTED_VALUE"""),"")</f>
        <v/>
      </c>
      <c r="I40245" s="169"/>
      <c r="J40245" s="156"/>
    </row>
    <row r="40246">
      <c r="D40246" s="153" t="str">
        <f>IFERROR(__xludf.DUMMYFUNCTION("""COMPUTED_VALUE"""),"")</f>
        <v/>
      </c>
      <c r="E40246" s="153" t="str">
        <f>IFERROR(__xludf.DUMMYFUNCTION("""COMPUTED_VALUE"""),"")</f>
        <v/>
      </c>
      <c r="I40246" s="169"/>
      <c r="J40246" s="156"/>
    </row>
    <row r="40247">
      <c r="D40247" s="153" t="str">
        <f>IFERROR(__xludf.DUMMYFUNCTION("""COMPUTED_VALUE"""),"")</f>
        <v/>
      </c>
      <c r="E40247" s="153" t="str">
        <f>IFERROR(__xludf.DUMMYFUNCTION("""COMPUTED_VALUE"""),"")</f>
        <v/>
      </c>
      <c r="I40247" s="169"/>
      <c r="J40247" s="156"/>
    </row>
    <row r="40248">
      <c r="D40248" s="153" t="str">
        <f>IFERROR(__xludf.DUMMYFUNCTION("""COMPUTED_VALUE"""),"")</f>
        <v/>
      </c>
      <c r="E40248" s="153" t="str">
        <f>IFERROR(__xludf.DUMMYFUNCTION("""COMPUTED_VALUE"""),"")</f>
        <v/>
      </c>
      <c r="I40248" s="169"/>
      <c r="J40248" s="156"/>
    </row>
    <row r="40249">
      <c r="D40249" s="153" t="str">
        <f>IFERROR(__xludf.DUMMYFUNCTION("""COMPUTED_VALUE"""),"")</f>
        <v/>
      </c>
      <c r="E40249" s="153" t="str">
        <f>IFERROR(__xludf.DUMMYFUNCTION("""COMPUTED_VALUE"""),"")</f>
        <v/>
      </c>
      <c r="I40249" s="169"/>
      <c r="J40249" s="156"/>
    </row>
    <row r="40250">
      <c r="D40250" s="153" t="str">
        <f>IFERROR(__xludf.DUMMYFUNCTION("""COMPUTED_VALUE"""),"")</f>
        <v/>
      </c>
      <c r="E40250" s="153" t="str">
        <f>IFERROR(__xludf.DUMMYFUNCTION("""COMPUTED_VALUE"""),"")</f>
        <v/>
      </c>
      <c r="I40250" s="169"/>
      <c r="J40250" s="156"/>
    </row>
    <row r="40251">
      <c r="D40251" s="153" t="str">
        <f>IFERROR(__xludf.DUMMYFUNCTION("""COMPUTED_VALUE"""),"")</f>
        <v/>
      </c>
      <c r="E40251" s="153" t="str">
        <f>IFERROR(__xludf.DUMMYFUNCTION("""COMPUTED_VALUE"""),"")</f>
        <v/>
      </c>
      <c r="I40251" s="169"/>
      <c r="J40251" s="156"/>
    </row>
    <row r="40252">
      <c r="D40252" s="153" t="str">
        <f>IFERROR(__xludf.DUMMYFUNCTION("""COMPUTED_VALUE"""),"")</f>
        <v/>
      </c>
      <c r="E40252" s="153" t="str">
        <f>IFERROR(__xludf.DUMMYFUNCTION("""COMPUTED_VALUE"""),"")</f>
        <v/>
      </c>
      <c r="I40252" s="169"/>
      <c r="J40252" s="156"/>
    </row>
    <row r="40253">
      <c r="D40253" s="153" t="str">
        <f>IFERROR(__xludf.DUMMYFUNCTION("""COMPUTED_VALUE"""),"")</f>
        <v/>
      </c>
      <c r="E40253" s="153" t="str">
        <f>IFERROR(__xludf.DUMMYFUNCTION("""COMPUTED_VALUE"""),"")</f>
        <v/>
      </c>
      <c r="I40253" s="169"/>
      <c r="J40253" s="156"/>
    </row>
    <row r="40254">
      <c r="D40254" s="153" t="str">
        <f>IFERROR(__xludf.DUMMYFUNCTION("""COMPUTED_VALUE"""),"")</f>
        <v/>
      </c>
      <c r="E40254" s="153" t="str">
        <f>IFERROR(__xludf.DUMMYFUNCTION("""COMPUTED_VALUE"""),"")</f>
        <v/>
      </c>
      <c r="I40254" s="169"/>
      <c r="J40254" s="156"/>
    </row>
    <row r="40255">
      <c r="D40255" s="153" t="str">
        <f>IFERROR(__xludf.DUMMYFUNCTION("""COMPUTED_VALUE"""),"")</f>
        <v/>
      </c>
      <c r="E40255" s="153" t="str">
        <f>IFERROR(__xludf.DUMMYFUNCTION("""COMPUTED_VALUE"""),"")</f>
        <v/>
      </c>
      <c r="I40255" s="169"/>
      <c r="J40255" s="156"/>
    </row>
    <row r="40256">
      <c r="D40256" s="153" t="str">
        <f>IFERROR(__xludf.DUMMYFUNCTION("""COMPUTED_VALUE"""),"")</f>
        <v/>
      </c>
      <c r="E40256" s="153" t="str">
        <f>IFERROR(__xludf.DUMMYFUNCTION("""COMPUTED_VALUE"""),"")</f>
        <v/>
      </c>
      <c r="I40256" s="169"/>
      <c r="J40256" s="156"/>
    </row>
    <row r="40257">
      <c r="D40257" s="153" t="str">
        <f>IFERROR(__xludf.DUMMYFUNCTION("""COMPUTED_VALUE"""),"")</f>
        <v/>
      </c>
      <c r="E40257" s="153" t="str">
        <f>IFERROR(__xludf.DUMMYFUNCTION("""COMPUTED_VALUE"""),"")</f>
        <v/>
      </c>
      <c r="I40257" s="169"/>
      <c r="J40257" s="156"/>
    </row>
    <row r="40258">
      <c r="D40258" s="153" t="str">
        <f>IFERROR(__xludf.DUMMYFUNCTION("""COMPUTED_VALUE"""),"")</f>
        <v/>
      </c>
      <c r="E40258" s="153" t="str">
        <f>IFERROR(__xludf.DUMMYFUNCTION("""COMPUTED_VALUE"""),"")</f>
        <v/>
      </c>
      <c r="I40258" s="169"/>
      <c r="J40258" s="156"/>
    </row>
    <row r="40259">
      <c r="D40259" s="153" t="str">
        <f>IFERROR(__xludf.DUMMYFUNCTION("""COMPUTED_VALUE"""),"")</f>
        <v/>
      </c>
      <c r="E40259" s="153" t="str">
        <f>IFERROR(__xludf.DUMMYFUNCTION("""COMPUTED_VALUE"""),"")</f>
        <v/>
      </c>
      <c r="I40259" s="169"/>
      <c r="J40259" s="156"/>
    </row>
    <row r="40260">
      <c r="D40260" s="153" t="str">
        <f>IFERROR(__xludf.DUMMYFUNCTION("""COMPUTED_VALUE"""),"")</f>
        <v/>
      </c>
      <c r="E40260" s="153" t="str">
        <f>IFERROR(__xludf.DUMMYFUNCTION("""COMPUTED_VALUE"""),"")</f>
        <v/>
      </c>
      <c r="I40260" s="169"/>
      <c r="J40260" s="156"/>
    </row>
    <row r="40261">
      <c r="D40261" s="153" t="str">
        <f>IFERROR(__xludf.DUMMYFUNCTION("""COMPUTED_VALUE"""),"")</f>
        <v/>
      </c>
      <c r="E40261" s="153" t="str">
        <f>IFERROR(__xludf.DUMMYFUNCTION("""COMPUTED_VALUE"""),"")</f>
        <v/>
      </c>
      <c r="I40261" s="169"/>
      <c r="J40261" s="156"/>
    </row>
    <row r="40262">
      <c r="D40262" s="153" t="str">
        <f>IFERROR(__xludf.DUMMYFUNCTION("""COMPUTED_VALUE"""),"")</f>
        <v/>
      </c>
      <c r="E40262" s="153" t="str">
        <f>IFERROR(__xludf.DUMMYFUNCTION("""COMPUTED_VALUE"""),"")</f>
        <v/>
      </c>
      <c r="I40262" s="169"/>
      <c r="J40262" s="156"/>
    </row>
    <row r="40263">
      <c r="D40263" s="153" t="str">
        <f>IFERROR(__xludf.DUMMYFUNCTION("""COMPUTED_VALUE"""),"")</f>
        <v/>
      </c>
      <c r="E40263" s="153" t="str">
        <f>IFERROR(__xludf.DUMMYFUNCTION("""COMPUTED_VALUE"""),"")</f>
        <v/>
      </c>
      <c r="I40263" s="169"/>
      <c r="J40263" s="156"/>
    </row>
    <row r="40264">
      <c r="D40264" s="153" t="str">
        <f>IFERROR(__xludf.DUMMYFUNCTION("""COMPUTED_VALUE"""),"")</f>
        <v/>
      </c>
      <c r="E40264" s="153" t="str">
        <f>IFERROR(__xludf.DUMMYFUNCTION("""COMPUTED_VALUE"""),"")</f>
        <v/>
      </c>
      <c r="I40264" s="169"/>
      <c r="J40264" s="156"/>
    </row>
    <row r="40265">
      <c r="D40265" s="153" t="str">
        <f>IFERROR(__xludf.DUMMYFUNCTION("""COMPUTED_VALUE"""),"")</f>
        <v/>
      </c>
      <c r="E40265" s="153" t="str">
        <f>IFERROR(__xludf.DUMMYFUNCTION("""COMPUTED_VALUE"""),"")</f>
        <v/>
      </c>
      <c r="I40265" s="169"/>
      <c r="J40265" s="156"/>
    </row>
    <row r="40266">
      <c r="D40266" s="153" t="str">
        <f>IFERROR(__xludf.DUMMYFUNCTION("""COMPUTED_VALUE"""),"")</f>
        <v/>
      </c>
      <c r="E40266" s="153" t="str">
        <f>IFERROR(__xludf.DUMMYFUNCTION("""COMPUTED_VALUE"""),"")</f>
        <v/>
      </c>
      <c r="I40266" s="169"/>
      <c r="J40266" s="156"/>
    </row>
    <row r="40267">
      <c r="D40267" s="153" t="str">
        <f>IFERROR(__xludf.DUMMYFUNCTION("""COMPUTED_VALUE"""),"")</f>
        <v/>
      </c>
      <c r="E40267" s="153" t="str">
        <f>IFERROR(__xludf.DUMMYFUNCTION("""COMPUTED_VALUE"""),"")</f>
        <v/>
      </c>
      <c r="I40267" s="169"/>
      <c r="J40267" s="156"/>
    </row>
    <row r="40268">
      <c r="D40268" s="153" t="str">
        <f>IFERROR(__xludf.DUMMYFUNCTION("""COMPUTED_VALUE"""),"")</f>
        <v/>
      </c>
      <c r="E40268" s="153" t="str">
        <f>IFERROR(__xludf.DUMMYFUNCTION("""COMPUTED_VALUE"""),"")</f>
        <v/>
      </c>
      <c r="I40268" s="169"/>
      <c r="J40268" s="156"/>
    </row>
    <row r="40269">
      <c r="D40269" s="153" t="str">
        <f>IFERROR(__xludf.DUMMYFUNCTION("""COMPUTED_VALUE"""),"")</f>
        <v/>
      </c>
      <c r="E40269" s="153" t="str">
        <f>IFERROR(__xludf.DUMMYFUNCTION("""COMPUTED_VALUE"""),"")</f>
        <v/>
      </c>
      <c r="I40269" s="169"/>
      <c r="J40269" s="156"/>
    </row>
    <row r="40270">
      <c r="D40270" s="153" t="str">
        <f>IFERROR(__xludf.DUMMYFUNCTION("""COMPUTED_VALUE"""),"")</f>
        <v/>
      </c>
      <c r="E40270" s="153" t="str">
        <f>IFERROR(__xludf.DUMMYFUNCTION("""COMPUTED_VALUE"""),"")</f>
        <v/>
      </c>
      <c r="I40270" s="169"/>
      <c r="J40270" s="156"/>
    </row>
    <row r="40271">
      <c r="D40271" s="153" t="str">
        <f>IFERROR(__xludf.DUMMYFUNCTION("""COMPUTED_VALUE"""),"")</f>
        <v/>
      </c>
      <c r="E40271" s="153" t="str">
        <f>IFERROR(__xludf.DUMMYFUNCTION("""COMPUTED_VALUE"""),"")</f>
        <v/>
      </c>
      <c r="I40271" s="169"/>
      <c r="J40271" s="156"/>
    </row>
    <row r="40272">
      <c r="D40272" s="153" t="str">
        <f>IFERROR(__xludf.DUMMYFUNCTION("""COMPUTED_VALUE"""),"")</f>
        <v/>
      </c>
      <c r="E40272" s="153" t="str">
        <f>IFERROR(__xludf.DUMMYFUNCTION("""COMPUTED_VALUE"""),"")</f>
        <v/>
      </c>
      <c r="I40272" s="169"/>
      <c r="J40272" s="156"/>
    </row>
    <row r="40273">
      <c r="D40273" s="153" t="str">
        <f>IFERROR(__xludf.DUMMYFUNCTION("""COMPUTED_VALUE"""),"")</f>
        <v/>
      </c>
      <c r="E40273" s="153" t="str">
        <f>IFERROR(__xludf.DUMMYFUNCTION("""COMPUTED_VALUE"""),"")</f>
        <v/>
      </c>
      <c r="I40273" s="169"/>
      <c r="J40273" s="156"/>
    </row>
    <row r="40274">
      <c r="D40274" s="153" t="str">
        <f>IFERROR(__xludf.DUMMYFUNCTION("""COMPUTED_VALUE"""),"")</f>
        <v/>
      </c>
      <c r="E40274" s="153" t="str">
        <f>IFERROR(__xludf.DUMMYFUNCTION("""COMPUTED_VALUE"""),"")</f>
        <v/>
      </c>
      <c r="I40274" s="169"/>
      <c r="J40274" s="156"/>
    </row>
    <row r="40275">
      <c r="D40275" s="153" t="str">
        <f>IFERROR(__xludf.DUMMYFUNCTION("""COMPUTED_VALUE"""),"")</f>
        <v/>
      </c>
      <c r="E40275" s="153" t="str">
        <f>IFERROR(__xludf.DUMMYFUNCTION("""COMPUTED_VALUE"""),"")</f>
        <v/>
      </c>
      <c r="I40275" s="169"/>
      <c r="J40275" s="156"/>
    </row>
    <row r="40276">
      <c r="D40276" s="153" t="str">
        <f>IFERROR(__xludf.DUMMYFUNCTION("""COMPUTED_VALUE"""),"")</f>
        <v/>
      </c>
      <c r="E40276" s="153" t="str">
        <f>IFERROR(__xludf.DUMMYFUNCTION("""COMPUTED_VALUE"""),"")</f>
        <v/>
      </c>
      <c r="I40276" s="169"/>
      <c r="J40276" s="156"/>
    </row>
    <row r="40277">
      <c r="D40277" s="153" t="str">
        <f>IFERROR(__xludf.DUMMYFUNCTION("""COMPUTED_VALUE"""),"")</f>
        <v/>
      </c>
      <c r="E40277" s="153" t="str">
        <f>IFERROR(__xludf.DUMMYFUNCTION("""COMPUTED_VALUE"""),"")</f>
        <v/>
      </c>
      <c r="I40277" s="169"/>
      <c r="J40277" s="156"/>
    </row>
    <row r="40278">
      <c r="D40278" s="153" t="str">
        <f>IFERROR(__xludf.DUMMYFUNCTION("""COMPUTED_VALUE"""),"")</f>
        <v/>
      </c>
      <c r="E40278" s="153" t="str">
        <f>IFERROR(__xludf.DUMMYFUNCTION("""COMPUTED_VALUE"""),"")</f>
        <v/>
      </c>
      <c r="I40278" s="169"/>
      <c r="J40278" s="156"/>
    </row>
    <row r="40279">
      <c r="D40279" s="153" t="str">
        <f>IFERROR(__xludf.DUMMYFUNCTION("""COMPUTED_VALUE"""),"")</f>
        <v/>
      </c>
      <c r="E40279" s="153" t="str">
        <f>IFERROR(__xludf.DUMMYFUNCTION("""COMPUTED_VALUE"""),"")</f>
        <v/>
      </c>
      <c r="I40279" s="169"/>
      <c r="J40279" s="156"/>
    </row>
    <row r="40280">
      <c r="D40280" s="153" t="str">
        <f>IFERROR(__xludf.DUMMYFUNCTION("""COMPUTED_VALUE"""),"")</f>
        <v/>
      </c>
      <c r="E40280" s="153" t="str">
        <f>IFERROR(__xludf.DUMMYFUNCTION("""COMPUTED_VALUE"""),"")</f>
        <v/>
      </c>
      <c r="I40280" s="169"/>
      <c r="J40280" s="156"/>
    </row>
    <row r="40281">
      <c r="D40281" s="153" t="str">
        <f>IFERROR(__xludf.DUMMYFUNCTION("""COMPUTED_VALUE"""),"")</f>
        <v/>
      </c>
      <c r="E40281" s="153" t="str">
        <f>IFERROR(__xludf.DUMMYFUNCTION("""COMPUTED_VALUE"""),"")</f>
        <v/>
      </c>
      <c r="I40281" s="169"/>
      <c r="J40281" s="156"/>
    </row>
    <row r="40282">
      <c r="D40282" s="153" t="str">
        <f>IFERROR(__xludf.DUMMYFUNCTION("""COMPUTED_VALUE"""),"")</f>
        <v/>
      </c>
      <c r="E40282" s="153" t="str">
        <f>IFERROR(__xludf.DUMMYFUNCTION("""COMPUTED_VALUE"""),"")</f>
        <v/>
      </c>
      <c r="I40282" s="169"/>
      <c r="J40282" s="156"/>
    </row>
    <row r="40283">
      <c r="D40283" s="153" t="str">
        <f>IFERROR(__xludf.DUMMYFUNCTION("""COMPUTED_VALUE"""),"")</f>
        <v/>
      </c>
      <c r="E40283" s="153" t="str">
        <f>IFERROR(__xludf.DUMMYFUNCTION("""COMPUTED_VALUE"""),"")</f>
        <v/>
      </c>
      <c r="I40283" s="169"/>
      <c r="J40283" s="156"/>
    </row>
    <row r="40284">
      <c r="D40284" s="153" t="str">
        <f>IFERROR(__xludf.DUMMYFUNCTION("""COMPUTED_VALUE"""),"")</f>
        <v/>
      </c>
      <c r="E40284" s="153" t="str">
        <f>IFERROR(__xludf.DUMMYFUNCTION("""COMPUTED_VALUE"""),"")</f>
        <v/>
      </c>
      <c r="I40284" s="169"/>
      <c r="J40284" s="156"/>
    </row>
    <row r="40285">
      <c r="D40285" s="153" t="str">
        <f>IFERROR(__xludf.DUMMYFUNCTION("""COMPUTED_VALUE"""),"")</f>
        <v/>
      </c>
      <c r="E40285" s="153" t="str">
        <f>IFERROR(__xludf.DUMMYFUNCTION("""COMPUTED_VALUE"""),"")</f>
        <v/>
      </c>
      <c r="I40285" s="169"/>
      <c r="J40285" s="156"/>
    </row>
    <row r="40286">
      <c r="D40286" s="153" t="str">
        <f>IFERROR(__xludf.DUMMYFUNCTION("""COMPUTED_VALUE"""),"")</f>
        <v/>
      </c>
      <c r="E40286" s="153" t="str">
        <f>IFERROR(__xludf.DUMMYFUNCTION("""COMPUTED_VALUE"""),"")</f>
        <v/>
      </c>
      <c r="I40286" s="169"/>
      <c r="J40286" s="156"/>
    </row>
    <row r="40287">
      <c r="D40287" s="153" t="str">
        <f>IFERROR(__xludf.DUMMYFUNCTION("""COMPUTED_VALUE"""),"")</f>
        <v/>
      </c>
      <c r="E40287" s="153" t="str">
        <f>IFERROR(__xludf.DUMMYFUNCTION("""COMPUTED_VALUE"""),"")</f>
        <v/>
      </c>
      <c r="I40287" s="169"/>
      <c r="J40287" s="156"/>
    </row>
    <row r="40288">
      <c r="D40288" s="153" t="str">
        <f>IFERROR(__xludf.DUMMYFUNCTION("""COMPUTED_VALUE"""),"")</f>
        <v/>
      </c>
      <c r="E40288" s="153" t="str">
        <f>IFERROR(__xludf.DUMMYFUNCTION("""COMPUTED_VALUE"""),"")</f>
        <v/>
      </c>
      <c r="I40288" s="169"/>
      <c r="J40288" s="156"/>
    </row>
    <row r="40289">
      <c r="D40289" s="153" t="str">
        <f>IFERROR(__xludf.DUMMYFUNCTION("""COMPUTED_VALUE"""),"")</f>
        <v/>
      </c>
      <c r="E40289" s="153" t="str">
        <f>IFERROR(__xludf.DUMMYFUNCTION("""COMPUTED_VALUE"""),"")</f>
        <v/>
      </c>
      <c r="I40289" s="169"/>
      <c r="J40289" s="156"/>
    </row>
    <row r="40290">
      <c r="D40290" s="153" t="str">
        <f>IFERROR(__xludf.DUMMYFUNCTION("""COMPUTED_VALUE"""),"")</f>
        <v/>
      </c>
      <c r="E40290" s="153" t="str">
        <f>IFERROR(__xludf.DUMMYFUNCTION("""COMPUTED_VALUE"""),"")</f>
        <v/>
      </c>
      <c r="I40290" s="169"/>
      <c r="J40290" s="156"/>
    </row>
    <row r="40291">
      <c r="D40291" s="153" t="str">
        <f>IFERROR(__xludf.DUMMYFUNCTION("""COMPUTED_VALUE"""),"")</f>
        <v/>
      </c>
      <c r="E40291" s="153" t="str">
        <f>IFERROR(__xludf.DUMMYFUNCTION("""COMPUTED_VALUE"""),"")</f>
        <v/>
      </c>
      <c r="I40291" s="169"/>
      <c r="J40291" s="156"/>
    </row>
    <row r="40292">
      <c r="D40292" s="153" t="str">
        <f>IFERROR(__xludf.DUMMYFUNCTION("""COMPUTED_VALUE"""),"")</f>
        <v/>
      </c>
      <c r="E40292" s="153" t="str">
        <f>IFERROR(__xludf.DUMMYFUNCTION("""COMPUTED_VALUE"""),"")</f>
        <v/>
      </c>
      <c r="I40292" s="169"/>
      <c r="J40292" s="156"/>
    </row>
    <row r="40293">
      <c r="D40293" s="153" t="str">
        <f>IFERROR(__xludf.DUMMYFUNCTION("""COMPUTED_VALUE"""),"")</f>
        <v/>
      </c>
      <c r="E40293" s="153" t="str">
        <f>IFERROR(__xludf.DUMMYFUNCTION("""COMPUTED_VALUE"""),"")</f>
        <v/>
      </c>
      <c r="I40293" s="169"/>
      <c r="J40293" s="156"/>
    </row>
    <row r="40294">
      <c r="D40294" s="153" t="str">
        <f>IFERROR(__xludf.DUMMYFUNCTION("""COMPUTED_VALUE"""),"")</f>
        <v/>
      </c>
      <c r="E40294" s="153" t="str">
        <f>IFERROR(__xludf.DUMMYFUNCTION("""COMPUTED_VALUE"""),"")</f>
        <v/>
      </c>
      <c r="I40294" s="169"/>
      <c r="J40294" s="156"/>
    </row>
    <row r="40295">
      <c r="D40295" s="153" t="str">
        <f>IFERROR(__xludf.DUMMYFUNCTION("""COMPUTED_VALUE"""),"")</f>
        <v/>
      </c>
      <c r="E40295" s="153" t="str">
        <f>IFERROR(__xludf.DUMMYFUNCTION("""COMPUTED_VALUE"""),"")</f>
        <v/>
      </c>
      <c r="I40295" s="169"/>
      <c r="J40295" s="156"/>
    </row>
    <row r="40296">
      <c r="D40296" s="153" t="str">
        <f>IFERROR(__xludf.DUMMYFUNCTION("""COMPUTED_VALUE"""),"")</f>
        <v/>
      </c>
      <c r="E40296" s="153" t="str">
        <f>IFERROR(__xludf.DUMMYFUNCTION("""COMPUTED_VALUE"""),"")</f>
        <v/>
      </c>
      <c r="I40296" s="169"/>
      <c r="J40296" s="156"/>
    </row>
    <row r="40297">
      <c r="D40297" s="153" t="str">
        <f>IFERROR(__xludf.DUMMYFUNCTION("""COMPUTED_VALUE"""),"")</f>
        <v/>
      </c>
      <c r="E40297" s="153" t="str">
        <f>IFERROR(__xludf.DUMMYFUNCTION("""COMPUTED_VALUE"""),"")</f>
        <v/>
      </c>
      <c r="I40297" s="169"/>
      <c r="J40297" s="156"/>
    </row>
    <row r="40298">
      <c r="D40298" s="153" t="str">
        <f>IFERROR(__xludf.DUMMYFUNCTION("""COMPUTED_VALUE"""),"")</f>
        <v/>
      </c>
      <c r="E40298" s="153" t="str">
        <f>IFERROR(__xludf.DUMMYFUNCTION("""COMPUTED_VALUE"""),"")</f>
        <v/>
      </c>
      <c r="I40298" s="169"/>
      <c r="J40298" s="156"/>
    </row>
    <row r="40299">
      <c r="D40299" s="153" t="str">
        <f>IFERROR(__xludf.DUMMYFUNCTION("""COMPUTED_VALUE"""),"")</f>
        <v/>
      </c>
      <c r="E40299" s="153" t="str">
        <f>IFERROR(__xludf.DUMMYFUNCTION("""COMPUTED_VALUE"""),"")</f>
        <v/>
      </c>
      <c r="I40299" s="169"/>
      <c r="J40299" s="156"/>
    </row>
    <row r="40300">
      <c r="D40300" s="153" t="str">
        <f>IFERROR(__xludf.DUMMYFUNCTION("""COMPUTED_VALUE"""),"")</f>
        <v/>
      </c>
      <c r="E40300" s="153" t="str">
        <f>IFERROR(__xludf.DUMMYFUNCTION("""COMPUTED_VALUE"""),"")</f>
        <v/>
      </c>
      <c r="I40300" s="169"/>
      <c r="J40300" s="156"/>
    </row>
    <row r="40301">
      <c r="D40301" s="153" t="str">
        <f>IFERROR(__xludf.DUMMYFUNCTION("""COMPUTED_VALUE"""),"")</f>
        <v/>
      </c>
      <c r="E40301" s="153" t="str">
        <f>IFERROR(__xludf.DUMMYFUNCTION("""COMPUTED_VALUE"""),"")</f>
        <v/>
      </c>
      <c r="I40301" s="169"/>
      <c r="J40301" s="156"/>
    </row>
    <row r="40302">
      <c r="D40302" s="153" t="str">
        <f>IFERROR(__xludf.DUMMYFUNCTION("""COMPUTED_VALUE"""),"")</f>
        <v/>
      </c>
      <c r="E40302" s="153" t="str">
        <f>IFERROR(__xludf.DUMMYFUNCTION("""COMPUTED_VALUE"""),"")</f>
        <v/>
      </c>
      <c r="I40302" s="169"/>
      <c r="J40302" s="156"/>
    </row>
    <row r="40303">
      <c r="D40303" s="153" t="str">
        <f>IFERROR(__xludf.DUMMYFUNCTION("""COMPUTED_VALUE"""),"")</f>
        <v/>
      </c>
      <c r="E40303" s="153" t="str">
        <f>IFERROR(__xludf.DUMMYFUNCTION("""COMPUTED_VALUE"""),"")</f>
        <v/>
      </c>
      <c r="I40303" s="169"/>
      <c r="J40303" s="156"/>
    </row>
    <row r="40304">
      <c r="D40304" s="153" t="str">
        <f>IFERROR(__xludf.DUMMYFUNCTION("""COMPUTED_VALUE"""),"")</f>
        <v/>
      </c>
      <c r="E40304" s="153" t="str">
        <f>IFERROR(__xludf.DUMMYFUNCTION("""COMPUTED_VALUE"""),"")</f>
        <v/>
      </c>
      <c r="I40304" s="169"/>
      <c r="J40304" s="156"/>
    </row>
    <row r="40305">
      <c r="D40305" s="153" t="str">
        <f>IFERROR(__xludf.DUMMYFUNCTION("""COMPUTED_VALUE"""),"")</f>
        <v/>
      </c>
      <c r="E40305" s="153" t="str">
        <f>IFERROR(__xludf.DUMMYFUNCTION("""COMPUTED_VALUE"""),"")</f>
        <v/>
      </c>
      <c r="I40305" s="169"/>
      <c r="J40305" s="156"/>
    </row>
    <row r="40306">
      <c r="D40306" s="153" t="str">
        <f>IFERROR(__xludf.DUMMYFUNCTION("""COMPUTED_VALUE"""),"")</f>
        <v/>
      </c>
      <c r="E40306" s="153" t="str">
        <f>IFERROR(__xludf.DUMMYFUNCTION("""COMPUTED_VALUE"""),"")</f>
        <v/>
      </c>
      <c r="I40306" s="169"/>
      <c r="J40306" s="156"/>
    </row>
    <row r="40307">
      <c r="D40307" s="153" t="str">
        <f>IFERROR(__xludf.DUMMYFUNCTION("""COMPUTED_VALUE"""),"")</f>
        <v/>
      </c>
      <c r="E40307" s="153" t="str">
        <f>IFERROR(__xludf.DUMMYFUNCTION("""COMPUTED_VALUE"""),"")</f>
        <v/>
      </c>
      <c r="I40307" s="169"/>
      <c r="J40307" s="156"/>
    </row>
    <row r="40308">
      <c r="D40308" s="153" t="str">
        <f>IFERROR(__xludf.DUMMYFUNCTION("""COMPUTED_VALUE"""),"")</f>
        <v/>
      </c>
      <c r="E40308" s="153" t="str">
        <f>IFERROR(__xludf.DUMMYFUNCTION("""COMPUTED_VALUE"""),"")</f>
        <v/>
      </c>
      <c r="I40308" s="169"/>
      <c r="J40308" s="156"/>
    </row>
    <row r="40309">
      <c r="D40309" s="153" t="str">
        <f>IFERROR(__xludf.DUMMYFUNCTION("""COMPUTED_VALUE"""),"")</f>
        <v/>
      </c>
      <c r="E40309" s="153" t="str">
        <f>IFERROR(__xludf.DUMMYFUNCTION("""COMPUTED_VALUE"""),"")</f>
        <v/>
      </c>
      <c r="I40309" s="169"/>
      <c r="J40309" s="156"/>
    </row>
    <row r="40310">
      <c r="D40310" s="153" t="str">
        <f>IFERROR(__xludf.DUMMYFUNCTION("""COMPUTED_VALUE"""),"")</f>
        <v/>
      </c>
      <c r="E40310" s="153" t="str">
        <f>IFERROR(__xludf.DUMMYFUNCTION("""COMPUTED_VALUE"""),"")</f>
        <v/>
      </c>
      <c r="I40310" s="169"/>
      <c r="J40310" s="156"/>
    </row>
    <row r="40311">
      <c r="D40311" s="153" t="str">
        <f>IFERROR(__xludf.DUMMYFUNCTION("""COMPUTED_VALUE"""),"")</f>
        <v/>
      </c>
      <c r="E40311" s="153" t="str">
        <f>IFERROR(__xludf.DUMMYFUNCTION("""COMPUTED_VALUE"""),"")</f>
        <v/>
      </c>
      <c r="I40311" s="169"/>
      <c r="J40311" s="156"/>
    </row>
    <row r="40312">
      <c r="D40312" s="153" t="str">
        <f>IFERROR(__xludf.DUMMYFUNCTION("""COMPUTED_VALUE"""),"")</f>
        <v/>
      </c>
      <c r="E40312" s="153" t="str">
        <f>IFERROR(__xludf.DUMMYFUNCTION("""COMPUTED_VALUE"""),"")</f>
        <v/>
      </c>
      <c r="I40312" s="169"/>
      <c r="J40312" s="156"/>
    </row>
    <row r="40313">
      <c r="D40313" s="153" t="str">
        <f>IFERROR(__xludf.DUMMYFUNCTION("""COMPUTED_VALUE"""),"")</f>
        <v/>
      </c>
      <c r="E40313" s="153" t="str">
        <f>IFERROR(__xludf.DUMMYFUNCTION("""COMPUTED_VALUE"""),"")</f>
        <v/>
      </c>
      <c r="I40313" s="169"/>
      <c r="J40313" s="156"/>
    </row>
    <row r="40314">
      <c r="D40314" s="153" t="str">
        <f>IFERROR(__xludf.DUMMYFUNCTION("""COMPUTED_VALUE"""),"")</f>
        <v/>
      </c>
      <c r="E40314" s="153" t="str">
        <f>IFERROR(__xludf.DUMMYFUNCTION("""COMPUTED_VALUE"""),"")</f>
        <v/>
      </c>
      <c r="I40314" s="169"/>
      <c r="J40314" s="156"/>
    </row>
    <row r="40315">
      <c r="D40315" s="153" t="str">
        <f>IFERROR(__xludf.DUMMYFUNCTION("""COMPUTED_VALUE"""),"")</f>
        <v/>
      </c>
      <c r="E40315" s="153" t="str">
        <f>IFERROR(__xludf.DUMMYFUNCTION("""COMPUTED_VALUE"""),"")</f>
        <v/>
      </c>
      <c r="I40315" s="169"/>
      <c r="J40315" s="156"/>
    </row>
    <row r="40316">
      <c r="D40316" s="153" t="str">
        <f>IFERROR(__xludf.DUMMYFUNCTION("""COMPUTED_VALUE"""),"")</f>
        <v/>
      </c>
      <c r="E40316" s="153" t="str">
        <f>IFERROR(__xludf.DUMMYFUNCTION("""COMPUTED_VALUE"""),"")</f>
        <v/>
      </c>
      <c r="I40316" s="169"/>
      <c r="J40316" s="156"/>
    </row>
    <row r="40317">
      <c r="D40317" s="153" t="str">
        <f>IFERROR(__xludf.DUMMYFUNCTION("""COMPUTED_VALUE"""),"")</f>
        <v/>
      </c>
      <c r="E40317" s="153" t="str">
        <f>IFERROR(__xludf.DUMMYFUNCTION("""COMPUTED_VALUE"""),"")</f>
        <v/>
      </c>
      <c r="I40317" s="169"/>
      <c r="J40317" s="156"/>
    </row>
    <row r="40318">
      <c r="D40318" s="153" t="str">
        <f>IFERROR(__xludf.DUMMYFUNCTION("""COMPUTED_VALUE"""),"")</f>
        <v/>
      </c>
      <c r="E40318" s="153" t="str">
        <f>IFERROR(__xludf.DUMMYFUNCTION("""COMPUTED_VALUE"""),"")</f>
        <v/>
      </c>
      <c r="I40318" s="169"/>
      <c r="J40318" s="156"/>
    </row>
    <row r="40319">
      <c r="D40319" s="153" t="str">
        <f>IFERROR(__xludf.DUMMYFUNCTION("""COMPUTED_VALUE"""),"")</f>
        <v/>
      </c>
      <c r="E40319" s="153" t="str">
        <f>IFERROR(__xludf.DUMMYFUNCTION("""COMPUTED_VALUE"""),"")</f>
        <v/>
      </c>
      <c r="I40319" s="169"/>
      <c r="J40319" s="156"/>
    </row>
    <row r="40320">
      <c r="D40320" s="153" t="str">
        <f>IFERROR(__xludf.DUMMYFUNCTION("""COMPUTED_VALUE"""),"")</f>
        <v/>
      </c>
      <c r="E40320" s="153" t="str">
        <f>IFERROR(__xludf.DUMMYFUNCTION("""COMPUTED_VALUE"""),"")</f>
        <v/>
      </c>
      <c r="I40320" s="169"/>
      <c r="J40320" s="156"/>
    </row>
    <row r="40321">
      <c r="D40321" s="153" t="str">
        <f>IFERROR(__xludf.DUMMYFUNCTION("""COMPUTED_VALUE"""),"")</f>
        <v/>
      </c>
      <c r="E40321" s="153" t="str">
        <f>IFERROR(__xludf.DUMMYFUNCTION("""COMPUTED_VALUE"""),"")</f>
        <v/>
      </c>
      <c r="I40321" s="169"/>
      <c r="J40321" s="156"/>
    </row>
    <row r="40322">
      <c r="D40322" s="153" t="str">
        <f>IFERROR(__xludf.DUMMYFUNCTION("""COMPUTED_VALUE"""),"")</f>
        <v/>
      </c>
      <c r="E40322" s="153" t="str">
        <f>IFERROR(__xludf.DUMMYFUNCTION("""COMPUTED_VALUE"""),"")</f>
        <v/>
      </c>
      <c r="I40322" s="169"/>
      <c r="J40322" s="156"/>
    </row>
    <row r="40323">
      <c r="D40323" s="153" t="str">
        <f>IFERROR(__xludf.DUMMYFUNCTION("""COMPUTED_VALUE"""),"")</f>
        <v/>
      </c>
      <c r="E40323" s="153" t="str">
        <f>IFERROR(__xludf.DUMMYFUNCTION("""COMPUTED_VALUE"""),"")</f>
        <v/>
      </c>
      <c r="I40323" s="169"/>
      <c r="J40323" s="156"/>
    </row>
    <row r="40324">
      <c r="D40324" s="153" t="str">
        <f>IFERROR(__xludf.DUMMYFUNCTION("""COMPUTED_VALUE"""),"")</f>
        <v/>
      </c>
      <c r="E40324" s="153" t="str">
        <f>IFERROR(__xludf.DUMMYFUNCTION("""COMPUTED_VALUE"""),"")</f>
        <v/>
      </c>
      <c r="I40324" s="169"/>
      <c r="J40324" s="156"/>
    </row>
    <row r="40325">
      <c r="D40325" s="153" t="str">
        <f>IFERROR(__xludf.DUMMYFUNCTION("""COMPUTED_VALUE"""),"")</f>
        <v/>
      </c>
      <c r="E40325" s="153" t="str">
        <f>IFERROR(__xludf.DUMMYFUNCTION("""COMPUTED_VALUE"""),"")</f>
        <v/>
      </c>
      <c r="I40325" s="169"/>
      <c r="J40325" s="156"/>
    </row>
    <row r="40326">
      <c r="D40326" s="153" t="str">
        <f>IFERROR(__xludf.DUMMYFUNCTION("""COMPUTED_VALUE"""),"")</f>
        <v/>
      </c>
      <c r="E40326" s="153" t="str">
        <f>IFERROR(__xludf.DUMMYFUNCTION("""COMPUTED_VALUE"""),"")</f>
        <v/>
      </c>
      <c r="I40326" s="169"/>
      <c r="J40326" s="156"/>
    </row>
    <row r="40327">
      <c r="D40327" s="153" t="str">
        <f>IFERROR(__xludf.DUMMYFUNCTION("""COMPUTED_VALUE"""),"")</f>
        <v/>
      </c>
      <c r="E40327" s="153" t="str">
        <f>IFERROR(__xludf.DUMMYFUNCTION("""COMPUTED_VALUE"""),"")</f>
        <v/>
      </c>
      <c r="I40327" s="169"/>
      <c r="J40327" s="156"/>
    </row>
    <row r="40328">
      <c r="D40328" s="153" t="str">
        <f>IFERROR(__xludf.DUMMYFUNCTION("""COMPUTED_VALUE"""),"")</f>
        <v/>
      </c>
      <c r="E40328" s="153" t="str">
        <f>IFERROR(__xludf.DUMMYFUNCTION("""COMPUTED_VALUE"""),"")</f>
        <v/>
      </c>
      <c r="I40328" s="169"/>
      <c r="J40328" s="156"/>
    </row>
    <row r="40329">
      <c r="D40329" s="153" t="str">
        <f>IFERROR(__xludf.DUMMYFUNCTION("""COMPUTED_VALUE"""),"")</f>
        <v/>
      </c>
      <c r="E40329" s="153" t="str">
        <f>IFERROR(__xludf.DUMMYFUNCTION("""COMPUTED_VALUE"""),"")</f>
        <v/>
      </c>
      <c r="I40329" s="169"/>
      <c r="J40329" s="156"/>
    </row>
    <row r="40330">
      <c r="D40330" s="153" t="str">
        <f>IFERROR(__xludf.DUMMYFUNCTION("""COMPUTED_VALUE"""),"")</f>
        <v/>
      </c>
      <c r="E40330" s="153" t="str">
        <f>IFERROR(__xludf.DUMMYFUNCTION("""COMPUTED_VALUE"""),"")</f>
        <v/>
      </c>
      <c r="I40330" s="169"/>
      <c r="J40330" s="156"/>
    </row>
    <row r="40331">
      <c r="D40331" s="153" t="str">
        <f>IFERROR(__xludf.DUMMYFUNCTION("""COMPUTED_VALUE"""),"")</f>
        <v/>
      </c>
      <c r="E40331" s="153" t="str">
        <f>IFERROR(__xludf.DUMMYFUNCTION("""COMPUTED_VALUE"""),"")</f>
        <v/>
      </c>
      <c r="I40331" s="169"/>
      <c r="J40331" s="156"/>
    </row>
    <row r="40332">
      <c r="D40332" s="153" t="str">
        <f>IFERROR(__xludf.DUMMYFUNCTION("""COMPUTED_VALUE"""),"")</f>
        <v/>
      </c>
      <c r="E40332" s="153" t="str">
        <f>IFERROR(__xludf.DUMMYFUNCTION("""COMPUTED_VALUE"""),"")</f>
        <v/>
      </c>
      <c r="I40332" s="169"/>
      <c r="J40332" s="156"/>
    </row>
    <row r="40333">
      <c r="D40333" s="153" t="str">
        <f>IFERROR(__xludf.DUMMYFUNCTION("""COMPUTED_VALUE"""),"")</f>
        <v/>
      </c>
      <c r="E40333" s="153" t="str">
        <f>IFERROR(__xludf.DUMMYFUNCTION("""COMPUTED_VALUE"""),"")</f>
        <v/>
      </c>
      <c r="I40333" s="169"/>
      <c r="J40333" s="156"/>
    </row>
    <row r="40334">
      <c r="D40334" s="153" t="str">
        <f>IFERROR(__xludf.DUMMYFUNCTION("""COMPUTED_VALUE"""),"")</f>
        <v/>
      </c>
      <c r="E40334" s="153" t="str">
        <f>IFERROR(__xludf.DUMMYFUNCTION("""COMPUTED_VALUE"""),"")</f>
        <v/>
      </c>
      <c r="I40334" s="169"/>
      <c r="J40334" s="156"/>
    </row>
    <row r="40335">
      <c r="D40335" s="153" t="str">
        <f>IFERROR(__xludf.DUMMYFUNCTION("""COMPUTED_VALUE"""),"")</f>
        <v/>
      </c>
      <c r="E40335" s="153" t="str">
        <f>IFERROR(__xludf.DUMMYFUNCTION("""COMPUTED_VALUE"""),"")</f>
        <v/>
      </c>
      <c r="I40335" s="169"/>
      <c r="J40335" s="156"/>
    </row>
    <row r="40336">
      <c r="D40336" s="153" t="str">
        <f>IFERROR(__xludf.DUMMYFUNCTION("""COMPUTED_VALUE"""),"")</f>
        <v/>
      </c>
      <c r="E40336" s="153" t="str">
        <f>IFERROR(__xludf.DUMMYFUNCTION("""COMPUTED_VALUE"""),"")</f>
        <v/>
      </c>
      <c r="I40336" s="169"/>
      <c r="J40336" s="156"/>
    </row>
    <row r="40337">
      <c r="D40337" s="153" t="str">
        <f>IFERROR(__xludf.DUMMYFUNCTION("""COMPUTED_VALUE"""),"")</f>
        <v/>
      </c>
      <c r="E40337" s="153" t="str">
        <f>IFERROR(__xludf.DUMMYFUNCTION("""COMPUTED_VALUE"""),"")</f>
        <v/>
      </c>
      <c r="I40337" s="169"/>
      <c r="J40337" s="156"/>
    </row>
    <row r="40338">
      <c r="D40338" s="153" t="str">
        <f>IFERROR(__xludf.DUMMYFUNCTION("""COMPUTED_VALUE"""),"")</f>
        <v/>
      </c>
      <c r="E40338" s="153" t="str">
        <f>IFERROR(__xludf.DUMMYFUNCTION("""COMPUTED_VALUE"""),"")</f>
        <v/>
      </c>
      <c r="I40338" s="169"/>
      <c r="J40338" s="156"/>
    </row>
    <row r="40339">
      <c r="D40339" s="153" t="str">
        <f>IFERROR(__xludf.DUMMYFUNCTION("""COMPUTED_VALUE"""),"")</f>
        <v/>
      </c>
      <c r="E40339" s="153" t="str">
        <f>IFERROR(__xludf.DUMMYFUNCTION("""COMPUTED_VALUE"""),"")</f>
        <v/>
      </c>
      <c r="I40339" s="169"/>
      <c r="J40339" s="156"/>
    </row>
    <row r="40340">
      <c r="D40340" s="153" t="str">
        <f>IFERROR(__xludf.DUMMYFUNCTION("""COMPUTED_VALUE"""),"")</f>
        <v/>
      </c>
      <c r="E40340" s="153" t="str">
        <f>IFERROR(__xludf.DUMMYFUNCTION("""COMPUTED_VALUE"""),"")</f>
        <v/>
      </c>
      <c r="I40340" s="169"/>
      <c r="J40340" s="156"/>
    </row>
    <row r="40341">
      <c r="D40341" s="153" t="str">
        <f>IFERROR(__xludf.DUMMYFUNCTION("""COMPUTED_VALUE"""),"")</f>
        <v/>
      </c>
      <c r="E40341" s="153" t="str">
        <f>IFERROR(__xludf.DUMMYFUNCTION("""COMPUTED_VALUE"""),"")</f>
        <v/>
      </c>
      <c r="I40341" s="169"/>
      <c r="J40341" s="156"/>
    </row>
    <row r="40342">
      <c r="D40342" s="153" t="str">
        <f>IFERROR(__xludf.DUMMYFUNCTION("""COMPUTED_VALUE"""),"")</f>
        <v/>
      </c>
      <c r="E40342" s="153" t="str">
        <f>IFERROR(__xludf.DUMMYFUNCTION("""COMPUTED_VALUE"""),"")</f>
        <v/>
      </c>
      <c r="I40342" s="169"/>
      <c r="J40342" s="156"/>
    </row>
    <row r="40343">
      <c r="D40343" s="153" t="str">
        <f>IFERROR(__xludf.DUMMYFUNCTION("""COMPUTED_VALUE"""),"")</f>
        <v/>
      </c>
      <c r="E40343" s="153" t="str">
        <f>IFERROR(__xludf.DUMMYFUNCTION("""COMPUTED_VALUE"""),"")</f>
        <v/>
      </c>
      <c r="I40343" s="169"/>
      <c r="J40343" s="156"/>
    </row>
    <row r="40344">
      <c r="D40344" s="153" t="str">
        <f>IFERROR(__xludf.DUMMYFUNCTION("""COMPUTED_VALUE"""),"")</f>
        <v/>
      </c>
      <c r="E40344" s="153" t="str">
        <f>IFERROR(__xludf.DUMMYFUNCTION("""COMPUTED_VALUE"""),"")</f>
        <v/>
      </c>
      <c r="I40344" s="169"/>
      <c r="J40344" s="156"/>
    </row>
    <row r="40345">
      <c r="D40345" s="153" t="str">
        <f>IFERROR(__xludf.DUMMYFUNCTION("""COMPUTED_VALUE"""),"")</f>
        <v/>
      </c>
      <c r="E40345" s="153" t="str">
        <f>IFERROR(__xludf.DUMMYFUNCTION("""COMPUTED_VALUE"""),"")</f>
        <v/>
      </c>
      <c r="I40345" s="169"/>
      <c r="J40345" s="156"/>
    </row>
    <row r="40346">
      <c r="D40346" s="153" t="str">
        <f>IFERROR(__xludf.DUMMYFUNCTION("""COMPUTED_VALUE"""),"")</f>
        <v/>
      </c>
      <c r="E40346" s="153" t="str">
        <f>IFERROR(__xludf.DUMMYFUNCTION("""COMPUTED_VALUE"""),"")</f>
        <v/>
      </c>
      <c r="I40346" s="169"/>
      <c r="J40346" s="156"/>
    </row>
    <row r="40347">
      <c r="D40347" s="153" t="str">
        <f>IFERROR(__xludf.DUMMYFUNCTION("""COMPUTED_VALUE"""),"")</f>
        <v/>
      </c>
      <c r="E40347" s="153" t="str">
        <f>IFERROR(__xludf.DUMMYFUNCTION("""COMPUTED_VALUE"""),"")</f>
        <v/>
      </c>
      <c r="I40347" s="169"/>
      <c r="J40347" s="156"/>
    </row>
    <row r="40348">
      <c r="D40348" s="153" t="str">
        <f>IFERROR(__xludf.DUMMYFUNCTION("""COMPUTED_VALUE"""),"")</f>
        <v/>
      </c>
      <c r="E40348" s="153" t="str">
        <f>IFERROR(__xludf.DUMMYFUNCTION("""COMPUTED_VALUE"""),"")</f>
        <v/>
      </c>
      <c r="I40348" s="169"/>
      <c r="J40348" s="156"/>
    </row>
    <row r="40349">
      <c r="D40349" s="153" t="str">
        <f>IFERROR(__xludf.DUMMYFUNCTION("""COMPUTED_VALUE"""),"")</f>
        <v/>
      </c>
      <c r="E40349" s="153" t="str">
        <f>IFERROR(__xludf.DUMMYFUNCTION("""COMPUTED_VALUE"""),"")</f>
        <v/>
      </c>
      <c r="I40349" s="169"/>
      <c r="J40349" s="156"/>
    </row>
    <row r="40350">
      <c r="D40350" s="153" t="str">
        <f>IFERROR(__xludf.DUMMYFUNCTION("""COMPUTED_VALUE"""),"")</f>
        <v/>
      </c>
      <c r="E40350" s="153" t="str">
        <f>IFERROR(__xludf.DUMMYFUNCTION("""COMPUTED_VALUE"""),"")</f>
        <v/>
      </c>
      <c r="I40350" s="169"/>
      <c r="J40350" s="156"/>
    </row>
    <row r="40351">
      <c r="D40351" s="153" t="str">
        <f>IFERROR(__xludf.DUMMYFUNCTION("""COMPUTED_VALUE"""),"")</f>
        <v/>
      </c>
      <c r="E40351" s="153" t="str">
        <f>IFERROR(__xludf.DUMMYFUNCTION("""COMPUTED_VALUE"""),"")</f>
        <v/>
      </c>
      <c r="I40351" s="169"/>
      <c r="J40351" s="156"/>
    </row>
    <row r="40352">
      <c r="D40352" s="153" t="str">
        <f>IFERROR(__xludf.DUMMYFUNCTION("""COMPUTED_VALUE"""),"")</f>
        <v/>
      </c>
      <c r="E40352" s="153" t="str">
        <f>IFERROR(__xludf.DUMMYFUNCTION("""COMPUTED_VALUE"""),"")</f>
        <v/>
      </c>
      <c r="I40352" s="169"/>
      <c r="J40352" s="156"/>
    </row>
    <row r="40353">
      <c r="D40353" s="153" t="str">
        <f>IFERROR(__xludf.DUMMYFUNCTION("""COMPUTED_VALUE"""),"")</f>
        <v/>
      </c>
      <c r="E40353" s="153" t="str">
        <f>IFERROR(__xludf.DUMMYFUNCTION("""COMPUTED_VALUE"""),"")</f>
        <v/>
      </c>
      <c r="I40353" s="169"/>
      <c r="J40353" s="156"/>
    </row>
    <row r="40354">
      <c r="D40354" s="153" t="str">
        <f>IFERROR(__xludf.DUMMYFUNCTION("""COMPUTED_VALUE"""),"")</f>
        <v/>
      </c>
      <c r="E40354" s="153" t="str">
        <f>IFERROR(__xludf.DUMMYFUNCTION("""COMPUTED_VALUE"""),"")</f>
        <v/>
      </c>
      <c r="I40354" s="169"/>
      <c r="J40354" s="156"/>
    </row>
    <row r="40355">
      <c r="D40355" s="153" t="str">
        <f>IFERROR(__xludf.DUMMYFUNCTION("""COMPUTED_VALUE"""),"")</f>
        <v/>
      </c>
      <c r="E40355" s="153" t="str">
        <f>IFERROR(__xludf.DUMMYFUNCTION("""COMPUTED_VALUE"""),"")</f>
        <v/>
      </c>
      <c r="I40355" s="169"/>
      <c r="J40355" s="156"/>
    </row>
    <row r="40356">
      <c r="D40356" s="153" t="str">
        <f>IFERROR(__xludf.DUMMYFUNCTION("""COMPUTED_VALUE"""),"")</f>
        <v/>
      </c>
      <c r="E40356" s="153" t="str">
        <f>IFERROR(__xludf.DUMMYFUNCTION("""COMPUTED_VALUE"""),"")</f>
        <v/>
      </c>
      <c r="I40356" s="169"/>
      <c r="J40356" s="156"/>
    </row>
    <row r="40357">
      <c r="D40357" s="153" t="str">
        <f>IFERROR(__xludf.DUMMYFUNCTION("""COMPUTED_VALUE"""),"")</f>
        <v/>
      </c>
      <c r="E40357" s="153" t="str">
        <f>IFERROR(__xludf.DUMMYFUNCTION("""COMPUTED_VALUE"""),"")</f>
        <v/>
      </c>
      <c r="I40357" s="169"/>
      <c r="J40357" s="156"/>
    </row>
    <row r="40358">
      <c r="D40358" s="153" t="str">
        <f>IFERROR(__xludf.DUMMYFUNCTION("""COMPUTED_VALUE"""),"")</f>
        <v/>
      </c>
      <c r="E40358" s="153" t="str">
        <f>IFERROR(__xludf.DUMMYFUNCTION("""COMPUTED_VALUE"""),"")</f>
        <v/>
      </c>
      <c r="I40358" s="169"/>
      <c r="J40358" s="156"/>
    </row>
    <row r="40359">
      <c r="D40359" s="153" t="str">
        <f>IFERROR(__xludf.DUMMYFUNCTION("""COMPUTED_VALUE"""),"")</f>
        <v/>
      </c>
      <c r="E40359" s="153" t="str">
        <f>IFERROR(__xludf.DUMMYFUNCTION("""COMPUTED_VALUE"""),"")</f>
        <v/>
      </c>
      <c r="I40359" s="169"/>
      <c r="J40359" s="156"/>
    </row>
    <row r="40360">
      <c r="D40360" s="153" t="str">
        <f>IFERROR(__xludf.DUMMYFUNCTION("""COMPUTED_VALUE"""),"")</f>
        <v/>
      </c>
      <c r="E40360" s="153" t="str">
        <f>IFERROR(__xludf.DUMMYFUNCTION("""COMPUTED_VALUE"""),"")</f>
        <v/>
      </c>
      <c r="I40360" s="169"/>
      <c r="J40360" s="156"/>
    </row>
    <row r="40361">
      <c r="D40361" s="153" t="str">
        <f>IFERROR(__xludf.DUMMYFUNCTION("""COMPUTED_VALUE"""),"")</f>
        <v/>
      </c>
      <c r="E40361" s="153" t="str">
        <f>IFERROR(__xludf.DUMMYFUNCTION("""COMPUTED_VALUE"""),"")</f>
        <v/>
      </c>
      <c r="I40361" s="169"/>
      <c r="J40361" s="156"/>
    </row>
    <row r="40362">
      <c r="D40362" s="153" t="str">
        <f>IFERROR(__xludf.DUMMYFUNCTION("""COMPUTED_VALUE"""),"")</f>
        <v/>
      </c>
      <c r="E40362" s="153" t="str">
        <f>IFERROR(__xludf.DUMMYFUNCTION("""COMPUTED_VALUE"""),"")</f>
        <v/>
      </c>
      <c r="I40362" s="169"/>
      <c r="J40362" s="156"/>
    </row>
    <row r="40363">
      <c r="D40363" s="153" t="str">
        <f>IFERROR(__xludf.DUMMYFUNCTION("""COMPUTED_VALUE"""),"")</f>
        <v/>
      </c>
      <c r="E40363" s="153" t="str">
        <f>IFERROR(__xludf.DUMMYFUNCTION("""COMPUTED_VALUE"""),"")</f>
        <v/>
      </c>
      <c r="I40363" s="169"/>
      <c r="J40363" s="156"/>
    </row>
    <row r="40364">
      <c r="D40364" s="153" t="str">
        <f>IFERROR(__xludf.DUMMYFUNCTION("""COMPUTED_VALUE"""),"")</f>
        <v/>
      </c>
      <c r="E40364" s="153" t="str">
        <f>IFERROR(__xludf.DUMMYFUNCTION("""COMPUTED_VALUE"""),"")</f>
        <v/>
      </c>
      <c r="I40364" s="169"/>
      <c r="J40364" s="156"/>
    </row>
    <row r="40365">
      <c r="D40365" s="153" t="str">
        <f>IFERROR(__xludf.DUMMYFUNCTION("""COMPUTED_VALUE"""),"")</f>
        <v/>
      </c>
      <c r="E40365" s="153" t="str">
        <f>IFERROR(__xludf.DUMMYFUNCTION("""COMPUTED_VALUE"""),"")</f>
        <v/>
      </c>
      <c r="I40365" s="169"/>
      <c r="J40365" s="156"/>
    </row>
    <row r="40366">
      <c r="D40366" s="153" t="str">
        <f>IFERROR(__xludf.DUMMYFUNCTION("""COMPUTED_VALUE"""),"")</f>
        <v/>
      </c>
      <c r="E40366" s="153" t="str">
        <f>IFERROR(__xludf.DUMMYFUNCTION("""COMPUTED_VALUE"""),"")</f>
        <v/>
      </c>
      <c r="I40366" s="169"/>
      <c r="J40366" s="156"/>
    </row>
    <row r="40367">
      <c r="D40367" s="153" t="str">
        <f>IFERROR(__xludf.DUMMYFUNCTION("""COMPUTED_VALUE"""),"")</f>
        <v/>
      </c>
      <c r="E40367" s="153" t="str">
        <f>IFERROR(__xludf.DUMMYFUNCTION("""COMPUTED_VALUE"""),"")</f>
        <v/>
      </c>
      <c r="I40367" s="169"/>
      <c r="J40367" s="156"/>
    </row>
    <row r="40368">
      <c r="D40368" s="153" t="str">
        <f>IFERROR(__xludf.DUMMYFUNCTION("""COMPUTED_VALUE"""),"")</f>
        <v/>
      </c>
      <c r="E40368" s="153" t="str">
        <f>IFERROR(__xludf.DUMMYFUNCTION("""COMPUTED_VALUE"""),"")</f>
        <v/>
      </c>
      <c r="I40368" s="169"/>
      <c r="J40368" s="156"/>
    </row>
    <row r="40369">
      <c r="D40369" s="153" t="str">
        <f>IFERROR(__xludf.DUMMYFUNCTION("""COMPUTED_VALUE"""),"")</f>
        <v/>
      </c>
      <c r="E40369" s="153" t="str">
        <f>IFERROR(__xludf.DUMMYFUNCTION("""COMPUTED_VALUE"""),"")</f>
        <v/>
      </c>
      <c r="I40369" s="169"/>
      <c r="J40369" s="156"/>
    </row>
    <row r="40370">
      <c r="D40370" s="153" t="str">
        <f>IFERROR(__xludf.DUMMYFUNCTION("""COMPUTED_VALUE"""),"")</f>
        <v/>
      </c>
      <c r="E40370" s="153" t="str">
        <f>IFERROR(__xludf.DUMMYFUNCTION("""COMPUTED_VALUE"""),"")</f>
        <v/>
      </c>
      <c r="I40370" s="169"/>
      <c r="J40370" s="156"/>
    </row>
    <row r="40371">
      <c r="D40371" s="153" t="str">
        <f>IFERROR(__xludf.DUMMYFUNCTION("""COMPUTED_VALUE"""),"")</f>
        <v/>
      </c>
      <c r="E40371" s="153" t="str">
        <f>IFERROR(__xludf.DUMMYFUNCTION("""COMPUTED_VALUE"""),"")</f>
        <v/>
      </c>
      <c r="I40371" s="169"/>
      <c r="J40371" s="156"/>
    </row>
    <row r="40372">
      <c r="D40372" s="153" t="str">
        <f>IFERROR(__xludf.DUMMYFUNCTION("""COMPUTED_VALUE"""),"")</f>
        <v/>
      </c>
      <c r="E40372" s="153" t="str">
        <f>IFERROR(__xludf.DUMMYFUNCTION("""COMPUTED_VALUE"""),"")</f>
        <v/>
      </c>
      <c r="I40372" s="169"/>
      <c r="J40372" s="156"/>
    </row>
    <row r="40373">
      <c r="D40373" s="153" t="str">
        <f>IFERROR(__xludf.DUMMYFUNCTION("""COMPUTED_VALUE"""),"")</f>
        <v/>
      </c>
      <c r="E40373" s="153" t="str">
        <f>IFERROR(__xludf.DUMMYFUNCTION("""COMPUTED_VALUE"""),"")</f>
        <v/>
      </c>
      <c r="I40373" s="169"/>
      <c r="J40373" s="156"/>
    </row>
    <row r="40374">
      <c r="D40374" s="153" t="str">
        <f>IFERROR(__xludf.DUMMYFUNCTION("""COMPUTED_VALUE"""),"")</f>
        <v/>
      </c>
      <c r="E40374" s="153" t="str">
        <f>IFERROR(__xludf.DUMMYFUNCTION("""COMPUTED_VALUE"""),"")</f>
        <v/>
      </c>
      <c r="I40374" s="169"/>
      <c r="J40374" s="156"/>
    </row>
    <row r="40375">
      <c r="D40375" s="153" t="str">
        <f>IFERROR(__xludf.DUMMYFUNCTION("""COMPUTED_VALUE"""),"")</f>
        <v/>
      </c>
      <c r="E40375" s="153" t="str">
        <f>IFERROR(__xludf.DUMMYFUNCTION("""COMPUTED_VALUE"""),"")</f>
        <v/>
      </c>
      <c r="I40375" s="169"/>
      <c r="J40375" s="156"/>
    </row>
    <row r="40376">
      <c r="D40376" s="153" t="str">
        <f>IFERROR(__xludf.DUMMYFUNCTION("""COMPUTED_VALUE"""),"")</f>
        <v/>
      </c>
      <c r="E40376" s="153" t="str">
        <f>IFERROR(__xludf.DUMMYFUNCTION("""COMPUTED_VALUE"""),"")</f>
        <v/>
      </c>
      <c r="I40376" s="169"/>
      <c r="J40376" s="156"/>
    </row>
    <row r="40377">
      <c r="D40377" s="153" t="str">
        <f>IFERROR(__xludf.DUMMYFUNCTION("""COMPUTED_VALUE"""),"")</f>
        <v/>
      </c>
      <c r="E40377" s="153" t="str">
        <f>IFERROR(__xludf.DUMMYFUNCTION("""COMPUTED_VALUE"""),"")</f>
        <v/>
      </c>
      <c r="I40377" s="169"/>
      <c r="J40377" s="156"/>
    </row>
    <row r="40378">
      <c r="D40378" s="153" t="str">
        <f>IFERROR(__xludf.DUMMYFUNCTION("""COMPUTED_VALUE"""),"")</f>
        <v/>
      </c>
      <c r="E40378" s="153" t="str">
        <f>IFERROR(__xludf.DUMMYFUNCTION("""COMPUTED_VALUE"""),"")</f>
        <v/>
      </c>
      <c r="I40378" s="169"/>
      <c r="J40378" s="156"/>
    </row>
    <row r="40379">
      <c r="D40379" s="153" t="str">
        <f>IFERROR(__xludf.DUMMYFUNCTION("""COMPUTED_VALUE"""),"")</f>
        <v/>
      </c>
      <c r="E40379" s="153" t="str">
        <f>IFERROR(__xludf.DUMMYFUNCTION("""COMPUTED_VALUE"""),"")</f>
        <v/>
      </c>
      <c r="I40379" s="169"/>
      <c r="J40379" s="156"/>
    </row>
    <row r="40380">
      <c r="D40380" s="153" t="str">
        <f>IFERROR(__xludf.DUMMYFUNCTION("""COMPUTED_VALUE"""),"")</f>
        <v/>
      </c>
      <c r="E40380" s="153" t="str">
        <f>IFERROR(__xludf.DUMMYFUNCTION("""COMPUTED_VALUE"""),"")</f>
        <v/>
      </c>
      <c r="I40380" s="169"/>
      <c r="J40380" s="156"/>
    </row>
    <row r="40381">
      <c r="D40381" s="153" t="str">
        <f>IFERROR(__xludf.DUMMYFUNCTION("""COMPUTED_VALUE"""),"")</f>
        <v/>
      </c>
      <c r="E40381" s="153" t="str">
        <f>IFERROR(__xludf.DUMMYFUNCTION("""COMPUTED_VALUE"""),"")</f>
        <v/>
      </c>
      <c r="I40381" s="169"/>
      <c r="J40381" s="156"/>
    </row>
    <row r="40382">
      <c r="D40382" s="153" t="str">
        <f>IFERROR(__xludf.DUMMYFUNCTION("""COMPUTED_VALUE"""),"")</f>
        <v/>
      </c>
      <c r="E40382" s="153" t="str">
        <f>IFERROR(__xludf.DUMMYFUNCTION("""COMPUTED_VALUE"""),"")</f>
        <v/>
      </c>
      <c r="I40382" s="169"/>
      <c r="J40382" s="156"/>
    </row>
    <row r="40383">
      <c r="D40383" s="153" t="str">
        <f>IFERROR(__xludf.DUMMYFUNCTION("""COMPUTED_VALUE"""),"")</f>
        <v/>
      </c>
      <c r="E40383" s="153" t="str">
        <f>IFERROR(__xludf.DUMMYFUNCTION("""COMPUTED_VALUE"""),"")</f>
        <v/>
      </c>
      <c r="I40383" s="169"/>
      <c r="J40383" s="156"/>
    </row>
    <row r="40384">
      <c r="D40384" s="153" t="str">
        <f>IFERROR(__xludf.DUMMYFUNCTION("""COMPUTED_VALUE"""),"")</f>
        <v/>
      </c>
      <c r="E40384" s="153" t="str">
        <f>IFERROR(__xludf.DUMMYFUNCTION("""COMPUTED_VALUE"""),"")</f>
        <v/>
      </c>
      <c r="I40384" s="169"/>
      <c r="J40384" s="156"/>
    </row>
    <row r="40385">
      <c r="D40385" s="153" t="str">
        <f>IFERROR(__xludf.DUMMYFUNCTION("""COMPUTED_VALUE"""),"")</f>
        <v/>
      </c>
      <c r="E40385" s="153" t="str">
        <f>IFERROR(__xludf.DUMMYFUNCTION("""COMPUTED_VALUE"""),"")</f>
        <v/>
      </c>
      <c r="I40385" s="169"/>
      <c r="J40385" s="156"/>
    </row>
    <row r="40386">
      <c r="D40386" s="153" t="str">
        <f>IFERROR(__xludf.DUMMYFUNCTION("""COMPUTED_VALUE"""),"")</f>
        <v/>
      </c>
      <c r="E40386" s="153" t="str">
        <f>IFERROR(__xludf.DUMMYFUNCTION("""COMPUTED_VALUE"""),"")</f>
        <v/>
      </c>
      <c r="I40386" s="169"/>
      <c r="J40386" s="156"/>
    </row>
    <row r="40387">
      <c r="D40387" s="153" t="str">
        <f>IFERROR(__xludf.DUMMYFUNCTION("""COMPUTED_VALUE"""),"")</f>
        <v/>
      </c>
      <c r="E40387" s="153" t="str">
        <f>IFERROR(__xludf.DUMMYFUNCTION("""COMPUTED_VALUE"""),"")</f>
        <v/>
      </c>
      <c r="I40387" s="169"/>
      <c r="J40387" s="156"/>
    </row>
    <row r="40388">
      <c r="D40388" s="153" t="str">
        <f>IFERROR(__xludf.DUMMYFUNCTION("""COMPUTED_VALUE"""),"")</f>
        <v/>
      </c>
      <c r="E40388" s="153" t="str">
        <f>IFERROR(__xludf.DUMMYFUNCTION("""COMPUTED_VALUE"""),"")</f>
        <v/>
      </c>
      <c r="I40388" s="169"/>
      <c r="J40388" s="156"/>
    </row>
    <row r="40389">
      <c r="D40389" s="153" t="str">
        <f>IFERROR(__xludf.DUMMYFUNCTION("""COMPUTED_VALUE"""),"")</f>
        <v/>
      </c>
      <c r="E40389" s="153" t="str">
        <f>IFERROR(__xludf.DUMMYFUNCTION("""COMPUTED_VALUE"""),"")</f>
        <v/>
      </c>
      <c r="I40389" s="169"/>
      <c r="J40389" s="156"/>
    </row>
    <row r="40390">
      <c r="D40390" s="153" t="str">
        <f>IFERROR(__xludf.DUMMYFUNCTION("""COMPUTED_VALUE"""),"")</f>
        <v/>
      </c>
      <c r="E40390" s="153" t="str">
        <f>IFERROR(__xludf.DUMMYFUNCTION("""COMPUTED_VALUE"""),"")</f>
        <v/>
      </c>
      <c r="I40390" s="169"/>
      <c r="J40390" s="156"/>
    </row>
    <row r="40391">
      <c r="D40391" s="153" t="str">
        <f>IFERROR(__xludf.DUMMYFUNCTION("""COMPUTED_VALUE"""),"")</f>
        <v/>
      </c>
      <c r="E40391" s="153" t="str">
        <f>IFERROR(__xludf.DUMMYFUNCTION("""COMPUTED_VALUE"""),"")</f>
        <v/>
      </c>
      <c r="I40391" s="169"/>
      <c r="J40391" s="156"/>
    </row>
    <row r="40392">
      <c r="D40392" s="153" t="str">
        <f>IFERROR(__xludf.DUMMYFUNCTION("""COMPUTED_VALUE"""),"")</f>
        <v/>
      </c>
      <c r="E40392" s="153" t="str">
        <f>IFERROR(__xludf.DUMMYFUNCTION("""COMPUTED_VALUE"""),"")</f>
        <v/>
      </c>
      <c r="I40392" s="169"/>
      <c r="J40392" s="156"/>
    </row>
    <row r="40393">
      <c r="D40393" s="153" t="str">
        <f>IFERROR(__xludf.DUMMYFUNCTION("""COMPUTED_VALUE"""),"")</f>
        <v/>
      </c>
      <c r="E40393" s="153" t="str">
        <f>IFERROR(__xludf.DUMMYFUNCTION("""COMPUTED_VALUE"""),"")</f>
        <v/>
      </c>
      <c r="I40393" s="169"/>
      <c r="J40393" s="156"/>
    </row>
    <row r="40394">
      <c r="D40394" s="153" t="str">
        <f>IFERROR(__xludf.DUMMYFUNCTION("""COMPUTED_VALUE"""),"")</f>
        <v/>
      </c>
      <c r="E40394" s="153" t="str">
        <f>IFERROR(__xludf.DUMMYFUNCTION("""COMPUTED_VALUE"""),"")</f>
        <v/>
      </c>
      <c r="I40394" s="169"/>
      <c r="J40394" s="156"/>
    </row>
    <row r="40395">
      <c r="D40395" s="153" t="str">
        <f>IFERROR(__xludf.DUMMYFUNCTION("""COMPUTED_VALUE"""),"")</f>
        <v/>
      </c>
      <c r="E40395" s="153" t="str">
        <f>IFERROR(__xludf.DUMMYFUNCTION("""COMPUTED_VALUE"""),"")</f>
        <v/>
      </c>
      <c r="I40395" s="169"/>
      <c r="J40395" s="156"/>
    </row>
    <row r="40396">
      <c r="D40396" s="153" t="str">
        <f>IFERROR(__xludf.DUMMYFUNCTION("""COMPUTED_VALUE"""),"")</f>
        <v/>
      </c>
      <c r="E40396" s="153" t="str">
        <f>IFERROR(__xludf.DUMMYFUNCTION("""COMPUTED_VALUE"""),"")</f>
        <v/>
      </c>
      <c r="I40396" s="169"/>
      <c r="J40396" s="156"/>
    </row>
    <row r="40397">
      <c r="D40397" s="153" t="str">
        <f>IFERROR(__xludf.DUMMYFUNCTION("""COMPUTED_VALUE"""),"")</f>
        <v/>
      </c>
      <c r="E40397" s="153" t="str">
        <f>IFERROR(__xludf.DUMMYFUNCTION("""COMPUTED_VALUE"""),"")</f>
        <v/>
      </c>
      <c r="I40397" s="169"/>
      <c r="J40397" s="156"/>
    </row>
    <row r="40398">
      <c r="D40398" s="153" t="str">
        <f>IFERROR(__xludf.DUMMYFUNCTION("""COMPUTED_VALUE"""),"")</f>
        <v/>
      </c>
      <c r="E40398" s="153" t="str">
        <f>IFERROR(__xludf.DUMMYFUNCTION("""COMPUTED_VALUE"""),"")</f>
        <v/>
      </c>
      <c r="I40398" s="169"/>
      <c r="J40398" s="156"/>
    </row>
    <row r="40399">
      <c r="D40399" s="153" t="str">
        <f>IFERROR(__xludf.DUMMYFUNCTION("""COMPUTED_VALUE"""),"")</f>
        <v/>
      </c>
      <c r="E40399" s="153" t="str">
        <f>IFERROR(__xludf.DUMMYFUNCTION("""COMPUTED_VALUE"""),"")</f>
        <v/>
      </c>
      <c r="I40399" s="169"/>
      <c r="J40399" s="156"/>
    </row>
    <row r="40400">
      <c r="D40400" s="153" t="str">
        <f>IFERROR(__xludf.DUMMYFUNCTION("""COMPUTED_VALUE"""),"")</f>
        <v/>
      </c>
      <c r="E40400" s="153" t="str">
        <f>IFERROR(__xludf.DUMMYFUNCTION("""COMPUTED_VALUE"""),"")</f>
        <v/>
      </c>
      <c r="I40400" s="169"/>
      <c r="J40400" s="156"/>
    </row>
    <row r="40401">
      <c r="D40401" s="153" t="str">
        <f>IFERROR(__xludf.DUMMYFUNCTION("""COMPUTED_VALUE"""),"")</f>
        <v/>
      </c>
      <c r="E40401" s="153" t="str">
        <f>IFERROR(__xludf.DUMMYFUNCTION("""COMPUTED_VALUE"""),"")</f>
        <v/>
      </c>
      <c r="I40401" s="169"/>
      <c r="J40401" s="156"/>
    </row>
    <row r="40402">
      <c r="D40402" s="153" t="str">
        <f>IFERROR(__xludf.DUMMYFUNCTION("""COMPUTED_VALUE"""),"")</f>
        <v/>
      </c>
      <c r="E40402" s="153" t="str">
        <f>IFERROR(__xludf.DUMMYFUNCTION("""COMPUTED_VALUE"""),"")</f>
        <v/>
      </c>
      <c r="I40402" s="169"/>
      <c r="J40402" s="156"/>
    </row>
    <row r="40403">
      <c r="D40403" s="153" t="str">
        <f>IFERROR(__xludf.DUMMYFUNCTION("""COMPUTED_VALUE"""),"")</f>
        <v/>
      </c>
      <c r="E40403" s="153" t="str">
        <f>IFERROR(__xludf.DUMMYFUNCTION("""COMPUTED_VALUE"""),"")</f>
        <v/>
      </c>
      <c r="I40403" s="169"/>
      <c r="J40403" s="156"/>
    </row>
    <row r="40404">
      <c r="D40404" s="153" t="str">
        <f>IFERROR(__xludf.DUMMYFUNCTION("""COMPUTED_VALUE"""),"")</f>
        <v/>
      </c>
      <c r="E40404" s="153" t="str">
        <f>IFERROR(__xludf.DUMMYFUNCTION("""COMPUTED_VALUE"""),"")</f>
        <v/>
      </c>
      <c r="I40404" s="169"/>
      <c r="J40404" s="156"/>
    </row>
    <row r="40405">
      <c r="D40405" s="153" t="str">
        <f>IFERROR(__xludf.DUMMYFUNCTION("""COMPUTED_VALUE"""),"")</f>
        <v/>
      </c>
      <c r="E40405" s="153" t="str">
        <f>IFERROR(__xludf.DUMMYFUNCTION("""COMPUTED_VALUE"""),"")</f>
        <v/>
      </c>
      <c r="I40405" s="169"/>
      <c r="J40405" s="156"/>
    </row>
    <row r="40406">
      <c r="D40406" s="153" t="str">
        <f>IFERROR(__xludf.DUMMYFUNCTION("""COMPUTED_VALUE"""),"")</f>
        <v/>
      </c>
      <c r="E40406" s="153" t="str">
        <f>IFERROR(__xludf.DUMMYFUNCTION("""COMPUTED_VALUE"""),"")</f>
        <v/>
      </c>
      <c r="I40406" s="169"/>
      <c r="J40406" s="156"/>
    </row>
    <row r="40407">
      <c r="D40407" s="153" t="str">
        <f>IFERROR(__xludf.DUMMYFUNCTION("""COMPUTED_VALUE"""),"")</f>
        <v/>
      </c>
      <c r="E40407" s="153" t="str">
        <f>IFERROR(__xludf.DUMMYFUNCTION("""COMPUTED_VALUE"""),"")</f>
        <v/>
      </c>
      <c r="I40407" s="169"/>
      <c r="J40407" s="156"/>
    </row>
    <row r="40408">
      <c r="D40408" s="153" t="str">
        <f>IFERROR(__xludf.DUMMYFUNCTION("""COMPUTED_VALUE"""),"")</f>
        <v/>
      </c>
      <c r="E40408" s="153" t="str">
        <f>IFERROR(__xludf.DUMMYFUNCTION("""COMPUTED_VALUE"""),"")</f>
        <v/>
      </c>
      <c r="I40408" s="169"/>
      <c r="J40408" s="156"/>
    </row>
    <row r="40409">
      <c r="D40409" s="153" t="str">
        <f>IFERROR(__xludf.DUMMYFUNCTION("""COMPUTED_VALUE"""),"")</f>
        <v/>
      </c>
      <c r="E40409" s="153" t="str">
        <f>IFERROR(__xludf.DUMMYFUNCTION("""COMPUTED_VALUE"""),"")</f>
        <v/>
      </c>
      <c r="I40409" s="169"/>
      <c r="J40409" s="156"/>
    </row>
    <row r="40410">
      <c r="D40410" s="153" t="str">
        <f>IFERROR(__xludf.DUMMYFUNCTION("""COMPUTED_VALUE"""),"")</f>
        <v/>
      </c>
      <c r="E40410" s="153" t="str">
        <f>IFERROR(__xludf.DUMMYFUNCTION("""COMPUTED_VALUE"""),"")</f>
        <v/>
      </c>
      <c r="I40410" s="169"/>
      <c r="J40410" s="156"/>
    </row>
    <row r="40411">
      <c r="D40411" s="153" t="str">
        <f>IFERROR(__xludf.DUMMYFUNCTION("""COMPUTED_VALUE"""),"")</f>
        <v/>
      </c>
      <c r="E40411" s="153" t="str">
        <f>IFERROR(__xludf.DUMMYFUNCTION("""COMPUTED_VALUE"""),"")</f>
        <v/>
      </c>
      <c r="I40411" s="169"/>
      <c r="J40411" s="156"/>
    </row>
    <row r="40412">
      <c r="D40412" s="153" t="str">
        <f>IFERROR(__xludf.DUMMYFUNCTION("""COMPUTED_VALUE"""),"")</f>
        <v/>
      </c>
      <c r="E40412" s="153" t="str">
        <f>IFERROR(__xludf.DUMMYFUNCTION("""COMPUTED_VALUE"""),"")</f>
        <v/>
      </c>
      <c r="I40412" s="169"/>
      <c r="J40412" s="156"/>
    </row>
    <row r="40413">
      <c r="D40413" s="153" t="str">
        <f>IFERROR(__xludf.DUMMYFUNCTION("""COMPUTED_VALUE"""),"")</f>
        <v/>
      </c>
      <c r="E40413" s="153" t="str">
        <f>IFERROR(__xludf.DUMMYFUNCTION("""COMPUTED_VALUE"""),"")</f>
        <v/>
      </c>
      <c r="I40413" s="169"/>
      <c r="J40413" s="156"/>
    </row>
    <row r="40414">
      <c r="D40414" s="153" t="str">
        <f>IFERROR(__xludf.DUMMYFUNCTION("""COMPUTED_VALUE"""),"")</f>
        <v/>
      </c>
      <c r="E40414" s="153" t="str">
        <f>IFERROR(__xludf.DUMMYFUNCTION("""COMPUTED_VALUE"""),"")</f>
        <v/>
      </c>
      <c r="I40414" s="169"/>
      <c r="J40414" s="156"/>
    </row>
    <row r="40415">
      <c r="D40415" s="153" t="str">
        <f>IFERROR(__xludf.DUMMYFUNCTION("""COMPUTED_VALUE"""),"")</f>
        <v/>
      </c>
      <c r="E40415" s="153" t="str">
        <f>IFERROR(__xludf.DUMMYFUNCTION("""COMPUTED_VALUE"""),"")</f>
        <v/>
      </c>
      <c r="I40415" s="169"/>
      <c r="J40415" s="156"/>
    </row>
    <row r="40416">
      <c r="D40416" s="153" t="str">
        <f>IFERROR(__xludf.DUMMYFUNCTION("""COMPUTED_VALUE"""),"")</f>
        <v/>
      </c>
      <c r="E40416" s="153" t="str">
        <f>IFERROR(__xludf.DUMMYFUNCTION("""COMPUTED_VALUE"""),"")</f>
        <v/>
      </c>
      <c r="I40416" s="169"/>
      <c r="J40416" s="156"/>
    </row>
    <row r="40417">
      <c r="D40417" s="153" t="str">
        <f>IFERROR(__xludf.DUMMYFUNCTION("""COMPUTED_VALUE"""),"")</f>
        <v/>
      </c>
      <c r="E40417" s="153" t="str">
        <f>IFERROR(__xludf.DUMMYFUNCTION("""COMPUTED_VALUE"""),"")</f>
        <v/>
      </c>
      <c r="I40417" s="169"/>
      <c r="J40417" s="156"/>
    </row>
    <row r="40418">
      <c r="D40418" s="153" t="str">
        <f>IFERROR(__xludf.DUMMYFUNCTION("""COMPUTED_VALUE"""),"")</f>
        <v/>
      </c>
      <c r="E40418" s="153" t="str">
        <f>IFERROR(__xludf.DUMMYFUNCTION("""COMPUTED_VALUE"""),"")</f>
        <v/>
      </c>
      <c r="I40418" s="169"/>
      <c r="J40418" s="156"/>
    </row>
    <row r="40419">
      <c r="D40419" s="153" t="str">
        <f>IFERROR(__xludf.DUMMYFUNCTION("""COMPUTED_VALUE"""),"")</f>
        <v/>
      </c>
      <c r="E40419" s="153" t="str">
        <f>IFERROR(__xludf.DUMMYFUNCTION("""COMPUTED_VALUE"""),"")</f>
        <v/>
      </c>
      <c r="I40419" s="169"/>
      <c r="J40419" s="156"/>
    </row>
    <row r="40420">
      <c r="D40420" s="153" t="str">
        <f>IFERROR(__xludf.DUMMYFUNCTION("""COMPUTED_VALUE"""),"")</f>
        <v/>
      </c>
      <c r="E40420" s="153" t="str">
        <f>IFERROR(__xludf.DUMMYFUNCTION("""COMPUTED_VALUE"""),"")</f>
        <v/>
      </c>
      <c r="I40420" s="169"/>
      <c r="J40420" s="156"/>
    </row>
    <row r="40421">
      <c r="D40421" s="153" t="str">
        <f>IFERROR(__xludf.DUMMYFUNCTION("""COMPUTED_VALUE"""),"")</f>
        <v/>
      </c>
      <c r="E40421" s="153" t="str">
        <f>IFERROR(__xludf.DUMMYFUNCTION("""COMPUTED_VALUE"""),"")</f>
        <v/>
      </c>
      <c r="I40421" s="169"/>
      <c r="J40421" s="156"/>
    </row>
    <row r="40422">
      <c r="D40422" s="153" t="str">
        <f>IFERROR(__xludf.DUMMYFUNCTION("""COMPUTED_VALUE"""),"")</f>
        <v/>
      </c>
      <c r="E40422" s="153" t="str">
        <f>IFERROR(__xludf.DUMMYFUNCTION("""COMPUTED_VALUE"""),"")</f>
        <v/>
      </c>
      <c r="I40422" s="169"/>
      <c r="J40422" s="156"/>
    </row>
    <row r="40423">
      <c r="D40423" s="153" t="str">
        <f>IFERROR(__xludf.DUMMYFUNCTION("""COMPUTED_VALUE"""),"")</f>
        <v/>
      </c>
      <c r="E40423" s="153" t="str">
        <f>IFERROR(__xludf.DUMMYFUNCTION("""COMPUTED_VALUE"""),"")</f>
        <v/>
      </c>
      <c r="I40423" s="169"/>
      <c r="J40423" s="156"/>
    </row>
    <row r="40424">
      <c r="D40424" s="153" t="str">
        <f>IFERROR(__xludf.DUMMYFUNCTION("""COMPUTED_VALUE"""),"")</f>
        <v/>
      </c>
      <c r="E40424" s="153" t="str">
        <f>IFERROR(__xludf.DUMMYFUNCTION("""COMPUTED_VALUE"""),"")</f>
        <v/>
      </c>
      <c r="I40424" s="169"/>
      <c r="J40424" s="156"/>
    </row>
    <row r="40425">
      <c r="D40425" s="153" t="str">
        <f>IFERROR(__xludf.DUMMYFUNCTION("""COMPUTED_VALUE"""),"")</f>
        <v/>
      </c>
      <c r="E40425" s="153" t="str">
        <f>IFERROR(__xludf.DUMMYFUNCTION("""COMPUTED_VALUE"""),"")</f>
        <v/>
      </c>
      <c r="I40425" s="169"/>
      <c r="J40425" s="156"/>
    </row>
    <row r="40426">
      <c r="D40426" s="153" t="str">
        <f>IFERROR(__xludf.DUMMYFUNCTION("""COMPUTED_VALUE"""),"")</f>
        <v/>
      </c>
      <c r="E40426" s="153" t="str">
        <f>IFERROR(__xludf.DUMMYFUNCTION("""COMPUTED_VALUE"""),"")</f>
        <v/>
      </c>
      <c r="I40426" s="169"/>
      <c r="J40426" s="156"/>
    </row>
    <row r="40427">
      <c r="D40427" s="153" t="str">
        <f>IFERROR(__xludf.DUMMYFUNCTION("""COMPUTED_VALUE"""),"")</f>
        <v/>
      </c>
      <c r="E40427" s="153" t="str">
        <f>IFERROR(__xludf.DUMMYFUNCTION("""COMPUTED_VALUE"""),"")</f>
        <v/>
      </c>
      <c r="I40427" s="169"/>
      <c r="J40427" s="156"/>
    </row>
    <row r="40428">
      <c r="D40428" s="153" t="str">
        <f>IFERROR(__xludf.DUMMYFUNCTION("""COMPUTED_VALUE"""),"")</f>
        <v/>
      </c>
      <c r="E40428" s="153" t="str">
        <f>IFERROR(__xludf.DUMMYFUNCTION("""COMPUTED_VALUE"""),"")</f>
        <v/>
      </c>
      <c r="I40428" s="169"/>
      <c r="J40428" s="156"/>
    </row>
    <row r="40429">
      <c r="D40429" s="153" t="str">
        <f>IFERROR(__xludf.DUMMYFUNCTION("""COMPUTED_VALUE"""),"")</f>
        <v/>
      </c>
      <c r="E40429" s="153" t="str">
        <f>IFERROR(__xludf.DUMMYFUNCTION("""COMPUTED_VALUE"""),"")</f>
        <v/>
      </c>
      <c r="I40429" s="169"/>
      <c r="J40429" s="156"/>
    </row>
    <row r="40430">
      <c r="D40430" s="153" t="str">
        <f>IFERROR(__xludf.DUMMYFUNCTION("""COMPUTED_VALUE"""),"")</f>
        <v/>
      </c>
      <c r="E40430" s="153" t="str">
        <f>IFERROR(__xludf.DUMMYFUNCTION("""COMPUTED_VALUE"""),"")</f>
        <v/>
      </c>
      <c r="I40430" s="169"/>
      <c r="J40430" s="156"/>
    </row>
    <row r="40431">
      <c r="D40431" s="153" t="str">
        <f>IFERROR(__xludf.DUMMYFUNCTION("""COMPUTED_VALUE"""),"")</f>
        <v/>
      </c>
      <c r="E40431" s="153" t="str">
        <f>IFERROR(__xludf.DUMMYFUNCTION("""COMPUTED_VALUE"""),"")</f>
        <v/>
      </c>
      <c r="I40431" s="169"/>
      <c r="J40431" s="156"/>
    </row>
    <row r="40432">
      <c r="D40432" s="153" t="str">
        <f>IFERROR(__xludf.DUMMYFUNCTION("""COMPUTED_VALUE"""),"")</f>
        <v/>
      </c>
      <c r="E40432" s="153" t="str">
        <f>IFERROR(__xludf.DUMMYFUNCTION("""COMPUTED_VALUE"""),"")</f>
        <v/>
      </c>
      <c r="I40432" s="169"/>
      <c r="J40432" s="156"/>
    </row>
    <row r="40433">
      <c r="D40433" s="153" t="str">
        <f>IFERROR(__xludf.DUMMYFUNCTION("""COMPUTED_VALUE"""),"")</f>
        <v/>
      </c>
      <c r="E40433" s="153" t="str">
        <f>IFERROR(__xludf.DUMMYFUNCTION("""COMPUTED_VALUE"""),"")</f>
        <v/>
      </c>
      <c r="I40433" s="169"/>
      <c r="J40433" s="156"/>
    </row>
    <row r="40434">
      <c r="D40434" s="153" t="str">
        <f>IFERROR(__xludf.DUMMYFUNCTION("""COMPUTED_VALUE"""),"")</f>
        <v/>
      </c>
      <c r="E40434" s="153" t="str">
        <f>IFERROR(__xludf.DUMMYFUNCTION("""COMPUTED_VALUE"""),"")</f>
        <v/>
      </c>
      <c r="I40434" s="169"/>
      <c r="J40434" s="156"/>
    </row>
    <row r="40435">
      <c r="D40435" s="153" t="str">
        <f>IFERROR(__xludf.DUMMYFUNCTION("""COMPUTED_VALUE"""),"")</f>
        <v/>
      </c>
      <c r="E40435" s="153" t="str">
        <f>IFERROR(__xludf.DUMMYFUNCTION("""COMPUTED_VALUE"""),"")</f>
        <v/>
      </c>
      <c r="I40435" s="169"/>
      <c r="J40435" s="156"/>
    </row>
    <row r="40436">
      <c r="D40436" s="153" t="str">
        <f>IFERROR(__xludf.DUMMYFUNCTION("""COMPUTED_VALUE"""),"")</f>
        <v/>
      </c>
      <c r="E40436" s="153" t="str">
        <f>IFERROR(__xludf.DUMMYFUNCTION("""COMPUTED_VALUE"""),"")</f>
        <v/>
      </c>
      <c r="I40436" s="169"/>
      <c r="J40436" s="156"/>
    </row>
    <row r="40437">
      <c r="D40437" s="153" t="str">
        <f>IFERROR(__xludf.DUMMYFUNCTION("""COMPUTED_VALUE"""),"")</f>
        <v/>
      </c>
      <c r="E40437" s="153" t="str">
        <f>IFERROR(__xludf.DUMMYFUNCTION("""COMPUTED_VALUE"""),"")</f>
        <v/>
      </c>
      <c r="I40437" s="169"/>
      <c r="J40437" s="156"/>
    </row>
    <row r="40438">
      <c r="D40438" s="153" t="str">
        <f>IFERROR(__xludf.DUMMYFUNCTION("""COMPUTED_VALUE"""),"")</f>
        <v/>
      </c>
      <c r="E40438" s="153" t="str">
        <f>IFERROR(__xludf.DUMMYFUNCTION("""COMPUTED_VALUE"""),"")</f>
        <v/>
      </c>
      <c r="I40438" s="169"/>
      <c r="J40438" s="156"/>
    </row>
    <row r="40439">
      <c r="D40439" s="153" t="str">
        <f>IFERROR(__xludf.DUMMYFUNCTION("""COMPUTED_VALUE"""),"")</f>
        <v/>
      </c>
      <c r="E40439" s="153" t="str">
        <f>IFERROR(__xludf.DUMMYFUNCTION("""COMPUTED_VALUE"""),"")</f>
        <v/>
      </c>
      <c r="I40439" s="169"/>
      <c r="J40439" s="156"/>
    </row>
    <row r="40440">
      <c r="D40440" s="153" t="str">
        <f>IFERROR(__xludf.DUMMYFUNCTION("""COMPUTED_VALUE"""),"")</f>
        <v/>
      </c>
      <c r="E40440" s="153" t="str">
        <f>IFERROR(__xludf.DUMMYFUNCTION("""COMPUTED_VALUE"""),"")</f>
        <v/>
      </c>
      <c r="I40440" s="169"/>
      <c r="J40440" s="156"/>
    </row>
    <row r="40441">
      <c r="D40441" s="153" t="str">
        <f>IFERROR(__xludf.DUMMYFUNCTION("""COMPUTED_VALUE"""),"")</f>
        <v/>
      </c>
      <c r="E40441" s="153" t="str">
        <f>IFERROR(__xludf.DUMMYFUNCTION("""COMPUTED_VALUE"""),"")</f>
        <v/>
      </c>
      <c r="I40441" s="169"/>
      <c r="J40441" s="156"/>
    </row>
    <row r="40442">
      <c r="D40442" s="153" t="str">
        <f>IFERROR(__xludf.DUMMYFUNCTION("""COMPUTED_VALUE"""),"")</f>
        <v/>
      </c>
      <c r="E40442" s="153" t="str">
        <f>IFERROR(__xludf.DUMMYFUNCTION("""COMPUTED_VALUE"""),"")</f>
        <v/>
      </c>
      <c r="I40442" s="169"/>
      <c r="J40442" s="156"/>
    </row>
    <row r="40443">
      <c r="D40443" s="153" t="str">
        <f>IFERROR(__xludf.DUMMYFUNCTION("""COMPUTED_VALUE"""),"")</f>
        <v/>
      </c>
      <c r="E40443" s="153" t="str">
        <f>IFERROR(__xludf.DUMMYFUNCTION("""COMPUTED_VALUE"""),"")</f>
        <v/>
      </c>
      <c r="I40443" s="169"/>
      <c r="J40443" s="156"/>
    </row>
    <row r="40444">
      <c r="D40444" s="153" t="str">
        <f>IFERROR(__xludf.DUMMYFUNCTION("""COMPUTED_VALUE"""),"")</f>
        <v/>
      </c>
      <c r="E40444" s="153" t="str">
        <f>IFERROR(__xludf.DUMMYFUNCTION("""COMPUTED_VALUE"""),"")</f>
        <v/>
      </c>
      <c r="I40444" s="169"/>
      <c r="J40444" s="156"/>
    </row>
    <row r="40445">
      <c r="D40445" s="153" t="str">
        <f>IFERROR(__xludf.DUMMYFUNCTION("""COMPUTED_VALUE"""),"")</f>
        <v/>
      </c>
      <c r="E40445" s="153" t="str">
        <f>IFERROR(__xludf.DUMMYFUNCTION("""COMPUTED_VALUE"""),"")</f>
        <v/>
      </c>
      <c r="I40445" s="169"/>
      <c r="J40445" s="156"/>
    </row>
    <row r="40446">
      <c r="D40446" s="153" t="str">
        <f>IFERROR(__xludf.DUMMYFUNCTION("""COMPUTED_VALUE"""),"")</f>
        <v/>
      </c>
      <c r="E40446" s="153" t="str">
        <f>IFERROR(__xludf.DUMMYFUNCTION("""COMPUTED_VALUE"""),"")</f>
        <v/>
      </c>
      <c r="I40446" s="169"/>
      <c r="J40446" s="156"/>
    </row>
    <row r="40447">
      <c r="D40447" s="153" t="str">
        <f>IFERROR(__xludf.DUMMYFUNCTION("""COMPUTED_VALUE"""),"")</f>
        <v/>
      </c>
      <c r="E40447" s="153" t="str">
        <f>IFERROR(__xludf.DUMMYFUNCTION("""COMPUTED_VALUE"""),"")</f>
        <v/>
      </c>
      <c r="I40447" s="169"/>
      <c r="J40447" s="156"/>
    </row>
    <row r="40448">
      <c r="D40448" s="153" t="str">
        <f>IFERROR(__xludf.DUMMYFUNCTION("""COMPUTED_VALUE"""),"")</f>
        <v/>
      </c>
      <c r="E40448" s="153" t="str">
        <f>IFERROR(__xludf.DUMMYFUNCTION("""COMPUTED_VALUE"""),"")</f>
        <v/>
      </c>
      <c r="I40448" s="169"/>
      <c r="J40448" s="156"/>
    </row>
    <row r="40449">
      <c r="D40449" s="153" t="str">
        <f>IFERROR(__xludf.DUMMYFUNCTION("""COMPUTED_VALUE"""),"")</f>
        <v/>
      </c>
      <c r="E40449" s="153" t="str">
        <f>IFERROR(__xludf.DUMMYFUNCTION("""COMPUTED_VALUE"""),"")</f>
        <v/>
      </c>
      <c r="I40449" s="169"/>
      <c r="J40449" s="156"/>
    </row>
    <row r="40450">
      <c r="D40450" s="153" t="str">
        <f>IFERROR(__xludf.DUMMYFUNCTION("""COMPUTED_VALUE"""),"")</f>
        <v/>
      </c>
      <c r="E40450" s="153" t="str">
        <f>IFERROR(__xludf.DUMMYFUNCTION("""COMPUTED_VALUE"""),"")</f>
        <v/>
      </c>
      <c r="I40450" s="169"/>
      <c r="J40450" s="156"/>
    </row>
    <row r="40451">
      <c r="D40451" s="153" t="str">
        <f>IFERROR(__xludf.DUMMYFUNCTION("""COMPUTED_VALUE"""),"")</f>
        <v/>
      </c>
      <c r="E40451" s="153" t="str">
        <f>IFERROR(__xludf.DUMMYFUNCTION("""COMPUTED_VALUE"""),"")</f>
        <v/>
      </c>
      <c r="I40451" s="169"/>
      <c r="J40451" s="156"/>
    </row>
    <row r="40452">
      <c r="D40452" s="153" t="str">
        <f>IFERROR(__xludf.DUMMYFUNCTION("""COMPUTED_VALUE"""),"")</f>
        <v/>
      </c>
      <c r="E40452" s="153" t="str">
        <f>IFERROR(__xludf.DUMMYFUNCTION("""COMPUTED_VALUE"""),"")</f>
        <v/>
      </c>
      <c r="I40452" s="169"/>
      <c r="J40452" s="156"/>
    </row>
    <row r="40453">
      <c r="D40453" s="153" t="str">
        <f>IFERROR(__xludf.DUMMYFUNCTION("""COMPUTED_VALUE"""),"")</f>
        <v/>
      </c>
      <c r="E40453" s="153" t="str">
        <f>IFERROR(__xludf.DUMMYFUNCTION("""COMPUTED_VALUE"""),"")</f>
        <v/>
      </c>
      <c r="I40453" s="169"/>
      <c r="J40453" s="156"/>
    </row>
    <row r="40454">
      <c r="D40454" s="153" t="str">
        <f>IFERROR(__xludf.DUMMYFUNCTION("""COMPUTED_VALUE"""),"")</f>
        <v/>
      </c>
      <c r="E40454" s="153" t="str">
        <f>IFERROR(__xludf.DUMMYFUNCTION("""COMPUTED_VALUE"""),"")</f>
        <v/>
      </c>
      <c r="I40454" s="169"/>
      <c r="J40454" s="156"/>
    </row>
    <row r="40455">
      <c r="D40455" s="153" t="str">
        <f>IFERROR(__xludf.DUMMYFUNCTION("""COMPUTED_VALUE"""),"")</f>
        <v/>
      </c>
      <c r="E40455" s="153" t="str">
        <f>IFERROR(__xludf.DUMMYFUNCTION("""COMPUTED_VALUE"""),"")</f>
        <v/>
      </c>
      <c r="I40455" s="169"/>
      <c r="J40455" s="156"/>
    </row>
    <row r="40456">
      <c r="D40456" s="153" t="str">
        <f>IFERROR(__xludf.DUMMYFUNCTION("""COMPUTED_VALUE"""),"")</f>
        <v/>
      </c>
      <c r="E40456" s="153" t="str">
        <f>IFERROR(__xludf.DUMMYFUNCTION("""COMPUTED_VALUE"""),"")</f>
        <v/>
      </c>
      <c r="I40456" s="169"/>
      <c r="J40456" s="156"/>
    </row>
    <row r="40457">
      <c r="D40457" s="153" t="str">
        <f>IFERROR(__xludf.DUMMYFUNCTION("""COMPUTED_VALUE"""),"")</f>
        <v/>
      </c>
      <c r="E40457" s="153" t="str">
        <f>IFERROR(__xludf.DUMMYFUNCTION("""COMPUTED_VALUE"""),"")</f>
        <v/>
      </c>
      <c r="I40457" s="169"/>
      <c r="J40457" s="156"/>
    </row>
    <row r="40458">
      <c r="D40458" s="153" t="str">
        <f>IFERROR(__xludf.DUMMYFUNCTION("""COMPUTED_VALUE"""),"")</f>
        <v/>
      </c>
      <c r="E40458" s="153" t="str">
        <f>IFERROR(__xludf.DUMMYFUNCTION("""COMPUTED_VALUE"""),"")</f>
        <v/>
      </c>
      <c r="I40458" s="169"/>
      <c r="J40458" s="156"/>
    </row>
    <row r="40459">
      <c r="D40459" s="153" t="str">
        <f>IFERROR(__xludf.DUMMYFUNCTION("""COMPUTED_VALUE"""),"")</f>
        <v/>
      </c>
      <c r="E40459" s="153" t="str">
        <f>IFERROR(__xludf.DUMMYFUNCTION("""COMPUTED_VALUE"""),"")</f>
        <v/>
      </c>
      <c r="I40459" s="169"/>
      <c r="J40459" s="156"/>
    </row>
    <row r="40460">
      <c r="D40460" s="153" t="str">
        <f>IFERROR(__xludf.DUMMYFUNCTION("""COMPUTED_VALUE"""),"")</f>
        <v/>
      </c>
      <c r="E40460" s="153" t="str">
        <f>IFERROR(__xludf.DUMMYFUNCTION("""COMPUTED_VALUE"""),"")</f>
        <v/>
      </c>
      <c r="I40460" s="169"/>
      <c r="J40460" s="156"/>
    </row>
    <row r="40461">
      <c r="D40461" s="153" t="str">
        <f>IFERROR(__xludf.DUMMYFUNCTION("""COMPUTED_VALUE"""),"")</f>
        <v/>
      </c>
      <c r="E40461" s="153" t="str">
        <f>IFERROR(__xludf.DUMMYFUNCTION("""COMPUTED_VALUE"""),"")</f>
        <v/>
      </c>
      <c r="I40461" s="169"/>
      <c r="J40461" s="156"/>
    </row>
    <row r="40462">
      <c r="D40462" s="153" t="str">
        <f>IFERROR(__xludf.DUMMYFUNCTION("""COMPUTED_VALUE"""),"")</f>
        <v/>
      </c>
      <c r="E40462" s="153" t="str">
        <f>IFERROR(__xludf.DUMMYFUNCTION("""COMPUTED_VALUE"""),"")</f>
        <v/>
      </c>
      <c r="I40462" s="169"/>
      <c r="J40462" s="156"/>
    </row>
    <row r="40463">
      <c r="D40463" s="153" t="str">
        <f>IFERROR(__xludf.DUMMYFUNCTION("""COMPUTED_VALUE"""),"")</f>
        <v/>
      </c>
      <c r="E40463" s="153" t="str">
        <f>IFERROR(__xludf.DUMMYFUNCTION("""COMPUTED_VALUE"""),"")</f>
        <v/>
      </c>
      <c r="I40463" s="169"/>
      <c r="J40463" s="156"/>
    </row>
    <row r="40464">
      <c r="D40464" s="153" t="str">
        <f>IFERROR(__xludf.DUMMYFUNCTION("""COMPUTED_VALUE"""),"")</f>
        <v/>
      </c>
      <c r="E40464" s="153" t="str">
        <f>IFERROR(__xludf.DUMMYFUNCTION("""COMPUTED_VALUE"""),"")</f>
        <v/>
      </c>
      <c r="I40464" s="169"/>
      <c r="J40464" s="156"/>
    </row>
    <row r="40465">
      <c r="D40465" s="153" t="str">
        <f>IFERROR(__xludf.DUMMYFUNCTION("""COMPUTED_VALUE"""),"")</f>
        <v/>
      </c>
      <c r="E40465" s="153" t="str">
        <f>IFERROR(__xludf.DUMMYFUNCTION("""COMPUTED_VALUE"""),"")</f>
        <v/>
      </c>
      <c r="I40465" s="169"/>
      <c r="J40465" s="156"/>
    </row>
    <row r="40466">
      <c r="D40466" s="153" t="str">
        <f>IFERROR(__xludf.DUMMYFUNCTION("""COMPUTED_VALUE"""),"")</f>
        <v/>
      </c>
      <c r="E40466" s="153" t="str">
        <f>IFERROR(__xludf.DUMMYFUNCTION("""COMPUTED_VALUE"""),"")</f>
        <v/>
      </c>
      <c r="I40466" s="169"/>
      <c r="J40466" s="156"/>
    </row>
    <row r="40467">
      <c r="D40467" s="153" t="str">
        <f>IFERROR(__xludf.DUMMYFUNCTION("""COMPUTED_VALUE"""),"")</f>
        <v/>
      </c>
      <c r="E40467" s="153" t="str">
        <f>IFERROR(__xludf.DUMMYFUNCTION("""COMPUTED_VALUE"""),"")</f>
        <v/>
      </c>
      <c r="I40467" s="169"/>
      <c r="J40467" s="156"/>
    </row>
    <row r="40468">
      <c r="D40468" s="153" t="str">
        <f>IFERROR(__xludf.DUMMYFUNCTION("""COMPUTED_VALUE"""),"")</f>
        <v/>
      </c>
      <c r="E40468" s="153" t="str">
        <f>IFERROR(__xludf.DUMMYFUNCTION("""COMPUTED_VALUE"""),"")</f>
        <v/>
      </c>
      <c r="I40468" s="169"/>
      <c r="J40468" s="156"/>
    </row>
    <row r="40469">
      <c r="D40469" s="153" t="str">
        <f>IFERROR(__xludf.DUMMYFUNCTION("""COMPUTED_VALUE"""),"")</f>
        <v/>
      </c>
      <c r="E40469" s="153" t="str">
        <f>IFERROR(__xludf.DUMMYFUNCTION("""COMPUTED_VALUE"""),"")</f>
        <v/>
      </c>
      <c r="I40469" s="169"/>
      <c r="J40469" s="156"/>
    </row>
    <row r="40470">
      <c r="D40470" s="153" t="str">
        <f>IFERROR(__xludf.DUMMYFUNCTION("""COMPUTED_VALUE"""),"")</f>
        <v/>
      </c>
      <c r="E40470" s="153" t="str">
        <f>IFERROR(__xludf.DUMMYFUNCTION("""COMPUTED_VALUE"""),"")</f>
        <v/>
      </c>
      <c r="I40470" s="169"/>
      <c r="J40470" s="156"/>
    </row>
    <row r="40471">
      <c r="D40471" s="153" t="str">
        <f>IFERROR(__xludf.DUMMYFUNCTION("""COMPUTED_VALUE"""),"")</f>
        <v/>
      </c>
      <c r="E40471" s="153" t="str">
        <f>IFERROR(__xludf.DUMMYFUNCTION("""COMPUTED_VALUE"""),"")</f>
        <v/>
      </c>
      <c r="I40471" s="169"/>
      <c r="J40471" s="156"/>
    </row>
    <row r="40472">
      <c r="D40472" s="153" t="str">
        <f>IFERROR(__xludf.DUMMYFUNCTION("""COMPUTED_VALUE"""),"")</f>
        <v/>
      </c>
      <c r="E40472" s="153" t="str">
        <f>IFERROR(__xludf.DUMMYFUNCTION("""COMPUTED_VALUE"""),"")</f>
        <v/>
      </c>
      <c r="I40472" s="169"/>
      <c r="J40472" s="156"/>
    </row>
    <row r="40473">
      <c r="D40473" s="153" t="str">
        <f>IFERROR(__xludf.DUMMYFUNCTION("""COMPUTED_VALUE"""),"")</f>
        <v/>
      </c>
      <c r="E40473" s="153" t="str">
        <f>IFERROR(__xludf.DUMMYFUNCTION("""COMPUTED_VALUE"""),"")</f>
        <v/>
      </c>
      <c r="I40473" s="169"/>
      <c r="J40473" s="156"/>
    </row>
    <row r="40474">
      <c r="D40474" s="153" t="str">
        <f>IFERROR(__xludf.DUMMYFUNCTION("""COMPUTED_VALUE"""),"")</f>
        <v/>
      </c>
      <c r="E40474" s="153" t="str">
        <f>IFERROR(__xludf.DUMMYFUNCTION("""COMPUTED_VALUE"""),"")</f>
        <v/>
      </c>
      <c r="I40474" s="169"/>
      <c r="J40474" s="156"/>
    </row>
    <row r="40475">
      <c r="D40475" s="153" t="str">
        <f>IFERROR(__xludf.DUMMYFUNCTION("""COMPUTED_VALUE"""),"")</f>
        <v/>
      </c>
      <c r="E40475" s="153" t="str">
        <f>IFERROR(__xludf.DUMMYFUNCTION("""COMPUTED_VALUE"""),"")</f>
        <v/>
      </c>
      <c r="I40475" s="169"/>
      <c r="J40475" s="156"/>
    </row>
    <row r="40476">
      <c r="D40476" s="153" t="str">
        <f>IFERROR(__xludf.DUMMYFUNCTION("""COMPUTED_VALUE"""),"")</f>
        <v/>
      </c>
      <c r="E40476" s="153" t="str">
        <f>IFERROR(__xludf.DUMMYFUNCTION("""COMPUTED_VALUE"""),"")</f>
        <v/>
      </c>
      <c r="I40476" s="169"/>
      <c r="J40476" s="156"/>
    </row>
    <row r="40477">
      <c r="D40477" s="153" t="str">
        <f>IFERROR(__xludf.DUMMYFUNCTION("""COMPUTED_VALUE"""),"")</f>
        <v/>
      </c>
      <c r="E40477" s="153" t="str">
        <f>IFERROR(__xludf.DUMMYFUNCTION("""COMPUTED_VALUE"""),"")</f>
        <v/>
      </c>
      <c r="I40477" s="169"/>
      <c r="J40477" s="156"/>
    </row>
    <row r="40478">
      <c r="D40478" s="153" t="str">
        <f>IFERROR(__xludf.DUMMYFUNCTION("""COMPUTED_VALUE"""),"")</f>
        <v/>
      </c>
      <c r="E40478" s="153" t="str">
        <f>IFERROR(__xludf.DUMMYFUNCTION("""COMPUTED_VALUE"""),"")</f>
        <v/>
      </c>
      <c r="I40478" s="169"/>
      <c r="J40478" s="156"/>
    </row>
    <row r="40479">
      <c r="D40479" s="153" t="str">
        <f>IFERROR(__xludf.DUMMYFUNCTION("""COMPUTED_VALUE"""),"")</f>
        <v/>
      </c>
      <c r="E40479" s="153" t="str">
        <f>IFERROR(__xludf.DUMMYFUNCTION("""COMPUTED_VALUE"""),"")</f>
        <v/>
      </c>
      <c r="I40479" s="169"/>
      <c r="J40479" s="156"/>
    </row>
    <row r="40480">
      <c r="D40480" s="153" t="str">
        <f>IFERROR(__xludf.DUMMYFUNCTION("""COMPUTED_VALUE"""),"")</f>
        <v/>
      </c>
      <c r="E40480" s="153" t="str">
        <f>IFERROR(__xludf.DUMMYFUNCTION("""COMPUTED_VALUE"""),"")</f>
        <v/>
      </c>
      <c r="I40480" s="169"/>
      <c r="J40480" s="156"/>
    </row>
    <row r="40481">
      <c r="D40481" s="153" t="str">
        <f>IFERROR(__xludf.DUMMYFUNCTION("""COMPUTED_VALUE"""),"")</f>
        <v/>
      </c>
      <c r="E40481" s="153" t="str">
        <f>IFERROR(__xludf.DUMMYFUNCTION("""COMPUTED_VALUE"""),"")</f>
        <v/>
      </c>
      <c r="I40481" s="169"/>
      <c r="J40481" s="156"/>
    </row>
    <row r="40482">
      <c r="D40482" s="153" t="str">
        <f>IFERROR(__xludf.DUMMYFUNCTION("""COMPUTED_VALUE"""),"")</f>
        <v/>
      </c>
      <c r="E40482" s="153" t="str">
        <f>IFERROR(__xludf.DUMMYFUNCTION("""COMPUTED_VALUE"""),"")</f>
        <v/>
      </c>
      <c r="I40482" s="169"/>
      <c r="J40482" s="156"/>
    </row>
    <row r="40483">
      <c r="D40483" s="153" t="str">
        <f>IFERROR(__xludf.DUMMYFUNCTION("""COMPUTED_VALUE"""),"")</f>
        <v/>
      </c>
      <c r="E40483" s="153" t="str">
        <f>IFERROR(__xludf.DUMMYFUNCTION("""COMPUTED_VALUE"""),"")</f>
        <v/>
      </c>
      <c r="I40483" s="169"/>
      <c r="J40483" s="156"/>
    </row>
    <row r="40484">
      <c r="D40484" s="153" t="str">
        <f>IFERROR(__xludf.DUMMYFUNCTION("""COMPUTED_VALUE"""),"")</f>
        <v/>
      </c>
      <c r="E40484" s="153" t="str">
        <f>IFERROR(__xludf.DUMMYFUNCTION("""COMPUTED_VALUE"""),"")</f>
        <v/>
      </c>
      <c r="I40484" s="169"/>
      <c r="J40484" s="156"/>
    </row>
    <row r="40485">
      <c r="D40485" s="153" t="str">
        <f>IFERROR(__xludf.DUMMYFUNCTION("""COMPUTED_VALUE"""),"")</f>
        <v/>
      </c>
      <c r="E40485" s="153" t="str">
        <f>IFERROR(__xludf.DUMMYFUNCTION("""COMPUTED_VALUE"""),"")</f>
        <v/>
      </c>
      <c r="I40485" s="169"/>
      <c r="J40485" s="156"/>
    </row>
    <row r="40486">
      <c r="D40486" s="153" t="str">
        <f>IFERROR(__xludf.DUMMYFUNCTION("""COMPUTED_VALUE"""),"")</f>
        <v/>
      </c>
      <c r="E40486" s="153" t="str">
        <f>IFERROR(__xludf.DUMMYFUNCTION("""COMPUTED_VALUE"""),"")</f>
        <v/>
      </c>
      <c r="I40486" s="169"/>
      <c r="J40486" s="156"/>
    </row>
    <row r="40487">
      <c r="D40487" s="153" t="str">
        <f>IFERROR(__xludf.DUMMYFUNCTION("""COMPUTED_VALUE"""),"")</f>
        <v/>
      </c>
      <c r="E40487" s="153" t="str">
        <f>IFERROR(__xludf.DUMMYFUNCTION("""COMPUTED_VALUE"""),"")</f>
        <v/>
      </c>
      <c r="I40487" s="169"/>
      <c r="J40487" s="156"/>
    </row>
    <row r="40488">
      <c r="D40488" s="153" t="str">
        <f>IFERROR(__xludf.DUMMYFUNCTION("""COMPUTED_VALUE"""),"")</f>
        <v/>
      </c>
      <c r="E40488" s="153" t="str">
        <f>IFERROR(__xludf.DUMMYFUNCTION("""COMPUTED_VALUE"""),"")</f>
        <v/>
      </c>
      <c r="I40488" s="169"/>
      <c r="J40488" s="156"/>
    </row>
    <row r="40489">
      <c r="D40489" s="153" t="str">
        <f>IFERROR(__xludf.DUMMYFUNCTION("""COMPUTED_VALUE"""),"")</f>
        <v/>
      </c>
      <c r="E40489" s="153" t="str">
        <f>IFERROR(__xludf.DUMMYFUNCTION("""COMPUTED_VALUE"""),"")</f>
        <v/>
      </c>
      <c r="I40489" s="169"/>
      <c r="J40489" s="156"/>
    </row>
    <row r="40490">
      <c r="D40490" s="153" t="str">
        <f>IFERROR(__xludf.DUMMYFUNCTION("""COMPUTED_VALUE"""),"")</f>
        <v/>
      </c>
      <c r="E40490" s="153" t="str">
        <f>IFERROR(__xludf.DUMMYFUNCTION("""COMPUTED_VALUE"""),"")</f>
        <v/>
      </c>
      <c r="I40490" s="169"/>
      <c r="J40490" s="156"/>
    </row>
    <row r="40491">
      <c r="D40491" s="153" t="str">
        <f>IFERROR(__xludf.DUMMYFUNCTION("""COMPUTED_VALUE"""),"")</f>
        <v/>
      </c>
      <c r="E40491" s="153" t="str">
        <f>IFERROR(__xludf.DUMMYFUNCTION("""COMPUTED_VALUE"""),"")</f>
        <v/>
      </c>
      <c r="I40491" s="169"/>
      <c r="J40491" s="156"/>
    </row>
    <row r="40492">
      <c r="D40492" s="153" t="str">
        <f>IFERROR(__xludf.DUMMYFUNCTION("""COMPUTED_VALUE"""),"")</f>
        <v/>
      </c>
      <c r="E40492" s="153" t="str">
        <f>IFERROR(__xludf.DUMMYFUNCTION("""COMPUTED_VALUE"""),"")</f>
        <v/>
      </c>
      <c r="I40492" s="169"/>
      <c r="J40492" s="156"/>
    </row>
    <row r="40493">
      <c r="D40493" s="153" t="str">
        <f>IFERROR(__xludf.DUMMYFUNCTION("""COMPUTED_VALUE"""),"")</f>
        <v/>
      </c>
      <c r="E40493" s="153" t="str">
        <f>IFERROR(__xludf.DUMMYFUNCTION("""COMPUTED_VALUE"""),"")</f>
        <v/>
      </c>
      <c r="I40493" s="169"/>
      <c r="J40493" s="156"/>
    </row>
    <row r="40494">
      <c r="D40494" s="153" t="str">
        <f>IFERROR(__xludf.DUMMYFUNCTION("""COMPUTED_VALUE"""),"")</f>
        <v/>
      </c>
      <c r="E40494" s="153" t="str">
        <f>IFERROR(__xludf.DUMMYFUNCTION("""COMPUTED_VALUE"""),"")</f>
        <v/>
      </c>
      <c r="I40494" s="169"/>
      <c r="J40494" s="156"/>
    </row>
    <row r="40495">
      <c r="D40495" s="153" t="str">
        <f>IFERROR(__xludf.DUMMYFUNCTION("""COMPUTED_VALUE"""),"")</f>
        <v/>
      </c>
      <c r="E40495" s="153" t="str">
        <f>IFERROR(__xludf.DUMMYFUNCTION("""COMPUTED_VALUE"""),"")</f>
        <v/>
      </c>
      <c r="I40495" s="169"/>
      <c r="J40495" s="156"/>
    </row>
    <row r="40496">
      <c r="D40496" s="153" t="str">
        <f>IFERROR(__xludf.DUMMYFUNCTION("""COMPUTED_VALUE"""),"")</f>
        <v/>
      </c>
      <c r="E40496" s="153" t="str">
        <f>IFERROR(__xludf.DUMMYFUNCTION("""COMPUTED_VALUE"""),"")</f>
        <v/>
      </c>
      <c r="I40496" s="169"/>
      <c r="J40496" s="156"/>
    </row>
    <row r="40497">
      <c r="D40497" s="153" t="str">
        <f>IFERROR(__xludf.DUMMYFUNCTION("""COMPUTED_VALUE"""),"")</f>
        <v/>
      </c>
      <c r="E40497" s="153" t="str">
        <f>IFERROR(__xludf.DUMMYFUNCTION("""COMPUTED_VALUE"""),"")</f>
        <v/>
      </c>
      <c r="I40497" s="169"/>
      <c r="J40497" s="156"/>
    </row>
    <row r="40498">
      <c r="D40498" s="153" t="str">
        <f>IFERROR(__xludf.DUMMYFUNCTION("""COMPUTED_VALUE"""),"")</f>
        <v/>
      </c>
      <c r="E40498" s="153" t="str">
        <f>IFERROR(__xludf.DUMMYFUNCTION("""COMPUTED_VALUE"""),"")</f>
        <v/>
      </c>
      <c r="I40498" s="169"/>
      <c r="J40498" s="156"/>
    </row>
    <row r="40499">
      <c r="D40499" s="153" t="str">
        <f>IFERROR(__xludf.DUMMYFUNCTION("""COMPUTED_VALUE"""),"")</f>
        <v/>
      </c>
      <c r="E40499" s="153" t="str">
        <f>IFERROR(__xludf.DUMMYFUNCTION("""COMPUTED_VALUE"""),"")</f>
        <v/>
      </c>
      <c r="I40499" s="169"/>
      <c r="J40499" s="156"/>
    </row>
    <row r="40500">
      <c r="D40500" s="153" t="str">
        <f>IFERROR(__xludf.DUMMYFUNCTION("""COMPUTED_VALUE"""),"")</f>
        <v/>
      </c>
      <c r="E40500" s="153" t="str">
        <f>IFERROR(__xludf.DUMMYFUNCTION("""COMPUTED_VALUE"""),"")</f>
        <v/>
      </c>
      <c r="I40500" s="169"/>
      <c r="J40500" s="156"/>
    </row>
    <row r="40501">
      <c r="D40501" s="153" t="str">
        <f>IFERROR(__xludf.DUMMYFUNCTION("""COMPUTED_VALUE"""),"")</f>
        <v/>
      </c>
      <c r="E40501" s="153" t="str">
        <f>IFERROR(__xludf.DUMMYFUNCTION("""COMPUTED_VALUE"""),"")</f>
        <v/>
      </c>
      <c r="I40501" s="169"/>
      <c r="J40501" s="156"/>
    </row>
    <row r="40502">
      <c r="D40502" s="153" t="str">
        <f>IFERROR(__xludf.DUMMYFUNCTION("""COMPUTED_VALUE"""),"")</f>
        <v/>
      </c>
      <c r="E40502" s="153" t="str">
        <f>IFERROR(__xludf.DUMMYFUNCTION("""COMPUTED_VALUE"""),"")</f>
        <v/>
      </c>
      <c r="I40502" s="169"/>
      <c r="J40502" s="156"/>
    </row>
    <row r="40503">
      <c r="D40503" s="153" t="str">
        <f>IFERROR(__xludf.DUMMYFUNCTION("""COMPUTED_VALUE"""),"")</f>
        <v/>
      </c>
      <c r="E40503" s="153" t="str">
        <f>IFERROR(__xludf.DUMMYFUNCTION("""COMPUTED_VALUE"""),"")</f>
        <v/>
      </c>
      <c r="I40503" s="169"/>
      <c r="J40503" s="156"/>
    </row>
    <row r="40504">
      <c r="D40504" s="153" t="str">
        <f>IFERROR(__xludf.DUMMYFUNCTION("""COMPUTED_VALUE"""),"")</f>
        <v/>
      </c>
      <c r="E40504" s="153" t="str">
        <f>IFERROR(__xludf.DUMMYFUNCTION("""COMPUTED_VALUE"""),"")</f>
        <v/>
      </c>
      <c r="I40504" s="169"/>
      <c r="J40504" s="156"/>
    </row>
    <row r="40505">
      <c r="D40505" s="153" t="str">
        <f>IFERROR(__xludf.DUMMYFUNCTION("""COMPUTED_VALUE"""),"")</f>
        <v/>
      </c>
      <c r="E40505" s="153" t="str">
        <f>IFERROR(__xludf.DUMMYFUNCTION("""COMPUTED_VALUE"""),"")</f>
        <v/>
      </c>
      <c r="I40505" s="169"/>
      <c r="J40505" s="156"/>
    </row>
    <row r="40506">
      <c r="D40506" s="153" t="str">
        <f>IFERROR(__xludf.DUMMYFUNCTION("""COMPUTED_VALUE"""),"")</f>
        <v/>
      </c>
      <c r="E40506" s="153" t="str">
        <f>IFERROR(__xludf.DUMMYFUNCTION("""COMPUTED_VALUE"""),"")</f>
        <v/>
      </c>
      <c r="I40506" s="169"/>
      <c r="J40506" s="156"/>
    </row>
    <row r="40507">
      <c r="D40507" s="153" t="str">
        <f>IFERROR(__xludf.DUMMYFUNCTION("""COMPUTED_VALUE"""),"")</f>
        <v/>
      </c>
      <c r="E40507" s="153" t="str">
        <f>IFERROR(__xludf.DUMMYFUNCTION("""COMPUTED_VALUE"""),"")</f>
        <v/>
      </c>
      <c r="I40507" s="169"/>
      <c r="J40507" s="156"/>
    </row>
    <row r="40508">
      <c r="D40508" s="153" t="str">
        <f>IFERROR(__xludf.DUMMYFUNCTION("""COMPUTED_VALUE"""),"")</f>
        <v/>
      </c>
      <c r="E40508" s="153" t="str">
        <f>IFERROR(__xludf.DUMMYFUNCTION("""COMPUTED_VALUE"""),"")</f>
        <v/>
      </c>
      <c r="I40508" s="169"/>
      <c r="J40508" s="156"/>
    </row>
    <row r="40509">
      <c r="D40509" s="153" t="str">
        <f>IFERROR(__xludf.DUMMYFUNCTION("""COMPUTED_VALUE"""),"")</f>
        <v/>
      </c>
      <c r="E40509" s="153" t="str">
        <f>IFERROR(__xludf.DUMMYFUNCTION("""COMPUTED_VALUE"""),"")</f>
        <v/>
      </c>
      <c r="I40509" s="169"/>
      <c r="J40509" s="156"/>
    </row>
    <row r="40510">
      <c r="D40510" s="153" t="str">
        <f>IFERROR(__xludf.DUMMYFUNCTION("""COMPUTED_VALUE"""),"")</f>
        <v/>
      </c>
      <c r="E40510" s="153" t="str">
        <f>IFERROR(__xludf.DUMMYFUNCTION("""COMPUTED_VALUE"""),"")</f>
        <v/>
      </c>
      <c r="I40510" s="169"/>
      <c r="J40510" s="156"/>
    </row>
    <row r="40511">
      <c r="D40511" s="153" t="str">
        <f>IFERROR(__xludf.DUMMYFUNCTION("""COMPUTED_VALUE"""),"")</f>
        <v/>
      </c>
      <c r="E40511" s="153" t="str">
        <f>IFERROR(__xludf.DUMMYFUNCTION("""COMPUTED_VALUE"""),"")</f>
        <v/>
      </c>
      <c r="I40511" s="169"/>
      <c r="J40511" s="156"/>
    </row>
    <row r="40512">
      <c r="D40512" s="153" t="str">
        <f>IFERROR(__xludf.DUMMYFUNCTION("""COMPUTED_VALUE"""),"")</f>
        <v/>
      </c>
      <c r="E40512" s="153" t="str">
        <f>IFERROR(__xludf.DUMMYFUNCTION("""COMPUTED_VALUE"""),"")</f>
        <v/>
      </c>
      <c r="I40512" s="169"/>
      <c r="J40512" s="156"/>
    </row>
    <row r="40513">
      <c r="D40513" s="153" t="str">
        <f>IFERROR(__xludf.DUMMYFUNCTION("""COMPUTED_VALUE"""),"")</f>
        <v/>
      </c>
      <c r="E40513" s="153" t="str">
        <f>IFERROR(__xludf.DUMMYFUNCTION("""COMPUTED_VALUE"""),"")</f>
        <v/>
      </c>
      <c r="I40513" s="169"/>
      <c r="J40513" s="156"/>
    </row>
    <row r="40514">
      <c r="D40514" s="153" t="str">
        <f>IFERROR(__xludf.DUMMYFUNCTION("""COMPUTED_VALUE"""),"")</f>
        <v/>
      </c>
      <c r="E40514" s="153" t="str">
        <f>IFERROR(__xludf.DUMMYFUNCTION("""COMPUTED_VALUE"""),"")</f>
        <v/>
      </c>
      <c r="I40514" s="169"/>
      <c r="J40514" s="156"/>
    </row>
    <row r="40515">
      <c r="D40515" s="153" t="str">
        <f>IFERROR(__xludf.DUMMYFUNCTION("""COMPUTED_VALUE"""),"")</f>
        <v/>
      </c>
      <c r="E40515" s="153" t="str">
        <f>IFERROR(__xludf.DUMMYFUNCTION("""COMPUTED_VALUE"""),"")</f>
        <v/>
      </c>
      <c r="I40515" s="169"/>
      <c r="J40515" s="156"/>
    </row>
    <row r="40516">
      <c r="D40516" s="153" t="str">
        <f>IFERROR(__xludf.DUMMYFUNCTION("""COMPUTED_VALUE"""),"")</f>
        <v/>
      </c>
      <c r="E40516" s="153" t="str">
        <f>IFERROR(__xludf.DUMMYFUNCTION("""COMPUTED_VALUE"""),"")</f>
        <v/>
      </c>
      <c r="I40516" s="169"/>
      <c r="J40516" s="156"/>
    </row>
    <row r="40517">
      <c r="D40517" s="153" t="str">
        <f>IFERROR(__xludf.DUMMYFUNCTION("""COMPUTED_VALUE"""),"")</f>
        <v/>
      </c>
      <c r="E40517" s="153" t="str">
        <f>IFERROR(__xludf.DUMMYFUNCTION("""COMPUTED_VALUE"""),"")</f>
        <v/>
      </c>
      <c r="I40517" s="169"/>
      <c r="J40517" s="156"/>
    </row>
    <row r="40518">
      <c r="D40518" s="153" t="str">
        <f>IFERROR(__xludf.DUMMYFUNCTION("""COMPUTED_VALUE"""),"")</f>
        <v/>
      </c>
      <c r="E40518" s="153" t="str">
        <f>IFERROR(__xludf.DUMMYFUNCTION("""COMPUTED_VALUE"""),"")</f>
        <v/>
      </c>
      <c r="I40518" s="169"/>
      <c r="J40518" s="156"/>
    </row>
    <row r="40519">
      <c r="D40519" s="153" t="str">
        <f>IFERROR(__xludf.DUMMYFUNCTION("""COMPUTED_VALUE"""),"")</f>
        <v/>
      </c>
      <c r="E40519" s="153" t="str">
        <f>IFERROR(__xludf.DUMMYFUNCTION("""COMPUTED_VALUE"""),"")</f>
        <v/>
      </c>
      <c r="I40519" s="169"/>
      <c r="J40519" s="156"/>
    </row>
    <row r="40520">
      <c r="D40520" s="153" t="str">
        <f>IFERROR(__xludf.DUMMYFUNCTION("""COMPUTED_VALUE"""),"")</f>
        <v/>
      </c>
      <c r="E40520" s="153" t="str">
        <f>IFERROR(__xludf.DUMMYFUNCTION("""COMPUTED_VALUE"""),"")</f>
        <v/>
      </c>
      <c r="I40520" s="169"/>
      <c r="J40520" s="156"/>
    </row>
    <row r="40521">
      <c r="D40521" s="153" t="str">
        <f>IFERROR(__xludf.DUMMYFUNCTION("""COMPUTED_VALUE"""),"")</f>
        <v/>
      </c>
      <c r="E40521" s="153" t="str">
        <f>IFERROR(__xludf.DUMMYFUNCTION("""COMPUTED_VALUE"""),"")</f>
        <v/>
      </c>
      <c r="I40521" s="169"/>
      <c r="J40521" s="156"/>
    </row>
    <row r="40522">
      <c r="D40522" s="153" t="str">
        <f>IFERROR(__xludf.DUMMYFUNCTION("""COMPUTED_VALUE"""),"")</f>
        <v/>
      </c>
      <c r="E40522" s="153" t="str">
        <f>IFERROR(__xludf.DUMMYFUNCTION("""COMPUTED_VALUE"""),"")</f>
        <v/>
      </c>
      <c r="I40522" s="169"/>
      <c r="J40522" s="156"/>
    </row>
    <row r="40523">
      <c r="D40523" s="153" t="str">
        <f>IFERROR(__xludf.DUMMYFUNCTION("""COMPUTED_VALUE"""),"")</f>
        <v/>
      </c>
      <c r="E40523" s="153" t="str">
        <f>IFERROR(__xludf.DUMMYFUNCTION("""COMPUTED_VALUE"""),"")</f>
        <v/>
      </c>
      <c r="I40523" s="169"/>
      <c r="J40523" s="156"/>
    </row>
    <row r="40524">
      <c r="D40524" s="153" t="str">
        <f>IFERROR(__xludf.DUMMYFUNCTION("""COMPUTED_VALUE"""),"")</f>
        <v/>
      </c>
      <c r="E40524" s="153" t="str">
        <f>IFERROR(__xludf.DUMMYFUNCTION("""COMPUTED_VALUE"""),"")</f>
        <v/>
      </c>
      <c r="I40524" s="169"/>
      <c r="J40524" s="156"/>
    </row>
    <row r="40525">
      <c r="D40525" s="153" t="str">
        <f>IFERROR(__xludf.DUMMYFUNCTION("""COMPUTED_VALUE"""),"")</f>
        <v/>
      </c>
      <c r="E40525" s="153" t="str">
        <f>IFERROR(__xludf.DUMMYFUNCTION("""COMPUTED_VALUE"""),"")</f>
        <v/>
      </c>
      <c r="I40525" s="169"/>
      <c r="J40525" s="156"/>
    </row>
    <row r="40526">
      <c r="D40526" s="153" t="str">
        <f>IFERROR(__xludf.DUMMYFUNCTION("""COMPUTED_VALUE"""),"")</f>
        <v/>
      </c>
      <c r="E40526" s="153" t="str">
        <f>IFERROR(__xludf.DUMMYFUNCTION("""COMPUTED_VALUE"""),"")</f>
        <v/>
      </c>
      <c r="I40526" s="169"/>
      <c r="J40526" s="156"/>
    </row>
    <row r="40527">
      <c r="D40527" s="153" t="str">
        <f>IFERROR(__xludf.DUMMYFUNCTION("""COMPUTED_VALUE"""),"")</f>
        <v/>
      </c>
      <c r="E40527" s="153" t="str">
        <f>IFERROR(__xludf.DUMMYFUNCTION("""COMPUTED_VALUE"""),"")</f>
        <v/>
      </c>
      <c r="I40527" s="169"/>
      <c r="J40527" s="156"/>
    </row>
    <row r="40528">
      <c r="D40528" s="153" t="str">
        <f>IFERROR(__xludf.DUMMYFUNCTION("""COMPUTED_VALUE"""),"")</f>
        <v/>
      </c>
      <c r="E40528" s="153" t="str">
        <f>IFERROR(__xludf.DUMMYFUNCTION("""COMPUTED_VALUE"""),"")</f>
        <v/>
      </c>
      <c r="I40528" s="169"/>
      <c r="J40528" s="156"/>
    </row>
    <row r="40529">
      <c r="D40529" s="153" t="str">
        <f>IFERROR(__xludf.DUMMYFUNCTION("""COMPUTED_VALUE"""),"")</f>
        <v/>
      </c>
      <c r="E40529" s="153" t="str">
        <f>IFERROR(__xludf.DUMMYFUNCTION("""COMPUTED_VALUE"""),"")</f>
        <v/>
      </c>
      <c r="I40529" s="169"/>
      <c r="J40529" s="156"/>
    </row>
    <row r="40530">
      <c r="D40530" s="153" t="str">
        <f>IFERROR(__xludf.DUMMYFUNCTION("""COMPUTED_VALUE"""),"")</f>
        <v/>
      </c>
      <c r="E40530" s="153" t="str">
        <f>IFERROR(__xludf.DUMMYFUNCTION("""COMPUTED_VALUE"""),"")</f>
        <v/>
      </c>
      <c r="I40530" s="169"/>
      <c r="J40530" s="156"/>
    </row>
    <row r="40531">
      <c r="D40531" s="153" t="str">
        <f>IFERROR(__xludf.DUMMYFUNCTION("""COMPUTED_VALUE"""),"")</f>
        <v/>
      </c>
      <c r="E40531" s="153" t="str">
        <f>IFERROR(__xludf.DUMMYFUNCTION("""COMPUTED_VALUE"""),"")</f>
        <v/>
      </c>
      <c r="I40531" s="169"/>
      <c r="J40531" s="156"/>
    </row>
    <row r="40532">
      <c r="D40532" s="153" t="str">
        <f>IFERROR(__xludf.DUMMYFUNCTION("""COMPUTED_VALUE"""),"")</f>
        <v/>
      </c>
      <c r="E40532" s="153" t="str">
        <f>IFERROR(__xludf.DUMMYFUNCTION("""COMPUTED_VALUE"""),"")</f>
        <v/>
      </c>
      <c r="I40532" s="169"/>
      <c r="J40532" s="156"/>
    </row>
    <row r="40533">
      <c r="D40533" s="153" t="str">
        <f>IFERROR(__xludf.DUMMYFUNCTION("""COMPUTED_VALUE"""),"")</f>
        <v/>
      </c>
      <c r="E40533" s="153" t="str">
        <f>IFERROR(__xludf.DUMMYFUNCTION("""COMPUTED_VALUE"""),"")</f>
        <v/>
      </c>
      <c r="I40533" s="169"/>
      <c r="J40533" s="156"/>
    </row>
    <row r="40534">
      <c r="D40534" s="153" t="str">
        <f>IFERROR(__xludf.DUMMYFUNCTION("""COMPUTED_VALUE"""),"")</f>
        <v/>
      </c>
      <c r="E40534" s="153" t="str">
        <f>IFERROR(__xludf.DUMMYFUNCTION("""COMPUTED_VALUE"""),"")</f>
        <v/>
      </c>
      <c r="I40534" s="169"/>
      <c r="J40534" s="156"/>
    </row>
    <row r="40535">
      <c r="D40535" s="153" t="str">
        <f>IFERROR(__xludf.DUMMYFUNCTION("""COMPUTED_VALUE"""),"")</f>
        <v/>
      </c>
      <c r="E40535" s="153" t="str">
        <f>IFERROR(__xludf.DUMMYFUNCTION("""COMPUTED_VALUE"""),"")</f>
        <v/>
      </c>
      <c r="I40535" s="169"/>
      <c r="J40535" s="156"/>
    </row>
    <row r="40536">
      <c r="D40536" s="153" t="str">
        <f>IFERROR(__xludf.DUMMYFUNCTION("""COMPUTED_VALUE"""),"")</f>
        <v/>
      </c>
      <c r="E40536" s="153" t="str">
        <f>IFERROR(__xludf.DUMMYFUNCTION("""COMPUTED_VALUE"""),"")</f>
        <v/>
      </c>
      <c r="I40536" s="169"/>
      <c r="J40536" s="156"/>
    </row>
    <row r="40537">
      <c r="D40537" s="153" t="str">
        <f>IFERROR(__xludf.DUMMYFUNCTION("""COMPUTED_VALUE"""),"")</f>
        <v/>
      </c>
      <c r="E40537" s="153" t="str">
        <f>IFERROR(__xludf.DUMMYFUNCTION("""COMPUTED_VALUE"""),"")</f>
        <v/>
      </c>
      <c r="I40537" s="169"/>
      <c r="J40537" s="156"/>
    </row>
    <row r="40538">
      <c r="D40538" s="153" t="str">
        <f>IFERROR(__xludf.DUMMYFUNCTION("""COMPUTED_VALUE"""),"")</f>
        <v/>
      </c>
      <c r="E40538" s="153" t="str">
        <f>IFERROR(__xludf.DUMMYFUNCTION("""COMPUTED_VALUE"""),"")</f>
        <v/>
      </c>
      <c r="I40538" s="169"/>
      <c r="J40538" s="156"/>
    </row>
    <row r="40539">
      <c r="D40539" s="153" t="str">
        <f>IFERROR(__xludf.DUMMYFUNCTION("""COMPUTED_VALUE"""),"")</f>
        <v/>
      </c>
      <c r="E40539" s="153" t="str">
        <f>IFERROR(__xludf.DUMMYFUNCTION("""COMPUTED_VALUE"""),"")</f>
        <v/>
      </c>
      <c r="I40539" s="169"/>
      <c r="J40539" s="156"/>
    </row>
    <row r="40540">
      <c r="D40540" s="153" t="str">
        <f>IFERROR(__xludf.DUMMYFUNCTION("""COMPUTED_VALUE"""),"")</f>
        <v/>
      </c>
      <c r="E40540" s="153" t="str">
        <f>IFERROR(__xludf.DUMMYFUNCTION("""COMPUTED_VALUE"""),"")</f>
        <v/>
      </c>
      <c r="I40540" s="169"/>
      <c r="J40540" s="156"/>
    </row>
    <row r="40541">
      <c r="D40541" s="153" t="str">
        <f>IFERROR(__xludf.DUMMYFUNCTION("""COMPUTED_VALUE"""),"")</f>
        <v/>
      </c>
      <c r="E40541" s="153" t="str">
        <f>IFERROR(__xludf.DUMMYFUNCTION("""COMPUTED_VALUE"""),"")</f>
        <v/>
      </c>
      <c r="I40541" s="169"/>
      <c r="J40541" s="156"/>
    </row>
    <row r="40542">
      <c r="D40542" s="153" t="str">
        <f>IFERROR(__xludf.DUMMYFUNCTION("""COMPUTED_VALUE"""),"")</f>
        <v/>
      </c>
      <c r="E40542" s="153" t="str">
        <f>IFERROR(__xludf.DUMMYFUNCTION("""COMPUTED_VALUE"""),"")</f>
        <v/>
      </c>
      <c r="I40542" s="169"/>
      <c r="J40542" s="156"/>
    </row>
    <row r="40543">
      <c r="D40543" s="153" t="str">
        <f>IFERROR(__xludf.DUMMYFUNCTION("""COMPUTED_VALUE"""),"")</f>
        <v/>
      </c>
      <c r="E40543" s="153" t="str">
        <f>IFERROR(__xludf.DUMMYFUNCTION("""COMPUTED_VALUE"""),"")</f>
        <v/>
      </c>
      <c r="I40543" s="169"/>
      <c r="J40543" s="156"/>
    </row>
    <row r="40544">
      <c r="D40544" s="153" t="str">
        <f>IFERROR(__xludf.DUMMYFUNCTION("""COMPUTED_VALUE"""),"")</f>
        <v/>
      </c>
      <c r="E40544" s="153" t="str">
        <f>IFERROR(__xludf.DUMMYFUNCTION("""COMPUTED_VALUE"""),"")</f>
        <v/>
      </c>
      <c r="I40544" s="169"/>
      <c r="J40544" s="156"/>
    </row>
    <row r="40545">
      <c r="D40545" s="153" t="str">
        <f>IFERROR(__xludf.DUMMYFUNCTION("""COMPUTED_VALUE"""),"")</f>
        <v/>
      </c>
      <c r="E40545" s="153" t="str">
        <f>IFERROR(__xludf.DUMMYFUNCTION("""COMPUTED_VALUE"""),"")</f>
        <v/>
      </c>
      <c r="I40545" s="169"/>
      <c r="J40545" s="156"/>
    </row>
    <row r="40546">
      <c r="D40546" s="153" t="str">
        <f>IFERROR(__xludf.DUMMYFUNCTION("""COMPUTED_VALUE"""),"")</f>
        <v/>
      </c>
      <c r="E40546" s="153" t="str">
        <f>IFERROR(__xludf.DUMMYFUNCTION("""COMPUTED_VALUE"""),"")</f>
        <v/>
      </c>
      <c r="I40546" s="169"/>
      <c r="J40546" s="156"/>
    </row>
    <row r="40547">
      <c r="D40547" s="153" t="str">
        <f>IFERROR(__xludf.DUMMYFUNCTION("""COMPUTED_VALUE"""),"")</f>
        <v/>
      </c>
      <c r="E40547" s="153" t="str">
        <f>IFERROR(__xludf.DUMMYFUNCTION("""COMPUTED_VALUE"""),"")</f>
        <v/>
      </c>
      <c r="I40547" s="169"/>
      <c r="J40547" s="156"/>
    </row>
    <row r="40548">
      <c r="D40548" s="153" t="str">
        <f>IFERROR(__xludf.DUMMYFUNCTION("""COMPUTED_VALUE"""),"")</f>
        <v/>
      </c>
      <c r="E40548" s="153" t="str">
        <f>IFERROR(__xludf.DUMMYFUNCTION("""COMPUTED_VALUE"""),"")</f>
        <v/>
      </c>
      <c r="I40548" s="169"/>
      <c r="J40548" s="156"/>
    </row>
    <row r="40549">
      <c r="D40549" s="153" t="str">
        <f>IFERROR(__xludf.DUMMYFUNCTION("""COMPUTED_VALUE"""),"")</f>
        <v/>
      </c>
      <c r="E40549" s="153" t="str">
        <f>IFERROR(__xludf.DUMMYFUNCTION("""COMPUTED_VALUE"""),"")</f>
        <v/>
      </c>
      <c r="I40549" s="169"/>
      <c r="J40549" s="156"/>
    </row>
    <row r="40550">
      <c r="D40550" s="153" t="str">
        <f>IFERROR(__xludf.DUMMYFUNCTION("""COMPUTED_VALUE"""),"")</f>
        <v/>
      </c>
      <c r="E40550" s="153" t="str">
        <f>IFERROR(__xludf.DUMMYFUNCTION("""COMPUTED_VALUE"""),"")</f>
        <v/>
      </c>
      <c r="I40550" s="169"/>
      <c r="J40550" s="156"/>
    </row>
    <row r="40551">
      <c r="D40551" s="153" t="str">
        <f>IFERROR(__xludf.DUMMYFUNCTION("""COMPUTED_VALUE"""),"")</f>
        <v/>
      </c>
      <c r="E40551" s="153" t="str">
        <f>IFERROR(__xludf.DUMMYFUNCTION("""COMPUTED_VALUE"""),"")</f>
        <v/>
      </c>
      <c r="I40551" s="169"/>
      <c r="J40551" s="156"/>
    </row>
    <row r="40552">
      <c r="D40552" s="153" t="str">
        <f>IFERROR(__xludf.DUMMYFUNCTION("""COMPUTED_VALUE"""),"")</f>
        <v/>
      </c>
      <c r="E40552" s="153" t="str">
        <f>IFERROR(__xludf.DUMMYFUNCTION("""COMPUTED_VALUE"""),"")</f>
        <v/>
      </c>
      <c r="I40552" s="169"/>
      <c r="J40552" s="156"/>
    </row>
    <row r="40553">
      <c r="D40553" s="153" t="str">
        <f>IFERROR(__xludf.DUMMYFUNCTION("""COMPUTED_VALUE"""),"")</f>
        <v/>
      </c>
      <c r="E40553" s="153" t="str">
        <f>IFERROR(__xludf.DUMMYFUNCTION("""COMPUTED_VALUE"""),"")</f>
        <v/>
      </c>
      <c r="I40553" s="169"/>
      <c r="J40553" s="156"/>
    </row>
    <row r="40554">
      <c r="D40554" s="153" t="str">
        <f>IFERROR(__xludf.DUMMYFUNCTION("""COMPUTED_VALUE"""),"")</f>
        <v/>
      </c>
      <c r="E40554" s="153" t="str">
        <f>IFERROR(__xludf.DUMMYFUNCTION("""COMPUTED_VALUE"""),"")</f>
        <v/>
      </c>
      <c r="I40554" s="169"/>
      <c r="J40554" s="156"/>
    </row>
    <row r="40555">
      <c r="D40555" s="153" t="str">
        <f>IFERROR(__xludf.DUMMYFUNCTION("""COMPUTED_VALUE"""),"")</f>
        <v/>
      </c>
      <c r="E40555" s="153" t="str">
        <f>IFERROR(__xludf.DUMMYFUNCTION("""COMPUTED_VALUE"""),"")</f>
        <v/>
      </c>
      <c r="I40555" s="169"/>
      <c r="J40555" s="156"/>
    </row>
    <row r="40556">
      <c r="D40556" s="153" t="str">
        <f>IFERROR(__xludf.DUMMYFUNCTION("""COMPUTED_VALUE"""),"")</f>
        <v/>
      </c>
      <c r="E40556" s="153" t="str">
        <f>IFERROR(__xludf.DUMMYFUNCTION("""COMPUTED_VALUE"""),"")</f>
        <v/>
      </c>
      <c r="I40556" s="169"/>
      <c r="J40556" s="156"/>
    </row>
    <row r="40557">
      <c r="D40557" s="153" t="str">
        <f>IFERROR(__xludf.DUMMYFUNCTION("""COMPUTED_VALUE"""),"")</f>
        <v/>
      </c>
      <c r="E40557" s="153" t="str">
        <f>IFERROR(__xludf.DUMMYFUNCTION("""COMPUTED_VALUE"""),"")</f>
        <v/>
      </c>
      <c r="I40557" s="169"/>
      <c r="J40557" s="156"/>
    </row>
    <row r="40558">
      <c r="D40558" s="153" t="str">
        <f>IFERROR(__xludf.DUMMYFUNCTION("""COMPUTED_VALUE"""),"")</f>
        <v/>
      </c>
      <c r="E40558" s="153" t="str">
        <f>IFERROR(__xludf.DUMMYFUNCTION("""COMPUTED_VALUE"""),"")</f>
        <v/>
      </c>
      <c r="I40558" s="169"/>
      <c r="J40558" s="156"/>
    </row>
    <row r="40559">
      <c r="D40559" s="153" t="str">
        <f>IFERROR(__xludf.DUMMYFUNCTION("""COMPUTED_VALUE"""),"")</f>
        <v/>
      </c>
      <c r="E40559" s="153" t="str">
        <f>IFERROR(__xludf.DUMMYFUNCTION("""COMPUTED_VALUE"""),"")</f>
        <v/>
      </c>
      <c r="I40559" s="169"/>
      <c r="J40559" s="156"/>
    </row>
    <row r="40560">
      <c r="D40560" s="153" t="str">
        <f>IFERROR(__xludf.DUMMYFUNCTION("""COMPUTED_VALUE"""),"")</f>
        <v/>
      </c>
      <c r="E40560" s="153" t="str">
        <f>IFERROR(__xludf.DUMMYFUNCTION("""COMPUTED_VALUE"""),"")</f>
        <v/>
      </c>
      <c r="I40560" s="169"/>
      <c r="J40560" s="156"/>
    </row>
    <row r="40561">
      <c r="D40561" s="153" t="str">
        <f>IFERROR(__xludf.DUMMYFUNCTION("""COMPUTED_VALUE"""),"")</f>
        <v/>
      </c>
      <c r="E40561" s="153" t="str">
        <f>IFERROR(__xludf.DUMMYFUNCTION("""COMPUTED_VALUE"""),"")</f>
        <v/>
      </c>
      <c r="I40561" s="169"/>
      <c r="J40561" s="156"/>
    </row>
    <row r="40562">
      <c r="D40562" s="153" t="str">
        <f>IFERROR(__xludf.DUMMYFUNCTION("""COMPUTED_VALUE"""),"")</f>
        <v/>
      </c>
      <c r="E40562" s="153" t="str">
        <f>IFERROR(__xludf.DUMMYFUNCTION("""COMPUTED_VALUE"""),"")</f>
        <v/>
      </c>
      <c r="I40562" s="169"/>
      <c r="J40562" s="156"/>
    </row>
    <row r="40563">
      <c r="D40563" s="153" t="str">
        <f>IFERROR(__xludf.DUMMYFUNCTION("""COMPUTED_VALUE"""),"")</f>
        <v/>
      </c>
      <c r="E40563" s="153" t="str">
        <f>IFERROR(__xludf.DUMMYFUNCTION("""COMPUTED_VALUE"""),"")</f>
        <v/>
      </c>
      <c r="I40563" s="169"/>
      <c r="J40563" s="156"/>
    </row>
    <row r="40564">
      <c r="D40564" s="153" t="str">
        <f>IFERROR(__xludf.DUMMYFUNCTION("""COMPUTED_VALUE"""),"")</f>
        <v/>
      </c>
      <c r="E40564" s="153" t="str">
        <f>IFERROR(__xludf.DUMMYFUNCTION("""COMPUTED_VALUE"""),"")</f>
        <v/>
      </c>
      <c r="I40564" s="169"/>
      <c r="J40564" s="156"/>
    </row>
    <row r="40565">
      <c r="D40565" s="153" t="str">
        <f>IFERROR(__xludf.DUMMYFUNCTION("""COMPUTED_VALUE"""),"")</f>
        <v/>
      </c>
      <c r="E40565" s="153" t="str">
        <f>IFERROR(__xludf.DUMMYFUNCTION("""COMPUTED_VALUE"""),"")</f>
        <v/>
      </c>
      <c r="I40565" s="169"/>
      <c r="J40565" s="156"/>
    </row>
    <row r="40566">
      <c r="D40566" s="153" t="str">
        <f>IFERROR(__xludf.DUMMYFUNCTION("""COMPUTED_VALUE"""),"")</f>
        <v/>
      </c>
      <c r="E40566" s="153" t="str">
        <f>IFERROR(__xludf.DUMMYFUNCTION("""COMPUTED_VALUE"""),"")</f>
        <v/>
      </c>
      <c r="I40566" s="169"/>
      <c r="J40566" s="156"/>
    </row>
    <row r="40567">
      <c r="D40567" s="153" t="str">
        <f>IFERROR(__xludf.DUMMYFUNCTION("""COMPUTED_VALUE"""),"")</f>
        <v/>
      </c>
      <c r="E40567" s="153" t="str">
        <f>IFERROR(__xludf.DUMMYFUNCTION("""COMPUTED_VALUE"""),"")</f>
        <v/>
      </c>
      <c r="I40567" s="169"/>
      <c r="J40567" s="156"/>
    </row>
    <row r="40568">
      <c r="D40568" s="153" t="str">
        <f>IFERROR(__xludf.DUMMYFUNCTION("""COMPUTED_VALUE"""),"")</f>
        <v/>
      </c>
      <c r="E40568" s="153" t="str">
        <f>IFERROR(__xludf.DUMMYFUNCTION("""COMPUTED_VALUE"""),"")</f>
        <v/>
      </c>
      <c r="I40568" s="169"/>
      <c r="J40568" s="156"/>
    </row>
    <row r="40569">
      <c r="D40569" s="153" t="str">
        <f>IFERROR(__xludf.DUMMYFUNCTION("""COMPUTED_VALUE"""),"")</f>
        <v/>
      </c>
      <c r="E40569" s="153" t="str">
        <f>IFERROR(__xludf.DUMMYFUNCTION("""COMPUTED_VALUE"""),"")</f>
        <v/>
      </c>
      <c r="I40569" s="169"/>
      <c r="J40569" s="156"/>
    </row>
    <row r="40570">
      <c r="D40570" s="153" t="str">
        <f>IFERROR(__xludf.DUMMYFUNCTION("""COMPUTED_VALUE"""),"")</f>
        <v/>
      </c>
      <c r="E40570" s="153" t="str">
        <f>IFERROR(__xludf.DUMMYFUNCTION("""COMPUTED_VALUE"""),"")</f>
        <v/>
      </c>
      <c r="I40570" s="169"/>
      <c r="J40570" s="156"/>
    </row>
    <row r="40571">
      <c r="D40571" s="153" t="str">
        <f>IFERROR(__xludf.DUMMYFUNCTION("""COMPUTED_VALUE"""),"")</f>
        <v/>
      </c>
      <c r="E40571" s="153" t="str">
        <f>IFERROR(__xludf.DUMMYFUNCTION("""COMPUTED_VALUE"""),"")</f>
        <v/>
      </c>
      <c r="I40571" s="169"/>
      <c r="J40571" s="156"/>
    </row>
    <row r="40572">
      <c r="D40572" s="153" t="str">
        <f>IFERROR(__xludf.DUMMYFUNCTION("""COMPUTED_VALUE"""),"")</f>
        <v/>
      </c>
      <c r="E40572" s="153" t="str">
        <f>IFERROR(__xludf.DUMMYFUNCTION("""COMPUTED_VALUE"""),"")</f>
        <v/>
      </c>
      <c r="I40572" s="169"/>
      <c r="J40572" s="156"/>
    </row>
    <row r="40573">
      <c r="D40573" s="153" t="str">
        <f>IFERROR(__xludf.DUMMYFUNCTION("""COMPUTED_VALUE"""),"")</f>
        <v/>
      </c>
      <c r="E40573" s="153" t="str">
        <f>IFERROR(__xludf.DUMMYFUNCTION("""COMPUTED_VALUE"""),"")</f>
        <v/>
      </c>
      <c r="I40573" s="169"/>
      <c r="J40573" s="156"/>
    </row>
    <row r="40574">
      <c r="D40574" s="153" t="str">
        <f>IFERROR(__xludf.DUMMYFUNCTION("""COMPUTED_VALUE"""),"")</f>
        <v/>
      </c>
      <c r="E40574" s="153" t="str">
        <f>IFERROR(__xludf.DUMMYFUNCTION("""COMPUTED_VALUE"""),"")</f>
        <v/>
      </c>
      <c r="I40574" s="169"/>
      <c r="J40574" s="156"/>
    </row>
    <row r="40575">
      <c r="D40575" s="153" t="str">
        <f>IFERROR(__xludf.DUMMYFUNCTION("""COMPUTED_VALUE"""),"")</f>
        <v/>
      </c>
      <c r="E40575" s="153" t="str">
        <f>IFERROR(__xludf.DUMMYFUNCTION("""COMPUTED_VALUE"""),"")</f>
        <v/>
      </c>
      <c r="I40575" s="169"/>
      <c r="J40575" s="156"/>
    </row>
    <row r="40576">
      <c r="D40576" s="153" t="str">
        <f>IFERROR(__xludf.DUMMYFUNCTION("""COMPUTED_VALUE"""),"")</f>
        <v/>
      </c>
      <c r="E40576" s="153" t="str">
        <f>IFERROR(__xludf.DUMMYFUNCTION("""COMPUTED_VALUE"""),"")</f>
        <v/>
      </c>
      <c r="I40576" s="169"/>
      <c r="J40576" s="156"/>
    </row>
    <row r="40577">
      <c r="D40577" s="153" t="str">
        <f>IFERROR(__xludf.DUMMYFUNCTION("""COMPUTED_VALUE"""),"")</f>
        <v/>
      </c>
      <c r="E40577" s="153" t="str">
        <f>IFERROR(__xludf.DUMMYFUNCTION("""COMPUTED_VALUE"""),"")</f>
        <v/>
      </c>
      <c r="I40577" s="169"/>
      <c r="J40577" s="156"/>
    </row>
    <row r="40578">
      <c r="D40578" s="153" t="str">
        <f>IFERROR(__xludf.DUMMYFUNCTION("""COMPUTED_VALUE"""),"")</f>
        <v/>
      </c>
      <c r="E40578" s="153" t="str">
        <f>IFERROR(__xludf.DUMMYFUNCTION("""COMPUTED_VALUE"""),"")</f>
        <v/>
      </c>
      <c r="I40578" s="169"/>
      <c r="J40578" s="156"/>
    </row>
    <row r="40579">
      <c r="D40579" s="153" t="str">
        <f>IFERROR(__xludf.DUMMYFUNCTION("""COMPUTED_VALUE"""),"")</f>
        <v/>
      </c>
      <c r="E40579" s="153" t="str">
        <f>IFERROR(__xludf.DUMMYFUNCTION("""COMPUTED_VALUE"""),"")</f>
        <v/>
      </c>
      <c r="I40579" s="169"/>
      <c r="J40579" s="156"/>
    </row>
    <row r="40580">
      <c r="D40580" s="153" t="str">
        <f>IFERROR(__xludf.DUMMYFUNCTION("""COMPUTED_VALUE"""),"")</f>
        <v/>
      </c>
      <c r="E40580" s="153" t="str">
        <f>IFERROR(__xludf.DUMMYFUNCTION("""COMPUTED_VALUE"""),"")</f>
        <v/>
      </c>
      <c r="I40580" s="169"/>
      <c r="J40580" s="156"/>
    </row>
    <row r="40581">
      <c r="D40581" s="153" t="str">
        <f>IFERROR(__xludf.DUMMYFUNCTION("""COMPUTED_VALUE"""),"")</f>
        <v/>
      </c>
      <c r="E40581" s="153" t="str">
        <f>IFERROR(__xludf.DUMMYFUNCTION("""COMPUTED_VALUE"""),"")</f>
        <v/>
      </c>
      <c r="I40581" s="169"/>
      <c r="J40581" s="156"/>
    </row>
    <row r="40582">
      <c r="D40582" s="153" t="str">
        <f>IFERROR(__xludf.DUMMYFUNCTION("""COMPUTED_VALUE"""),"")</f>
        <v/>
      </c>
      <c r="E40582" s="153" t="str">
        <f>IFERROR(__xludf.DUMMYFUNCTION("""COMPUTED_VALUE"""),"")</f>
        <v/>
      </c>
      <c r="I40582" s="169"/>
      <c r="J40582" s="156"/>
    </row>
    <row r="40583">
      <c r="D40583" s="153" t="str">
        <f>IFERROR(__xludf.DUMMYFUNCTION("""COMPUTED_VALUE"""),"")</f>
        <v/>
      </c>
      <c r="E40583" s="153" t="str">
        <f>IFERROR(__xludf.DUMMYFUNCTION("""COMPUTED_VALUE"""),"")</f>
        <v/>
      </c>
      <c r="I40583" s="169"/>
      <c r="J40583" s="156"/>
    </row>
    <row r="40584">
      <c r="D40584" s="153" t="str">
        <f>IFERROR(__xludf.DUMMYFUNCTION("""COMPUTED_VALUE"""),"")</f>
        <v/>
      </c>
      <c r="E40584" s="153" t="str">
        <f>IFERROR(__xludf.DUMMYFUNCTION("""COMPUTED_VALUE"""),"")</f>
        <v/>
      </c>
      <c r="I40584" s="169"/>
      <c r="J40584" s="156"/>
    </row>
    <row r="40585">
      <c r="D40585" s="153" t="str">
        <f>IFERROR(__xludf.DUMMYFUNCTION("""COMPUTED_VALUE"""),"")</f>
        <v/>
      </c>
      <c r="E40585" s="153" t="str">
        <f>IFERROR(__xludf.DUMMYFUNCTION("""COMPUTED_VALUE"""),"")</f>
        <v/>
      </c>
      <c r="I40585" s="169"/>
      <c r="J40585" s="156"/>
    </row>
    <row r="40586">
      <c r="D40586" s="153" t="str">
        <f>IFERROR(__xludf.DUMMYFUNCTION("""COMPUTED_VALUE"""),"")</f>
        <v/>
      </c>
      <c r="E40586" s="153" t="str">
        <f>IFERROR(__xludf.DUMMYFUNCTION("""COMPUTED_VALUE"""),"")</f>
        <v/>
      </c>
      <c r="I40586" s="169"/>
      <c r="J40586" s="156"/>
    </row>
    <row r="40587">
      <c r="D40587" s="153" t="str">
        <f>IFERROR(__xludf.DUMMYFUNCTION("""COMPUTED_VALUE"""),"")</f>
        <v/>
      </c>
      <c r="E40587" s="153" t="str">
        <f>IFERROR(__xludf.DUMMYFUNCTION("""COMPUTED_VALUE"""),"")</f>
        <v/>
      </c>
      <c r="I40587" s="169"/>
      <c r="J40587" s="156"/>
    </row>
    <row r="40588">
      <c r="D40588" s="153" t="str">
        <f>IFERROR(__xludf.DUMMYFUNCTION("""COMPUTED_VALUE"""),"")</f>
        <v/>
      </c>
      <c r="E40588" s="153" t="str">
        <f>IFERROR(__xludf.DUMMYFUNCTION("""COMPUTED_VALUE"""),"")</f>
        <v/>
      </c>
      <c r="I40588" s="169"/>
      <c r="J40588" s="156"/>
    </row>
    <row r="40589">
      <c r="D40589" s="153" t="str">
        <f>IFERROR(__xludf.DUMMYFUNCTION("""COMPUTED_VALUE"""),"")</f>
        <v/>
      </c>
      <c r="E40589" s="153" t="str">
        <f>IFERROR(__xludf.DUMMYFUNCTION("""COMPUTED_VALUE"""),"")</f>
        <v/>
      </c>
      <c r="I40589" s="169"/>
      <c r="J40589" s="156"/>
    </row>
    <row r="40590">
      <c r="D40590" s="153" t="str">
        <f>IFERROR(__xludf.DUMMYFUNCTION("""COMPUTED_VALUE"""),"")</f>
        <v/>
      </c>
      <c r="E40590" s="153" t="str">
        <f>IFERROR(__xludf.DUMMYFUNCTION("""COMPUTED_VALUE"""),"")</f>
        <v/>
      </c>
      <c r="I40590" s="169"/>
      <c r="J40590" s="156"/>
    </row>
    <row r="40591">
      <c r="D40591" s="153" t="str">
        <f>IFERROR(__xludf.DUMMYFUNCTION("""COMPUTED_VALUE"""),"")</f>
        <v/>
      </c>
      <c r="E40591" s="153" t="str">
        <f>IFERROR(__xludf.DUMMYFUNCTION("""COMPUTED_VALUE"""),"")</f>
        <v/>
      </c>
      <c r="I40591" s="169"/>
      <c r="J40591" s="156"/>
    </row>
    <row r="40592">
      <c r="D40592" s="153" t="str">
        <f>IFERROR(__xludf.DUMMYFUNCTION("""COMPUTED_VALUE"""),"")</f>
        <v/>
      </c>
      <c r="E40592" s="153" t="str">
        <f>IFERROR(__xludf.DUMMYFUNCTION("""COMPUTED_VALUE"""),"")</f>
        <v/>
      </c>
      <c r="I40592" s="169"/>
      <c r="J40592" s="156"/>
    </row>
    <row r="40593">
      <c r="D40593" s="153" t="str">
        <f>IFERROR(__xludf.DUMMYFUNCTION("""COMPUTED_VALUE"""),"")</f>
        <v/>
      </c>
      <c r="E40593" s="153" t="str">
        <f>IFERROR(__xludf.DUMMYFUNCTION("""COMPUTED_VALUE"""),"")</f>
        <v/>
      </c>
      <c r="I40593" s="169"/>
      <c r="J40593" s="156"/>
    </row>
    <row r="40594">
      <c r="D40594" s="153" t="str">
        <f>IFERROR(__xludf.DUMMYFUNCTION("""COMPUTED_VALUE"""),"")</f>
        <v/>
      </c>
      <c r="E40594" s="153" t="str">
        <f>IFERROR(__xludf.DUMMYFUNCTION("""COMPUTED_VALUE"""),"")</f>
        <v/>
      </c>
      <c r="I40594" s="169"/>
      <c r="J40594" s="156"/>
    </row>
    <row r="40595">
      <c r="D40595" s="153" t="str">
        <f>IFERROR(__xludf.DUMMYFUNCTION("""COMPUTED_VALUE"""),"")</f>
        <v/>
      </c>
      <c r="E40595" s="153" t="str">
        <f>IFERROR(__xludf.DUMMYFUNCTION("""COMPUTED_VALUE"""),"")</f>
        <v/>
      </c>
      <c r="I40595" s="169"/>
      <c r="J40595" s="156"/>
    </row>
    <row r="40596">
      <c r="D40596" s="153" t="str">
        <f>IFERROR(__xludf.DUMMYFUNCTION("""COMPUTED_VALUE"""),"")</f>
        <v/>
      </c>
      <c r="E40596" s="153" t="str">
        <f>IFERROR(__xludf.DUMMYFUNCTION("""COMPUTED_VALUE"""),"")</f>
        <v/>
      </c>
      <c r="I40596" s="169"/>
      <c r="J40596" s="156"/>
    </row>
    <row r="40597">
      <c r="D40597" s="153" t="str">
        <f>IFERROR(__xludf.DUMMYFUNCTION("""COMPUTED_VALUE"""),"")</f>
        <v/>
      </c>
      <c r="E40597" s="153" t="str">
        <f>IFERROR(__xludf.DUMMYFUNCTION("""COMPUTED_VALUE"""),"")</f>
        <v/>
      </c>
      <c r="I40597" s="169"/>
      <c r="J40597" s="156"/>
    </row>
    <row r="40598">
      <c r="D40598" s="153" t="str">
        <f>IFERROR(__xludf.DUMMYFUNCTION("""COMPUTED_VALUE"""),"")</f>
        <v/>
      </c>
      <c r="E40598" s="153" t="str">
        <f>IFERROR(__xludf.DUMMYFUNCTION("""COMPUTED_VALUE"""),"")</f>
        <v/>
      </c>
      <c r="I40598" s="169"/>
      <c r="J40598" s="156"/>
    </row>
    <row r="40599">
      <c r="D40599" s="153" t="str">
        <f>IFERROR(__xludf.DUMMYFUNCTION("""COMPUTED_VALUE"""),"")</f>
        <v/>
      </c>
      <c r="E40599" s="153" t="str">
        <f>IFERROR(__xludf.DUMMYFUNCTION("""COMPUTED_VALUE"""),"")</f>
        <v/>
      </c>
      <c r="I40599" s="169"/>
      <c r="J40599" s="156"/>
    </row>
    <row r="40600">
      <c r="D40600" s="153" t="str">
        <f>IFERROR(__xludf.DUMMYFUNCTION("""COMPUTED_VALUE"""),"")</f>
        <v/>
      </c>
      <c r="E40600" s="153" t="str">
        <f>IFERROR(__xludf.DUMMYFUNCTION("""COMPUTED_VALUE"""),"")</f>
        <v/>
      </c>
      <c r="I40600" s="169"/>
      <c r="J40600" s="156"/>
    </row>
    <row r="40601">
      <c r="D40601" s="153" t="str">
        <f>IFERROR(__xludf.DUMMYFUNCTION("""COMPUTED_VALUE"""),"")</f>
        <v/>
      </c>
      <c r="E40601" s="153" t="str">
        <f>IFERROR(__xludf.DUMMYFUNCTION("""COMPUTED_VALUE"""),"")</f>
        <v/>
      </c>
      <c r="I40601" s="169"/>
      <c r="J40601" s="156"/>
    </row>
    <row r="40602">
      <c r="D40602" s="153" t="str">
        <f>IFERROR(__xludf.DUMMYFUNCTION("""COMPUTED_VALUE"""),"")</f>
        <v/>
      </c>
      <c r="E40602" s="153" t="str">
        <f>IFERROR(__xludf.DUMMYFUNCTION("""COMPUTED_VALUE"""),"")</f>
        <v/>
      </c>
      <c r="I40602" s="169"/>
      <c r="J40602" s="156"/>
    </row>
    <row r="40603">
      <c r="D40603" s="153" t="str">
        <f>IFERROR(__xludf.DUMMYFUNCTION("""COMPUTED_VALUE"""),"")</f>
        <v/>
      </c>
      <c r="E40603" s="153" t="str">
        <f>IFERROR(__xludf.DUMMYFUNCTION("""COMPUTED_VALUE"""),"")</f>
        <v/>
      </c>
      <c r="I40603" s="169"/>
      <c r="J40603" s="156"/>
    </row>
    <row r="40604">
      <c r="D40604" s="153" t="str">
        <f>IFERROR(__xludf.DUMMYFUNCTION("""COMPUTED_VALUE"""),"")</f>
        <v/>
      </c>
      <c r="E40604" s="153" t="str">
        <f>IFERROR(__xludf.DUMMYFUNCTION("""COMPUTED_VALUE"""),"")</f>
        <v/>
      </c>
      <c r="I40604" s="169"/>
      <c r="J40604" s="156"/>
    </row>
    <row r="40605">
      <c r="D40605" s="153" t="str">
        <f>IFERROR(__xludf.DUMMYFUNCTION("""COMPUTED_VALUE"""),"")</f>
        <v/>
      </c>
      <c r="E40605" s="153" t="str">
        <f>IFERROR(__xludf.DUMMYFUNCTION("""COMPUTED_VALUE"""),"")</f>
        <v/>
      </c>
      <c r="I40605" s="169"/>
      <c r="J40605" s="156"/>
    </row>
    <row r="40606">
      <c r="D40606" s="153" t="str">
        <f>IFERROR(__xludf.DUMMYFUNCTION("""COMPUTED_VALUE"""),"")</f>
        <v/>
      </c>
      <c r="E40606" s="153" t="str">
        <f>IFERROR(__xludf.DUMMYFUNCTION("""COMPUTED_VALUE"""),"")</f>
        <v/>
      </c>
      <c r="I40606" s="169"/>
      <c r="J40606" s="156"/>
    </row>
    <row r="40607">
      <c r="D40607" s="153" t="str">
        <f>IFERROR(__xludf.DUMMYFUNCTION("""COMPUTED_VALUE"""),"")</f>
        <v/>
      </c>
      <c r="E40607" s="153" t="str">
        <f>IFERROR(__xludf.DUMMYFUNCTION("""COMPUTED_VALUE"""),"")</f>
        <v/>
      </c>
      <c r="I40607" s="169"/>
      <c r="J40607" s="156"/>
    </row>
    <row r="40608">
      <c r="D40608" s="153" t="str">
        <f>IFERROR(__xludf.DUMMYFUNCTION("""COMPUTED_VALUE"""),"")</f>
        <v/>
      </c>
      <c r="E40608" s="153" t="str">
        <f>IFERROR(__xludf.DUMMYFUNCTION("""COMPUTED_VALUE"""),"")</f>
        <v/>
      </c>
      <c r="I40608" s="169"/>
      <c r="J40608" s="156"/>
    </row>
    <row r="40609">
      <c r="D40609" s="153" t="str">
        <f>IFERROR(__xludf.DUMMYFUNCTION("""COMPUTED_VALUE"""),"")</f>
        <v/>
      </c>
      <c r="E40609" s="153" t="str">
        <f>IFERROR(__xludf.DUMMYFUNCTION("""COMPUTED_VALUE"""),"")</f>
        <v/>
      </c>
      <c r="I40609" s="169"/>
      <c r="J40609" s="156"/>
    </row>
    <row r="40610">
      <c r="D40610" s="153" t="str">
        <f>IFERROR(__xludf.DUMMYFUNCTION("""COMPUTED_VALUE"""),"")</f>
        <v/>
      </c>
      <c r="E40610" s="153" t="str">
        <f>IFERROR(__xludf.DUMMYFUNCTION("""COMPUTED_VALUE"""),"")</f>
        <v/>
      </c>
      <c r="I40610" s="169"/>
      <c r="J40610" s="156"/>
    </row>
    <row r="40611">
      <c r="D40611" s="153" t="str">
        <f>IFERROR(__xludf.DUMMYFUNCTION("""COMPUTED_VALUE"""),"")</f>
        <v/>
      </c>
      <c r="E40611" s="153" t="str">
        <f>IFERROR(__xludf.DUMMYFUNCTION("""COMPUTED_VALUE"""),"")</f>
        <v/>
      </c>
      <c r="I40611" s="169"/>
      <c r="J40611" s="156"/>
    </row>
    <row r="40612">
      <c r="D40612" s="153" t="str">
        <f>IFERROR(__xludf.DUMMYFUNCTION("""COMPUTED_VALUE"""),"")</f>
        <v/>
      </c>
      <c r="E40612" s="153" t="str">
        <f>IFERROR(__xludf.DUMMYFUNCTION("""COMPUTED_VALUE"""),"")</f>
        <v/>
      </c>
      <c r="I40612" s="169"/>
      <c r="J40612" s="156"/>
    </row>
    <row r="40613">
      <c r="D40613" s="153" t="str">
        <f>IFERROR(__xludf.DUMMYFUNCTION("""COMPUTED_VALUE"""),"")</f>
        <v/>
      </c>
      <c r="E40613" s="153" t="str">
        <f>IFERROR(__xludf.DUMMYFUNCTION("""COMPUTED_VALUE"""),"")</f>
        <v/>
      </c>
      <c r="I40613" s="169"/>
      <c r="J40613" s="156"/>
    </row>
    <row r="40614">
      <c r="D40614" s="153" t="str">
        <f>IFERROR(__xludf.DUMMYFUNCTION("""COMPUTED_VALUE"""),"")</f>
        <v/>
      </c>
      <c r="E40614" s="153" t="str">
        <f>IFERROR(__xludf.DUMMYFUNCTION("""COMPUTED_VALUE"""),"")</f>
        <v/>
      </c>
      <c r="I40614" s="169"/>
      <c r="J40614" s="156"/>
    </row>
    <row r="40615">
      <c r="D40615" s="153" t="str">
        <f>IFERROR(__xludf.DUMMYFUNCTION("""COMPUTED_VALUE"""),"")</f>
        <v/>
      </c>
      <c r="E40615" s="153" t="str">
        <f>IFERROR(__xludf.DUMMYFUNCTION("""COMPUTED_VALUE"""),"")</f>
        <v/>
      </c>
      <c r="I40615" s="169"/>
      <c r="J40615" s="156"/>
    </row>
    <row r="40616">
      <c r="D40616" s="153" t="str">
        <f>IFERROR(__xludf.DUMMYFUNCTION("""COMPUTED_VALUE"""),"")</f>
        <v/>
      </c>
      <c r="E40616" s="153" t="str">
        <f>IFERROR(__xludf.DUMMYFUNCTION("""COMPUTED_VALUE"""),"")</f>
        <v/>
      </c>
      <c r="I40616" s="169"/>
      <c r="J40616" s="156"/>
    </row>
    <row r="40617">
      <c r="D40617" s="153" t="str">
        <f>IFERROR(__xludf.DUMMYFUNCTION("""COMPUTED_VALUE"""),"")</f>
        <v/>
      </c>
      <c r="E40617" s="153" t="str">
        <f>IFERROR(__xludf.DUMMYFUNCTION("""COMPUTED_VALUE"""),"")</f>
        <v/>
      </c>
      <c r="I40617" s="169"/>
      <c r="J40617" s="156"/>
    </row>
    <row r="40618">
      <c r="D40618" s="153" t="str">
        <f>IFERROR(__xludf.DUMMYFUNCTION("""COMPUTED_VALUE"""),"")</f>
        <v/>
      </c>
      <c r="E40618" s="153" t="str">
        <f>IFERROR(__xludf.DUMMYFUNCTION("""COMPUTED_VALUE"""),"")</f>
        <v/>
      </c>
      <c r="I40618" s="169"/>
      <c r="J40618" s="156"/>
    </row>
    <row r="40619">
      <c r="D40619" s="153" t="str">
        <f>IFERROR(__xludf.DUMMYFUNCTION("""COMPUTED_VALUE"""),"")</f>
        <v/>
      </c>
      <c r="E40619" s="153" t="str">
        <f>IFERROR(__xludf.DUMMYFUNCTION("""COMPUTED_VALUE"""),"")</f>
        <v/>
      </c>
      <c r="I40619" s="169"/>
      <c r="J40619" s="156"/>
    </row>
    <row r="40620">
      <c r="D40620" s="153" t="str">
        <f>IFERROR(__xludf.DUMMYFUNCTION("""COMPUTED_VALUE"""),"")</f>
        <v/>
      </c>
      <c r="E40620" s="153" t="str">
        <f>IFERROR(__xludf.DUMMYFUNCTION("""COMPUTED_VALUE"""),"")</f>
        <v/>
      </c>
      <c r="I40620" s="169"/>
      <c r="J40620" s="156"/>
    </row>
    <row r="40621">
      <c r="D40621" s="153" t="str">
        <f>IFERROR(__xludf.DUMMYFUNCTION("""COMPUTED_VALUE"""),"")</f>
        <v/>
      </c>
      <c r="E40621" s="153" t="str">
        <f>IFERROR(__xludf.DUMMYFUNCTION("""COMPUTED_VALUE"""),"")</f>
        <v/>
      </c>
      <c r="I40621" s="169"/>
      <c r="J40621" s="156"/>
    </row>
    <row r="40622">
      <c r="D40622" s="153" t="str">
        <f>IFERROR(__xludf.DUMMYFUNCTION("""COMPUTED_VALUE"""),"")</f>
        <v/>
      </c>
      <c r="E40622" s="153" t="str">
        <f>IFERROR(__xludf.DUMMYFUNCTION("""COMPUTED_VALUE"""),"")</f>
        <v/>
      </c>
      <c r="I40622" s="169"/>
      <c r="J40622" s="156"/>
    </row>
    <row r="40623">
      <c r="D40623" s="153" t="str">
        <f>IFERROR(__xludf.DUMMYFUNCTION("""COMPUTED_VALUE"""),"")</f>
        <v/>
      </c>
      <c r="E40623" s="153" t="str">
        <f>IFERROR(__xludf.DUMMYFUNCTION("""COMPUTED_VALUE"""),"")</f>
        <v/>
      </c>
      <c r="I40623" s="169"/>
      <c r="J40623" s="156"/>
    </row>
    <row r="40624">
      <c r="D40624" s="153" t="str">
        <f>IFERROR(__xludf.DUMMYFUNCTION("""COMPUTED_VALUE"""),"")</f>
        <v/>
      </c>
      <c r="E40624" s="153" t="str">
        <f>IFERROR(__xludf.DUMMYFUNCTION("""COMPUTED_VALUE"""),"")</f>
        <v/>
      </c>
      <c r="I40624" s="169"/>
      <c r="J40624" s="156"/>
    </row>
    <row r="40625">
      <c r="D40625" s="153" t="str">
        <f>IFERROR(__xludf.DUMMYFUNCTION("""COMPUTED_VALUE"""),"")</f>
        <v/>
      </c>
      <c r="E40625" s="153" t="str">
        <f>IFERROR(__xludf.DUMMYFUNCTION("""COMPUTED_VALUE"""),"")</f>
        <v/>
      </c>
      <c r="I40625" s="169"/>
      <c r="J40625" s="156"/>
    </row>
    <row r="40626">
      <c r="D40626" s="153" t="str">
        <f>IFERROR(__xludf.DUMMYFUNCTION("""COMPUTED_VALUE"""),"")</f>
        <v/>
      </c>
      <c r="E40626" s="153" t="str">
        <f>IFERROR(__xludf.DUMMYFUNCTION("""COMPUTED_VALUE"""),"")</f>
        <v/>
      </c>
      <c r="I40626" s="169"/>
      <c r="J40626" s="156"/>
    </row>
    <row r="40627">
      <c r="D40627" s="153" t="str">
        <f>IFERROR(__xludf.DUMMYFUNCTION("""COMPUTED_VALUE"""),"")</f>
        <v/>
      </c>
      <c r="E40627" s="153" t="str">
        <f>IFERROR(__xludf.DUMMYFUNCTION("""COMPUTED_VALUE"""),"")</f>
        <v/>
      </c>
      <c r="I40627" s="169"/>
      <c r="J40627" s="156"/>
    </row>
    <row r="40628">
      <c r="D40628" s="153" t="str">
        <f>IFERROR(__xludf.DUMMYFUNCTION("""COMPUTED_VALUE"""),"")</f>
        <v/>
      </c>
      <c r="E40628" s="153" t="str">
        <f>IFERROR(__xludf.DUMMYFUNCTION("""COMPUTED_VALUE"""),"")</f>
        <v/>
      </c>
      <c r="I40628" s="169"/>
      <c r="J40628" s="156"/>
    </row>
    <row r="40629">
      <c r="D40629" s="153" t="str">
        <f>IFERROR(__xludf.DUMMYFUNCTION("""COMPUTED_VALUE"""),"")</f>
        <v/>
      </c>
      <c r="E40629" s="153" t="str">
        <f>IFERROR(__xludf.DUMMYFUNCTION("""COMPUTED_VALUE"""),"")</f>
        <v/>
      </c>
      <c r="I40629" s="169"/>
      <c r="J40629" s="156"/>
    </row>
    <row r="40630">
      <c r="D40630" s="153" t="str">
        <f>IFERROR(__xludf.DUMMYFUNCTION("""COMPUTED_VALUE"""),"")</f>
        <v/>
      </c>
      <c r="E40630" s="153" t="str">
        <f>IFERROR(__xludf.DUMMYFUNCTION("""COMPUTED_VALUE"""),"")</f>
        <v/>
      </c>
      <c r="I40630" s="169"/>
      <c r="J40630" s="156"/>
    </row>
    <row r="40631">
      <c r="D40631" s="153" t="str">
        <f>IFERROR(__xludf.DUMMYFUNCTION("""COMPUTED_VALUE"""),"")</f>
        <v/>
      </c>
      <c r="E40631" s="153" t="str">
        <f>IFERROR(__xludf.DUMMYFUNCTION("""COMPUTED_VALUE"""),"")</f>
        <v/>
      </c>
      <c r="I40631" s="169"/>
      <c r="J40631" s="156"/>
    </row>
    <row r="40632">
      <c r="D40632" s="153" t="str">
        <f>IFERROR(__xludf.DUMMYFUNCTION("""COMPUTED_VALUE"""),"")</f>
        <v/>
      </c>
      <c r="E40632" s="153" t="str">
        <f>IFERROR(__xludf.DUMMYFUNCTION("""COMPUTED_VALUE"""),"")</f>
        <v/>
      </c>
      <c r="I40632" s="169"/>
      <c r="J40632" s="156"/>
    </row>
    <row r="40633">
      <c r="D40633" s="153" t="str">
        <f>IFERROR(__xludf.DUMMYFUNCTION("""COMPUTED_VALUE"""),"")</f>
        <v/>
      </c>
      <c r="E40633" s="153" t="str">
        <f>IFERROR(__xludf.DUMMYFUNCTION("""COMPUTED_VALUE"""),"")</f>
        <v/>
      </c>
      <c r="I40633" s="169"/>
      <c r="J40633" s="156"/>
    </row>
    <row r="40634">
      <c r="D40634" s="153" t="str">
        <f>IFERROR(__xludf.DUMMYFUNCTION("""COMPUTED_VALUE"""),"")</f>
        <v/>
      </c>
      <c r="E40634" s="153" t="str">
        <f>IFERROR(__xludf.DUMMYFUNCTION("""COMPUTED_VALUE"""),"")</f>
        <v/>
      </c>
      <c r="I40634" s="169"/>
      <c r="J40634" s="156"/>
    </row>
    <row r="40635">
      <c r="D40635" s="153" t="str">
        <f>IFERROR(__xludf.DUMMYFUNCTION("""COMPUTED_VALUE"""),"")</f>
        <v/>
      </c>
      <c r="E40635" s="153" t="str">
        <f>IFERROR(__xludf.DUMMYFUNCTION("""COMPUTED_VALUE"""),"")</f>
        <v/>
      </c>
      <c r="I40635" s="169"/>
      <c r="J40635" s="156"/>
    </row>
    <row r="40636">
      <c r="D40636" s="153" t="str">
        <f>IFERROR(__xludf.DUMMYFUNCTION("""COMPUTED_VALUE"""),"")</f>
        <v/>
      </c>
      <c r="E40636" s="153" t="str">
        <f>IFERROR(__xludf.DUMMYFUNCTION("""COMPUTED_VALUE"""),"")</f>
        <v/>
      </c>
      <c r="I40636" s="169"/>
      <c r="J40636" s="156"/>
    </row>
    <row r="40637">
      <c r="D40637" s="153" t="str">
        <f>IFERROR(__xludf.DUMMYFUNCTION("""COMPUTED_VALUE"""),"")</f>
        <v/>
      </c>
      <c r="E40637" s="153" t="str">
        <f>IFERROR(__xludf.DUMMYFUNCTION("""COMPUTED_VALUE"""),"")</f>
        <v/>
      </c>
      <c r="I40637" s="169"/>
      <c r="J40637" s="156"/>
    </row>
    <row r="40638">
      <c r="D40638" s="153" t="str">
        <f>IFERROR(__xludf.DUMMYFUNCTION("""COMPUTED_VALUE"""),"")</f>
        <v/>
      </c>
      <c r="E40638" s="153" t="str">
        <f>IFERROR(__xludf.DUMMYFUNCTION("""COMPUTED_VALUE"""),"")</f>
        <v/>
      </c>
      <c r="I40638" s="169"/>
      <c r="J40638" s="156"/>
    </row>
    <row r="40639">
      <c r="D40639" s="153" t="str">
        <f>IFERROR(__xludf.DUMMYFUNCTION("""COMPUTED_VALUE"""),"")</f>
        <v/>
      </c>
      <c r="E40639" s="153" t="str">
        <f>IFERROR(__xludf.DUMMYFUNCTION("""COMPUTED_VALUE"""),"")</f>
        <v/>
      </c>
      <c r="I40639" s="169"/>
      <c r="J40639" s="156"/>
    </row>
    <row r="40640">
      <c r="D40640" s="153" t="str">
        <f>IFERROR(__xludf.DUMMYFUNCTION("""COMPUTED_VALUE"""),"")</f>
        <v/>
      </c>
      <c r="E40640" s="153" t="str">
        <f>IFERROR(__xludf.DUMMYFUNCTION("""COMPUTED_VALUE"""),"")</f>
        <v/>
      </c>
      <c r="I40640" s="169"/>
      <c r="J40640" s="156"/>
    </row>
    <row r="40641">
      <c r="D40641" s="153" t="str">
        <f>IFERROR(__xludf.DUMMYFUNCTION("""COMPUTED_VALUE"""),"")</f>
        <v/>
      </c>
      <c r="E40641" s="153" t="str">
        <f>IFERROR(__xludf.DUMMYFUNCTION("""COMPUTED_VALUE"""),"")</f>
        <v/>
      </c>
      <c r="I40641" s="169"/>
      <c r="J40641" s="156"/>
    </row>
    <row r="40642">
      <c r="D40642" s="153" t="str">
        <f>IFERROR(__xludf.DUMMYFUNCTION("""COMPUTED_VALUE"""),"")</f>
        <v/>
      </c>
      <c r="E40642" s="153" t="str">
        <f>IFERROR(__xludf.DUMMYFUNCTION("""COMPUTED_VALUE"""),"")</f>
        <v/>
      </c>
      <c r="I40642" s="169"/>
      <c r="J40642" s="156"/>
    </row>
    <row r="40643">
      <c r="D40643" s="153" t="str">
        <f>IFERROR(__xludf.DUMMYFUNCTION("""COMPUTED_VALUE"""),"")</f>
        <v/>
      </c>
      <c r="E40643" s="153" t="str">
        <f>IFERROR(__xludf.DUMMYFUNCTION("""COMPUTED_VALUE"""),"")</f>
        <v/>
      </c>
      <c r="I40643" s="169"/>
      <c r="J40643" s="156"/>
    </row>
    <row r="40644">
      <c r="D40644" s="153" t="str">
        <f>IFERROR(__xludf.DUMMYFUNCTION("""COMPUTED_VALUE"""),"")</f>
        <v/>
      </c>
      <c r="E40644" s="153" t="str">
        <f>IFERROR(__xludf.DUMMYFUNCTION("""COMPUTED_VALUE"""),"")</f>
        <v/>
      </c>
      <c r="I40644" s="169"/>
      <c r="J40644" s="156"/>
    </row>
    <row r="40645">
      <c r="D40645" s="153" t="str">
        <f>IFERROR(__xludf.DUMMYFUNCTION("""COMPUTED_VALUE"""),"")</f>
        <v/>
      </c>
      <c r="E40645" s="153" t="str">
        <f>IFERROR(__xludf.DUMMYFUNCTION("""COMPUTED_VALUE"""),"")</f>
        <v/>
      </c>
      <c r="I40645" s="169"/>
      <c r="J40645" s="156"/>
    </row>
    <row r="40646">
      <c r="D40646" s="153" t="str">
        <f>IFERROR(__xludf.DUMMYFUNCTION("""COMPUTED_VALUE"""),"")</f>
        <v/>
      </c>
      <c r="E40646" s="153" t="str">
        <f>IFERROR(__xludf.DUMMYFUNCTION("""COMPUTED_VALUE"""),"")</f>
        <v/>
      </c>
      <c r="I40646" s="169"/>
      <c r="J40646" s="156"/>
    </row>
    <row r="40647">
      <c r="D40647" s="153" t="str">
        <f>IFERROR(__xludf.DUMMYFUNCTION("""COMPUTED_VALUE"""),"")</f>
        <v/>
      </c>
      <c r="E40647" s="153" t="str">
        <f>IFERROR(__xludf.DUMMYFUNCTION("""COMPUTED_VALUE"""),"")</f>
        <v/>
      </c>
      <c r="I40647" s="169"/>
      <c r="J40647" s="156"/>
    </row>
    <row r="40648">
      <c r="D40648" s="153" t="str">
        <f>IFERROR(__xludf.DUMMYFUNCTION("""COMPUTED_VALUE"""),"")</f>
        <v/>
      </c>
      <c r="E40648" s="153" t="str">
        <f>IFERROR(__xludf.DUMMYFUNCTION("""COMPUTED_VALUE"""),"")</f>
        <v/>
      </c>
      <c r="I40648" s="169"/>
      <c r="J40648" s="156"/>
    </row>
    <row r="40649">
      <c r="D40649" s="153" t="str">
        <f>IFERROR(__xludf.DUMMYFUNCTION("""COMPUTED_VALUE"""),"")</f>
        <v/>
      </c>
      <c r="E40649" s="153" t="str">
        <f>IFERROR(__xludf.DUMMYFUNCTION("""COMPUTED_VALUE"""),"")</f>
        <v/>
      </c>
      <c r="I40649" s="169"/>
      <c r="J40649" s="156"/>
    </row>
    <row r="40650">
      <c r="D40650" s="153" t="str">
        <f>IFERROR(__xludf.DUMMYFUNCTION("""COMPUTED_VALUE"""),"")</f>
        <v/>
      </c>
      <c r="E40650" s="153" t="str">
        <f>IFERROR(__xludf.DUMMYFUNCTION("""COMPUTED_VALUE"""),"")</f>
        <v/>
      </c>
      <c r="I40650" s="169"/>
      <c r="J40650" s="156"/>
    </row>
    <row r="40651">
      <c r="D40651" s="153" t="str">
        <f>IFERROR(__xludf.DUMMYFUNCTION("""COMPUTED_VALUE"""),"")</f>
        <v/>
      </c>
      <c r="E40651" s="153" t="str">
        <f>IFERROR(__xludf.DUMMYFUNCTION("""COMPUTED_VALUE"""),"")</f>
        <v/>
      </c>
      <c r="I40651" s="169"/>
      <c r="J40651" s="156"/>
    </row>
    <row r="40652">
      <c r="D40652" s="153" t="str">
        <f>IFERROR(__xludf.DUMMYFUNCTION("""COMPUTED_VALUE"""),"")</f>
        <v/>
      </c>
      <c r="E40652" s="153" t="str">
        <f>IFERROR(__xludf.DUMMYFUNCTION("""COMPUTED_VALUE"""),"")</f>
        <v/>
      </c>
      <c r="I40652" s="169"/>
      <c r="J40652" s="156"/>
    </row>
    <row r="40653">
      <c r="D40653" s="153" t="str">
        <f>IFERROR(__xludf.DUMMYFUNCTION("""COMPUTED_VALUE"""),"")</f>
        <v/>
      </c>
      <c r="E40653" s="153" t="str">
        <f>IFERROR(__xludf.DUMMYFUNCTION("""COMPUTED_VALUE"""),"")</f>
        <v/>
      </c>
      <c r="I40653" s="169"/>
      <c r="J40653" s="156"/>
    </row>
    <row r="40654">
      <c r="D40654" s="153" t="str">
        <f>IFERROR(__xludf.DUMMYFUNCTION("""COMPUTED_VALUE"""),"")</f>
        <v/>
      </c>
      <c r="E40654" s="153" t="str">
        <f>IFERROR(__xludf.DUMMYFUNCTION("""COMPUTED_VALUE"""),"")</f>
        <v/>
      </c>
      <c r="I40654" s="169"/>
      <c r="J40654" s="156"/>
    </row>
    <row r="40655">
      <c r="D40655" s="153" t="str">
        <f>IFERROR(__xludf.DUMMYFUNCTION("""COMPUTED_VALUE"""),"")</f>
        <v/>
      </c>
      <c r="E40655" s="153" t="str">
        <f>IFERROR(__xludf.DUMMYFUNCTION("""COMPUTED_VALUE"""),"")</f>
        <v/>
      </c>
      <c r="I40655" s="169"/>
      <c r="J40655" s="156"/>
    </row>
    <row r="40656">
      <c r="D40656" s="153" t="str">
        <f>IFERROR(__xludf.DUMMYFUNCTION("""COMPUTED_VALUE"""),"")</f>
        <v/>
      </c>
      <c r="E40656" s="153" t="str">
        <f>IFERROR(__xludf.DUMMYFUNCTION("""COMPUTED_VALUE"""),"")</f>
        <v/>
      </c>
      <c r="I40656" s="169"/>
      <c r="J40656" s="156"/>
    </row>
    <row r="40657">
      <c r="D40657" s="153" t="str">
        <f>IFERROR(__xludf.DUMMYFUNCTION("""COMPUTED_VALUE"""),"")</f>
        <v/>
      </c>
      <c r="E40657" s="153" t="str">
        <f>IFERROR(__xludf.DUMMYFUNCTION("""COMPUTED_VALUE"""),"")</f>
        <v/>
      </c>
      <c r="I40657" s="169"/>
      <c r="J40657" s="156"/>
    </row>
    <row r="40658">
      <c r="D40658" s="153" t="str">
        <f>IFERROR(__xludf.DUMMYFUNCTION("""COMPUTED_VALUE"""),"")</f>
        <v/>
      </c>
      <c r="E40658" s="153" t="str">
        <f>IFERROR(__xludf.DUMMYFUNCTION("""COMPUTED_VALUE"""),"")</f>
        <v/>
      </c>
      <c r="I40658" s="169"/>
      <c r="J40658" s="156"/>
    </row>
    <row r="40659">
      <c r="D40659" s="153" t="str">
        <f>IFERROR(__xludf.DUMMYFUNCTION("""COMPUTED_VALUE"""),"")</f>
        <v/>
      </c>
      <c r="E40659" s="153" t="str">
        <f>IFERROR(__xludf.DUMMYFUNCTION("""COMPUTED_VALUE"""),"")</f>
        <v/>
      </c>
      <c r="I40659" s="169"/>
      <c r="J40659" s="156"/>
    </row>
    <row r="40660">
      <c r="D40660" s="153" t="str">
        <f>IFERROR(__xludf.DUMMYFUNCTION("""COMPUTED_VALUE"""),"")</f>
        <v/>
      </c>
      <c r="E40660" s="153" t="str">
        <f>IFERROR(__xludf.DUMMYFUNCTION("""COMPUTED_VALUE"""),"")</f>
        <v/>
      </c>
      <c r="I40660" s="169"/>
      <c r="J40660" s="156"/>
    </row>
    <row r="40661">
      <c r="D40661" s="153" t="str">
        <f>IFERROR(__xludf.DUMMYFUNCTION("""COMPUTED_VALUE"""),"")</f>
        <v/>
      </c>
      <c r="E40661" s="153" t="str">
        <f>IFERROR(__xludf.DUMMYFUNCTION("""COMPUTED_VALUE"""),"")</f>
        <v/>
      </c>
      <c r="I40661" s="169"/>
      <c r="J40661" s="156"/>
    </row>
    <row r="40662">
      <c r="D40662" s="153" t="str">
        <f>IFERROR(__xludf.DUMMYFUNCTION("""COMPUTED_VALUE"""),"")</f>
        <v/>
      </c>
      <c r="E40662" s="153" t="str">
        <f>IFERROR(__xludf.DUMMYFUNCTION("""COMPUTED_VALUE"""),"")</f>
        <v/>
      </c>
      <c r="I40662" s="169"/>
      <c r="J40662" s="156"/>
    </row>
    <row r="40663">
      <c r="D40663" s="153" t="str">
        <f>IFERROR(__xludf.DUMMYFUNCTION("""COMPUTED_VALUE"""),"")</f>
        <v/>
      </c>
      <c r="E40663" s="153" t="str">
        <f>IFERROR(__xludf.DUMMYFUNCTION("""COMPUTED_VALUE"""),"")</f>
        <v/>
      </c>
      <c r="I40663" s="169"/>
      <c r="J40663" s="156"/>
    </row>
    <row r="40664">
      <c r="D40664" s="153" t="str">
        <f>IFERROR(__xludf.DUMMYFUNCTION("""COMPUTED_VALUE"""),"")</f>
        <v/>
      </c>
      <c r="E40664" s="153" t="str">
        <f>IFERROR(__xludf.DUMMYFUNCTION("""COMPUTED_VALUE"""),"")</f>
        <v/>
      </c>
      <c r="I40664" s="169"/>
      <c r="J40664" s="156"/>
    </row>
    <row r="40665">
      <c r="D40665" s="153" t="str">
        <f>IFERROR(__xludf.DUMMYFUNCTION("""COMPUTED_VALUE"""),"")</f>
        <v/>
      </c>
      <c r="E40665" s="153" t="str">
        <f>IFERROR(__xludf.DUMMYFUNCTION("""COMPUTED_VALUE"""),"")</f>
        <v/>
      </c>
      <c r="I40665" s="169"/>
      <c r="J40665" s="156"/>
    </row>
    <row r="40666">
      <c r="D40666" s="153" t="str">
        <f>IFERROR(__xludf.DUMMYFUNCTION("""COMPUTED_VALUE"""),"")</f>
        <v/>
      </c>
      <c r="E40666" s="153" t="str">
        <f>IFERROR(__xludf.DUMMYFUNCTION("""COMPUTED_VALUE"""),"")</f>
        <v/>
      </c>
      <c r="I40666" s="169"/>
      <c r="J40666" s="156"/>
    </row>
    <row r="40667">
      <c r="D40667" s="153" t="str">
        <f>IFERROR(__xludf.DUMMYFUNCTION("""COMPUTED_VALUE"""),"")</f>
        <v/>
      </c>
      <c r="E40667" s="153" t="str">
        <f>IFERROR(__xludf.DUMMYFUNCTION("""COMPUTED_VALUE"""),"")</f>
        <v/>
      </c>
      <c r="I40667" s="169"/>
      <c r="J40667" s="156"/>
    </row>
    <row r="40668">
      <c r="D40668" s="153" t="str">
        <f>IFERROR(__xludf.DUMMYFUNCTION("""COMPUTED_VALUE"""),"")</f>
        <v/>
      </c>
      <c r="E40668" s="153" t="str">
        <f>IFERROR(__xludf.DUMMYFUNCTION("""COMPUTED_VALUE"""),"")</f>
        <v/>
      </c>
      <c r="I40668" s="169"/>
      <c r="J40668" s="156"/>
    </row>
    <row r="40669">
      <c r="D40669" s="153" t="str">
        <f>IFERROR(__xludf.DUMMYFUNCTION("""COMPUTED_VALUE"""),"")</f>
        <v/>
      </c>
      <c r="E40669" s="153" t="str">
        <f>IFERROR(__xludf.DUMMYFUNCTION("""COMPUTED_VALUE"""),"")</f>
        <v/>
      </c>
      <c r="I40669" s="169"/>
      <c r="J40669" s="156"/>
    </row>
    <row r="40670">
      <c r="D40670" s="153" t="str">
        <f>IFERROR(__xludf.DUMMYFUNCTION("""COMPUTED_VALUE"""),"")</f>
        <v/>
      </c>
      <c r="E40670" s="153" t="str">
        <f>IFERROR(__xludf.DUMMYFUNCTION("""COMPUTED_VALUE"""),"")</f>
        <v/>
      </c>
      <c r="I40670" s="169"/>
      <c r="J40670" s="156"/>
    </row>
    <row r="40671">
      <c r="D40671" s="153" t="str">
        <f>IFERROR(__xludf.DUMMYFUNCTION("""COMPUTED_VALUE"""),"")</f>
        <v/>
      </c>
      <c r="E40671" s="153" t="str">
        <f>IFERROR(__xludf.DUMMYFUNCTION("""COMPUTED_VALUE"""),"")</f>
        <v/>
      </c>
      <c r="I40671" s="169"/>
      <c r="J40671" s="156"/>
    </row>
    <row r="40672">
      <c r="D40672" s="153" t="str">
        <f>IFERROR(__xludf.DUMMYFUNCTION("""COMPUTED_VALUE"""),"")</f>
        <v/>
      </c>
      <c r="E40672" s="153" t="str">
        <f>IFERROR(__xludf.DUMMYFUNCTION("""COMPUTED_VALUE"""),"")</f>
        <v/>
      </c>
      <c r="I40672" s="169"/>
      <c r="J40672" s="156"/>
    </row>
    <row r="40673">
      <c r="D40673" s="153" t="str">
        <f>IFERROR(__xludf.DUMMYFUNCTION("""COMPUTED_VALUE"""),"")</f>
        <v/>
      </c>
      <c r="E40673" s="153" t="str">
        <f>IFERROR(__xludf.DUMMYFUNCTION("""COMPUTED_VALUE"""),"")</f>
        <v/>
      </c>
      <c r="I40673" s="169"/>
      <c r="J40673" s="156"/>
    </row>
    <row r="40674">
      <c r="D40674" s="153" t="str">
        <f>IFERROR(__xludf.DUMMYFUNCTION("""COMPUTED_VALUE"""),"")</f>
        <v/>
      </c>
      <c r="E40674" s="153" t="str">
        <f>IFERROR(__xludf.DUMMYFUNCTION("""COMPUTED_VALUE"""),"")</f>
        <v/>
      </c>
      <c r="I40674" s="169"/>
      <c r="J40674" s="156"/>
    </row>
    <row r="40675">
      <c r="D40675" s="153" t="str">
        <f>IFERROR(__xludf.DUMMYFUNCTION("""COMPUTED_VALUE"""),"")</f>
        <v/>
      </c>
      <c r="E40675" s="153" t="str">
        <f>IFERROR(__xludf.DUMMYFUNCTION("""COMPUTED_VALUE"""),"")</f>
        <v/>
      </c>
      <c r="I40675" s="169"/>
      <c r="J40675" s="156"/>
    </row>
    <row r="40676">
      <c r="D40676" s="153" t="str">
        <f>IFERROR(__xludf.DUMMYFUNCTION("""COMPUTED_VALUE"""),"")</f>
        <v/>
      </c>
      <c r="E40676" s="153" t="str">
        <f>IFERROR(__xludf.DUMMYFUNCTION("""COMPUTED_VALUE"""),"")</f>
        <v/>
      </c>
      <c r="I40676" s="169"/>
      <c r="J40676" s="156"/>
    </row>
    <row r="40677">
      <c r="D40677" s="153" t="str">
        <f>IFERROR(__xludf.DUMMYFUNCTION("""COMPUTED_VALUE"""),"")</f>
        <v/>
      </c>
      <c r="E40677" s="153" t="str">
        <f>IFERROR(__xludf.DUMMYFUNCTION("""COMPUTED_VALUE"""),"")</f>
        <v/>
      </c>
      <c r="I40677" s="169"/>
      <c r="J40677" s="156"/>
    </row>
    <row r="40678">
      <c r="D40678" s="153" t="str">
        <f>IFERROR(__xludf.DUMMYFUNCTION("""COMPUTED_VALUE"""),"")</f>
        <v/>
      </c>
      <c r="E40678" s="153" t="str">
        <f>IFERROR(__xludf.DUMMYFUNCTION("""COMPUTED_VALUE"""),"")</f>
        <v/>
      </c>
      <c r="I40678" s="169"/>
      <c r="J40678" s="156"/>
    </row>
    <row r="40679">
      <c r="D40679" s="153" t="str">
        <f>IFERROR(__xludf.DUMMYFUNCTION("""COMPUTED_VALUE"""),"")</f>
        <v/>
      </c>
      <c r="E40679" s="153" t="str">
        <f>IFERROR(__xludf.DUMMYFUNCTION("""COMPUTED_VALUE"""),"")</f>
        <v/>
      </c>
      <c r="I40679" s="169"/>
      <c r="J40679" s="156"/>
    </row>
    <row r="40680">
      <c r="D40680" s="153" t="str">
        <f>IFERROR(__xludf.DUMMYFUNCTION("""COMPUTED_VALUE"""),"")</f>
        <v/>
      </c>
      <c r="E40680" s="153" t="str">
        <f>IFERROR(__xludf.DUMMYFUNCTION("""COMPUTED_VALUE"""),"")</f>
        <v/>
      </c>
      <c r="I40680" s="169"/>
      <c r="J40680" s="156"/>
    </row>
    <row r="40681">
      <c r="D40681" s="153" t="str">
        <f>IFERROR(__xludf.DUMMYFUNCTION("""COMPUTED_VALUE"""),"")</f>
        <v/>
      </c>
      <c r="E40681" s="153" t="str">
        <f>IFERROR(__xludf.DUMMYFUNCTION("""COMPUTED_VALUE"""),"")</f>
        <v/>
      </c>
      <c r="I40681" s="169"/>
      <c r="J40681" s="156"/>
    </row>
    <row r="40682">
      <c r="D40682" s="153" t="str">
        <f>IFERROR(__xludf.DUMMYFUNCTION("""COMPUTED_VALUE"""),"")</f>
        <v/>
      </c>
      <c r="E40682" s="153" t="str">
        <f>IFERROR(__xludf.DUMMYFUNCTION("""COMPUTED_VALUE"""),"")</f>
        <v/>
      </c>
      <c r="I40682" s="169"/>
      <c r="J40682" s="156"/>
    </row>
    <row r="40683">
      <c r="D40683" s="153" t="str">
        <f>IFERROR(__xludf.DUMMYFUNCTION("""COMPUTED_VALUE"""),"")</f>
        <v/>
      </c>
      <c r="E40683" s="153" t="str">
        <f>IFERROR(__xludf.DUMMYFUNCTION("""COMPUTED_VALUE"""),"")</f>
        <v/>
      </c>
      <c r="I40683" s="169"/>
      <c r="J40683" s="156"/>
    </row>
    <row r="40684">
      <c r="D40684" s="153" t="str">
        <f>IFERROR(__xludf.DUMMYFUNCTION("""COMPUTED_VALUE"""),"")</f>
        <v/>
      </c>
      <c r="E40684" s="153" t="str">
        <f>IFERROR(__xludf.DUMMYFUNCTION("""COMPUTED_VALUE"""),"")</f>
        <v/>
      </c>
      <c r="I40684" s="169"/>
      <c r="J40684" s="156"/>
    </row>
    <row r="40685">
      <c r="D40685" s="153" t="str">
        <f>IFERROR(__xludf.DUMMYFUNCTION("""COMPUTED_VALUE"""),"")</f>
        <v/>
      </c>
      <c r="E40685" s="153" t="str">
        <f>IFERROR(__xludf.DUMMYFUNCTION("""COMPUTED_VALUE"""),"")</f>
        <v/>
      </c>
      <c r="I40685" s="169"/>
      <c r="J40685" s="156"/>
    </row>
    <row r="40686">
      <c r="D40686" s="153" t="str">
        <f>IFERROR(__xludf.DUMMYFUNCTION("""COMPUTED_VALUE"""),"")</f>
        <v/>
      </c>
      <c r="E40686" s="153" t="str">
        <f>IFERROR(__xludf.DUMMYFUNCTION("""COMPUTED_VALUE"""),"")</f>
        <v/>
      </c>
      <c r="I40686" s="169"/>
      <c r="J40686" s="156"/>
    </row>
    <row r="40687">
      <c r="D40687" s="153" t="str">
        <f>IFERROR(__xludf.DUMMYFUNCTION("""COMPUTED_VALUE"""),"")</f>
        <v/>
      </c>
      <c r="E40687" s="153" t="str">
        <f>IFERROR(__xludf.DUMMYFUNCTION("""COMPUTED_VALUE"""),"")</f>
        <v/>
      </c>
      <c r="I40687" s="169"/>
      <c r="J40687" s="156"/>
    </row>
    <row r="40688">
      <c r="D40688" s="153" t="str">
        <f>IFERROR(__xludf.DUMMYFUNCTION("""COMPUTED_VALUE"""),"")</f>
        <v/>
      </c>
      <c r="E40688" s="153" t="str">
        <f>IFERROR(__xludf.DUMMYFUNCTION("""COMPUTED_VALUE"""),"")</f>
        <v/>
      </c>
      <c r="I40688" s="169"/>
      <c r="J40688" s="156"/>
    </row>
    <row r="40689">
      <c r="D40689" s="153" t="str">
        <f>IFERROR(__xludf.DUMMYFUNCTION("""COMPUTED_VALUE"""),"")</f>
        <v/>
      </c>
      <c r="E40689" s="153" t="str">
        <f>IFERROR(__xludf.DUMMYFUNCTION("""COMPUTED_VALUE"""),"")</f>
        <v/>
      </c>
      <c r="I40689" s="169"/>
      <c r="J40689" s="156"/>
    </row>
    <row r="40690">
      <c r="D40690" s="153" t="str">
        <f>IFERROR(__xludf.DUMMYFUNCTION("""COMPUTED_VALUE"""),"")</f>
        <v/>
      </c>
      <c r="E40690" s="153" t="str">
        <f>IFERROR(__xludf.DUMMYFUNCTION("""COMPUTED_VALUE"""),"")</f>
        <v/>
      </c>
      <c r="I40690" s="169"/>
      <c r="J40690" s="156"/>
    </row>
    <row r="40691">
      <c r="D40691" s="153" t="str">
        <f>IFERROR(__xludf.DUMMYFUNCTION("""COMPUTED_VALUE"""),"")</f>
        <v/>
      </c>
      <c r="E40691" s="153" t="str">
        <f>IFERROR(__xludf.DUMMYFUNCTION("""COMPUTED_VALUE"""),"")</f>
        <v/>
      </c>
      <c r="I40691" s="169"/>
      <c r="J40691" s="156"/>
    </row>
    <row r="40692">
      <c r="D40692" s="153" t="str">
        <f>IFERROR(__xludf.DUMMYFUNCTION("""COMPUTED_VALUE"""),"")</f>
        <v/>
      </c>
      <c r="E40692" s="153" t="str">
        <f>IFERROR(__xludf.DUMMYFUNCTION("""COMPUTED_VALUE"""),"")</f>
        <v/>
      </c>
      <c r="I40692" s="169"/>
      <c r="J40692" s="156"/>
    </row>
    <row r="40693">
      <c r="D40693" s="153" t="str">
        <f>IFERROR(__xludf.DUMMYFUNCTION("""COMPUTED_VALUE"""),"")</f>
        <v/>
      </c>
      <c r="E40693" s="153" t="str">
        <f>IFERROR(__xludf.DUMMYFUNCTION("""COMPUTED_VALUE"""),"")</f>
        <v/>
      </c>
      <c r="I40693" s="169"/>
      <c r="J40693" s="156"/>
    </row>
    <row r="40694">
      <c r="D40694" s="153" t="str">
        <f>IFERROR(__xludf.DUMMYFUNCTION("""COMPUTED_VALUE"""),"")</f>
        <v/>
      </c>
      <c r="E40694" s="153" t="str">
        <f>IFERROR(__xludf.DUMMYFUNCTION("""COMPUTED_VALUE"""),"")</f>
        <v/>
      </c>
      <c r="I40694" s="169"/>
      <c r="J40694" s="156"/>
    </row>
    <row r="40695">
      <c r="D40695" s="153" t="str">
        <f>IFERROR(__xludf.DUMMYFUNCTION("""COMPUTED_VALUE"""),"")</f>
        <v/>
      </c>
      <c r="E40695" s="153" t="str">
        <f>IFERROR(__xludf.DUMMYFUNCTION("""COMPUTED_VALUE"""),"")</f>
        <v/>
      </c>
      <c r="I40695" s="169"/>
      <c r="J40695" s="156"/>
    </row>
    <row r="40696">
      <c r="D40696" s="153" t="str">
        <f>IFERROR(__xludf.DUMMYFUNCTION("""COMPUTED_VALUE"""),"")</f>
        <v/>
      </c>
      <c r="E40696" s="153" t="str">
        <f>IFERROR(__xludf.DUMMYFUNCTION("""COMPUTED_VALUE"""),"")</f>
        <v/>
      </c>
      <c r="I40696" s="169"/>
      <c r="J40696" s="156"/>
    </row>
    <row r="40697">
      <c r="D40697" s="153" t="str">
        <f>IFERROR(__xludf.DUMMYFUNCTION("""COMPUTED_VALUE"""),"")</f>
        <v/>
      </c>
      <c r="E40697" s="153" t="str">
        <f>IFERROR(__xludf.DUMMYFUNCTION("""COMPUTED_VALUE"""),"")</f>
        <v/>
      </c>
      <c r="I40697" s="169"/>
      <c r="J40697" s="156"/>
    </row>
    <row r="40698">
      <c r="D40698" s="153" t="str">
        <f>IFERROR(__xludf.DUMMYFUNCTION("""COMPUTED_VALUE"""),"")</f>
        <v/>
      </c>
      <c r="E40698" s="153" t="str">
        <f>IFERROR(__xludf.DUMMYFUNCTION("""COMPUTED_VALUE"""),"")</f>
        <v/>
      </c>
      <c r="I40698" s="169"/>
      <c r="J40698" s="156"/>
    </row>
    <row r="40699">
      <c r="D40699" s="153" t="str">
        <f>IFERROR(__xludf.DUMMYFUNCTION("""COMPUTED_VALUE"""),"")</f>
        <v/>
      </c>
      <c r="E40699" s="153" t="str">
        <f>IFERROR(__xludf.DUMMYFUNCTION("""COMPUTED_VALUE"""),"")</f>
        <v/>
      </c>
      <c r="I40699" s="169"/>
      <c r="J40699" s="156"/>
    </row>
    <row r="40700">
      <c r="D40700" s="153" t="str">
        <f>IFERROR(__xludf.DUMMYFUNCTION("""COMPUTED_VALUE"""),"")</f>
        <v/>
      </c>
      <c r="E40700" s="153" t="str">
        <f>IFERROR(__xludf.DUMMYFUNCTION("""COMPUTED_VALUE"""),"")</f>
        <v/>
      </c>
      <c r="I40700" s="169"/>
      <c r="J40700" s="156"/>
    </row>
    <row r="40701">
      <c r="D40701" s="153" t="str">
        <f>IFERROR(__xludf.DUMMYFUNCTION("""COMPUTED_VALUE"""),"")</f>
        <v/>
      </c>
      <c r="E40701" s="153" t="str">
        <f>IFERROR(__xludf.DUMMYFUNCTION("""COMPUTED_VALUE"""),"")</f>
        <v/>
      </c>
      <c r="I40701" s="169"/>
      <c r="J40701" s="156"/>
    </row>
    <row r="40702">
      <c r="D40702" s="153" t="str">
        <f>IFERROR(__xludf.DUMMYFUNCTION("""COMPUTED_VALUE"""),"")</f>
        <v/>
      </c>
      <c r="E40702" s="153" t="str">
        <f>IFERROR(__xludf.DUMMYFUNCTION("""COMPUTED_VALUE"""),"")</f>
        <v/>
      </c>
      <c r="I40702" s="169"/>
      <c r="J40702" s="156"/>
    </row>
    <row r="40703">
      <c r="D40703" s="153" t="str">
        <f>IFERROR(__xludf.DUMMYFUNCTION("""COMPUTED_VALUE"""),"")</f>
        <v/>
      </c>
      <c r="E40703" s="153" t="str">
        <f>IFERROR(__xludf.DUMMYFUNCTION("""COMPUTED_VALUE"""),"")</f>
        <v/>
      </c>
      <c r="I40703" s="169"/>
      <c r="J40703" s="156"/>
    </row>
    <row r="40704">
      <c r="D40704" s="153" t="str">
        <f>IFERROR(__xludf.DUMMYFUNCTION("""COMPUTED_VALUE"""),"")</f>
        <v/>
      </c>
      <c r="E40704" s="153" t="str">
        <f>IFERROR(__xludf.DUMMYFUNCTION("""COMPUTED_VALUE"""),"")</f>
        <v/>
      </c>
      <c r="I40704" s="169"/>
      <c r="J40704" s="156"/>
    </row>
    <row r="40705">
      <c r="D40705" s="153" t="str">
        <f>IFERROR(__xludf.DUMMYFUNCTION("""COMPUTED_VALUE"""),"")</f>
        <v/>
      </c>
      <c r="E40705" s="153" t="str">
        <f>IFERROR(__xludf.DUMMYFUNCTION("""COMPUTED_VALUE"""),"")</f>
        <v/>
      </c>
      <c r="I40705" s="169"/>
      <c r="J40705" s="156"/>
    </row>
    <row r="40706">
      <c r="D40706" s="153" t="str">
        <f>IFERROR(__xludf.DUMMYFUNCTION("""COMPUTED_VALUE"""),"")</f>
        <v/>
      </c>
      <c r="E40706" s="153" t="str">
        <f>IFERROR(__xludf.DUMMYFUNCTION("""COMPUTED_VALUE"""),"")</f>
        <v/>
      </c>
      <c r="I40706" s="169"/>
      <c r="J40706" s="156"/>
    </row>
    <row r="40707">
      <c r="D40707" s="153" t="str">
        <f>IFERROR(__xludf.DUMMYFUNCTION("""COMPUTED_VALUE"""),"")</f>
        <v/>
      </c>
      <c r="E40707" s="153" t="str">
        <f>IFERROR(__xludf.DUMMYFUNCTION("""COMPUTED_VALUE"""),"")</f>
        <v/>
      </c>
      <c r="I40707" s="169"/>
      <c r="J40707" s="156"/>
    </row>
    <row r="40708">
      <c r="D40708" s="153" t="str">
        <f>IFERROR(__xludf.DUMMYFUNCTION("""COMPUTED_VALUE"""),"")</f>
        <v/>
      </c>
      <c r="E40708" s="153" t="str">
        <f>IFERROR(__xludf.DUMMYFUNCTION("""COMPUTED_VALUE"""),"")</f>
        <v/>
      </c>
      <c r="I40708" s="169"/>
      <c r="J40708" s="156"/>
    </row>
    <row r="40709">
      <c r="D40709" s="153" t="str">
        <f>IFERROR(__xludf.DUMMYFUNCTION("""COMPUTED_VALUE"""),"")</f>
        <v/>
      </c>
      <c r="E40709" s="153" t="str">
        <f>IFERROR(__xludf.DUMMYFUNCTION("""COMPUTED_VALUE"""),"")</f>
        <v/>
      </c>
      <c r="I40709" s="169"/>
      <c r="J40709" s="156"/>
    </row>
    <row r="40710">
      <c r="D40710" s="153" t="str">
        <f>IFERROR(__xludf.DUMMYFUNCTION("""COMPUTED_VALUE"""),"")</f>
        <v/>
      </c>
      <c r="E40710" s="153" t="str">
        <f>IFERROR(__xludf.DUMMYFUNCTION("""COMPUTED_VALUE"""),"")</f>
        <v/>
      </c>
      <c r="I40710" s="169"/>
      <c r="J40710" s="156"/>
    </row>
    <row r="40711">
      <c r="D40711" s="153" t="str">
        <f>IFERROR(__xludf.DUMMYFUNCTION("""COMPUTED_VALUE"""),"")</f>
        <v/>
      </c>
      <c r="E40711" s="153" t="str">
        <f>IFERROR(__xludf.DUMMYFUNCTION("""COMPUTED_VALUE"""),"")</f>
        <v/>
      </c>
      <c r="I40711" s="169"/>
      <c r="J40711" s="156"/>
    </row>
    <row r="40712">
      <c r="D40712" s="153" t="str">
        <f>IFERROR(__xludf.DUMMYFUNCTION("""COMPUTED_VALUE"""),"")</f>
        <v/>
      </c>
      <c r="E40712" s="153" t="str">
        <f>IFERROR(__xludf.DUMMYFUNCTION("""COMPUTED_VALUE"""),"")</f>
        <v/>
      </c>
      <c r="I40712" s="169"/>
      <c r="J40712" s="156"/>
    </row>
    <row r="40713">
      <c r="D40713" s="153" t="str">
        <f>IFERROR(__xludf.DUMMYFUNCTION("""COMPUTED_VALUE"""),"")</f>
        <v/>
      </c>
      <c r="E40713" s="153" t="str">
        <f>IFERROR(__xludf.DUMMYFUNCTION("""COMPUTED_VALUE"""),"")</f>
        <v/>
      </c>
      <c r="I40713" s="169"/>
      <c r="J40713" s="156"/>
    </row>
    <row r="40714">
      <c r="D40714" s="153" t="str">
        <f>IFERROR(__xludf.DUMMYFUNCTION("""COMPUTED_VALUE"""),"")</f>
        <v/>
      </c>
      <c r="E40714" s="153" t="str">
        <f>IFERROR(__xludf.DUMMYFUNCTION("""COMPUTED_VALUE"""),"")</f>
        <v/>
      </c>
      <c r="I40714" s="169"/>
      <c r="J40714" s="156"/>
    </row>
    <row r="40715">
      <c r="D40715" s="153" t="str">
        <f>IFERROR(__xludf.DUMMYFUNCTION("""COMPUTED_VALUE"""),"")</f>
        <v/>
      </c>
      <c r="E40715" s="153" t="str">
        <f>IFERROR(__xludf.DUMMYFUNCTION("""COMPUTED_VALUE"""),"")</f>
        <v/>
      </c>
      <c r="I40715" s="169"/>
      <c r="J40715" s="156"/>
    </row>
    <row r="40716">
      <c r="D40716" s="153" t="str">
        <f>IFERROR(__xludf.DUMMYFUNCTION("""COMPUTED_VALUE"""),"")</f>
        <v/>
      </c>
      <c r="E40716" s="153" t="str">
        <f>IFERROR(__xludf.DUMMYFUNCTION("""COMPUTED_VALUE"""),"")</f>
        <v/>
      </c>
      <c r="I40716" s="169"/>
      <c r="J40716" s="156"/>
    </row>
    <row r="40717">
      <c r="D40717" s="153" t="str">
        <f>IFERROR(__xludf.DUMMYFUNCTION("""COMPUTED_VALUE"""),"")</f>
        <v/>
      </c>
      <c r="E40717" s="153" t="str">
        <f>IFERROR(__xludf.DUMMYFUNCTION("""COMPUTED_VALUE"""),"")</f>
        <v/>
      </c>
      <c r="I40717" s="169"/>
      <c r="J40717" s="156"/>
    </row>
    <row r="40718">
      <c r="D40718" s="153" t="str">
        <f>IFERROR(__xludf.DUMMYFUNCTION("""COMPUTED_VALUE"""),"")</f>
        <v/>
      </c>
      <c r="E40718" s="153" t="str">
        <f>IFERROR(__xludf.DUMMYFUNCTION("""COMPUTED_VALUE"""),"")</f>
        <v/>
      </c>
      <c r="I40718" s="169"/>
      <c r="J40718" s="156"/>
    </row>
    <row r="40719">
      <c r="D40719" s="153" t="str">
        <f>IFERROR(__xludf.DUMMYFUNCTION("""COMPUTED_VALUE"""),"")</f>
        <v/>
      </c>
      <c r="E40719" s="153" t="str">
        <f>IFERROR(__xludf.DUMMYFUNCTION("""COMPUTED_VALUE"""),"")</f>
        <v/>
      </c>
      <c r="I40719" s="169"/>
      <c r="J40719" s="156"/>
    </row>
    <row r="40720">
      <c r="D40720" s="153" t="str">
        <f>IFERROR(__xludf.DUMMYFUNCTION("""COMPUTED_VALUE"""),"")</f>
        <v/>
      </c>
      <c r="E40720" s="153" t="str">
        <f>IFERROR(__xludf.DUMMYFUNCTION("""COMPUTED_VALUE"""),"")</f>
        <v/>
      </c>
      <c r="I40720" s="169"/>
      <c r="J40720" s="156"/>
    </row>
    <row r="40721">
      <c r="D40721" s="153" t="str">
        <f>IFERROR(__xludf.DUMMYFUNCTION("""COMPUTED_VALUE"""),"")</f>
        <v/>
      </c>
      <c r="E40721" s="153" t="str">
        <f>IFERROR(__xludf.DUMMYFUNCTION("""COMPUTED_VALUE"""),"")</f>
        <v/>
      </c>
      <c r="I40721" s="169"/>
      <c r="J40721" s="156"/>
    </row>
    <row r="40722">
      <c r="D40722" s="153" t="str">
        <f>IFERROR(__xludf.DUMMYFUNCTION("""COMPUTED_VALUE"""),"")</f>
        <v/>
      </c>
      <c r="E40722" s="153" t="str">
        <f>IFERROR(__xludf.DUMMYFUNCTION("""COMPUTED_VALUE"""),"")</f>
        <v/>
      </c>
      <c r="I40722" s="169"/>
      <c r="J40722" s="156"/>
    </row>
    <row r="40723">
      <c r="D40723" s="153" t="str">
        <f>IFERROR(__xludf.DUMMYFUNCTION("""COMPUTED_VALUE"""),"")</f>
        <v/>
      </c>
      <c r="E40723" s="153" t="str">
        <f>IFERROR(__xludf.DUMMYFUNCTION("""COMPUTED_VALUE"""),"")</f>
        <v/>
      </c>
      <c r="I40723" s="169"/>
      <c r="J40723" s="156"/>
    </row>
    <row r="40724">
      <c r="D40724" s="153" t="str">
        <f>IFERROR(__xludf.DUMMYFUNCTION("""COMPUTED_VALUE"""),"")</f>
        <v/>
      </c>
      <c r="E40724" s="153" t="str">
        <f>IFERROR(__xludf.DUMMYFUNCTION("""COMPUTED_VALUE"""),"")</f>
        <v/>
      </c>
      <c r="I40724" s="169"/>
      <c r="J40724" s="156"/>
    </row>
    <row r="40725">
      <c r="D40725" s="153" t="str">
        <f>IFERROR(__xludf.DUMMYFUNCTION("""COMPUTED_VALUE"""),"")</f>
        <v/>
      </c>
      <c r="E40725" s="153" t="str">
        <f>IFERROR(__xludf.DUMMYFUNCTION("""COMPUTED_VALUE"""),"")</f>
        <v/>
      </c>
      <c r="I40725" s="169"/>
      <c r="J40725" s="156"/>
    </row>
    <row r="40726">
      <c r="D40726" s="153" t="str">
        <f>IFERROR(__xludf.DUMMYFUNCTION("""COMPUTED_VALUE"""),"")</f>
        <v/>
      </c>
      <c r="E40726" s="153" t="str">
        <f>IFERROR(__xludf.DUMMYFUNCTION("""COMPUTED_VALUE"""),"")</f>
        <v/>
      </c>
      <c r="I40726" s="169"/>
      <c r="J40726" s="156"/>
    </row>
    <row r="40727">
      <c r="D40727" s="153" t="str">
        <f>IFERROR(__xludf.DUMMYFUNCTION("""COMPUTED_VALUE"""),"")</f>
        <v/>
      </c>
      <c r="E40727" s="153" t="str">
        <f>IFERROR(__xludf.DUMMYFUNCTION("""COMPUTED_VALUE"""),"")</f>
        <v/>
      </c>
      <c r="I40727" s="169"/>
      <c r="J40727" s="156"/>
    </row>
    <row r="40728">
      <c r="D40728" s="153" t="str">
        <f>IFERROR(__xludf.DUMMYFUNCTION("""COMPUTED_VALUE"""),"")</f>
        <v/>
      </c>
      <c r="E40728" s="153" t="str">
        <f>IFERROR(__xludf.DUMMYFUNCTION("""COMPUTED_VALUE"""),"")</f>
        <v/>
      </c>
      <c r="I40728" s="169"/>
      <c r="J40728" s="156"/>
    </row>
    <row r="40729">
      <c r="D40729" s="153" t="str">
        <f>IFERROR(__xludf.DUMMYFUNCTION("""COMPUTED_VALUE"""),"")</f>
        <v/>
      </c>
      <c r="E40729" s="153" t="str">
        <f>IFERROR(__xludf.DUMMYFUNCTION("""COMPUTED_VALUE"""),"")</f>
        <v/>
      </c>
      <c r="I40729" s="169"/>
      <c r="J40729" s="156"/>
    </row>
    <row r="40730">
      <c r="D40730" s="153" t="str">
        <f>IFERROR(__xludf.DUMMYFUNCTION("""COMPUTED_VALUE"""),"")</f>
        <v/>
      </c>
      <c r="E40730" s="153" t="str">
        <f>IFERROR(__xludf.DUMMYFUNCTION("""COMPUTED_VALUE"""),"")</f>
        <v/>
      </c>
      <c r="I40730" s="169"/>
      <c r="J40730" s="156"/>
    </row>
    <row r="40731">
      <c r="D40731" s="153" t="str">
        <f>IFERROR(__xludf.DUMMYFUNCTION("""COMPUTED_VALUE"""),"")</f>
        <v/>
      </c>
      <c r="E40731" s="153" t="str">
        <f>IFERROR(__xludf.DUMMYFUNCTION("""COMPUTED_VALUE"""),"")</f>
        <v/>
      </c>
      <c r="I40731" s="169"/>
      <c r="J40731" s="156"/>
    </row>
    <row r="40732">
      <c r="D40732" s="153" t="str">
        <f>IFERROR(__xludf.DUMMYFUNCTION("""COMPUTED_VALUE"""),"")</f>
        <v/>
      </c>
      <c r="E40732" s="153" t="str">
        <f>IFERROR(__xludf.DUMMYFUNCTION("""COMPUTED_VALUE"""),"")</f>
        <v/>
      </c>
      <c r="I40732" s="169"/>
      <c r="J40732" s="156"/>
    </row>
    <row r="40733">
      <c r="D40733" s="153" t="str">
        <f>IFERROR(__xludf.DUMMYFUNCTION("""COMPUTED_VALUE"""),"")</f>
        <v/>
      </c>
      <c r="E40733" s="153" t="str">
        <f>IFERROR(__xludf.DUMMYFUNCTION("""COMPUTED_VALUE"""),"")</f>
        <v/>
      </c>
      <c r="I40733" s="169"/>
      <c r="J40733" s="156"/>
    </row>
    <row r="40734">
      <c r="D40734" s="153" t="str">
        <f>IFERROR(__xludf.DUMMYFUNCTION("""COMPUTED_VALUE"""),"")</f>
        <v/>
      </c>
      <c r="E40734" s="153" t="str">
        <f>IFERROR(__xludf.DUMMYFUNCTION("""COMPUTED_VALUE"""),"")</f>
        <v/>
      </c>
      <c r="I40734" s="169"/>
      <c r="J40734" s="156"/>
    </row>
    <row r="40735">
      <c r="D40735" s="153" t="str">
        <f>IFERROR(__xludf.DUMMYFUNCTION("""COMPUTED_VALUE"""),"")</f>
        <v/>
      </c>
      <c r="E40735" s="153" t="str">
        <f>IFERROR(__xludf.DUMMYFUNCTION("""COMPUTED_VALUE"""),"")</f>
        <v/>
      </c>
      <c r="I40735" s="169"/>
      <c r="J40735" s="156"/>
    </row>
    <row r="40736">
      <c r="D40736" s="153" t="str">
        <f>IFERROR(__xludf.DUMMYFUNCTION("""COMPUTED_VALUE"""),"")</f>
        <v/>
      </c>
      <c r="E40736" s="153" t="str">
        <f>IFERROR(__xludf.DUMMYFUNCTION("""COMPUTED_VALUE"""),"")</f>
        <v/>
      </c>
      <c r="I40736" s="169"/>
      <c r="J40736" s="156"/>
    </row>
    <row r="40737">
      <c r="D40737" s="153" t="str">
        <f>IFERROR(__xludf.DUMMYFUNCTION("""COMPUTED_VALUE"""),"")</f>
        <v/>
      </c>
      <c r="E40737" s="153" t="str">
        <f>IFERROR(__xludf.DUMMYFUNCTION("""COMPUTED_VALUE"""),"")</f>
        <v/>
      </c>
      <c r="I40737" s="169"/>
      <c r="J40737" s="156"/>
    </row>
    <row r="40738">
      <c r="D40738" s="153" t="str">
        <f>IFERROR(__xludf.DUMMYFUNCTION("""COMPUTED_VALUE"""),"")</f>
        <v/>
      </c>
      <c r="E40738" s="153" t="str">
        <f>IFERROR(__xludf.DUMMYFUNCTION("""COMPUTED_VALUE"""),"")</f>
        <v/>
      </c>
      <c r="I40738" s="169"/>
      <c r="J40738" s="156"/>
    </row>
    <row r="40739">
      <c r="D40739" s="153" t="str">
        <f>IFERROR(__xludf.DUMMYFUNCTION("""COMPUTED_VALUE"""),"")</f>
        <v/>
      </c>
      <c r="E40739" s="153" t="str">
        <f>IFERROR(__xludf.DUMMYFUNCTION("""COMPUTED_VALUE"""),"")</f>
        <v/>
      </c>
      <c r="I40739" s="169"/>
      <c r="J40739" s="156"/>
    </row>
    <row r="40740">
      <c r="D40740" s="153" t="str">
        <f>IFERROR(__xludf.DUMMYFUNCTION("""COMPUTED_VALUE"""),"")</f>
        <v/>
      </c>
      <c r="E40740" s="153" t="str">
        <f>IFERROR(__xludf.DUMMYFUNCTION("""COMPUTED_VALUE"""),"")</f>
        <v/>
      </c>
      <c r="I40740" s="169"/>
      <c r="J40740" s="156"/>
    </row>
    <row r="40741">
      <c r="D40741" s="153" t="str">
        <f>IFERROR(__xludf.DUMMYFUNCTION("""COMPUTED_VALUE"""),"")</f>
        <v/>
      </c>
      <c r="E40741" s="153" t="str">
        <f>IFERROR(__xludf.DUMMYFUNCTION("""COMPUTED_VALUE"""),"")</f>
        <v/>
      </c>
      <c r="I40741" s="169"/>
      <c r="J40741" s="156"/>
    </row>
    <row r="40742">
      <c r="D40742" s="153" t="str">
        <f>IFERROR(__xludf.DUMMYFUNCTION("""COMPUTED_VALUE"""),"")</f>
        <v/>
      </c>
      <c r="E40742" s="153" t="str">
        <f>IFERROR(__xludf.DUMMYFUNCTION("""COMPUTED_VALUE"""),"")</f>
        <v/>
      </c>
      <c r="I40742" s="169"/>
      <c r="J40742" s="156"/>
    </row>
    <row r="40743">
      <c r="D40743" s="153" t="str">
        <f>IFERROR(__xludf.DUMMYFUNCTION("""COMPUTED_VALUE"""),"")</f>
        <v/>
      </c>
      <c r="E40743" s="153" t="str">
        <f>IFERROR(__xludf.DUMMYFUNCTION("""COMPUTED_VALUE"""),"")</f>
        <v/>
      </c>
      <c r="I40743" s="169"/>
      <c r="J40743" s="156"/>
    </row>
    <row r="40744">
      <c r="D40744" s="153" t="str">
        <f>IFERROR(__xludf.DUMMYFUNCTION("""COMPUTED_VALUE"""),"")</f>
        <v/>
      </c>
      <c r="E40744" s="153" t="str">
        <f>IFERROR(__xludf.DUMMYFUNCTION("""COMPUTED_VALUE"""),"")</f>
        <v/>
      </c>
      <c r="I40744" s="169"/>
      <c r="J40744" s="156"/>
    </row>
    <row r="40745">
      <c r="D40745" s="153" t="str">
        <f>IFERROR(__xludf.DUMMYFUNCTION("""COMPUTED_VALUE"""),"")</f>
        <v/>
      </c>
      <c r="E40745" s="153" t="str">
        <f>IFERROR(__xludf.DUMMYFUNCTION("""COMPUTED_VALUE"""),"")</f>
        <v/>
      </c>
      <c r="I40745" s="169"/>
      <c r="J40745" s="156"/>
    </row>
    <row r="40746">
      <c r="D40746" s="153" t="str">
        <f>IFERROR(__xludf.DUMMYFUNCTION("""COMPUTED_VALUE"""),"")</f>
        <v/>
      </c>
      <c r="E40746" s="153" t="str">
        <f>IFERROR(__xludf.DUMMYFUNCTION("""COMPUTED_VALUE"""),"")</f>
        <v/>
      </c>
      <c r="I40746" s="169"/>
      <c r="J40746" s="156"/>
    </row>
    <row r="40747">
      <c r="D40747" s="153" t="str">
        <f>IFERROR(__xludf.DUMMYFUNCTION("""COMPUTED_VALUE"""),"")</f>
        <v/>
      </c>
      <c r="E40747" s="153" t="str">
        <f>IFERROR(__xludf.DUMMYFUNCTION("""COMPUTED_VALUE"""),"")</f>
        <v/>
      </c>
      <c r="I40747" s="169"/>
      <c r="J40747" s="156"/>
    </row>
    <row r="40748">
      <c r="D40748" s="153" t="str">
        <f>IFERROR(__xludf.DUMMYFUNCTION("""COMPUTED_VALUE"""),"")</f>
        <v/>
      </c>
      <c r="E40748" s="153" t="str">
        <f>IFERROR(__xludf.DUMMYFUNCTION("""COMPUTED_VALUE"""),"")</f>
        <v/>
      </c>
      <c r="I40748" s="169"/>
      <c r="J40748" s="156"/>
    </row>
    <row r="40749">
      <c r="D40749" s="153" t="str">
        <f>IFERROR(__xludf.DUMMYFUNCTION("""COMPUTED_VALUE"""),"")</f>
        <v/>
      </c>
      <c r="E40749" s="153" t="str">
        <f>IFERROR(__xludf.DUMMYFUNCTION("""COMPUTED_VALUE"""),"")</f>
        <v/>
      </c>
      <c r="I40749" s="169"/>
      <c r="J40749" s="156"/>
    </row>
    <row r="40750">
      <c r="D40750" s="153" t="str">
        <f>IFERROR(__xludf.DUMMYFUNCTION("""COMPUTED_VALUE"""),"")</f>
        <v/>
      </c>
      <c r="E40750" s="153" t="str">
        <f>IFERROR(__xludf.DUMMYFUNCTION("""COMPUTED_VALUE"""),"")</f>
        <v/>
      </c>
      <c r="I40750" s="169"/>
      <c r="J40750" s="156"/>
    </row>
    <row r="40751">
      <c r="D40751" s="153" t="str">
        <f>IFERROR(__xludf.DUMMYFUNCTION("""COMPUTED_VALUE"""),"")</f>
        <v/>
      </c>
      <c r="E40751" s="153" t="str">
        <f>IFERROR(__xludf.DUMMYFUNCTION("""COMPUTED_VALUE"""),"")</f>
        <v/>
      </c>
      <c r="I40751" s="169"/>
      <c r="J40751" s="156"/>
    </row>
    <row r="40752">
      <c r="D40752" s="153" t="str">
        <f>IFERROR(__xludf.DUMMYFUNCTION("""COMPUTED_VALUE"""),"")</f>
        <v/>
      </c>
      <c r="E40752" s="153" t="str">
        <f>IFERROR(__xludf.DUMMYFUNCTION("""COMPUTED_VALUE"""),"")</f>
        <v/>
      </c>
      <c r="I40752" s="169"/>
      <c r="J40752" s="156"/>
    </row>
    <row r="40753">
      <c r="D40753" s="153" t="str">
        <f>IFERROR(__xludf.DUMMYFUNCTION("""COMPUTED_VALUE"""),"")</f>
        <v/>
      </c>
      <c r="E40753" s="153" t="str">
        <f>IFERROR(__xludf.DUMMYFUNCTION("""COMPUTED_VALUE"""),"")</f>
        <v/>
      </c>
      <c r="I40753" s="169"/>
      <c r="J40753" s="156"/>
    </row>
    <row r="40754">
      <c r="D40754" s="153" t="str">
        <f>IFERROR(__xludf.DUMMYFUNCTION("""COMPUTED_VALUE"""),"")</f>
        <v/>
      </c>
      <c r="E40754" s="153" t="str">
        <f>IFERROR(__xludf.DUMMYFUNCTION("""COMPUTED_VALUE"""),"")</f>
        <v/>
      </c>
      <c r="I40754" s="169"/>
      <c r="J40754" s="156"/>
    </row>
    <row r="40755">
      <c r="D40755" s="153" t="str">
        <f>IFERROR(__xludf.DUMMYFUNCTION("""COMPUTED_VALUE"""),"")</f>
        <v/>
      </c>
      <c r="E40755" s="153" t="str">
        <f>IFERROR(__xludf.DUMMYFUNCTION("""COMPUTED_VALUE"""),"")</f>
        <v/>
      </c>
      <c r="I40755" s="169"/>
      <c r="J40755" s="156"/>
    </row>
    <row r="40756">
      <c r="D40756" s="153" t="str">
        <f>IFERROR(__xludf.DUMMYFUNCTION("""COMPUTED_VALUE"""),"")</f>
        <v/>
      </c>
      <c r="E40756" s="153" t="str">
        <f>IFERROR(__xludf.DUMMYFUNCTION("""COMPUTED_VALUE"""),"")</f>
        <v/>
      </c>
      <c r="I40756" s="169"/>
      <c r="J40756" s="156"/>
    </row>
    <row r="40757">
      <c r="D40757" s="153" t="str">
        <f>IFERROR(__xludf.DUMMYFUNCTION("""COMPUTED_VALUE"""),"")</f>
        <v/>
      </c>
      <c r="E40757" s="153" t="str">
        <f>IFERROR(__xludf.DUMMYFUNCTION("""COMPUTED_VALUE"""),"")</f>
        <v/>
      </c>
      <c r="I40757" s="169"/>
      <c r="J40757" s="156"/>
    </row>
    <row r="40758">
      <c r="D40758" s="153" t="str">
        <f>IFERROR(__xludf.DUMMYFUNCTION("""COMPUTED_VALUE"""),"")</f>
        <v/>
      </c>
      <c r="E40758" s="153" t="str">
        <f>IFERROR(__xludf.DUMMYFUNCTION("""COMPUTED_VALUE"""),"")</f>
        <v/>
      </c>
      <c r="I40758" s="169"/>
      <c r="J40758" s="156"/>
    </row>
    <row r="40759">
      <c r="D40759" s="153" t="str">
        <f>IFERROR(__xludf.DUMMYFUNCTION("""COMPUTED_VALUE"""),"")</f>
        <v/>
      </c>
      <c r="E40759" s="153" t="str">
        <f>IFERROR(__xludf.DUMMYFUNCTION("""COMPUTED_VALUE"""),"")</f>
        <v/>
      </c>
      <c r="I40759" s="169"/>
      <c r="J40759" s="156"/>
    </row>
    <row r="40760">
      <c r="D40760" s="153" t="str">
        <f>IFERROR(__xludf.DUMMYFUNCTION("""COMPUTED_VALUE"""),"")</f>
        <v/>
      </c>
      <c r="E40760" s="153" t="str">
        <f>IFERROR(__xludf.DUMMYFUNCTION("""COMPUTED_VALUE"""),"")</f>
        <v/>
      </c>
      <c r="I40760" s="169"/>
      <c r="J40760" s="156"/>
    </row>
    <row r="40761">
      <c r="D40761" s="153" t="str">
        <f>IFERROR(__xludf.DUMMYFUNCTION("""COMPUTED_VALUE"""),"")</f>
        <v/>
      </c>
      <c r="E40761" s="153" t="str">
        <f>IFERROR(__xludf.DUMMYFUNCTION("""COMPUTED_VALUE"""),"")</f>
        <v/>
      </c>
      <c r="I40761" s="169"/>
      <c r="J40761" s="156"/>
    </row>
    <row r="40762">
      <c r="D40762" s="153" t="str">
        <f>IFERROR(__xludf.DUMMYFUNCTION("""COMPUTED_VALUE"""),"")</f>
        <v/>
      </c>
      <c r="E40762" s="153" t="str">
        <f>IFERROR(__xludf.DUMMYFUNCTION("""COMPUTED_VALUE"""),"")</f>
        <v/>
      </c>
      <c r="I40762" s="169"/>
      <c r="J40762" s="156"/>
    </row>
    <row r="40763">
      <c r="D40763" s="153" t="str">
        <f>IFERROR(__xludf.DUMMYFUNCTION("""COMPUTED_VALUE"""),"")</f>
        <v/>
      </c>
      <c r="E40763" s="153" t="str">
        <f>IFERROR(__xludf.DUMMYFUNCTION("""COMPUTED_VALUE"""),"")</f>
        <v/>
      </c>
      <c r="I40763" s="169"/>
      <c r="J40763" s="156"/>
    </row>
    <row r="40764">
      <c r="D40764" s="153" t="str">
        <f>IFERROR(__xludf.DUMMYFUNCTION("""COMPUTED_VALUE"""),"")</f>
        <v/>
      </c>
      <c r="E40764" s="153" t="str">
        <f>IFERROR(__xludf.DUMMYFUNCTION("""COMPUTED_VALUE"""),"")</f>
        <v/>
      </c>
      <c r="I40764" s="169"/>
      <c r="J40764" s="156"/>
    </row>
    <row r="40765">
      <c r="D40765" s="153" t="str">
        <f>IFERROR(__xludf.DUMMYFUNCTION("""COMPUTED_VALUE"""),"")</f>
        <v/>
      </c>
      <c r="E40765" s="153" t="str">
        <f>IFERROR(__xludf.DUMMYFUNCTION("""COMPUTED_VALUE"""),"")</f>
        <v/>
      </c>
      <c r="I40765" s="169"/>
      <c r="J40765" s="156"/>
    </row>
    <row r="40766">
      <c r="D40766" s="153" t="str">
        <f>IFERROR(__xludf.DUMMYFUNCTION("""COMPUTED_VALUE"""),"")</f>
        <v/>
      </c>
      <c r="E40766" s="153" t="str">
        <f>IFERROR(__xludf.DUMMYFUNCTION("""COMPUTED_VALUE"""),"")</f>
        <v/>
      </c>
      <c r="I40766" s="169"/>
      <c r="J40766" s="156"/>
    </row>
    <row r="40767">
      <c r="D40767" s="153" t="str">
        <f>IFERROR(__xludf.DUMMYFUNCTION("""COMPUTED_VALUE"""),"")</f>
        <v/>
      </c>
      <c r="E40767" s="153" t="str">
        <f>IFERROR(__xludf.DUMMYFUNCTION("""COMPUTED_VALUE"""),"")</f>
        <v/>
      </c>
      <c r="I40767" s="169"/>
      <c r="J40767" s="156"/>
    </row>
    <row r="40768">
      <c r="D40768" s="153" t="str">
        <f>IFERROR(__xludf.DUMMYFUNCTION("""COMPUTED_VALUE"""),"")</f>
        <v/>
      </c>
      <c r="E40768" s="153" t="str">
        <f>IFERROR(__xludf.DUMMYFUNCTION("""COMPUTED_VALUE"""),"")</f>
        <v/>
      </c>
      <c r="I40768" s="169"/>
      <c r="J40768" s="156"/>
    </row>
    <row r="40769">
      <c r="D40769" s="153" t="str">
        <f>IFERROR(__xludf.DUMMYFUNCTION("""COMPUTED_VALUE"""),"")</f>
        <v/>
      </c>
      <c r="E40769" s="153" t="str">
        <f>IFERROR(__xludf.DUMMYFUNCTION("""COMPUTED_VALUE"""),"")</f>
        <v/>
      </c>
      <c r="I40769" s="169"/>
      <c r="J40769" s="156"/>
    </row>
    <row r="40770">
      <c r="D40770" s="153" t="str">
        <f>IFERROR(__xludf.DUMMYFUNCTION("""COMPUTED_VALUE"""),"")</f>
        <v/>
      </c>
      <c r="E40770" s="153" t="str">
        <f>IFERROR(__xludf.DUMMYFUNCTION("""COMPUTED_VALUE"""),"")</f>
        <v/>
      </c>
      <c r="I40770" s="169"/>
      <c r="J40770" s="156"/>
    </row>
    <row r="40771">
      <c r="D40771" s="153" t="str">
        <f>IFERROR(__xludf.DUMMYFUNCTION("""COMPUTED_VALUE"""),"")</f>
        <v/>
      </c>
      <c r="E40771" s="153" t="str">
        <f>IFERROR(__xludf.DUMMYFUNCTION("""COMPUTED_VALUE"""),"")</f>
        <v/>
      </c>
      <c r="I40771" s="169"/>
      <c r="J40771" s="156"/>
    </row>
    <row r="40772">
      <c r="D40772" s="153" t="str">
        <f>IFERROR(__xludf.DUMMYFUNCTION("""COMPUTED_VALUE"""),"")</f>
        <v/>
      </c>
      <c r="E40772" s="153" t="str">
        <f>IFERROR(__xludf.DUMMYFUNCTION("""COMPUTED_VALUE"""),"")</f>
        <v/>
      </c>
      <c r="I40772" s="169"/>
      <c r="J40772" s="156"/>
    </row>
    <row r="40773">
      <c r="D40773" s="153" t="str">
        <f>IFERROR(__xludf.DUMMYFUNCTION("""COMPUTED_VALUE"""),"")</f>
        <v/>
      </c>
      <c r="E40773" s="153" t="str">
        <f>IFERROR(__xludf.DUMMYFUNCTION("""COMPUTED_VALUE"""),"")</f>
        <v/>
      </c>
      <c r="I40773" s="169"/>
      <c r="J40773" s="156"/>
    </row>
    <row r="40774">
      <c r="D40774" s="153" t="str">
        <f>IFERROR(__xludf.DUMMYFUNCTION("""COMPUTED_VALUE"""),"")</f>
        <v/>
      </c>
      <c r="E40774" s="153" t="str">
        <f>IFERROR(__xludf.DUMMYFUNCTION("""COMPUTED_VALUE"""),"")</f>
        <v/>
      </c>
      <c r="I40774" s="169"/>
      <c r="J40774" s="156"/>
    </row>
    <row r="40775">
      <c r="D40775" s="153" t="str">
        <f>IFERROR(__xludf.DUMMYFUNCTION("""COMPUTED_VALUE"""),"")</f>
        <v/>
      </c>
      <c r="E40775" s="153" t="str">
        <f>IFERROR(__xludf.DUMMYFUNCTION("""COMPUTED_VALUE"""),"")</f>
        <v/>
      </c>
      <c r="I40775" s="169"/>
      <c r="J40775" s="156"/>
    </row>
    <row r="40776">
      <c r="D40776" s="153" t="str">
        <f>IFERROR(__xludf.DUMMYFUNCTION("""COMPUTED_VALUE"""),"")</f>
        <v/>
      </c>
      <c r="E40776" s="153" t="str">
        <f>IFERROR(__xludf.DUMMYFUNCTION("""COMPUTED_VALUE"""),"")</f>
        <v/>
      </c>
      <c r="I40776" s="169"/>
      <c r="J40776" s="156"/>
    </row>
    <row r="40777">
      <c r="D40777" s="153" t="str">
        <f>IFERROR(__xludf.DUMMYFUNCTION("""COMPUTED_VALUE"""),"")</f>
        <v/>
      </c>
      <c r="E40777" s="153" t="str">
        <f>IFERROR(__xludf.DUMMYFUNCTION("""COMPUTED_VALUE"""),"")</f>
        <v/>
      </c>
      <c r="I40777" s="169"/>
      <c r="J40777" s="156"/>
    </row>
    <row r="40778">
      <c r="D40778" s="153" t="str">
        <f>IFERROR(__xludf.DUMMYFUNCTION("""COMPUTED_VALUE"""),"")</f>
        <v/>
      </c>
      <c r="E40778" s="153" t="str">
        <f>IFERROR(__xludf.DUMMYFUNCTION("""COMPUTED_VALUE"""),"")</f>
        <v/>
      </c>
      <c r="I40778" s="169"/>
      <c r="J40778" s="156"/>
    </row>
    <row r="40779">
      <c r="D40779" s="153" t="str">
        <f>IFERROR(__xludf.DUMMYFUNCTION("""COMPUTED_VALUE"""),"")</f>
        <v/>
      </c>
      <c r="E40779" s="153" t="str">
        <f>IFERROR(__xludf.DUMMYFUNCTION("""COMPUTED_VALUE"""),"")</f>
        <v/>
      </c>
      <c r="I40779" s="169"/>
      <c r="J40779" s="156"/>
    </row>
    <row r="40780">
      <c r="D40780" s="153" t="str">
        <f>IFERROR(__xludf.DUMMYFUNCTION("""COMPUTED_VALUE"""),"")</f>
        <v/>
      </c>
      <c r="E40780" s="153" t="str">
        <f>IFERROR(__xludf.DUMMYFUNCTION("""COMPUTED_VALUE"""),"")</f>
        <v/>
      </c>
      <c r="I40780" s="169"/>
      <c r="J40780" s="156"/>
    </row>
    <row r="40781">
      <c r="D40781" s="153" t="str">
        <f>IFERROR(__xludf.DUMMYFUNCTION("""COMPUTED_VALUE"""),"")</f>
        <v/>
      </c>
      <c r="E40781" s="153" t="str">
        <f>IFERROR(__xludf.DUMMYFUNCTION("""COMPUTED_VALUE"""),"")</f>
        <v/>
      </c>
      <c r="I40781" s="169"/>
      <c r="J40781" s="156"/>
    </row>
    <row r="40782">
      <c r="D40782" s="153" t="str">
        <f>IFERROR(__xludf.DUMMYFUNCTION("""COMPUTED_VALUE"""),"")</f>
        <v/>
      </c>
      <c r="E40782" s="153" t="str">
        <f>IFERROR(__xludf.DUMMYFUNCTION("""COMPUTED_VALUE"""),"")</f>
        <v/>
      </c>
      <c r="I40782" s="169"/>
      <c r="J40782" s="156"/>
    </row>
    <row r="40783">
      <c r="D40783" s="153" t="str">
        <f>IFERROR(__xludf.DUMMYFUNCTION("""COMPUTED_VALUE"""),"")</f>
        <v/>
      </c>
      <c r="E40783" s="153" t="str">
        <f>IFERROR(__xludf.DUMMYFUNCTION("""COMPUTED_VALUE"""),"")</f>
        <v/>
      </c>
      <c r="I40783" s="169"/>
      <c r="J40783" s="156"/>
    </row>
    <row r="40784">
      <c r="D40784" s="153" t="str">
        <f>IFERROR(__xludf.DUMMYFUNCTION("""COMPUTED_VALUE"""),"")</f>
        <v/>
      </c>
      <c r="E40784" s="153" t="str">
        <f>IFERROR(__xludf.DUMMYFUNCTION("""COMPUTED_VALUE"""),"")</f>
        <v/>
      </c>
      <c r="I40784" s="169"/>
      <c r="J40784" s="156"/>
    </row>
    <row r="40785">
      <c r="D40785" s="153" t="str">
        <f>IFERROR(__xludf.DUMMYFUNCTION("""COMPUTED_VALUE"""),"")</f>
        <v/>
      </c>
      <c r="E40785" s="153" t="str">
        <f>IFERROR(__xludf.DUMMYFUNCTION("""COMPUTED_VALUE"""),"")</f>
        <v/>
      </c>
      <c r="I40785" s="169"/>
      <c r="J40785" s="156"/>
    </row>
    <row r="40786">
      <c r="D40786" s="153" t="str">
        <f>IFERROR(__xludf.DUMMYFUNCTION("""COMPUTED_VALUE"""),"")</f>
        <v/>
      </c>
      <c r="E40786" s="153" t="str">
        <f>IFERROR(__xludf.DUMMYFUNCTION("""COMPUTED_VALUE"""),"")</f>
        <v/>
      </c>
      <c r="I40786" s="169"/>
      <c r="J40786" s="156"/>
    </row>
    <row r="40787">
      <c r="D40787" s="153" t="str">
        <f>IFERROR(__xludf.DUMMYFUNCTION("""COMPUTED_VALUE"""),"")</f>
        <v/>
      </c>
      <c r="E40787" s="153" t="str">
        <f>IFERROR(__xludf.DUMMYFUNCTION("""COMPUTED_VALUE"""),"")</f>
        <v/>
      </c>
      <c r="I40787" s="169"/>
      <c r="J40787" s="156"/>
    </row>
    <row r="40788">
      <c r="D40788" s="153" t="str">
        <f>IFERROR(__xludf.DUMMYFUNCTION("""COMPUTED_VALUE"""),"")</f>
        <v/>
      </c>
      <c r="E40788" s="153" t="str">
        <f>IFERROR(__xludf.DUMMYFUNCTION("""COMPUTED_VALUE"""),"")</f>
        <v/>
      </c>
      <c r="I40788" s="169"/>
      <c r="J40788" s="156"/>
    </row>
    <row r="40789">
      <c r="D40789" s="153" t="str">
        <f>IFERROR(__xludf.DUMMYFUNCTION("""COMPUTED_VALUE"""),"")</f>
        <v/>
      </c>
      <c r="E40789" s="153" t="str">
        <f>IFERROR(__xludf.DUMMYFUNCTION("""COMPUTED_VALUE"""),"")</f>
        <v/>
      </c>
      <c r="I40789" s="169"/>
      <c r="J40789" s="156"/>
    </row>
    <row r="40790">
      <c r="D40790" s="153" t="str">
        <f>IFERROR(__xludf.DUMMYFUNCTION("""COMPUTED_VALUE"""),"")</f>
        <v/>
      </c>
      <c r="E40790" s="153" t="str">
        <f>IFERROR(__xludf.DUMMYFUNCTION("""COMPUTED_VALUE"""),"")</f>
        <v/>
      </c>
      <c r="I40790" s="169"/>
      <c r="J40790" s="156"/>
    </row>
    <row r="40791">
      <c r="D40791" s="153" t="str">
        <f>IFERROR(__xludf.DUMMYFUNCTION("""COMPUTED_VALUE"""),"")</f>
        <v/>
      </c>
      <c r="E40791" s="153" t="str">
        <f>IFERROR(__xludf.DUMMYFUNCTION("""COMPUTED_VALUE"""),"")</f>
        <v/>
      </c>
      <c r="I40791" s="169"/>
      <c r="J40791" s="156"/>
    </row>
    <row r="40792">
      <c r="D40792" s="153" t="str">
        <f>IFERROR(__xludf.DUMMYFUNCTION("""COMPUTED_VALUE"""),"")</f>
        <v/>
      </c>
      <c r="E40792" s="153" t="str">
        <f>IFERROR(__xludf.DUMMYFUNCTION("""COMPUTED_VALUE"""),"")</f>
        <v/>
      </c>
      <c r="I40792" s="169"/>
      <c r="J40792" s="156"/>
    </row>
    <row r="40793">
      <c r="D40793" s="153" t="str">
        <f>IFERROR(__xludf.DUMMYFUNCTION("""COMPUTED_VALUE"""),"")</f>
        <v/>
      </c>
      <c r="E40793" s="153" t="str">
        <f>IFERROR(__xludf.DUMMYFUNCTION("""COMPUTED_VALUE"""),"")</f>
        <v/>
      </c>
      <c r="I40793" s="169"/>
      <c r="J40793" s="156"/>
    </row>
    <row r="40794">
      <c r="D40794" s="153" t="str">
        <f>IFERROR(__xludf.DUMMYFUNCTION("""COMPUTED_VALUE"""),"")</f>
        <v/>
      </c>
      <c r="E40794" s="153" t="str">
        <f>IFERROR(__xludf.DUMMYFUNCTION("""COMPUTED_VALUE"""),"")</f>
        <v/>
      </c>
      <c r="I40794" s="169"/>
      <c r="J40794" s="156"/>
    </row>
    <row r="40795">
      <c r="D40795" s="153" t="str">
        <f>IFERROR(__xludf.DUMMYFUNCTION("""COMPUTED_VALUE"""),"")</f>
        <v/>
      </c>
      <c r="E40795" s="153" t="str">
        <f>IFERROR(__xludf.DUMMYFUNCTION("""COMPUTED_VALUE"""),"")</f>
        <v/>
      </c>
      <c r="I40795" s="169"/>
      <c r="J40795" s="156"/>
    </row>
    <row r="40796">
      <c r="D40796" s="153" t="str">
        <f>IFERROR(__xludf.DUMMYFUNCTION("""COMPUTED_VALUE"""),"")</f>
        <v/>
      </c>
      <c r="E40796" s="153" t="str">
        <f>IFERROR(__xludf.DUMMYFUNCTION("""COMPUTED_VALUE"""),"")</f>
        <v/>
      </c>
      <c r="I40796" s="169"/>
      <c r="J40796" s="156"/>
    </row>
    <row r="40797">
      <c r="D40797" s="153" t="str">
        <f>IFERROR(__xludf.DUMMYFUNCTION("""COMPUTED_VALUE"""),"")</f>
        <v/>
      </c>
      <c r="E40797" s="153" t="str">
        <f>IFERROR(__xludf.DUMMYFUNCTION("""COMPUTED_VALUE"""),"")</f>
        <v/>
      </c>
      <c r="I40797" s="169"/>
      <c r="J40797" s="156"/>
    </row>
    <row r="40798">
      <c r="D40798" s="153" t="str">
        <f>IFERROR(__xludf.DUMMYFUNCTION("""COMPUTED_VALUE"""),"")</f>
        <v/>
      </c>
      <c r="E40798" s="153" t="str">
        <f>IFERROR(__xludf.DUMMYFUNCTION("""COMPUTED_VALUE"""),"")</f>
        <v/>
      </c>
      <c r="I40798" s="169"/>
      <c r="J40798" s="156"/>
    </row>
    <row r="40799">
      <c r="D40799" s="153" t="str">
        <f>IFERROR(__xludf.DUMMYFUNCTION("""COMPUTED_VALUE"""),"")</f>
        <v/>
      </c>
      <c r="E40799" s="153" t="str">
        <f>IFERROR(__xludf.DUMMYFUNCTION("""COMPUTED_VALUE"""),"")</f>
        <v/>
      </c>
      <c r="I40799" s="169"/>
      <c r="J40799" s="156"/>
    </row>
    <row r="40800">
      <c r="D40800" s="153" t="str">
        <f>IFERROR(__xludf.DUMMYFUNCTION("""COMPUTED_VALUE"""),"")</f>
        <v/>
      </c>
      <c r="E40800" s="153" t="str">
        <f>IFERROR(__xludf.DUMMYFUNCTION("""COMPUTED_VALUE"""),"")</f>
        <v/>
      </c>
      <c r="I40800" s="169"/>
      <c r="J40800" s="156"/>
    </row>
    <row r="40801">
      <c r="D40801" s="153" t="str">
        <f>IFERROR(__xludf.DUMMYFUNCTION("""COMPUTED_VALUE"""),"")</f>
        <v/>
      </c>
      <c r="E40801" s="153" t="str">
        <f>IFERROR(__xludf.DUMMYFUNCTION("""COMPUTED_VALUE"""),"")</f>
        <v/>
      </c>
      <c r="I40801" s="169"/>
      <c r="J40801" s="156"/>
    </row>
    <row r="40802">
      <c r="D40802" s="153" t="str">
        <f>IFERROR(__xludf.DUMMYFUNCTION("""COMPUTED_VALUE"""),"")</f>
        <v/>
      </c>
      <c r="E40802" s="153" t="str">
        <f>IFERROR(__xludf.DUMMYFUNCTION("""COMPUTED_VALUE"""),"")</f>
        <v/>
      </c>
      <c r="I40802" s="169"/>
      <c r="J40802" s="156"/>
    </row>
    <row r="40803">
      <c r="D40803" s="153" t="str">
        <f>IFERROR(__xludf.DUMMYFUNCTION("""COMPUTED_VALUE"""),"")</f>
        <v/>
      </c>
      <c r="E40803" s="153" t="str">
        <f>IFERROR(__xludf.DUMMYFUNCTION("""COMPUTED_VALUE"""),"")</f>
        <v/>
      </c>
      <c r="I40803" s="169"/>
      <c r="J40803" s="156"/>
    </row>
    <row r="40804">
      <c r="D40804" s="153" t="str">
        <f>IFERROR(__xludf.DUMMYFUNCTION("""COMPUTED_VALUE"""),"")</f>
        <v/>
      </c>
      <c r="E40804" s="153" t="str">
        <f>IFERROR(__xludf.DUMMYFUNCTION("""COMPUTED_VALUE"""),"")</f>
        <v/>
      </c>
      <c r="I40804" s="169"/>
      <c r="J40804" s="156"/>
    </row>
    <row r="40805">
      <c r="D40805" s="153" t="str">
        <f>IFERROR(__xludf.DUMMYFUNCTION("""COMPUTED_VALUE"""),"")</f>
        <v/>
      </c>
      <c r="E40805" s="153" t="str">
        <f>IFERROR(__xludf.DUMMYFUNCTION("""COMPUTED_VALUE"""),"")</f>
        <v/>
      </c>
      <c r="I40805" s="169"/>
      <c r="J40805" s="156"/>
    </row>
    <row r="40806">
      <c r="D40806" s="153" t="str">
        <f>IFERROR(__xludf.DUMMYFUNCTION("""COMPUTED_VALUE"""),"")</f>
        <v/>
      </c>
      <c r="E40806" s="153" t="str">
        <f>IFERROR(__xludf.DUMMYFUNCTION("""COMPUTED_VALUE"""),"")</f>
        <v/>
      </c>
      <c r="I40806" s="169"/>
      <c r="J40806" s="156"/>
    </row>
    <row r="40807">
      <c r="D40807" s="153" t="str">
        <f>IFERROR(__xludf.DUMMYFUNCTION("""COMPUTED_VALUE"""),"")</f>
        <v/>
      </c>
      <c r="E40807" s="153" t="str">
        <f>IFERROR(__xludf.DUMMYFUNCTION("""COMPUTED_VALUE"""),"")</f>
        <v/>
      </c>
      <c r="I40807" s="169"/>
      <c r="J40807" s="156"/>
    </row>
    <row r="40808">
      <c r="D40808" s="153" t="str">
        <f>IFERROR(__xludf.DUMMYFUNCTION("""COMPUTED_VALUE"""),"")</f>
        <v/>
      </c>
      <c r="E40808" s="153" t="str">
        <f>IFERROR(__xludf.DUMMYFUNCTION("""COMPUTED_VALUE"""),"")</f>
        <v/>
      </c>
      <c r="I40808" s="169"/>
      <c r="J40808" s="156"/>
    </row>
    <row r="40809">
      <c r="D40809" s="153" t="str">
        <f>IFERROR(__xludf.DUMMYFUNCTION("""COMPUTED_VALUE"""),"")</f>
        <v/>
      </c>
      <c r="E40809" s="153" t="str">
        <f>IFERROR(__xludf.DUMMYFUNCTION("""COMPUTED_VALUE"""),"")</f>
        <v/>
      </c>
      <c r="I40809" s="169"/>
      <c r="J40809" s="156"/>
    </row>
    <row r="40810">
      <c r="D40810" s="153" t="str">
        <f>IFERROR(__xludf.DUMMYFUNCTION("""COMPUTED_VALUE"""),"")</f>
        <v/>
      </c>
      <c r="E40810" s="153" t="str">
        <f>IFERROR(__xludf.DUMMYFUNCTION("""COMPUTED_VALUE"""),"")</f>
        <v/>
      </c>
      <c r="I40810" s="169"/>
      <c r="J40810" s="156"/>
    </row>
    <row r="40811">
      <c r="D40811" s="153" t="str">
        <f>IFERROR(__xludf.DUMMYFUNCTION("""COMPUTED_VALUE"""),"")</f>
        <v/>
      </c>
      <c r="E40811" s="153" t="str">
        <f>IFERROR(__xludf.DUMMYFUNCTION("""COMPUTED_VALUE"""),"")</f>
        <v/>
      </c>
      <c r="I40811" s="169"/>
      <c r="J40811" s="156"/>
    </row>
    <row r="40812">
      <c r="D40812" s="153" t="str">
        <f>IFERROR(__xludf.DUMMYFUNCTION("""COMPUTED_VALUE"""),"")</f>
        <v/>
      </c>
      <c r="E40812" s="153" t="str">
        <f>IFERROR(__xludf.DUMMYFUNCTION("""COMPUTED_VALUE"""),"")</f>
        <v/>
      </c>
      <c r="I40812" s="169"/>
      <c r="J40812" s="156"/>
    </row>
    <row r="40813">
      <c r="D40813" s="153" t="str">
        <f>IFERROR(__xludf.DUMMYFUNCTION("""COMPUTED_VALUE"""),"")</f>
        <v/>
      </c>
      <c r="E40813" s="153" t="str">
        <f>IFERROR(__xludf.DUMMYFUNCTION("""COMPUTED_VALUE"""),"")</f>
        <v/>
      </c>
      <c r="I40813" s="169"/>
      <c r="J40813" s="156"/>
    </row>
    <row r="40814">
      <c r="D40814" s="153" t="str">
        <f>IFERROR(__xludf.DUMMYFUNCTION("""COMPUTED_VALUE"""),"")</f>
        <v/>
      </c>
      <c r="E40814" s="153" t="str">
        <f>IFERROR(__xludf.DUMMYFUNCTION("""COMPUTED_VALUE"""),"")</f>
        <v/>
      </c>
      <c r="I40814" s="169"/>
      <c r="J40814" s="156"/>
    </row>
    <row r="40815">
      <c r="D40815" s="153" t="str">
        <f>IFERROR(__xludf.DUMMYFUNCTION("""COMPUTED_VALUE"""),"")</f>
        <v/>
      </c>
      <c r="E40815" s="153" t="str">
        <f>IFERROR(__xludf.DUMMYFUNCTION("""COMPUTED_VALUE"""),"")</f>
        <v/>
      </c>
      <c r="I40815" s="169"/>
      <c r="J40815" s="156"/>
    </row>
    <row r="40816">
      <c r="D40816" s="153" t="str">
        <f>IFERROR(__xludf.DUMMYFUNCTION("""COMPUTED_VALUE"""),"")</f>
        <v/>
      </c>
      <c r="E40816" s="153" t="str">
        <f>IFERROR(__xludf.DUMMYFUNCTION("""COMPUTED_VALUE"""),"")</f>
        <v/>
      </c>
      <c r="I40816" s="169"/>
      <c r="J40816" s="156"/>
    </row>
    <row r="40817">
      <c r="D40817" s="153" t="str">
        <f>IFERROR(__xludf.DUMMYFUNCTION("""COMPUTED_VALUE"""),"")</f>
        <v/>
      </c>
      <c r="E40817" s="153" t="str">
        <f>IFERROR(__xludf.DUMMYFUNCTION("""COMPUTED_VALUE"""),"")</f>
        <v/>
      </c>
      <c r="I40817" s="169"/>
      <c r="J40817" s="156"/>
    </row>
    <row r="40818">
      <c r="D40818" s="153" t="str">
        <f>IFERROR(__xludf.DUMMYFUNCTION("""COMPUTED_VALUE"""),"")</f>
        <v/>
      </c>
      <c r="E40818" s="153" t="str">
        <f>IFERROR(__xludf.DUMMYFUNCTION("""COMPUTED_VALUE"""),"")</f>
        <v/>
      </c>
      <c r="I40818" s="169"/>
      <c r="J40818" s="156"/>
    </row>
    <row r="40819">
      <c r="D40819" s="153" t="str">
        <f>IFERROR(__xludf.DUMMYFUNCTION("""COMPUTED_VALUE"""),"")</f>
        <v/>
      </c>
      <c r="E40819" s="153" t="str">
        <f>IFERROR(__xludf.DUMMYFUNCTION("""COMPUTED_VALUE"""),"")</f>
        <v/>
      </c>
      <c r="I40819" s="169"/>
      <c r="J40819" s="156"/>
    </row>
    <row r="40820">
      <c r="D40820" s="153" t="str">
        <f>IFERROR(__xludf.DUMMYFUNCTION("""COMPUTED_VALUE"""),"")</f>
        <v/>
      </c>
      <c r="E40820" s="153" t="str">
        <f>IFERROR(__xludf.DUMMYFUNCTION("""COMPUTED_VALUE"""),"")</f>
        <v/>
      </c>
      <c r="I40820" s="169"/>
      <c r="J40820" s="156"/>
    </row>
    <row r="40821">
      <c r="D40821" s="153" t="str">
        <f>IFERROR(__xludf.DUMMYFUNCTION("""COMPUTED_VALUE"""),"")</f>
        <v/>
      </c>
      <c r="E40821" s="153" t="str">
        <f>IFERROR(__xludf.DUMMYFUNCTION("""COMPUTED_VALUE"""),"")</f>
        <v/>
      </c>
      <c r="I40821" s="169"/>
      <c r="J40821" s="156"/>
    </row>
    <row r="40822">
      <c r="D40822" s="153" t="str">
        <f>IFERROR(__xludf.DUMMYFUNCTION("""COMPUTED_VALUE"""),"")</f>
        <v/>
      </c>
      <c r="E40822" s="153" t="str">
        <f>IFERROR(__xludf.DUMMYFUNCTION("""COMPUTED_VALUE"""),"")</f>
        <v/>
      </c>
      <c r="I40822" s="169"/>
      <c r="J40822" s="156"/>
    </row>
    <row r="40823">
      <c r="D40823" s="153" t="str">
        <f>IFERROR(__xludf.DUMMYFUNCTION("""COMPUTED_VALUE"""),"")</f>
        <v/>
      </c>
      <c r="E40823" s="153" t="str">
        <f>IFERROR(__xludf.DUMMYFUNCTION("""COMPUTED_VALUE"""),"")</f>
        <v/>
      </c>
      <c r="I40823" s="169"/>
      <c r="J40823" s="156"/>
    </row>
    <row r="40824">
      <c r="D40824" s="153" t="str">
        <f>IFERROR(__xludf.DUMMYFUNCTION("""COMPUTED_VALUE"""),"")</f>
        <v/>
      </c>
      <c r="E40824" s="153" t="str">
        <f>IFERROR(__xludf.DUMMYFUNCTION("""COMPUTED_VALUE"""),"")</f>
        <v/>
      </c>
      <c r="I40824" s="169"/>
      <c r="J40824" s="156"/>
    </row>
    <row r="40825">
      <c r="D40825" s="153" t="str">
        <f>IFERROR(__xludf.DUMMYFUNCTION("""COMPUTED_VALUE"""),"")</f>
        <v/>
      </c>
      <c r="E40825" s="153" t="str">
        <f>IFERROR(__xludf.DUMMYFUNCTION("""COMPUTED_VALUE"""),"")</f>
        <v/>
      </c>
      <c r="I40825" s="169"/>
      <c r="J40825" s="156"/>
    </row>
    <row r="40826">
      <c r="D40826" s="153" t="str">
        <f>IFERROR(__xludf.DUMMYFUNCTION("""COMPUTED_VALUE"""),"")</f>
        <v/>
      </c>
      <c r="E40826" s="153" t="str">
        <f>IFERROR(__xludf.DUMMYFUNCTION("""COMPUTED_VALUE"""),"")</f>
        <v/>
      </c>
      <c r="I40826" s="169"/>
      <c r="J40826" s="156"/>
    </row>
    <row r="40827">
      <c r="D40827" s="153" t="str">
        <f>IFERROR(__xludf.DUMMYFUNCTION("""COMPUTED_VALUE"""),"")</f>
        <v/>
      </c>
      <c r="E40827" s="153" t="str">
        <f>IFERROR(__xludf.DUMMYFUNCTION("""COMPUTED_VALUE"""),"")</f>
        <v/>
      </c>
      <c r="I40827" s="169"/>
      <c r="J40827" s="156"/>
    </row>
    <row r="40828">
      <c r="D40828" s="153" t="str">
        <f>IFERROR(__xludf.DUMMYFUNCTION("""COMPUTED_VALUE"""),"")</f>
        <v/>
      </c>
      <c r="E40828" s="153" t="str">
        <f>IFERROR(__xludf.DUMMYFUNCTION("""COMPUTED_VALUE"""),"")</f>
        <v/>
      </c>
      <c r="I40828" s="169"/>
      <c r="J40828" s="156"/>
    </row>
    <row r="40829">
      <c r="D40829" s="153" t="str">
        <f>IFERROR(__xludf.DUMMYFUNCTION("""COMPUTED_VALUE"""),"")</f>
        <v/>
      </c>
      <c r="E40829" s="153" t="str">
        <f>IFERROR(__xludf.DUMMYFUNCTION("""COMPUTED_VALUE"""),"")</f>
        <v/>
      </c>
      <c r="I40829" s="169"/>
      <c r="J40829" s="156"/>
    </row>
    <row r="40830">
      <c r="D40830" s="153" t="str">
        <f>IFERROR(__xludf.DUMMYFUNCTION("""COMPUTED_VALUE"""),"")</f>
        <v/>
      </c>
      <c r="E40830" s="153" t="str">
        <f>IFERROR(__xludf.DUMMYFUNCTION("""COMPUTED_VALUE"""),"")</f>
        <v/>
      </c>
      <c r="I40830" s="169"/>
      <c r="J40830" s="156"/>
    </row>
    <row r="40831">
      <c r="D40831" s="153" t="str">
        <f>IFERROR(__xludf.DUMMYFUNCTION("""COMPUTED_VALUE"""),"")</f>
        <v/>
      </c>
      <c r="E40831" s="153" t="str">
        <f>IFERROR(__xludf.DUMMYFUNCTION("""COMPUTED_VALUE"""),"")</f>
        <v/>
      </c>
      <c r="I40831" s="169"/>
      <c r="J40831" s="156"/>
    </row>
    <row r="40832">
      <c r="D40832" s="153" t="str">
        <f>IFERROR(__xludf.DUMMYFUNCTION("""COMPUTED_VALUE"""),"")</f>
        <v/>
      </c>
      <c r="E40832" s="153" t="str">
        <f>IFERROR(__xludf.DUMMYFUNCTION("""COMPUTED_VALUE"""),"")</f>
        <v/>
      </c>
      <c r="I40832" s="169"/>
      <c r="J40832" s="156"/>
    </row>
    <row r="40833">
      <c r="D40833" s="153" t="str">
        <f>IFERROR(__xludf.DUMMYFUNCTION("""COMPUTED_VALUE"""),"")</f>
        <v/>
      </c>
      <c r="E40833" s="153" t="str">
        <f>IFERROR(__xludf.DUMMYFUNCTION("""COMPUTED_VALUE"""),"")</f>
        <v/>
      </c>
      <c r="I40833" s="169"/>
      <c r="J40833" s="156"/>
    </row>
    <row r="40834">
      <c r="D40834" s="153" t="str">
        <f>IFERROR(__xludf.DUMMYFUNCTION("""COMPUTED_VALUE"""),"")</f>
        <v/>
      </c>
      <c r="E40834" s="153" t="str">
        <f>IFERROR(__xludf.DUMMYFUNCTION("""COMPUTED_VALUE"""),"")</f>
        <v/>
      </c>
      <c r="I40834" s="169"/>
      <c r="J40834" s="156"/>
    </row>
    <row r="40835">
      <c r="D40835" s="153" t="str">
        <f>IFERROR(__xludf.DUMMYFUNCTION("""COMPUTED_VALUE"""),"")</f>
        <v/>
      </c>
      <c r="E40835" s="153" t="str">
        <f>IFERROR(__xludf.DUMMYFUNCTION("""COMPUTED_VALUE"""),"")</f>
        <v/>
      </c>
      <c r="I40835" s="169"/>
      <c r="J40835" s="156"/>
    </row>
    <row r="40836">
      <c r="D40836" s="153" t="str">
        <f>IFERROR(__xludf.DUMMYFUNCTION("""COMPUTED_VALUE"""),"")</f>
        <v/>
      </c>
      <c r="E40836" s="153" t="str">
        <f>IFERROR(__xludf.DUMMYFUNCTION("""COMPUTED_VALUE"""),"")</f>
        <v/>
      </c>
      <c r="I40836" s="169"/>
      <c r="J40836" s="156"/>
    </row>
    <row r="40837">
      <c r="D40837" s="153" t="str">
        <f>IFERROR(__xludf.DUMMYFUNCTION("""COMPUTED_VALUE"""),"")</f>
        <v/>
      </c>
      <c r="E40837" s="153" t="str">
        <f>IFERROR(__xludf.DUMMYFUNCTION("""COMPUTED_VALUE"""),"")</f>
        <v/>
      </c>
      <c r="I40837" s="169"/>
      <c r="J40837" s="156"/>
    </row>
    <row r="40838">
      <c r="D40838" s="153" t="str">
        <f>IFERROR(__xludf.DUMMYFUNCTION("""COMPUTED_VALUE"""),"")</f>
        <v/>
      </c>
      <c r="E40838" s="153" t="str">
        <f>IFERROR(__xludf.DUMMYFUNCTION("""COMPUTED_VALUE"""),"")</f>
        <v/>
      </c>
      <c r="I40838" s="169"/>
      <c r="J40838" s="156"/>
    </row>
    <row r="40839">
      <c r="D40839" s="153" t="str">
        <f>IFERROR(__xludf.DUMMYFUNCTION("""COMPUTED_VALUE"""),"")</f>
        <v/>
      </c>
      <c r="E40839" s="153" t="str">
        <f>IFERROR(__xludf.DUMMYFUNCTION("""COMPUTED_VALUE"""),"")</f>
        <v/>
      </c>
      <c r="I40839" s="169"/>
      <c r="J40839" s="156"/>
    </row>
    <row r="40840">
      <c r="D40840" s="153" t="str">
        <f>IFERROR(__xludf.DUMMYFUNCTION("""COMPUTED_VALUE"""),"")</f>
        <v/>
      </c>
      <c r="E40840" s="153" t="str">
        <f>IFERROR(__xludf.DUMMYFUNCTION("""COMPUTED_VALUE"""),"")</f>
        <v/>
      </c>
      <c r="I40840" s="169"/>
      <c r="J40840" s="156"/>
    </row>
    <row r="40841">
      <c r="D40841" s="153" t="str">
        <f>IFERROR(__xludf.DUMMYFUNCTION("""COMPUTED_VALUE"""),"")</f>
        <v/>
      </c>
      <c r="E40841" s="153" t="str">
        <f>IFERROR(__xludf.DUMMYFUNCTION("""COMPUTED_VALUE"""),"")</f>
        <v/>
      </c>
      <c r="I40841" s="169"/>
      <c r="J40841" s="156"/>
    </row>
    <row r="40842">
      <c r="D40842" s="153" t="str">
        <f>IFERROR(__xludf.DUMMYFUNCTION("""COMPUTED_VALUE"""),"")</f>
        <v/>
      </c>
      <c r="E40842" s="153" t="str">
        <f>IFERROR(__xludf.DUMMYFUNCTION("""COMPUTED_VALUE"""),"")</f>
        <v/>
      </c>
      <c r="I40842" s="169"/>
      <c r="J40842" s="156"/>
    </row>
    <row r="40843">
      <c r="D40843" s="153" t="str">
        <f>IFERROR(__xludf.DUMMYFUNCTION("""COMPUTED_VALUE"""),"")</f>
        <v/>
      </c>
      <c r="E40843" s="153" t="str">
        <f>IFERROR(__xludf.DUMMYFUNCTION("""COMPUTED_VALUE"""),"")</f>
        <v/>
      </c>
      <c r="I40843" s="169"/>
      <c r="J40843" s="156"/>
    </row>
    <row r="40844">
      <c r="D40844" s="153" t="str">
        <f>IFERROR(__xludf.DUMMYFUNCTION("""COMPUTED_VALUE"""),"")</f>
        <v/>
      </c>
      <c r="E40844" s="153" t="str">
        <f>IFERROR(__xludf.DUMMYFUNCTION("""COMPUTED_VALUE"""),"")</f>
        <v/>
      </c>
      <c r="I40844" s="169"/>
      <c r="J40844" s="156"/>
    </row>
    <row r="40845">
      <c r="D40845" s="153" t="str">
        <f>IFERROR(__xludf.DUMMYFUNCTION("""COMPUTED_VALUE"""),"")</f>
        <v/>
      </c>
      <c r="E40845" s="153" t="str">
        <f>IFERROR(__xludf.DUMMYFUNCTION("""COMPUTED_VALUE"""),"")</f>
        <v/>
      </c>
      <c r="I40845" s="169"/>
      <c r="J40845" s="156"/>
    </row>
    <row r="40846">
      <c r="D40846" s="153" t="str">
        <f>IFERROR(__xludf.DUMMYFUNCTION("""COMPUTED_VALUE"""),"")</f>
        <v/>
      </c>
      <c r="E40846" s="153" t="str">
        <f>IFERROR(__xludf.DUMMYFUNCTION("""COMPUTED_VALUE"""),"")</f>
        <v/>
      </c>
      <c r="I40846" s="169"/>
      <c r="J40846" s="156"/>
    </row>
    <row r="40847">
      <c r="D40847" s="153" t="str">
        <f>IFERROR(__xludf.DUMMYFUNCTION("""COMPUTED_VALUE"""),"")</f>
        <v/>
      </c>
      <c r="E40847" s="153" t="str">
        <f>IFERROR(__xludf.DUMMYFUNCTION("""COMPUTED_VALUE"""),"")</f>
        <v/>
      </c>
      <c r="I40847" s="169"/>
      <c r="J40847" s="156"/>
    </row>
    <row r="40848">
      <c r="D40848" s="153" t="str">
        <f>IFERROR(__xludf.DUMMYFUNCTION("""COMPUTED_VALUE"""),"")</f>
        <v/>
      </c>
      <c r="E40848" s="153" t="str">
        <f>IFERROR(__xludf.DUMMYFUNCTION("""COMPUTED_VALUE"""),"")</f>
        <v/>
      </c>
      <c r="I40848" s="169"/>
      <c r="J40848" s="156"/>
    </row>
    <row r="40849">
      <c r="D40849" s="153" t="str">
        <f>IFERROR(__xludf.DUMMYFUNCTION("""COMPUTED_VALUE"""),"")</f>
        <v/>
      </c>
      <c r="E40849" s="153" t="str">
        <f>IFERROR(__xludf.DUMMYFUNCTION("""COMPUTED_VALUE"""),"")</f>
        <v/>
      </c>
      <c r="I40849" s="169"/>
      <c r="J40849" s="156"/>
    </row>
    <row r="40850">
      <c r="D40850" s="153" t="str">
        <f>IFERROR(__xludf.DUMMYFUNCTION("""COMPUTED_VALUE"""),"")</f>
        <v/>
      </c>
      <c r="E40850" s="153" t="str">
        <f>IFERROR(__xludf.DUMMYFUNCTION("""COMPUTED_VALUE"""),"")</f>
        <v/>
      </c>
      <c r="I40850" s="169"/>
      <c r="J40850" s="156"/>
    </row>
    <row r="40851">
      <c r="D40851" s="153" t="str">
        <f>IFERROR(__xludf.DUMMYFUNCTION("""COMPUTED_VALUE"""),"")</f>
        <v/>
      </c>
      <c r="E40851" s="153" t="str">
        <f>IFERROR(__xludf.DUMMYFUNCTION("""COMPUTED_VALUE"""),"")</f>
        <v/>
      </c>
      <c r="I40851" s="169"/>
      <c r="J40851" s="156"/>
    </row>
    <row r="40852">
      <c r="D40852" s="153" t="str">
        <f>IFERROR(__xludf.DUMMYFUNCTION("""COMPUTED_VALUE"""),"")</f>
        <v/>
      </c>
      <c r="E40852" s="153" t="str">
        <f>IFERROR(__xludf.DUMMYFUNCTION("""COMPUTED_VALUE"""),"")</f>
        <v/>
      </c>
      <c r="I40852" s="169"/>
      <c r="J40852" s="156"/>
    </row>
    <row r="40853">
      <c r="D40853" s="153" t="str">
        <f>IFERROR(__xludf.DUMMYFUNCTION("""COMPUTED_VALUE"""),"")</f>
        <v/>
      </c>
      <c r="E40853" s="153" t="str">
        <f>IFERROR(__xludf.DUMMYFUNCTION("""COMPUTED_VALUE"""),"")</f>
        <v/>
      </c>
      <c r="I40853" s="169"/>
      <c r="J40853" s="156"/>
    </row>
    <row r="40854">
      <c r="D40854" s="153" t="str">
        <f>IFERROR(__xludf.DUMMYFUNCTION("""COMPUTED_VALUE"""),"")</f>
        <v/>
      </c>
      <c r="E40854" s="153" t="str">
        <f>IFERROR(__xludf.DUMMYFUNCTION("""COMPUTED_VALUE"""),"")</f>
        <v/>
      </c>
      <c r="I40854" s="169"/>
      <c r="J40854" s="156"/>
    </row>
    <row r="40855">
      <c r="D40855" s="153" t="str">
        <f>IFERROR(__xludf.DUMMYFUNCTION("""COMPUTED_VALUE"""),"")</f>
        <v/>
      </c>
      <c r="E40855" s="153" t="str">
        <f>IFERROR(__xludf.DUMMYFUNCTION("""COMPUTED_VALUE"""),"")</f>
        <v/>
      </c>
      <c r="I40855" s="169"/>
      <c r="J40855" s="156"/>
    </row>
    <row r="40856">
      <c r="D40856" s="153" t="str">
        <f>IFERROR(__xludf.DUMMYFUNCTION("""COMPUTED_VALUE"""),"")</f>
        <v/>
      </c>
      <c r="E40856" s="153" t="str">
        <f>IFERROR(__xludf.DUMMYFUNCTION("""COMPUTED_VALUE"""),"")</f>
        <v/>
      </c>
      <c r="I40856" s="169"/>
      <c r="J40856" s="156"/>
    </row>
    <row r="40857">
      <c r="D40857" s="153" t="str">
        <f>IFERROR(__xludf.DUMMYFUNCTION("""COMPUTED_VALUE"""),"")</f>
        <v/>
      </c>
      <c r="E40857" s="153" t="str">
        <f>IFERROR(__xludf.DUMMYFUNCTION("""COMPUTED_VALUE"""),"")</f>
        <v/>
      </c>
      <c r="I40857" s="169"/>
      <c r="J40857" s="156"/>
    </row>
    <row r="40858">
      <c r="D40858" s="153" t="str">
        <f>IFERROR(__xludf.DUMMYFUNCTION("""COMPUTED_VALUE"""),"")</f>
        <v/>
      </c>
      <c r="E40858" s="153" t="str">
        <f>IFERROR(__xludf.DUMMYFUNCTION("""COMPUTED_VALUE"""),"")</f>
        <v/>
      </c>
      <c r="I40858" s="169"/>
      <c r="J40858" s="156"/>
    </row>
    <row r="40859">
      <c r="D40859" s="153" t="str">
        <f>IFERROR(__xludf.DUMMYFUNCTION("""COMPUTED_VALUE"""),"")</f>
        <v/>
      </c>
      <c r="E40859" s="153" t="str">
        <f>IFERROR(__xludf.DUMMYFUNCTION("""COMPUTED_VALUE"""),"")</f>
        <v/>
      </c>
      <c r="I40859" s="169"/>
      <c r="J40859" s="156"/>
    </row>
    <row r="40860">
      <c r="D40860" s="153" t="str">
        <f>IFERROR(__xludf.DUMMYFUNCTION("""COMPUTED_VALUE"""),"")</f>
        <v/>
      </c>
      <c r="E40860" s="153" t="str">
        <f>IFERROR(__xludf.DUMMYFUNCTION("""COMPUTED_VALUE"""),"")</f>
        <v/>
      </c>
      <c r="I40860" s="169"/>
      <c r="J40860" s="156"/>
    </row>
    <row r="40861">
      <c r="D40861" s="153" t="str">
        <f>IFERROR(__xludf.DUMMYFUNCTION("""COMPUTED_VALUE"""),"")</f>
        <v/>
      </c>
      <c r="E40861" s="153" t="str">
        <f>IFERROR(__xludf.DUMMYFUNCTION("""COMPUTED_VALUE"""),"")</f>
        <v/>
      </c>
      <c r="I40861" s="169"/>
      <c r="J40861" s="156"/>
    </row>
    <row r="40862">
      <c r="D40862" s="153" t="str">
        <f>IFERROR(__xludf.DUMMYFUNCTION("""COMPUTED_VALUE"""),"")</f>
        <v/>
      </c>
      <c r="E40862" s="153" t="str">
        <f>IFERROR(__xludf.DUMMYFUNCTION("""COMPUTED_VALUE"""),"")</f>
        <v/>
      </c>
      <c r="I40862" s="169"/>
      <c r="J40862" s="156"/>
    </row>
    <row r="40863">
      <c r="D40863" s="153" t="str">
        <f>IFERROR(__xludf.DUMMYFUNCTION("""COMPUTED_VALUE"""),"")</f>
        <v/>
      </c>
      <c r="E40863" s="153" t="str">
        <f>IFERROR(__xludf.DUMMYFUNCTION("""COMPUTED_VALUE"""),"")</f>
        <v/>
      </c>
      <c r="I40863" s="169"/>
      <c r="J40863" s="156"/>
    </row>
    <row r="40864">
      <c r="D40864" s="153" t="str">
        <f>IFERROR(__xludf.DUMMYFUNCTION("""COMPUTED_VALUE"""),"")</f>
        <v/>
      </c>
      <c r="E40864" s="153" t="str">
        <f>IFERROR(__xludf.DUMMYFUNCTION("""COMPUTED_VALUE"""),"")</f>
        <v/>
      </c>
      <c r="I40864" s="169"/>
      <c r="J40864" s="156"/>
    </row>
    <row r="40865">
      <c r="D40865" s="153" t="str">
        <f>IFERROR(__xludf.DUMMYFUNCTION("""COMPUTED_VALUE"""),"")</f>
        <v/>
      </c>
      <c r="E40865" s="153" t="str">
        <f>IFERROR(__xludf.DUMMYFUNCTION("""COMPUTED_VALUE"""),"")</f>
        <v/>
      </c>
      <c r="I40865" s="169"/>
      <c r="J40865" s="156"/>
    </row>
    <row r="40866">
      <c r="D40866" s="153" t="str">
        <f>IFERROR(__xludf.DUMMYFUNCTION("""COMPUTED_VALUE"""),"")</f>
        <v/>
      </c>
      <c r="E40866" s="153" t="str">
        <f>IFERROR(__xludf.DUMMYFUNCTION("""COMPUTED_VALUE"""),"")</f>
        <v/>
      </c>
      <c r="I40866" s="169"/>
      <c r="J40866" s="156"/>
    </row>
    <row r="40867">
      <c r="D40867" s="153" t="str">
        <f>IFERROR(__xludf.DUMMYFUNCTION("""COMPUTED_VALUE"""),"")</f>
        <v/>
      </c>
      <c r="E40867" s="153" t="str">
        <f>IFERROR(__xludf.DUMMYFUNCTION("""COMPUTED_VALUE"""),"")</f>
        <v/>
      </c>
      <c r="I40867" s="169"/>
      <c r="J40867" s="156"/>
    </row>
    <row r="40868">
      <c r="D40868" s="153" t="str">
        <f>IFERROR(__xludf.DUMMYFUNCTION("""COMPUTED_VALUE"""),"")</f>
        <v/>
      </c>
      <c r="E40868" s="153" t="str">
        <f>IFERROR(__xludf.DUMMYFUNCTION("""COMPUTED_VALUE"""),"")</f>
        <v/>
      </c>
      <c r="I40868" s="169"/>
      <c r="J40868" s="156"/>
    </row>
    <row r="40869">
      <c r="D40869" s="153" t="str">
        <f>IFERROR(__xludf.DUMMYFUNCTION("""COMPUTED_VALUE"""),"")</f>
        <v/>
      </c>
      <c r="E40869" s="153" t="str">
        <f>IFERROR(__xludf.DUMMYFUNCTION("""COMPUTED_VALUE"""),"")</f>
        <v/>
      </c>
      <c r="I40869" s="169"/>
      <c r="J40869" s="156"/>
    </row>
    <row r="40870">
      <c r="D40870" s="153" t="str">
        <f>IFERROR(__xludf.DUMMYFUNCTION("""COMPUTED_VALUE"""),"")</f>
        <v/>
      </c>
      <c r="E40870" s="153" t="str">
        <f>IFERROR(__xludf.DUMMYFUNCTION("""COMPUTED_VALUE"""),"")</f>
        <v/>
      </c>
      <c r="I40870" s="169"/>
      <c r="J40870" s="156"/>
    </row>
    <row r="40871">
      <c r="D40871" s="153" t="str">
        <f>IFERROR(__xludf.DUMMYFUNCTION("""COMPUTED_VALUE"""),"")</f>
        <v/>
      </c>
      <c r="E40871" s="153" t="str">
        <f>IFERROR(__xludf.DUMMYFUNCTION("""COMPUTED_VALUE"""),"")</f>
        <v/>
      </c>
      <c r="I40871" s="169"/>
      <c r="J40871" s="156"/>
    </row>
    <row r="40872">
      <c r="D40872" s="153" t="str">
        <f>IFERROR(__xludf.DUMMYFUNCTION("""COMPUTED_VALUE"""),"")</f>
        <v/>
      </c>
      <c r="E40872" s="153" t="str">
        <f>IFERROR(__xludf.DUMMYFUNCTION("""COMPUTED_VALUE"""),"")</f>
        <v/>
      </c>
      <c r="I40872" s="169"/>
      <c r="J40872" s="156"/>
    </row>
    <row r="40873">
      <c r="D40873" s="153" t="str">
        <f>IFERROR(__xludf.DUMMYFUNCTION("""COMPUTED_VALUE"""),"")</f>
        <v/>
      </c>
      <c r="E40873" s="153" t="str">
        <f>IFERROR(__xludf.DUMMYFUNCTION("""COMPUTED_VALUE"""),"")</f>
        <v/>
      </c>
      <c r="I40873" s="169"/>
      <c r="J40873" s="156"/>
    </row>
    <row r="40874">
      <c r="D40874" s="153" t="str">
        <f>IFERROR(__xludf.DUMMYFUNCTION("""COMPUTED_VALUE"""),"")</f>
        <v/>
      </c>
      <c r="E40874" s="153" t="str">
        <f>IFERROR(__xludf.DUMMYFUNCTION("""COMPUTED_VALUE"""),"")</f>
        <v/>
      </c>
      <c r="I40874" s="169"/>
      <c r="J40874" s="156"/>
    </row>
    <row r="40875">
      <c r="D40875" s="153" t="str">
        <f>IFERROR(__xludf.DUMMYFUNCTION("""COMPUTED_VALUE"""),"")</f>
        <v/>
      </c>
      <c r="E40875" s="153" t="str">
        <f>IFERROR(__xludf.DUMMYFUNCTION("""COMPUTED_VALUE"""),"")</f>
        <v/>
      </c>
      <c r="I40875" s="169"/>
      <c r="J40875" s="156"/>
    </row>
    <row r="40876">
      <c r="D40876" s="153" t="str">
        <f>IFERROR(__xludf.DUMMYFUNCTION("""COMPUTED_VALUE"""),"")</f>
        <v/>
      </c>
      <c r="E40876" s="153" t="str">
        <f>IFERROR(__xludf.DUMMYFUNCTION("""COMPUTED_VALUE"""),"")</f>
        <v/>
      </c>
      <c r="I40876" s="169"/>
      <c r="J40876" s="156"/>
    </row>
    <row r="40877">
      <c r="D40877" s="153" t="str">
        <f>IFERROR(__xludf.DUMMYFUNCTION("""COMPUTED_VALUE"""),"")</f>
        <v/>
      </c>
      <c r="E40877" s="153" t="str">
        <f>IFERROR(__xludf.DUMMYFUNCTION("""COMPUTED_VALUE"""),"")</f>
        <v/>
      </c>
      <c r="I40877" s="169"/>
      <c r="J40877" s="156"/>
    </row>
    <row r="40878">
      <c r="D40878" s="153" t="str">
        <f>IFERROR(__xludf.DUMMYFUNCTION("""COMPUTED_VALUE"""),"")</f>
        <v/>
      </c>
      <c r="E40878" s="153" t="str">
        <f>IFERROR(__xludf.DUMMYFUNCTION("""COMPUTED_VALUE"""),"")</f>
        <v/>
      </c>
      <c r="I40878" s="169"/>
      <c r="J40878" s="156"/>
    </row>
    <row r="40879">
      <c r="D40879" s="153" t="str">
        <f>IFERROR(__xludf.DUMMYFUNCTION("""COMPUTED_VALUE"""),"")</f>
        <v/>
      </c>
      <c r="E40879" s="153" t="str">
        <f>IFERROR(__xludf.DUMMYFUNCTION("""COMPUTED_VALUE"""),"")</f>
        <v/>
      </c>
      <c r="I40879" s="169"/>
      <c r="J40879" s="156"/>
    </row>
    <row r="40880">
      <c r="D40880" s="153" t="str">
        <f>IFERROR(__xludf.DUMMYFUNCTION("""COMPUTED_VALUE"""),"")</f>
        <v/>
      </c>
      <c r="E40880" s="153" t="str">
        <f>IFERROR(__xludf.DUMMYFUNCTION("""COMPUTED_VALUE"""),"")</f>
        <v/>
      </c>
      <c r="I40880" s="169"/>
      <c r="J40880" s="156"/>
    </row>
    <row r="40881">
      <c r="D40881" s="153" t="str">
        <f>IFERROR(__xludf.DUMMYFUNCTION("""COMPUTED_VALUE"""),"")</f>
        <v/>
      </c>
      <c r="E40881" s="153" t="str">
        <f>IFERROR(__xludf.DUMMYFUNCTION("""COMPUTED_VALUE"""),"")</f>
        <v/>
      </c>
      <c r="I40881" s="169"/>
      <c r="J40881" s="156"/>
    </row>
    <row r="40882">
      <c r="D40882" s="153" t="str">
        <f>IFERROR(__xludf.DUMMYFUNCTION("""COMPUTED_VALUE"""),"")</f>
        <v/>
      </c>
      <c r="E40882" s="153" t="str">
        <f>IFERROR(__xludf.DUMMYFUNCTION("""COMPUTED_VALUE"""),"")</f>
        <v/>
      </c>
      <c r="I40882" s="169"/>
      <c r="J40882" s="156"/>
    </row>
    <row r="40883">
      <c r="D40883" s="153" t="str">
        <f>IFERROR(__xludf.DUMMYFUNCTION("""COMPUTED_VALUE"""),"")</f>
        <v/>
      </c>
      <c r="E40883" s="153" t="str">
        <f>IFERROR(__xludf.DUMMYFUNCTION("""COMPUTED_VALUE"""),"")</f>
        <v/>
      </c>
      <c r="I40883" s="169"/>
      <c r="J40883" s="156"/>
    </row>
    <row r="40884">
      <c r="D40884" s="153" t="str">
        <f>IFERROR(__xludf.DUMMYFUNCTION("""COMPUTED_VALUE"""),"")</f>
        <v/>
      </c>
      <c r="E40884" s="153" t="str">
        <f>IFERROR(__xludf.DUMMYFUNCTION("""COMPUTED_VALUE"""),"")</f>
        <v/>
      </c>
      <c r="I40884" s="169"/>
      <c r="J40884" s="156"/>
    </row>
    <row r="40885">
      <c r="D40885" s="153" t="str">
        <f>IFERROR(__xludf.DUMMYFUNCTION("""COMPUTED_VALUE"""),"")</f>
        <v/>
      </c>
      <c r="E40885" s="153" t="str">
        <f>IFERROR(__xludf.DUMMYFUNCTION("""COMPUTED_VALUE"""),"")</f>
        <v/>
      </c>
      <c r="I40885" s="169"/>
      <c r="J40885" s="156"/>
    </row>
    <row r="40886">
      <c r="D40886" s="153" t="str">
        <f>IFERROR(__xludf.DUMMYFUNCTION("""COMPUTED_VALUE"""),"")</f>
        <v/>
      </c>
      <c r="E40886" s="153" t="str">
        <f>IFERROR(__xludf.DUMMYFUNCTION("""COMPUTED_VALUE"""),"")</f>
        <v/>
      </c>
      <c r="I40886" s="169"/>
      <c r="J40886" s="156"/>
    </row>
    <row r="40887">
      <c r="D40887" s="153" t="str">
        <f>IFERROR(__xludf.DUMMYFUNCTION("""COMPUTED_VALUE"""),"")</f>
        <v/>
      </c>
      <c r="E40887" s="153" t="str">
        <f>IFERROR(__xludf.DUMMYFUNCTION("""COMPUTED_VALUE"""),"")</f>
        <v/>
      </c>
      <c r="I40887" s="169"/>
      <c r="J40887" s="156"/>
    </row>
    <row r="40888">
      <c r="D40888" s="153" t="str">
        <f>IFERROR(__xludf.DUMMYFUNCTION("""COMPUTED_VALUE"""),"")</f>
        <v/>
      </c>
      <c r="E40888" s="153" t="str">
        <f>IFERROR(__xludf.DUMMYFUNCTION("""COMPUTED_VALUE"""),"")</f>
        <v/>
      </c>
      <c r="I40888" s="169"/>
      <c r="J40888" s="156"/>
    </row>
    <row r="40889">
      <c r="D40889" s="153" t="str">
        <f>IFERROR(__xludf.DUMMYFUNCTION("""COMPUTED_VALUE"""),"")</f>
        <v/>
      </c>
      <c r="E40889" s="153" t="str">
        <f>IFERROR(__xludf.DUMMYFUNCTION("""COMPUTED_VALUE"""),"")</f>
        <v/>
      </c>
      <c r="I40889" s="169"/>
      <c r="J40889" s="156"/>
    </row>
    <row r="40890">
      <c r="D40890" s="153" t="str">
        <f>IFERROR(__xludf.DUMMYFUNCTION("""COMPUTED_VALUE"""),"")</f>
        <v/>
      </c>
      <c r="E40890" s="153" t="str">
        <f>IFERROR(__xludf.DUMMYFUNCTION("""COMPUTED_VALUE"""),"")</f>
        <v/>
      </c>
      <c r="I40890" s="169"/>
      <c r="J40890" s="156"/>
    </row>
    <row r="40891">
      <c r="D40891" s="153" t="str">
        <f>IFERROR(__xludf.DUMMYFUNCTION("""COMPUTED_VALUE"""),"")</f>
        <v/>
      </c>
      <c r="E40891" s="153" t="str">
        <f>IFERROR(__xludf.DUMMYFUNCTION("""COMPUTED_VALUE"""),"")</f>
        <v/>
      </c>
      <c r="I40891" s="169"/>
      <c r="J40891" s="156"/>
    </row>
    <row r="40892">
      <c r="D40892" s="153" t="str">
        <f>IFERROR(__xludf.DUMMYFUNCTION("""COMPUTED_VALUE"""),"")</f>
        <v/>
      </c>
      <c r="E40892" s="153" t="str">
        <f>IFERROR(__xludf.DUMMYFUNCTION("""COMPUTED_VALUE"""),"")</f>
        <v/>
      </c>
      <c r="I40892" s="169"/>
      <c r="J40892" s="156"/>
    </row>
    <row r="40893">
      <c r="D40893" s="153" t="str">
        <f>IFERROR(__xludf.DUMMYFUNCTION("""COMPUTED_VALUE"""),"")</f>
        <v/>
      </c>
      <c r="E40893" s="153" t="str">
        <f>IFERROR(__xludf.DUMMYFUNCTION("""COMPUTED_VALUE"""),"")</f>
        <v/>
      </c>
      <c r="I40893" s="169"/>
      <c r="J40893" s="156"/>
    </row>
    <row r="40894">
      <c r="D40894" s="153" t="str">
        <f>IFERROR(__xludf.DUMMYFUNCTION("""COMPUTED_VALUE"""),"")</f>
        <v/>
      </c>
      <c r="E40894" s="153" t="str">
        <f>IFERROR(__xludf.DUMMYFUNCTION("""COMPUTED_VALUE"""),"")</f>
        <v/>
      </c>
      <c r="I40894" s="169"/>
      <c r="J40894" s="156"/>
    </row>
    <row r="40895">
      <c r="D40895" s="153" t="str">
        <f>IFERROR(__xludf.DUMMYFUNCTION("""COMPUTED_VALUE"""),"")</f>
        <v/>
      </c>
      <c r="E40895" s="153" t="str">
        <f>IFERROR(__xludf.DUMMYFUNCTION("""COMPUTED_VALUE"""),"")</f>
        <v/>
      </c>
      <c r="I40895" s="169"/>
      <c r="J40895" s="156"/>
    </row>
    <row r="40896">
      <c r="D40896" s="153" t="str">
        <f>IFERROR(__xludf.DUMMYFUNCTION("""COMPUTED_VALUE"""),"")</f>
        <v/>
      </c>
      <c r="E40896" s="153" t="str">
        <f>IFERROR(__xludf.DUMMYFUNCTION("""COMPUTED_VALUE"""),"")</f>
        <v/>
      </c>
      <c r="I40896" s="169"/>
      <c r="J40896" s="156"/>
    </row>
    <row r="40897">
      <c r="D40897" s="153" t="str">
        <f>IFERROR(__xludf.DUMMYFUNCTION("""COMPUTED_VALUE"""),"")</f>
        <v/>
      </c>
      <c r="E40897" s="153" t="str">
        <f>IFERROR(__xludf.DUMMYFUNCTION("""COMPUTED_VALUE"""),"")</f>
        <v/>
      </c>
      <c r="I40897" s="169"/>
      <c r="J40897" s="156"/>
    </row>
    <row r="40898">
      <c r="D40898" s="153" t="str">
        <f>IFERROR(__xludf.DUMMYFUNCTION("""COMPUTED_VALUE"""),"")</f>
        <v/>
      </c>
      <c r="E40898" s="153" t="str">
        <f>IFERROR(__xludf.DUMMYFUNCTION("""COMPUTED_VALUE"""),"")</f>
        <v/>
      </c>
      <c r="I40898" s="169"/>
      <c r="J40898" s="156"/>
    </row>
    <row r="40899">
      <c r="D40899" s="153" t="str">
        <f>IFERROR(__xludf.DUMMYFUNCTION("""COMPUTED_VALUE"""),"")</f>
        <v/>
      </c>
      <c r="E40899" s="153" t="str">
        <f>IFERROR(__xludf.DUMMYFUNCTION("""COMPUTED_VALUE"""),"")</f>
        <v/>
      </c>
      <c r="I40899" s="169"/>
      <c r="J40899" s="156"/>
    </row>
    <row r="40900">
      <c r="D40900" s="153" t="str">
        <f>IFERROR(__xludf.DUMMYFUNCTION("""COMPUTED_VALUE"""),"")</f>
        <v/>
      </c>
      <c r="E40900" s="153" t="str">
        <f>IFERROR(__xludf.DUMMYFUNCTION("""COMPUTED_VALUE"""),"")</f>
        <v/>
      </c>
      <c r="I40900" s="169"/>
      <c r="J40900" s="156"/>
    </row>
    <row r="40901">
      <c r="D40901" s="153" t="str">
        <f>IFERROR(__xludf.DUMMYFUNCTION("""COMPUTED_VALUE"""),"")</f>
        <v/>
      </c>
      <c r="E40901" s="153" t="str">
        <f>IFERROR(__xludf.DUMMYFUNCTION("""COMPUTED_VALUE"""),"")</f>
        <v/>
      </c>
      <c r="I40901" s="169"/>
      <c r="J40901" s="156"/>
    </row>
    <row r="40902">
      <c r="D40902" s="153" t="str">
        <f>IFERROR(__xludf.DUMMYFUNCTION("""COMPUTED_VALUE"""),"")</f>
        <v/>
      </c>
      <c r="E40902" s="153" t="str">
        <f>IFERROR(__xludf.DUMMYFUNCTION("""COMPUTED_VALUE"""),"")</f>
        <v/>
      </c>
      <c r="I40902" s="169"/>
      <c r="J40902" s="156"/>
    </row>
    <row r="40903">
      <c r="D40903" s="153" t="str">
        <f>IFERROR(__xludf.DUMMYFUNCTION("""COMPUTED_VALUE"""),"")</f>
        <v/>
      </c>
      <c r="E40903" s="153" t="str">
        <f>IFERROR(__xludf.DUMMYFUNCTION("""COMPUTED_VALUE"""),"")</f>
        <v/>
      </c>
      <c r="I40903" s="169"/>
      <c r="J40903" s="156"/>
    </row>
    <row r="40904">
      <c r="D40904" s="153" t="str">
        <f>IFERROR(__xludf.DUMMYFUNCTION("""COMPUTED_VALUE"""),"")</f>
        <v/>
      </c>
      <c r="E40904" s="153" t="str">
        <f>IFERROR(__xludf.DUMMYFUNCTION("""COMPUTED_VALUE"""),"")</f>
        <v/>
      </c>
      <c r="I40904" s="169"/>
      <c r="J40904" s="156"/>
    </row>
    <row r="40905">
      <c r="D40905" s="153" t="str">
        <f>IFERROR(__xludf.DUMMYFUNCTION("""COMPUTED_VALUE"""),"")</f>
        <v/>
      </c>
      <c r="E40905" s="153" t="str">
        <f>IFERROR(__xludf.DUMMYFUNCTION("""COMPUTED_VALUE"""),"")</f>
        <v/>
      </c>
      <c r="I40905" s="169"/>
      <c r="J40905" s="156"/>
    </row>
    <row r="40906">
      <c r="D40906" s="153" t="str">
        <f>IFERROR(__xludf.DUMMYFUNCTION("""COMPUTED_VALUE"""),"")</f>
        <v/>
      </c>
      <c r="E40906" s="153" t="str">
        <f>IFERROR(__xludf.DUMMYFUNCTION("""COMPUTED_VALUE"""),"")</f>
        <v/>
      </c>
      <c r="I40906" s="169"/>
      <c r="J40906" s="156"/>
    </row>
    <row r="40907">
      <c r="D40907" s="153" t="str">
        <f>IFERROR(__xludf.DUMMYFUNCTION("""COMPUTED_VALUE"""),"")</f>
        <v/>
      </c>
      <c r="E40907" s="153" t="str">
        <f>IFERROR(__xludf.DUMMYFUNCTION("""COMPUTED_VALUE"""),"")</f>
        <v/>
      </c>
      <c r="I40907" s="169"/>
      <c r="J40907" s="156"/>
    </row>
    <row r="40908">
      <c r="D40908" s="153" t="str">
        <f>IFERROR(__xludf.DUMMYFUNCTION("""COMPUTED_VALUE"""),"")</f>
        <v/>
      </c>
      <c r="E40908" s="153" t="str">
        <f>IFERROR(__xludf.DUMMYFUNCTION("""COMPUTED_VALUE"""),"")</f>
        <v/>
      </c>
      <c r="I40908" s="169"/>
      <c r="J40908" s="156"/>
    </row>
    <row r="40909">
      <c r="D40909" s="153" t="str">
        <f>IFERROR(__xludf.DUMMYFUNCTION("""COMPUTED_VALUE"""),"")</f>
        <v/>
      </c>
      <c r="E40909" s="153" t="str">
        <f>IFERROR(__xludf.DUMMYFUNCTION("""COMPUTED_VALUE"""),"")</f>
        <v/>
      </c>
      <c r="I40909" s="169"/>
      <c r="J40909" s="156"/>
    </row>
    <row r="40910">
      <c r="D40910" s="153" t="str">
        <f>IFERROR(__xludf.DUMMYFUNCTION("""COMPUTED_VALUE"""),"")</f>
        <v/>
      </c>
      <c r="E40910" s="153" t="str">
        <f>IFERROR(__xludf.DUMMYFUNCTION("""COMPUTED_VALUE"""),"")</f>
        <v/>
      </c>
      <c r="I40910" s="169"/>
      <c r="J40910" s="156"/>
    </row>
    <row r="40911">
      <c r="D40911" s="153" t="str">
        <f>IFERROR(__xludf.DUMMYFUNCTION("""COMPUTED_VALUE"""),"")</f>
        <v/>
      </c>
      <c r="E40911" s="153" t="str">
        <f>IFERROR(__xludf.DUMMYFUNCTION("""COMPUTED_VALUE"""),"")</f>
        <v/>
      </c>
      <c r="I40911" s="169"/>
      <c r="J40911" s="156"/>
    </row>
    <row r="40912">
      <c r="D40912" s="153" t="str">
        <f>IFERROR(__xludf.DUMMYFUNCTION("""COMPUTED_VALUE"""),"")</f>
        <v/>
      </c>
      <c r="E40912" s="153" t="str">
        <f>IFERROR(__xludf.DUMMYFUNCTION("""COMPUTED_VALUE"""),"")</f>
        <v/>
      </c>
      <c r="I40912" s="169"/>
      <c r="J40912" s="156"/>
    </row>
    <row r="40913">
      <c r="D40913" s="153" t="str">
        <f>IFERROR(__xludf.DUMMYFUNCTION("""COMPUTED_VALUE"""),"")</f>
        <v/>
      </c>
      <c r="E40913" s="153" t="str">
        <f>IFERROR(__xludf.DUMMYFUNCTION("""COMPUTED_VALUE"""),"")</f>
        <v/>
      </c>
      <c r="I40913" s="169"/>
      <c r="J40913" s="156"/>
    </row>
    <row r="40914">
      <c r="D40914" s="153" t="str">
        <f>IFERROR(__xludf.DUMMYFUNCTION("""COMPUTED_VALUE"""),"")</f>
        <v/>
      </c>
      <c r="E40914" s="153" t="str">
        <f>IFERROR(__xludf.DUMMYFUNCTION("""COMPUTED_VALUE"""),"")</f>
        <v/>
      </c>
      <c r="I40914" s="169"/>
      <c r="J40914" s="156"/>
    </row>
    <row r="40915">
      <c r="D40915" s="153" t="str">
        <f>IFERROR(__xludf.DUMMYFUNCTION("""COMPUTED_VALUE"""),"")</f>
        <v/>
      </c>
      <c r="E40915" s="153" t="str">
        <f>IFERROR(__xludf.DUMMYFUNCTION("""COMPUTED_VALUE"""),"")</f>
        <v/>
      </c>
      <c r="I40915" s="169"/>
      <c r="J40915" s="156"/>
    </row>
    <row r="40916">
      <c r="D40916" s="153" t="str">
        <f>IFERROR(__xludf.DUMMYFUNCTION("""COMPUTED_VALUE"""),"")</f>
        <v/>
      </c>
      <c r="E40916" s="153" t="str">
        <f>IFERROR(__xludf.DUMMYFUNCTION("""COMPUTED_VALUE"""),"")</f>
        <v/>
      </c>
      <c r="I40916" s="169"/>
      <c r="J40916" s="156"/>
    </row>
    <row r="40917">
      <c r="D40917" s="153" t="str">
        <f>IFERROR(__xludf.DUMMYFUNCTION("""COMPUTED_VALUE"""),"")</f>
        <v/>
      </c>
      <c r="E40917" s="153" t="str">
        <f>IFERROR(__xludf.DUMMYFUNCTION("""COMPUTED_VALUE"""),"")</f>
        <v/>
      </c>
      <c r="I40917" s="169"/>
      <c r="J40917" s="156"/>
    </row>
    <row r="40918">
      <c r="D40918" s="153" t="str">
        <f>IFERROR(__xludf.DUMMYFUNCTION("""COMPUTED_VALUE"""),"")</f>
        <v/>
      </c>
      <c r="E40918" s="153" t="str">
        <f>IFERROR(__xludf.DUMMYFUNCTION("""COMPUTED_VALUE"""),"")</f>
        <v/>
      </c>
      <c r="I40918" s="169"/>
      <c r="J40918" s="156"/>
    </row>
    <row r="40919">
      <c r="D40919" s="153" t="str">
        <f>IFERROR(__xludf.DUMMYFUNCTION("""COMPUTED_VALUE"""),"")</f>
        <v/>
      </c>
      <c r="E40919" s="153" t="str">
        <f>IFERROR(__xludf.DUMMYFUNCTION("""COMPUTED_VALUE"""),"")</f>
        <v/>
      </c>
      <c r="I40919" s="169"/>
      <c r="J40919" s="156"/>
    </row>
    <row r="40920">
      <c r="D40920" s="153" t="str">
        <f>IFERROR(__xludf.DUMMYFUNCTION("""COMPUTED_VALUE"""),"")</f>
        <v/>
      </c>
      <c r="E40920" s="153" t="str">
        <f>IFERROR(__xludf.DUMMYFUNCTION("""COMPUTED_VALUE"""),"")</f>
        <v/>
      </c>
      <c r="I40920" s="169"/>
      <c r="J40920" s="156"/>
    </row>
    <row r="40921">
      <c r="D40921" s="153" t="str">
        <f>IFERROR(__xludf.DUMMYFUNCTION("""COMPUTED_VALUE"""),"")</f>
        <v/>
      </c>
      <c r="E40921" s="153" t="str">
        <f>IFERROR(__xludf.DUMMYFUNCTION("""COMPUTED_VALUE"""),"")</f>
        <v/>
      </c>
      <c r="I40921" s="169"/>
      <c r="J40921" s="156"/>
    </row>
    <row r="40922">
      <c r="D40922" s="153" t="str">
        <f>IFERROR(__xludf.DUMMYFUNCTION("""COMPUTED_VALUE"""),"")</f>
        <v/>
      </c>
      <c r="E40922" s="153" t="str">
        <f>IFERROR(__xludf.DUMMYFUNCTION("""COMPUTED_VALUE"""),"")</f>
        <v/>
      </c>
      <c r="I40922" s="169"/>
      <c r="J40922" s="156"/>
    </row>
    <row r="40923">
      <c r="D40923" s="153" t="str">
        <f>IFERROR(__xludf.DUMMYFUNCTION("""COMPUTED_VALUE"""),"")</f>
        <v/>
      </c>
      <c r="E40923" s="153" t="str">
        <f>IFERROR(__xludf.DUMMYFUNCTION("""COMPUTED_VALUE"""),"")</f>
        <v/>
      </c>
      <c r="I40923" s="169"/>
      <c r="J40923" s="156"/>
    </row>
    <row r="40924">
      <c r="D40924" s="153" t="str">
        <f>IFERROR(__xludf.DUMMYFUNCTION("""COMPUTED_VALUE"""),"")</f>
        <v/>
      </c>
      <c r="E40924" s="153" t="str">
        <f>IFERROR(__xludf.DUMMYFUNCTION("""COMPUTED_VALUE"""),"")</f>
        <v/>
      </c>
      <c r="I40924" s="169"/>
      <c r="J40924" s="156"/>
    </row>
    <row r="40925">
      <c r="D40925" s="153" t="str">
        <f>IFERROR(__xludf.DUMMYFUNCTION("""COMPUTED_VALUE"""),"")</f>
        <v/>
      </c>
      <c r="E40925" s="153" t="str">
        <f>IFERROR(__xludf.DUMMYFUNCTION("""COMPUTED_VALUE"""),"")</f>
        <v/>
      </c>
      <c r="I40925" s="169"/>
      <c r="J40925" s="156"/>
    </row>
    <row r="40926">
      <c r="D40926" s="153" t="str">
        <f>IFERROR(__xludf.DUMMYFUNCTION("""COMPUTED_VALUE"""),"")</f>
        <v/>
      </c>
      <c r="E40926" s="153" t="str">
        <f>IFERROR(__xludf.DUMMYFUNCTION("""COMPUTED_VALUE"""),"")</f>
        <v/>
      </c>
      <c r="I40926" s="169"/>
      <c r="J40926" s="156"/>
    </row>
    <row r="40927">
      <c r="D40927" s="153" t="str">
        <f>IFERROR(__xludf.DUMMYFUNCTION("""COMPUTED_VALUE"""),"")</f>
        <v/>
      </c>
      <c r="E40927" s="153" t="str">
        <f>IFERROR(__xludf.DUMMYFUNCTION("""COMPUTED_VALUE"""),"")</f>
        <v/>
      </c>
      <c r="I40927" s="169"/>
      <c r="J40927" s="156"/>
    </row>
    <row r="40928">
      <c r="D40928" s="153" t="str">
        <f>IFERROR(__xludf.DUMMYFUNCTION("""COMPUTED_VALUE"""),"")</f>
        <v/>
      </c>
      <c r="E40928" s="153" t="str">
        <f>IFERROR(__xludf.DUMMYFUNCTION("""COMPUTED_VALUE"""),"")</f>
        <v/>
      </c>
      <c r="I40928" s="169"/>
      <c r="J40928" s="156"/>
    </row>
    <row r="40929">
      <c r="D40929" s="153" t="str">
        <f>IFERROR(__xludf.DUMMYFUNCTION("""COMPUTED_VALUE"""),"")</f>
        <v/>
      </c>
      <c r="E40929" s="153" t="str">
        <f>IFERROR(__xludf.DUMMYFUNCTION("""COMPUTED_VALUE"""),"")</f>
        <v/>
      </c>
      <c r="I40929" s="169"/>
      <c r="J40929" s="156"/>
    </row>
    <row r="40930">
      <c r="D40930" s="153" t="str">
        <f>IFERROR(__xludf.DUMMYFUNCTION("""COMPUTED_VALUE"""),"")</f>
        <v/>
      </c>
      <c r="E40930" s="153" t="str">
        <f>IFERROR(__xludf.DUMMYFUNCTION("""COMPUTED_VALUE"""),"")</f>
        <v/>
      </c>
      <c r="I40930" s="169"/>
      <c r="J40930" s="156"/>
    </row>
    <row r="40931">
      <c r="D40931" s="153" t="str">
        <f>IFERROR(__xludf.DUMMYFUNCTION("""COMPUTED_VALUE"""),"")</f>
        <v/>
      </c>
      <c r="E40931" s="153" t="str">
        <f>IFERROR(__xludf.DUMMYFUNCTION("""COMPUTED_VALUE"""),"")</f>
        <v/>
      </c>
      <c r="I40931" s="169"/>
      <c r="J40931" s="156"/>
    </row>
    <row r="40932">
      <c r="D40932" s="153" t="str">
        <f>IFERROR(__xludf.DUMMYFUNCTION("""COMPUTED_VALUE"""),"")</f>
        <v/>
      </c>
      <c r="E40932" s="153" t="str">
        <f>IFERROR(__xludf.DUMMYFUNCTION("""COMPUTED_VALUE"""),"")</f>
        <v/>
      </c>
      <c r="I40932" s="169"/>
      <c r="J40932" s="156"/>
    </row>
    <row r="40933">
      <c r="D40933" s="153" t="str">
        <f>IFERROR(__xludf.DUMMYFUNCTION("""COMPUTED_VALUE"""),"")</f>
        <v/>
      </c>
      <c r="E40933" s="153" t="str">
        <f>IFERROR(__xludf.DUMMYFUNCTION("""COMPUTED_VALUE"""),"")</f>
        <v/>
      </c>
      <c r="I40933" s="169"/>
      <c r="J40933" s="156"/>
    </row>
    <row r="40934">
      <c r="D40934" s="153" t="str">
        <f>IFERROR(__xludf.DUMMYFUNCTION("""COMPUTED_VALUE"""),"")</f>
        <v/>
      </c>
      <c r="E40934" s="153" t="str">
        <f>IFERROR(__xludf.DUMMYFUNCTION("""COMPUTED_VALUE"""),"")</f>
        <v/>
      </c>
      <c r="I40934" s="169"/>
      <c r="J40934" s="156"/>
    </row>
    <row r="40935">
      <c r="D40935" s="153" t="str">
        <f>IFERROR(__xludf.DUMMYFUNCTION("""COMPUTED_VALUE"""),"")</f>
        <v/>
      </c>
      <c r="E40935" s="153" t="str">
        <f>IFERROR(__xludf.DUMMYFUNCTION("""COMPUTED_VALUE"""),"")</f>
        <v/>
      </c>
      <c r="I40935" s="169"/>
      <c r="J40935" s="156"/>
    </row>
    <row r="40936">
      <c r="D40936" s="153" t="str">
        <f>IFERROR(__xludf.DUMMYFUNCTION("""COMPUTED_VALUE"""),"")</f>
        <v/>
      </c>
      <c r="E40936" s="153" t="str">
        <f>IFERROR(__xludf.DUMMYFUNCTION("""COMPUTED_VALUE"""),"")</f>
        <v/>
      </c>
      <c r="I40936" s="169"/>
      <c r="J40936" s="156"/>
    </row>
    <row r="40937">
      <c r="D40937" s="153" t="str">
        <f>IFERROR(__xludf.DUMMYFUNCTION("""COMPUTED_VALUE"""),"")</f>
        <v/>
      </c>
      <c r="E40937" s="153" t="str">
        <f>IFERROR(__xludf.DUMMYFUNCTION("""COMPUTED_VALUE"""),"")</f>
        <v/>
      </c>
      <c r="I40937" s="169"/>
      <c r="J40937" s="156"/>
    </row>
    <row r="40938">
      <c r="D40938" s="153" t="str">
        <f>IFERROR(__xludf.DUMMYFUNCTION("""COMPUTED_VALUE"""),"")</f>
        <v/>
      </c>
      <c r="E40938" s="153" t="str">
        <f>IFERROR(__xludf.DUMMYFUNCTION("""COMPUTED_VALUE"""),"")</f>
        <v/>
      </c>
      <c r="I40938" s="169"/>
      <c r="J40938" s="156"/>
    </row>
    <row r="40939">
      <c r="D40939" s="153" t="str">
        <f>IFERROR(__xludf.DUMMYFUNCTION("""COMPUTED_VALUE"""),"")</f>
        <v/>
      </c>
      <c r="E40939" s="153" t="str">
        <f>IFERROR(__xludf.DUMMYFUNCTION("""COMPUTED_VALUE"""),"")</f>
        <v/>
      </c>
      <c r="I40939" s="169"/>
      <c r="J40939" s="156"/>
    </row>
    <row r="40940">
      <c r="D40940" s="153" t="str">
        <f>IFERROR(__xludf.DUMMYFUNCTION("""COMPUTED_VALUE"""),"")</f>
        <v/>
      </c>
      <c r="E40940" s="153" t="str">
        <f>IFERROR(__xludf.DUMMYFUNCTION("""COMPUTED_VALUE"""),"")</f>
        <v/>
      </c>
      <c r="I40940" s="169"/>
      <c r="J40940" s="156"/>
    </row>
    <row r="40941">
      <c r="D40941" s="153" t="str">
        <f>IFERROR(__xludf.DUMMYFUNCTION("""COMPUTED_VALUE"""),"")</f>
        <v/>
      </c>
      <c r="E40941" s="153" t="str">
        <f>IFERROR(__xludf.DUMMYFUNCTION("""COMPUTED_VALUE"""),"")</f>
        <v/>
      </c>
      <c r="I40941" s="169"/>
      <c r="J40941" s="156"/>
    </row>
    <row r="40942">
      <c r="D40942" s="153" t="str">
        <f>IFERROR(__xludf.DUMMYFUNCTION("""COMPUTED_VALUE"""),"")</f>
        <v/>
      </c>
      <c r="E40942" s="153" t="str">
        <f>IFERROR(__xludf.DUMMYFUNCTION("""COMPUTED_VALUE"""),"")</f>
        <v/>
      </c>
      <c r="I40942" s="169"/>
      <c r="J40942" s="156"/>
    </row>
    <row r="40943">
      <c r="D40943" s="153" t="str">
        <f>IFERROR(__xludf.DUMMYFUNCTION("""COMPUTED_VALUE"""),"")</f>
        <v/>
      </c>
      <c r="E40943" s="153" t="str">
        <f>IFERROR(__xludf.DUMMYFUNCTION("""COMPUTED_VALUE"""),"")</f>
        <v/>
      </c>
      <c r="I40943" s="169"/>
      <c r="J40943" s="156"/>
    </row>
    <row r="40944">
      <c r="D40944" s="153" t="str">
        <f>IFERROR(__xludf.DUMMYFUNCTION("""COMPUTED_VALUE"""),"")</f>
        <v/>
      </c>
      <c r="E40944" s="153" t="str">
        <f>IFERROR(__xludf.DUMMYFUNCTION("""COMPUTED_VALUE"""),"")</f>
        <v/>
      </c>
      <c r="I40944" s="169"/>
      <c r="J40944" s="156"/>
    </row>
    <row r="40945">
      <c r="D40945" s="153" t="str">
        <f>IFERROR(__xludf.DUMMYFUNCTION("""COMPUTED_VALUE"""),"")</f>
        <v/>
      </c>
      <c r="E40945" s="153" t="str">
        <f>IFERROR(__xludf.DUMMYFUNCTION("""COMPUTED_VALUE"""),"")</f>
        <v/>
      </c>
      <c r="I40945" s="169"/>
      <c r="J40945" s="156"/>
    </row>
    <row r="40946">
      <c r="D40946" s="153" t="str">
        <f>IFERROR(__xludf.DUMMYFUNCTION("""COMPUTED_VALUE"""),"")</f>
        <v/>
      </c>
      <c r="E40946" s="153" t="str">
        <f>IFERROR(__xludf.DUMMYFUNCTION("""COMPUTED_VALUE"""),"")</f>
        <v/>
      </c>
      <c r="I40946" s="169"/>
      <c r="J40946" s="156"/>
    </row>
    <row r="40947">
      <c r="D40947" s="153" t="str">
        <f>IFERROR(__xludf.DUMMYFUNCTION("""COMPUTED_VALUE"""),"")</f>
        <v/>
      </c>
      <c r="E40947" s="153" t="str">
        <f>IFERROR(__xludf.DUMMYFUNCTION("""COMPUTED_VALUE"""),"")</f>
        <v/>
      </c>
      <c r="I40947" s="169"/>
      <c r="J40947" s="156"/>
    </row>
    <row r="40948">
      <c r="D40948" s="153" t="str">
        <f>IFERROR(__xludf.DUMMYFUNCTION("""COMPUTED_VALUE"""),"")</f>
        <v/>
      </c>
      <c r="E40948" s="153" t="str">
        <f>IFERROR(__xludf.DUMMYFUNCTION("""COMPUTED_VALUE"""),"")</f>
        <v/>
      </c>
      <c r="I40948" s="169"/>
      <c r="J40948" s="156"/>
    </row>
    <row r="40949">
      <c r="D40949" s="153" t="str">
        <f>IFERROR(__xludf.DUMMYFUNCTION("""COMPUTED_VALUE"""),"")</f>
        <v/>
      </c>
      <c r="E40949" s="153" t="str">
        <f>IFERROR(__xludf.DUMMYFUNCTION("""COMPUTED_VALUE"""),"")</f>
        <v/>
      </c>
      <c r="I40949" s="169"/>
      <c r="J40949" s="156"/>
    </row>
    <row r="40950">
      <c r="D40950" s="153" t="str">
        <f>IFERROR(__xludf.DUMMYFUNCTION("""COMPUTED_VALUE"""),"")</f>
        <v/>
      </c>
      <c r="E40950" s="153" t="str">
        <f>IFERROR(__xludf.DUMMYFUNCTION("""COMPUTED_VALUE"""),"")</f>
        <v/>
      </c>
      <c r="I40950" s="169"/>
      <c r="J40950" s="156"/>
    </row>
    <row r="40951">
      <c r="D40951" s="153" t="str">
        <f>IFERROR(__xludf.DUMMYFUNCTION("""COMPUTED_VALUE"""),"")</f>
        <v/>
      </c>
      <c r="E40951" s="153" t="str">
        <f>IFERROR(__xludf.DUMMYFUNCTION("""COMPUTED_VALUE"""),"")</f>
        <v/>
      </c>
      <c r="I40951" s="169"/>
      <c r="J40951" s="156"/>
    </row>
    <row r="40952">
      <c r="D40952" s="153" t="str">
        <f>IFERROR(__xludf.DUMMYFUNCTION("""COMPUTED_VALUE"""),"")</f>
        <v/>
      </c>
      <c r="E40952" s="153" t="str">
        <f>IFERROR(__xludf.DUMMYFUNCTION("""COMPUTED_VALUE"""),"")</f>
        <v/>
      </c>
      <c r="I40952" s="169"/>
      <c r="J40952" s="156"/>
    </row>
    <row r="40953">
      <c r="D40953" s="153" t="str">
        <f>IFERROR(__xludf.DUMMYFUNCTION("""COMPUTED_VALUE"""),"")</f>
        <v/>
      </c>
      <c r="E40953" s="153" t="str">
        <f>IFERROR(__xludf.DUMMYFUNCTION("""COMPUTED_VALUE"""),"")</f>
        <v/>
      </c>
      <c r="I40953" s="169"/>
      <c r="J40953" s="156"/>
    </row>
    <row r="40954">
      <c r="D40954" s="153" t="str">
        <f>IFERROR(__xludf.DUMMYFUNCTION("""COMPUTED_VALUE"""),"")</f>
        <v/>
      </c>
      <c r="E40954" s="153" t="str">
        <f>IFERROR(__xludf.DUMMYFUNCTION("""COMPUTED_VALUE"""),"")</f>
        <v/>
      </c>
      <c r="I40954" s="169"/>
      <c r="J40954" s="156"/>
    </row>
    <row r="40955">
      <c r="D40955" s="153" t="str">
        <f>IFERROR(__xludf.DUMMYFUNCTION("""COMPUTED_VALUE"""),"")</f>
        <v/>
      </c>
      <c r="E40955" s="153" t="str">
        <f>IFERROR(__xludf.DUMMYFUNCTION("""COMPUTED_VALUE"""),"")</f>
        <v/>
      </c>
      <c r="I40955" s="169"/>
      <c r="J40955" s="156"/>
    </row>
    <row r="40956">
      <c r="D40956" s="153" t="str">
        <f>IFERROR(__xludf.DUMMYFUNCTION("""COMPUTED_VALUE"""),"")</f>
        <v/>
      </c>
      <c r="E40956" s="153" t="str">
        <f>IFERROR(__xludf.DUMMYFUNCTION("""COMPUTED_VALUE"""),"")</f>
        <v/>
      </c>
      <c r="I40956" s="169"/>
      <c r="J40956" s="156"/>
    </row>
    <row r="40957">
      <c r="D40957" s="153" t="str">
        <f>IFERROR(__xludf.DUMMYFUNCTION("""COMPUTED_VALUE"""),"")</f>
        <v/>
      </c>
      <c r="E40957" s="153" t="str">
        <f>IFERROR(__xludf.DUMMYFUNCTION("""COMPUTED_VALUE"""),"")</f>
        <v/>
      </c>
      <c r="I40957" s="169"/>
      <c r="J40957" s="156"/>
    </row>
    <row r="40958">
      <c r="D40958" s="153" t="str">
        <f>IFERROR(__xludf.DUMMYFUNCTION("""COMPUTED_VALUE"""),"")</f>
        <v/>
      </c>
      <c r="E40958" s="153" t="str">
        <f>IFERROR(__xludf.DUMMYFUNCTION("""COMPUTED_VALUE"""),"")</f>
        <v/>
      </c>
      <c r="I40958" s="169"/>
      <c r="J40958" s="156"/>
    </row>
    <row r="40959">
      <c r="D40959" s="153" t="str">
        <f>IFERROR(__xludf.DUMMYFUNCTION("""COMPUTED_VALUE"""),"")</f>
        <v/>
      </c>
      <c r="E40959" s="153" t="str">
        <f>IFERROR(__xludf.DUMMYFUNCTION("""COMPUTED_VALUE"""),"")</f>
        <v/>
      </c>
      <c r="I40959" s="169"/>
      <c r="J40959" s="156"/>
    </row>
    <row r="40960">
      <c r="D40960" s="153" t="str">
        <f>IFERROR(__xludf.DUMMYFUNCTION("""COMPUTED_VALUE"""),"")</f>
        <v/>
      </c>
      <c r="E40960" s="153" t="str">
        <f>IFERROR(__xludf.DUMMYFUNCTION("""COMPUTED_VALUE"""),"")</f>
        <v/>
      </c>
      <c r="I40960" s="169"/>
      <c r="J40960" s="156"/>
    </row>
    <row r="40961">
      <c r="D40961" s="153" t="str">
        <f>IFERROR(__xludf.DUMMYFUNCTION("""COMPUTED_VALUE"""),"")</f>
        <v/>
      </c>
      <c r="E40961" s="153" t="str">
        <f>IFERROR(__xludf.DUMMYFUNCTION("""COMPUTED_VALUE"""),"")</f>
        <v/>
      </c>
      <c r="I40961" s="169"/>
      <c r="J40961" s="156"/>
    </row>
    <row r="40962">
      <c r="D40962" s="153" t="str">
        <f>IFERROR(__xludf.DUMMYFUNCTION("""COMPUTED_VALUE"""),"")</f>
        <v/>
      </c>
      <c r="E40962" s="153" t="str">
        <f>IFERROR(__xludf.DUMMYFUNCTION("""COMPUTED_VALUE"""),"")</f>
        <v/>
      </c>
      <c r="I40962" s="169"/>
      <c r="J40962" s="156"/>
    </row>
    <row r="40963">
      <c r="D40963" s="153" t="str">
        <f>IFERROR(__xludf.DUMMYFUNCTION("""COMPUTED_VALUE"""),"")</f>
        <v/>
      </c>
      <c r="E40963" s="153" t="str">
        <f>IFERROR(__xludf.DUMMYFUNCTION("""COMPUTED_VALUE"""),"")</f>
        <v/>
      </c>
      <c r="I40963" s="169"/>
      <c r="J40963" s="156"/>
    </row>
    <row r="40964">
      <c r="D40964" s="153" t="str">
        <f>IFERROR(__xludf.DUMMYFUNCTION("""COMPUTED_VALUE"""),"")</f>
        <v/>
      </c>
      <c r="E40964" s="153" t="str">
        <f>IFERROR(__xludf.DUMMYFUNCTION("""COMPUTED_VALUE"""),"")</f>
        <v/>
      </c>
      <c r="I40964" s="169"/>
      <c r="J40964" s="156"/>
    </row>
    <row r="40965">
      <c r="D40965" s="153" t="str">
        <f>IFERROR(__xludf.DUMMYFUNCTION("""COMPUTED_VALUE"""),"")</f>
        <v/>
      </c>
      <c r="E40965" s="153" t="str">
        <f>IFERROR(__xludf.DUMMYFUNCTION("""COMPUTED_VALUE"""),"")</f>
        <v/>
      </c>
      <c r="I40965" s="169"/>
      <c r="J40965" s="156"/>
    </row>
    <row r="40966">
      <c r="D40966" s="153" t="str">
        <f>IFERROR(__xludf.DUMMYFUNCTION("""COMPUTED_VALUE"""),"")</f>
        <v/>
      </c>
      <c r="E40966" s="153" t="str">
        <f>IFERROR(__xludf.DUMMYFUNCTION("""COMPUTED_VALUE"""),"")</f>
        <v/>
      </c>
      <c r="I40966" s="169"/>
      <c r="J40966" s="156"/>
    </row>
    <row r="40967">
      <c r="D40967" s="153" t="str">
        <f>IFERROR(__xludf.DUMMYFUNCTION("""COMPUTED_VALUE"""),"")</f>
        <v/>
      </c>
      <c r="E40967" s="153" t="str">
        <f>IFERROR(__xludf.DUMMYFUNCTION("""COMPUTED_VALUE"""),"")</f>
        <v/>
      </c>
      <c r="I40967" s="169"/>
      <c r="J40967" s="156"/>
    </row>
    <row r="40968">
      <c r="D40968" s="153" t="str">
        <f>IFERROR(__xludf.DUMMYFUNCTION("""COMPUTED_VALUE"""),"")</f>
        <v/>
      </c>
      <c r="E40968" s="153" t="str">
        <f>IFERROR(__xludf.DUMMYFUNCTION("""COMPUTED_VALUE"""),"")</f>
        <v/>
      </c>
      <c r="I40968" s="169"/>
      <c r="J40968" s="156"/>
    </row>
    <row r="40969">
      <c r="D40969" s="153" t="str">
        <f>IFERROR(__xludf.DUMMYFUNCTION("""COMPUTED_VALUE"""),"")</f>
        <v/>
      </c>
      <c r="E40969" s="153" t="str">
        <f>IFERROR(__xludf.DUMMYFUNCTION("""COMPUTED_VALUE"""),"")</f>
        <v/>
      </c>
      <c r="I40969" s="169"/>
      <c r="J40969" s="156"/>
    </row>
    <row r="40970">
      <c r="D40970" s="153" t="str">
        <f>IFERROR(__xludf.DUMMYFUNCTION("""COMPUTED_VALUE"""),"")</f>
        <v/>
      </c>
      <c r="E40970" s="153" t="str">
        <f>IFERROR(__xludf.DUMMYFUNCTION("""COMPUTED_VALUE"""),"")</f>
        <v/>
      </c>
      <c r="I40970" s="169"/>
      <c r="J40970" s="156"/>
    </row>
    <row r="40971">
      <c r="D40971" s="153" t="str">
        <f>IFERROR(__xludf.DUMMYFUNCTION("""COMPUTED_VALUE"""),"")</f>
        <v/>
      </c>
      <c r="E40971" s="153" t="str">
        <f>IFERROR(__xludf.DUMMYFUNCTION("""COMPUTED_VALUE"""),"")</f>
        <v/>
      </c>
      <c r="I40971" s="169"/>
      <c r="J40971" s="156"/>
    </row>
    <row r="40972">
      <c r="D40972" s="153" t="str">
        <f>IFERROR(__xludf.DUMMYFUNCTION("""COMPUTED_VALUE"""),"")</f>
        <v/>
      </c>
      <c r="E40972" s="153" t="str">
        <f>IFERROR(__xludf.DUMMYFUNCTION("""COMPUTED_VALUE"""),"")</f>
        <v/>
      </c>
      <c r="I40972" s="169"/>
      <c r="J40972" s="156"/>
    </row>
    <row r="40973">
      <c r="D40973" s="153" t="str">
        <f>IFERROR(__xludf.DUMMYFUNCTION("""COMPUTED_VALUE"""),"")</f>
        <v/>
      </c>
      <c r="E40973" s="153" t="str">
        <f>IFERROR(__xludf.DUMMYFUNCTION("""COMPUTED_VALUE"""),"")</f>
        <v/>
      </c>
      <c r="I40973" s="169"/>
      <c r="J40973" s="156"/>
    </row>
    <row r="40974">
      <c r="D40974" s="153" t="str">
        <f>IFERROR(__xludf.DUMMYFUNCTION("""COMPUTED_VALUE"""),"")</f>
        <v/>
      </c>
      <c r="E40974" s="153" t="str">
        <f>IFERROR(__xludf.DUMMYFUNCTION("""COMPUTED_VALUE"""),"")</f>
        <v/>
      </c>
      <c r="I40974" s="169"/>
      <c r="J40974" s="156"/>
    </row>
    <row r="40975">
      <c r="D40975" s="153" t="str">
        <f>IFERROR(__xludf.DUMMYFUNCTION("""COMPUTED_VALUE"""),"")</f>
        <v/>
      </c>
      <c r="E40975" s="153" t="str">
        <f>IFERROR(__xludf.DUMMYFUNCTION("""COMPUTED_VALUE"""),"")</f>
        <v/>
      </c>
      <c r="I40975" s="169"/>
      <c r="J40975" s="156"/>
    </row>
    <row r="40976">
      <c r="D40976" s="153" t="str">
        <f>IFERROR(__xludf.DUMMYFUNCTION("""COMPUTED_VALUE"""),"")</f>
        <v/>
      </c>
      <c r="E40976" s="153" t="str">
        <f>IFERROR(__xludf.DUMMYFUNCTION("""COMPUTED_VALUE"""),"")</f>
        <v/>
      </c>
      <c r="I40976" s="169"/>
      <c r="J40976" s="156"/>
    </row>
    <row r="40977">
      <c r="D40977" s="153" t="str">
        <f>IFERROR(__xludf.DUMMYFUNCTION("""COMPUTED_VALUE"""),"")</f>
        <v/>
      </c>
      <c r="E40977" s="153" t="str">
        <f>IFERROR(__xludf.DUMMYFUNCTION("""COMPUTED_VALUE"""),"")</f>
        <v/>
      </c>
      <c r="I40977" s="169"/>
      <c r="J40977" s="156"/>
    </row>
    <row r="40978">
      <c r="D40978" s="153" t="str">
        <f>IFERROR(__xludf.DUMMYFUNCTION("""COMPUTED_VALUE"""),"")</f>
        <v/>
      </c>
      <c r="E40978" s="153" t="str">
        <f>IFERROR(__xludf.DUMMYFUNCTION("""COMPUTED_VALUE"""),"")</f>
        <v/>
      </c>
      <c r="I40978" s="169"/>
      <c r="J40978" s="156"/>
    </row>
    <row r="40979">
      <c r="D40979" s="153" t="str">
        <f>IFERROR(__xludf.DUMMYFUNCTION("""COMPUTED_VALUE"""),"")</f>
        <v/>
      </c>
      <c r="E40979" s="153" t="str">
        <f>IFERROR(__xludf.DUMMYFUNCTION("""COMPUTED_VALUE"""),"")</f>
        <v/>
      </c>
      <c r="I40979" s="169"/>
      <c r="J40979" s="156"/>
    </row>
    <row r="40980">
      <c r="D40980" s="153" t="str">
        <f>IFERROR(__xludf.DUMMYFUNCTION("""COMPUTED_VALUE"""),"")</f>
        <v/>
      </c>
      <c r="E40980" s="153" t="str">
        <f>IFERROR(__xludf.DUMMYFUNCTION("""COMPUTED_VALUE"""),"")</f>
        <v/>
      </c>
      <c r="I40980" s="169"/>
      <c r="J40980" s="156"/>
    </row>
    <row r="40981">
      <c r="D40981" s="153" t="str">
        <f>IFERROR(__xludf.DUMMYFUNCTION("""COMPUTED_VALUE"""),"")</f>
        <v/>
      </c>
      <c r="E40981" s="153" t="str">
        <f>IFERROR(__xludf.DUMMYFUNCTION("""COMPUTED_VALUE"""),"")</f>
        <v/>
      </c>
      <c r="I40981" s="169"/>
      <c r="J40981" s="156"/>
    </row>
    <row r="40982">
      <c r="D40982" s="153" t="str">
        <f>IFERROR(__xludf.DUMMYFUNCTION("""COMPUTED_VALUE"""),"")</f>
        <v/>
      </c>
      <c r="E40982" s="153" t="str">
        <f>IFERROR(__xludf.DUMMYFUNCTION("""COMPUTED_VALUE"""),"")</f>
        <v/>
      </c>
      <c r="I40982" s="169"/>
      <c r="J40982" s="156"/>
    </row>
    <row r="40983">
      <c r="D40983" s="153" t="str">
        <f>IFERROR(__xludf.DUMMYFUNCTION("""COMPUTED_VALUE"""),"")</f>
        <v/>
      </c>
      <c r="E40983" s="153" t="str">
        <f>IFERROR(__xludf.DUMMYFUNCTION("""COMPUTED_VALUE"""),"")</f>
        <v/>
      </c>
      <c r="I40983" s="169"/>
      <c r="J40983" s="156"/>
    </row>
    <row r="40984">
      <c r="D40984" s="153" t="str">
        <f>IFERROR(__xludf.DUMMYFUNCTION("""COMPUTED_VALUE"""),"")</f>
        <v/>
      </c>
      <c r="E40984" s="153" t="str">
        <f>IFERROR(__xludf.DUMMYFUNCTION("""COMPUTED_VALUE"""),"")</f>
        <v/>
      </c>
      <c r="I40984" s="169"/>
      <c r="J40984" s="156"/>
    </row>
    <row r="40985">
      <c r="D40985" s="153" t="str">
        <f>IFERROR(__xludf.DUMMYFUNCTION("""COMPUTED_VALUE"""),"")</f>
        <v/>
      </c>
      <c r="E40985" s="153" t="str">
        <f>IFERROR(__xludf.DUMMYFUNCTION("""COMPUTED_VALUE"""),"")</f>
        <v/>
      </c>
      <c r="I40985" s="169"/>
      <c r="J40985" s="156"/>
    </row>
    <row r="40986">
      <c r="D40986" s="153" t="str">
        <f>IFERROR(__xludf.DUMMYFUNCTION("""COMPUTED_VALUE"""),"")</f>
        <v/>
      </c>
      <c r="E40986" s="153" t="str">
        <f>IFERROR(__xludf.DUMMYFUNCTION("""COMPUTED_VALUE"""),"")</f>
        <v/>
      </c>
      <c r="I40986" s="169"/>
      <c r="J40986" s="156"/>
    </row>
    <row r="40987">
      <c r="D40987" s="153" t="str">
        <f>IFERROR(__xludf.DUMMYFUNCTION("""COMPUTED_VALUE"""),"")</f>
        <v/>
      </c>
      <c r="E40987" s="153" t="str">
        <f>IFERROR(__xludf.DUMMYFUNCTION("""COMPUTED_VALUE"""),"")</f>
        <v/>
      </c>
      <c r="I40987" s="169"/>
      <c r="J40987" s="156"/>
    </row>
    <row r="40988">
      <c r="D40988" s="153" t="str">
        <f>IFERROR(__xludf.DUMMYFUNCTION("""COMPUTED_VALUE"""),"")</f>
        <v/>
      </c>
      <c r="E40988" s="153" t="str">
        <f>IFERROR(__xludf.DUMMYFUNCTION("""COMPUTED_VALUE"""),"")</f>
        <v/>
      </c>
      <c r="I40988" s="169"/>
      <c r="J40988" s="156"/>
    </row>
    <row r="40989">
      <c r="D40989" s="153" t="str">
        <f>IFERROR(__xludf.DUMMYFUNCTION("""COMPUTED_VALUE"""),"")</f>
        <v/>
      </c>
      <c r="E40989" s="153" t="str">
        <f>IFERROR(__xludf.DUMMYFUNCTION("""COMPUTED_VALUE"""),"")</f>
        <v/>
      </c>
      <c r="I40989" s="169"/>
      <c r="J40989" s="156"/>
    </row>
    <row r="40990">
      <c r="D40990" s="153" t="str">
        <f>IFERROR(__xludf.DUMMYFUNCTION("""COMPUTED_VALUE"""),"")</f>
        <v/>
      </c>
      <c r="E40990" s="153" t="str">
        <f>IFERROR(__xludf.DUMMYFUNCTION("""COMPUTED_VALUE"""),"")</f>
        <v/>
      </c>
      <c r="I40990" s="169"/>
      <c r="J40990" s="156"/>
    </row>
    <row r="40991">
      <c r="D40991" s="153" t="str">
        <f>IFERROR(__xludf.DUMMYFUNCTION("""COMPUTED_VALUE"""),"")</f>
        <v/>
      </c>
      <c r="E40991" s="153" t="str">
        <f>IFERROR(__xludf.DUMMYFUNCTION("""COMPUTED_VALUE"""),"")</f>
        <v/>
      </c>
      <c r="I40991" s="169"/>
      <c r="J40991" s="156"/>
    </row>
    <row r="40992">
      <c r="D40992" s="153" t="str">
        <f>IFERROR(__xludf.DUMMYFUNCTION("""COMPUTED_VALUE"""),"")</f>
        <v/>
      </c>
      <c r="E40992" s="153" t="str">
        <f>IFERROR(__xludf.DUMMYFUNCTION("""COMPUTED_VALUE"""),"")</f>
        <v/>
      </c>
      <c r="I40992" s="169"/>
      <c r="J40992" s="156"/>
    </row>
    <row r="40993">
      <c r="D40993" s="153" t="str">
        <f>IFERROR(__xludf.DUMMYFUNCTION("""COMPUTED_VALUE"""),"")</f>
        <v/>
      </c>
      <c r="E40993" s="153" t="str">
        <f>IFERROR(__xludf.DUMMYFUNCTION("""COMPUTED_VALUE"""),"")</f>
        <v/>
      </c>
      <c r="I40993" s="169"/>
      <c r="J40993" s="156"/>
    </row>
    <row r="40994">
      <c r="D40994" s="153" t="str">
        <f>IFERROR(__xludf.DUMMYFUNCTION("""COMPUTED_VALUE"""),"")</f>
        <v/>
      </c>
      <c r="E40994" s="153" t="str">
        <f>IFERROR(__xludf.DUMMYFUNCTION("""COMPUTED_VALUE"""),"")</f>
        <v/>
      </c>
      <c r="I40994" s="169"/>
      <c r="J40994" s="156"/>
    </row>
    <row r="40995">
      <c r="D40995" s="153" t="str">
        <f>IFERROR(__xludf.DUMMYFUNCTION("""COMPUTED_VALUE"""),"")</f>
        <v/>
      </c>
      <c r="E40995" s="153" t="str">
        <f>IFERROR(__xludf.DUMMYFUNCTION("""COMPUTED_VALUE"""),"")</f>
        <v/>
      </c>
      <c r="I40995" s="169"/>
      <c r="J40995" s="156"/>
    </row>
    <row r="40996">
      <c r="D40996" s="153" t="str">
        <f>IFERROR(__xludf.DUMMYFUNCTION("""COMPUTED_VALUE"""),"")</f>
        <v/>
      </c>
      <c r="E40996" s="153" t="str">
        <f>IFERROR(__xludf.DUMMYFUNCTION("""COMPUTED_VALUE"""),"")</f>
        <v/>
      </c>
      <c r="I40996" s="169"/>
      <c r="J40996" s="156"/>
    </row>
    <row r="40997">
      <c r="D40997" s="153" t="str">
        <f>IFERROR(__xludf.DUMMYFUNCTION("""COMPUTED_VALUE"""),"")</f>
        <v/>
      </c>
      <c r="E40997" s="153" t="str">
        <f>IFERROR(__xludf.DUMMYFUNCTION("""COMPUTED_VALUE"""),"")</f>
        <v/>
      </c>
      <c r="I40997" s="169"/>
      <c r="J40997" s="156"/>
    </row>
    <row r="40998">
      <c r="D40998" s="153" t="str">
        <f>IFERROR(__xludf.DUMMYFUNCTION("""COMPUTED_VALUE"""),"")</f>
        <v/>
      </c>
      <c r="E40998" s="153" t="str">
        <f>IFERROR(__xludf.DUMMYFUNCTION("""COMPUTED_VALUE"""),"")</f>
        <v/>
      </c>
      <c r="I40998" s="169"/>
      <c r="J40998" s="156"/>
    </row>
    <row r="40999">
      <c r="D40999" s="153" t="str">
        <f>IFERROR(__xludf.DUMMYFUNCTION("""COMPUTED_VALUE"""),"")</f>
        <v/>
      </c>
      <c r="E40999" s="153" t="str">
        <f>IFERROR(__xludf.DUMMYFUNCTION("""COMPUTED_VALUE"""),"")</f>
        <v/>
      </c>
      <c r="I40999" s="169"/>
      <c r="J40999" s="156"/>
    </row>
    <row r="41000">
      <c r="D41000" s="153" t="str">
        <f>IFERROR(__xludf.DUMMYFUNCTION("""COMPUTED_VALUE"""),"")</f>
        <v/>
      </c>
      <c r="E41000" s="153" t="str">
        <f>IFERROR(__xludf.DUMMYFUNCTION("""COMPUTED_VALUE"""),"")</f>
        <v/>
      </c>
      <c r="I41000" s="169"/>
      <c r="J41000" s="156"/>
    </row>
    <row r="41001">
      <c r="D41001" s="153" t="str">
        <f>IFERROR(__xludf.DUMMYFUNCTION("""COMPUTED_VALUE"""),"")</f>
        <v/>
      </c>
      <c r="E41001" s="153" t="str">
        <f>IFERROR(__xludf.DUMMYFUNCTION("""COMPUTED_VALUE"""),"")</f>
        <v/>
      </c>
      <c r="I41001" s="169"/>
      <c r="J41001" s="156"/>
    </row>
    <row r="41002">
      <c r="D41002" s="153" t="str">
        <f>IFERROR(__xludf.DUMMYFUNCTION("""COMPUTED_VALUE"""),"")</f>
        <v/>
      </c>
      <c r="E41002" s="153" t="str">
        <f>IFERROR(__xludf.DUMMYFUNCTION("""COMPUTED_VALUE"""),"")</f>
        <v/>
      </c>
      <c r="I41002" s="169"/>
      <c r="J41002" s="156"/>
    </row>
    <row r="41003">
      <c r="D41003" s="153" t="str">
        <f>IFERROR(__xludf.DUMMYFUNCTION("""COMPUTED_VALUE"""),"")</f>
        <v/>
      </c>
      <c r="E41003" s="153" t="str">
        <f>IFERROR(__xludf.DUMMYFUNCTION("""COMPUTED_VALUE"""),"")</f>
        <v/>
      </c>
      <c r="I41003" s="169"/>
      <c r="J41003" s="156"/>
    </row>
    <row r="41004">
      <c r="D41004" s="153" t="str">
        <f>IFERROR(__xludf.DUMMYFUNCTION("""COMPUTED_VALUE"""),"")</f>
        <v/>
      </c>
      <c r="E41004" s="153" t="str">
        <f>IFERROR(__xludf.DUMMYFUNCTION("""COMPUTED_VALUE"""),"")</f>
        <v/>
      </c>
      <c r="I41004" s="169"/>
      <c r="J41004" s="156"/>
    </row>
    <row r="41005">
      <c r="D41005" s="153" t="str">
        <f>IFERROR(__xludf.DUMMYFUNCTION("""COMPUTED_VALUE"""),"")</f>
        <v/>
      </c>
      <c r="E41005" s="153" t="str">
        <f>IFERROR(__xludf.DUMMYFUNCTION("""COMPUTED_VALUE"""),"")</f>
        <v/>
      </c>
      <c r="I41005" s="169"/>
      <c r="J41005" s="156"/>
    </row>
    <row r="41006">
      <c r="D41006" s="153" t="str">
        <f>IFERROR(__xludf.DUMMYFUNCTION("""COMPUTED_VALUE"""),"")</f>
        <v/>
      </c>
      <c r="E41006" s="153" t="str">
        <f>IFERROR(__xludf.DUMMYFUNCTION("""COMPUTED_VALUE"""),"")</f>
        <v/>
      </c>
      <c r="I41006" s="169"/>
      <c r="J41006" s="156"/>
    </row>
    <row r="41007">
      <c r="D41007" s="153" t="str">
        <f>IFERROR(__xludf.DUMMYFUNCTION("""COMPUTED_VALUE"""),"")</f>
        <v/>
      </c>
      <c r="E41007" s="153" t="str">
        <f>IFERROR(__xludf.DUMMYFUNCTION("""COMPUTED_VALUE"""),"")</f>
        <v/>
      </c>
      <c r="I41007" s="169"/>
      <c r="J41007" s="156"/>
    </row>
    <row r="41008">
      <c r="D41008" s="153" t="str">
        <f>IFERROR(__xludf.DUMMYFUNCTION("""COMPUTED_VALUE"""),"")</f>
        <v/>
      </c>
      <c r="E41008" s="153" t="str">
        <f>IFERROR(__xludf.DUMMYFUNCTION("""COMPUTED_VALUE"""),"")</f>
        <v/>
      </c>
      <c r="I41008" s="169"/>
      <c r="J41008" s="156"/>
    </row>
    <row r="41009">
      <c r="D41009" s="153" t="str">
        <f>IFERROR(__xludf.DUMMYFUNCTION("""COMPUTED_VALUE"""),"")</f>
        <v/>
      </c>
      <c r="E41009" s="153" t="str">
        <f>IFERROR(__xludf.DUMMYFUNCTION("""COMPUTED_VALUE"""),"")</f>
        <v/>
      </c>
      <c r="I41009" s="169"/>
      <c r="J41009" s="156"/>
    </row>
    <row r="41010">
      <c r="D41010" s="153" t="str">
        <f>IFERROR(__xludf.DUMMYFUNCTION("""COMPUTED_VALUE"""),"")</f>
        <v/>
      </c>
      <c r="E41010" s="153" t="str">
        <f>IFERROR(__xludf.DUMMYFUNCTION("""COMPUTED_VALUE"""),"")</f>
        <v/>
      </c>
      <c r="I41010" s="169"/>
      <c r="J41010" s="156"/>
    </row>
    <row r="41011">
      <c r="D41011" s="153" t="str">
        <f>IFERROR(__xludf.DUMMYFUNCTION("""COMPUTED_VALUE"""),"")</f>
        <v/>
      </c>
      <c r="E41011" s="153" t="str">
        <f>IFERROR(__xludf.DUMMYFUNCTION("""COMPUTED_VALUE"""),"")</f>
        <v/>
      </c>
      <c r="I41011" s="169"/>
      <c r="J41011" s="156"/>
    </row>
    <row r="41012">
      <c r="D41012" s="153" t="str">
        <f>IFERROR(__xludf.DUMMYFUNCTION("""COMPUTED_VALUE"""),"")</f>
        <v/>
      </c>
      <c r="E41012" s="153" t="str">
        <f>IFERROR(__xludf.DUMMYFUNCTION("""COMPUTED_VALUE"""),"")</f>
        <v/>
      </c>
      <c r="I41012" s="169"/>
      <c r="J41012" s="156"/>
    </row>
    <row r="41013">
      <c r="D41013" s="153" t="str">
        <f>IFERROR(__xludf.DUMMYFUNCTION("""COMPUTED_VALUE"""),"")</f>
        <v/>
      </c>
      <c r="E41013" s="153" t="str">
        <f>IFERROR(__xludf.DUMMYFUNCTION("""COMPUTED_VALUE"""),"")</f>
        <v/>
      </c>
      <c r="I41013" s="169"/>
      <c r="J41013" s="156"/>
    </row>
    <row r="41014">
      <c r="D41014" s="153" t="str">
        <f>IFERROR(__xludf.DUMMYFUNCTION("""COMPUTED_VALUE"""),"")</f>
        <v/>
      </c>
      <c r="E41014" s="153" t="str">
        <f>IFERROR(__xludf.DUMMYFUNCTION("""COMPUTED_VALUE"""),"")</f>
        <v/>
      </c>
      <c r="I41014" s="169"/>
      <c r="J41014" s="156"/>
    </row>
    <row r="41015">
      <c r="D41015" s="153" t="str">
        <f>IFERROR(__xludf.DUMMYFUNCTION("""COMPUTED_VALUE"""),"")</f>
        <v/>
      </c>
      <c r="E41015" s="153" t="str">
        <f>IFERROR(__xludf.DUMMYFUNCTION("""COMPUTED_VALUE"""),"")</f>
        <v/>
      </c>
      <c r="I41015" s="169"/>
      <c r="J41015" s="156"/>
    </row>
    <row r="41016">
      <c r="D41016" s="153" t="str">
        <f>IFERROR(__xludf.DUMMYFUNCTION("""COMPUTED_VALUE"""),"")</f>
        <v/>
      </c>
      <c r="E41016" s="153" t="str">
        <f>IFERROR(__xludf.DUMMYFUNCTION("""COMPUTED_VALUE"""),"")</f>
        <v/>
      </c>
      <c r="I41016" s="169"/>
      <c r="J41016" s="156"/>
    </row>
    <row r="41017">
      <c r="D41017" s="153" t="str">
        <f>IFERROR(__xludf.DUMMYFUNCTION("""COMPUTED_VALUE"""),"")</f>
        <v/>
      </c>
      <c r="E41017" s="153" t="str">
        <f>IFERROR(__xludf.DUMMYFUNCTION("""COMPUTED_VALUE"""),"")</f>
        <v/>
      </c>
      <c r="I41017" s="169"/>
      <c r="J41017" s="156"/>
    </row>
    <row r="41018">
      <c r="D41018" s="153" t="str">
        <f>IFERROR(__xludf.DUMMYFUNCTION("""COMPUTED_VALUE"""),"")</f>
        <v/>
      </c>
      <c r="E41018" s="153" t="str">
        <f>IFERROR(__xludf.DUMMYFUNCTION("""COMPUTED_VALUE"""),"")</f>
        <v/>
      </c>
      <c r="I41018" s="169"/>
      <c r="J41018" s="156"/>
    </row>
    <row r="41019">
      <c r="D41019" s="153" t="str">
        <f>IFERROR(__xludf.DUMMYFUNCTION("""COMPUTED_VALUE"""),"")</f>
        <v/>
      </c>
      <c r="E41019" s="153" t="str">
        <f>IFERROR(__xludf.DUMMYFUNCTION("""COMPUTED_VALUE"""),"")</f>
        <v/>
      </c>
      <c r="I41019" s="169"/>
      <c r="J41019" s="156"/>
    </row>
    <row r="41020">
      <c r="D41020" s="153" t="str">
        <f>IFERROR(__xludf.DUMMYFUNCTION("""COMPUTED_VALUE"""),"")</f>
        <v/>
      </c>
      <c r="E41020" s="153" t="str">
        <f>IFERROR(__xludf.DUMMYFUNCTION("""COMPUTED_VALUE"""),"")</f>
        <v/>
      </c>
      <c r="I41020" s="169"/>
      <c r="J41020" s="156"/>
    </row>
    <row r="41021">
      <c r="D41021" s="153" t="str">
        <f>IFERROR(__xludf.DUMMYFUNCTION("""COMPUTED_VALUE"""),"")</f>
        <v/>
      </c>
      <c r="E41021" s="153" t="str">
        <f>IFERROR(__xludf.DUMMYFUNCTION("""COMPUTED_VALUE"""),"")</f>
        <v/>
      </c>
      <c r="I41021" s="169"/>
      <c r="J41021" s="156"/>
    </row>
    <row r="41022">
      <c r="D41022" s="153" t="str">
        <f>IFERROR(__xludf.DUMMYFUNCTION("""COMPUTED_VALUE"""),"")</f>
        <v/>
      </c>
      <c r="E41022" s="153" t="str">
        <f>IFERROR(__xludf.DUMMYFUNCTION("""COMPUTED_VALUE"""),"")</f>
        <v/>
      </c>
      <c r="I41022" s="169"/>
      <c r="J41022" s="156"/>
    </row>
    <row r="41023">
      <c r="D41023" s="153" t="str">
        <f>IFERROR(__xludf.DUMMYFUNCTION("""COMPUTED_VALUE"""),"")</f>
        <v/>
      </c>
      <c r="E41023" s="153" t="str">
        <f>IFERROR(__xludf.DUMMYFUNCTION("""COMPUTED_VALUE"""),"")</f>
        <v/>
      </c>
      <c r="I41023" s="169"/>
      <c r="J41023" s="156"/>
    </row>
    <row r="41024">
      <c r="D41024" s="153" t="str">
        <f>IFERROR(__xludf.DUMMYFUNCTION("""COMPUTED_VALUE"""),"")</f>
        <v/>
      </c>
      <c r="E41024" s="153" t="str">
        <f>IFERROR(__xludf.DUMMYFUNCTION("""COMPUTED_VALUE"""),"")</f>
        <v/>
      </c>
      <c r="I41024" s="169"/>
      <c r="J41024" s="156"/>
    </row>
    <row r="41025">
      <c r="D41025" s="153" t="str">
        <f>IFERROR(__xludf.DUMMYFUNCTION("""COMPUTED_VALUE"""),"")</f>
        <v/>
      </c>
      <c r="E41025" s="153" t="str">
        <f>IFERROR(__xludf.DUMMYFUNCTION("""COMPUTED_VALUE"""),"")</f>
        <v/>
      </c>
      <c r="I41025" s="169"/>
      <c r="J41025" s="156"/>
    </row>
    <row r="41026">
      <c r="D41026" s="153" t="str">
        <f>IFERROR(__xludf.DUMMYFUNCTION("""COMPUTED_VALUE"""),"")</f>
        <v/>
      </c>
      <c r="E41026" s="153" t="str">
        <f>IFERROR(__xludf.DUMMYFUNCTION("""COMPUTED_VALUE"""),"")</f>
        <v/>
      </c>
      <c r="I41026" s="169"/>
      <c r="J41026" s="156"/>
    </row>
    <row r="41027">
      <c r="D41027" s="153" t="str">
        <f>IFERROR(__xludf.DUMMYFUNCTION("""COMPUTED_VALUE"""),"")</f>
        <v/>
      </c>
      <c r="E41027" s="153" t="str">
        <f>IFERROR(__xludf.DUMMYFUNCTION("""COMPUTED_VALUE"""),"")</f>
        <v/>
      </c>
      <c r="I41027" s="169"/>
      <c r="J41027" s="156"/>
    </row>
    <row r="41028">
      <c r="D41028" s="153" t="str">
        <f>IFERROR(__xludf.DUMMYFUNCTION("""COMPUTED_VALUE"""),"")</f>
        <v/>
      </c>
      <c r="E41028" s="153" t="str">
        <f>IFERROR(__xludf.DUMMYFUNCTION("""COMPUTED_VALUE"""),"")</f>
        <v/>
      </c>
      <c r="I41028" s="169"/>
      <c r="J41028" s="156"/>
    </row>
    <row r="41029">
      <c r="D41029" s="153" t="str">
        <f>IFERROR(__xludf.DUMMYFUNCTION("""COMPUTED_VALUE"""),"")</f>
        <v/>
      </c>
      <c r="E41029" s="153" t="str">
        <f>IFERROR(__xludf.DUMMYFUNCTION("""COMPUTED_VALUE"""),"")</f>
        <v/>
      </c>
      <c r="I41029" s="169"/>
      <c r="J41029" s="156"/>
    </row>
    <row r="41030">
      <c r="D41030" s="153" t="str">
        <f>IFERROR(__xludf.DUMMYFUNCTION("""COMPUTED_VALUE"""),"")</f>
        <v/>
      </c>
      <c r="E41030" s="153" t="str">
        <f>IFERROR(__xludf.DUMMYFUNCTION("""COMPUTED_VALUE"""),"")</f>
        <v/>
      </c>
      <c r="I41030" s="169"/>
      <c r="J41030" s="156"/>
    </row>
    <row r="41031">
      <c r="D41031" s="153" t="str">
        <f>IFERROR(__xludf.DUMMYFUNCTION("""COMPUTED_VALUE"""),"")</f>
        <v/>
      </c>
      <c r="E41031" s="153" t="str">
        <f>IFERROR(__xludf.DUMMYFUNCTION("""COMPUTED_VALUE"""),"")</f>
        <v/>
      </c>
      <c r="I41031" s="169"/>
      <c r="J41031" s="156"/>
    </row>
    <row r="41032">
      <c r="D41032" s="153" t="str">
        <f>IFERROR(__xludf.DUMMYFUNCTION("""COMPUTED_VALUE"""),"")</f>
        <v/>
      </c>
      <c r="E41032" s="153" t="str">
        <f>IFERROR(__xludf.DUMMYFUNCTION("""COMPUTED_VALUE"""),"")</f>
        <v/>
      </c>
      <c r="I41032" s="169"/>
      <c r="J41032" s="156"/>
    </row>
    <row r="41033">
      <c r="D41033" s="153" t="str">
        <f>IFERROR(__xludf.DUMMYFUNCTION("""COMPUTED_VALUE"""),"")</f>
        <v/>
      </c>
      <c r="E41033" s="153" t="str">
        <f>IFERROR(__xludf.DUMMYFUNCTION("""COMPUTED_VALUE"""),"")</f>
        <v/>
      </c>
      <c r="I41033" s="169"/>
      <c r="J41033" s="156"/>
    </row>
    <row r="41034">
      <c r="D41034" s="153" t="str">
        <f>IFERROR(__xludf.DUMMYFUNCTION("""COMPUTED_VALUE"""),"")</f>
        <v/>
      </c>
      <c r="E41034" s="153" t="str">
        <f>IFERROR(__xludf.DUMMYFUNCTION("""COMPUTED_VALUE"""),"")</f>
        <v/>
      </c>
      <c r="I41034" s="169"/>
      <c r="J41034" s="156"/>
    </row>
    <row r="41035">
      <c r="D41035" s="153" t="str">
        <f>IFERROR(__xludf.DUMMYFUNCTION("""COMPUTED_VALUE"""),"")</f>
        <v/>
      </c>
      <c r="E41035" s="153" t="str">
        <f>IFERROR(__xludf.DUMMYFUNCTION("""COMPUTED_VALUE"""),"")</f>
        <v/>
      </c>
      <c r="I41035" s="169"/>
      <c r="J41035" s="156"/>
    </row>
    <row r="41036">
      <c r="D41036" s="153" t="str">
        <f>IFERROR(__xludf.DUMMYFUNCTION("""COMPUTED_VALUE"""),"")</f>
        <v/>
      </c>
      <c r="E41036" s="153" t="str">
        <f>IFERROR(__xludf.DUMMYFUNCTION("""COMPUTED_VALUE"""),"")</f>
        <v/>
      </c>
      <c r="I41036" s="169"/>
      <c r="J41036" s="156"/>
    </row>
    <row r="41037">
      <c r="D41037" s="153" t="str">
        <f>IFERROR(__xludf.DUMMYFUNCTION("""COMPUTED_VALUE"""),"")</f>
        <v/>
      </c>
      <c r="E41037" s="153" t="str">
        <f>IFERROR(__xludf.DUMMYFUNCTION("""COMPUTED_VALUE"""),"")</f>
        <v/>
      </c>
      <c r="I41037" s="169"/>
      <c r="J41037" s="156"/>
    </row>
    <row r="41038">
      <c r="D41038" s="153" t="str">
        <f>IFERROR(__xludf.DUMMYFUNCTION("""COMPUTED_VALUE"""),"")</f>
        <v/>
      </c>
      <c r="E41038" s="153" t="str">
        <f>IFERROR(__xludf.DUMMYFUNCTION("""COMPUTED_VALUE"""),"")</f>
        <v/>
      </c>
      <c r="I41038" s="169"/>
      <c r="J41038" s="156"/>
    </row>
    <row r="41039">
      <c r="D41039" s="153" t="str">
        <f>IFERROR(__xludf.DUMMYFUNCTION("""COMPUTED_VALUE"""),"")</f>
        <v/>
      </c>
      <c r="E41039" s="153" t="str">
        <f>IFERROR(__xludf.DUMMYFUNCTION("""COMPUTED_VALUE"""),"")</f>
        <v/>
      </c>
      <c r="I41039" s="169"/>
      <c r="J41039" s="156"/>
    </row>
    <row r="41040">
      <c r="D41040" s="153" t="str">
        <f>IFERROR(__xludf.DUMMYFUNCTION("""COMPUTED_VALUE"""),"")</f>
        <v/>
      </c>
      <c r="E41040" s="153" t="str">
        <f>IFERROR(__xludf.DUMMYFUNCTION("""COMPUTED_VALUE"""),"")</f>
        <v/>
      </c>
      <c r="I41040" s="169"/>
      <c r="J41040" s="156"/>
    </row>
    <row r="41041">
      <c r="D41041" s="153" t="str">
        <f>IFERROR(__xludf.DUMMYFUNCTION("""COMPUTED_VALUE"""),"")</f>
        <v/>
      </c>
      <c r="E41041" s="153" t="str">
        <f>IFERROR(__xludf.DUMMYFUNCTION("""COMPUTED_VALUE"""),"")</f>
        <v/>
      </c>
      <c r="I41041" s="169"/>
      <c r="J41041" s="156"/>
    </row>
    <row r="41042">
      <c r="D41042" s="153" t="str">
        <f>IFERROR(__xludf.DUMMYFUNCTION("""COMPUTED_VALUE"""),"")</f>
        <v/>
      </c>
      <c r="E41042" s="153" t="str">
        <f>IFERROR(__xludf.DUMMYFUNCTION("""COMPUTED_VALUE"""),"")</f>
        <v/>
      </c>
      <c r="I41042" s="169"/>
      <c r="J41042" s="156"/>
    </row>
    <row r="41043">
      <c r="D41043" s="153" t="str">
        <f>IFERROR(__xludf.DUMMYFUNCTION("""COMPUTED_VALUE"""),"")</f>
        <v/>
      </c>
      <c r="E41043" s="153" t="str">
        <f>IFERROR(__xludf.DUMMYFUNCTION("""COMPUTED_VALUE"""),"")</f>
        <v/>
      </c>
      <c r="I41043" s="169"/>
      <c r="J41043" s="156"/>
    </row>
    <row r="41044">
      <c r="D41044" s="153" t="str">
        <f>IFERROR(__xludf.DUMMYFUNCTION("""COMPUTED_VALUE"""),"")</f>
        <v/>
      </c>
      <c r="E41044" s="153" t="str">
        <f>IFERROR(__xludf.DUMMYFUNCTION("""COMPUTED_VALUE"""),"")</f>
        <v/>
      </c>
      <c r="I41044" s="169"/>
      <c r="J41044" s="156"/>
    </row>
    <row r="41045">
      <c r="D41045" s="153" t="str">
        <f>IFERROR(__xludf.DUMMYFUNCTION("""COMPUTED_VALUE"""),"")</f>
        <v/>
      </c>
      <c r="E41045" s="153" t="str">
        <f>IFERROR(__xludf.DUMMYFUNCTION("""COMPUTED_VALUE"""),"")</f>
        <v/>
      </c>
      <c r="I41045" s="169"/>
      <c r="J41045" s="156"/>
    </row>
    <row r="41046">
      <c r="D41046" s="153" t="str">
        <f>IFERROR(__xludf.DUMMYFUNCTION("""COMPUTED_VALUE"""),"")</f>
        <v/>
      </c>
      <c r="E41046" s="153" t="str">
        <f>IFERROR(__xludf.DUMMYFUNCTION("""COMPUTED_VALUE"""),"")</f>
        <v/>
      </c>
      <c r="I41046" s="169"/>
      <c r="J41046" s="156"/>
    </row>
    <row r="41047">
      <c r="D41047" s="153" t="str">
        <f>IFERROR(__xludf.DUMMYFUNCTION("""COMPUTED_VALUE"""),"")</f>
        <v/>
      </c>
      <c r="E41047" s="153" t="str">
        <f>IFERROR(__xludf.DUMMYFUNCTION("""COMPUTED_VALUE"""),"")</f>
        <v/>
      </c>
      <c r="I41047" s="169"/>
      <c r="J41047" s="156"/>
    </row>
    <row r="41048">
      <c r="D41048" s="153" t="str">
        <f>IFERROR(__xludf.DUMMYFUNCTION("""COMPUTED_VALUE"""),"")</f>
        <v/>
      </c>
      <c r="E41048" s="153" t="str">
        <f>IFERROR(__xludf.DUMMYFUNCTION("""COMPUTED_VALUE"""),"")</f>
        <v/>
      </c>
      <c r="I41048" s="169"/>
      <c r="J41048" s="156"/>
    </row>
    <row r="41049">
      <c r="D41049" s="153" t="str">
        <f>IFERROR(__xludf.DUMMYFUNCTION("""COMPUTED_VALUE"""),"")</f>
        <v/>
      </c>
      <c r="E41049" s="153" t="str">
        <f>IFERROR(__xludf.DUMMYFUNCTION("""COMPUTED_VALUE"""),"")</f>
        <v/>
      </c>
      <c r="I41049" s="169"/>
      <c r="J41049" s="156"/>
    </row>
    <row r="41050">
      <c r="D41050" s="153" t="str">
        <f>IFERROR(__xludf.DUMMYFUNCTION("""COMPUTED_VALUE"""),"")</f>
        <v/>
      </c>
      <c r="E41050" s="153" t="str">
        <f>IFERROR(__xludf.DUMMYFUNCTION("""COMPUTED_VALUE"""),"")</f>
        <v/>
      </c>
      <c r="I41050" s="169"/>
      <c r="J41050" s="156"/>
    </row>
    <row r="41051">
      <c r="D41051" s="153" t="str">
        <f>IFERROR(__xludf.DUMMYFUNCTION("""COMPUTED_VALUE"""),"")</f>
        <v/>
      </c>
      <c r="E41051" s="153" t="str">
        <f>IFERROR(__xludf.DUMMYFUNCTION("""COMPUTED_VALUE"""),"")</f>
        <v/>
      </c>
      <c r="I41051" s="169"/>
      <c r="J41051" s="156"/>
    </row>
    <row r="41052">
      <c r="D41052" s="153" t="str">
        <f>IFERROR(__xludf.DUMMYFUNCTION("""COMPUTED_VALUE"""),"")</f>
        <v/>
      </c>
      <c r="E41052" s="153" t="str">
        <f>IFERROR(__xludf.DUMMYFUNCTION("""COMPUTED_VALUE"""),"")</f>
        <v/>
      </c>
      <c r="I41052" s="169"/>
      <c r="J41052" s="156"/>
    </row>
    <row r="41053">
      <c r="D41053" s="153" t="str">
        <f>IFERROR(__xludf.DUMMYFUNCTION("""COMPUTED_VALUE"""),"")</f>
        <v/>
      </c>
      <c r="E41053" s="153" t="str">
        <f>IFERROR(__xludf.DUMMYFUNCTION("""COMPUTED_VALUE"""),"")</f>
        <v/>
      </c>
      <c r="I41053" s="169"/>
      <c r="J41053" s="156"/>
    </row>
    <row r="41054">
      <c r="D41054" s="153" t="str">
        <f>IFERROR(__xludf.DUMMYFUNCTION("""COMPUTED_VALUE"""),"")</f>
        <v/>
      </c>
      <c r="E41054" s="153" t="str">
        <f>IFERROR(__xludf.DUMMYFUNCTION("""COMPUTED_VALUE"""),"")</f>
        <v/>
      </c>
      <c r="I41054" s="169"/>
      <c r="J41054" s="156"/>
    </row>
    <row r="41055">
      <c r="D41055" s="153" t="str">
        <f>IFERROR(__xludf.DUMMYFUNCTION("""COMPUTED_VALUE"""),"")</f>
        <v/>
      </c>
      <c r="E41055" s="153" t="str">
        <f>IFERROR(__xludf.DUMMYFUNCTION("""COMPUTED_VALUE"""),"")</f>
        <v/>
      </c>
      <c r="I41055" s="169"/>
      <c r="J41055" s="156"/>
    </row>
    <row r="41056">
      <c r="D41056" s="153" t="str">
        <f>IFERROR(__xludf.DUMMYFUNCTION("""COMPUTED_VALUE"""),"")</f>
        <v/>
      </c>
      <c r="E41056" s="153" t="str">
        <f>IFERROR(__xludf.DUMMYFUNCTION("""COMPUTED_VALUE"""),"")</f>
        <v/>
      </c>
      <c r="I41056" s="169"/>
      <c r="J41056" s="156"/>
    </row>
    <row r="41057">
      <c r="D41057" s="153" t="str">
        <f>IFERROR(__xludf.DUMMYFUNCTION("""COMPUTED_VALUE"""),"")</f>
        <v/>
      </c>
      <c r="E41057" s="153" t="str">
        <f>IFERROR(__xludf.DUMMYFUNCTION("""COMPUTED_VALUE"""),"")</f>
        <v/>
      </c>
      <c r="I41057" s="169"/>
      <c r="J41057" s="156"/>
    </row>
    <row r="41058">
      <c r="D41058" s="153" t="str">
        <f>IFERROR(__xludf.DUMMYFUNCTION("""COMPUTED_VALUE"""),"")</f>
        <v/>
      </c>
      <c r="E41058" s="153" t="str">
        <f>IFERROR(__xludf.DUMMYFUNCTION("""COMPUTED_VALUE"""),"")</f>
        <v/>
      </c>
      <c r="I41058" s="169"/>
      <c r="J41058" s="156"/>
    </row>
    <row r="41059">
      <c r="D41059" s="153" t="str">
        <f>IFERROR(__xludf.DUMMYFUNCTION("""COMPUTED_VALUE"""),"")</f>
        <v/>
      </c>
      <c r="E41059" s="153" t="str">
        <f>IFERROR(__xludf.DUMMYFUNCTION("""COMPUTED_VALUE"""),"")</f>
        <v/>
      </c>
      <c r="I41059" s="169"/>
      <c r="J41059" s="156"/>
    </row>
    <row r="41060">
      <c r="D41060" s="153" t="str">
        <f>IFERROR(__xludf.DUMMYFUNCTION("""COMPUTED_VALUE"""),"")</f>
        <v/>
      </c>
      <c r="E41060" s="153" t="str">
        <f>IFERROR(__xludf.DUMMYFUNCTION("""COMPUTED_VALUE"""),"")</f>
        <v/>
      </c>
      <c r="I41060" s="169"/>
      <c r="J41060" s="156"/>
    </row>
    <row r="41061">
      <c r="D41061" s="153" t="str">
        <f>IFERROR(__xludf.DUMMYFUNCTION("""COMPUTED_VALUE"""),"")</f>
        <v/>
      </c>
      <c r="E41061" s="153" t="str">
        <f>IFERROR(__xludf.DUMMYFUNCTION("""COMPUTED_VALUE"""),"")</f>
        <v/>
      </c>
      <c r="I41061" s="169"/>
      <c r="J41061" s="156"/>
    </row>
    <row r="41062">
      <c r="D41062" s="153" t="str">
        <f>IFERROR(__xludf.DUMMYFUNCTION("""COMPUTED_VALUE"""),"")</f>
        <v/>
      </c>
      <c r="E41062" s="153" t="str">
        <f>IFERROR(__xludf.DUMMYFUNCTION("""COMPUTED_VALUE"""),"")</f>
        <v/>
      </c>
      <c r="I41062" s="169"/>
      <c r="J41062" s="156"/>
    </row>
    <row r="41063">
      <c r="D41063" s="153" t="str">
        <f>IFERROR(__xludf.DUMMYFUNCTION("""COMPUTED_VALUE"""),"")</f>
        <v/>
      </c>
      <c r="E41063" s="153" t="str">
        <f>IFERROR(__xludf.DUMMYFUNCTION("""COMPUTED_VALUE"""),"")</f>
        <v/>
      </c>
      <c r="I41063" s="169"/>
      <c r="J41063" s="156"/>
    </row>
    <row r="41064">
      <c r="D41064" s="153" t="str">
        <f>IFERROR(__xludf.DUMMYFUNCTION("""COMPUTED_VALUE"""),"")</f>
        <v/>
      </c>
      <c r="E41064" s="153" t="str">
        <f>IFERROR(__xludf.DUMMYFUNCTION("""COMPUTED_VALUE"""),"")</f>
        <v/>
      </c>
      <c r="I41064" s="169"/>
      <c r="J41064" s="156"/>
    </row>
    <row r="41065">
      <c r="D41065" s="153" t="str">
        <f>IFERROR(__xludf.DUMMYFUNCTION("""COMPUTED_VALUE"""),"")</f>
        <v/>
      </c>
      <c r="E41065" s="153" t="str">
        <f>IFERROR(__xludf.DUMMYFUNCTION("""COMPUTED_VALUE"""),"")</f>
        <v/>
      </c>
      <c r="I41065" s="169"/>
      <c r="J41065" s="156"/>
    </row>
    <row r="41066">
      <c r="D41066" s="153" t="str">
        <f>IFERROR(__xludf.DUMMYFUNCTION("""COMPUTED_VALUE"""),"")</f>
        <v/>
      </c>
      <c r="E41066" s="153" t="str">
        <f>IFERROR(__xludf.DUMMYFUNCTION("""COMPUTED_VALUE"""),"")</f>
        <v/>
      </c>
      <c r="I41066" s="169"/>
      <c r="J41066" s="156"/>
    </row>
    <row r="41067">
      <c r="D41067" s="153" t="str">
        <f>IFERROR(__xludf.DUMMYFUNCTION("""COMPUTED_VALUE"""),"")</f>
        <v/>
      </c>
      <c r="E41067" s="153" t="str">
        <f>IFERROR(__xludf.DUMMYFUNCTION("""COMPUTED_VALUE"""),"")</f>
        <v/>
      </c>
      <c r="I41067" s="169"/>
      <c r="J41067" s="156"/>
    </row>
    <row r="41068">
      <c r="D41068" s="153" t="str">
        <f>IFERROR(__xludf.DUMMYFUNCTION("""COMPUTED_VALUE"""),"")</f>
        <v/>
      </c>
      <c r="E41068" s="153" t="str">
        <f>IFERROR(__xludf.DUMMYFUNCTION("""COMPUTED_VALUE"""),"")</f>
        <v/>
      </c>
      <c r="I41068" s="169"/>
      <c r="J41068" s="156"/>
    </row>
    <row r="41069">
      <c r="D41069" s="153" t="str">
        <f>IFERROR(__xludf.DUMMYFUNCTION("""COMPUTED_VALUE"""),"")</f>
        <v/>
      </c>
      <c r="E41069" s="153" t="str">
        <f>IFERROR(__xludf.DUMMYFUNCTION("""COMPUTED_VALUE"""),"")</f>
        <v/>
      </c>
      <c r="I41069" s="169"/>
      <c r="J41069" s="156"/>
    </row>
    <row r="41070">
      <c r="D41070" s="153" t="str">
        <f>IFERROR(__xludf.DUMMYFUNCTION("""COMPUTED_VALUE"""),"")</f>
        <v/>
      </c>
      <c r="E41070" s="153" t="str">
        <f>IFERROR(__xludf.DUMMYFUNCTION("""COMPUTED_VALUE"""),"")</f>
        <v/>
      </c>
      <c r="I41070" s="169"/>
      <c r="J41070" s="156"/>
    </row>
    <row r="41071">
      <c r="D41071" s="153" t="str">
        <f>IFERROR(__xludf.DUMMYFUNCTION("""COMPUTED_VALUE"""),"")</f>
        <v/>
      </c>
      <c r="E41071" s="153" t="str">
        <f>IFERROR(__xludf.DUMMYFUNCTION("""COMPUTED_VALUE"""),"")</f>
        <v/>
      </c>
      <c r="I41071" s="169"/>
      <c r="J41071" s="156"/>
    </row>
    <row r="41072">
      <c r="D41072" s="153" t="str">
        <f>IFERROR(__xludf.DUMMYFUNCTION("""COMPUTED_VALUE"""),"")</f>
        <v/>
      </c>
      <c r="E41072" s="153" t="str">
        <f>IFERROR(__xludf.DUMMYFUNCTION("""COMPUTED_VALUE"""),"")</f>
        <v/>
      </c>
      <c r="I41072" s="169"/>
      <c r="J41072" s="156"/>
    </row>
    <row r="41073">
      <c r="D41073" s="153" t="str">
        <f>IFERROR(__xludf.DUMMYFUNCTION("""COMPUTED_VALUE"""),"")</f>
        <v/>
      </c>
      <c r="E41073" s="153" t="str">
        <f>IFERROR(__xludf.DUMMYFUNCTION("""COMPUTED_VALUE"""),"")</f>
        <v/>
      </c>
      <c r="I41073" s="169"/>
      <c r="J41073" s="156"/>
    </row>
    <row r="41074">
      <c r="D41074" s="153" t="str">
        <f>IFERROR(__xludf.DUMMYFUNCTION("""COMPUTED_VALUE"""),"")</f>
        <v/>
      </c>
      <c r="E41074" s="153" t="str">
        <f>IFERROR(__xludf.DUMMYFUNCTION("""COMPUTED_VALUE"""),"")</f>
        <v/>
      </c>
      <c r="I41074" s="169"/>
      <c r="J41074" s="156"/>
    </row>
    <row r="41075">
      <c r="D41075" s="153" t="str">
        <f>IFERROR(__xludf.DUMMYFUNCTION("""COMPUTED_VALUE"""),"")</f>
        <v/>
      </c>
      <c r="E41075" s="153" t="str">
        <f>IFERROR(__xludf.DUMMYFUNCTION("""COMPUTED_VALUE"""),"")</f>
        <v/>
      </c>
      <c r="I41075" s="169"/>
      <c r="J41075" s="156"/>
    </row>
    <row r="41076">
      <c r="D41076" s="153" t="str">
        <f>IFERROR(__xludf.DUMMYFUNCTION("""COMPUTED_VALUE"""),"")</f>
        <v/>
      </c>
      <c r="E41076" s="153" t="str">
        <f>IFERROR(__xludf.DUMMYFUNCTION("""COMPUTED_VALUE"""),"")</f>
        <v/>
      </c>
      <c r="I41076" s="169"/>
      <c r="J41076" s="156"/>
    </row>
    <row r="41077">
      <c r="D41077" s="153" t="str">
        <f>IFERROR(__xludf.DUMMYFUNCTION("""COMPUTED_VALUE"""),"")</f>
        <v/>
      </c>
      <c r="E41077" s="153" t="str">
        <f>IFERROR(__xludf.DUMMYFUNCTION("""COMPUTED_VALUE"""),"")</f>
        <v/>
      </c>
      <c r="I41077" s="169"/>
      <c r="J41077" s="156"/>
    </row>
    <row r="41078">
      <c r="D41078" s="153" t="str">
        <f>IFERROR(__xludf.DUMMYFUNCTION("""COMPUTED_VALUE"""),"")</f>
        <v/>
      </c>
      <c r="E41078" s="153" t="str">
        <f>IFERROR(__xludf.DUMMYFUNCTION("""COMPUTED_VALUE"""),"")</f>
        <v/>
      </c>
      <c r="I41078" s="169"/>
      <c r="J41078" s="156"/>
    </row>
    <row r="41079">
      <c r="D41079" s="153" t="str">
        <f>IFERROR(__xludf.DUMMYFUNCTION("""COMPUTED_VALUE"""),"")</f>
        <v/>
      </c>
      <c r="E41079" s="153" t="str">
        <f>IFERROR(__xludf.DUMMYFUNCTION("""COMPUTED_VALUE"""),"")</f>
        <v/>
      </c>
      <c r="I41079" s="169"/>
      <c r="J41079" s="156"/>
    </row>
    <row r="41080">
      <c r="D41080" s="153" t="str">
        <f>IFERROR(__xludf.DUMMYFUNCTION("""COMPUTED_VALUE"""),"")</f>
        <v/>
      </c>
      <c r="E41080" s="153" t="str">
        <f>IFERROR(__xludf.DUMMYFUNCTION("""COMPUTED_VALUE"""),"")</f>
        <v/>
      </c>
      <c r="I41080" s="169"/>
      <c r="J41080" s="156"/>
    </row>
    <row r="41081">
      <c r="D41081" s="153" t="str">
        <f>IFERROR(__xludf.DUMMYFUNCTION("""COMPUTED_VALUE"""),"")</f>
        <v/>
      </c>
      <c r="E41081" s="153" t="str">
        <f>IFERROR(__xludf.DUMMYFUNCTION("""COMPUTED_VALUE"""),"")</f>
        <v/>
      </c>
      <c r="I41081" s="169"/>
      <c r="J41081" s="156"/>
    </row>
    <row r="41082">
      <c r="D41082" s="153" t="str">
        <f>IFERROR(__xludf.DUMMYFUNCTION("""COMPUTED_VALUE"""),"")</f>
        <v/>
      </c>
      <c r="E41082" s="153" t="str">
        <f>IFERROR(__xludf.DUMMYFUNCTION("""COMPUTED_VALUE"""),"")</f>
        <v/>
      </c>
      <c r="I41082" s="169"/>
      <c r="J41082" s="156"/>
    </row>
    <row r="41083">
      <c r="D41083" s="153" t="str">
        <f>IFERROR(__xludf.DUMMYFUNCTION("""COMPUTED_VALUE"""),"")</f>
        <v/>
      </c>
      <c r="E41083" s="153" t="str">
        <f>IFERROR(__xludf.DUMMYFUNCTION("""COMPUTED_VALUE"""),"")</f>
        <v/>
      </c>
      <c r="I41083" s="169"/>
      <c r="J41083" s="156"/>
    </row>
    <row r="41084">
      <c r="D41084" s="153" t="str">
        <f>IFERROR(__xludf.DUMMYFUNCTION("""COMPUTED_VALUE"""),"")</f>
        <v/>
      </c>
      <c r="E41084" s="153" t="str">
        <f>IFERROR(__xludf.DUMMYFUNCTION("""COMPUTED_VALUE"""),"")</f>
        <v/>
      </c>
      <c r="I41084" s="169"/>
      <c r="J41084" s="156"/>
    </row>
    <row r="41085">
      <c r="D41085" s="153" t="str">
        <f>IFERROR(__xludf.DUMMYFUNCTION("""COMPUTED_VALUE"""),"")</f>
        <v/>
      </c>
      <c r="E41085" s="153" t="str">
        <f>IFERROR(__xludf.DUMMYFUNCTION("""COMPUTED_VALUE"""),"")</f>
        <v/>
      </c>
      <c r="I41085" s="169"/>
      <c r="J41085" s="156"/>
    </row>
    <row r="41086">
      <c r="D41086" s="153" t="str">
        <f>IFERROR(__xludf.DUMMYFUNCTION("""COMPUTED_VALUE"""),"")</f>
        <v/>
      </c>
      <c r="E41086" s="153" t="str">
        <f>IFERROR(__xludf.DUMMYFUNCTION("""COMPUTED_VALUE"""),"")</f>
        <v/>
      </c>
      <c r="I41086" s="169"/>
      <c r="J41086" s="156"/>
    </row>
    <row r="41087">
      <c r="D41087" s="153" t="str">
        <f>IFERROR(__xludf.DUMMYFUNCTION("""COMPUTED_VALUE"""),"")</f>
        <v/>
      </c>
      <c r="E41087" s="153" t="str">
        <f>IFERROR(__xludf.DUMMYFUNCTION("""COMPUTED_VALUE"""),"")</f>
        <v/>
      </c>
      <c r="I41087" s="169"/>
      <c r="J41087" s="156"/>
    </row>
    <row r="41088">
      <c r="D41088" s="153" t="str">
        <f>IFERROR(__xludf.DUMMYFUNCTION("""COMPUTED_VALUE"""),"")</f>
        <v/>
      </c>
      <c r="E41088" s="153" t="str">
        <f>IFERROR(__xludf.DUMMYFUNCTION("""COMPUTED_VALUE"""),"")</f>
        <v/>
      </c>
      <c r="I41088" s="169"/>
      <c r="J41088" s="156"/>
    </row>
    <row r="41089">
      <c r="D41089" s="153" t="str">
        <f>IFERROR(__xludf.DUMMYFUNCTION("""COMPUTED_VALUE"""),"")</f>
        <v/>
      </c>
      <c r="E41089" s="153" t="str">
        <f>IFERROR(__xludf.DUMMYFUNCTION("""COMPUTED_VALUE"""),"")</f>
        <v/>
      </c>
      <c r="I41089" s="169"/>
      <c r="J41089" s="156"/>
    </row>
    <row r="41090">
      <c r="D41090" s="153" t="str">
        <f>IFERROR(__xludf.DUMMYFUNCTION("""COMPUTED_VALUE"""),"")</f>
        <v/>
      </c>
      <c r="E41090" s="153" t="str">
        <f>IFERROR(__xludf.DUMMYFUNCTION("""COMPUTED_VALUE"""),"")</f>
        <v/>
      </c>
      <c r="I41090" s="169"/>
      <c r="J41090" s="156"/>
    </row>
    <row r="41091">
      <c r="D41091" s="153" t="str">
        <f>IFERROR(__xludf.DUMMYFUNCTION("""COMPUTED_VALUE"""),"")</f>
        <v/>
      </c>
      <c r="E41091" s="153" t="str">
        <f>IFERROR(__xludf.DUMMYFUNCTION("""COMPUTED_VALUE"""),"")</f>
        <v/>
      </c>
      <c r="I41091" s="169"/>
      <c r="J41091" s="156"/>
    </row>
    <row r="41092">
      <c r="D41092" s="153" t="str">
        <f>IFERROR(__xludf.DUMMYFUNCTION("""COMPUTED_VALUE"""),"")</f>
        <v/>
      </c>
      <c r="E41092" s="153" t="str">
        <f>IFERROR(__xludf.DUMMYFUNCTION("""COMPUTED_VALUE"""),"")</f>
        <v/>
      </c>
      <c r="I41092" s="169"/>
      <c r="J41092" s="156"/>
    </row>
    <row r="41093">
      <c r="D41093" s="153" t="str">
        <f>IFERROR(__xludf.DUMMYFUNCTION("""COMPUTED_VALUE"""),"")</f>
        <v/>
      </c>
      <c r="E41093" s="153" t="str">
        <f>IFERROR(__xludf.DUMMYFUNCTION("""COMPUTED_VALUE"""),"")</f>
        <v/>
      </c>
      <c r="I41093" s="169"/>
      <c r="J41093" s="156"/>
    </row>
    <row r="41094">
      <c r="D41094" s="153" t="str">
        <f>IFERROR(__xludf.DUMMYFUNCTION("""COMPUTED_VALUE"""),"")</f>
        <v/>
      </c>
      <c r="E41094" s="153" t="str">
        <f>IFERROR(__xludf.DUMMYFUNCTION("""COMPUTED_VALUE"""),"")</f>
        <v/>
      </c>
      <c r="I41094" s="169"/>
      <c r="J41094" s="156"/>
    </row>
    <row r="41095">
      <c r="D41095" s="153" t="str">
        <f>IFERROR(__xludf.DUMMYFUNCTION("""COMPUTED_VALUE"""),"")</f>
        <v/>
      </c>
      <c r="E41095" s="153" t="str">
        <f>IFERROR(__xludf.DUMMYFUNCTION("""COMPUTED_VALUE"""),"")</f>
        <v/>
      </c>
      <c r="I41095" s="169"/>
      <c r="J41095" s="156"/>
    </row>
    <row r="41096">
      <c r="D41096" s="153" t="str">
        <f>IFERROR(__xludf.DUMMYFUNCTION("""COMPUTED_VALUE"""),"")</f>
        <v/>
      </c>
      <c r="E41096" s="153" t="str">
        <f>IFERROR(__xludf.DUMMYFUNCTION("""COMPUTED_VALUE"""),"")</f>
        <v/>
      </c>
      <c r="I41096" s="169"/>
      <c r="J41096" s="156"/>
    </row>
    <row r="41097">
      <c r="D41097" s="153" t="str">
        <f>IFERROR(__xludf.DUMMYFUNCTION("""COMPUTED_VALUE"""),"")</f>
        <v/>
      </c>
      <c r="E41097" s="153" t="str">
        <f>IFERROR(__xludf.DUMMYFUNCTION("""COMPUTED_VALUE"""),"")</f>
        <v/>
      </c>
      <c r="I41097" s="169"/>
      <c r="J41097" s="156"/>
    </row>
    <row r="41098">
      <c r="D41098" s="153" t="str">
        <f>IFERROR(__xludf.DUMMYFUNCTION("""COMPUTED_VALUE"""),"")</f>
        <v/>
      </c>
      <c r="E41098" s="153" t="str">
        <f>IFERROR(__xludf.DUMMYFUNCTION("""COMPUTED_VALUE"""),"")</f>
        <v/>
      </c>
      <c r="I41098" s="169"/>
      <c r="J41098" s="156"/>
    </row>
    <row r="41099">
      <c r="D41099" s="153" t="str">
        <f>IFERROR(__xludf.DUMMYFUNCTION("""COMPUTED_VALUE"""),"")</f>
        <v/>
      </c>
      <c r="E41099" s="153" t="str">
        <f>IFERROR(__xludf.DUMMYFUNCTION("""COMPUTED_VALUE"""),"")</f>
        <v/>
      </c>
      <c r="I41099" s="169"/>
      <c r="J41099" s="156"/>
    </row>
    <row r="41100">
      <c r="D41100" s="153" t="str">
        <f>IFERROR(__xludf.DUMMYFUNCTION("""COMPUTED_VALUE"""),"")</f>
        <v/>
      </c>
      <c r="E41100" s="153" t="str">
        <f>IFERROR(__xludf.DUMMYFUNCTION("""COMPUTED_VALUE"""),"")</f>
        <v/>
      </c>
      <c r="I41100" s="169"/>
      <c r="J41100" s="156"/>
    </row>
    <row r="41101">
      <c r="D41101" s="153" t="str">
        <f>IFERROR(__xludf.DUMMYFUNCTION("""COMPUTED_VALUE"""),"")</f>
        <v/>
      </c>
      <c r="E41101" s="153" t="str">
        <f>IFERROR(__xludf.DUMMYFUNCTION("""COMPUTED_VALUE"""),"")</f>
        <v/>
      </c>
      <c r="I41101" s="169"/>
      <c r="J41101" s="156"/>
    </row>
    <row r="41102">
      <c r="D41102" s="153" t="str">
        <f>IFERROR(__xludf.DUMMYFUNCTION("""COMPUTED_VALUE"""),"")</f>
        <v/>
      </c>
      <c r="E41102" s="153" t="str">
        <f>IFERROR(__xludf.DUMMYFUNCTION("""COMPUTED_VALUE"""),"")</f>
        <v/>
      </c>
      <c r="I41102" s="169"/>
      <c r="J41102" s="156"/>
    </row>
    <row r="41103">
      <c r="D41103" s="153" t="str">
        <f>IFERROR(__xludf.DUMMYFUNCTION("""COMPUTED_VALUE"""),"")</f>
        <v/>
      </c>
      <c r="E41103" s="153" t="str">
        <f>IFERROR(__xludf.DUMMYFUNCTION("""COMPUTED_VALUE"""),"")</f>
        <v/>
      </c>
      <c r="I41103" s="169"/>
      <c r="J41103" s="156"/>
    </row>
    <row r="41104">
      <c r="D41104" s="153" t="str">
        <f>IFERROR(__xludf.DUMMYFUNCTION("""COMPUTED_VALUE"""),"")</f>
        <v/>
      </c>
      <c r="E41104" s="153" t="str">
        <f>IFERROR(__xludf.DUMMYFUNCTION("""COMPUTED_VALUE"""),"")</f>
        <v/>
      </c>
      <c r="I41104" s="169"/>
      <c r="J41104" s="156"/>
    </row>
    <row r="41105">
      <c r="D41105" s="153" t="str">
        <f>IFERROR(__xludf.DUMMYFUNCTION("""COMPUTED_VALUE"""),"")</f>
        <v/>
      </c>
      <c r="E41105" s="153" t="str">
        <f>IFERROR(__xludf.DUMMYFUNCTION("""COMPUTED_VALUE"""),"")</f>
        <v/>
      </c>
      <c r="I41105" s="169"/>
      <c r="J41105" s="156"/>
    </row>
    <row r="41106">
      <c r="D41106" s="153" t="str">
        <f>IFERROR(__xludf.DUMMYFUNCTION("""COMPUTED_VALUE"""),"")</f>
        <v/>
      </c>
      <c r="E41106" s="153" t="str">
        <f>IFERROR(__xludf.DUMMYFUNCTION("""COMPUTED_VALUE"""),"")</f>
        <v/>
      </c>
      <c r="I41106" s="169"/>
      <c r="J41106" s="156"/>
    </row>
    <row r="41107">
      <c r="D41107" s="153" t="str">
        <f>IFERROR(__xludf.DUMMYFUNCTION("""COMPUTED_VALUE"""),"")</f>
        <v/>
      </c>
      <c r="E41107" s="153" t="str">
        <f>IFERROR(__xludf.DUMMYFUNCTION("""COMPUTED_VALUE"""),"")</f>
        <v/>
      </c>
      <c r="I41107" s="169"/>
      <c r="J41107" s="156"/>
    </row>
    <row r="41108">
      <c r="D41108" s="153" t="str">
        <f>IFERROR(__xludf.DUMMYFUNCTION("""COMPUTED_VALUE"""),"")</f>
        <v/>
      </c>
      <c r="E41108" s="153" t="str">
        <f>IFERROR(__xludf.DUMMYFUNCTION("""COMPUTED_VALUE"""),"")</f>
        <v/>
      </c>
      <c r="I41108" s="169"/>
      <c r="J41108" s="156"/>
    </row>
    <row r="41109">
      <c r="D41109" s="153" t="str">
        <f>IFERROR(__xludf.DUMMYFUNCTION("""COMPUTED_VALUE"""),"")</f>
        <v/>
      </c>
      <c r="E41109" s="153" t="str">
        <f>IFERROR(__xludf.DUMMYFUNCTION("""COMPUTED_VALUE"""),"")</f>
        <v/>
      </c>
      <c r="I41109" s="169"/>
      <c r="J41109" s="156"/>
    </row>
    <row r="41110">
      <c r="D41110" s="153" t="str">
        <f>IFERROR(__xludf.DUMMYFUNCTION("""COMPUTED_VALUE"""),"")</f>
        <v/>
      </c>
      <c r="E41110" s="153" t="str">
        <f>IFERROR(__xludf.DUMMYFUNCTION("""COMPUTED_VALUE"""),"")</f>
        <v/>
      </c>
      <c r="I41110" s="169"/>
      <c r="J41110" s="156"/>
    </row>
    <row r="41111">
      <c r="D41111" s="153" t="str">
        <f>IFERROR(__xludf.DUMMYFUNCTION("""COMPUTED_VALUE"""),"")</f>
        <v/>
      </c>
      <c r="E41111" s="153" t="str">
        <f>IFERROR(__xludf.DUMMYFUNCTION("""COMPUTED_VALUE"""),"")</f>
        <v/>
      </c>
      <c r="I41111" s="169"/>
      <c r="J41111" s="156"/>
    </row>
    <row r="41112">
      <c r="D41112" s="153" t="str">
        <f>IFERROR(__xludf.DUMMYFUNCTION("""COMPUTED_VALUE"""),"")</f>
        <v/>
      </c>
      <c r="E41112" s="153" t="str">
        <f>IFERROR(__xludf.DUMMYFUNCTION("""COMPUTED_VALUE"""),"")</f>
        <v/>
      </c>
      <c r="I41112" s="169"/>
      <c r="J41112" s="156"/>
    </row>
    <row r="41113">
      <c r="D41113" s="153" t="str">
        <f>IFERROR(__xludf.DUMMYFUNCTION("""COMPUTED_VALUE"""),"")</f>
        <v/>
      </c>
      <c r="E41113" s="153" t="str">
        <f>IFERROR(__xludf.DUMMYFUNCTION("""COMPUTED_VALUE"""),"")</f>
        <v/>
      </c>
      <c r="I41113" s="169"/>
      <c r="J41113" s="156"/>
    </row>
    <row r="41114">
      <c r="D41114" s="153" t="str">
        <f>IFERROR(__xludf.DUMMYFUNCTION("""COMPUTED_VALUE"""),"")</f>
        <v/>
      </c>
      <c r="E41114" s="153" t="str">
        <f>IFERROR(__xludf.DUMMYFUNCTION("""COMPUTED_VALUE"""),"")</f>
        <v/>
      </c>
      <c r="I41114" s="169"/>
      <c r="J41114" s="156"/>
    </row>
    <row r="41115">
      <c r="D41115" s="153" t="str">
        <f>IFERROR(__xludf.DUMMYFUNCTION("""COMPUTED_VALUE"""),"")</f>
        <v/>
      </c>
      <c r="E41115" s="153" t="str">
        <f>IFERROR(__xludf.DUMMYFUNCTION("""COMPUTED_VALUE"""),"")</f>
        <v/>
      </c>
      <c r="I41115" s="169"/>
      <c r="J41115" s="156"/>
    </row>
    <row r="41116">
      <c r="D41116" s="153" t="str">
        <f>IFERROR(__xludf.DUMMYFUNCTION("""COMPUTED_VALUE"""),"")</f>
        <v/>
      </c>
      <c r="E41116" s="153" t="str">
        <f>IFERROR(__xludf.DUMMYFUNCTION("""COMPUTED_VALUE"""),"")</f>
        <v/>
      </c>
      <c r="I41116" s="169"/>
      <c r="J41116" s="156"/>
    </row>
    <row r="41117">
      <c r="D41117" s="153" t="str">
        <f>IFERROR(__xludf.DUMMYFUNCTION("""COMPUTED_VALUE"""),"")</f>
        <v/>
      </c>
      <c r="E41117" s="153" t="str">
        <f>IFERROR(__xludf.DUMMYFUNCTION("""COMPUTED_VALUE"""),"")</f>
        <v/>
      </c>
      <c r="I41117" s="169"/>
      <c r="J41117" s="156"/>
    </row>
    <row r="41118">
      <c r="D41118" s="153" t="str">
        <f>IFERROR(__xludf.DUMMYFUNCTION("""COMPUTED_VALUE"""),"")</f>
        <v/>
      </c>
      <c r="E41118" s="153" t="str">
        <f>IFERROR(__xludf.DUMMYFUNCTION("""COMPUTED_VALUE"""),"")</f>
        <v/>
      </c>
      <c r="I41118" s="169"/>
      <c r="J41118" s="156"/>
    </row>
    <row r="41119">
      <c r="D41119" s="153" t="str">
        <f>IFERROR(__xludf.DUMMYFUNCTION("""COMPUTED_VALUE"""),"")</f>
        <v/>
      </c>
      <c r="E41119" s="153" t="str">
        <f>IFERROR(__xludf.DUMMYFUNCTION("""COMPUTED_VALUE"""),"")</f>
        <v/>
      </c>
      <c r="I41119" s="169"/>
      <c r="J41119" s="156"/>
    </row>
    <row r="41120">
      <c r="D41120" s="153" t="str">
        <f>IFERROR(__xludf.DUMMYFUNCTION("""COMPUTED_VALUE"""),"")</f>
        <v/>
      </c>
      <c r="E41120" s="153" t="str">
        <f>IFERROR(__xludf.DUMMYFUNCTION("""COMPUTED_VALUE"""),"")</f>
        <v/>
      </c>
      <c r="I41120" s="169"/>
      <c r="J41120" s="156"/>
    </row>
    <row r="41121">
      <c r="D41121" s="153" t="str">
        <f>IFERROR(__xludf.DUMMYFUNCTION("""COMPUTED_VALUE"""),"")</f>
        <v/>
      </c>
      <c r="E41121" s="153" t="str">
        <f>IFERROR(__xludf.DUMMYFUNCTION("""COMPUTED_VALUE"""),"")</f>
        <v/>
      </c>
      <c r="I41121" s="169"/>
      <c r="J41121" s="156"/>
    </row>
    <row r="41122">
      <c r="D41122" s="153" t="str">
        <f>IFERROR(__xludf.DUMMYFUNCTION("""COMPUTED_VALUE"""),"")</f>
        <v/>
      </c>
      <c r="E41122" s="153" t="str">
        <f>IFERROR(__xludf.DUMMYFUNCTION("""COMPUTED_VALUE"""),"")</f>
        <v/>
      </c>
      <c r="I41122" s="169"/>
      <c r="J41122" s="156"/>
    </row>
    <row r="41123">
      <c r="D41123" s="153" t="str">
        <f>IFERROR(__xludf.DUMMYFUNCTION("""COMPUTED_VALUE"""),"")</f>
        <v/>
      </c>
      <c r="E41123" s="153" t="str">
        <f>IFERROR(__xludf.DUMMYFUNCTION("""COMPUTED_VALUE"""),"")</f>
        <v/>
      </c>
      <c r="I41123" s="169"/>
      <c r="J41123" s="156"/>
    </row>
    <row r="41124">
      <c r="D41124" s="153" t="str">
        <f>IFERROR(__xludf.DUMMYFUNCTION("""COMPUTED_VALUE"""),"")</f>
        <v/>
      </c>
      <c r="E41124" s="153" t="str">
        <f>IFERROR(__xludf.DUMMYFUNCTION("""COMPUTED_VALUE"""),"")</f>
        <v/>
      </c>
      <c r="I41124" s="169"/>
      <c r="J41124" s="156"/>
    </row>
    <row r="41125">
      <c r="D41125" s="153" t="str">
        <f>IFERROR(__xludf.DUMMYFUNCTION("""COMPUTED_VALUE"""),"")</f>
        <v/>
      </c>
      <c r="E41125" s="153" t="str">
        <f>IFERROR(__xludf.DUMMYFUNCTION("""COMPUTED_VALUE"""),"")</f>
        <v/>
      </c>
      <c r="I41125" s="169"/>
      <c r="J41125" s="156"/>
    </row>
    <row r="41126">
      <c r="D41126" s="153" t="str">
        <f>IFERROR(__xludf.DUMMYFUNCTION("""COMPUTED_VALUE"""),"")</f>
        <v/>
      </c>
      <c r="E41126" s="153" t="str">
        <f>IFERROR(__xludf.DUMMYFUNCTION("""COMPUTED_VALUE"""),"")</f>
        <v/>
      </c>
      <c r="I41126" s="169"/>
      <c r="J41126" s="156"/>
    </row>
    <row r="41127">
      <c r="D41127" s="153" t="str">
        <f>IFERROR(__xludf.DUMMYFUNCTION("""COMPUTED_VALUE"""),"")</f>
        <v/>
      </c>
      <c r="E41127" s="153" t="str">
        <f>IFERROR(__xludf.DUMMYFUNCTION("""COMPUTED_VALUE"""),"")</f>
        <v/>
      </c>
      <c r="I41127" s="169"/>
      <c r="J41127" s="156"/>
    </row>
    <row r="41128">
      <c r="D41128" s="153" t="str">
        <f>IFERROR(__xludf.DUMMYFUNCTION("""COMPUTED_VALUE"""),"")</f>
        <v/>
      </c>
      <c r="E41128" s="153" t="str">
        <f>IFERROR(__xludf.DUMMYFUNCTION("""COMPUTED_VALUE"""),"")</f>
        <v/>
      </c>
      <c r="I41128" s="169"/>
      <c r="J41128" s="156"/>
    </row>
    <row r="41129">
      <c r="D41129" s="153" t="str">
        <f>IFERROR(__xludf.DUMMYFUNCTION("""COMPUTED_VALUE"""),"")</f>
        <v/>
      </c>
      <c r="E41129" s="153" t="str">
        <f>IFERROR(__xludf.DUMMYFUNCTION("""COMPUTED_VALUE"""),"")</f>
        <v/>
      </c>
      <c r="I41129" s="169"/>
      <c r="J41129" s="156"/>
    </row>
    <row r="41130">
      <c r="D41130" s="153" t="str">
        <f>IFERROR(__xludf.DUMMYFUNCTION("""COMPUTED_VALUE"""),"")</f>
        <v/>
      </c>
      <c r="E41130" s="153" t="str">
        <f>IFERROR(__xludf.DUMMYFUNCTION("""COMPUTED_VALUE"""),"")</f>
        <v/>
      </c>
      <c r="I41130" s="169"/>
      <c r="J41130" s="156"/>
    </row>
    <row r="41131">
      <c r="D41131" s="153" t="str">
        <f>IFERROR(__xludf.DUMMYFUNCTION("""COMPUTED_VALUE"""),"")</f>
        <v/>
      </c>
      <c r="E41131" s="153" t="str">
        <f>IFERROR(__xludf.DUMMYFUNCTION("""COMPUTED_VALUE"""),"")</f>
        <v/>
      </c>
      <c r="I41131" s="169"/>
      <c r="J41131" s="156"/>
    </row>
    <row r="41132">
      <c r="D41132" s="153" t="str">
        <f>IFERROR(__xludf.DUMMYFUNCTION("""COMPUTED_VALUE"""),"")</f>
        <v/>
      </c>
      <c r="E41132" s="153" t="str">
        <f>IFERROR(__xludf.DUMMYFUNCTION("""COMPUTED_VALUE"""),"")</f>
        <v/>
      </c>
      <c r="I41132" s="169"/>
      <c r="J41132" s="156"/>
    </row>
    <row r="41133">
      <c r="D41133" s="153" t="str">
        <f>IFERROR(__xludf.DUMMYFUNCTION("""COMPUTED_VALUE"""),"")</f>
        <v/>
      </c>
      <c r="E41133" s="153" t="str">
        <f>IFERROR(__xludf.DUMMYFUNCTION("""COMPUTED_VALUE"""),"")</f>
        <v/>
      </c>
      <c r="I41133" s="169"/>
      <c r="J41133" s="156"/>
    </row>
    <row r="41134">
      <c r="D41134" s="153" t="str">
        <f>IFERROR(__xludf.DUMMYFUNCTION("""COMPUTED_VALUE"""),"")</f>
        <v/>
      </c>
      <c r="E41134" s="153" t="str">
        <f>IFERROR(__xludf.DUMMYFUNCTION("""COMPUTED_VALUE"""),"")</f>
        <v/>
      </c>
      <c r="I41134" s="169"/>
      <c r="J41134" s="156"/>
    </row>
    <row r="41135">
      <c r="D41135" s="153" t="str">
        <f>IFERROR(__xludf.DUMMYFUNCTION("""COMPUTED_VALUE"""),"")</f>
        <v/>
      </c>
      <c r="E41135" s="153" t="str">
        <f>IFERROR(__xludf.DUMMYFUNCTION("""COMPUTED_VALUE"""),"")</f>
        <v/>
      </c>
      <c r="I41135" s="169"/>
      <c r="J41135" s="156"/>
    </row>
    <row r="41136">
      <c r="D41136" s="153" t="str">
        <f>IFERROR(__xludf.DUMMYFUNCTION("""COMPUTED_VALUE"""),"")</f>
        <v/>
      </c>
      <c r="E41136" s="153" t="str">
        <f>IFERROR(__xludf.DUMMYFUNCTION("""COMPUTED_VALUE"""),"")</f>
        <v/>
      </c>
      <c r="I41136" s="169"/>
      <c r="J41136" s="156"/>
    </row>
    <row r="41137">
      <c r="D41137" s="153" t="str">
        <f>IFERROR(__xludf.DUMMYFUNCTION("""COMPUTED_VALUE"""),"")</f>
        <v/>
      </c>
      <c r="E41137" s="153" t="str">
        <f>IFERROR(__xludf.DUMMYFUNCTION("""COMPUTED_VALUE"""),"")</f>
        <v/>
      </c>
      <c r="I41137" s="169"/>
      <c r="J41137" s="156"/>
    </row>
    <row r="41138">
      <c r="D41138" s="153" t="str">
        <f>IFERROR(__xludf.DUMMYFUNCTION("""COMPUTED_VALUE"""),"")</f>
        <v/>
      </c>
      <c r="E41138" s="153" t="str">
        <f>IFERROR(__xludf.DUMMYFUNCTION("""COMPUTED_VALUE"""),"")</f>
        <v/>
      </c>
      <c r="I41138" s="169"/>
      <c r="J41138" s="156"/>
    </row>
    <row r="41139">
      <c r="D41139" s="153" t="str">
        <f>IFERROR(__xludf.DUMMYFUNCTION("""COMPUTED_VALUE"""),"")</f>
        <v/>
      </c>
      <c r="E41139" s="153" t="str">
        <f>IFERROR(__xludf.DUMMYFUNCTION("""COMPUTED_VALUE"""),"")</f>
        <v/>
      </c>
      <c r="I41139" s="169"/>
      <c r="J41139" s="156"/>
    </row>
    <row r="41140">
      <c r="D41140" s="153" t="str">
        <f>IFERROR(__xludf.DUMMYFUNCTION("""COMPUTED_VALUE"""),"")</f>
        <v/>
      </c>
      <c r="E41140" s="153" t="str">
        <f>IFERROR(__xludf.DUMMYFUNCTION("""COMPUTED_VALUE"""),"")</f>
        <v/>
      </c>
      <c r="I41140" s="169"/>
      <c r="J41140" s="156"/>
    </row>
    <row r="41141">
      <c r="D41141" s="153" t="str">
        <f>IFERROR(__xludf.DUMMYFUNCTION("""COMPUTED_VALUE"""),"")</f>
        <v/>
      </c>
      <c r="E41141" s="153" t="str">
        <f>IFERROR(__xludf.DUMMYFUNCTION("""COMPUTED_VALUE"""),"")</f>
        <v/>
      </c>
      <c r="I41141" s="169"/>
      <c r="J41141" s="156"/>
    </row>
    <row r="41142">
      <c r="D41142" s="153" t="str">
        <f>IFERROR(__xludf.DUMMYFUNCTION("""COMPUTED_VALUE"""),"")</f>
        <v/>
      </c>
      <c r="E41142" s="153" t="str">
        <f>IFERROR(__xludf.DUMMYFUNCTION("""COMPUTED_VALUE"""),"")</f>
        <v/>
      </c>
      <c r="I41142" s="169"/>
      <c r="J41142" s="156"/>
    </row>
    <row r="41143">
      <c r="D41143" s="153" t="str">
        <f>IFERROR(__xludf.DUMMYFUNCTION("""COMPUTED_VALUE"""),"")</f>
        <v/>
      </c>
      <c r="E41143" s="153" t="str">
        <f>IFERROR(__xludf.DUMMYFUNCTION("""COMPUTED_VALUE"""),"")</f>
        <v/>
      </c>
      <c r="I41143" s="169"/>
      <c r="J41143" s="156"/>
    </row>
    <row r="41144">
      <c r="D41144" s="153" t="str">
        <f>IFERROR(__xludf.DUMMYFUNCTION("""COMPUTED_VALUE"""),"")</f>
        <v/>
      </c>
      <c r="E41144" s="153" t="str">
        <f>IFERROR(__xludf.DUMMYFUNCTION("""COMPUTED_VALUE"""),"")</f>
        <v/>
      </c>
      <c r="I41144" s="169"/>
      <c r="J41144" s="156"/>
    </row>
    <row r="41145">
      <c r="D41145" s="153" t="str">
        <f>IFERROR(__xludf.DUMMYFUNCTION("""COMPUTED_VALUE"""),"")</f>
        <v/>
      </c>
      <c r="E41145" s="153" t="str">
        <f>IFERROR(__xludf.DUMMYFUNCTION("""COMPUTED_VALUE"""),"")</f>
        <v/>
      </c>
      <c r="I41145" s="169"/>
      <c r="J41145" s="156"/>
    </row>
    <row r="41146">
      <c r="D41146" s="153" t="str">
        <f>IFERROR(__xludf.DUMMYFUNCTION("""COMPUTED_VALUE"""),"")</f>
        <v/>
      </c>
      <c r="E41146" s="153" t="str">
        <f>IFERROR(__xludf.DUMMYFUNCTION("""COMPUTED_VALUE"""),"")</f>
        <v/>
      </c>
      <c r="I41146" s="169"/>
      <c r="J41146" s="156"/>
    </row>
    <row r="41147">
      <c r="D41147" s="153" t="str">
        <f>IFERROR(__xludf.DUMMYFUNCTION("""COMPUTED_VALUE"""),"")</f>
        <v/>
      </c>
      <c r="E41147" s="153" t="str">
        <f>IFERROR(__xludf.DUMMYFUNCTION("""COMPUTED_VALUE"""),"")</f>
        <v/>
      </c>
      <c r="I41147" s="169"/>
      <c r="J41147" s="156"/>
    </row>
    <row r="41148">
      <c r="D41148" s="153" t="str">
        <f>IFERROR(__xludf.DUMMYFUNCTION("""COMPUTED_VALUE"""),"")</f>
        <v/>
      </c>
      <c r="E41148" s="153" t="str">
        <f>IFERROR(__xludf.DUMMYFUNCTION("""COMPUTED_VALUE"""),"")</f>
        <v/>
      </c>
      <c r="I41148" s="169"/>
      <c r="J41148" s="156"/>
    </row>
    <row r="41149">
      <c r="D41149" s="153" t="str">
        <f>IFERROR(__xludf.DUMMYFUNCTION("""COMPUTED_VALUE"""),"")</f>
        <v/>
      </c>
      <c r="E41149" s="153" t="str">
        <f>IFERROR(__xludf.DUMMYFUNCTION("""COMPUTED_VALUE"""),"")</f>
        <v/>
      </c>
      <c r="I41149" s="169"/>
      <c r="J41149" s="156"/>
    </row>
    <row r="41150">
      <c r="D41150" s="153" t="str">
        <f>IFERROR(__xludf.DUMMYFUNCTION("""COMPUTED_VALUE"""),"")</f>
        <v/>
      </c>
      <c r="E41150" s="153" t="str">
        <f>IFERROR(__xludf.DUMMYFUNCTION("""COMPUTED_VALUE"""),"")</f>
        <v/>
      </c>
      <c r="I41150" s="169"/>
      <c r="J41150" s="156"/>
    </row>
    <row r="41151">
      <c r="D41151" s="153" t="str">
        <f>IFERROR(__xludf.DUMMYFUNCTION("""COMPUTED_VALUE"""),"")</f>
        <v/>
      </c>
      <c r="E41151" s="153" t="str">
        <f>IFERROR(__xludf.DUMMYFUNCTION("""COMPUTED_VALUE"""),"")</f>
        <v/>
      </c>
      <c r="I41151" s="169"/>
      <c r="J41151" s="156"/>
    </row>
    <row r="41152">
      <c r="D41152" s="153" t="str">
        <f>IFERROR(__xludf.DUMMYFUNCTION("""COMPUTED_VALUE"""),"")</f>
        <v/>
      </c>
      <c r="E41152" s="153" t="str">
        <f>IFERROR(__xludf.DUMMYFUNCTION("""COMPUTED_VALUE"""),"")</f>
        <v/>
      </c>
      <c r="I41152" s="169"/>
      <c r="J41152" s="156"/>
    </row>
    <row r="41153">
      <c r="D41153" s="153" t="str">
        <f>IFERROR(__xludf.DUMMYFUNCTION("""COMPUTED_VALUE"""),"")</f>
        <v/>
      </c>
      <c r="E41153" s="153" t="str">
        <f>IFERROR(__xludf.DUMMYFUNCTION("""COMPUTED_VALUE"""),"")</f>
        <v/>
      </c>
      <c r="I41153" s="169"/>
      <c r="J41153" s="156"/>
    </row>
    <row r="41154">
      <c r="D41154" s="153" t="str">
        <f>IFERROR(__xludf.DUMMYFUNCTION("""COMPUTED_VALUE"""),"")</f>
        <v/>
      </c>
      <c r="E41154" s="153" t="str">
        <f>IFERROR(__xludf.DUMMYFUNCTION("""COMPUTED_VALUE"""),"")</f>
        <v/>
      </c>
      <c r="I41154" s="169"/>
      <c r="J41154" s="156"/>
    </row>
    <row r="41155">
      <c r="D41155" s="153" t="str">
        <f>IFERROR(__xludf.DUMMYFUNCTION("""COMPUTED_VALUE"""),"")</f>
        <v/>
      </c>
      <c r="E41155" s="153" t="str">
        <f>IFERROR(__xludf.DUMMYFUNCTION("""COMPUTED_VALUE"""),"")</f>
        <v/>
      </c>
      <c r="I41155" s="169"/>
      <c r="J41155" s="156"/>
    </row>
    <row r="41156">
      <c r="D41156" s="153" t="str">
        <f>IFERROR(__xludf.DUMMYFUNCTION("""COMPUTED_VALUE"""),"")</f>
        <v/>
      </c>
      <c r="E41156" s="153" t="str">
        <f>IFERROR(__xludf.DUMMYFUNCTION("""COMPUTED_VALUE"""),"")</f>
        <v/>
      </c>
      <c r="I41156" s="169"/>
      <c r="J41156" s="156"/>
    </row>
    <row r="41157">
      <c r="D41157" s="153" t="str">
        <f>IFERROR(__xludf.DUMMYFUNCTION("""COMPUTED_VALUE"""),"")</f>
        <v/>
      </c>
      <c r="E41157" s="153" t="str">
        <f>IFERROR(__xludf.DUMMYFUNCTION("""COMPUTED_VALUE"""),"")</f>
        <v/>
      </c>
      <c r="I41157" s="169"/>
      <c r="J41157" s="156"/>
    </row>
    <row r="41158">
      <c r="D41158" s="153" t="str">
        <f>IFERROR(__xludf.DUMMYFUNCTION("""COMPUTED_VALUE"""),"")</f>
        <v/>
      </c>
      <c r="E41158" s="153" t="str">
        <f>IFERROR(__xludf.DUMMYFUNCTION("""COMPUTED_VALUE"""),"")</f>
        <v/>
      </c>
      <c r="I41158" s="169"/>
      <c r="J41158" s="156"/>
    </row>
    <row r="41159">
      <c r="D41159" s="153" t="str">
        <f>IFERROR(__xludf.DUMMYFUNCTION("""COMPUTED_VALUE"""),"")</f>
        <v/>
      </c>
      <c r="E41159" s="153" t="str">
        <f>IFERROR(__xludf.DUMMYFUNCTION("""COMPUTED_VALUE"""),"")</f>
        <v/>
      </c>
      <c r="I41159" s="169"/>
      <c r="J41159" s="156"/>
    </row>
    <row r="41160">
      <c r="D41160" s="153" t="str">
        <f>IFERROR(__xludf.DUMMYFUNCTION("""COMPUTED_VALUE"""),"")</f>
        <v/>
      </c>
      <c r="E41160" s="153" t="str">
        <f>IFERROR(__xludf.DUMMYFUNCTION("""COMPUTED_VALUE"""),"")</f>
        <v/>
      </c>
      <c r="I41160" s="169"/>
      <c r="J41160" s="156"/>
    </row>
    <row r="41161">
      <c r="D41161" s="153" t="str">
        <f>IFERROR(__xludf.DUMMYFUNCTION("""COMPUTED_VALUE"""),"")</f>
        <v/>
      </c>
      <c r="E41161" s="153" t="str">
        <f>IFERROR(__xludf.DUMMYFUNCTION("""COMPUTED_VALUE"""),"")</f>
        <v/>
      </c>
      <c r="I41161" s="169"/>
      <c r="J41161" s="156"/>
    </row>
    <row r="41162">
      <c r="D41162" s="153" t="str">
        <f>IFERROR(__xludf.DUMMYFUNCTION("""COMPUTED_VALUE"""),"")</f>
        <v/>
      </c>
      <c r="E41162" s="153" t="str">
        <f>IFERROR(__xludf.DUMMYFUNCTION("""COMPUTED_VALUE"""),"")</f>
        <v/>
      </c>
      <c r="I41162" s="169"/>
      <c r="J41162" s="156"/>
    </row>
    <row r="41163">
      <c r="D41163" s="153" t="str">
        <f>IFERROR(__xludf.DUMMYFUNCTION("""COMPUTED_VALUE"""),"")</f>
        <v/>
      </c>
      <c r="E41163" s="153" t="str">
        <f>IFERROR(__xludf.DUMMYFUNCTION("""COMPUTED_VALUE"""),"")</f>
        <v/>
      </c>
      <c r="I41163" s="169"/>
      <c r="J41163" s="156"/>
    </row>
    <row r="41164">
      <c r="D41164" s="153" t="str">
        <f>IFERROR(__xludf.DUMMYFUNCTION("""COMPUTED_VALUE"""),"")</f>
        <v/>
      </c>
      <c r="E41164" s="153" t="str">
        <f>IFERROR(__xludf.DUMMYFUNCTION("""COMPUTED_VALUE"""),"")</f>
        <v/>
      </c>
      <c r="I41164" s="169"/>
      <c r="J41164" s="156"/>
    </row>
    <row r="41165">
      <c r="D41165" s="153" t="str">
        <f>IFERROR(__xludf.DUMMYFUNCTION("""COMPUTED_VALUE"""),"")</f>
        <v/>
      </c>
      <c r="E41165" s="153" t="str">
        <f>IFERROR(__xludf.DUMMYFUNCTION("""COMPUTED_VALUE"""),"")</f>
        <v/>
      </c>
      <c r="I41165" s="169"/>
      <c r="J41165" s="156"/>
    </row>
    <row r="41166">
      <c r="D41166" s="153" t="str">
        <f>IFERROR(__xludf.DUMMYFUNCTION("""COMPUTED_VALUE"""),"")</f>
        <v/>
      </c>
      <c r="E41166" s="153" t="str">
        <f>IFERROR(__xludf.DUMMYFUNCTION("""COMPUTED_VALUE"""),"")</f>
        <v/>
      </c>
      <c r="I41166" s="169"/>
      <c r="J41166" s="156"/>
    </row>
    <row r="41167">
      <c r="D41167" s="153" t="str">
        <f>IFERROR(__xludf.DUMMYFUNCTION("""COMPUTED_VALUE"""),"")</f>
        <v/>
      </c>
      <c r="E41167" s="153" t="str">
        <f>IFERROR(__xludf.DUMMYFUNCTION("""COMPUTED_VALUE"""),"")</f>
        <v/>
      </c>
      <c r="I41167" s="169"/>
      <c r="J41167" s="156"/>
    </row>
    <row r="41168">
      <c r="D41168" s="153" t="str">
        <f>IFERROR(__xludf.DUMMYFUNCTION("""COMPUTED_VALUE"""),"")</f>
        <v/>
      </c>
      <c r="E41168" s="153" t="str">
        <f>IFERROR(__xludf.DUMMYFUNCTION("""COMPUTED_VALUE"""),"")</f>
        <v/>
      </c>
      <c r="I41168" s="169"/>
      <c r="J41168" s="156"/>
    </row>
    <row r="41169">
      <c r="D41169" s="153" t="str">
        <f>IFERROR(__xludf.DUMMYFUNCTION("""COMPUTED_VALUE"""),"")</f>
        <v/>
      </c>
      <c r="E41169" s="153" t="str">
        <f>IFERROR(__xludf.DUMMYFUNCTION("""COMPUTED_VALUE"""),"")</f>
        <v/>
      </c>
      <c r="I41169" s="169"/>
      <c r="J41169" s="156"/>
    </row>
    <row r="41170">
      <c r="D41170" s="153" t="str">
        <f>IFERROR(__xludf.DUMMYFUNCTION("""COMPUTED_VALUE"""),"")</f>
        <v/>
      </c>
      <c r="E41170" s="153" t="str">
        <f>IFERROR(__xludf.DUMMYFUNCTION("""COMPUTED_VALUE"""),"")</f>
        <v/>
      </c>
      <c r="I41170" s="169"/>
      <c r="J41170" s="156"/>
    </row>
    <row r="41171">
      <c r="D41171" s="153" t="str">
        <f>IFERROR(__xludf.DUMMYFUNCTION("""COMPUTED_VALUE"""),"")</f>
        <v/>
      </c>
      <c r="E41171" s="153" t="str">
        <f>IFERROR(__xludf.DUMMYFUNCTION("""COMPUTED_VALUE"""),"")</f>
        <v/>
      </c>
      <c r="I41171" s="169"/>
      <c r="J41171" s="156"/>
    </row>
    <row r="41172">
      <c r="D41172" s="153" t="str">
        <f>IFERROR(__xludf.DUMMYFUNCTION("""COMPUTED_VALUE"""),"")</f>
        <v/>
      </c>
      <c r="E41172" s="153" t="str">
        <f>IFERROR(__xludf.DUMMYFUNCTION("""COMPUTED_VALUE"""),"")</f>
        <v/>
      </c>
      <c r="I41172" s="169"/>
      <c r="J41172" s="156"/>
    </row>
    <row r="41173">
      <c r="D41173" s="153" t="str">
        <f>IFERROR(__xludf.DUMMYFUNCTION("""COMPUTED_VALUE"""),"")</f>
        <v/>
      </c>
      <c r="E41173" s="153" t="str">
        <f>IFERROR(__xludf.DUMMYFUNCTION("""COMPUTED_VALUE"""),"")</f>
        <v/>
      </c>
      <c r="I41173" s="169"/>
      <c r="J41173" s="156"/>
    </row>
    <row r="41174">
      <c r="D41174" s="153" t="str">
        <f>IFERROR(__xludf.DUMMYFUNCTION("""COMPUTED_VALUE"""),"")</f>
        <v/>
      </c>
      <c r="E41174" s="153" t="str">
        <f>IFERROR(__xludf.DUMMYFUNCTION("""COMPUTED_VALUE"""),"")</f>
        <v/>
      </c>
      <c r="I41174" s="169"/>
      <c r="J41174" s="156"/>
    </row>
    <row r="41175">
      <c r="D41175" s="153" t="str">
        <f>IFERROR(__xludf.DUMMYFUNCTION("""COMPUTED_VALUE"""),"")</f>
        <v/>
      </c>
      <c r="E41175" s="153" t="str">
        <f>IFERROR(__xludf.DUMMYFUNCTION("""COMPUTED_VALUE"""),"")</f>
        <v/>
      </c>
      <c r="I41175" s="169"/>
      <c r="J41175" s="156"/>
    </row>
    <row r="41176">
      <c r="D41176" s="153" t="str">
        <f>IFERROR(__xludf.DUMMYFUNCTION("""COMPUTED_VALUE"""),"")</f>
        <v/>
      </c>
      <c r="E41176" s="153" t="str">
        <f>IFERROR(__xludf.DUMMYFUNCTION("""COMPUTED_VALUE"""),"")</f>
        <v/>
      </c>
      <c r="I41176" s="169"/>
      <c r="J41176" s="156"/>
    </row>
    <row r="41177">
      <c r="D41177" s="153" t="str">
        <f>IFERROR(__xludf.DUMMYFUNCTION("""COMPUTED_VALUE"""),"")</f>
        <v/>
      </c>
      <c r="E41177" s="153" t="str">
        <f>IFERROR(__xludf.DUMMYFUNCTION("""COMPUTED_VALUE"""),"")</f>
        <v/>
      </c>
      <c r="I41177" s="169"/>
      <c r="J41177" s="156"/>
    </row>
    <row r="41178">
      <c r="D41178" s="153" t="str">
        <f>IFERROR(__xludf.DUMMYFUNCTION("""COMPUTED_VALUE"""),"")</f>
        <v/>
      </c>
      <c r="E41178" s="153" t="str">
        <f>IFERROR(__xludf.DUMMYFUNCTION("""COMPUTED_VALUE"""),"")</f>
        <v/>
      </c>
      <c r="I41178" s="169"/>
      <c r="J41178" s="156"/>
    </row>
    <row r="41179">
      <c r="D41179" s="153" t="str">
        <f>IFERROR(__xludf.DUMMYFUNCTION("""COMPUTED_VALUE"""),"")</f>
        <v/>
      </c>
      <c r="E41179" s="153" t="str">
        <f>IFERROR(__xludf.DUMMYFUNCTION("""COMPUTED_VALUE"""),"")</f>
        <v/>
      </c>
      <c r="I41179" s="169"/>
      <c r="J41179" s="156"/>
    </row>
    <row r="41180">
      <c r="D41180" s="153" t="str">
        <f>IFERROR(__xludf.DUMMYFUNCTION("""COMPUTED_VALUE"""),"")</f>
        <v/>
      </c>
      <c r="E41180" s="153" t="str">
        <f>IFERROR(__xludf.DUMMYFUNCTION("""COMPUTED_VALUE"""),"")</f>
        <v/>
      </c>
      <c r="I41180" s="169"/>
      <c r="J41180" s="156"/>
    </row>
    <row r="41181">
      <c r="D41181" s="153" t="str">
        <f>IFERROR(__xludf.DUMMYFUNCTION("""COMPUTED_VALUE"""),"")</f>
        <v/>
      </c>
      <c r="E41181" s="153" t="str">
        <f>IFERROR(__xludf.DUMMYFUNCTION("""COMPUTED_VALUE"""),"")</f>
        <v/>
      </c>
      <c r="I41181" s="169"/>
      <c r="J41181" s="156"/>
    </row>
    <row r="41182">
      <c r="D41182" s="153" t="str">
        <f>IFERROR(__xludf.DUMMYFUNCTION("""COMPUTED_VALUE"""),"")</f>
        <v/>
      </c>
      <c r="E41182" s="153" t="str">
        <f>IFERROR(__xludf.DUMMYFUNCTION("""COMPUTED_VALUE"""),"")</f>
        <v/>
      </c>
      <c r="I41182" s="169"/>
      <c r="J41182" s="156"/>
    </row>
    <row r="41183">
      <c r="D41183" s="153" t="str">
        <f>IFERROR(__xludf.DUMMYFUNCTION("""COMPUTED_VALUE"""),"")</f>
        <v/>
      </c>
      <c r="E41183" s="153" t="str">
        <f>IFERROR(__xludf.DUMMYFUNCTION("""COMPUTED_VALUE"""),"")</f>
        <v/>
      </c>
      <c r="I41183" s="169"/>
      <c r="J41183" s="156"/>
    </row>
    <row r="41184">
      <c r="D41184" s="153" t="str">
        <f>IFERROR(__xludf.DUMMYFUNCTION("""COMPUTED_VALUE"""),"")</f>
        <v/>
      </c>
      <c r="E41184" s="153" t="str">
        <f>IFERROR(__xludf.DUMMYFUNCTION("""COMPUTED_VALUE"""),"")</f>
        <v/>
      </c>
      <c r="I41184" s="169"/>
      <c r="J41184" s="156"/>
    </row>
    <row r="41185">
      <c r="D41185" s="153" t="str">
        <f>IFERROR(__xludf.DUMMYFUNCTION("""COMPUTED_VALUE"""),"")</f>
        <v/>
      </c>
      <c r="E41185" s="153" t="str">
        <f>IFERROR(__xludf.DUMMYFUNCTION("""COMPUTED_VALUE"""),"")</f>
        <v/>
      </c>
      <c r="I41185" s="169"/>
      <c r="J41185" s="156"/>
    </row>
    <row r="41186">
      <c r="D41186" s="153" t="str">
        <f>IFERROR(__xludf.DUMMYFUNCTION("""COMPUTED_VALUE"""),"")</f>
        <v/>
      </c>
      <c r="E41186" s="153" t="str">
        <f>IFERROR(__xludf.DUMMYFUNCTION("""COMPUTED_VALUE"""),"")</f>
        <v/>
      </c>
      <c r="I41186" s="169"/>
      <c r="J41186" s="156"/>
    </row>
    <row r="41187">
      <c r="D41187" s="153" t="str">
        <f>IFERROR(__xludf.DUMMYFUNCTION("""COMPUTED_VALUE"""),"")</f>
        <v/>
      </c>
      <c r="E41187" s="153" t="str">
        <f>IFERROR(__xludf.DUMMYFUNCTION("""COMPUTED_VALUE"""),"")</f>
        <v/>
      </c>
      <c r="I41187" s="169"/>
      <c r="J41187" s="156"/>
    </row>
    <row r="41188">
      <c r="D41188" s="153" t="str">
        <f>IFERROR(__xludf.DUMMYFUNCTION("""COMPUTED_VALUE"""),"")</f>
        <v/>
      </c>
      <c r="E41188" s="153" t="str">
        <f>IFERROR(__xludf.DUMMYFUNCTION("""COMPUTED_VALUE"""),"")</f>
        <v/>
      </c>
      <c r="I41188" s="169"/>
      <c r="J41188" s="156"/>
    </row>
    <row r="41189">
      <c r="D41189" s="153" t="str">
        <f>IFERROR(__xludf.DUMMYFUNCTION("""COMPUTED_VALUE"""),"")</f>
        <v/>
      </c>
      <c r="E41189" s="153" t="str">
        <f>IFERROR(__xludf.DUMMYFUNCTION("""COMPUTED_VALUE"""),"")</f>
        <v/>
      </c>
      <c r="I41189" s="169"/>
      <c r="J41189" s="156"/>
    </row>
    <row r="41190">
      <c r="D41190" s="153" t="str">
        <f>IFERROR(__xludf.DUMMYFUNCTION("""COMPUTED_VALUE"""),"")</f>
        <v/>
      </c>
      <c r="E41190" s="153" t="str">
        <f>IFERROR(__xludf.DUMMYFUNCTION("""COMPUTED_VALUE"""),"")</f>
        <v/>
      </c>
      <c r="I41190" s="169"/>
      <c r="J41190" s="156"/>
    </row>
    <row r="41191">
      <c r="D41191" s="153" t="str">
        <f>IFERROR(__xludf.DUMMYFUNCTION("""COMPUTED_VALUE"""),"")</f>
        <v/>
      </c>
      <c r="E41191" s="153" t="str">
        <f>IFERROR(__xludf.DUMMYFUNCTION("""COMPUTED_VALUE"""),"")</f>
        <v/>
      </c>
      <c r="I41191" s="169"/>
      <c r="J41191" s="156"/>
    </row>
    <row r="41192">
      <c r="D41192" s="153" t="str">
        <f>IFERROR(__xludf.DUMMYFUNCTION("""COMPUTED_VALUE"""),"")</f>
        <v/>
      </c>
      <c r="E41192" s="153" t="str">
        <f>IFERROR(__xludf.DUMMYFUNCTION("""COMPUTED_VALUE"""),"")</f>
        <v/>
      </c>
      <c r="I41192" s="169"/>
      <c r="J41192" s="156"/>
    </row>
    <row r="41193">
      <c r="D41193" s="153" t="str">
        <f>IFERROR(__xludf.DUMMYFUNCTION("""COMPUTED_VALUE"""),"")</f>
        <v/>
      </c>
      <c r="E41193" s="153" t="str">
        <f>IFERROR(__xludf.DUMMYFUNCTION("""COMPUTED_VALUE"""),"")</f>
        <v/>
      </c>
      <c r="I41193" s="169"/>
      <c r="J41193" s="156"/>
    </row>
    <row r="41194">
      <c r="D41194" s="153" t="str">
        <f>IFERROR(__xludf.DUMMYFUNCTION("""COMPUTED_VALUE"""),"")</f>
        <v/>
      </c>
      <c r="E41194" s="153" t="str">
        <f>IFERROR(__xludf.DUMMYFUNCTION("""COMPUTED_VALUE"""),"")</f>
        <v/>
      </c>
      <c r="I41194" s="169"/>
      <c r="J41194" s="156"/>
    </row>
    <row r="41195">
      <c r="D41195" s="153" t="str">
        <f>IFERROR(__xludf.DUMMYFUNCTION("""COMPUTED_VALUE"""),"")</f>
        <v/>
      </c>
      <c r="E41195" s="153" t="str">
        <f>IFERROR(__xludf.DUMMYFUNCTION("""COMPUTED_VALUE"""),"")</f>
        <v/>
      </c>
      <c r="I41195" s="169"/>
      <c r="J41195" s="156"/>
    </row>
    <row r="41196">
      <c r="D41196" s="153" t="str">
        <f>IFERROR(__xludf.DUMMYFUNCTION("""COMPUTED_VALUE"""),"")</f>
        <v/>
      </c>
      <c r="E41196" s="153" t="str">
        <f>IFERROR(__xludf.DUMMYFUNCTION("""COMPUTED_VALUE"""),"")</f>
        <v/>
      </c>
      <c r="I41196" s="169"/>
      <c r="J41196" s="156"/>
    </row>
    <row r="41197">
      <c r="D41197" s="153" t="str">
        <f>IFERROR(__xludf.DUMMYFUNCTION("""COMPUTED_VALUE"""),"")</f>
        <v/>
      </c>
      <c r="E41197" s="153" t="str">
        <f>IFERROR(__xludf.DUMMYFUNCTION("""COMPUTED_VALUE"""),"")</f>
        <v/>
      </c>
      <c r="I41197" s="169"/>
      <c r="J41197" s="156"/>
    </row>
    <row r="41198">
      <c r="D41198" s="153" t="str">
        <f>IFERROR(__xludf.DUMMYFUNCTION("""COMPUTED_VALUE"""),"")</f>
        <v/>
      </c>
      <c r="E41198" s="153" t="str">
        <f>IFERROR(__xludf.DUMMYFUNCTION("""COMPUTED_VALUE"""),"")</f>
        <v/>
      </c>
      <c r="I41198" s="169"/>
      <c r="J41198" s="156"/>
    </row>
    <row r="41199">
      <c r="D41199" s="153" t="str">
        <f>IFERROR(__xludf.DUMMYFUNCTION("""COMPUTED_VALUE"""),"")</f>
        <v/>
      </c>
      <c r="E41199" s="153" t="str">
        <f>IFERROR(__xludf.DUMMYFUNCTION("""COMPUTED_VALUE"""),"")</f>
        <v/>
      </c>
      <c r="I41199" s="169"/>
      <c r="J41199" s="156"/>
    </row>
    <row r="41200">
      <c r="D41200" s="153" t="str">
        <f>IFERROR(__xludf.DUMMYFUNCTION("""COMPUTED_VALUE"""),"")</f>
        <v/>
      </c>
      <c r="E41200" s="153" t="str">
        <f>IFERROR(__xludf.DUMMYFUNCTION("""COMPUTED_VALUE"""),"")</f>
        <v/>
      </c>
      <c r="I41200" s="169"/>
      <c r="J41200" s="156"/>
    </row>
    <row r="41201">
      <c r="D41201" s="153" t="str">
        <f>IFERROR(__xludf.DUMMYFUNCTION("""COMPUTED_VALUE"""),"")</f>
        <v/>
      </c>
      <c r="E41201" s="153" t="str">
        <f>IFERROR(__xludf.DUMMYFUNCTION("""COMPUTED_VALUE"""),"")</f>
        <v/>
      </c>
      <c r="I41201" s="169"/>
      <c r="J41201" s="156"/>
    </row>
    <row r="41202">
      <c r="D41202" s="153" t="str">
        <f>IFERROR(__xludf.DUMMYFUNCTION("""COMPUTED_VALUE"""),"")</f>
        <v/>
      </c>
      <c r="E41202" s="153" t="str">
        <f>IFERROR(__xludf.DUMMYFUNCTION("""COMPUTED_VALUE"""),"")</f>
        <v/>
      </c>
      <c r="I41202" s="169"/>
      <c r="J41202" s="156"/>
    </row>
    <row r="41203">
      <c r="D41203" s="153" t="str">
        <f>IFERROR(__xludf.DUMMYFUNCTION("""COMPUTED_VALUE"""),"")</f>
        <v/>
      </c>
      <c r="E41203" s="153" t="str">
        <f>IFERROR(__xludf.DUMMYFUNCTION("""COMPUTED_VALUE"""),"")</f>
        <v/>
      </c>
      <c r="I41203" s="169"/>
      <c r="J41203" s="156"/>
    </row>
    <row r="41204">
      <c r="D41204" s="153" t="str">
        <f>IFERROR(__xludf.DUMMYFUNCTION("""COMPUTED_VALUE"""),"")</f>
        <v/>
      </c>
      <c r="E41204" s="153" t="str">
        <f>IFERROR(__xludf.DUMMYFUNCTION("""COMPUTED_VALUE"""),"")</f>
        <v/>
      </c>
      <c r="I41204" s="169"/>
      <c r="J41204" s="156"/>
    </row>
    <row r="41205">
      <c r="D41205" s="153" t="str">
        <f>IFERROR(__xludf.DUMMYFUNCTION("""COMPUTED_VALUE"""),"")</f>
        <v/>
      </c>
      <c r="E41205" s="153" t="str">
        <f>IFERROR(__xludf.DUMMYFUNCTION("""COMPUTED_VALUE"""),"")</f>
        <v/>
      </c>
      <c r="I41205" s="169"/>
      <c r="J41205" s="156"/>
    </row>
    <row r="41206">
      <c r="D41206" s="153" t="str">
        <f>IFERROR(__xludf.DUMMYFUNCTION("""COMPUTED_VALUE"""),"")</f>
        <v/>
      </c>
      <c r="E41206" s="153" t="str">
        <f>IFERROR(__xludf.DUMMYFUNCTION("""COMPUTED_VALUE"""),"")</f>
        <v/>
      </c>
      <c r="I41206" s="169"/>
      <c r="J41206" s="156"/>
    </row>
    <row r="41207">
      <c r="D41207" s="153" t="str">
        <f>IFERROR(__xludf.DUMMYFUNCTION("""COMPUTED_VALUE"""),"")</f>
        <v/>
      </c>
      <c r="E41207" s="153" t="str">
        <f>IFERROR(__xludf.DUMMYFUNCTION("""COMPUTED_VALUE"""),"")</f>
        <v/>
      </c>
      <c r="I41207" s="169"/>
      <c r="J41207" s="156"/>
    </row>
    <row r="41208">
      <c r="D41208" s="153" t="str">
        <f>IFERROR(__xludf.DUMMYFUNCTION("""COMPUTED_VALUE"""),"")</f>
        <v/>
      </c>
      <c r="E41208" s="153" t="str">
        <f>IFERROR(__xludf.DUMMYFUNCTION("""COMPUTED_VALUE"""),"")</f>
        <v/>
      </c>
      <c r="I41208" s="169"/>
      <c r="J41208" s="156"/>
    </row>
    <row r="41209">
      <c r="D41209" s="153" t="str">
        <f>IFERROR(__xludf.DUMMYFUNCTION("""COMPUTED_VALUE"""),"")</f>
        <v/>
      </c>
      <c r="E41209" s="153" t="str">
        <f>IFERROR(__xludf.DUMMYFUNCTION("""COMPUTED_VALUE"""),"")</f>
        <v/>
      </c>
      <c r="I41209" s="169"/>
      <c r="J41209" s="156"/>
    </row>
    <row r="41210">
      <c r="D41210" s="153" t="str">
        <f>IFERROR(__xludf.DUMMYFUNCTION("""COMPUTED_VALUE"""),"")</f>
        <v/>
      </c>
      <c r="E41210" s="153" t="str">
        <f>IFERROR(__xludf.DUMMYFUNCTION("""COMPUTED_VALUE"""),"")</f>
        <v/>
      </c>
      <c r="I41210" s="169"/>
      <c r="J41210" s="156"/>
    </row>
    <row r="41211">
      <c r="D41211" s="153" t="str">
        <f>IFERROR(__xludf.DUMMYFUNCTION("""COMPUTED_VALUE"""),"")</f>
        <v/>
      </c>
      <c r="E41211" s="153" t="str">
        <f>IFERROR(__xludf.DUMMYFUNCTION("""COMPUTED_VALUE"""),"")</f>
        <v/>
      </c>
      <c r="I41211" s="169"/>
      <c r="J41211" s="156"/>
    </row>
    <row r="41212">
      <c r="D41212" s="153" t="str">
        <f>IFERROR(__xludf.DUMMYFUNCTION("""COMPUTED_VALUE"""),"")</f>
        <v/>
      </c>
      <c r="E41212" s="153" t="str">
        <f>IFERROR(__xludf.DUMMYFUNCTION("""COMPUTED_VALUE"""),"")</f>
        <v/>
      </c>
      <c r="I41212" s="169"/>
      <c r="J41212" s="156"/>
    </row>
    <row r="41213">
      <c r="D41213" s="153" t="str">
        <f>IFERROR(__xludf.DUMMYFUNCTION("""COMPUTED_VALUE"""),"")</f>
        <v/>
      </c>
      <c r="E41213" s="153" t="str">
        <f>IFERROR(__xludf.DUMMYFUNCTION("""COMPUTED_VALUE"""),"")</f>
        <v/>
      </c>
      <c r="I41213" s="169"/>
      <c r="J41213" s="156"/>
    </row>
    <row r="41214">
      <c r="D41214" s="153" t="str">
        <f>IFERROR(__xludf.DUMMYFUNCTION("""COMPUTED_VALUE"""),"")</f>
        <v/>
      </c>
      <c r="E41214" s="153" t="str">
        <f>IFERROR(__xludf.DUMMYFUNCTION("""COMPUTED_VALUE"""),"")</f>
        <v/>
      </c>
      <c r="I41214" s="169"/>
      <c r="J41214" s="156"/>
    </row>
    <row r="41215">
      <c r="D41215" s="153" t="str">
        <f>IFERROR(__xludf.DUMMYFUNCTION("""COMPUTED_VALUE"""),"")</f>
        <v/>
      </c>
      <c r="E41215" s="153" t="str">
        <f>IFERROR(__xludf.DUMMYFUNCTION("""COMPUTED_VALUE"""),"")</f>
        <v/>
      </c>
      <c r="I41215" s="169"/>
      <c r="J41215" s="156"/>
    </row>
    <row r="41216">
      <c r="D41216" s="153" t="str">
        <f>IFERROR(__xludf.DUMMYFUNCTION("""COMPUTED_VALUE"""),"")</f>
        <v/>
      </c>
      <c r="E41216" s="153" t="str">
        <f>IFERROR(__xludf.DUMMYFUNCTION("""COMPUTED_VALUE"""),"")</f>
        <v/>
      </c>
      <c r="I41216" s="169"/>
      <c r="J41216" s="156"/>
    </row>
    <row r="41217">
      <c r="D41217" s="153" t="str">
        <f>IFERROR(__xludf.DUMMYFUNCTION("""COMPUTED_VALUE"""),"")</f>
        <v/>
      </c>
      <c r="E41217" s="153" t="str">
        <f>IFERROR(__xludf.DUMMYFUNCTION("""COMPUTED_VALUE"""),"")</f>
        <v/>
      </c>
      <c r="I41217" s="169"/>
      <c r="J41217" s="156"/>
    </row>
    <row r="41218">
      <c r="D41218" s="153" t="str">
        <f>IFERROR(__xludf.DUMMYFUNCTION("""COMPUTED_VALUE"""),"")</f>
        <v/>
      </c>
      <c r="E41218" s="153" t="str">
        <f>IFERROR(__xludf.DUMMYFUNCTION("""COMPUTED_VALUE"""),"")</f>
        <v/>
      </c>
      <c r="I41218" s="169"/>
      <c r="J41218" s="156"/>
    </row>
    <row r="41219">
      <c r="D41219" s="153" t="str">
        <f>IFERROR(__xludf.DUMMYFUNCTION("""COMPUTED_VALUE"""),"")</f>
        <v/>
      </c>
      <c r="E41219" s="153" t="str">
        <f>IFERROR(__xludf.DUMMYFUNCTION("""COMPUTED_VALUE"""),"")</f>
        <v/>
      </c>
      <c r="I41219" s="169"/>
      <c r="J41219" s="156"/>
    </row>
    <row r="41220">
      <c r="D41220" s="153" t="str">
        <f>IFERROR(__xludf.DUMMYFUNCTION("""COMPUTED_VALUE"""),"")</f>
        <v/>
      </c>
      <c r="E41220" s="153" t="str">
        <f>IFERROR(__xludf.DUMMYFUNCTION("""COMPUTED_VALUE"""),"")</f>
        <v/>
      </c>
      <c r="I41220" s="169"/>
      <c r="J41220" s="156"/>
    </row>
    <row r="41221">
      <c r="D41221" s="153" t="str">
        <f>IFERROR(__xludf.DUMMYFUNCTION("""COMPUTED_VALUE"""),"")</f>
        <v/>
      </c>
      <c r="E41221" s="153" t="str">
        <f>IFERROR(__xludf.DUMMYFUNCTION("""COMPUTED_VALUE"""),"")</f>
        <v/>
      </c>
      <c r="I41221" s="169"/>
      <c r="J41221" s="156"/>
    </row>
    <row r="41222">
      <c r="D41222" s="153" t="str">
        <f>IFERROR(__xludf.DUMMYFUNCTION("""COMPUTED_VALUE"""),"")</f>
        <v/>
      </c>
      <c r="E41222" s="153" t="str">
        <f>IFERROR(__xludf.DUMMYFUNCTION("""COMPUTED_VALUE"""),"")</f>
        <v/>
      </c>
      <c r="I41222" s="169"/>
      <c r="J41222" s="156"/>
    </row>
    <row r="41223">
      <c r="D41223" s="153" t="str">
        <f>IFERROR(__xludf.DUMMYFUNCTION("""COMPUTED_VALUE"""),"")</f>
        <v/>
      </c>
      <c r="E41223" s="153" t="str">
        <f>IFERROR(__xludf.DUMMYFUNCTION("""COMPUTED_VALUE"""),"")</f>
        <v/>
      </c>
      <c r="I41223" s="169"/>
      <c r="J41223" s="156"/>
    </row>
    <row r="41224">
      <c r="D41224" s="153" t="str">
        <f>IFERROR(__xludf.DUMMYFUNCTION("""COMPUTED_VALUE"""),"")</f>
        <v/>
      </c>
      <c r="E41224" s="153" t="str">
        <f>IFERROR(__xludf.DUMMYFUNCTION("""COMPUTED_VALUE"""),"")</f>
        <v/>
      </c>
      <c r="I41224" s="169"/>
      <c r="J41224" s="156"/>
    </row>
    <row r="41225">
      <c r="D41225" s="153" t="str">
        <f>IFERROR(__xludf.DUMMYFUNCTION("""COMPUTED_VALUE"""),"")</f>
        <v/>
      </c>
      <c r="E41225" s="153" t="str">
        <f>IFERROR(__xludf.DUMMYFUNCTION("""COMPUTED_VALUE"""),"")</f>
        <v/>
      </c>
      <c r="I41225" s="169"/>
      <c r="J41225" s="156"/>
    </row>
    <row r="41226">
      <c r="D41226" s="153" t="str">
        <f>IFERROR(__xludf.DUMMYFUNCTION("""COMPUTED_VALUE"""),"")</f>
        <v/>
      </c>
      <c r="E41226" s="153" t="str">
        <f>IFERROR(__xludf.DUMMYFUNCTION("""COMPUTED_VALUE"""),"")</f>
        <v/>
      </c>
      <c r="I41226" s="169"/>
      <c r="J41226" s="156"/>
    </row>
    <row r="41227">
      <c r="D41227" s="153" t="str">
        <f>IFERROR(__xludf.DUMMYFUNCTION("""COMPUTED_VALUE"""),"")</f>
        <v/>
      </c>
      <c r="E41227" s="153" t="str">
        <f>IFERROR(__xludf.DUMMYFUNCTION("""COMPUTED_VALUE"""),"")</f>
        <v/>
      </c>
      <c r="I41227" s="169"/>
      <c r="J41227" s="156"/>
    </row>
    <row r="41228">
      <c r="D41228" s="153" t="str">
        <f>IFERROR(__xludf.DUMMYFUNCTION("""COMPUTED_VALUE"""),"")</f>
        <v/>
      </c>
      <c r="E41228" s="153" t="str">
        <f>IFERROR(__xludf.DUMMYFUNCTION("""COMPUTED_VALUE"""),"")</f>
        <v/>
      </c>
      <c r="I41228" s="169"/>
      <c r="J41228" s="156"/>
    </row>
    <row r="41229">
      <c r="D41229" s="153" t="str">
        <f>IFERROR(__xludf.DUMMYFUNCTION("""COMPUTED_VALUE"""),"")</f>
        <v/>
      </c>
      <c r="E41229" s="153" t="str">
        <f>IFERROR(__xludf.DUMMYFUNCTION("""COMPUTED_VALUE"""),"")</f>
        <v/>
      </c>
      <c r="I41229" s="169"/>
      <c r="J41229" s="156"/>
    </row>
    <row r="41230">
      <c r="D41230" s="153" t="str">
        <f>IFERROR(__xludf.DUMMYFUNCTION("""COMPUTED_VALUE"""),"")</f>
        <v/>
      </c>
      <c r="E41230" s="153" t="str">
        <f>IFERROR(__xludf.DUMMYFUNCTION("""COMPUTED_VALUE"""),"")</f>
        <v/>
      </c>
      <c r="I41230" s="169"/>
      <c r="J41230" s="156"/>
    </row>
    <row r="41231">
      <c r="D41231" s="153" t="str">
        <f>IFERROR(__xludf.DUMMYFUNCTION("""COMPUTED_VALUE"""),"")</f>
        <v/>
      </c>
      <c r="E41231" s="153" t="str">
        <f>IFERROR(__xludf.DUMMYFUNCTION("""COMPUTED_VALUE"""),"")</f>
        <v/>
      </c>
      <c r="I41231" s="169"/>
      <c r="J41231" s="156"/>
    </row>
    <row r="41232">
      <c r="D41232" s="153" t="str">
        <f>IFERROR(__xludf.DUMMYFUNCTION("""COMPUTED_VALUE"""),"")</f>
        <v/>
      </c>
      <c r="E41232" s="153" t="str">
        <f>IFERROR(__xludf.DUMMYFUNCTION("""COMPUTED_VALUE"""),"")</f>
        <v/>
      </c>
      <c r="I41232" s="169"/>
      <c r="J41232" s="156"/>
    </row>
    <row r="41233">
      <c r="D41233" s="153" t="str">
        <f>IFERROR(__xludf.DUMMYFUNCTION("""COMPUTED_VALUE"""),"")</f>
        <v/>
      </c>
      <c r="E41233" s="153" t="str">
        <f>IFERROR(__xludf.DUMMYFUNCTION("""COMPUTED_VALUE"""),"")</f>
        <v/>
      </c>
      <c r="I41233" s="169"/>
      <c r="J41233" s="156"/>
    </row>
    <row r="41234">
      <c r="D41234" s="153" t="str">
        <f>IFERROR(__xludf.DUMMYFUNCTION("""COMPUTED_VALUE"""),"")</f>
        <v/>
      </c>
      <c r="E41234" s="153" t="str">
        <f>IFERROR(__xludf.DUMMYFUNCTION("""COMPUTED_VALUE"""),"")</f>
        <v/>
      </c>
      <c r="I41234" s="169"/>
      <c r="J41234" s="156"/>
    </row>
    <row r="41235">
      <c r="D41235" s="153" t="str">
        <f>IFERROR(__xludf.DUMMYFUNCTION("""COMPUTED_VALUE"""),"")</f>
        <v/>
      </c>
      <c r="E41235" s="153" t="str">
        <f>IFERROR(__xludf.DUMMYFUNCTION("""COMPUTED_VALUE"""),"")</f>
        <v/>
      </c>
      <c r="I41235" s="169"/>
      <c r="J41235" s="156"/>
    </row>
    <row r="41236">
      <c r="D41236" s="153" t="str">
        <f>IFERROR(__xludf.DUMMYFUNCTION("""COMPUTED_VALUE"""),"")</f>
        <v/>
      </c>
      <c r="E41236" s="153" t="str">
        <f>IFERROR(__xludf.DUMMYFUNCTION("""COMPUTED_VALUE"""),"")</f>
        <v/>
      </c>
      <c r="I41236" s="169"/>
      <c r="J41236" s="156"/>
    </row>
    <row r="41237">
      <c r="D41237" s="153" t="str">
        <f>IFERROR(__xludf.DUMMYFUNCTION("""COMPUTED_VALUE"""),"")</f>
        <v/>
      </c>
      <c r="E41237" s="153" t="str">
        <f>IFERROR(__xludf.DUMMYFUNCTION("""COMPUTED_VALUE"""),"")</f>
        <v/>
      </c>
      <c r="I41237" s="169"/>
      <c r="J41237" s="156"/>
    </row>
    <row r="41238">
      <c r="D41238" s="153" t="str">
        <f>IFERROR(__xludf.DUMMYFUNCTION("""COMPUTED_VALUE"""),"")</f>
        <v/>
      </c>
      <c r="E41238" s="153" t="str">
        <f>IFERROR(__xludf.DUMMYFUNCTION("""COMPUTED_VALUE"""),"")</f>
        <v/>
      </c>
      <c r="I41238" s="169"/>
      <c r="J41238" s="156"/>
    </row>
    <row r="41239">
      <c r="D41239" s="153" t="str">
        <f>IFERROR(__xludf.DUMMYFUNCTION("""COMPUTED_VALUE"""),"")</f>
        <v/>
      </c>
      <c r="E41239" s="153" t="str">
        <f>IFERROR(__xludf.DUMMYFUNCTION("""COMPUTED_VALUE"""),"")</f>
        <v/>
      </c>
      <c r="I41239" s="169"/>
      <c r="J41239" s="156"/>
    </row>
    <row r="41240">
      <c r="D41240" s="153" t="str">
        <f>IFERROR(__xludf.DUMMYFUNCTION("""COMPUTED_VALUE"""),"")</f>
        <v/>
      </c>
      <c r="E41240" s="153" t="str">
        <f>IFERROR(__xludf.DUMMYFUNCTION("""COMPUTED_VALUE"""),"")</f>
        <v/>
      </c>
      <c r="I41240" s="169"/>
      <c r="J41240" s="156"/>
    </row>
    <row r="41241">
      <c r="D41241" s="153" t="str">
        <f>IFERROR(__xludf.DUMMYFUNCTION("""COMPUTED_VALUE"""),"")</f>
        <v/>
      </c>
      <c r="E41241" s="153" t="str">
        <f>IFERROR(__xludf.DUMMYFUNCTION("""COMPUTED_VALUE"""),"")</f>
        <v/>
      </c>
      <c r="I41241" s="169"/>
      <c r="J41241" s="156"/>
    </row>
    <row r="41242">
      <c r="D41242" s="153" t="str">
        <f>IFERROR(__xludf.DUMMYFUNCTION("""COMPUTED_VALUE"""),"")</f>
        <v/>
      </c>
      <c r="E41242" s="153" t="str">
        <f>IFERROR(__xludf.DUMMYFUNCTION("""COMPUTED_VALUE"""),"")</f>
        <v/>
      </c>
      <c r="I41242" s="169"/>
      <c r="J41242" s="156"/>
    </row>
    <row r="41243">
      <c r="D41243" s="153" t="str">
        <f>IFERROR(__xludf.DUMMYFUNCTION("""COMPUTED_VALUE"""),"")</f>
        <v/>
      </c>
      <c r="E41243" s="153" t="str">
        <f>IFERROR(__xludf.DUMMYFUNCTION("""COMPUTED_VALUE"""),"")</f>
        <v/>
      </c>
      <c r="I41243" s="169"/>
      <c r="J41243" s="156"/>
    </row>
    <row r="41244">
      <c r="D41244" s="153" t="str">
        <f>IFERROR(__xludf.DUMMYFUNCTION("""COMPUTED_VALUE"""),"")</f>
        <v/>
      </c>
      <c r="E41244" s="153" t="str">
        <f>IFERROR(__xludf.DUMMYFUNCTION("""COMPUTED_VALUE"""),"")</f>
        <v/>
      </c>
      <c r="I41244" s="169"/>
      <c r="J41244" s="156"/>
    </row>
    <row r="41245">
      <c r="D41245" s="153" t="str">
        <f>IFERROR(__xludf.DUMMYFUNCTION("""COMPUTED_VALUE"""),"")</f>
        <v/>
      </c>
      <c r="E41245" s="153" t="str">
        <f>IFERROR(__xludf.DUMMYFUNCTION("""COMPUTED_VALUE"""),"")</f>
        <v/>
      </c>
      <c r="I41245" s="169"/>
      <c r="J41245" s="156"/>
    </row>
    <row r="41246">
      <c r="D41246" s="153" t="str">
        <f>IFERROR(__xludf.DUMMYFUNCTION("""COMPUTED_VALUE"""),"")</f>
        <v/>
      </c>
      <c r="E41246" s="153" t="str">
        <f>IFERROR(__xludf.DUMMYFUNCTION("""COMPUTED_VALUE"""),"")</f>
        <v/>
      </c>
      <c r="I41246" s="169"/>
      <c r="J41246" s="156"/>
    </row>
    <row r="41247">
      <c r="D41247" s="153" t="str">
        <f>IFERROR(__xludf.DUMMYFUNCTION("""COMPUTED_VALUE"""),"")</f>
        <v/>
      </c>
      <c r="E41247" s="153" t="str">
        <f>IFERROR(__xludf.DUMMYFUNCTION("""COMPUTED_VALUE"""),"")</f>
        <v/>
      </c>
      <c r="I41247" s="169"/>
      <c r="J41247" s="156"/>
    </row>
    <row r="41248">
      <c r="D41248" s="153" t="str">
        <f>IFERROR(__xludf.DUMMYFUNCTION("""COMPUTED_VALUE"""),"")</f>
        <v/>
      </c>
      <c r="E41248" s="153" t="str">
        <f>IFERROR(__xludf.DUMMYFUNCTION("""COMPUTED_VALUE"""),"")</f>
        <v/>
      </c>
      <c r="I41248" s="169"/>
      <c r="J41248" s="156"/>
    </row>
    <row r="41249">
      <c r="D41249" s="153" t="str">
        <f>IFERROR(__xludf.DUMMYFUNCTION("""COMPUTED_VALUE"""),"")</f>
        <v/>
      </c>
      <c r="E41249" s="153" t="str">
        <f>IFERROR(__xludf.DUMMYFUNCTION("""COMPUTED_VALUE"""),"")</f>
        <v/>
      </c>
      <c r="I41249" s="169"/>
      <c r="J41249" s="156"/>
    </row>
    <row r="41250">
      <c r="D41250" s="153" t="str">
        <f>IFERROR(__xludf.DUMMYFUNCTION("""COMPUTED_VALUE"""),"")</f>
        <v/>
      </c>
      <c r="E41250" s="153" t="str">
        <f>IFERROR(__xludf.DUMMYFUNCTION("""COMPUTED_VALUE"""),"")</f>
        <v/>
      </c>
      <c r="I41250" s="169"/>
      <c r="J41250" s="156"/>
    </row>
    <row r="41251">
      <c r="D41251" s="153" t="str">
        <f>IFERROR(__xludf.DUMMYFUNCTION("""COMPUTED_VALUE"""),"")</f>
        <v/>
      </c>
      <c r="E41251" s="153" t="str">
        <f>IFERROR(__xludf.DUMMYFUNCTION("""COMPUTED_VALUE"""),"")</f>
        <v/>
      </c>
      <c r="I41251" s="169"/>
      <c r="J41251" s="156"/>
    </row>
    <row r="41252">
      <c r="D41252" s="153" t="str">
        <f>IFERROR(__xludf.DUMMYFUNCTION("""COMPUTED_VALUE"""),"")</f>
        <v/>
      </c>
      <c r="E41252" s="153" t="str">
        <f>IFERROR(__xludf.DUMMYFUNCTION("""COMPUTED_VALUE"""),"")</f>
        <v/>
      </c>
      <c r="I41252" s="169"/>
      <c r="J41252" s="156"/>
    </row>
    <row r="41253">
      <c r="D41253" s="153" t="str">
        <f>IFERROR(__xludf.DUMMYFUNCTION("""COMPUTED_VALUE"""),"")</f>
        <v/>
      </c>
      <c r="E41253" s="153" t="str">
        <f>IFERROR(__xludf.DUMMYFUNCTION("""COMPUTED_VALUE"""),"")</f>
        <v/>
      </c>
      <c r="I41253" s="169"/>
      <c r="J41253" s="156"/>
    </row>
    <row r="41254">
      <c r="D41254" s="153" t="str">
        <f>IFERROR(__xludf.DUMMYFUNCTION("""COMPUTED_VALUE"""),"")</f>
        <v/>
      </c>
      <c r="E41254" s="153" t="str">
        <f>IFERROR(__xludf.DUMMYFUNCTION("""COMPUTED_VALUE"""),"")</f>
        <v/>
      </c>
      <c r="I41254" s="169"/>
      <c r="J41254" s="156"/>
    </row>
    <row r="41255">
      <c r="D41255" s="153" t="str">
        <f>IFERROR(__xludf.DUMMYFUNCTION("""COMPUTED_VALUE"""),"")</f>
        <v/>
      </c>
      <c r="E41255" s="153" t="str">
        <f>IFERROR(__xludf.DUMMYFUNCTION("""COMPUTED_VALUE"""),"")</f>
        <v/>
      </c>
      <c r="I41255" s="169"/>
      <c r="J41255" s="156"/>
    </row>
    <row r="41256">
      <c r="D41256" s="153" t="str">
        <f>IFERROR(__xludf.DUMMYFUNCTION("""COMPUTED_VALUE"""),"")</f>
        <v/>
      </c>
      <c r="E41256" s="153" t="str">
        <f>IFERROR(__xludf.DUMMYFUNCTION("""COMPUTED_VALUE"""),"")</f>
        <v/>
      </c>
      <c r="I41256" s="169"/>
      <c r="J41256" s="156"/>
    </row>
    <row r="41257">
      <c r="D41257" s="153" t="str">
        <f>IFERROR(__xludf.DUMMYFUNCTION("""COMPUTED_VALUE"""),"")</f>
        <v/>
      </c>
      <c r="E41257" s="153" t="str">
        <f>IFERROR(__xludf.DUMMYFUNCTION("""COMPUTED_VALUE"""),"")</f>
        <v/>
      </c>
      <c r="I41257" s="169"/>
      <c r="J41257" s="156"/>
    </row>
    <row r="41258">
      <c r="D41258" s="153" t="str">
        <f>IFERROR(__xludf.DUMMYFUNCTION("""COMPUTED_VALUE"""),"")</f>
        <v/>
      </c>
      <c r="E41258" s="153" t="str">
        <f>IFERROR(__xludf.DUMMYFUNCTION("""COMPUTED_VALUE"""),"")</f>
        <v/>
      </c>
      <c r="I41258" s="169"/>
      <c r="J41258" s="156"/>
    </row>
    <row r="41259">
      <c r="D41259" s="153" t="str">
        <f>IFERROR(__xludf.DUMMYFUNCTION("""COMPUTED_VALUE"""),"")</f>
        <v/>
      </c>
      <c r="E41259" s="153" t="str">
        <f>IFERROR(__xludf.DUMMYFUNCTION("""COMPUTED_VALUE"""),"")</f>
        <v/>
      </c>
      <c r="I41259" s="169"/>
      <c r="J41259" s="156"/>
    </row>
    <row r="41260">
      <c r="D41260" s="153" t="str">
        <f>IFERROR(__xludf.DUMMYFUNCTION("""COMPUTED_VALUE"""),"")</f>
        <v/>
      </c>
      <c r="E41260" s="153" t="str">
        <f>IFERROR(__xludf.DUMMYFUNCTION("""COMPUTED_VALUE"""),"")</f>
        <v/>
      </c>
      <c r="I41260" s="169"/>
      <c r="J41260" s="156"/>
    </row>
    <row r="41261">
      <c r="D41261" s="153" t="str">
        <f>IFERROR(__xludf.DUMMYFUNCTION("""COMPUTED_VALUE"""),"")</f>
        <v/>
      </c>
      <c r="E41261" s="153" t="str">
        <f>IFERROR(__xludf.DUMMYFUNCTION("""COMPUTED_VALUE"""),"")</f>
        <v/>
      </c>
      <c r="I41261" s="169"/>
      <c r="J41261" s="156"/>
    </row>
    <row r="41262">
      <c r="D41262" s="153" t="str">
        <f>IFERROR(__xludf.DUMMYFUNCTION("""COMPUTED_VALUE"""),"")</f>
        <v/>
      </c>
      <c r="E41262" s="153" t="str">
        <f>IFERROR(__xludf.DUMMYFUNCTION("""COMPUTED_VALUE"""),"")</f>
        <v/>
      </c>
      <c r="I41262" s="169"/>
      <c r="J41262" s="156"/>
    </row>
    <row r="41263">
      <c r="D41263" s="153" t="str">
        <f>IFERROR(__xludf.DUMMYFUNCTION("""COMPUTED_VALUE"""),"")</f>
        <v/>
      </c>
      <c r="E41263" s="153" t="str">
        <f>IFERROR(__xludf.DUMMYFUNCTION("""COMPUTED_VALUE"""),"")</f>
        <v/>
      </c>
      <c r="I41263" s="169"/>
      <c r="J41263" s="156"/>
    </row>
    <row r="41264">
      <c r="D41264" s="153" t="str">
        <f>IFERROR(__xludf.DUMMYFUNCTION("""COMPUTED_VALUE"""),"")</f>
        <v/>
      </c>
      <c r="E41264" s="153" t="str">
        <f>IFERROR(__xludf.DUMMYFUNCTION("""COMPUTED_VALUE"""),"")</f>
        <v/>
      </c>
      <c r="I41264" s="169"/>
      <c r="J41264" s="156"/>
    </row>
    <row r="41265">
      <c r="D41265" s="153" t="str">
        <f>IFERROR(__xludf.DUMMYFUNCTION("""COMPUTED_VALUE"""),"")</f>
        <v/>
      </c>
      <c r="E41265" s="153" t="str">
        <f>IFERROR(__xludf.DUMMYFUNCTION("""COMPUTED_VALUE"""),"")</f>
        <v/>
      </c>
      <c r="I41265" s="169"/>
      <c r="J41265" s="156"/>
    </row>
    <row r="41266">
      <c r="D41266" s="153" t="str">
        <f>IFERROR(__xludf.DUMMYFUNCTION("""COMPUTED_VALUE"""),"")</f>
        <v/>
      </c>
      <c r="E41266" s="153" t="str">
        <f>IFERROR(__xludf.DUMMYFUNCTION("""COMPUTED_VALUE"""),"")</f>
        <v/>
      </c>
      <c r="I41266" s="169"/>
      <c r="J41266" s="156"/>
    </row>
    <row r="41267">
      <c r="D41267" s="153" t="str">
        <f>IFERROR(__xludf.DUMMYFUNCTION("""COMPUTED_VALUE"""),"")</f>
        <v/>
      </c>
      <c r="E41267" s="153" t="str">
        <f>IFERROR(__xludf.DUMMYFUNCTION("""COMPUTED_VALUE"""),"")</f>
        <v/>
      </c>
      <c r="I41267" s="169"/>
      <c r="J41267" s="156"/>
    </row>
    <row r="41268">
      <c r="D41268" s="153" t="str">
        <f>IFERROR(__xludf.DUMMYFUNCTION("""COMPUTED_VALUE"""),"")</f>
        <v/>
      </c>
      <c r="E41268" s="153" t="str">
        <f>IFERROR(__xludf.DUMMYFUNCTION("""COMPUTED_VALUE"""),"")</f>
        <v/>
      </c>
      <c r="I41268" s="169"/>
      <c r="J41268" s="156"/>
    </row>
    <row r="41269">
      <c r="D41269" s="153" t="str">
        <f>IFERROR(__xludf.DUMMYFUNCTION("""COMPUTED_VALUE"""),"")</f>
        <v/>
      </c>
      <c r="E41269" s="153" t="str">
        <f>IFERROR(__xludf.DUMMYFUNCTION("""COMPUTED_VALUE"""),"")</f>
        <v/>
      </c>
      <c r="I41269" s="169"/>
      <c r="J41269" s="156"/>
    </row>
    <row r="41270">
      <c r="D41270" s="153" t="str">
        <f>IFERROR(__xludf.DUMMYFUNCTION("""COMPUTED_VALUE"""),"")</f>
        <v/>
      </c>
      <c r="E41270" s="153" t="str">
        <f>IFERROR(__xludf.DUMMYFUNCTION("""COMPUTED_VALUE"""),"")</f>
        <v/>
      </c>
      <c r="I41270" s="169"/>
      <c r="J41270" s="156"/>
    </row>
    <row r="41271">
      <c r="D41271" s="153" t="str">
        <f>IFERROR(__xludf.DUMMYFUNCTION("""COMPUTED_VALUE"""),"")</f>
        <v/>
      </c>
      <c r="E41271" s="153" t="str">
        <f>IFERROR(__xludf.DUMMYFUNCTION("""COMPUTED_VALUE"""),"")</f>
        <v/>
      </c>
      <c r="I41271" s="169"/>
      <c r="J41271" s="156"/>
    </row>
    <row r="41272">
      <c r="D41272" s="153" t="str">
        <f>IFERROR(__xludf.DUMMYFUNCTION("""COMPUTED_VALUE"""),"")</f>
        <v/>
      </c>
      <c r="E41272" s="153" t="str">
        <f>IFERROR(__xludf.DUMMYFUNCTION("""COMPUTED_VALUE"""),"")</f>
        <v/>
      </c>
      <c r="I41272" s="169"/>
      <c r="J41272" s="156"/>
    </row>
    <row r="41273">
      <c r="D41273" s="153" t="str">
        <f>IFERROR(__xludf.DUMMYFUNCTION("""COMPUTED_VALUE"""),"")</f>
        <v/>
      </c>
      <c r="E41273" s="153" t="str">
        <f>IFERROR(__xludf.DUMMYFUNCTION("""COMPUTED_VALUE"""),"")</f>
        <v/>
      </c>
      <c r="I41273" s="169"/>
      <c r="J41273" s="156"/>
    </row>
    <row r="41274">
      <c r="D41274" s="153" t="str">
        <f>IFERROR(__xludf.DUMMYFUNCTION("""COMPUTED_VALUE"""),"")</f>
        <v/>
      </c>
      <c r="E41274" s="153" t="str">
        <f>IFERROR(__xludf.DUMMYFUNCTION("""COMPUTED_VALUE"""),"")</f>
        <v/>
      </c>
      <c r="I41274" s="169"/>
      <c r="J41274" s="156"/>
    </row>
    <row r="41275">
      <c r="D41275" s="153" t="str">
        <f>IFERROR(__xludf.DUMMYFUNCTION("""COMPUTED_VALUE"""),"")</f>
        <v/>
      </c>
      <c r="E41275" s="153" t="str">
        <f>IFERROR(__xludf.DUMMYFUNCTION("""COMPUTED_VALUE"""),"")</f>
        <v/>
      </c>
      <c r="I41275" s="169"/>
      <c r="J41275" s="156"/>
    </row>
    <row r="41276">
      <c r="D41276" s="153" t="str">
        <f>IFERROR(__xludf.DUMMYFUNCTION("""COMPUTED_VALUE"""),"")</f>
        <v/>
      </c>
      <c r="E41276" s="153" t="str">
        <f>IFERROR(__xludf.DUMMYFUNCTION("""COMPUTED_VALUE"""),"")</f>
        <v/>
      </c>
      <c r="I41276" s="169"/>
      <c r="J41276" s="156"/>
    </row>
    <row r="41277">
      <c r="D41277" s="153" t="str">
        <f>IFERROR(__xludf.DUMMYFUNCTION("""COMPUTED_VALUE"""),"")</f>
        <v/>
      </c>
      <c r="E41277" s="153" t="str">
        <f>IFERROR(__xludf.DUMMYFUNCTION("""COMPUTED_VALUE"""),"")</f>
        <v/>
      </c>
      <c r="I41277" s="169"/>
      <c r="J41277" s="156"/>
    </row>
    <row r="41278">
      <c r="D41278" s="153" t="str">
        <f>IFERROR(__xludf.DUMMYFUNCTION("""COMPUTED_VALUE"""),"")</f>
        <v/>
      </c>
      <c r="E41278" s="153" t="str">
        <f>IFERROR(__xludf.DUMMYFUNCTION("""COMPUTED_VALUE"""),"")</f>
        <v/>
      </c>
      <c r="I41278" s="169"/>
      <c r="J41278" s="156"/>
    </row>
    <row r="41279">
      <c r="D41279" s="153" t="str">
        <f>IFERROR(__xludf.DUMMYFUNCTION("""COMPUTED_VALUE"""),"")</f>
        <v/>
      </c>
      <c r="E41279" s="153" t="str">
        <f>IFERROR(__xludf.DUMMYFUNCTION("""COMPUTED_VALUE"""),"")</f>
        <v/>
      </c>
      <c r="I41279" s="169"/>
      <c r="J41279" s="156"/>
    </row>
    <row r="41280">
      <c r="D41280" s="153" t="str">
        <f>IFERROR(__xludf.DUMMYFUNCTION("""COMPUTED_VALUE"""),"")</f>
        <v/>
      </c>
      <c r="E41280" s="153" t="str">
        <f>IFERROR(__xludf.DUMMYFUNCTION("""COMPUTED_VALUE"""),"")</f>
        <v/>
      </c>
      <c r="I41280" s="169"/>
      <c r="J41280" s="156"/>
    </row>
    <row r="41281">
      <c r="D41281" s="153" t="str">
        <f>IFERROR(__xludf.DUMMYFUNCTION("""COMPUTED_VALUE"""),"")</f>
        <v/>
      </c>
      <c r="E41281" s="153" t="str">
        <f>IFERROR(__xludf.DUMMYFUNCTION("""COMPUTED_VALUE"""),"")</f>
        <v/>
      </c>
      <c r="I41281" s="169"/>
      <c r="J41281" s="156"/>
    </row>
    <row r="41282">
      <c r="D41282" s="153" t="str">
        <f>IFERROR(__xludf.DUMMYFUNCTION("""COMPUTED_VALUE"""),"")</f>
        <v/>
      </c>
      <c r="E41282" s="153" t="str">
        <f>IFERROR(__xludf.DUMMYFUNCTION("""COMPUTED_VALUE"""),"")</f>
        <v/>
      </c>
      <c r="I41282" s="169"/>
      <c r="J41282" s="156"/>
    </row>
    <row r="41283">
      <c r="D41283" s="153" t="str">
        <f>IFERROR(__xludf.DUMMYFUNCTION("""COMPUTED_VALUE"""),"")</f>
        <v/>
      </c>
      <c r="E41283" s="153" t="str">
        <f>IFERROR(__xludf.DUMMYFUNCTION("""COMPUTED_VALUE"""),"")</f>
        <v/>
      </c>
      <c r="I41283" s="169"/>
      <c r="J41283" s="156"/>
    </row>
    <row r="41284">
      <c r="D41284" s="153" t="str">
        <f>IFERROR(__xludf.DUMMYFUNCTION("""COMPUTED_VALUE"""),"")</f>
        <v/>
      </c>
      <c r="E41284" s="153" t="str">
        <f>IFERROR(__xludf.DUMMYFUNCTION("""COMPUTED_VALUE"""),"")</f>
        <v/>
      </c>
      <c r="I41284" s="169"/>
      <c r="J41284" s="156"/>
    </row>
    <row r="41285">
      <c r="D41285" s="153" t="str">
        <f>IFERROR(__xludf.DUMMYFUNCTION("""COMPUTED_VALUE"""),"")</f>
        <v/>
      </c>
      <c r="E41285" s="153" t="str">
        <f>IFERROR(__xludf.DUMMYFUNCTION("""COMPUTED_VALUE"""),"")</f>
        <v/>
      </c>
      <c r="I41285" s="169"/>
      <c r="J41285" s="156"/>
    </row>
    <row r="41286">
      <c r="D41286" s="153" t="str">
        <f>IFERROR(__xludf.DUMMYFUNCTION("""COMPUTED_VALUE"""),"")</f>
        <v/>
      </c>
      <c r="E41286" s="153" t="str">
        <f>IFERROR(__xludf.DUMMYFUNCTION("""COMPUTED_VALUE"""),"")</f>
        <v/>
      </c>
      <c r="I41286" s="169"/>
      <c r="J41286" s="156"/>
    </row>
    <row r="41287">
      <c r="D41287" s="153" t="str">
        <f>IFERROR(__xludf.DUMMYFUNCTION("""COMPUTED_VALUE"""),"")</f>
        <v/>
      </c>
      <c r="E41287" s="153" t="str">
        <f>IFERROR(__xludf.DUMMYFUNCTION("""COMPUTED_VALUE"""),"")</f>
        <v/>
      </c>
      <c r="I41287" s="169"/>
      <c r="J41287" s="156"/>
    </row>
    <row r="41288">
      <c r="D41288" s="153" t="str">
        <f>IFERROR(__xludf.DUMMYFUNCTION("""COMPUTED_VALUE"""),"")</f>
        <v/>
      </c>
      <c r="E41288" s="153" t="str">
        <f>IFERROR(__xludf.DUMMYFUNCTION("""COMPUTED_VALUE"""),"")</f>
        <v/>
      </c>
      <c r="I41288" s="169"/>
      <c r="J41288" s="156"/>
    </row>
    <row r="41289">
      <c r="D41289" s="153" t="str">
        <f>IFERROR(__xludf.DUMMYFUNCTION("""COMPUTED_VALUE"""),"")</f>
        <v/>
      </c>
      <c r="E41289" s="153" t="str">
        <f>IFERROR(__xludf.DUMMYFUNCTION("""COMPUTED_VALUE"""),"")</f>
        <v/>
      </c>
      <c r="I41289" s="169"/>
      <c r="J41289" s="156"/>
    </row>
    <row r="41290">
      <c r="D41290" s="153" t="str">
        <f>IFERROR(__xludf.DUMMYFUNCTION("""COMPUTED_VALUE"""),"")</f>
        <v/>
      </c>
      <c r="E41290" s="153" t="str">
        <f>IFERROR(__xludf.DUMMYFUNCTION("""COMPUTED_VALUE"""),"")</f>
        <v/>
      </c>
      <c r="I41290" s="169"/>
      <c r="J41290" s="156"/>
    </row>
    <row r="41291">
      <c r="D41291" s="153" t="str">
        <f>IFERROR(__xludf.DUMMYFUNCTION("""COMPUTED_VALUE"""),"")</f>
        <v/>
      </c>
      <c r="E41291" s="153" t="str">
        <f>IFERROR(__xludf.DUMMYFUNCTION("""COMPUTED_VALUE"""),"")</f>
        <v/>
      </c>
      <c r="I41291" s="169"/>
      <c r="J41291" s="156"/>
    </row>
    <row r="41292">
      <c r="D41292" s="153" t="str">
        <f>IFERROR(__xludf.DUMMYFUNCTION("""COMPUTED_VALUE"""),"")</f>
        <v/>
      </c>
      <c r="E41292" s="153" t="str">
        <f>IFERROR(__xludf.DUMMYFUNCTION("""COMPUTED_VALUE"""),"")</f>
        <v/>
      </c>
      <c r="I41292" s="169"/>
      <c r="J41292" s="156"/>
    </row>
    <row r="41293">
      <c r="D41293" s="153" t="str">
        <f>IFERROR(__xludf.DUMMYFUNCTION("""COMPUTED_VALUE"""),"")</f>
        <v/>
      </c>
      <c r="E41293" s="153" t="str">
        <f>IFERROR(__xludf.DUMMYFUNCTION("""COMPUTED_VALUE"""),"")</f>
        <v/>
      </c>
      <c r="I41293" s="169"/>
      <c r="J41293" s="156"/>
    </row>
    <row r="41294">
      <c r="D41294" s="153" t="str">
        <f>IFERROR(__xludf.DUMMYFUNCTION("""COMPUTED_VALUE"""),"")</f>
        <v/>
      </c>
      <c r="E41294" s="153" t="str">
        <f>IFERROR(__xludf.DUMMYFUNCTION("""COMPUTED_VALUE"""),"")</f>
        <v/>
      </c>
      <c r="I41294" s="169"/>
      <c r="J41294" s="156"/>
    </row>
    <row r="41295">
      <c r="D41295" s="153" t="str">
        <f>IFERROR(__xludf.DUMMYFUNCTION("""COMPUTED_VALUE"""),"")</f>
        <v/>
      </c>
      <c r="E41295" s="153" t="str">
        <f>IFERROR(__xludf.DUMMYFUNCTION("""COMPUTED_VALUE"""),"")</f>
        <v/>
      </c>
      <c r="I41295" s="169"/>
      <c r="J41295" s="156"/>
    </row>
    <row r="41296">
      <c r="D41296" s="153" t="str">
        <f>IFERROR(__xludf.DUMMYFUNCTION("""COMPUTED_VALUE"""),"")</f>
        <v/>
      </c>
      <c r="E41296" s="153" t="str">
        <f>IFERROR(__xludf.DUMMYFUNCTION("""COMPUTED_VALUE"""),"")</f>
        <v/>
      </c>
      <c r="I41296" s="169"/>
      <c r="J41296" s="156"/>
    </row>
    <row r="41297">
      <c r="D41297" s="153" t="str">
        <f>IFERROR(__xludf.DUMMYFUNCTION("""COMPUTED_VALUE"""),"")</f>
        <v/>
      </c>
      <c r="E41297" s="153" t="str">
        <f>IFERROR(__xludf.DUMMYFUNCTION("""COMPUTED_VALUE"""),"")</f>
        <v/>
      </c>
      <c r="I41297" s="169"/>
      <c r="J41297" s="156"/>
    </row>
    <row r="41298">
      <c r="D41298" s="153" t="str">
        <f>IFERROR(__xludf.DUMMYFUNCTION("""COMPUTED_VALUE"""),"")</f>
        <v/>
      </c>
      <c r="E41298" s="153" t="str">
        <f>IFERROR(__xludf.DUMMYFUNCTION("""COMPUTED_VALUE"""),"")</f>
        <v/>
      </c>
      <c r="I41298" s="169"/>
      <c r="J41298" s="156"/>
    </row>
    <row r="41299">
      <c r="D41299" s="153" t="str">
        <f>IFERROR(__xludf.DUMMYFUNCTION("""COMPUTED_VALUE"""),"")</f>
        <v/>
      </c>
      <c r="E41299" s="153" t="str">
        <f>IFERROR(__xludf.DUMMYFUNCTION("""COMPUTED_VALUE"""),"")</f>
        <v/>
      </c>
      <c r="I41299" s="169"/>
      <c r="J41299" s="156"/>
    </row>
    <row r="41300">
      <c r="D41300" s="153" t="str">
        <f>IFERROR(__xludf.DUMMYFUNCTION("""COMPUTED_VALUE"""),"")</f>
        <v/>
      </c>
      <c r="E41300" s="153" t="str">
        <f>IFERROR(__xludf.DUMMYFUNCTION("""COMPUTED_VALUE"""),"")</f>
        <v/>
      </c>
      <c r="I41300" s="169"/>
      <c r="J41300" s="156"/>
    </row>
    <row r="41301">
      <c r="D41301" s="153" t="str">
        <f>IFERROR(__xludf.DUMMYFUNCTION("""COMPUTED_VALUE"""),"")</f>
        <v/>
      </c>
      <c r="E41301" s="153" t="str">
        <f>IFERROR(__xludf.DUMMYFUNCTION("""COMPUTED_VALUE"""),"")</f>
        <v/>
      </c>
      <c r="I41301" s="169"/>
      <c r="J41301" s="156"/>
    </row>
    <row r="41302">
      <c r="D41302" s="153" t="str">
        <f>IFERROR(__xludf.DUMMYFUNCTION("""COMPUTED_VALUE"""),"")</f>
        <v/>
      </c>
      <c r="E41302" s="153" t="str">
        <f>IFERROR(__xludf.DUMMYFUNCTION("""COMPUTED_VALUE"""),"")</f>
        <v/>
      </c>
      <c r="I41302" s="169"/>
      <c r="J41302" s="156"/>
    </row>
    <row r="41303">
      <c r="D41303" s="153" t="str">
        <f>IFERROR(__xludf.DUMMYFUNCTION("""COMPUTED_VALUE"""),"")</f>
        <v/>
      </c>
      <c r="E41303" s="153" t="str">
        <f>IFERROR(__xludf.DUMMYFUNCTION("""COMPUTED_VALUE"""),"")</f>
        <v/>
      </c>
      <c r="I41303" s="169"/>
      <c r="J41303" s="156"/>
    </row>
    <row r="41304">
      <c r="D41304" s="153" t="str">
        <f>IFERROR(__xludf.DUMMYFUNCTION("""COMPUTED_VALUE"""),"")</f>
        <v/>
      </c>
      <c r="E41304" s="153" t="str">
        <f>IFERROR(__xludf.DUMMYFUNCTION("""COMPUTED_VALUE"""),"")</f>
        <v/>
      </c>
      <c r="I41304" s="169"/>
      <c r="J41304" s="156"/>
    </row>
    <row r="41305">
      <c r="D41305" s="153" t="str">
        <f>IFERROR(__xludf.DUMMYFUNCTION("""COMPUTED_VALUE"""),"")</f>
        <v/>
      </c>
      <c r="E41305" s="153" t="str">
        <f>IFERROR(__xludf.DUMMYFUNCTION("""COMPUTED_VALUE"""),"")</f>
        <v/>
      </c>
      <c r="I41305" s="169"/>
      <c r="J41305" s="156"/>
    </row>
    <row r="41306">
      <c r="D41306" s="153" t="str">
        <f>IFERROR(__xludf.DUMMYFUNCTION("""COMPUTED_VALUE"""),"")</f>
        <v/>
      </c>
      <c r="E41306" s="153" t="str">
        <f>IFERROR(__xludf.DUMMYFUNCTION("""COMPUTED_VALUE"""),"")</f>
        <v/>
      </c>
      <c r="I41306" s="169"/>
      <c r="J41306" s="156"/>
    </row>
    <row r="41307">
      <c r="D41307" s="153" t="str">
        <f>IFERROR(__xludf.DUMMYFUNCTION("""COMPUTED_VALUE"""),"")</f>
        <v/>
      </c>
      <c r="E41307" s="153" t="str">
        <f>IFERROR(__xludf.DUMMYFUNCTION("""COMPUTED_VALUE"""),"")</f>
        <v/>
      </c>
      <c r="I41307" s="169"/>
      <c r="J41307" s="156"/>
    </row>
    <row r="41308">
      <c r="D41308" s="153" t="str">
        <f>IFERROR(__xludf.DUMMYFUNCTION("""COMPUTED_VALUE"""),"")</f>
        <v/>
      </c>
      <c r="E41308" s="153" t="str">
        <f>IFERROR(__xludf.DUMMYFUNCTION("""COMPUTED_VALUE"""),"")</f>
        <v/>
      </c>
      <c r="I41308" s="169"/>
      <c r="J41308" s="156"/>
    </row>
    <row r="41309">
      <c r="D41309" s="153" t="str">
        <f>IFERROR(__xludf.DUMMYFUNCTION("""COMPUTED_VALUE"""),"")</f>
        <v/>
      </c>
      <c r="E41309" s="153" t="str">
        <f>IFERROR(__xludf.DUMMYFUNCTION("""COMPUTED_VALUE"""),"")</f>
        <v/>
      </c>
      <c r="I41309" s="169"/>
      <c r="J41309" s="156"/>
    </row>
    <row r="41310">
      <c r="D41310" s="153" t="str">
        <f>IFERROR(__xludf.DUMMYFUNCTION("""COMPUTED_VALUE"""),"")</f>
        <v/>
      </c>
      <c r="E41310" s="153" t="str">
        <f>IFERROR(__xludf.DUMMYFUNCTION("""COMPUTED_VALUE"""),"")</f>
        <v/>
      </c>
      <c r="I41310" s="169"/>
      <c r="J41310" s="156"/>
    </row>
    <row r="41311">
      <c r="D41311" s="153" t="str">
        <f>IFERROR(__xludf.DUMMYFUNCTION("""COMPUTED_VALUE"""),"")</f>
        <v/>
      </c>
      <c r="E41311" s="153" t="str">
        <f>IFERROR(__xludf.DUMMYFUNCTION("""COMPUTED_VALUE"""),"")</f>
        <v/>
      </c>
      <c r="I41311" s="169"/>
      <c r="J41311" s="156"/>
    </row>
    <row r="41312">
      <c r="D41312" s="153" t="str">
        <f>IFERROR(__xludf.DUMMYFUNCTION("""COMPUTED_VALUE"""),"")</f>
        <v/>
      </c>
      <c r="E41312" s="153" t="str">
        <f>IFERROR(__xludf.DUMMYFUNCTION("""COMPUTED_VALUE"""),"")</f>
        <v/>
      </c>
      <c r="I41312" s="169"/>
      <c r="J41312" s="156"/>
    </row>
    <row r="41313">
      <c r="D41313" s="153" t="str">
        <f>IFERROR(__xludf.DUMMYFUNCTION("""COMPUTED_VALUE"""),"")</f>
        <v/>
      </c>
      <c r="E41313" s="153" t="str">
        <f>IFERROR(__xludf.DUMMYFUNCTION("""COMPUTED_VALUE"""),"")</f>
        <v/>
      </c>
      <c r="I41313" s="169"/>
      <c r="J41313" s="156"/>
    </row>
    <row r="41314">
      <c r="D41314" s="153" t="str">
        <f>IFERROR(__xludf.DUMMYFUNCTION("""COMPUTED_VALUE"""),"")</f>
        <v/>
      </c>
      <c r="E41314" s="153" t="str">
        <f>IFERROR(__xludf.DUMMYFUNCTION("""COMPUTED_VALUE"""),"")</f>
        <v/>
      </c>
      <c r="I41314" s="169"/>
      <c r="J41314" s="156"/>
    </row>
    <row r="41315">
      <c r="D41315" s="153" t="str">
        <f>IFERROR(__xludf.DUMMYFUNCTION("""COMPUTED_VALUE"""),"")</f>
        <v/>
      </c>
      <c r="E41315" s="153" t="str">
        <f>IFERROR(__xludf.DUMMYFUNCTION("""COMPUTED_VALUE"""),"")</f>
        <v/>
      </c>
      <c r="I41315" s="169"/>
      <c r="J41315" s="156"/>
    </row>
    <row r="41316">
      <c r="D41316" s="153" t="str">
        <f>IFERROR(__xludf.DUMMYFUNCTION("""COMPUTED_VALUE"""),"")</f>
        <v/>
      </c>
      <c r="E41316" s="153" t="str">
        <f>IFERROR(__xludf.DUMMYFUNCTION("""COMPUTED_VALUE"""),"")</f>
        <v/>
      </c>
      <c r="I41316" s="169"/>
      <c r="J41316" s="156"/>
    </row>
    <row r="41317">
      <c r="D41317" s="153" t="str">
        <f>IFERROR(__xludf.DUMMYFUNCTION("""COMPUTED_VALUE"""),"")</f>
        <v/>
      </c>
      <c r="E41317" s="153" t="str">
        <f>IFERROR(__xludf.DUMMYFUNCTION("""COMPUTED_VALUE"""),"")</f>
        <v/>
      </c>
      <c r="I41317" s="169"/>
      <c r="J41317" s="156"/>
    </row>
    <row r="41318">
      <c r="D41318" s="153" t="str">
        <f>IFERROR(__xludf.DUMMYFUNCTION("""COMPUTED_VALUE"""),"")</f>
        <v/>
      </c>
      <c r="E41318" s="153" t="str">
        <f>IFERROR(__xludf.DUMMYFUNCTION("""COMPUTED_VALUE"""),"")</f>
        <v/>
      </c>
      <c r="I41318" s="169"/>
      <c r="J41318" s="156"/>
    </row>
    <row r="41319">
      <c r="D41319" s="153" t="str">
        <f>IFERROR(__xludf.DUMMYFUNCTION("""COMPUTED_VALUE"""),"")</f>
        <v/>
      </c>
      <c r="E41319" s="153" t="str">
        <f>IFERROR(__xludf.DUMMYFUNCTION("""COMPUTED_VALUE"""),"")</f>
        <v/>
      </c>
      <c r="I41319" s="169"/>
      <c r="J41319" s="156"/>
    </row>
    <row r="41320">
      <c r="D41320" s="153" t="str">
        <f>IFERROR(__xludf.DUMMYFUNCTION("""COMPUTED_VALUE"""),"")</f>
        <v/>
      </c>
      <c r="E41320" s="153" t="str">
        <f>IFERROR(__xludf.DUMMYFUNCTION("""COMPUTED_VALUE"""),"")</f>
        <v/>
      </c>
      <c r="I41320" s="169"/>
      <c r="J41320" s="156"/>
    </row>
    <row r="41321">
      <c r="D41321" s="153" t="str">
        <f>IFERROR(__xludf.DUMMYFUNCTION("""COMPUTED_VALUE"""),"")</f>
        <v/>
      </c>
      <c r="E41321" s="153" t="str">
        <f>IFERROR(__xludf.DUMMYFUNCTION("""COMPUTED_VALUE"""),"")</f>
        <v/>
      </c>
      <c r="I41321" s="169"/>
      <c r="J41321" s="156"/>
    </row>
    <row r="41322">
      <c r="D41322" s="153" t="str">
        <f>IFERROR(__xludf.DUMMYFUNCTION("""COMPUTED_VALUE"""),"")</f>
        <v/>
      </c>
      <c r="E41322" s="153" t="str">
        <f>IFERROR(__xludf.DUMMYFUNCTION("""COMPUTED_VALUE"""),"")</f>
        <v/>
      </c>
      <c r="I41322" s="169"/>
      <c r="J41322" s="156"/>
    </row>
    <row r="41323">
      <c r="D41323" s="153" t="str">
        <f>IFERROR(__xludf.DUMMYFUNCTION("""COMPUTED_VALUE"""),"")</f>
        <v/>
      </c>
      <c r="E41323" s="153" t="str">
        <f>IFERROR(__xludf.DUMMYFUNCTION("""COMPUTED_VALUE"""),"")</f>
        <v/>
      </c>
      <c r="I41323" s="169"/>
      <c r="J41323" s="156"/>
    </row>
    <row r="41324">
      <c r="D41324" s="153" t="str">
        <f>IFERROR(__xludf.DUMMYFUNCTION("""COMPUTED_VALUE"""),"")</f>
        <v/>
      </c>
      <c r="E41324" s="153" t="str">
        <f>IFERROR(__xludf.DUMMYFUNCTION("""COMPUTED_VALUE"""),"")</f>
        <v/>
      </c>
      <c r="I41324" s="169"/>
      <c r="J41324" s="156"/>
    </row>
    <row r="41325">
      <c r="D41325" s="153" t="str">
        <f>IFERROR(__xludf.DUMMYFUNCTION("""COMPUTED_VALUE"""),"")</f>
        <v/>
      </c>
      <c r="E41325" s="153" t="str">
        <f>IFERROR(__xludf.DUMMYFUNCTION("""COMPUTED_VALUE"""),"")</f>
        <v/>
      </c>
      <c r="I41325" s="169"/>
      <c r="J41325" s="156"/>
    </row>
    <row r="41326">
      <c r="D41326" s="153" t="str">
        <f>IFERROR(__xludf.DUMMYFUNCTION("""COMPUTED_VALUE"""),"")</f>
        <v/>
      </c>
      <c r="E41326" s="153" t="str">
        <f>IFERROR(__xludf.DUMMYFUNCTION("""COMPUTED_VALUE"""),"")</f>
        <v/>
      </c>
      <c r="I41326" s="169"/>
      <c r="J41326" s="156"/>
    </row>
    <row r="41327">
      <c r="D41327" s="153" t="str">
        <f>IFERROR(__xludf.DUMMYFUNCTION("""COMPUTED_VALUE"""),"")</f>
        <v/>
      </c>
      <c r="E41327" s="153" t="str">
        <f>IFERROR(__xludf.DUMMYFUNCTION("""COMPUTED_VALUE"""),"")</f>
        <v/>
      </c>
      <c r="I41327" s="169"/>
      <c r="J41327" s="156"/>
    </row>
    <row r="41328">
      <c r="D41328" s="153" t="str">
        <f>IFERROR(__xludf.DUMMYFUNCTION("""COMPUTED_VALUE"""),"")</f>
        <v/>
      </c>
      <c r="E41328" s="153" t="str">
        <f>IFERROR(__xludf.DUMMYFUNCTION("""COMPUTED_VALUE"""),"")</f>
        <v/>
      </c>
      <c r="I41328" s="169"/>
      <c r="J41328" s="156"/>
    </row>
    <row r="41329">
      <c r="D41329" s="153" t="str">
        <f>IFERROR(__xludf.DUMMYFUNCTION("""COMPUTED_VALUE"""),"")</f>
        <v/>
      </c>
      <c r="E41329" s="153" t="str">
        <f>IFERROR(__xludf.DUMMYFUNCTION("""COMPUTED_VALUE"""),"")</f>
        <v/>
      </c>
      <c r="I41329" s="169"/>
      <c r="J41329" s="156"/>
    </row>
    <row r="41330">
      <c r="D41330" s="153" t="str">
        <f>IFERROR(__xludf.DUMMYFUNCTION("""COMPUTED_VALUE"""),"")</f>
        <v/>
      </c>
      <c r="E41330" s="153" t="str">
        <f>IFERROR(__xludf.DUMMYFUNCTION("""COMPUTED_VALUE"""),"")</f>
        <v/>
      </c>
      <c r="I41330" s="169"/>
      <c r="J41330" s="156"/>
    </row>
    <row r="41331">
      <c r="D41331" s="153" t="str">
        <f>IFERROR(__xludf.DUMMYFUNCTION("""COMPUTED_VALUE"""),"")</f>
        <v/>
      </c>
      <c r="E41331" s="153" t="str">
        <f>IFERROR(__xludf.DUMMYFUNCTION("""COMPUTED_VALUE"""),"")</f>
        <v/>
      </c>
      <c r="I41331" s="169"/>
      <c r="J41331" s="156"/>
    </row>
    <row r="41332">
      <c r="D41332" s="153" t="str">
        <f>IFERROR(__xludf.DUMMYFUNCTION("""COMPUTED_VALUE"""),"")</f>
        <v/>
      </c>
      <c r="E41332" s="153" t="str">
        <f>IFERROR(__xludf.DUMMYFUNCTION("""COMPUTED_VALUE"""),"")</f>
        <v/>
      </c>
      <c r="I41332" s="169"/>
      <c r="J41332" s="156"/>
    </row>
    <row r="41333">
      <c r="D41333" s="153" t="str">
        <f>IFERROR(__xludf.DUMMYFUNCTION("""COMPUTED_VALUE"""),"")</f>
        <v/>
      </c>
      <c r="E41333" s="153" t="str">
        <f>IFERROR(__xludf.DUMMYFUNCTION("""COMPUTED_VALUE"""),"")</f>
        <v/>
      </c>
      <c r="I41333" s="169"/>
      <c r="J41333" s="156"/>
    </row>
    <row r="41334">
      <c r="D41334" s="153" t="str">
        <f>IFERROR(__xludf.DUMMYFUNCTION("""COMPUTED_VALUE"""),"")</f>
        <v/>
      </c>
      <c r="E41334" s="153" t="str">
        <f>IFERROR(__xludf.DUMMYFUNCTION("""COMPUTED_VALUE"""),"")</f>
        <v/>
      </c>
      <c r="I41334" s="169"/>
      <c r="J41334" s="156"/>
    </row>
    <row r="41335">
      <c r="D41335" s="153" t="str">
        <f>IFERROR(__xludf.DUMMYFUNCTION("""COMPUTED_VALUE"""),"")</f>
        <v/>
      </c>
      <c r="E41335" s="153" t="str">
        <f>IFERROR(__xludf.DUMMYFUNCTION("""COMPUTED_VALUE"""),"")</f>
        <v/>
      </c>
      <c r="I41335" s="169"/>
      <c r="J41335" s="156"/>
    </row>
    <row r="41336">
      <c r="D41336" s="153" t="str">
        <f>IFERROR(__xludf.DUMMYFUNCTION("""COMPUTED_VALUE"""),"")</f>
        <v/>
      </c>
      <c r="E41336" s="153" t="str">
        <f>IFERROR(__xludf.DUMMYFUNCTION("""COMPUTED_VALUE"""),"")</f>
        <v/>
      </c>
      <c r="I41336" s="169"/>
      <c r="J41336" s="156"/>
    </row>
    <row r="41337">
      <c r="D41337" s="153" t="str">
        <f>IFERROR(__xludf.DUMMYFUNCTION("""COMPUTED_VALUE"""),"")</f>
        <v/>
      </c>
      <c r="E41337" s="153" t="str">
        <f>IFERROR(__xludf.DUMMYFUNCTION("""COMPUTED_VALUE"""),"")</f>
        <v/>
      </c>
      <c r="I41337" s="169"/>
      <c r="J41337" s="156"/>
    </row>
    <row r="41338">
      <c r="D41338" s="153" t="str">
        <f>IFERROR(__xludf.DUMMYFUNCTION("""COMPUTED_VALUE"""),"")</f>
        <v/>
      </c>
      <c r="E41338" s="153" t="str">
        <f>IFERROR(__xludf.DUMMYFUNCTION("""COMPUTED_VALUE"""),"")</f>
        <v/>
      </c>
      <c r="I41338" s="169"/>
      <c r="J41338" s="156"/>
    </row>
    <row r="41339">
      <c r="D41339" s="153" t="str">
        <f>IFERROR(__xludf.DUMMYFUNCTION("""COMPUTED_VALUE"""),"")</f>
        <v/>
      </c>
      <c r="E41339" s="153" t="str">
        <f>IFERROR(__xludf.DUMMYFUNCTION("""COMPUTED_VALUE"""),"")</f>
        <v/>
      </c>
      <c r="I41339" s="169"/>
      <c r="J41339" s="156"/>
    </row>
    <row r="41340">
      <c r="D41340" s="153" t="str">
        <f>IFERROR(__xludf.DUMMYFUNCTION("""COMPUTED_VALUE"""),"")</f>
        <v/>
      </c>
      <c r="E41340" s="153" t="str">
        <f>IFERROR(__xludf.DUMMYFUNCTION("""COMPUTED_VALUE"""),"")</f>
        <v/>
      </c>
      <c r="I41340" s="169"/>
      <c r="J41340" s="156"/>
    </row>
    <row r="41341">
      <c r="D41341" s="153" t="str">
        <f>IFERROR(__xludf.DUMMYFUNCTION("""COMPUTED_VALUE"""),"")</f>
        <v/>
      </c>
      <c r="E41341" s="153" t="str">
        <f>IFERROR(__xludf.DUMMYFUNCTION("""COMPUTED_VALUE"""),"")</f>
        <v/>
      </c>
      <c r="I41341" s="169"/>
      <c r="J41341" s="156"/>
    </row>
    <row r="41342">
      <c r="D41342" s="153" t="str">
        <f>IFERROR(__xludf.DUMMYFUNCTION("""COMPUTED_VALUE"""),"")</f>
        <v/>
      </c>
      <c r="E41342" s="153" t="str">
        <f>IFERROR(__xludf.DUMMYFUNCTION("""COMPUTED_VALUE"""),"")</f>
        <v/>
      </c>
      <c r="I41342" s="169"/>
      <c r="J41342" s="156"/>
    </row>
    <row r="41343">
      <c r="D41343" s="153" t="str">
        <f>IFERROR(__xludf.DUMMYFUNCTION("""COMPUTED_VALUE"""),"")</f>
        <v/>
      </c>
      <c r="E41343" s="153" t="str">
        <f>IFERROR(__xludf.DUMMYFUNCTION("""COMPUTED_VALUE"""),"")</f>
        <v/>
      </c>
      <c r="I41343" s="169"/>
      <c r="J41343" s="156"/>
    </row>
    <row r="41344">
      <c r="D41344" s="153" t="str">
        <f>IFERROR(__xludf.DUMMYFUNCTION("""COMPUTED_VALUE"""),"")</f>
        <v/>
      </c>
      <c r="E41344" s="153" t="str">
        <f>IFERROR(__xludf.DUMMYFUNCTION("""COMPUTED_VALUE"""),"")</f>
        <v/>
      </c>
      <c r="I41344" s="169"/>
      <c r="J41344" s="156"/>
    </row>
    <row r="41345">
      <c r="D41345" s="153" t="str">
        <f>IFERROR(__xludf.DUMMYFUNCTION("""COMPUTED_VALUE"""),"")</f>
        <v/>
      </c>
      <c r="E41345" s="153" t="str">
        <f>IFERROR(__xludf.DUMMYFUNCTION("""COMPUTED_VALUE"""),"")</f>
        <v/>
      </c>
      <c r="I41345" s="169"/>
      <c r="J41345" s="156"/>
    </row>
    <row r="41346">
      <c r="D41346" s="153" t="str">
        <f>IFERROR(__xludf.DUMMYFUNCTION("""COMPUTED_VALUE"""),"")</f>
        <v/>
      </c>
      <c r="E41346" s="153" t="str">
        <f>IFERROR(__xludf.DUMMYFUNCTION("""COMPUTED_VALUE"""),"")</f>
        <v/>
      </c>
      <c r="I41346" s="169"/>
      <c r="J41346" s="156"/>
    </row>
    <row r="41347">
      <c r="D41347" s="153" t="str">
        <f>IFERROR(__xludf.DUMMYFUNCTION("""COMPUTED_VALUE"""),"")</f>
        <v/>
      </c>
      <c r="E41347" s="153" t="str">
        <f>IFERROR(__xludf.DUMMYFUNCTION("""COMPUTED_VALUE"""),"")</f>
        <v/>
      </c>
      <c r="I41347" s="169"/>
      <c r="J41347" s="156"/>
    </row>
    <row r="41348">
      <c r="D41348" s="153" t="str">
        <f>IFERROR(__xludf.DUMMYFUNCTION("""COMPUTED_VALUE"""),"")</f>
        <v/>
      </c>
      <c r="E41348" s="153" t="str">
        <f>IFERROR(__xludf.DUMMYFUNCTION("""COMPUTED_VALUE"""),"")</f>
        <v/>
      </c>
      <c r="I41348" s="169"/>
      <c r="J41348" s="156"/>
    </row>
    <row r="41349">
      <c r="D41349" s="153" t="str">
        <f>IFERROR(__xludf.DUMMYFUNCTION("""COMPUTED_VALUE"""),"")</f>
        <v/>
      </c>
      <c r="E41349" s="153" t="str">
        <f>IFERROR(__xludf.DUMMYFUNCTION("""COMPUTED_VALUE"""),"")</f>
        <v/>
      </c>
      <c r="I41349" s="169"/>
      <c r="J41349" s="156"/>
    </row>
    <row r="41350">
      <c r="D41350" s="153" t="str">
        <f>IFERROR(__xludf.DUMMYFUNCTION("""COMPUTED_VALUE"""),"")</f>
        <v/>
      </c>
      <c r="E41350" s="153" t="str">
        <f>IFERROR(__xludf.DUMMYFUNCTION("""COMPUTED_VALUE"""),"")</f>
        <v/>
      </c>
      <c r="I41350" s="169"/>
      <c r="J41350" s="156"/>
    </row>
    <row r="41351">
      <c r="D41351" s="153" t="str">
        <f>IFERROR(__xludf.DUMMYFUNCTION("""COMPUTED_VALUE"""),"")</f>
        <v/>
      </c>
      <c r="E41351" s="153" t="str">
        <f>IFERROR(__xludf.DUMMYFUNCTION("""COMPUTED_VALUE"""),"")</f>
        <v/>
      </c>
      <c r="I41351" s="169"/>
      <c r="J41351" s="156"/>
    </row>
    <row r="41352">
      <c r="D41352" s="153" t="str">
        <f>IFERROR(__xludf.DUMMYFUNCTION("""COMPUTED_VALUE"""),"")</f>
        <v/>
      </c>
      <c r="E41352" s="153" t="str">
        <f>IFERROR(__xludf.DUMMYFUNCTION("""COMPUTED_VALUE"""),"")</f>
        <v/>
      </c>
      <c r="I41352" s="169"/>
      <c r="J41352" s="156"/>
    </row>
    <row r="41353">
      <c r="D41353" s="153" t="str">
        <f>IFERROR(__xludf.DUMMYFUNCTION("""COMPUTED_VALUE"""),"")</f>
        <v/>
      </c>
      <c r="E41353" s="153" t="str">
        <f>IFERROR(__xludf.DUMMYFUNCTION("""COMPUTED_VALUE"""),"")</f>
        <v/>
      </c>
      <c r="I41353" s="169"/>
      <c r="J41353" s="156"/>
    </row>
    <row r="41354">
      <c r="D41354" s="153" t="str">
        <f>IFERROR(__xludf.DUMMYFUNCTION("""COMPUTED_VALUE"""),"")</f>
        <v/>
      </c>
      <c r="E41354" s="153" t="str">
        <f>IFERROR(__xludf.DUMMYFUNCTION("""COMPUTED_VALUE"""),"")</f>
        <v/>
      </c>
      <c r="I41354" s="169"/>
      <c r="J41354" s="156"/>
    </row>
    <row r="41355">
      <c r="D41355" s="153" t="str">
        <f>IFERROR(__xludf.DUMMYFUNCTION("""COMPUTED_VALUE"""),"")</f>
        <v/>
      </c>
      <c r="E41355" s="153" t="str">
        <f>IFERROR(__xludf.DUMMYFUNCTION("""COMPUTED_VALUE"""),"")</f>
        <v/>
      </c>
      <c r="I41355" s="169"/>
      <c r="J41355" s="156"/>
    </row>
    <row r="41356">
      <c r="D41356" s="153" t="str">
        <f>IFERROR(__xludf.DUMMYFUNCTION("""COMPUTED_VALUE"""),"")</f>
        <v/>
      </c>
      <c r="E41356" s="153" t="str">
        <f>IFERROR(__xludf.DUMMYFUNCTION("""COMPUTED_VALUE"""),"")</f>
        <v/>
      </c>
      <c r="I41356" s="169"/>
      <c r="J41356" s="156"/>
    </row>
    <row r="41357">
      <c r="D41357" s="153" t="str">
        <f>IFERROR(__xludf.DUMMYFUNCTION("""COMPUTED_VALUE"""),"")</f>
        <v/>
      </c>
      <c r="E41357" s="153" t="str">
        <f>IFERROR(__xludf.DUMMYFUNCTION("""COMPUTED_VALUE"""),"")</f>
        <v/>
      </c>
      <c r="I41357" s="169"/>
      <c r="J41357" s="156"/>
    </row>
    <row r="41358">
      <c r="D41358" s="153" t="str">
        <f>IFERROR(__xludf.DUMMYFUNCTION("""COMPUTED_VALUE"""),"")</f>
        <v/>
      </c>
      <c r="E41358" s="153" t="str">
        <f>IFERROR(__xludf.DUMMYFUNCTION("""COMPUTED_VALUE"""),"")</f>
        <v/>
      </c>
      <c r="I41358" s="169"/>
      <c r="J41358" s="156"/>
    </row>
    <row r="41359">
      <c r="D41359" s="153" t="str">
        <f>IFERROR(__xludf.DUMMYFUNCTION("""COMPUTED_VALUE"""),"")</f>
        <v/>
      </c>
      <c r="E41359" s="153" t="str">
        <f>IFERROR(__xludf.DUMMYFUNCTION("""COMPUTED_VALUE"""),"")</f>
        <v/>
      </c>
      <c r="I41359" s="169"/>
      <c r="J41359" s="156"/>
    </row>
    <row r="41360">
      <c r="D41360" s="153" t="str">
        <f>IFERROR(__xludf.DUMMYFUNCTION("""COMPUTED_VALUE"""),"")</f>
        <v/>
      </c>
      <c r="E41360" s="153" t="str">
        <f>IFERROR(__xludf.DUMMYFUNCTION("""COMPUTED_VALUE"""),"")</f>
        <v/>
      </c>
      <c r="I41360" s="169"/>
      <c r="J41360" s="156"/>
    </row>
    <row r="41361">
      <c r="D41361" s="153" t="str">
        <f>IFERROR(__xludf.DUMMYFUNCTION("""COMPUTED_VALUE"""),"")</f>
        <v/>
      </c>
      <c r="E41361" s="153" t="str">
        <f>IFERROR(__xludf.DUMMYFUNCTION("""COMPUTED_VALUE"""),"")</f>
        <v/>
      </c>
      <c r="I41361" s="169"/>
      <c r="J41361" s="156"/>
    </row>
    <row r="41362">
      <c r="D41362" s="153" t="str">
        <f>IFERROR(__xludf.DUMMYFUNCTION("""COMPUTED_VALUE"""),"")</f>
        <v/>
      </c>
      <c r="E41362" s="153" t="str">
        <f>IFERROR(__xludf.DUMMYFUNCTION("""COMPUTED_VALUE"""),"")</f>
        <v/>
      </c>
      <c r="I41362" s="169"/>
      <c r="J41362" s="156"/>
    </row>
    <row r="41363">
      <c r="D41363" s="153" t="str">
        <f>IFERROR(__xludf.DUMMYFUNCTION("""COMPUTED_VALUE"""),"")</f>
        <v/>
      </c>
      <c r="E41363" s="153" t="str">
        <f>IFERROR(__xludf.DUMMYFUNCTION("""COMPUTED_VALUE"""),"")</f>
        <v/>
      </c>
      <c r="I41363" s="169"/>
      <c r="J41363" s="156"/>
    </row>
    <row r="41364">
      <c r="D41364" s="153" t="str">
        <f>IFERROR(__xludf.DUMMYFUNCTION("""COMPUTED_VALUE"""),"")</f>
        <v/>
      </c>
      <c r="E41364" s="153" t="str">
        <f>IFERROR(__xludf.DUMMYFUNCTION("""COMPUTED_VALUE"""),"")</f>
        <v/>
      </c>
      <c r="I41364" s="169"/>
      <c r="J41364" s="156"/>
    </row>
    <row r="41365">
      <c r="D41365" s="153" t="str">
        <f>IFERROR(__xludf.DUMMYFUNCTION("""COMPUTED_VALUE"""),"")</f>
        <v/>
      </c>
      <c r="E41365" s="153" t="str">
        <f>IFERROR(__xludf.DUMMYFUNCTION("""COMPUTED_VALUE"""),"")</f>
        <v/>
      </c>
      <c r="I41365" s="169"/>
      <c r="J41365" s="156"/>
    </row>
    <row r="41366">
      <c r="D41366" s="153" t="str">
        <f>IFERROR(__xludf.DUMMYFUNCTION("""COMPUTED_VALUE"""),"")</f>
        <v/>
      </c>
      <c r="E41366" s="153" t="str">
        <f>IFERROR(__xludf.DUMMYFUNCTION("""COMPUTED_VALUE"""),"")</f>
        <v/>
      </c>
      <c r="I41366" s="169"/>
      <c r="J41366" s="156"/>
    </row>
    <row r="41367">
      <c r="D41367" s="153" t="str">
        <f>IFERROR(__xludf.DUMMYFUNCTION("""COMPUTED_VALUE"""),"")</f>
        <v/>
      </c>
      <c r="E41367" s="153" t="str">
        <f>IFERROR(__xludf.DUMMYFUNCTION("""COMPUTED_VALUE"""),"")</f>
        <v/>
      </c>
      <c r="I41367" s="169"/>
      <c r="J41367" s="156"/>
    </row>
    <row r="41368">
      <c r="D41368" s="153" t="str">
        <f>IFERROR(__xludf.DUMMYFUNCTION("""COMPUTED_VALUE"""),"")</f>
        <v/>
      </c>
      <c r="E41368" s="153" t="str">
        <f>IFERROR(__xludf.DUMMYFUNCTION("""COMPUTED_VALUE"""),"")</f>
        <v/>
      </c>
      <c r="I41368" s="169"/>
      <c r="J41368" s="156"/>
    </row>
    <row r="41369">
      <c r="D41369" s="153" t="str">
        <f>IFERROR(__xludf.DUMMYFUNCTION("""COMPUTED_VALUE"""),"")</f>
        <v/>
      </c>
      <c r="E41369" s="153" t="str">
        <f>IFERROR(__xludf.DUMMYFUNCTION("""COMPUTED_VALUE"""),"")</f>
        <v/>
      </c>
      <c r="I41369" s="169"/>
      <c r="J41369" s="156"/>
    </row>
    <row r="41370">
      <c r="D41370" s="153" t="str">
        <f>IFERROR(__xludf.DUMMYFUNCTION("""COMPUTED_VALUE"""),"")</f>
        <v/>
      </c>
      <c r="E41370" s="153" t="str">
        <f>IFERROR(__xludf.DUMMYFUNCTION("""COMPUTED_VALUE"""),"")</f>
        <v/>
      </c>
      <c r="I41370" s="169"/>
      <c r="J41370" s="156"/>
    </row>
    <row r="41371">
      <c r="D41371" s="153" t="str">
        <f>IFERROR(__xludf.DUMMYFUNCTION("""COMPUTED_VALUE"""),"")</f>
        <v/>
      </c>
      <c r="E41371" s="153" t="str">
        <f>IFERROR(__xludf.DUMMYFUNCTION("""COMPUTED_VALUE"""),"")</f>
        <v/>
      </c>
      <c r="I41371" s="169"/>
      <c r="J41371" s="156"/>
    </row>
    <row r="41372">
      <c r="D41372" s="153" t="str">
        <f>IFERROR(__xludf.DUMMYFUNCTION("""COMPUTED_VALUE"""),"")</f>
        <v/>
      </c>
      <c r="E41372" s="153" t="str">
        <f>IFERROR(__xludf.DUMMYFUNCTION("""COMPUTED_VALUE"""),"")</f>
        <v/>
      </c>
      <c r="I41372" s="169"/>
      <c r="J41372" s="156"/>
    </row>
    <row r="41373">
      <c r="D41373" s="153" t="str">
        <f>IFERROR(__xludf.DUMMYFUNCTION("""COMPUTED_VALUE"""),"")</f>
        <v/>
      </c>
      <c r="E41373" s="153" t="str">
        <f>IFERROR(__xludf.DUMMYFUNCTION("""COMPUTED_VALUE"""),"")</f>
        <v/>
      </c>
      <c r="I41373" s="169"/>
      <c r="J41373" s="156"/>
    </row>
    <row r="41374">
      <c r="D41374" s="153" t="str">
        <f>IFERROR(__xludf.DUMMYFUNCTION("""COMPUTED_VALUE"""),"")</f>
        <v/>
      </c>
      <c r="E41374" s="153" t="str">
        <f>IFERROR(__xludf.DUMMYFUNCTION("""COMPUTED_VALUE"""),"")</f>
        <v/>
      </c>
      <c r="I41374" s="169"/>
      <c r="J41374" s="156"/>
    </row>
    <row r="41375">
      <c r="D41375" s="153" t="str">
        <f>IFERROR(__xludf.DUMMYFUNCTION("""COMPUTED_VALUE"""),"")</f>
        <v/>
      </c>
      <c r="E41375" s="153" t="str">
        <f>IFERROR(__xludf.DUMMYFUNCTION("""COMPUTED_VALUE"""),"")</f>
        <v/>
      </c>
      <c r="I41375" s="169"/>
      <c r="J41375" s="156"/>
    </row>
    <row r="41376">
      <c r="D41376" s="153" t="str">
        <f>IFERROR(__xludf.DUMMYFUNCTION("""COMPUTED_VALUE"""),"")</f>
        <v/>
      </c>
      <c r="E41376" s="153" t="str">
        <f>IFERROR(__xludf.DUMMYFUNCTION("""COMPUTED_VALUE"""),"")</f>
        <v/>
      </c>
      <c r="I41376" s="169"/>
      <c r="J41376" s="156"/>
    </row>
    <row r="41377">
      <c r="D41377" s="153" t="str">
        <f>IFERROR(__xludf.DUMMYFUNCTION("""COMPUTED_VALUE"""),"")</f>
        <v/>
      </c>
      <c r="E41377" s="153" t="str">
        <f>IFERROR(__xludf.DUMMYFUNCTION("""COMPUTED_VALUE"""),"")</f>
        <v/>
      </c>
      <c r="I41377" s="169"/>
      <c r="J41377" s="156"/>
    </row>
    <row r="41378">
      <c r="D41378" s="153" t="str">
        <f>IFERROR(__xludf.DUMMYFUNCTION("""COMPUTED_VALUE"""),"")</f>
        <v/>
      </c>
      <c r="E41378" s="153" t="str">
        <f>IFERROR(__xludf.DUMMYFUNCTION("""COMPUTED_VALUE"""),"")</f>
        <v/>
      </c>
      <c r="I41378" s="169"/>
      <c r="J41378" s="156"/>
    </row>
    <row r="41379">
      <c r="D41379" s="153" t="str">
        <f>IFERROR(__xludf.DUMMYFUNCTION("""COMPUTED_VALUE"""),"")</f>
        <v/>
      </c>
      <c r="E41379" s="153" t="str">
        <f>IFERROR(__xludf.DUMMYFUNCTION("""COMPUTED_VALUE"""),"")</f>
        <v/>
      </c>
      <c r="I41379" s="169"/>
      <c r="J41379" s="156"/>
    </row>
    <row r="41380">
      <c r="D41380" s="153" t="str">
        <f>IFERROR(__xludf.DUMMYFUNCTION("""COMPUTED_VALUE"""),"")</f>
        <v/>
      </c>
      <c r="E41380" s="153" t="str">
        <f>IFERROR(__xludf.DUMMYFUNCTION("""COMPUTED_VALUE"""),"")</f>
        <v/>
      </c>
      <c r="I41380" s="169"/>
      <c r="J41380" s="156"/>
    </row>
    <row r="41381">
      <c r="D41381" s="153" t="str">
        <f>IFERROR(__xludf.DUMMYFUNCTION("""COMPUTED_VALUE"""),"")</f>
        <v/>
      </c>
      <c r="E41381" s="153" t="str">
        <f>IFERROR(__xludf.DUMMYFUNCTION("""COMPUTED_VALUE"""),"")</f>
        <v/>
      </c>
      <c r="I41381" s="169"/>
      <c r="J41381" s="156"/>
    </row>
    <row r="41382">
      <c r="D41382" s="153" t="str">
        <f>IFERROR(__xludf.DUMMYFUNCTION("""COMPUTED_VALUE"""),"")</f>
        <v/>
      </c>
      <c r="E41382" s="153" t="str">
        <f>IFERROR(__xludf.DUMMYFUNCTION("""COMPUTED_VALUE"""),"")</f>
        <v/>
      </c>
      <c r="I41382" s="169"/>
      <c r="J41382" s="156"/>
    </row>
    <row r="41383">
      <c r="D41383" s="153" t="str">
        <f>IFERROR(__xludf.DUMMYFUNCTION("""COMPUTED_VALUE"""),"")</f>
        <v/>
      </c>
      <c r="E41383" s="153" t="str">
        <f>IFERROR(__xludf.DUMMYFUNCTION("""COMPUTED_VALUE"""),"")</f>
        <v/>
      </c>
      <c r="I41383" s="169"/>
      <c r="J41383" s="156"/>
    </row>
    <row r="41384">
      <c r="D41384" s="153" t="str">
        <f>IFERROR(__xludf.DUMMYFUNCTION("""COMPUTED_VALUE"""),"")</f>
        <v/>
      </c>
      <c r="E41384" s="153" t="str">
        <f>IFERROR(__xludf.DUMMYFUNCTION("""COMPUTED_VALUE"""),"")</f>
        <v/>
      </c>
      <c r="I41384" s="169"/>
      <c r="J41384" s="156"/>
    </row>
    <row r="41385">
      <c r="D41385" s="153" t="str">
        <f>IFERROR(__xludf.DUMMYFUNCTION("""COMPUTED_VALUE"""),"")</f>
        <v/>
      </c>
      <c r="E41385" s="153" t="str">
        <f>IFERROR(__xludf.DUMMYFUNCTION("""COMPUTED_VALUE"""),"")</f>
        <v/>
      </c>
      <c r="I41385" s="169"/>
      <c r="J41385" s="156"/>
    </row>
    <row r="41386">
      <c r="D41386" s="153" t="str">
        <f>IFERROR(__xludf.DUMMYFUNCTION("""COMPUTED_VALUE"""),"")</f>
        <v/>
      </c>
      <c r="E41386" s="153" t="str">
        <f>IFERROR(__xludf.DUMMYFUNCTION("""COMPUTED_VALUE"""),"")</f>
        <v/>
      </c>
      <c r="I41386" s="169"/>
      <c r="J41386" s="156"/>
    </row>
    <row r="41387">
      <c r="D41387" s="153" t="str">
        <f>IFERROR(__xludf.DUMMYFUNCTION("""COMPUTED_VALUE"""),"")</f>
        <v/>
      </c>
      <c r="E41387" s="153" t="str">
        <f>IFERROR(__xludf.DUMMYFUNCTION("""COMPUTED_VALUE"""),"")</f>
        <v/>
      </c>
      <c r="I41387" s="169"/>
      <c r="J41387" s="156"/>
    </row>
    <row r="41388">
      <c r="D41388" s="153" t="str">
        <f>IFERROR(__xludf.DUMMYFUNCTION("""COMPUTED_VALUE"""),"")</f>
        <v/>
      </c>
      <c r="E41388" s="153" t="str">
        <f>IFERROR(__xludf.DUMMYFUNCTION("""COMPUTED_VALUE"""),"")</f>
        <v/>
      </c>
      <c r="I41388" s="169"/>
      <c r="J41388" s="156"/>
    </row>
    <row r="41389">
      <c r="D41389" s="153" t="str">
        <f>IFERROR(__xludf.DUMMYFUNCTION("""COMPUTED_VALUE"""),"")</f>
        <v/>
      </c>
      <c r="E41389" s="153" t="str">
        <f>IFERROR(__xludf.DUMMYFUNCTION("""COMPUTED_VALUE"""),"")</f>
        <v/>
      </c>
      <c r="I41389" s="169"/>
      <c r="J41389" s="156"/>
    </row>
    <row r="41390">
      <c r="D41390" s="153" t="str">
        <f>IFERROR(__xludf.DUMMYFUNCTION("""COMPUTED_VALUE"""),"")</f>
        <v/>
      </c>
      <c r="E41390" s="153" t="str">
        <f>IFERROR(__xludf.DUMMYFUNCTION("""COMPUTED_VALUE"""),"")</f>
        <v/>
      </c>
      <c r="I41390" s="169"/>
      <c r="J41390" s="156"/>
    </row>
    <row r="41391">
      <c r="D41391" s="153" t="str">
        <f>IFERROR(__xludf.DUMMYFUNCTION("""COMPUTED_VALUE"""),"")</f>
        <v/>
      </c>
      <c r="E41391" s="153" t="str">
        <f>IFERROR(__xludf.DUMMYFUNCTION("""COMPUTED_VALUE"""),"")</f>
        <v/>
      </c>
      <c r="I41391" s="169"/>
      <c r="J41391" s="156"/>
    </row>
    <row r="41392">
      <c r="D41392" s="153" t="str">
        <f>IFERROR(__xludf.DUMMYFUNCTION("""COMPUTED_VALUE"""),"")</f>
        <v/>
      </c>
      <c r="E41392" s="153" t="str">
        <f>IFERROR(__xludf.DUMMYFUNCTION("""COMPUTED_VALUE"""),"")</f>
        <v/>
      </c>
      <c r="I41392" s="169"/>
      <c r="J41392" s="156"/>
    </row>
    <row r="41393">
      <c r="D41393" s="153" t="str">
        <f>IFERROR(__xludf.DUMMYFUNCTION("""COMPUTED_VALUE"""),"")</f>
        <v/>
      </c>
      <c r="E41393" s="153" t="str">
        <f>IFERROR(__xludf.DUMMYFUNCTION("""COMPUTED_VALUE"""),"")</f>
        <v/>
      </c>
      <c r="I41393" s="169"/>
      <c r="J41393" s="156"/>
    </row>
    <row r="41394">
      <c r="D41394" s="153" t="str">
        <f>IFERROR(__xludf.DUMMYFUNCTION("""COMPUTED_VALUE"""),"")</f>
        <v/>
      </c>
      <c r="E41394" s="153" t="str">
        <f>IFERROR(__xludf.DUMMYFUNCTION("""COMPUTED_VALUE"""),"")</f>
        <v/>
      </c>
      <c r="I41394" s="169"/>
      <c r="J41394" s="156"/>
    </row>
    <row r="41395">
      <c r="D41395" s="153" t="str">
        <f>IFERROR(__xludf.DUMMYFUNCTION("""COMPUTED_VALUE"""),"")</f>
        <v/>
      </c>
      <c r="E41395" s="153" t="str">
        <f>IFERROR(__xludf.DUMMYFUNCTION("""COMPUTED_VALUE"""),"")</f>
        <v/>
      </c>
      <c r="I41395" s="169"/>
      <c r="J41395" s="156"/>
    </row>
    <row r="41396">
      <c r="D41396" s="153" t="str">
        <f>IFERROR(__xludf.DUMMYFUNCTION("""COMPUTED_VALUE"""),"")</f>
        <v/>
      </c>
      <c r="E41396" s="153" t="str">
        <f>IFERROR(__xludf.DUMMYFUNCTION("""COMPUTED_VALUE"""),"")</f>
        <v/>
      </c>
      <c r="I41396" s="169"/>
      <c r="J41396" s="156"/>
    </row>
    <row r="41397">
      <c r="D41397" s="153" t="str">
        <f>IFERROR(__xludf.DUMMYFUNCTION("""COMPUTED_VALUE"""),"")</f>
        <v/>
      </c>
      <c r="E41397" s="153" t="str">
        <f>IFERROR(__xludf.DUMMYFUNCTION("""COMPUTED_VALUE"""),"")</f>
        <v/>
      </c>
      <c r="I41397" s="169"/>
      <c r="J41397" s="156"/>
    </row>
    <row r="41398">
      <c r="D41398" s="153" t="str">
        <f>IFERROR(__xludf.DUMMYFUNCTION("""COMPUTED_VALUE"""),"")</f>
        <v/>
      </c>
      <c r="E41398" s="153" t="str">
        <f>IFERROR(__xludf.DUMMYFUNCTION("""COMPUTED_VALUE"""),"")</f>
        <v/>
      </c>
      <c r="I41398" s="169"/>
      <c r="J41398" s="156"/>
    </row>
    <row r="41399">
      <c r="D41399" s="153" t="str">
        <f>IFERROR(__xludf.DUMMYFUNCTION("""COMPUTED_VALUE"""),"")</f>
        <v/>
      </c>
      <c r="E41399" s="153" t="str">
        <f>IFERROR(__xludf.DUMMYFUNCTION("""COMPUTED_VALUE"""),"")</f>
        <v/>
      </c>
      <c r="I41399" s="169"/>
      <c r="J41399" s="156"/>
    </row>
    <row r="41400">
      <c r="D41400" s="153" t="str">
        <f>IFERROR(__xludf.DUMMYFUNCTION("""COMPUTED_VALUE"""),"")</f>
        <v/>
      </c>
      <c r="E41400" s="153" t="str">
        <f>IFERROR(__xludf.DUMMYFUNCTION("""COMPUTED_VALUE"""),"")</f>
        <v/>
      </c>
      <c r="I41400" s="169"/>
      <c r="J41400" s="156"/>
    </row>
    <row r="41401">
      <c r="D41401" s="153" t="str">
        <f>IFERROR(__xludf.DUMMYFUNCTION("""COMPUTED_VALUE"""),"")</f>
        <v/>
      </c>
      <c r="E41401" s="153" t="str">
        <f>IFERROR(__xludf.DUMMYFUNCTION("""COMPUTED_VALUE"""),"")</f>
        <v/>
      </c>
      <c r="I41401" s="169"/>
      <c r="J41401" s="156"/>
    </row>
    <row r="41402">
      <c r="D41402" s="153" t="str">
        <f>IFERROR(__xludf.DUMMYFUNCTION("""COMPUTED_VALUE"""),"")</f>
        <v/>
      </c>
      <c r="E41402" s="153" t="str">
        <f>IFERROR(__xludf.DUMMYFUNCTION("""COMPUTED_VALUE"""),"")</f>
        <v/>
      </c>
      <c r="I41402" s="169"/>
      <c r="J41402" s="156"/>
    </row>
    <row r="41403">
      <c r="D41403" s="153" t="str">
        <f>IFERROR(__xludf.DUMMYFUNCTION("""COMPUTED_VALUE"""),"")</f>
        <v/>
      </c>
      <c r="E41403" s="153" t="str">
        <f>IFERROR(__xludf.DUMMYFUNCTION("""COMPUTED_VALUE"""),"")</f>
        <v/>
      </c>
      <c r="I41403" s="169"/>
      <c r="J41403" s="156"/>
    </row>
    <row r="41404">
      <c r="D41404" s="153" t="str">
        <f>IFERROR(__xludf.DUMMYFUNCTION("""COMPUTED_VALUE"""),"")</f>
        <v/>
      </c>
      <c r="E41404" s="153" t="str">
        <f>IFERROR(__xludf.DUMMYFUNCTION("""COMPUTED_VALUE"""),"")</f>
        <v/>
      </c>
      <c r="I41404" s="169"/>
      <c r="J41404" s="156"/>
    </row>
    <row r="41405">
      <c r="D41405" s="153" t="str">
        <f>IFERROR(__xludf.DUMMYFUNCTION("""COMPUTED_VALUE"""),"")</f>
        <v/>
      </c>
      <c r="E41405" s="153" t="str">
        <f>IFERROR(__xludf.DUMMYFUNCTION("""COMPUTED_VALUE"""),"")</f>
        <v/>
      </c>
      <c r="I41405" s="169"/>
      <c r="J41405" s="156"/>
    </row>
    <row r="41406">
      <c r="D41406" s="153" t="str">
        <f>IFERROR(__xludf.DUMMYFUNCTION("""COMPUTED_VALUE"""),"")</f>
        <v/>
      </c>
      <c r="E41406" s="153" t="str">
        <f>IFERROR(__xludf.DUMMYFUNCTION("""COMPUTED_VALUE"""),"")</f>
        <v/>
      </c>
      <c r="I41406" s="169"/>
      <c r="J41406" s="156"/>
    </row>
    <row r="41407">
      <c r="D41407" s="153" t="str">
        <f>IFERROR(__xludf.DUMMYFUNCTION("""COMPUTED_VALUE"""),"")</f>
        <v/>
      </c>
      <c r="E41407" s="153" t="str">
        <f>IFERROR(__xludf.DUMMYFUNCTION("""COMPUTED_VALUE"""),"")</f>
        <v/>
      </c>
      <c r="I41407" s="169"/>
      <c r="J41407" s="156"/>
    </row>
    <row r="41408">
      <c r="D41408" s="153" t="str">
        <f>IFERROR(__xludf.DUMMYFUNCTION("""COMPUTED_VALUE"""),"")</f>
        <v/>
      </c>
      <c r="E41408" s="153" t="str">
        <f>IFERROR(__xludf.DUMMYFUNCTION("""COMPUTED_VALUE"""),"")</f>
        <v/>
      </c>
      <c r="I41408" s="169"/>
      <c r="J41408" s="156"/>
    </row>
    <row r="41409">
      <c r="D41409" s="153" t="str">
        <f>IFERROR(__xludf.DUMMYFUNCTION("""COMPUTED_VALUE"""),"")</f>
        <v/>
      </c>
      <c r="E41409" s="153" t="str">
        <f>IFERROR(__xludf.DUMMYFUNCTION("""COMPUTED_VALUE"""),"")</f>
        <v/>
      </c>
      <c r="I41409" s="169"/>
      <c r="J41409" s="156"/>
    </row>
    <row r="41410">
      <c r="D41410" s="153" t="str">
        <f>IFERROR(__xludf.DUMMYFUNCTION("""COMPUTED_VALUE"""),"")</f>
        <v/>
      </c>
      <c r="E41410" s="153" t="str">
        <f>IFERROR(__xludf.DUMMYFUNCTION("""COMPUTED_VALUE"""),"")</f>
        <v/>
      </c>
      <c r="I41410" s="169"/>
      <c r="J41410" s="156"/>
    </row>
    <row r="41411">
      <c r="D41411" s="153" t="str">
        <f>IFERROR(__xludf.DUMMYFUNCTION("""COMPUTED_VALUE"""),"")</f>
        <v/>
      </c>
      <c r="E41411" s="153" t="str">
        <f>IFERROR(__xludf.DUMMYFUNCTION("""COMPUTED_VALUE"""),"")</f>
        <v/>
      </c>
      <c r="I41411" s="169"/>
      <c r="J41411" s="156"/>
    </row>
    <row r="41412">
      <c r="D41412" s="153" t="str">
        <f>IFERROR(__xludf.DUMMYFUNCTION("""COMPUTED_VALUE"""),"")</f>
        <v/>
      </c>
      <c r="E41412" s="153" t="str">
        <f>IFERROR(__xludf.DUMMYFUNCTION("""COMPUTED_VALUE"""),"")</f>
        <v/>
      </c>
      <c r="I41412" s="169"/>
      <c r="J41412" s="156"/>
    </row>
    <row r="41413">
      <c r="D41413" s="153" t="str">
        <f>IFERROR(__xludf.DUMMYFUNCTION("""COMPUTED_VALUE"""),"")</f>
        <v/>
      </c>
      <c r="E41413" s="153" t="str">
        <f>IFERROR(__xludf.DUMMYFUNCTION("""COMPUTED_VALUE"""),"")</f>
        <v/>
      </c>
      <c r="I41413" s="169"/>
      <c r="J41413" s="156"/>
    </row>
    <row r="41414">
      <c r="D41414" s="153" t="str">
        <f>IFERROR(__xludf.DUMMYFUNCTION("""COMPUTED_VALUE"""),"")</f>
        <v/>
      </c>
      <c r="E41414" s="153" t="str">
        <f>IFERROR(__xludf.DUMMYFUNCTION("""COMPUTED_VALUE"""),"")</f>
        <v/>
      </c>
      <c r="I41414" s="169"/>
      <c r="J41414" s="156"/>
    </row>
    <row r="41415">
      <c r="D41415" s="153" t="str">
        <f>IFERROR(__xludf.DUMMYFUNCTION("""COMPUTED_VALUE"""),"")</f>
        <v/>
      </c>
      <c r="E41415" s="153" t="str">
        <f>IFERROR(__xludf.DUMMYFUNCTION("""COMPUTED_VALUE"""),"")</f>
        <v/>
      </c>
      <c r="I41415" s="169"/>
      <c r="J41415" s="156"/>
    </row>
    <row r="41416">
      <c r="D41416" s="153" t="str">
        <f>IFERROR(__xludf.DUMMYFUNCTION("""COMPUTED_VALUE"""),"")</f>
        <v/>
      </c>
      <c r="E41416" s="153" t="str">
        <f>IFERROR(__xludf.DUMMYFUNCTION("""COMPUTED_VALUE"""),"")</f>
        <v/>
      </c>
      <c r="I41416" s="169"/>
      <c r="J41416" s="156"/>
    </row>
    <row r="41417">
      <c r="D41417" s="153" t="str">
        <f>IFERROR(__xludf.DUMMYFUNCTION("""COMPUTED_VALUE"""),"")</f>
        <v/>
      </c>
      <c r="E41417" s="153" t="str">
        <f>IFERROR(__xludf.DUMMYFUNCTION("""COMPUTED_VALUE"""),"")</f>
        <v/>
      </c>
      <c r="I41417" s="169"/>
      <c r="J41417" s="156"/>
    </row>
    <row r="41418">
      <c r="D41418" s="153" t="str">
        <f>IFERROR(__xludf.DUMMYFUNCTION("""COMPUTED_VALUE"""),"")</f>
        <v/>
      </c>
      <c r="E41418" s="153" t="str">
        <f>IFERROR(__xludf.DUMMYFUNCTION("""COMPUTED_VALUE"""),"")</f>
        <v/>
      </c>
      <c r="I41418" s="169"/>
      <c r="J41418" s="156"/>
    </row>
    <row r="41419">
      <c r="D41419" s="153" t="str">
        <f>IFERROR(__xludf.DUMMYFUNCTION("""COMPUTED_VALUE"""),"")</f>
        <v/>
      </c>
      <c r="E41419" s="153" t="str">
        <f>IFERROR(__xludf.DUMMYFUNCTION("""COMPUTED_VALUE"""),"")</f>
        <v/>
      </c>
      <c r="I41419" s="169"/>
      <c r="J41419" s="156"/>
    </row>
    <row r="41420">
      <c r="D41420" s="153" t="str">
        <f>IFERROR(__xludf.DUMMYFUNCTION("""COMPUTED_VALUE"""),"")</f>
        <v/>
      </c>
      <c r="E41420" s="153" t="str">
        <f>IFERROR(__xludf.DUMMYFUNCTION("""COMPUTED_VALUE"""),"")</f>
        <v/>
      </c>
      <c r="I41420" s="169"/>
      <c r="J41420" s="156"/>
    </row>
    <row r="41421">
      <c r="D41421" s="153" t="str">
        <f>IFERROR(__xludf.DUMMYFUNCTION("""COMPUTED_VALUE"""),"")</f>
        <v/>
      </c>
      <c r="E41421" s="153" t="str">
        <f>IFERROR(__xludf.DUMMYFUNCTION("""COMPUTED_VALUE"""),"")</f>
        <v/>
      </c>
      <c r="I41421" s="169"/>
      <c r="J41421" s="156"/>
    </row>
    <row r="41422">
      <c r="D41422" s="153" t="str">
        <f>IFERROR(__xludf.DUMMYFUNCTION("""COMPUTED_VALUE"""),"")</f>
        <v/>
      </c>
      <c r="E41422" s="153" t="str">
        <f>IFERROR(__xludf.DUMMYFUNCTION("""COMPUTED_VALUE"""),"")</f>
        <v/>
      </c>
      <c r="I41422" s="169"/>
      <c r="J41422" s="156"/>
    </row>
    <row r="41423">
      <c r="D41423" s="153" t="str">
        <f>IFERROR(__xludf.DUMMYFUNCTION("""COMPUTED_VALUE"""),"")</f>
        <v/>
      </c>
      <c r="E41423" s="153" t="str">
        <f>IFERROR(__xludf.DUMMYFUNCTION("""COMPUTED_VALUE"""),"")</f>
        <v/>
      </c>
      <c r="I41423" s="169"/>
      <c r="J41423" s="156"/>
    </row>
    <row r="41424">
      <c r="D41424" s="153" t="str">
        <f>IFERROR(__xludf.DUMMYFUNCTION("""COMPUTED_VALUE"""),"")</f>
        <v/>
      </c>
      <c r="E41424" s="153" t="str">
        <f>IFERROR(__xludf.DUMMYFUNCTION("""COMPUTED_VALUE"""),"")</f>
        <v/>
      </c>
      <c r="I41424" s="169"/>
      <c r="J41424" s="156"/>
    </row>
    <row r="41425">
      <c r="D41425" s="153" t="str">
        <f>IFERROR(__xludf.DUMMYFUNCTION("""COMPUTED_VALUE"""),"")</f>
        <v/>
      </c>
      <c r="E41425" s="153" t="str">
        <f>IFERROR(__xludf.DUMMYFUNCTION("""COMPUTED_VALUE"""),"")</f>
        <v/>
      </c>
      <c r="I41425" s="169"/>
      <c r="J41425" s="156"/>
    </row>
    <row r="41426">
      <c r="D41426" s="153" t="str">
        <f>IFERROR(__xludf.DUMMYFUNCTION("""COMPUTED_VALUE"""),"")</f>
        <v/>
      </c>
      <c r="E41426" s="153" t="str">
        <f>IFERROR(__xludf.DUMMYFUNCTION("""COMPUTED_VALUE"""),"")</f>
        <v/>
      </c>
      <c r="I41426" s="169"/>
      <c r="J41426" s="156"/>
    </row>
    <row r="41427">
      <c r="D41427" s="153" t="str">
        <f>IFERROR(__xludf.DUMMYFUNCTION("""COMPUTED_VALUE"""),"")</f>
        <v/>
      </c>
      <c r="E41427" s="153" t="str">
        <f>IFERROR(__xludf.DUMMYFUNCTION("""COMPUTED_VALUE"""),"")</f>
        <v/>
      </c>
      <c r="I41427" s="169"/>
      <c r="J41427" s="156"/>
    </row>
    <row r="41428">
      <c r="D41428" s="153" t="str">
        <f>IFERROR(__xludf.DUMMYFUNCTION("""COMPUTED_VALUE"""),"")</f>
        <v/>
      </c>
      <c r="E41428" s="153" t="str">
        <f>IFERROR(__xludf.DUMMYFUNCTION("""COMPUTED_VALUE"""),"")</f>
        <v/>
      </c>
      <c r="I41428" s="169"/>
      <c r="J41428" s="156"/>
    </row>
    <row r="41429">
      <c r="D41429" s="153" t="str">
        <f>IFERROR(__xludf.DUMMYFUNCTION("""COMPUTED_VALUE"""),"")</f>
        <v/>
      </c>
      <c r="E41429" s="153" t="str">
        <f>IFERROR(__xludf.DUMMYFUNCTION("""COMPUTED_VALUE"""),"")</f>
        <v/>
      </c>
      <c r="I41429" s="169"/>
      <c r="J41429" s="156"/>
    </row>
    <row r="41430">
      <c r="D41430" s="153" t="str">
        <f>IFERROR(__xludf.DUMMYFUNCTION("""COMPUTED_VALUE"""),"")</f>
        <v/>
      </c>
      <c r="E41430" s="153" t="str">
        <f>IFERROR(__xludf.DUMMYFUNCTION("""COMPUTED_VALUE"""),"")</f>
        <v/>
      </c>
      <c r="I41430" s="169"/>
      <c r="J41430" s="156"/>
    </row>
    <row r="41431">
      <c r="D41431" s="153" t="str">
        <f>IFERROR(__xludf.DUMMYFUNCTION("""COMPUTED_VALUE"""),"")</f>
        <v/>
      </c>
      <c r="E41431" s="153" t="str">
        <f>IFERROR(__xludf.DUMMYFUNCTION("""COMPUTED_VALUE"""),"")</f>
        <v/>
      </c>
      <c r="I41431" s="169"/>
      <c r="J41431" s="156"/>
    </row>
    <row r="41432">
      <c r="D41432" s="153" t="str">
        <f>IFERROR(__xludf.DUMMYFUNCTION("""COMPUTED_VALUE"""),"")</f>
        <v/>
      </c>
      <c r="E41432" s="153" t="str">
        <f>IFERROR(__xludf.DUMMYFUNCTION("""COMPUTED_VALUE"""),"")</f>
        <v/>
      </c>
      <c r="I41432" s="169"/>
      <c r="J41432" s="156"/>
    </row>
    <row r="41433">
      <c r="D41433" s="153" t="str">
        <f>IFERROR(__xludf.DUMMYFUNCTION("""COMPUTED_VALUE"""),"")</f>
        <v/>
      </c>
      <c r="E41433" s="153" t="str">
        <f>IFERROR(__xludf.DUMMYFUNCTION("""COMPUTED_VALUE"""),"")</f>
        <v/>
      </c>
      <c r="I41433" s="169"/>
      <c r="J41433" s="156"/>
    </row>
    <row r="41434">
      <c r="D41434" s="153" t="str">
        <f>IFERROR(__xludf.DUMMYFUNCTION("""COMPUTED_VALUE"""),"")</f>
        <v/>
      </c>
      <c r="E41434" s="153" t="str">
        <f>IFERROR(__xludf.DUMMYFUNCTION("""COMPUTED_VALUE"""),"")</f>
        <v/>
      </c>
      <c r="I41434" s="169"/>
      <c r="J41434" s="156"/>
    </row>
    <row r="41435">
      <c r="D41435" s="153" t="str">
        <f>IFERROR(__xludf.DUMMYFUNCTION("""COMPUTED_VALUE"""),"")</f>
        <v/>
      </c>
      <c r="E41435" s="153" t="str">
        <f>IFERROR(__xludf.DUMMYFUNCTION("""COMPUTED_VALUE"""),"")</f>
        <v/>
      </c>
      <c r="I41435" s="169"/>
      <c r="J41435" s="156"/>
    </row>
    <row r="41436">
      <c r="D41436" s="153" t="str">
        <f>IFERROR(__xludf.DUMMYFUNCTION("""COMPUTED_VALUE"""),"")</f>
        <v/>
      </c>
      <c r="E41436" s="153" t="str">
        <f>IFERROR(__xludf.DUMMYFUNCTION("""COMPUTED_VALUE"""),"")</f>
        <v/>
      </c>
      <c r="I41436" s="169"/>
      <c r="J41436" s="156"/>
    </row>
    <row r="41437">
      <c r="D41437" s="153" t="str">
        <f>IFERROR(__xludf.DUMMYFUNCTION("""COMPUTED_VALUE"""),"")</f>
        <v/>
      </c>
      <c r="E41437" s="153" t="str">
        <f>IFERROR(__xludf.DUMMYFUNCTION("""COMPUTED_VALUE"""),"")</f>
        <v/>
      </c>
      <c r="I41437" s="169"/>
      <c r="J41437" s="156"/>
    </row>
    <row r="41438">
      <c r="D41438" s="153" t="str">
        <f>IFERROR(__xludf.DUMMYFUNCTION("""COMPUTED_VALUE"""),"")</f>
        <v/>
      </c>
      <c r="E41438" s="153" t="str">
        <f>IFERROR(__xludf.DUMMYFUNCTION("""COMPUTED_VALUE"""),"")</f>
        <v/>
      </c>
      <c r="I41438" s="169"/>
      <c r="J41438" s="156"/>
    </row>
    <row r="41439">
      <c r="D41439" s="153" t="str">
        <f>IFERROR(__xludf.DUMMYFUNCTION("""COMPUTED_VALUE"""),"")</f>
        <v/>
      </c>
      <c r="E41439" s="153" t="str">
        <f>IFERROR(__xludf.DUMMYFUNCTION("""COMPUTED_VALUE"""),"")</f>
        <v/>
      </c>
      <c r="I41439" s="169"/>
      <c r="J41439" s="156"/>
    </row>
    <row r="41440">
      <c r="D41440" s="153" t="str">
        <f>IFERROR(__xludf.DUMMYFUNCTION("""COMPUTED_VALUE"""),"")</f>
        <v/>
      </c>
      <c r="E41440" s="153" t="str">
        <f>IFERROR(__xludf.DUMMYFUNCTION("""COMPUTED_VALUE"""),"")</f>
        <v/>
      </c>
      <c r="I41440" s="169"/>
      <c r="J41440" s="156"/>
    </row>
    <row r="41441">
      <c r="D41441" s="153" t="str">
        <f>IFERROR(__xludf.DUMMYFUNCTION("""COMPUTED_VALUE"""),"")</f>
        <v/>
      </c>
      <c r="E41441" s="153" t="str">
        <f>IFERROR(__xludf.DUMMYFUNCTION("""COMPUTED_VALUE"""),"")</f>
        <v/>
      </c>
      <c r="I41441" s="169"/>
      <c r="J41441" s="156"/>
    </row>
    <row r="41442">
      <c r="D41442" s="153" t="str">
        <f>IFERROR(__xludf.DUMMYFUNCTION("""COMPUTED_VALUE"""),"")</f>
        <v/>
      </c>
      <c r="E41442" s="153" t="str">
        <f>IFERROR(__xludf.DUMMYFUNCTION("""COMPUTED_VALUE"""),"")</f>
        <v/>
      </c>
      <c r="I41442" s="169"/>
      <c r="J41442" s="156"/>
    </row>
    <row r="41443">
      <c r="D41443" s="153" t="str">
        <f>IFERROR(__xludf.DUMMYFUNCTION("""COMPUTED_VALUE"""),"")</f>
        <v/>
      </c>
      <c r="E41443" s="153" t="str">
        <f>IFERROR(__xludf.DUMMYFUNCTION("""COMPUTED_VALUE"""),"")</f>
        <v/>
      </c>
      <c r="I41443" s="169"/>
      <c r="J41443" s="156"/>
    </row>
    <row r="41444">
      <c r="D41444" s="153" t="str">
        <f>IFERROR(__xludf.DUMMYFUNCTION("""COMPUTED_VALUE"""),"")</f>
        <v/>
      </c>
      <c r="E41444" s="153" t="str">
        <f>IFERROR(__xludf.DUMMYFUNCTION("""COMPUTED_VALUE"""),"")</f>
        <v/>
      </c>
      <c r="I41444" s="169"/>
      <c r="J41444" s="156"/>
    </row>
    <row r="41445">
      <c r="D41445" s="153" t="str">
        <f>IFERROR(__xludf.DUMMYFUNCTION("""COMPUTED_VALUE"""),"")</f>
        <v/>
      </c>
      <c r="E41445" s="153" t="str">
        <f>IFERROR(__xludf.DUMMYFUNCTION("""COMPUTED_VALUE"""),"")</f>
        <v/>
      </c>
      <c r="I41445" s="169"/>
      <c r="J41445" s="156"/>
    </row>
    <row r="41446">
      <c r="D41446" s="153" t="str">
        <f>IFERROR(__xludf.DUMMYFUNCTION("""COMPUTED_VALUE"""),"")</f>
        <v/>
      </c>
      <c r="E41446" s="153" t="str">
        <f>IFERROR(__xludf.DUMMYFUNCTION("""COMPUTED_VALUE"""),"")</f>
        <v/>
      </c>
      <c r="I41446" s="169"/>
      <c r="J41446" s="156"/>
    </row>
    <row r="41447">
      <c r="D41447" s="153" t="str">
        <f>IFERROR(__xludf.DUMMYFUNCTION("""COMPUTED_VALUE"""),"")</f>
        <v/>
      </c>
      <c r="E41447" s="153" t="str">
        <f>IFERROR(__xludf.DUMMYFUNCTION("""COMPUTED_VALUE"""),"")</f>
        <v/>
      </c>
      <c r="I41447" s="169"/>
      <c r="J41447" s="156"/>
    </row>
    <row r="41448">
      <c r="D41448" s="153" t="str">
        <f>IFERROR(__xludf.DUMMYFUNCTION("""COMPUTED_VALUE"""),"")</f>
        <v/>
      </c>
      <c r="E41448" s="153" t="str">
        <f>IFERROR(__xludf.DUMMYFUNCTION("""COMPUTED_VALUE"""),"")</f>
        <v/>
      </c>
      <c r="I41448" s="169"/>
      <c r="J41448" s="156"/>
    </row>
    <row r="41449">
      <c r="D41449" s="153" t="str">
        <f>IFERROR(__xludf.DUMMYFUNCTION("""COMPUTED_VALUE"""),"")</f>
        <v/>
      </c>
      <c r="E41449" s="153" t="str">
        <f>IFERROR(__xludf.DUMMYFUNCTION("""COMPUTED_VALUE"""),"")</f>
        <v/>
      </c>
      <c r="I41449" s="169"/>
      <c r="J41449" s="156"/>
    </row>
    <row r="41450">
      <c r="D41450" s="153" t="str">
        <f>IFERROR(__xludf.DUMMYFUNCTION("""COMPUTED_VALUE"""),"")</f>
        <v/>
      </c>
      <c r="E41450" s="153" t="str">
        <f>IFERROR(__xludf.DUMMYFUNCTION("""COMPUTED_VALUE"""),"")</f>
        <v/>
      </c>
      <c r="I41450" s="169"/>
      <c r="J41450" s="156"/>
    </row>
    <row r="41451">
      <c r="D41451" s="153" t="str">
        <f>IFERROR(__xludf.DUMMYFUNCTION("""COMPUTED_VALUE"""),"")</f>
        <v/>
      </c>
      <c r="E41451" s="153" t="str">
        <f>IFERROR(__xludf.DUMMYFUNCTION("""COMPUTED_VALUE"""),"")</f>
        <v/>
      </c>
      <c r="I41451" s="169"/>
      <c r="J41451" s="156"/>
    </row>
    <row r="41452">
      <c r="D41452" s="153" t="str">
        <f>IFERROR(__xludf.DUMMYFUNCTION("""COMPUTED_VALUE"""),"")</f>
        <v/>
      </c>
      <c r="E41452" s="153" t="str">
        <f>IFERROR(__xludf.DUMMYFUNCTION("""COMPUTED_VALUE"""),"")</f>
        <v/>
      </c>
      <c r="I41452" s="169"/>
      <c r="J41452" s="156"/>
    </row>
    <row r="41453">
      <c r="D41453" s="153" t="str">
        <f>IFERROR(__xludf.DUMMYFUNCTION("""COMPUTED_VALUE"""),"")</f>
        <v/>
      </c>
      <c r="E41453" s="153" t="str">
        <f>IFERROR(__xludf.DUMMYFUNCTION("""COMPUTED_VALUE"""),"")</f>
        <v/>
      </c>
      <c r="I41453" s="169"/>
      <c r="J41453" s="156"/>
    </row>
    <row r="41454">
      <c r="D41454" s="153" t="str">
        <f>IFERROR(__xludf.DUMMYFUNCTION("""COMPUTED_VALUE"""),"")</f>
        <v/>
      </c>
      <c r="E41454" s="153" t="str">
        <f>IFERROR(__xludf.DUMMYFUNCTION("""COMPUTED_VALUE"""),"")</f>
        <v/>
      </c>
      <c r="I41454" s="169"/>
      <c r="J41454" s="156"/>
    </row>
    <row r="41455">
      <c r="D41455" s="153" t="str">
        <f>IFERROR(__xludf.DUMMYFUNCTION("""COMPUTED_VALUE"""),"")</f>
        <v/>
      </c>
      <c r="E41455" s="153" t="str">
        <f>IFERROR(__xludf.DUMMYFUNCTION("""COMPUTED_VALUE"""),"")</f>
        <v/>
      </c>
      <c r="I41455" s="169"/>
      <c r="J41455" s="156"/>
    </row>
    <row r="41456">
      <c r="D41456" s="153" t="str">
        <f>IFERROR(__xludf.DUMMYFUNCTION("""COMPUTED_VALUE"""),"")</f>
        <v/>
      </c>
      <c r="E41456" s="153" t="str">
        <f>IFERROR(__xludf.DUMMYFUNCTION("""COMPUTED_VALUE"""),"")</f>
        <v/>
      </c>
      <c r="I41456" s="169"/>
      <c r="J41456" s="156"/>
    </row>
    <row r="41457">
      <c r="D41457" s="153" t="str">
        <f>IFERROR(__xludf.DUMMYFUNCTION("""COMPUTED_VALUE"""),"")</f>
        <v/>
      </c>
      <c r="E41457" s="153" t="str">
        <f>IFERROR(__xludf.DUMMYFUNCTION("""COMPUTED_VALUE"""),"")</f>
        <v/>
      </c>
      <c r="I41457" s="169"/>
      <c r="J41457" s="156"/>
    </row>
    <row r="41458">
      <c r="D41458" s="153" t="str">
        <f>IFERROR(__xludf.DUMMYFUNCTION("""COMPUTED_VALUE"""),"")</f>
        <v/>
      </c>
      <c r="E41458" s="153" t="str">
        <f>IFERROR(__xludf.DUMMYFUNCTION("""COMPUTED_VALUE"""),"")</f>
        <v/>
      </c>
      <c r="I41458" s="169"/>
      <c r="J41458" s="156"/>
    </row>
    <row r="41459">
      <c r="D41459" s="153" t="str">
        <f>IFERROR(__xludf.DUMMYFUNCTION("""COMPUTED_VALUE"""),"")</f>
        <v/>
      </c>
      <c r="E41459" s="153" t="str">
        <f>IFERROR(__xludf.DUMMYFUNCTION("""COMPUTED_VALUE"""),"")</f>
        <v/>
      </c>
      <c r="I41459" s="169"/>
      <c r="J41459" s="156"/>
    </row>
    <row r="41460">
      <c r="D41460" s="153" t="str">
        <f>IFERROR(__xludf.DUMMYFUNCTION("""COMPUTED_VALUE"""),"")</f>
        <v/>
      </c>
      <c r="E41460" s="153" t="str">
        <f>IFERROR(__xludf.DUMMYFUNCTION("""COMPUTED_VALUE"""),"")</f>
        <v/>
      </c>
      <c r="I41460" s="169"/>
      <c r="J41460" s="156"/>
    </row>
    <row r="41461">
      <c r="D41461" s="153" t="str">
        <f>IFERROR(__xludf.DUMMYFUNCTION("""COMPUTED_VALUE"""),"")</f>
        <v/>
      </c>
      <c r="E41461" s="153" t="str">
        <f>IFERROR(__xludf.DUMMYFUNCTION("""COMPUTED_VALUE"""),"")</f>
        <v/>
      </c>
      <c r="I41461" s="169"/>
      <c r="J41461" s="156"/>
    </row>
    <row r="41462">
      <c r="D41462" s="153" t="str">
        <f>IFERROR(__xludf.DUMMYFUNCTION("""COMPUTED_VALUE"""),"")</f>
        <v/>
      </c>
      <c r="E41462" s="153" t="str">
        <f>IFERROR(__xludf.DUMMYFUNCTION("""COMPUTED_VALUE"""),"")</f>
        <v/>
      </c>
      <c r="I41462" s="169"/>
      <c r="J41462" s="156"/>
    </row>
    <row r="41463">
      <c r="D41463" s="153" t="str">
        <f>IFERROR(__xludf.DUMMYFUNCTION("""COMPUTED_VALUE"""),"")</f>
        <v/>
      </c>
      <c r="E41463" s="153" t="str">
        <f>IFERROR(__xludf.DUMMYFUNCTION("""COMPUTED_VALUE"""),"")</f>
        <v/>
      </c>
      <c r="I41463" s="169"/>
      <c r="J41463" s="156"/>
    </row>
    <row r="41464">
      <c r="D41464" s="153" t="str">
        <f>IFERROR(__xludf.DUMMYFUNCTION("""COMPUTED_VALUE"""),"")</f>
        <v/>
      </c>
      <c r="E41464" s="153" t="str">
        <f>IFERROR(__xludf.DUMMYFUNCTION("""COMPUTED_VALUE"""),"")</f>
        <v/>
      </c>
      <c r="I41464" s="169"/>
      <c r="J41464" s="156"/>
    </row>
    <row r="41465">
      <c r="D41465" s="153" t="str">
        <f>IFERROR(__xludf.DUMMYFUNCTION("""COMPUTED_VALUE"""),"")</f>
        <v/>
      </c>
      <c r="E41465" s="153" t="str">
        <f>IFERROR(__xludf.DUMMYFUNCTION("""COMPUTED_VALUE"""),"")</f>
        <v/>
      </c>
      <c r="I41465" s="169"/>
      <c r="J41465" s="156"/>
    </row>
    <row r="41466">
      <c r="D41466" s="153" t="str">
        <f>IFERROR(__xludf.DUMMYFUNCTION("""COMPUTED_VALUE"""),"")</f>
        <v/>
      </c>
      <c r="E41466" s="153" t="str">
        <f>IFERROR(__xludf.DUMMYFUNCTION("""COMPUTED_VALUE"""),"")</f>
        <v/>
      </c>
      <c r="I41466" s="169"/>
      <c r="J41466" s="156"/>
    </row>
    <row r="41467">
      <c r="D41467" s="153" t="str">
        <f>IFERROR(__xludf.DUMMYFUNCTION("""COMPUTED_VALUE"""),"")</f>
        <v/>
      </c>
      <c r="E41467" s="153" t="str">
        <f>IFERROR(__xludf.DUMMYFUNCTION("""COMPUTED_VALUE"""),"")</f>
        <v/>
      </c>
      <c r="I41467" s="169"/>
      <c r="J41467" s="156"/>
    </row>
    <row r="41468">
      <c r="D41468" s="153" t="str">
        <f>IFERROR(__xludf.DUMMYFUNCTION("""COMPUTED_VALUE"""),"")</f>
        <v/>
      </c>
      <c r="E41468" s="153" t="str">
        <f>IFERROR(__xludf.DUMMYFUNCTION("""COMPUTED_VALUE"""),"")</f>
        <v/>
      </c>
      <c r="I41468" s="169"/>
      <c r="J41468" s="156"/>
    </row>
    <row r="41469">
      <c r="D41469" s="153" t="str">
        <f>IFERROR(__xludf.DUMMYFUNCTION("""COMPUTED_VALUE"""),"")</f>
        <v/>
      </c>
      <c r="E41469" s="153" t="str">
        <f>IFERROR(__xludf.DUMMYFUNCTION("""COMPUTED_VALUE"""),"")</f>
        <v/>
      </c>
      <c r="I41469" s="169"/>
      <c r="J41469" s="156"/>
    </row>
    <row r="41470">
      <c r="D41470" s="153" t="str">
        <f>IFERROR(__xludf.DUMMYFUNCTION("""COMPUTED_VALUE"""),"")</f>
        <v/>
      </c>
      <c r="E41470" s="153" t="str">
        <f>IFERROR(__xludf.DUMMYFUNCTION("""COMPUTED_VALUE"""),"")</f>
        <v/>
      </c>
      <c r="I41470" s="169"/>
      <c r="J41470" s="156"/>
    </row>
    <row r="41471">
      <c r="D41471" s="153" t="str">
        <f>IFERROR(__xludf.DUMMYFUNCTION("""COMPUTED_VALUE"""),"")</f>
        <v/>
      </c>
      <c r="E41471" s="153" t="str">
        <f>IFERROR(__xludf.DUMMYFUNCTION("""COMPUTED_VALUE"""),"")</f>
        <v/>
      </c>
      <c r="I41471" s="169"/>
      <c r="J41471" s="156"/>
    </row>
    <row r="41472">
      <c r="D41472" s="153" t="str">
        <f>IFERROR(__xludf.DUMMYFUNCTION("""COMPUTED_VALUE"""),"")</f>
        <v/>
      </c>
      <c r="E41472" s="153" t="str">
        <f>IFERROR(__xludf.DUMMYFUNCTION("""COMPUTED_VALUE"""),"")</f>
        <v/>
      </c>
      <c r="I41472" s="169"/>
      <c r="J41472" s="156"/>
    </row>
    <row r="41473">
      <c r="D41473" s="153" t="str">
        <f>IFERROR(__xludf.DUMMYFUNCTION("""COMPUTED_VALUE"""),"")</f>
        <v/>
      </c>
      <c r="E41473" s="153" t="str">
        <f>IFERROR(__xludf.DUMMYFUNCTION("""COMPUTED_VALUE"""),"")</f>
        <v/>
      </c>
      <c r="I41473" s="169"/>
      <c r="J41473" s="156"/>
    </row>
    <row r="41474">
      <c r="D41474" s="153" t="str">
        <f>IFERROR(__xludf.DUMMYFUNCTION("""COMPUTED_VALUE"""),"")</f>
        <v/>
      </c>
      <c r="E41474" s="153" t="str">
        <f>IFERROR(__xludf.DUMMYFUNCTION("""COMPUTED_VALUE"""),"")</f>
        <v/>
      </c>
      <c r="I41474" s="169"/>
      <c r="J41474" s="156"/>
    </row>
    <row r="41475">
      <c r="D41475" s="153" t="str">
        <f>IFERROR(__xludf.DUMMYFUNCTION("""COMPUTED_VALUE"""),"")</f>
        <v/>
      </c>
      <c r="E41475" s="153" t="str">
        <f>IFERROR(__xludf.DUMMYFUNCTION("""COMPUTED_VALUE"""),"")</f>
        <v/>
      </c>
      <c r="I41475" s="169"/>
      <c r="J41475" s="156"/>
    </row>
    <row r="41476">
      <c r="D41476" s="153" t="str">
        <f>IFERROR(__xludf.DUMMYFUNCTION("""COMPUTED_VALUE"""),"")</f>
        <v/>
      </c>
      <c r="E41476" s="153" t="str">
        <f>IFERROR(__xludf.DUMMYFUNCTION("""COMPUTED_VALUE"""),"")</f>
        <v/>
      </c>
      <c r="I41476" s="169"/>
      <c r="J41476" s="156"/>
    </row>
    <row r="41477">
      <c r="D41477" s="153" t="str">
        <f>IFERROR(__xludf.DUMMYFUNCTION("""COMPUTED_VALUE"""),"")</f>
        <v/>
      </c>
      <c r="E41477" s="153" t="str">
        <f>IFERROR(__xludf.DUMMYFUNCTION("""COMPUTED_VALUE"""),"")</f>
        <v/>
      </c>
      <c r="I41477" s="169"/>
      <c r="J41477" s="156"/>
    </row>
    <row r="41478">
      <c r="D41478" s="153" t="str">
        <f>IFERROR(__xludf.DUMMYFUNCTION("""COMPUTED_VALUE"""),"")</f>
        <v/>
      </c>
      <c r="E41478" s="153" t="str">
        <f>IFERROR(__xludf.DUMMYFUNCTION("""COMPUTED_VALUE"""),"")</f>
        <v/>
      </c>
      <c r="I41478" s="169"/>
      <c r="J41478" s="156"/>
    </row>
    <row r="41479">
      <c r="D41479" s="153" t="str">
        <f>IFERROR(__xludf.DUMMYFUNCTION("""COMPUTED_VALUE"""),"")</f>
        <v/>
      </c>
      <c r="E41479" s="153" t="str">
        <f>IFERROR(__xludf.DUMMYFUNCTION("""COMPUTED_VALUE"""),"")</f>
        <v/>
      </c>
      <c r="I41479" s="169"/>
      <c r="J41479" s="156"/>
    </row>
    <row r="41480">
      <c r="D41480" s="153" t="str">
        <f>IFERROR(__xludf.DUMMYFUNCTION("""COMPUTED_VALUE"""),"")</f>
        <v/>
      </c>
      <c r="E41480" s="153" t="str">
        <f>IFERROR(__xludf.DUMMYFUNCTION("""COMPUTED_VALUE"""),"")</f>
        <v/>
      </c>
      <c r="I41480" s="169"/>
      <c r="J41480" s="156"/>
    </row>
    <row r="41481">
      <c r="D41481" s="153" t="str">
        <f>IFERROR(__xludf.DUMMYFUNCTION("""COMPUTED_VALUE"""),"")</f>
        <v/>
      </c>
      <c r="E41481" s="153" t="str">
        <f>IFERROR(__xludf.DUMMYFUNCTION("""COMPUTED_VALUE"""),"")</f>
        <v/>
      </c>
      <c r="I41481" s="169"/>
      <c r="J41481" s="156"/>
    </row>
    <row r="41482">
      <c r="D41482" s="153" t="str">
        <f>IFERROR(__xludf.DUMMYFUNCTION("""COMPUTED_VALUE"""),"")</f>
        <v/>
      </c>
      <c r="E41482" s="153" t="str">
        <f>IFERROR(__xludf.DUMMYFUNCTION("""COMPUTED_VALUE"""),"")</f>
        <v/>
      </c>
      <c r="I41482" s="169"/>
      <c r="J41482" s="156"/>
    </row>
    <row r="41483">
      <c r="D41483" s="153" t="str">
        <f>IFERROR(__xludf.DUMMYFUNCTION("""COMPUTED_VALUE"""),"")</f>
        <v/>
      </c>
      <c r="E41483" s="153" t="str">
        <f>IFERROR(__xludf.DUMMYFUNCTION("""COMPUTED_VALUE"""),"")</f>
        <v/>
      </c>
      <c r="I41483" s="169"/>
      <c r="J41483" s="156"/>
    </row>
    <row r="41484">
      <c r="D41484" s="153" t="str">
        <f>IFERROR(__xludf.DUMMYFUNCTION("""COMPUTED_VALUE"""),"")</f>
        <v/>
      </c>
      <c r="E41484" s="153" t="str">
        <f>IFERROR(__xludf.DUMMYFUNCTION("""COMPUTED_VALUE"""),"")</f>
        <v/>
      </c>
      <c r="I41484" s="169"/>
      <c r="J41484" s="156"/>
    </row>
    <row r="41485">
      <c r="D41485" s="153" t="str">
        <f>IFERROR(__xludf.DUMMYFUNCTION("""COMPUTED_VALUE"""),"")</f>
        <v/>
      </c>
      <c r="E41485" s="153" t="str">
        <f>IFERROR(__xludf.DUMMYFUNCTION("""COMPUTED_VALUE"""),"")</f>
        <v/>
      </c>
      <c r="I41485" s="169"/>
      <c r="J41485" s="156"/>
    </row>
    <row r="41486">
      <c r="D41486" s="153" t="str">
        <f>IFERROR(__xludf.DUMMYFUNCTION("""COMPUTED_VALUE"""),"")</f>
        <v/>
      </c>
      <c r="E41486" s="153" t="str">
        <f>IFERROR(__xludf.DUMMYFUNCTION("""COMPUTED_VALUE"""),"")</f>
        <v/>
      </c>
      <c r="I41486" s="169"/>
      <c r="J41486" s="156"/>
    </row>
    <row r="41487">
      <c r="D41487" s="153" t="str">
        <f>IFERROR(__xludf.DUMMYFUNCTION("""COMPUTED_VALUE"""),"")</f>
        <v/>
      </c>
      <c r="E41487" s="153" t="str">
        <f>IFERROR(__xludf.DUMMYFUNCTION("""COMPUTED_VALUE"""),"")</f>
        <v/>
      </c>
      <c r="I41487" s="169"/>
      <c r="J41487" s="156"/>
    </row>
    <row r="41488">
      <c r="D41488" s="153" t="str">
        <f>IFERROR(__xludf.DUMMYFUNCTION("""COMPUTED_VALUE"""),"")</f>
        <v/>
      </c>
      <c r="E41488" s="153" t="str">
        <f>IFERROR(__xludf.DUMMYFUNCTION("""COMPUTED_VALUE"""),"")</f>
        <v/>
      </c>
      <c r="I41488" s="169"/>
      <c r="J41488" s="156"/>
    </row>
    <row r="41489">
      <c r="D41489" s="153" t="str">
        <f>IFERROR(__xludf.DUMMYFUNCTION("""COMPUTED_VALUE"""),"")</f>
        <v/>
      </c>
      <c r="E41489" s="153" t="str">
        <f>IFERROR(__xludf.DUMMYFUNCTION("""COMPUTED_VALUE"""),"")</f>
        <v/>
      </c>
      <c r="I41489" s="169"/>
      <c r="J41489" s="156"/>
    </row>
    <row r="41490">
      <c r="D41490" s="153" t="str">
        <f>IFERROR(__xludf.DUMMYFUNCTION("""COMPUTED_VALUE"""),"")</f>
        <v/>
      </c>
      <c r="E41490" s="153" t="str">
        <f>IFERROR(__xludf.DUMMYFUNCTION("""COMPUTED_VALUE"""),"")</f>
        <v/>
      </c>
      <c r="I41490" s="169"/>
      <c r="J41490" s="156"/>
    </row>
    <row r="41491">
      <c r="D41491" s="153" t="str">
        <f>IFERROR(__xludf.DUMMYFUNCTION("""COMPUTED_VALUE"""),"")</f>
        <v/>
      </c>
      <c r="E41491" s="153" t="str">
        <f>IFERROR(__xludf.DUMMYFUNCTION("""COMPUTED_VALUE"""),"")</f>
        <v/>
      </c>
      <c r="I41491" s="169"/>
      <c r="J41491" s="156"/>
    </row>
    <row r="41492">
      <c r="D41492" s="153" t="str">
        <f>IFERROR(__xludf.DUMMYFUNCTION("""COMPUTED_VALUE"""),"")</f>
        <v/>
      </c>
      <c r="E41492" s="153" t="str">
        <f>IFERROR(__xludf.DUMMYFUNCTION("""COMPUTED_VALUE"""),"")</f>
        <v/>
      </c>
      <c r="I41492" s="169"/>
      <c r="J41492" s="156"/>
    </row>
    <row r="41493">
      <c r="D41493" s="153" t="str">
        <f>IFERROR(__xludf.DUMMYFUNCTION("""COMPUTED_VALUE"""),"")</f>
        <v/>
      </c>
      <c r="E41493" s="153" t="str">
        <f>IFERROR(__xludf.DUMMYFUNCTION("""COMPUTED_VALUE"""),"")</f>
        <v/>
      </c>
      <c r="I41493" s="169"/>
      <c r="J41493" s="156"/>
    </row>
    <row r="41494">
      <c r="D41494" s="153" t="str">
        <f>IFERROR(__xludf.DUMMYFUNCTION("""COMPUTED_VALUE"""),"")</f>
        <v/>
      </c>
      <c r="E41494" s="153" t="str">
        <f>IFERROR(__xludf.DUMMYFUNCTION("""COMPUTED_VALUE"""),"")</f>
        <v/>
      </c>
      <c r="I41494" s="169"/>
      <c r="J41494" s="156"/>
    </row>
    <row r="41495">
      <c r="D41495" s="153" t="str">
        <f>IFERROR(__xludf.DUMMYFUNCTION("""COMPUTED_VALUE"""),"")</f>
        <v/>
      </c>
      <c r="E41495" s="153" t="str">
        <f>IFERROR(__xludf.DUMMYFUNCTION("""COMPUTED_VALUE"""),"")</f>
        <v/>
      </c>
      <c r="I41495" s="169"/>
      <c r="J41495" s="156"/>
    </row>
    <row r="41496">
      <c r="D41496" s="153" t="str">
        <f>IFERROR(__xludf.DUMMYFUNCTION("""COMPUTED_VALUE"""),"")</f>
        <v/>
      </c>
      <c r="E41496" s="153" t="str">
        <f>IFERROR(__xludf.DUMMYFUNCTION("""COMPUTED_VALUE"""),"")</f>
        <v/>
      </c>
      <c r="I41496" s="169"/>
      <c r="J41496" s="156"/>
    </row>
    <row r="41497">
      <c r="D41497" s="153" t="str">
        <f>IFERROR(__xludf.DUMMYFUNCTION("""COMPUTED_VALUE"""),"")</f>
        <v/>
      </c>
      <c r="E41497" s="153" t="str">
        <f>IFERROR(__xludf.DUMMYFUNCTION("""COMPUTED_VALUE"""),"")</f>
        <v/>
      </c>
      <c r="I41497" s="169"/>
      <c r="J41497" s="156"/>
    </row>
    <row r="41498">
      <c r="D41498" s="153" t="str">
        <f>IFERROR(__xludf.DUMMYFUNCTION("""COMPUTED_VALUE"""),"")</f>
        <v/>
      </c>
      <c r="E41498" s="153" t="str">
        <f>IFERROR(__xludf.DUMMYFUNCTION("""COMPUTED_VALUE"""),"")</f>
        <v/>
      </c>
      <c r="I41498" s="169"/>
      <c r="J41498" s="156"/>
    </row>
    <row r="41499">
      <c r="D41499" s="153" t="str">
        <f>IFERROR(__xludf.DUMMYFUNCTION("""COMPUTED_VALUE"""),"")</f>
        <v/>
      </c>
      <c r="E41499" s="153" t="str">
        <f>IFERROR(__xludf.DUMMYFUNCTION("""COMPUTED_VALUE"""),"")</f>
        <v/>
      </c>
      <c r="I41499" s="169"/>
      <c r="J41499" s="156"/>
    </row>
    <row r="41500">
      <c r="D41500" s="153" t="str">
        <f>IFERROR(__xludf.DUMMYFUNCTION("""COMPUTED_VALUE"""),"")</f>
        <v/>
      </c>
      <c r="E41500" s="153" t="str">
        <f>IFERROR(__xludf.DUMMYFUNCTION("""COMPUTED_VALUE"""),"")</f>
        <v/>
      </c>
      <c r="I41500" s="169"/>
      <c r="J41500" s="156"/>
    </row>
    <row r="41501">
      <c r="D41501" s="153" t="str">
        <f>IFERROR(__xludf.DUMMYFUNCTION("""COMPUTED_VALUE"""),"")</f>
        <v/>
      </c>
      <c r="E41501" s="153" t="str">
        <f>IFERROR(__xludf.DUMMYFUNCTION("""COMPUTED_VALUE"""),"")</f>
        <v/>
      </c>
      <c r="I41501" s="169"/>
      <c r="J41501" s="156"/>
    </row>
    <row r="41502">
      <c r="D41502" s="153" t="str">
        <f>IFERROR(__xludf.DUMMYFUNCTION("""COMPUTED_VALUE"""),"")</f>
        <v/>
      </c>
      <c r="E41502" s="153" t="str">
        <f>IFERROR(__xludf.DUMMYFUNCTION("""COMPUTED_VALUE"""),"")</f>
        <v/>
      </c>
      <c r="I41502" s="169"/>
      <c r="J41502" s="156"/>
    </row>
    <row r="41503">
      <c r="D41503" s="153" t="str">
        <f>IFERROR(__xludf.DUMMYFUNCTION("""COMPUTED_VALUE"""),"")</f>
        <v/>
      </c>
      <c r="E41503" s="153" t="str">
        <f>IFERROR(__xludf.DUMMYFUNCTION("""COMPUTED_VALUE"""),"")</f>
        <v/>
      </c>
      <c r="I41503" s="169"/>
      <c r="J41503" s="156"/>
    </row>
    <row r="41504">
      <c r="D41504" s="153" t="str">
        <f>IFERROR(__xludf.DUMMYFUNCTION("""COMPUTED_VALUE"""),"")</f>
        <v/>
      </c>
      <c r="E41504" s="153" t="str">
        <f>IFERROR(__xludf.DUMMYFUNCTION("""COMPUTED_VALUE"""),"")</f>
        <v/>
      </c>
      <c r="I41504" s="169"/>
      <c r="J41504" s="156"/>
    </row>
    <row r="41505">
      <c r="D41505" s="153" t="str">
        <f>IFERROR(__xludf.DUMMYFUNCTION("""COMPUTED_VALUE"""),"")</f>
        <v/>
      </c>
      <c r="E41505" s="153" t="str">
        <f>IFERROR(__xludf.DUMMYFUNCTION("""COMPUTED_VALUE"""),"")</f>
        <v/>
      </c>
      <c r="I41505" s="169"/>
      <c r="J41505" s="156"/>
    </row>
    <row r="41506">
      <c r="D41506" s="153" t="str">
        <f>IFERROR(__xludf.DUMMYFUNCTION("""COMPUTED_VALUE"""),"")</f>
        <v/>
      </c>
      <c r="E41506" s="153" t="str">
        <f>IFERROR(__xludf.DUMMYFUNCTION("""COMPUTED_VALUE"""),"")</f>
        <v/>
      </c>
      <c r="I41506" s="169"/>
      <c r="J41506" s="156"/>
    </row>
    <row r="41507">
      <c r="D41507" s="153" t="str">
        <f>IFERROR(__xludf.DUMMYFUNCTION("""COMPUTED_VALUE"""),"")</f>
        <v/>
      </c>
      <c r="E41507" s="153" t="str">
        <f>IFERROR(__xludf.DUMMYFUNCTION("""COMPUTED_VALUE"""),"")</f>
        <v/>
      </c>
      <c r="I41507" s="169"/>
      <c r="J41507" s="156"/>
    </row>
    <row r="41508">
      <c r="D41508" s="153" t="str">
        <f>IFERROR(__xludf.DUMMYFUNCTION("""COMPUTED_VALUE"""),"")</f>
        <v/>
      </c>
      <c r="E41508" s="153" t="str">
        <f>IFERROR(__xludf.DUMMYFUNCTION("""COMPUTED_VALUE"""),"")</f>
        <v/>
      </c>
      <c r="I41508" s="169"/>
      <c r="J41508" s="156"/>
    </row>
    <row r="41509">
      <c r="D41509" s="153" t="str">
        <f>IFERROR(__xludf.DUMMYFUNCTION("""COMPUTED_VALUE"""),"")</f>
        <v/>
      </c>
      <c r="E41509" s="153" t="str">
        <f>IFERROR(__xludf.DUMMYFUNCTION("""COMPUTED_VALUE"""),"")</f>
        <v/>
      </c>
      <c r="I41509" s="169"/>
      <c r="J41509" s="156"/>
    </row>
    <row r="41510">
      <c r="D41510" s="153" t="str">
        <f>IFERROR(__xludf.DUMMYFUNCTION("""COMPUTED_VALUE"""),"")</f>
        <v/>
      </c>
      <c r="E41510" s="153" t="str">
        <f>IFERROR(__xludf.DUMMYFUNCTION("""COMPUTED_VALUE"""),"")</f>
        <v/>
      </c>
      <c r="I41510" s="169"/>
      <c r="J41510" s="156"/>
    </row>
    <row r="41511">
      <c r="D41511" s="153" t="str">
        <f>IFERROR(__xludf.DUMMYFUNCTION("""COMPUTED_VALUE"""),"")</f>
        <v/>
      </c>
      <c r="E41511" s="153" t="str">
        <f>IFERROR(__xludf.DUMMYFUNCTION("""COMPUTED_VALUE"""),"")</f>
        <v/>
      </c>
      <c r="I41511" s="169"/>
      <c r="J41511" s="156"/>
    </row>
    <row r="41512">
      <c r="D41512" s="153" t="str">
        <f>IFERROR(__xludf.DUMMYFUNCTION("""COMPUTED_VALUE"""),"")</f>
        <v/>
      </c>
      <c r="E41512" s="153" t="str">
        <f>IFERROR(__xludf.DUMMYFUNCTION("""COMPUTED_VALUE"""),"")</f>
        <v/>
      </c>
      <c r="I41512" s="169"/>
      <c r="J41512" s="156"/>
    </row>
    <row r="41513">
      <c r="D41513" s="153" t="str">
        <f>IFERROR(__xludf.DUMMYFUNCTION("""COMPUTED_VALUE"""),"")</f>
        <v/>
      </c>
      <c r="E41513" s="153" t="str">
        <f>IFERROR(__xludf.DUMMYFUNCTION("""COMPUTED_VALUE"""),"")</f>
        <v/>
      </c>
      <c r="I41513" s="169"/>
      <c r="J41513" s="156"/>
    </row>
    <row r="41514">
      <c r="D41514" s="153" t="str">
        <f>IFERROR(__xludf.DUMMYFUNCTION("""COMPUTED_VALUE"""),"")</f>
        <v/>
      </c>
      <c r="E41514" s="153" t="str">
        <f>IFERROR(__xludf.DUMMYFUNCTION("""COMPUTED_VALUE"""),"")</f>
        <v/>
      </c>
      <c r="I41514" s="169"/>
      <c r="J41514" s="156"/>
    </row>
    <row r="41515">
      <c r="D41515" s="153" t="str">
        <f>IFERROR(__xludf.DUMMYFUNCTION("""COMPUTED_VALUE"""),"")</f>
        <v/>
      </c>
      <c r="E41515" s="153" t="str">
        <f>IFERROR(__xludf.DUMMYFUNCTION("""COMPUTED_VALUE"""),"")</f>
        <v/>
      </c>
      <c r="I41515" s="169"/>
      <c r="J41515" s="156"/>
    </row>
    <row r="41516">
      <c r="D41516" s="153" t="str">
        <f>IFERROR(__xludf.DUMMYFUNCTION("""COMPUTED_VALUE"""),"")</f>
        <v/>
      </c>
      <c r="E41516" s="153" t="str">
        <f>IFERROR(__xludf.DUMMYFUNCTION("""COMPUTED_VALUE"""),"")</f>
        <v/>
      </c>
      <c r="I41516" s="169"/>
      <c r="J41516" s="156"/>
    </row>
    <row r="41517">
      <c r="D41517" s="153" t="str">
        <f>IFERROR(__xludf.DUMMYFUNCTION("""COMPUTED_VALUE"""),"")</f>
        <v/>
      </c>
      <c r="E41517" s="153" t="str">
        <f>IFERROR(__xludf.DUMMYFUNCTION("""COMPUTED_VALUE"""),"")</f>
        <v/>
      </c>
      <c r="I41517" s="169"/>
      <c r="J41517" s="156"/>
    </row>
    <row r="41518">
      <c r="D41518" s="153" t="str">
        <f>IFERROR(__xludf.DUMMYFUNCTION("""COMPUTED_VALUE"""),"")</f>
        <v/>
      </c>
      <c r="E41518" s="153" t="str">
        <f>IFERROR(__xludf.DUMMYFUNCTION("""COMPUTED_VALUE"""),"")</f>
        <v/>
      </c>
      <c r="I41518" s="169"/>
      <c r="J41518" s="156"/>
    </row>
    <row r="41519">
      <c r="D41519" s="153" t="str">
        <f>IFERROR(__xludf.DUMMYFUNCTION("""COMPUTED_VALUE"""),"")</f>
        <v/>
      </c>
      <c r="E41519" s="153" t="str">
        <f>IFERROR(__xludf.DUMMYFUNCTION("""COMPUTED_VALUE"""),"")</f>
        <v/>
      </c>
      <c r="I41519" s="169"/>
      <c r="J41519" s="156"/>
    </row>
    <row r="41520">
      <c r="D41520" s="153" t="str">
        <f>IFERROR(__xludf.DUMMYFUNCTION("""COMPUTED_VALUE"""),"")</f>
        <v/>
      </c>
      <c r="E41520" s="153" t="str">
        <f>IFERROR(__xludf.DUMMYFUNCTION("""COMPUTED_VALUE"""),"")</f>
        <v/>
      </c>
      <c r="I41520" s="169"/>
      <c r="J41520" s="156"/>
    </row>
    <row r="41521">
      <c r="D41521" s="153" t="str">
        <f>IFERROR(__xludf.DUMMYFUNCTION("""COMPUTED_VALUE"""),"")</f>
        <v/>
      </c>
      <c r="E41521" s="153" t="str">
        <f>IFERROR(__xludf.DUMMYFUNCTION("""COMPUTED_VALUE"""),"")</f>
        <v/>
      </c>
      <c r="I41521" s="169"/>
      <c r="J41521" s="156"/>
    </row>
    <row r="41522">
      <c r="D41522" s="153" t="str">
        <f>IFERROR(__xludf.DUMMYFUNCTION("""COMPUTED_VALUE"""),"")</f>
        <v/>
      </c>
      <c r="E41522" s="153" t="str">
        <f>IFERROR(__xludf.DUMMYFUNCTION("""COMPUTED_VALUE"""),"")</f>
        <v/>
      </c>
      <c r="I41522" s="169"/>
      <c r="J41522" s="156"/>
    </row>
    <row r="41523">
      <c r="D41523" s="153" t="str">
        <f>IFERROR(__xludf.DUMMYFUNCTION("""COMPUTED_VALUE"""),"")</f>
        <v/>
      </c>
      <c r="E41523" s="153" t="str">
        <f>IFERROR(__xludf.DUMMYFUNCTION("""COMPUTED_VALUE"""),"")</f>
        <v/>
      </c>
      <c r="I41523" s="169"/>
      <c r="J41523" s="156"/>
    </row>
    <row r="41524">
      <c r="D41524" s="153" t="str">
        <f>IFERROR(__xludf.DUMMYFUNCTION("""COMPUTED_VALUE"""),"")</f>
        <v/>
      </c>
      <c r="E41524" s="153" t="str">
        <f>IFERROR(__xludf.DUMMYFUNCTION("""COMPUTED_VALUE"""),"")</f>
        <v/>
      </c>
      <c r="I41524" s="169"/>
      <c r="J41524" s="156"/>
    </row>
    <row r="41525">
      <c r="D41525" s="153" t="str">
        <f>IFERROR(__xludf.DUMMYFUNCTION("""COMPUTED_VALUE"""),"")</f>
        <v/>
      </c>
      <c r="E41525" s="153" t="str">
        <f>IFERROR(__xludf.DUMMYFUNCTION("""COMPUTED_VALUE"""),"")</f>
        <v/>
      </c>
      <c r="I41525" s="169"/>
      <c r="J41525" s="156"/>
    </row>
    <row r="41526">
      <c r="D41526" s="153" t="str">
        <f>IFERROR(__xludf.DUMMYFUNCTION("""COMPUTED_VALUE"""),"")</f>
        <v/>
      </c>
      <c r="E41526" s="153" t="str">
        <f>IFERROR(__xludf.DUMMYFUNCTION("""COMPUTED_VALUE"""),"")</f>
        <v/>
      </c>
      <c r="I41526" s="169"/>
      <c r="J41526" s="156"/>
    </row>
    <row r="41527">
      <c r="D41527" s="153" t="str">
        <f>IFERROR(__xludf.DUMMYFUNCTION("""COMPUTED_VALUE"""),"")</f>
        <v/>
      </c>
      <c r="E41527" s="153" t="str">
        <f>IFERROR(__xludf.DUMMYFUNCTION("""COMPUTED_VALUE"""),"")</f>
        <v/>
      </c>
      <c r="I41527" s="169"/>
      <c r="J41527" s="156"/>
    </row>
    <row r="41528">
      <c r="D41528" s="153" t="str">
        <f>IFERROR(__xludf.DUMMYFUNCTION("""COMPUTED_VALUE"""),"")</f>
        <v/>
      </c>
      <c r="E41528" s="153" t="str">
        <f>IFERROR(__xludf.DUMMYFUNCTION("""COMPUTED_VALUE"""),"")</f>
        <v/>
      </c>
      <c r="I41528" s="169"/>
      <c r="J41528" s="156"/>
    </row>
    <row r="41529">
      <c r="D41529" s="153" t="str">
        <f>IFERROR(__xludf.DUMMYFUNCTION("""COMPUTED_VALUE"""),"")</f>
        <v/>
      </c>
      <c r="E41529" s="153" t="str">
        <f>IFERROR(__xludf.DUMMYFUNCTION("""COMPUTED_VALUE"""),"")</f>
        <v/>
      </c>
      <c r="I41529" s="169"/>
      <c r="J41529" s="156"/>
    </row>
    <row r="41530">
      <c r="D41530" s="153" t="str">
        <f>IFERROR(__xludf.DUMMYFUNCTION("""COMPUTED_VALUE"""),"")</f>
        <v/>
      </c>
      <c r="E41530" s="153" t="str">
        <f>IFERROR(__xludf.DUMMYFUNCTION("""COMPUTED_VALUE"""),"")</f>
        <v/>
      </c>
      <c r="I41530" s="169"/>
      <c r="J41530" s="156"/>
    </row>
    <row r="41531">
      <c r="D41531" s="153" t="str">
        <f>IFERROR(__xludf.DUMMYFUNCTION("""COMPUTED_VALUE"""),"")</f>
        <v/>
      </c>
      <c r="E41531" s="153" t="str">
        <f>IFERROR(__xludf.DUMMYFUNCTION("""COMPUTED_VALUE"""),"")</f>
        <v/>
      </c>
      <c r="I41531" s="169"/>
      <c r="J41531" s="156"/>
    </row>
    <row r="41532">
      <c r="D41532" s="153" t="str">
        <f>IFERROR(__xludf.DUMMYFUNCTION("""COMPUTED_VALUE"""),"")</f>
        <v/>
      </c>
      <c r="E41532" s="153" t="str">
        <f>IFERROR(__xludf.DUMMYFUNCTION("""COMPUTED_VALUE"""),"")</f>
        <v/>
      </c>
      <c r="I41532" s="169"/>
      <c r="J41532" s="156"/>
    </row>
    <row r="41533">
      <c r="D41533" s="153" t="str">
        <f>IFERROR(__xludf.DUMMYFUNCTION("""COMPUTED_VALUE"""),"")</f>
        <v/>
      </c>
      <c r="E41533" s="153" t="str">
        <f>IFERROR(__xludf.DUMMYFUNCTION("""COMPUTED_VALUE"""),"")</f>
        <v/>
      </c>
      <c r="I41533" s="169"/>
      <c r="J41533" s="156"/>
    </row>
    <row r="41534">
      <c r="D41534" s="153" t="str">
        <f>IFERROR(__xludf.DUMMYFUNCTION("""COMPUTED_VALUE"""),"")</f>
        <v/>
      </c>
      <c r="E41534" s="153" t="str">
        <f>IFERROR(__xludf.DUMMYFUNCTION("""COMPUTED_VALUE"""),"")</f>
        <v/>
      </c>
      <c r="I41534" s="169"/>
      <c r="J41534" s="156"/>
    </row>
    <row r="41535">
      <c r="D41535" s="153" t="str">
        <f>IFERROR(__xludf.DUMMYFUNCTION("""COMPUTED_VALUE"""),"")</f>
        <v/>
      </c>
      <c r="E41535" s="153" t="str">
        <f>IFERROR(__xludf.DUMMYFUNCTION("""COMPUTED_VALUE"""),"")</f>
        <v/>
      </c>
      <c r="I41535" s="169"/>
      <c r="J41535" s="156"/>
    </row>
    <row r="41536">
      <c r="D41536" s="153" t="str">
        <f>IFERROR(__xludf.DUMMYFUNCTION("""COMPUTED_VALUE"""),"")</f>
        <v/>
      </c>
      <c r="E41536" s="153" t="str">
        <f>IFERROR(__xludf.DUMMYFUNCTION("""COMPUTED_VALUE"""),"")</f>
        <v/>
      </c>
      <c r="I41536" s="169"/>
      <c r="J41536" s="156"/>
    </row>
    <row r="41537">
      <c r="D41537" s="153" t="str">
        <f>IFERROR(__xludf.DUMMYFUNCTION("""COMPUTED_VALUE"""),"")</f>
        <v/>
      </c>
      <c r="E41537" s="153" t="str">
        <f>IFERROR(__xludf.DUMMYFUNCTION("""COMPUTED_VALUE"""),"")</f>
        <v/>
      </c>
      <c r="I41537" s="169"/>
      <c r="J41537" s="156"/>
    </row>
    <row r="41538">
      <c r="D41538" s="153" t="str">
        <f>IFERROR(__xludf.DUMMYFUNCTION("""COMPUTED_VALUE"""),"")</f>
        <v/>
      </c>
      <c r="E41538" s="153" t="str">
        <f>IFERROR(__xludf.DUMMYFUNCTION("""COMPUTED_VALUE"""),"")</f>
        <v/>
      </c>
      <c r="I41538" s="169"/>
      <c r="J41538" s="156"/>
    </row>
    <row r="41539">
      <c r="D41539" s="153" t="str">
        <f>IFERROR(__xludf.DUMMYFUNCTION("""COMPUTED_VALUE"""),"")</f>
        <v/>
      </c>
      <c r="E41539" s="153" t="str">
        <f>IFERROR(__xludf.DUMMYFUNCTION("""COMPUTED_VALUE"""),"")</f>
        <v/>
      </c>
      <c r="I41539" s="169"/>
      <c r="J41539" s="156"/>
    </row>
    <row r="41540">
      <c r="D41540" s="153" t="str">
        <f>IFERROR(__xludf.DUMMYFUNCTION("""COMPUTED_VALUE"""),"")</f>
        <v/>
      </c>
      <c r="E41540" s="153" t="str">
        <f>IFERROR(__xludf.DUMMYFUNCTION("""COMPUTED_VALUE"""),"")</f>
        <v/>
      </c>
      <c r="I41540" s="169"/>
      <c r="J41540" s="156"/>
    </row>
    <row r="41541">
      <c r="D41541" s="153" t="str">
        <f>IFERROR(__xludf.DUMMYFUNCTION("""COMPUTED_VALUE"""),"")</f>
        <v/>
      </c>
      <c r="E41541" s="153" t="str">
        <f>IFERROR(__xludf.DUMMYFUNCTION("""COMPUTED_VALUE"""),"")</f>
        <v/>
      </c>
      <c r="I41541" s="169"/>
      <c r="J41541" s="156"/>
    </row>
    <row r="41542">
      <c r="D41542" s="153" t="str">
        <f>IFERROR(__xludf.DUMMYFUNCTION("""COMPUTED_VALUE"""),"")</f>
        <v/>
      </c>
      <c r="E41542" s="153" t="str">
        <f>IFERROR(__xludf.DUMMYFUNCTION("""COMPUTED_VALUE"""),"")</f>
        <v/>
      </c>
      <c r="I41542" s="169"/>
      <c r="J41542" s="156"/>
    </row>
    <row r="41543">
      <c r="D41543" s="153" t="str">
        <f>IFERROR(__xludf.DUMMYFUNCTION("""COMPUTED_VALUE"""),"")</f>
        <v/>
      </c>
      <c r="E41543" s="153" t="str">
        <f>IFERROR(__xludf.DUMMYFUNCTION("""COMPUTED_VALUE"""),"")</f>
        <v/>
      </c>
      <c r="I41543" s="169"/>
      <c r="J41543" s="156"/>
    </row>
    <row r="41544">
      <c r="D41544" s="153" t="str">
        <f>IFERROR(__xludf.DUMMYFUNCTION("""COMPUTED_VALUE"""),"")</f>
        <v/>
      </c>
      <c r="E41544" s="153" t="str">
        <f>IFERROR(__xludf.DUMMYFUNCTION("""COMPUTED_VALUE"""),"")</f>
        <v/>
      </c>
      <c r="I41544" s="169"/>
      <c r="J41544" s="156"/>
    </row>
    <row r="41545">
      <c r="D41545" s="153" t="str">
        <f>IFERROR(__xludf.DUMMYFUNCTION("""COMPUTED_VALUE"""),"")</f>
        <v/>
      </c>
      <c r="E41545" s="153" t="str">
        <f>IFERROR(__xludf.DUMMYFUNCTION("""COMPUTED_VALUE"""),"")</f>
        <v/>
      </c>
      <c r="I41545" s="169"/>
      <c r="J41545" s="156"/>
    </row>
    <row r="41546">
      <c r="D41546" s="153" t="str">
        <f>IFERROR(__xludf.DUMMYFUNCTION("""COMPUTED_VALUE"""),"")</f>
        <v/>
      </c>
      <c r="E41546" s="153" t="str">
        <f>IFERROR(__xludf.DUMMYFUNCTION("""COMPUTED_VALUE"""),"")</f>
        <v/>
      </c>
      <c r="I41546" s="169"/>
      <c r="J41546" s="156"/>
    </row>
    <row r="41547">
      <c r="D41547" s="153" t="str">
        <f>IFERROR(__xludf.DUMMYFUNCTION("""COMPUTED_VALUE"""),"")</f>
        <v/>
      </c>
      <c r="E41547" s="153" t="str">
        <f>IFERROR(__xludf.DUMMYFUNCTION("""COMPUTED_VALUE"""),"")</f>
        <v/>
      </c>
      <c r="I41547" s="169"/>
      <c r="J41547" s="156"/>
    </row>
    <row r="41548">
      <c r="D41548" s="153" t="str">
        <f>IFERROR(__xludf.DUMMYFUNCTION("""COMPUTED_VALUE"""),"")</f>
        <v/>
      </c>
      <c r="E41548" s="153" t="str">
        <f>IFERROR(__xludf.DUMMYFUNCTION("""COMPUTED_VALUE"""),"")</f>
        <v/>
      </c>
      <c r="I41548" s="169"/>
      <c r="J41548" s="156"/>
    </row>
    <row r="41549">
      <c r="D41549" s="153" t="str">
        <f>IFERROR(__xludf.DUMMYFUNCTION("""COMPUTED_VALUE"""),"")</f>
        <v/>
      </c>
      <c r="E41549" s="153" t="str">
        <f>IFERROR(__xludf.DUMMYFUNCTION("""COMPUTED_VALUE"""),"")</f>
        <v/>
      </c>
      <c r="I41549" s="169"/>
      <c r="J41549" s="156"/>
    </row>
    <row r="41550">
      <c r="D41550" s="153" t="str">
        <f>IFERROR(__xludf.DUMMYFUNCTION("""COMPUTED_VALUE"""),"")</f>
        <v/>
      </c>
      <c r="E41550" s="153" t="str">
        <f>IFERROR(__xludf.DUMMYFUNCTION("""COMPUTED_VALUE"""),"")</f>
        <v/>
      </c>
      <c r="I41550" s="169"/>
      <c r="J41550" s="156"/>
    </row>
    <row r="41551">
      <c r="D41551" s="153" t="str">
        <f>IFERROR(__xludf.DUMMYFUNCTION("""COMPUTED_VALUE"""),"")</f>
        <v/>
      </c>
      <c r="E41551" s="153" t="str">
        <f>IFERROR(__xludf.DUMMYFUNCTION("""COMPUTED_VALUE"""),"")</f>
        <v/>
      </c>
      <c r="I41551" s="169"/>
      <c r="J41551" s="156"/>
    </row>
    <row r="41552">
      <c r="D41552" s="153" t="str">
        <f>IFERROR(__xludf.DUMMYFUNCTION("""COMPUTED_VALUE"""),"")</f>
        <v/>
      </c>
      <c r="E41552" s="153" t="str">
        <f>IFERROR(__xludf.DUMMYFUNCTION("""COMPUTED_VALUE"""),"")</f>
        <v/>
      </c>
      <c r="I41552" s="169"/>
      <c r="J41552" s="156"/>
    </row>
    <row r="41553">
      <c r="D41553" s="153" t="str">
        <f>IFERROR(__xludf.DUMMYFUNCTION("""COMPUTED_VALUE"""),"")</f>
        <v/>
      </c>
      <c r="E41553" s="153" t="str">
        <f>IFERROR(__xludf.DUMMYFUNCTION("""COMPUTED_VALUE"""),"")</f>
        <v/>
      </c>
      <c r="I41553" s="169"/>
      <c r="J41553" s="156"/>
    </row>
    <row r="41554">
      <c r="D41554" s="153" t="str">
        <f>IFERROR(__xludf.DUMMYFUNCTION("""COMPUTED_VALUE"""),"")</f>
        <v/>
      </c>
      <c r="E41554" s="153" t="str">
        <f>IFERROR(__xludf.DUMMYFUNCTION("""COMPUTED_VALUE"""),"")</f>
        <v/>
      </c>
      <c r="I41554" s="169"/>
      <c r="J41554" s="156"/>
    </row>
    <row r="41555">
      <c r="D41555" s="153" t="str">
        <f>IFERROR(__xludf.DUMMYFUNCTION("""COMPUTED_VALUE"""),"")</f>
        <v/>
      </c>
      <c r="E41555" s="153" t="str">
        <f>IFERROR(__xludf.DUMMYFUNCTION("""COMPUTED_VALUE"""),"")</f>
        <v/>
      </c>
      <c r="I41555" s="169"/>
      <c r="J41555" s="156"/>
    </row>
    <row r="41556">
      <c r="D41556" s="153" t="str">
        <f>IFERROR(__xludf.DUMMYFUNCTION("""COMPUTED_VALUE"""),"")</f>
        <v/>
      </c>
      <c r="E41556" s="153" t="str">
        <f>IFERROR(__xludf.DUMMYFUNCTION("""COMPUTED_VALUE"""),"")</f>
        <v/>
      </c>
      <c r="I41556" s="169"/>
      <c r="J41556" s="156"/>
    </row>
    <row r="41557">
      <c r="D41557" s="153" t="str">
        <f>IFERROR(__xludf.DUMMYFUNCTION("""COMPUTED_VALUE"""),"")</f>
        <v/>
      </c>
      <c r="E41557" s="153" t="str">
        <f>IFERROR(__xludf.DUMMYFUNCTION("""COMPUTED_VALUE"""),"")</f>
        <v/>
      </c>
      <c r="I41557" s="169"/>
      <c r="J41557" s="156"/>
    </row>
    <row r="41558">
      <c r="D41558" s="153" t="str">
        <f>IFERROR(__xludf.DUMMYFUNCTION("""COMPUTED_VALUE"""),"")</f>
        <v/>
      </c>
      <c r="E41558" s="153" t="str">
        <f>IFERROR(__xludf.DUMMYFUNCTION("""COMPUTED_VALUE"""),"")</f>
        <v/>
      </c>
      <c r="I41558" s="169"/>
      <c r="J41558" s="156"/>
    </row>
    <row r="41559">
      <c r="D41559" s="153" t="str">
        <f>IFERROR(__xludf.DUMMYFUNCTION("""COMPUTED_VALUE"""),"")</f>
        <v/>
      </c>
      <c r="E41559" s="153" t="str">
        <f>IFERROR(__xludf.DUMMYFUNCTION("""COMPUTED_VALUE"""),"")</f>
        <v/>
      </c>
      <c r="I41559" s="169"/>
      <c r="J41559" s="156"/>
    </row>
    <row r="41560">
      <c r="D41560" s="153" t="str">
        <f>IFERROR(__xludf.DUMMYFUNCTION("""COMPUTED_VALUE"""),"")</f>
        <v/>
      </c>
      <c r="E41560" s="153" t="str">
        <f>IFERROR(__xludf.DUMMYFUNCTION("""COMPUTED_VALUE"""),"")</f>
        <v/>
      </c>
      <c r="I41560" s="169"/>
      <c r="J41560" s="156"/>
    </row>
    <row r="41561">
      <c r="D41561" s="153" t="str">
        <f>IFERROR(__xludf.DUMMYFUNCTION("""COMPUTED_VALUE"""),"")</f>
        <v/>
      </c>
      <c r="E41561" s="153" t="str">
        <f>IFERROR(__xludf.DUMMYFUNCTION("""COMPUTED_VALUE"""),"")</f>
        <v/>
      </c>
      <c r="I41561" s="169"/>
      <c r="J41561" s="156"/>
    </row>
    <row r="41562">
      <c r="D41562" s="153" t="str">
        <f>IFERROR(__xludf.DUMMYFUNCTION("""COMPUTED_VALUE"""),"")</f>
        <v/>
      </c>
      <c r="E41562" s="153" t="str">
        <f>IFERROR(__xludf.DUMMYFUNCTION("""COMPUTED_VALUE"""),"")</f>
        <v/>
      </c>
      <c r="I41562" s="169"/>
      <c r="J41562" s="156"/>
    </row>
    <row r="41563">
      <c r="D41563" s="153" t="str">
        <f>IFERROR(__xludf.DUMMYFUNCTION("""COMPUTED_VALUE"""),"")</f>
        <v/>
      </c>
      <c r="E41563" s="153" t="str">
        <f>IFERROR(__xludf.DUMMYFUNCTION("""COMPUTED_VALUE"""),"")</f>
        <v/>
      </c>
      <c r="I41563" s="169"/>
      <c r="J41563" s="156"/>
    </row>
    <row r="41564">
      <c r="D41564" s="153" t="str">
        <f>IFERROR(__xludf.DUMMYFUNCTION("""COMPUTED_VALUE"""),"")</f>
        <v/>
      </c>
      <c r="E41564" s="153" t="str">
        <f>IFERROR(__xludf.DUMMYFUNCTION("""COMPUTED_VALUE"""),"")</f>
        <v/>
      </c>
      <c r="I41564" s="169"/>
      <c r="J41564" s="156"/>
    </row>
    <row r="41565">
      <c r="D41565" s="153" t="str">
        <f>IFERROR(__xludf.DUMMYFUNCTION("""COMPUTED_VALUE"""),"")</f>
        <v/>
      </c>
      <c r="E41565" s="153" t="str">
        <f>IFERROR(__xludf.DUMMYFUNCTION("""COMPUTED_VALUE"""),"")</f>
        <v/>
      </c>
      <c r="I41565" s="169"/>
      <c r="J41565" s="156"/>
    </row>
    <row r="41566">
      <c r="D41566" s="153" t="str">
        <f>IFERROR(__xludf.DUMMYFUNCTION("""COMPUTED_VALUE"""),"")</f>
        <v/>
      </c>
      <c r="E41566" s="153" t="str">
        <f>IFERROR(__xludf.DUMMYFUNCTION("""COMPUTED_VALUE"""),"")</f>
        <v/>
      </c>
      <c r="I41566" s="169"/>
      <c r="J41566" s="156"/>
    </row>
    <row r="41567">
      <c r="D41567" s="153" t="str">
        <f>IFERROR(__xludf.DUMMYFUNCTION("""COMPUTED_VALUE"""),"")</f>
        <v/>
      </c>
      <c r="E41567" s="153" t="str">
        <f>IFERROR(__xludf.DUMMYFUNCTION("""COMPUTED_VALUE"""),"")</f>
        <v/>
      </c>
      <c r="I41567" s="169"/>
      <c r="J41567" s="156"/>
    </row>
    <row r="41568">
      <c r="D41568" s="153" t="str">
        <f>IFERROR(__xludf.DUMMYFUNCTION("""COMPUTED_VALUE"""),"")</f>
        <v/>
      </c>
      <c r="E41568" s="153" t="str">
        <f>IFERROR(__xludf.DUMMYFUNCTION("""COMPUTED_VALUE"""),"")</f>
        <v/>
      </c>
      <c r="I41568" s="169"/>
      <c r="J41568" s="156"/>
    </row>
    <row r="41569">
      <c r="D41569" s="153" t="str">
        <f>IFERROR(__xludf.DUMMYFUNCTION("""COMPUTED_VALUE"""),"")</f>
        <v/>
      </c>
      <c r="E41569" s="153" t="str">
        <f>IFERROR(__xludf.DUMMYFUNCTION("""COMPUTED_VALUE"""),"")</f>
        <v/>
      </c>
      <c r="I41569" s="169"/>
      <c r="J41569" s="156"/>
    </row>
    <row r="41570">
      <c r="D41570" s="153" t="str">
        <f>IFERROR(__xludf.DUMMYFUNCTION("""COMPUTED_VALUE"""),"")</f>
        <v/>
      </c>
      <c r="E41570" s="153" t="str">
        <f>IFERROR(__xludf.DUMMYFUNCTION("""COMPUTED_VALUE"""),"")</f>
        <v/>
      </c>
      <c r="I41570" s="169"/>
      <c r="J41570" s="156"/>
    </row>
    <row r="41571">
      <c r="D41571" s="153" t="str">
        <f>IFERROR(__xludf.DUMMYFUNCTION("""COMPUTED_VALUE"""),"")</f>
        <v/>
      </c>
      <c r="E41571" s="153" t="str">
        <f>IFERROR(__xludf.DUMMYFUNCTION("""COMPUTED_VALUE"""),"")</f>
        <v/>
      </c>
      <c r="I41571" s="169"/>
      <c r="J41571" s="156"/>
    </row>
    <row r="41572">
      <c r="D41572" s="153" t="str">
        <f>IFERROR(__xludf.DUMMYFUNCTION("""COMPUTED_VALUE"""),"")</f>
        <v/>
      </c>
      <c r="E41572" s="153" t="str">
        <f>IFERROR(__xludf.DUMMYFUNCTION("""COMPUTED_VALUE"""),"")</f>
        <v/>
      </c>
      <c r="I41572" s="169"/>
      <c r="J41572" s="156"/>
    </row>
    <row r="41573">
      <c r="D41573" s="153" t="str">
        <f>IFERROR(__xludf.DUMMYFUNCTION("""COMPUTED_VALUE"""),"")</f>
        <v/>
      </c>
      <c r="E41573" s="153" t="str">
        <f>IFERROR(__xludf.DUMMYFUNCTION("""COMPUTED_VALUE"""),"")</f>
        <v/>
      </c>
      <c r="I41573" s="169"/>
      <c r="J41573" s="156"/>
    </row>
    <row r="41574">
      <c r="D41574" s="153" t="str">
        <f>IFERROR(__xludf.DUMMYFUNCTION("""COMPUTED_VALUE"""),"")</f>
        <v/>
      </c>
      <c r="E41574" s="153" t="str">
        <f>IFERROR(__xludf.DUMMYFUNCTION("""COMPUTED_VALUE"""),"")</f>
        <v/>
      </c>
      <c r="I41574" s="169"/>
      <c r="J41574" s="156"/>
    </row>
    <row r="41575">
      <c r="D41575" s="153" t="str">
        <f>IFERROR(__xludf.DUMMYFUNCTION("""COMPUTED_VALUE"""),"")</f>
        <v/>
      </c>
      <c r="E41575" s="153" t="str">
        <f>IFERROR(__xludf.DUMMYFUNCTION("""COMPUTED_VALUE"""),"")</f>
        <v/>
      </c>
      <c r="I41575" s="169"/>
      <c r="J41575" s="156"/>
    </row>
    <row r="41576">
      <c r="D41576" s="153" t="str">
        <f>IFERROR(__xludf.DUMMYFUNCTION("""COMPUTED_VALUE"""),"")</f>
        <v/>
      </c>
      <c r="E41576" s="153" t="str">
        <f>IFERROR(__xludf.DUMMYFUNCTION("""COMPUTED_VALUE"""),"")</f>
        <v/>
      </c>
      <c r="I41576" s="169"/>
      <c r="J41576" s="156"/>
    </row>
    <row r="41577">
      <c r="D41577" s="153" t="str">
        <f>IFERROR(__xludf.DUMMYFUNCTION("""COMPUTED_VALUE"""),"")</f>
        <v/>
      </c>
      <c r="E41577" s="153" t="str">
        <f>IFERROR(__xludf.DUMMYFUNCTION("""COMPUTED_VALUE"""),"")</f>
        <v/>
      </c>
      <c r="I41577" s="169"/>
      <c r="J41577" s="156"/>
    </row>
    <row r="41578">
      <c r="D41578" s="153" t="str">
        <f>IFERROR(__xludf.DUMMYFUNCTION("""COMPUTED_VALUE"""),"")</f>
        <v/>
      </c>
      <c r="E41578" s="153" t="str">
        <f>IFERROR(__xludf.DUMMYFUNCTION("""COMPUTED_VALUE"""),"")</f>
        <v/>
      </c>
      <c r="I41578" s="169"/>
      <c r="J41578" s="156"/>
    </row>
    <row r="41579">
      <c r="D41579" s="153" t="str">
        <f>IFERROR(__xludf.DUMMYFUNCTION("""COMPUTED_VALUE"""),"")</f>
        <v/>
      </c>
      <c r="E41579" s="153" t="str">
        <f>IFERROR(__xludf.DUMMYFUNCTION("""COMPUTED_VALUE"""),"")</f>
        <v/>
      </c>
      <c r="I41579" s="169"/>
      <c r="J41579" s="156"/>
    </row>
    <row r="41580">
      <c r="D41580" s="153" t="str">
        <f>IFERROR(__xludf.DUMMYFUNCTION("""COMPUTED_VALUE"""),"")</f>
        <v/>
      </c>
      <c r="E41580" s="153" t="str">
        <f>IFERROR(__xludf.DUMMYFUNCTION("""COMPUTED_VALUE"""),"")</f>
        <v/>
      </c>
      <c r="I41580" s="169"/>
      <c r="J41580" s="156"/>
    </row>
    <row r="41581">
      <c r="D41581" s="153" t="str">
        <f>IFERROR(__xludf.DUMMYFUNCTION("""COMPUTED_VALUE"""),"")</f>
        <v/>
      </c>
      <c r="E41581" s="153" t="str">
        <f>IFERROR(__xludf.DUMMYFUNCTION("""COMPUTED_VALUE"""),"")</f>
        <v/>
      </c>
      <c r="I41581" s="169"/>
      <c r="J41581" s="156"/>
    </row>
    <row r="41582">
      <c r="D41582" s="153" t="str">
        <f>IFERROR(__xludf.DUMMYFUNCTION("""COMPUTED_VALUE"""),"")</f>
        <v/>
      </c>
      <c r="E41582" s="153" t="str">
        <f>IFERROR(__xludf.DUMMYFUNCTION("""COMPUTED_VALUE"""),"")</f>
        <v/>
      </c>
      <c r="I41582" s="169"/>
      <c r="J41582" s="156"/>
    </row>
    <row r="41583">
      <c r="D41583" s="153" t="str">
        <f>IFERROR(__xludf.DUMMYFUNCTION("""COMPUTED_VALUE"""),"")</f>
        <v/>
      </c>
      <c r="E41583" s="153" t="str">
        <f>IFERROR(__xludf.DUMMYFUNCTION("""COMPUTED_VALUE"""),"")</f>
        <v/>
      </c>
      <c r="I41583" s="169"/>
      <c r="J41583" s="156"/>
    </row>
    <row r="41584">
      <c r="D41584" s="153" t="str">
        <f>IFERROR(__xludf.DUMMYFUNCTION("""COMPUTED_VALUE"""),"")</f>
        <v/>
      </c>
      <c r="E41584" s="153" t="str">
        <f>IFERROR(__xludf.DUMMYFUNCTION("""COMPUTED_VALUE"""),"")</f>
        <v/>
      </c>
      <c r="I41584" s="169"/>
      <c r="J41584" s="156"/>
    </row>
    <row r="41585">
      <c r="D41585" s="153" t="str">
        <f>IFERROR(__xludf.DUMMYFUNCTION("""COMPUTED_VALUE"""),"")</f>
        <v/>
      </c>
      <c r="E41585" s="153" t="str">
        <f>IFERROR(__xludf.DUMMYFUNCTION("""COMPUTED_VALUE"""),"")</f>
        <v/>
      </c>
      <c r="I41585" s="169"/>
      <c r="J41585" s="156"/>
    </row>
    <row r="41586">
      <c r="D41586" s="153" t="str">
        <f>IFERROR(__xludf.DUMMYFUNCTION("""COMPUTED_VALUE"""),"")</f>
        <v/>
      </c>
      <c r="E41586" s="153" t="str">
        <f>IFERROR(__xludf.DUMMYFUNCTION("""COMPUTED_VALUE"""),"")</f>
        <v/>
      </c>
      <c r="I41586" s="169"/>
      <c r="J41586" s="156"/>
    </row>
    <row r="41587">
      <c r="D41587" s="153" t="str">
        <f>IFERROR(__xludf.DUMMYFUNCTION("""COMPUTED_VALUE"""),"")</f>
        <v/>
      </c>
      <c r="E41587" s="153" t="str">
        <f>IFERROR(__xludf.DUMMYFUNCTION("""COMPUTED_VALUE"""),"")</f>
        <v/>
      </c>
      <c r="I41587" s="169"/>
      <c r="J41587" s="156"/>
    </row>
    <row r="41588">
      <c r="D41588" s="153" t="str">
        <f>IFERROR(__xludf.DUMMYFUNCTION("""COMPUTED_VALUE"""),"")</f>
        <v/>
      </c>
      <c r="E41588" s="153" t="str">
        <f>IFERROR(__xludf.DUMMYFUNCTION("""COMPUTED_VALUE"""),"")</f>
        <v/>
      </c>
      <c r="I41588" s="169"/>
      <c r="J41588" s="156"/>
    </row>
    <row r="41589">
      <c r="D41589" s="153" t="str">
        <f>IFERROR(__xludf.DUMMYFUNCTION("""COMPUTED_VALUE"""),"")</f>
        <v/>
      </c>
      <c r="E41589" s="153" t="str">
        <f>IFERROR(__xludf.DUMMYFUNCTION("""COMPUTED_VALUE"""),"")</f>
        <v/>
      </c>
      <c r="I41589" s="169"/>
      <c r="J41589" s="156"/>
    </row>
    <row r="41590">
      <c r="D41590" s="153" t="str">
        <f>IFERROR(__xludf.DUMMYFUNCTION("""COMPUTED_VALUE"""),"")</f>
        <v/>
      </c>
      <c r="E41590" s="153" t="str">
        <f>IFERROR(__xludf.DUMMYFUNCTION("""COMPUTED_VALUE"""),"")</f>
        <v/>
      </c>
      <c r="I41590" s="169"/>
      <c r="J41590" s="156"/>
    </row>
    <row r="41591">
      <c r="D41591" s="153" t="str">
        <f>IFERROR(__xludf.DUMMYFUNCTION("""COMPUTED_VALUE"""),"")</f>
        <v/>
      </c>
      <c r="E41591" s="153" t="str">
        <f>IFERROR(__xludf.DUMMYFUNCTION("""COMPUTED_VALUE"""),"")</f>
        <v/>
      </c>
      <c r="I41591" s="169"/>
      <c r="J41591" s="156"/>
    </row>
    <row r="41592">
      <c r="D41592" s="153" t="str">
        <f>IFERROR(__xludf.DUMMYFUNCTION("""COMPUTED_VALUE"""),"")</f>
        <v/>
      </c>
      <c r="E41592" s="153" t="str">
        <f>IFERROR(__xludf.DUMMYFUNCTION("""COMPUTED_VALUE"""),"")</f>
        <v/>
      </c>
      <c r="I41592" s="169"/>
      <c r="J41592" s="156"/>
    </row>
    <row r="41593">
      <c r="D41593" s="153" t="str">
        <f>IFERROR(__xludf.DUMMYFUNCTION("""COMPUTED_VALUE"""),"")</f>
        <v/>
      </c>
      <c r="E41593" s="153" t="str">
        <f>IFERROR(__xludf.DUMMYFUNCTION("""COMPUTED_VALUE"""),"")</f>
        <v/>
      </c>
      <c r="I41593" s="169"/>
      <c r="J41593" s="156"/>
    </row>
    <row r="41594">
      <c r="D41594" s="153" t="str">
        <f>IFERROR(__xludf.DUMMYFUNCTION("""COMPUTED_VALUE"""),"")</f>
        <v/>
      </c>
      <c r="E41594" s="153" t="str">
        <f>IFERROR(__xludf.DUMMYFUNCTION("""COMPUTED_VALUE"""),"")</f>
        <v/>
      </c>
      <c r="I41594" s="169"/>
      <c r="J41594" s="156"/>
    </row>
    <row r="41595">
      <c r="D41595" s="153" t="str">
        <f>IFERROR(__xludf.DUMMYFUNCTION("""COMPUTED_VALUE"""),"")</f>
        <v/>
      </c>
      <c r="E41595" s="153" t="str">
        <f>IFERROR(__xludf.DUMMYFUNCTION("""COMPUTED_VALUE"""),"")</f>
        <v/>
      </c>
      <c r="I41595" s="169"/>
      <c r="J41595" s="156"/>
    </row>
    <row r="41596">
      <c r="D41596" s="153" t="str">
        <f>IFERROR(__xludf.DUMMYFUNCTION("""COMPUTED_VALUE"""),"")</f>
        <v/>
      </c>
      <c r="E41596" s="153" t="str">
        <f>IFERROR(__xludf.DUMMYFUNCTION("""COMPUTED_VALUE"""),"")</f>
        <v/>
      </c>
      <c r="I41596" s="169"/>
      <c r="J41596" s="156"/>
    </row>
    <row r="41597">
      <c r="D41597" s="153" t="str">
        <f>IFERROR(__xludf.DUMMYFUNCTION("""COMPUTED_VALUE"""),"")</f>
        <v/>
      </c>
      <c r="E41597" s="153" t="str">
        <f>IFERROR(__xludf.DUMMYFUNCTION("""COMPUTED_VALUE"""),"")</f>
        <v/>
      </c>
      <c r="I41597" s="169"/>
      <c r="J41597" s="156"/>
    </row>
    <row r="41598">
      <c r="D41598" s="153" t="str">
        <f>IFERROR(__xludf.DUMMYFUNCTION("""COMPUTED_VALUE"""),"")</f>
        <v/>
      </c>
      <c r="E41598" s="153" t="str">
        <f>IFERROR(__xludf.DUMMYFUNCTION("""COMPUTED_VALUE"""),"")</f>
        <v/>
      </c>
      <c r="I41598" s="169"/>
      <c r="J41598" s="156"/>
    </row>
    <row r="41599">
      <c r="D41599" s="153" t="str">
        <f>IFERROR(__xludf.DUMMYFUNCTION("""COMPUTED_VALUE"""),"")</f>
        <v/>
      </c>
      <c r="E41599" s="153" t="str">
        <f>IFERROR(__xludf.DUMMYFUNCTION("""COMPUTED_VALUE"""),"")</f>
        <v/>
      </c>
      <c r="I41599" s="169"/>
      <c r="J41599" s="156"/>
    </row>
    <row r="41600">
      <c r="D41600" s="153" t="str">
        <f>IFERROR(__xludf.DUMMYFUNCTION("""COMPUTED_VALUE"""),"")</f>
        <v/>
      </c>
      <c r="E41600" s="153" t="str">
        <f>IFERROR(__xludf.DUMMYFUNCTION("""COMPUTED_VALUE"""),"")</f>
        <v/>
      </c>
      <c r="I41600" s="169"/>
      <c r="J41600" s="156"/>
    </row>
    <row r="41601">
      <c r="D41601" s="153" t="str">
        <f>IFERROR(__xludf.DUMMYFUNCTION("""COMPUTED_VALUE"""),"")</f>
        <v/>
      </c>
      <c r="E41601" s="153" t="str">
        <f>IFERROR(__xludf.DUMMYFUNCTION("""COMPUTED_VALUE"""),"")</f>
        <v/>
      </c>
      <c r="I41601" s="169"/>
      <c r="J41601" s="156"/>
    </row>
    <row r="41602">
      <c r="D41602" s="153" t="str">
        <f>IFERROR(__xludf.DUMMYFUNCTION("""COMPUTED_VALUE"""),"")</f>
        <v/>
      </c>
      <c r="E41602" s="153" t="str">
        <f>IFERROR(__xludf.DUMMYFUNCTION("""COMPUTED_VALUE"""),"")</f>
        <v/>
      </c>
      <c r="I41602" s="169"/>
      <c r="J41602" s="156"/>
    </row>
    <row r="41603">
      <c r="D41603" s="153" t="str">
        <f>IFERROR(__xludf.DUMMYFUNCTION("""COMPUTED_VALUE"""),"")</f>
        <v/>
      </c>
      <c r="E41603" s="153" t="str">
        <f>IFERROR(__xludf.DUMMYFUNCTION("""COMPUTED_VALUE"""),"")</f>
        <v/>
      </c>
      <c r="I41603" s="169"/>
      <c r="J41603" s="156"/>
    </row>
    <row r="41604">
      <c r="D41604" s="153" t="str">
        <f>IFERROR(__xludf.DUMMYFUNCTION("""COMPUTED_VALUE"""),"")</f>
        <v/>
      </c>
      <c r="E41604" s="153" t="str">
        <f>IFERROR(__xludf.DUMMYFUNCTION("""COMPUTED_VALUE"""),"")</f>
        <v/>
      </c>
      <c r="I41604" s="169"/>
      <c r="J41604" s="156"/>
    </row>
    <row r="41605">
      <c r="D41605" s="153" t="str">
        <f>IFERROR(__xludf.DUMMYFUNCTION("""COMPUTED_VALUE"""),"")</f>
        <v/>
      </c>
      <c r="E41605" s="153" t="str">
        <f>IFERROR(__xludf.DUMMYFUNCTION("""COMPUTED_VALUE"""),"")</f>
        <v/>
      </c>
      <c r="I41605" s="169"/>
      <c r="J41605" s="156"/>
    </row>
    <row r="41606">
      <c r="D41606" s="153" t="str">
        <f>IFERROR(__xludf.DUMMYFUNCTION("""COMPUTED_VALUE"""),"")</f>
        <v/>
      </c>
      <c r="E41606" s="153" t="str">
        <f>IFERROR(__xludf.DUMMYFUNCTION("""COMPUTED_VALUE"""),"")</f>
        <v/>
      </c>
      <c r="I41606" s="169"/>
      <c r="J41606" s="156"/>
    </row>
    <row r="41607">
      <c r="D41607" s="153" t="str">
        <f>IFERROR(__xludf.DUMMYFUNCTION("""COMPUTED_VALUE"""),"")</f>
        <v/>
      </c>
      <c r="E41607" s="153" t="str">
        <f>IFERROR(__xludf.DUMMYFUNCTION("""COMPUTED_VALUE"""),"")</f>
        <v/>
      </c>
      <c r="I41607" s="169"/>
      <c r="J41607" s="156"/>
    </row>
    <row r="41608">
      <c r="D41608" s="153" t="str">
        <f>IFERROR(__xludf.DUMMYFUNCTION("""COMPUTED_VALUE"""),"")</f>
        <v/>
      </c>
      <c r="E41608" s="153" t="str">
        <f>IFERROR(__xludf.DUMMYFUNCTION("""COMPUTED_VALUE"""),"")</f>
        <v/>
      </c>
      <c r="I41608" s="169"/>
      <c r="J41608" s="156"/>
    </row>
    <row r="41609">
      <c r="D41609" s="153" t="str">
        <f>IFERROR(__xludf.DUMMYFUNCTION("""COMPUTED_VALUE"""),"")</f>
        <v/>
      </c>
      <c r="E41609" s="153" t="str">
        <f>IFERROR(__xludf.DUMMYFUNCTION("""COMPUTED_VALUE"""),"")</f>
        <v/>
      </c>
      <c r="I41609" s="169"/>
      <c r="J41609" s="156"/>
    </row>
    <row r="41610">
      <c r="D41610" s="153" t="str">
        <f>IFERROR(__xludf.DUMMYFUNCTION("""COMPUTED_VALUE"""),"")</f>
        <v/>
      </c>
      <c r="E41610" s="153" t="str">
        <f>IFERROR(__xludf.DUMMYFUNCTION("""COMPUTED_VALUE"""),"")</f>
        <v/>
      </c>
      <c r="I41610" s="169"/>
      <c r="J41610" s="156"/>
    </row>
    <row r="41611">
      <c r="D41611" s="153" t="str">
        <f>IFERROR(__xludf.DUMMYFUNCTION("""COMPUTED_VALUE"""),"")</f>
        <v/>
      </c>
      <c r="E41611" s="153" t="str">
        <f>IFERROR(__xludf.DUMMYFUNCTION("""COMPUTED_VALUE"""),"")</f>
        <v/>
      </c>
      <c r="I41611" s="169"/>
      <c r="J41611" s="156"/>
    </row>
    <row r="41612">
      <c r="D41612" s="153" t="str">
        <f>IFERROR(__xludf.DUMMYFUNCTION("""COMPUTED_VALUE"""),"")</f>
        <v/>
      </c>
      <c r="E41612" s="153" t="str">
        <f>IFERROR(__xludf.DUMMYFUNCTION("""COMPUTED_VALUE"""),"")</f>
        <v/>
      </c>
      <c r="I41612" s="169"/>
      <c r="J41612" s="156"/>
    </row>
    <row r="41613">
      <c r="D41613" s="153" t="str">
        <f>IFERROR(__xludf.DUMMYFUNCTION("""COMPUTED_VALUE"""),"")</f>
        <v/>
      </c>
      <c r="E41613" s="153" t="str">
        <f>IFERROR(__xludf.DUMMYFUNCTION("""COMPUTED_VALUE"""),"")</f>
        <v/>
      </c>
      <c r="I41613" s="169"/>
      <c r="J41613" s="156"/>
    </row>
    <row r="41614">
      <c r="D41614" s="153" t="str">
        <f>IFERROR(__xludf.DUMMYFUNCTION("""COMPUTED_VALUE"""),"")</f>
        <v/>
      </c>
      <c r="E41614" s="153" t="str">
        <f>IFERROR(__xludf.DUMMYFUNCTION("""COMPUTED_VALUE"""),"")</f>
        <v/>
      </c>
      <c r="I41614" s="169"/>
      <c r="J41614" s="156"/>
    </row>
    <row r="41615">
      <c r="D41615" s="153" t="str">
        <f>IFERROR(__xludf.DUMMYFUNCTION("""COMPUTED_VALUE"""),"")</f>
        <v/>
      </c>
      <c r="E41615" s="153" t="str">
        <f>IFERROR(__xludf.DUMMYFUNCTION("""COMPUTED_VALUE"""),"")</f>
        <v/>
      </c>
      <c r="I41615" s="169"/>
      <c r="J41615" s="156"/>
    </row>
    <row r="41616">
      <c r="D41616" s="153" t="str">
        <f>IFERROR(__xludf.DUMMYFUNCTION("""COMPUTED_VALUE"""),"")</f>
        <v/>
      </c>
      <c r="E41616" s="153" t="str">
        <f>IFERROR(__xludf.DUMMYFUNCTION("""COMPUTED_VALUE"""),"")</f>
        <v/>
      </c>
      <c r="I41616" s="169"/>
      <c r="J41616" s="156"/>
    </row>
    <row r="41617">
      <c r="D41617" s="153" t="str">
        <f>IFERROR(__xludf.DUMMYFUNCTION("""COMPUTED_VALUE"""),"")</f>
        <v/>
      </c>
      <c r="E41617" s="153" t="str">
        <f>IFERROR(__xludf.DUMMYFUNCTION("""COMPUTED_VALUE"""),"")</f>
        <v/>
      </c>
      <c r="I41617" s="169"/>
      <c r="J41617" s="156"/>
    </row>
    <row r="41618">
      <c r="D41618" s="153" t="str">
        <f>IFERROR(__xludf.DUMMYFUNCTION("""COMPUTED_VALUE"""),"")</f>
        <v/>
      </c>
      <c r="E41618" s="153" t="str">
        <f>IFERROR(__xludf.DUMMYFUNCTION("""COMPUTED_VALUE"""),"")</f>
        <v/>
      </c>
      <c r="I41618" s="169"/>
      <c r="J41618" s="156"/>
    </row>
    <row r="41619">
      <c r="D41619" s="153" t="str">
        <f>IFERROR(__xludf.DUMMYFUNCTION("""COMPUTED_VALUE"""),"")</f>
        <v/>
      </c>
      <c r="E41619" s="153" t="str">
        <f>IFERROR(__xludf.DUMMYFUNCTION("""COMPUTED_VALUE"""),"")</f>
        <v/>
      </c>
      <c r="I41619" s="169"/>
      <c r="J41619" s="156"/>
    </row>
    <row r="41620">
      <c r="D41620" s="153" t="str">
        <f>IFERROR(__xludf.DUMMYFUNCTION("""COMPUTED_VALUE"""),"")</f>
        <v/>
      </c>
      <c r="E41620" s="153" t="str">
        <f>IFERROR(__xludf.DUMMYFUNCTION("""COMPUTED_VALUE"""),"")</f>
        <v/>
      </c>
      <c r="I41620" s="169"/>
      <c r="J41620" s="156"/>
    </row>
    <row r="41621">
      <c r="D41621" s="153" t="str">
        <f>IFERROR(__xludf.DUMMYFUNCTION("""COMPUTED_VALUE"""),"")</f>
        <v/>
      </c>
      <c r="E41621" s="153" t="str">
        <f>IFERROR(__xludf.DUMMYFUNCTION("""COMPUTED_VALUE"""),"")</f>
        <v/>
      </c>
      <c r="I41621" s="169"/>
      <c r="J41621" s="156"/>
    </row>
    <row r="41622">
      <c r="D41622" s="153" t="str">
        <f>IFERROR(__xludf.DUMMYFUNCTION("""COMPUTED_VALUE"""),"")</f>
        <v/>
      </c>
      <c r="E41622" s="153" t="str">
        <f>IFERROR(__xludf.DUMMYFUNCTION("""COMPUTED_VALUE"""),"")</f>
        <v/>
      </c>
      <c r="I41622" s="169"/>
      <c r="J41622" s="156"/>
    </row>
    <row r="41623">
      <c r="D41623" s="153" t="str">
        <f>IFERROR(__xludf.DUMMYFUNCTION("""COMPUTED_VALUE"""),"")</f>
        <v/>
      </c>
      <c r="E41623" s="153" t="str">
        <f>IFERROR(__xludf.DUMMYFUNCTION("""COMPUTED_VALUE"""),"")</f>
        <v/>
      </c>
      <c r="I41623" s="169"/>
      <c r="J41623" s="156"/>
    </row>
    <row r="41624">
      <c r="D41624" s="153" t="str">
        <f>IFERROR(__xludf.DUMMYFUNCTION("""COMPUTED_VALUE"""),"")</f>
        <v/>
      </c>
      <c r="E41624" s="153" t="str">
        <f>IFERROR(__xludf.DUMMYFUNCTION("""COMPUTED_VALUE"""),"")</f>
        <v/>
      </c>
      <c r="I41624" s="169"/>
      <c r="J41624" s="156"/>
    </row>
    <row r="41625">
      <c r="D41625" s="153" t="str">
        <f>IFERROR(__xludf.DUMMYFUNCTION("""COMPUTED_VALUE"""),"")</f>
        <v/>
      </c>
      <c r="E41625" s="153" t="str">
        <f>IFERROR(__xludf.DUMMYFUNCTION("""COMPUTED_VALUE"""),"")</f>
        <v/>
      </c>
      <c r="I41625" s="169"/>
      <c r="J41625" s="156"/>
    </row>
    <row r="41626">
      <c r="D41626" s="153" t="str">
        <f>IFERROR(__xludf.DUMMYFUNCTION("""COMPUTED_VALUE"""),"")</f>
        <v/>
      </c>
      <c r="E41626" s="153" t="str">
        <f>IFERROR(__xludf.DUMMYFUNCTION("""COMPUTED_VALUE"""),"")</f>
        <v/>
      </c>
      <c r="I41626" s="169"/>
      <c r="J41626" s="156"/>
    </row>
    <row r="41627">
      <c r="D41627" s="153" t="str">
        <f>IFERROR(__xludf.DUMMYFUNCTION("""COMPUTED_VALUE"""),"")</f>
        <v/>
      </c>
      <c r="E41627" s="153" t="str">
        <f>IFERROR(__xludf.DUMMYFUNCTION("""COMPUTED_VALUE"""),"")</f>
        <v/>
      </c>
      <c r="I41627" s="169"/>
      <c r="J41627" s="156"/>
    </row>
    <row r="41628">
      <c r="D41628" s="153" t="str">
        <f>IFERROR(__xludf.DUMMYFUNCTION("""COMPUTED_VALUE"""),"")</f>
        <v/>
      </c>
      <c r="E41628" s="153" t="str">
        <f>IFERROR(__xludf.DUMMYFUNCTION("""COMPUTED_VALUE"""),"")</f>
        <v/>
      </c>
      <c r="I41628" s="169"/>
      <c r="J41628" s="156"/>
    </row>
    <row r="41629">
      <c r="D41629" s="153" t="str">
        <f>IFERROR(__xludf.DUMMYFUNCTION("""COMPUTED_VALUE"""),"")</f>
        <v/>
      </c>
      <c r="E41629" s="153" t="str">
        <f>IFERROR(__xludf.DUMMYFUNCTION("""COMPUTED_VALUE"""),"")</f>
        <v/>
      </c>
      <c r="I41629" s="169"/>
      <c r="J41629" s="156"/>
    </row>
    <row r="41630">
      <c r="D41630" s="153" t="str">
        <f>IFERROR(__xludf.DUMMYFUNCTION("""COMPUTED_VALUE"""),"")</f>
        <v/>
      </c>
      <c r="E41630" s="153" t="str">
        <f>IFERROR(__xludf.DUMMYFUNCTION("""COMPUTED_VALUE"""),"")</f>
        <v/>
      </c>
      <c r="I41630" s="169"/>
      <c r="J41630" s="156"/>
    </row>
    <row r="41631">
      <c r="D41631" s="153" t="str">
        <f>IFERROR(__xludf.DUMMYFUNCTION("""COMPUTED_VALUE"""),"")</f>
        <v/>
      </c>
      <c r="E41631" s="153" t="str">
        <f>IFERROR(__xludf.DUMMYFUNCTION("""COMPUTED_VALUE"""),"")</f>
        <v/>
      </c>
      <c r="I41631" s="169"/>
      <c r="J41631" s="156"/>
    </row>
    <row r="41632">
      <c r="D41632" s="153" t="str">
        <f>IFERROR(__xludf.DUMMYFUNCTION("""COMPUTED_VALUE"""),"")</f>
        <v/>
      </c>
      <c r="E41632" s="153" t="str">
        <f>IFERROR(__xludf.DUMMYFUNCTION("""COMPUTED_VALUE"""),"")</f>
        <v/>
      </c>
      <c r="I41632" s="169"/>
      <c r="J41632" s="156"/>
    </row>
    <row r="41633">
      <c r="D41633" s="153" t="str">
        <f>IFERROR(__xludf.DUMMYFUNCTION("""COMPUTED_VALUE"""),"")</f>
        <v/>
      </c>
      <c r="E41633" s="153" t="str">
        <f>IFERROR(__xludf.DUMMYFUNCTION("""COMPUTED_VALUE"""),"")</f>
        <v/>
      </c>
      <c r="I41633" s="169"/>
      <c r="J41633" s="156"/>
    </row>
    <row r="41634">
      <c r="D41634" s="153" t="str">
        <f>IFERROR(__xludf.DUMMYFUNCTION("""COMPUTED_VALUE"""),"")</f>
        <v/>
      </c>
      <c r="E41634" s="153" t="str">
        <f>IFERROR(__xludf.DUMMYFUNCTION("""COMPUTED_VALUE"""),"")</f>
        <v/>
      </c>
      <c r="I41634" s="169"/>
      <c r="J41634" s="156"/>
    </row>
    <row r="41635">
      <c r="D41635" s="153" t="str">
        <f>IFERROR(__xludf.DUMMYFUNCTION("""COMPUTED_VALUE"""),"")</f>
        <v/>
      </c>
      <c r="E41635" s="153" t="str">
        <f>IFERROR(__xludf.DUMMYFUNCTION("""COMPUTED_VALUE"""),"")</f>
        <v/>
      </c>
      <c r="I41635" s="169"/>
      <c r="J41635" s="156"/>
    </row>
    <row r="41636">
      <c r="D41636" s="153" t="str">
        <f>IFERROR(__xludf.DUMMYFUNCTION("""COMPUTED_VALUE"""),"")</f>
        <v/>
      </c>
      <c r="E41636" s="153" t="str">
        <f>IFERROR(__xludf.DUMMYFUNCTION("""COMPUTED_VALUE"""),"")</f>
        <v/>
      </c>
      <c r="I41636" s="169"/>
      <c r="J41636" s="156"/>
    </row>
    <row r="41637">
      <c r="D41637" s="153" t="str">
        <f>IFERROR(__xludf.DUMMYFUNCTION("""COMPUTED_VALUE"""),"")</f>
        <v/>
      </c>
      <c r="E41637" s="153" t="str">
        <f>IFERROR(__xludf.DUMMYFUNCTION("""COMPUTED_VALUE"""),"")</f>
        <v/>
      </c>
      <c r="I41637" s="169"/>
      <c r="J41637" s="156"/>
    </row>
    <row r="41638">
      <c r="D41638" s="153" t="str">
        <f>IFERROR(__xludf.DUMMYFUNCTION("""COMPUTED_VALUE"""),"")</f>
        <v/>
      </c>
      <c r="E41638" s="153" t="str">
        <f>IFERROR(__xludf.DUMMYFUNCTION("""COMPUTED_VALUE"""),"")</f>
        <v/>
      </c>
      <c r="I41638" s="169"/>
      <c r="J41638" s="156"/>
    </row>
    <row r="41639">
      <c r="D41639" s="153" t="str">
        <f>IFERROR(__xludf.DUMMYFUNCTION("""COMPUTED_VALUE"""),"")</f>
        <v/>
      </c>
      <c r="E41639" s="153" t="str">
        <f>IFERROR(__xludf.DUMMYFUNCTION("""COMPUTED_VALUE"""),"")</f>
        <v/>
      </c>
      <c r="I41639" s="169"/>
      <c r="J41639" s="156"/>
    </row>
    <row r="41640">
      <c r="D41640" s="153" t="str">
        <f>IFERROR(__xludf.DUMMYFUNCTION("""COMPUTED_VALUE"""),"")</f>
        <v/>
      </c>
      <c r="E41640" s="153" t="str">
        <f>IFERROR(__xludf.DUMMYFUNCTION("""COMPUTED_VALUE"""),"")</f>
        <v/>
      </c>
      <c r="I41640" s="169"/>
      <c r="J41640" s="156"/>
    </row>
    <row r="41641">
      <c r="D41641" s="153" t="str">
        <f>IFERROR(__xludf.DUMMYFUNCTION("""COMPUTED_VALUE"""),"")</f>
        <v/>
      </c>
      <c r="E41641" s="153" t="str">
        <f>IFERROR(__xludf.DUMMYFUNCTION("""COMPUTED_VALUE"""),"")</f>
        <v/>
      </c>
      <c r="I41641" s="169"/>
      <c r="J41641" s="156"/>
    </row>
    <row r="41642">
      <c r="D41642" s="153" t="str">
        <f>IFERROR(__xludf.DUMMYFUNCTION("""COMPUTED_VALUE"""),"")</f>
        <v/>
      </c>
      <c r="E41642" s="153" t="str">
        <f>IFERROR(__xludf.DUMMYFUNCTION("""COMPUTED_VALUE"""),"")</f>
        <v/>
      </c>
      <c r="I41642" s="169"/>
      <c r="J41642" s="156"/>
    </row>
    <row r="41643">
      <c r="D41643" s="153" t="str">
        <f>IFERROR(__xludf.DUMMYFUNCTION("""COMPUTED_VALUE"""),"")</f>
        <v/>
      </c>
      <c r="E41643" s="153" t="str">
        <f>IFERROR(__xludf.DUMMYFUNCTION("""COMPUTED_VALUE"""),"")</f>
        <v/>
      </c>
      <c r="I41643" s="169"/>
      <c r="J41643" s="156"/>
    </row>
    <row r="41644">
      <c r="D41644" s="153" t="str">
        <f>IFERROR(__xludf.DUMMYFUNCTION("""COMPUTED_VALUE"""),"")</f>
        <v/>
      </c>
      <c r="E41644" s="153" t="str">
        <f>IFERROR(__xludf.DUMMYFUNCTION("""COMPUTED_VALUE"""),"")</f>
        <v/>
      </c>
      <c r="I41644" s="169"/>
      <c r="J41644" s="156"/>
    </row>
    <row r="41645">
      <c r="D41645" s="153" t="str">
        <f>IFERROR(__xludf.DUMMYFUNCTION("""COMPUTED_VALUE"""),"")</f>
        <v/>
      </c>
      <c r="E41645" s="153" t="str">
        <f>IFERROR(__xludf.DUMMYFUNCTION("""COMPUTED_VALUE"""),"")</f>
        <v/>
      </c>
      <c r="I41645" s="169"/>
      <c r="J41645" s="156"/>
    </row>
    <row r="41646">
      <c r="D41646" s="153" t="str">
        <f>IFERROR(__xludf.DUMMYFUNCTION("""COMPUTED_VALUE"""),"")</f>
        <v/>
      </c>
      <c r="E41646" s="153" t="str">
        <f>IFERROR(__xludf.DUMMYFUNCTION("""COMPUTED_VALUE"""),"")</f>
        <v/>
      </c>
      <c r="I41646" s="169"/>
      <c r="J41646" s="156"/>
    </row>
    <row r="41647">
      <c r="D41647" s="153" t="str">
        <f>IFERROR(__xludf.DUMMYFUNCTION("""COMPUTED_VALUE"""),"")</f>
        <v/>
      </c>
      <c r="E41647" s="153" t="str">
        <f>IFERROR(__xludf.DUMMYFUNCTION("""COMPUTED_VALUE"""),"")</f>
        <v/>
      </c>
      <c r="I41647" s="169"/>
      <c r="J41647" s="156"/>
    </row>
    <row r="41648">
      <c r="D41648" s="153" t="str">
        <f>IFERROR(__xludf.DUMMYFUNCTION("""COMPUTED_VALUE"""),"")</f>
        <v/>
      </c>
      <c r="E41648" s="153" t="str">
        <f>IFERROR(__xludf.DUMMYFUNCTION("""COMPUTED_VALUE"""),"")</f>
        <v/>
      </c>
      <c r="I41648" s="169"/>
      <c r="J41648" s="156"/>
    </row>
    <row r="41649">
      <c r="D41649" s="153" t="str">
        <f>IFERROR(__xludf.DUMMYFUNCTION("""COMPUTED_VALUE"""),"")</f>
        <v/>
      </c>
      <c r="E41649" s="153" t="str">
        <f>IFERROR(__xludf.DUMMYFUNCTION("""COMPUTED_VALUE"""),"")</f>
        <v/>
      </c>
      <c r="I41649" s="169"/>
      <c r="J41649" s="156"/>
    </row>
    <row r="41650">
      <c r="D41650" s="153" t="str">
        <f>IFERROR(__xludf.DUMMYFUNCTION("""COMPUTED_VALUE"""),"")</f>
        <v/>
      </c>
      <c r="E41650" s="153" t="str">
        <f>IFERROR(__xludf.DUMMYFUNCTION("""COMPUTED_VALUE"""),"")</f>
        <v/>
      </c>
      <c r="I41650" s="169"/>
      <c r="J41650" s="156"/>
    </row>
    <row r="41651">
      <c r="D41651" s="153" t="str">
        <f>IFERROR(__xludf.DUMMYFUNCTION("""COMPUTED_VALUE"""),"")</f>
        <v/>
      </c>
      <c r="E41651" s="153" t="str">
        <f>IFERROR(__xludf.DUMMYFUNCTION("""COMPUTED_VALUE"""),"")</f>
        <v/>
      </c>
      <c r="I41651" s="169"/>
      <c r="J41651" s="156"/>
    </row>
    <row r="41652">
      <c r="D41652" s="153" t="str">
        <f>IFERROR(__xludf.DUMMYFUNCTION("""COMPUTED_VALUE"""),"")</f>
        <v/>
      </c>
      <c r="E41652" s="153" t="str">
        <f>IFERROR(__xludf.DUMMYFUNCTION("""COMPUTED_VALUE"""),"")</f>
        <v/>
      </c>
      <c r="I41652" s="169"/>
      <c r="J41652" s="156"/>
    </row>
    <row r="41653">
      <c r="D41653" s="153" t="str">
        <f>IFERROR(__xludf.DUMMYFUNCTION("""COMPUTED_VALUE"""),"")</f>
        <v/>
      </c>
      <c r="E41653" s="153" t="str">
        <f>IFERROR(__xludf.DUMMYFUNCTION("""COMPUTED_VALUE"""),"")</f>
        <v/>
      </c>
      <c r="I41653" s="169"/>
      <c r="J41653" s="156"/>
    </row>
    <row r="41654">
      <c r="D41654" s="153" t="str">
        <f>IFERROR(__xludf.DUMMYFUNCTION("""COMPUTED_VALUE"""),"")</f>
        <v/>
      </c>
      <c r="E41654" s="153" t="str">
        <f>IFERROR(__xludf.DUMMYFUNCTION("""COMPUTED_VALUE"""),"")</f>
        <v/>
      </c>
      <c r="I41654" s="169"/>
      <c r="J41654" s="156"/>
    </row>
    <row r="41655">
      <c r="D41655" s="153" t="str">
        <f>IFERROR(__xludf.DUMMYFUNCTION("""COMPUTED_VALUE"""),"")</f>
        <v/>
      </c>
      <c r="E41655" s="153" t="str">
        <f>IFERROR(__xludf.DUMMYFUNCTION("""COMPUTED_VALUE"""),"")</f>
        <v/>
      </c>
      <c r="I41655" s="169"/>
      <c r="J41655" s="156"/>
    </row>
    <row r="41656">
      <c r="D41656" s="153" t="str">
        <f>IFERROR(__xludf.DUMMYFUNCTION("""COMPUTED_VALUE"""),"")</f>
        <v/>
      </c>
      <c r="E41656" s="153" t="str">
        <f>IFERROR(__xludf.DUMMYFUNCTION("""COMPUTED_VALUE"""),"")</f>
        <v/>
      </c>
      <c r="I41656" s="169"/>
      <c r="J41656" s="156"/>
    </row>
    <row r="41657">
      <c r="D41657" s="153" t="str">
        <f>IFERROR(__xludf.DUMMYFUNCTION("""COMPUTED_VALUE"""),"")</f>
        <v/>
      </c>
      <c r="E41657" s="153" t="str">
        <f>IFERROR(__xludf.DUMMYFUNCTION("""COMPUTED_VALUE"""),"")</f>
        <v/>
      </c>
      <c r="I41657" s="169"/>
      <c r="J41657" s="156"/>
    </row>
    <row r="41658">
      <c r="D41658" s="153" t="str">
        <f>IFERROR(__xludf.DUMMYFUNCTION("""COMPUTED_VALUE"""),"")</f>
        <v/>
      </c>
      <c r="E41658" s="153" t="str">
        <f>IFERROR(__xludf.DUMMYFUNCTION("""COMPUTED_VALUE"""),"")</f>
        <v/>
      </c>
      <c r="I41658" s="169"/>
      <c r="J41658" s="156"/>
    </row>
    <row r="41659">
      <c r="D41659" s="153" t="str">
        <f>IFERROR(__xludf.DUMMYFUNCTION("""COMPUTED_VALUE"""),"")</f>
        <v/>
      </c>
      <c r="E41659" s="153" t="str">
        <f>IFERROR(__xludf.DUMMYFUNCTION("""COMPUTED_VALUE"""),"")</f>
        <v/>
      </c>
      <c r="I41659" s="169"/>
      <c r="J41659" s="156"/>
    </row>
    <row r="41660">
      <c r="D41660" s="153" t="str">
        <f>IFERROR(__xludf.DUMMYFUNCTION("""COMPUTED_VALUE"""),"")</f>
        <v/>
      </c>
      <c r="E41660" s="153" t="str">
        <f>IFERROR(__xludf.DUMMYFUNCTION("""COMPUTED_VALUE"""),"")</f>
        <v/>
      </c>
      <c r="I41660" s="169"/>
      <c r="J41660" s="156"/>
    </row>
    <row r="41661">
      <c r="D41661" s="153" t="str">
        <f>IFERROR(__xludf.DUMMYFUNCTION("""COMPUTED_VALUE"""),"")</f>
        <v/>
      </c>
      <c r="E41661" s="153" t="str">
        <f>IFERROR(__xludf.DUMMYFUNCTION("""COMPUTED_VALUE"""),"")</f>
        <v/>
      </c>
      <c r="I41661" s="169"/>
      <c r="J41661" s="156"/>
    </row>
    <row r="41662">
      <c r="D41662" s="153" t="str">
        <f>IFERROR(__xludf.DUMMYFUNCTION("""COMPUTED_VALUE"""),"")</f>
        <v/>
      </c>
      <c r="E41662" s="153" t="str">
        <f>IFERROR(__xludf.DUMMYFUNCTION("""COMPUTED_VALUE"""),"")</f>
        <v/>
      </c>
      <c r="I41662" s="169"/>
      <c r="J41662" s="156"/>
    </row>
    <row r="41663">
      <c r="D41663" s="153" t="str">
        <f>IFERROR(__xludf.DUMMYFUNCTION("""COMPUTED_VALUE"""),"")</f>
        <v/>
      </c>
      <c r="E41663" s="153" t="str">
        <f>IFERROR(__xludf.DUMMYFUNCTION("""COMPUTED_VALUE"""),"")</f>
        <v/>
      </c>
      <c r="I41663" s="169"/>
      <c r="J41663" s="156"/>
    </row>
    <row r="41664">
      <c r="D41664" s="153" t="str">
        <f>IFERROR(__xludf.DUMMYFUNCTION("""COMPUTED_VALUE"""),"")</f>
        <v/>
      </c>
      <c r="E41664" s="153" t="str">
        <f>IFERROR(__xludf.DUMMYFUNCTION("""COMPUTED_VALUE"""),"")</f>
        <v/>
      </c>
      <c r="I41664" s="169"/>
      <c r="J41664" s="156"/>
    </row>
    <row r="41665">
      <c r="D41665" s="153" t="str">
        <f>IFERROR(__xludf.DUMMYFUNCTION("""COMPUTED_VALUE"""),"")</f>
        <v/>
      </c>
      <c r="E41665" s="153" t="str">
        <f>IFERROR(__xludf.DUMMYFUNCTION("""COMPUTED_VALUE"""),"")</f>
        <v/>
      </c>
      <c r="I41665" s="169"/>
      <c r="J41665" s="156"/>
    </row>
    <row r="41666">
      <c r="D41666" s="153" t="str">
        <f>IFERROR(__xludf.DUMMYFUNCTION("""COMPUTED_VALUE"""),"")</f>
        <v/>
      </c>
      <c r="E41666" s="153" t="str">
        <f>IFERROR(__xludf.DUMMYFUNCTION("""COMPUTED_VALUE"""),"")</f>
        <v/>
      </c>
      <c r="I41666" s="169"/>
      <c r="J41666" s="156"/>
    </row>
    <row r="41667">
      <c r="D41667" s="153" t="str">
        <f>IFERROR(__xludf.DUMMYFUNCTION("""COMPUTED_VALUE"""),"")</f>
        <v/>
      </c>
      <c r="E41667" s="153" t="str">
        <f>IFERROR(__xludf.DUMMYFUNCTION("""COMPUTED_VALUE"""),"")</f>
        <v/>
      </c>
      <c r="I41667" s="169"/>
      <c r="J41667" s="156"/>
    </row>
    <row r="41668">
      <c r="D41668" s="153" t="str">
        <f>IFERROR(__xludf.DUMMYFUNCTION("""COMPUTED_VALUE"""),"")</f>
        <v/>
      </c>
      <c r="E41668" s="153" t="str">
        <f>IFERROR(__xludf.DUMMYFUNCTION("""COMPUTED_VALUE"""),"")</f>
        <v/>
      </c>
      <c r="I41668" s="169"/>
      <c r="J41668" s="156"/>
    </row>
    <row r="41669">
      <c r="D41669" s="153" t="str">
        <f>IFERROR(__xludf.DUMMYFUNCTION("""COMPUTED_VALUE"""),"")</f>
        <v/>
      </c>
      <c r="E41669" s="153" t="str">
        <f>IFERROR(__xludf.DUMMYFUNCTION("""COMPUTED_VALUE"""),"")</f>
        <v/>
      </c>
      <c r="I41669" s="169"/>
      <c r="J41669" s="156"/>
    </row>
    <row r="41670">
      <c r="D41670" s="153" t="str">
        <f>IFERROR(__xludf.DUMMYFUNCTION("""COMPUTED_VALUE"""),"")</f>
        <v/>
      </c>
      <c r="E41670" s="153" t="str">
        <f>IFERROR(__xludf.DUMMYFUNCTION("""COMPUTED_VALUE"""),"")</f>
        <v/>
      </c>
      <c r="I41670" s="169"/>
      <c r="J41670" s="156"/>
    </row>
    <row r="41671">
      <c r="D41671" s="153" t="str">
        <f>IFERROR(__xludf.DUMMYFUNCTION("""COMPUTED_VALUE"""),"")</f>
        <v/>
      </c>
      <c r="E41671" s="153" t="str">
        <f>IFERROR(__xludf.DUMMYFUNCTION("""COMPUTED_VALUE"""),"")</f>
        <v/>
      </c>
      <c r="I41671" s="169"/>
      <c r="J41671" s="156"/>
    </row>
    <row r="41672">
      <c r="D41672" s="153" t="str">
        <f>IFERROR(__xludf.DUMMYFUNCTION("""COMPUTED_VALUE"""),"")</f>
        <v/>
      </c>
      <c r="E41672" s="153" t="str">
        <f>IFERROR(__xludf.DUMMYFUNCTION("""COMPUTED_VALUE"""),"")</f>
        <v/>
      </c>
      <c r="I41672" s="169"/>
      <c r="J41672" s="156"/>
    </row>
    <row r="41673">
      <c r="D41673" s="153" t="str">
        <f>IFERROR(__xludf.DUMMYFUNCTION("""COMPUTED_VALUE"""),"")</f>
        <v/>
      </c>
      <c r="E41673" s="153" t="str">
        <f>IFERROR(__xludf.DUMMYFUNCTION("""COMPUTED_VALUE"""),"")</f>
        <v/>
      </c>
      <c r="I41673" s="169"/>
      <c r="J41673" s="156"/>
    </row>
    <row r="41674">
      <c r="D41674" s="153" t="str">
        <f>IFERROR(__xludf.DUMMYFUNCTION("""COMPUTED_VALUE"""),"")</f>
        <v/>
      </c>
      <c r="E41674" s="153" t="str">
        <f>IFERROR(__xludf.DUMMYFUNCTION("""COMPUTED_VALUE"""),"")</f>
        <v/>
      </c>
      <c r="I41674" s="169"/>
      <c r="J41674" s="156"/>
    </row>
    <row r="41675">
      <c r="D41675" s="153" t="str">
        <f>IFERROR(__xludf.DUMMYFUNCTION("""COMPUTED_VALUE"""),"")</f>
        <v/>
      </c>
      <c r="E41675" s="153" t="str">
        <f>IFERROR(__xludf.DUMMYFUNCTION("""COMPUTED_VALUE"""),"")</f>
        <v/>
      </c>
      <c r="I41675" s="169"/>
      <c r="J41675" s="156"/>
    </row>
    <row r="41676">
      <c r="D41676" s="153" t="str">
        <f>IFERROR(__xludf.DUMMYFUNCTION("""COMPUTED_VALUE"""),"")</f>
        <v/>
      </c>
      <c r="E41676" s="153" t="str">
        <f>IFERROR(__xludf.DUMMYFUNCTION("""COMPUTED_VALUE"""),"")</f>
        <v/>
      </c>
      <c r="I41676" s="169"/>
      <c r="J41676" s="156"/>
    </row>
    <row r="41677">
      <c r="D41677" s="153" t="str">
        <f>IFERROR(__xludf.DUMMYFUNCTION("""COMPUTED_VALUE"""),"")</f>
        <v/>
      </c>
      <c r="E41677" s="153" t="str">
        <f>IFERROR(__xludf.DUMMYFUNCTION("""COMPUTED_VALUE"""),"")</f>
        <v/>
      </c>
      <c r="I41677" s="169"/>
      <c r="J41677" s="156"/>
    </row>
    <row r="41678">
      <c r="D41678" s="153" t="str">
        <f>IFERROR(__xludf.DUMMYFUNCTION("""COMPUTED_VALUE"""),"")</f>
        <v/>
      </c>
      <c r="E41678" s="153" t="str">
        <f>IFERROR(__xludf.DUMMYFUNCTION("""COMPUTED_VALUE"""),"")</f>
        <v/>
      </c>
      <c r="I41678" s="169"/>
      <c r="J41678" s="156"/>
    </row>
    <row r="41679">
      <c r="D41679" s="153" t="str">
        <f>IFERROR(__xludf.DUMMYFUNCTION("""COMPUTED_VALUE"""),"")</f>
        <v/>
      </c>
      <c r="E41679" s="153" t="str">
        <f>IFERROR(__xludf.DUMMYFUNCTION("""COMPUTED_VALUE"""),"")</f>
        <v/>
      </c>
      <c r="I41679" s="169"/>
      <c r="J41679" s="156"/>
    </row>
    <row r="41680">
      <c r="D41680" s="153" t="str">
        <f>IFERROR(__xludf.DUMMYFUNCTION("""COMPUTED_VALUE"""),"")</f>
        <v/>
      </c>
      <c r="E41680" s="153" t="str">
        <f>IFERROR(__xludf.DUMMYFUNCTION("""COMPUTED_VALUE"""),"")</f>
        <v/>
      </c>
      <c r="I41680" s="169"/>
      <c r="J41680" s="156"/>
    </row>
    <row r="41681">
      <c r="D41681" s="153" t="str">
        <f>IFERROR(__xludf.DUMMYFUNCTION("""COMPUTED_VALUE"""),"")</f>
        <v/>
      </c>
      <c r="E41681" s="153" t="str">
        <f>IFERROR(__xludf.DUMMYFUNCTION("""COMPUTED_VALUE"""),"")</f>
        <v/>
      </c>
      <c r="I41681" s="169"/>
      <c r="J41681" s="156"/>
    </row>
    <row r="41682">
      <c r="D41682" s="153" t="str">
        <f>IFERROR(__xludf.DUMMYFUNCTION("""COMPUTED_VALUE"""),"")</f>
        <v/>
      </c>
      <c r="E41682" s="153" t="str">
        <f>IFERROR(__xludf.DUMMYFUNCTION("""COMPUTED_VALUE"""),"")</f>
        <v/>
      </c>
      <c r="I41682" s="169"/>
      <c r="J41682" s="156"/>
    </row>
    <row r="41683">
      <c r="D41683" s="153" t="str">
        <f>IFERROR(__xludf.DUMMYFUNCTION("""COMPUTED_VALUE"""),"")</f>
        <v/>
      </c>
      <c r="E41683" s="153" t="str">
        <f>IFERROR(__xludf.DUMMYFUNCTION("""COMPUTED_VALUE"""),"")</f>
        <v/>
      </c>
      <c r="I41683" s="169"/>
      <c r="J41683" s="156"/>
    </row>
    <row r="41684">
      <c r="D41684" s="153" t="str">
        <f>IFERROR(__xludf.DUMMYFUNCTION("""COMPUTED_VALUE"""),"")</f>
        <v/>
      </c>
      <c r="E41684" s="153" t="str">
        <f>IFERROR(__xludf.DUMMYFUNCTION("""COMPUTED_VALUE"""),"")</f>
        <v/>
      </c>
      <c r="I41684" s="169"/>
      <c r="J41684" s="156"/>
    </row>
    <row r="41685">
      <c r="D41685" s="153" t="str">
        <f>IFERROR(__xludf.DUMMYFUNCTION("""COMPUTED_VALUE"""),"")</f>
        <v/>
      </c>
      <c r="E41685" s="153" t="str">
        <f>IFERROR(__xludf.DUMMYFUNCTION("""COMPUTED_VALUE"""),"")</f>
        <v/>
      </c>
      <c r="I41685" s="169"/>
      <c r="J41685" s="156"/>
    </row>
    <row r="41686">
      <c r="D41686" s="153" t="str">
        <f>IFERROR(__xludf.DUMMYFUNCTION("""COMPUTED_VALUE"""),"")</f>
        <v/>
      </c>
      <c r="E41686" s="153" t="str">
        <f>IFERROR(__xludf.DUMMYFUNCTION("""COMPUTED_VALUE"""),"")</f>
        <v/>
      </c>
      <c r="I41686" s="169"/>
      <c r="J41686" s="156"/>
    </row>
    <row r="41687">
      <c r="D41687" s="153" t="str">
        <f>IFERROR(__xludf.DUMMYFUNCTION("""COMPUTED_VALUE"""),"")</f>
        <v/>
      </c>
      <c r="E41687" s="153" t="str">
        <f>IFERROR(__xludf.DUMMYFUNCTION("""COMPUTED_VALUE"""),"")</f>
        <v/>
      </c>
      <c r="I41687" s="169"/>
      <c r="J41687" s="156"/>
    </row>
    <row r="41688">
      <c r="D41688" s="153" t="str">
        <f>IFERROR(__xludf.DUMMYFUNCTION("""COMPUTED_VALUE"""),"")</f>
        <v/>
      </c>
      <c r="E41688" s="153" t="str">
        <f>IFERROR(__xludf.DUMMYFUNCTION("""COMPUTED_VALUE"""),"")</f>
        <v/>
      </c>
      <c r="I41688" s="169"/>
      <c r="J41688" s="156"/>
    </row>
    <row r="41689">
      <c r="D41689" s="153" t="str">
        <f>IFERROR(__xludf.DUMMYFUNCTION("""COMPUTED_VALUE"""),"")</f>
        <v/>
      </c>
      <c r="E41689" s="153" t="str">
        <f>IFERROR(__xludf.DUMMYFUNCTION("""COMPUTED_VALUE"""),"")</f>
        <v/>
      </c>
      <c r="I41689" s="169"/>
      <c r="J41689" s="156"/>
    </row>
    <row r="41690">
      <c r="D41690" s="153" t="str">
        <f>IFERROR(__xludf.DUMMYFUNCTION("""COMPUTED_VALUE"""),"")</f>
        <v/>
      </c>
      <c r="E41690" s="153" t="str">
        <f>IFERROR(__xludf.DUMMYFUNCTION("""COMPUTED_VALUE"""),"")</f>
        <v/>
      </c>
      <c r="I41690" s="169"/>
      <c r="J41690" s="156"/>
    </row>
    <row r="41691">
      <c r="D41691" s="153" t="str">
        <f>IFERROR(__xludf.DUMMYFUNCTION("""COMPUTED_VALUE"""),"")</f>
        <v/>
      </c>
      <c r="E41691" s="153" t="str">
        <f>IFERROR(__xludf.DUMMYFUNCTION("""COMPUTED_VALUE"""),"")</f>
        <v/>
      </c>
      <c r="I41691" s="169"/>
      <c r="J41691" s="156"/>
    </row>
    <row r="41692">
      <c r="D41692" s="153" t="str">
        <f>IFERROR(__xludf.DUMMYFUNCTION("""COMPUTED_VALUE"""),"")</f>
        <v/>
      </c>
      <c r="E41692" s="153" t="str">
        <f>IFERROR(__xludf.DUMMYFUNCTION("""COMPUTED_VALUE"""),"")</f>
        <v/>
      </c>
      <c r="I41692" s="169"/>
      <c r="J41692" s="156"/>
    </row>
    <row r="41693">
      <c r="D41693" s="153" t="str">
        <f>IFERROR(__xludf.DUMMYFUNCTION("""COMPUTED_VALUE"""),"")</f>
        <v/>
      </c>
      <c r="E41693" s="153" t="str">
        <f>IFERROR(__xludf.DUMMYFUNCTION("""COMPUTED_VALUE"""),"")</f>
        <v/>
      </c>
      <c r="I41693" s="169"/>
      <c r="J41693" s="156"/>
    </row>
    <row r="41694">
      <c r="D41694" s="153" t="str">
        <f>IFERROR(__xludf.DUMMYFUNCTION("""COMPUTED_VALUE"""),"")</f>
        <v/>
      </c>
      <c r="E41694" s="153" t="str">
        <f>IFERROR(__xludf.DUMMYFUNCTION("""COMPUTED_VALUE"""),"")</f>
        <v/>
      </c>
      <c r="I41694" s="169"/>
      <c r="J41694" s="156"/>
    </row>
    <row r="41695">
      <c r="D41695" s="153" t="str">
        <f>IFERROR(__xludf.DUMMYFUNCTION("""COMPUTED_VALUE"""),"")</f>
        <v/>
      </c>
      <c r="E41695" s="153" t="str">
        <f>IFERROR(__xludf.DUMMYFUNCTION("""COMPUTED_VALUE"""),"")</f>
        <v/>
      </c>
      <c r="I41695" s="169"/>
      <c r="J41695" s="156"/>
    </row>
    <row r="41696">
      <c r="D41696" s="153" t="str">
        <f>IFERROR(__xludf.DUMMYFUNCTION("""COMPUTED_VALUE"""),"")</f>
        <v/>
      </c>
      <c r="E41696" s="153" t="str">
        <f>IFERROR(__xludf.DUMMYFUNCTION("""COMPUTED_VALUE"""),"")</f>
        <v/>
      </c>
      <c r="I41696" s="169"/>
      <c r="J41696" s="156"/>
    </row>
    <row r="41697">
      <c r="D41697" s="153" t="str">
        <f>IFERROR(__xludf.DUMMYFUNCTION("""COMPUTED_VALUE"""),"")</f>
        <v/>
      </c>
      <c r="E41697" s="153" t="str">
        <f>IFERROR(__xludf.DUMMYFUNCTION("""COMPUTED_VALUE"""),"")</f>
        <v/>
      </c>
      <c r="I41697" s="169"/>
      <c r="J41697" s="156"/>
    </row>
    <row r="41698">
      <c r="D41698" s="153" t="str">
        <f>IFERROR(__xludf.DUMMYFUNCTION("""COMPUTED_VALUE"""),"")</f>
        <v/>
      </c>
      <c r="E41698" s="153" t="str">
        <f>IFERROR(__xludf.DUMMYFUNCTION("""COMPUTED_VALUE"""),"")</f>
        <v/>
      </c>
      <c r="I41698" s="169"/>
      <c r="J41698" s="156"/>
    </row>
    <row r="41699">
      <c r="D41699" s="153" t="str">
        <f>IFERROR(__xludf.DUMMYFUNCTION("""COMPUTED_VALUE"""),"")</f>
        <v/>
      </c>
      <c r="E41699" s="153" t="str">
        <f>IFERROR(__xludf.DUMMYFUNCTION("""COMPUTED_VALUE"""),"")</f>
        <v/>
      </c>
      <c r="I41699" s="169"/>
      <c r="J41699" s="156"/>
    </row>
    <row r="41700">
      <c r="D41700" s="153" t="str">
        <f>IFERROR(__xludf.DUMMYFUNCTION("""COMPUTED_VALUE"""),"")</f>
        <v/>
      </c>
      <c r="E41700" s="153" t="str">
        <f>IFERROR(__xludf.DUMMYFUNCTION("""COMPUTED_VALUE"""),"")</f>
        <v/>
      </c>
      <c r="I41700" s="169"/>
      <c r="J41700" s="156"/>
    </row>
    <row r="41701">
      <c r="D41701" s="153" t="str">
        <f>IFERROR(__xludf.DUMMYFUNCTION("""COMPUTED_VALUE"""),"")</f>
        <v/>
      </c>
      <c r="E41701" s="153" t="str">
        <f>IFERROR(__xludf.DUMMYFUNCTION("""COMPUTED_VALUE"""),"")</f>
        <v/>
      </c>
      <c r="I41701" s="169"/>
      <c r="J41701" s="156"/>
    </row>
    <row r="41702">
      <c r="D41702" s="153" t="str">
        <f>IFERROR(__xludf.DUMMYFUNCTION("""COMPUTED_VALUE"""),"")</f>
        <v/>
      </c>
      <c r="E41702" s="153" t="str">
        <f>IFERROR(__xludf.DUMMYFUNCTION("""COMPUTED_VALUE"""),"")</f>
        <v/>
      </c>
      <c r="I41702" s="169"/>
      <c r="J41702" s="156"/>
    </row>
    <row r="41703">
      <c r="D41703" s="153" t="str">
        <f>IFERROR(__xludf.DUMMYFUNCTION("""COMPUTED_VALUE"""),"")</f>
        <v/>
      </c>
      <c r="E41703" s="153" t="str">
        <f>IFERROR(__xludf.DUMMYFUNCTION("""COMPUTED_VALUE"""),"")</f>
        <v/>
      </c>
      <c r="I41703" s="169"/>
      <c r="J41703" s="156"/>
    </row>
    <row r="41704">
      <c r="D41704" s="153" t="str">
        <f>IFERROR(__xludf.DUMMYFUNCTION("""COMPUTED_VALUE"""),"")</f>
        <v/>
      </c>
      <c r="E41704" s="153" t="str">
        <f>IFERROR(__xludf.DUMMYFUNCTION("""COMPUTED_VALUE"""),"")</f>
        <v/>
      </c>
      <c r="I41704" s="169"/>
      <c r="J41704" s="156"/>
    </row>
    <row r="41705">
      <c r="D41705" s="153" t="str">
        <f>IFERROR(__xludf.DUMMYFUNCTION("""COMPUTED_VALUE"""),"")</f>
        <v/>
      </c>
      <c r="E41705" s="153" t="str">
        <f>IFERROR(__xludf.DUMMYFUNCTION("""COMPUTED_VALUE"""),"")</f>
        <v/>
      </c>
      <c r="I41705" s="169"/>
      <c r="J41705" s="156"/>
    </row>
    <row r="41706">
      <c r="D41706" s="153" t="str">
        <f>IFERROR(__xludf.DUMMYFUNCTION("""COMPUTED_VALUE"""),"")</f>
        <v/>
      </c>
      <c r="E41706" s="153" t="str">
        <f>IFERROR(__xludf.DUMMYFUNCTION("""COMPUTED_VALUE"""),"")</f>
        <v/>
      </c>
      <c r="I41706" s="169"/>
      <c r="J41706" s="156"/>
    </row>
    <row r="41707">
      <c r="D41707" s="153" t="str">
        <f>IFERROR(__xludf.DUMMYFUNCTION("""COMPUTED_VALUE"""),"")</f>
        <v/>
      </c>
      <c r="E41707" s="153" t="str">
        <f>IFERROR(__xludf.DUMMYFUNCTION("""COMPUTED_VALUE"""),"")</f>
        <v/>
      </c>
      <c r="I41707" s="169"/>
      <c r="J41707" s="156"/>
    </row>
    <row r="41708">
      <c r="D41708" s="153" t="str">
        <f>IFERROR(__xludf.DUMMYFUNCTION("""COMPUTED_VALUE"""),"")</f>
        <v/>
      </c>
      <c r="E41708" s="153" t="str">
        <f>IFERROR(__xludf.DUMMYFUNCTION("""COMPUTED_VALUE"""),"")</f>
        <v/>
      </c>
      <c r="I41708" s="169"/>
      <c r="J41708" s="156"/>
    </row>
    <row r="41709">
      <c r="D41709" s="153" t="str">
        <f>IFERROR(__xludf.DUMMYFUNCTION("""COMPUTED_VALUE"""),"")</f>
        <v/>
      </c>
      <c r="E41709" s="153" t="str">
        <f>IFERROR(__xludf.DUMMYFUNCTION("""COMPUTED_VALUE"""),"")</f>
        <v/>
      </c>
      <c r="I41709" s="169"/>
      <c r="J41709" s="156"/>
    </row>
    <row r="41710">
      <c r="D41710" s="153" t="str">
        <f>IFERROR(__xludf.DUMMYFUNCTION("""COMPUTED_VALUE"""),"")</f>
        <v/>
      </c>
      <c r="E41710" s="153" t="str">
        <f>IFERROR(__xludf.DUMMYFUNCTION("""COMPUTED_VALUE"""),"")</f>
        <v/>
      </c>
      <c r="I41710" s="169"/>
      <c r="J41710" s="156"/>
    </row>
    <row r="41711">
      <c r="D41711" s="153" t="str">
        <f>IFERROR(__xludf.DUMMYFUNCTION("""COMPUTED_VALUE"""),"")</f>
        <v/>
      </c>
      <c r="E41711" s="153" t="str">
        <f>IFERROR(__xludf.DUMMYFUNCTION("""COMPUTED_VALUE"""),"")</f>
        <v/>
      </c>
      <c r="I41711" s="169"/>
      <c r="J41711" s="156"/>
    </row>
    <row r="41712">
      <c r="D41712" s="153" t="str">
        <f>IFERROR(__xludf.DUMMYFUNCTION("""COMPUTED_VALUE"""),"")</f>
        <v/>
      </c>
      <c r="E41712" s="153" t="str">
        <f>IFERROR(__xludf.DUMMYFUNCTION("""COMPUTED_VALUE"""),"")</f>
        <v/>
      </c>
      <c r="I41712" s="169"/>
      <c r="J41712" s="156"/>
    </row>
    <row r="41713">
      <c r="D41713" s="153" t="str">
        <f>IFERROR(__xludf.DUMMYFUNCTION("""COMPUTED_VALUE"""),"")</f>
        <v/>
      </c>
      <c r="E41713" s="153" t="str">
        <f>IFERROR(__xludf.DUMMYFUNCTION("""COMPUTED_VALUE"""),"")</f>
        <v/>
      </c>
      <c r="I41713" s="169"/>
      <c r="J41713" s="156"/>
    </row>
    <row r="41714">
      <c r="D41714" s="153" t="str">
        <f>IFERROR(__xludf.DUMMYFUNCTION("""COMPUTED_VALUE"""),"")</f>
        <v/>
      </c>
      <c r="E41714" s="153" t="str">
        <f>IFERROR(__xludf.DUMMYFUNCTION("""COMPUTED_VALUE"""),"")</f>
        <v/>
      </c>
      <c r="I41714" s="169"/>
      <c r="J41714" s="156"/>
    </row>
    <row r="41715">
      <c r="D41715" s="153" t="str">
        <f>IFERROR(__xludf.DUMMYFUNCTION("""COMPUTED_VALUE"""),"")</f>
        <v/>
      </c>
      <c r="E41715" s="153" t="str">
        <f>IFERROR(__xludf.DUMMYFUNCTION("""COMPUTED_VALUE"""),"")</f>
        <v/>
      </c>
      <c r="I41715" s="169"/>
      <c r="J41715" s="156"/>
    </row>
    <row r="41716">
      <c r="D41716" s="153" t="str">
        <f>IFERROR(__xludf.DUMMYFUNCTION("""COMPUTED_VALUE"""),"")</f>
        <v/>
      </c>
      <c r="E41716" s="153" t="str">
        <f>IFERROR(__xludf.DUMMYFUNCTION("""COMPUTED_VALUE"""),"")</f>
        <v/>
      </c>
      <c r="I41716" s="169"/>
      <c r="J41716" s="156"/>
    </row>
    <row r="41717">
      <c r="D41717" s="153" t="str">
        <f>IFERROR(__xludf.DUMMYFUNCTION("""COMPUTED_VALUE"""),"")</f>
        <v/>
      </c>
      <c r="E41717" s="153" t="str">
        <f>IFERROR(__xludf.DUMMYFUNCTION("""COMPUTED_VALUE"""),"")</f>
        <v/>
      </c>
      <c r="I41717" s="169"/>
      <c r="J41717" s="156"/>
    </row>
    <row r="41718">
      <c r="D41718" s="153" t="str">
        <f>IFERROR(__xludf.DUMMYFUNCTION("""COMPUTED_VALUE"""),"")</f>
        <v/>
      </c>
      <c r="E41718" s="153" t="str">
        <f>IFERROR(__xludf.DUMMYFUNCTION("""COMPUTED_VALUE"""),"")</f>
        <v/>
      </c>
      <c r="I41718" s="169"/>
      <c r="J41718" s="156"/>
    </row>
    <row r="41719">
      <c r="D41719" s="153" t="str">
        <f>IFERROR(__xludf.DUMMYFUNCTION("""COMPUTED_VALUE"""),"")</f>
        <v/>
      </c>
      <c r="E41719" s="153" t="str">
        <f>IFERROR(__xludf.DUMMYFUNCTION("""COMPUTED_VALUE"""),"")</f>
        <v/>
      </c>
      <c r="I41719" s="169"/>
      <c r="J41719" s="156"/>
    </row>
    <row r="41720">
      <c r="D41720" s="153" t="str">
        <f>IFERROR(__xludf.DUMMYFUNCTION("""COMPUTED_VALUE"""),"")</f>
        <v/>
      </c>
      <c r="E41720" s="153" t="str">
        <f>IFERROR(__xludf.DUMMYFUNCTION("""COMPUTED_VALUE"""),"")</f>
        <v/>
      </c>
      <c r="I41720" s="169"/>
      <c r="J41720" s="156"/>
    </row>
    <row r="41721">
      <c r="D41721" s="153" t="str">
        <f>IFERROR(__xludf.DUMMYFUNCTION("""COMPUTED_VALUE"""),"")</f>
        <v/>
      </c>
      <c r="E41721" s="153" t="str">
        <f>IFERROR(__xludf.DUMMYFUNCTION("""COMPUTED_VALUE"""),"")</f>
        <v/>
      </c>
      <c r="I41721" s="169"/>
      <c r="J41721" s="156"/>
    </row>
    <row r="41722">
      <c r="D41722" s="153" t="str">
        <f>IFERROR(__xludf.DUMMYFUNCTION("""COMPUTED_VALUE"""),"")</f>
        <v/>
      </c>
      <c r="E41722" s="153" t="str">
        <f>IFERROR(__xludf.DUMMYFUNCTION("""COMPUTED_VALUE"""),"")</f>
        <v/>
      </c>
      <c r="I41722" s="169"/>
      <c r="J41722" s="156"/>
    </row>
    <row r="41723">
      <c r="D41723" s="153" t="str">
        <f>IFERROR(__xludf.DUMMYFUNCTION("""COMPUTED_VALUE"""),"")</f>
        <v/>
      </c>
      <c r="E41723" s="153" t="str">
        <f>IFERROR(__xludf.DUMMYFUNCTION("""COMPUTED_VALUE"""),"")</f>
        <v/>
      </c>
      <c r="I41723" s="169"/>
      <c r="J41723" s="156"/>
    </row>
    <row r="41724">
      <c r="D41724" s="153" t="str">
        <f>IFERROR(__xludf.DUMMYFUNCTION("""COMPUTED_VALUE"""),"")</f>
        <v/>
      </c>
      <c r="E41724" s="153" t="str">
        <f>IFERROR(__xludf.DUMMYFUNCTION("""COMPUTED_VALUE"""),"")</f>
        <v/>
      </c>
      <c r="I41724" s="169"/>
      <c r="J41724" s="156"/>
    </row>
    <row r="41725">
      <c r="D41725" s="153" t="str">
        <f>IFERROR(__xludf.DUMMYFUNCTION("""COMPUTED_VALUE"""),"")</f>
        <v/>
      </c>
      <c r="E41725" s="153" t="str">
        <f>IFERROR(__xludf.DUMMYFUNCTION("""COMPUTED_VALUE"""),"")</f>
        <v/>
      </c>
      <c r="I41725" s="169"/>
      <c r="J41725" s="156"/>
    </row>
    <row r="41726">
      <c r="D41726" s="153" t="str">
        <f>IFERROR(__xludf.DUMMYFUNCTION("""COMPUTED_VALUE"""),"")</f>
        <v/>
      </c>
      <c r="E41726" s="153" t="str">
        <f>IFERROR(__xludf.DUMMYFUNCTION("""COMPUTED_VALUE"""),"")</f>
        <v/>
      </c>
      <c r="I41726" s="169"/>
      <c r="J41726" s="156"/>
    </row>
    <row r="41727">
      <c r="D41727" s="153" t="str">
        <f>IFERROR(__xludf.DUMMYFUNCTION("""COMPUTED_VALUE"""),"")</f>
        <v/>
      </c>
      <c r="E41727" s="153" t="str">
        <f>IFERROR(__xludf.DUMMYFUNCTION("""COMPUTED_VALUE"""),"")</f>
        <v/>
      </c>
      <c r="I41727" s="169"/>
      <c r="J41727" s="156"/>
    </row>
    <row r="41728">
      <c r="D41728" s="153" t="str">
        <f>IFERROR(__xludf.DUMMYFUNCTION("""COMPUTED_VALUE"""),"")</f>
        <v/>
      </c>
      <c r="E41728" s="153" t="str">
        <f>IFERROR(__xludf.DUMMYFUNCTION("""COMPUTED_VALUE"""),"")</f>
        <v/>
      </c>
      <c r="I41728" s="169"/>
      <c r="J41728" s="156"/>
    </row>
    <row r="41729">
      <c r="D41729" s="153" t="str">
        <f>IFERROR(__xludf.DUMMYFUNCTION("""COMPUTED_VALUE"""),"")</f>
        <v/>
      </c>
      <c r="E41729" s="153" t="str">
        <f>IFERROR(__xludf.DUMMYFUNCTION("""COMPUTED_VALUE"""),"")</f>
        <v/>
      </c>
      <c r="I41729" s="169"/>
      <c r="J41729" s="156"/>
    </row>
    <row r="41730">
      <c r="D41730" s="153" t="str">
        <f>IFERROR(__xludf.DUMMYFUNCTION("""COMPUTED_VALUE"""),"")</f>
        <v/>
      </c>
      <c r="E41730" s="153" t="str">
        <f>IFERROR(__xludf.DUMMYFUNCTION("""COMPUTED_VALUE"""),"")</f>
        <v/>
      </c>
      <c r="I41730" s="169"/>
      <c r="J41730" s="156"/>
    </row>
    <row r="41731">
      <c r="D41731" s="153" t="str">
        <f>IFERROR(__xludf.DUMMYFUNCTION("""COMPUTED_VALUE"""),"")</f>
        <v/>
      </c>
      <c r="E41731" s="153" t="str">
        <f>IFERROR(__xludf.DUMMYFUNCTION("""COMPUTED_VALUE"""),"")</f>
        <v/>
      </c>
      <c r="I41731" s="169"/>
      <c r="J41731" s="156"/>
    </row>
    <row r="41732">
      <c r="D41732" s="153" t="str">
        <f>IFERROR(__xludf.DUMMYFUNCTION("""COMPUTED_VALUE"""),"")</f>
        <v/>
      </c>
      <c r="E41732" s="153" t="str">
        <f>IFERROR(__xludf.DUMMYFUNCTION("""COMPUTED_VALUE"""),"")</f>
        <v/>
      </c>
      <c r="I41732" s="169"/>
      <c r="J41732" s="156"/>
    </row>
    <row r="41733">
      <c r="D41733" s="153" t="str">
        <f>IFERROR(__xludf.DUMMYFUNCTION("""COMPUTED_VALUE"""),"")</f>
        <v/>
      </c>
      <c r="E41733" s="153" t="str">
        <f>IFERROR(__xludf.DUMMYFUNCTION("""COMPUTED_VALUE"""),"")</f>
        <v/>
      </c>
      <c r="I41733" s="169"/>
      <c r="J41733" s="156"/>
    </row>
    <row r="41734">
      <c r="D41734" s="153" t="str">
        <f>IFERROR(__xludf.DUMMYFUNCTION("""COMPUTED_VALUE"""),"")</f>
        <v/>
      </c>
      <c r="E41734" s="153" t="str">
        <f>IFERROR(__xludf.DUMMYFUNCTION("""COMPUTED_VALUE"""),"")</f>
        <v/>
      </c>
      <c r="I41734" s="169"/>
      <c r="J41734" s="156"/>
    </row>
    <row r="41735">
      <c r="D41735" s="153" t="str">
        <f>IFERROR(__xludf.DUMMYFUNCTION("""COMPUTED_VALUE"""),"")</f>
        <v/>
      </c>
      <c r="E41735" s="153" t="str">
        <f>IFERROR(__xludf.DUMMYFUNCTION("""COMPUTED_VALUE"""),"")</f>
        <v/>
      </c>
      <c r="I41735" s="169"/>
      <c r="J41735" s="156"/>
    </row>
    <row r="41736">
      <c r="D41736" s="153" t="str">
        <f>IFERROR(__xludf.DUMMYFUNCTION("""COMPUTED_VALUE"""),"")</f>
        <v/>
      </c>
      <c r="E41736" s="153" t="str">
        <f>IFERROR(__xludf.DUMMYFUNCTION("""COMPUTED_VALUE"""),"")</f>
        <v/>
      </c>
      <c r="I41736" s="169"/>
      <c r="J41736" s="156"/>
    </row>
    <row r="41737">
      <c r="D41737" s="153" t="str">
        <f>IFERROR(__xludf.DUMMYFUNCTION("""COMPUTED_VALUE"""),"")</f>
        <v/>
      </c>
      <c r="E41737" s="153" t="str">
        <f>IFERROR(__xludf.DUMMYFUNCTION("""COMPUTED_VALUE"""),"")</f>
        <v/>
      </c>
      <c r="I41737" s="169"/>
      <c r="J41737" s="156"/>
    </row>
    <row r="41738">
      <c r="D41738" s="153" t="str">
        <f>IFERROR(__xludf.DUMMYFUNCTION("""COMPUTED_VALUE"""),"")</f>
        <v/>
      </c>
      <c r="E41738" s="153" t="str">
        <f>IFERROR(__xludf.DUMMYFUNCTION("""COMPUTED_VALUE"""),"")</f>
        <v/>
      </c>
      <c r="I41738" s="169"/>
      <c r="J41738" s="156"/>
    </row>
    <row r="41739">
      <c r="D41739" s="153" t="str">
        <f>IFERROR(__xludf.DUMMYFUNCTION("""COMPUTED_VALUE"""),"")</f>
        <v/>
      </c>
      <c r="E41739" s="153" t="str">
        <f>IFERROR(__xludf.DUMMYFUNCTION("""COMPUTED_VALUE"""),"")</f>
        <v/>
      </c>
      <c r="I41739" s="169"/>
      <c r="J41739" s="156"/>
    </row>
    <row r="41740">
      <c r="D41740" s="153" t="str">
        <f>IFERROR(__xludf.DUMMYFUNCTION("""COMPUTED_VALUE"""),"")</f>
        <v/>
      </c>
      <c r="E41740" s="153" t="str">
        <f>IFERROR(__xludf.DUMMYFUNCTION("""COMPUTED_VALUE"""),"")</f>
        <v/>
      </c>
      <c r="I41740" s="169"/>
      <c r="J41740" s="156"/>
    </row>
    <row r="41741">
      <c r="D41741" s="153" t="str">
        <f>IFERROR(__xludf.DUMMYFUNCTION("""COMPUTED_VALUE"""),"")</f>
        <v/>
      </c>
      <c r="E41741" s="153" t="str">
        <f>IFERROR(__xludf.DUMMYFUNCTION("""COMPUTED_VALUE"""),"")</f>
        <v/>
      </c>
      <c r="I41741" s="169"/>
      <c r="J41741" s="156"/>
    </row>
    <row r="41742">
      <c r="D41742" s="153" t="str">
        <f>IFERROR(__xludf.DUMMYFUNCTION("""COMPUTED_VALUE"""),"")</f>
        <v/>
      </c>
      <c r="E41742" s="153" t="str">
        <f>IFERROR(__xludf.DUMMYFUNCTION("""COMPUTED_VALUE"""),"")</f>
        <v/>
      </c>
      <c r="I41742" s="169"/>
      <c r="J41742" s="156"/>
    </row>
    <row r="41743">
      <c r="D41743" s="153" t="str">
        <f>IFERROR(__xludf.DUMMYFUNCTION("""COMPUTED_VALUE"""),"")</f>
        <v/>
      </c>
      <c r="E41743" s="153" t="str">
        <f>IFERROR(__xludf.DUMMYFUNCTION("""COMPUTED_VALUE"""),"")</f>
        <v/>
      </c>
      <c r="I41743" s="169"/>
      <c r="J41743" s="156"/>
    </row>
    <row r="41744">
      <c r="D41744" s="153" t="str">
        <f>IFERROR(__xludf.DUMMYFUNCTION("""COMPUTED_VALUE"""),"")</f>
        <v/>
      </c>
      <c r="E41744" s="153" t="str">
        <f>IFERROR(__xludf.DUMMYFUNCTION("""COMPUTED_VALUE"""),"")</f>
        <v/>
      </c>
      <c r="I41744" s="169"/>
      <c r="J41744" s="156"/>
    </row>
    <row r="41745">
      <c r="D41745" s="153" t="str">
        <f>IFERROR(__xludf.DUMMYFUNCTION("""COMPUTED_VALUE"""),"")</f>
        <v/>
      </c>
      <c r="E41745" s="153" t="str">
        <f>IFERROR(__xludf.DUMMYFUNCTION("""COMPUTED_VALUE"""),"")</f>
        <v/>
      </c>
      <c r="I41745" s="169"/>
      <c r="J41745" s="156"/>
    </row>
    <row r="41746">
      <c r="D41746" s="153" t="str">
        <f>IFERROR(__xludf.DUMMYFUNCTION("""COMPUTED_VALUE"""),"")</f>
        <v/>
      </c>
      <c r="E41746" s="153" t="str">
        <f>IFERROR(__xludf.DUMMYFUNCTION("""COMPUTED_VALUE"""),"")</f>
        <v/>
      </c>
      <c r="I41746" s="169"/>
      <c r="J41746" s="156"/>
    </row>
    <row r="41747">
      <c r="D41747" s="153" t="str">
        <f>IFERROR(__xludf.DUMMYFUNCTION("""COMPUTED_VALUE"""),"")</f>
        <v/>
      </c>
      <c r="E41747" s="153" t="str">
        <f>IFERROR(__xludf.DUMMYFUNCTION("""COMPUTED_VALUE"""),"")</f>
        <v/>
      </c>
      <c r="I41747" s="169"/>
      <c r="J41747" s="156"/>
    </row>
    <row r="41748">
      <c r="D41748" s="153" t="str">
        <f>IFERROR(__xludf.DUMMYFUNCTION("""COMPUTED_VALUE"""),"")</f>
        <v/>
      </c>
      <c r="E41748" s="153" t="str">
        <f>IFERROR(__xludf.DUMMYFUNCTION("""COMPUTED_VALUE"""),"")</f>
        <v/>
      </c>
      <c r="I41748" s="169"/>
      <c r="J41748" s="156"/>
    </row>
    <row r="41749">
      <c r="D41749" s="153" t="str">
        <f>IFERROR(__xludf.DUMMYFUNCTION("""COMPUTED_VALUE"""),"")</f>
        <v/>
      </c>
      <c r="E41749" s="153" t="str">
        <f>IFERROR(__xludf.DUMMYFUNCTION("""COMPUTED_VALUE"""),"")</f>
        <v/>
      </c>
      <c r="I41749" s="169"/>
      <c r="J41749" s="156"/>
    </row>
    <row r="41750">
      <c r="D41750" s="153" t="str">
        <f>IFERROR(__xludf.DUMMYFUNCTION("""COMPUTED_VALUE"""),"")</f>
        <v/>
      </c>
      <c r="E41750" s="153" t="str">
        <f>IFERROR(__xludf.DUMMYFUNCTION("""COMPUTED_VALUE"""),"")</f>
        <v/>
      </c>
      <c r="I41750" s="169"/>
      <c r="J41750" s="156"/>
    </row>
    <row r="41751">
      <c r="D41751" s="153" t="str">
        <f>IFERROR(__xludf.DUMMYFUNCTION("""COMPUTED_VALUE"""),"")</f>
        <v/>
      </c>
      <c r="E41751" s="153" t="str">
        <f>IFERROR(__xludf.DUMMYFUNCTION("""COMPUTED_VALUE"""),"")</f>
        <v/>
      </c>
      <c r="I41751" s="169"/>
      <c r="J41751" s="156"/>
    </row>
    <row r="41752">
      <c r="D41752" s="153" t="str">
        <f>IFERROR(__xludf.DUMMYFUNCTION("""COMPUTED_VALUE"""),"")</f>
        <v/>
      </c>
      <c r="E41752" s="153" t="str">
        <f>IFERROR(__xludf.DUMMYFUNCTION("""COMPUTED_VALUE"""),"")</f>
        <v/>
      </c>
      <c r="I41752" s="169"/>
      <c r="J41752" s="156"/>
    </row>
    <row r="41753">
      <c r="D41753" s="153" t="str">
        <f>IFERROR(__xludf.DUMMYFUNCTION("""COMPUTED_VALUE"""),"")</f>
        <v/>
      </c>
      <c r="E41753" s="153" t="str">
        <f>IFERROR(__xludf.DUMMYFUNCTION("""COMPUTED_VALUE"""),"")</f>
        <v/>
      </c>
      <c r="I41753" s="169"/>
      <c r="J41753" s="156"/>
    </row>
    <row r="41754">
      <c r="D41754" s="153" t="str">
        <f>IFERROR(__xludf.DUMMYFUNCTION("""COMPUTED_VALUE"""),"")</f>
        <v/>
      </c>
      <c r="E41754" s="153" t="str">
        <f>IFERROR(__xludf.DUMMYFUNCTION("""COMPUTED_VALUE"""),"")</f>
        <v/>
      </c>
      <c r="I41754" s="169"/>
      <c r="J41754" s="156"/>
    </row>
    <row r="41755">
      <c r="D41755" s="153" t="str">
        <f>IFERROR(__xludf.DUMMYFUNCTION("""COMPUTED_VALUE"""),"")</f>
        <v/>
      </c>
      <c r="E41755" s="153" t="str">
        <f>IFERROR(__xludf.DUMMYFUNCTION("""COMPUTED_VALUE"""),"")</f>
        <v/>
      </c>
      <c r="I41755" s="169"/>
      <c r="J41755" s="156"/>
    </row>
    <row r="41756">
      <c r="D41756" s="153" t="str">
        <f>IFERROR(__xludf.DUMMYFUNCTION("""COMPUTED_VALUE"""),"")</f>
        <v/>
      </c>
      <c r="E41756" s="153" t="str">
        <f>IFERROR(__xludf.DUMMYFUNCTION("""COMPUTED_VALUE"""),"")</f>
        <v/>
      </c>
      <c r="I41756" s="169"/>
      <c r="J41756" s="156"/>
    </row>
    <row r="41757">
      <c r="D41757" s="153" t="str">
        <f>IFERROR(__xludf.DUMMYFUNCTION("""COMPUTED_VALUE"""),"")</f>
        <v/>
      </c>
      <c r="E41757" s="153" t="str">
        <f>IFERROR(__xludf.DUMMYFUNCTION("""COMPUTED_VALUE"""),"")</f>
        <v/>
      </c>
      <c r="I41757" s="169"/>
      <c r="J41757" s="156"/>
    </row>
    <row r="41758">
      <c r="D41758" s="153" t="str">
        <f>IFERROR(__xludf.DUMMYFUNCTION("""COMPUTED_VALUE"""),"")</f>
        <v/>
      </c>
      <c r="E41758" s="153" t="str">
        <f>IFERROR(__xludf.DUMMYFUNCTION("""COMPUTED_VALUE"""),"")</f>
        <v/>
      </c>
      <c r="I41758" s="169"/>
      <c r="J41758" s="156"/>
    </row>
    <row r="41759">
      <c r="D41759" s="153" t="str">
        <f>IFERROR(__xludf.DUMMYFUNCTION("""COMPUTED_VALUE"""),"")</f>
        <v/>
      </c>
      <c r="E41759" s="153" t="str">
        <f>IFERROR(__xludf.DUMMYFUNCTION("""COMPUTED_VALUE"""),"")</f>
        <v/>
      </c>
      <c r="I41759" s="169"/>
      <c r="J41759" s="156"/>
    </row>
    <row r="41760">
      <c r="D41760" s="153" t="str">
        <f>IFERROR(__xludf.DUMMYFUNCTION("""COMPUTED_VALUE"""),"")</f>
        <v/>
      </c>
      <c r="E41760" s="153" t="str">
        <f>IFERROR(__xludf.DUMMYFUNCTION("""COMPUTED_VALUE"""),"")</f>
        <v/>
      </c>
      <c r="I41760" s="169"/>
      <c r="J41760" s="156"/>
    </row>
    <row r="41761">
      <c r="D41761" s="153" t="str">
        <f>IFERROR(__xludf.DUMMYFUNCTION("""COMPUTED_VALUE"""),"")</f>
        <v/>
      </c>
      <c r="E41761" s="153" t="str">
        <f>IFERROR(__xludf.DUMMYFUNCTION("""COMPUTED_VALUE"""),"")</f>
        <v/>
      </c>
      <c r="I41761" s="169"/>
      <c r="J41761" s="156"/>
    </row>
    <row r="41762">
      <c r="D41762" s="153" t="str">
        <f>IFERROR(__xludf.DUMMYFUNCTION("""COMPUTED_VALUE"""),"")</f>
        <v/>
      </c>
      <c r="E41762" s="153" t="str">
        <f>IFERROR(__xludf.DUMMYFUNCTION("""COMPUTED_VALUE"""),"")</f>
        <v/>
      </c>
      <c r="I41762" s="169"/>
      <c r="J41762" s="156"/>
    </row>
    <row r="41763">
      <c r="D41763" s="153" t="str">
        <f>IFERROR(__xludf.DUMMYFUNCTION("""COMPUTED_VALUE"""),"")</f>
        <v/>
      </c>
      <c r="E41763" s="153" t="str">
        <f>IFERROR(__xludf.DUMMYFUNCTION("""COMPUTED_VALUE"""),"")</f>
        <v/>
      </c>
      <c r="I41763" s="169"/>
      <c r="J41763" s="156"/>
    </row>
    <row r="41764">
      <c r="D41764" s="153" t="str">
        <f>IFERROR(__xludf.DUMMYFUNCTION("""COMPUTED_VALUE"""),"")</f>
        <v/>
      </c>
      <c r="E41764" s="153" t="str">
        <f>IFERROR(__xludf.DUMMYFUNCTION("""COMPUTED_VALUE"""),"")</f>
        <v/>
      </c>
      <c r="I41764" s="169"/>
      <c r="J41764" s="156"/>
    </row>
    <row r="41765">
      <c r="D41765" s="153" t="str">
        <f>IFERROR(__xludf.DUMMYFUNCTION("""COMPUTED_VALUE"""),"")</f>
        <v/>
      </c>
      <c r="E41765" s="153" t="str">
        <f>IFERROR(__xludf.DUMMYFUNCTION("""COMPUTED_VALUE"""),"")</f>
        <v/>
      </c>
      <c r="I41765" s="169"/>
      <c r="J41765" s="156"/>
    </row>
    <row r="41766">
      <c r="D41766" s="153" t="str">
        <f>IFERROR(__xludf.DUMMYFUNCTION("""COMPUTED_VALUE"""),"")</f>
        <v/>
      </c>
      <c r="E41766" s="153" t="str">
        <f>IFERROR(__xludf.DUMMYFUNCTION("""COMPUTED_VALUE"""),"")</f>
        <v/>
      </c>
      <c r="I41766" s="169"/>
      <c r="J41766" s="156"/>
    </row>
    <row r="41767">
      <c r="D41767" s="153" t="str">
        <f>IFERROR(__xludf.DUMMYFUNCTION("""COMPUTED_VALUE"""),"")</f>
        <v/>
      </c>
      <c r="E41767" s="153" t="str">
        <f>IFERROR(__xludf.DUMMYFUNCTION("""COMPUTED_VALUE"""),"")</f>
        <v/>
      </c>
      <c r="I41767" s="169"/>
      <c r="J41767" s="156"/>
    </row>
    <row r="41768">
      <c r="D41768" s="153" t="str">
        <f>IFERROR(__xludf.DUMMYFUNCTION("""COMPUTED_VALUE"""),"")</f>
        <v/>
      </c>
      <c r="E41768" s="153" t="str">
        <f>IFERROR(__xludf.DUMMYFUNCTION("""COMPUTED_VALUE"""),"")</f>
        <v/>
      </c>
      <c r="I41768" s="169"/>
      <c r="J41768" s="156"/>
    </row>
    <row r="41769">
      <c r="D41769" s="153" t="str">
        <f>IFERROR(__xludf.DUMMYFUNCTION("""COMPUTED_VALUE"""),"")</f>
        <v/>
      </c>
      <c r="E41769" s="153" t="str">
        <f>IFERROR(__xludf.DUMMYFUNCTION("""COMPUTED_VALUE"""),"")</f>
        <v/>
      </c>
      <c r="I41769" s="169"/>
      <c r="J41769" s="156"/>
    </row>
    <row r="41770">
      <c r="D41770" s="153" t="str">
        <f>IFERROR(__xludf.DUMMYFUNCTION("""COMPUTED_VALUE"""),"")</f>
        <v/>
      </c>
      <c r="E41770" s="153" t="str">
        <f>IFERROR(__xludf.DUMMYFUNCTION("""COMPUTED_VALUE"""),"")</f>
        <v/>
      </c>
      <c r="I41770" s="169"/>
      <c r="J41770" s="156"/>
    </row>
    <row r="41771">
      <c r="D41771" s="153" t="str">
        <f>IFERROR(__xludf.DUMMYFUNCTION("""COMPUTED_VALUE"""),"")</f>
        <v/>
      </c>
      <c r="E41771" s="153" t="str">
        <f>IFERROR(__xludf.DUMMYFUNCTION("""COMPUTED_VALUE"""),"")</f>
        <v/>
      </c>
      <c r="I41771" s="169"/>
      <c r="J41771" s="156"/>
    </row>
    <row r="41772">
      <c r="D41772" s="153" t="str">
        <f>IFERROR(__xludf.DUMMYFUNCTION("""COMPUTED_VALUE"""),"")</f>
        <v/>
      </c>
      <c r="E41772" s="153" t="str">
        <f>IFERROR(__xludf.DUMMYFUNCTION("""COMPUTED_VALUE"""),"")</f>
        <v/>
      </c>
      <c r="I41772" s="169"/>
      <c r="J41772" s="156"/>
    </row>
    <row r="41773">
      <c r="D41773" s="153" t="str">
        <f>IFERROR(__xludf.DUMMYFUNCTION("""COMPUTED_VALUE"""),"")</f>
        <v/>
      </c>
      <c r="E41773" s="153" t="str">
        <f>IFERROR(__xludf.DUMMYFUNCTION("""COMPUTED_VALUE"""),"")</f>
        <v/>
      </c>
      <c r="I41773" s="169"/>
      <c r="J41773" s="156"/>
    </row>
    <row r="41774">
      <c r="D41774" s="153" t="str">
        <f>IFERROR(__xludf.DUMMYFUNCTION("""COMPUTED_VALUE"""),"")</f>
        <v/>
      </c>
      <c r="E41774" s="153" t="str">
        <f>IFERROR(__xludf.DUMMYFUNCTION("""COMPUTED_VALUE"""),"")</f>
        <v/>
      </c>
      <c r="I41774" s="169"/>
      <c r="J41774" s="156"/>
    </row>
    <row r="41775">
      <c r="D41775" s="153" t="str">
        <f>IFERROR(__xludf.DUMMYFUNCTION("""COMPUTED_VALUE"""),"")</f>
        <v/>
      </c>
      <c r="E41775" s="153" t="str">
        <f>IFERROR(__xludf.DUMMYFUNCTION("""COMPUTED_VALUE"""),"")</f>
        <v/>
      </c>
      <c r="I41775" s="169"/>
      <c r="J41775" s="156"/>
    </row>
    <row r="41776">
      <c r="D41776" s="153" t="str">
        <f>IFERROR(__xludf.DUMMYFUNCTION("""COMPUTED_VALUE"""),"")</f>
        <v/>
      </c>
      <c r="E41776" s="153" t="str">
        <f>IFERROR(__xludf.DUMMYFUNCTION("""COMPUTED_VALUE"""),"")</f>
        <v/>
      </c>
      <c r="I41776" s="169"/>
      <c r="J41776" s="156"/>
    </row>
    <row r="41777">
      <c r="D41777" s="153" t="str">
        <f>IFERROR(__xludf.DUMMYFUNCTION("""COMPUTED_VALUE"""),"")</f>
        <v/>
      </c>
      <c r="E41777" s="153" t="str">
        <f>IFERROR(__xludf.DUMMYFUNCTION("""COMPUTED_VALUE"""),"")</f>
        <v/>
      </c>
      <c r="I41777" s="169"/>
      <c r="J41777" s="156"/>
    </row>
    <row r="41778">
      <c r="D41778" s="153" t="str">
        <f>IFERROR(__xludf.DUMMYFUNCTION("""COMPUTED_VALUE"""),"")</f>
        <v/>
      </c>
      <c r="E41778" s="153" t="str">
        <f>IFERROR(__xludf.DUMMYFUNCTION("""COMPUTED_VALUE"""),"")</f>
        <v/>
      </c>
      <c r="I41778" s="169"/>
      <c r="J41778" s="156"/>
    </row>
    <row r="41779">
      <c r="D41779" s="153" t="str">
        <f>IFERROR(__xludf.DUMMYFUNCTION("""COMPUTED_VALUE"""),"")</f>
        <v/>
      </c>
      <c r="E41779" s="153" t="str">
        <f>IFERROR(__xludf.DUMMYFUNCTION("""COMPUTED_VALUE"""),"")</f>
        <v/>
      </c>
      <c r="I41779" s="169"/>
      <c r="J41779" s="156"/>
    </row>
    <row r="41780">
      <c r="D41780" s="153" t="str">
        <f>IFERROR(__xludf.DUMMYFUNCTION("""COMPUTED_VALUE"""),"")</f>
        <v/>
      </c>
      <c r="E41780" s="153" t="str">
        <f>IFERROR(__xludf.DUMMYFUNCTION("""COMPUTED_VALUE"""),"")</f>
        <v/>
      </c>
      <c r="I41780" s="169"/>
      <c r="J41780" s="156"/>
    </row>
    <row r="41781">
      <c r="D41781" s="153" t="str">
        <f>IFERROR(__xludf.DUMMYFUNCTION("""COMPUTED_VALUE"""),"")</f>
        <v/>
      </c>
      <c r="E41781" s="153" t="str">
        <f>IFERROR(__xludf.DUMMYFUNCTION("""COMPUTED_VALUE"""),"")</f>
        <v/>
      </c>
      <c r="I41781" s="169"/>
      <c r="J41781" s="156"/>
    </row>
    <row r="41782">
      <c r="D41782" s="153" t="str">
        <f>IFERROR(__xludf.DUMMYFUNCTION("""COMPUTED_VALUE"""),"")</f>
        <v/>
      </c>
      <c r="E41782" s="153" t="str">
        <f>IFERROR(__xludf.DUMMYFUNCTION("""COMPUTED_VALUE"""),"")</f>
        <v/>
      </c>
      <c r="I41782" s="169"/>
      <c r="J41782" s="156"/>
    </row>
    <row r="41783">
      <c r="D41783" s="153" t="str">
        <f>IFERROR(__xludf.DUMMYFUNCTION("""COMPUTED_VALUE"""),"")</f>
        <v/>
      </c>
      <c r="E41783" s="153" t="str">
        <f>IFERROR(__xludf.DUMMYFUNCTION("""COMPUTED_VALUE"""),"")</f>
        <v/>
      </c>
      <c r="I41783" s="169"/>
      <c r="J41783" s="156"/>
    </row>
    <row r="41784">
      <c r="D41784" s="153" t="str">
        <f>IFERROR(__xludf.DUMMYFUNCTION("""COMPUTED_VALUE"""),"")</f>
        <v/>
      </c>
      <c r="E41784" s="153" t="str">
        <f>IFERROR(__xludf.DUMMYFUNCTION("""COMPUTED_VALUE"""),"")</f>
        <v/>
      </c>
      <c r="I41784" s="169"/>
      <c r="J41784" s="156"/>
    </row>
    <row r="41785">
      <c r="D41785" s="153" t="str">
        <f>IFERROR(__xludf.DUMMYFUNCTION("""COMPUTED_VALUE"""),"")</f>
        <v/>
      </c>
      <c r="E41785" s="153" t="str">
        <f>IFERROR(__xludf.DUMMYFUNCTION("""COMPUTED_VALUE"""),"")</f>
        <v/>
      </c>
      <c r="I41785" s="169"/>
      <c r="J41785" s="156"/>
    </row>
    <row r="41786">
      <c r="D41786" s="153" t="str">
        <f>IFERROR(__xludf.DUMMYFUNCTION("""COMPUTED_VALUE"""),"")</f>
        <v/>
      </c>
      <c r="E41786" s="153" t="str">
        <f>IFERROR(__xludf.DUMMYFUNCTION("""COMPUTED_VALUE"""),"")</f>
        <v/>
      </c>
      <c r="I41786" s="169"/>
      <c r="J41786" s="156"/>
    </row>
    <row r="41787">
      <c r="D41787" s="153" t="str">
        <f>IFERROR(__xludf.DUMMYFUNCTION("""COMPUTED_VALUE"""),"")</f>
        <v/>
      </c>
      <c r="E41787" s="153" t="str">
        <f>IFERROR(__xludf.DUMMYFUNCTION("""COMPUTED_VALUE"""),"")</f>
        <v/>
      </c>
      <c r="I41787" s="169"/>
      <c r="J41787" s="156"/>
    </row>
    <row r="41788">
      <c r="D41788" s="153" t="str">
        <f>IFERROR(__xludf.DUMMYFUNCTION("""COMPUTED_VALUE"""),"")</f>
        <v/>
      </c>
      <c r="E41788" s="153" t="str">
        <f>IFERROR(__xludf.DUMMYFUNCTION("""COMPUTED_VALUE"""),"")</f>
        <v/>
      </c>
      <c r="I41788" s="169"/>
      <c r="J41788" s="156"/>
    </row>
    <row r="41789">
      <c r="D41789" s="153" t="str">
        <f>IFERROR(__xludf.DUMMYFUNCTION("""COMPUTED_VALUE"""),"")</f>
        <v/>
      </c>
      <c r="E41789" s="153" t="str">
        <f>IFERROR(__xludf.DUMMYFUNCTION("""COMPUTED_VALUE"""),"")</f>
        <v/>
      </c>
      <c r="I41789" s="169"/>
      <c r="J41789" s="156"/>
    </row>
    <row r="41790">
      <c r="D41790" s="153" t="str">
        <f>IFERROR(__xludf.DUMMYFUNCTION("""COMPUTED_VALUE"""),"")</f>
        <v/>
      </c>
      <c r="E41790" s="153" t="str">
        <f>IFERROR(__xludf.DUMMYFUNCTION("""COMPUTED_VALUE"""),"")</f>
        <v/>
      </c>
      <c r="I41790" s="169"/>
      <c r="J41790" s="156"/>
    </row>
    <row r="41791">
      <c r="D41791" s="153" t="str">
        <f>IFERROR(__xludf.DUMMYFUNCTION("""COMPUTED_VALUE"""),"")</f>
        <v/>
      </c>
      <c r="E41791" s="153" t="str">
        <f>IFERROR(__xludf.DUMMYFUNCTION("""COMPUTED_VALUE"""),"")</f>
        <v/>
      </c>
      <c r="I41791" s="169"/>
      <c r="J41791" s="156"/>
    </row>
    <row r="41792">
      <c r="D41792" s="153" t="str">
        <f>IFERROR(__xludf.DUMMYFUNCTION("""COMPUTED_VALUE"""),"")</f>
        <v/>
      </c>
      <c r="E41792" s="153" t="str">
        <f>IFERROR(__xludf.DUMMYFUNCTION("""COMPUTED_VALUE"""),"")</f>
        <v/>
      </c>
      <c r="I41792" s="169"/>
      <c r="J41792" s="156"/>
    </row>
    <row r="41793">
      <c r="D41793" s="153" t="str">
        <f>IFERROR(__xludf.DUMMYFUNCTION("""COMPUTED_VALUE"""),"")</f>
        <v/>
      </c>
      <c r="E41793" s="153" t="str">
        <f>IFERROR(__xludf.DUMMYFUNCTION("""COMPUTED_VALUE"""),"")</f>
        <v/>
      </c>
      <c r="I41793" s="169"/>
      <c r="J41793" s="156"/>
    </row>
    <row r="41794">
      <c r="D41794" s="153" t="str">
        <f>IFERROR(__xludf.DUMMYFUNCTION("""COMPUTED_VALUE"""),"")</f>
        <v/>
      </c>
      <c r="E41794" s="153" t="str">
        <f>IFERROR(__xludf.DUMMYFUNCTION("""COMPUTED_VALUE"""),"")</f>
        <v/>
      </c>
      <c r="I41794" s="169"/>
      <c r="J41794" s="156"/>
    </row>
    <row r="41795">
      <c r="D41795" s="153" t="str">
        <f>IFERROR(__xludf.DUMMYFUNCTION("""COMPUTED_VALUE"""),"")</f>
        <v/>
      </c>
      <c r="E41795" s="153" t="str">
        <f>IFERROR(__xludf.DUMMYFUNCTION("""COMPUTED_VALUE"""),"")</f>
        <v/>
      </c>
      <c r="I41795" s="169"/>
      <c r="J41795" s="156"/>
    </row>
    <row r="41796">
      <c r="D41796" s="153" t="str">
        <f>IFERROR(__xludf.DUMMYFUNCTION("""COMPUTED_VALUE"""),"")</f>
        <v/>
      </c>
      <c r="E41796" s="153" t="str">
        <f>IFERROR(__xludf.DUMMYFUNCTION("""COMPUTED_VALUE"""),"")</f>
        <v/>
      </c>
      <c r="I41796" s="169"/>
      <c r="J41796" s="156"/>
    </row>
    <row r="41797">
      <c r="D41797" s="153" t="str">
        <f>IFERROR(__xludf.DUMMYFUNCTION("""COMPUTED_VALUE"""),"")</f>
        <v/>
      </c>
      <c r="E41797" s="153" t="str">
        <f>IFERROR(__xludf.DUMMYFUNCTION("""COMPUTED_VALUE"""),"")</f>
        <v/>
      </c>
      <c r="I41797" s="169"/>
      <c r="J41797" s="156"/>
    </row>
    <row r="41798">
      <c r="D41798" s="153" t="str">
        <f>IFERROR(__xludf.DUMMYFUNCTION("""COMPUTED_VALUE"""),"")</f>
        <v/>
      </c>
      <c r="E41798" s="153" t="str">
        <f>IFERROR(__xludf.DUMMYFUNCTION("""COMPUTED_VALUE"""),"")</f>
        <v/>
      </c>
      <c r="I41798" s="169"/>
      <c r="J41798" s="156"/>
    </row>
    <row r="41799">
      <c r="D41799" s="153" t="str">
        <f>IFERROR(__xludf.DUMMYFUNCTION("""COMPUTED_VALUE"""),"")</f>
        <v/>
      </c>
      <c r="E41799" s="153" t="str">
        <f>IFERROR(__xludf.DUMMYFUNCTION("""COMPUTED_VALUE"""),"")</f>
        <v/>
      </c>
      <c r="I41799" s="169"/>
      <c r="J41799" s="156"/>
    </row>
    <row r="41800">
      <c r="D41800" s="153" t="str">
        <f>IFERROR(__xludf.DUMMYFUNCTION("""COMPUTED_VALUE"""),"")</f>
        <v/>
      </c>
      <c r="E41800" s="153" t="str">
        <f>IFERROR(__xludf.DUMMYFUNCTION("""COMPUTED_VALUE"""),"")</f>
        <v/>
      </c>
      <c r="I41800" s="169"/>
      <c r="J41800" s="156"/>
    </row>
    <row r="41801">
      <c r="D41801" s="153" t="str">
        <f>IFERROR(__xludf.DUMMYFUNCTION("""COMPUTED_VALUE"""),"")</f>
        <v/>
      </c>
      <c r="E41801" s="153" t="str">
        <f>IFERROR(__xludf.DUMMYFUNCTION("""COMPUTED_VALUE"""),"")</f>
        <v/>
      </c>
      <c r="I41801" s="169"/>
      <c r="J41801" s="156"/>
    </row>
    <row r="41802">
      <c r="D41802" s="153" t="str">
        <f>IFERROR(__xludf.DUMMYFUNCTION("""COMPUTED_VALUE"""),"")</f>
        <v/>
      </c>
      <c r="E41802" s="153" t="str">
        <f>IFERROR(__xludf.DUMMYFUNCTION("""COMPUTED_VALUE"""),"")</f>
        <v/>
      </c>
      <c r="I41802" s="169"/>
      <c r="J41802" s="156"/>
    </row>
    <row r="41803">
      <c r="D41803" s="153" t="str">
        <f>IFERROR(__xludf.DUMMYFUNCTION("""COMPUTED_VALUE"""),"")</f>
        <v/>
      </c>
      <c r="E41803" s="153" t="str">
        <f>IFERROR(__xludf.DUMMYFUNCTION("""COMPUTED_VALUE"""),"")</f>
        <v/>
      </c>
      <c r="I41803" s="169"/>
      <c r="J41803" s="156"/>
    </row>
    <row r="41804">
      <c r="D41804" s="153" t="str">
        <f>IFERROR(__xludf.DUMMYFUNCTION("""COMPUTED_VALUE"""),"")</f>
        <v/>
      </c>
      <c r="E41804" s="153" t="str">
        <f>IFERROR(__xludf.DUMMYFUNCTION("""COMPUTED_VALUE"""),"")</f>
        <v/>
      </c>
      <c r="I41804" s="169"/>
      <c r="J41804" s="156"/>
    </row>
    <row r="41805">
      <c r="D41805" s="153" t="str">
        <f>IFERROR(__xludf.DUMMYFUNCTION("""COMPUTED_VALUE"""),"")</f>
        <v/>
      </c>
      <c r="E41805" s="153" t="str">
        <f>IFERROR(__xludf.DUMMYFUNCTION("""COMPUTED_VALUE"""),"")</f>
        <v/>
      </c>
      <c r="I41805" s="169"/>
      <c r="J41805" s="156"/>
    </row>
    <row r="41806">
      <c r="D41806" s="153" t="str">
        <f>IFERROR(__xludf.DUMMYFUNCTION("""COMPUTED_VALUE"""),"")</f>
        <v/>
      </c>
      <c r="E41806" s="153" t="str">
        <f>IFERROR(__xludf.DUMMYFUNCTION("""COMPUTED_VALUE"""),"")</f>
        <v/>
      </c>
      <c r="I41806" s="169"/>
      <c r="J41806" s="156"/>
    </row>
    <row r="41807">
      <c r="D41807" s="153" t="str">
        <f>IFERROR(__xludf.DUMMYFUNCTION("""COMPUTED_VALUE"""),"")</f>
        <v/>
      </c>
      <c r="E41807" s="153" t="str">
        <f>IFERROR(__xludf.DUMMYFUNCTION("""COMPUTED_VALUE"""),"")</f>
        <v/>
      </c>
      <c r="I41807" s="169"/>
      <c r="J41807" s="156"/>
    </row>
    <row r="41808">
      <c r="D41808" s="153" t="str">
        <f>IFERROR(__xludf.DUMMYFUNCTION("""COMPUTED_VALUE"""),"")</f>
        <v/>
      </c>
      <c r="E41808" s="153" t="str">
        <f>IFERROR(__xludf.DUMMYFUNCTION("""COMPUTED_VALUE"""),"")</f>
        <v/>
      </c>
      <c r="I41808" s="169"/>
      <c r="J41808" s="156"/>
    </row>
    <row r="41809">
      <c r="D41809" s="153" t="str">
        <f>IFERROR(__xludf.DUMMYFUNCTION("""COMPUTED_VALUE"""),"")</f>
        <v/>
      </c>
      <c r="E41809" s="153" t="str">
        <f>IFERROR(__xludf.DUMMYFUNCTION("""COMPUTED_VALUE"""),"")</f>
        <v/>
      </c>
      <c r="I41809" s="169"/>
      <c r="J41809" s="156"/>
    </row>
    <row r="41810">
      <c r="D41810" s="153" t="str">
        <f>IFERROR(__xludf.DUMMYFUNCTION("""COMPUTED_VALUE"""),"")</f>
        <v/>
      </c>
      <c r="E41810" s="153" t="str">
        <f>IFERROR(__xludf.DUMMYFUNCTION("""COMPUTED_VALUE"""),"")</f>
        <v/>
      </c>
      <c r="I41810" s="169"/>
      <c r="J41810" s="156"/>
    </row>
    <row r="41811">
      <c r="D41811" s="153" t="str">
        <f>IFERROR(__xludf.DUMMYFUNCTION("""COMPUTED_VALUE"""),"")</f>
        <v/>
      </c>
      <c r="E41811" s="153" t="str">
        <f>IFERROR(__xludf.DUMMYFUNCTION("""COMPUTED_VALUE"""),"")</f>
        <v/>
      </c>
      <c r="I41811" s="169"/>
      <c r="J41811" s="156"/>
    </row>
    <row r="41812">
      <c r="D41812" s="153" t="str">
        <f>IFERROR(__xludf.DUMMYFUNCTION("""COMPUTED_VALUE"""),"")</f>
        <v/>
      </c>
      <c r="E41812" s="153" t="str">
        <f>IFERROR(__xludf.DUMMYFUNCTION("""COMPUTED_VALUE"""),"")</f>
        <v/>
      </c>
      <c r="I41812" s="169"/>
      <c r="J41812" s="156"/>
    </row>
    <row r="41813">
      <c r="D41813" s="153" t="str">
        <f>IFERROR(__xludf.DUMMYFUNCTION("""COMPUTED_VALUE"""),"")</f>
        <v/>
      </c>
      <c r="E41813" s="153" t="str">
        <f>IFERROR(__xludf.DUMMYFUNCTION("""COMPUTED_VALUE"""),"")</f>
        <v/>
      </c>
      <c r="I41813" s="169"/>
      <c r="J41813" s="156"/>
    </row>
    <row r="41814">
      <c r="D41814" s="153" t="str">
        <f>IFERROR(__xludf.DUMMYFUNCTION("""COMPUTED_VALUE"""),"")</f>
        <v/>
      </c>
      <c r="E41814" s="153" t="str">
        <f>IFERROR(__xludf.DUMMYFUNCTION("""COMPUTED_VALUE"""),"")</f>
        <v/>
      </c>
      <c r="I41814" s="169"/>
      <c r="J41814" s="156"/>
    </row>
    <row r="41815">
      <c r="D41815" s="153" t="str">
        <f>IFERROR(__xludf.DUMMYFUNCTION("""COMPUTED_VALUE"""),"")</f>
        <v/>
      </c>
      <c r="E41815" s="153" t="str">
        <f>IFERROR(__xludf.DUMMYFUNCTION("""COMPUTED_VALUE"""),"")</f>
        <v/>
      </c>
      <c r="I41815" s="169"/>
      <c r="J41815" s="156"/>
    </row>
    <row r="41816">
      <c r="D41816" s="153" t="str">
        <f>IFERROR(__xludf.DUMMYFUNCTION("""COMPUTED_VALUE"""),"")</f>
        <v/>
      </c>
      <c r="E41816" s="153" t="str">
        <f>IFERROR(__xludf.DUMMYFUNCTION("""COMPUTED_VALUE"""),"")</f>
        <v/>
      </c>
      <c r="I41816" s="169"/>
      <c r="J41816" s="156"/>
    </row>
    <row r="41817">
      <c r="D41817" s="153" t="str">
        <f>IFERROR(__xludf.DUMMYFUNCTION("""COMPUTED_VALUE"""),"")</f>
        <v/>
      </c>
      <c r="E41817" s="153" t="str">
        <f>IFERROR(__xludf.DUMMYFUNCTION("""COMPUTED_VALUE"""),"")</f>
        <v/>
      </c>
      <c r="I41817" s="169"/>
      <c r="J41817" s="156"/>
    </row>
    <row r="41818">
      <c r="D41818" s="153" t="str">
        <f>IFERROR(__xludf.DUMMYFUNCTION("""COMPUTED_VALUE"""),"")</f>
        <v/>
      </c>
      <c r="E41818" s="153" t="str">
        <f>IFERROR(__xludf.DUMMYFUNCTION("""COMPUTED_VALUE"""),"")</f>
        <v/>
      </c>
      <c r="I41818" s="169"/>
      <c r="J41818" s="156"/>
    </row>
    <row r="41819">
      <c r="D41819" s="153" t="str">
        <f>IFERROR(__xludf.DUMMYFUNCTION("""COMPUTED_VALUE"""),"")</f>
        <v/>
      </c>
      <c r="E41819" s="153" t="str">
        <f>IFERROR(__xludf.DUMMYFUNCTION("""COMPUTED_VALUE"""),"")</f>
        <v/>
      </c>
      <c r="I41819" s="169"/>
      <c r="J41819" s="156"/>
    </row>
    <row r="41820">
      <c r="D41820" s="153" t="str">
        <f>IFERROR(__xludf.DUMMYFUNCTION("""COMPUTED_VALUE"""),"")</f>
        <v/>
      </c>
      <c r="E41820" s="153" t="str">
        <f>IFERROR(__xludf.DUMMYFUNCTION("""COMPUTED_VALUE"""),"")</f>
        <v/>
      </c>
      <c r="I41820" s="169"/>
      <c r="J41820" s="156"/>
    </row>
    <row r="41821">
      <c r="D41821" s="153" t="str">
        <f>IFERROR(__xludf.DUMMYFUNCTION("""COMPUTED_VALUE"""),"")</f>
        <v/>
      </c>
      <c r="E41821" s="153" t="str">
        <f>IFERROR(__xludf.DUMMYFUNCTION("""COMPUTED_VALUE"""),"")</f>
        <v/>
      </c>
      <c r="I41821" s="169"/>
      <c r="J41821" s="156"/>
    </row>
    <row r="41822">
      <c r="D41822" s="153" t="str">
        <f>IFERROR(__xludf.DUMMYFUNCTION("""COMPUTED_VALUE"""),"")</f>
        <v/>
      </c>
      <c r="E41822" s="153" t="str">
        <f>IFERROR(__xludf.DUMMYFUNCTION("""COMPUTED_VALUE"""),"")</f>
        <v/>
      </c>
      <c r="I41822" s="169"/>
      <c r="J41822" s="156"/>
    </row>
    <row r="41823">
      <c r="D41823" s="153" t="str">
        <f>IFERROR(__xludf.DUMMYFUNCTION("""COMPUTED_VALUE"""),"")</f>
        <v/>
      </c>
      <c r="E41823" s="153" t="str">
        <f>IFERROR(__xludf.DUMMYFUNCTION("""COMPUTED_VALUE"""),"")</f>
        <v/>
      </c>
      <c r="I41823" s="169"/>
      <c r="J41823" s="156"/>
    </row>
    <row r="41824">
      <c r="D41824" s="153" t="str">
        <f>IFERROR(__xludf.DUMMYFUNCTION("""COMPUTED_VALUE"""),"")</f>
        <v/>
      </c>
      <c r="E41824" s="153" t="str">
        <f>IFERROR(__xludf.DUMMYFUNCTION("""COMPUTED_VALUE"""),"")</f>
        <v/>
      </c>
      <c r="I41824" s="169"/>
      <c r="J41824" s="156"/>
    </row>
    <row r="41825">
      <c r="D41825" s="153" t="str">
        <f>IFERROR(__xludf.DUMMYFUNCTION("""COMPUTED_VALUE"""),"")</f>
        <v/>
      </c>
      <c r="E41825" s="153" t="str">
        <f>IFERROR(__xludf.DUMMYFUNCTION("""COMPUTED_VALUE"""),"")</f>
        <v/>
      </c>
      <c r="I41825" s="169"/>
      <c r="J41825" s="156"/>
    </row>
    <row r="41826">
      <c r="D41826" s="153" t="str">
        <f>IFERROR(__xludf.DUMMYFUNCTION("""COMPUTED_VALUE"""),"")</f>
        <v/>
      </c>
      <c r="E41826" s="153" t="str">
        <f>IFERROR(__xludf.DUMMYFUNCTION("""COMPUTED_VALUE"""),"")</f>
        <v/>
      </c>
      <c r="I41826" s="169"/>
      <c r="J41826" s="156"/>
    </row>
    <row r="41827">
      <c r="D41827" s="153" t="str">
        <f>IFERROR(__xludf.DUMMYFUNCTION("""COMPUTED_VALUE"""),"")</f>
        <v/>
      </c>
      <c r="E41827" s="153" t="str">
        <f>IFERROR(__xludf.DUMMYFUNCTION("""COMPUTED_VALUE"""),"")</f>
        <v/>
      </c>
      <c r="I41827" s="169"/>
      <c r="J41827" s="156"/>
    </row>
    <row r="41828">
      <c r="D41828" s="153" t="str">
        <f>IFERROR(__xludf.DUMMYFUNCTION("""COMPUTED_VALUE"""),"")</f>
        <v/>
      </c>
      <c r="E41828" s="153" t="str">
        <f>IFERROR(__xludf.DUMMYFUNCTION("""COMPUTED_VALUE"""),"")</f>
        <v/>
      </c>
      <c r="I41828" s="169"/>
      <c r="J41828" s="156"/>
    </row>
    <row r="41829">
      <c r="D41829" s="153" t="str">
        <f>IFERROR(__xludf.DUMMYFUNCTION("""COMPUTED_VALUE"""),"")</f>
        <v/>
      </c>
      <c r="E41829" s="153" t="str">
        <f>IFERROR(__xludf.DUMMYFUNCTION("""COMPUTED_VALUE"""),"")</f>
        <v/>
      </c>
      <c r="I41829" s="169"/>
      <c r="J41829" s="156"/>
    </row>
    <row r="41830">
      <c r="D41830" s="153" t="str">
        <f>IFERROR(__xludf.DUMMYFUNCTION("""COMPUTED_VALUE"""),"")</f>
        <v/>
      </c>
      <c r="E41830" s="153" t="str">
        <f>IFERROR(__xludf.DUMMYFUNCTION("""COMPUTED_VALUE"""),"")</f>
        <v/>
      </c>
      <c r="I41830" s="169"/>
      <c r="J41830" s="156"/>
    </row>
    <row r="41831">
      <c r="D41831" s="153" t="str">
        <f>IFERROR(__xludf.DUMMYFUNCTION("""COMPUTED_VALUE"""),"")</f>
        <v/>
      </c>
      <c r="E41831" s="153" t="str">
        <f>IFERROR(__xludf.DUMMYFUNCTION("""COMPUTED_VALUE"""),"")</f>
        <v/>
      </c>
      <c r="I41831" s="169"/>
      <c r="J41831" s="156"/>
    </row>
    <row r="41832">
      <c r="D41832" s="153" t="str">
        <f>IFERROR(__xludf.DUMMYFUNCTION("""COMPUTED_VALUE"""),"")</f>
        <v/>
      </c>
      <c r="E41832" s="153" t="str">
        <f>IFERROR(__xludf.DUMMYFUNCTION("""COMPUTED_VALUE"""),"")</f>
        <v/>
      </c>
      <c r="I41832" s="169"/>
      <c r="J41832" s="156"/>
    </row>
    <row r="41833">
      <c r="D41833" s="153" t="str">
        <f>IFERROR(__xludf.DUMMYFUNCTION("""COMPUTED_VALUE"""),"")</f>
        <v/>
      </c>
      <c r="E41833" s="153" t="str">
        <f>IFERROR(__xludf.DUMMYFUNCTION("""COMPUTED_VALUE"""),"")</f>
        <v/>
      </c>
      <c r="I41833" s="169"/>
      <c r="J41833" s="156"/>
    </row>
    <row r="41834">
      <c r="D41834" s="153" t="str">
        <f>IFERROR(__xludf.DUMMYFUNCTION("""COMPUTED_VALUE"""),"")</f>
        <v/>
      </c>
      <c r="E41834" s="153" t="str">
        <f>IFERROR(__xludf.DUMMYFUNCTION("""COMPUTED_VALUE"""),"")</f>
        <v/>
      </c>
      <c r="I41834" s="169"/>
      <c r="J41834" s="156"/>
    </row>
    <row r="41835">
      <c r="D41835" s="153" t="str">
        <f>IFERROR(__xludf.DUMMYFUNCTION("""COMPUTED_VALUE"""),"")</f>
        <v/>
      </c>
      <c r="E41835" s="153" t="str">
        <f>IFERROR(__xludf.DUMMYFUNCTION("""COMPUTED_VALUE"""),"")</f>
        <v/>
      </c>
      <c r="I41835" s="169"/>
      <c r="J41835" s="156"/>
    </row>
    <row r="41836">
      <c r="D41836" s="153" t="str">
        <f>IFERROR(__xludf.DUMMYFUNCTION("""COMPUTED_VALUE"""),"")</f>
        <v/>
      </c>
      <c r="E41836" s="153" t="str">
        <f>IFERROR(__xludf.DUMMYFUNCTION("""COMPUTED_VALUE"""),"")</f>
        <v/>
      </c>
      <c r="I41836" s="169"/>
      <c r="J41836" s="156"/>
    </row>
    <row r="41837">
      <c r="D41837" s="153" t="str">
        <f>IFERROR(__xludf.DUMMYFUNCTION("""COMPUTED_VALUE"""),"")</f>
        <v/>
      </c>
      <c r="E41837" s="153" t="str">
        <f>IFERROR(__xludf.DUMMYFUNCTION("""COMPUTED_VALUE"""),"")</f>
        <v/>
      </c>
      <c r="I41837" s="169"/>
      <c r="J41837" s="156"/>
    </row>
    <row r="41838">
      <c r="D41838" s="153" t="str">
        <f>IFERROR(__xludf.DUMMYFUNCTION("""COMPUTED_VALUE"""),"")</f>
        <v/>
      </c>
      <c r="E41838" s="153" t="str">
        <f>IFERROR(__xludf.DUMMYFUNCTION("""COMPUTED_VALUE"""),"")</f>
        <v/>
      </c>
      <c r="I41838" s="169"/>
      <c r="J41838" s="156"/>
    </row>
    <row r="41839">
      <c r="D41839" s="153" t="str">
        <f>IFERROR(__xludf.DUMMYFUNCTION("""COMPUTED_VALUE"""),"")</f>
        <v/>
      </c>
      <c r="E41839" s="153" t="str">
        <f>IFERROR(__xludf.DUMMYFUNCTION("""COMPUTED_VALUE"""),"")</f>
        <v/>
      </c>
      <c r="I41839" s="169"/>
      <c r="J41839" s="156"/>
    </row>
    <row r="41840">
      <c r="D41840" s="153" t="str">
        <f>IFERROR(__xludf.DUMMYFUNCTION("""COMPUTED_VALUE"""),"")</f>
        <v/>
      </c>
      <c r="E41840" s="153" t="str">
        <f>IFERROR(__xludf.DUMMYFUNCTION("""COMPUTED_VALUE"""),"")</f>
        <v/>
      </c>
      <c r="I41840" s="169"/>
      <c r="J41840" s="156"/>
    </row>
    <row r="41841">
      <c r="D41841" s="153" t="str">
        <f>IFERROR(__xludf.DUMMYFUNCTION("""COMPUTED_VALUE"""),"")</f>
        <v/>
      </c>
      <c r="E41841" s="153" t="str">
        <f>IFERROR(__xludf.DUMMYFUNCTION("""COMPUTED_VALUE"""),"")</f>
        <v/>
      </c>
      <c r="I41841" s="169"/>
      <c r="J41841" s="156"/>
    </row>
    <row r="41842">
      <c r="D41842" s="153" t="str">
        <f>IFERROR(__xludf.DUMMYFUNCTION("""COMPUTED_VALUE"""),"")</f>
        <v/>
      </c>
      <c r="E41842" s="153" t="str">
        <f>IFERROR(__xludf.DUMMYFUNCTION("""COMPUTED_VALUE"""),"")</f>
        <v/>
      </c>
      <c r="I41842" s="169"/>
      <c r="J41842" s="156"/>
    </row>
    <row r="41843">
      <c r="D41843" s="153" t="str">
        <f>IFERROR(__xludf.DUMMYFUNCTION("""COMPUTED_VALUE"""),"")</f>
        <v/>
      </c>
      <c r="E41843" s="153" t="str">
        <f>IFERROR(__xludf.DUMMYFUNCTION("""COMPUTED_VALUE"""),"")</f>
        <v/>
      </c>
      <c r="I41843" s="169"/>
      <c r="J41843" s="156"/>
    </row>
    <row r="41844">
      <c r="D41844" s="153" t="str">
        <f>IFERROR(__xludf.DUMMYFUNCTION("""COMPUTED_VALUE"""),"")</f>
        <v/>
      </c>
      <c r="E41844" s="153" t="str">
        <f>IFERROR(__xludf.DUMMYFUNCTION("""COMPUTED_VALUE"""),"")</f>
        <v/>
      </c>
      <c r="I41844" s="169"/>
      <c r="J41844" s="156"/>
    </row>
    <row r="41845">
      <c r="D41845" s="153" t="str">
        <f>IFERROR(__xludf.DUMMYFUNCTION("""COMPUTED_VALUE"""),"")</f>
        <v/>
      </c>
      <c r="E41845" s="153" t="str">
        <f>IFERROR(__xludf.DUMMYFUNCTION("""COMPUTED_VALUE"""),"")</f>
        <v/>
      </c>
      <c r="I41845" s="169"/>
      <c r="J41845" s="156"/>
    </row>
    <row r="41846">
      <c r="D41846" s="153" t="str">
        <f>IFERROR(__xludf.DUMMYFUNCTION("""COMPUTED_VALUE"""),"")</f>
        <v/>
      </c>
      <c r="E41846" s="153" t="str">
        <f>IFERROR(__xludf.DUMMYFUNCTION("""COMPUTED_VALUE"""),"")</f>
        <v/>
      </c>
      <c r="I41846" s="169"/>
      <c r="J41846" s="156"/>
    </row>
    <row r="41847">
      <c r="D41847" s="153" t="str">
        <f>IFERROR(__xludf.DUMMYFUNCTION("""COMPUTED_VALUE"""),"")</f>
        <v/>
      </c>
      <c r="E41847" s="153" t="str">
        <f>IFERROR(__xludf.DUMMYFUNCTION("""COMPUTED_VALUE"""),"")</f>
        <v/>
      </c>
      <c r="I41847" s="169"/>
      <c r="J41847" s="156"/>
    </row>
    <row r="41848">
      <c r="D41848" s="153" t="str">
        <f>IFERROR(__xludf.DUMMYFUNCTION("""COMPUTED_VALUE"""),"")</f>
        <v/>
      </c>
      <c r="E41848" s="153" t="str">
        <f>IFERROR(__xludf.DUMMYFUNCTION("""COMPUTED_VALUE"""),"")</f>
        <v/>
      </c>
      <c r="I41848" s="169"/>
      <c r="J41848" s="156"/>
    </row>
    <row r="41849">
      <c r="D41849" s="153" t="str">
        <f>IFERROR(__xludf.DUMMYFUNCTION("""COMPUTED_VALUE"""),"")</f>
        <v/>
      </c>
      <c r="E41849" s="153" t="str">
        <f>IFERROR(__xludf.DUMMYFUNCTION("""COMPUTED_VALUE"""),"")</f>
        <v/>
      </c>
      <c r="I41849" s="169"/>
      <c r="J41849" s="156"/>
    </row>
    <row r="41850">
      <c r="D41850" s="153" t="str">
        <f>IFERROR(__xludf.DUMMYFUNCTION("""COMPUTED_VALUE"""),"")</f>
        <v/>
      </c>
      <c r="E41850" s="153" t="str">
        <f>IFERROR(__xludf.DUMMYFUNCTION("""COMPUTED_VALUE"""),"")</f>
        <v/>
      </c>
      <c r="I41850" s="169"/>
      <c r="J41850" s="156"/>
    </row>
    <row r="41851">
      <c r="D41851" s="153" t="str">
        <f>IFERROR(__xludf.DUMMYFUNCTION("""COMPUTED_VALUE"""),"")</f>
        <v/>
      </c>
      <c r="E41851" s="153" t="str">
        <f>IFERROR(__xludf.DUMMYFUNCTION("""COMPUTED_VALUE"""),"")</f>
        <v/>
      </c>
      <c r="I41851" s="169"/>
      <c r="J41851" s="156"/>
    </row>
    <row r="41852">
      <c r="D41852" s="153" t="str">
        <f>IFERROR(__xludf.DUMMYFUNCTION("""COMPUTED_VALUE"""),"")</f>
        <v/>
      </c>
      <c r="E41852" s="153" t="str">
        <f>IFERROR(__xludf.DUMMYFUNCTION("""COMPUTED_VALUE"""),"")</f>
        <v/>
      </c>
      <c r="I41852" s="169"/>
      <c r="J41852" s="156"/>
    </row>
    <row r="41853">
      <c r="D41853" s="153" t="str">
        <f>IFERROR(__xludf.DUMMYFUNCTION("""COMPUTED_VALUE"""),"")</f>
        <v/>
      </c>
      <c r="E41853" s="153" t="str">
        <f>IFERROR(__xludf.DUMMYFUNCTION("""COMPUTED_VALUE"""),"")</f>
        <v/>
      </c>
      <c r="I41853" s="169"/>
      <c r="J41853" s="156"/>
    </row>
    <row r="41854">
      <c r="D41854" s="153" t="str">
        <f>IFERROR(__xludf.DUMMYFUNCTION("""COMPUTED_VALUE"""),"")</f>
        <v/>
      </c>
      <c r="E41854" s="153" t="str">
        <f>IFERROR(__xludf.DUMMYFUNCTION("""COMPUTED_VALUE"""),"")</f>
        <v/>
      </c>
      <c r="I41854" s="169"/>
      <c r="J41854" s="156"/>
    </row>
    <row r="41855">
      <c r="D41855" s="153" t="str">
        <f>IFERROR(__xludf.DUMMYFUNCTION("""COMPUTED_VALUE"""),"")</f>
        <v/>
      </c>
      <c r="E41855" s="153" t="str">
        <f>IFERROR(__xludf.DUMMYFUNCTION("""COMPUTED_VALUE"""),"")</f>
        <v/>
      </c>
      <c r="I41855" s="169"/>
      <c r="J41855" s="156"/>
    </row>
    <row r="41856">
      <c r="D41856" s="153" t="str">
        <f>IFERROR(__xludf.DUMMYFUNCTION("""COMPUTED_VALUE"""),"")</f>
        <v/>
      </c>
      <c r="E41856" s="153" t="str">
        <f>IFERROR(__xludf.DUMMYFUNCTION("""COMPUTED_VALUE"""),"")</f>
        <v/>
      </c>
      <c r="I41856" s="169"/>
      <c r="J41856" s="156"/>
    </row>
    <row r="41857">
      <c r="D41857" s="153" t="str">
        <f>IFERROR(__xludf.DUMMYFUNCTION("""COMPUTED_VALUE"""),"")</f>
        <v/>
      </c>
      <c r="E41857" s="153" t="str">
        <f>IFERROR(__xludf.DUMMYFUNCTION("""COMPUTED_VALUE"""),"")</f>
        <v/>
      </c>
      <c r="I41857" s="169"/>
      <c r="J41857" s="156"/>
    </row>
    <row r="41858">
      <c r="D41858" s="153" t="str">
        <f>IFERROR(__xludf.DUMMYFUNCTION("""COMPUTED_VALUE"""),"")</f>
        <v/>
      </c>
      <c r="E41858" s="153" t="str">
        <f>IFERROR(__xludf.DUMMYFUNCTION("""COMPUTED_VALUE"""),"")</f>
        <v/>
      </c>
      <c r="I41858" s="169"/>
      <c r="J41858" s="156"/>
    </row>
    <row r="41859">
      <c r="D41859" s="153" t="str">
        <f>IFERROR(__xludf.DUMMYFUNCTION("""COMPUTED_VALUE"""),"")</f>
        <v/>
      </c>
      <c r="E41859" s="153" t="str">
        <f>IFERROR(__xludf.DUMMYFUNCTION("""COMPUTED_VALUE"""),"")</f>
        <v/>
      </c>
      <c r="I41859" s="169"/>
      <c r="J41859" s="156"/>
    </row>
    <row r="41860">
      <c r="D41860" s="153" t="str">
        <f>IFERROR(__xludf.DUMMYFUNCTION("""COMPUTED_VALUE"""),"")</f>
        <v/>
      </c>
      <c r="E41860" s="153" t="str">
        <f>IFERROR(__xludf.DUMMYFUNCTION("""COMPUTED_VALUE"""),"")</f>
        <v/>
      </c>
      <c r="I41860" s="169"/>
      <c r="J41860" s="156"/>
    </row>
    <row r="41861">
      <c r="D41861" s="153" t="str">
        <f>IFERROR(__xludf.DUMMYFUNCTION("""COMPUTED_VALUE"""),"")</f>
        <v/>
      </c>
      <c r="E41861" s="153" t="str">
        <f>IFERROR(__xludf.DUMMYFUNCTION("""COMPUTED_VALUE"""),"")</f>
        <v/>
      </c>
      <c r="I41861" s="169"/>
      <c r="J41861" s="156"/>
    </row>
    <row r="41862">
      <c r="D41862" s="153" t="str">
        <f>IFERROR(__xludf.DUMMYFUNCTION("""COMPUTED_VALUE"""),"")</f>
        <v/>
      </c>
      <c r="E41862" s="153" t="str">
        <f>IFERROR(__xludf.DUMMYFUNCTION("""COMPUTED_VALUE"""),"")</f>
        <v/>
      </c>
      <c r="I41862" s="169"/>
      <c r="J41862" s="156"/>
    </row>
    <row r="41863">
      <c r="D41863" s="153" t="str">
        <f>IFERROR(__xludf.DUMMYFUNCTION("""COMPUTED_VALUE"""),"")</f>
        <v/>
      </c>
      <c r="E41863" s="153" t="str">
        <f>IFERROR(__xludf.DUMMYFUNCTION("""COMPUTED_VALUE"""),"")</f>
        <v/>
      </c>
      <c r="I41863" s="169"/>
      <c r="J41863" s="156"/>
    </row>
    <row r="41864">
      <c r="D41864" s="153" t="str">
        <f>IFERROR(__xludf.DUMMYFUNCTION("""COMPUTED_VALUE"""),"")</f>
        <v/>
      </c>
      <c r="E41864" s="153" t="str">
        <f>IFERROR(__xludf.DUMMYFUNCTION("""COMPUTED_VALUE"""),"")</f>
        <v/>
      </c>
      <c r="I41864" s="169"/>
      <c r="J41864" s="156"/>
    </row>
    <row r="41865">
      <c r="D41865" s="153" t="str">
        <f>IFERROR(__xludf.DUMMYFUNCTION("""COMPUTED_VALUE"""),"")</f>
        <v/>
      </c>
      <c r="E41865" s="153" t="str">
        <f>IFERROR(__xludf.DUMMYFUNCTION("""COMPUTED_VALUE"""),"")</f>
        <v/>
      </c>
      <c r="I41865" s="169"/>
      <c r="J41865" s="156"/>
    </row>
    <row r="41866">
      <c r="D41866" s="153" t="str">
        <f>IFERROR(__xludf.DUMMYFUNCTION("""COMPUTED_VALUE"""),"")</f>
        <v/>
      </c>
      <c r="E41866" s="153" t="str">
        <f>IFERROR(__xludf.DUMMYFUNCTION("""COMPUTED_VALUE"""),"")</f>
        <v/>
      </c>
      <c r="I41866" s="169"/>
      <c r="J41866" s="156"/>
    </row>
    <row r="41867">
      <c r="D41867" s="153" t="str">
        <f>IFERROR(__xludf.DUMMYFUNCTION("""COMPUTED_VALUE"""),"")</f>
        <v/>
      </c>
      <c r="E41867" s="153" t="str">
        <f>IFERROR(__xludf.DUMMYFUNCTION("""COMPUTED_VALUE"""),"")</f>
        <v/>
      </c>
      <c r="I41867" s="169"/>
      <c r="J41867" s="156"/>
    </row>
    <row r="41868">
      <c r="D41868" s="153" t="str">
        <f>IFERROR(__xludf.DUMMYFUNCTION("""COMPUTED_VALUE"""),"")</f>
        <v/>
      </c>
      <c r="E41868" s="153" t="str">
        <f>IFERROR(__xludf.DUMMYFUNCTION("""COMPUTED_VALUE"""),"")</f>
        <v/>
      </c>
      <c r="I41868" s="169"/>
      <c r="J41868" s="156"/>
    </row>
    <row r="41869">
      <c r="D41869" s="153" t="str">
        <f>IFERROR(__xludf.DUMMYFUNCTION("""COMPUTED_VALUE"""),"")</f>
        <v/>
      </c>
      <c r="E41869" s="153" t="str">
        <f>IFERROR(__xludf.DUMMYFUNCTION("""COMPUTED_VALUE"""),"")</f>
        <v/>
      </c>
      <c r="I41869" s="169"/>
      <c r="J41869" s="156"/>
    </row>
    <row r="41870">
      <c r="D41870" s="153" t="str">
        <f>IFERROR(__xludf.DUMMYFUNCTION("""COMPUTED_VALUE"""),"")</f>
        <v/>
      </c>
      <c r="E41870" s="153" t="str">
        <f>IFERROR(__xludf.DUMMYFUNCTION("""COMPUTED_VALUE"""),"")</f>
        <v/>
      </c>
      <c r="I41870" s="169"/>
      <c r="J41870" s="156"/>
    </row>
    <row r="41871">
      <c r="D41871" s="153" t="str">
        <f>IFERROR(__xludf.DUMMYFUNCTION("""COMPUTED_VALUE"""),"")</f>
        <v/>
      </c>
      <c r="E41871" s="153" t="str">
        <f>IFERROR(__xludf.DUMMYFUNCTION("""COMPUTED_VALUE"""),"")</f>
        <v/>
      </c>
      <c r="I41871" s="169"/>
      <c r="J41871" s="156"/>
    </row>
    <row r="41872">
      <c r="D41872" s="153" t="str">
        <f>IFERROR(__xludf.DUMMYFUNCTION("""COMPUTED_VALUE"""),"")</f>
        <v/>
      </c>
      <c r="E41872" s="153" t="str">
        <f>IFERROR(__xludf.DUMMYFUNCTION("""COMPUTED_VALUE"""),"")</f>
        <v/>
      </c>
      <c r="I41872" s="169"/>
      <c r="J41872" s="156"/>
    </row>
    <row r="41873">
      <c r="D41873" s="153" t="str">
        <f>IFERROR(__xludf.DUMMYFUNCTION("""COMPUTED_VALUE"""),"")</f>
        <v/>
      </c>
      <c r="E41873" s="153" t="str">
        <f>IFERROR(__xludf.DUMMYFUNCTION("""COMPUTED_VALUE"""),"")</f>
        <v/>
      </c>
      <c r="I41873" s="169"/>
      <c r="J41873" s="156"/>
    </row>
    <row r="41874">
      <c r="D41874" s="153" t="str">
        <f>IFERROR(__xludf.DUMMYFUNCTION("""COMPUTED_VALUE"""),"")</f>
        <v/>
      </c>
      <c r="E41874" s="153" t="str">
        <f>IFERROR(__xludf.DUMMYFUNCTION("""COMPUTED_VALUE"""),"")</f>
        <v/>
      </c>
      <c r="I41874" s="169"/>
      <c r="J41874" s="156"/>
    </row>
    <row r="41875">
      <c r="D41875" s="153" t="str">
        <f>IFERROR(__xludf.DUMMYFUNCTION("""COMPUTED_VALUE"""),"")</f>
        <v/>
      </c>
      <c r="E41875" s="153" t="str">
        <f>IFERROR(__xludf.DUMMYFUNCTION("""COMPUTED_VALUE"""),"")</f>
        <v/>
      </c>
      <c r="I41875" s="169"/>
      <c r="J41875" s="156"/>
    </row>
    <row r="41876">
      <c r="D41876" s="153" t="str">
        <f>IFERROR(__xludf.DUMMYFUNCTION("""COMPUTED_VALUE"""),"")</f>
        <v/>
      </c>
      <c r="E41876" s="153" t="str">
        <f>IFERROR(__xludf.DUMMYFUNCTION("""COMPUTED_VALUE"""),"")</f>
        <v/>
      </c>
      <c r="I41876" s="169"/>
      <c r="J41876" s="156"/>
    </row>
    <row r="41877">
      <c r="D41877" s="153" t="str">
        <f>IFERROR(__xludf.DUMMYFUNCTION("""COMPUTED_VALUE"""),"")</f>
        <v/>
      </c>
      <c r="E41877" s="153" t="str">
        <f>IFERROR(__xludf.DUMMYFUNCTION("""COMPUTED_VALUE"""),"")</f>
        <v/>
      </c>
      <c r="I41877" s="169"/>
      <c r="J41877" s="156"/>
    </row>
    <row r="41878">
      <c r="D41878" s="153" t="str">
        <f>IFERROR(__xludf.DUMMYFUNCTION("""COMPUTED_VALUE"""),"")</f>
        <v/>
      </c>
      <c r="E41878" s="153" t="str">
        <f>IFERROR(__xludf.DUMMYFUNCTION("""COMPUTED_VALUE"""),"")</f>
        <v/>
      </c>
      <c r="I41878" s="169"/>
      <c r="J41878" s="156"/>
    </row>
    <row r="41879">
      <c r="D41879" s="153" t="str">
        <f>IFERROR(__xludf.DUMMYFUNCTION("""COMPUTED_VALUE"""),"")</f>
        <v/>
      </c>
      <c r="E41879" s="153" t="str">
        <f>IFERROR(__xludf.DUMMYFUNCTION("""COMPUTED_VALUE"""),"")</f>
        <v/>
      </c>
      <c r="I41879" s="169"/>
      <c r="J41879" s="156"/>
    </row>
    <row r="41880">
      <c r="D41880" s="153" t="str">
        <f>IFERROR(__xludf.DUMMYFUNCTION("""COMPUTED_VALUE"""),"")</f>
        <v/>
      </c>
      <c r="E41880" s="153" t="str">
        <f>IFERROR(__xludf.DUMMYFUNCTION("""COMPUTED_VALUE"""),"")</f>
        <v/>
      </c>
      <c r="I41880" s="169"/>
      <c r="J41880" s="156"/>
    </row>
    <row r="41881">
      <c r="D41881" s="153" t="str">
        <f>IFERROR(__xludf.DUMMYFUNCTION("""COMPUTED_VALUE"""),"")</f>
        <v/>
      </c>
      <c r="E41881" s="153" t="str">
        <f>IFERROR(__xludf.DUMMYFUNCTION("""COMPUTED_VALUE"""),"")</f>
        <v/>
      </c>
      <c r="I41881" s="169"/>
      <c r="J41881" s="156"/>
    </row>
    <row r="41882">
      <c r="D41882" s="153" t="str">
        <f>IFERROR(__xludf.DUMMYFUNCTION("""COMPUTED_VALUE"""),"")</f>
        <v/>
      </c>
      <c r="E41882" s="153" t="str">
        <f>IFERROR(__xludf.DUMMYFUNCTION("""COMPUTED_VALUE"""),"")</f>
        <v/>
      </c>
      <c r="I41882" s="169"/>
      <c r="J41882" s="156"/>
    </row>
    <row r="41883">
      <c r="D41883" s="153" t="str">
        <f>IFERROR(__xludf.DUMMYFUNCTION("""COMPUTED_VALUE"""),"")</f>
        <v/>
      </c>
      <c r="E41883" s="153" t="str">
        <f>IFERROR(__xludf.DUMMYFUNCTION("""COMPUTED_VALUE"""),"")</f>
        <v/>
      </c>
      <c r="I41883" s="169"/>
      <c r="J41883" s="156"/>
    </row>
    <row r="41884">
      <c r="D41884" s="153" t="str">
        <f>IFERROR(__xludf.DUMMYFUNCTION("""COMPUTED_VALUE"""),"")</f>
        <v/>
      </c>
      <c r="E41884" s="153" t="str">
        <f>IFERROR(__xludf.DUMMYFUNCTION("""COMPUTED_VALUE"""),"")</f>
        <v/>
      </c>
      <c r="I41884" s="169"/>
      <c r="J41884" s="156"/>
    </row>
    <row r="41885">
      <c r="D41885" s="153" t="str">
        <f>IFERROR(__xludf.DUMMYFUNCTION("""COMPUTED_VALUE"""),"")</f>
        <v/>
      </c>
      <c r="E41885" s="153" t="str">
        <f>IFERROR(__xludf.DUMMYFUNCTION("""COMPUTED_VALUE"""),"")</f>
        <v/>
      </c>
      <c r="I41885" s="169"/>
      <c r="J41885" s="156"/>
    </row>
    <row r="41886">
      <c r="D41886" s="153" t="str">
        <f>IFERROR(__xludf.DUMMYFUNCTION("""COMPUTED_VALUE"""),"")</f>
        <v/>
      </c>
      <c r="E41886" s="153" t="str">
        <f>IFERROR(__xludf.DUMMYFUNCTION("""COMPUTED_VALUE"""),"")</f>
        <v/>
      </c>
      <c r="I41886" s="169"/>
      <c r="J41886" s="156"/>
    </row>
    <row r="41887">
      <c r="D41887" s="153" t="str">
        <f>IFERROR(__xludf.DUMMYFUNCTION("""COMPUTED_VALUE"""),"")</f>
        <v/>
      </c>
      <c r="E41887" s="153" t="str">
        <f>IFERROR(__xludf.DUMMYFUNCTION("""COMPUTED_VALUE"""),"")</f>
        <v/>
      </c>
      <c r="I41887" s="169"/>
      <c r="J41887" s="156"/>
    </row>
    <row r="41888">
      <c r="D41888" s="153" t="str">
        <f>IFERROR(__xludf.DUMMYFUNCTION("""COMPUTED_VALUE"""),"")</f>
        <v/>
      </c>
      <c r="E41888" s="153" t="str">
        <f>IFERROR(__xludf.DUMMYFUNCTION("""COMPUTED_VALUE"""),"")</f>
        <v/>
      </c>
      <c r="I41888" s="169"/>
      <c r="J41888" s="156"/>
    </row>
    <row r="41889">
      <c r="D41889" s="153" t="str">
        <f>IFERROR(__xludf.DUMMYFUNCTION("""COMPUTED_VALUE"""),"")</f>
        <v/>
      </c>
      <c r="E41889" s="153" t="str">
        <f>IFERROR(__xludf.DUMMYFUNCTION("""COMPUTED_VALUE"""),"")</f>
        <v/>
      </c>
      <c r="I41889" s="169"/>
      <c r="J41889" s="156"/>
    </row>
    <row r="41890">
      <c r="D41890" s="153" t="str">
        <f>IFERROR(__xludf.DUMMYFUNCTION("""COMPUTED_VALUE"""),"")</f>
        <v/>
      </c>
      <c r="E41890" s="153" t="str">
        <f>IFERROR(__xludf.DUMMYFUNCTION("""COMPUTED_VALUE"""),"")</f>
        <v/>
      </c>
      <c r="I41890" s="169"/>
      <c r="J41890" s="156"/>
    </row>
    <row r="41891">
      <c r="D41891" s="153" t="str">
        <f>IFERROR(__xludf.DUMMYFUNCTION("""COMPUTED_VALUE"""),"")</f>
        <v/>
      </c>
      <c r="E41891" s="153" t="str">
        <f>IFERROR(__xludf.DUMMYFUNCTION("""COMPUTED_VALUE"""),"")</f>
        <v/>
      </c>
      <c r="I41891" s="169"/>
      <c r="J41891" s="156"/>
    </row>
    <row r="41892">
      <c r="D41892" s="153" t="str">
        <f>IFERROR(__xludf.DUMMYFUNCTION("""COMPUTED_VALUE"""),"")</f>
        <v/>
      </c>
      <c r="E41892" s="153" t="str">
        <f>IFERROR(__xludf.DUMMYFUNCTION("""COMPUTED_VALUE"""),"")</f>
        <v/>
      </c>
      <c r="I41892" s="169"/>
      <c r="J41892" s="156"/>
    </row>
    <row r="41893">
      <c r="D41893" s="153" t="str">
        <f>IFERROR(__xludf.DUMMYFUNCTION("""COMPUTED_VALUE"""),"")</f>
        <v/>
      </c>
      <c r="E41893" s="153" t="str">
        <f>IFERROR(__xludf.DUMMYFUNCTION("""COMPUTED_VALUE"""),"")</f>
        <v/>
      </c>
      <c r="I41893" s="169"/>
      <c r="J41893" s="156"/>
    </row>
    <row r="41894">
      <c r="D41894" s="153" t="str">
        <f>IFERROR(__xludf.DUMMYFUNCTION("""COMPUTED_VALUE"""),"")</f>
        <v/>
      </c>
      <c r="E41894" s="153" t="str">
        <f>IFERROR(__xludf.DUMMYFUNCTION("""COMPUTED_VALUE"""),"")</f>
        <v/>
      </c>
      <c r="I41894" s="169"/>
      <c r="J41894" s="156"/>
    </row>
    <row r="41895">
      <c r="D41895" s="153" t="str">
        <f>IFERROR(__xludf.DUMMYFUNCTION("""COMPUTED_VALUE"""),"")</f>
        <v/>
      </c>
      <c r="E41895" s="153" t="str">
        <f>IFERROR(__xludf.DUMMYFUNCTION("""COMPUTED_VALUE"""),"")</f>
        <v/>
      </c>
      <c r="I41895" s="169"/>
      <c r="J41895" s="156"/>
    </row>
    <row r="41896">
      <c r="D41896" s="153" t="str">
        <f>IFERROR(__xludf.DUMMYFUNCTION("""COMPUTED_VALUE"""),"")</f>
        <v/>
      </c>
      <c r="E41896" s="153" t="str">
        <f>IFERROR(__xludf.DUMMYFUNCTION("""COMPUTED_VALUE"""),"")</f>
        <v/>
      </c>
      <c r="I41896" s="169"/>
      <c r="J41896" s="156"/>
    </row>
    <row r="41897">
      <c r="D41897" s="153" t="str">
        <f>IFERROR(__xludf.DUMMYFUNCTION("""COMPUTED_VALUE"""),"")</f>
        <v/>
      </c>
      <c r="E41897" s="153" t="str">
        <f>IFERROR(__xludf.DUMMYFUNCTION("""COMPUTED_VALUE"""),"")</f>
        <v/>
      </c>
      <c r="I41897" s="169"/>
      <c r="J41897" s="156"/>
    </row>
    <row r="41898">
      <c r="D41898" s="153" t="str">
        <f>IFERROR(__xludf.DUMMYFUNCTION("""COMPUTED_VALUE"""),"")</f>
        <v/>
      </c>
      <c r="E41898" s="153" t="str">
        <f>IFERROR(__xludf.DUMMYFUNCTION("""COMPUTED_VALUE"""),"")</f>
        <v/>
      </c>
      <c r="I41898" s="169"/>
      <c r="J41898" s="156"/>
    </row>
    <row r="41899">
      <c r="D41899" s="153" t="str">
        <f>IFERROR(__xludf.DUMMYFUNCTION("""COMPUTED_VALUE"""),"")</f>
        <v/>
      </c>
      <c r="E41899" s="153" t="str">
        <f>IFERROR(__xludf.DUMMYFUNCTION("""COMPUTED_VALUE"""),"")</f>
        <v/>
      </c>
      <c r="I41899" s="169"/>
      <c r="J41899" s="156"/>
    </row>
    <row r="41900">
      <c r="D41900" s="153" t="str">
        <f>IFERROR(__xludf.DUMMYFUNCTION("""COMPUTED_VALUE"""),"")</f>
        <v/>
      </c>
      <c r="E41900" s="153" t="str">
        <f>IFERROR(__xludf.DUMMYFUNCTION("""COMPUTED_VALUE"""),"")</f>
        <v/>
      </c>
      <c r="I41900" s="169"/>
      <c r="J41900" s="156"/>
    </row>
    <row r="41901">
      <c r="D41901" s="153" t="str">
        <f>IFERROR(__xludf.DUMMYFUNCTION("""COMPUTED_VALUE"""),"")</f>
        <v/>
      </c>
      <c r="E41901" s="153" t="str">
        <f>IFERROR(__xludf.DUMMYFUNCTION("""COMPUTED_VALUE"""),"")</f>
        <v/>
      </c>
      <c r="I41901" s="169"/>
      <c r="J41901" s="156"/>
    </row>
    <row r="41902">
      <c r="D41902" s="153" t="str">
        <f>IFERROR(__xludf.DUMMYFUNCTION("""COMPUTED_VALUE"""),"")</f>
        <v/>
      </c>
      <c r="E41902" s="153" t="str">
        <f>IFERROR(__xludf.DUMMYFUNCTION("""COMPUTED_VALUE"""),"")</f>
        <v/>
      </c>
      <c r="I41902" s="169"/>
      <c r="J41902" s="156"/>
    </row>
    <row r="41903">
      <c r="D41903" s="153" t="str">
        <f>IFERROR(__xludf.DUMMYFUNCTION("""COMPUTED_VALUE"""),"")</f>
        <v/>
      </c>
      <c r="E41903" s="153" t="str">
        <f>IFERROR(__xludf.DUMMYFUNCTION("""COMPUTED_VALUE"""),"")</f>
        <v/>
      </c>
      <c r="I41903" s="169"/>
      <c r="J41903" s="156"/>
    </row>
    <row r="41904">
      <c r="D41904" s="153" t="str">
        <f>IFERROR(__xludf.DUMMYFUNCTION("""COMPUTED_VALUE"""),"")</f>
        <v/>
      </c>
      <c r="E41904" s="153" t="str">
        <f>IFERROR(__xludf.DUMMYFUNCTION("""COMPUTED_VALUE"""),"")</f>
        <v/>
      </c>
      <c r="I41904" s="169"/>
      <c r="J41904" s="156"/>
    </row>
    <row r="41905">
      <c r="D41905" s="153" t="str">
        <f>IFERROR(__xludf.DUMMYFUNCTION("""COMPUTED_VALUE"""),"")</f>
        <v/>
      </c>
      <c r="E41905" s="153" t="str">
        <f>IFERROR(__xludf.DUMMYFUNCTION("""COMPUTED_VALUE"""),"")</f>
        <v/>
      </c>
      <c r="I41905" s="169"/>
      <c r="J41905" s="156"/>
    </row>
    <row r="41906">
      <c r="D41906" s="153" t="str">
        <f>IFERROR(__xludf.DUMMYFUNCTION("""COMPUTED_VALUE"""),"")</f>
        <v/>
      </c>
      <c r="E41906" s="153" t="str">
        <f>IFERROR(__xludf.DUMMYFUNCTION("""COMPUTED_VALUE"""),"")</f>
        <v/>
      </c>
      <c r="I41906" s="169"/>
      <c r="J41906" s="156"/>
    </row>
    <row r="41907">
      <c r="D41907" s="153" t="str">
        <f>IFERROR(__xludf.DUMMYFUNCTION("""COMPUTED_VALUE"""),"")</f>
        <v/>
      </c>
      <c r="E41907" s="153" t="str">
        <f>IFERROR(__xludf.DUMMYFUNCTION("""COMPUTED_VALUE"""),"")</f>
        <v/>
      </c>
      <c r="I41907" s="169"/>
      <c r="J41907" s="156"/>
    </row>
    <row r="41908">
      <c r="D41908" s="153" t="str">
        <f>IFERROR(__xludf.DUMMYFUNCTION("""COMPUTED_VALUE"""),"")</f>
        <v/>
      </c>
      <c r="E41908" s="153" t="str">
        <f>IFERROR(__xludf.DUMMYFUNCTION("""COMPUTED_VALUE"""),"")</f>
        <v/>
      </c>
      <c r="I41908" s="169"/>
      <c r="J41908" s="156"/>
    </row>
    <row r="41909">
      <c r="D41909" s="153" t="str">
        <f>IFERROR(__xludf.DUMMYFUNCTION("""COMPUTED_VALUE"""),"")</f>
        <v/>
      </c>
      <c r="E41909" s="153" t="str">
        <f>IFERROR(__xludf.DUMMYFUNCTION("""COMPUTED_VALUE"""),"")</f>
        <v/>
      </c>
      <c r="I41909" s="169"/>
      <c r="J41909" s="156"/>
    </row>
    <row r="41910">
      <c r="D41910" s="153" t="str">
        <f>IFERROR(__xludf.DUMMYFUNCTION("""COMPUTED_VALUE"""),"")</f>
        <v/>
      </c>
      <c r="E41910" s="153" t="str">
        <f>IFERROR(__xludf.DUMMYFUNCTION("""COMPUTED_VALUE"""),"")</f>
        <v/>
      </c>
      <c r="I41910" s="169"/>
      <c r="J41910" s="156"/>
    </row>
    <row r="41911">
      <c r="D41911" s="153" t="str">
        <f>IFERROR(__xludf.DUMMYFUNCTION("""COMPUTED_VALUE"""),"")</f>
        <v/>
      </c>
      <c r="E41911" s="153" t="str">
        <f>IFERROR(__xludf.DUMMYFUNCTION("""COMPUTED_VALUE"""),"")</f>
        <v/>
      </c>
      <c r="I41911" s="169"/>
      <c r="J41911" s="156"/>
    </row>
    <row r="41912">
      <c r="D41912" s="153" t="str">
        <f>IFERROR(__xludf.DUMMYFUNCTION("""COMPUTED_VALUE"""),"")</f>
        <v/>
      </c>
      <c r="E41912" s="153" t="str">
        <f>IFERROR(__xludf.DUMMYFUNCTION("""COMPUTED_VALUE"""),"")</f>
        <v/>
      </c>
      <c r="I41912" s="169"/>
      <c r="J41912" s="156"/>
    </row>
    <row r="41913">
      <c r="D41913" s="153" t="str">
        <f>IFERROR(__xludf.DUMMYFUNCTION("""COMPUTED_VALUE"""),"")</f>
        <v/>
      </c>
      <c r="E41913" s="153" t="str">
        <f>IFERROR(__xludf.DUMMYFUNCTION("""COMPUTED_VALUE"""),"")</f>
        <v/>
      </c>
      <c r="I41913" s="169"/>
      <c r="J41913" s="156"/>
    </row>
    <row r="41914">
      <c r="D41914" s="153" t="str">
        <f>IFERROR(__xludf.DUMMYFUNCTION("""COMPUTED_VALUE"""),"")</f>
        <v/>
      </c>
      <c r="E41914" s="153" t="str">
        <f>IFERROR(__xludf.DUMMYFUNCTION("""COMPUTED_VALUE"""),"")</f>
        <v/>
      </c>
      <c r="I41914" s="169"/>
      <c r="J41914" s="156"/>
    </row>
    <row r="41915">
      <c r="D41915" s="153" t="str">
        <f>IFERROR(__xludf.DUMMYFUNCTION("""COMPUTED_VALUE"""),"")</f>
        <v/>
      </c>
      <c r="E41915" s="153" t="str">
        <f>IFERROR(__xludf.DUMMYFUNCTION("""COMPUTED_VALUE"""),"")</f>
        <v/>
      </c>
      <c r="I41915" s="169"/>
      <c r="J41915" s="156"/>
    </row>
    <row r="41916">
      <c r="D41916" s="153" t="str">
        <f>IFERROR(__xludf.DUMMYFUNCTION("""COMPUTED_VALUE"""),"")</f>
        <v/>
      </c>
      <c r="E41916" s="153" t="str">
        <f>IFERROR(__xludf.DUMMYFUNCTION("""COMPUTED_VALUE"""),"")</f>
        <v/>
      </c>
      <c r="I41916" s="169"/>
      <c r="J41916" s="156"/>
    </row>
    <row r="41917">
      <c r="D41917" s="153" t="str">
        <f>IFERROR(__xludf.DUMMYFUNCTION("""COMPUTED_VALUE"""),"")</f>
        <v/>
      </c>
      <c r="E41917" s="153" t="str">
        <f>IFERROR(__xludf.DUMMYFUNCTION("""COMPUTED_VALUE"""),"")</f>
        <v/>
      </c>
      <c r="I41917" s="169"/>
      <c r="J41917" s="156"/>
    </row>
    <row r="41918">
      <c r="D41918" s="153" t="str">
        <f>IFERROR(__xludf.DUMMYFUNCTION("""COMPUTED_VALUE"""),"")</f>
        <v/>
      </c>
      <c r="E41918" s="153" t="str">
        <f>IFERROR(__xludf.DUMMYFUNCTION("""COMPUTED_VALUE"""),"")</f>
        <v/>
      </c>
      <c r="I41918" s="169"/>
      <c r="J41918" s="156"/>
    </row>
    <row r="41919">
      <c r="D41919" s="153" t="str">
        <f>IFERROR(__xludf.DUMMYFUNCTION("""COMPUTED_VALUE"""),"")</f>
        <v/>
      </c>
      <c r="E41919" s="153" t="str">
        <f>IFERROR(__xludf.DUMMYFUNCTION("""COMPUTED_VALUE"""),"")</f>
        <v/>
      </c>
      <c r="I41919" s="169"/>
      <c r="J41919" s="156"/>
    </row>
    <row r="41920">
      <c r="D41920" s="153" t="str">
        <f>IFERROR(__xludf.DUMMYFUNCTION("""COMPUTED_VALUE"""),"")</f>
        <v/>
      </c>
      <c r="E41920" s="153" t="str">
        <f>IFERROR(__xludf.DUMMYFUNCTION("""COMPUTED_VALUE"""),"")</f>
        <v/>
      </c>
      <c r="I41920" s="169"/>
      <c r="J41920" s="156"/>
    </row>
    <row r="41921">
      <c r="D41921" s="153" t="str">
        <f>IFERROR(__xludf.DUMMYFUNCTION("""COMPUTED_VALUE"""),"")</f>
        <v/>
      </c>
      <c r="E41921" s="153" t="str">
        <f>IFERROR(__xludf.DUMMYFUNCTION("""COMPUTED_VALUE"""),"")</f>
        <v/>
      </c>
      <c r="I41921" s="169"/>
      <c r="J41921" s="156"/>
    </row>
    <row r="41922">
      <c r="D41922" s="153" t="str">
        <f>IFERROR(__xludf.DUMMYFUNCTION("""COMPUTED_VALUE"""),"")</f>
        <v/>
      </c>
      <c r="E41922" s="153" t="str">
        <f>IFERROR(__xludf.DUMMYFUNCTION("""COMPUTED_VALUE"""),"")</f>
        <v/>
      </c>
      <c r="I41922" s="169"/>
      <c r="J41922" s="156"/>
    </row>
    <row r="41923">
      <c r="D41923" s="153" t="str">
        <f>IFERROR(__xludf.DUMMYFUNCTION("""COMPUTED_VALUE"""),"")</f>
        <v/>
      </c>
      <c r="E41923" s="153" t="str">
        <f>IFERROR(__xludf.DUMMYFUNCTION("""COMPUTED_VALUE"""),"")</f>
        <v/>
      </c>
      <c r="I41923" s="169"/>
      <c r="J41923" s="156"/>
    </row>
    <row r="41924">
      <c r="D41924" s="153" t="str">
        <f>IFERROR(__xludf.DUMMYFUNCTION("""COMPUTED_VALUE"""),"")</f>
        <v/>
      </c>
      <c r="E41924" s="153" t="str">
        <f>IFERROR(__xludf.DUMMYFUNCTION("""COMPUTED_VALUE"""),"")</f>
        <v/>
      </c>
      <c r="I41924" s="169"/>
      <c r="J41924" s="156"/>
    </row>
    <row r="41925">
      <c r="D41925" s="153" t="str">
        <f>IFERROR(__xludf.DUMMYFUNCTION("""COMPUTED_VALUE"""),"")</f>
        <v/>
      </c>
      <c r="E41925" s="153" t="str">
        <f>IFERROR(__xludf.DUMMYFUNCTION("""COMPUTED_VALUE"""),"")</f>
        <v/>
      </c>
      <c r="I41925" s="169"/>
      <c r="J41925" s="156"/>
    </row>
    <row r="41926">
      <c r="D41926" s="153" t="str">
        <f>IFERROR(__xludf.DUMMYFUNCTION("""COMPUTED_VALUE"""),"")</f>
        <v/>
      </c>
      <c r="E41926" s="153" t="str">
        <f>IFERROR(__xludf.DUMMYFUNCTION("""COMPUTED_VALUE"""),"")</f>
        <v/>
      </c>
      <c r="I41926" s="169"/>
      <c r="J41926" s="156"/>
    </row>
    <row r="41927">
      <c r="D41927" s="153" t="str">
        <f>IFERROR(__xludf.DUMMYFUNCTION("""COMPUTED_VALUE"""),"")</f>
        <v/>
      </c>
      <c r="E41927" s="153" t="str">
        <f>IFERROR(__xludf.DUMMYFUNCTION("""COMPUTED_VALUE"""),"")</f>
        <v/>
      </c>
      <c r="I41927" s="169"/>
      <c r="J41927" s="156"/>
    </row>
    <row r="41928">
      <c r="D41928" s="153" t="str">
        <f>IFERROR(__xludf.DUMMYFUNCTION("""COMPUTED_VALUE"""),"")</f>
        <v/>
      </c>
      <c r="E41928" s="153" t="str">
        <f>IFERROR(__xludf.DUMMYFUNCTION("""COMPUTED_VALUE"""),"")</f>
        <v/>
      </c>
      <c r="I41928" s="169"/>
      <c r="J41928" s="156"/>
    </row>
    <row r="41929">
      <c r="D41929" s="153" t="str">
        <f>IFERROR(__xludf.DUMMYFUNCTION("""COMPUTED_VALUE"""),"")</f>
        <v/>
      </c>
      <c r="E41929" s="153" t="str">
        <f>IFERROR(__xludf.DUMMYFUNCTION("""COMPUTED_VALUE"""),"")</f>
        <v/>
      </c>
      <c r="I41929" s="169"/>
      <c r="J41929" s="156"/>
    </row>
    <row r="41930">
      <c r="D41930" s="153" t="str">
        <f>IFERROR(__xludf.DUMMYFUNCTION("""COMPUTED_VALUE"""),"")</f>
        <v/>
      </c>
      <c r="E41930" s="153" t="str">
        <f>IFERROR(__xludf.DUMMYFUNCTION("""COMPUTED_VALUE"""),"")</f>
        <v/>
      </c>
      <c r="I41930" s="169"/>
      <c r="J41930" s="156"/>
    </row>
    <row r="41931">
      <c r="D41931" s="153" t="str">
        <f>IFERROR(__xludf.DUMMYFUNCTION("""COMPUTED_VALUE"""),"")</f>
        <v/>
      </c>
      <c r="E41931" s="153" t="str">
        <f>IFERROR(__xludf.DUMMYFUNCTION("""COMPUTED_VALUE"""),"")</f>
        <v/>
      </c>
      <c r="I41931" s="169"/>
      <c r="J41931" s="156"/>
    </row>
    <row r="41932">
      <c r="D41932" s="153" t="str">
        <f>IFERROR(__xludf.DUMMYFUNCTION("""COMPUTED_VALUE"""),"")</f>
        <v/>
      </c>
      <c r="E41932" s="153" t="str">
        <f>IFERROR(__xludf.DUMMYFUNCTION("""COMPUTED_VALUE"""),"")</f>
        <v/>
      </c>
      <c r="I41932" s="169"/>
      <c r="J41932" s="156"/>
    </row>
    <row r="41933">
      <c r="D41933" s="153" t="str">
        <f>IFERROR(__xludf.DUMMYFUNCTION("""COMPUTED_VALUE"""),"")</f>
        <v/>
      </c>
      <c r="E41933" s="153" t="str">
        <f>IFERROR(__xludf.DUMMYFUNCTION("""COMPUTED_VALUE"""),"")</f>
        <v/>
      </c>
      <c r="I41933" s="169"/>
      <c r="J41933" s="156"/>
    </row>
    <row r="41934">
      <c r="D41934" s="153" t="str">
        <f>IFERROR(__xludf.DUMMYFUNCTION("""COMPUTED_VALUE"""),"")</f>
        <v/>
      </c>
      <c r="E41934" s="153" t="str">
        <f>IFERROR(__xludf.DUMMYFUNCTION("""COMPUTED_VALUE"""),"")</f>
        <v/>
      </c>
      <c r="I41934" s="169"/>
      <c r="J41934" s="156"/>
    </row>
    <row r="41935">
      <c r="D41935" s="153" t="str">
        <f>IFERROR(__xludf.DUMMYFUNCTION("""COMPUTED_VALUE"""),"")</f>
        <v/>
      </c>
      <c r="E41935" s="153" t="str">
        <f>IFERROR(__xludf.DUMMYFUNCTION("""COMPUTED_VALUE"""),"")</f>
        <v/>
      </c>
      <c r="I41935" s="169"/>
      <c r="J41935" s="156"/>
    </row>
    <row r="41936">
      <c r="D41936" s="153" t="str">
        <f>IFERROR(__xludf.DUMMYFUNCTION("""COMPUTED_VALUE"""),"")</f>
        <v/>
      </c>
      <c r="E41936" s="153" t="str">
        <f>IFERROR(__xludf.DUMMYFUNCTION("""COMPUTED_VALUE"""),"")</f>
        <v/>
      </c>
      <c r="I41936" s="169"/>
      <c r="J41936" s="156"/>
    </row>
    <row r="41937">
      <c r="D41937" s="153" t="str">
        <f>IFERROR(__xludf.DUMMYFUNCTION("""COMPUTED_VALUE"""),"")</f>
        <v/>
      </c>
      <c r="E41937" s="153" t="str">
        <f>IFERROR(__xludf.DUMMYFUNCTION("""COMPUTED_VALUE"""),"")</f>
        <v/>
      </c>
      <c r="I41937" s="169"/>
      <c r="J41937" s="156"/>
    </row>
    <row r="41938">
      <c r="D41938" s="153" t="str">
        <f>IFERROR(__xludf.DUMMYFUNCTION("""COMPUTED_VALUE"""),"")</f>
        <v/>
      </c>
      <c r="E41938" s="153" t="str">
        <f>IFERROR(__xludf.DUMMYFUNCTION("""COMPUTED_VALUE"""),"")</f>
        <v/>
      </c>
      <c r="I41938" s="169"/>
      <c r="J41938" s="156"/>
    </row>
    <row r="41939">
      <c r="D41939" s="153" t="str">
        <f>IFERROR(__xludf.DUMMYFUNCTION("""COMPUTED_VALUE"""),"")</f>
        <v/>
      </c>
      <c r="E41939" s="153" t="str">
        <f>IFERROR(__xludf.DUMMYFUNCTION("""COMPUTED_VALUE"""),"")</f>
        <v/>
      </c>
      <c r="I41939" s="169"/>
      <c r="J41939" s="156"/>
    </row>
    <row r="41940">
      <c r="D41940" s="153" t="str">
        <f>IFERROR(__xludf.DUMMYFUNCTION("""COMPUTED_VALUE"""),"")</f>
        <v/>
      </c>
      <c r="E41940" s="153" t="str">
        <f>IFERROR(__xludf.DUMMYFUNCTION("""COMPUTED_VALUE"""),"")</f>
        <v/>
      </c>
      <c r="I41940" s="169"/>
      <c r="J41940" s="156"/>
    </row>
    <row r="41941">
      <c r="D41941" s="153" t="str">
        <f>IFERROR(__xludf.DUMMYFUNCTION("""COMPUTED_VALUE"""),"")</f>
        <v/>
      </c>
      <c r="E41941" s="153" t="str">
        <f>IFERROR(__xludf.DUMMYFUNCTION("""COMPUTED_VALUE"""),"")</f>
        <v/>
      </c>
      <c r="I41941" s="169"/>
      <c r="J41941" s="156"/>
    </row>
    <row r="41942">
      <c r="D41942" s="153" t="str">
        <f>IFERROR(__xludf.DUMMYFUNCTION("""COMPUTED_VALUE"""),"")</f>
        <v/>
      </c>
      <c r="E41942" s="153" t="str">
        <f>IFERROR(__xludf.DUMMYFUNCTION("""COMPUTED_VALUE"""),"")</f>
        <v/>
      </c>
      <c r="I41942" s="169"/>
      <c r="J41942" s="156"/>
    </row>
    <row r="41943">
      <c r="D41943" s="153" t="str">
        <f>IFERROR(__xludf.DUMMYFUNCTION("""COMPUTED_VALUE"""),"")</f>
        <v/>
      </c>
      <c r="E41943" s="153" t="str">
        <f>IFERROR(__xludf.DUMMYFUNCTION("""COMPUTED_VALUE"""),"")</f>
        <v/>
      </c>
      <c r="I41943" s="169"/>
      <c r="J41943" s="156"/>
    </row>
    <row r="41944">
      <c r="D41944" s="153" t="str">
        <f>IFERROR(__xludf.DUMMYFUNCTION("""COMPUTED_VALUE"""),"")</f>
        <v/>
      </c>
      <c r="E41944" s="153" t="str">
        <f>IFERROR(__xludf.DUMMYFUNCTION("""COMPUTED_VALUE"""),"")</f>
        <v/>
      </c>
      <c r="I41944" s="169"/>
      <c r="J41944" s="156"/>
    </row>
    <row r="41945">
      <c r="D41945" s="153" t="str">
        <f>IFERROR(__xludf.DUMMYFUNCTION("""COMPUTED_VALUE"""),"")</f>
        <v/>
      </c>
      <c r="E41945" s="153" t="str">
        <f>IFERROR(__xludf.DUMMYFUNCTION("""COMPUTED_VALUE"""),"")</f>
        <v/>
      </c>
      <c r="I41945" s="169"/>
      <c r="J41945" s="156"/>
    </row>
    <row r="41946">
      <c r="D41946" s="153" t="str">
        <f>IFERROR(__xludf.DUMMYFUNCTION("""COMPUTED_VALUE"""),"")</f>
        <v/>
      </c>
      <c r="E41946" s="153" t="str">
        <f>IFERROR(__xludf.DUMMYFUNCTION("""COMPUTED_VALUE"""),"")</f>
        <v/>
      </c>
      <c r="I41946" s="169"/>
      <c r="J41946" s="156"/>
    </row>
    <row r="41947">
      <c r="D41947" s="153" t="str">
        <f>IFERROR(__xludf.DUMMYFUNCTION("""COMPUTED_VALUE"""),"")</f>
        <v/>
      </c>
      <c r="E41947" s="153" t="str">
        <f>IFERROR(__xludf.DUMMYFUNCTION("""COMPUTED_VALUE"""),"")</f>
        <v/>
      </c>
      <c r="I41947" s="169"/>
      <c r="J41947" s="156"/>
    </row>
    <row r="41948">
      <c r="D41948" s="153" t="str">
        <f>IFERROR(__xludf.DUMMYFUNCTION("""COMPUTED_VALUE"""),"")</f>
        <v/>
      </c>
      <c r="E41948" s="153" t="str">
        <f>IFERROR(__xludf.DUMMYFUNCTION("""COMPUTED_VALUE"""),"")</f>
        <v/>
      </c>
      <c r="I41948" s="169"/>
      <c r="J41948" s="156"/>
    </row>
    <row r="41949">
      <c r="D41949" s="153" t="str">
        <f>IFERROR(__xludf.DUMMYFUNCTION("""COMPUTED_VALUE"""),"")</f>
        <v/>
      </c>
      <c r="E41949" s="153" t="str">
        <f>IFERROR(__xludf.DUMMYFUNCTION("""COMPUTED_VALUE"""),"")</f>
        <v/>
      </c>
      <c r="I41949" s="169"/>
      <c r="J41949" s="156"/>
    </row>
    <row r="41950">
      <c r="D41950" s="153" t="str">
        <f>IFERROR(__xludf.DUMMYFUNCTION("""COMPUTED_VALUE"""),"")</f>
        <v/>
      </c>
      <c r="E41950" s="153" t="str">
        <f>IFERROR(__xludf.DUMMYFUNCTION("""COMPUTED_VALUE"""),"")</f>
        <v/>
      </c>
      <c r="I41950" s="169"/>
      <c r="J41950" s="156"/>
    </row>
    <row r="41951">
      <c r="D41951" s="153" t="str">
        <f>IFERROR(__xludf.DUMMYFUNCTION("""COMPUTED_VALUE"""),"")</f>
        <v/>
      </c>
      <c r="E41951" s="153" t="str">
        <f>IFERROR(__xludf.DUMMYFUNCTION("""COMPUTED_VALUE"""),"")</f>
        <v/>
      </c>
      <c r="I41951" s="169"/>
      <c r="J41951" s="156"/>
    </row>
    <row r="41952">
      <c r="D41952" s="153" t="str">
        <f>IFERROR(__xludf.DUMMYFUNCTION("""COMPUTED_VALUE"""),"")</f>
        <v/>
      </c>
      <c r="E41952" s="153" t="str">
        <f>IFERROR(__xludf.DUMMYFUNCTION("""COMPUTED_VALUE"""),"")</f>
        <v/>
      </c>
      <c r="I41952" s="169"/>
      <c r="J41952" s="156"/>
    </row>
    <row r="41953">
      <c r="D41953" s="153" t="str">
        <f>IFERROR(__xludf.DUMMYFUNCTION("""COMPUTED_VALUE"""),"")</f>
        <v/>
      </c>
      <c r="E41953" s="153" t="str">
        <f>IFERROR(__xludf.DUMMYFUNCTION("""COMPUTED_VALUE"""),"")</f>
        <v/>
      </c>
      <c r="I41953" s="169"/>
      <c r="J41953" s="156"/>
    </row>
    <row r="41954">
      <c r="D41954" s="153" t="str">
        <f>IFERROR(__xludf.DUMMYFUNCTION("""COMPUTED_VALUE"""),"")</f>
        <v/>
      </c>
      <c r="E41954" s="153" t="str">
        <f>IFERROR(__xludf.DUMMYFUNCTION("""COMPUTED_VALUE"""),"")</f>
        <v/>
      </c>
      <c r="I41954" s="169"/>
      <c r="J41954" s="156"/>
    </row>
    <row r="41955">
      <c r="D41955" s="153" t="str">
        <f>IFERROR(__xludf.DUMMYFUNCTION("""COMPUTED_VALUE"""),"")</f>
        <v/>
      </c>
      <c r="E41955" s="153" t="str">
        <f>IFERROR(__xludf.DUMMYFUNCTION("""COMPUTED_VALUE"""),"")</f>
        <v/>
      </c>
      <c r="I41955" s="169"/>
      <c r="J41955" s="156"/>
    </row>
    <row r="41956">
      <c r="D41956" s="153" t="str">
        <f>IFERROR(__xludf.DUMMYFUNCTION("""COMPUTED_VALUE"""),"")</f>
        <v/>
      </c>
      <c r="E41956" s="153" t="str">
        <f>IFERROR(__xludf.DUMMYFUNCTION("""COMPUTED_VALUE"""),"")</f>
        <v/>
      </c>
      <c r="I41956" s="169"/>
      <c r="J41956" s="156"/>
    </row>
    <row r="41957">
      <c r="D41957" s="153" t="str">
        <f>IFERROR(__xludf.DUMMYFUNCTION("""COMPUTED_VALUE"""),"")</f>
        <v/>
      </c>
      <c r="E41957" s="153" t="str">
        <f>IFERROR(__xludf.DUMMYFUNCTION("""COMPUTED_VALUE"""),"")</f>
        <v/>
      </c>
      <c r="I41957" s="169"/>
      <c r="J41957" s="156"/>
    </row>
    <row r="41958">
      <c r="D41958" s="153" t="str">
        <f>IFERROR(__xludf.DUMMYFUNCTION("""COMPUTED_VALUE"""),"")</f>
        <v/>
      </c>
      <c r="E41958" s="153" t="str">
        <f>IFERROR(__xludf.DUMMYFUNCTION("""COMPUTED_VALUE"""),"")</f>
        <v/>
      </c>
      <c r="I41958" s="169"/>
      <c r="J41958" s="156"/>
    </row>
    <row r="41959">
      <c r="D41959" s="153" t="str">
        <f>IFERROR(__xludf.DUMMYFUNCTION("""COMPUTED_VALUE"""),"")</f>
        <v/>
      </c>
      <c r="E41959" s="153" t="str">
        <f>IFERROR(__xludf.DUMMYFUNCTION("""COMPUTED_VALUE"""),"")</f>
        <v/>
      </c>
      <c r="I41959" s="169"/>
      <c r="J41959" s="156"/>
    </row>
    <row r="41960">
      <c r="D41960" s="153" t="str">
        <f>IFERROR(__xludf.DUMMYFUNCTION("""COMPUTED_VALUE"""),"")</f>
        <v/>
      </c>
      <c r="E41960" s="153" t="str">
        <f>IFERROR(__xludf.DUMMYFUNCTION("""COMPUTED_VALUE"""),"")</f>
        <v/>
      </c>
      <c r="I41960" s="169"/>
      <c r="J41960" s="156"/>
    </row>
    <row r="41961">
      <c r="D41961" s="153" t="str">
        <f>IFERROR(__xludf.DUMMYFUNCTION("""COMPUTED_VALUE"""),"")</f>
        <v/>
      </c>
      <c r="E41961" s="153" t="str">
        <f>IFERROR(__xludf.DUMMYFUNCTION("""COMPUTED_VALUE"""),"")</f>
        <v/>
      </c>
      <c r="I41961" s="169"/>
      <c r="J41961" s="156"/>
    </row>
    <row r="41962">
      <c r="D41962" s="153" t="str">
        <f>IFERROR(__xludf.DUMMYFUNCTION("""COMPUTED_VALUE"""),"")</f>
        <v/>
      </c>
      <c r="E41962" s="153" t="str">
        <f>IFERROR(__xludf.DUMMYFUNCTION("""COMPUTED_VALUE"""),"")</f>
        <v/>
      </c>
      <c r="I41962" s="169"/>
      <c r="J41962" s="156"/>
    </row>
    <row r="41963">
      <c r="D41963" s="153" t="str">
        <f>IFERROR(__xludf.DUMMYFUNCTION("""COMPUTED_VALUE"""),"")</f>
        <v/>
      </c>
      <c r="E41963" s="153" t="str">
        <f>IFERROR(__xludf.DUMMYFUNCTION("""COMPUTED_VALUE"""),"")</f>
        <v/>
      </c>
      <c r="I41963" s="169"/>
      <c r="J41963" s="156"/>
    </row>
    <row r="41964">
      <c r="D41964" s="153" t="str">
        <f>IFERROR(__xludf.DUMMYFUNCTION("""COMPUTED_VALUE"""),"")</f>
        <v/>
      </c>
      <c r="E41964" s="153" t="str">
        <f>IFERROR(__xludf.DUMMYFUNCTION("""COMPUTED_VALUE"""),"")</f>
        <v/>
      </c>
      <c r="I41964" s="169"/>
      <c r="J41964" s="156"/>
    </row>
    <row r="41965">
      <c r="D41965" s="153" t="str">
        <f>IFERROR(__xludf.DUMMYFUNCTION("""COMPUTED_VALUE"""),"")</f>
        <v/>
      </c>
      <c r="E41965" s="153" t="str">
        <f>IFERROR(__xludf.DUMMYFUNCTION("""COMPUTED_VALUE"""),"")</f>
        <v/>
      </c>
      <c r="I41965" s="169"/>
      <c r="J41965" s="156"/>
    </row>
    <row r="41966">
      <c r="D41966" s="153" t="str">
        <f>IFERROR(__xludf.DUMMYFUNCTION("""COMPUTED_VALUE"""),"")</f>
        <v/>
      </c>
      <c r="E41966" s="153" t="str">
        <f>IFERROR(__xludf.DUMMYFUNCTION("""COMPUTED_VALUE"""),"")</f>
        <v/>
      </c>
      <c r="I41966" s="169"/>
      <c r="J41966" s="156"/>
    </row>
    <row r="41967">
      <c r="D41967" s="153" t="str">
        <f>IFERROR(__xludf.DUMMYFUNCTION("""COMPUTED_VALUE"""),"")</f>
        <v/>
      </c>
      <c r="E41967" s="153" t="str">
        <f>IFERROR(__xludf.DUMMYFUNCTION("""COMPUTED_VALUE"""),"")</f>
        <v/>
      </c>
      <c r="I41967" s="169"/>
      <c r="J41967" s="156"/>
    </row>
    <row r="41968">
      <c r="D41968" s="153" t="str">
        <f>IFERROR(__xludf.DUMMYFUNCTION("""COMPUTED_VALUE"""),"")</f>
        <v/>
      </c>
      <c r="E41968" s="153" t="str">
        <f>IFERROR(__xludf.DUMMYFUNCTION("""COMPUTED_VALUE"""),"")</f>
        <v/>
      </c>
      <c r="I41968" s="169"/>
      <c r="J41968" s="156"/>
    </row>
    <row r="41969">
      <c r="D41969" s="153" t="str">
        <f>IFERROR(__xludf.DUMMYFUNCTION("""COMPUTED_VALUE"""),"")</f>
        <v/>
      </c>
      <c r="E41969" s="153" t="str">
        <f>IFERROR(__xludf.DUMMYFUNCTION("""COMPUTED_VALUE"""),"")</f>
        <v/>
      </c>
      <c r="I41969" s="169"/>
      <c r="J41969" s="156"/>
    </row>
    <row r="41970">
      <c r="D41970" s="153" t="str">
        <f>IFERROR(__xludf.DUMMYFUNCTION("""COMPUTED_VALUE"""),"")</f>
        <v/>
      </c>
      <c r="E41970" s="153" t="str">
        <f>IFERROR(__xludf.DUMMYFUNCTION("""COMPUTED_VALUE"""),"")</f>
        <v/>
      </c>
      <c r="I41970" s="169"/>
      <c r="J41970" s="156"/>
    </row>
    <row r="41971">
      <c r="D41971" s="153" t="str">
        <f>IFERROR(__xludf.DUMMYFUNCTION("""COMPUTED_VALUE"""),"")</f>
        <v/>
      </c>
      <c r="E41971" s="153" t="str">
        <f>IFERROR(__xludf.DUMMYFUNCTION("""COMPUTED_VALUE"""),"")</f>
        <v/>
      </c>
      <c r="I41971" s="169"/>
      <c r="J41971" s="156"/>
    </row>
    <row r="41972">
      <c r="D41972" s="153" t="str">
        <f>IFERROR(__xludf.DUMMYFUNCTION("""COMPUTED_VALUE"""),"")</f>
        <v/>
      </c>
      <c r="E41972" s="153" t="str">
        <f>IFERROR(__xludf.DUMMYFUNCTION("""COMPUTED_VALUE"""),"")</f>
        <v/>
      </c>
      <c r="I41972" s="169"/>
      <c r="J41972" s="156"/>
    </row>
    <row r="41973">
      <c r="D41973" s="153" t="str">
        <f>IFERROR(__xludf.DUMMYFUNCTION("""COMPUTED_VALUE"""),"")</f>
        <v/>
      </c>
      <c r="E41973" s="153" t="str">
        <f>IFERROR(__xludf.DUMMYFUNCTION("""COMPUTED_VALUE"""),"")</f>
        <v/>
      </c>
      <c r="I41973" s="169"/>
      <c r="J41973" s="156"/>
    </row>
    <row r="41974">
      <c r="D41974" s="153" t="str">
        <f>IFERROR(__xludf.DUMMYFUNCTION("""COMPUTED_VALUE"""),"")</f>
        <v/>
      </c>
      <c r="E41974" s="153" t="str">
        <f>IFERROR(__xludf.DUMMYFUNCTION("""COMPUTED_VALUE"""),"")</f>
        <v/>
      </c>
      <c r="I41974" s="169"/>
      <c r="J41974" s="156"/>
    </row>
    <row r="41975">
      <c r="D41975" s="153" t="str">
        <f>IFERROR(__xludf.DUMMYFUNCTION("""COMPUTED_VALUE"""),"")</f>
        <v/>
      </c>
      <c r="E41975" s="153" t="str">
        <f>IFERROR(__xludf.DUMMYFUNCTION("""COMPUTED_VALUE"""),"")</f>
        <v/>
      </c>
      <c r="I41975" s="169"/>
      <c r="J41975" s="156"/>
    </row>
    <row r="41976">
      <c r="D41976" s="153" t="str">
        <f>IFERROR(__xludf.DUMMYFUNCTION("""COMPUTED_VALUE"""),"")</f>
        <v/>
      </c>
      <c r="E41976" s="153" t="str">
        <f>IFERROR(__xludf.DUMMYFUNCTION("""COMPUTED_VALUE"""),"")</f>
        <v/>
      </c>
      <c r="I41976" s="169"/>
      <c r="J41976" s="156"/>
    </row>
    <row r="41977">
      <c r="D41977" s="153" t="str">
        <f>IFERROR(__xludf.DUMMYFUNCTION("""COMPUTED_VALUE"""),"")</f>
        <v/>
      </c>
      <c r="E41977" s="153" t="str">
        <f>IFERROR(__xludf.DUMMYFUNCTION("""COMPUTED_VALUE"""),"")</f>
        <v/>
      </c>
      <c r="I41977" s="169"/>
      <c r="J41977" s="156"/>
    </row>
    <row r="41978">
      <c r="D41978" s="153" t="str">
        <f>IFERROR(__xludf.DUMMYFUNCTION("""COMPUTED_VALUE"""),"")</f>
        <v/>
      </c>
      <c r="E41978" s="153" t="str">
        <f>IFERROR(__xludf.DUMMYFUNCTION("""COMPUTED_VALUE"""),"")</f>
        <v/>
      </c>
      <c r="I41978" s="169"/>
      <c r="J41978" s="156"/>
    </row>
    <row r="41979">
      <c r="D41979" s="153" t="str">
        <f>IFERROR(__xludf.DUMMYFUNCTION("""COMPUTED_VALUE"""),"")</f>
        <v/>
      </c>
      <c r="E41979" s="153" t="str">
        <f>IFERROR(__xludf.DUMMYFUNCTION("""COMPUTED_VALUE"""),"")</f>
        <v/>
      </c>
      <c r="I41979" s="169"/>
      <c r="J41979" s="156"/>
    </row>
    <row r="41980">
      <c r="D41980" s="153" t="str">
        <f>IFERROR(__xludf.DUMMYFUNCTION("""COMPUTED_VALUE"""),"")</f>
        <v/>
      </c>
      <c r="E41980" s="153" t="str">
        <f>IFERROR(__xludf.DUMMYFUNCTION("""COMPUTED_VALUE"""),"")</f>
        <v/>
      </c>
      <c r="I41980" s="169"/>
      <c r="J41980" s="156"/>
    </row>
    <row r="41981">
      <c r="D41981" s="153" t="str">
        <f>IFERROR(__xludf.DUMMYFUNCTION("""COMPUTED_VALUE"""),"")</f>
        <v/>
      </c>
      <c r="E41981" s="153" t="str">
        <f>IFERROR(__xludf.DUMMYFUNCTION("""COMPUTED_VALUE"""),"")</f>
        <v/>
      </c>
      <c r="I41981" s="169"/>
      <c r="J41981" s="156"/>
    </row>
    <row r="41982">
      <c r="D41982" s="153" t="str">
        <f>IFERROR(__xludf.DUMMYFUNCTION("""COMPUTED_VALUE"""),"")</f>
        <v/>
      </c>
      <c r="E41982" s="153" t="str">
        <f>IFERROR(__xludf.DUMMYFUNCTION("""COMPUTED_VALUE"""),"")</f>
        <v/>
      </c>
      <c r="I41982" s="169"/>
      <c r="J41982" s="156"/>
    </row>
    <row r="41983">
      <c r="D41983" s="153" t="str">
        <f>IFERROR(__xludf.DUMMYFUNCTION("""COMPUTED_VALUE"""),"")</f>
        <v/>
      </c>
      <c r="E41983" s="153" t="str">
        <f>IFERROR(__xludf.DUMMYFUNCTION("""COMPUTED_VALUE"""),"")</f>
        <v/>
      </c>
      <c r="I41983" s="169"/>
      <c r="J41983" s="156"/>
    </row>
    <row r="41984">
      <c r="D41984" s="153" t="str">
        <f>IFERROR(__xludf.DUMMYFUNCTION("""COMPUTED_VALUE"""),"")</f>
        <v/>
      </c>
      <c r="E41984" s="153" t="str">
        <f>IFERROR(__xludf.DUMMYFUNCTION("""COMPUTED_VALUE"""),"")</f>
        <v/>
      </c>
      <c r="I41984" s="169"/>
      <c r="J41984" s="156"/>
    </row>
    <row r="41985">
      <c r="D41985" s="153" t="str">
        <f>IFERROR(__xludf.DUMMYFUNCTION("""COMPUTED_VALUE"""),"")</f>
        <v/>
      </c>
      <c r="E41985" s="153" t="str">
        <f>IFERROR(__xludf.DUMMYFUNCTION("""COMPUTED_VALUE"""),"")</f>
        <v/>
      </c>
      <c r="I41985" s="169"/>
      <c r="J41985" s="156"/>
    </row>
    <row r="41986">
      <c r="D41986" s="153" t="str">
        <f>IFERROR(__xludf.DUMMYFUNCTION("""COMPUTED_VALUE"""),"")</f>
        <v/>
      </c>
      <c r="E41986" s="153" t="str">
        <f>IFERROR(__xludf.DUMMYFUNCTION("""COMPUTED_VALUE"""),"")</f>
        <v/>
      </c>
      <c r="I41986" s="169"/>
      <c r="J41986" s="156"/>
    </row>
    <row r="41987">
      <c r="D41987" s="153" t="str">
        <f>IFERROR(__xludf.DUMMYFUNCTION("""COMPUTED_VALUE"""),"")</f>
        <v/>
      </c>
      <c r="E41987" s="153" t="str">
        <f>IFERROR(__xludf.DUMMYFUNCTION("""COMPUTED_VALUE"""),"")</f>
        <v/>
      </c>
      <c r="I41987" s="169"/>
      <c r="J41987" s="156"/>
    </row>
    <row r="41988">
      <c r="D41988" s="153" t="str">
        <f>IFERROR(__xludf.DUMMYFUNCTION("""COMPUTED_VALUE"""),"")</f>
        <v/>
      </c>
      <c r="E41988" s="153" t="str">
        <f>IFERROR(__xludf.DUMMYFUNCTION("""COMPUTED_VALUE"""),"")</f>
        <v/>
      </c>
      <c r="I41988" s="169"/>
      <c r="J41988" s="156"/>
    </row>
    <row r="41989">
      <c r="D41989" s="153" t="str">
        <f>IFERROR(__xludf.DUMMYFUNCTION("""COMPUTED_VALUE"""),"")</f>
        <v/>
      </c>
      <c r="E41989" s="153" t="str">
        <f>IFERROR(__xludf.DUMMYFUNCTION("""COMPUTED_VALUE"""),"")</f>
        <v/>
      </c>
      <c r="I41989" s="169"/>
      <c r="J41989" s="156"/>
    </row>
    <row r="41990">
      <c r="D41990" s="153" t="str">
        <f>IFERROR(__xludf.DUMMYFUNCTION("""COMPUTED_VALUE"""),"")</f>
        <v/>
      </c>
      <c r="E41990" s="153" t="str">
        <f>IFERROR(__xludf.DUMMYFUNCTION("""COMPUTED_VALUE"""),"")</f>
        <v/>
      </c>
      <c r="I41990" s="169"/>
      <c r="J41990" s="156"/>
    </row>
    <row r="41991">
      <c r="D41991" s="153" t="str">
        <f>IFERROR(__xludf.DUMMYFUNCTION("""COMPUTED_VALUE"""),"")</f>
        <v/>
      </c>
      <c r="E41991" s="153" t="str">
        <f>IFERROR(__xludf.DUMMYFUNCTION("""COMPUTED_VALUE"""),"")</f>
        <v/>
      </c>
      <c r="I41991" s="169"/>
      <c r="J41991" s="156"/>
    </row>
    <row r="41992">
      <c r="D41992" s="153" t="str">
        <f>IFERROR(__xludf.DUMMYFUNCTION("""COMPUTED_VALUE"""),"")</f>
        <v/>
      </c>
      <c r="E41992" s="153" t="str">
        <f>IFERROR(__xludf.DUMMYFUNCTION("""COMPUTED_VALUE"""),"")</f>
        <v/>
      </c>
      <c r="I41992" s="169"/>
      <c r="J41992" s="156"/>
    </row>
    <row r="41993">
      <c r="D41993" s="153" t="str">
        <f>IFERROR(__xludf.DUMMYFUNCTION("""COMPUTED_VALUE"""),"")</f>
        <v/>
      </c>
      <c r="E41993" s="153" t="str">
        <f>IFERROR(__xludf.DUMMYFUNCTION("""COMPUTED_VALUE"""),"")</f>
        <v/>
      </c>
      <c r="I41993" s="169"/>
      <c r="J41993" s="156"/>
    </row>
    <row r="41994">
      <c r="D41994" s="153" t="str">
        <f>IFERROR(__xludf.DUMMYFUNCTION("""COMPUTED_VALUE"""),"")</f>
        <v/>
      </c>
      <c r="E41994" s="153" t="str">
        <f>IFERROR(__xludf.DUMMYFUNCTION("""COMPUTED_VALUE"""),"")</f>
        <v/>
      </c>
      <c r="I41994" s="169"/>
      <c r="J41994" s="156"/>
    </row>
    <row r="41995">
      <c r="D41995" s="153" t="str">
        <f>IFERROR(__xludf.DUMMYFUNCTION("""COMPUTED_VALUE"""),"")</f>
        <v/>
      </c>
      <c r="E41995" s="153" t="str">
        <f>IFERROR(__xludf.DUMMYFUNCTION("""COMPUTED_VALUE"""),"")</f>
        <v/>
      </c>
      <c r="I41995" s="169"/>
      <c r="J41995" s="156"/>
    </row>
    <row r="41996">
      <c r="D41996" s="153" t="str">
        <f>IFERROR(__xludf.DUMMYFUNCTION("""COMPUTED_VALUE"""),"")</f>
        <v/>
      </c>
      <c r="E41996" s="153" t="str">
        <f>IFERROR(__xludf.DUMMYFUNCTION("""COMPUTED_VALUE"""),"")</f>
        <v/>
      </c>
      <c r="I41996" s="169"/>
      <c r="J41996" s="156"/>
    </row>
    <row r="41997">
      <c r="D41997" s="153" t="str">
        <f>IFERROR(__xludf.DUMMYFUNCTION("""COMPUTED_VALUE"""),"")</f>
        <v/>
      </c>
      <c r="E41997" s="153" t="str">
        <f>IFERROR(__xludf.DUMMYFUNCTION("""COMPUTED_VALUE"""),"")</f>
        <v/>
      </c>
      <c r="I41997" s="169"/>
      <c r="J41997" s="156"/>
    </row>
    <row r="41998">
      <c r="D41998" s="153" t="str">
        <f>IFERROR(__xludf.DUMMYFUNCTION("""COMPUTED_VALUE"""),"")</f>
        <v/>
      </c>
      <c r="E41998" s="153" t="str">
        <f>IFERROR(__xludf.DUMMYFUNCTION("""COMPUTED_VALUE"""),"")</f>
        <v/>
      </c>
      <c r="I41998" s="169"/>
      <c r="J41998" s="156"/>
    </row>
    <row r="41999">
      <c r="D41999" s="153" t="str">
        <f>IFERROR(__xludf.DUMMYFUNCTION("""COMPUTED_VALUE"""),"")</f>
        <v/>
      </c>
      <c r="E41999" s="153" t="str">
        <f>IFERROR(__xludf.DUMMYFUNCTION("""COMPUTED_VALUE"""),"")</f>
        <v/>
      </c>
      <c r="I41999" s="169"/>
      <c r="J41999" s="156"/>
    </row>
    <row r="42000">
      <c r="D42000" s="153" t="str">
        <f>IFERROR(__xludf.DUMMYFUNCTION("""COMPUTED_VALUE"""),"")</f>
        <v/>
      </c>
      <c r="E42000" s="153" t="str">
        <f>IFERROR(__xludf.DUMMYFUNCTION("""COMPUTED_VALUE"""),"")</f>
        <v/>
      </c>
      <c r="I42000" s="169"/>
      <c r="J42000" s="156"/>
    </row>
    <row r="42001">
      <c r="D42001" s="153" t="str">
        <f>IFERROR(__xludf.DUMMYFUNCTION("""COMPUTED_VALUE"""),"")</f>
        <v/>
      </c>
      <c r="E42001" s="153" t="str">
        <f>IFERROR(__xludf.DUMMYFUNCTION("""COMPUTED_VALUE"""),"")</f>
        <v/>
      </c>
      <c r="I42001" s="169"/>
      <c r="J42001" s="156"/>
    </row>
    <row r="42002">
      <c r="D42002" s="153" t="str">
        <f>IFERROR(__xludf.DUMMYFUNCTION("""COMPUTED_VALUE"""),"")</f>
        <v/>
      </c>
      <c r="E42002" s="153" t="str">
        <f>IFERROR(__xludf.DUMMYFUNCTION("""COMPUTED_VALUE"""),"")</f>
        <v/>
      </c>
      <c r="I42002" s="169"/>
      <c r="J42002" s="156"/>
    </row>
    <row r="42003">
      <c r="D42003" s="153" t="str">
        <f>IFERROR(__xludf.DUMMYFUNCTION("""COMPUTED_VALUE"""),"")</f>
        <v/>
      </c>
      <c r="E42003" s="153" t="str">
        <f>IFERROR(__xludf.DUMMYFUNCTION("""COMPUTED_VALUE"""),"")</f>
        <v/>
      </c>
      <c r="I42003" s="169"/>
      <c r="J42003" s="156"/>
    </row>
    <row r="42004">
      <c r="D42004" s="153" t="str">
        <f>IFERROR(__xludf.DUMMYFUNCTION("""COMPUTED_VALUE"""),"")</f>
        <v/>
      </c>
      <c r="E42004" s="153" t="str">
        <f>IFERROR(__xludf.DUMMYFUNCTION("""COMPUTED_VALUE"""),"")</f>
        <v/>
      </c>
      <c r="I42004" s="169"/>
      <c r="J42004" s="156"/>
    </row>
    <row r="42005">
      <c r="D42005" s="153" t="str">
        <f>IFERROR(__xludf.DUMMYFUNCTION("""COMPUTED_VALUE"""),"")</f>
        <v/>
      </c>
      <c r="E42005" s="153" t="str">
        <f>IFERROR(__xludf.DUMMYFUNCTION("""COMPUTED_VALUE"""),"")</f>
        <v/>
      </c>
      <c r="I42005" s="169"/>
      <c r="J42005" s="156"/>
    </row>
    <row r="42006">
      <c r="D42006" s="153" t="str">
        <f>IFERROR(__xludf.DUMMYFUNCTION("""COMPUTED_VALUE"""),"")</f>
        <v/>
      </c>
      <c r="E42006" s="153" t="str">
        <f>IFERROR(__xludf.DUMMYFUNCTION("""COMPUTED_VALUE"""),"")</f>
        <v/>
      </c>
      <c r="I42006" s="169"/>
      <c r="J42006" s="156"/>
    </row>
    <row r="42007">
      <c r="D42007" s="153" t="str">
        <f>IFERROR(__xludf.DUMMYFUNCTION("""COMPUTED_VALUE"""),"")</f>
        <v/>
      </c>
      <c r="E42007" s="153" t="str">
        <f>IFERROR(__xludf.DUMMYFUNCTION("""COMPUTED_VALUE"""),"")</f>
        <v/>
      </c>
      <c r="I42007" s="169"/>
      <c r="J42007" s="156"/>
    </row>
    <row r="42008">
      <c r="D42008" s="153" t="str">
        <f>IFERROR(__xludf.DUMMYFUNCTION("""COMPUTED_VALUE"""),"")</f>
        <v/>
      </c>
      <c r="E42008" s="153" t="str">
        <f>IFERROR(__xludf.DUMMYFUNCTION("""COMPUTED_VALUE"""),"")</f>
        <v/>
      </c>
      <c r="I42008" s="169"/>
      <c r="J42008" s="156"/>
    </row>
    <row r="42009">
      <c r="D42009" s="153" t="str">
        <f>IFERROR(__xludf.DUMMYFUNCTION("""COMPUTED_VALUE"""),"")</f>
        <v/>
      </c>
      <c r="E42009" s="153" t="str">
        <f>IFERROR(__xludf.DUMMYFUNCTION("""COMPUTED_VALUE"""),"")</f>
        <v/>
      </c>
      <c r="I42009" s="169"/>
      <c r="J42009" s="156"/>
    </row>
    <row r="42010">
      <c r="D42010" s="153" t="str">
        <f>IFERROR(__xludf.DUMMYFUNCTION("""COMPUTED_VALUE"""),"")</f>
        <v/>
      </c>
      <c r="E42010" s="153" t="str">
        <f>IFERROR(__xludf.DUMMYFUNCTION("""COMPUTED_VALUE"""),"")</f>
        <v/>
      </c>
      <c r="I42010" s="169"/>
      <c r="J42010" s="156"/>
    </row>
    <row r="42011">
      <c r="D42011" s="153" t="str">
        <f>IFERROR(__xludf.DUMMYFUNCTION("""COMPUTED_VALUE"""),"")</f>
        <v/>
      </c>
      <c r="E42011" s="153" t="str">
        <f>IFERROR(__xludf.DUMMYFUNCTION("""COMPUTED_VALUE"""),"")</f>
        <v/>
      </c>
      <c r="I42011" s="169"/>
      <c r="J42011" s="156"/>
    </row>
    <row r="42012">
      <c r="D42012" s="153" t="str">
        <f>IFERROR(__xludf.DUMMYFUNCTION("""COMPUTED_VALUE"""),"")</f>
        <v/>
      </c>
      <c r="E42012" s="153" t="str">
        <f>IFERROR(__xludf.DUMMYFUNCTION("""COMPUTED_VALUE"""),"")</f>
        <v/>
      </c>
      <c r="I42012" s="169"/>
      <c r="J42012" s="156"/>
    </row>
    <row r="42013">
      <c r="D42013" s="153" t="str">
        <f>IFERROR(__xludf.DUMMYFUNCTION("""COMPUTED_VALUE"""),"")</f>
        <v/>
      </c>
      <c r="E42013" s="153" t="str">
        <f>IFERROR(__xludf.DUMMYFUNCTION("""COMPUTED_VALUE"""),"")</f>
        <v/>
      </c>
      <c r="I42013" s="169"/>
      <c r="J42013" s="156"/>
    </row>
    <row r="42014">
      <c r="D42014" s="153" t="str">
        <f>IFERROR(__xludf.DUMMYFUNCTION("""COMPUTED_VALUE"""),"")</f>
        <v/>
      </c>
      <c r="E42014" s="153" t="str">
        <f>IFERROR(__xludf.DUMMYFUNCTION("""COMPUTED_VALUE"""),"")</f>
        <v/>
      </c>
      <c r="I42014" s="169"/>
      <c r="J42014" s="156"/>
    </row>
    <row r="42015">
      <c r="D42015" s="153" t="str">
        <f>IFERROR(__xludf.DUMMYFUNCTION("""COMPUTED_VALUE"""),"")</f>
        <v/>
      </c>
      <c r="E42015" s="153" t="str">
        <f>IFERROR(__xludf.DUMMYFUNCTION("""COMPUTED_VALUE"""),"")</f>
        <v/>
      </c>
      <c r="I42015" s="169"/>
      <c r="J42015" s="156"/>
    </row>
    <row r="42016">
      <c r="D42016" s="153" t="str">
        <f>IFERROR(__xludf.DUMMYFUNCTION("""COMPUTED_VALUE"""),"")</f>
        <v/>
      </c>
      <c r="E42016" s="153" t="str">
        <f>IFERROR(__xludf.DUMMYFUNCTION("""COMPUTED_VALUE"""),"")</f>
        <v/>
      </c>
      <c r="I42016" s="169"/>
      <c r="J42016" s="156"/>
    </row>
    <row r="42017">
      <c r="D42017" s="153" t="str">
        <f>IFERROR(__xludf.DUMMYFUNCTION("""COMPUTED_VALUE"""),"")</f>
        <v/>
      </c>
      <c r="E42017" s="153" t="str">
        <f>IFERROR(__xludf.DUMMYFUNCTION("""COMPUTED_VALUE"""),"")</f>
        <v/>
      </c>
      <c r="I42017" s="169"/>
      <c r="J42017" s="156"/>
    </row>
    <row r="42018">
      <c r="D42018" s="153" t="str">
        <f>IFERROR(__xludf.DUMMYFUNCTION("""COMPUTED_VALUE"""),"")</f>
        <v/>
      </c>
      <c r="E42018" s="153" t="str">
        <f>IFERROR(__xludf.DUMMYFUNCTION("""COMPUTED_VALUE"""),"")</f>
        <v/>
      </c>
      <c r="I42018" s="169"/>
      <c r="J42018" s="156"/>
    </row>
    <row r="42019">
      <c r="D42019" s="153" t="str">
        <f>IFERROR(__xludf.DUMMYFUNCTION("""COMPUTED_VALUE"""),"")</f>
        <v/>
      </c>
      <c r="E42019" s="153" t="str">
        <f>IFERROR(__xludf.DUMMYFUNCTION("""COMPUTED_VALUE"""),"")</f>
        <v/>
      </c>
      <c r="I42019" s="169"/>
      <c r="J42019" s="156"/>
    </row>
    <row r="42020">
      <c r="D42020" s="153" t="str">
        <f>IFERROR(__xludf.DUMMYFUNCTION("""COMPUTED_VALUE"""),"")</f>
        <v/>
      </c>
      <c r="E42020" s="153" t="str">
        <f>IFERROR(__xludf.DUMMYFUNCTION("""COMPUTED_VALUE"""),"")</f>
        <v/>
      </c>
      <c r="I42020" s="169"/>
      <c r="J42020" s="156"/>
    </row>
    <row r="42021">
      <c r="D42021" s="153" t="str">
        <f>IFERROR(__xludf.DUMMYFUNCTION("""COMPUTED_VALUE"""),"")</f>
        <v/>
      </c>
      <c r="E42021" s="153" t="str">
        <f>IFERROR(__xludf.DUMMYFUNCTION("""COMPUTED_VALUE"""),"")</f>
        <v/>
      </c>
      <c r="I42021" s="169"/>
      <c r="J42021" s="156"/>
    </row>
    <row r="42022">
      <c r="D42022" s="153" t="str">
        <f>IFERROR(__xludf.DUMMYFUNCTION("""COMPUTED_VALUE"""),"")</f>
        <v/>
      </c>
      <c r="E42022" s="153" t="str">
        <f>IFERROR(__xludf.DUMMYFUNCTION("""COMPUTED_VALUE"""),"")</f>
        <v/>
      </c>
      <c r="I42022" s="169"/>
      <c r="J42022" s="156"/>
    </row>
    <row r="42023">
      <c r="D42023" s="153" t="str">
        <f>IFERROR(__xludf.DUMMYFUNCTION("""COMPUTED_VALUE"""),"")</f>
        <v/>
      </c>
      <c r="E42023" s="153" t="str">
        <f>IFERROR(__xludf.DUMMYFUNCTION("""COMPUTED_VALUE"""),"")</f>
        <v/>
      </c>
      <c r="I42023" s="169"/>
      <c r="J42023" s="156"/>
    </row>
    <row r="42024">
      <c r="D42024" s="153" t="str">
        <f>IFERROR(__xludf.DUMMYFUNCTION("""COMPUTED_VALUE"""),"")</f>
        <v/>
      </c>
      <c r="E42024" s="153" t="str">
        <f>IFERROR(__xludf.DUMMYFUNCTION("""COMPUTED_VALUE"""),"")</f>
        <v/>
      </c>
      <c r="I42024" s="169"/>
      <c r="J42024" s="156"/>
    </row>
    <row r="42025">
      <c r="D42025" s="153" t="str">
        <f>IFERROR(__xludf.DUMMYFUNCTION("""COMPUTED_VALUE"""),"")</f>
        <v/>
      </c>
      <c r="E42025" s="153" t="str">
        <f>IFERROR(__xludf.DUMMYFUNCTION("""COMPUTED_VALUE"""),"")</f>
        <v/>
      </c>
      <c r="I42025" s="169"/>
      <c r="J42025" s="156"/>
    </row>
    <row r="42026">
      <c r="D42026" s="153" t="str">
        <f>IFERROR(__xludf.DUMMYFUNCTION("""COMPUTED_VALUE"""),"")</f>
        <v/>
      </c>
      <c r="E42026" s="153" t="str">
        <f>IFERROR(__xludf.DUMMYFUNCTION("""COMPUTED_VALUE"""),"")</f>
        <v/>
      </c>
      <c r="I42026" s="169"/>
      <c r="J42026" s="156"/>
    </row>
    <row r="42027">
      <c r="D42027" s="153" t="str">
        <f>IFERROR(__xludf.DUMMYFUNCTION("""COMPUTED_VALUE"""),"")</f>
        <v/>
      </c>
      <c r="E42027" s="153" t="str">
        <f>IFERROR(__xludf.DUMMYFUNCTION("""COMPUTED_VALUE"""),"")</f>
        <v/>
      </c>
      <c r="I42027" s="169"/>
      <c r="J42027" s="156"/>
    </row>
    <row r="42028">
      <c r="D42028" s="153" t="str">
        <f>IFERROR(__xludf.DUMMYFUNCTION("""COMPUTED_VALUE"""),"")</f>
        <v/>
      </c>
      <c r="E42028" s="153" t="str">
        <f>IFERROR(__xludf.DUMMYFUNCTION("""COMPUTED_VALUE"""),"")</f>
        <v/>
      </c>
      <c r="I42028" s="169"/>
      <c r="J42028" s="156"/>
    </row>
    <row r="42029">
      <c r="D42029" s="153" t="str">
        <f>IFERROR(__xludf.DUMMYFUNCTION("""COMPUTED_VALUE"""),"")</f>
        <v/>
      </c>
      <c r="E42029" s="153" t="str">
        <f>IFERROR(__xludf.DUMMYFUNCTION("""COMPUTED_VALUE"""),"")</f>
        <v/>
      </c>
      <c r="I42029" s="169"/>
      <c r="J42029" s="156"/>
    </row>
    <row r="42030">
      <c r="D42030" s="153" t="str">
        <f>IFERROR(__xludf.DUMMYFUNCTION("""COMPUTED_VALUE"""),"")</f>
        <v/>
      </c>
      <c r="E42030" s="153" t="str">
        <f>IFERROR(__xludf.DUMMYFUNCTION("""COMPUTED_VALUE"""),"")</f>
        <v/>
      </c>
      <c r="I42030" s="169"/>
      <c r="J42030" s="156"/>
    </row>
    <row r="42031">
      <c r="D42031" s="153" t="str">
        <f>IFERROR(__xludf.DUMMYFUNCTION("""COMPUTED_VALUE"""),"")</f>
        <v/>
      </c>
      <c r="E42031" s="153" t="str">
        <f>IFERROR(__xludf.DUMMYFUNCTION("""COMPUTED_VALUE"""),"")</f>
        <v/>
      </c>
      <c r="I42031" s="169"/>
      <c r="J42031" s="156"/>
    </row>
    <row r="42032">
      <c r="D42032" s="153" t="str">
        <f>IFERROR(__xludf.DUMMYFUNCTION("""COMPUTED_VALUE"""),"")</f>
        <v/>
      </c>
      <c r="E42032" s="153" t="str">
        <f>IFERROR(__xludf.DUMMYFUNCTION("""COMPUTED_VALUE"""),"")</f>
        <v/>
      </c>
      <c r="I42032" s="169"/>
      <c r="J42032" s="156"/>
    </row>
    <row r="42033">
      <c r="D42033" s="153" t="str">
        <f>IFERROR(__xludf.DUMMYFUNCTION("""COMPUTED_VALUE"""),"")</f>
        <v/>
      </c>
      <c r="E42033" s="153" t="str">
        <f>IFERROR(__xludf.DUMMYFUNCTION("""COMPUTED_VALUE"""),"")</f>
        <v/>
      </c>
      <c r="I42033" s="169"/>
      <c r="J42033" s="156"/>
    </row>
    <row r="42034">
      <c r="D42034" s="153" t="str">
        <f>IFERROR(__xludf.DUMMYFUNCTION("""COMPUTED_VALUE"""),"")</f>
        <v/>
      </c>
      <c r="E42034" s="153" t="str">
        <f>IFERROR(__xludf.DUMMYFUNCTION("""COMPUTED_VALUE"""),"")</f>
        <v/>
      </c>
      <c r="I42034" s="169"/>
      <c r="J42034" s="156"/>
    </row>
    <row r="42035">
      <c r="D42035" s="153" t="str">
        <f>IFERROR(__xludf.DUMMYFUNCTION("""COMPUTED_VALUE"""),"")</f>
        <v/>
      </c>
      <c r="E42035" s="153" t="str">
        <f>IFERROR(__xludf.DUMMYFUNCTION("""COMPUTED_VALUE"""),"")</f>
        <v/>
      </c>
      <c r="I42035" s="169"/>
      <c r="J42035" s="156"/>
    </row>
    <row r="42036">
      <c r="D42036" s="153" t="str">
        <f>IFERROR(__xludf.DUMMYFUNCTION("""COMPUTED_VALUE"""),"")</f>
        <v/>
      </c>
      <c r="E42036" s="153" t="str">
        <f>IFERROR(__xludf.DUMMYFUNCTION("""COMPUTED_VALUE"""),"")</f>
        <v/>
      </c>
      <c r="I42036" s="169"/>
      <c r="J42036" s="156"/>
    </row>
    <row r="42037">
      <c r="D42037" s="153" t="str">
        <f>IFERROR(__xludf.DUMMYFUNCTION("""COMPUTED_VALUE"""),"")</f>
        <v/>
      </c>
      <c r="E42037" s="153" t="str">
        <f>IFERROR(__xludf.DUMMYFUNCTION("""COMPUTED_VALUE"""),"")</f>
        <v/>
      </c>
      <c r="I42037" s="169"/>
      <c r="J42037" s="156"/>
    </row>
    <row r="42038">
      <c r="D42038" s="153" t="str">
        <f>IFERROR(__xludf.DUMMYFUNCTION("""COMPUTED_VALUE"""),"")</f>
        <v/>
      </c>
      <c r="E42038" s="153" t="str">
        <f>IFERROR(__xludf.DUMMYFUNCTION("""COMPUTED_VALUE"""),"")</f>
        <v/>
      </c>
      <c r="I42038" s="169"/>
      <c r="J42038" s="156"/>
    </row>
    <row r="42039">
      <c r="D42039" s="153" t="str">
        <f>IFERROR(__xludf.DUMMYFUNCTION("""COMPUTED_VALUE"""),"")</f>
        <v/>
      </c>
      <c r="E42039" s="153" t="str">
        <f>IFERROR(__xludf.DUMMYFUNCTION("""COMPUTED_VALUE"""),"")</f>
        <v/>
      </c>
      <c r="I42039" s="169"/>
      <c r="J42039" s="156"/>
    </row>
    <row r="42040">
      <c r="D42040" s="153" t="str">
        <f>IFERROR(__xludf.DUMMYFUNCTION("""COMPUTED_VALUE"""),"")</f>
        <v/>
      </c>
      <c r="E42040" s="153" t="str">
        <f>IFERROR(__xludf.DUMMYFUNCTION("""COMPUTED_VALUE"""),"")</f>
        <v/>
      </c>
      <c r="I42040" s="169"/>
      <c r="J42040" s="156"/>
    </row>
    <row r="42041">
      <c r="D42041" s="153" t="str">
        <f>IFERROR(__xludf.DUMMYFUNCTION("""COMPUTED_VALUE"""),"")</f>
        <v/>
      </c>
      <c r="E42041" s="153" t="str">
        <f>IFERROR(__xludf.DUMMYFUNCTION("""COMPUTED_VALUE"""),"")</f>
        <v/>
      </c>
      <c r="I42041" s="169"/>
      <c r="J42041" s="156"/>
    </row>
    <row r="42042">
      <c r="D42042" s="153" t="str">
        <f>IFERROR(__xludf.DUMMYFUNCTION("""COMPUTED_VALUE"""),"")</f>
        <v/>
      </c>
      <c r="E42042" s="153" t="str">
        <f>IFERROR(__xludf.DUMMYFUNCTION("""COMPUTED_VALUE"""),"")</f>
        <v/>
      </c>
      <c r="I42042" s="169"/>
      <c r="J42042" s="156"/>
    </row>
    <row r="42043">
      <c r="D42043" s="153" t="str">
        <f>IFERROR(__xludf.DUMMYFUNCTION("""COMPUTED_VALUE"""),"")</f>
        <v/>
      </c>
      <c r="E42043" s="153" t="str">
        <f>IFERROR(__xludf.DUMMYFUNCTION("""COMPUTED_VALUE"""),"")</f>
        <v/>
      </c>
      <c r="I42043" s="169"/>
      <c r="J42043" s="156"/>
    </row>
    <row r="42044">
      <c r="D42044" s="153" t="str">
        <f>IFERROR(__xludf.DUMMYFUNCTION("""COMPUTED_VALUE"""),"")</f>
        <v/>
      </c>
      <c r="E42044" s="153" t="str">
        <f>IFERROR(__xludf.DUMMYFUNCTION("""COMPUTED_VALUE"""),"")</f>
        <v/>
      </c>
      <c r="I42044" s="169"/>
      <c r="J42044" s="156"/>
    </row>
    <row r="42045">
      <c r="D42045" s="153" t="str">
        <f>IFERROR(__xludf.DUMMYFUNCTION("""COMPUTED_VALUE"""),"")</f>
        <v/>
      </c>
      <c r="E42045" s="153" t="str">
        <f>IFERROR(__xludf.DUMMYFUNCTION("""COMPUTED_VALUE"""),"")</f>
        <v/>
      </c>
      <c r="I42045" s="169"/>
      <c r="J42045" s="156"/>
    </row>
    <row r="42046">
      <c r="D42046" s="153" t="str">
        <f>IFERROR(__xludf.DUMMYFUNCTION("""COMPUTED_VALUE"""),"")</f>
        <v/>
      </c>
      <c r="E42046" s="153" t="str">
        <f>IFERROR(__xludf.DUMMYFUNCTION("""COMPUTED_VALUE"""),"")</f>
        <v/>
      </c>
      <c r="I42046" s="169"/>
      <c r="J42046" s="156"/>
    </row>
    <row r="42047">
      <c r="D42047" s="153" t="str">
        <f>IFERROR(__xludf.DUMMYFUNCTION("""COMPUTED_VALUE"""),"")</f>
        <v/>
      </c>
      <c r="E42047" s="153" t="str">
        <f>IFERROR(__xludf.DUMMYFUNCTION("""COMPUTED_VALUE"""),"")</f>
        <v/>
      </c>
      <c r="I42047" s="169"/>
      <c r="J42047" s="156"/>
    </row>
    <row r="42048">
      <c r="D42048" s="153" t="str">
        <f>IFERROR(__xludf.DUMMYFUNCTION("""COMPUTED_VALUE"""),"")</f>
        <v/>
      </c>
      <c r="E42048" s="153" t="str">
        <f>IFERROR(__xludf.DUMMYFUNCTION("""COMPUTED_VALUE"""),"")</f>
        <v/>
      </c>
      <c r="I42048" s="169"/>
      <c r="J42048" s="156"/>
    </row>
    <row r="42049">
      <c r="D42049" s="153" t="str">
        <f>IFERROR(__xludf.DUMMYFUNCTION("""COMPUTED_VALUE"""),"")</f>
        <v/>
      </c>
      <c r="E42049" s="153" t="str">
        <f>IFERROR(__xludf.DUMMYFUNCTION("""COMPUTED_VALUE"""),"")</f>
        <v/>
      </c>
      <c r="I42049" s="169"/>
      <c r="J42049" s="156"/>
    </row>
    <row r="42050">
      <c r="D42050" s="153" t="str">
        <f>IFERROR(__xludf.DUMMYFUNCTION("""COMPUTED_VALUE"""),"")</f>
        <v/>
      </c>
      <c r="E42050" s="153" t="str">
        <f>IFERROR(__xludf.DUMMYFUNCTION("""COMPUTED_VALUE"""),"")</f>
        <v/>
      </c>
      <c r="I42050" s="169"/>
      <c r="J42050" s="156"/>
    </row>
    <row r="42051">
      <c r="D42051" s="153" t="str">
        <f>IFERROR(__xludf.DUMMYFUNCTION("""COMPUTED_VALUE"""),"")</f>
        <v/>
      </c>
      <c r="E42051" s="153" t="str">
        <f>IFERROR(__xludf.DUMMYFUNCTION("""COMPUTED_VALUE"""),"")</f>
        <v/>
      </c>
      <c r="I42051" s="169"/>
      <c r="J42051" s="156"/>
    </row>
    <row r="42052">
      <c r="D42052" s="153" t="str">
        <f>IFERROR(__xludf.DUMMYFUNCTION("""COMPUTED_VALUE"""),"")</f>
        <v/>
      </c>
      <c r="E42052" s="153" t="str">
        <f>IFERROR(__xludf.DUMMYFUNCTION("""COMPUTED_VALUE"""),"")</f>
        <v/>
      </c>
      <c r="I42052" s="169"/>
      <c r="J42052" s="156"/>
    </row>
    <row r="42053">
      <c r="D42053" s="153" t="str">
        <f>IFERROR(__xludf.DUMMYFUNCTION("""COMPUTED_VALUE"""),"")</f>
        <v/>
      </c>
      <c r="E42053" s="153" t="str">
        <f>IFERROR(__xludf.DUMMYFUNCTION("""COMPUTED_VALUE"""),"")</f>
        <v/>
      </c>
      <c r="I42053" s="169"/>
      <c r="J42053" s="156"/>
    </row>
    <row r="42054">
      <c r="D42054" s="153" t="str">
        <f>IFERROR(__xludf.DUMMYFUNCTION("""COMPUTED_VALUE"""),"")</f>
        <v/>
      </c>
      <c r="E42054" s="153" t="str">
        <f>IFERROR(__xludf.DUMMYFUNCTION("""COMPUTED_VALUE"""),"")</f>
        <v/>
      </c>
      <c r="I42054" s="169"/>
      <c r="J42054" s="156"/>
    </row>
    <row r="42055">
      <c r="D42055" s="153" t="str">
        <f>IFERROR(__xludf.DUMMYFUNCTION("""COMPUTED_VALUE"""),"")</f>
        <v/>
      </c>
      <c r="E42055" s="153" t="str">
        <f>IFERROR(__xludf.DUMMYFUNCTION("""COMPUTED_VALUE"""),"")</f>
        <v/>
      </c>
      <c r="I42055" s="169"/>
      <c r="J42055" s="156"/>
    </row>
    <row r="42056">
      <c r="D42056" s="153" t="str">
        <f>IFERROR(__xludf.DUMMYFUNCTION("""COMPUTED_VALUE"""),"")</f>
        <v/>
      </c>
      <c r="E42056" s="153" t="str">
        <f>IFERROR(__xludf.DUMMYFUNCTION("""COMPUTED_VALUE"""),"")</f>
        <v/>
      </c>
      <c r="I42056" s="169"/>
      <c r="J42056" s="156"/>
    </row>
    <row r="42057">
      <c r="D42057" s="153" t="str">
        <f>IFERROR(__xludf.DUMMYFUNCTION("""COMPUTED_VALUE"""),"")</f>
        <v/>
      </c>
      <c r="E42057" s="153" t="str">
        <f>IFERROR(__xludf.DUMMYFUNCTION("""COMPUTED_VALUE"""),"")</f>
        <v/>
      </c>
      <c r="I42057" s="169"/>
      <c r="J42057" s="156"/>
    </row>
    <row r="42058">
      <c r="D42058" s="153" t="str">
        <f>IFERROR(__xludf.DUMMYFUNCTION("""COMPUTED_VALUE"""),"")</f>
        <v/>
      </c>
      <c r="E42058" s="153" t="str">
        <f>IFERROR(__xludf.DUMMYFUNCTION("""COMPUTED_VALUE"""),"")</f>
        <v/>
      </c>
      <c r="I42058" s="169"/>
      <c r="J42058" s="156"/>
    </row>
    <row r="42059">
      <c r="D42059" s="153" t="str">
        <f>IFERROR(__xludf.DUMMYFUNCTION("""COMPUTED_VALUE"""),"")</f>
        <v/>
      </c>
      <c r="E42059" s="153" t="str">
        <f>IFERROR(__xludf.DUMMYFUNCTION("""COMPUTED_VALUE"""),"")</f>
        <v/>
      </c>
      <c r="I42059" s="169"/>
      <c r="J42059" s="156"/>
    </row>
    <row r="42060">
      <c r="D42060" s="153" t="str">
        <f>IFERROR(__xludf.DUMMYFUNCTION("""COMPUTED_VALUE"""),"")</f>
        <v/>
      </c>
      <c r="E42060" s="153" t="str">
        <f>IFERROR(__xludf.DUMMYFUNCTION("""COMPUTED_VALUE"""),"")</f>
        <v/>
      </c>
      <c r="I42060" s="169"/>
      <c r="J42060" s="156"/>
    </row>
    <row r="42061">
      <c r="D42061" s="153" t="str">
        <f>IFERROR(__xludf.DUMMYFUNCTION("""COMPUTED_VALUE"""),"")</f>
        <v/>
      </c>
      <c r="E42061" s="153" t="str">
        <f>IFERROR(__xludf.DUMMYFUNCTION("""COMPUTED_VALUE"""),"")</f>
        <v/>
      </c>
      <c r="I42061" s="169"/>
      <c r="J42061" s="156"/>
    </row>
    <row r="42062">
      <c r="D42062" s="153" t="str">
        <f>IFERROR(__xludf.DUMMYFUNCTION("""COMPUTED_VALUE"""),"")</f>
        <v/>
      </c>
      <c r="E42062" s="153" t="str">
        <f>IFERROR(__xludf.DUMMYFUNCTION("""COMPUTED_VALUE"""),"")</f>
        <v/>
      </c>
      <c r="I42062" s="169"/>
      <c r="J42062" s="156"/>
    </row>
    <row r="42063">
      <c r="D42063" s="153" t="str">
        <f>IFERROR(__xludf.DUMMYFUNCTION("""COMPUTED_VALUE"""),"")</f>
        <v/>
      </c>
      <c r="E42063" s="153" t="str">
        <f>IFERROR(__xludf.DUMMYFUNCTION("""COMPUTED_VALUE"""),"")</f>
        <v/>
      </c>
      <c r="I42063" s="169"/>
      <c r="J42063" s="156"/>
    </row>
    <row r="42064">
      <c r="D42064" s="153" t="str">
        <f>IFERROR(__xludf.DUMMYFUNCTION("""COMPUTED_VALUE"""),"")</f>
        <v/>
      </c>
      <c r="E42064" s="153" t="str">
        <f>IFERROR(__xludf.DUMMYFUNCTION("""COMPUTED_VALUE"""),"")</f>
        <v/>
      </c>
      <c r="I42064" s="169"/>
      <c r="J42064" s="156"/>
    </row>
    <row r="42065">
      <c r="D42065" s="153" t="str">
        <f>IFERROR(__xludf.DUMMYFUNCTION("""COMPUTED_VALUE"""),"")</f>
        <v/>
      </c>
      <c r="E42065" s="153" t="str">
        <f>IFERROR(__xludf.DUMMYFUNCTION("""COMPUTED_VALUE"""),"")</f>
        <v/>
      </c>
      <c r="I42065" s="169"/>
      <c r="J42065" s="156"/>
    </row>
    <row r="42066">
      <c r="D42066" s="153" t="str">
        <f>IFERROR(__xludf.DUMMYFUNCTION("""COMPUTED_VALUE"""),"")</f>
        <v/>
      </c>
      <c r="E42066" s="153" t="str">
        <f>IFERROR(__xludf.DUMMYFUNCTION("""COMPUTED_VALUE"""),"")</f>
        <v/>
      </c>
      <c r="I42066" s="169"/>
      <c r="J42066" s="156"/>
    </row>
    <row r="42067">
      <c r="D42067" s="153" t="str">
        <f>IFERROR(__xludf.DUMMYFUNCTION("""COMPUTED_VALUE"""),"")</f>
        <v/>
      </c>
      <c r="E42067" s="153" t="str">
        <f>IFERROR(__xludf.DUMMYFUNCTION("""COMPUTED_VALUE"""),"")</f>
        <v/>
      </c>
      <c r="I42067" s="169"/>
      <c r="J42067" s="156"/>
    </row>
    <row r="42068">
      <c r="D42068" s="153" t="str">
        <f>IFERROR(__xludf.DUMMYFUNCTION("""COMPUTED_VALUE"""),"")</f>
        <v/>
      </c>
      <c r="E42068" s="153" t="str">
        <f>IFERROR(__xludf.DUMMYFUNCTION("""COMPUTED_VALUE"""),"")</f>
        <v/>
      </c>
      <c r="I42068" s="169"/>
      <c r="J42068" s="156"/>
    </row>
    <row r="42069">
      <c r="D42069" s="153" t="str">
        <f>IFERROR(__xludf.DUMMYFUNCTION("""COMPUTED_VALUE"""),"")</f>
        <v/>
      </c>
      <c r="E42069" s="153" t="str">
        <f>IFERROR(__xludf.DUMMYFUNCTION("""COMPUTED_VALUE"""),"")</f>
        <v/>
      </c>
      <c r="I42069" s="169"/>
      <c r="J42069" s="156"/>
    </row>
    <row r="42070">
      <c r="D42070" s="153" t="str">
        <f>IFERROR(__xludf.DUMMYFUNCTION("""COMPUTED_VALUE"""),"")</f>
        <v/>
      </c>
      <c r="E42070" s="153" t="str">
        <f>IFERROR(__xludf.DUMMYFUNCTION("""COMPUTED_VALUE"""),"")</f>
        <v/>
      </c>
      <c r="I42070" s="169"/>
      <c r="J42070" s="156"/>
    </row>
    <row r="42071">
      <c r="D42071" s="153" t="str">
        <f>IFERROR(__xludf.DUMMYFUNCTION("""COMPUTED_VALUE"""),"")</f>
        <v/>
      </c>
      <c r="E42071" s="153" t="str">
        <f>IFERROR(__xludf.DUMMYFUNCTION("""COMPUTED_VALUE"""),"")</f>
        <v/>
      </c>
      <c r="I42071" s="169"/>
      <c r="J42071" s="156"/>
    </row>
    <row r="42072">
      <c r="D42072" s="153" t="str">
        <f>IFERROR(__xludf.DUMMYFUNCTION("""COMPUTED_VALUE"""),"")</f>
        <v/>
      </c>
      <c r="E42072" s="153" t="str">
        <f>IFERROR(__xludf.DUMMYFUNCTION("""COMPUTED_VALUE"""),"")</f>
        <v/>
      </c>
      <c r="I42072" s="169"/>
      <c r="J42072" s="156"/>
    </row>
    <row r="42073">
      <c r="D42073" s="153" t="str">
        <f>IFERROR(__xludf.DUMMYFUNCTION("""COMPUTED_VALUE"""),"")</f>
        <v/>
      </c>
      <c r="E42073" s="153" t="str">
        <f>IFERROR(__xludf.DUMMYFUNCTION("""COMPUTED_VALUE"""),"")</f>
        <v/>
      </c>
      <c r="I42073" s="169"/>
      <c r="J42073" s="156"/>
    </row>
    <row r="42074">
      <c r="D42074" s="153" t="str">
        <f>IFERROR(__xludf.DUMMYFUNCTION("""COMPUTED_VALUE"""),"")</f>
        <v/>
      </c>
      <c r="E42074" s="153" t="str">
        <f>IFERROR(__xludf.DUMMYFUNCTION("""COMPUTED_VALUE"""),"")</f>
        <v/>
      </c>
      <c r="I42074" s="169"/>
      <c r="J42074" s="156"/>
    </row>
    <row r="42075">
      <c r="D42075" s="153" t="str">
        <f>IFERROR(__xludf.DUMMYFUNCTION("""COMPUTED_VALUE"""),"")</f>
        <v/>
      </c>
      <c r="E42075" s="153" t="str">
        <f>IFERROR(__xludf.DUMMYFUNCTION("""COMPUTED_VALUE"""),"")</f>
        <v/>
      </c>
      <c r="I42075" s="169"/>
      <c r="J42075" s="156"/>
    </row>
    <row r="42076">
      <c r="D42076" s="153" t="str">
        <f>IFERROR(__xludf.DUMMYFUNCTION("""COMPUTED_VALUE"""),"")</f>
        <v/>
      </c>
      <c r="E42076" s="153" t="str">
        <f>IFERROR(__xludf.DUMMYFUNCTION("""COMPUTED_VALUE"""),"")</f>
        <v/>
      </c>
      <c r="I42076" s="169"/>
      <c r="J42076" s="156"/>
    </row>
    <row r="42077">
      <c r="D42077" s="153" t="str">
        <f>IFERROR(__xludf.DUMMYFUNCTION("""COMPUTED_VALUE"""),"")</f>
        <v/>
      </c>
      <c r="E42077" s="153" t="str">
        <f>IFERROR(__xludf.DUMMYFUNCTION("""COMPUTED_VALUE"""),"")</f>
        <v/>
      </c>
      <c r="I42077" s="169"/>
      <c r="J42077" s="156"/>
    </row>
    <row r="42078">
      <c r="D42078" s="153" t="str">
        <f>IFERROR(__xludf.DUMMYFUNCTION("""COMPUTED_VALUE"""),"")</f>
        <v/>
      </c>
      <c r="E42078" s="153" t="str">
        <f>IFERROR(__xludf.DUMMYFUNCTION("""COMPUTED_VALUE"""),"")</f>
        <v/>
      </c>
      <c r="I42078" s="169"/>
      <c r="J42078" s="156"/>
    </row>
    <row r="42079">
      <c r="D42079" s="153" t="str">
        <f>IFERROR(__xludf.DUMMYFUNCTION("""COMPUTED_VALUE"""),"")</f>
        <v/>
      </c>
      <c r="E42079" s="153" t="str">
        <f>IFERROR(__xludf.DUMMYFUNCTION("""COMPUTED_VALUE"""),"")</f>
        <v/>
      </c>
      <c r="I42079" s="169"/>
      <c r="J42079" s="156"/>
    </row>
    <row r="42080">
      <c r="D42080" s="153" t="str">
        <f>IFERROR(__xludf.DUMMYFUNCTION("""COMPUTED_VALUE"""),"")</f>
        <v/>
      </c>
      <c r="E42080" s="153" t="str">
        <f>IFERROR(__xludf.DUMMYFUNCTION("""COMPUTED_VALUE"""),"")</f>
        <v/>
      </c>
      <c r="I42080" s="169"/>
      <c r="J42080" s="156"/>
    </row>
    <row r="42081">
      <c r="D42081" s="153" t="str">
        <f>IFERROR(__xludf.DUMMYFUNCTION("""COMPUTED_VALUE"""),"")</f>
        <v/>
      </c>
      <c r="E42081" s="153" t="str">
        <f>IFERROR(__xludf.DUMMYFUNCTION("""COMPUTED_VALUE"""),"")</f>
        <v/>
      </c>
      <c r="I42081" s="169"/>
      <c r="J42081" s="156"/>
    </row>
    <row r="42082">
      <c r="D42082" s="153" t="str">
        <f>IFERROR(__xludf.DUMMYFUNCTION("""COMPUTED_VALUE"""),"")</f>
        <v/>
      </c>
      <c r="E42082" s="153" t="str">
        <f>IFERROR(__xludf.DUMMYFUNCTION("""COMPUTED_VALUE"""),"")</f>
        <v/>
      </c>
      <c r="I42082" s="169"/>
      <c r="J42082" s="156"/>
    </row>
    <row r="42083">
      <c r="D42083" s="153" t="str">
        <f>IFERROR(__xludf.DUMMYFUNCTION("""COMPUTED_VALUE"""),"")</f>
        <v/>
      </c>
      <c r="E42083" s="153" t="str">
        <f>IFERROR(__xludf.DUMMYFUNCTION("""COMPUTED_VALUE"""),"")</f>
        <v/>
      </c>
      <c r="I42083" s="169"/>
      <c r="J42083" s="156"/>
    </row>
    <row r="42084">
      <c r="D42084" s="153" t="str">
        <f>IFERROR(__xludf.DUMMYFUNCTION("""COMPUTED_VALUE"""),"")</f>
        <v/>
      </c>
      <c r="E42084" s="153" t="str">
        <f>IFERROR(__xludf.DUMMYFUNCTION("""COMPUTED_VALUE"""),"")</f>
        <v/>
      </c>
      <c r="I42084" s="169"/>
      <c r="J42084" s="156"/>
    </row>
    <row r="42085">
      <c r="D42085" s="153" t="str">
        <f>IFERROR(__xludf.DUMMYFUNCTION("""COMPUTED_VALUE"""),"")</f>
        <v/>
      </c>
      <c r="E42085" s="153" t="str">
        <f>IFERROR(__xludf.DUMMYFUNCTION("""COMPUTED_VALUE"""),"")</f>
        <v/>
      </c>
      <c r="I42085" s="169"/>
      <c r="J42085" s="156"/>
    </row>
    <row r="42086">
      <c r="D42086" s="153" t="str">
        <f>IFERROR(__xludf.DUMMYFUNCTION("""COMPUTED_VALUE"""),"")</f>
        <v/>
      </c>
      <c r="E42086" s="153" t="str">
        <f>IFERROR(__xludf.DUMMYFUNCTION("""COMPUTED_VALUE"""),"")</f>
        <v/>
      </c>
      <c r="I42086" s="169"/>
      <c r="J42086" s="156"/>
    </row>
    <row r="42087">
      <c r="D42087" s="153" t="str">
        <f>IFERROR(__xludf.DUMMYFUNCTION("""COMPUTED_VALUE"""),"")</f>
        <v/>
      </c>
      <c r="E42087" s="153" t="str">
        <f>IFERROR(__xludf.DUMMYFUNCTION("""COMPUTED_VALUE"""),"")</f>
        <v/>
      </c>
      <c r="I42087" s="169"/>
      <c r="J42087" s="156"/>
    </row>
    <row r="42088">
      <c r="D42088" s="153" t="str">
        <f>IFERROR(__xludf.DUMMYFUNCTION("""COMPUTED_VALUE"""),"")</f>
        <v/>
      </c>
      <c r="E42088" s="153" t="str">
        <f>IFERROR(__xludf.DUMMYFUNCTION("""COMPUTED_VALUE"""),"")</f>
        <v/>
      </c>
      <c r="I42088" s="169"/>
      <c r="J42088" s="156"/>
    </row>
    <row r="42089">
      <c r="D42089" s="153" t="str">
        <f>IFERROR(__xludf.DUMMYFUNCTION("""COMPUTED_VALUE"""),"")</f>
        <v/>
      </c>
      <c r="E42089" s="153" t="str">
        <f>IFERROR(__xludf.DUMMYFUNCTION("""COMPUTED_VALUE"""),"")</f>
        <v/>
      </c>
      <c r="I42089" s="169"/>
      <c r="J42089" s="156"/>
    </row>
    <row r="42090">
      <c r="D42090" s="153" t="str">
        <f>IFERROR(__xludf.DUMMYFUNCTION("""COMPUTED_VALUE"""),"")</f>
        <v/>
      </c>
      <c r="E42090" s="153" t="str">
        <f>IFERROR(__xludf.DUMMYFUNCTION("""COMPUTED_VALUE"""),"")</f>
        <v/>
      </c>
      <c r="I42090" s="169"/>
      <c r="J42090" s="156"/>
    </row>
    <row r="42091">
      <c r="D42091" s="153" t="str">
        <f>IFERROR(__xludf.DUMMYFUNCTION("""COMPUTED_VALUE"""),"")</f>
        <v/>
      </c>
      <c r="E42091" s="153" t="str">
        <f>IFERROR(__xludf.DUMMYFUNCTION("""COMPUTED_VALUE"""),"")</f>
        <v/>
      </c>
      <c r="I42091" s="169"/>
      <c r="J42091" s="156"/>
    </row>
    <row r="42092">
      <c r="D42092" s="153" t="str">
        <f>IFERROR(__xludf.DUMMYFUNCTION("""COMPUTED_VALUE"""),"")</f>
        <v/>
      </c>
      <c r="E42092" s="153" t="str">
        <f>IFERROR(__xludf.DUMMYFUNCTION("""COMPUTED_VALUE"""),"")</f>
        <v/>
      </c>
      <c r="I42092" s="169"/>
      <c r="J42092" s="156"/>
    </row>
    <row r="42093">
      <c r="D42093" s="153" t="str">
        <f>IFERROR(__xludf.DUMMYFUNCTION("""COMPUTED_VALUE"""),"")</f>
        <v/>
      </c>
      <c r="E42093" s="153" t="str">
        <f>IFERROR(__xludf.DUMMYFUNCTION("""COMPUTED_VALUE"""),"")</f>
        <v/>
      </c>
      <c r="I42093" s="169"/>
      <c r="J42093" s="156"/>
    </row>
    <row r="42094">
      <c r="D42094" s="153" t="str">
        <f>IFERROR(__xludf.DUMMYFUNCTION("""COMPUTED_VALUE"""),"")</f>
        <v/>
      </c>
      <c r="E42094" s="153" t="str">
        <f>IFERROR(__xludf.DUMMYFUNCTION("""COMPUTED_VALUE"""),"")</f>
        <v/>
      </c>
      <c r="I42094" s="169"/>
      <c r="J42094" s="156"/>
    </row>
    <row r="42095">
      <c r="D42095" s="153" t="str">
        <f>IFERROR(__xludf.DUMMYFUNCTION("""COMPUTED_VALUE"""),"")</f>
        <v/>
      </c>
      <c r="E42095" s="153" t="str">
        <f>IFERROR(__xludf.DUMMYFUNCTION("""COMPUTED_VALUE"""),"")</f>
        <v/>
      </c>
      <c r="I42095" s="169"/>
      <c r="J42095" s="156"/>
    </row>
    <row r="42096">
      <c r="D42096" s="153" t="str">
        <f>IFERROR(__xludf.DUMMYFUNCTION("""COMPUTED_VALUE"""),"")</f>
        <v/>
      </c>
      <c r="E42096" s="153" t="str">
        <f>IFERROR(__xludf.DUMMYFUNCTION("""COMPUTED_VALUE"""),"")</f>
        <v/>
      </c>
      <c r="I42096" s="169"/>
      <c r="J42096" s="156"/>
    </row>
    <row r="42097">
      <c r="D42097" s="153" t="str">
        <f>IFERROR(__xludf.DUMMYFUNCTION("""COMPUTED_VALUE"""),"")</f>
        <v/>
      </c>
      <c r="E42097" s="153" t="str">
        <f>IFERROR(__xludf.DUMMYFUNCTION("""COMPUTED_VALUE"""),"")</f>
        <v/>
      </c>
      <c r="I42097" s="169"/>
      <c r="J42097" s="156"/>
    </row>
    <row r="42098">
      <c r="D42098" s="153" t="str">
        <f>IFERROR(__xludf.DUMMYFUNCTION("""COMPUTED_VALUE"""),"")</f>
        <v/>
      </c>
      <c r="E42098" s="153" t="str">
        <f>IFERROR(__xludf.DUMMYFUNCTION("""COMPUTED_VALUE"""),"")</f>
        <v/>
      </c>
      <c r="I42098" s="169"/>
      <c r="J42098" s="156"/>
    </row>
    <row r="42099">
      <c r="D42099" s="153" t="str">
        <f>IFERROR(__xludf.DUMMYFUNCTION("""COMPUTED_VALUE"""),"")</f>
        <v/>
      </c>
      <c r="E42099" s="153" t="str">
        <f>IFERROR(__xludf.DUMMYFUNCTION("""COMPUTED_VALUE"""),"")</f>
        <v/>
      </c>
      <c r="I42099" s="169"/>
      <c r="J42099" s="156"/>
    </row>
    <row r="42100">
      <c r="D42100" s="153" t="str">
        <f>IFERROR(__xludf.DUMMYFUNCTION("""COMPUTED_VALUE"""),"")</f>
        <v/>
      </c>
      <c r="E42100" s="153" t="str">
        <f>IFERROR(__xludf.DUMMYFUNCTION("""COMPUTED_VALUE"""),"")</f>
        <v/>
      </c>
      <c r="I42100" s="169"/>
      <c r="J42100" s="156"/>
    </row>
    <row r="42101">
      <c r="D42101" s="153" t="str">
        <f>IFERROR(__xludf.DUMMYFUNCTION("""COMPUTED_VALUE"""),"")</f>
        <v/>
      </c>
      <c r="E42101" s="153" t="str">
        <f>IFERROR(__xludf.DUMMYFUNCTION("""COMPUTED_VALUE"""),"")</f>
        <v/>
      </c>
      <c r="I42101" s="169"/>
      <c r="J42101" s="156"/>
    </row>
    <row r="42102">
      <c r="D42102" s="153" t="str">
        <f>IFERROR(__xludf.DUMMYFUNCTION("""COMPUTED_VALUE"""),"")</f>
        <v/>
      </c>
      <c r="E42102" s="153" t="str">
        <f>IFERROR(__xludf.DUMMYFUNCTION("""COMPUTED_VALUE"""),"")</f>
        <v/>
      </c>
      <c r="I42102" s="169"/>
      <c r="J42102" s="156"/>
    </row>
    <row r="42103">
      <c r="D42103" s="153" t="str">
        <f>IFERROR(__xludf.DUMMYFUNCTION("""COMPUTED_VALUE"""),"")</f>
        <v/>
      </c>
      <c r="E42103" s="153" t="str">
        <f>IFERROR(__xludf.DUMMYFUNCTION("""COMPUTED_VALUE"""),"")</f>
        <v/>
      </c>
      <c r="I42103" s="169"/>
      <c r="J42103" s="156"/>
    </row>
    <row r="42104">
      <c r="D42104" s="153" t="str">
        <f>IFERROR(__xludf.DUMMYFUNCTION("""COMPUTED_VALUE"""),"")</f>
        <v/>
      </c>
      <c r="E42104" s="153" t="str">
        <f>IFERROR(__xludf.DUMMYFUNCTION("""COMPUTED_VALUE"""),"")</f>
        <v/>
      </c>
      <c r="I42104" s="169"/>
      <c r="J42104" s="156"/>
    </row>
    <row r="42105">
      <c r="D42105" s="153" t="str">
        <f>IFERROR(__xludf.DUMMYFUNCTION("""COMPUTED_VALUE"""),"")</f>
        <v/>
      </c>
      <c r="E42105" s="153" t="str">
        <f>IFERROR(__xludf.DUMMYFUNCTION("""COMPUTED_VALUE"""),"")</f>
        <v/>
      </c>
      <c r="I42105" s="169"/>
      <c r="J42105" s="156"/>
    </row>
    <row r="42106">
      <c r="D42106" s="153" t="str">
        <f>IFERROR(__xludf.DUMMYFUNCTION("""COMPUTED_VALUE"""),"")</f>
        <v/>
      </c>
      <c r="E42106" s="153" t="str">
        <f>IFERROR(__xludf.DUMMYFUNCTION("""COMPUTED_VALUE"""),"")</f>
        <v/>
      </c>
      <c r="I42106" s="169"/>
      <c r="J42106" s="156"/>
    </row>
    <row r="42107">
      <c r="D42107" s="153" t="str">
        <f>IFERROR(__xludf.DUMMYFUNCTION("""COMPUTED_VALUE"""),"")</f>
        <v/>
      </c>
      <c r="E42107" s="153" t="str">
        <f>IFERROR(__xludf.DUMMYFUNCTION("""COMPUTED_VALUE"""),"")</f>
        <v/>
      </c>
      <c r="I42107" s="169"/>
      <c r="J42107" s="156"/>
    </row>
    <row r="42108">
      <c r="D42108" s="153" t="str">
        <f>IFERROR(__xludf.DUMMYFUNCTION("""COMPUTED_VALUE"""),"")</f>
        <v/>
      </c>
      <c r="E42108" s="153" t="str">
        <f>IFERROR(__xludf.DUMMYFUNCTION("""COMPUTED_VALUE"""),"")</f>
        <v/>
      </c>
      <c r="I42108" s="169"/>
      <c r="J42108" s="156"/>
    </row>
    <row r="42109">
      <c r="D42109" s="153" t="str">
        <f>IFERROR(__xludf.DUMMYFUNCTION("""COMPUTED_VALUE"""),"")</f>
        <v/>
      </c>
      <c r="E42109" s="153" t="str">
        <f>IFERROR(__xludf.DUMMYFUNCTION("""COMPUTED_VALUE"""),"")</f>
        <v/>
      </c>
      <c r="I42109" s="169"/>
      <c r="J42109" s="156"/>
    </row>
    <row r="42110">
      <c r="D42110" s="153" t="str">
        <f>IFERROR(__xludf.DUMMYFUNCTION("""COMPUTED_VALUE"""),"")</f>
        <v/>
      </c>
      <c r="E42110" s="153" t="str">
        <f>IFERROR(__xludf.DUMMYFUNCTION("""COMPUTED_VALUE"""),"")</f>
        <v/>
      </c>
      <c r="I42110" s="169"/>
      <c r="J42110" s="156"/>
    </row>
    <row r="42111">
      <c r="D42111" s="153" t="str">
        <f>IFERROR(__xludf.DUMMYFUNCTION("""COMPUTED_VALUE"""),"")</f>
        <v/>
      </c>
      <c r="E42111" s="153" t="str">
        <f>IFERROR(__xludf.DUMMYFUNCTION("""COMPUTED_VALUE"""),"")</f>
        <v/>
      </c>
      <c r="I42111" s="169"/>
      <c r="J42111" s="156"/>
    </row>
    <row r="42112">
      <c r="D42112" s="153" t="str">
        <f>IFERROR(__xludf.DUMMYFUNCTION("""COMPUTED_VALUE"""),"")</f>
        <v/>
      </c>
      <c r="E42112" s="153" t="str">
        <f>IFERROR(__xludf.DUMMYFUNCTION("""COMPUTED_VALUE"""),"")</f>
        <v/>
      </c>
      <c r="I42112" s="169"/>
      <c r="J42112" s="156"/>
    </row>
    <row r="42113">
      <c r="D42113" s="153" t="str">
        <f>IFERROR(__xludf.DUMMYFUNCTION("""COMPUTED_VALUE"""),"")</f>
        <v/>
      </c>
      <c r="E42113" s="153" t="str">
        <f>IFERROR(__xludf.DUMMYFUNCTION("""COMPUTED_VALUE"""),"")</f>
        <v/>
      </c>
      <c r="I42113" s="169"/>
      <c r="J42113" s="156"/>
    </row>
    <row r="42114">
      <c r="D42114" s="153" t="str">
        <f>IFERROR(__xludf.DUMMYFUNCTION("""COMPUTED_VALUE"""),"")</f>
        <v/>
      </c>
      <c r="E42114" s="153" t="str">
        <f>IFERROR(__xludf.DUMMYFUNCTION("""COMPUTED_VALUE"""),"")</f>
        <v/>
      </c>
      <c r="I42114" s="169"/>
      <c r="J42114" s="156"/>
    </row>
    <row r="42115">
      <c r="D42115" s="153" t="str">
        <f>IFERROR(__xludf.DUMMYFUNCTION("""COMPUTED_VALUE"""),"")</f>
        <v/>
      </c>
      <c r="E42115" s="153" t="str">
        <f>IFERROR(__xludf.DUMMYFUNCTION("""COMPUTED_VALUE"""),"")</f>
        <v/>
      </c>
      <c r="I42115" s="169"/>
      <c r="J42115" s="156"/>
    </row>
    <row r="42116">
      <c r="D42116" s="153" t="str">
        <f>IFERROR(__xludf.DUMMYFUNCTION("""COMPUTED_VALUE"""),"")</f>
        <v/>
      </c>
      <c r="E42116" s="153" t="str">
        <f>IFERROR(__xludf.DUMMYFUNCTION("""COMPUTED_VALUE"""),"")</f>
        <v/>
      </c>
      <c r="I42116" s="169"/>
      <c r="J42116" s="156"/>
    </row>
    <row r="42117">
      <c r="D42117" s="153" t="str">
        <f>IFERROR(__xludf.DUMMYFUNCTION("""COMPUTED_VALUE"""),"")</f>
        <v/>
      </c>
      <c r="E42117" s="153" t="str">
        <f>IFERROR(__xludf.DUMMYFUNCTION("""COMPUTED_VALUE"""),"")</f>
        <v/>
      </c>
      <c r="I42117" s="169"/>
      <c r="J42117" s="156"/>
    </row>
    <row r="42118">
      <c r="D42118" s="153" t="str">
        <f>IFERROR(__xludf.DUMMYFUNCTION("""COMPUTED_VALUE"""),"")</f>
        <v/>
      </c>
      <c r="E42118" s="153" t="str">
        <f>IFERROR(__xludf.DUMMYFUNCTION("""COMPUTED_VALUE"""),"")</f>
        <v/>
      </c>
      <c r="I42118" s="169"/>
      <c r="J42118" s="156"/>
    </row>
    <row r="42119">
      <c r="D42119" s="153" t="str">
        <f>IFERROR(__xludf.DUMMYFUNCTION("""COMPUTED_VALUE"""),"")</f>
        <v/>
      </c>
      <c r="E42119" s="153" t="str">
        <f>IFERROR(__xludf.DUMMYFUNCTION("""COMPUTED_VALUE"""),"")</f>
        <v/>
      </c>
      <c r="I42119" s="169"/>
      <c r="J42119" s="156"/>
    </row>
    <row r="42120">
      <c r="D42120" s="153" t="str">
        <f>IFERROR(__xludf.DUMMYFUNCTION("""COMPUTED_VALUE"""),"")</f>
        <v/>
      </c>
      <c r="E42120" s="153" t="str">
        <f>IFERROR(__xludf.DUMMYFUNCTION("""COMPUTED_VALUE"""),"")</f>
        <v/>
      </c>
      <c r="I42120" s="169"/>
      <c r="J42120" s="156"/>
    </row>
    <row r="42121">
      <c r="D42121" s="153" t="str">
        <f>IFERROR(__xludf.DUMMYFUNCTION("""COMPUTED_VALUE"""),"")</f>
        <v/>
      </c>
      <c r="E42121" s="153" t="str">
        <f>IFERROR(__xludf.DUMMYFUNCTION("""COMPUTED_VALUE"""),"")</f>
        <v/>
      </c>
      <c r="I42121" s="169"/>
      <c r="J42121" s="156"/>
    </row>
    <row r="42122">
      <c r="D42122" s="153" t="str">
        <f>IFERROR(__xludf.DUMMYFUNCTION("""COMPUTED_VALUE"""),"")</f>
        <v/>
      </c>
      <c r="E42122" s="153" t="str">
        <f>IFERROR(__xludf.DUMMYFUNCTION("""COMPUTED_VALUE"""),"")</f>
        <v/>
      </c>
      <c r="I42122" s="169"/>
      <c r="J42122" s="156"/>
    </row>
    <row r="42123">
      <c r="D42123" s="153" t="str">
        <f>IFERROR(__xludf.DUMMYFUNCTION("""COMPUTED_VALUE"""),"")</f>
        <v/>
      </c>
      <c r="E42123" s="153" t="str">
        <f>IFERROR(__xludf.DUMMYFUNCTION("""COMPUTED_VALUE"""),"")</f>
        <v/>
      </c>
      <c r="I42123" s="169"/>
      <c r="J42123" s="156"/>
    </row>
    <row r="42124">
      <c r="D42124" s="153" t="str">
        <f>IFERROR(__xludf.DUMMYFUNCTION("""COMPUTED_VALUE"""),"")</f>
        <v/>
      </c>
      <c r="E42124" s="153" t="str">
        <f>IFERROR(__xludf.DUMMYFUNCTION("""COMPUTED_VALUE"""),"")</f>
        <v/>
      </c>
      <c r="I42124" s="169"/>
      <c r="J42124" s="156"/>
    </row>
    <row r="42125">
      <c r="D42125" s="153" t="str">
        <f>IFERROR(__xludf.DUMMYFUNCTION("""COMPUTED_VALUE"""),"")</f>
        <v/>
      </c>
      <c r="E42125" s="153" t="str">
        <f>IFERROR(__xludf.DUMMYFUNCTION("""COMPUTED_VALUE"""),"")</f>
        <v/>
      </c>
      <c r="I42125" s="169"/>
      <c r="J42125" s="156"/>
    </row>
    <row r="42126">
      <c r="D42126" s="153" t="str">
        <f>IFERROR(__xludf.DUMMYFUNCTION("""COMPUTED_VALUE"""),"")</f>
        <v/>
      </c>
      <c r="E42126" s="153" t="str">
        <f>IFERROR(__xludf.DUMMYFUNCTION("""COMPUTED_VALUE"""),"")</f>
        <v/>
      </c>
      <c r="I42126" s="169"/>
      <c r="J42126" s="156"/>
    </row>
    <row r="42127">
      <c r="D42127" s="153" t="str">
        <f>IFERROR(__xludf.DUMMYFUNCTION("""COMPUTED_VALUE"""),"")</f>
        <v/>
      </c>
      <c r="E42127" s="153" t="str">
        <f>IFERROR(__xludf.DUMMYFUNCTION("""COMPUTED_VALUE"""),"")</f>
        <v/>
      </c>
      <c r="I42127" s="169"/>
      <c r="J42127" s="156"/>
    </row>
    <row r="42128">
      <c r="D42128" s="153" t="str">
        <f>IFERROR(__xludf.DUMMYFUNCTION("""COMPUTED_VALUE"""),"")</f>
        <v/>
      </c>
      <c r="E42128" s="153" t="str">
        <f>IFERROR(__xludf.DUMMYFUNCTION("""COMPUTED_VALUE"""),"")</f>
        <v/>
      </c>
      <c r="I42128" s="169"/>
      <c r="J42128" s="156"/>
    </row>
    <row r="42129">
      <c r="D42129" s="153" t="str">
        <f>IFERROR(__xludf.DUMMYFUNCTION("""COMPUTED_VALUE"""),"")</f>
        <v/>
      </c>
      <c r="E42129" s="153" t="str">
        <f>IFERROR(__xludf.DUMMYFUNCTION("""COMPUTED_VALUE"""),"")</f>
        <v/>
      </c>
      <c r="I42129" s="169"/>
      <c r="J42129" s="156"/>
    </row>
    <row r="42130">
      <c r="D42130" s="153" t="str">
        <f>IFERROR(__xludf.DUMMYFUNCTION("""COMPUTED_VALUE"""),"")</f>
        <v/>
      </c>
      <c r="E42130" s="153" t="str">
        <f>IFERROR(__xludf.DUMMYFUNCTION("""COMPUTED_VALUE"""),"")</f>
        <v/>
      </c>
      <c r="I42130" s="169"/>
      <c r="J42130" s="156"/>
    </row>
    <row r="42131">
      <c r="D42131" s="153" t="str">
        <f>IFERROR(__xludf.DUMMYFUNCTION("""COMPUTED_VALUE"""),"")</f>
        <v/>
      </c>
      <c r="E42131" s="153" t="str">
        <f>IFERROR(__xludf.DUMMYFUNCTION("""COMPUTED_VALUE"""),"")</f>
        <v/>
      </c>
      <c r="I42131" s="169"/>
      <c r="J42131" s="156"/>
    </row>
    <row r="42132">
      <c r="D42132" s="153" t="str">
        <f>IFERROR(__xludf.DUMMYFUNCTION("""COMPUTED_VALUE"""),"")</f>
        <v/>
      </c>
      <c r="E42132" s="153" t="str">
        <f>IFERROR(__xludf.DUMMYFUNCTION("""COMPUTED_VALUE"""),"")</f>
        <v/>
      </c>
      <c r="I42132" s="169"/>
      <c r="J42132" s="156"/>
    </row>
    <row r="42133">
      <c r="D42133" s="153" t="str">
        <f>IFERROR(__xludf.DUMMYFUNCTION("""COMPUTED_VALUE"""),"")</f>
        <v/>
      </c>
      <c r="E42133" s="153" t="str">
        <f>IFERROR(__xludf.DUMMYFUNCTION("""COMPUTED_VALUE"""),"")</f>
        <v/>
      </c>
      <c r="I42133" s="169"/>
      <c r="J42133" s="156"/>
    </row>
    <row r="42134">
      <c r="D42134" s="153" t="str">
        <f>IFERROR(__xludf.DUMMYFUNCTION("""COMPUTED_VALUE"""),"")</f>
        <v/>
      </c>
      <c r="E42134" s="153" t="str">
        <f>IFERROR(__xludf.DUMMYFUNCTION("""COMPUTED_VALUE"""),"")</f>
        <v/>
      </c>
      <c r="I42134" s="169"/>
      <c r="J42134" s="156"/>
    </row>
    <row r="42135">
      <c r="D42135" s="153" t="str">
        <f>IFERROR(__xludf.DUMMYFUNCTION("""COMPUTED_VALUE"""),"")</f>
        <v/>
      </c>
      <c r="E42135" s="153" t="str">
        <f>IFERROR(__xludf.DUMMYFUNCTION("""COMPUTED_VALUE"""),"")</f>
        <v/>
      </c>
      <c r="I42135" s="169"/>
      <c r="J42135" s="156"/>
    </row>
    <row r="42136">
      <c r="D42136" s="153" t="str">
        <f>IFERROR(__xludf.DUMMYFUNCTION("""COMPUTED_VALUE"""),"")</f>
        <v/>
      </c>
      <c r="E42136" s="153" t="str">
        <f>IFERROR(__xludf.DUMMYFUNCTION("""COMPUTED_VALUE"""),"")</f>
        <v/>
      </c>
      <c r="I42136" s="169"/>
      <c r="J42136" s="156"/>
    </row>
    <row r="42137">
      <c r="D42137" s="153" t="str">
        <f>IFERROR(__xludf.DUMMYFUNCTION("""COMPUTED_VALUE"""),"")</f>
        <v/>
      </c>
      <c r="E42137" s="153" t="str">
        <f>IFERROR(__xludf.DUMMYFUNCTION("""COMPUTED_VALUE"""),"")</f>
        <v/>
      </c>
      <c r="I42137" s="169"/>
      <c r="J42137" s="156"/>
    </row>
    <row r="42138">
      <c r="D42138" s="153" t="str">
        <f>IFERROR(__xludf.DUMMYFUNCTION("""COMPUTED_VALUE"""),"")</f>
        <v/>
      </c>
      <c r="E42138" s="153" t="str">
        <f>IFERROR(__xludf.DUMMYFUNCTION("""COMPUTED_VALUE"""),"")</f>
        <v/>
      </c>
      <c r="I42138" s="169"/>
      <c r="J42138" s="156"/>
    </row>
    <row r="42139">
      <c r="D42139" s="153" t="str">
        <f>IFERROR(__xludf.DUMMYFUNCTION("""COMPUTED_VALUE"""),"")</f>
        <v/>
      </c>
      <c r="E42139" s="153" t="str">
        <f>IFERROR(__xludf.DUMMYFUNCTION("""COMPUTED_VALUE"""),"")</f>
        <v/>
      </c>
      <c r="I42139" s="169"/>
      <c r="J42139" s="156"/>
    </row>
    <row r="42140">
      <c r="D42140" s="153" t="str">
        <f>IFERROR(__xludf.DUMMYFUNCTION("""COMPUTED_VALUE"""),"")</f>
        <v/>
      </c>
      <c r="E42140" s="153" t="str">
        <f>IFERROR(__xludf.DUMMYFUNCTION("""COMPUTED_VALUE"""),"")</f>
        <v/>
      </c>
      <c r="I42140" s="169"/>
      <c r="J42140" s="156"/>
    </row>
    <row r="42141">
      <c r="D42141" s="153" t="str">
        <f>IFERROR(__xludf.DUMMYFUNCTION("""COMPUTED_VALUE"""),"")</f>
        <v/>
      </c>
      <c r="E42141" s="153" t="str">
        <f>IFERROR(__xludf.DUMMYFUNCTION("""COMPUTED_VALUE"""),"")</f>
        <v/>
      </c>
      <c r="I42141" s="169"/>
      <c r="J42141" s="156"/>
    </row>
    <row r="42142">
      <c r="D42142" s="153" t="str">
        <f>IFERROR(__xludf.DUMMYFUNCTION("""COMPUTED_VALUE"""),"")</f>
        <v/>
      </c>
      <c r="E42142" s="153" t="str">
        <f>IFERROR(__xludf.DUMMYFUNCTION("""COMPUTED_VALUE"""),"")</f>
        <v/>
      </c>
      <c r="I42142" s="169"/>
      <c r="J42142" s="156"/>
    </row>
    <row r="42143">
      <c r="D42143" s="153" t="str">
        <f>IFERROR(__xludf.DUMMYFUNCTION("""COMPUTED_VALUE"""),"")</f>
        <v/>
      </c>
      <c r="E42143" s="153" t="str">
        <f>IFERROR(__xludf.DUMMYFUNCTION("""COMPUTED_VALUE"""),"")</f>
        <v/>
      </c>
      <c r="I42143" s="169"/>
      <c r="J42143" s="156"/>
    </row>
    <row r="42144">
      <c r="D42144" s="153" t="str">
        <f>IFERROR(__xludf.DUMMYFUNCTION("""COMPUTED_VALUE"""),"")</f>
        <v/>
      </c>
      <c r="E42144" s="153" t="str">
        <f>IFERROR(__xludf.DUMMYFUNCTION("""COMPUTED_VALUE"""),"")</f>
        <v/>
      </c>
      <c r="I42144" s="169"/>
      <c r="J42144" s="156"/>
    </row>
    <row r="42145">
      <c r="D42145" s="153" t="str">
        <f>IFERROR(__xludf.DUMMYFUNCTION("""COMPUTED_VALUE"""),"")</f>
        <v/>
      </c>
      <c r="E42145" s="153" t="str">
        <f>IFERROR(__xludf.DUMMYFUNCTION("""COMPUTED_VALUE"""),"")</f>
        <v/>
      </c>
      <c r="I42145" s="169"/>
      <c r="J42145" s="156"/>
    </row>
    <row r="42146">
      <c r="D42146" s="153" t="str">
        <f>IFERROR(__xludf.DUMMYFUNCTION("""COMPUTED_VALUE"""),"")</f>
        <v/>
      </c>
      <c r="E42146" s="153" t="str">
        <f>IFERROR(__xludf.DUMMYFUNCTION("""COMPUTED_VALUE"""),"")</f>
        <v/>
      </c>
      <c r="I42146" s="169"/>
      <c r="J42146" s="156"/>
    </row>
    <row r="42147">
      <c r="D42147" s="153" t="str">
        <f>IFERROR(__xludf.DUMMYFUNCTION("""COMPUTED_VALUE"""),"")</f>
        <v/>
      </c>
      <c r="E42147" s="153" t="str">
        <f>IFERROR(__xludf.DUMMYFUNCTION("""COMPUTED_VALUE"""),"")</f>
        <v/>
      </c>
      <c r="I42147" s="169"/>
      <c r="J42147" s="156"/>
    </row>
    <row r="42148">
      <c r="D42148" s="153" t="str">
        <f>IFERROR(__xludf.DUMMYFUNCTION("""COMPUTED_VALUE"""),"")</f>
        <v/>
      </c>
      <c r="E42148" s="153" t="str">
        <f>IFERROR(__xludf.DUMMYFUNCTION("""COMPUTED_VALUE"""),"")</f>
        <v/>
      </c>
      <c r="I42148" s="169"/>
      <c r="J42148" s="156"/>
    </row>
    <row r="42149">
      <c r="D42149" s="153" t="str">
        <f>IFERROR(__xludf.DUMMYFUNCTION("""COMPUTED_VALUE"""),"")</f>
        <v/>
      </c>
      <c r="E42149" s="153" t="str">
        <f>IFERROR(__xludf.DUMMYFUNCTION("""COMPUTED_VALUE"""),"")</f>
        <v/>
      </c>
      <c r="I42149" s="169"/>
      <c r="J42149" s="156"/>
    </row>
    <row r="42150">
      <c r="D42150" s="153" t="str">
        <f>IFERROR(__xludf.DUMMYFUNCTION("""COMPUTED_VALUE"""),"")</f>
        <v/>
      </c>
      <c r="E42150" s="153" t="str">
        <f>IFERROR(__xludf.DUMMYFUNCTION("""COMPUTED_VALUE"""),"")</f>
        <v/>
      </c>
      <c r="I42150" s="169"/>
      <c r="J42150" s="156"/>
    </row>
    <row r="42151">
      <c r="D42151" s="153" t="str">
        <f>IFERROR(__xludf.DUMMYFUNCTION("""COMPUTED_VALUE"""),"")</f>
        <v/>
      </c>
      <c r="E42151" s="153" t="str">
        <f>IFERROR(__xludf.DUMMYFUNCTION("""COMPUTED_VALUE"""),"")</f>
        <v/>
      </c>
      <c r="I42151" s="169"/>
      <c r="J42151" s="156"/>
    </row>
    <row r="42152">
      <c r="D42152" s="153" t="str">
        <f>IFERROR(__xludf.DUMMYFUNCTION("""COMPUTED_VALUE"""),"")</f>
        <v/>
      </c>
      <c r="E42152" s="153" t="str">
        <f>IFERROR(__xludf.DUMMYFUNCTION("""COMPUTED_VALUE"""),"")</f>
        <v/>
      </c>
      <c r="I42152" s="169"/>
      <c r="J42152" s="156"/>
    </row>
    <row r="42153">
      <c r="D42153" s="153" t="str">
        <f>IFERROR(__xludf.DUMMYFUNCTION("""COMPUTED_VALUE"""),"")</f>
        <v/>
      </c>
      <c r="E42153" s="153" t="str">
        <f>IFERROR(__xludf.DUMMYFUNCTION("""COMPUTED_VALUE"""),"")</f>
        <v/>
      </c>
      <c r="I42153" s="169"/>
      <c r="J42153" s="156"/>
    </row>
    <row r="42154">
      <c r="D42154" s="153" t="str">
        <f>IFERROR(__xludf.DUMMYFUNCTION("""COMPUTED_VALUE"""),"")</f>
        <v/>
      </c>
      <c r="E42154" s="153" t="str">
        <f>IFERROR(__xludf.DUMMYFUNCTION("""COMPUTED_VALUE"""),"")</f>
        <v/>
      </c>
      <c r="I42154" s="169"/>
      <c r="J42154" s="156"/>
    </row>
    <row r="42155">
      <c r="D42155" s="153" t="str">
        <f>IFERROR(__xludf.DUMMYFUNCTION("""COMPUTED_VALUE"""),"")</f>
        <v/>
      </c>
      <c r="E42155" s="153" t="str">
        <f>IFERROR(__xludf.DUMMYFUNCTION("""COMPUTED_VALUE"""),"")</f>
        <v/>
      </c>
      <c r="I42155" s="169"/>
      <c r="J42155" s="156"/>
    </row>
    <row r="42156">
      <c r="D42156" s="153" t="str">
        <f>IFERROR(__xludf.DUMMYFUNCTION("""COMPUTED_VALUE"""),"")</f>
        <v/>
      </c>
      <c r="E42156" s="153" t="str">
        <f>IFERROR(__xludf.DUMMYFUNCTION("""COMPUTED_VALUE"""),"")</f>
        <v/>
      </c>
      <c r="I42156" s="169"/>
      <c r="J42156" s="156"/>
    </row>
    <row r="42157">
      <c r="D42157" s="153" t="str">
        <f>IFERROR(__xludf.DUMMYFUNCTION("""COMPUTED_VALUE"""),"")</f>
        <v/>
      </c>
      <c r="E42157" s="153" t="str">
        <f>IFERROR(__xludf.DUMMYFUNCTION("""COMPUTED_VALUE"""),"")</f>
        <v/>
      </c>
      <c r="I42157" s="169"/>
      <c r="J42157" s="156"/>
    </row>
    <row r="42158">
      <c r="D42158" s="153" t="str">
        <f>IFERROR(__xludf.DUMMYFUNCTION("""COMPUTED_VALUE"""),"")</f>
        <v/>
      </c>
      <c r="E42158" s="153" t="str">
        <f>IFERROR(__xludf.DUMMYFUNCTION("""COMPUTED_VALUE"""),"")</f>
        <v/>
      </c>
      <c r="I42158" s="169"/>
      <c r="J42158" s="156"/>
    </row>
    <row r="42159">
      <c r="D42159" s="153" t="str">
        <f>IFERROR(__xludf.DUMMYFUNCTION("""COMPUTED_VALUE"""),"")</f>
        <v/>
      </c>
      <c r="E42159" s="153" t="str">
        <f>IFERROR(__xludf.DUMMYFUNCTION("""COMPUTED_VALUE"""),"")</f>
        <v/>
      </c>
      <c r="I42159" s="169"/>
      <c r="J42159" s="156"/>
    </row>
    <row r="42160">
      <c r="D42160" s="153" t="str">
        <f>IFERROR(__xludf.DUMMYFUNCTION("""COMPUTED_VALUE"""),"")</f>
        <v/>
      </c>
      <c r="E42160" s="153" t="str">
        <f>IFERROR(__xludf.DUMMYFUNCTION("""COMPUTED_VALUE"""),"")</f>
        <v/>
      </c>
      <c r="I42160" s="169"/>
      <c r="J42160" s="156"/>
    </row>
    <row r="42161">
      <c r="D42161" s="153" t="str">
        <f>IFERROR(__xludf.DUMMYFUNCTION("""COMPUTED_VALUE"""),"")</f>
        <v/>
      </c>
      <c r="E42161" s="153" t="str">
        <f>IFERROR(__xludf.DUMMYFUNCTION("""COMPUTED_VALUE"""),"")</f>
        <v/>
      </c>
      <c r="I42161" s="169"/>
      <c r="J42161" s="156"/>
    </row>
    <row r="42162">
      <c r="D42162" s="153" t="str">
        <f>IFERROR(__xludf.DUMMYFUNCTION("""COMPUTED_VALUE"""),"")</f>
        <v/>
      </c>
      <c r="E42162" s="153" t="str">
        <f>IFERROR(__xludf.DUMMYFUNCTION("""COMPUTED_VALUE"""),"")</f>
        <v/>
      </c>
      <c r="I42162" s="169"/>
      <c r="J42162" s="156"/>
    </row>
    <row r="42163">
      <c r="D42163" s="153" t="str">
        <f>IFERROR(__xludf.DUMMYFUNCTION("""COMPUTED_VALUE"""),"")</f>
        <v/>
      </c>
      <c r="E42163" s="153" t="str">
        <f>IFERROR(__xludf.DUMMYFUNCTION("""COMPUTED_VALUE"""),"")</f>
        <v/>
      </c>
      <c r="I42163" s="169"/>
      <c r="J42163" s="156"/>
    </row>
    <row r="42164">
      <c r="D42164" s="153" t="str">
        <f>IFERROR(__xludf.DUMMYFUNCTION("""COMPUTED_VALUE"""),"")</f>
        <v/>
      </c>
      <c r="E42164" s="153" t="str">
        <f>IFERROR(__xludf.DUMMYFUNCTION("""COMPUTED_VALUE"""),"")</f>
        <v/>
      </c>
      <c r="I42164" s="169"/>
      <c r="J42164" s="156"/>
    </row>
    <row r="42165">
      <c r="D42165" s="153" t="str">
        <f>IFERROR(__xludf.DUMMYFUNCTION("""COMPUTED_VALUE"""),"")</f>
        <v/>
      </c>
      <c r="E42165" s="153" t="str">
        <f>IFERROR(__xludf.DUMMYFUNCTION("""COMPUTED_VALUE"""),"")</f>
        <v/>
      </c>
      <c r="I42165" s="169"/>
      <c r="J42165" s="156"/>
    </row>
    <row r="42166">
      <c r="D42166" s="153" t="str">
        <f>IFERROR(__xludf.DUMMYFUNCTION("""COMPUTED_VALUE"""),"")</f>
        <v/>
      </c>
      <c r="E42166" s="153" t="str">
        <f>IFERROR(__xludf.DUMMYFUNCTION("""COMPUTED_VALUE"""),"")</f>
        <v/>
      </c>
      <c r="I42166" s="169"/>
      <c r="J42166" s="156"/>
    </row>
    <row r="42167">
      <c r="D42167" s="153" t="str">
        <f>IFERROR(__xludf.DUMMYFUNCTION("""COMPUTED_VALUE"""),"")</f>
        <v/>
      </c>
      <c r="E42167" s="153" t="str">
        <f>IFERROR(__xludf.DUMMYFUNCTION("""COMPUTED_VALUE"""),"")</f>
        <v/>
      </c>
      <c r="I42167" s="169"/>
      <c r="J42167" s="156"/>
    </row>
    <row r="42168">
      <c r="D42168" s="153" t="str">
        <f>IFERROR(__xludf.DUMMYFUNCTION("""COMPUTED_VALUE"""),"")</f>
        <v/>
      </c>
      <c r="E42168" s="153" t="str">
        <f>IFERROR(__xludf.DUMMYFUNCTION("""COMPUTED_VALUE"""),"")</f>
        <v/>
      </c>
      <c r="I42168" s="169"/>
      <c r="J42168" s="156"/>
    </row>
    <row r="42169">
      <c r="D42169" s="153" t="str">
        <f>IFERROR(__xludf.DUMMYFUNCTION("""COMPUTED_VALUE"""),"")</f>
        <v/>
      </c>
      <c r="E42169" s="153" t="str">
        <f>IFERROR(__xludf.DUMMYFUNCTION("""COMPUTED_VALUE"""),"")</f>
        <v/>
      </c>
      <c r="I42169" s="169"/>
      <c r="J42169" s="156"/>
    </row>
    <row r="42170">
      <c r="D42170" s="153" t="str">
        <f>IFERROR(__xludf.DUMMYFUNCTION("""COMPUTED_VALUE"""),"")</f>
        <v/>
      </c>
      <c r="E42170" s="153" t="str">
        <f>IFERROR(__xludf.DUMMYFUNCTION("""COMPUTED_VALUE"""),"")</f>
        <v/>
      </c>
      <c r="I42170" s="169"/>
      <c r="J42170" s="156"/>
    </row>
    <row r="42171">
      <c r="D42171" s="153" t="str">
        <f>IFERROR(__xludf.DUMMYFUNCTION("""COMPUTED_VALUE"""),"")</f>
        <v/>
      </c>
      <c r="E42171" s="153" t="str">
        <f>IFERROR(__xludf.DUMMYFUNCTION("""COMPUTED_VALUE"""),"")</f>
        <v/>
      </c>
      <c r="I42171" s="169"/>
      <c r="J42171" s="156"/>
    </row>
    <row r="42172">
      <c r="D42172" s="153" t="str">
        <f>IFERROR(__xludf.DUMMYFUNCTION("""COMPUTED_VALUE"""),"")</f>
        <v/>
      </c>
      <c r="E42172" s="153" t="str">
        <f>IFERROR(__xludf.DUMMYFUNCTION("""COMPUTED_VALUE"""),"")</f>
        <v/>
      </c>
      <c r="I42172" s="169"/>
      <c r="J42172" s="156"/>
    </row>
    <row r="42173">
      <c r="D42173" s="153" t="str">
        <f>IFERROR(__xludf.DUMMYFUNCTION("""COMPUTED_VALUE"""),"")</f>
        <v/>
      </c>
      <c r="E42173" s="153" t="str">
        <f>IFERROR(__xludf.DUMMYFUNCTION("""COMPUTED_VALUE"""),"")</f>
        <v/>
      </c>
      <c r="I42173" s="169"/>
      <c r="J42173" s="156"/>
    </row>
    <row r="42174">
      <c r="D42174" s="153" t="str">
        <f>IFERROR(__xludf.DUMMYFUNCTION("""COMPUTED_VALUE"""),"")</f>
        <v/>
      </c>
      <c r="E42174" s="153" t="str">
        <f>IFERROR(__xludf.DUMMYFUNCTION("""COMPUTED_VALUE"""),"")</f>
        <v/>
      </c>
      <c r="I42174" s="169"/>
      <c r="J42174" s="156"/>
    </row>
    <row r="42175">
      <c r="D42175" s="153" t="str">
        <f>IFERROR(__xludf.DUMMYFUNCTION("""COMPUTED_VALUE"""),"")</f>
        <v/>
      </c>
      <c r="E42175" s="153" t="str">
        <f>IFERROR(__xludf.DUMMYFUNCTION("""COMPUTED_VALUE"""),"")</f>
        <v/>
      </c>
      <c r="I42175" s="169"/>
      <c r="J42175" s="156"/>
    </row>
    <row r="42176">
      <c r="D42176" s="153" t="str">
        <f>IFERROR(__xludf.DUMMYFUNCTION("""COMPUTED_VALUE"""),"")</f>
        <v/>
      </c>
      <c r="E42176" s="153" t="str">
        <f>IFERROR(__xludf.DUMMYFUNCTION("""COMPUTED_VALUE"""),"")</f>
        <v/>
      </c>
      <c r="I42176" s="169"/>
      <c r="J42176" s="156"/>
    </row>
    <row r="42177">
      <c r="D42177" s="153" t="str">
        <f>IFERROR(__xludf.DUMMYFUNCTION("""COMPUTED_VALUE"""),"")</f>
        <v/>
      </c>
      <c r="E42177" s="153" t="str">
        <f>IFERROR(__xludf.DUMMYFUNCTION("""COMPUTED_VALUE"""),"")</f>
        <v/>
      </c>
      <c r="I42177" s="169"/>
      <c r="J42177" s="156"/>
    </row>
    <row r="42178">
      <c r="D42178" s="153" t="str">
        <f>IFERROR(__xludf.DUMMYFUNCTION("""COMPUTED_VALUE"""),"")</f>
        <v/>
      </c>
      <c r="E42178" s="153" t="str">
        <f>IFERROR(__xludf.DUMMYFUNCTION("""COMPUTED_VALUE"""),"")</f>
        <v/>
      </c>
      <c r="I42178" s="169"/>
      <c r="J42178" s="156"/>
    </row>
    <row r="42179">
      <c r="D42179" s="153" t="str">
        <f>IFERROR(__xludf.DUMMYFUNCTION("""COMPUTED_VALUE"""),"")</f>
        <v/>
      </c>
      <c r="E42179" s="153" t="str">
        <f>IFERROR(__xludf.DUMMYFUNCTION("""COMPUTED_VALUE"""),"")</f>
        <v/>
      </c>
      <c r="I42179" s="169"/>
      <c r="J42179" s="156"/>
    </row>
    <row r="42180">
      <c r="D42180" s="153" t="str">
        <f>IFERROR(__xludf.DUMMYFUNCTION("""COMPUTED_VALUE"""),"")</f>
        <v/>
      </c>
      <c r="E42180" s="153" t="str">
        <f>IFERROR(__xludf.DUMMYFUNCTION("""COMPUTED_VALUE"""),"")</f>
        <v/>
      </c>
      <c r="I42180" s="169"/>
      <c r="J42180" s="156"/>
    </row>
    <row r="42181">
      <c r="D42181" s="153" t="str">
        <f>IFERROR(__xludf.DUMMYFUNCTION("""COMPUTED_VALUE"""),"")</f>
        <v/>
      </c>
      <c r="E42181" s="153" t="str">
        <f>IFERROR(__xludf.DUMMYFUNCTION("""COMPUTED_VALUE"""),"")</f>
        <v/>
      </c>
      <c r="I42181" s="169"/>
      <c r="J42181" s="156"/>
    </row>
    <row r="42182">
      <c r="D42182" s="153" t="str">
        <f>IFERROR(__xludf.DUMMYFUNCTION("""COMPUTED_VALUE"""),"")</f>
        <v/>
      </c>
      <c r="E42182" s="153" t="str">
        <f>IFERROR(__xludf.DUMMYFUNCTION("""COMPUTED_VALUE"""),"")</f>
        <v/>
      </c>
      <c r="I42182" s="169"/>
      <c r="J42182" s="156"/>
    </row>
    <row r="42183">
      <c r="D42183" s="153" t="str">
        <f>IFERROR(__xludf.DUMMYFUNCTION("""COMPUTED_VALUE"""),"")</f>
        <v/>
      </c>
      <c r="E42183" s="153" t="str">
        <f>IFERROR(__xludf.DUMMYFUNCTION("""COMPUTED_VALUE"""),"")</f>
        <v/>
      </c>
      <c r="I42183" s="169"/>
      <c r="J42183" s="156"/>
    </row>
    <row r="42184">
      <c r="D42184" s="153" t="str">
        <f>IFERROR(__xludf.DUMMYFUNCTION("""COMPUTED_VALUE"""),"")</f>
        <v/>
      </c>
      <c r="E42184" s="153" t="str">
        <f>IFERROR(__xludf.DUMMYFUNCTION("""COMPUTED_VALUE"""),"")</f>
        <v/>
      </c>
      <c r="I42184" s="169"/>
      <c r="J42184" s="156"/>
    </row>
    <row r="42185">
      <c r="D42185" s="153" t="str">
        <f>IFERROR(__xludf.DUMMYFUNCTION("""COMPUTED_VALUE"""),"")</f>
        <v/>
      </c>
      <c r="E42185" s="153" t="str">
        <f>IFERROR(__xludf.DUMMYFUNCTION("""COMPUTED_VALUE"""),"")</f>
        <v/>
      </c>
      <c r="I42185" s="169"/>
      <c r="J42185" s="156"/>
    </row>
    <row r="42186">
      <c r="D42186" s="153" t="str">
        <f>IFERROR(__xludf.DUMMYFUNCTION("""COMPUTED_VALUE"""),"")</f>
        <v/>
      </c>
      <c r="E42186" s="153" t="str">
        <f>IFERROR(__xludf.DUMMYFUNCTION("""COMPUTED_VALUE"""),"")</f>
        <v/>
      </c>
      <c r="I42186" s="169"/>
      <c r="J42186" s="156"/>
    </row>
    <row r="42187">
      <c r="D42187" s="153" t="str">
        <f>IFERROR(__xludf.DUMMYFUNCTION("""COMPUTED_VALUE"""),"")</f>
        <v/>
      </c>
      <c r="E42187" s="153" t="str">
        <f>IFERROR(__xludf.DUMMYFUNCTION("""COMPUTED_VALUE"""),"")</f>
        <v/>
      </c>
      <c r="I42187" s="169"/>
      <c r="J42187" s="156"/>
    </row>
    <row r="42188">
      <c r="D42188" s="153" t="str">
        <f>IFERROR(__xludf.DUMMYFUNCTION("""COMPUTED_VALUE"""),"")</f>
        <v/>
      </c>
      <c r="E42188" s="153" t="str">
        <f>IFERROR(__xludf.DUMMYFUNCTION("""COMPUTED_VALUE"""),"")</f>
        <v/>
      </c>
      <c r="I42188" s="169"/>
      <c r="J42188" s="156"/>
    </row>
    <row r="42189">
      <c r="D42189" s="153" t="str">
        <f>IFERROR(__xludf.DUMMYFUNCTION("""COMPUTED_VALUE"""),"")</f>
        <v/>
      </c>
      <c r="E42189" s="153" t="str">
        <f>IFERROR(__xludf.DUMMYFUNCTION("""COMPUTED_VALUE"""),"")</f>
        <v/>
      </c>
      <c r="I42189" s="169"/>
      <c r="J42189" s="156"/>
    </row>
    <row r="42190">
      <c r="D42190" s="153" t="str">
        <f>IFERROR(__xludf.DUMMYFUNCTION("""COMPUTED_VALUE"""),"")</f>
        <v/>
      </c>
      <c r="E42190" s="153" t="str">
        <f>IFERROR(__xludf.DUMMYFUNCTION("""COMPUTED_VALUE"""),"")</f>
        <v/>
      </c>
      <c r="I42190" s="169"/>
      <c r="J42190" s="156"/>
    </row>
    <row r="42191">
      <c r="D42191" s="153" t="str">
        <f>IFERROR(__xludf.DUMMYFUNCTION("""COMPUTED_VALUE"""),"")</f>
        <v/>
      </c>
      <c r="E42191" s="153" t="str">
        <f>IFERROR(__xludf.DUMMYFUNCTION("""COMPUTED_VALUE"""),"")</f>
        <v/>
      </c>
      <c r="I42191" s="169"/>
      <c r="J42191" s="156"/>
    </row>
    <row r="42192">
      <c r="D42192" s="153" t="str">
        <f>IFERROR(__xludf.DUMMYFUNCTION("""COMPUTED_VALUE"""),"")</f>
        <v/>
      </c>
      <c r="E42192" s="153" t="str">
        <f>IFERROR(__xludf.DUMMYFUNCTION("""COMPUTED_VALUE"""),"")</f>
        <v/>
      </c>
      <c r="I42192" s="169"/>
      <c r="J42192" s="156"/>
    </row>
    <row r="42193">
      <c r="D42193" s="153" t="str">
        <f>IFERROR(__xludf.DUMMYFUNCTION("""COMPUTED_VALUE"""),"")</f>
        <v/>
      </c>
      <c r="E42193" s="153" t="str">
        <f>IFERROR(__xludf.DUMMYFUNCTION("""COMPUTED_VALUE"""),"")</f>
        <v/>
      </c>
      <c r="I42193" s="169"/>
      <c r="J42193" s="156"/>
    </row>
    <row r="42194">
      <c r="D42194" s="153" t="str">
        <f>IFERROR(__xludf.DUMMYFUNCTION("""COMPUTED_VALUE"""),"")</f>
        <v/>
      </c>
      <c r="E42194" s="153" t="str">
        <f>IFERROR(__xludf.DUMMYFUNCTION("""COMPUTED_VALUE"""),"")</f>
        <v/>
      </c>
      <c r="I42194" s="169"/>
      <c r="J42194" s="156"/>
    </row>
    <row r="42195">
      <c r="D42195" s="153" t="str">
        <f>IFERROR(__xludf.DUMMYFUNCTION("""COMPUTED_VALUE"""),"")</f>
        <v/>
      </c>
      <c r="E42195" s="153" t="str">
        <f>IFERROR(__xludf.DUMMYFUNCTION("""COMPUTED_VALUE"""),"")</f>
        <v/>
      </c>
      <c r="I42195" s="169"/>
      <c r="J42195" s="156"/>
    </row>
    <row r="42196">
      <c r="D42196" s="153" t="str">
        <f>IFERROR(__xludf.DUMMYFUNCTION("""COMPUTED_VALUE"""),"")</f>
        <v/>
      </c>
      <c r="E42196" s="153" t="str">
        <f>IFERROR(__xludf.DUMMYFUNCTION("""COMPUTED_VALUE"""),"")</f>
        <v/>
      </c>
      <c r="I42196" s="169"/>
      <c r="J42196" s="156"/>
    </row>
    <row r="42197">
      <c r="D42197" s="153" t="str">
        <f>IFERROR(__xludf.DUMMYFUNCTION("""COMPUTED_VALUE"""),"")</f>
        <v/>
      </c>
      <c r="E42197" s="153" t="str">
        <f>IFERROR(__xludf.DUMMYFUNCTION("""COMPUTED_VALUE"""),"")</f>
        <v/>
      </c>
      <c r="I42197" s="169"/>
      <c r="J42197" s="156"/>
    </row>
    <row r="42198">
      <c r="D42198" s="153" t="str">
        <f>IFERROR(__xludf.DUMMYFUNCTION("""COMPUTED_VALUE"""),"")</f>
        <v/>
      </c>
      <c r="E42198" s="153" t="str">
        <f>IFERROR(__xludf.DUMMYFUNCTION("""COMPUTED_VALUE"""),"")</f>
        <v/>
      </c>
      <c r="I42198" s="169"/>
      <c r="J42198" s="156"/>
    </row>
    <row r="42199">
      <c r="D42199" s="153" t="str">
        <f>IFERROR(__xludf.DUMMYFUNCTION("""COMPUTED_VALUE"""),"")</f>
        <v/>
      </c>
      <c r="E42199" s="153" t="str">
        <f>IFERROR(__xludf.DUMMYFUNCTION("""COMPUTED_VALUE"""),"")</f>
        <v/>
      </c>
      <c r="I42199" s="169"/>
      <c r="J42199" s="156"/>
    </row>
    <row r="42200">
      <c r="D42200" s="153" t="str">
        <f>IFERROR(__xludf.DUMMYFUNCTION("""COMPUTED_VALUE"""),"")</f>
        <v/>
      </c>
      <c r="E42200" s="153" t="str">
        <f>IFERROR(__xludf.DUMMYFUNCTION("""COMPUTED_VALUE"""),"")</f>
        <v/>
      </c>
      <c r="I42200" s="169"/>
      <c r="J42200" s="156"/>
    </row>
    <row r="42201">
      <c r="D42201" s="153" t="str">
        <f>IFERROR(__xludf.DUMMYFUNCTION("""COMPUTED_VALUE"""),"")</f>
        <v/>
      </c>
      <c r="E42201" s="153" t="str">
        <f>IFERROR(__xludf.DUMMYFUNCTION("""COMPUTED_VALUE"""),"")</f>
        <v/>
      </c>
      <c r="I42201" s="169"/>
      <c r="J42201" s="156"/>
    </row>
    <row r="42202">
      <c r="D42202" s="153" t="str">
        <f>IFERROR(__xludf.DUMMYFUNCTION("""COMPUTED_VALUE"""),"")</f>
        <v/>
      </c>
      <c r="E42202" s="153" t="str">
        <f>IFERROR(__xludf.DUMMYFUNCTION("""COMPUTED_VALUE"""),"")</f>
        <v/>
      </c>
      <c r="I42202" s="169"/>
      <c r="J42202" s="156"/>
    </row>
    <row r="42203">
      <c r="D42203" s="153" t="str">
        <f>IFERROR(__xludf.DUMMYFUNCTION("""COMPUTED_VALUE"""),"")</f>
        <v/>
      </c>
      <c r="E42203" s="153" t="str">
        <f>IFERROR(__xludf.DUMMYFUNCTION("""COMPUTED_VALUE"""),"")</f>
        <v/>
      </c>
      <c r="I42203" s="169"/>
      <c r="J42203" s="156"/>
    </row>
    <row r="42204">
      <c r="D42204" s="153" t="str">
        <f>IFERROR(__xludf.DUMMYFUNCTION("""COMPUTED_VALUE"""),"")</f>
        <v/>
      </c>
      <c r="E42204" s="153" t="str">
        <f>IFERROR(__xludf.DUMMYFUNCTION("""COMPUTED_VALUE"""),"")</f>
        <v/>
      </c>
      <c r="I42204" s="169"/>
      <c r="J42204" s="156"/>
    </row>
    <row r="42205">
      <c r="D42205" s="153" t="str">
        <f>IFERROR(__xludf.DUMMYFUNCTION("""COMPUTED_VALUE"""),"")</f>
        <v/>
      </c>
      <c r="E42205" s="153" t="str">
        <f>IFERROR(__xludf.DUMMYFUNCTION("""COMPUTED_VALUE"""),"")</f>
        <v/>
      </c>
      <c r="I42205" s="169"/>
      <c r="J42205" s="156"/>
    </row>
    <row r="42206">
      <c r="D42206" s="153" t="str">
        <f>IFERROR(__xludf.DUMMYFUNCTION("""COMPUTED_VALUE"""),"")</f>
        <v/>
      </c>
      <c r="E42206" s="153" t="str">
        <f>IFERROR(__xludf.DUMMYFUNCTION("""COMPUTED_VALUE"""),"")</f>
        <v/>
      </c>
      <c r="I42206" s="169"/>
      <c r="J42206" s="156"/>
    </row>
    <row r="42207">
      <c r="D42207" s="153" t="str">
        <f>IFERROR(__xludf.DUMMYFUNCTION("""COMPUTED_VALUE"""),"")</f>
        <v/>
      </c>
      <c r="E42207" s="153" t="str">
        <f>IFERROR(__xludf.DUMMYFUNCTION("""COMPUTED_VALUE"""),"")</f>
        <v/>
      </c>
      <c r="I42207" s="169"/>
      <c r="J42207" s="156"/>
    </row>
    <row r="42208">
      <c r="D42208" s="153" t="str">
        <f>IFERROR(__xludf.DUMMYFUNCTION("""COMPUTED_VALUE"""),"")</f>
        <v/>
      </c>
      <c r="E42208" s="153" t="str">
        <f>IFERROR(__xludf.DUMMYFUNCTION("""COMPUTED_VALUE"""),"")</f>
        <v/>
      </c>
      <c r="I42208" s="169"/>
      <c r="J42208" s="156"/>
    </row>
    <row r="42209">
      <c r="D42209" s="153" t="str">
        <f>IFERROR(__xludf.DUMMYFUNCTION("""COMPUTED_VALUE"""),"")</f>
        <v/>
      </c>
      <c r="E42209" s="153" t="str">
        <f>IFERROR(__xludf.DUMMYFUNCTION("""COMPUTED_VALUE"""),"")</f>
        <v/>
      </c>
      <c r="I42209" s="169"/>
      <c r="J42209" s="156"/>
    </row>
    <row r="42210">
      <c r="D42210" s="153" t="str">
        <f>IFERROR(__xludf.DUMMYFUNCTION("""COMPUTED_VALUE"""),"")</f>
        <v/>
      </c>
      <c r="E42210" s="153" t="str">
        <f>IFERROR(__xludf.DUMMYFUNCTION("""COMPUTED_VALUE"""),"")</f>
        <v/>
      </c>
      <c r="I42210" s="169"/>
      <c r="J42210" s="156"/>
    </row>
    <row r="42211">
      <c r="D42211" s="153" t="str">
        <f>IFERROR(__xludf.DUMMYFUNCTION("""COMPUTED_VALUE"""),"")</f>
        <v/>
      </c>
      <c r="E42211" s="153" t="str">
        <f>IFERROR(__xludf.DUMMYFUNCTION("""COMPUTED_VALUE"""),"")</f>
        <v/>
      </c>
      <c r="I42211" s="169"/>
      <c r="J42211" s="156"/>
    </row>
    <row r="42212">
      <c r="D42212" s="153" t="str">
        <f>IFERROR(__xludf.DUMMYFUNCTION("""COMPUTED_VALUE"""),"")</f>
        <v/>
      </c>
      <c r="E42212" s="153" t="str">
        <f>IFERROR(__xludf.DUMMYFUNCTION("""COMPUTED_VALUE"""),"")</f>
        <v/>
      </c>
      <c r="I42212" s="169"/>
      <c r="J42212" s="156"/>
    </row>
    <row r="42213">
      <c r="D42213" s="153" t="str">
        <f>IFERROR(__xludf.DUMMYFUNCTION("""COMPUTED_VALUE"""),"")</f>
        <v/>
      </c>
      <c r="E42213" s="153" t="str">
        <f>IFERROR(__xludf.DUMMYFUNCTION("""COMPUTED_VALUE"""),"")</f>
        <v/>
      </c>
      <c r="I42213" s="169"/>
      <c r="J42213" s="156"/>
    </row>
    <row r="42214">
      <c r="D42214" s="153" t="str">
        <f>IFERROR(__xludf.DUMMYFUNCTION("""COMPUTED_VALUE"""),"")</f>
        <v/>
      </c>
      <c r="E42214" s="153" t="str">
        <f>IFERROR(__xludf.DUMMYFUNCTION("""COMPUTED_VALUE"""),"")</f>
        <v/>
      </c>
      <c r="I42214" s="169"/>
      <c r="J42214" s="156"/>
    </row>
    <row r="42215">
      <c r="D42215" s="153" t="str">
        <f>IFERROR(__xludf.DUMMYFUNCTION("""COMPUTED_VALUE"""),"")</f>
        <v/>
      </c>
      <c r="E42215" s="153" t="str">
        <f>IFERROR(__xludf.DUMMYFUNCTION("""COMPUTED_VALUE"""),"")</f>
        <v/>
      </c>
      <c r="I42215" s="169"/>
      <c r="J42215" s="156"/>
    </row>
    <row r="42216">
      <c r="D42216" s="153" t="str">
        <f>IFERROR(__xludf.DUMMYFUNCTION("""COMPUTED_VALUE"""),"")</f>
        <v/>
      </c>
      <c r="E42216" s="153" t="str">
        <f>IFERROR(__xludf.DUMMYFUNCTION("""COMPUTED_VALUE"""),"")</f>
        <v/>
      </c>
      <c r="I42216" s="169"/>
      <c r="J42216" s="156"/>
    </row>
    <row r="42217">
      <c r="D42217" s="153" t="str">
        <f>IFERROR(__xludf.DUMMYFUNCTION("""COMPUTED_VALUE"""),"")</f>
        <v/>
      </c>
      <c r="E42217" s="153" t="str">
        <f>IFERROR(__xludf.DUMMYFUNCTION("""COMPUTED_VALUE"""),"")</f>
        <v/>
      </c>
      <c r="I42217" s="169"/>
      <c r="J42217" s="156"/>
    </row>
    <row r="42218">
      <c r="D42218" s="153" t="str">
        <f>IFERROR(__xludf.DUMMYFUNCTION("""COMPUTED_VALUE"""),"")</f>
        <v/>
      </c>
      <c r="E42218" s="153" t="str">
        <f>IFERROR(__xludf.DUMMYFUNCTION("""COMPUTED_VALUE"""),"")</f>
        <v/>
      </c>
      <c r="I42218" s="169"/>
      <c r="J42218" s="156"/>
    </row>
    <row r="42219">
      <c r="D42219" s="153" t="str">
        <f>IFERROR(__xludf.DUMMYFUNCTION("""COMPUTED_VALUE"""),"")</f>
        <v/>
      </c>
      <c r="E42219" s="153" t="str">
        <f>IFERROR(__xludf.DUMMYFUNCTION("""COMPUTED_VALUE"""),"")</f>
        <v/>
      </c>
      <c r="I42219" s="169"/>
      <c r="J42219" s="156"/>
    </row>
    <row r="42220">
      <c r="D42220" s="153" t="str">
        <f>IFERROR(__xludf.DUMMYFUNCTION("""COMPUTED_VALUE"""),"")</f>
        <v/>
      </c>
      <c r="E42220" s="153" t="str">
        <f>IFERROR(__xludf.DUMMYFUNCTION("""COMPUTED_VALUE"""),"")</f>
        <v/>
      </c>
      <c r="I42220" s="169"/>
      <c r="J42220" s="156"/>
    </row>
    <row r="42221">
      <c r="D42221" s="153" t="str">
        <f>IFERROR(__xludf.DUMMYFUNCTION("""COMPUTED_VALUE"""),"")</f>
        <v/>
      </c>
      <c r="E42221" s="153" t="str">
        <f>IFERROR(__xludf.DUMMYFUNCTION("""COMPUTED_VALUE"""),"")</f>
        <v/>
      </c>
      <c r="I42221" s="169"/>
      <c r="J42221" s="156"/>
    </row>
    <row r="42222">
      <c r="D42222" s="153" t="str">
        <f>IFERROR(__xludf.DUMMYFUNCTION("""COMPUTED_VALUE"""),"")</f>
        <v/>
      </c>
      <c r="E42222" s="153" t="str">
        <f>IFERROR(__xludf.DUMMYFUNCTION("""COMPUTED_VALUE"""),"")</f>
        <v/>
      </c>
      <c r="I42222" s="169"/>
      <c r="J42222" s="156"/>
    </row>
    <row r="42223">
      <c r="D42223" s="153" t="str">
        <f>IFERROR(__xludf.DUMMYFUNCTION("""COMPUTED_VALUE"""),"")</f>
        <v/>
      </c>
      <c r="E42223" s="153" t="str">
        <f>IFERROR(__xludf.DUMMYFUNCTION("""COMPUTED_VALUE"""),"")</f>
        <v/>
      </c>
      <c r="I42223" s="169"/>
      <c r="J42223" s="156"/>
    </row>
    <row r="42224">
      <c r="D42224" s="153" t="str">
        <f>IFERROR(__xludf.DUMMYFUNCTION("""COMPUTED_VALUE"""),"")</f>
        <v/>
      </c>
      <c r="E42224" s="153" t="str">
        <f>IFERROR(__xludf.DUMMYFUNCTION("""COMPUTED_VALUE"""),"")</f>
        <v/>
      </c>
      <c r="I42224" s="169"/>
      <c r="J42224" s="156"/>
    </row>
    <row r="42225">
      <c r="D42225" s="153" t="str">
        <f>IFERROR(__xludf.DUMMYFUNCTION("""COMPUTED_VALUE"""),"")</f>
        <v/>
      </c>
      <c r="E42225" s="153" t="str">
        <f>IFERROR(__xludf.DUMMYFUNCTION("""COMPUTED_VALUE"""),"")</f>
        <v/>
      </c>
      <c r="I42225" s="169"/>
      <c r="J42225" s="156"/>
    </row>
    <row r="42226">
      <c r="D42226" s="153" t="str">
        <f>IFERROR(__xludf.DUMMYFUNCTION("""COMPUTED_VALUE"""),"")</f>
        <v/>
      </c>
      <c r="E42226" s="153" t="str">
        <f>IFERROR(__xludf.DUMMYFUNCTION("""COMPUTED_VALUE"""),"")</f>
        <v/>
      </c>
      <c r="I42226" s="169"/>
      <c r="J42226" s="156"/>
    </row>
    <row r="42227">
      <c r="D42227" s="153" t="str">
        <f>IFERROR(__xludf.DUMMYFUNCTION("""COMPUTED_VALUE"""),"")</f>
        <v/>
      </c>
      <c r="E42227" s="153" t="str">
        <f>IFERROR(__xludf.DUMMYFUNCTION("""COMPUTED_VALUE"""),"")</f>
        <v/>
      </c>
      <c r="I42227" s="169"/>
      <c r="J42227" s="156"/>
    </row>
    <row r="42228">
      <c r="D42228" s="153" t="str">
        <f>IFERROR(__xludf.DUMMYFUNCTION("""COMPUTED_VALUE"""),"")</f>
        <v/>
      </c>
      <c r="E42228" s="153" t="str">
        <f>IFERROR(__xludf.DUMMYFUNCTION("""COMPUTED_VALUE"""),"")</f>
        <v/>
      </c>
      <c r="I42228" s="169"/>
      <c r="J42228" s="156"/>
    </row>
    <row r="42229">
      <c r="D42229" s="153" t="str">
        <f>IFERROR(__xludf.DUMMYFUNCTION("""COMPUTED_VALUE"""),"")</f>
        <v/>
      </c>
      <c r="E42229" s="153" t="str">
        <f>IFERROR(__xludf.DUMMYFUNCTION("""COMPUTED_VALUE"""),"")</f>
        <v/>
      </c>
      <c r="I42229" s="169"/>
      <c r="J42229" s="156"/>
    </row>
    <row r="42230">
      <c r="D42230" s="153" t="str">
        <f>IFERROR(__xludf.DUMMYFUNCTION("""COMPUTED_VALUE"""),"")</f>
        <v/>
      </c>
      <c r="E42230" s="153" t="str">
        <f>IFERROR(__xludf.DUMMYFUNCTION("""COMPUTED_VALUE"""),"")</f>
        <v/>
      </c>
      <c r="I42230" s="169"/>
      <c r="J42230" s="156"/>
    </row>
    <row r="42231">
      <c r="D42231" s="153" t="str">
        <f>IFERROR(__xludf.DUMMYFUNCTION("""COMPUTED_VALUE"""),"")</f>
        <v/>
      </c>
      <c r="E42231" s="153" t="str">
        <f>IFERROR(__xludf.DUMMYFUNCTION("""COMPUTED_VALUE"""),"")</f>
        <v/>
      </c>
      <c r="I42231" s="169"/>
      <c r="J42231" s="156"/>
    </row>
    <row r="42232">
      <c r="D42232" s="153" t="str">
        <f>IFERROR(__xludf.DUMMYFUNCTION("""COMPUTED_VALUE"""),"")</f>
        <v/>
      </c>
      <c r="E42232" s="153" t="str">
        <f>IFERROR(__xludf.DUMMYFUNCTION("""COMPUTED_VALUE"""),"")</f>
        <v/>
      </c>
      <c r="I42232" s="169"/>
      <c r="J42232" s="156"/>
    </row>
    <row r="42233">
      <c r="D42233" s="153" t="str">
        <f>IFERROR(__xludf.DUMMYFUNCTION("""COMPUTED_VALUE"""),"")</f>
        <v/>
      </c>
      <c r="E42233" s="153" t="str">
        <f>IFERROR(__xludf.DUMMYFUNCTION("""COMPUTED_VALUE"""),"")</f>
        <v/>
      </c>
      <c r="I42233" s="169"/>
      <c r="J42233" s="156"/>
    </row>
    <row r="42234">
      <c r="D42234" s="153" t="str">
        <f>IFERROR(__xludf.DUMMYFUNCTION("""COMPUTED_VALUE"""),"")</f>
        <v/>
      </c>
      <c r="E42234" s="153" t="str">
        <f>IFERROR(__xludf.DUMMYFUNCTION("""COMPUTED_VALUE"""),"")</f>
        <v/>
      </c>
      <c r="I42234" s="169"/>
      <c r="J42234" s="156"/>
    </row>
    <row r="42235">
      <c r="D42235" s="153" t="str">
        <f>IFERROR(__xludf.DUMMYFUNCTION("""COMPUTED_VALUE"""),"")</f>
        <v/>
      </c>
      <c r="E42235" s="153" t="str">
        <f>IFERROR(__xludf.DUMMYFUNCTION("""COMPUTED_VALUE"""),"")</f>
        <v/>
      </c>
      <c r="I42235" s="169"/>
      <c r="J42235" s="156"/>
    </row>
    <row r="42236">
      <c r="D42236" s="153" t="str">
        <f>IFERROR(__xludf.DUMMYFUNCTION("""COMPUTED_VALUE"""),"")</f>
        <v/>
      </c>
      <c r="E42236" s="153" t="str">
        <f>IFERROR(__xludf.DUMMYFUNCTION("""COMPUTED_VALUE"""),"")</f>
        <v/>
      </c>
      <c r="I42236" s="169"/>
      <c r="J42236" s="156"/>
    </row>
    <row r="42237">
      <c r="D42237" s="153" t="str">
        <f>IFERROR(__xludf.DUMMYFUNCTION("""COMPUTED_VALUE"""),"")</f>
        <v/>
      </c>
      <c r="E42237" s="153" t="str">
        <f>IFERROR(__xludf.DUMMYFUNCTION("""COMPUTED_VALUE"""),"")</f>
        <v/>
      </c>
      <c r="I42237" s="169"/>
      <c r="J42237" s="156"/>
    </row>
    <row r="42238">
      <c r="D42238" s="153" t="str">
        <f>IFERROR(__xludf.DUMMYFUNCTION("""COMPUTED_VALUE"""),"")</f>
        <v/>
      </c>
      <c r="E42238" s="153" t="str">
        <f>IFERROR(__xludf.DUMMYFUNCTION("""COMPUTED_VALUE"""),"")</f>
        <v/>
      </c>
      <c r="I42238" s="169"/>
      <c r="J42238" s="156"/>
    </row>
    <row r="42239">
      <c r="D42239" s="153" t="str">
        <f>IFERROR(__xludf.DUMMYFUNCTION("""COMPUTED_VALUE"""),"")</f>
        <v/>
      </c>
      <c r="E42239" s="153" t="str">
        <f>IFERROR(__xludf.DUMMYFUNCTION("""COMPUTED_VALUE"""),"")</f>
        <v/>
      </c>
      <c r="I42239" s="169"/>
      <c r="J42239" s="156"/>
    </row>
    <row r="42240">
      <c r="D42240" s="153" t="str">
        <f>IFERROR(__xludf.DUMMYFUNCTION("""COMPUTED_VALUE"""),"")</f>
        <v/>
      </c>
      <c r="E42240" s="153" t="str">
        <f>IFERROR(__xludf.DUMMYFUNCTION("""COMPUTED_VALUE"""),"")</f>
        <v/>
      </c>
      <c r="I42240" s="169"/>
      <c r="J42240" s="156"/>
    </row>
    <row r="42241">
      <c r="D42241" s="153" t="str">
        <f>IFERROR(__xludf.DUMMYFUNCTION("""COMPUTED_VALUE"""),"")</f>
        <v/>
      </c>
      <c r="E42241" s="153" t="str">
        <f>IFERROR(__xludf.DUMMYFUNCTION("""COMPUTED_VALUE"""),"")</f>
        <v/>
      </c>
      <c r="I42241" s="169"/>
      <c r="J42241" s="156"/>
    </row>
    <row r="42242">
      <c r="D42242" s="153" t="str">
        <f>IFERROR(__xludf.DUMMYFUNCTION("""COMPUTED_VALUE"""),"")</f>
        <v/>
      </c>
      <c r="E42242" s="153" t="str">
        <f>IFERROR(__xludf.DUMMYFUNCTION("""COMPUTED_VALUE"""),"")</f>
        <v/>
      </c>
      <c r="I42242" s="169"/>
      <c r="J42242" s="156"/>
    </row>
    <row r="42243">
      <c r="D42243" s="153" t="str">
        <f>IFERROR(__xludf.DUMMYFUNCTION("""COMPUTED_VALUE"""),"")</f>
        <v/>
      </c>
      <c r="E42243" s="153" t="str">
        <f>IFERROR(__xludf.DUMMYFUNCTION("""COMPUTED_VALUE"""),"")</f>
        <v/>
      </c>
      <c r="I42243" s="169"/>
      <c r="J42243" s="156"/>
    </row>
    <row r="42244">
      <c r="D42244" s="153" t="str">
        <f>IFERROR(__xludf.DUMMYFUNCTION("""COMPUTED_VALUE"""),"")</f>
        <v/>
      </c>
      <c r="E42244" s="153" t="str">
        <f>IFERROR(__xludf.DUMMYFUNCTION("""COMPUTED_VALUE"""),"")</f>
        <v/>
      </c>
      <c r="I42244" s="169"/>
      <c r="J42244" s="156"/>
    </row>
    <row r="42245">
      <c r="D42245" s="153" t="str">
        <f>IFERROR(__xludf.DUMMYFUNCTION("""COMPUTED_VALUE"""),"")</f>
        <v/>
      </c>
      <c r="E42245" s="153" t="str">
        <f>IFERROR(__xludf.DUMMYFUNCTION("""COMPUTED_VALUE"""),"")</f>
        <v/>
      </c>
      <c r="I42245" s="169"/>
      <c r="J42245" s="156"/>
    </row>
    <row r="42246">
      <c r="D42246" s="153" t="str">
        <f>IFERROR(__xludf.DUMMYFUNCTION("""COMPUTED_VALUE"""),"")</f>
        <v/>
      </c>
      <c r="E42246" s="153" t="str">
        <f>IFERROR(__xludf.DUMMYFUNCTION("""COMPUTED_VALUE"""),"")</f>
        <v/>
      </c>
      <c r="I42246" s="169"/>
      <c r="J42246" s="156"/>
    </row>
    <row r="42247">
      <c r="D42247" s="153" t="str">
        <f>IFERROR(__xludf.DUMMYFUNCTION("""COMPUTED_VALUE"""),"")</f>
        <v/>
      </c>
      <c r="E42247" s="153" t="str">
        <f>IFERROR(__xludf.DUMMYFUNCTION("""COMPUTED_VALUE"""),"")</f>
        <v/>
      </c>
      <c r="I42247" s="169"/>
      <c r="J42247" s="156"/>
    </row>
    <row r="42248">
      <c r="D42248" s="153" t="str">
        <f>IFERROR(__xludf.DUMMYFUNCTION("""COMPUTED_VALUE"""),"")</f>
        <v/>
      </c>
      <c r="E42248" s="153" t="str">
        <f>IFERROR(__xludf.DUMMYFUNCTION("""COMPUTED_VALUE"""),"")</f>
        <v/>
      </c>
      <c r="I42248" s="169"/>
      <c r="J42248" s="156"/>
    </row>
    <row r="42249">
      <c r="D42249" s="153" t="str">
        <f>IFERROR(__xludf.DUMMYFUNCTION("""COMPUTED_VALUE"""),"")</f>
        <v/>
      </c>
      <c r="E42249" s="153" t="str">
        <f>IFERROR(__xludf.DUMMYFUNCTION("""COMPUTED_VALUE"""),"")</f>
        <v/>
      </c>
      <c r="I42249" s="169"/>
      <c r="J42249" s="156"/>
    </row>
    <row r="42250">
      <c r="D42250" s="153" t="str">
        <f>IFERROR(__xludf.DUMMYFUNCTION("""COMPUTED_VALUE"""),"")</f>
        <v/>
      </c>
      <c r="E42250" s="153" t="str">
        <f>IFERROR(__xludf.DUMMYFUNCTION("""COMPUTED_VALUE"""),"")</f>
        <v/>
      </c>
      <c r="I42250" s="169"/>
      <c r="J42250" s="156"/>
    </row>
    <row r="42251">
      <c r="D42251" s="153" t="str">
        <f>IFERROR(__xludf.DUMMYFUNCTION("""COMPUTED_VALUE"""),"")</f>
        <v/>
      </c>
      <c r="E42251" s="153" t="str">
        <f>IFERROR(__xludf.DUMMYFUNCTION("""COMPUTED_VALUE"""),"")</f>
        <v/>
      </c>
      <c r="I42251" s="169"/>
      <c r="J42251" s="156"/>
    </row>
    <row r="42252">
      <c r="D42252" s="153" t="str">
        <f>IFERROR(__xludf.DUMMYFUNCTION("""COMPUTED_VALUE"""),"")</f>
        <v/>
      </c>
      <c r="E42252" s="153" t="str">
        <f>IFERROR(__xludf.DUMMYFUNCTION("""COMPUTED_VALUE"""),"")</f>
        <v/>
      </c>
      <c r="I42252" s="169"/>
      <c r="J42252" s="156"/>
    </row>
    <row r="42253">
      <c r="D42253" s="153" t="str">
        <f>IFERROR(__xludf.DUMMYFUNCTION("""COMPUTED_VALUE"""),"")</f>
        <v/>
      </c>
      <c r="E42253" s="153" t="str">
        <f>IFERROR(__xludf.DUMMYFUNCTION("""COMPUTED_VALUE"""),"")</f>
        <v/>
      </c>
      <c r="I42253" s="169"/>
      <c r="J42253" s="156"/>
    </row>
    <row r="42254">
      <c r="D42254" s="153" t="str">
        <f>IFERROR(__xludf.DUMMYFUNCTION("""COMPUTED_VALUE"""),"")</f>
        <v/>
      </c>
      <c r="E42254" s="153" t="str">
        <f>IFERROR(__xludf.DUMMYFUNCTION("""COMPUTED_VALUE"""),"")</f>
        <v/>
      </c>
      <c r="I42254" s="169"/>
      <c r="J42254" s="156"/>
    </row>
    <row r="42255">
      <c r="D42255" s="153" t="str">
        <f>IFERROR(__xludf.DUMMYFUNCTION("""COMPUTED_VALUE"""),"")</f>
        <v/>
      </c>
      <c r="E42255" s="153" t="str">
        <f>IFERROR(__xludf.DUMMYFUNCTION("""COMPUTED_VALUE"""),"")</f>
        <v/>
      </c>
      <c r="I42255" s="169"/>
      <c r="J42255" s="156"/>
    </row>
    <row r="42256">
      <c r="D42256" s="153" t="str">
        <f>IFERROR(__xludf.DUMMYFUNCTION("""COMPUTED_VALUE"""),"")</f>
        <v/>
      </c>
      <c r="E42256" s="153" t="str">
        <f>IFERROR(__xludf.DUMMYFUNCTION("""COMPUTED_VALUE"""),"")</f>
        <v/>
      </c>
      <c r="I42256" s="169"/>
      <c r="J42256" s="156"/>
    </row>
    <row r="42257">
      <c r="D42257" s="153" t="str">
        <f>IFERROR(__xludf.DUMMYFUNCTION("""COMPUTED_VALUE"""),"")</f>
        <v/>
      </c>
      <c r="E42257" s="153" t="str">
        <f>IFERROR(__xludf.DUMMYFUNCTION("""COMPUTED_VALUE"""),"")</f>
        <v/>
      </c>
      <c r="I42257" s="169"/>
      <c r="J42257" s="156"/>
    </row>
    <row r="42258">
      <c r="D42258" s="153" t="str">
        <f>IFERROR(__xludf.DUMMYFUNCTION("""COMPUTED_VALUE"""),"")</f>
        <v/>
      </c>
      <c r="E42258" s="153" t="str">
        <f>IFERROR(__xludf.DUMMYFUNCTION("""COMPUTED_VALUE"""),"")</f>
        <v/>
      </c>
      <c r="I42258" s="169"/>
      <c r="J42258" s="156"/>
    </row>
    <row r="42259">
      <c r="D42259" s="153" t="str">
        <f>IFERROR(__xludf.DUMMYFUNCTION("""COMPUTED_VALUE"""),"")</f>
        <v/>
      </c>
      <c r="E42259" s="153" t="str">
        <f>IFERROR(__xludf.DUMMYFUNCTION("""COMPUTED_VALUE"""),"")</f>
        <v/>
      </c>
      <c r="I42259" s="169"/>
      <c r="J42259" s="156"/>
    </row>
    <row r="42260">
      <c r="D42260" s="153" t="str">
        <f>IFERROR(__xludf.DUMMYFUNCTION("""COMPUTED_VALUE"""),"")</f>
        <v/>
      </c>
      <c r="E42260" s="153" t="str">
        <f>IFERROR(__xludf.DUMMYFUNCTION("""COMPUTED_VALUE"""),"")</f>
        <v/>
      </c>
      <c r="I42260" s="169"/>
      <c r="J42260" s="156"/>
    </row>
    <row r="42261">
      <c r="D42261" s="153" t="str">
        <f>IFERROR(__xludf.DUMMYFUNCTION("""COMPUTED_VALUE"""),"")</f>
        <v/>
      </c>
      <c r="E42261" s="153" t="str">
        <f>IFERROR(__xludf.DUMMYFUNCTION("""COMPUTED_VALUE"""),"")</f>
        <v/>
      </c>
      <c r="I42261" s="169"/>
      <c r="J42261" s="156"/>
    </row>
    <row r="42262">
      <c r="D42262" s="153" t="str">
        <f>IFERROR(__xludf.DUMMYFUNCTION("""COMPUTED_VALUE"""),"")</f>
        <v/>
      </c>
      <c r="E42262" s="153" t="str">
        <f>IFERROR(__xludf.DUMMYFUNCTION("""COMPUTED_VALUE"""),"")</f>
        <v/>
      </c>
      <c r="I42262" s="169"/>
      <c r="J42262" s="156"/>
    </row>
    <row r="42263">
      <c r="D42263" s="153" t="str">
        <f>IFERROR(__xludf.DUMMYFUNCTION("""COMPUTED_VALUE"""),"")</f>
        <v/>
      </c>
      <c r="E42263" s="153" t="str">
        <f>IFERROR(__xludf.DUMMYFUNCTION("""COMPUTED_VALUE"""),"")</f>
        <v/>
      </c>
      <c r="I42263" s="169"/>
      <c r="J42263" s="156"/>
    </row>
    <row r="42264">
      <c r="D42264" s="153" t="str">
        <f>IFERROR(__xludf.DUMMYFUNCTION("""COMPUTED_VALUE"""),"")</f>
        <v/>
      </c>
      <c r="E42264" s="153" t="str">
        <f>IFERROR(__xludf.DUMMYFUNCTION("""COMPUTED_VALUE"""),"")</f>
        <v/>
      </c>
      <c r="I42264" s="169"/>
      <c r="J42264" s="156"/>
    </row>
    <row r="42265">
      <c r="D42265" s="153" t="str">
        <f>IFERROR(__xludf.DUMMYFUNCTION("""COMPUTED_VALUE"""),"")</f>
        <v/>
      </c>
      <c r="E42265" s="153" t="str">
        <f>IFERROR(__xludf.DUMMYFUNCTION("""COMPUTED_VALUE"""),"")</f>
        <v/>
      </c>
      <c r="I42265" s="169"/>
      <c r="J42265" s="156"/>
    </row>
    <row r="42266">
      <c r="D42266" s="153" t="str">
        <f>IFERROR(__xludf.DUMMYFUNCTION("""COMPUTED_VALUE"""),"")</f>
        <v/>
      </c>
      <c r="E42266" s="153" t="str">
        <f>IFERROR(__xludf.DUMMYFUNCTION("""COMPUTED_VALUE"""),"")</f>
        <v/>
      </c>
      <c r="I42266" s="169"/>
      <c r="J42266" s="156"/>
    </row>
    <row r="42267">
      <c r="D42267" s="153" t="str">
        <f>IFERROR(__xludf.DUMMYFUNCTION("""COMPUTED_VALUE"""),"")</f>
        <v/>
      </c>
      <c r="E42267" s="153" t="str">
        <f>IFERROR(__xludf.DUMMYFUNCTION("""COMPUTED_VALUE"""),"")</f>
        <v/>
      </c>
      <c r="I42267" s="169"/>
      <c r="J42267" s="156"/>
    </row>
    <row r="42268">
      <c r="D42268" s="153" t="str">
        <f>IFERROR(__xludf.DUMMYFUNCTION("""COMPUTED_VALUE"""),"")</f>
        <v/>
      </c>
      <c r="E42268" s="153" t="str">
        <f>IFERROR(__xludf.DUMMYFUNCTION("""COMPUTED_VALUE"""),"")</f>
        <v/>
      </c>
      <c r="I42268" s="169"/>
      <c r="J42268" s="156"/>
    </row>
    <row r="42269">
      <c r="D42269" s="153" t="str">
        <f>IFERROR(__xludf.DUMMYFUNCTION("""COMPUTED_VALUE"""),"")</f>
        <v/>
      </c>
      <c r="E42269" s="153" t="str">
        <f>IFERROR(__xludf.DUMMYFUNCTION("""COMPUTED_VALUE"""),"")</f>
        <v/>
      </c>
      <c r="I42269" s="169"/>
      <c r="J42269" s="156"/>
    </row>
    <row r="42270">
      <c r="D42270" s="153" t="str">
        <f>IFERROR(__xludf.DUMMYFUNCTION("""COMPUTED_VALUE"""),"")</f>
        <v/>
      </c>
      <c r="E42270" s="153" t="str">
        <f>IFERROR(__xludf.DUMMYFUNCTION("""COMPUTED_VALUE"""),"")</f>
        <v/>
      </c>
      <c r="I42270" s="169"/>
      <c r="J42270" s="156"/>
    </row>
    <row r="42271">
      <c r="D42271" s="153" t="str">
        <f>IFERROR(__xludf.DUMMYFUNCTION("""COMPUTED_VALUE"""),"")</f>
        <v/>
      </c>
      <c r="E42271" s="153" t="str">
        <f>IFERROR(__xludf.DUMMYFUNCTION("""COMPUTED_VALUE"""),"")</f>
        <v/>
      </c>
      <c r="I42271" s="169"/>
      <c r="J42271" s="156"/>
    </row>
    <row r="42272">
      <c r="D42272" s="153" t="str">
        <f>IFERROR(__xludf.DUMMYFUNCTION("""COMPUTED_VALUE"""),"")</f>
        <v/>
      </c>
      <c r="E42272" s="153" t="str">
        <f>IFERROR(__xludf.DUMMYFUNCTION("""COMPUTED_VALUE"""),"")</f>
        <v/>
      </c>
      <c r="I42272" s="169"/>
      <c r="J42272" s="156"/>
    </row>
    <row r="42273">
      <c r="D42273" s="153" t="str">
        <f>IFERROR(__xludf.DUMMYFUNCTION("""COMPUTED_VALUE"""),"")</f>
        <v/>
      </c>
      <c r="E42273" s="153" t="str">
        <f>IFERROR(__xludf.DUMMYFUNCTION("""COMPUTED_VALUE"""),"")</f>
        <v/>
      </c>
      <c r="I42273" s="169"/>
      <c r="J42273" s="156"/>
    </row>
    <row r="42274">
      <c r="D42274" s="153" t="str">
        <f>IFERROR(__xludf.DUMMYFUNCTION("""COMPUTED_VALUE"""),"")</f>
        <v/>
      </c>
      <c r="E42274" s="153" t="str">
        <f>IFERROR(__xludf.DUMMYFUNCTION("""COMPUTED_VALUE"""),"")</f>
        <v/>
      </c>
      <c r="I42274" s="169"/>
      <c r="J42274" s="156"/>
    </row>
    <row r="42275">
      <c r="D42275" s="153" t="str">
        <f>IFERROR(__xludf.DUMMYFUNCTION("""COMPUTED_VALUE"""),"")</f>
        <v/>
      </c>
      <c r="E42275" s="153" t="str">
        <f>IFERROR(__xludf.DUMMYFUNCTION("""COMPUTED_VALUE"""),"")</f>
        <v/>
      </c>
      <c r="I42275" s="169"/>
      <c r="J42275" s="156"/>
    </row>
    <row r="42276">
      <c r="D42276" s="153" t="str">
        <f>IFERROR(__xludf.DUMMYFUNCTION("""COMPUTED_VALUE"""),"")</f>
        <v/>
      </c>
      <c r="E42276" s="153" t="str">
        <f>IFERROR(__xludf.DUMMYFUNCTION("""COMPUTED_VALUE"""),"")</f>
        <v/>
      </c>
      <c r="I42276" s="169"/>
      <c r="J42276" s="156"/>
    </row>
    <row r="42277">
      <c r="D42277" s="153" t="str">
        <f>IFERROR(__xludf.DUMMYFUNCTION("""COMPUTED_VALUE"""),"")</f>
        <v/>
      </c>
      <c r="E42277" s="153" t="str">
        <f>IFERROR(__xludf.DUMMYFUNCTION("""COMPUTED_VALUE"""),"")</f>
        <v/>
      </c>
      <c r="I42277" s="169"/>
      <c r="J42277" s="156"/>
    </row>
    <row r="42278">
      <c r="D42278" s="153" t="str">
        <f>IFERROR(__xludf.DUMMYFUNCTION("""COMPUTED_VALUE"""),"")</f>
        <v/>
      </c>
      <c r="E42278" s="153" t="str">
        <f>IFERROR(__xludf.DUMMYFUNCTION("""COMPUTED_VALUE"""),"")</f>
        <v/>
      </c>
      <c r="I42278" s="169"/>
      <c r="J42278" s="156"/>
    </row>
    <row r="42279">
      <c r="D42279" s="153" t="str">
        <f>IFERROR(__xludf.DUMMYFUNCTION("""COMPUTED_VALUE"""),"")</f>
        <v/>
      </c>
      <c r="E42279" s="153" t="str">
        <f>IFERROR(__xludf.DUMMYFUNCTION("""COMPUTED_VALUE"""),"")</f>
        <v/>
      </c>
      <c r="I42279" s="169"/>
      <c r="J42279" s="156"/>
    </row>
    <row r="42280">
      <c r="D42280" s="153" t="str">
        <f>IFERROR(__xludf.DUMMYFUNCTION("""COMPUTED_VALUE"""),"")</f>
        <v/>
      </c>
      <c r="E42280" s="153" t="str">
        <f>IFERROR(__xludf.DUMMYFUNCTION("""COMPUTED_VALUE"""),"")</f>
        <v/>
      </c>
      <c r="I42280" s="169"/>
      <c r="J42280" s="156"/>
    </row>
    <row r="42281">
      <c r="D42281" s="153" t="str">
        <f>IFERROR(__xludf.DUMMYFUNCTION("""COMPUTED_VALUE"""),"")</f>
        <v/>
      </c>
      <c r="E42281" s="153" t="str">
        <f>IFERROR(__xludf.DUMMYFUNCTION("""COMPUTED_VALUE"""),"")</f>
        <v/>
      </c>
      <c r="I42281" s="169"/>
      <c r="J42281" s="156"/>
    </row>
    <row r="42282">
      <c r="D42282" s="153" t="str">
        <f>IFERROR(__xludf.DUMMYFUNCTION("""COMPUTED_VALUE"""),"")</f>
        <v/>
      </c>
      <c r="E42282" s="153" t="str">
        <f>IFERROR(__xludf.DUMMYFUNCTION("""COMPUTED_VALUE"""),"")</f>
        <v/>
      </c>
      <c r="I42282" s="169"/>
      <c r="J42282" s="156"/>
    </row>
    <row r="42283">
      <c r="D42283" s="153" t="str">
        <f>IFERROR(__xludf.DUMMYFUNCTION("""COMPUTED_VALUE"""),"")</f>
        <v/>
      </c>
      <c r="E42283" s="153" t="str">
        <f>IFERROR(__xludf.DUMMYFUNCTION("""COMPUTED_VALUE"""),"")</f>
        <v/>
      </c>
      <c r="I42283" s="169"/>
      <c r="J42283" s="156"/>
    </row>
    <row r="42284">
      <c r="D42284" s="153" t="str">
        <f>IFERROR(__xludf.DUMMYFUNCTION("""COMPUTED_VALUE"""),"")</f>
        <v/>
      </c>
      <c r="E42284" s="153" t="str">
        <f>IFERROR(__xludf.DUMMYFUNCTION("""COMPUTED_VALUE"""),"")</f>
        <v/>
      </c>
      <c r="I42284" s="169"/>
      <c r="J42284" s="156"/>
    </row>
    <row r="42285">
      <c r="D42285" s="153" t="str">
        <f>IFERROR(__xludf.DUMMYFUNCTION("""COMPUTED_VALUE"""),"")</f>
        <v/>
      </c>
      <c r="E42285" s="153" t="str">
        <f>IFERROR(__xludf.DUMMYFUNCTION("""COMPUTED_VALUE"""),"")</f>
        <v/>
      </c>
      <c r="I42285" s="169"/>
      <c r="J42285" s="156"/>
    </row>
    <row r="42286">
      <c r="D42286" s="153" t="str">
        <f>IFERROR(__xludf.DUMMYFUNCTION("""COMPUTED_VALUE"""),"")</f>
        <v/>
      </c>
      <c r="E42286" s="153" t="str">
        <f>IFERROR(__xludf.DUMMYFUNCTION("""COMPUTED_VALUE"""),"")</f>
        <v/>
      </c>
      <c r="I42286" s="169"/>
      <c r="J42286" s="156"/>
    </row>
    <row r="42287">
      <c r="D42287" s="153" t="str">
        <f>IFERROR(__xludf.DUMMYFUNCTION("""COMPUTED_VALUE"""),"")</f>
        <v/>
      </c>
      <c r="E42287" s="153" t="str">
        <f>IFERROR(__xludf.DUMMYFUNCTION("""COMPUTED_VALUE"""),"")</f>
        <v/>
      </c>
      <c r="I42287" s="169"/>
      <c r="J42287" s="156"/>
    </row>
    <row r="42288">
      <c r="D42288" s="153" t="str">
        <f>IFERROR(__xludf.DUMMYFUNCTION("""COMPUTED_VALUE"""),"")</f>
        <v/>
      </c>
      <c r="E42288" s="153" t="str">
        <f>IFERROR(__xludf.DUMMYFUNCTION("""COMPUTED_VALUE"""),"")</f>
        <v/>
      </c>
      <c r="I42288" s="169"/>
      <c r="J42288" s="156"/>
    </row>
    <row r="42289">
      <c r="D42289" s="153" t="str">
        <f>IFERROR(__xludf.DUMMYFUNCTION("""COMPUTED_VALUE"""),"")</f>
        <v/>
      </c>
      <c r="E42289" s="153" t="str">
        <f>IFERROR(__xludf.DUMMYFUNCTION("""COMPUTED_VALUE"""),"")</f>
        <v/>
      </c>
      <c r="I42289" s="169"/>
      <c r="J42289" s="156"/>
    </row>
    <row r="42290">
      <c r="D42290" s="153" t="str">
        <f>IFERROR(__xludf.DUMMYFUNCTION("""COMPUTED_VALUE"""),"")</f>
        <v/>
      </c>
      <c r="E42290" s="153" t="str">
        <f>IFERROR(__xludf.DUMMYFUNCTION("""COMPUTED_VALUE"""),"")</f>
        <v/>
      </c>
      <c r="I42290" s="169"/>
      <c r="J42290" s="156"/>
    </row>
    <row r="42291">
      <c r="D42291" s="153" t="str">
        <f>IFERROR(__xludf.DUMMYFUNCTION("""COMPUTED_VALUE"""),"")</f>
        <v/>
      </c>
      <c r="E42291" s="153" t="str">
        <f>IFERROR(__xludf.DUMMYFUNCTION("""COMPUTED_VALUE"""),"")</f>
        <v/>
      </c>
      <c r="I42291" s="169"/>
      <c r="J42291" s="156"/>
    </row>
    <row r="42292">
      <c r="D42292" s="153" t="str">
        <f>IFERROR(__xludf.DUMMYFUNCTION("""COMPUTED_VALUE"""),"")</f>
        <v/>
      </c>
      <c r="E42292" s="153" t="str">
        <f>IFERROR(__xludf.DUMMYFUNCTION("""COMPUTED_VALUE"""),"")</f>
        <v/>
      </c>
      <c r="I42292" s="169"/>
      <c r="J42292" s="156"/>
    </row>
    <row r="42293">
      <c r="D42293" s="153" t="str">
        <f>IFERROR(__xludf.DUMMYFUNCTION("""COMPUTED_VALUE"""),"")</f>
        <v/>
      </c>
      <c r="E42293" s="153" t="str">
        <f>IFERROR(__xludf.DUMMYFUNCTION("""COMPUTED_VALUE"""),"")</f>
        <v/>
      </c>
      <c r="I42293" s="169"/>
      <c r="J42293" s="156"/>
    </row>
    <row r="42294">
      <c r="D42294" s="153" t="str">
        <f>IFERROR(__xludf.DUMMYFUNCTION("""COMPUTED_VALUE"""),"")</f>
        <v/>
      </c>
      <c r="E42294" s="153" t="str">
        <f>IFERROR(__xludf.DUMMYFUNCTION("""COMPUTED_VALUE"""),"")</f>
        <v/>
      </c>
      <c r="I42294" s="169"/>
      <c r="J42294" s="156"/>
    </row>
    <row r="42295">
      <c r="D42295" s="153" t="str">
        <f>IFERROR(__xludf.DUMMYFUNCTION("""COMPUTED_VALUE"""),"")</f>
        <v/>
      </c>
      <c r="E42295" s="153" t="str">
        <f>IFERROR(__xludf.DUMMYFUNCTION("""COMPUTED_VALUE"""),"")</f>
        <v/>
      </c>
      <c r="I42295" s="169"/>
      <c r="J42295" s="156"/>
    </row>
    <row r="42296">
      <c r="D42296" s="153" t="str">
        <f>IFERROR(__xludf.DUMMYFUNCTION("""COMPUTED_VALUE"""),"")</f>
        <v/>
      </c>
      <c r="E42296" s="153" t="str">
        <f>IFERROR(__xludf.DUMMYFUNCTION("""COMPUTED_VALUE"""),"")</f>
        <v/>
      </c>
      <c r="I42296" s="169"/>
      <c r="J42296" s="156"/>
    </row>
    <row r="42297">
      <c r="D42297" s="153" t="str">
        <f>IFERROR(__xludf.DUMMYFUNCTION("""COMPUTED_VALUE"""),"")</f>
        <v/>
      </c>
      <c r="E42297" s="153" t="str">
        <f>IFERROR(__xludf.DUMMYFUNCTION("""COMPUTED_VALUE"""),"")</f>
        <v/>
      </c>
      <c r="I42297" s="169"/>
      <c r="J42297" s="156"/>
    </row>
    <row r="42298">
      <c r="D42298" s="153" t="str">
        <f>IFERROR(__xludf.DUMMYFUNCTION("""COMPUTED_VALUE"""),"")</f>
        <v/>
      </c>
      <c r="E42298" s="153" t="str">
        <f>IFERROR(__xludf.DUMMYFUNCTION("""COMPUTED_VALUE"""),"")</f>
        <v/>
      </c>
      <c r="I42298" s="169"/>
      <c r="J42298" s="156"/>
    </row>
    <row r="42299">
      <c r="D42299" s="153" t="str">
        <f>IFERROR(__xludf.DUMMYFUNCTION("""COMPUTED_VALUE"""),"")</f>
        <v/>
      </c>
      <c r="E42299" s="153" t="str">
        <f>IFERROR(__xludf.DUMMYFUNCTION("""COMPUTED_VALUE"""),"")</f>
        <v/>
      </c>
      <c r="I42299" s="169"/>
      <c r="J42299" s="156"/>
    </row>
    <row r="42300">
      <c r="D42300" s="153" t="str">
        <f>IFERROR(__xludf.DUMMYFUNCTION("""COMPUTED_VALUE"""),"")</f>
        <v/>
      </c>
      <c r="E42300" s="153" t="str">
        <f>IFERROR(__xludf.DUMMYFUNCTION("""COMPUTED_VALUE"""),"")</f>
        <v/>
      </c>
      <c r="I42300" s="169"/>
      <c r="J42300" s="156"/>
    </row>
    <row r="42301">
      <c r="D42301" s="153" t="str">
        <f>IFERROR(__xludf.DUMMYFUNCTION("""COMPUTED_VALUE"""),"")</f>
        <v/>
      </c>
      <c r="E42301" s="153" t="str">
        <f>IFERROR(__xludf.DUMMYFUNCTION("""COMPUTED_VALUE"""),"")</f>
        <v/>
      </c>
      <c r="I42301" s="169"/>
      <c r="J42301" s="156"/>
    </row>
    <row r="42302">
      <c r="D42302" s="153" t="str">
        <f>IFERROR(__xludf.DUMMYFUNCTION("""COMPUTED_VALUE"""),"")</f>
        <v/>
      </c>
      <c r="E42302" s="153" t="str">
        <f>IFERROR(__xludf.DUMMYFUNCTION("""COMPUTED_VALUE"""),"")</f>
        <v/>
      </c>
      <c r="I42302" s="169"/>
      <c r="J42302" s="156"/>
    </row>
    <row r="42303">
      <c r="D42303" s="153" t="str">
        <f>IFERROR(__xludf.DUMMYFUNCTION("""COMPUTED_VALUE"""),"")</f>
        <v/>
      </c>
      <c r="E42303" s="153" t="str">
        <f>IFERROR(__xludf.DUMMYFUNCTION("""COMPUTED_VALUE"""),"")</f>
        <v/>
      </c>
      <c r="I42303" s="169"/>
      <c r="J42303" s="156"/>
    </row>
    <row r="42304">
      <c r="D42304" s="153" t="str">
        <f>IFERROR(__xludf.DUMMYFUNCTION("""COMPUTED_VALUE"""),"")</f>
        <v/>
      </c>
      <c r="E42304" s="153" t="str">
        <f>IFERROR(__xludf.DUMMYFUNCTION("""COMPUTED_VALUE"""),"")</f>
        <v/>
      </c>
      <c r="I42304" s="169"/>
      <c r="J42304" s="156"/>
    </row>
    <row r="42305">
      <c r="D42305" s="153" t="str">
        <f>IFERROR(__xludf.DUMMYFUNCTION("""COMPUTED_VALUE"""),"")</f>
        <v/>
      </c>
      <c r="E42305" s="153" t="str">
        <f>IFERROR(__xludf.DUMMYFUNCTION("""COMPUTED_VALUE"""),"")</f>
        <v/>
      </c>
      <c r="I42305" s="169"/>
      <c r="J42305" s="156"/>
    </row>
    <row r="42306">
      <c r="D42306" s="153" t="str">
        <f>IFERROR(__xludf.DUMMYFUNCTION("""COMPUTED_VALUE"""),"")</f>
        <v/>
      </c>
      <c r="E42306" s="153" t="str">
        <f>IFERROR(__xludf.DUMMYFUNCTION("""COMPUTED_VALUE"""),"")</f>
        <v/>
      </c>
      <c r="I42306" s="169"/>
      <c r="J42306" s="156"/>
    </row>
    <row r="42307">
      <c r="D42307" s="153" t="str">
        <f>IFERROR(__xludf.DUMMYFUNCTION("""COMPUTED_VALUE"""),"")</f>
        <v/>
      </c>
      <c r="E42307" s="153" t="str">
        <f>IFERROR(__xludf.DUMMYFUNCTION("""COMPUTED_VALUE"""),"")</f>
        <v/>
      </c>
      <c r="I42307" s="169"/>
      <c r="J42307" s="156"/>
    </row>
    <row r="42308">
      <c r="D42308" s="153" t="str">
        <f>IFERROR(__xludf.DUMMYFUNCTION("""COMPUTED_VALUE"""),"")</f>
        <v/>
      </c>
      <c r="E42308" s="153" t="str">
        <f>IFERROR(__xludf.DUMMYFUNCTION("""COMPUTED_VALUE"""),"")</f>
        <v/>
      </c>
      <c r="I42308" s="169"/>
      <c r="J42308" s="156"/>
    </row>
    <row r="42309">
      <c r="D42309" s="153" t="str">
        <f>IFERROR(__xludf.DUMMYFUNCTION("""COMPUTED_VALUE"""),"")</f>
        <v/>
      </c>
      <c r="E42309" s="153" t="str">
        <f>IFERROR(__xludf.DUMMYFUNCTION("""COMPUTED_VALUE"""),"")</f>
        <v/>
      </c>
      <c r="I42309" s="169"/>
      <c r="J42309" s="156"/>
    </row>
    <row r="42310">
      <c r="D42310" s="153" t="str">
        <f>IFERROR(__xludf.DUMMYFUNCTION("""COMPUTED_VALUE"""),"")</f>
        <v/>
      </c>
      <c r="E42310" s="153" t="str">
        <f>IFERROR(__xludf.DUMMYFUNCTION("""COMPUTED_VALUE"""),"")</f>
        <v/>
      </c>
      <c r="I42310" s="169"/>
      <c r="J42310" s="156"/>
    </row>
    <row r="42311">
      <c r="D42311" s="153" t="str">
        <f>IFERROR(__xludf.DUMMYFUNCTION("""COMPUTED_VALUE"""),"")</f>
        <v/>
      </c>
      <c r="E42311" s="153" t="str">
        <f>IFERROR(__xludf.DUMMYFUNCTION("""COMPUTED_VALUE"""),"")</f>
        <v/>
      </c>
      <c r="I42311" s="169"/>
      <c r="J42311" s="156"/>
    </row>
    <row r="42312">
      <c r="D42312" s="153" t="str">
        <f>IFERROR(__xludf.DUMMYFUNCTION("""COMPUTED_VALUE"""),"")</f>
        <v/>
      </c>
      <c r="E42312" s="153" t="str">
        <f>IFERROR(__xludf.DUMMYFUNCTION("""COMPUTED_VALUE"""),"")</f>
        <v/>
      </c>
      <c r="I42312" s="169"/>
      <c r="J42312" s="156"/>
    </row>
    <row r="42313">
      <c r="D42313" s="153" t="str">
        <f>IFERROR(__xludf.DUMMYFUNCTION("""COMPUTED_VALUE"""),"")</f>
        <v/>
      </c>
      <c r="E42313" s="153" t="str">
        <f>IFERROR(__xludf.DUMMYFUNCTION("""COMPUTED_VALUE"""),"")</f>
        <v/>
      </c>
      <c r="I42313" s="169"/>
      <c r="J42313" s="156"/>
    </row>
    <row r="42314">
      <c r="D42314" s="153" t="str">
        <f>IFERROR(__xludf.DUMMYFUNCTION("""COMPUTED_VALUE"""),"")</f>
        <v/>
      </c>
      <c r="E42314" s="153" t="str">
        <f>IFERROR(__xludf.DUMMYFUNCTION("""COMPUTED_VALUE"""),"")</f>
        <v/>
      </c>
      <c r="I42314" s="169"/>
      <c r="J42314" s="156"/>
    </row>
    <row r="42315">
      <c r="D42315" s="153" t="str">
        <f>IFERROR(__xludf.DUMMYFUNCTION("""COMPUTED_VALUE"""),"")</f>
        <v/>
      </c>
      <c r="E42315" s="153" t="str">
        <f>IFERROR(__xludf.DUMMYFUNCTION("""COMPUTED_VALUE"""),"")</f>
        <v/>
      </c>
      <c r="I42315" s="169"/>
      <c r="J42315" s="156"/>
    </row>
    <row r="42316">
      <c r="D42316" s="153" t="str">
        <f>IFERROR(__xludf.DUMMYFUNCTION("""COMPUTED_VALUE"""),"")</f>
        <v/>
      </c>
      <c r="E42316" s="153" t="str">
        <f>IFERROR(__xludf.DUMMYFUNCTION("""COMPUTED_VALUE"""),"")</f>
        <v/>
      </c>
      <c r="I42316" s="169"/>
      <c r="J42316" s="156"/>
    </row>
    <row r="42317">
      <c r="D42317" s="153" t="str">
        <f>IFERROR(__xludf.DUMMYFUNCTION("""COMPUTED_VALUE"""),"")</f>
        <v/>
      </c>
      <c r="E42317" s="153" t="str">
        <f>IFERROR(__xludf.DUMMYFUNCTION("""COMPUTED_VALUE"""),"")</f>
        <v/>
      </c>
      <c r="I42317" s="169"/>
      <c r="J42317" s="156"/>
    </row>
    <row r="42318">
      <c r="D42318" s="153" t="str">
        <f>IFERROR(__xludf.DUMMYFUNCTION("""COMPUTED_VALUE"""),"")</f>
        <v/>
      </c>
      <c r="E42318" s="153" t="str">
        <f>IFERROR(__xludf.DUMMYFUNCTION("""COMPUTED_VALUE"""),"")</f>
        <v/>
      </c>
      <c r="I42318" s="169"/>
      <c r="J42318" s="156"/>
    </row>
    <row r="42319">
      <c r="D42319" s="153" t="str">
        <f>IFERROR(__xludf.DUMMYFUNCTION("""COMPUTED_VALUE"""),"")</f>
        <v/>
      </c>
      <c r="E42319" s="153" t="str">
        <f>IFERROR(__xludf.DUMMYFUNCTION("""COMPUTED_VALUE"""),"")</f>
        <v/>
      </c>
      <c r="I42319" s="169"/>
      <c r="J42319" s="156"/>
    </row>
    <row r="42320">
      <c r="D42320" s="153" t="str">
        <f>IFERROR(__xludf.DUMMYFUNCTION("""COMPUTED_VALUE"""),"")</f>
        <v/>
      </c>
      <c r="E42320" s="153" t="str">
        <f>IFERROR(__xludf.DUMMYFUNCTION("""COMPUTED_VALUE"""),"")</f>
        <v/>
      </c>
      <c r="I42320" s="169"/>
      <c r="J42320" s="156"/>
    </row>
    <row r="42321">
      <c r="D42321" s="153" t="str">
        <f>IFERROR(__xludf.DUMMYFUNCTION("""COMPUTED_VALUE"""),"")</f>
        <v/>
      </c>
      <c r="E42321" s="153" t="str">
        <f>IFERROR(__xludf.DUMMYFUNCTION("""COMPUTED_VALUE"""),"")</f>
        <v/>
      </c>
      <c r="I42321" s="169"/>
      <c r="J42321" s="156"/>
    </row>
    <row r="42322">
      <c r="D42322" s="153" t="str">
        <f>IFERROR(__xludf.DUMMYFUNCTION("""COMPUTED_VALUE"""),"")</f>
        <v/>
      </c>
      <c r="E42322" s="153" t="str">
        <f>IFERROR(__xludf.DUMMYFUNCTION("""COMPUTED_VALUE"""),"")</f>
        <v/>
      </c>
      <c r="I42322" s="169"/>
      <c r="J42322" s="156"/>
    </row>
    <row r="42323">
      <c r="D42323" s="153" t="str">
        <f>IFERROR(__xludf.DUMMYFUNCTION("""COMPUTED_VALUE"""),"")</f>
        <v/>
      </c>
      <c r="E42323" s="153" t="str">
        <f>IFERROR(__xludf.DUMMYFUNCTION("""COMPUTED_VALUE"""),"")</f>
        <v/>
      </c>
      <c r="I42323" s="169"/>
      <c r="J42323" s="156"/>
    </row>
    <row r="42324">
      <c r="D42324" s="153" t="str">
        <f>IFERROR(__xludf.DUMMYFUNCTION("""COMPUTED_VALUE"""),"")</f>
        <v/>
      </c>
      <c r="E42324" s="153" t="str">
        <f>IFERROR(__xludf.DUMMYFUNCTION("""COMPUTED_VALUE"""),"")</f>
        <v/>
      </c>
      <c r="I42324" s="169"/>
      <c r="J42324" s="156"/>
    </row>
    <row r="42325">
      <c r="D42325" s="153" t="str">
        <f>IFERROR(__xludf.DUMMYFUNCTION("""COMPUTED_VALUE"""),"")</f>
        <v/>
      </c>
      <c r="E42325" s="153" t="str">
        <f>IFERROR(__xludf.DUMMYFUNCTION("""COMPUTED_VALUE"""),"")</f>
        <v/>
      </c>
      <c r="I42325" s="169"/>
      <c r="J42325" s="156"/>
    </row>
    <row r="42326">
      <c r="D42326" s="153" t="str">
        <f>IFERROR(__xludf.DUMMYFUNCTION("""COMPUTED_VALUE"""),"")</f>
        <v/>
      </c>
      <c r="E42326" s="153" t="str">
        <f>IFERROR(__xludf.DUMMYFUNCTION("""COMPUTED_VALUE"""),"")</f>
        <v/>
      </c>
      <c r="I42326" s="169"/>
      <c r="J42326" s="156"/>
    </row>
    <row r="42327">
      <c r="D42327" s="153" t="str">
        <f>IFERROR(__xludf.DUMMYFUNCTION("""COMPUTED_VALUE"""),"")</f>
        <v/>
      </c>
      <c r="E42327" s="153" t="str">
        <f>IFERROR(__xludf.DUMMYFUNCTION("""COMPUTED_VALUE"""),"")</f>
        <v/>
      </c>
      <c r="I42327" s="169"/>
      <c r="J42327" s="156"/>
    </row>
    <row r="42328">
      <c r="D42328" s="153" t="str">
        <f>IFERROR(__xludf.DUMMYFUNCTION("""COMPUTED_VALUE"""),"")</f>
        <v/>
      </c>
      <c r="E42328" s="153" t="str">
        <f>IFERROR(__xludf.DUMMYFUNCTION("""COMPUTED_VALUE"""),"")</f>
        <v/>
      </c>
      <c r="I42328" s="169"/>
      <c r="J42328" s="156"/>
    </row>
    <row r="42329">
      <c r="D42329" s="153" t="str">
        <f>IFERROR(__xludf.DUMMYFUNCTION("""COMPUTED_VALUE"""),"")</f>
        <v/>
      </c>
      <c r="E42329" s="153" t="str">
        <f>IFERROR(__xludf.DUMMYFUNCTION("""COMPUTED_VALUE"""),"")</f>
        <v/>
      </c>
      <c r="I42329" s="169"/>
      <c r="J42329" s="156"/>
    </row>
    <row r="42330">
      <c r="D42330" s="153" t="str">
        <f>IFERROR(__xludf.DUMMYFUNCTION("""COMPUTED_VALUE"""),"")</f>
        <v/>
      </c>
      <c r="E42330" s="153" t="str">
        <f>IFERROR(__xludf.DUMMYFUNCTION("""COMPUTED_VALUE"""),"")</f>
        <v/>
      </c>
      <c r="I42330" s="169"/>
      <c r="J42330" s="156"/>
    </row>
    <row r="42331">
      <c r="D42331" s="153" t="str">
        <f>IFERROR(__xludf.DUMMYFUNCTION("""COMPUTED_VALUE"""),"")</f>
        <v/>
      </c>
      <c r="E42331" s="153" t="str">
        <f>IFERROR(__xludf.DUMMYFUNCTION("""COMPUTED_VALUE"""),"")</f>
        <v/>
      </c>
      <c r="I42331" s="169"/>
      <c r="J42331" s="156"/>
    </row>
    <row r="42332">
      <c r="D42332" s="153" t="str">
        <f>IFERROR(__xludf.DUMMYFUNCTION("""COMPUTED_VALUE"""),"")</f>
        <v/>
      </c>
      <c r="E42332" s="153" t="str">
        <f>IFERROR(__xludf.DUMMYFUNCTION("""COMPUTED_VALUE"""),"")</f>
        <v/>
      </c>
      <c r="I42332" s="169"/>
      <c r="J42332" s="156"/>
    </row>
    <row r="42333">
      <c r="D42333" s="153" t="str">
        <f>IFERROR(__xludf.DUMMYFUNCTION("""COMPUTED_VALUE"""),"")</f>
        <v/>
      </c>
      <c r="E42333" s="153" t="str">
        <f>IFERROR(__xludf.DUMMYFUNCTION("""COMPUTED_VALUE"""),"")</f>
        <v/>
      </c>
      <c r="I42333" s="169"/>
      <c r="J42333" s="156"/>
    </row>
    <row r="42334">
      <c r="D42334" s="153" t="str">
        <f>IFERROR(__xludf.DUMMYFUNCTION("""COMPUTED_VALUE"""),"")</f>
        <v/>
      </c>
      <c r="E42334" s="153" t="str">
        <f>IFERROR(__xludf.DUMMYFUNCTION("""COMPUTED_VALUE"""),"")</f>
        <v/>
      </c>
      <c r="I42334" s="169"/>
      <c r="J42334" s="156"/>
    </row>
    <row r="42335">
      <c r="D42335" s="153" t="str">
        <f>IFERROR(__xludf.DUMMYFUNCTION("""COMPUTED_VALUE"""),"")</f>
        <v/>
      </c>
      <c r="E42335" s="153" t="str">
        <f>IFERROR(__xludf.DUMMYFUNCTION("""COMPUTED_VALUE"""),"")</f>
        <v/>
      </c>
      <c r="I42335" s="169"/>
      <c r="J42335" s="156"/>
    </row>
    <row r="42336">
      <c r="D42336" s="153" t="str">
        <f>IFERROR(__xludf.DUMMYFUNCTION("""COMPUTED_VALUE"""),"")</f>
        <v/>
      </c>
      <c r="E42336" s="153" t="str">
        <f>IFERROR(__xludf.DUMMYFUNCTION("""COMPUTED_VALUE"""),"")</f>
        <v/>
      </c>
      <c r="I42336" s="169"/>
      <c r="J42336" s="156"/>
    </row>
    <row r="42337">
      <c r="D42337" s="153" t="str">
        <f>IFERROR(__xludf.DUMMYFUNCTION("""COMPUTED_VALUE"""),"")</f>
        <v/>
      </c>
      <c r="E42337" s="153" t="str">
        <f>IFERROR(__xludf.DUMMYFUNCTION("""COMPUTED_VALUE"""),"")</f>
        <v/>
      </c>
      <c r="I42337" s="169"/>
      <c r="J42337" s="156"/>
    </row>
    <row r="42338">
      <c r="D42338" s="153" t="str">
        <f>IFERROR(__xludf.DUMMYFUNCTION("""COMPUTED_VALUE"""),"")</f>
        <v/>
      </c>
      <c r="E42338" s="153" t="str">
        <f>IFERROR(__xludf.DUMMYFUNCTION("""COMPUTED_VALUE"""),"")</f>
        <v/>
      </c>
      <c r="I42338" s="169"/>
      <c r="J42338" s="156"/>
    </row>
    <row r="42339">
      <c r="D42339" s="153" t="str">
        <f>IFERROR(__xludf.DUMMYFUNCTION("""COMPUTED_VALUE"""),"")</f>
        <v/>
      </c>
      <c r="E42339" s="153" t="str">
        <f>IFERROR(__xludf.DUMMYFUNCTION("""COMPUTED_VALUE"""),"")</f>
        <v/>
      </c>
      <c r="I42339" s="169"/>
      <c r="J42339" s="156"/>
    </row>
    <row r="42340">
      <c r="D42340" s="153" t="str">
        <f>IFERROR(__xludf.DUMMYFUNCTION("""COMPUTED_VALUE"""),"")</f>
        <v/>
      </c>
      <c r="E42340" s="153" t="str">
        <f>IFERROR(__xludf.DUMMYFUNCTION("""COMPUTED_VALUE"""),"")</f>
        <v/>
      </c>
      <c r="I42340" s="169"/>
      <c r="J42340" s="156"/>
    </row>
    <row r="42341">
      <c r="D42341" s="153" t="str">
        <f>IFERROR(__xludf.DUMMYFUNCTION("""COMPUTED_VALUE"""),"")</f>
        <v/>
      </c>
      <c r="E42341" s="153" t="str">
        <f>IFERROR(__xludf.DUMMYFUNCTION("""COMPUTED_VALUE"""),"")</f>
        <v/>
      </c>
      <c r="I42341" s="169"/>
      <c r="J42341" s="156"/>
    </row>
    <row r="42342">
      <c r="D42342" s="153" t="str">
        <f>IFERROR(__xludf.DUMMYFUNCTION("""COMPUTED_VALUE"""),"")</f>
        <v/>
      </c>
      <c r="E42342" s="153" t="str">
        <f>IFERROR(__xludf.DUMMYFUNCTION("""COMPUTED_VALUE"""),"")</f>
        <v/>
      </c>
      <c r="I42342" s="169"/>
      <c r="J42342" s="156"/>
    </row>
    <row r="42343">
      <c r="D42343" s="153" t="str">
        <f>IFERROR(__xludf.DUMMYFUNCTION("""COMPUTED_VALUE"""),"")</f>
        <v/>
      </c>
      <c r="E42343" s="153" t="str">
        <f>IFERROR(__xludf.DUMMYFUNCTION("""COMPUTED_VALUE"""),"")</f>
        <v/>
      </c>
      <c r="I42343" s="169"/>
      <c r="J42343" s="156"/>
    </row>
    <row r="42344">
      <c r="D42344" s="153" t="str">
        <f>IFERROR(__xludf.DUMMYFUNCTION("""COMPUTED_VALUE"""),"")</f>
        <v/>
      </c>
      <c r="E42344" s="153" t="str">
        <f>IFERROR(__xludf.DUMMYFUNCTION("""COMPUTED_VALUE"""),"")</f>
        <v/>
      </c>
      <c r="I42344" s="169"/>
      <c r="J42344" s="156"/>
    </row>
    <row r="42345">
      <c r="D42345" s="153" t="str">
        <f>IFERROR(__xludf.DUMMYFUNCTION("""COMPUTED_VALUE"""),"")</f>
        <v/>
      </c>
      <c r="E42345" s="153" t="str">
        <f>IFERROR(__xludf.DUMMYFUNCTION("""COMPUTED_VALUE"""),"")</f>
        <v/>
      </c>
      <c r="I42345" s="169"/>
      <c r="J42345" s="156"/>
    </row>
    <row r="42346">
      <c r="D42346" s="153" t="str">
        <f>IFERROR(__xludf.DUMMYFUNCTION("""COMPUTED_VALUE"""),"")</f>
        <v/>
      </c>
      <c r="E42346" s="153" t="str">
        <f>IFERROR(__xludf.DUMMYFUNCTION("""COMPUTED_VALUE"""),"")</f>
        <v/>
      </c>
      <c r="I42346" s="169"/>
      <c r="J42346" s="156"/>
    </row>
    <row r="42347">
      <c r="D42347" s="153" t="str">
        <f>IFERROR(__xludf.DUMMYFUNCTION("""COMPUTED_VALUE"""),"")</f>
        <v/>
      </c>
      <c r="E42347" s="153" t="str">
        <f>IFERROR(__xludf.DUMMYFUNCTION("""COMPUTED_VALUE"""),"")</f>
        <v/>
      </c>
      <c r="I42347" s="169"/>
      <c r="J42347" s="156"/>
    </row>
    <row r="42348">
      <c r="D42348" s="153" t="str">
        <f>IFERROR(__xludf.DUMMYFUNCTION("""COMPUTED_VALUE"""),"")</f>
        <v/>
      </c>
      <c r="E42348" s="153" t="str">
        <f>IFERROR(__xludf.DUMMYFUNCTION("""COMPUTED_VALUE"""),"")</f>
        <v/>
      </c>
      <c r="I42348" s="169"/>
      <c r="J42348" s="156"/>
    </row>
    <row r="42349">
      <c r="D42349" s="153" t="str">
        <f>IFERROR(__xludf.DUMMYFUNCTION("""COMPUTED_VALUE"""),"")</f>
        <v/>
      </c>
      <c r="E42349" s="153" t="str">
        <f>IFERROR(__xludf.DUMMYFUNCTION("""COMPUTED_VALUE"""),"")</f>
        <v/>
      </c>
      <c r="I42349" s="169"/>
      <c r="J42349" s="156"/>
    </row>
    <row r="42350">
      <c r="D42350" s="153" t="str">
        <f>IFERROR(__xludf.DUMMYFUNCTION("""COMPUTED_VALUE"""),"")</f>
        <v/>
      </c>
      <c r="E42350" s="153" t="str">
        <f>IFERROR(__xludf.DUMMYFUNCTION("""COMPUTED_VALUE"""),"")</f>
        <v/>
      </c>
      <c r="I42350" s="169"/>
      <c r="J42350" s="156"/>
    </row>
    <row r="42351">
      <c r="D42351" s="153" t="str">
        <f>IFERROR(__xludf.DUMMYFUNCTION("""COMPUTED_VALUE"""),"")</f>
        <v/>
      </c>
      <c r="E42351" s="153" t="str">
        <f>IFERROR(__xludf.DUMMYFUNCTION("""COMPUTED_VALUE"""),"")</f>
        <v/>
      </c>
      <c r="I42351" s="169"/>
      <c r="J42351" s="156"/>
    </row>
    <row r="42352">
      <c r="D42352" s="153" t="str">
        <f>IFERROR(__xludf.DUMMYFUNCTION("""COMPUTED_VALUE"""),"")</f>
        <v/>
      </c>
      <c r="E42352" s="153" t="str">
        <f>IFERROR(__xludf.DUMMYFUNCTION("""COMPUTED_VALUE"""),"")</f>
        <v/>
      </c>
      <c r="I42352" s="169"/>
      <c r="J42352" s="156"/>
    </row>
    <row r="42353">
      <c r="D42353" s="153" t="str">
        <f>IFERROR(__xludf.DUMMYFUNCTION("""COMPUTED_VALUE"""),"")</f>
        <v/>
      </c>
      <c r="E42353" s="153" t="str">
        <f>IFERROR(__xludf.DUMMYFUNCTION("""COMPUTED_VALUE"""),"")</f>
        <v/>
      </c>
      <c r="I42353" s="169"/>
      <c r="J42353" s="156"/>
    </row>
    <row r="42354">
      <c r="D42354" s="153" t="str">
        <f>IFERROR(__xludf.DUMMYFUNCTION("""COMPUTED_VALUE"""),"")</f>
        <v/>
      </c>
      <c r="E42354" s="153" t="str">
        <f>IFERROR(__xludf.DUMMYFUNCTION("""COMPUTED_VALUE"""),"")</f>
        <v/>
      </c>
      <c r="I42354" s="169"/>
      <c r="J42354" s="156"/>
    </row>
    <row r="42355">
      <c r="D42355" s="153" t="str">
        <f>IFERROR(__xludf.DUMMYFUNCTION("""COMPUTED_VALUE"""),"")</f>
        <v/>
      </c>
      <c r="E42355" s="153" t="str">
        <f>IFERROR(__xludf.DUMMYFUNCTION("""COMPUTED_VALUE"""),"")</f>
        <v/>
      </c>
      <c r="I42355" s="169"/>
      <c r="J42355" s="156"/>
    </row>
    <row r="42356">
      <c r="D42356" s="153" t="str">
        <f>IFERROR(__xludf.DUMMYFUNCTION("""COMPUTED_VALUE"""),"")</f>
        <v/>
      </c>
      <c r="E42356" s="153" t="str">
        <f>IFERROR(__xludf.DUMMYFUNCTION("""COMPUTED_VALUE"""),"")</f>
        <v/>
      </c>
      <c r="I42356" s="169"/>
      <c r="J42356" s="156"/>
    </row>
    <row r="42357">
      <c r="D42357" s="153" t="str">
        <f>IFERROR(__xludf.DUMMYFUNCTION("""COMPUTED_VALUE"""),"")</f>
        <v/>
      </c>
      <c r="E42357" s="153" t="str">
        <f>IFERROR(__xludf.DUMMYFUNCTION("""COMPUTED_VALUE"""),"")</f>
        <v/>
      </c>
      <c r="I42357" s="169"/>
      <c r="J42357" s="156"/>
    </row>
    <row r="42358">
      <c r="D42358" s="153" t="str">
        <f>IFERROR(__xludf.DUMMYFUNCTION("""COMPUTED_VALUE"""),"")</f>
        <v/>
      </c>
      <c r="E42358" s="153" t="str">
        <f>IFERROR(__xludf.DUMMYFUNCTION("""COMPUTED_VALUE"""),"")</f>
        <v/>
      </c>
      <c r="I42358" s="169"/>
      <c r="J42358" s="156"/>
    </row>
    <row r="42359">
      <c r="D42359" s="153" t="str">
        <f>IFERROR(__xludf.DUMMYFUNCTION("""COMPUTED_VALUE"""),"")</f>
        <v/>
      </c>
      <c r="E42359" s="153" t="str">
        <f>IFERROR(__xludf.DUMMYFUNCTION("""COMPUTED_VALUE"""),"")</f>
        <v/>
      </c>
      <c r="I42359" s="169"/>
      <c r="J42359" s="156"/>
    </row>
    <row r="42360">
      <c r="D42360" s="153" t="str">
        <f>IFERROR(__xludf.DUMMYFUNCTION("""COMPUTED_VALUE"""),"")</f>
        <v/>
      </c>
      <c r="E42360" s="153" t="str">
        <f>IFERROR(__xludf.DUMMYFUNCTION("""COMPUTED_VALUE"""),"")</f>
        <v/>
      </c>
      <c r="I42360" s="169"/>
      <c r="J42360" s="156"/>
    </row>
    <row r="42361">
      <c r="D42361" s="153" t="str">
        <f>IFERROR(__xludf.DUMMYFUNCTION("""COMPUTED_VALUE"""),"")</f>
        <v/>
      </c>
      <c r="E42361" s="153" t="str">
        <f>IFERROR(__xludf.DUMMYFUNCTION("""COMPUTED_VALUE"""),"")</f>
        <v/>
      </c>
      <c r="I42361" s="169"/>
      <c r="J42361" s="156"/>
    </row>
    <row r="42362">
      <c r="D42362" s="153" t="str">
        <f>IFERROR(__xludf.DUMMYFUNCTION("""COMPUTED_VALUE"""),"")</f>
        <v/>
      </c>
      <c r="E42362" s="153" t="str">
        <f>IFERROR(__xludf.DUMMYFUNCTION("""COMPUTED_VALUE"""),"")</f>
        <v/>
      </c>
      <c r="I42362" s="169"/>
      <c r="J42362" s="156"/>
    </row>
    <row r="42363">
      <c r="D42363" s="153" t="str">
        <f>IFERROR(__xludf.DUMMYFUNCTION("""COMPUTED_VALUE"""),"")</f>
        <v/>
      </c>
      <c r="E42363" s="153" t="str">
        <f>IFERROR(__xludf.DUMMYFUNCTION("""COMPUTED_VALUE"""),"")</f>
        <v/>
      </c>
      <c r="I42363" s="169"/>
      <c r="J42363" s="156"/>
    </row>
    <row r="42364">
      <c r="D42364" s="153" t="str">
        <f>IFERROR(__xludf.DUMMYFUNCTION("""COMPUTED_VALUE"""),"")</f>
        <v/>
      </c>
      <c r="E42364" s="153" t="str">
        <f>IFERROR(__xludf.DUMMYFUNCTION("""COMPUTED_VALUE"""),"")</f>
        <v/>
      </c>
      <c r="I42364" s="169"/>
      <c r="J42364" s="156"/>
    </row>
    <row r="42365">
      <c r="D42365" s="153" t="str">
        <f>IFERROR(__xludf.DUMMYFUNCTION("""COMPUTED_VALUE"""),"")</f>
        <v/>
      </c>
      <c r="E42365" s="153" t="str">
        <f>IFERROR(__xludf.DUMMYFUNCTION("""COMPUTED_VALUE"""),"")</f>
        <v/>
      </c>
      <c r="I42365" s="169"/>
      <c r="J42365" s="156"/>
    </row>
    <row r="42366">
      <c r="D42366" s="153" t="str">
        <f>IFERROR(__xludf.DUMMYFUNCTION("""COMPUTED_VALUE"""),"")</f>
        <v/>
      </c>
      <c r="E42366" s="153" t="str">
        <f>IFERROR(__xludf.DUMMYFUNCTION("""COMPUTED_VALUE"""),"")</f>
        <v/>
      </c>
      <c r="I42366" s="169"/>
      <c r="J42366" s="156"/>
    </row>
    <row r="42367">
      <c r="D42367" s="153" t="str">
        <f>IFERROR(__xludf.DUMMYFUNCTION("""COMPUTED_VALUE"""),"")</f>
        <v/>
      </c>
      <c r="E42367" s="153" t="str">
        <f>IFERROR(__xludf.DUMMYFUNCTION("""COMPUTED_VALUE"""),"")</f>
        <v/>
      </c>
      <c r="I42367" s="169"/>
      <c r="J42367" s="156"/>
    </row>
    <row r="42368">
      <c r="D42368" s="153" t="str">
        <f>IFERROR(__xludf.DUMMYFUNCTION("""COMPUTED_VALUE"""),"")</f>
        <v/>
      </c>
      <c r="E42368" s="153" t="str">
        <f>IFERROR(__xludf.DUMMYFUNCTION("""COMPUTED_VALUE"""),"")</f>
        <v/>
      </c>
      <c r="I42368" s="169"/>
      <c r="J42368" s="156"/>
    </row>
    <row r="42369">
      <c r="D42369" s="153" t="str">
        <f>IFERROR(__xludf.DUMMYFUNCTION("""COMPUTED_VALUE"""),"")</f>
        <v/>
      </c>
      <c r="E42369" s="153" t="str">
        <f>IFERROR(__xludf.DUMMYFUNCTION("""COMPUTED_VALUE"""),"")</f>
        <v/>
      </c>
      <c r="I42369" s="169"/>
      <c r="J42369" s="156"/>
    </row>
    <row r="42370">
      <c r="D42370" s="153" t="str">
        <f>IFERROR(__xludf.DUMMYFUNCTION("""COMPUTED_VALUE"""),"")</f>
        <v/>
      </c>
      <c r="E42370" s="153" t="str">
        <f>IFERROR(__xludf.DUMMYFUNCTION("""COMPUTED_VALUE"""),"")</f>
        <v/>
      </c>
      <c r="I42370" s="169"/>
      <c r="J42370" s="156"/>
    </row>
    <row r="42371">
      <c r="D42371" s="153" t="str">
        <f>IFERROR(__xludf.DUMMYFUNCTION("""COMPUTED_VALUE"""),"")</f>
        <v/>
      </c>
      <c r="E42371" s="153" t="str">
        <f>IFERROR(__xludf.DUMMYFUNCTION("""COMPUTED_VALUE"""),"")</f>
        <v/>
      </c>
      <c r="I42371" s="169"/>
      <c r="J42371" s="156"/>
    </row>
    <row r="42372">
      <c r="D42372" s="153" t="str">
        <f>IFERROR(__xludf.DUMMYFUNCTION("""COMPUTED_VALUE"""),"")</f>
        <v/>
      </c>
      <c r="E42372" s="153" t="str">
        <f>IFERROR(__xludf.DUMMYFUNCTION("""COMPUTED_VALUE"""),"")</f>
        <v/>
      </c>
      <c r="I42372" s="169"/>
      <c r="J42372" s="156"/>
    </row>
    <row r="42373">
      <c r="D42373" s="153" t="str">
        <f>IFERROR(__xludf.DUMMYFUNCTION("""COMPUTED_VALUE"""),"")</f>
        <v/>
      </c>
      <c r="E42373" s="153" t="str">
        <f>IFERROR(__xludf.DUMMYFUNCTION("""COMPUTED_VALUE"""),"")</f>
        <v/>
      </c>
      <c r="I42373" s="169"/>
      <c r="J42373" s="156"/>
    </row>
    <row r="42374">
      <c r="D42374" s="153" t="str">
        <f>IFERROR(__xludf.DUMMYFUNCTION("""COMPUTED_VALUE"""),"")</f>
        <v/>
      </c>
      <c r="E42374" s="153" t="str">
        <f>IFERROR(__xludf.DUMMYFUNCTION("""COMPUTED_VALUE"""),"")</f>
        <v/>
      </c>
      <c r="I42374" s="169"/>
      <c r="J42374" s="156"/>
    </row>
    <row r="42375">
      <c r="D42375" s="153" t="str">
        <f>IFERROR(__xludf.DUMMYFUNCTION("""COMPUTED_VALUE"""),"")</f>
        <v/>
      </c>
      <c r="E42375" s="153" t="str">
        <f>IFERROR(__xludf.DUMMYFUNCTION("""COMPUTED_VALUE"""),"")</f>
        <v/>
      </c>
      <c r="I42375" s="169"/>
      <c r="J42375" s="156"/>
    </row>
    <row r="42376">
      <c r="D42376" s="153" t="str">
        <f>IFERROR(__xludf.DUMMYFUNCTION("""COMPUTED_VALUE"""),"")</f>
        <v/>
      </c>
      <c r="E42376" s="153" t="str">
        <f>IFERROR(__xludf.DUMMYFUNCTION("""COMPUTED_VALUE"""),"")</f>
        <v/>
      </c>
      <c r="I42376" s="169"/>
      <c r="J42376" s="156"/>
    </row>
    <row r="42377">
      <c r="D42377" s="153" t="str">
        <f>IFERROR(__xludf.DUMMYFUNCTION("""COMPUTED_VALUE"""),"")</f>
        <v/>
      </c>
      <c r="E42377" s="153" t="str">
        <f>IFERROR(__xludf.DUMMYFUNCTION("""COMPUTED_VALUE"""),"")</f>
        <v/>
      </c>
      <c r="I42377" s="169"/>
      <c r="J42377" s="156"/>
    </row>
    <row r="42378">
      <c r="D42378" s="153" t="str">
        <f>IFERROR(__xludf.DUMMYFUNCTION("""COMPUTED_VALUE"""),"")</f>
        <v/>
      </c>
      <c r="E42378" s="153" t="str">
        <f>IFERROR(__xludf.DUMMYFUNCTION("""COMPUTED_VALUE"""),"")</f>
        <v/>
      </c>
      <c r="I42378" s="169"/>
      <c r="J42378" s="156"/>
    </row>
    <row r="42379">
      <c r="D42379" s="153" t="str">
        <f>IFERROR(__xludf.DUMMYFUNCTION("""COMPUTED_VALUE"""),"")</f>
        <v/>
      </c>
      <c r="E42379" s="153" t="str">
        <f>IFERROR(__xludf.DUMMYFUNCTION("""COMPUTED_VALUE"""),"")</f>
        <v/>
      </c>
      <c r="I42379" s="169"/>
      <c r="J42379" s="156"/>
    </row>
    <row r="42380">
      <c r="D42380" s="153" t="str">
        <f>IFERROR(__xludf.DUMMYFUNCTION("""COMPUTED_VALUE"""),"")</f>
        <v/>
      </c>
      <c r="E42380" s="153" t="str">
        <f>IFERROR(__xludf.DUMMYFUNCTION("""COMPUTED_VALUE"""),"")</f>
        <v/>
      </c>
      <c r="I42380" s="169"/>
      <c r="J42380" s="156"/>
    </row>
    <row r="42381">
      <c r="D42381" s="153" t="str">
        <f>IFERROR(__xludf.DUMMYFUNCTION("""COMPUTED_VALUE"""),"")</f>
        <v/>
      </c>
      <c r="E42381" s="153" t="str">
        <f>IFERROR(__xludf.DUMMYFUNCTION("""COMPUTED_VALUE"""),"")</f>
        <v/>
      </c>
      <c r="I42381" s="169"/>
      <c r="J42381" s="156"/>
    </row>
    <row r="42382">
      <c r="D42382" s="153" t="str">
        <f>IFERROR(__xludf.DUMMYFUNCTION("""COMPUTED_VALUE"""),"")</f>
        <v/>
      </c>
      <c r="E42382" s="153" t="str">
        <f>IFERROR(__xludf.DUMMYFUNCTION("""COMPUTED_VALUE"""),"")</f>
        <v/>
      </c>
      <c r="I42382" s="169"/>
      <c r="J42382" s="156"/>
    </row>
    <row r="42383">
      <c r="D42383" s="153" t="str">
        <f>IFERROR(__xludf.DUMMYFUNCTION("""COMPUTED_VALUE"""),"")</f>
        <v/>
      </c>
      <c r="E42383" s="153" t="str">
        <f>IFERROR(__xludf.DUMMYFUNCTION("""COMPUTED_VALUE"""),"")</f>
        <v/>
      </c>
      <c r="I42383" s="169"/>
      <c r="J42383" s="156"/>
    </row>
    <row r="42384">
      <c r="D42384" s="153" t="str">
        <f>IFERROR(__xludf.DUMMYFUNCTION("""COMPUTED_VALUE"""),"")</f>
        <v/>
      </c>
      <c r="E42384" s="153" t="str">
        <f>IFERROR(__xludf.DUMMYFUNCTION("""COMPUTED_VALUE"""),"")</f>
        <v/>
      </c>
      <c r="I42384" s="169"/>
      <c r="J42384" s="156"/>
    </row>
    <row r="42385">
      <c r="D42385" s="153" t="str">
        <f>IFERROR(__xludf.DUMMYFUNCTION("""COMPUTED_VALUE"""),"")</f>
        <v/>
      </c>
      <c r="E42385" s="153" t="str">
        <f>IFERROR(__xludf.DUMMYFUNCTION("""COMPUTED_VALUE"""),"")</f>
        <v/>
      </c>
      <c r="I42385" s="169"/>
      <c r="J42385" s="156"/>
    </row>
    <row r="42386">
      <c r="D42386" s="153" t="str">
        <f>IFERROR(__xludf.DUMMYFUNCTION("""COMPUTED_VALUE"""),"")</f>
        <v/>
      </c>
      <c r="E42386" s="153" t="str">
        <f>IFERROR(__xludf.DUMMYFUNCTION("""COMPUTED_VALUE"""),"")</f>
        <v/>
      </c>
      <c r="I42386" s="169"/>
      <c r="J42386" s="156"/>
    </row>
    <row r="42387">
      <c r="D42387" s="153" t="str">
        <f>IFERROR(__xludf.DUMMYFUNCTION("""COMPUTED_VALUE"""),"")</f>
        <v/>
      </c>
      <c r="E42387" s="153" t="str">
        <f>IFERROR(__xludf.DUMMYFUNCTION("""COMPUTED_VALUE"""),"")</f>
        <v/>
      </c>
      <c r="I42387" s="169"/>
      <c r="J42387" s="156"/>
    </row>
    <row r="42388">
      <c r="D42388" s="153" t="str">
        <f>IFERROR(__xludf.DUMMYFUNCTION("""COMPUTED_VALUE"""),"")</f>
        <v/>
      </c>
      <c r="E42388" s="153" t="str">
        <f>IFERROR(__xludf.DUMMYFUNCTION("""COMPUTED_VALUE"""),"")</f>
        <v/>
      </c>
      <c r="I42388" s="169"/>
      <c r="J42388" s="156"/>
    </row>
    <row r="42389">
      <c r="D42389" s="153" t="str">
        <f>IFERROR(__xludf.DUMMYFUNCTION("""COMPUTED_VALUE"""),"")</f>
        <v/>
      </c>
      <c r="E42389" s="153" t="str">
        <f>IFERROR(__xludf.DUMMYFUNCTION("""COMPUTED_VALUE"""),"")</f>
        <v/>
      </c>
      <c r="I42389" s="169"/>
      <c r="J42389" s="156"/>
    </row>
    <row r="42390">
      <c r="D42390" s="153" t="str">
        <f>IFERROR(__xludf.DUMMYFUNCTION("""COMPUTED_VALUE"""),"")</f>
        <v/>
      </c>
      <c r="E42390" s="153" t="str">
        <f>IFERROR(__xludf.DUMMYFUNCTION("""COMPUTED_VALUE"""),"")</f>
        <v/>
      </c>
      <c r="I42390" s="169"/>
      <c r="J42390" s="156"/>
    </row>
    <row r="42391">
      <c r="D42391" s="153" t="str">
        <f>IFERROR(__xludf.DUMMYFUNCTION("""COMPUTED_VALUE"""),"")</f>
        <v/>
      </c>
      <c r="E42391" s="153" t="str">
        <f>IFERROR(__xludf.DUMMYFUNCTION("""COMPUTED_VALUE"""),"")</f>
        <v/>
      </c>
      <c r="I42391" s="169"/>
      <c r="J42391" s="156"/>
    </row>
    <row r="42392">
      <c r="D42392" s="153" t="str">
        <f>IFERROR(__xludf.DUMMYFUNCTION("""COMPUTED_VALUE"""),"")</f>
        <v/>
      </c>
      <c r="E42392" s="153" t="str">
        <f>IFERROR(__xludf.DUMMYFUNCTION("""COMPUTED_VALUE"""),"")</f>
        <v/>
      </c>
      <c r="I42392" s="169"/>
      <c r="J42392" s="156"/>
    </row>
    <row r="42393">
      <c r="D42393" s="153" t="str">
        <f>IFERROR(__xludf.DUMMYFUNCTION("""COMPUTED_VALUE"""),"")</f>
        <v/>
      </c>
      <c r="E42393" s="153" t="str">
        <f>IFERROR(__xludf.DUMMYFUNCTION("""COMPUTED_VALUE"""),"")</f>
        <v/>
      </c>
      <c r="I42393" s="169"/>
      <c r="J42393" s="156"/>
    </row>
    <row r="42394">
      <c r="D42394" s="153" t="str">
        <f>IFERROR(__xludf.DUMMYFUNCTION("""COMPUTED_VALUE"""),"")</f>
        <v/>
      </c>
      <c r="E42394" s="153" t="str">
        <f>IFERROR(__xludf.DUMMYFUNCTION("""COMPUTED_VALUE"""),"")</f>
        <v/>
      </c>
      <c r="I42394" s="169"/>
      <c r="J42394" s="156"/>
    </row>
    <row r="42395">
      <c r="D42395" s="153" t="str">
        <f>IFERROR(__xludf.DUMMYFUNCTION("""COMPUTED_VALUE"""),"")</f>
        <v/>
      </c>
      <c r="E42395" s="153" t="str">
        <f>IFERROR(__xludf.DUMMYFUNCTION("""COMPUTED_VALUE"""),"")</f>
        <v/>
      </c>
      <c r="I42395" s="169"/>
      <c r="J42395" s="156"/>
    </row>
    <row r="42396">
      <c r="D42396" s="153" t="str">
        <f>IFERROR(__xludf.DUMMYFUNCTION("""COMPUTED_VALUE"""),"")</f>
        <v/>
      </c>
      <c r="E42396" s="153" t="str">
        <f>IFERROR(__xludf.DUMMYFUNCTION("""COMPUTED_VALUE"""),"")</f>
        <v/>
      </c>
      <c r="I42396" s="169"/>
      <c r="J42396" s="156"/>
    </row>
    <row r="42397">
      <c r="D42397" s="153" t="str">
        <f>IFERROR(__xludf.DUMMYFUNCTION("""COMPUTED_VALUE"""),"")</f>
        <v/>
      </c>
      <c r="E42397" s="153" t="str">
        <f>IFERROR(__xludf.DUMMYFUNCTION("""COMPUTED_VALUE"""),"")</f>
        <v/>
      </c>
      <c r="I42397" s="169"/>
      <c r="J42397" s="156"/>
    </row>
    <row r="42398">
      <c r="D42398" s="153" t="str">
        <f>IFERROR(__xludf.DUMMYFUNCTION("""COMPUTED_VALUE"""),"")</f>
        <v/>
      </c>
      <c r="E42398" s="153" t="str">
        <f>IFERROR(__xludf.DUMMYFUNCTION("""COMPUTED_VALUE"""),"")</f>
        <v/>
      </c>
      <c r="I42398" s="169"/>
      <c r="J42398" s="156"/>
    </row>
    <row r="42399">
      <c r="D42399" s="153" t="str">
        <f>IFERROR(__xludf.DUMMYFUNCTION("""COMPUTED_VALUE"""),"")</f>
        <v/>
      </c>
      <c r="E42399" s="153" t="str">
        <f>IFERROR(__xludf.DUMMYFUNCTION("""COMPUTED_VALUE"""),"")</f>
        <v/>
      </c>
      <c r="I42399" s="169"/>
      <c r="J42399" s="156"/>
    </row>
    <row r="42400">
      <c r="D42400" s="153" t="str">
        <f>IFERROR(__xludf.DUMMYFUNCTION("""COMPUTED_VALUE"""),"")</f>
        <v/>
      </c>
      <c r="E42400" s="153" t="str">
        <f>IFERROR(__xludf.DUMMYFUNCTION("""COMPUTED_VALUE"""),"")</f>
        <v/>
      </c>
      <c r="I42400" s="169"/>
      <c r="J42400" s="156"/>
    </row>
    <row r="42401">
      <c r="D42401" s="153" t="str">
        <f>IFERROR(__xludf.DUMMYFUNCTION("""COMPUTED_VALUE"""),"")</f>
        <v/>
      </c>
      <c r="E42401" s="153" t="str">
        <f>IFERROR(__xludf.DUMMYFUNCTION("""COMPUTED_VALUE"""),"")</f>
        <v/>
      </c>
      <c r="I42401" s="169"/>
      <c r="J42401" s="156"/>
    </row>
    <row r="42402">
      <c r="D42402" s="153" t="str">
        <f>IFERROR(__xludf.DUMMYFUNCTION("""COMPUTED_VALUE"""),"")</f>
        <v/>
      </c>
      <c r="E42402" s="153" t="str">
        <f>IFERROR(__xludf.DUMMYFUNCTION("""COMPUTED_VALUE"""),"")</f>
        <v/>
      </c>
      <c r="I42402" s="169"/>
      <c r="J42402" s="156"/>
    </row>
    <row r="42403">
      <c r="D42403" s="153" t="str">
        <f>IFERROR(__xludf.DUMMYFUNCTION("""COMPUTED_VALUE"""),"")</f>
        <v/>
      </c>
      <c r="E42403" s="153" t="str">
        <f>IFERROR(__xludf.DUMMYFUNCTION("""COMPUTED_VALUE"""),"")</f>
        <v/>
      </c>
      <c r="I42403" s="169"/>
      <c r="J42403" s="156"/>
    </row>
    <row r="42404">
      <c r="D42404" s="153" t="str">
        <f>IFERROR(__xludf.DUMMYFUNCTION("""COMPUTED_VALUE"""),"")</f>
        <v/>
      </c>
      <c r="E42404" s="153" t="str">
        <f>IFERROR(__xludf.DUMMYFUNCTION("""COMPUTED_VALUE"""),"")</f>
        <v/>
      </c>
      <c r="I42404" s="169"/>
      <c r="J42404" s="156"/>
    </row>
    <row r="42405">
      <c r="D42405" s="153" t="str">
        <f>IFERROR(__xludf.DUMMYFUNCTION("""COMPUTED_VALUE"""),"")</f>
        <v/>
      </c>
      <c r="E42405" s="153" t="str">
        <f>IFERROR(__xludf.DUMMYFUNCTION("""COMPUTED_VALUE"""),"")</f>
        <v/>
      </c>
      <c r="I42405" s="169"/>
      <c r="J42405" s="156"/>
    </row>
    <row r="42406">
      <c r="D42406" s="153" t="str">
        <f>IFERROR(__xludf.DUMMYFUNCTION("""COMPUTED_VALUE"""),"")</f>
        <v/>
      </c>
      <c r="E42406" s="153" t="str">
        <f>IFERROR(__xludf.DUMMYFUNCTION("""COMPUTED_VALUE"""),"")</f>
        <v/>
      </c>
      <c r="I42406" s="169"/>
      <c r="J42406" s="156"/>
    </row>
    <row r="42407">
      <c r="D42407" s="153" t="str">
        <f>IFERROR(__xludf.DUMMYFUNCTION("""COMPUTED_VALUE"""),"")</f>
        <v/>
      </c>
      <c r="E42407" s="153" t="str">
        <f>IFERROR(__xludf.DUMMYFUNCTION("""COMPUTED_VALUE"""),"")</f>
        <v/>
      </c>
      <c r="I42407" s="169"/>
      <c r="J42407" s="156"/>
    </row>
    <row r="42408">
      <c r="D42408" s="153" t="str">
        <f>IFERROR(__xludf.DUMMYFUNCTION("""COMPUTED_VALUE"""),"")</f>
        <v/>
      </c>
      <c r="E42408" s="153" t="str">
        <f>IFERROR(__xludf.DUMMYFUNCTION("""COMPUTED_VALUE"""),"")</f>
        <v/>
      </c>
      <c r="I42408" s="169"/>
      <c r="J42408" s="156"/>
    </row>
    <row r="42409">
      <c r="D42409" s="153" t="str">
        <f>IFERROR(__xludf.DUMMYFUNCTION("""COMPUTED_VALUE"""),"")</f>
        <v/>
      </c>
      <c r="E42409" s="153" t="str">
        <f>IFERROR(__xludf.DUMMYFUNCTION("""COMPUTED_VALUE"""),"")</f>
        <v/>
      </c>
      <c r="I42409" s="169"/>
      <c r="J42409" s="156"/>
    </row>
    <row r="42410">
      <c r="D42410" s="153" t="str">
        <f>IFERROR(__xludf.DUMMYFUNCTION("""COMPUTED_VALUE"""),"")</f>
        <v/>
      </c>
      <c r="E42410" s="153" t="str">
        <f>IFERROR(__xludf.DUMMYFUNCTION("""COMPUTED_VALUE"""),"")</f>
        <v/>
      </c>
      <c r="I42410" s="169"/>
      <c r="J42410" s="156"/>
    </row>
    <row r="42411">
      <c r="D42411" s="153" t="str">
        <f>IFERROR(__xludf.DUMMYFUNCTION("""COMPUTED_VALUE"""),"")</f>
        <v/>
      </c>
      <c r="E42411" s="153" t="str">
        <f>IFERROR(__xludf.DUMMYFUNCTION("""COMPUTED_VALUE"""),"")</f>
        <v/>
      </c>
      <c r="I42411" s="169"/>
      <c r="J42411" s="156"/>
    </row>
    <row r="42412">
      <c r="D42412" s="153" t="str">
        <f>IFERROR(__xludf.DUMMYFUNCTION("""COMPUTED_VALUE"""),"")</f>
        <v/>
      </c>
      <c r="E42412" s="153" t="str">
        <f>IFERROR(__xludf.DUMMYFUNCTION("""COMPUTED_VALUE"""),"")</f>
        <v/>
      </c>
      <c r="I42412" s="169"/>
      <c r="J42412" s="156"/>
    </row>
    <row r="42413">
      <c r="D42413" s="153" t="str">
        <f>IFERROR(__xludf.DUMMYFUNCTION("""COMPUTED_VALUE"""),"")</f>
        <v/>
      </c>
      <c r="E42413" s="153" t="str">
        <f>IFERROR(__xludf.DUMMYFUNCTION("""COMPUTED_VALUE"""),"")</f>
        <v/>
      </c>
      <c r="I42413" s="169"/>
      <c r="J42413" s="156"/>
    </row>
    <row r="42414">
      <c r="D42414" s="153" t="str">
        <f>IFERROR(__xludf.DUMMYFUNCTION("""COMPUTED_VALUE"""),"")</f>
        <v/>
      </c>
      <c r="E42414" s="153" t="str">
        <f>IFERROR(__xludf.DUMMYFUNCTION("""COMPUTED_VALUE"""),"")</f>
        <v/>
      </c>
      <c r="I42414" s="169"/>
      <c r="J42414" s="156"/>
    </row>
    <row r="42415">
      <c r="D42415" s="153" t="str">
        <f>IFERROR(__xludf.DUMMYFUNCTION("""COMPUTED_VALUE"""),"")</f>
        <v/>
      </c>
      <c r="E42415" s="153" t="str">
        <f>IFERROR(__xludf.DUMMYFUNCTION("""COMPUTED_VALUE"""),"")</f>
        <v/>
      </c>
      <c r="I42415" s="169"/>
      <c r="J42415" s="156"/>
    </row>
    <row r="42416">
      <c r="D42416" s="153" t="str">
        <f>IFERROR(__xludf.DUMMYFUNCTION("""COMPUTED_VALUE"""),"")</f>
        <v/>
      </c>
      <c r="E42416" s="153" t="str">
        <f>IFERROR(__xludf.DUMMYFUNCTION("""COMPUTED_VALUE"""),"")</f>
        <v/>
      </c>
      <c r="I42416" s="169"/>
      <c r="J42416" s="156"/>
    </row>
    <row r="42417">
      <c r="D42417" s="153" t="str">
        <f>IFERROR(__xludf.DUMMYFUNCTION("""COMPUTED_VALUE"""),"")</f>
        <v/>
      </c>
      <c r="E42417" s="153" t="str">
        <f>IFERROR(__xludf.DUMMYFUNCTION("""COMPUTED_VALUE"""),"")</f>
        <v/>
      </c>
      <c r="I42417" s="169"/>
      <c r="J42417" s="156"/>
    </row>
    <row r="42418">
      <c r="D42418" s="153" t="str">
        <f>IFERROR(__xludf.DUMMYFUNCTION("""COMPUTED_VALUE"""),"")</f>
        <v/>
      </c>
      <c r="E42418" s="153" t="str">
        <f>IFERROR(__xludf.DUMMYFUNCTION("""COMPUTED_VALUE"""),"")</f>
        <v/>
      </c>
      <c r="I42418" s="169"/>
      <c r="J42418" s="156"/>
    </row>
    <row r="42419">
      <c r="D42419" s="153" t="str">
        <f>IFERROR(__xludf.DUMMYFUNCTION("""COMPUTED_VALUE"""),"")</f>
        <v/>
      </c>
      <c r="E42419" s="153" t="str">
        <f>IFERROR(__xludf.DUMMYFUNCTION("""COMPUTED_VALUE"""),"")</f>
        <v/>
      </c>
      <c r="I42419" s="169"/>
      <c r="J42419" s="156"/>
    </row>
    <row r="42420">
      <c r="D42420" s="153" t="str">
        <f>IFERROR(__xludf.DUMMYFUNCTION("""COMPUTED_VALUE"""),"")</f>
        <v/>
      </c>
      <c r="E42420" s="153" t="str">
        <f>IFERROR(__xludf.DUMMYFUNCTION("""COMPUTED_VALUE"""),"")</f>
        <v/>
      </c>
      <c r="I42420" s="169"/>
      <c r="J42420" s="156"/>
    </row>
    <row r="42421">
      <c r="D42421" s="153" t="str">
        <f>IFERROR(__xludf.DUMMYFUNCTION("""COMPUTED_VALUE"""),"")</f>
        <v/>
      </c>
      <c r="E42421" s="153" t="str">
        <f>IFERROR(__xludf.DUMMYFUNCTION("""COMPUTED_VALUE"""),"")</f>
        <v/>
      </c>
      <c r="I42421" s="169"/>
      <c r="J42421" s="156"/>
    </row>
    <row r="42422">
      <c r="D42422" s="153" t="str">
        <f>IFERROR(__xludf.DUMMYFUNCTION("""COMPUTED_VALUE"""),"")</f>
        <v/>
      </c>
      <c r="E42422" s="153" t="str">
        <f>IFERROR(__xludf.DUMMYFUNCTION("""COMPUTED_VALUE"""),"")</f>
        <v/>
      </c>
      <c r="I42422" s="169"/>
      <c r="J42422" s="156"/>
    </row>
    <row r="42423">
      <c r="D42423" s="153" t="str">
        <f>IFERROR(__xludf.DUMMYFUNCTION("""COMPUTED_VALUE"""),"")</f>
        <v/>
      </c>
      <c r="E42423" s="153" t="str">
        <f>IFERROR(__xludf.DUMMYFUNCTION("""COMPUTED_VALUE"""),"")</f>
        <v/>
      </c>
      <c r="I42423" s="169"/>
      <c r="J42423" s="156"/>
    </row>
    <row r="42424">
      <c r="D42424" s="153" t="str">
        <f>IFERROR(__xludf.DUMMYFUNCTION("""COMPUTED_VALUE"""),"")</f>
        <v/>
      </c>
      <c r="E42424" s="153" t="str">
        <f>IFERROR(__xludf.DUMMYFUNCTION("""COMPUTED_VALUE"""),"")</f>
        <v/>
      </c>
      <c r="I42424" s="169"/>
      <c r="J42424" s="156"/>
    </row>
    <row r="42425">
      <c r="D42425" s="153" t="str">
        <f>IFERROR(__xludf.DUMMYFUNCTION("""COMPUTED_VALUE"""),"")</f>
        <v/>
      </c>
      <c r="E42425" s="153" t="str">
        <f>IFERROR(__xludf.DUMMYFUNCTION("""COMPUTED_VALUE"""),"")</f>
        <v/>
      </c>
      <c r="I42425" s="169"/>
      <c r="J42425" s="156"/>
    </row>
    <row r="42426">
      <c r="D42426" s="153" t="str">
        <f>IFERROR(__xludf.DUMMYFUNCTION("""COMPUTED_VALUE"""),"")</f>
        <v/>
      </c>
      <c r="E42426" s="153" t="str">
        <f>IFERROR(__xludf.DUMMYFUNCTION("""COMPUTED_VALUE"""),"")</f>
        <v/>
      </c>
      <c r="I42426" s="169"/>
      <c r="J42426" s="156"/>
    </row>
    <row r="42427">
      <c r="D42427" s="153" t="str">
        <f>IFERROR(__xludf.DUMMYFUNCTION("""COMPUTED_VALUE"""),"")</f>
        <v/>
      </c>
      <c r="E42427" s="153" t="str">
        <f>IFERROR(__xludf.DUMMYFUNCTION("""COMPUTED_VALUE"""),"")</f>
        <v/>
      </c>
      <c r="I42427" s="169"/>
      <c r="J42427" s="156"/>
    </row>
    <row r="42428">
      <c r="D42428" s="153" t="str">
        <f>IFERROR(__xludf.DUMMYFUNCTION("""COMPUTED_VALUE"""),"")</f>
        <v/>
      </c>
      <c r="E42428" s="153" t="str">
        <f>IFERROR(__xludf.DUMMYFUNCTION("""COMPUTED_VALUE"""),"")</f>
        <v/>
      </c>
      <c r="I42428" s="169"/>
      <c r="J42428" s="156"/>
    </row>
    <row r="42429">
      <c r="D42429" s="153" t="str">
        <f>IFERROR(__xludf.DUMMYFUNCTION("""COMPUTED_VALUE"""),"")</f>
        <v/>
      </c>
      <c r="E42429" s="153" t="str">
        <f>IFERROR(__xludf.DUMMYFUNCTION("""COMPUTED_VALUE"""),"")</f>
        <v/>
      </c>
      <c r="I42429" s="169"/>
      <c r="J42429" s="156"/>
    </row>
    <row r="42430">
      <c r="D42430" s="153" t="str">
        <f>IFERROR(__xludf.DUMMYFUNCTION("""COMPUTED_VALUE"""),"")</f>
        <v/>
      </c>
      <c r="E42430" s="153" t="str">
        <f>IFERROR(__xludf.DUMMYFUNCTION("""COMPUTED_VALUE"""),"")</f>
        <v/>
      </c>
      <c r="I42430" s="169"/>
      <c r="J42430" s="156"/>
    </row>
    <row r="42431">
      <c r="D42431" s="153" t="str">
        <f>IFERROR(__xludf.DUMMYFUNCTION("""COMPUTED_VALUE"""),"")</f>
        <v/>
      </c>
      <c r="E42431" s="153" t="str">
        <f>IFERROR(__xludf.DUMMYFUNCTION("""COMPUTED_VALUE"""),"")</f>
        <v/>
      </c>
      <c r="I42431" s="169"/>
      <c r="J42431" s="156"/>
    </row>
    <row r="42432">
      <c r="D42432" s="153" t="str">
        <f>IFERROR(__xludf.DUMMYFUNCTION("""COMPUTED_VALUE"""),"")</f>
        <v/>
      </c>
      <c r="E42432" s="153" t="str">
        <f>IFERROR(__xludf.DUMMYFUNCTION("""COMPUTED_VALUE"""),"")</f>
        <v/>
      </c>
      <c r="I42432" s="169"/>
      <c r="J42432" s="156"/>
    </row>
    <row r="42433">
      <c r="D42433" s="153" t="str">
        <f>IFERROR(__xludf.DUMMYFUNCTION("""COMPUTED_VALUE"""),"")</f>
        <v/>
      </c>
      <c r="E42433" s="153" t="str">
        <f>IFERROR(__xludf.DUMMYFUNCTION("""COMPUTED_VALUE"""),"")</f>
        <v/>
      </c>
      <c r="I42433" s="169"/>
      <c r="J42433" s="156"/>
    </row>
    <row r="42434">
      <c r="D42434" s="153" t="str">
        <f>IFERROR(__xludf.DUMMYFUNCTION("""COMPUTED_VALUE"""),"")</f>
        <v/>
      </c>
      <c r="E42434" s="153" t="str">
        <f>IFERROR(__xludf.DUMMYFUNCTION("""COMPUTED_VALUE"""),"")</f>
        <v/>
      </c>
      <c r="I42434" s="169"/>
      <c r="J42434" s="156"/>
    </row>
    <row r="42435">
      <c r="D42435" s="153" t="str">
        <f>IFERROR(__xludf.DUMMYFUNCTION("""COMPUTED_VALUE"""),"")</f>
        <v/>
      </c>
      <c r="E42435" s="153" t="str">
        <f>IFERROR(__xludf.DUMMYFUNCTION("""COMPUTED_VALUE"""),"")</f>
        <v/>
      </c>
      <c r="I42435" s="169"/>
      <c r="J42435" s="156"/>
    </row>
    <row r="42436">
      <c r="D42436" s="153" t="str">
        <f>IFERROR(__xludf.DUMMYFUNCTION("""COMPUTED_VALUE"""),"")</f>
        <v/>
      </c>
      <c r="E42436" s="153" t="str">
        <f>IFERROR(__xludf.DUMMYFUNCTION("""COMPUTED_VALUE"""),"")</f>
        <v/>
      </c>
      <c r="I42436" s="169"/>
      <c r="J42436" s="156"/>
    </row>
    <row r="42437">
      <c r="D42437" s="153" t="str">
        <f>IFERROR(__xludf.DUMMYFUNCTION("""COMPUTED_VALUE"""),"")</f>
        <v/>
      </c>
      <c r="E42437" s="153" t="str">
        <f>IFERROR(__xludf.DUMMYFUNCTION("""COMPUTED_VALUE"""),"")</f>
        <v/>
      </c>
      <c r="I42437" s="169"/>
      <c r="J42437" s="156"/>
    </row>
    <row r="42438">
      <c r="D42438" s="153" t="str">
        <f>IFERROR(__xludf.DUMMYFUNCTION("""COMPUTED_VALUE"""),"")</f>
        <v/>
      </c>
      <c r="E42438" s="153" t="str">
        <f>IFERROR(__xludf.DUMMYFUNCTION("""COMPUTED_VALUE"""),"")</f>
        <v/>
      </c>
      <c r="I42438" s="169"/>
      <c r="J42438" s="156"/>
    </row>
    <row r="42439">
      <c r="D42439" s="153" t="str">
        <f>IFERROR(__xludf.DUMMYFUNCTION("""COMPUTED_VALUE"""),"")</f>
        <v/>
      </c>
      <c r="E42439" s="153" t="str">
        <f>IFERROR(__xludf.DUMMYFUNCTION("""COMPUTED_VALUE"""),"")</f>
        <v/>
      </c>
      <c r="I42439" s="169"/>
      <c r="J42439" s="156"/>
    </row>
    <row r="42440">
      <c r="D42440" s="153" t="str">
        <f>IFERROR(__xludf.DUMMYFUNCTION("""COMPUTED_VALUE"""),"")</f>
        <v/>
      </c>
      <c r="E42440" s="153" t="str">
        <f>IFERROR(__xludf.DUMMYFUNCTION("""COMPUTED_VALUE"""),"")</f>
        <v/>
      </c>
      <c r="I42440" s="169"/>
      <c r="J42440" s="156"/>
    </row>
    <row r="42441">
      <c r="D42441" s="153" t="str">
        <f>IFERROR(__xludf.DUMMYFUNCTION("""COMPUTED_VALUE"""),"")</f>
        <v/>
      </c>
      <c r="E42441" s="153" t="str">
        <f>IFERROR(__xludf.DUMMYFUNCTION("""COMPUTED_VALUE"""),"")</f>
        <v/>
      </c>
      <c r="I42441" s="169"/>
      <c r="J42441" s="156"/>
    </row>
    <row r="42442">
      <c r="D42442" s="153" t="str">
        <f>IFERROR(__xludf.DUMMYFUNCTION("""COMPUTED_VALUE"""),"")</f>
        <v/>
      </c>
      <c r="E42442" s="153" t="str">
        <f>IFERROR(__xludf.DUMMYFUNCTION("""COMPUTED_VALUE"""),"")</f>
        <v/>
      </c>
      <c r="I42442" s="169"/>
      <c r="J42442" s="156"/>
    </row>
    <row r="42443">
      <c r="D42443" s="153" t="str">
        <f>IFERROR(__xludf.DUMMYFUNCTION("""COMPUTED_VALUE"""),"")</f>
        <v/>
      </c>
      <c r="E42443" s="153" t="str">
        <f>IFERROR(__xludf.DUMMYFUNCTION("""COMPUTED_VALUE"""),"")</f>
        <v/>
      </c>
      <c r="I42443" s="169"/>
      <c r="J42443" s="156"/>
    </row>
    <row r="42444">
      <c r="D42444" s="153" t="str">
        <f>IFERROR(__xludf.DUMMYFUNCTION("""COMPUTED_VALUE"""),"")</f>
        <v/>
      </c>
      <c r="E42444" s="153" t="str">
        <f>IFERROR(__xludf.DUMMYFUNCTION("""COMPUTED_VALUE"""),"")</f>
        <v/>
      </c>
      <c r="I42444" s="169"/>
      <c r="J42444" s="156"/>
    </row>
    <row r="42445">
      <c r="D42445" s="153" t="str">
        <f>IFERROR(__xludf.DUMMYFUNCTION("""COMPUTED_VALUE"""),"")</f>
        <v/>
      </c>
      <c r="E42445" s="153" t="str">
        <f>IFERROR(__xludf.DUMMYFUNCTION("""COMPUTED_VALUE"""),"")</f>
        <v/>
      </c>
      <c r="I42445" s="169"/>
      <c r="J42445" s="156"/>
    </row>
    <row r="42446">
      <c r="D42446" s="153" t="str">
        <f>IFERROR(__xludf.DUMMYFUNCTION("""COMPUTED_VALUE"""),"")</f>
        <v/>
      </c>
      <c r="E42446" s="153" t="str">
        <f>IFERROR(__xludf.DUMMYFUNCTION("""COMPUTED_VALUE"""),"")</f>
        <v/>
      </c>
      <c r="I42446" s="169"/>
      <c r="J42446" s="156"/>
    </row>
    <row r="42447">
      <c r="D42447" s="153" t="str">
        <f>IFERROR(__xludf.DUMMYFUNCTION("""COMPUTED_VALUE"""),"")</f>
        <v/>
      </c>
      <c r="E42447" s="153" t="str">
        <f>IFERROR(__xludf.DUMMYFUNCTION("""COMPUTED_VALUE"""),"")</f>
        <v/>
      </c>
      <c r="I42447" s="169"/>
      <c r="J42447" s="156"/>
    </row>
    <row r="42448">
      <c r="D42448" s="153" t="str">
        <f>IFERROR(__xludf.DUMMYFUNCTION("""COMPUTED_VALUE"""),"")</f>
        <v/>
      </c>
      <c r="E42448" s="153" t="str">
        <f>IFERROR(__xludf.DUMMYFUNCTION("""COMPUTED_VALUE"""),"")</f>
        <v/>
      </c>
      <c r="I42448" s="169"/>
      <c r="J42448" s="156"/>
    </row>
    <row r="42449">
      <c r="D42449" s="153" t="str">
        <f>IFERROR(__xludf.DUMMYFUNCTION("""COMPUTED_VALUE"""),"")</f>
        <v/>
      </c>
      <c r="E42449" s="153" t="str">
        <f>IFERROR(__xludf.DUMMYFUNCTION("""COMPUTED_VALUE"""),"")</f>
        <v/>
      </c>
      <c r="I42449" s="169"/>
      <c r="J42449" s="156"/>
    </row>
    <row r="42450">
      <c r="D42450" s="153" t="str">
        <f>IFERROR(__xludf.DUMMYFUNCTION("""COMPUTED_VALUE"""),"")</f>
        <v/>
      </c>
      <c r="E42450" s="153" t="str">
        <f>IFERROR(__xludf.DUMMYFUNCTION("""COMPUTED_VALUE"""),"")</f>
        <v/>
      </c>
      <c r="I42450" s="169"/>
      <c r="J42450" s="156"/>
    </row>
    <row r="42451">
      <c r="D42451" s="153" t="str">
        <f>IFERROR(__xludf.DUMMYFUNCTION("""COMPUTED_VALUE"""),"")</f>
        <v/>
      </c>
      <c r="E42451" s="153" t="str">
        <f>IFERROR(__xludf.DUMMYFUNCTION("""COMPUTED_VALUE"""),"")</f>
        <v/>
      </c>
      <c r="I42451" s="169"/>
      <c r="J42451" s="156"/>
    </row>
    <row r="42452">
      <c r="D42452" s="153" t="str">
        <f>IFERROR(__xludf.DUMMYFUNCTION("""COMPUTED_VALUE"""),"")</f>
        <v/>
      </c>
      <c r="E42452" s="153" t="str">
        <f>IFERROR(__xludf.DUMMYFUNCTION("""COMPUTED_VALUE"""),"")</f>
        <v/>
      </c>
      <c r="I42452" s="169"/>
      <c r="J42452" s="156"/>
    </row>
    <row r="42453">
      <c r="D42453" s="153" t="str">
        <f>IFERROR(__xludf.DUMMYFUNCTION("""COMPUTED_VALUE"""),"")</f>
        <v/>
      </c>
      <c r="E42453" s="153" t="str">
        <f>IFERROR(__xludf.DUMMYFUNCTION("""COMPUTED_VALUE"""),"")</f>
        <v/>
      </c>
      <c r="I42453" s="169"/>
      <c r="J42453" s="156"/>
    </row>
    <row r="42454">
      <c r="D42454" s="153" t="str">
        <f>IFERROR(__xludf.DUMMYFUNCTION("""COMPUTED_VALUE"""),"")</f>
        <v/>
      </c>
      <c r="E42454" s="153" t="str">
        <f>IFERROR(__xludf.DUMMYFUNCTION("""COMPUTED_VALUE"""),"")</f>
        <v/>
      </c>
      <c r="I42454" s="169"/>
      <c r="J42454" s="156"/>
    </row>
    <row r="42455">
      <c r="D42455" s="153" t="str">
        <f>IFERROR(__xludf.DUMMYFUNCTION("""COMPUTED_VALUE"""),"")</f>
        <v/>
      </c>
      <c r="E42455" s="153" t="str">
        <f>IFERROR(__xludf.DUMMYFUNCTION("""COMPUTED_VALUE"""),"")</f>
        <v/>
      </c>
      <c r="I42455" s="169"/>
      <c r="J42455" s="156"/>
    </row>
    <row r="42456">
      <c r="D42456" s="153" t="str">
        <f>IFERROR(__xludf.DUMMYFUNCTION("""COMPUTED_VALUE"""),"")</f>
        <v/>
      </c>
      <c r="E42456" s="153" t="str">
        <f>IFERROR(__xludf.DUMMYFUNCTION("""COMPUTED_VALUE"""),"")</f>
        <v/>
      </c>
      <c r="I42456" s="169"/>
      <c r="J42456" s="156"/>
    </row>
    <row r="42457">
      <c r="D42457" s="153" t="str">
        <f>IFERROR(__xludf.DUMMYFUNCTION("""COMPUTED_VALUE"""),"")</f>
        <v/>
      </c>
      <c r="E42457" s="153" t="str">
        <f>IFERROR(__xludf.DUMMYFUNCTION("""COMPUTED_VALUE"""),"")</f>
        <v/>
      </c>
      <c r="I42457" s="169"/>
      <c r="J42457" s="156"/>
    </row>
    <row r="42458">
      <c r="D42458" s="153" t="str">
        <f>IFERROR(__xludf.DUMMYFUNCTION("""COMPUTED_VALUE"""),"")</f>
        <v/>
      </c>
      <c r="E42458" s="153" t="str">
        <f>IFERROR(__xludf.DUMMYFUNCTION("""COMPUTED_VALUE"""),"")</f>
        <v/>
      </c>
      <c r="I42458" s="169"/>
      <c r="J42458" s="156"/>
    </row>
    <row r="42459">
      <c r="D42459" s="153" t="str">
        <f>IFERROR(__xludf.DUMMYFUNCTION("""COMPUTED_VALUE"""),"")</f>
        <v/>
      </c>
      <c r="E42459" s="153" t="str">
        <f>IFERROR(__xludf.DUMMYFUNCTION("""COMPUTED_VALUE"""),"")</f>
        <v/>
      </c>
      <c r="I42459" s="169"/>
      <c r="J42459" s="156"/>
    </row>
    <row r="42460">
      <c r="D42460" s="153" t="str">
        <f>IFERROR(__xludf.DUMMYFUNCTION("""COMPUTED_VALUE"""),"")</f>
        <v/>
      </c>
      <c r="E42460" s="153" t="str">
        <f>IFERROR(__xludf.DUMMYFUNCTION("""COMPUTED_VALUE"""),"")</f>
        <v/>
      </c>
      <c r="I42460" s="169"/>
      <c r="J42460" s="156"/>
    </row>
    <row r="42461">
      <c r="D42461" s="153" t="str">
        <f>IFERROR(__xludf.DUMMYFUNCTION("""COMPUTED_VALUE"""),"")</f>
        <v/>
      </c>
      <c r="E42461" s="153" t="str">
        <f>IFERROR(__xludf.DUMMYFUNCTION("""COMPUTED_VALUE"""),"")</f>
        <v/>
      </c>
      <c r="I42461" s="169"/>
      <c r="J42461" s="156"/>
    </row>
    <row r="42462">
      <c r="D42462" s="153" t="str">
        <f>IFERROR(__xludf.DUMMYFUNCTION("""COMPUTED_VALUE"""),"")</f>
        <v/>
      </c>
      <c r="E42462" s="153" t="str">
        <f>IFERROR(__xludf.DUMMYFUNCTION("""COMPUTED_VALUE"""),"")</f>
        <v/>
      </c>
      <c r="I42462" s="169"/>
      <c r="J42462" s="156"/>
    </row>
    <row r="42463">
      <c r="D42463" s="153" t="str">
        <f>IFERROR(__xludf.DUMMYFUNCTION("""COMPUTED_VALUE"""),"")</f>
        <v/>
      </c>
      <c r="E42463" s="153" t="str">
        <f>IFERROR(__xludf.DUMMYFUNCTION("""COMPUTED_VALUE"""),"")</f>
        <v/>
      </c>
      <c r="I42463" s="169"/>
      <c r="J42463" s="156"/>
    </row>
    <row r="42464">
      <c r="D42464" s="153" t="str">
        <f>IFERROR(__xludf.DUMMYFUNCTION("""COMPUTED_VALUE"""),"")</f>
        <v/>
      </c>
      <c r="E42464" s="153" t="str">
        <f>IFERROR(__xludf.DUMMYFUNCTION("""COMPUTED_VALUE"""),"")</f>
        <v/>
      </c>
      <c r="I42464" s="169"/>
      <c r="J42464" s="156"/>
    </row>
    <row r="42465">
      <c r="D42465" s="153" t="str">
        <f>IFERROR(__xludf.DUMMYFUNCTION("""COMPUTED_VALUE"""),"")</f>
        <v/>
      </c>
      <c r="E42465" s="153" t="str">
        <f>IFERROR(__xludf.DUMMYFUNCTION("""COMPUTED_VALUE"""),"")</f>
        <v/>
      </c>
      <c r="I42465" s="169"/>
      <c r="J42465" s="156"/>
    </row>
    <row r="42466">
      <c r="D42466" s="153" t="str">
        <f>IFERROR(__xludf.DUMMYFUNCTION("""COMPUTED_VALUE"""),"")</f>
        <v/>
      </c>
      <c r="E42466" s="153" t="str">
        <f>IFERROR(__xludf.DUMMYFUNCTION("""COMPUTED_VALUE"""),"")</f>
        <v/>
      </c>
      <c r="I42466" s="169"/>
      <c r="J42466" s="156"/>
    </row>
    <row r="42467">
      <c r="D42467" s="153" t="str">
        <f>IFERROR(__xludf.DUMMYFUNCTION("""COMPUTED_VALUE"""),"")</f>
        <v/>
      </c>
      <c r="E42467" s="153" t="str">
        <f>IFERROR(__xludf.DUMMYFUNCTION("""COMPUTED_VALUE"""),"")</f>
        <v/>
      </c>
      <c r="I42467" s="169"/>
      <c r="J42467" s="156"/>
    </row>
    <row r="42468">
      <c r="D42468" s="153" t="str">
        <f>IFERROR(__xludf.DUMMYFUNCTION("""COMPUTED_VALUE"""),"")</f>
        <v/>
      </c>
      <c r="E42468" s="153" t="str">
        <f>IFERROR(__xludf.DUMMYFUNCTION("""COMPUTED_VALUE"""),"")</f>
        <v/>
      </c>
      <c r="I42468" s="169"/>
      <c r="J42468" s="156"/>
    </row>
    <row r="42469">
      <c r="D42469" s="153" t="str">
        <f>IFERROR(__xludf.DUMMYFUNCTION("""COMPUTED_VALUE"""),"")</f>
        <v/>
      </c>
      <c r="E42469" s="153" t="str">
        <f>IFERROR(__xludf.DUMMYFUNCTION("""COMPUTED_VALUE"""),"")</f>
        <v/>
      </c>
      <c r="I42469" s="169"/>
      <c r="J42469" s="156"/>
    </row>
    <row r="42470">
      <c r="D42470" s="153" t="str">
        <f>IFERROR(__xludf.DUMMYFUNCTION("""COMPUTED_VALUE"""),"")</f>
        <v/>
      </c>
      <c r="E42470" s="153" t="str">
        <f>IFERROR(__xludf.DUMMYFUNCTION("""COMPUTED_VALUE"""),"")</f>
        <v/>
      </c>
      <c r="I42470" s="169"/>
      <c r="J42470" s="156"/>
    </row>
    <row r="42471">
      <c r="D42471" s="153" t="str">
        <f>IFERROR(__xludf.DUMMYFUNCTION("""COMPUTED_VALUE"""),"")</f>
        <v/>
      </c>
      <c r="E42471" s="153" t="str">
        <f>IFERROR(__xludf.DUMMYFUNCTION("""COMPUTED_VALUE"""),"")</f>
        <v/>
      </c>
      <c r="I42471" s="169"/>
      <c r="J42471" s="156"/>
    </row>
    <row r="42472">
      <c r="D42472" s="153" t="str">
        <f>IFERROR(__xludf.DUMMYFUNCTION("""COMPUTED_VALUE"""),"")</f>
        <v/>
      </c>
      <c r="E42472" s="153" t="str">
        <f>IFERROR(__xludf.DUMMYFUNCTION("""COMPUTED_VALUE"""),"")</f>
        <v/>
      </c>
      <c r="I42472" s="169"/>
      <c r="J42472" s="156"/>
    </row>
    <row r="42473">
      <c r="D42473" s="153" t="str">
        <f>IFERROR(__xludf.DUMMYFUNCTION("""COMPUTED_VALUE"""),"")</f>
        <v/>
      </c>
      <c r="E42473" s="153" t="str">
        <f>IFERROR(__xludf.DUMMYFUNCTION("""COMPUTED_VALUE"""),"")</f>
        <v/>
      </c>
      <c r="I42473" s="169"/>
      <c r="J42473" s="156"/>
    </row>
    <row r="42474">
      <c r="D42474" s="153" t="str">
        <f>IFERROR(__xludf.DUMMYFUNCTION("""COMPUTED_VALUE"""),"")</f>
        <v/>
      </c>
      <c r="E42474" s="153" t="str">
        <f>IFERROR(__xludf.DUMMYFUNCTION("""COMPUTED_VALUE"""),"")</f>
        <v/>
      </c>
      <c r="I42474" s="169"/>
      <c r="J42474" s="156"/>
    </row>
    <row r="42475">
      <c r="D42475" s="153" t="str">
        <f>IFERROR(__xludf.DUMMYFUNCTION("""COMPUTED_VALUE"""),"")</f>
        <v/>
      </c>
      <c r="E42475" s="153" t="str">
        <f>IFERROR(__xludf.DUMMYFUNCTION("""COMPUTED_VALUE"""),"")</f>
        <v/>
      </c>
      <c r="I42475" s="169"/>
      <c r="J42475" s="156"/>
    </row>
    <row r="42476">
      <c r="D42476" s="153" t="str">
        <f>IFERROR(__xludf.DUMMYFUNCTION("""COMPUTED_VALUE"""),"")</f>
        <v/>
      </c>
      <c r="E42476" s="153" t="str">
        <f>IFERROR(__xludf.DUMMYFUNCTION("""COMPUTED_VALUE"""),"")</f>
        <v/>
      </c>
      <c r="I42476" s="169"/>
      <c r="J42476" s="156"/>
    </row>
    <row r="42477">
      <c r="D42477" s="153" t="str">
        <f>IFERROR(__xludf.DUMMYFUNCTION("""COMPUTED_VALUE"""),"")</f>
        <v/>
      </c>
      <c r="E42477" s="153" t="str">
        <f>IFERROR(__xludf.DUMMYFUNCTION("""COMPUTED_VALUE"""),"")</f>
        <v/>
      </c>
      <c r="I42477" s="169"/>
      <c r="J42477" s="156"/>
    </row>
    <row r="42478">
      <c r="D42478" s="153" t="str">
        <f>IFERROR(__xludf.DUMMYFUNCTION("""COMPUTED_VALUE"""),"")</f>
        <v/>
      </c>
      <c r="E42478" s="153" t="str">
        <f>IFERROR(__xludf.DUMMYFUNCTION("""COMPUTED_VALUE"""),"")</f>
        <v/>
      </c>
      <c r="I42478" s="169"/>
      <c r="J42478" s="156"/>
    </row>
    <row r="42479">
      <c r="D42479" s="153" t="str">
        <f>IFERROR(__xludf.DUMMYFUNCTION("""COMPUTED_VALUE"""),"")</f>
        <v/>
      </c>
      <c r="E42479" s="153" t="str">
        <f>IFERROR(__xludf.DUMMYFUNCTION("""COMPUTED_VALUE"""),"")</f>
        <v/>
      </c>
      <c r="I42479" s="169"/>
      <c r="J42479" s="156"/>
    </row>
    <row r="42480">
      <c r="D42480" s="153" t="str">
        <f>IFERROR(__xludf.DUMMYFUNCTION("""COMPUTED_VALUE"""),"")</f>
        <v/>
      </c>
      <c r="E42480" s="153" t="str">
        <f>IFERROR(__xludf.DUMMYFUNCTION("""COMPUTED_VALUE"""),"")</f>
        <v/>
      </c>
      <c r="I42480" s="169"/>
      <c r="J42480" s="156"/>
    </row>
    <row r="42481">
      <c r="D42481" s="153" t="str">
        <f>IFERROR(__xludf.DUMMYFUNCTION("""COMPUTED_VALUE"""),"")</f>
        <v/>
      </c>
      <c r="E42481" s="153" t="str">
        <f>IFERROR(__xludf.DUMMYFUNCTION("""COMPUTED_VALUE"""),"")</f>
        <v/>
      </c>
      <c r="I42481" s="169"/>
      <c r="J42481" s="156"/>
    </row>
    <row r="42482">
      <c r="D42482" s="153" t="str">
        <f>IFERROR(__xludf.DUMMYFUNCTION("""COMPUTED_VALUE"""),"")</f>
        <v/>
      </c>
      <c r="E42482" s="153" t="str">
        <f>IFERROR(__xludf.DUMMYFUNCTION("""COMPUTED_VALUE"""),"")</f>
        <v/>
      </c>
      <c r="I42482" s="169"/>
      <c r="J42482" s="156"/>
    </row>
    <row r="42483">
      <c r="D42483" s="153" t="str">
        <f>IFERROR(__xludf.DUMMYFUNCTION("""COMPUTED_VALUE"""),"")</f>
        <v/>
      </c>
      <c r="E42483" s="153" t="str">
        <f>IFERROR(__xludf.DUMMYFUNCTION("""COMPUTED_VALUE"""),"")</f>
        <v/>
      </c>
      <c r="I42483" s="169"/>
      <c r="J42483" s="156"/>
    </row>
    <row r="42484">
      <c r="D42484" s="153" t="str">
        <f>IFERROR(__xludf.DUMMYFUNCTION("""COMPUTED_VALUE"""),"")</f>
        <v/>
      </c>
      <c r="E42484" s="153" t="str">
        <f>IFERROR(__xludf.DUMMYFUNCTION("""COMPUTED_VALUE"""),"")</f>
        <v/>
      </c>
      <c r="I42484" s="169"/>
      <c r="J42484" s="156"/>
    </row>
    <row r="42485">
      <c r="D42485" s="153" t="str">
        <f>IFERROR(__xludf.DUMMYFUNCTION("""COMPUTED_VALUE"""),"")</f>
        <v/>
      </c>
      <c r="E42485" s="153" t="str">
        <f>IFERROR(__xludf.DUMMYFUNCTION("""COMPUTED_VALUE"""),"")</f>
        <v/>
      </c>
      <c r="I42485" s="169"/>
      <c r="J42485" s="156"/>
    </row>
    <row r="42486">
      <c r="D42486" s="153" t="str">
        <f>IFERROR(__xludf.DUMMYFUNCTION("""COMPUTED_VALUE"""),"")</f>
        <v/>
      </c>
      <c r="E42486" s="153" t="str">
        <f>IFERROR(__xludf.DUMMYFUNCTION("""COMPUTED_VALUE"""),"")</f>
        <v/>
      </c>
      <c r="I42486" s="169"/>
      <c r="J42486" s="156"/>
    </row>
    <row r="42487">
      <c r="D42487" s="153" t="str">
        <f>IFERROR(__xludf.DUMMYFUNCTION("""COMPUTED_VALUE"""),"")</f>
        <v/>
      </c>
      <c r="E42487" s="153" t="str">
        <f>IFERROR(__xludf.DUMMYFUNCTION("""COMPUTED_VALUE"""),"")</f>
        <v/>
      </c>
      <c r="I42487" s="169"/>
      <c r="J42487" s="156"/>
    </row>
    <row r="42488">
      <c r="D42488" s="153" t="str">
        <f>IFERROR(__xludf.DUMMYFUNCTION("""COMPUTED_VALUE"""),"")</f>
        <v/>
      </c>
      <c r="E42488" s="153" t="str">
        <f>IFERROR(__xludf.DUMMYFUNCTION("""COMPUTED_VALUE"""),"")</f>
        <v/>
      </c>
      <c r="I42488" s="169"/>
      <c r="J42488" s="156"/>
    </row>
    <row r="42489">
      <c r="D42489" s="153" t="str">
        <f>IFERROR(__xludf.DUMMYFUNCTION("""COMPUTED_VALUE"""),"")</f>
        <v/>
      </c>
      <c r="E42489" s="153" t="str">
        <f>IFERROR(__xludf.DUMMYFUNCTION("""COMPUTED_VALUE"""),"")</f>
        <v/>
      </c>
      <c r="I42489" s="169"/>
      <c r="J42489" s="156"/>
    </row>
    <row r="42490">
      <c r="D42490" s="153" t="str">
        <f>IFERROR(__xludf.DUMMYFUNCTION("""COMPUTED_VALUE"""),"")</f>
        <v/>
      </c>
      <c r="E42490" s="153" t="str">
        <f>IFERROR(__xludf.DUMMYFUNCTION("""COMPUTED_VALUE"""),"")</f>
        <v/>
      </c>
      <c r="I42490" s="169"/>
      <c r="J42490" s="156"/>
    </row>
    <row r="42491">
      <c r="D42491" s="153" t="str">
        <f>IFERROR(__xludf.DUMMYFUNCTION("""COMPUTED_VALUE"""),"")</f>
        <v/>
      </c>
      <c r="E42491" s="153" t="str">
        <f>IFERROR(__xludf.DUMMYFUNCTION("""COMPUTED_VALUE"""),"")</f>
        <v/>
      </c>
      <c r="I42491" s="169"/>
      <c r="J42491" s="156"/>
    </row>
    <row r="42492">
      <c r="D42492" s="153" t="str">
        <f>IFERROR(__xludf.DUMMYFUNCTION("""COMPUTED_VALUE"""),"")</f>
        <v/>
      </c>
      <c r="E42492" s="153" t="str">
        <f>IFERROR(__xludf.DUMMYFUNCTION("""COMPUTED_VALUE"""),"")</f>
        <v/>
      </c>
      <c r="I42492" s="169"/>
      <c r="J42492" s="156"/>
    </row>
    <row r="42493">
      <c r="D42493" s="153" t="str">
        <f>IFERROR(__xludf.DUMMYFUNCTION("""COMPUTED_VALUE"""),"")</f>
        <v/>
      </c>
      <c r="E42493" s="153" t="str">
        <f>IFERROR(__xludf.DUMMYFUNCTION("""COMPUTED_VALUE"""),"")</f>
        <v/>
      </c>
      <c r="I42493" s="169"/>
      <c r="J42493" s="156"/>
    </row>
    <row r="42494">
      <c r="D42494" s="153" t="str">
        <f>IFERROR(__xludf.DUMMYFUNCTION("""COMPUTED_VALUE"""),"")</f>
        <v/>
      </c>
      <c r="E42494" s="153" t="str">
        <f>IFERROR(__xludf.DUMMYFUNCTION("""COMPUTED_VALUE"""),"")</f>
        <v/>
      </c>
      <c r="I42494" s="169"/>
      <c r="J42494" s="156"/>
    </row>
    <row r="42495">
      <c r="D42495" s="153" t="str">
        <f>IFERROR(__xludf.DUMMYFUNCTION("""COMPUTED_VALUE"""),"")</f>
        <v/>
      </c>
      <c r="E42495" s="153" t="str">
        <f>IFERROR(__xludf.DUMMYFUNCTION("""COMPUTED_VALUE"""),"")</f>
        <v/>
      </c>
      <c r="I42495" s="169"/>
      <c r="J42495" s="156"/>
    </row>
    <row r="42496">
      <c r="D42496" s="153" t="str">
        <f>IFERROR(__xludf.DUMMYFUNCTION("""COMPUTED_VALUE"""),"")</f>
        <v/>
      </c>
      <c r="E42496" s="153" t="str">
        <f>IFERROR(__xludf.DUMMYFUNCTION("""COMPUTED_VALUE"""),"")</f>
        <v/>
      </c>
      <c r="I42496" s="169"/>
      <c r="J42496" s="156"/>
    </row>
    <row r="42497">
      <c r="D42497" s="153" t="str">
        <f>IFERROR(__xludf.DUMMYFUNCTION("""COMPUTED_VALUE"""),"")</f>
        <v/>
      </c>
      <c r="E42497" s="153" t="str">
        <f>IFERROR(__xludf.DUMMYFUNCTION("""COMPUTED_VALUE"""),"")</f>
        <v/>
      </c>
      <c r="I42497" s="169"/>
      <c r="J42497" s="156"/>
    </row>
    <row r="42498">
      <c r="D42498" s="153" t="str">
        <f>IFERROR(__xludf.DUMMYFUNCTION("""COMPUTED_VALUE"""),"")</f>
        <v/>
      </c>
      <c r="E42498" s="153" t="str">
        <f>IFERROR(__xludf.DUMMYFUNCTION("""COMPUTED_VALUE"""),"")</f>
        <v/>
      </c>
      <c r="I42498" s="169"/>
      <c r="J42498" s="156"/>
    </row>
    <row r="42499">
      <c r="D42499" s="153" t="str">
        <f>IFERROR(__xludf.DUMMYFUNCTION("""COMPUTED_VALUE"""),"")</f>
        <v/>
      </c>
      <c r="E42499" s="153" t="str">
        <f>IFERROR(__xludf.DUMMYFUNCTION("""COMPUTED_VALUE"""),"")</f>
        <v/>
      </c>
      <c r="I42499" s="169"/>
      <c r="J42499" s="156"/>
    </row>
    <row r="42500">
      <c r="D42500" s="153" t="str">
        <f>IFERROR(__xludf.DUMMYFUNCTION("""COMPUTED_VALUE"""),"")</f>
        <v/>
      </c>
      <c r="E42500" s="153" t="str">
        <f>IFERROR(__xludf.DUMMYFUNCTION("""COMPUTED_VALUE"""),"")</f>
        <v/>
      </c>
      <c r="I42500" s="169"/>
      <c r="J42500" s="156"/>
    </row>
    <row r="42501">
      <c r="D42501" s="153" t="str">
        <f>IFERROR(__xludf.DUMMYFUNCTION("""COMPUTED_VALUE"""),"")</f>
        <v/>
      </c>
      <c r="E42501" s="153" t="str">
        <f>IFERROR(__xludf.DUMMYFUNCTION("""COMPUTED_VALUE"""),"")</f>
        <v/>
      </c>
      <c r="I42501" s="169"/>
      <c r="J42501" s="156"/>
    </row>
    <row r="42502">
      <c r="D42502" s="153" t="str">
        <f>IFERROR(__xludf.DUMMYFUNCTION("""COMPUTED_VALUE"""),"")</f>
        <v/>
      </c>
      <c r="E42502" s="153" t="str">
        <f>IFERROR(__xludf.DUMMYFUNCTION("""COMPUTED_VALUE"""),"")</f>
        <v/>
      </c>
      <c r="I42502" s="169"/>
      <c r="J42502" s="156"/>
    </row>
    <row r="42503">
      <c r="D42503" s="153" t="str">
        <f>IFERROR(__xludf.DUMMYFUNCTION("""COMPUTED_VALUE"""),"")</f>
        <v/>
      </c>
      <c r="E42503" s="153" t="str">
        <f>IFERROR(__xludf.DUMMYFUNCTION("""COMPUTED_VALUE"""),"")</f>
        <v/>
      </c>
      <c r="I42503" s="169"/>
      <c r="J42503" s="156"/>
    </row>
    <row r="42504">
      <c r="D42504" s="153" t="str">
        <f>IFERROR(__xludf.DUMMYFUNCTION("""COMPUTED_VALUE"""),"")</f>
        <v/>
      </c>
      <c r="E42504" s="153" t="str">
        <f>IFERROR(__xludf.DUMMYFUNCTION("""COMPUTED_VALUE"""),"")</f>
        <v/>
      </c>
      <c r="I42504" s="169"/>
      <c r="J42504" s="156"/>
    </row>
    <row r="42505">
      <c r="D42505" s="153" t="str">
        <f>IFERROR(__xludf.DUMMYFUNCTION("""COMPUTED_VALUE"""),"")</f>
        <v/>
      </c>
      <c r="E42505" s="153" t="str">
        <f>IFERROR(__xludf.DUMMYFUNCTION("""COMPUTED_VALUE"""),"")</f>
        <v/>
      </c>
      <c r="I42505" s="169"/>
      <c r="J42505" s="156"/>
    </row>
    <row r="42506">
      <c r="D42506" s="153" t="str">
        <f>IFERROR(__xludf.DUMMYFUNCTION("""COMPUTED_VALUE"""),"")</f>
        <v/>
      </c>
      <c r="E42506" s="153" t="str">
        <f>IFERROR(__xludf.DUMMYFUNCTION("""COMPUTED_VALUE"""),"")</f>
        <v/>
      </c>
      <c r="I42506" s="169"/>
      <c r="J42506" s="156"/>
    </row>
    <row r="42507">
      <c r="D42507" s="153" t="str">
        <f>IFERROR(__xludf.DUMMYFUNCTION("""COMPUTED_VALUE"""),"")</f>
        <v/>
      </c>
      <c r="E42507" s="153" t="str">
        <f>IFERROR(__xludf.DUMMYFUNCTION("""COMPUTED_VALUE"""),"")</f>
        <v/>
      </c>
      <c r="I42507" s="169"/>
      <c r="J42507" s="156"/>
    </row>
    <row r="42508">
      <c r="D42508" s="153" t="str">
        <f>IFERROR(__xludf.DUMMYFUNCTION("""COMPUTED_VALUE"""),"")</f>
        <v/>
      </c>
      <c r="E42508" s="153" t="str">
        <f>IFERROR(__xludf.DUMMYFUNCTION("""COMPUTED_VALUE"""),"")</f>
        <v/>
      </c>
      <c r="I42508" s="169"/>
      <c r="J42508" s="156"/>
    </row>
    <row r="42509">
      <c r="D42509" s="153" t="str">
        <f>IFERROR(__xludf.DUMMYFUNCTION("""COMPUTED_VALUE"""),"")</f>
        <v/>
      </c>
      <c r="E42509" s="153" t="str">
        <f>IFERROR(__xludf.DUMMYFUNCTION("""COMPUTED_VALUE"""),"")</f>
        <v/>
      </c>
      <c r="I42509" s="169"/>
      <c r="J42509" s="156"/>
    </row>
    <row r="42510">
      <c r="D42510" s="153" t="str">
        <f>IFERROR(__xludf.DUMMYFUNCTION("""COMPUTED_VALUE"""),"")</f>
        <v/>
      </c>
      <c r="E42510" s="153" t="str">
        <f>IFERROR(__xludf.DUMMYFUNCTION("""COMPUTED_VALUE"""),"")</f>
        <v/>
      </c>
      <c r="I42510" s="169"/>
      <c r="J42510" s="156"/>
    </row>
    <row r="42511">
      <c r="D42511" s="153" t="str">
        <f>IFERROR(__xludf.DUMMYFUNCTION("""COMPUTED_VALUE"""),"")</f>
        <v/>
      </c>
      <c r="E42511" s="153" t="str">
        <f>IFERROR(__xludf.DUMMYFUNCTION("""COMPUTED_VALUE"""),"")</f>
        <v/>
      </c>
      <c r="I42511" s="169"/>
      <c r="J42511" s="156"/>
    </row>
    <row r="42512">
      <c r="D42512" s="153" t="str">
        <f>IFERROR(__xludf.DUMMYFUNCTION("""COMPUTED_VALUE"""),"")</f>
        <v/>
      </c>
      <c r="E42512" s="153" t="str">
        <f>IFERROR(__xludf.DUMMYFUNCTION("""COMPUTED_VALUE"""),"")</f>
        <v/>
      </c>
      <c r="I42512" s="169"/>
      <c r="J42512" s="156"/>
    </row>
    <row r="42513">
      <c r="D42513" s="153" t="str">
        <f>IFERROR(__xludf.DUMMYFUNCTION("""COMPUTED_VALUE"""),"")</f>
        <v/>
      </c>
      <c r="E42513" s="153" t="str">
        <f>IFERROR(__xludf.DUMMYFUNCTION("""COMPUTED_VALUE"""),"")</f>
        <v/>
      </c>
      <c r="I42513" s="169"/>
      <c r="J42513" s="156"/>
    </row>
    <row r="42514">
      <c r="D42514" s="153" t="str">
        <f>IFERROR(__xludf.DUMMYFUNCTION("""COMPUTED_VALUE"""),"")</f>
        <v/>
      </c>
      <c r="E42514" s="153" t="str">
        <f>IFERROR(__xludf.DUMMYFUNCTION("""COMPUTED_VALUE"""),"")</f>
        <v/>
      </c>
      <c r="I42514" s="169"/>
      <c r="J42514" s="156"/>
    </row>
    <row r="42515">
      <c r="D42515" s="153" t="str">
        <f>IFERROR(__xludf.DUMMYFUNCTION("""COMPUTED_VALUE"""),"")</f>
        <v/>
      </c>
      <c r="E42515" s="153" t="str">
        <f>IFERROR(__xludf.DUMMYFUNCTION("""COMPUTED_VALUE"""),"")</f>
        <v/>
      </c>
      <c r="I42515" s="169"/>
      <c r="J42515" s="156"/>
    </row>
    <row r="42516">
      <c r="D42516" s="153" t="str">
        <f>IFERROR(__xludf.DUMMYFUNCTION("""COMPUTED_VALUE"""),"")</f>
        <v/>
      </c>
      <c r="E42516" s="153" t="str">
        <f>IFERROR(__xludf.DUMMYFUNCTION("""COMPUTED_VALUE"""),"")</f>
        <v/>
      </c>
      <c r="I42516" s="169"/>
      <c r="J42516" s="156"/>
    </row>
    <row r="42517">
      <c r="D42517" s="153" t="str">
        <f>IFERROR(__xludf.DUMMYFUNCTION("""COMPUTED_VALUE"""),"")</f>
        <v/>
      </c>
      <c r="E42517" s="153" t="str">
        <f>IFERROR(__xludf.DUMMYFUNCTION("""COMPUTED_VALUE"""),"")</f>
        <v/>
      </c>
      <c r="I42517" s="169"/>
      <c r="J42517" s="156"/>
    </row>
    <row r="42518">
      <c r="D42518" s="153" t="str">
        <f>IFERROR(__xludf.DUMMYFUNCTION("""COMPUTED_VALUE"""),"")</f>
        <v/>
      </c>
      <c r="E42518" s="153" t="str">
        <f>IFERROR(__xludf.DUMMYFUNCTION("""COMPUTED_VALUE"""),"")</f>
        <v/>
      </c>
      <c r="I42518" s="169"/>
      <c r="J42518" s="156"/>
    </row>
    <row r="42519">
      <c r="D42519" s="153" t="str">
        <f>IFERROR(__xludf.DUMMYFUNCTION("""COMPUTED_VALUE"""),"")</f>
        <v/>
      </c>
      <c r="E42519" s="153" t="str">
        <f>IFERROR(__xludf.DUMMYFUNCTION("""COMPUTED_VALUE"""),"")</f>
        <v/>
      </c>
      <c r="I42519" s="169"/>
      <c r="J42519" s="156"/>
    </row>
    <row r="42520">
      <c r="D42520" s="153" t="str">
        <f>IFERROR(__xludf.DUMMYFUNCTION("""COMPUTED_VALUE"""),"")</f>
        <v/>
      </c>
      <c r="E42520" s="153" t="str">
        <f>IFERROR(__xludf.DUMMYFUNCTION("""COMPUTED_VALUE"""),"")</f>
        <v/>
      </c>
      <c r="I42520" s="169"/>
      <c r="J42520" s="156"/>
    </row>
    <row r="42521">
      <c r="D42521" s="153" t="str">
        <f>IFERROR(__xludf.DUMMYFUNCTION("""COMPUTED_VALUE"""),"")</f>
        <v/>
      </c>
      <c r="E42521" s="153" t="str">
        <f>IFERROR(__xludf.DUMMYFUNCTION("""COMPUTED_VALUE"""),"")</f>
        <v/>
      </c>
      <c r="I42521" s="169"/>
      <c r="J42521" s="156"/>
    </row>
    <row r="42522">
      <c r="D42522" s="153" t="str">
        <f>IFERROR(__xludf.DUMMYFUNCTION("""COMPUTED_VALUE"""),"")</f>
        <v/>
      </c>
      <c r="E42522" s="153" t="str">
        <f>IFERROR(__xludf.DUMMYFUNCTION("""COMPUTED_VALUE"""),"")</f>
        <v/>
      </c>
      <c r="I42522" s="169"/>
      <c r="J42522" s="156"/>
    </row>
    <row r="42523">
      <c r="D42523" s="153" t="str">
        <f>IFERROR(__xludf.DUMMYFUNCTION("""COMPUTED_VALUE"""),"")</f>
        <v/>
      </c>
      <c r="E42523" s="153" t="str">
        <f>IFERROR(__xludf.DUMMYFUNCTION("""COMPUTED_VALUE"""),"")</f>
        <v/>
      </c>
      <c r="I42523" s="169"/>
      <c r="J42523" s="156"/>
    </row>
    <row r="42524">
      <c r="D42524" s="153" t="str">
        <f>IFERROR(__xludf.DUMMYFUNCTION("""COMPUTED_VALUE"""),"")</f>
        <v/>
      </c>
      <c r="E42524" s="153" t="str">
        <f>IFERROR(__xludf.DUMMYFUNCTION("""COMPUTED_VALUE"""),"")</f>
        <v/>
      </c>
      <c r="I42524" s="169"/>
      <c r="J42524" s="156"/>
    </row>
    <row r="42525">
      <c r="D42525" s="153" t="str">
        <f>IFERROR(__xludf.DUMMYFUNCTION("""COMPUTED_VALUE"""),"")</f>
        <v/>
      </c>
      <c r="E42525" s="153" t="str">
        <f>IFERROR(__xludf.DUMMYFUNCTION("""COMPUTED_VALUE"""),"")</f>
        <v/>
      </c>
      <c r="I42525" s="169"/>
      <c r="J42525" s="156"/>
    </row>
    <row r="42526">
      <c r="D42526" s="153" t="str">
        <f>IFERROR(__xludf.DUMMYFUNCTION("""COMPUTED_VALUE"""),"")</f>
        <v/>
      </c>
      <c r="E42526" s="153" t="str">
        <f>IFERROR(__xludf.DUMMYFUNCTION("""COMPUTED_VALUE"""),"")</f>
        <v/>
      </c>
      <c r="I42526" s="169"/>
      <c r="J42526" s="156"/>
    </row>
    <row r="42527">
      <c r="D42527" s="153" t="str">
        <f>IFERROR(__xludf.DUMMYFUNCTION("""COMPUTED_VALUE"""),"")</f>
        <v/>
      </c>
      <c r="E42527" s="153" t="str">
        <f>IFERROR(__xludf.DUMMYFUNCTION("""COMPUTED_VALUE"""),"")</f>
        <v/>
      </c>
      <c r="I42527" s="169"/>
      <c r="J42527" s="156"/>
    </row>
    <row r="42528">
      <c r="D42528" s="153" t="str">
        <f>IFERROR(__xludf.DUMMYFUNCTION("""COMPUTED_VALUE"""),"")</f>
        <v/>
      </c>
      <c r="E42528" s="153" t="str">
        <f>IFERROR(__xludf.DUMMYFUNCTION("""COMPUTED_VALUE"""),"")</f>
        <v/>
      </c>
      <c r="I42528" s="169"/>
      <c r="J42528" s="156"/>
    </row>
    <row r="42529">
      <c r="D42529" s="153" t="str">
        <f>IFERROR(__xludf.DUMMYFUNCTION("""COMPUTED_VALUE"""),"")</f>
        <v/>
      </c>
      <c r="E42529" s="153" t="str">
        <f>IFERROR(__xludf.DUMMYFUNCTION("""COMPUTED_VALUE"""),"")</f>
        <v/>
      </c>
      <c r="I42529" s="169"/>
      <c r="J42529" s="156"/>
    </row>
    <row r="42530">
      <c r="D42530" s="153" t="str">
        <f>IFERROR(__xludf.DUMMYFUNCTION("""COMPUTED_VALUE"""),"")</f>
        <v/>
      </c>
      <c r="E42530" s="153" t="str">
        <f>IFERROR(__xludf.DUMMYFUNCTION("""COMPUTED_VALUE"""),"")</f>
        <v/>
      </c>
      <c r="I42530" s="169"/>
      <c r="J42530" s="156"/>
    </row>
    <row r="42531">
      <c r="D42531" s="153" t="str">
        <f>IFERROR(__xludf.DUMMYFUNCTION("""COMPUTED_VALUE"""),"")</f>
        <v/>
      </c>
      <c r="E42531" s="153" t="str">
        <f>IFERROR(__xludf.DUMMYFUNCTION("""COMPUTED_VALUE"""),"")</f>
        <v/>
      </c>
      <c r="I42531" s="169"/>
      <c r="J42531" s="156"/>
    </row>
    <row r="42532">
      <c r="D42532" s="153" t="str">
        <f>IFERROR(__xludf.DUMMYFUNCTION("""COMPUTED_VALUE"""),"")</f>
        <v/>
      </c>
      <c r="E42532" s="153" t="str">
        <f>IFERROR(__xludf.DUMMYFUNCTION("""COMPUTED_VALUE"""),"")</f>
        <v/>
      </c>
      <c r="I42532" s="169"/>
      <c r="J42532" s="156"/>
    </row>
    <row r="42533">
      <c r="D42533" s="153" t="str">
        <f>IFERROR(__xludf.DUMMYFUNCTION("""COMPUTED_VALUE"""),"")</f>
        <v/>
      </c>
      <c r="E42533" s="153" t="str">
        <f>IFERROR(__xludf.DUMMYFUNCTION("""COMPUTED_VALUE"""),"")</f>
        <v/>
      </c>
      <c r="I42533" s="169"/>
      <c r="J42533" s="156"/>
    </row>
    <row r="42534">
      <c r="D42534" s="153" t="str">
        <f>IFERROR(__xludf.DUMMYFUNCTION("""COMPUTED_VALUE"""),"")</f>
        <v/>
      </c>
      <c r="E42534" s="153" t="str">
        <f>IFERROR(__xludf.DUMMYFUNCTION("""COMPUTED_VALUE"""),"")</f>
        <v/>
      </c>
      <c r="I42534" s="169"/>
      <c r="J42534" s="156"/>
    </row>
    <row r="42535">
      <c r="D42535" s="153" t="str">
        <f>IFERROR(__xludf.DUMMYFUNCTION("""COMPUTED_VALUE"""),"")</f>
        <v/>
      </c>
      <c r="E42535" s="153" t="str">
        <f>IFERROR(__xludf.DUMMYFUNCTION("""COMPUTED_VALUE"""),"")</f>
        <v/>
      </c>
      <c r="I42535" s="169"/>
      <c r="J42535" s="156"/>
    </row>
    <row r="42536">
      <c r="D42536" s="153" t="str">
        <f>IFERROR(__xludf.DUMMYFUNCTION("""COMPUTED_VALUE"""),"")</f>
        <v/>
      </c>
      <c r="E42536" s="153" t="str">
        <f>IFERROR(__xludf.DUMMYFUNCTION("""COMPUTED_VALUE"""),"")</f>
        <v/>
      </c>
      <c r="I42536" s="169"/>
      <c r="J42536" s="156"/>
    </row>
    <row r="42537">
      <c r="D42537" s="153" t="str">
        <f>IFERROR(__xludf.DUMMYFUNCTION("""COMPUTED_VALUE"""),"")</f>
        <v/>
      </c>
      <c r="E42537" s="153" t="str">
        <f>IFERROR(__xludf.DUMMYFUNCTION("""COMPUTED_VALUE"""),"")</f>
        <v/>
      </c>
      <c r="I42537" s="169"/>
      <c r="J42537" s="156"/>
    </row>
    <row r="42538">
      <c r="D42538" s="153" t="str">
        <f>IFERROR(__xludf.DUMMYFUNCTION("""COMPUTED_VALUE"""),"")</f>
        <v/>
      </c>
      <c r="E42538" s="153" t="str">
        <f>IFERROR(__xludf.DUMMYFUNCTION("""COMPUTED_VALUE"""),"")</f>
        <v/>
      </c>
      <c r="I42538" s="169"/>
      <c r="J42538" s="156"/>
    </row>
    <row r="42539">
      <c r="D42539" s="153" t="str">
        <f>IFERROR(__xludf.DUMMYFUNCTION("""COMPUTED_VALUE"""),"")</f>
        <v/>
      </c>
      <c r="E42539" s="153" t="str">
        <f>IFERROR(__xludf.DUMMYFUNCTION("""COMPUTED_VALUE"""),"")</f>
        <v/>
      </c>
      <c r="I42539" s="169"/>
      <c r="J42539" s="156"/>
    </row>
    <row r="42540">
      <c r="D42540" s="153" t="str">
        <f>IFERROR(__xludf.DUMMYFUNCTION("""COMPUTED_VALUE"""),"")</f>
        <v/>
      </c>
      <c r="E42540" s="153" t="str">
        <f>IFERROR(__xludf.DUMMYFUNCTION("""COMPUTED_VALUE"""),"")</f>
        <v/>
      </c>
      <c r="I42540" s="169"/>
      <c r="J42540" s="156"/>
    </row>
    <row r="42541">
      <c r="D42541" s="153" t="str">
        <f>IFERROR(__xludf.DUMMYFUNCTION("""COMPUTED_VALUE"""),"")</f>
        <v/>
      </c>
      <c r="E42541" s="153" t="str">
        <f>IFERROR(__xludf.DUMMYFUNCTION("""COMPUTED_VALUE"""),"")</f>
        <v/>
      </c>
      <c r="I42541" s="169"/>
      <c r="J42541" s="156"/>
    </row>
    <row r="42542">
      <c r="D42542" s="153" t="str">
        <f>IFERROR(__xludf.DUMMYFUNCTION("""COMPUTED_VALUE"""),"")</f>
        <v/>
      </c>
      <c r="E42542" s="153" t="str">
        <f>IFERROR(__xludf.DUMMYFUNCTION("""COMPUTED_VALUE"""),"")</f>
        <v/>
      </c>
      <c r="I42542" s="169"/>
      <c r="J42542" s="156"/>
    </row>
    <row r="42543">
      <c r="D42543" s="153" t="str">
        <f>IFERROR(__xludf.DUMMYFUNCTION("""COMPUTED_VALUE"""),"")</f>
        <v/>
      </c>
      <c r="E42543" s="153" t="str">
        <f>IFERROR(__xludf.DUMMYFUNCTION("""COMPUTED_VALUE"""),"")</f>
        <v/>
      </c>
      <c r="I42543" s="169"/>
      <c r="J42543" s="156"/>
    </row>
    <row r="42544">
      <c r="D42544" s="153" t="str">
        <f>IFERROR(__xludf.DUMMYFUNCTION("""COMPUTED_VALUE"""),"")</f>
        <v/>
      </c>
      <c r="E42544" s="153" t="str">
        <f>IFERROR(__xludf.DUMMYFUNCTION("""COMPUTED_VALUE"""),"")</f>
        <v/>
      </c>
      <c r="I42544" s="169"/>
      <c r="J42544" s="156"/>
    </row>
    <row r="42545">
      <c r="D42545" s="153" t="str">
        <f>IFERROR(__xludf.DUMMYFUNCTION("""COMPUTED_VALUE"""),"")</f>
        <v/>
      </c>
      <c r="E42545" s="153" t="str">
        <f>IFERROR(__xludf.DUMMYFUNCTION("""COMPUTED_VALUE"""),"")</f>
        <v/>
      </c>
      <c r="I42545" s="169"/>
      <c r="J42545" s="156"/>
    </row>
    <row r="42546">
      <c r="D42546" s="153" t="str">
        <f>IFERROR(__xludf.DUMMYFUNCTION("""COMPUTED_VALUE"""),"")</f>
        <v/>
      </c>
      <c r="E42546" s="153" t="str">
        <f>IFERROR(__xludf.DUMMYFUNCTION("""COMPUTED_VALUE"""),"")</f>
        <v/>
      </c>
      <c r="I42546" s="169"/>
      <c r="J42546" s="156"/>
    </row>
    <row r="42547">
      <c r="D42547" s="153" t="str">
        <f>IFERROR(__xludf.DUMMYFUNCTION("""COMPUTED_VALUE"""),"")</f>
        <v/>
      </c>
      <c r="E42547" s="153" t="str">
        <f>IFERROR(__xludf.DUMMYFUNCTION("""COMPUTED_VALUE"""),"")</f>
        <v/>
      </c>
      <c r="I42547" s="169"/>
      <c r="J42547" s="156"/>
    </row>
    <row r="42548">
      <c r="D42548" s="153" t="str">
        <f>IFERROR(__xludf.DUMMYFUNCTION("""COMPUTED_VALUE"""),"")</f>
        <v/>
      </c>
      <c r="E42548" s="153" t="str">
        <f>IFERROR(__xludf.DUMMYFUNCTION("""COMPUTED_VALUE"""),"")</f>
        <v/>
      </c>
      <c r="I42548" s="169"/>
      <c r="J42548" s="156"/>
    </row>
    <row r="42549">
      <c r="D42549" s="153" t="str">
        <f>IFERROR(__xludf.DUMMYFUNCTION("""COMPUTED_VALUE"""),"")</f>
        <v/>
      </c>
      <c r="E42549" s="153" t="str">
        <f>IFERROR(__xludf.DUMMYFUNCTION("""COMPUTED_VALUE"""),"")</f>
        <v/>
      </c>
      <c r="I42549" s="169"/>
      <c r="J42549" s="156"/>
    </row>
    <row r="42550">
      <c r="D42550" s="153" t="str">
        <f>IFERROR(__xludf.DUMMYFUNCTION("""COMPUTED_VALUE"""),"")</f>
        <v/>
      </c>
      <c r="E42550" s="153" t="str">
        <f>IFERROR(__xludf.DUMMYFUNCTION("""COMPUTED_VALUE"""),"")</f>
        <v/>
      </c>
      <c r="I42550" s="169"/>
      <c r="J42550" s="156"/>
    </row>
    <row r="42551">
      <c r="D42551" s="153" t="str">
        <f>IFERROR(__xludf.DUMMYFUNCTION("""COMPUTED_VALUE"""),"")</f>
        <v/>
      </c>
      <c r="E42551" s="153" t="str">
        <f>IFERROR(__xludf.DUMMYFUNCTION("""COMPUTED_VALUE"""),"")</f>
        <v/>
      </c>
      <c r="I42551" s="169"/>
      <c r="J42551" s="156"/>
    </row>
    <row r="42552">
      <c r="D42552" s="153" t="str">
        <f>IFERROR(__xludf.DUMMYFUNCTION("""COMPUTED_VALUE"""),"")</f>
        <v/>
      </c>
      <c r="E42552" s="153" t="str">
        <f>IFERROR(__xludf.DUMMYFUNCTION("""COMPUTED_VALUE"""),"")</f>
        <v/>
      </c>
      <c r="I42552" s="169"/>
      <c r="J42552" s="156"/>
    </row>
    <row r="42553">
      <c r="D42553" s="153" t="str">
        <f>IFERROR(__xludf.DUMMYFUNCTION("""COMPUTED_VALUE"""),"")</f>
        <v/>
      </c>
      <c r="E42553" s="153" t="str">
        <f>IFERROR(__xludf.DUMMYFUNCTION("""COMPUTED_VALUE"""),"")</f>
        <v/>
      </c>
      <c r="I42553" s="169"/>
      <c r="J42553" s="156"/>
    </row>
    <row r="42554">
      <c r="D42554" s="153" t="str">
        <f>IFERROR(__xludf.DUMMYFUNCTION("""COMPUTED_VALUE"""),"")</f>
        <v/>
      </c>
      <c r="E42554" s="153" t="str">
        <f>IFERROR(__xludf.DUMMYFUNCTION("""COMPUTED_VALUE"""),"")</f>
        <v/>
      </c>
      <c r="I42554" s="169"/>
      <c r="J42554" s="156"/>
    </row>
    <row r="42555">
      <c r="D42555" s="153" t="str">
        <f>IFERROR(__xludf.DUMMYFUNCTION("""COMPUTED_VALUE"""),"")</f>
        <v/>
      </c>
      <c r="E42555" s="153" t="str">
        <f>IFERROR(__xludf.DUMMYFUNCTION("""COMPUTED_VALUE"""),"")</f>
        <v/>
      </c>
      <c r="I42555" s="169"/>
      <c r="J42555" s="156"/>
    </row>
    <row r="42556">
      <c r="D42556" s="153" t="str">
        <f>IFERROR(__xludf.DUMMYFUNCTION("""COMPUTED_VALUE"""),"")</f>
        <v/>
      </c>
      <c r="E42556" s="153" t="str">
        <f>IFERROR(__xludf.DUMMYFUNCTION("""COMPUTED_VALUE"""),"")</f>
        <v/>
      </c>
      <c r="I42556" s="169"/>
      <c r="J42556" s="156"/>
    </row>
    <row r="42557">
      <c r="D42557" s="153" t="str">
        <f>IFERROR(__xludf.DUMMYFUNCTION("""COMPUTED_VALUE"""),"")</f>
        <v/>
      </c>
      <c r="E42557" s="153" t="str">
        <f>IFERROR(__xludf.DUMMYFUNCTION("""COMPUTED_VALUE"""),"")</f>
        <v/>
      </c>
      <c r="I42557" s="169"/>
      <c r="J42557" s="156"/>
    </row>
    <row r="42558">
      <c r="D42558" s="153" t="str">
        <f>IFERROR(__xludf.DUMMYFUNCTION("""COMPUTED_VALUE"""),"")</f>
        <v/>
      </c>
      <c r="E42558" s="153" t="str">
        <f>IFERROR(__xludf.DUMMYFUNCTION("""COMPUTED_VALUE"""),"")</f>
        <v/>
      </c>
      <c r="I42558" s="169"/>
      <c r="J42558" s="156"/>
    </row>
    <row r="42559">
      <c r="D42559" s="153" t="str">
        <f>IFERROR(__xludf.DUMMYFUNCTION("""COMPUTED_VALUE"""),"")</f>
        <v/>
      </c>
      <c r="E42559" s="153" t="str">
        <f>IFERROR(__xludf.DUMMYFUNCTION("""COMPUTED_VALUE"""),"")</f>
        <v/>
      </c>
      <c r="I42559" s="169"/>
      <c r="J42559" s="156"/>
    </row>
    <row r="42560">
      <c r="D42560" s="153" t="str">
        <f>IFERROR(__xludf.DUMMYFUNCTION("""COMPUTED_VALUE"""),"")</f>
        <v/>
      </c>
      <c r="E42560" s="153" t="str">
        <f>IFERROR(__xludf.DUMMYFUNCTION("""COMPUTED_VALUE"""),"")</f>
        <v/>
      </c>
      <c r="I42560" s="169"/>
      <c r="J42560" s="156"/>
    </row>
    <row r="42561">
      <c r="D42561" s="153" t="str">
        <f>IFERROR(__xludf.DUMMYFUNCTION("""COMPUTED_VALUE"""),"")</f>
        <v/>
      </c>
      <c r="E42561" s="153" t="str">
        <f>IFERROR(__xludf.DUMMYFUNCTION("""COMPUTED_VALUE"""),"")</f>
        <v/>
      </c>
      <c r="I42561" s="169"/>
      <c r="J42561" s="156"/>
    </row>
    <row r="42562">
      <c r="D42562" s="153" t="str">
        <f>IFERROR(__xludf.DUMMYFUNCTION("""COMPUTED_VALUE"""),"")</f>
        <v/>
      </c>
      <c r="E42562" s="153" t="str">
        <f>IFERROR(__xludf.DUMMYFUNCTION("""COMPUTED_VALUE"""),"")</f>
        <v/>
      </c>
      <c r="I42562" s="169"/>
      <c r="J42562" s="156"/>
    </row>
    <row r="42563">
      <c r="D42563" s="153" t="str">
        <f>IFERROR(__xludf.DUMMYFUNCTION("""COMPUTED_VALUE"""),"")</f>
        <v/>
      </c>
      <c r="E42563" s="153" t="str">
        <f>IFERROR(__xludf.DUMMYFUNCTION("""COMPUTED_VALUE"""),"")</f>
        <v/>
      </c>
      <c r="I42563" s="169"/>
      <c r="J42563" s="156"/>
    </row>
    <row r="42564">
      <c r="D42564" s="153" t="str">
        <f>IFERROR(__xludf.DUMMYFUNCTION("""COMPUTED_VALUE"""),"")</f>
        <v/>
      </c>
      <c r="E42564" s="153" t="str">
        <f>IFERROR(__xludf.DUMMYFUNCTION("""COMPUTED_VALUE"""),"")</f>
        <v/>
      </c>
      <c r="I42564" s="169"/>
      <c r="J42564" s="156"/>
    </row>
    <row r="42565">
      <c r="D42565" s="153" t="str">
        <f>IFERROR(__xludf.DUMMYFUNCTION("""COMPUTED_VALUE"""),"")</f>
        <v/>
      </c>
      <c r="E42565" s="153" t="str">
        <f>IFERROR(__xludf.DUMMYFUNCTION("""COMPUTED_VALUE"""),"")</f>
        <v/>
      </c>
      <c r="I42565" s="169"/>
      <c r="J42565" s="156"/>
    </row>
    <row r="42566">
      <c r="D42566" s="153" t="str">
        <f>IFERROR(__xludf.DUMMYFUNCTION("""COMPUTED_VALUE"""),"")</f>
        <v/>
      </c>
      <c r="E42566" s="153" t="str">
        <f>IFERROR(__xludf.DUMMYFUNCTION("""COMPUTED_VALUE"""),"")</f>
        <v/>
      </c>
      <c r="I42566" s="169"/>
      <c r="J42566" s="156"/>
    </row>
    <row r="42567">
      <c r="D42567" s="153" t="str">
        <f>IFERROR(__xludf.DUMMYFUNCTION("""COMPUTED_VALUE"""),"")</f>
        <v/>
      </c>
      <c r="E42567" s="153" t="str">
        <f>IFERROR(__xludf.DUMMYFUNCTION("""COMPUTED_VALUE"""),"")</f>
        <v/>
      </c>
      <c r="I42567" s="169"/>
      <c r="J42567" s="156"/>
    </row>
    <row r="42568">
      <c r="D42568" s="153" t="str">
        <f>IFERROR(__xludf.DUMMYFUNCTION("""COMPUTED_VALUE"""),"")</f>
        <v/>
      </c>
      <c r="E42568" s="153" t="str">
        <f>IFERROR(__xludf.DUMMYFUNCTION("""COMPUTED_VALUE"""),"")</f>
        <v/>
      </c>
      <c r="I42568" s="169"/>
      <c r="J42568" s="156"/>
    </row>
    <row r="42569">
      <c r="D42569" s="153" t="str">
        <f>IFERROR(__xludf.DUMMYFUNCTION("""COMPUTED_VALUE"""),"")</f>
        <v/>
      </c>
      <c r="E42569" s="153" t="str">
        <f>IFERROR(__xludf.DUMMYFUNCTION("""COMPUTED_VALUE"""),"")</f>
        <v/>
      </c>
      <c r="I42569" s="169"/>
      <c r="J42569" s="156"/>
    </row>
    <row r="42570">
      <c r="D42570" s="153" t="str">
        <f>IFERROR(__xludf.DUMMYFUNCTION("""COMPUTED_VALUE"""),"")</f>
        <v/>
      </c>
      <c r="E42570" s="153" t="str">
        <f>IFERROR(__xludf.DUMMYFUNCTION("""COMPUTED_VALUE"""),"")</f>
        <v/>
      </c>
      <c r="I42570" s="169"/>
      <c r="J42570" s="156"/>
    </row>
    <row r="42571">
      <c r="D42571" s="153" t="str">
        <f>IFERROR(__xludf.DUMMYFUNCTION("""COMPUTED_VALUE"""),"")</f>
        <v/>
      </c>
      <c r="E42571" s="153" t="str">
        <f>IFERROR(__xludf.DUMMYFUNCTION("""COMPUTED_VALUE"""),"")</f>
        <v/>
      </c>
      <c r="I42571" s="169"/>
      <c r="J42571" s="156"/>
    </row>
    <row r="42572">
      <c r="D42572" s="153" t="str">
        <f>IFERROR(__xludf.DUMMYFUNCTION("""COMPUTED_VALUE"""),"")</f>
        <v/>
      </c>
      <c r="E42572" s="153" t="str">
        <f>IFERROR(__xludf.DUMMYFUNCTION("""COMPUTED_VALUE"""),"")</f>
        <v/>
      </c>
      <c r="I42572" s="169"/>
      <c r="J42572" s="156"/>
    </row>
    <row r="42573">
      <c r="D42573" s="153" t="str">
        <f>IFERROR(__xludf.DUMMYFUNCTION("""COMPUTED_VALUE"""),"")</f>
        <v/>
      </c>
      <c r="E42573" s="153" t="str">
        <f>IFERROR(__xludf.DUMMYFUNCTION("""COMPUTED_VALUE"""),"")</f>
        <v/>
      </c>
      <c r="I42573" s="169"/>
      <c r="J42573" s="156"/>
    </row>
    <row r="42574">
      <c r="D42574" s="153" t="str">
        <f>IFERROR(__xludf.DUMMYFUNCTION("""COMPUTED_VALUE"""),"")</f>
        <v/>
      </c>
      <c r="E42574" s="153" t="str">
        <f>IFERROR(__xludf.DUMMYFUNCTION("""COMPUTED_VALUE"""),"")</f>
        <v/>
      </c>
      <c r="I42574" s="169"/>
      <c r="J42574" s="156"/>
    </row>
    <row r="42575">
      <c r="D42575" s="153" t="str">
        <f>IFERROR(__xludf.DUMMYFUNCTION("""COMPUTED_VALUE"""),"")</f>
        <v/>
      </c>
      <c r="E42575" s="153" t="str">
        <f>IFERROR(__xludf.DUMMYFUNCTION("""COMPUTED_VALUE"""),"")</f>
        <v/>
      </c>
      <c r="I42575" s="169"/>
      <c r="J42575" s="156"/>
    </row>
    <row r="42576">
      <c r="D42576" s="153" t="str">
        <f>IFERROR(__xludf.DUMMYFUNCTION("""COMPUTED_VALUE"""),"")</f>
        <v/>
      </c>
      <c r="E42576" s="153" t="str">
        <f>IFERROR(__xludf.DUMMYFUNCTION("""COMPUTED_VALUE"""),"")</f>
        <v/>
      </c>
      <c r="I42576" s="169"/>
      <c r="J42576" s="156"/>
    </row>
    <row r="42577">
      <c r="D42577" s="153" t="str">
        <f>IFERROR(__xludf.DUMMYFUNCTION("""COMPUTED_VALUE"""),"")</f>
        <v/>
      </c>
      <c r="E42577" s="153" t="str">
        <f>IFERROR(__xludf.DUMMYFUNCTION("""COMPUTED_VALUE"""),"")</f>
        <v/>
      </c>
      <c r="I42577" s="169"/>
      <c r="J42577" s="156"/>
    </row>
    <row r="42578">
      <c r="D42578" s="153" t="str">
        <f>IFERROR(__xludf.DUMMYFUNCTION("""COMPUTED_VALUE"""),"")</f>
        <v/>
      </c>
      <c r="E42578" s="153" t="str">
        <f>IFERROR(__xludf.DUMMYFUNCTION("""COMPUTED_VALUE"""),"")</f>
        <v/>
      </c>
      <c r="I42578" s="169"/>
      <c r="J42578" s="156"/>
    </row>
    <row r="42579">
      <c r="D42579" s="153" t="str">
        <f>IFERROR(__xludf.DUMMYFUNCTION("""COMPUTED_VALUE"""),"")</f>
        <v/>
      </c>
      <c r="E42579" s="153" t="str">
        <f>IFERROR(__xludf.DUMMYFUNCTION("""COMPUTED_VALUE"""),"")</f>
        <v/>
      </c>
      <c r="I42579" s="169"/>
      <c r="J42579" s="156"/>
    </row>
    <row r="42580">
      <c r="D42580" s="153" t="str">
        <f>IFERROR(__xludf.DUMMYFUNCTION("""COMPUTED_VALUE"""),"")</f>
        <v/>
      </c>
      <c r="E42580" s="153" t="str">
        <f>IFERROR(__xludf.DUMMYFUNCTION("""COMPUTED_VALUE"""),"")</f>
        <v/>
      </c>
      <c r="I42580" s="169"/>
      <c r="J42580" s="156"/>
    </row>
    <row r="42581">
      <c r="D42581" s="153" t="str">
        <f>IFERROR(__xludf.DUMMYFUNCTION("""COMPUTED_VALUE"""),"")</f>
        <v/>
      </c>
      <c r="E42581" s="153" t="str">
        <f>IFERROR(__xludf.DUMMYFUNCTION("""COMPUTED_VALUE"""),"")</f>
        <v/>
      </c>
      <c r="I42581" s="169"/>
      <c r="J42581" s="156"/>
    </row>
    <row r="42582">
      <c r="D42582" s="153" t="str">
        <f>IFERROR(__xludf.DUMMYFUNCTION("""COMPUTED_VALUE"""),"")</f>
        <v/>
      </c>
      <c r="E42582" s="153" t="str">
        <f>IFERROR(__xludf.DUMMYFUNCTION("""COMPUTED_VALUE"""),"")</f>
        <v/>
      </c>
      <c r="I42582" s="169"/>
      <c r="J42582" s="156"/>
    </row>
    <row r="42583">
      <c r="D42583" s="153" t="str">
        <f>IFERROR(__xludf.DUMMYFUNCTION("""COMPUTED_VALUE"""),"")</f>
        <v/>
      </c>
      <c r="E42583" s="153" t="str">
        <f>IFERROR(__xludf.DUMMYFUNCTION("""COMPUTED_VALUE"""),"")</f>
        <v/>
      </c>
      <c r="I42583" s="169"/>
      <c r="J42583" s="156"/>
    </row>
    <row r="42584">
      <c r="D42584" s="153" t="str">
        <f>IFERROR(__xludf.DUMMYFUNCTION("""COMPUTED_VALUE"""),"")</f>
        <v/>
      </c>
      <c r="E42584" s="153" t="str">
        <f>IFERROR(__xludf.DUMMYFUNCTION("""COMPUTED_VALUE"""),"")</f>
        <v/>
      </c>
      <c r="I42584" s="169"/>
      <c r="J42584" s="156"/>
    </row>
    <row r="42585">
      <c r="D42585" s="153" t="str">
        <f>IFERROR(__xludf.DUMMYFUNCTION("""COMPUTED_VALUE"""),"")</f>
        <v/>
      </c>
      <c r="E42585" s="153" t="str">
        <f>IFERROR(__xludf.DUMMYFUNCTION("""COMPUTED_VALUE"""),"")</f>
        <v/>
      </c>
      <c r="I42585" s="169"/>
      <c r="J42585" s="156"/>
    </row>
    <row r="42586">
      <c r="D42586" s="153" t="str">
        <f>IFERROR(__xludf.DUMMYFUNCTION("""COMPUTED_VALUE"""),"")</f>
        <v/>
      </c>
      <c r="E42586" s="153" t="str">
        <f>IFERROR(__xludf.DUMMYFUNCTION("""COMPUTED_VALUE"""),"")</f>
        <v/>
      </c>
      <c r="I42586" s="169"/>
      <c r="J42586" s="156"/>
    </row>
    <row r="42587">
      <c r="D42587" s="153" t="str">
        <f>IFERROR(__xludf.DUMMYFUNCTION("""COMPUTED_VALUE"""),"")</f>
        <v/>
      </c>
      <c r="E42587" s="153" t="str">
        <f>IFERROR(__xludf.DUMMYFUNCTION("""COMPUTED_VALUE"""),"")</f>
        <v/>
      </c>
      <c r="I42587" s="169"/>
      <c r="J42587" s="156"/>
    </row>
    <row r="42588">
      <c r="D42588" s="153" t="str">
        <f>IFERROR(__xludf.DUMMYFUNCTION("""COMPUTED_VALUE"""),"")</f>
        <v/>
      </c>
      <c r="E42588" s="153" t="str">
        <f>IFERROR(__xludf.DUMMYFUNCTION("""COMPUTED_VALUE"""),"")</f>
        <v/>
      </c>
      <c r="I42588" s="169"/>
      <c r="J42588" s="156"/>
    </row>
    <row r="42589">
      <c r="D42589" s="153" t="str">
        <f>IFERROR(__xludf.DUMMYFUNCTION("""COMPUTED_VALUE"""),"")</f>
        <v/>
      </c>
      <c r="E42589" s="153" t="str">
        <f>IFERROR(__xludf.DUMMYFUNCTION("""COMPUTED_VALUE"""),"")</f>
        <v/>
      </c>
      <c r="I42589" s="169"/>
      <c r="J42589" s="156"/>
    </row>
    <row r="42590">
      <c r="D42590" s="153" t="str">
        <f>IFERROR(__xludf.DUMMYFUNCTION("""COMPUTED_VALUE"""),"")</f>
        <v/>
      </c>
      <c r="E42590" s="153" t="str">
        <f>IFERROR(__xludf.DUMMYFUNCTION("""COMPUTED_VALUE"""),"")</f>
        <v/>
      </c>
      <c r="I42590" s="169"/>
      <c r="J42590" s="156"/>
    </row>
    <row r="42591">
      <c r="D42591" s="153" t="str">
        <f>IFERROR(__xludf.DUMMYFUNCTION("""COMPUTED_VALUE"""),"")</f>
        <v/>
      </c>
      <c r="E42591" s="153" t="str">
        <f>IFERROR(__xludf.DUMMYFUNCTION("""COMPUTED_VALUE"""),"")</f>
        <v/>
      </c>
      <c r="I42591" s="169"/>
      <c r="J42591" s="156"/>
    </row>
    <row r="42592">
      <c r="D42592" s="153" t="str">
        <f>IFERROR(__xludf.DUMMYFUNCTION("""COMPUTED_VALUE"""),"")</f>
        <v/>
      </c>
      <c r="E42592" s="153" t="str">
        <f>IFERROR(__xludf.DUMMYFUNCTION("""COMPUTED_VALUE"""),"")</f>
        <v/>
      </c>
      <c r="I42592" s="169"/>
      <c r="J42592" s="156"/>
    </row>
    <row r="42593">
      <c r="D42593" s="153" t="str">
        <f>IFERROR(__xludf.DUMMYFUNCTION("""COMPUTED_VALUE"""),"")</f>
        <v/>
      </c>
      <c r="E42593" s="153" t="str">
        <f>IFERROR(__xludf.DUMMYFUNCTION("""COMPUTED_VALUE"""),"")</f>
        <v/>
      </c>
      <c r="I42593" s="169"/>
      <c r="J42593" s="156"/>
    </row>
    <row r="42594">
      <c r="D42594" s="153" t="str">
        <f>IFERROR(__xludf.DUMMYFUNCTION("""COMPUTED_VALUE"""),"")</f>
        <v/>
      </c>
      <c r="E42594" s="153" t="str">
        <f>IFERROR(__xludf.DUMMYFUNCTION("""COMPUTED_VALUE"""),"")</f>
        <v/>
      </c>
      <c r="I42594" s="169"/>
      <c r="J42594" s="156"/>
    </row>
    <row r="42595">
      <c r="D42595" s="153" t="str">
        <f>IFERROR(__xludf.DUMMYFUNCTION("""COMPUTED_VALUE"""),"")</f>
        <v/>
      </c>
      <c r="E42595" s="153" t="str">
        <f>IFERROR(__xludf.DUMMYFUNCTION("""COMPUTED_VALUE"""),"")</f>
        <v/>
      </c>
      <c r="I42595" s="169"/>
      <c r="J42595" s="156"/>
    </row>
    <row r="42596">
      <c r="D42596" s="153" t="str">
        <f>IFERROR(__xludf.DUMMYFUNCTION("""COMPUTED_VALUE"""),"")</f>
        <v/>
      </c>
      <c r="E42596" s="153" t="str">
        <f>IFERROR(__xludf.DUMMYFUNCTION("""COMPUTED_VALUE"""),"")</f>
        <v/>
      </c>
      <c r="I42596" s="169"/>
      <c r="J42596" s="156"/>
    </row>
    <row r="42597">
      <c r="D42597" s="153" t="str">
        <f>IFERROR(__xludf.DUMMYFUNCTION("""COMPUTED_VALUE"""),"")</f>
        <v/>
      </c>
      <c r="E42597" s="153" t="str">
        <f>IFERROR(__xludf.DUMMYFUNCTION("""COMPUTED_VALUE"""),"")</f>
        <v/>
      </c>
      <c r="I42597" s="169"/>
      <c r="J42597" s="156"/>
    </row>
    <row r="42598">
      <c r="D42598" s="153" t="str">
        <f>IFERROR(__xludf.DUMMYFUNCTION("""COMPUTED_VALUE"""),"")</f>
        <v/>
      </c>
      <c r="E42598" s="153" t="str">
        <f>IFERROR(__xludf.DUMMYFUNCTION("""COMPUTED_VALUE"""),"")</f>
        <v/>
      </c>
      <c r="I42598" s="169"/>
      <c r="J42598" s="156"/>
    </row>
    <row r="42599">
      <c r="D42599" s="153" t="str">
        <f>IFERROR(__xludf.DUMMYFUNCTION("""COMPUTED_VALUE"""),"")</f>
        <v/>
      </c>
      <c r="E42599" s="153" t="str">
        <f>IFERROR(__xludf.DUMMYFUNCTION("""COMPUTED_VALUE"""),"")</f>
        <v/>
      </c>
      <c r="I42599" s="169"/>
      <c r="J42599" s="156"/>
    </row>
    <row r="42600">
      <c r="D42600" s="153" t="str">
        <f>IFERROR(__xludf.DUMMYFUNCTION("""COMPUTED_VALUE"""),"")</f>
        <v/>
      </c>
      <c r="E42600" s="153" t="str">
        <f>IFERROR(__xludf.DUMMYFUNCTION("""COMPUTED_VALUE"""),"")</f>
        <v/>
      </c>
      <c r="I42600" s="169"/>
      <c r="J42600" s="156"/>
    </row>
    <row r="42601">
      <c r="D42601" s="153" t="str">
        <f>IFERROR(__xludf.DUMMYFUNCTION("""COMPUTED_VALUE"""),"")</f>
        <v/>
      </c>
      <c r="E42601" s="153" t="str">
        <f>IFERROR(__xludf.DUMMYFUNCTION("""COMPUTED_VALUE"""),"")</f>
        <v/>
      </c>
      <c r="I42601" s="169"/>
      <c r="J42601" s="156"/>
    </row>
    <row r="42602">
      <c r="D42602" s="153" t="str">
        <f>IFERROR(__xludf.DUMMYFUNCTION("""COMPUTED_VALUE"""),"")</f>
        <v/>
      </c>
      <c r="E42602" s="153" t="str">
        <f>IFERROR(__xludf.DUMMYFUNCTION("""COMPUTED_VALUE"""),"")</f>
        <v/>
      </c>
      <c r="I42602" s="169"/>
      <c r="J42602" s="156"/>
    </row>
    <row r="42603">
      <c r="D42603" s="153" t="str">
        <f>IFERROR(__xludf.DUMMYFUNCTION("""COMPUTED_VALUE"""),"")</f>
        <v/>
      </c>
      <c r="E42603" s="153" t="str">
        <f>IFERROR(__xludf.DUMMYFUNCTION("""COMPUTED_VALUE"""),"")</f>
        <v/>
      </c>
      <c r="I42603" s="169"/>
      <c r="J42603" s="156"/>
    </row>
    <row r="42604">
      <c r="D42604" s="153" t="str">
        <f>IFERROR(__xludf.DUMMYFUNCTION("""COMPUTED_VALUE"""),"")</f>
        <v/>
      </c>
      <c r="E42604" s="153" t="str">
        <f>IFERROR(__xludf.DUMMYFUNCTION("""COMPUTED_VALUE"""),"")</f>
        <v/>
      </c>
      <c r="I42604" s="169"/>
      <c r="J42604" s="156"/>
    </row>
    <row r="42605">
      <c r="D42605" s="153" t="str">
        <f>IFERROR(__xludf.DUMMYFUNCTION("""COMPUTED_VALUE"""),"")</f>
        <v/>
      </c>
      <c r="E42605" s="153" t="str">
        <f>IFERROR(__xludf.DUMMYFUNCTION("""COMPUTED_VALUE"""),"")</f>
        <v/>
      </c>
      <c r="I42605" s="169"/>
      <c r="J42605" s="156"/>
    </row>
    <row r="42606">
      <c r="D42606" s="153" t="str">
        <f>IFERROR(__xludf.DUMMYFUNCTION("""COMPUTED_VALUE"""),"")</f>
        <v/>
      </c>
      <c r="E42606" s="153" t="str">
        <f>IFERROR(__xludf.DUMMYFUNCTION("""COMPUTED_VALUE"""),"")</f>
        <v/>
      </c>
      <c r="I42606" s="169"/>
      <c r="J42606" s="156"/>
    </row>
    <row r="42607">
      <c r="D42607" s="153" t="str">
        <f>IFERROR(__xludf.DUMMYFUNCTION("""COMPUTED_VALUE"""),"")</f>
        <v/>
      </c>
      <c r="E42607" s="153" t="str">
        <f>IFERROR(__xludf.DUMMYFUNCTION("""COMPUTED_VALUE"""),"")</f>
        <v/>
      </c>
      <c r="I42607" s="169"/>
      <c r="J42607" s="156"/>
    </row>
    <row r="42608">
      <c r="D42608" s="153" t="str">
        <f>IFERROR(__xludf.DUMMYFUNCTION("""COMPUTED_VALUE"""),"")</f>
        <v/>
      </c>
      <c r="E42608" s="153" t="str">
        <f>IFERROR(__xludf.DUMMYFUNCTION("""COMPUTED_VALUE"""),"")</f>
        <v/>
      </c>
      <c r="I42608" s="169"/>
      <c r="J42608" s="156"/>
    </row>
    <row r="42609">
      <c r="D42609" s="153" t="str">
        <f>IFERROR(__xludf.DUMMYFUNCTION("""COMPUTED_VALUE"""),"")</f>
        <v/>
      </c>
      <c r="E42609" s="153" t="str">
        <f>IFERROR(__xludf.DUMMYFUNCTION("""COMPUTED_VALUE"""),"")</f>
        <v/>
      </c>
      <c r="I42609" s="169"/>
      <c r="J42609" s="156"/>
    </row>
    <row r="42610">
      <c r="D42610" s="153" t="str">
        <f>IFERROR(__xludf.DUMMYFUNCTION("""COMPUTED_VALUE"""),"")</f>
        <v/>
      </c>
      <c r="E42610" s="153" t="str">
        <f>IFERROR(__xludf.DUMMYFUNCTION("""COMPUTED_VALUE"""),"")</f>
        <v/>
      </c>
      <c r="I42610" s="169"/>
      <c r="J42610" s="156"/>
    </row>
    <row r="42611">
      <c r="D42611" s="153" t="str">
        <f>IFERROR(__xludf.DUMMYFUNCTION("""COMPUTED_VALUE"""),"")</f>
        <v/>
      </c>
      <c r="E42611" s="153" t="str">
        <f>IFERROR(__xludf.DUMMYFUNCTION("""COMPUTED_VALUE"""),"")</f>
        <v/>
      </c>
      <c r="I42611" s="169"/>
      <c r="J42611" s="156"/>
    </row>
    <row r="42612">
      <c r="D42612" s="153" t="str">
        <f>IFERROR(__xludf.DUMMYFUNCTION("""COMPUTED_VALUE"""),"")</f>
        <v/>
      </c>
      <c r="E42612" s="153" t="str">
        <f>IFERROR(__xludf.DUMMYFUNCTION("""COMPUTED_VALUE"""),"")</f>
        <v/>
      </c>
      <c r="I42612" s="169"/>
      <c r="J42612" s="156"/>
    </row>
    <row r="42613">
      <c r="D42613" s="153" t="str">
        <f>IFERROR(__xludf.DUMMYFUNCTION("""COMPUTED_VALUE"""),"")</f>
        <v/>
      </c>
      <c r="E42613" s="153" t="str">
        <f>IFERROR(__xludf.DUMMYFUNCTION("""COMPUTED_VALUE"""),"")</f>
        <v/>
      </c>
      <c r="I42613" s="169"/>
      <c r="J42613" s="156"/>
    </row>
    <row r="42614">
      <c r="D42614" s="153" t="str">
        <f>IFERROR(__xludf.DUMMYFUNCTION("""COMPUTED_VALUE"""),"")</f>
        <v/>
      </c>
      <c r="E42614" s="153" t="str">
        <f>IFERROR(__xludf.DUMMYFUNCTION("""COMPUTED_VALUE"""),"")</f>
        <v/>
      </c>
      <c r="I42614" s="169"/>
      <c r="J42614" s="156"/>
    </row>
    <row r="42615">
      <c r="D42615" s="153" t="str">
        <f>IFERROR(__xludf.DUMMYFUNCTION("""COMPUTED_VALUE"""),"")</f>
        <v/>
      </c>
      <c r="E42615" s="153" t="str">
        <f>IFERROR(__xludf.DUMMYFUNCTION("""COMPUTED_VALUE"""),"")</f>
        <v/>
      </c>
      <c r="I42615" s="169"/>
      <c r="J42615" s="156"/>
    </row>
    <row r="42616">
      <c r="D42616" s="153" t="str">
        <f>IFERROR(__xludf.DUMMYFUNCTION("""COMPUTED_VALUE"""),"")</f>
        <v/>
      </c>
      <c r="E42616" s="153" t="str">
        <f>IFERROR(__xludf.DUMMYFUNCTION("""COMPUTED_VALUE"""),"")</f>
        <v/>
      </c>
      <c r="I42616" s="169"/>
      <c r="J42616" s="156"/>
    </row>
    <row r="42617">
      <c r="D42617" s="153" t="str">
        <f>IFERROR(__xludf.DUMMYFUNCTION("""COMPUTED_VALUE"""),"")</f>
        <v/>
      </c>
      <c r="E42617" s="153" t="str">
        <f>IFERROR(__xludf.DUMMYFUNCTION("""COMPUTED_VALUE"""),"")</f>
        <v/>
      </c>
      <c r="I42617" s="169"/>
      <c r="J42617" s="156"/>
    </row>
    <row r="42618">
      <c r="D42618" s="153" t="str">
        <f>IFERROR(__xludf.DUMMYFUNCTION("""COMPUTED_VALUE"""),"")</f>
        <v/>
      </c>
      <c r="E42618" s="153" t="str">
        <f>IFERROR(__xludf.DUMMYFUNCTION("""COMPUTED_VALUE"""),"")</f>
        <v/>
      </c>
      <c r="I42618" s="169"/>
      <c r="J42618" s="156"/>
    </row>
    <row r="42619">
      <c r="D42619" s="153" t="str">
        <f>IFERROR(__xludf.DUMMYFUNCTION("""COMPUTED_VALUE"""),"")</f>
        <v/>
      </c>
      <c r="E42619" s="153" t="str">
        <f>IFERROR(__xludf.DUMMYFUNCTION("""COMPUTED_VALUE"""),"")</f>
        <v/>
      </c>
      <c r="I42619" s="169"/>
      <c r="J42619" s="156"/>
    </row>
    <row r="42620">
      <c r="D42620" s="153" t="str">
        <f>IFERROR(__xludf.DUMMYFUNCTION("""COMPUTED_VALUE"""),"")</f>
        <v/>
      </c>
      <c r="E42620" s="153" t="str">
        <f>IFERROR(__xludf.DUMMYFUNCTION("""COMPUTED_VALUE"""),"")</f>
        <v/>
      </c>
      <c r="I42620" s="169"/>
      <c r="J42620" s="156"/>
    </row>
    <row r="42621">
      <c r="D42621" s="153" t="str">
        <f>IFERROR(__xludf.DUMMYFUNCTION("""COMPUTED_VALUE"""),"")</f>
        <v/>
      </c>
      <c r="E42621" s="153" t="str">
        <f>IFERROR(__xludf.DUMMYFUNCTION("""COMPUTED_VALUE"""),"")</f>
        <v/>
      </c>
      <c r="I42621" s="169"/>
      <c r="J42621" s="156"/>
    </row>
    <row r="42622">
      <c r="D42622" s="153" t="str">
        <f>IFERROR(__xludf.DUMMYFUNCTION("""COMPUTED_VALUE"""),"")</f>
        <v/>
      </c>
      <c r="E42622" s="153" t="str">
        <f>IFERROR(__xludf.DUMMYFUNCTION("""COMPUTED_VALUE"""),"")</f>
        <v/>
      </c>
      <c r="I42622" s="169"/>
      <c r="J42622" s="156"/>
    </row>
    <row r="42623">
      <c r="D42623" s="153" t="str">
        <f>IFERROR(__xludf.DUMMYFUNCTION("""COMPUTED_VALUE"""),"")</f>
        <v/>
      </c>
      <c r="E42623" s="153" t="str">
        <f>IFERROR(__xludf.DUMMYFUNCTION("""COMPUTED_VALUE"""),"")</f>
        <v/>
      </c>
      <c r="I42623" s="169"/>
      <c r="J42623" s="156"/>
    </row>
    <row r="42624">
      <c r="D42624" s="153" t="str">
        <f>IFERROR(__xludf.DUMMYFUNCTION("""COMPUTED_VALUE"""),"")</f>
        <v/>
      </c>
      <c r="E42624" s="153" t="str">
        <f>IFERROR(__xludf.DUMMYFUNCTION("""COMPUTED_VALUE"""),"")</f>
        <v/>
      </c>
      <c r="I42624" s="169"/>
      <c r="J42624" s="156"/>
    </row>
    <row r="42625">
      <c r="D42625" s="153" t="str">
        <f>IFERROR(__xludf.DUMMYFUNCTION("""COMPUTED_VALUE"""),"")</f>
        <v/>
      </c>
      <c r="E42625" s="153" t="str">
        <f>IFERROR(__xludf.DUMMYFUNCTION("""COMPUTED_VALUE"""),"")</f>
        <v/>
      </c>
      <c r="I42625" s="169"/>
      <c r="J42625" s="156"/>
    </row>
    <row r="42626">
      <c r="D42626" s="153" t="str">
        <f>IFERROR(__xludf.DUMMYFUNCTION("""COMPUTED_VALUE"""),"")</f>
        <v/>
      </c>
      <c r="E42626" s="153" t="str">
        <f>IFERROR(__xludf.DUMMYFUNCTION("""COMPUTED_VALUE"""),"")</f>
        <v/>
      </c>
      <c r="I42626" s="169"/>
      <c r="J42626" s="156"/>
    </row>
    <row r="42627">
      <c r="D42627" s="153" t="str">
        <f>IFERROR(__xludf.DUMMYFUNCTION("""COMPUTED_VALUE"""),"")</f>
        <v/>
      </c>
      <c r="E42627" s="153" t="str">
        <f>IFERROR(__xludf.DUMMYFUNCTION("""COMPUTED_VALUE"""),"")</f>
        <v/>
      </c>
      <c r="I42627" s="169"/>
      <c r="J42627" s="156"/>
    </row>
    <row r="42628">
      <c r="D42628" s="153" t="str">
        <f>IFERROR(__xludf.DUMMYFUNCTION("""COMPUTED_VALUE"""),"")</f>
        <v/>
      </c>
      <c r="E42628" s="153" t="str">
        <f>IFERROR(__xludf.DUMMYFUNCTION("""COMPUTED_VALUE"""),"")</f>
        <v/>
      </c>
      <c r="I42628" s="169"/>
      <c r="J42628" s="156"/>
    </row>
    <row r="42629">
      <c r="D42629" s="153" t="str">
        <f>IFERROR(__xludf.DUMMYFUNCTION("""COMPUTED_VALUE"""),"")</f>
        <v/>
      </c>
      <c r="E42629" s="153" t="str">
        <f>IFERROR(__xludf.DUMMYFUNCTION("""COMPUTED_VALUE"""),"")</f>
        <v/>
      </c>
      <c r="I42629" s="169"/>
      <c r="J42629" s="156"/>
    </row>
    <row r="42630">
      <c r="D42630" s="153" t="str">
        <f>IFERROR(__xludf.DUMMYFUNCTION("""COMPUTED_VALUE"""),"")</f>
        <v/>
      </c>
      <c r="E42630" s="153" t="str">
        <f>IFERROR(__xludf.DUMMYFUNCTION("""COMPUTED_VALUE"""),"")</f>
        <v/>
      </c>
      <c r="I42630" s="169"/>
      <c r="J42630" s="156"/>
    </row>
    <row r="42631">
      <c r="D42631" s="153" t="str">
        <f>IFERROR(__xludf.DUMMYFUNCTION("""COMPUTED_VALUE"""),"")</f>
        <v/>
      </c>
      <c r="E42631" s="153" t="str">
        <f>IFERROR(__xludf.DUMMYFUNCTION("""COMPUTED_VALUE"""),"")</f>
        <v/>
      </c>
      <c r="I42631" s="169"/>
      <c r="J42631" s="156"/>
    </row>
    <row r="42632">
      <c r="D42632" s="153" t="str">
        <f>IFERROR(__xludf.DUMMYFUNCTION("""COMPUTED_VALUE"""),"")</f>
        <v/>
      </c>
      <c r="E42632" s="153" t="str">
        <f>IFERROR(__xludf.DUMMYFUNCTION("""COMPUTED_VALUE"""),"")</f>
        <v/>
      </c>
      <c r="I42632" s="169"/>
      <c r="J42632" s="156"/>
    </row>
    <row r="42633">
      <c r="D42633" s="153" t="str">
        <f>IFERROR(__xludf.DUMMYFUNCTION("""COMPUTED_VALUE"""),"")</f>
        <v/>
      </c>
      <c r="E42633" s="153" t="str">
        <f>IFERROR(__xludf.DUMMYFUNCTION("""COMPUTED_VALUE"""),"")</f>
        <v/>
      </c>
      <c r="I42633" s="169"/>
      <c r="J42633" s="156"/>
    </row>
    <row r="42634">
      <c r="D42634" s="153" t="str">
        <f>IFERROR(__xludf.DUMMYFUNCTION("""COMPUTED_VALUE"""),"")</f>
        <v/>
      </c>
      <c r="E42634" s="153" t="str">
        <f>IFERROR(__xludf.DUMMYFUNCTION("""COMPUTED_VALUE"""),"")</f>
        <v/>
      </c>
      <c r="I42634" s="169"/>
      <c r="J42634" s="156"/>
    </row>
    <row r="42635">
      <c r="D42635" s="153" t="str">
        <f>IFERROR(__xludf.DUMMYFUNCTION("""COMPUTED_VALUE"""),"")</f>
        <v/>
      </c>
      <c r="E42635" s="153" t="str">
        <f>IFERROR(__xludf.DUMMYFUNCTION("""COMPUTED_VALUE"""),"")</f>
        <v/>
      </c>
      <c r="I42635" s="169"/>
      <c r="J42635" s="156"/>
    </row>
    <row r="42636">
      <c r="D42636" s="153" t="str">
        <f>IFERROR(__xludf.DUMMYFUNCTION("""COMPUTED_VALUE"""),"")</f>
        <v/>
      </c>
      <c r="E42636" s="153" t="str">
        <f>IFERROR(__xludf.DUMMYFUNCTION("""COMPUTED_VALUE"""),"")</f>
        <v/>
      </c>
      <c r="I42636" s="169"/>
      <c r="J42636" s="156"/>
    </row>
    <row r="42637">
      <c r="D42637" s="153" t="str">
        <f>IFERROR(__xludf.DUMMYFUNCTION("""COMPUTED_VALUE"""),"")</f>
        <v/>
      </c>
      <c r="E42637" s="153" t="str">
        <f>IFERROR(__xludf.DUMMYFUNCTION("""COMPUTED_VALUE"""),"")</f>
        <v/>
      </c>
      <c r="I42637" s="169"/>
      <c r="J42637" s="156"/>
    </row>
    <row r="42638">
      <c r="D42638" s="153" t="str">
        <f>IFERROR(__xludf.DUMMYFUNCTION("""COMPUTED_VALUE"""),"")</f>
        <v/>
      </c>
      <c r="E42638" s="153" t="str">
        <f>IFERROR(__xludf.DUMMYFUNCTION("""COMPUTED_VALUE"""),"")</f>
        <v/>
      </c>
      <c r="I42638" s="169"/>
      <c r="J42638" s="156"/>
    </row>
    <row r="42639">
      <c r="D42639" s="153" t="str">
        <f>IFERROR(__xludf.DUMMYFUNCTION("""COMPUTED_VALUE"""),"")</f>
        <v/>
      </c>
      <c r="E42639" s="153" t="str">
        <f>IFERROR(__xludf.DUMMYFUNCTION("""COMPUTED_VALUE"""),"")</f>
        <v/>
      </c>
      <c r="I42639" s="169"/>
      <c r="J42639" s="156"/>
    </row>
    <row r="42640">
      <c r="D42640" s="153" t="str">
        <f>IFERROR(__xludf.DUMMYFUNCTION("""COMPUTED_VALUE"""),"")</f>
        <v/>
      </c>
      <c r="E42640" s="153" t="str">
        <f>IFERROR(__xludf.DUMMYFUNCTION("""COMPUTED_VALUE"""),"")</f>
        <v/>
      </c>
      <c r="I42640" s="169"/>
      <c r="J42640" s="156"/>
    </row>
    <row r="42641">
      <c r="D42641" s="153" t="str">
        <f>IFERROR(__xludf.DUMMYFUNCTION("""COMPUTED_VALUE"""),"")</f>
        <v/>
      </c>
      <c r="E42641" s="153" t="str">
        <f>IFERROR(__xludf.DUMMYFUNCTION("""COMPUTED_VALUE"""),"")</f>
        <v/>
      </c>
      <c r="I42641" s="169"/>
      <c r="J42641" s="156"/>
    </row>
    <row r="42642">
      <c r="D42642" s="153" t="str">
        <f>IFERROR(__xludf.DUMMYFUNCTION("""COMPUTED_VALUE"""),"")</f>
        <v/>
      </c>
      <c r="E42642" s="153" t="str">
        <f>IFERROR(__xludf.DUMMYFUNCTION("""COMPUTED_VALUE"""),"")</f>
        <v/>
      </c>
      <c r="I42642" s="169"/>
      <c r="J42642" s="156"/>
    </row>
    <row r="42643">
      <c r="D42643" s="153" t="str">
        <f>IFERROR(__xludf.DUMMYFUNCTION("""COMPUTED_VALUE"""),"")</f>
        <v/>
      </c>
      <c r="E42643" s="153" t="str">
        <f>IFERROR(__xludf.DUMMYFUNCTION("""COMPUTED_VALUE"""),"")</f>
        <v/>
      </c>
      <c r="I42643" s="169"/>
      <c r="J42643" s="156"/>
    </row>
    <row r="42644">
      <c r="D42644" s="153" t="str">
        <f>IFERROR(__xludf.DUMMYFUNCTION("""COMPUTED_VALUE"""),"")</f>
        <v/>
      </c>
      <c r="E42644" s="153" t="str">
        <f>IFERROR(__xludf.DUMMYFUNCTION("""COMPUTED_VALUE"""),"")</f>
        <v/>
      </c>
      <c r="I42644" s="169"/>
      <c r="J42644" s="156"/>
    </row>
    <row r="42645">
      <c r="D42645" s="153" t="str">
        <f>IFERROR(__xludf.DUMMYFUNCTION("""COMPUTED_VALUE"""),"")</f>
        <v/>
      </c>
      <c r="E42645" s="153" t="str">
        <f>IFERROR(__xludf.DUMMYFUNCTION("""COMPUTED_VALUE"""),"")</f>
        <v/>
      </c>
      <c r="I42645" s="169"/>
      <c r="J42645" s="156"/>
    </row>
    <row r="42646">
      <c r="D42646" s="153" t="str">
        <f>IFERROR(__xludf.DUMMYFUNCTION("""COMPUTED_VALUE"""),"")</f>
        <v/>
      </c>
      <c r="E42646" s="153" t="str">
        <f>IFERROR(__xludf.DUMMYFUNCTION("""COMPUTED_VALUE"""),"")</f>
        <v/>
      </c>
      <c r="I42646" s="169"/>
      <c r="J42646" s="156"/>
    </row>
    <row r="42647">
      <c r="D42647" s="153" t="str">
        <f>IFERROR(__xludf.DUMMYFUNCTION("""COMPUTED_VALUE"""),"")</f>
        <v/>
      </c>
      <c r="E42647" s="153" t="str">
        <f>IFERROR(__xludf.DUMMYFUNCTION("""COMPUTED_VALUE"""),"")</f>
        <v/>
      </c>
      <c r="I42647" s="169"/>
      <c r="J42647" s="156"/>
    </row>
    <row r="42648">
      <c r="D42648" s="153" t="str">
        <f>IFERROR(__xludf.DUMMYFUNCTION("""COMPUTED_VALUE"""),"")</f>
        <v/>
      </c>
      <c r="E42648" s="153" t="str">
        <f>IFERROR(__xludf.DUMMYFUNCTION("""COMPUTED_VALUE"""),"")</f>
        <v/>
      </c>
      <c r="I42648" s="169"/>
      <c r="J42648" s="156"/>
    </row>
    <row r="42649">
      <c r="D42649" s="153" t="str">
        <f>IFERROR(__xludf.DUMMYFUNCTION("""COMPUTED_VALUE"""),"")</f>
        <v/>
      </c>
      <c r="E42649" s="153" t="str">
        <f>IFERROR(__xludf.DUMMYFUNCTION("""COMPUTED_VALUE"""),"")</f>
        <v/>
      </c>
      <c r="I42649" s="169"/>
      <c r="J42649" s="156"/>
    </row>
    <row r="42650">
      <c r="D42650" s="153" t="str">
        <f>IFERROR(__xludf.DUMMYFUNCTION("""COMPUTED_VALUE"""),"")</f>
        <v/>
      </c>
      <c r="E42650" s="153" t="str">
        <f>IFERROR(__xludf.DUMMYFUNCTION("""COMPUTED_VALUE"""),"")</f>
        <v/>
      </c>
      <c r="I42650" s="169"/>
      <c r="J42650" s="156"/>
    </row>
    <row r="42651">
      <c r="D42651" s="153" t="str">
        <f>IFERROR(__xludf.DUMMYFUNCTION("""COMPUTED_VALUE"""),"")</f>
        <v/>
      </c>
      <c r="E42651" s="153" t="str">
        <f>IFERROR(__xludf.DUMMYFUNCTION("""COMPUTED_VALUE"""),"")</f>
        <v/>
      </c>
      <c r="I42651" s="169"/>
      <c r="J42651" s="156"/>
    </row>
    <row r="42652">
      <c r="D42652" s="153" t="str">
        <f>IFERROR(__xludf.DUMMYFUNCTION("""COMPUTED_VALUE"""),"")</f>
        <v/>
      </c>
      <c r="E42652" s="153" t="str">
        <f>IFERROR(__xludf.DUMMYFUNCTION("""COMPUTED_VALUE"""),"")</f>
        <v/>
      </c>
      <c r="I42652" s="169"/>
      <c r="J42652" s="156"/>
    </row>
    <row r="42653">
      <c r="D42653" s="153" t="str">
        <f>IFERROR(__xludf.DUMMYFUNCTION("""COMPUTED_VALUE"""),"")</f>
        <v/>
      </c>
      <c r="E42653" s="153" t="str">
        <f>IFERROR(__xludf.DUMMYFUNCTION("""COMPUTED_VALUE"""),"")</f>
        <v/>
      </c>
      <c r="I42653" s="169"/>
      <c r="J42653" s="156"/>
    </row>
    <row r="42654">
      <c r="D42654" s="153" t="str">
        <f>IFERROR(__xludf.DUMMYFUNCTION("""COMPUTED_VALUE"""),"")</f>
        <v/>
      </c>
      <c r="E42654" s="153" t="str">
        <f>IFERROR(__xludf.DUMMYFUNCTION("""COMPUTED_VALUE"""),"")</f>
        <v/>
      </c>
      <c r="I42654" s="169"/>
      <c r="J42654" s="156"/>
    </row>
    <row r="42655">
      <c r="D42655" s="153" t="str">
        <f>IFERROR(__xludf.DUMMYFUNCTION("""COMPUTED_VALUE"""),"")</f>
        <v/>
      </c>
      <c r="E42655" s="153" t="str">
        <f>IFERROR(__xludf.DUMMYFUNCTION("""COMPUTED_VALUE"""),"")</f>
        <v/>
      </c>
      <c r="I42655" s="169"/>
      <c r="J42655" s="156"/>
    </row>
    <row r="42656">
      <c r="D42656" s="153" t="str">
        <f>IFERROR(__xludf.DUMMYFUNCTION("""COMPUTED_VALUE"""),"")</f>
        <v/>
      </c>
      <c r="E42656" s="153" t="str">
        <f>IFERROR(__xludf.DUMMYFUNCTION("""COMPUTED_VALUE"""),"")</f>
        <v/>
      </c>
      <c r="I42656" s="169"/>
      <c r="J42656" s="156"/>
    </row>
    <row r="42657">
      <c r="D42657" s="153" t="str">
        <f>IFERROR(__xludf.DUMMYFUNCTION("""COMPUTED_VALUE"""),"")</f>
        <v/>
      </c>
      <c r="E42657" s="153" t="str">
        <f>IFERROR(__xludf.DUMMYFUNCTION("""COMPUTED_VALUE"""),"")</f>
        <v/>
      </c>
      <c r="I42657" s="169"/>
      <c r="J42657" s="156"/>
    </row>
    <row r="42658">
      <c r="D42658" s="153" t="str">
        <f>IFERROR(__xludf.DUMMYFUNCTION("""COMPUTED_VALUE"""),"")</f>
        <v/>
      </c>
      <c r="E42658" s="153" t="str">
        <f>IFERROR(__xludf.DUMMYFUNCTION("""COMPUTED_VALUE"""),"")</f>
        <v/>
      </c>
      <c r="I42658" s="169"/>
      <c r="J42658" s="156"/>
    </row>
    <row r="42659">
      <c r="D42659" s="153" t="str">
        <f>IFERROR(__xludf.DUMMYFUNCTION("""COMPUTED_VALUE"""),"")</f>
        <v/>
      </c>
      <c r="E42659" s="153" t="str">
        <f>IFERROR(__xludf.DUMMYFUNCTION("""COMPUTED_VALUE"""),"")</f>
        <v/>
      </c>
      <c r="I42659" s="169"/>
      <c r="J42659" s="156"/>
    </row>
    <row r="42660">
      <c r="D42660" s="153" t="str">
        <f>IFERROR(__xludf.DUMMYFUNCTION("""COMPUTED_VALUE"""),"")</f>
        <v/>
      </c>
      <c r="E42660" s="153" t="str">
        <f>IFERROR(__xludf.DUMMYFUNCTION("""COMPUTED_VALUE"""),"")</f>
        <v/>
      </c>
      <c r="I42660" s="169"/>
      <c r="J42660" s="156"/>
    </row>
    <row r="42661">
      <c r="D42661" s="153" t="str">
        <f>IFERROR(__xludf.DUMMYFUNCTION("""COMPUTED_VALUE"""),"")</f>
        <v/>
      </c>
      <c r="E42661" s="153" t="str">
        <f>IFERROR(__xludf.DUMMYFUNCTION("""COMPUTED_VALUE"""),"")</f>
        <v/>
      </c>
      <c r="I42661" s="169"/>
      <c r="J42661" s="156"/>
    </row>
    <row r="42662">
      <c r="D42662" s="153" t="str">
        <f>IFERROR(__xludf.DUMMYFUNCTION("""COMPUTED_VALUE"""),"")</f>
        <v/>
      </c>
      <c r="E42662" s="153" t="str">
        <f>IFERROR(__xludf.DUMMYFUNCTION("""COMPUTED_VALUE"""),"")</f>
        <v/>
      </c>
      <c r="I42662" s="169"/>
      <c r="J42662" s="156"/>
    </row>
    <row r="42663">
      <c r="D42663" s="153" t="str">
        <f>IFERROR(__xludf.DUMMYFUNCTION("""COMPUTED_VALUE"""),"")</f>
        <v/>
      </c>
      <c r="E42663" s="153" t="str">
        <f>IFERROR(__xludf.DUMMYFUNCTION("""COMPUTED_VALUE"""),"")</f>
        <v/>
      </c>
      <c r="I42663" s="169"/>
      <c r="J42663" s="156"/>
    </row>
    <row r="42664">
      <c r="D42664" s="153" t="str">
        <f>IFERROR(__xludf.DUMMYFUNCTION("""COMPUTED_VALUE"""),"")</f>
        <v/>
      </c>
      <c r="E42664" s="153" t="str">
        <f>IFERROR(__xludf.DUMMYFUNCTION("""COMPUTED_VALUE"""),"")</f>
        <v/>
      </c>
      <c r="I42664" s="169"/>
      <c r="J42664" s="156"/>
    </row>
    <row r="42665">
      <c r="D42665" s="153" t="str">
        <f>IFERROR(__xludf.DUMMYFUNCTION("""COMPUTED_VALUE"""),"")</f>
        <v/>
      </c>
      <c r="E42665" s="153" t="str">
        <f>IFERROR(__xludf.DUMMYFUNCTION("""COMPUTED_VALUE"""),"")</f>
        <v/>
      </c>
      <c r="I42665" s="169"/>
      <c r="J42665" s="156"/>
    </row>
    <row r="42666">
      <c r="D42666" s="153" t="str">
        <f>IFERROR(__xludf.DUMMYFUNCTION("""COMPUTED_VALUE"""),"")</f>
        <v/>
      </c>
      <c r="E42666" s="153" t="str">
        <f>IFERROR(__xludf.DUMMYFUNCTION("""COMPUTED_VALUE"""),"")</f>
        <v/>
      </c>
      <c r="I42666" s="169"/>
      <c r="J42666" s="156"/>
    </row>
    <row r="42667">
      <c r="D42667" s="153" t="str">
        <f>IFERROR(__xludf.DUMMYFUNCTION("""COMPUTED_VALUE"""),"")</f>
        <v/>
      </c>
      <c r="E42667" s="153" t="str">
        <f>IFERROR(__xludf.DUMMYFUNCTION("""COMPUTED_VALUE"""),"")</f>
        <v/>
      </c>
      <c r="I42667" s="169"/>
      <c r="J42667" s="156"/>
    </row>
    <row r="42668">
      <c r="D42668" s="153" t="str">
        <f>IFERROR(__xludf.DUMMYFUNCTION("""COMPUTED_VALUE"""),"")</f>
        <v/>
      </c>
      <c r="E42668" s="153" t="str">
        <f>IFERROR(__xludf.DUMMYFUNCTION("""COMPUTED_VALUE"""),"")</f>
        <v/>
      </c>
      <c r="I42668" s="169"/>
      <c r="J42668" s="156"/>
    </row>
    <row r="42669">
      <c r="D42669" s="153" t="str">
        <f>IFERROR(__xludf.DUMMYFUNCTION("""COMPUTED_VALUE"""),"")</f>
        <v/>
      </c>
      <c r="E42669" s="153" t="str">
        <f>IFERROR(__xludf.DUMMYFUNCTION("""COMPUTED_VALUE"""),"")</f>
        <v/>
      </c>
      <c r="I42669" s="169"/>
      <c r="J42669" s="156"/>
    </row>
    <row r="42670">
      <c r="D42670" s="153" t="str">
        <f>IFERROR(__xludf.DUMMYFUNCTION("""COMPUTED_VALUE"""),"")</f>
        <v/>
      </c>
      <c r="E42670" s="153" t="str">
        <f>IFERROR(__xludf.DUMMYFUNCTION("""COMPUTED_VALUE"""),"")</f>
        <v/>
      </c>
      <c r="I42670" s="169"/>
      <c r="J42670" s="156"/>
    </row>
    <row r="42671">
      <c r="D42671" s="153" t="str">
        <f>IFERROR(__xludf.DUMMYFUNCTION("""COMPUTED_VALUE"""),"")</f>
        <v/>
      </c>
      <c r="E42671" s="153" t="str">
        <f>IFERROR(__xludf.DUMMYFUNCTION("""COMPUTED_VALUE"""),"")</f>
        <v/>
      </c>
      <c r="I42671" s="169"/>
      <c r="J42671" s="156"/>
    </row>
    <row r="42672">
      <c r="D42672" s="153" t="str">
        <f>IFERROR(__xludf.DUMMYFUNCTION("""COMPUTED_VALUE"""),"")</f>
        <v/>
      </c>
      <c r="E42672" s="153" t="str">
        <f>IFERROR(__xludf.DUMMYFUNCTION("""COMPUTED_VALUE"""),"")</f>
        <v/>
      </c>
      <c r="I42672" s="169"/>
      <c r="J42672" s="156"/>
    </row>
    <row r="42673">
      <c r="D42673" s="153" t="str">
        <f>IFERROR(__xludf.DUMMYFUNCTION("""COMPUTED_VALUE"""),"")</f>
        <v/>
      </c>
      <c r="E42673" s="153" t="str">
        <f>IFERROR(__xludf.DUMMYFUNCTION("""COMPUTED_VALUE"""),"")</f>
        <v/>
      </c>
      <c r="I42673" s="169"/>
      <c r="J42673" s="156"/>
    </row>
    <row r="42674">
      <c r="D42674" s="153" t="str">
        <f>IFERROR(__xludf.DUMMYFUNCTION("""COMPUTED_VALUE"""),"")</f>
        <v/>
      </c>
      <c r="E42674" s="153" t="str">
        <f>IFERROR(__xludf.DUMMYFUNCTION("""COMPUTED_VALUE"""),"")</f>
        <v/>
      </c>
      <c r="I42674" s="169"/>
      <c r="J42674" s="156"/>
    </row>
    <row r="42675">
      <c r="D42675" s="153" t="str">
        <f>IFERROR(__xludf.DUMMYFUNCTION("""COMPUTED_VALUE"""),"")</f>
        <v/>
      </c>
      <c r="E42675" s="153" t="str">
        <f>IFERROR(__xludf.DUMMYFUNCTION("""COMPUTED_VALUE"""),"")</f>
        <v/>
      </c>
      <c r="I42675" s="169"/>
      <c r="J42675" s="156"/>
    </row>
    <row r="42676">
      <c r="D42676" s="153" t="str">
        <f>IFERROR(__xludf.DUMMYFUNCTION("""COMPUTED_VALUE"""),"")</f>
        <v/>
      </c>
      <c r="E42676" s="153" t="str">
        <f>IFERROR(__xludf.DUMMYFUNCTION("""COMPUTED_VALUE"""),"")</f>
        <v/>
      </c>
      <c r="I42676" s="169"/>
      <c r="J42676" s="156"/>
    </row>
    <row r="42677">
      <c r="D42677" s="153" t="str">
        <f>IFERROR(__xludf.DUMMYFUNCTION("""COMPUTED_VALUE"""),"")</f>
        <v/>
      </c>
      <c r="E42677" s="153" t="str">
        <f>IFERROR(__xludf.DUMMYFUNCTION("""COMPUTED_VALUE"""),"")</f>
        <v/>
      </c>
      <c r="I42677" s="169"/>
      <c r="J42677" s="156"/>
    </row>
    <row r="42678">
      <c r="D42678" s="153" t="str">
        <f>IFERROR(__xludf.DUMMYFUNCTION("""COMPUTED_VALUE"""),"")</f>
        <v/>
      </c>
      <c r="E42678" s="153" t="str">
        <f>IFERROR(__xludf.DUMMYFUNCTION("""COMPUTED_VALUE"""),"")</f>
        <v/>
      </c>
      <c r="I42678" s="169"/>
      <c r="J42678" s="156"/>
    </row>
    <row r="42679">
      <c r="D42679" s="153" t="str">
        <f>IFERROR(__xludf.DUMMYFUNCTION("""COMPUTED_VALUE"""),"")</f>
        <v/>
      </c>
      <c r="E42679" s="153" t="str">
        <f>IFERROR(__xludf.DUMMYFUNCTION("""COMPUTED_VALUE"""),"")</f>
        <v/>
      </c>
      <c r="I42679" s="169"/>
      <c r="J42679" s="156"/>
    </row>
    <row r="42680">
      <c r="D42680" s="153" t="str">
        <f>IFERROR(__xludf.DUMMYFUNCTION("""COMPUTED_VALUE"""),"")</f>
        <v/>
      </c>
      <c r="E42680" s="153" t="str">
        <f>IFERROR(__xludf.DUMMYFUNCTION("""COMPUTED_VALUE"""),"")</f>
        <v/>
      </c>
      <c r="I42680" s="169"/>
      <c r="J42680" s="156"/>
    </row>
    <row r="42681">
      <c r="D42681" s="153" t="str">
        <f>IFERROR(__xludf.DUMMYFUNCTION("""COMPUTED_VALUE"""),"")</f>
        <v/>
      </c>
      <c r="E42681" s="153" t="str">
        <f>IFERROR(__xludf.DUMMYFUNCTION("""COMPUTED_VALUE"""),"")</f>
        <v/>
      </c>
      <c r="I42681" s="169"/>
      <c r="J42681" s="156"/>
    </row>
    <row r="42682">
      <c r="D42682" s="153" t="str">
        <f>IFERROR(__xludf.DUMMYFUNCTION("""COMPUTED_VALUE"""),"")</f>
        <v/>
      </c>
      <c r="E42682" s="153" t="str">
        <f>IFERROR(__xludf.DUMMYFUNCTION("""COMPUTED_VALUE"""),"")</f>
        <v/>
      </c>
      <c r="I42682" s="169"/>
      <c r="J42682" s="156"/>
    </row>
    <row r="42683">
      <c r="D42683" s="153" t="str">
        <f>IFERROR(__xludf.DUMMYFUNCTION("""COMPUTED_VALUE"""),"")</f>
        <v/>
      </c>
      <c r="E42683" s="153" t="str">
        <f>IFERROR(__xludf.DUMMYFUNCTION("""COMPUTED_VALUE"""),"")</f>
        <v/>
      </c>
      <c r="I42683" s="169"/>
      <c r="J42683" s="156"/>
    </row>
    <row r="42684">
      <c r="D42684" s="153" t="str">
        <f>IFERROR(__xludf.DUMMYFUNCTION("""COMPUTED_VALUE"""),"")</f>
        <v/>
      </c>
      <c r="E42684" s="153" t="str">
        <f>IFERROR(__xludf.DUMMYFUNCTION("""COMPUTED_VALUE"""),"")</f>
        <v/>
      </c>
      <c r="I42684" s="169"/>
      <c r="J42684" s="156"/>
    </row>
    <row r="42685">
      <c r="D42685" s="153" t="str">
        <f>IFERROR(__xludf.DUMMYFUNCTION("""COMPUTED_VALUE"""),"")</f>
        <v/>
      </c>
      <c r="E42685" s="153" t="str">
        <f>IFERROR(__xludf.DUMMYFUNCTION("""COMPUTED_VALUE"""),"")</f>
        <v/>
      </c>
      <c r="I42685" s="169"/>
      <c r="J42685" s="156"/>
    </row>
    <row r="42686">
      <c r="D42686" s="153" t="str">
        <f>IFERROR(__xludf.DUMMYFUNCTION("""COMPUTED_VALUE"""),"")</f>
        <v/>
      </c>
      <c r="E42686" s="153" t="str">
        <f>IFERROR(__xludf.DUMMYFUNCTION("""COMPUTED_VALUE"""),"")</f>
        <v/>
      </c>
      <c r="I42686" s="169"/>
      <c r="J42686" s="156"/>
    </row>
    <row r="42687">
      <c r="D42687" s="153" t="str">
        <f>IFERROR(__xludf.DUMMYFUNCTION("""COMPUTED_VALUE"""),"")</f>
        <v/>
      </c>
      <c r="E42687" s="153" t="str">
        <f>IFERROR(__xludf.DUMMYFUNCTION("""COMPUTED_VALUE"""),"")</f>
        <v/>
      </c>
      <c r="I42687" s="169"/>
      <c r="J42687" s="156"/>
    </row>
    <row r="42688">
      <c r="D42688" s="153" t="str">
        <f>IFERROR(__xludf.DUMMYFUNCTION("""COMPUTED_VALUE"""),"")</f>
        <v/>
      </c>
      <c r="E42688" s="153" t="str">
        <f>IFERROR(__xludf.DUMMYFUNCTION("""COMPUTED_VALUE"""),"")</f>
        <v/>
      </c>
      <c r="I42688" s="169"/>
      <c r="J42688" s="156"/>
    </row>
    <row r="42689">
      <c r="D42689" s="153" t="str">
        <f>IFERROR(__xludf.DUMMYFUNCTION("""COMPUTED_VALUE"""),"")</f>
        <v/>
      </c>
      <c r="E42689" s="153" t="str">
        <f>IFERROR(__xludf.DUMMYFUNCTION("""COMPUTED_VALUE"""),"")</f>
        <v/>
      </c>
      <c r="I42689" s="169"/>
      <c r="J42689" s="156"/>
    </row>
    <row r="42690">
      <c r="D42690" s="153" t="str">
        <f>IFERROR(__xludf.DUMMYFUNCTION("""COMPUTED_VALUE"""),"")</f>
        <v/>
      </c>
      <c r="E42690" s="153" t="str">
        <f>IFERROR(__xludf.DUMMYFUNCTION("""COMPUTED_VALUE"""),"")</f>
        <v/>
      </c>
      <c r="I42690" s="169"/>
      <c r="J42690" s="156"/>
    </row>
    <row r="42691">
      <c r="D42691" s="153" t="str">
        <f>IFERROR(__xludf.DUMMYFUNCTION("""COMPUTED_VALUE"""),"")</f>
        <v/>
      </c>
      <c r="E42691" s="153" t="str">
        <f>IFERROR(__xludf.DUMMYFUNCTION("""COMPUTED_VALUE"""),"")</f>
        <v/>
      </c>
      <c r="I42691" s="169"/>
      <c r="J42691" s="156"/>
    </row>
    <row r="42692">
      <c r="D42692" s="153" t="str">
        <f>IFERROR(__xludf.DUMMYFUNCTION("""COMPUTED_VALUE"""),"")</f>
        <v/>
      </c>
      <c r="E42692" s="153" t="str">
        <f>IFERROR(__xludf.DUMMYFUNCTION("""COMPUTED_VALUE"""),"")</f>
        <v/>
      </c>
      <c r="I42692" s="169"/>
      <c r="J42692" s="156"/>
    </row>
    <row r="42693">
      <c r="D42693" s="153" t="str">
        <f>IFERROR(__xludf.DUMMYFUNCTION("""COMPUTED_VALUE"""),"")</f>
        <v/>
      </c>
      <c r="E42693" s="153" t="str">
        <f>IFERROR(__xludf.DUMMYFUNCTION("""COMPUTED_VALUE"""),"")</f>
        <v/>
      </c>
      <c r="I42693" s="169"/>
      <c r="J42693" s="156"/>
    </row>
    <row r="42694">
      <c r="D42694" s="153" t="str">
        <f>IFERROR(__xludf.DUMMYFUNCTION("""COMPUTED_VALUE"""),"")</f>
        <v/>
      </c>
      <c r="E42694" s="153" t="str">
        <f>IFERROR(__xludf.DUMMYFUNCTION("""COMPUTED_VALUE"""),"")</f>
        <v/>
      </c>
      <c r="I42694" s="169"/>
      <c r="J42694" s="156"/>
    </row>
    <row r="42695">
      <c r="D42695" s="153" t="str">
        <f>IFERROR(__xludf.DUMMYFUNCTION("""COMPUTED_VALUE"""),"")</f>
        <v/>
      </c>
      <c r="E42695" s="153" t="str">
        <f>IFERROR(__xludf.DUMMYFUNCTION("""COMPUTED_VALUE"""),"")</f>
        <v/>
      </c>
      <c r="I42695" s="169"/>
      <c r="J42695" s="156"/>
    </row>
    <row r="42696">
      <c r="D42696" s="153" t="str">
        <f>IFERROR(__xludf.DUMMYFUNCTION("""COMPUTED_VALUE"""),"")</f>
        <v/>
      </c>
      <c r="E42696" s="153" t="str">
        <f>IFERROR(__xludf.DUMMYFUNCTION("""COMPUTED_VALUE"""),"")</f>
        <v/>
      </c>
      <c r="I42696" s="169"/>
      <c r="J42696" s="156"/>
    </row>
    <row r="42697">
      <c r="D42697" s="153" t="str">
        <f>IFERROR(__xludf.DUMMYFUNCTION("""COMPUTED_VALUE"""),"")</f>
        <v/>
      </c>
      <c r="E42697" s="153" t="str">
        <f>IFERROR(__xludf.DUMMYFUNCTION("""COMPUTED_VALUE"""),"")</f>
        <v/>
      </c>
      <c r="I42697" s="169"/>
      <c r="J42697" s="156"/>
    </row>
    <row r="42698">
      <c r="D42698" s="153" t="str">
        <f>IFERROR(__xludf.DUMMYFUNCTION("""COMPUTED_VALUE"""),"")</f>
        <v/>
      </c>
      <c r="E42698" s="153" t="str">
        <f>IFERROR(__xludf.DUMMYFUNCTION("""COMPUTED_VALUE"""),"")</f>
        <v/>
      </c>
      <c r="I42698" s="169"/>
      <c r="J42698" s="156"/>
    </row>
    <row r="42699">
      <c r="D42699" s="153" t="str">
        <f>IFERROR(__xludf.DUMMYFUNCTION("""COMPUTED_VALUE"""),"")</f>
        <v/>
      </c>
      <c r="E42699" s="153" t="str">
        <f>IFERROR(__xludf.DUMMYFUNCTION("""COMPUTED_VALUE"""),"")</f>
        <v/>
      </c>
      <c r="I42699" s="169"/>
      <c r="J42699" s="156"/>
    </row>
    <row r="42700">
      <c r="D42700" s="153" t="str">
        <f>IFERROR(__xludf.DUMMYFUNCTION("""COMPUTED_VALUE"""),"")</f>
        <v/>
      </c>
      <c r="E42700" s="153" t="str">
        <f>IFERROR(__xludf.DUMMYFUNCTION("""COMPUTED_VALUE"""),"")</f>
        <v/>
      </c>
      <c r="I42700" s="169"/>
      <c r="J42700" s="156"/>
    </row>
    <row r="42701">
      <c r="D42701" s="153" t="str">
        <f>IFERROR(__xludf.DUMMYFUNCTION("""COMPUTED_VALUE"""),"")</f>
        <v/>
      </c>
      <c r="E42701" s="153" t="str">
        <f>IFERROR(__xludf.DUMMYFUNCTION("""COMPUTED_VALUE"""),"")</f>
        <v/>
      </c>
      <c r="I42701" s="169"/>
      <c r="J42701" s="156"/>
    </row>
    <row r="42702">
      <c r="D42702" s="153" t="str">
        <f>IFERROR(__xludf.DUMMYFUNCTION("""COMPUTED_VALUE"""),"")</f>
        <v/>
      </c>
      <c r="E42702" s="153" t="str">
        <f>IFERROR(__xludf.DUMMYFUNCTION("""COMPUTED_VALUE"""),"")</f>
        <v/>
      </c>
      <c r="I42702" s="169"/>
      <c r="J42702" s="156"/>
    </row>
    <row r="42703">
      <c r="D42703" s="153" t="str">
        <f>IFERROR(__xludf.DUMMYFUNCTION("""COMPUTED_VALUE"""),"")</f>
        <v/>
      </c>
      <c r="E42703" s="153" t="str">
        <f>IFERROR(__xludf.DUMMYFUNCTION("""COMPUTED_VALUE"""),"")</f>
        <v/>
      </c>
      <c r="I42703" s="169"/>
      <c r="J42703" s="156"/>
    </row>
    <row r="42704">
      <c r="D42704" s="153" t="str">
        <f>IFERROR(__xludf.DUMMYFUNCTION("""COMPUTED_VALUE"""),"")</f>
        <v/>
      </c>
      <c r="E42704" s="153" t="str">
        <f>IFERROR(__xludf.DUMMYFUNCTION("""COMPUTED_VALUE"""),"")</f>
        <v/>
      </c>
      <c r="I42704" s="169"/>
      <c r="J42704" s="156"/>
    </row>
    <row r="42705">
      <c r="D42705" s="153" t="str">
        <f>IFERROR(__xludf.DUMMYFUNCTION("""COMPUTED_VALUE"""),"")</f>
        <v/>
      </c>
      <c r="E42705" s="153" t="str">
        <f>IFERROR(__xludf.DUMMYFUNCTION("""COMPUTED_VALUE"""),"")</f>
        <v/>
      </c>
      <c r="I42705" s="169"/>
      <c r="J42705" s="156"/>
    </row>
    <row r="42706">
      <c r="D42706" s="153" t="str">
        <f>IFERROR(__xludf.DUMMYFUNCTION("""COMPUTED_VALUE"""),"")</f>
        <v/>
      </c>
      <c r="E42706" s="153" t="str">
        <f>IFERROR(__xludf.DUMMYFUNCTION("""COMPUTED_VALUE"""),"")</f>
        <v/>
      </c>
      <c r="I42706" s="169"/>
      <c r="J42706" s="156"/>
    </row>
    <row r="42707">
      <c r="D42707" s="153" t="str">
        <f>IFERROR(__xludf.DUMMYFUNCTION("""COMPUTED_VALUE"""),"")</f>
        <v/>
      </c>
      <c r="E42707" s="153" t="str">
        <f>IFERROR(__xludf.DUMMYFUNCTION("""COMPUTED_VALUE"""),"")</f>
        <v/>
      </c>
      <c r="I42707" s="169"/>
      <c r="J42707" s="156"/>
    </row>
    <row r="42708">
      <c r="D42708" s="153" t="str">
        <f>IFERROR(__xludf.DUMMYFUNCTION("""COMPUTED_VALUE"""),"")</f>
        <v/>
      </c>
      <c r="E42708" s="153" t="str">
        <f>IFERROR(__xludf.DUMMYFUNCTION("""COMPUTED_VALUE"""),"")</f>
        <v/>
      </c>
      <c r="I42708" s="169"/>
      <c r="J42708" s="156"/>
    </row>
    <row r="42709">
      <c r="D42709" s="153" t="str">
        <f>IFERROR(__xludf.DUMMYFUNCTION("""COMPUTED_VALUE"""),"")</f>
        <v/>
      </c>
      <c r="E42709" s="153" t="str">
        <f>IFERROR(__xludf.DUMMYFUNCTION("""COMPUTED_VALUE"""),"")</f>
        <v/>
      </c>
      <c r="I42709" s="169"/>
      <c r="J42709" s="156"/>
    </row>
    <row r="42710">
      <c r="D42710" s="153" t="str">
        <f>IFERROR(__xludf.DUMMYFUNCTION("""COMPUTED_VALUE"""),"")</f>
        <v/>
      </c>
      <c r="E42710" s="153" t="str">
        <f>IFERROR(__xludf.DUMMYFUNCTION("""COMPUTED_VALUE"""),"")</f>
        <v/>
      </c>
      <c r="I42710" s="169"/>
      <c r="J42710" s="156"/>
    </row>
    <row r="42711">
      <c r="D42711" s="153" t="str">
        <f>IFERROR(__xludf.DUMMYFUNCTION("""COMPUTED_VALUE"""),"")</f>
        <v/>
      </c>
      <c r="E42711" s="153" t="str">
        <f>IFERROR(__xludf.DUMMYFUNCTION("""COMPUTED_VALUE"""),"")</f>
        <v/>
      </c>
      <c r="I42711" s="169"/>
      <c r="J42711" s="156"/>
    </row>
    <row r="42712">
      <c r="D42712" s="153" t="str">
        <f>IFERROR(__xludf.DUMMYFUNCTION("""COMPUTED_VALUE"""),"")</f>
        <v/>
      </c>
      <c r="E42712" s="153" t="str">
        <f>IFERROR(__xludf.DUMMYFUNCTION("""COMPUTED_VALUE"""),"")</f>
        <v/>
      </c>
      <c r="I42712" s="169"/>
      <c r="J42712" s="156"/>
    </row>
    <row r="42713">
      <c r="D42713" s="153" t="str">
        <f>IFERROR(__xludf.DUMMYFUNCTION("""COMPUTED_VALUE"""),"")</f>
        <v/>
      </c>
      <c r="E42713" s="153" t="str">
        <f>IFERROR(__xludf.DUMMYFUNCTION("""COMPUTED_VALUE"""),"")</f>
        <v/>
      </c>
      <c r="I42713" s="169"/>
      <c r="J42713" s="156"/>
    </row>
    <row r="42714">
      <c r="D42714" s="153" t="str">
        <f>IFERROR(__xludf.DUMMYFUNCTION("""COMPUTED_VALUE"""),"")</f>
        <v/>
      </c>
      <c r="E42714" s="153" t="str">
        <f>IFERROR(__xludf.DUMMYFUNCTION("""COMPUTED_VALUE"""),"")</f>
        <v/>
      </c>
      <c r="I42714" s="169"/>
      <c r="J42714" s="156"/>
    </row>
    <row r="42715">
      <c r="D42715" s="153" t="str">
        <f>IFERROR(__xludf.DUMMYFUNCTION("""COMPUTED_VALUE"""),"")</f>
        <v/>
      </c>
      <c r="E42715" s="153" t="str">
        <f>IFERROR(__xludf.DUMMYFUNCTION("""COMPUTED_VALUE"""),"")</f>
        <v/>
      </c>
      <c r="I42715" s="169"/>
      <c r="J42715" s="156"/>
    </row>
    <row r="42716">
      <c r="D42716" s="153" t="str">
        <f>IFERROR(__xludf.DUMMYFUNCTION("""COMPUTED_VALUE"""),"")</f>
        <v/>
      </c>
      <c r="E42716" s="153" t="str">
        <f>IFERROR(__xludf.DUMMYFUNCTION("""COMPUTED_VALUE"""),"")</f>
        <v/>
      </c>
      <c r="I42716" s="169"/>
      <c r="J42716" s="156"/>
    </row>
    <row r="42717">
      <c r="D42717" s="153" t="str">
        <f>IFERROR(__xludf.DUMMYFUNCTION("""COMPUTED_VALUE"""),"")</f>
        <v/>
      </c>
      <c r="E42717" s="153" t="str">
        <f>IFERROR(__xludf.DUMMYFUNCTION("""COMPUTED_VALUE"""),"")</f>
        <v/>
      </c>
      <c r="I42717" s="169"/>
      <c r="J42717" s="156"/>
    </row>
    <row r="42718">
      <c r="D42718" s="153" t="str">
        <f>IFERROR(__xludf.DUMMYFUNCTION("""COMPUTED_VALUE"""),"")</f>
        <v/>
      </c>
      <c r="E42718" s="153" t="str">
        <f>IFERROR(__xludf.DUMMYFUNCTION("""COMPUTED_VALUE"""),"")</f>
        <v/>
      </c>
      <c r="I42718" s="169"/>
      <c r="J42718" s="156"/>
    </row>
    <row r="42719">
      <c r="D42719" s="153" t="str">
        <f>IFERROR(__xludf.DUMMYFUNCTION("""COMPUTED_VALUE"""),"")</f>
        <v/>
      </c>
      <c r="E42719" s="153" t="str">
        <f>IFERROR(__xludf.DUMMYFUNCTION("""COMPUTED_VALUE"""),"")</f>
        <v/>
      </c>
      <c r="I42719" s="169"/>
      <c r="J42719" s="156"/>
    </row>
    <row r="42720">
      <c r="D42720" s="153" t="str">
        <f>IFERROR(__xludf.DUMMYFUNCTION("""COMPUTED_VALUE"""),"")</f>
        <v/>
      </c>
      <c r="E42720" s="153" t="str">
        <f>IFERROR(__xludf.DUMMYFUNCTION("""COMPUTED_VALUE"""),"")</f>
        <v/>
      </c>
      <c r="I42720" s="169"/>
      <c r="J42720" s="156"/>
    </row>
    <row r="42721">
      <c r="D42721" s="153" t="str">
        <f>IFERROR(__xludf.DUMMYFUNCTION("""COMPUTED_VALUE"""),"")</f>
        <v/>
      </c>
      <c r="E42721" s="153" t="str">
        <f>IFERROR(__xludf.DUMMYFUNCTION("""COMPUTED_VALUE"""),"")</f>
        <v/>
      </c>
      <c r="I42721" s="169"/>
      <c r="J42721" s="156"/>
    </row>
    <row r="42722">
      <c r="D42722" s="153" t="str">
        <f>IFERROR(__xludf.DUMMYFUNCTION("""COMPUTED_VALUE"""),"")</f>
        <v/>
      </c>
      <c r="E42722" s="153" t="str">
        <f>IFERROR(__xludf.DUMMYFUNCTION("""COMPUTED_VALUE"""),"")</f>
        <v/>
      </c>
      <c r="I42722" s="169"/>
      <c r="J42722" s="156"/>
    </row>
    <row r="42723">
      <c r="D42723" s="153" t="str">
        <f>IFERROR(__xludf.DUMMYFUNCTION("""COMPUTED_VALUE"""),"")</f>
        <v/>
      </c>
      <c r="E42723" s="153" t="str">
        <f>IFERROR(__xludf.DUMMYFUNCTION("""COMPUTED_VALUE"""),"")</f>
        <v/>
      </c>
      <c r="I42723" s="169"/>
      <c r="J42723" s="156"/>
    </row>
    <row r="42724">
      <c r="D42724" s="153" t="str">
        <f>IFERROR(__xludf.DUMMYFUNCTION("""COMPUTED_VALUE"""),"")</f>
        <v/>
      </c>
      <c r="E42724" s="153" t="str">
        <f>IFERROR(__xludf.DUMMYFUNCTION("""COMPUTED_VALUE"""),"")</f>
        <v/>
      </c>
      <c r="I42724" s="169"/>
      <c r="J42724" s="156"/>
    </row>
    <row r="42725">
      <c r="D42725" s="153" t="str">
        <f>IFERROR(__xludf.DUMMYFUNCTION("""COMPUTED_VALUE"""),"")</f>
        <v/>
      </c>
      <c r="E42725" s="153" t="str">
        <f>IFERROR(__xludf.DUMMYFUNCTION("""COMPUTED_VALUE"""),"")</f>
        <v/>
      </c>
      <c r="I42725" s="169"/>
      <c r="J42725" s="156"/>
    </row>
    <row r="42726">
      <c r="D42726" s="153" t="str">
        <f>IFERROR(__xludf.DUMMYFUNCTION("""COMPUTED_VALUE"""),"")</f>
        <v/>
      </c>
      <c r="E42726" s="153" t="str">
        <f>IFERROR(__xludf.DUMMYFUNCTION("""COMPUTED_VALUE"""),"")</f>
        <v/>
      </c>
      <c r="I42726" s="169"/>
      <c r="J42726" s="156"/>
    </row>
    <row r="42727">
      <c r="D42727" s="153" t="str">
        <f>IFERROR(__xludf.DUMMYFUNCTION("""COMPUTED_VALUE"""),"")</f>
        <v/>
      </c>
      <c r="E42727" s="153" t="str">
        <f>IFERROR(__xludf.DUMMYFUNCTION("""COMPUTED_VALUE"""),"")</f>
        <v/>
      </c>
      <c r="I42727" s="169"/>
      <c r="J42727" s="156"/>
    </row>
    <row r="42728">
      <c r="D42728" s="153" t="str">
        <f>IFERROR(__xludf.DUMMYFUNCTION("""COMPUTED_VALUE"""),"")</f>
        <v/>
      </c>
      <c r="E42728" s="153" t="str">
        <f>IFERROR(__xludf.DUMMYFUNCTION("""COMPUTED_VALUE"""),"")</f>
        <v/>
      </c>
      <c r="I42728" s="169"/>
      <c r="J42728" s="156"/>
    </row>
    <row r="42729">
      <c r="D42729" s="153" t="str">
        <f>IFERROR(__xludf.DUMMYFUNCTION("""COMPUTED_VALUE"""),"")</f>
        <v/>
      </c>
      <c r="E42729" s="153" t="str">
        <f>IFERROR(__xludf.DUMMYFUNCTION("""COMPUTED_VALUE"""),"")</f>
        <v/>
      </c>
      <c r="I42729" s="169"/>
      <c r="J42729" s="156"/>
    </row>
    <row r="42730">
      <c r="D42730" s="153" t="str">
        <f>IFERROR(__xludf.DUMMYFUNCTION("""COMPUTED_VALUE"""),"")</f>
        <v/>
      </c>
      <c r="E42730" s="153" t="str">
        <f>IFERROR(__xludf.DUMMYFUNCTION("""COMPUTED_VALUE"""),"")</f>
        <v/>
      </c>
      <c r="I42730" s="169"/>
      <c r="J42730" s="156"/>
    </row>
    <row r="42731">
      <c r="D42731" s="153" t="str">
        <f>IFERROR(__xludf.DUMMYFUNCTION("""COMPUTED_VALUE"""),"")</f>
        <v/>
      </c>
      <c r="E42731" s="153" t="str">
        <f>IFERROR(__xludf.DUMMYFUNCTION("""COMPUTED_VALUE"""),"")</f>
        <v/>
      </c>
      <c r="I42731" s="169"/>
      <c r="J42731" s="156"/>
    </row>
    <row r="42732">
      <c r="D42732" s="153" t="str">
        <f>IFERROR(__xludf.DUMMYFUNCTION("""COMPUTED_VALUE"""),"")</f>
        <v/>
      </c>
      <c r="E42732" s="153" t="str">
        <f>IFERROR(__xludf.DUMMYFUNCTION("""COMPUTED_VALUE"""),"")</f>
        <v/>
      </c>
      <c r="I42732" s="169"/>
      <c r="J42732" s="156"/>
    </row>
    <row r="42733">
      <c r="D42733" s="153" t="str">
        <f>IFERROR(__xludf.DUMMYFUNCTION("""COMPUTED_VALUE"""),"")</f>
        <v/>
      </c>
      <c r="E42733" s="153" t="str">
        <f>IFERROR(__xludf.DUMMYFUNCTION("""COMPUTED_VALUE"""),"")</f>
        <v/>
      </c>
      <c r="I42733" s="169"/>
      <c r="J42733" s="156"/>
    </row>
    <row r="42734">
      <c r="D42734" s="153" t="str">
        <f>IFERROR(__xludf.DUMMYFUNCTION("""COMPUTED_VALUE"""),"")</f>
        <v/>
      </c>
      <c r="E42734" s="153" t="str">
        <f>IFERROR(__xludf.DUMMYFUNCTION("""COMPUTED_VALUE"""),"")</f>
        <v/>
      </c>
      <c r="I42734" s="169"/>
      <c r="J42734" s="156"/>
    </row>
    <row r="42735">
      <c r="D42735" s="153" t="str">
        <f>IFERROR(__xludf.DUMMYFUNCTION("""COMPUTED_VALUE"""),"")</f>
        <v/>
      </c>
      <c r="E42735" s="153" t="str">
        <f>IFERROR(__xludf.DUMMYFUNCTION("""COMPUTED_VALUE"""),"")</f>
        <v/>
      </c>
      <c r="I42735" s="169"/>
      <c r="J42735" s="156"/>
    </row>
    <row r="42736">
      <c r="D42736" s="153" t="str">
        <f>IFERROR(__xludf.DUMMYFUNCTION("""COMPUTED_VALUE"""),"")</f>
        <v/>
      </c>
      <c r="E42736" s="153" t="str">
        <f>IFERROR(__xludf.DUMMYFUNCTION("""COMPUTED_VALUE"""),"")</f>
        <v/>
      </c>
      <c r="I42736" s="169"/>
      <c r="J42736" s="156"/>
    </row>
    <row r="42737">
      <c r="D42737" s="153" t="str">
        <f>IFERROR(__xludf.DUMMYFUNCTION("""COMPUTED_VALUE"""),"")</f>
        <v/>
      </c>
      <c r="E42737" s="153" t="str">
        <f>IFERROR(__xludf.DUMMYFUNCTION("""COMPUTED_VALUE"""),"")</f>
        <v/>
      </c>
      <c r="I42737" s="169"/>
      <c r="J42737" s="156"/>
    </row>
    <row r="42738">
      <c r="D42738" s="153" t="str">
        <f>IFERROR(__xludf.DUMMYFUNCTION("""COMPUTED_VALUE"""),"")</f>
        <v/>
      </c>
      <c r="E42738" s="153" t="str">
        <f>IFERROR(__xludf.DUMMYFUNCTION("""COMPUTED_VALUE"""),"")</f>
        <v/>
      </c>
      <c r="I42738" s="169"/>
      <c r="J42738" s="156"/>
    </row>
    <row r="42739">
      <c r="D42739" s="153" t="str">
        <f>IFERROR(__xludf.DUMMYFUNCTION("""COMPUTED_VALUE"""),"")</f>
        <v/>
      </c>
      <c r="E42739" s="153" t="str">
        <f>IFERROR(__xludf.DUMMYFUNCTION("""COMPUTED_VALUE"""),"")</f>
        <v/>
      </c>
      <c r="I42739" s="169"/>
      <c r="J42739" s="156"/>
    </row>
    <row r="42740">
      <c r="D42740" s="153" t="str">
        <f>IFERROR(__xludf.DUMMYFUNCTION("""COMPUTED_VALUE"""),"")</f>
        <v/>
      </c>
      <c r="E42740" s="153" t="str">
        <f>IFERROR(__xludf.DUMMYFUNCTION("""COMPUTED_VALUE"""),"")</f>
        <v/>
      </c>
      <c r="I42740" s="169"/>
      <c r="J42740" s="156"/>
    </row>
    <row r="42741">
      <c r="D42741" s="153" t="str">
        <f>IFERROR(__xludf.DUMMYFUNCTION("""COMPUTED_VALUE"""),"")</f>
        <v/>
      </c>
      <c r="E42741" s="153" t="str">
        <f>IFERROR(__xludf.DUMMYFUNCTION("""COMPUTED_VALUE"""),"")</f>
        <v/>
      </c>
      <c r="I42741" s="169"/>
      <c r="J42741" s="156"/>
    </row>
    <row r="42742">
      <c r="D42742" s="153" t="str">
        <f>IFERROR(__xludf.DUMMYFUNCTION("""COMPUTED_VALUE"""),"")</f>
        <v/>
      </c>
      <c r="E42742" s="153" t="str">
        <f>IFERROR(__xludf.DUMMYFUNCTION("""COMPUTED_VALUE"""),"")</f>
        <v/>
      </c>
      <c r="I42742" s="169"/>
      <c r="J42742" s="156"/>
    </row>
    <row r="42743">
      <c r="D42743" s="153" t="str">
        <f>IFERROR(__xludf.DUMMYFUNCTION("""COMPUTED_VALUE"""),"")</f>
        <v/>
      </c>
      <c r="E42743" s="153" t="str">
        <f>IFERROR(__xludf.DUMMYFUNCTION("""COMPUTED_VALUE"""),"")</f>
        <v/>
      </c>
      <c r="I42743" s="169"/>
      <c r="J42743" s="156"/>
    </row>
    <row r="42744">
      <c r="D42744" s="153" t="str">
        <f>IFERROR(__xludf.DUMMYFUNCTION("""COMPUTED_VALUE"""),"")</f>
        <v/>
      </c>
      <c r="E42744" s="153" t="str">
        <f>IFERROR(__xludf.DUMMYFUNCTION("""COMPUTED_VALUE"""),"")</f>
        <v/>
      </c>
      <c r="I42744" s="169"/>
      <c r="J42744" s="156"/>
    </row>
    <row r="42745">
      <c r="D42745" s="153" t="str">
        <f>IFERROR(__xludf.DUMMYFUNCTION("""COMPUTED_VALUE"""),"")</f>
        <v/>
      </c>
      <c r="E42745" s="153" t="str">
        <f>IFERROR(__xludf.DUMMYFUNCTION("""COMPUTED_VALUE"""),"")</f>
        <v/>
      </c>
      <c r="I42745" s="169"/>
      <c r="J42745" s="156"/>
    </row>
    <row r="42746">
      <c r="D42746" s="153" t="str">
        <f>IFERROR(__xludf.DUMMYFUNCTION("""COMPUTED_VALUE"""),"")</f>
        <v/>
      </c>
      <c r="E42746" s="153" t="str">
        <f>IFERROR(__xludf.DUMMYFUNCTION("""COMPUTED_VALUE"""),"")</f>
        <v/>
      </c>
      <c r="I42746" s="169"/>
      <c r="J42746" s="156"/>
    </row>
    <row r="42747">
      <c r="D42747" s="153" t="str">
        <f>IFERROR(__xludf.DUMMYFUNCTION("""COMPUTED_VALUE"""),"")</f>
        <v/>
      </c>
      <c r="E42747" s="153" t="str">
        <f>IFERROR(__xludf.DUMMYFUNCTION("""COMPUTED_VALUE"""),"")</f>
        <v/>
      </c>
      <c r="I42747" s="169"/>
      <c r="J42747" s="156"/>
    </row>
    <row r="42748">
      <c r="D42748" s="153" t="str">
        <f>IFERROR(__xludf.DUMMYFUNCTION("""COMPUTED_VALUE"""),"")</f>
        <v/>
      </c>
      <c r="E42748" s="153" t="str">
        <f>IFERROR(__xludf.DUMMYFUNCTION("""COMPUTED_VALUE"""),"")</f>
        <v/>
      </c>
      <c r="I42748" s="169"/>
      <c r="J42748" s="156"/>
    </row>
    <row r="42749">
      <c r="D42749" s="153" t="str">
        <f>IFERROR(__xludf.DUMMYFUNCTION("""COMPUTED_VALUE"""),"")</f>
        <v/>
      </c>
      <c r="E42749" s="153" t="str">
        <f>IFERROR(__xludf.DUMMYFUNCTION("""COMPUTED_VALUE"""),"")</f>
        <v/>
      </c>
      <c r="I42749" s="169"/>
      <c r="J42749" s="156"/>
    </row>
    <row r="42750">
      <c r="D42750" s="153" t="str">
        <f>IFERROR(__xludf.DUMMYFUNCTION("""COMPUTED_VALUE"""),"")</f>
        <v/>
      </c>
      <c r="E42750" s="153" t="str">
        <f>IFERROR(__xludf.DUMMYFUNCTION("""COMPUTED_VALUE"""),"")</f>
        <v/>
      </c>
      <c r="I42750" s="169"/>
      <c r="J42750" s="156"/>
    </row>
    <row r="42751">
      <c r="D42751" s="153" t="str">
        <f>IFERROR(__xludf.DUMMYFUNCTION("""COMPUTED_VALUE"""),"")</f>
        <v/>
      </c>
      <c r="E42751" s="153" t="str">
        <f>IFERROR(__xludf.DUMMYFUNCTION("""COMPUTED_VALUE"""),"")</f>
        <v/>
      </c>
      <c r="I42751" s="169"/>
      <c r="J42751" s="156"/>
    </row>
    <row r="42752">
      <c r="D42752" s="153" t="str">
        <f>IFERROR(__xludf.DUMMYFUNCTION("""COMPUTED_VALUE"""),"")</f>
        <v/>
      </c>
      <c r="E42752" s="153" t="str">
        <f>IFERROR(__xludf.DUMMYFUNCTION("""COMPUTED_VALUE"""),"")</f>
        <v/>
      </c>
      <c r="I42752" s="169"/>
      <c r="J42752" s="156"/>
    </row>
    <row r="42753">
      <c r="D42753" s="153" t="str">
        <f>IFERROR(__xludf.DUMMYFUNCTION("""COMPUTED_VALUE"""),"")</f>
        <v/>
      </c>
      <c r="E42753" s="153" t="str">
        <f>IFERROR(__xludf.DUMMYFUNCTION("""COMPUTED_VALUE"""),"")</f>
        <v/>
      </c>
      <c r="I42753" s="169"/>
      <c r="J42753" s="156"/>
    </row>
    <row r="42754">
      <c r="D42754" s="153" t="str">
        <f>IFERROR(__xludf.DUMMYFUNCTION("""COMPUTED_VALUE"""),"")</f>
        <v/>
      </c>
      <c r="E42754" s="153" t="str">
        <f>IFERROR(__xludf.DUMMYFUNCTION("""COMPUTED_VALUE"""),"")</f>
        <v/>
      </c>
      <c r="I42754" s="169"/>
      <c r="J42754" s="156"/>
    </row>
    <row r="42755">
      <c r="D42755" s="153" t="str">
        <f>IFERROR(__xludf.DUMMYFUNCTION("""COMPUTED_VALUE"""),"")</f>
        <v/>
      </c>
      <c r="E42755" s="153" t="str">
        <f>IFERROR(__xludf.DUMMYFUNCTION("""COMPUTED_VALUE"""),"")</f>
        <v/>
      </c>
      <c r="I42755" s="169"/>
      <c r="J42755" s="156"/>
    </row>
    <row r="42756">
      <c r="D42756" s="153" t="str">
        <f>IFERROR(__xludf.DUMMYFUNCTION("""COMPUTED_VALUE"""),"")</f>
        <v/>
      </c>
      <c r="E42756" s="153" t="str">
        <f>IFERROR(__xludf.DUMMYFUNCTION("""COMPUTED_VALUE"""),"")</f>
        <v/>
      </c>
      <c r="I42756" s="169"/>
      <c r="J42756" s="156"/>
    </row>
    <row r="42757">
      <c r="D42757" s="153" t="str">
        <f>IFERROR(__xludf.DUMMYFUNCTION("""COMPUTED_VALUE"""),"")</f>
        <v/>
      </c>
      <c r="E42757" s="153" t="str">
        <f>IFERROR(__xludf.DUMMYFUNCTION("""COMPUTED_VALUE"""),"")</f>
        <v/>
      </c>
      <c r="I42757" s="169"/>
      <c r="J42757" s="156"/>
    </row>
    <row r="42758">
      <c r="D42758" s="153" t="str">
        <f>IFERROR(__xludf.DUMMYFUNCTION("""COMPUTED_VALUE"""),"")</f>
        <v/>
      </c>
      <c r="E42758" s="153" t="str">
        <f>IFERROR(__xludf.DUMMYFUNCTION("""COMPUTED_VALUE"""),"")</f>
        <v/>
      </c>
      <c r="I42758" s="169"/>
      <c r="J42758" s="156"/>
    </row>
    <row r="42759">
      <c r="D42759" s="153" t="str">
        <f>IFERROR(__xludf.DUMMYFUNCTION("""COMPUTED_VALUE"""),"")</f>
        <v/>
      </c>
      <c r="E42759" s="153" t="str">
        <f>IFERROR(__xludf.DUMMYFUNCTION("""COMPUTED_VALUE"""),"")</f>
        <v/>
      </c>
      <c r="I42759" s="169"/>
      <c r="J42759" s="156"/>
    </row>
    <row r="42760">
      <c r="D42760" s="153" t="str">
        <f>IFERROR(__xludf.DUMMYFUNCTION("""COMPUTED_VALUE"""),"")</f>
        <v/>
      </c>
      <c r="E42760" s="153" t="str">
        <f>IFERROR(__xludf.DUMMYFUNCTION("""COMPUTED_VALUE"""),"")</f>
        <v/>
      </c>
      <c r="I42760" s="169"/>
      <c r="J42760" s="156"/>
    </row>
    <row r="42761">
      <c r="D42761" s="153" t="str">
        <f>IFERROR(__xludf.DUMMYFUNCTION("""COMPUTED_VALUE"""),"")</f>
        <v/>
      </c>
      <c r="E42761" s="153" t="str">
        <f>IFERROR(__xludf.DUMMYFUNCTION("""COMPUTED_VALUE"""),"")</f>
        <v/>
      </c>
      <c r="I42761" s="169"/>
      <c r="J42761" s="156"/>
    </row>
    <row r="42762">
      <c r="D42762" s="153" t="str">
        <f>IFERROR(__xludf.DUMMYFUNCTION("""COMPUTED_VALUE"""),"")</f>
        <v/>
      </c>
      <c r="E42762" s="153" t="str">
        <f>IFERROR(__xludf.DUMMYFUNCTION("""COMPUTED_VALUE"""),"")</f>
        <v/>
      </c>
      <c r="I42762" s="169"/>
      <c r="J42762" s="156"/>
    </row>
    <row r="42763">
      <c r="D42763" s="153" t="str">
        <f>IFERROR(__xludf.DUMMYFUNCTION("""COMPUTED_VALUE"""),"")</f>
        <v/>
      </c>
      <c r="E42763" s="153" t="str">
        <f>IFERROR(__xludf.DUMMYFUNCTION("""COMPUTED_VALUE"""),"")</f>
        <v/>
      </c>
      <c r="I42763" s="169"/>
      <c r="J42763" s="156"/>
    </row>
    <row r="42764">
      <c r="D42764" s="153" t="str">
        <f>IFERROR(__xludf.DUMMYFUNCTION("""COMPUTED_VALUE"""),"")</f>
        <v/>
      </c>
      <c r="E42764" s="153" t="str">
        <f>IFERROR(__xludf.DUMMYFUNCTION("""COMPUTED_VALUE"""),"")</f>
        <v/>
      </c>
      <c r="I42764" s="169"/>
      <c r="J42764" s="156"/>
    </row>
    <row r="42765">
      <c r="D42765" s="153" t="str">
        <f>IFERROR(__xludf.DUMMYFUNCTION("""COMPUTED_VALUE"""),"")</f>
        <v/>
      </c>
      <c r="E42765" s="153" t="str">
        <f>IFERROR(__xludf.DUMMYFUNCTION("""COMPUTED_VALUE"""),"")</f>
        <v/>
      </c>
      <c r="I42765" s="169"/>
      <c r="J42765" s="156"/>
    </row>
    <row r="42766">
      <c r="D42766" s="153" t="str">
        <f>IFERROR(__xludf.DUMMYFUNCTION("""COMPUTED_VALUE"""),"")</f>
        <v/>
      </c>
      <c r="E42766" s="153" t="str">
        <f>IFERROR(__xludf.DUMMYFUNCTION("""COMPUTED_VALUE"""),"")</f>
        <v/>
      </c>
      <c r="I42766" s="169"/>
      <c r="J42766" s="156"/>
    </row>
    <row r="42767">
      <c r="D42767" s="153" t="str">
        <f>IFERROR(__xludf.DUMMYFUNCTION("""COMPUTED_VALUE"""),"")</f>
        <v/>
      </c>
      <c r="E42767" s="153" t="str">
        <f>IFERROR(__xludf.DUMMYFUNCTION("""COMPUTED_VALUE"""),"")</f>
        <v/>
      </c>
      <c r="I42767" s="169"/>
      <c r="J42767" s="156"/>
    </row>
    <row r="42768">
      <c r="D42768" s="153" t="str">
        <f>IFERROR(__xludf.DUMMYFUNCTION("""COMPUTED_VALUE"""),"")</f>
        <v/>
      </c>
      <c r="E42768" s="153" t="str">
        <f>IFERROR(__xludf.DUMMYFUNCTION("""COMPUTED_VALUE"""),"")</f>
        <v/>
      </c>
      <c r="I42768" s="169"/>
      <c r="J42768" s="156"/>
    </row>
    <row r="42769">
      <c r="D42769" s="153" t="str">
        <f>IFERROR(__xludf.DUMMYFUNCTION("""COMPUTED_VALUE"""),"")</f>
        <v/>
      </c>
      <c r="E42769" s="153" t="str">
        <f>IFERROR(__xludf.DUMMYFUNCTION("""COMPUTED_VALUE"""),"")</f>
        <v/>
      </c>
      <c r="I42769" s="169"/>
      <c r="J42769" s="156"/>
    </row>
    <row r="42770">
      <c r="D42770" s="153" t="str">
        <f>IFERROR(__xludf.DUMMYFUNCTION("""COMPUTED_VALUE"""),"")</f>
        <v/>
      </c>
      <c r="E42770" s="153" t="str">
        <f>IFERROR(__xludf.DUMMYFUNCTION("""COMPUTED_VALUE"""),"")</f>
        <v/>
      </c>
      <c r="I42770" s="169"/>
      <c r="J42770" s="156"/>
    </row>
    <row r="42771">
      <c r="D42771" s="153" t="str">
        <f>IFERROR(__xludf.DUMMYFUNCTION("""COMPUTED_VALUE"""),"")</f>
        <v/>
      </c>
      <c r="E42771" s="153" t="str">
        <f>IFERROR(__xludf.DUMMYFUNCTION("""COMPUTED_VALUE"""),"")</f>
        <v/>
      </c>
      <c r="I42771" s="169"/>
      <c r="J42771" s="156"/>
    </row>
    <row r="42772">
      <c r="D42772" s="153" t="str">
        <f>IFERROR(__xludf.DUMMYFUNCTION("""COMPUTED_VALUE"""),"")</f>
        <v/>
      </c>
      <c r="E42772" s="153" t="str">
        <f>IFERROR(__xludf.DUMMYFUNCTION("""COMPUTED_VALUE"""),"")</f>
        <v/>
      </c>
      <c r="I42772" s="169"/>
      <c r="J42772" s="156"/>
    </row>
    <row r="42773">
      <c r="D42773" s="153" t="str">
        <f>IFERROR(__xludf.DUMMYFUNCTION("""COMPUTED_VALUE"""),"")</f>
        <v/>
      </c>
      <c r="E42773" s="153" t="str">
        <f>IFERROR(__xludf.DUMMYFUNCTION("""COMPUTED_VALUE"""),"")</f>
        <v/>
      </c>
      <c r="I42773" s="169"/>
      <c r="J42773" s="156"/>
    </row>
    <row r="42774">
      <c r="D42774" s="153" t="str">
        <f>IFERROR(__xludf.DUMMYFUNCTION("""COMPUTED_VALUE"""),"")</f>
        <v/>
      </c>
      <c r="E42774" s="153" t="str">
        <f>IFERROR(__xludf.DUMMYFUNCTION("""COMPUTED_VALUE"""),"")</f>
        <v/>
      </c>
      <c r="I42774" s="169"/>
      <c r="J42774" s="156"/>
    </row>
    <row r="42775">
      <c r="D42775" s="153" t="str">
        <f>IFERROR(__xludf.DUMMYFUNCTION("""COMPUTED_VALUE"""),"")</f>
        <v/>
      </c>
      <c r="E42775" s="153" t="str">
        <f>IFERROR(__xludf.DUMMYFUNCTION("""COMPUTED_VALUE"""),"")</f>
        <v/>
      </c>
      <c r="I42775" s="169"/>
      <c r="J42775" s="156"/>
    </row>
    <row r="42776">
      <c r="D42776" s="153" t="str">
        <f>IFERROR(__xludf.DUMMYFUNCTION("""COMPUTED_VALUE"""),"")</f>
        <v/>
      </c>
      <c r="E42776" s="153" t="str">
        <f>IFERROR(__xludf.DUMMYFUNCTION("""COMPUTED_VALUE"""),"")</f>
        <v/>
      </c>
      <c r="I42776" s="169"/>
      <c r="J42776" s="156"/>
    </row>
    <row r="42777">
      <c r="D42777" s="153" t="str">
        <f>IFERROR(__xludf.DUMMYFUNCTION("""COMPUTED_VALUE"""),"")</f>
        <v/>
      </c>
      <c r="E42777" s="153" t="str">
        <f>IFERROR(__xludf.DUMMYFUNCTION("""COMPUTED_VALUE"""),"")</f>
        <v/>
      </c>
      <c r="I42777" s="169"/>
      <c r="J42777" s="156"/>
    </row>
    <row r="42778">
      <c r="D42778" s="153" t="str">
        <f>IFERROR(__xludf.DUMMYFUNCTION("""COMPUTED_VALUE"""),"")</f>
        <v/>
      </c>
      <c r="E42778" s="153" t="str">
        <f>IFERROR(__xludf.DUMMYFUNCTION("""COMPUTED_VALUE"""),"")</f>
        <v/>
      </c>
      <c r="I42778" s="169"/>
      <c r="J42778" s="156"/>
    </row>
    <row r="42779">
      <c r="D42779" s="153" t="str">
        <f>IFERROR(__xludf.DUMMYFUNCTION("""COMPUTED_VALUE"""),"")</f>
        <v/>
      </c>
      <c r="E42779" s="153" t="str">
        <f>IFERROR(__xludf.DUMMYFUNCTION("""COMPUTED_VALUE"""),"")</f>
        <v/>
      </c>
      <c r="I42779" s="169"/>
      <c r="J42779" s="156"/>
    </row>
    <row r="42780">
      <c r="D42780" s="153" t="str">
        <f>IFERROR(__xludf.DUMMYFUNCTION("""COMPUTED_VALUE"""),"")</f>
        <v/>
      </c>
      <c r="E42780" s="153" t="str">
        <f>IFERROR(__xludf.DUMMYFUNCTION("""COMPUTED_VALUE"""),"")</f>
        <v/>
      </c>
      <c r="I42780" s="169"/>
      <c r="J42780" s="156"/>
    </row>
    <row r="42781">
      <c r="D42781" s="153" t="str">
        <f>IFERROR(__xludf.DUMMYFUNCTION("""COMPUTED_VALUE"""),"")</f>
        <v/>
      </c>
      <c r="E42781" s="153" t="str">
        <f>IFERROR(__xludf.DUMMYFUNCTION("""COMPUTED_VALUE"""),"")</f>
        <v/>
      </c>
      <c r="I42781" s="169"/>
      <c r="J42781" s="156"/>
    </row>
    <row r="42782">
      <c r="D42782" s="153" t="str">
        <f>IFERROR(__xludf.DUMMYFUNCTION("""COMPUTED_VALUE"""),"")</f>
        <v/>
      </c>
      <c r="E42782" s="153" t="str">
        <f>IFERROR(__xludf.DUMMYFUNCTION("""COMPUTED_VALUE"""),"")</f>
        <v/>
      </c>
      <c r="I42782" s="169"/>
      <c r="J42782" s="156"/>
    </row>
    <row r="42783">
      <c r="D42783" s="153" t="str">
        <f>IFERROR(__xludf.DUMMYFUNCTION("""COMPUTED_VALUE"""),"")</f>
        <v/>
      </c>
      <c r="E42783" s="153" t="str">
        <f>IFERROR(__xludf.DUMMYFUNCTION("""COMPUTED_VALUE"""),"")</f>
        <v/>
      </c>
      <c r="I42783" s="169"/>
      <c r="J42783" s="156"/>
    </row>
    <row r="42784">
      <c r="D42784" s="153" t="str">
        <f>IFERROR(__xludf.DUMMYFUNCTION("""COMPUTED_VALUE"""),"")</f>
        <v/>
      </c>
      <c r="E42784" s="153" t="str">
        <f>IFERROR(__xludf.DUMMYFUNCTION("""COMPUTED_VALUE"""),"")</f>
        <v/>
      </c>
      <c r="I42784" s="169"/>
      <c r="J42784" s="156"/>
    </row>
    <row r="42785">
      <c r="D42785" s="153" t="str">
        <f>IFERROR(__xludf.DUMMYFUNCTION("""COMPUTED_VALUE"""),"")</f>
        <v/>
      </c>
      <c r="E42785" s="153" t="str">
        <f>IFERROR(__xludf.DUMMYFUNCTION("""COMPUTED_VALUE"""),"")</f>
        <v/>
      </c>
      <c r="I42785" s="169"/>
      <c r="J42785" s="156"/>
    </row>
    <row r="42786">
      <c r="D42786" s="153" t="str">
        <f>IFERROR(__xludf.DUMMYFUNCTION("""COMPUTED_VALUE"""),"")</f>
        <v/>
      </c>
      <c r="E42786" s="153" t="str">
        <f>IFERROR(__xludf.DUMMYFUNCTION("""COMPUTED_VALUE"""),"")</f>
        <v/>
      </c>
      <c r="I42786" s="169"/>
      <c r="J42786" s="156"/>
    </row>
    <row r="42787">
      <c r="D42787" s="153" t="str">
        <f>IFERROR(__xludf.DUMMYFUNCTION("""COMPUTED_VALUE"""),"")</f>
        <v/>
      </c>
      <c r="E42787" s="153" t="str">
        <f>IFERROR(__xludf.DUMMYFUNCTION("""COMPUTED_VALUE"""),"")</f>
        <v/>
      </c>
      <c r="I42787" s="169"/>
      <c r="J42787" s="156"/>
    </row>
    <row r="42788">
      <c r="D42788" s="153" t="str">
        <f>IFERROR(__xludf.DUMMYFUNCTION("""COMPUTED_VALUE"""),"")</f>
        <v/>
      </c>
      <c r="E42788" s="153" t="str">
        <f>IFERROR(__xludf.DUMMYFUNCTION("""COMPUTED_VALUE"""),"")</f>
        <v/>
      </c>
      <c r="I42788" s="169"/>
      <c r="J42788" s="156"/>
    </row>
    <row r="42789">
      <c r="D42789" s="153" t="str">
        <f>IFERROR(__xludf.DUMMYFUNCTION("""COMPUTED_VALUE"""),"")</f>
        <v/>
      </c>
      <c r="E42789" s="153" t="str">
        <f>IFERROR(__xludf.DUMMYFUNCTION("""COMPUTED_VALUE"""),"")</f>
        <v/>
      </c>
      <c r="I42789" s="169"/>
      <c r="J42789" s="156"/>
    </row>
    <row r="42790">
      <c r="D42790" s="153" t="str">
        <f>IFERROR(__xludf.DUMMYFUNCTION("""COMPUTED_VALUE"""),"")</f>
        <v/>
      </c>
      <c r="E42790" s="153" t="str">
        <f>IFERROR(__xludf.DUMMYFUNCTION("""COMPUTED_VALUE"""),"")</f>
        <v/>
      </c>
      <c r="I42790" s="169"/>
      <c r="J42790" s="156"/>
    </row>
    <row r="42791">
      <c r="D42791" s="153" t="str">
        <f>IFERROR(__xludf.DUMMYFUNCTION("""COMPUTED_VALUE"""),"")</f>
        <v/>
      </c>
      <c r="E42791" s="153" t="str">
        <f>IFERROR(__xludf.DUMMYFUNCTION("""COMPUTED_VALUE"""),"")</f>
        <v/>
      </c>
      <c r="I42791" s="169"/>
      <c r="J42791" s="156"/>
    </row>
    <row r="42792">
      <c r="D42792" s="153" t="str">
        <f>IFERROR(__xludf.DUMMYFUNCTION("""COMPUTED_VALUE"""),"")</f>
        <v/>
      </c>
      <c r="E42792" s="153" t="str">
        <f>IFERROR(__xludf.DUMMYFUNCTION("""COMPUTED_VALUE"""),"")</f>
        <v/>
      </c>
      <c r="I42792" s="169"/>
      <c r="J42792" s="156"/>
    </row>
    <row r="42793">
      <c r="D42793" s="153" t="str">
        <f>IFERROR(__xludf.DUMMYFUNCTION("""COMPUTED_VALUE"""),"")</f>
        <v/>
      </c>
      <c r="E42793" s="153" t="str">
        <f>IFERROR(__xludf.DUMMYFUNCTION("""COMPUTED_VALUE"""),"")</f>
        <v/>
      </c>
      <c r="I42793" s="169"/>
      <c r="J42793" s="156"/>
    </row>
    <row r="42794">
      <c r="D42794" s="153" t="str">
        <f>IFERROR(__xludf.DUMMYFUNCTION("""COMPUTED_VALUE"""),"")</f>
        <v/>
      </c>
      <c r="E42794" s="153" t="str">
        <f>IFERROR(__xludf.DUMMYFUNCTION("""COMPUTED_VALUE"""),"")</f>
        <v/>
      </c>
      <c r="I42794" s="169"/>
      <c r="J42794" s="156"/>
    </row>
    <row r="42795">
      <c r="D42795" s="153" t="str">
        <f>IFERROR(__xludf.DUMMYFUNCTION("""COMPUTED_VALUE"""),"")</f>
        <v/>
      </c>
      <c r="E42795" s="153" t="str">
        <f>IFERROR(__xludf.DUMMYFUNCTION("""COMPUTED_VALUE"""),"")</f>
        <v/>
      </c>
      <c r="I42795" s="169"/>
      <c r="J42795" s="156"/>
    </row>
    <row r="42796">
      <c r="D42796" s="153" t="str">
        <f>IFERROR(__xludf.DUMMYFUNCTION("""COMPUTED_VALUE"""),"")</f>
        <v/>
      </c>
      <c r="E42796" s="153" t="str">
        <f>IFERROR(__xludf.DUMMYFUNCTION("""COMPUTED_VALUE"""),"")</f>
        <v/>
      </c>
      <c r="I42796" s="169"/>
      <c r="J42796" s="156"/>
    </row>
    <row r="42797">
      <c r="D42797" s="153" t="str">
        <f>IFERROR(__xludf.DUMMYFUNCTION("""COMPUTED_VALUE"""),"")</f>
        <v/>
      </c>
      <c r="E42797" s="153" t="str">
        <f>IFERROR(__xludf.DUMMYFUNCTION("""COMPUTED_VALUE"""),"")</f>
        <v/>
      </c>
      <c r="I42797" s="169"/>
      <c r="J42797" s="156"/>
    </row>
    <row r="42798">
      <c r="D42798" s="153" t="str">
        <f>IFERROR(__xludf.DUMMYFUNCTION("""COMPUTED_VALUE"""),"")</f>
        <v/>
      </c>
      <c r="E42798" s="153" t="str">
        <f>IFERROR(__xludf.DUMMYFUNCTION("""COMPUTED_VALUE"""),"")</f>
        <v/>
      </c>
      <c r="I42798" s="169"/>
      <c r="J42798" s="156"/>
    </row>
    <row r="42799">
      <c r="D42799" s="153" t="str">
        <f>IFERROR(__xludf.DUMMYFUNCTION("""COMPUTED_VALUE"""),"")</f>
        <v/>
      </c>
      <c r="E42799" s="153" t="str">
        <f>IFERROR(__xludf.DUMMYFUNCTION("""COMPUTED_VALUE"""),"")</f>
        <v/>
      </c>
      <c r="I42799" s="169"/>
      <c r="J42799" s="156"/>
    </row>
    <row r="42800">
      <c r="D42800" s="153" t="str">
        <f>IFERROR(__xludf.DUMMYFUNCTION("""COMPUTED_VALUE"""),"")</f>
        <v/>
      </c>
      <c r="E42800" s="153" t="str">
        <f>IFERROR(__xludf.DUMMYFUNCTION("""COMPUTED_VALUE"""),"")</f>
        <v/>
      </c>
      <c r="I42800" s="169"/>
      <c r="J42800" s="156"/>
    </row>
    <row r="42801">
      <c r="D42801" s="153" t="str">
        <f>IFERROR(__xludf.DUMMYFUNCTION("""COMPUTED_VALUE"""),"")</f>
        <v/>
      </c>
      <c r="E42801" s="153" t="str">
        <f>IFERROR(__xludf.DUMMYFUNCTION("""COMPUTED_VALUE"""),"")</f>
        <v/>
      </c>
      <c r="I42801" s="169"/>
      <c r="J42801" s="156"/>
    </row>
    <row r="42802">
      <c r="D42802" s="153" t="str">
        <f>IFERROR(__xludf.DUMMYFUNCTION("""COMPUTED_VALUE"""),"")</f>
        <v/>
      </c>
      <c r="E42802" s="153" t="str">
        <f>IFERROR(__xludf.DUMMYFUNCTION("""COMPUTED_VALUE"""),"")</f>
        <v/>
      </c>
      <c r="I42802" s="169"/>
      <c r="J42802" s="156"/>
    </row>
    <row r="42803">
      <c r="D42803" s="153" t="str">
        <f>IFERROR(__xludf.DUMMYFUNCTION("""COMPUTED_VALUE"""),"")</f>
        <v/>
      </c>
      <c r="E42803" s="153" t="str">
        <f>IFERROR(__xludf.DUMMYFUNCTION("""COMPUTED_VALUE"""),"")</f>
        <v/>
      </c>
      <c r="I42803" s="169"/>
      <c r="J42803" s="156"/>
    </row>
    <row r="42804">
      <c r="D42804" s="153" t="str">
        <f>IFERROR(__xludf.DUMMYFUNCTION("""COMPUTED_VALUE"""),"")</f>
        <v/>
      </c>
      <c r="E42804" s="153" t="str">
        <f>IFERROR(__xludf.DUMMYFUNCTION("""COMPUTED_VALUE"""),"")</f>
        <v/>
      </c>
      <c r="I42804" s="169"/>
      <c r="J42804" s="156"/>
    </row>
    <row r="42805">
      <c r="D42805" s="153" t="str">
        <f>IFERROR(__xludf.DUMMYFUNCTION("""COMPUTED_VALUE"""),"")</f>
        <v/>
      </c>
      <c r="E42805" s="153" t="str">
        <f>IFERROR(__xludf.DUMMYFUNCTION("""COMPUTED_VALUE"""),"")</f>
        <v/>
      </c>
      <c r="I42805" s="169"/>
      <c r="J42805" s="156"/>
    </row>
    <row r="42806">
      <c r="D42806" s="153" t="str">
        <f>IFERROR(__xludf.DUMMYFUNCTION("""COMPUTED_VALUE"""),"")</f>
        <v/>
      </c>
      <c r="E42806" s="153" t="str">
        <f>IFERROR(__xludf.DUMMYFUNCTION("""COMPUTED_VALUE"""),"")</f>
        <v/>
      </c>
      <c r="I42806" s="169"/>
      <c r="J42806" s="156"/>
    </row>
    <row r="42807">
      <c r="D42807" s="153" t="str">
        <f>IFERROR(__xludf.DUMMYFUNCTION("""COMPUTED_VALUE"""),"")</f>
        <v/>
      </c>
      <c r="E42807" s="153" t="str">
        <f>IFERROR(__xludf.DUMMYFUNCTION("""COMPUTED_VALUE"""),"")</f>
        <v/>
      </c>
      <c r="I42807" s="169"/>
      <c r="J42807" s="156"/>
    </row>
    <row r="42808">
      <c r="D42808" s="153" t="str">
        <f>IFERROR(__xludf.DUMMYFUNCTION("""COMPUTED_VALUE"""),"")</f>
        <v/>
      </c>
      <c r="E42808" s="153" t="str">
        <f>IFERROR(__xludf.DUMMYFUNCTION("""COMPUTED_VALUE"""),"")</f>
        <v/>
      </c>
      <c r="I42808" s="169"/>
      <c r="J42808" s="156"/>
    </row>
    <row r="42809">
      <c r="D42809" s="153" t="str">
        <f>IFERROR(__xludf.DUMMYFUNCTION("""COMPUTED_VALUE"""),"")</f>
        <v/>
      </c>
      <c r="E42809" s="153" t="str">
        <f>IFERROR(__xludf.DUMMYFUNCTION("""COMPUTED_VALUE"""),"")</f>
        <v/>
      </c>
      <c r="I42809" s="169"/>
      <c r="J42809" s="156"/>
    </row>
    <row r="42810">
      <c r="D42810" s="153" t="str">
        <f>IFERROR(__xludf.DUMMYFUNCTION("""COMPUTED_VALUE"""),"")</f>
        <v/>
      </c>
      <c r="E42810" s="153" t="str">
        <f>IFERROR(__xludf.DUMMYFUNCTION("""COMPUTED_VALUE"""),"")</f>
        <v/>
      </c>
      <c r="I42810" s="169"/>
      <c r="J42810" s="156"/>
    </row>
    <row r="42811">
      <c r="D42811" s="153" t="str">
        <f>IFERROR(__xludf.DUMMYFUNCTION("""COMPUTED_VALUE"""),"")</f>
        <v/>
      </c>
      <c r="E42811" s="153" t="str">
        <f>IFERROR(__xludf.DUMMYFUNCTION("""COMPUTED_VALUE"""),"")</f>
        <v/>
      </c>
      <c r="I42811" s="169"/>
      <c r="J42811" s="156"/>
    </row>
    <row r="42812">
      <c r="D42812" s="153" t="str">
        <f>IFERROR(__xludf.DUMMYFUNCTION("""COMPUTED_VALUE"""),"")</f>
        <v/>
      </c>
      <c r="E42812" s="153" t="str">
        <f>IFERROR(__xludf.DUMMYFUNCTION("""COMPUTED_VALUE"""),"")</f>
        <v/>
      </c>
      <c r="I42812" s="169"/>
      <c r="J42812" s="156"/>
    </row>
    <row r="42813">
      <c r="D42813" s="153" t="str">
        <f>IFERROR(__xludf.DUMMYFUNCTION("""COMPUTED_VALUE"""),"")</f>
        <v/>
      </c>
      <c r="E42813" s="153" t="str">
        <f>IFERROR(__xludf.DUMMYFUNCTION("""COMPUTED_VALUE"""),"")</f>
        <v/>
      </c>
      <c r="I42813" s="169"/>
      <c r="J42813" s="156"/>
    </row>
    <row r="42814">
      <c r="D42814" s="153" t="str">
        <f>IFERROR(__xludf.DUMMYFUNCTION("""COMPUTED_VALUE"""),"")</f>
        <v/>
      </c>
      <c r="E42814" s="153" t="str">
        <f>IFERROR(__xludf.DUMMYFUNCTION("""COMPUTED_VALUE"""),"")</f>
        <v/>
      </c>
      <c r="I42814" s="169"/>
      <c r="J42814" s="156"/>
    </row>
    <row r="42815">
      <c r="D42815" s="153" t="str">
        <f>IFERROR(__xludf.DUMMYFUNCTION("""COMPUTED_VALUE"""),"")</f>
        <v/>
      </c>
      <c r="E42815" s="153" t="str">
        <f>IFERROR(__xludf.DUMMYFUNCTION("""COMPUTED_VALUE"""),"")</f>
        <v/>
      </c>
      <c r="I42815" s="169"/>
      <c r="J42815" s="156"/>
    </row>
    <row r="42816">
      <c r="D42816" s="153" t="str">
        <f>IFERROR(__xludf.DUMMYFUNCTION("""COMPUTED_VALUE"""),"")</f>
        <v/>
      </c>
      <c r="E42816" s="153" t="str">
        <f>IFERROR(__xludf.DUMMYFUNCTION("""COMPUTED_VALUE"""),"")</f>
        <v/>
      </c>
      <c r="I42816" s="169"/>
      <c r="J42816" s="156"/>
    </row>
    <row r="42817">
      <c r="D42817" s="153" t="str">
        <f>IFERROR(__xludf.DUMMYFUNCTION("""COMPUTED_VALUE"""),"")</f>
        <v/>
      </c>
      <c r="E42817" s="153" t="str">
        <f>IFERROR(__xludf.DUMMYFUNCTION("""COMPUTED_VALUE"""),"")</f>
        <v/>
      </c>
      <c r="I42817" s="169"/>
      <c r="J42817" s="156"/>
    </row>
    <row r="42818">
      <c r="D42818" s="153" t="str">
        <f>IFERROR(__xludf.DUMMYFUNCTION("""COMPUTED_VALUE"""),"")</f>
        <v/>
      </c>
      <c r="E42818" s="153" t="str">
        <f>IFERROR(__xludf.DUMMYFUNCTION("""COMPUTED_VALUE"""),"")</f>
        <v/>
      </c>
      <c r="I42818" s="169"/>
      <c r="J42818" s="156"/>
    </row>
    <row r="42819">
      <c r="D42819" s="153" t="str">
        <f>IFERROR(__xludf.DUMMYFUNCTION("""COMPUTED_VALUE"""),"")</f>
        <v/>
      </c>
      <c r="E42819" s="153" t="str">
        <f>IFERROR(__xludf.DUMMYFUNCTION("""COMPUTED_VALUE"""),"")</f>
        <v/>
      </c>
      <c r="I42819" s="169"/>
      <c r="J42819" s="156"/>
    </row>
    <row r="42820">
      <c r="D42820" s="153" t="str">
        <f>IFERROR(__xludf.DUMMYFUNCTION("""COMPUTED_VALUE"""),"")</f>
        <v/>
      </c>
      <c r="E42820" s="153" t="str">
        <f>IFERROR(__xludf.DUMMYFUNCTION("""COMPUTED_VALUE"""),"")</f>
        <v/>
      </c>
      <c r="I42820" s="169"/>
      <c r="J42820" s="156"/>
    </row>
    <row r="42821">
      <c r="D42821" s="153" t="str">
        <f>IFERROR(__xludf.DUMMYFUNCTION("""COMPUTED_VALUE"""),"")</f>
        <v/>
      </c>
      <c r="E42821" s="153" t="str">
        <f>IFERROR(__xludf.DUMMYFUNCTION("""COMPUTED_VALUE"""),"")</f>
        <v/>
      </c>
      <c r="I42821" s="169"/>
      <c r="J42821" s="156"/>
    </row>
    <row r="42822">
      <c r="D42822" s="153" t="str">
        <f>IFERROR(__xludf.DUMMYFUNCTION("""COMPUTED_VALUE"""),"")</f>
        <v/>
      </c>
      <c r="E42822" s="153" t="str">
        <f>IFERROR(__xludf.DUMMYFUNCTION("""COMPUTED_VALUE"""),"")</f>
        <v/>
      </c>
      <c r="I42822" s="169"/>
      <c r="J42822" s="156"/>
    </row>
    <row r="42823">
      <c r="D42823" s="153" t="str">
        <f>IFERROR(__xludf.DUMMYFUNCTION("""COMPUTED_VALUE"""),"")</f>
        <v/>
      </c>
      <c r="E42823" s="153" t="str">
        <f>IFERROR(__xludf.DUMMYFUNCTION("""COMPUTED_VALUE"""),"")</f>
        <v/>
      </c>
      <c r="I42823" s="169"/>
      <c r="J42823" s="156"/>
    </row>
    <row r="42824">
      <c r="D42824" s="153" t="str">
        <f>IFERROR(__xludf.DUMMYFUNCTION("""COMPUTED_VALUE"""),"")</f>
        <v/>
      </c>
      <c r="E42824" s="153" t="str">
        <f>IFERROR(__xludf.DUMMYFUNCTION("""COMPUTED_VALUE"""),"")</f>
        <v/>
      </c>
      <c r="I42824" s="169"/>
      <c r="J42824" s="156"/>
    </row>
    <row r="42825">
      <c r="D42825" s="153" t="str">
        <f>IFERROR(__xludf.DUMMYFUNCTION("""COMPUTED_VALUE"""),"")</f>
        <v/>
      </c>
      <c r="E42825" s="153" t="str">
        <f>IFERROR(__xludf.DUMMYFUNCTION("""COMPUTED_VALUE"""),"")</f>
        <v/>
      </c>
      <c r="I42825" s="169"/>
      <c r="J42825" s="156"/>
    </row>
    <row r="42826">
      <c r="D42826" s="153" t="str">
        <f>IFERROR(__xludf.DUMMYFUNCTION("""COMPUTED_VALUE"""),"")</f>
        <v/>
      </c>
      <c r="E42826" s="153" t="str">
        <f>IFERROR(__xludf.DUMMYFUNCTION("""COMPUTED_VALUE"""),"")</f>
        <v/>
      </c>
      <c r="I42826" s="169"/>
      <c r="J42826" s="156"/>
    </row>
    <row r="42827">
      <c r="D42827" s="153" t="str">
        <f>IFERROR(__xludf.DUMMYFUNCTION("""COMPUTED_VALUE"""),"")</f>
        <v/>
      </c>
      <c r="E42827" s="153" t="str">
        <f>IFERROR(__xludf.DUMMYFUNCTION("""COMPUTED_VALUE"""),"")</f>
        <v/>
      </c>
      <c r="I42827" s="169"/>
      <c r="J42827" s="156"/>
    </row>
    <row r="42828">
      <c r="D42828" s="153" t="str">
        <f>IFERROR(__xludf.DUMMYFUNCTION("""COMPUTED_VALUE"""),"")</f>
        <v/>
      </c>
      <c r="E42828" s="153" t="str">
        <f>IFERROR(__xludf.DUMMYFUNCTION("""COMPUTED_VALUE"""),"")</f>
        <v/>
      </c>
      <c r="I42828" s="169"/>
      <c r="J42828" s="156"/>
    </row>
    <row r="42829">
      <c r="D42829" s="153" t="str">
        <f>IFERROR(__xludf.DUMMYFUNCTION("""COMPUTED_VALUE"""),"")</f>
        <v/>
      </c>
      <c r="E42829" s="153" t="str">
        <f>IFERROR(__xludf.DUMMYFUNCTION("""COMPUTED_VALUE"""),"")</f>
        <v/>
      </c>
      <c r="I42829" s="169"/>
      <c r="J42829" s="156"/>
    </row>
    <row r="42830">
      <c r="D42830" s="153" t="str">
        <f>IFERROR(__xludf.DUMMYFUNCTION("""COMPUTED_VALUE"""),"")</f>
        <v/>
      </c>
      <c r="E42830" s="153" t="str">
        <f>IFERROR(__xludf.DUMMYFUNCTION("""COMPUTED_VALUE"""),"")</f>
        <v/>
      </c>
      <c r="I42830" s="169"/>
      <c r="J42830" s="156"/>
    </row>
    <row r="42831">
      <c r="D42831" s="153" t="str">
        <f>IFERROR(__xludf.DUMMYFUNCTION("""COMPUTED_VALUE"""),"")</f>
        <v/>
      </c>
      <c r="E42831" s="153" t="str">
        <f>IFERROR(__xludf.DUMMYFUNCTION("""COMPUTED_VALUE"""),"")</f>
        <v/>
      </c>
      <c r="I42831" s="169"/>
      <c r="J42831" s="156"/>
    </row>
    <row r="42832">
      <c r="D42832" s="153" t="str">
        <f>IFERROR(__xludf.DUMMYFUNCTION("""COMPUTED_VALUE"""),"")</f>
        <v/>
      </c>
      <c r="E42832" s="153" t="str">
        <f>IFERROR(__xludf.DUMMYFUNCTION("""COMPUTED_VALUE"""),"")</f>
        <v/>
      </c>
      <c r="I42832" s="169"/>
      <c r="J42832" s="156"/>
    </row>
    <row r="42833">
      <c r="D42833" s="153" t="str">
        <f>IFERROR(__xludf.DUMMYFUNCTION("""COMPUTED_VALUE"""),"")</f>
        <v/>
      </c>
      <c r="E42833" s="153" t="str">
        <f>IFERROR(__xludf.DUMMYFUNCTION("""COMPUTED_VALUE"""),"")</f>
        <v/>
      </c>
      <c r="I42833" s="169"/>
      <c r="J42833" s="156"/>
    </row>
    <row r="42834">
      <c r="D42834" s="153" t="str">
        <f>IFERROR(__xludf.DUMMYFUNCTION("""COMPUTED_VALUE"""),"")</f>
        <v/>
      </c>
      <c r="E42834" s="153" t="str">
        <f>IFERROR(__xludf.DUMMYFUNCTION("""COMPUTED_VALUE"""),"")</f>
        <v/>
      </c>
      <c r="I42834" s="169"/>
      <c r="J42834" s="156"/>
    </row>
    <row r="42835">
      <c r="D42835" s="153" t="str">
        <f>IFERROR(__xludf.DUMMYFUNCTION("""COMPUTED_VALUE"""),"")</f>
        <v/>
      </c>
      <c r="E42835" s="153" t="str">
        <f>IFERROR(__xludf.DUMMYFUNCTION("""COMPUTED_VALUE"""),"")</f>
        <v/>
      </c>
      <c r="I42835" s="169"/>
      <c r="J42835" s="156"/>
    </row>
    <row r="42836">
      <c r="D42836" s="153" t="str">
        <f>IFERROR(__xludf.DUMMYFUNCTION("""COMPUTED_VALUE"""),"")</f>
        <v/>
      </c>
      <c r="E42836" s="153" t="str">
        <f>IFERROR(__xludf.DUMMYFUNCTION("""COMPUTED_VALUE"""),"")</f>
        <v/>
      </c>
      <c r="I42836" s="169"/>
      <c r="J42836" s="156"/>
    </row>
    <row r="42837">
      <c r="D42837" s="153" t="str">
        <f>IFERROR(__xludf.DUMMYFUNCTION("""COMPUTED_VALUE"""),"")</f>
        <v/>
      </c>
      <c r="E42837" s="153" t="str">
        <f>IFERROR(__xludf.DUMMYFUNCTION("""COMPUTED_VALUE"""),"")</f>
        <v/>
      </c>
      <c r="I42837" s="169"/>
      <c r="J42837" s="156"/>
    </row>
    <row r="42838">
      <c r="D42838" s="153" t="str">
        <f>IFERROR(__xludf.DUMMYFUNCTION("""COMPUTED_VALUE"""),"")</f>
        <v/>
      </c>
      <c r="E42838" s="153" t="str">
        <f>IFERROR(__xludf.DUMMYFUNCTION("""COMPUTED_VALUE"""),"")</f>
        <v/>
      </c>
      <c r="I42838" s="169"/>
      <c r="J42838" s="156"/>
    </row>
    <row r="42839">
      <c r="D42839" s="153" t="str">
        <f>IFERROR(__xludf.DUMMYFUNCTION("""COMPUTED_VALUE"""),"")</f>
        <v/>
      </c>
      <c r="E42839" s="153" t="str">
        <f>IFERROR(__xludf.DUMMYFUNCTION("""COMPUTED_VALUE"""),"")</f>
        <v/>
      </c>
      <c r="I42839" s="169"/>
      <c r="J42839" s="156"/>
    </row>
    <row r="42840">
      <c r="D42840" s="153" t="str">
        <f>IFERROR(__xludf.DUMMYFUNCTION("""COMPUTED_VALUE"""),"")</f>
        <v/>
      </c>
      <c r="E42840" s="153" t="str">
        <f>IFERROR(__xludf.DUMMYFUNCTION("""COMPUTED_VALUE"""),"")</f>
        <v/>
      </c>
      <c r="I42840" s="169"/>
      <c r="J42840" s="156"/>
    </row>
    <row r="42841">
      <c r="D42841" s="153" t="str">
        <f>IFERROR(__xludf.DUMMYFUNCTION("""COMPUTED_VALUE"""),"")</f>
        <v/>
      </c>
      <c r="E42841" s="153" t="str">
        <f>IFERROR(__xludf.DUMMYFUNCTION("""COMPUTED_VALUE"""),"")</f>
        <v/>
      </c>
      <c r="I42841" s="169"/>
      <c r="J42841" s="156"/>
    </row>
    <row r="42842">
      <c r="D42842" s="153" t="str">
        <f>IFERROR(__xludf.DUMMYFUNCTION("""COMPUTED_VALUE"""),"")</f>
        <v/>
      </c>
      <c r="E42842" s="153" t="str">
        <f>IFERROR(__xludf.DUMMYFUNCTION("""COMPUTED_VALUE"""),"")</f>
        <v/>
      </c>
      <c r="I42842" s="169"/>
      <c r="J42842" s="156"/>
    </row>
    <row r="42843">
      <c r="D42843" s="153" t="str">
        <f>IFERROR(__xludf.DUMMYFUNCTION("""COMPUTED_VALUE"""),"")</f>
        <v/>
      </c>
      <c r="E42843" s="153" t="str">
        <f>IFERROR(__xludf.DUMMYFUNCTION("""COMPUTED_VALUE"""),"")</f>
        <v/>
      </c>
      <c r="I42843" s="169"/>
      <c r="J42843" s="156"/>
    </row>
    <row r="42844">
      <c r="D42844" s="153" t="str">
        <f>IFERROR(__xludf.DUMMYFUNCTION("""COMPUTED_VALUE"""),"")</f>
        <v/>
      </c>
      <c r="E42844" s="153" t="str">
        <f>IFERROR(__xludf.DUMMYFUNCTION("""COMPUTED_VALUE"""),"")</f>
        <v/>
      </c>
      <c r="I42844" s="169"/>
      <c r="J42844" s="156"/>
    </row>
    <row r="42845">
      <c r="D42845" s="153" t="str">
        <f>IFERROR(__xludf.DUMMYFUNCTION("""COMPUTED_VALUE"""),"")</f>
        <v/>
      </c>
      <c r="E42845" s="153" t="str">
        <f>IFERROR(__xludf.DUMMYFUNCTION("""COMPUTED_VALUE"""),"")</f>
        <v/>
      </c>
      <c r="I42845" s="169"/>
      <c r="J42845" s="156"/>
    </row>
    <row r="42846">
      <c r="D42846" s="153" t="str">
        <f>IFERROR(__xludf.DUMMYFUNCTION("""COMPUTED_VALUE"""),"")</f>
        <v/>
      </c>
      <c r="E42846" s="153" t="str">
        <f>IFERROR(__xludf.DUMMYFUNCTION("""COMPUTED_VALUE"""),"")</f>
        <v/>
      </c>
      <c r="I42846" s="169"/>
      <c r="J42846" s="156"/>
    </row>
    <row r="42847">
      <c r="D42847" s="153" t="str">
        <f>IFERROR(__xludf.DUMMYFUNCTION("""COMPUTED_VALUE"""),"")</f>
        <v/>
      </c>
      <c r="E42847" s="153" t="str">
        <f>IFERROR(__xludf.DUMMYFUNCTION("""COMPUTED_VALUE"""),"")</f>
        <v/>
      </c>
      <c r="I42847" s="169"/>
      <c r="J42847" s="156"/>
    </row>
    <row r="42848">
      <c r="D42848" s="153" t="str">
        <f>IFERROR(__xludf.DUMMYFUNCTION("""COMPUTED_VALUE"""),"")</f>
        <v/>
      </c>
      <c r="E42848" s="153" t="str">
        <f>IFERROR(__xludf.DUMMYFUNCTION("""COMPUTED_VALUE"""),"")</f>
        <v/>
      </c>
      <c r="I42848" s="169"/>
      <c r="J42848" s="156"/>
    </row>
    <row r="42849">
      <c r="D42849" s="153" t="str">
        <f>IFERROR(__xludf.DUMMYFUNCTION("""COMPUTED_VALUE"""),"")</f>
        <v/>
      </c>
      <c r="E42849" s="153" t="str">
        <f>IFERROR(__xludf.DUMMYFUNCTION("""COMPUTED_VALUE"""),"")</f>
        <v/>
      </c>
      <c r="I42849" s="169"/>
      <c r="J42849" s="156"/>
    </row>
    <row r="42850">
      <c r="D42850" s="153" t="str">
        <f>IFERROR(__xludf.DUMMYFUNCTION("""COMPUTED_VALUE"""),"")</f>
        <v/>
      </c>
      <c r="E42850" s="153" t="str">
        <f>IFERROR(__xludf.DUMMYFUNCTION("""COMPUTED_VALUE"""),"")</f>
        <v/>
      </c>
      <c r="I42850" s="169"/>
      <c r="J42850" s="156"/>
    </row>
    <row r="42851">
      <c r="D42851" s="153" t="str">
        <f>IFERROR(__xludf.DUMMYFUNCTION("""COMPUTED_VALUE"""),"")</f>
        <v/>
      </c>
      <c r="E42851" s="153" t="str">
        <f>IFERROR(__xludf.DUMMYFUNCTION("""COMPUTED_VALUE"""),"")</f>
        <v/>
      </c>
      <c r="I42851" s="169"/>
      <c r="J42851" s="156"/>
    </row>
    <row r="42852">
      <c r="D42852" s="153" t="str">
        <f>IFERROR(__xludf.DUMMYFUNCTION("""COMPUTED_VALUE"""),"")</f>
        <v/>
      </c>
      <c r="E42852" s="153" t="str">
        <f>IFERROR(__xludf.DUMMYFUNCTION("""COMPUTED_VALUE"""),"")</f>
        <v/>
      </c>
      <c r="I42852" s="169"/>
      <c r="J42852" s="156"/>
    </row>
    <row r="42853">
      <c r="D42853" s="153" t="str">
        <f>IFERROR(__xludf.DUMMYFUNCTION("""COMPUTED_VALUE"""),"")</f>
        <v/>
      </c>
      <c r="E42853" s="153" t="str">
        <f>IFERROR(__xludf.DUMMYFUNCTION("""COMPUTED_VALUE"""),"")</f>
        <v/>
      </c>
      <c r="I42853" s="169"/>
      <c r="J42853" s="156"/>
    </row>
    <row r="42854">
      <c r="D42854" s="153" t="str">
        <f>IFERROR(__xludf.DUMMYFUNCTION("""COMPUTED_VALUE"""),"")</f>
        <v/>
      </c>
      <c r="E42854" s="153" t="str">
        <f>IFERROR(__xludf.DUMMYFUNCTION("""COMPUTED_VALUE"""),"")</f>
        <v/>
      </c>
      <c r="I42854" s="169"/>
      <c r="J42854" s="156"/>
    </row>
    <row r="42855">
      <c r="D42855" s="153" t="str">
        <f>IFERROR(__xludf.DUMMYFUNCTION("""COMPUTED_VALUE"""),"")</f>
        <v/>
      </c>
      <c r="E42855" s="153" t="str">
        <f>IFERROR(__xludf.DUMMYFUNCTION("""COMPUTED_VALUE"""),"")</f>
        <v/>
      </c>
      <c r="I42855" s="169"/>
      <c r="J42855" s="156"/>
    </row>
    <row r="42856">
      <c r="D42856" s="153" t="str">
        <f>IFERROR(__xludf.DUMMYFUNCTION("""COMPUTED_VALUE"""),"")</f>
        <v/>
      </c>
      <c r="E42856" s="153" t="str">
        <f>IFERROR(__xludf.DUMMYFUNCTION("""COMPUTED_VALUE"""),"")</f>
        <v/>
      </c>
      <c r="I42856" s="169"/>
      <c r="J42856" s="156"/>
    </row>
    <row r="42857">
      <c r="D42857" s="153" t="str">
        <f>IFERROR(__xludf.DUMMYFUNCTION("""COMPUTED_VALUE"""),"")</f>
        <v/>
      </c>
      <c r="E42857" s="153" t="str">
        <f>IFERROR(__xludf.DUMMYFUNCTION("""COMPUTED_VALUE"""),"")</f>
        <v/>
      </c>
      <c r="I42857" s="169"/>
      <c r="J42857" s="156"/>
    </row>
    <row r="42858">
      <c r="D42858" s="153" t="str">
        <f>IFERROR(__xludf.DUMMYFUNCTION("""COMPUTED_VALUE"""),"")</f>
        <v/>
      </c>
      <c r="E42858" s="153" t="str">
        <f>IFERROR(__xludf.DUMMYFUNCTION("""COMPUTED_VALUE"""),"")</f>
        <v/>
      </c>
      <c r="I42858" s="169"/>
      <c r="J42858" s="156"/>
    </row>
    <row r="42859">
      <c r="D42859" s="153" t="str">
        <f>IFERROR(__xludf.DUMMYFUNCTION("""COMPUTED_VALUE"""),"")</f>
        <v/>
      </c>
      <c r="E42859" s="153" t="str">
        <f>IFERROR(__xludf.DUMMYFUNCTION("""COMPUTED_VALUE"""),"")</f>
        <v/>
      </c>
      <c r="I42859" s="169"/>
      <c r="J42859" s="156"/>
    </row>
    <row r="42860">
      <c r="D42860" s="153" t="str">
        <f>IFERROR(__xludf.DUMMYFUNCTION("""COMPUTED_VALUE"""),"")</f>
        <v/>
      </c>
      <c r="E42860" s="153" t="str">
        <f>IFERROR(__xludf.DUMMYFUNCTION("""COMPUTED_VALUE"""),"")</f>
        <v/>
      </c>
      <c r="I42860" s="169"/>
      <c r="J42860" s="156"/>
    </row>
    <row r="42861">
      <c r="D42861" s="153" t="str">
        <f>IFERROR(__xludf.DUMMYFUNCTION("""COMPUTED_VALUE"""),"")</f>
        <v/>
      </c>
      <c r="E42861" s="153" t="str">
        <f>IFERROR(__xludf.DUMMYFUNCTION("""COMPUTED_VALUE"""),"")</f>
        <v/>
      </c>
      <c r="I42861" s="169"/>
      <c r="J42861" s="156"/>
    </row>
    <row r="42862">
      <c r="D42862" s="153" t="str">
        <f>IFERROR(__xludf.DUMMYFUNCTION("""COMPUTED_VALUE"""),"")</f>
        <v/>
      </c>
      <c r="E42862" s="153" t="str">
        <f>IFERROR(__xludf.DUMMYFUNCTION("""COMPUTED_VALUE"""),"")</f>
        <v/>
      </c>
      <c r="I42862" s="169"/>
      <c r="J42862" s="156"/>
    </row>
    <row r="42863">
      <c r="D42863" s="153" t="str">
        <f>IFERROR(__xludf.DUMMYFUNCTION("""COMPUTED_VALUE"""),"")</f>
        <v/>
      </c>
      <c r="E42863" s="153" t="str">
        <f>IFERROR(__xludf.DUMMYFUNCTION("""COMPUTED_VALUE"""),"")</f>
        <v/>
      </c>
      <c r="I42863" s="169"/>
      <c r="J42863" s="156"/>
    </row>
    <row r="42864">
      <c r="D42864" s="153" t="str">
        <f>IFERROR(__xludf.DUMMYFUNCTION("""COMPUTED_VALUE"""),"")</f>
        <v/>
      </c>
      <c r="E42864" s="153" t="str">
        <f>IFERROR(__xludf.DUMMYFUNCTION("""COMPUTED_VALUE"""),"")</f>
        <v/>
      </c>
      <c r="I42864" s="169"/>
      <c r="J42864" s="156"/>
    </row>
    <row r="42865">
      <c r="D42865" s="153" t="str">
        <f>IFERROR(__xludf.DUMMYFUNCTION("""COMPUTED_VALUE"""),"")</f>
        <v/>
      </c>
      <c r="E42865" s="153" t="str">
        <f>IFERROR(__xludf.DUMMYFUNCTION("""COMPUTED_VALUE"""),"")</f>
        <v/>
      </c>
      <c r="I42865" s="169"/>
      <c r="J42865" s="156"/>
    </row>
    <row r="42866">
      <c r="D42866" s="153" t="str">
        <f>IFERROR(__xludf.DUMMYFUNCTION("""COMPUTED_VALUE"""),"")</f>
        <v/>
      </c>
      <c r="E42866" s="153" t="str">
        <f>IFERROR(__xludf.DUMMYFUNCTION("""COMPUTED_VALUE"""),"")</f>
        <v/>
      </c>
      <c r="I42866" s="169"/>
      <c r="J42866" s="156"/>
    </row>
    <row r="42867">
      <c r="D42867" s="153" t="str">
        <f>IFERROR(__xludf.DUMMYFUNCTION("""COMPUTED_VALUE"""),"")</f>
        <v/>
      </c>
      <c r="E42867" s="153" t="str">
        <f>IFERROR(__xludf.DUMMYFUNCTION("""COMPUTED_VALUE"""),"")</f>
        <v/>
      </c>
      <c r="I42867" s="169"/>
      <c r="J42867" s="156"/>
    </row>
    <row r="42868">
      <c r="D42868" s="153" t="str">
        <f>IFERROR(__xludf.DUMMYFUNCTION("""COMPUTED_VALUE"""),"")</f>
        <v/>
      </c>
      <c r="E42868" s="153" t="str">
        <f>IFERROR(__xludf.DUMMYFUNCTION("""COMPUTED_VALUE"""),"")</f>
        <v/>
      </c>
      <c r="I42868" s="169"/>
      <c r="J42868" s="156"/>
    </row>
    <row r="42869">
      <c r="D42869" s="153" t="str">
        <f>IFERROR(__xludf.DUMMYFUNCTION("""COMPUTED_VALUE"""),"")</f>
        <v/>
      </c>
      <c r="E42869" s="153" t="str">
        <f>IFERROR(__xludf.DUMMYFUNCTION("""COMPUTED_VALUE"""),"")</f>
        <v/>
      </c>
      <c r="I42869" s="169"/>
      <c r="J42869" s="156"/>
    </row>
    <row r="42870">
      <c r="D42870" s="153" t="str">
        <f>IFERROR(__xludf.DUMMYFUNCTION("""COMPUTED_VALUE"""),"")</f>
        <v/>
      </c>
      <c r="E42870" s="153" t="str">
        <f>IFERROR(__xludf.DUMMYFUNCTION("""COMPUTED_VALUE"""),"")</f>
        <v/>
      </c>
      <c r="I42870" s="169"/>
      <c r="J42870" s="156"/>
    </row>
    <row r="42871">
      <c r="D42871" s="153" t="str">
        <f>IFERROR(__xludf.DUMMYFUNCTION("""COMPUTED_VALUE"""),"")</f>
        <v/>
      </c>
      <c r="E42871" s="153" t="str">
        <f>IFERROR(__xludf.DUMMYFUNCTION("""COMPUTED_VALUE"""),"")</f>
        <v/>
      </c>
      <c r="I42871" s="169"/>
      <c r="J42871" s="156"/>
    </row>
    <row r="42872">
      <c r="D42872" s="153" t="str">
        <f>IFERROR(__xludf.DUMMYFUNCTION("""COMPUTED_VALUE"""),"")</f>
        <v/>
      </c>
      <c r="E42872" s="153" t="str">
        <f>IFERROR(__xludf.DUMMYFUNCTION("""COMPUTED_VALUE"""),"")</f>
        <v/>
      </c>
      <c r="I42872" s="169"/>
      <c r="J42872" s="156"/>
    </row>
    <row r="42873">
      <c r="D42873" s="153" t="str">
        <f>IFERROR(__xludf.DUMMYFUNCTION("""COMPUTED_VALUE"""),"")</f>
        <v/>
      </c>
      <c r="E42873" s="153" t="str">
        <f>IFERROR(__xludf.DUMMYFUNCTION("""COMPUTED_VALUE"""),"")</f>
        <v/>
      </c>
      <c r="I42873" s="169"/>
      <c r="J42873" s="156"/>
    </row>
    <row r="42874">
      <c r="D42874" s="153" t="str">
        <f>IFERROR(__xludf.DUMMYFUNCTION("""COMPUTED_VALUE"""),"")</f>
        <v/>
      </c>
      <c r="E42874" s="153" t="str">
        <f>IFERROR(__xludf.DUMMYFUNCTION("""COMPUTED_VALUE"""),"")</f>
        <v/>
      </c>
      <c r="I42874" s="169"/>
      <c r="J42874" s="156"/>
    </row>
    <row r="42875">
      <c r="D42875" s="153" t="str">
        <f>IFERROR(__xludf.DUMMYFUNCTION("""COMPUTED_VALUE"""),"")</f>
        <v/>
      </c>
      <c r="E42875" s="153" t="str">
        <f>IFERROR(__xludf.DUMMYFUNCTION("""COMPUTED_VALUE"""),"")</f>
        <v/>
      </c>
      <c r="I42875" s="169"/>
      <c r="J42875" s="156"/>
    </row>
    <row r="42876">
      <c r="D42876" s="153" t="str">
        <f>IFERROR(__xludf.DUMMYFUNCTION("""COMPUTED_VALUE"""),"")</f>
        <v/>
      </c>
      <c r="E42876" s="153" t="str">
        <f>IFERROR(__xludf.DUMMYFUNCTION("""COMPUTED_VALUE"""),"")</f>
        <v/>
      </c>
      <c r="I42876" s="169"/>
      <c r="J42876" s="156"/>
    </row>
    <row r="42877">
      <c r="D42877" s="153" t="str">
        <f>IFERROR(__xludf.DUMMYFUNCTION("""COMPUTED_VALUE"""),"")</f>
        <v/>
      </c>
      <c r="E42877" s="153" t="str">
        <f>IFERROR(__xludf.DUMMYFUNCTION("""COMPUTED_VALUE"""),"")</f>
        <v/>
      </c>
      <c r="I42877" s="169"/>
      <c r="J42877" s="156"/>
    </row>
    <row r="42878">
      <c r="D42878" s="153" t="str">
        <f>IFERROR(__xludf.DUMMYFUNCTION("""COMPUTED_VALUE"""),"")</f>
        <v/>
      </c>
      <c r="E42878" s="153" t="str">
        <f>IFERROR(__xludf.DUMMYFUNCTION("""COMPUTED_VALUE"""),"")</f>
        <v/>
      </c>
      <c r="I42878" s="169"/>
      <c r="J42878" s="156"/>
    </row>
    <row r="42879">
      <c r="D42879" s="153" t="str">
        <f>IFERROR(__xludf.DUMMYFUNCTION("""COMPUTED_VALUE"""),"")</f>
        <v/>
      </c>
      <c r="E42879" s="153" t="str">
        <f>IFERROR(__xludf.DUMMYFUNCTION("""COMPUTED_VALUE"""),"")</f>
        <v/>
      </c>
      <c r="I42879" s="169"/>
      <c r="J42879" s="156"/>
    </row>
    <row r="42880">
      <c r="D42880" s="153" t="str">
        <f>IFERROR(__xludf.DUMMYFUNCTION("""COMPUTED_VALUE"""),"")</f>
        <v/>
      </c>
      <c r="E42880" s="153" t="str">
        <f>IFERROR(__xludf.DUMMYFUNCTION("""COMPUTED_VALUE"""),"")</f>
        <v/>
      </c>
      <c r="I42880" s="169"/>
      <c r="J42880" s="156"/>
    </row>
    <row r="42881">
      <c r="D42881" s="153" t="str">
        <f>IFERROR(__xludf.DUMMYFUNCTION("""COMPUTED_VALUE"""),"")</f>
        <v/>
      </c>
      <c r="E42881" s="153" t="str">
        <f>IFERROR(__xludf.DUMMYFUNCTION("""COMPUTED_VALUE"""),"")</f>
        <v/>
      </c>
      <c r="I42881" s="169"/>
      <c r="J42881" s="156"/>
    </row>
    <row r="42882">
      <c r="D42882" s="153" t="str">
        <f>IFERROR(__xludf.DUMMYFUNCTION("""COMPUTED_VALUE"""),"")</f>
        <v/>
      </c>
      <c r="E42882" s="153" t="str">
        <f>IFERROR(__xludf.DUMMYFUNCTION("""COMPUTED_VALUE"""),"")</f>
        <v/>
      </c>
      <c r="I42882" s="169"/>
      <c r="J42882" s="156"/>
    </row>
    <row r="42883">
      <c r="D42883" s="153" t="str">
        <f>IFERROR(__xludf.DUMMYFUNCTION("""COMPUTED_VALUE"""),"")</f>
        <v/>
      </c>
      <c r="E42883" s="153" t="str">
        <f>IFERROR(__xludf.DUMMYFUNCTION("""COMPUTED_VALUE"""),"")</f>
        <v/>
      </c>
      <c r="I42883" s="169"/>
      <c r="J42883" s="156"/>
    </row>
    <row r="42884">
      <c r="D42884" s="153" t="str">
        <f>IFERROR(__xludf.DUMMYFUNCTION("""COMPUTED_VALUE"""),"")</f>
        <v/>
      </c>
      <c r="E42884" s="153" t="str">
        <f>IFERROR(__xludf.DUMMYFUNCTION("""COMPUTED_VALUE"""),"")</f>
        <v/>
      </c>
      <c r="I42884" s="169"/>
      <c r="J42884" s="156"/>
    </row>
    <row r="42885">
      <c r="D42885" s="153" t="str">
        <f>IFERROR(__xludf.DUMMYFUNCTION("""COMPUTED_VALUE"""),"")</f>
        <v/>
      </c>
      <c r="E42885" s="153" t="str">
        <f>IFERROR(__xludf.DUMMYFUNCTION("""COMPUTED_VALUE"""),"")</f>
        <v/>
      </c>
      <c r="I42885" s="169"/>
      <c r="J42885" s="156"/>
    </row>
    <row r="42886">
      <c r="D42886" s="153" t="str">
        <f>IFERROR(__xludf.DUMMYFUNCTION("""COMPUTED_VALUE"""),"")</f>
        <v/>
      </c>
      <c r="E42886" s="153" t="str">
        <f>IFERROR(__xludf.DUMMYFUNCTION("""COMPUTED_VALUE"""),"")</f>
        <v/>
      </c>
      <c r="I42886" s="169"/>
      <c r="J42886" s="156"/>
    </row>
    <row r="42887">
      <c r="D42887" s="153" t="str">
        <f>IFERROR(__xludf.DUMMYFUNCTION("""COMPUTED_VALUE"""),"")</f>
        <v/>
      </c>
      <c r="E42887" s="153" t="str">
        <f>IFERROR(__xludf.DUMMYFUNCTION("""COMPUTED_VALUE"""),"")</f>
        <v/>
      </c>
      <c r="I42887" s="169"/>
      <c r="J42887" s="156"/>
    </row>
    <row r="42888">
      <c r="D42888" s="153" t="str">
        <f>IFERROR(__xludf.DUMMYFUNCTION("""COMPUTED_VALUE"""),"")</f>
        <v/>
      </c>
      <c r="E42888" s="153" t="str">
        <f>IFERROR(__xludf.DUMMYFUNCTION("""COMPUTED_VALUE"""),"")</f>
        <v/>
      </c>
      <c r="I42888" s="169"/>
      <c r="J42888" s="156"/>
    </row>
    <row r="42889">
      <c r="D42889" s="153" t="str">
        <f>IFERROR(__xludf.DUMMYFUNCTION("""COMPUTED_VALUE"""),"")</f>
        <v/>
      </c>
      <c r="E42889" s="153" t="str">
        <f>IFERROR(__xludf.DUMMYFUNCTION("""COMPUTED_VALUE"""),"")</f>
        <v/>
      </c>
      <c r="I42889" s="169"/>
      <c r="J42889" s="156"/>
    </row>
    <row r="42890">
      <c r="D42890" s="153" t="str">
        <f>IFERROR(__xludf.DUMMYFUNCTION("""COMPUTED_VALUE"""),"")</f>
        <v/>
      </c>
      <c r="E42890" s="153" t="str">
        <f>IFERROR(__xludf.DUMMYFUNCTION("""COMPUTED_VALUE"""),"")</f>
        <v/>
      </c>
      <c r="I42890" s="169"/>
      <c r="J42890" s="156"/>
    </row>
    <row r="42891">
      <c r="D42891" s="153" t="str">
        <f>IFERROR(__xludf.DUMMYFUNCTION("""COMPUTED_VALUE"""),"")</f>
        <v/>
      </c>
      <c r="E42891" s="153" t="str">
        <f>IFERROR(__xludf.DUMMYFUNCTION("""COMPUTED_VALUE"""),"")</f>
        <v/>
      </c>
      <c r="I42891" s="169"/>
      <c r="J42891" s="156"/>
    </row>
    <row r="42892">
      <c r="D42892" s="153" t="str">
        <f>IFERROR(__xludf.DUMMYFUNCTION("""COMPUTED_VALUE"""),"")</f>
        <v/>
      </c>
      <c r="E42892" s="153" t="str">
        <f>IFERROR(__xludf.DUMMYFUNCTION("""COMPUTED_VALUE"""),"")</f>
        <v/>
      </c>
      <c r="I42892" s="169"/>
      <c r="J42892" s="156"/>
    </row>
    <row r="42893">
      <c r="D42893" s="153" t="str">
        <f>IFERROR(__xludf.DUMMYFUNCTION("""COMPUTED_VALUE"""),"")</f>
        <v/>
      </c>
      <c r="E42893" s="153" t="str">
        <f>IFERROR(__xludf.DUMMYFUNCTION("""COMPUTED_VALUE"""),"")</f>
        <v/>
      </c>
      <c r="I42893" s="169"/>
      <c r="J42893" s="156"/>
    </row>
    <row r="42894">
      <c r="D42894" s="153" t="str">
        <f>IFERROR(__xludf.DUMMYFUNCTION("""COMPUTED_VALUE"""),"")</f>
        <v/>
      </c>
      <c r="E42894" s="153" t="str">
        <f>IFERROR(__xludf.DUMMYFUNCTION("""COMPUTED_VALUE"""),"")</f>
        <v/>
      </c>
      <c r="I42894" s="169"/>
      <c r="J42894" s="156"/>
    </row>
    <row r="42895">
      <c r="D42895" s="153" t="str">
        <f>IFERROR(__xludf.DUMMYFUNCTION("""COMPUTED_VALUE"""),"")</f>
        <v/>
      </c>
      <c r="E42895" s="153" t="str">
        <f>IFERROR(__xludf.DUMMYFUNCTION("""COMPUTED_VALUE"""),"")</f>
        <v/>
      </c>
      <c r="I42895" s="169"/>
      <c r="J42895" s="156"/>
    </row>
    <row r="42896">
      <c r="D42896" s="153" t="str">
        <f>IFERROR(__xludf.DUMMYFUNCTION("""COMPUTED_VALUE"""),"")</f>
        <v/>
      </c>
      <c r="E42896" s="153" t="str">
        <f>IFERROR(__xludf.DUMMYFUNCTION("""COMPUTED_VALUE"""),"")</f>
        <v/>
      </c>
      <c r="I42896" s="169"/>
      <c r="J42896" s="156"/>
    </row>
    <row r="42897">
      <c r="D42897" s="153" t="str">
        <f>IFERROR(__xludf.DUMMYFUNCTION("""COMPUTED_VALUE"""),"")</f>
        <v/>
      </c>
      <c r="E42897" s="153" t="str">
        <f>IFERROR(__xludf.DUMMYFUNCTION("""COMPUTED_VALUE"""),"")</f>
        <v/>
      </c>
      <c r="I42897" s="169"/>
      <c r="J42897" s="156"/>
    </row>
    <row r="42898">
      <c r="D42898" s="153" t="str">
        <f>IFERROR(__xludf.DUMMYFUNCTION("""COMPUTED_VALUE"""),"")</f>
        <v/>
      </c>
      <c r="E42898" s="153" t="str">
        <f>IFERROR(__xludf.DUMMYFUNCTION("""COMPUTED_VALUE"""),"")</f>
        <v/>
      </c>
      <c r="I42898" s="169"/>
      <c r="J42898" s="156"/>
    </row>
    <row r="42899">
      <c r="D42899" s="153" t="str">
        <f>IFERROR(__xludf.DUMMYFUNCTION("""COMPUTED_VALUE"""),"")</f>
        <v/>
      </c>
      <c r="E42899" s="153" t="str">
        <f>IFERROR(__xludf.DUMMYFUNCTION("""COMPUTED_VALUE"""),"")</f>
        <v/>
      </c>
      <c r="I42899" s="169"/>
      <c r="J42899" s="156"/>
    </row>
    <row r="42900">
      <c r="D42900" s="153" t="str">
        <f>IFERROR(__xludf.DUMMYFUNCTION("""COMPUTED_VALUE"""),"")</f>
        <v/>
      </c>
      <c r="E42900" s="153" t="str">
        <f>IFERROR(__xludf.DUMMYFUNCTION("""COMPUTED_VALUE"""),"")</f>
        <v/>
      </c>
      <c r="I42900" s="169"/>
      <c r="J42900" s="156"/>
    </row>
    <row r="42901">
      <c r="D42901" s="153" t="str">
        <f>IFERROR(__xludf.DUMMYFUNCTION("""COMPUTED_VALUE"""),"")</f>
        <v/>
      </c>
      <c r="E42901" s="153" t="str">
        <f>IFERROR(__xludf.DUMMYFUNCTION("""COMPUTED_VALUE"""),"")</f>
        <v/>
      </c>
      <c r="I42901" s="169"/>
      <c r="J42901" s="156"/>
    </row>
    <row r="42902">
      <c r="D42902" s="153" t="str">
        <f>IFERROR(__xludf.DUMMYFUNCTION("""COMPUTED_VALUE"""),"")</f>
        <v/>
      </c>
      <c r="E42902" s="153" t="str">
        <f>IFERROR(__xludf.DUMMYFUNCTION("""COMPUTED_VALUE"""),"")</f>
        <v/>
      </c>
      <c r="I42902" s="169"/>
      <c r="J42902" s="156"/>
    </row>
    <row r="42903">
      <c r="D42903" s="153" t="str">
        <f>IFERROR(__xludf.DUMMYFUNCTION("""COMPUTED_VALUE"""),"")</f>
        <v/>
      </c>
      <c r="E42903" s="153" t="str">
        <f>IFERROR(__xludf.DUMMYFUNCTION("""COMPUTED_VALUE"""),"")</f>
        <v/>
      </c>
      <c r="I42903" s="169"/>
      <c r="J42903" s="156"/>
    </row>
    <row r="42904">
      <c r="D42904" s="153" t="str">
        <f>IFERROR(__xludf.DUMMYFUNCTION("""COMPUTED_VALUE"""),"")</f>
        <v/>
      </c>
      <c r="E42904" s="153" t="str">
        <f>IFERROR(__xludf.DUMMYFUNCTION("""COMPUTED_VALUE"""),"")</f>
        <v/>
      </c>
      <c r="I42904" s="169"/>
      <c r="J42904" s="156"/>
    </row>
    <row r="42905">
      <c r="D42905" s="153" t="str">
        <f>IFERROR(__xludf.DUMMYFUNCTION("""COMPUTED_VALUE"""),"")</f>
        <v/>
      </c>
      <c r="E42905" s="153" t="str">
        <f>IFERROR(__xludf.DUMMYFUNCTION("""COMPUTED_VALUE"""),"")</f>
        <v/>
      </c>
      <c r="I42905" s="169"/>
      <c r="J42905" s="156"/>
    </row>
    <row r="42906">
      <c r="D42906" s="153" t="str">
        <f>IFERROR(__xludf.DUMMYFUNCTION("""COMPUTED_VALUE"""),"")</f>
        <v/>
      </c>
      <c r="E42906" s="153" t="str">
        <f>IFERROR(__xludf.DUMMYFUNCTION("""COMPUTED_VALUE"""),"")</f>
        <v/>
      </c>
      <c r="I42906" s="169"/>
      <c r="J42906" s="156"/>
    </row>
    <row r="42907">
      <c r="D42907" s="153" t="str">
        <f>IFERROR(__xludf.DUMMYFUNCTION("""COMPUTED_VALUE"""),"")</f>
        <v/>
      </c>
      <c r="E42907" s="153" t="str">
        <f>IFERROR(__xludf.DUMMYFUNCTION("""COMPUTED_VALUE"""),"")</f>
        <v/>
      </c>
      <c r="I42907" s="169"/>
      <c r="J42907" s="156"/>
    </row>
    <row r="42908">
      <c r="D42908" s="153" t="str">
        <f>IFERROR(__xludf.DUMMYFUNCTION("""COMPUTED_VALUE"""),"")</f>
        <v/>
      </c>
      <c r="E42908" s="153" t="str">
        <f>IFERROR(__xludf.DUMMYFUNCTION("""COMPUTED_VALUE"""),"")</f>
        <v/>
      </c>
      <c r="I42908" s="169"/>
      <c r="J42908" s="156"/>
    </row>
    <row r="42909">
      <c r="D42909" s="153" t="str">
        <f>IFERROR(__xludf.DUMMYFUNCTION("""COMPUTED_VALUE"""),"")</f>
        <v/>
      </c>
      <c r="E42909" s="153" t="str">
        <f>IFERROR(__xludf.DUMMYFUNCTION("""COMPUTED_VALUE"""),"")</f>
        <v/>
      </c>
      <c r="I42909" s="169"/>
      <c r="J42909" s="156"/>
    </row>
    <row r="42910">
      <c r="D42910" s="153" t="str">
        <f>IFERROR(__xludf.DUMMYFUNCTION("""COMPUTED_VALUE"""),"")</f>
        <v/>
      </c>
      <c r="E42910" s="153" t="str">
        <f>IFERROR(__xludf.DUMMYFUNCTION("""COMPUTED_VALUE"""),"")</f>
        <v/>
      </c>
      <c r="I42910" s="169"/>
      <c r="J42910" s="156"/>
    </row>
    <row r="42911">
      <c r="D42911" s="153" t="str">
        <f>IFERROR(__xludf.DUMMYFUNCTION("""COMPUTED_VALUE"""),"")</f>
        <v/>
      </c>
      <c r="E42911" s="153" t="str">
        <f>IFERROR(__xludf.DUMMYFUNCTION("""COMPUTED_VALUE"""),"")</f>
        <v/>
      </c>
      <c r="I42911" s="169"/>
      <c r="J42911" s="156"/>
    </row>
    <row r="42912">
      <c r="D42912" s="153" t="str">
        <f>IFERROR(__xludf.DUMMYFUNCTION("""COMPUTED_VALUE"""),"")</f>
        <v/>
      </c>
      <c r="E42912" s="153" t="str">
        <f>IFERROR(__xludf.DUMMYFUNCTION("""COMPUTED_VALUE"""),"")</f>
        <v/>
      </c>
      <c r="I42912" s="169"/>
      <c r="J42912" s="156"/>
    </row>
    <row r="42913">
      <c r="D42913" s="153" t="str">
        <f>IFERROR(__xludf.DUMMYFUNCTION("""COMPUTED_VALUE"""),"")</f>
        <v/>
      </c>
      <c r="E42913" s="153" t="str">
        <f>IFERROR(__xludf.DUMMYFUNCTION("""COMPUTED_VALUE"""),"")</f>
        <v/>
      </c>
      <c r="I42913" s="169"/>
      <c r="J42913" s="156"/>
    </row>
    <row r="42914">
      <c r="D42914" s="153" t="str">
        <f>IFERROR(__xludf.DUMMYFUNCTION("""COMPUTED_VALUE"""),"")</f>
        <v/>
      </c>
      <c r="E42914" s="153" t="str">
        <f>IFERROR(__xludf.DUMMYFUNCTION("""COMPUTED_VALUE"""),"")</f>
        <v/>
      </c>
      <c r="I42914" s="169"/>
      <c r="J42914" s="156"/>
    </row>
    <row r="42915">
      <c r="D42915" s="153" t="str">
        <f>IFERROR(__xludf.DUMMYFUNCTION("""COMPUTED_VALUE"""),"")</f>
        <v/>
      </c>
      <c r="E42915" s="153" t="str">
        <f>IFERROR(__xludf.DUMMYFUNCTION("""COMPUTED_VALUE"""),"")</f>
        <v/>
      </c>
      <c r="I42915" s="169"/>
      <c r="J42915" s="156"/>
    </row>
    <row r="42916">
      <c r="D42916" s="153" t="str">
        <f>IFERROR(__xludf.DUMMYFUNCTION("""COMPUTED_VALUE"""),"")</f>
        <v/>
      </c>
      <c r="E42916" s="153" t="str">
        <f>IFERROR(__xludf.DUMMYFUNCTION("""COMPUTED_VALUE"""),"")</f>
        <v/>
      </c>
      <c r="I42916" s="169"/>
      <c r="J42916" s="156"/>
    </row>
    <row r="42917">
      <c r="D42917" s="153" t="str">
        <f>IFERROR(__xludf.DUMMYFUNCTION("""COMPUTED_VALUE"""),"")</f>
        <v/>
      </c>
      <c r="E42917" s="153" t="str">
        <f>IFERROR(__xludf.DUMMYFUNCTION("""COMPUTED_VALUE"""),"")</f>
        <v/>
      </c>
      <c r="I42917" s="169"/>
      <c r="J42917" s="156"/>
    </row>
    <row r="42918">
      <c r="D42918" s="153" t="str">
        <f>IFERROR(__xludf.DUMMYFUNCTION("""COMPUTED_VALUE"""),"")</f>
        <v/>
      </c>
      <c r="E42918" s="153" t="str">
        <f>IFERROR(__xludf.DUMMYFUNCTION("""COMPUTED_VALUE"""),"")</f>
        <v/>
      </c>
      <c r="I42918" s="169"/>
      <c r="J42918" s="156"/>
    </row>
    <row r="42919">
      <c r="D42919" s="153" t="str">
        <f>IFERROR(__xludf.DUMMYFUNCTION("""COMPUTED_VALUE"""),"")</f>
        <v/>
      </c>
      <c r="E42919" s="153" t="str">
        <f>IFERROR(__xludf.DUMMYFUNCTION("""COMPUTED_VALUE"""),"")</f>
        <v/>
      </c>
      <c r="I42919" s="169"/>
      <c r="J42919" s="156"/>
    </row>
    <row r="42920">
      <c r="D42920" s="153" t="str">
        <f>IFERROR(__xludf.DUMMYFUNCTION("""COMPUTED_VALUE"""),"")</f>
        <v/>
      </c>
      <c r="E42920" s="153" t="str">
        <f>IFERROR(__xludf.DUMMYFUNCTION("""COMPUTED_VALUE"""),"")</f>
        <v/>
      </c>
      <c r="I42920" s="169"/>
      <c r="J42920" s="156"/>
    </row>
    <row r="42921">
      <c r="D42921" s="153" t="str">
        <f>IFERROR(__xludf.DUMMYFUNCTION("""COMPUTED_VALUE"""),"")</f>
        <v/>
      </c>
      <c r="E42921" s="153" t="str">
        <f>IFERROR(__xludf.DUMMYFUNCTION("""COMPUTED_VALUE"""),"")</f>
        <v/>
      </c>
      <c r="I42921" s="169"/>
      <c r="J42921" s="156"/>
    </row>
    <row r="42922">
      <c r="D42922" s="153" t="str">
        <f>IFERROR(__xludf.DUMMYFUNCTION("""COMPUTED_VALUE"""),"")</f>
        <v/>
      </c>
      <c r="E42922" s="153" t="str">
        <f>IFERROR(__xludf.DUMMYFUNCTION("""COMPUTED_VALUE"""),"")</f>
        <v/>
      </c>
      <c r="I42922" s="169"/>
      <c r="J42922" s="156"/>
    </row>
    <row r="42923">
      <c r="D42923" s="153" t="str">
        <f>IFERROR(__xludf.DUMMYFUNCTION("""COMPUTED_VALUE"""),"")</f>
        <v/>
      </c>
      <c r="E42923" s="153" t="str">
        <f>IFERROR(__xludf.DUMMYFUNCTION("""COMPUTED_VALUE"""),"")</f>
        <v/>
      </c>
      <c r="I42923" s="169"/>
      <c r="J42923" s="156"/>
    </row>
    <row r="42924">
      <c r="D42924" s="153" t="str">
        <f>IFERROR(__xludf.DUMMYFUNCTION("""COMPUTED_VALUE"""),"")</f>
        <v/>
      </c>
      <c r="E42924" s="153" t="str">
        <f>IFERROR(__xludf.DUMMYFUNCTION("""COMPUTED_VALUE"""),"")</f>
        <v/>
      </c>
      <c r="I42924" s="169"/>
      <c r="J42924" s="156"/>
    </row>
    <row r="42925">
      <c r="D42925" s="153" t="str">
        <f>IFERROR(__xludf.DUMMYFUNCTION("""COMPUTED_VALUE"""),"")</f>
        <v/>
      </c>
      <c r="E42925" s="153" t="str">
        <f>IFERROR(__xludf.DUMMYFUNCTION("""COMPUTED_VALUE"""),"")</f>
        <v/>
      </c>
      <c r="I42925" s="169"/>
      <c r="J42925" s="156"/>
    </row>
    <row r="42926">
      <c r="D42926" s="153" t="str">
        <f>IFERROR(__xludf.DUMMYFUNCTION("""COMPUTED_VALUE"""),"")</f>
        <v/>
      </c>
      <c r="E42926" s="153" t="str">
        <f>IFERROR(__xludf.DUMMYFUNCTION("""COMPUTED_VALUE"""),"")</f>
        <v/>
      </c>
      <c r="I42926" s="169"/>
      <c r="J42926" s="156"/>
    </row>
    <row r="42927">
      <c r="D42927" s="153" t="str">
        <f>IFERROR(__xludf.DUMMYFUNCTION("""COMPUTED_VALUE"""),"")</f>
        <v/>
      </c>
      <c r="E42927" s="153" t="str">
        <f>IFERROR(__xludf.DUMMYFUNCTION("""COMPUTED_VALUE"""),"")</f>
        <v/>
      </c>
      <c r="I42927" s="169"/>
      <c r="J42927" s="156"/>
    </row>
    <row r="42928">
      <c r="D42928" s="153" t="str">
        <f>IFERROR(__xludf.DUMMYFUNCTION("""COMPUTED_VALUE"""),"")</f>
        <v/>
      </c>
      <c r="E42928" s="153" t="str">
        <f>IFERROR(__xludf.DUMMYFUNCTION("""COMPUTED_VALUE"""),"")</f>
        <v/>
      </c>
      <c r="I42928" s="169"/>
      <c r="J42928" s="156"/>
    </row>
    <row r="42929">
      <c r="D42929" s="153" t="str">
        <f>IFERROR(__xludf.DUMMYFUNCTION("""COMPUTED_VALUE"""),"")</f>
        <v/>
      </c>
      <c r="E42929" s="153" t="str">
        <f>IFERROR(__xludf.DUMMYFUNCTION("""COMPUTED_VALUE"""),"")</f>
        <v/>
      </c>
      <c r="I42929" s="169"/>
      <c r="J42929" s="156"/>
    </row>
    <row r="42930">
      <c r="D42930" s="153" t="str">
        <f>IFERROR(__xludf.DUMMYFUNCTION("""COMPUTED_VALUE"""),"")</f>
        <v/>
      </c>
      <c r="E42930" s="153" t="str">
        <f>IFERROR(__xludf.DUMMYFUNCTION("""COMPUTED_VALUE"""),"")</f>
        <v/>
      </c>
      <c r="I42930" s="169"/>
      <c r="J42930" s="156"/>
    </row>
    <row r="42931">
      <c r="D42931" s="153" t="str">
        <f>IFERROR(__xludf.DUMMYFUNCTION("""COMPUTED_VALUE"""),"")</f>
        <v/>
      </c>
      <c r="E42931" s="153" t="str">
        <f>IFERROR(__xludf.DUMMYFUNCTION("""COMPUTED_VALUE"""),"")</f>
        <v/>
      </c>
      <c r="I42931" s="169"/>
      <c r="J42931" s="156"/>
    </row>
    <row r="42932">
      <c r="D42932" s="153" t="str">
        <f>IFERROR(__xludf.DUMMYFUNCTION("""COMPUTED_VALUE"""),"")</f>
        <v/>
      </c>
      <c r="E42932" s="153" t="str">
        <f>IFERROR(__xludf.DUMMYFUNCTION("""COMPUTED_VALUE"""),"")</f>
        <v/>
      </c>
      <c r="I42932" s="169"/>
      <c r="J42932" s="156"/>
    </row>
    <row r="42933">
      <c r="D42933" s="153" t="str">
        <f>IFERROR(__xludf.DUMMYFUNCTION("""COMPUTED_VALUE"""),"")</f>
        <v/>
      </c>
      <c r="E42933" s="153" t="str">
        <f>IFERROR(__xludf.DUMMYFUNCTION("""COMPUTED_VALUE"""),"")</f>
        <v/>
      </c>
      <c r="I42933" s="169"/>
      <c r="J42933" s="156"/>
    </row>
    <row r="42934">
      <c r="D42934" s="153" t="str">
        <f>IFERROR(__xludf.DUMMYFUNCTION("""COMPUTED_VALUE"""),"")</f>
        <v/>
      </c>
      <c r="E42934" s="153" t="str">
        <f>IFERROR(__xludf.DUMMYFUNCTION("""COMPUTED_VALUE"""),"")</f>
        <v/>
      </c>
      <c r="I42934" s="169"/>
      <c r="J42934" s="156"/>
    </row>
    <row r="42935">
      <c r="D42935" s="153" t="str">
        <f>IFERROR(__xludf.DUMMYFUNCTION("""COMPUTED_VALUE"""),"")</f>
        <v/>
      </c>
      <c r="E42935" s="153" t="str">
        <f>IFERROR(__xludf.DUMMYFUNCTION("""COMPUTED_VALUE"""),"")</f>
        <v/>
      </c>
      <c r="I42935" s="169"/>
      <c r="J42935" s="156"/>
    </row>
    <row r="42936">
      <c r="D42936" s="153" t="str">
        <f>IFERROR(__xludf.DUMMYFUNCTION("""COMPUTED_VALUE"""),"")</f>
        <v/>
      </c>
      <c r="E42936" s="153" t="str">
        <f>IFERROR(__xludf.DUMMYFUNCTION("""COMPUTED_VALUE"""),"")</f>
        <v/>
      </c>
      <c r="I42936" s="169"/>
      <c r="J42936" s="156"/>
    </row>
    <row r="42937">
      <c r="D42937" s="153" t="str">
        <f>IFERROR(__xludf.DUMMYFUNCTION("""COMPUTED_VALUE"""),"")</f>
        <v/>
      </c>
      <c r="E42937" s="153" t="str">
        <f>IFERROR(__xludf.DUMMYFUNCTION("""COMPUTED_VALUE"""),"")</f>
        <v/>
      </c>
      <c r="I42937" s="169"/>
      <c r="J42937" s="156"/>
    </row>
    <row r="42938">
      <c r="D42938" s="153" t="str">
        <f>IFERROR(__xludf.DUMMYFUNCTION("""COMPUTED_VALUE"""),"")</f>
        <v/>
      </c>
      <c r="E42938" s="153" t="str">
        <f>IFERROR(__xludf.DUMMYFUNCTION("""COMPUTED_VALUE"""),"")</f>
        <v/>
      </c>
      <c r="I42938" s="169"/>
      <c r="J42938" s="156"/>
    </row>
    <row r="42939">
      <c r="D42939" s="153" t="str">
        <f>IFERROR(__xludf.DUMMYFUNCTION("""COMPUTED_VALUE"""),"")</f>
        <v/>
      </c>
      <c r="E42939" s="153" t="str">
        <f>IFERROR(__xludf.DUMMYFUNCTION("""COMPUTED_VALUE"""),"")</f>
        <v/>
      </c>
      <c r="I42939" s="169"/>
      <c r="J42939" s="156"/>
    </row>
    <row r="42940">
      <c r="D42940" s="153" t="str">
        <f>IFERROR(__xludf.DUMMYFUNCTION("""COMPUTED_VALUE"""),"")</f>
        <v/>
      </c>
      <c r="E42940" s="153" t="str">
        <f>IFERROR(__xludf.DUMMYFUNCTION("""COMPUTED_VALUE"""),"")</f>
        <v/>
      </c>
      <c r="I42940" s="169"/>
      <c r="J42940" s="156"/>
    </row>
    <row r="42941">
      <c r="D42941" s="153" t="str">
        <f>IFERROR(__xludf.DUMMYFUNCTION("""COMPUTED_VALUE"""),"")</f>
        <v/>
      </c>
      <c r="E42941" s="153" t="str">
        <f>IFERROR(__xludf.DUMMYFUNCTION("""COMPUTED_VALUE"""),"")</f>
        <v/>
      </c>
      <c r="I42941" s="169"/>
      <c r="J42941" s="156"/>
    </row>
    <row r="42942">
      <c r="D42942" s="153" t="str">
        <f>IFERROR(__xludf.DUMMYFUNCTION("""COMPUTED_VALUE"""),"")</f>
        <v/>
      </c>
      <c r="E42942" s="153" t="str">
        <f>IFERROR(__xludf.DUMMYFUNCTION("""COMPUTED_VALUE"""),"")</f>
        <v/>
      </c>
      <c r="I42942" s="169"/>
      <c r="J42942" s="156"/>
    </row>
    <row r="42943">
      <c r="D42943" s="153" t="str">
        <f>IFERROR(__xludf.DUMMYFUNCTION("""COMPUTED_VALUE"""),"")</f>
        <v/>
      </c>
      <c r="E42943" s="153" t="str">
        <f>IFERROR(__xludf.DUMMYFUNCTION("""COMPUTED_VALUE"""),"")</f>
        <v/>
      </c>
      <c r="I42943" s="169"/>
      <c r="J42943" s="156"/>
    </row>
    <row r="42944">
      <c r="D42944" s="153" t="str">
        <f>IFERROR(__xludf.DUMMYFUNCTION("""COMPUTED_VALUE"""),"")</f>
        <v/>
      </c>
      <c r="E42944" s="153" t="str">
        <f>IFERROR(__xludf.DUMMYFUNCTION("""COMPUTED_VALUE"""),"")</f>
        <v/>
      </c>
      <c r="I42944" s="169"/>
      <c r="J42944" s="156"/>
    </row>
    <row r="42945">
      <c r="D42945" s="153" t="str">
        <f>IFERROR(__xludf.DUMMYFUNCTION("""COMPUTED_VALUE"""),"")</f>
        <v/>
      </c>
      <c r="E42945" s="153" t="str">
        <f>IFERROR(__xludf.DUMMYFUNCTION("""COMPUTED_VALUE"""),"")</f>
        <v/>
      </c>
      <c r="I42945" s="169"/>
      <c r="J42945" s="156"/>
    </row>
    <row r="42946">
      <c r="D42946" s="153" t="str">
        <f>IFERROR(__xludf.DUMMYFUNCTION("""COMPUTED_VALUE"""),"")</f>
        <v/>
      </c>
      <c r="E42946" s="153" t="str">
        <f>IFERROR(__xludf.DUMMYFUNCTION("""COMPUTED_VALUE"""),"")</f>
        <v/>
      </c>
      <c r="I42946" s="169"/>
      <c r="J42946" s="156"/>
    </row>
    <row r="42947">
      <c r="D42947" s="153" t="str">
        <f>IFERROR(__xludf.DUMMYFUNCTION("""COMPUTED_VALUE"""),"")</f>
        <v/>
      </c>
      <c r="E42947" s="153" t="str">
        <f>IFERROR(__xludf.DUMMYFUNCTION("""COMPUTED_VALUE"""),"")</f>
        <v/>
      </c>
      <c r="I42947" s="169"/>
      <c r="J42947" s="156"/>
    </row>
    <row r="42948">
      <c r="D42948" s="153" t="str">
        <f>IFERROR(__xludf.DUMMYFUNCTION("""COMPUTED_VALUE"""),"")</f>
        <v/>
      </c>
      <c r="E42948" s="153" t="str">
        <f>IFERROR(__xludf.DUMMYFUNCTION("""COMPUTED_VALUE"""),"")</f>
        <v/>
      </c>
      <c r="I42948" s="169"/>
      <c r="J42948" s="156"/>
    </row>
    <row r="42949">
      <c r="D42949" s="153" t="str">
        <f>IFERROR(__xludf.DUMMYFUNCTION("""COMPUTED_VALUE"""),"")</f>
        <v/>
      </c>
      <c r="E42949" s="153" t="str">
        <f>IFERROR(__xludf.DUMMYFUNCTION("""COMPUTED_VALUE"""),"")</f>
        <v/>
      </c>
      <c r="I42949" s="169"/>
      <c r="J42949" s="156"/>
    </row>
    <row r="42950">
      <c r="D42950" s="153" t="str">
        <f>IFERROR(__xludf.DUMMYFUNCTION("""COMPUTED_VALUE"""),"")</f>
        <v/>
      </c>
      <c r="E42950" s="153" t="str">
        <f>IFERROR(__xludf.DUMMYFUNCTION("""COMPUTED_VALUE"""),"")</f>
        <v/>
      </c>
      <c r="I42950" s="169"/>
      <c r="J42950" s="156"/>
    </row>
    <row r="42951">
      <c r="D42951" s="153" t="str">
        <f>IFERROR(__xludf.DUMMYFUNCTION("""COMPUTED_VALUE"""),"")</f>
        <v/>
      </c>
      <c r="E42951" s="153" t="str">
        <f>IFERROR(__xludf.DUMMYFUNCTION("""COMPUTED_VALUE"""),"")</f>
        <v/>
      </c>
      <c r="I42951" s="169"/>
      <c r="J42951" s="156"/>
    </row>
    <row r="42952">
      <c r="D42952" s="153" t="str">
        <f>IFERROR(__xludf.DUMMYFUNCTION("""COMPUTED_VALUE"""),"")</f>
        <v/>
      </c>
      <c r="E42952" s="153" t="str">
        <f>IFERROR(__xludf.DUMMYFUNCTION("""COMPUTED_VALUE"""),"")</f>
        <v/>
      </c>
      <c r="I42952" s="169"/>
      <c r="J42952" s="156"/>
    </row>
    <row r="42953">
      <c r="D42953" s="153" t="str">
        <f>IFERROR(__xludf.DUMMYFUNCTION("""COMPUTED_VALUE"""),"")</f>
        <v/>
      </c>
      <c r="E42953" s="153" t="str">
        <f>IFERROR(__xludf.DUMMYFUNCTION("""COMPUTED_VALUE"""),"")</f>
        <v/>
      </c>
      <c r="I42953" s="169"/>
      <c r="J42953" s="156"/>
    </row>
    <row r="42954">
      <c r="D42954" s="153" t="str">
        <f>IFERROR(__xludf.DUMMYFUNCTION("""COMPUTED_VALUE"""),"")</f>
        <v/>
      </c>
      <c r="E42954" s="153" t="str">
        <f>IFERROR(__xludf.DUMMYFUNCTION("""COMPUTED_VALUE"""),"")</f>
        <v/>
      </c>
      <c r="I42954" s="169"/>
      <c r="J42954" s="156"/>
    </row>
    <row r="42955">
      <c r="D42955" s="153" t="str">
        <f>IFERROR(__xludf.DUMMYFUNCTION("""COMPUTED_VALUE"""),"")</f>
        <v/>
      </c>
      <c r="E42955" s="153" t="str">
        <f>IFERROR(__xludf.DUMMYFUNCTION("""COMPUTED_VALUE"""),"")</f>
        <v/>
      </c>
      <c r="I42955" s="169"/>
      <c r="J42955" s="156"/>
    </row>
    <row r="42956">
      <c r="D42956" s="153" t="str">
        <f>IFERROR(__xludf.DUMMYFUNCTION("""COMPUTED_VALUE"""),"")</f>
        <v/>
      </c>
      <c r="E42956" s="153" t="str">
        <f>IFERROR(__xludf.DUMMYFUNCTION("""COMPUTED_VALUE"""),"")</f>
        <v/>
      </c>
      <c r="I42956" s="169"/>
      <c r="J42956" s="156"/>
    </row>
    <row r="42957">
      <c r="D42957" s="153" t="str">
        <f>IFERROR(__xludf.DUMMYFUNCTION("""COMPUTED_VALUE"""),"")</f>
        <v/>
      </c>
      <c r="E42957" s="153" t="str">
        <f>IFERROR(__xludf.DUMMYFUNCTION("""COMPUTED_VALUE"""),"")</f>
        <v/>
      </c>
      <c r="I42957" s="169"/>
      <c r="J42957" s="156"/>
    </row>
    <row r="42958">
      <c r="D42958" s="153" t="str">
        <f>IFERROR(__xludf.DUMMYFUNCTION("""COMPUTED_VALUE"""),"")</f>
        <v/>
      </c>
      <c r="E42958" s="153" t="str">
        <f>IFERROR(__xludf.DUMMYFUNCTION("""COMPUTED_VALUE"""),"")</f>
        <v/>
      </c>
      <c r="I42958" s="169"/>
      <c r="J42958" s="156"/>
    </row>
    <row r="42959">
      <c r="D42959" s="153" t="str">
        <f>IFERROR(__xludf.DUMMYFUNCTION("""COMPUTED_VALUE"""),"")</f>
        <v/>
      </c>
      <c r="E42959" s="153" t="str">
        <f>IFERROR(__xludf.DUMMYFUNCTION("""COMPUTED_VALUE"""),"")</f>
        <v/>
      </c>
      <c r="I42959" s="169"/>
      <c r="J42959" s="156"/>
    </row>
    <row r="42960">
      <c r="D42960" s="153" t="str">
        <f>IFERROR(__xludf.DUMMYFUNCTION("""COMPUTED_VALUE"""),"")</f>
        <v/>
      </c>
      <c r="E42960" s="153" t="str">
        <f>IFERROR(__xludf.DUMMYFUNCTION("""COMPUTED_VALUE"""),"")</f>
        <v/>
      </c>
      <c r="I42960" s="169"/>
      <c r="J42960" s="156"/>
    </row>
    <row r="42961">
      <c r="D42961" s="153" t="str">
        <f>IFERROR(__xludf.DUMMYFUNCTION("""COMPUTED_VALUE"""),"")</f>
        <v/>
      </c>
      <c r="E42961" s="153" t="str">
        <f>IFERROR(__xludf.DUMMYFUNCTION("""COMPUTED_VALUE"""),"")</f>
        <v/>
      </c>
      <c r="I42961" s="169"/>
      <c r="J42961" s="156"/>
    </row>
    <row r="42962">
      <c r="D42962" s="153" t="str">
        <f>IFERROR(__xludf.DUMMYFUNCTION("""COMPUTED_VALUE"""),"")</f>
        <v/>
      </c>
      <c r="E42962" s="153" t="str">
        <f>IFERROR(__xludf.DUMMYFUNCTION("""COMPUTED_VALUE"""),"")</f>
        <v/>
      </c>
      <c r="I42962" s="169"/>
      <c r="J42962" s="156"/>
    </row>
    <row r="42963">
      <c r="D42963" s="153" t="str">
        <f>IFERROR(__xludf.DUMMYFUNCTION("""COMPUTED_VALUE"""),"")</f>
        <v/>
      </c>
      <c r="E42963" s="153" t="str">
        <f>IFERROR(__xludf.DUMMYFUNCTION("""COMPUTED_VALUE"""),"")</f>
        <v/>
      </c>
      <c r="I42963" s="169"/>
      <c r="J42963" s="156"/>
    </row>
    <row r="42964">
      <c r="D42964" s="153" t="str">
        <f>IFERROR(__xludf.DUMMYFUNCTION("""COMPUTED_VALUE"""),"")</f>
        <v/>
      </c>
      <c r="E42964" s="153" t="str">
        <f>IFERROR(__xludf.DUMMYFUNCTION("""COMPUTED_VALUE"""),"")</f>
        <v/>
      </c>
      <c r="I42964" s="169"/>
      <c r="J42964" s="156"/>
    </row>
    <row r="42965">
      <c r="D42965" s="153" t="str">
        <f>IFERROR(__xludf.DUMMYFUNCTION("""COMPUTED_VALUE"""),"")</f>
        <v/>
      </c>
      <c r="E42965" s="153" t="str">
        <f>IFERROR(__xludf.DUMMYFUNCTION("""COMPUTED_VALUE"""),"")</f>
        <v/>
      </c>
      <c r="I42965" s="169"/>
      <c r="J42965" s="156"/>
    </row>
    <row r="42966">
      <c r="D42966" s="153" t="str">
        <f>IFERROR(__xludf.DUMMYFUNCTION("""COMPUTED_VALUE"""),"")</f>
        <v/>
      </c>
      <c r="E42966" s="153" t="str">
        <f>IFERROR(__xludf.DUMMYFUNCTION("""COMPUTED_VALUE"""),"")</f>
        <v/>
      </c>
      <c r="I42966" s="169"/>
      <c r="J42966" s="156"/>
    </row>
    <row r="42967">
      <c r="D42967" s="153" t="str">
        <f>IFERROR(__xludf.DUMMYFUNCTION("""COMPUTED_VALUE"""),"")</f>
        <v/>
      </c>
      <c r="E42967" s="153" t="str">
        <f>IFERROR(__xludf.DUMMYFUNCTION("""COMPUTED_VALUE"""),"")</f>
        <v/>
      </c>
      <c r="I42967" s="169"/>
      <c r="J42967" s="156"/>
    </row>
    <row r="42968">
      <c r="D42968" s="153" t="str">
        <f>IFERROR(__xludf.DUMMYFUNCTION("""COMPUTED_VALUE"""),"")</f>
        <v/>
      </c>
      <c r="E42968" s="153" t="str">
        <f>IFERROR(__xludf.DUMMYFUNCTION("""COMPUTED_VALUE"""),"")</f>
        <v/>
      </c>
      <c r="I42968" s="169"/>
      <c r="J42968" s="156"/>
    </row>
    <row r="42969">
      <c r="D42969" s="153" t="str">
        <f>IFERROR(__xludf.DUMMYFUNCTION("""COMPUTED_VALUE"""),"")</f>
        <v/>
      </c>
      <c r="E42969" s="153" t="str">
        <f>IFERROR(__xludf.DUMMYFUNCTION("""COMPUTED_VALUE"""),"")</f>
        <v/>
      </c>
      <c r="I42969" s="169"/>
      <c r="J42969" s="156"/>
    </row>
    <row r="42970">
      <c r="D42970" s="153" t="str">
        <f>IFERROR(__xludf.DUMMYFUNCTION("""COMPUTED_VALUE"""),"")</f>
        <v/>
      </c>
      <c r="E42970" s="153" t="str">
        <f>IFERROR(__xludf.DUMMYFUNCTION("""COMPUTED_VALUE"""),"")</f>
        <v/>
      </c>
      <c r="I42970" s="169"/>
      <c r="J42970" s="156"/>
    </row>
    <row r="42971">
      <c r="D42971" s="153" t="str">
        <f>IFERROR(__xludf.DUMMYFUNCTION("""COMPUTED_VALUE"""),"")</f>
        <v/>
      </c>
      <c r="E42971" s="153" t="str">
        <f>IFERROR(__xludf.DUMMYFUNCTION("""COMPUTED_VALUE"""),"")</f>
        <v/>
      </c>
      <c r="I42971" s="169"/>
      <c r="J42971" s="156"/>
    </row>
    <row r="42972">
      <c r="D42972" s="153" t="str">
        <f>IFERROR(__xludf.DUMMYFUNCTION("""COMPUTED_VALUE"""),"")</f>
        <v/>
      </c>
      <c r="E42972" s="153" t="str">
        <f>IFERROR(__xludf.DUMMYFUNCTION("""COMPUTED_VALUE"""),"")</f>
        <v/>
      </c>
      <c r="I42972" s="169"/>
      <c r="J42972" s="156"/>
    </row>
    <row r="42973">
      <c r="D42973" s="153" t="str">
        <f>IFERROR(__xludf.DUMMYFUNCTION("""COMPUTED_VALUE"""),"")</f>
        <v/>
      </c>
      <c r="E42973" s="153" t="str">
        <f>IFERROR(__xludf.DUMMYFUNCTION("""COMPUTED_VALUE"""),"")</f>
        <v/>
      </c>
      <c r="I42973" s="169"/>
      <c r="J42973" s="156"/>
    </row>
    <row r="42974">
      <c r="D42974" s="153" t="str">
        <f>IFERROR(__xludf.DUMMYFUNCTION("""COMPUTED_VALUE"""),"")</f>
        <v/>
      </c>
      <c r="E42974" s="153" t="str">
        <f>IFERROR(__xludf.DUMMYFUNCTION("""COMPUTED_VALUE"""),"")</f>
        <v/>
      </c>
      <c r="I42974" s="169"/>
      <c r="J42974" s="156"/>
    </row>
    <row r="42975">
      <c r="D42975" s="153" t="str">
        <f>IFERROR(__xludf.DUMMYFUNCTION("""COMPUTED_VALUE"""),"")</f>
        <v/>
      </c>
      <c r="E42975" s="153" t="str">
        <f>IFERROR(__xludf.DUMMYFUNCTION("""COMPUTED_VALUE"""),"")</f>
        <v/>
      </c>
      <c r="I42975" s="169"/>
      <c r="J42975" s="156"/>
    </row>
    <row r="42976">
      <c r="D42976" s="153" t="str">
        <f>IFERROR(__xludf.DUMMYFUNCTION("""COMPUTED_VALUE"""),"")</f>
        <v/>
      </c>
      <c r="E42976" s="153" t="str">
        <f>IFERROR(__xludf.DUMMYFUNCTION("""COMPUTED_VALUE"""),"")</f>
        <v/>
      </c>
      <c r="I42976" s="169"/>
      <c r="J42976" s="156"/>
    </row>
    <row r="42977">
      <c r="D42977" s="153" t="str">
        <f>IFERROR(__xludf.DUMMYFUNCTION("""COMPUTED_VALUE"""),"")</f>
        <v/>
      </c>
      <c r="E42977" s="153" t="str">
        <f>IFERROR(__xludf.DUMMYFUNCTION("""COMPUTED_VALUE"""),"")</f>
        <v/>
      </c>
      <c r="I42977" s="169"/>
      <c r="J42977" s="156"/>
    </row>
    <row r="42978">
      <c r="D42978" s="153" t="str">
        <f>IFERROR(__xludf.DUMMYFUNCTION("""COMPUTED_VALUE"""),"")</f>
        <v/>
      </c>
      <c r="E42978" s="153" t="str">
        <f>IFERROR(__xludf.DUMMYFUNCTION("""COMPUTED_VALUE"""),"")</f>
        <v/>
      </c>
      <c r="I42978" s="169"/>
      <c r="J42978" s="156"/>
    </row>
    <row r="42979">
      <c r="D42979" s="153" t="str">
        <f>IFERROR(__xludf.DUMMYFUNCTION("""COMPUTED_VALUE"""),"")</f>
        <v/>
      </c>
      <c r="E42979" s="153" t="str">
        <f>IFERROR(__xludf.DUMMYFUNCTION("""COMPUTED_VALUE"""),"")</f>
        <v/>
      </c>
      <c r="I42979" s="169"/>
      <c r="J42979" s="156"/>
    </row>
    <row r="42980">
      <c r="D42980" s="153" t="str">
        <f>IFERROR(__xludf.DUMMYFUNCTION("""COMPUTED_VALUE"""),"")</f>
        <v/>
      </c>
      <c r="E42980" s="153" t="str">
        <f>IFERROR(__xludf.DUMMYFUNCTION("""COMPUTED_VALUE"""),"")</f>
        <v/>
      </c>
      <c r="I42980" s="169"/>
      <c r="J42980" s="156"/>
    </row>
    <row r="42981">
      <c r="D42981" s="153" t="str">
        <f>IFERROR(__xludf.DUMMYFUNCTION("""COMPUTED_VALUE"""),"")</f>
        <v/>
      </c>
      <c r="E42981" s="153" t="str">
        <f>IFERROR(__xludf.DUMMYFUNCTION("""COMPUTED_VALUE"""),"")</f>
        <v/>
      </c>
      <c r="I42981" s="169"/>
      <c r="J42981" s="156"/>
    </row>
    <row r="42982">
      <c r="D42982" s="153" t="str">
        <f>IFERROR(__xludf.DUMMYFUNCTION("""COMPUTED_VALUE"""),"")</f>
        <v/>
      </c>
      <c r="E42982" s="153" t="str">
        <f>IFERROR(__xludf.DUMMYFUNCTION("""COMPUTED_VALUE"""),"")</f>
        <v/>
      </c>
      <c r="I42982" s="169"/>
      <c r="J42982" s="156"/>
    </row>
    <row r="42983">
      <c r="D42983" s="153" t="str">
        <f>IFERROR(__xludf.DUMMYFUNCTION("""COMPUTED_VALUE"""),"")</f>
        <v/>
      </c>
      <c r="E42983" s="153" t="str">
        <f>IFERROR(__xludf.DUMMYFUNCTION("""COMPUTED_VALUE"""),"")</f>
        <v/>
      </c>
      <c r="I42983" s="169"/>
      <c r="J42983" s="156"/>
    </row>
    <row r="42984">
      <c r="D42984" s="153" t="str">
        <f>IFERROR(__xludf.DUMMYFUNCTION("""COMPUTED_VALUE"""),"")</f>
        <v/>
      </c>
      <c r="E42984" s="153" t="str">
        <f>IFERROR(__xludf.DUMMYFUNCTION("""COMPUTED_VALUE"""),"")</f>
        <v/>
      </c>
      <c r="I42984" s="169"/>
      <c r="J42984" s="156"/>
    </row>
    <row r="42985">
      <c r="D42985" s="153" t="str">
        <f>IFERROR(__xludf.DUMMYFUNCTION("""COMPUTED_VALUE"""),"")</f>
        <v/>
      </c>
      <c r="E42985" s="153" t="str">
        <f>IFERROR(__xludf.DUMMYFUNCTION("""COMPUTED_VALUE"""),"")</f>
        <v/>
      </c>
      <c r="I42985" s="169"/>
      <c r="J42985" s="156"/>
    </row>
    <row r="42986">
      <c r="D42986" s="153" t="str">
        <f>IFERROR(__xludf.DUMMYFUNCTION("""COMPUTED_VALUE"""),"")</f>
        <v/>
      </c>
      <c r="E42986" s="153" t="str">
        <f>IFERROR(__xludf.DUMMYFUNCTION("""COMPUTED_VALUE"""),"")</f>
        <v/>
      </c>
      <c r="I42986" s="169"/>
      <c r="J42986" s="156"/>
    </row>
    <row r="42987">
      <c r="D42987" s="153" t="str">
        <f>IFERROR(__xludf.DUMMYFUNCTION("""COMPUTED_VALUE"""),"")</f>
        <v/>
      </c>
      <c r="E42987" s="153" t="str">
        <f>IFERROR(__xludf.DUMMYFUNCTION("""COMPUTED_VALUE"""),"")</f>
        <v/>
      </c>
      <c r="I42987" s="169"/>
      <c r="J42987" s="156"/>
    </row>
    <row r="42988">
      <c r="D42988" s="153" t="str">
        <f>IFERROR(__xludf.DUMMYFUNCTION("""COMPUTED_VALUE"""),"")</f>
        <v/>
      </c>
      <c r="E42988" s="153" t="str">
        <f>IFERROR(__xludf.DUMMYFUNCTION("""COMPUTED_VALUE"""),"")</f>
        <v/>
      </c>
      <c r="I42988" s="169"/>
      <c r="J42988" s="156"/>
    </row>
    <row r="42989">
      <c r="D42989" s="153" t="str">
        <f>IFERROR(__xludf.DUMMYFUNCTION("""COMPUTED_VALUE"""),"")</f>
        <v/>
      </c>
      <c r="E42989" s="153" t="str">
        <f>IFERROR(__xludf.DUMMYFUNCTION("""COMPUTED_VALUE"""),"")</f>
        <v/>
      </c>
      <c r="I42989" s="169"/>
      <c r="J42989" s="156"/>
    </row>
    <row r="42990">
      <c r="D42990" s="153" t="str">
        <f>IFERROR(__xludf.DUMMYFUNCTION("""COMPUTED_VALUE"""),"")</f>
        <v/>
      </c>
      <c r="E42990" s="153" t="str">
        <f>IFERROR(__xludf.DUMMYFUNCTION("""COMPUTED_VALUE"""),"")</f>
        <v/>
      </c>
      <c r="I42990" s="169"/>
      <c r="J42990" s="156"/>
    </row>
    <row r="42991">
      <c r="D42991" s="153" t="str">
        <f>IFERROR(__xludf.DUMMYFUNCTION("""COMPUTED_VALUE"""),"")</f>
        <v/>
      </c>
      <c r="E42991" s="153" t="str">
        <f>IFERROR(__xludf.DUMMYFUNCTION("""COMPUTED_VALUE"""),"")</f>
        <v/>
      </c>
      <c r="I42991" s="169"/>
      <c r="J42991" s="156"/>
    </row>
    <row r="42992">
      <c r="D42992" s="153" t="str">
        <f>IFERROR(__xludf.DUMMYFUNCTION("""COMPUTED_VALUE"""),"")</f>
        <v/>
      </c>
      <c r="E42992" s="153" t="str">
        <f>IFERROR(__xludf.DUMMYFUNCTION("""COMPUTED_VALUE"""),"")</f>
        <v/>
      </c>
      <c r="I42992" s="169"/>
      <c r="J42992" s="156"/>
    </row>
    <row r="42993">
      <c r="D42993" s="153" t="str">
        <f>IFERROR(__xludf.DUMMYFUNCTION("""COMPUTED_VALUE"""),"")</f>
        <v/>
      </c>
      <c r="E42993" s="153" t="str">
        <f>IFERROR(__xludf.DUMMYFUNCTION("""COMPUTED_VALUE"""),"")</f>
        <v/>
      </c>
      <c r="I42993" s="169"/>
      <c r="J42993" s="156"/>
    </row>
    <row r="42994">
      <c r="D42994" s="153" t="str">
        <f>IFERROR(__xludf.DUMMYFUNCTION("""COMPUTED_VALUE"""),"")</f>
        <v/>
      </c>
      <c r="E42994" s="153" t="str">
        <f>IFERROR(__xludf.DUMMYFUNCTION("""COMPUTED_VALUE"""),"")</f>
        <v/>
      </c>
      <c r="I42994" s="169"/>
      <c r="J42994" s="156"/>
    </row>
    <row r="42995">
      <c r="D42995" s="153" t="str">
        <f>IFERROR(__xludf.DUMMYFUNCTION("""COMPUTED_VALUE"""),"")</f>
        <v/>
      </c>
      <c r="E42995" s="153" t="str">
        <f>IFERROR(__xludf.DUMMYFUNCTION("""COMPUTED_VALUE"""),"")</f>
        <v/>
      </c>
      <c r="I42995" s="169"/>
      <c r="J42995" s="156"/>
    </row>
    <row r="42996">
      <c r="D42996" s="153" t="str">
        <f>IFERROR(__xludf.DUMMYFUNCTION("""COMPUTED_VALUE"""),"")</f>
        <v/>
      </c>
      <c r="E42996" s="153" t="str">
        <f>IFERROR(__xludf.DUMMYFUNCTION("""COMPUTED_VALUE"""),"")</f>
        <v/>
      </c>
      <c r="I42996" s="169"/>
      <c r="J42996" s="156"/>
    </row>
    <row r="42997">
      <c r="D42997" s="153" t="str">
        <f>IFERROR(__xludf.DUMMYFUNCTION("""COMPUTED_VALUE"""),"")</f>
        <v/>
      </c>
      <c r="E42997" s="153" t="str">
        <f>IFERROR(__xludf.DUMMYFUNCTION("""COMPUTED_VALUE"""),"")</f>
        <v/>
      </c>
      <c r="I42997" s="169"/>
      <c r="J42997" s="156"/>
    </row>
    <row r="42998">
      <c r="D42998" s="153" t="str">
        <f>IFERROR(__xludf.DUMMYFUNCTION("""COMPUTED_VALUE"""),"")</f>
        <v/>
      </c>
      <c r="E42998" s="153" t="str">
        <f>IFERROR(__xludf.DUMMYFUNCTION("""COMPUTED_VALUE"""),"")</f>
        <v/>
      </c>
      <c r="I42998" s="169"/>
      <c r="J42998" s="156"/>
    </row>
    <row r="42999">
      <c r="D42999" s="153" t="str">
        <f>IFERROR(__xludf.DUMMYFUNCTION("""COMPUTED_VALUE"""),"")</f>
        <v/>
      </c>
      <c r="E42999" s="153" t="str">
        <f>IFERROR(__xludf.DUMMYFUNCTION("""COMPUTED_VALUE"""),"")</f>
        <v/>
      </c>
      <c r="I42999" s="169"/>
      <c r="J42999" s="156"/>
    </row>
    <row r="43000">
      <c r="D43000" s="153" t="str">
        <f>IFERROR(__xludf.DUMMYFUNCTION("""COMPUTED_VALUE"""),"")</f>
        <v/>
      </c>
      <c r="E43000" s="153" t="str">
        <f>IFERROR(__xludf.DUMMYFUNCTION("""COMPUTED_VALUE"""),"")</f>
        <v/>
      </c>
      <c r="I43000" s="169"/>
      <c r="J43000" s="156"/>
    </row>
    <row r="43001">
      <c r="D43001" s="153" t="str">
        <f>IFERROR(__xludf.DUMMYFUNCTION("""COMPUTED_VALUE"""),"")</f>
        <v/>
      </c>
      <c r="E43001" s="153" t="str">
        <f>IFERROR(__xludf.DUMMYFUNCTION("""COMPUTED_VALUE"""),"")</f>
        <v/>
      </c>
      <c r="I43001" s="169"/>
      <c r="J43001" s="156"/>
    </row>
    <row r="43002">
      <c r="D43002" s="153" t="str">
        <f>IFERROR(__xludf.DUMMYFUNCTION("""COMPUTED_VALUE"""),"")</f>
        <v/>
      </c>
      <c r="E43002" s="153" t="str">
        <f>IFERROR(__xludf.DUMMYFUNCTION("""COMPUTED_VALUE"""),"")</f>
        <v/>
      </c>
      <c r="I43002" s="169"/>
      <c r="J43002" s="156"/>
    </row>
    <row r="43003">
      <c r="D43003" s="153" t="str">
        <f>IFERROR(__xludf.DUMMYFUNCTION("""COMPUTED_VALUE"""),"")</f>
        <v/>
      </c>
      <c r="E43003" s="153" t="str">
        <f>IFERROR(__xludf.DUMMYFUNCTION("""COMPUTED_VALUE"""),"")</f>
        <v/>
      </c>
      <c r="I43003" s="169"/>
      <c r="J43003" s="156"/>
    </row>
    <row r="43004">
      <c r="D43004" s="153" t="str">
        <f>IFERROR(__xludf.DUMMYFUNCTION("""COMPUTED_VALUE"""),"")</f>
        <v/>
      </c>
      <c r="E43004" s="153" t="str">
        <f>IFERROR(__xludf.DUMMYFUNCTION("""COMPUTED_VALUE"""),"")</f>
        <v/>
      </c>
      <c r="I43004" s="169"/>
      <c r="J43004" s="156"/>
    </row>
    <row r="43005">
      <c r="D43005" s="153" t="str">
        <f>IFERROR(__xludf.DUMMYFUNCTION("""COMPUTED_VALUE"""),"")</f>
        <v/>
      </c>
      <c r="E43005" s="153" t="str">
        <f>IFERROR(__xludf.DUMMYFUNCTION("""COMPUTED_VALUE"""),"")</f>
        <v/>
      </c>
      <c r="I43005" s="169"/>
      <c r="J43005" s="156"/>
    </row>
    <row r="43006">
      <c r="D43006" s="153" t="str">
        <f>IFERROR(__xludf.DUMMYFUNCTION("""COMPUTED_VALUE"""),"")</f>
        <v/>
      </c>
      <c r="E43006" s="153" t="str">
        <f>IFERROR(__xludf.DUMMYFUNCTION("""COMPUTED_VALUE"""),"")</f>
        <v/>
      </c>
      <c r="I43006" s="169"/>
      <c r="J43006" s="156"/>
    </row>
    <row r="43007">
      <c r="D43007" s="153" t="str">
        <f>IFERROR(__xludf.DUMMYFUNCTION("""COMPUTED_VALUE"""),"")</f>
        <v/>
      </c>
      <c r="E43007" s="153" t="str">
        <f>IFERROR(__xludf.DUMMYFUNCTION("""COMPUTED_VALUE"""),"")</f>
        <v/>
      </c>
      <c r="I43007" s="169"/>
      <c r="J43007" s="156"/>
    </row>
    <row r="43008">
      <c r="D43008" s="153" t="str">
        <f>IFERROR(__xludf.DUMMYFUNCTION("""COMPUTED_VALUE"""),"")</f>
        <v/>
      </c>
      <c r="E43008" s="153" t="str">
        <f>IFERROR(__xludf.DUMMYFUNCTION("""COMPUTED_VALUE"""),"")</f>
        <v/>
      </c>
      <c r="I43008" s="169"/>
      <c r="J43008" s="156"/>
    </row>
    <row r="43009">
      <c r="D43009" s="153" t="str">
        <f>IFERROR(__xludf.DUMMYFUNCTION("""COMPUTED_VALUE"""),"")</f>
        <v/>
      </c>
      <c r="E43009" s="153" t="str">
        <f>IFERROR(__xludf.DUMMYFUNCTION("""COMPUTED_VALUE"""),"")</f>
        <v/>
      </c>
      <c r="I43009" s="169"/>
      <c r="J43009" s="156"/>
    </row>
    <row r="43010">
      <c r="D43010" s="153" t="str">
        <f>IFERROR(__xludf.DUMMYFUNCTION("""COMPUTED_VALUE"""),"")</f>
        <v/>
      </c>
      <c r="E43010" s="153" t="str">
        <f>IFERROR(__xludf.DUMMYFUNCTION("""COMPUTED_VALUE"""),"")</f>
        <v/>
      </c>
      <c r="I43010" s="169"/>
      <c r="J43010" s="156"/>
    </row>
    <row r="43011">
      <c r="D43011" s="153" t="str">
        <f>IFERROR(__xludf.DUMMYFUNCTION("""COMPUTED_VALUE"""),"")</f>
        <v/>
      </c>
      <c r="E43011" s="153" t="str">
        <f>IFERROR(__xludf.DUMMYFUNCTION("""COMPUTED_VALUE"""),"")</f>
        <v/>
      </c>
      <c r="I43011" s="169"/>
      <c r="J43011" s="156"/>
    </row>
    <row r="43012">
      <c r="D43012" s="153" t="str">
        <f>IFERROR(__xludf.DUMMYFUNCTION("""COMPUTED_VALUE"""),"")</f>
        <v/>
      </c>
      <c r="E43012" s="153" t="str">
        <f>IFERROR(__xludf.DUMMYFUNCTION("""COMPUTED_VALUE"""),"")</f>
        <v/>
      </c>
      <c r="I43012" s="169"/>
      <c r="J43012" s="156"/>
    </row>
    <row r="43013">
      <c r="D43013" s="153" t="str">
        <f>IFERROR(__xludf.DUMMYFUNCTION("""COMPUTED_VALUE"""),"")</f>
        <v/>
      </c>
      <c r="E43013" s="153" t="str">
        <f>IFERROR(__xludf.DUMMYFUNCTION("""COMPUTED_VALUE"""),"")</f>
        <v/>
      </c>
      <c r="I43013" s="169"/>
      <c r="J43013" s="156"/>
    </row>
    <row r="43014">
      <c r="D43014" s="153" t="str">
        <f>IFERROR(__xludf.DUMMYFUNCTION("""COMPUTED_VALUE"""),"")</f>
        <v/>
      </c>
      <c r="E43014" s="153" t="str">
        <f>IFERROR(__xludf.DUMMYFUNCTION("""COMPUTED_VALUE"""),"")</f>
        <v/>
      </c>
      <c r="I43014" s="169"/>
      <c r="J43014" s="156"/>
    </row>
    <row r="43015">
      <c r="D43015" s="153" t="str">
        <f>IFERROR(__xludf.DUMMYFUNCTION("""COMPUTED_VALUE"""),"")</f>
        <v/>
      </c>
      <c r="E43015" s="153" t="str">
        <f>IFERROR(__xludf.DUMMYFUNCTION("""COMPUTED_VALUE"""),"")</f>
        <v/>
      </c>
      <c r="I43015" s="169"/>
      <c r="J43015" s="156"/>
    </row>
    <row r="43016">
      <c r="D43016" s="153" t="str">
        <f>IFERROR(__xludf.DUMMYFUNCTION("""COMPUTED_VALUE"""),"")</f>
        <v/>
      </c>
      <c r="E43016" s="153" t="str">
        <f>IFERROR(__xludf.DUMMYFUNCTION("""COMPUTED_VALUE"""),"")</f>
        <v/>
      </c>
      <c r="I43016" s="169"/>
      <c r="J43016" s="156"/>
    </row>
    <row r="43017">
      <c r="D43017" s="153" t="str">
        <f>IFERROR(__xludf.DUMMYFUNCTION("""COMPUTED_VALUE"""),"")</f>
        <v/>
      </c>
      <c r="E43017" s="153" t="str">
        <f>IFERROR(__xludf.DUMMYFUNCTION("""COMPUTED_VALUE"""),"")</f>
        <v/>
      </c>
      <c r="I43017" s="169"/>
      <c r="J43017" s="156"/>
    </row>
    <row r="43018">
      <c r="D43018" s="153" t="str">
        <f>IFERROR(__xludf.DUMMYFUNCTION("""COMPUTED_VALUE"""),"")</f>
        <v/>
      </c>
      <c r="E43018" s="153" t="str">
        <f>IFERROR(__xludf.DUMMYFUNCTION("""COMPUTED_VALUE"""),"")</f>
        <v/>
      </c>
      <c r="I43018" s="169"/>
      <c r="J43018" s="156"/>
    </row>
    <row r="43019">
      <c r="D43019" s="153" t="str">
        <f>IFERROR(__xludf.DUMMYFUNCTION("""COMPUTED_VALUE"""),"")</f>
        <v/>
      </c>
      <c r="E43019" s="153" t="str">
        <f>IFERROR(__xludf.DUMMYFUNCTION("""COMPUTED_VALUE"""),"")</f>
        <v/>
      </c>
      <c r="I43019" s="169"/>
      <c r="J43019" s="156"/>
    </row>
    <row r="43020">
      <c r="D43020" s="153" t="str">
        <f>IFERROR(__xludf.DUMMYFUNCTION("""COMPUTED_VALUE"""),"")</f>
        <v/>
      </c>
      <c r="E43020" s="153" t="str">
        <f>IFERROR(__xludf.DUMMYFUNCTION("""COMPUTED_VALUE"""),"")</f>
        <v/>
      </c>
      <c r="I43020" s="169"/>
      <c r="J43020" s="156"/>
    </row>
    <row r="43021">
      <c r="D43021" s="153" t="str">
        <f>IFERROR(__xludf.DUMMYFUNCTION("""COMPUTED_VALUE"""),"")</f>
        <v/>
      </c>
      <c r="E43021" s="153" t="str">
        <f>IFERROR(__xludf.DUMMYFUNCTION("""COMPUTED_VALUE"""),"")</f>
        <v/>
      </c>
      <c r="I43021" s="169"/>
      <c r="J43021" s="156"/>
    </row>
    <row r="43022">
      <c r="D43022" s="153" t="str">
        <f>IFERROR(__xludf.DUMMYFUNCTION("""COMPUTED_VALUE"""),"")</f>
        <v/>
      </c>
      <c r="E43022" s="153" t="str">
        <f>IFERROR(__xludf.DUMMYFUNCTION("""COMPUTED_VALUE"""),"")</f>
        <v/>
      </c>
      <c r="I43022" s="169"/>
      <c r="J43022" s="156"/>
    </row>
    <row r="43023">
      <c r="D43023" s="153" t="str">
        <f>IFERROR(__xludf.DUMMYFUNCTION("""COMPUTED_VALUE"""),"")</f>
        <v/>
      </c>
      <c r="E43023" s="153" t="str">
        <f>IFERROR(__xludf.DUMMYFUNCTION("""COMPUTED_VALUE"""),"")</f>
        <v/>
      </c>
      <c r="I43023" s="169"/>
      <c r="J43023" s="156"/>
    </row>
    <row r="43024">
      <c r="D43024" s="153" t="str">
        <f>IFERROR(__xludf.DUMMYFUNCTION("""COMPUTED_VALUE"""),"")</f>
        <v/>
      </c>
      <c r="E43024" s="153" t="str">
        <f>IFERROR(__xludf.DUMMYFUNCTION("""COMPUTED_VALUE"""),"")</f>
        <v/>
      </c>
      <c r="I43024" s="169"/>
      <c r="J43024" s="156"/>
    </row>
    <row r="43025">
      <c r="D43025" s="153" t="str">
        <f>IFERROR(__xludf.DUMMYFUNCTION("""COMPUTED_VALUE"""),"")</f>
        <v/>
      </c>
      <c r="E43025" s="153" t="str">
        <f>IFERROR(__xludf.DUMMYFUNCTION("""COMPUTED_VALUE"""),"")</f>
        <v/>
      </c>
      <c r="I43025" s="169"/>
      <c r="J43025" s="156"/>
    </row>
    <row r="43026">
      <c r="D43026" s="153" t="str">
        <f>IFERROR(__xludf.DUMMYFUNCTION("""COMPUTED_VALUE"""),"")</f>
        <v/>
      </c>
      <c r="E43026" s="153" t="str">
        <f>IFERROR(__xludf.DUMMYFUNCTION("""COMPUTED_VALUE"""),"")</f>
        <v/>
      </c>
      <c r="I43026" s="169"/>
      <c r="J43026" s="156"/>
    </row>
    <row r="43027">
      <c r="D43027" s="153" t="str">
        <f>IFERROR(__xludf.DUMMYFUNCTION("""COMPUTED_VALUE"""),"")</f>
        <v/>
      </c>
      <c r="E43027" s="153" t="str">
        <f>IFERROR(__xludf.DUMMYFUNCTION("""COMPUTED_VALUE"""),"")</f>
        <v/>
      </c>
      <c r="I43027" s="169"/>
      <c r="J43027" s="156"/>
    </row>
    <row r="43028">
      <c r="D43028" s="153" t="str">
        <f>IFERROR(__xludf.DUMMYFUNCTION("""COMPUTED_VALUE"""),"")</f>
        <v/>
      </c>
      <c r="E43028" s="153" t="str">
        <f>IFERROR(__xludf.DUMMYFUNCTION("""COMPUTED_VALUE"""),"")</f>
        <v/>
      </c>
      <c r="I43028" s="169"/>
      <c r="J43028" s="156"/>
    </row>
    <row r="43029">
      <c r="D43029" s="153" t="str">
        <f>IFERROR(__xludf.DUMMYFUNCTION("""COMPUTED_VALUE"""),"")</f>
        <v/>
      </c>
      <c r="E43029" s="153" t="str">
        <f>IFERROR(__xludf.DUMMYFUNCTION("""COMPUTED_VALUE"""),"")</f>
        <v/>
      </c>
      <c r="I43029" s="169"/>
      <c r="J43029" s="156"/>
    </row>
    <row r="43030">
      <c r="D43030" s="153" t="str">
        <f>IFERROR(__xludf.DUMMYFUNCTION("""COMPUTED_VALUE"""),"")</f>
        <v/>
      </c>
      <c r="E43030" s="153" t="str">
        <f>IFERROR(__xludf.DUMMYFUNCTION("""COMPUTED_VALUE"""),"")</f>
        <v/>
      </c>
      <c r="I43030" s="169"/>
      <c r="J43030" s="156"/>
    </row>
    <row r="43031">
      <c r="D43031" s="153" t="str">
        <f>IFERROR(__xludf.DUMMYFUNCTION("""COMPUTED_VALUE"""),"")</f>
        <v/>
      </c>
      <c r="E43031" s="153" t="str">
        <f>IFERROR(__xludf.DUMMYFUNCTION("""COMPUTED_VALUE"""),"")</f>
        <v/>
      </c>
      <c r="I43031" s="169"/>
      <c r="J43031" s="156"/>
    </row>
    <row r="43032">
      <c r="D43032" s="153" t="str">
        <f>IFERROR(__xludf.DUMMYFUNCTION("""COMPUTED_VALUE"""),"")</f>
        <v/>
      </c>
      <c r="E43032" s="153" t="str">
        <f>IFERROR(__xludf.DUMMYFUNCTION("""COMPUTED_VALUE"""),"")</f>
        <v/>
      </c>
      <c r="I43032" s="169"/>
      <c r="J43032" s="156"/>
    </row>
    <row r="43033">
      <c r="D43033" s="153" t="str">
        <f>IFERROR(__xludf.DUMMYFUNCTION("""COMPUTED_VALUE"""),"")</f>
        <v/>
      </c>
      <c r="E43033" s="153" t="str">
        <f>IFERROR(__xludf.DUMMYFUNCTION("""COMPUTED_VALUE"""),"")</f>
        <v/>
      </c>
      <c r="I43033" s="169"/>
      <c r="J43033" s="156"/>
    </row>
    <row r="43034">
      <c r="D43034" s="153" t="str">
        <f>IFERROR(__xludf.DUMMYFUNCTION("""COMPUTED_VALUE"""),"")</f>
        <v/>
      </c>
      <c r="E43034" s="153" t="str">
        <f>IFERROR(__xludf.DUMMYFUNCTION("""COMPUTED_VALUE"""),"")</f>
        <v/>
      </c>
      <c r="I43034" s="169"/>
      <c r="J43034" s="156"/>
    </row>
    <row r="43035">
      <c r="D43035" s="153" t="str">
        <f>IFERROR(__xludf.DUMMYFUNCTION("""COMPUTED_VALUE"""),"")</f>
        <v/>
      </c>
      <c r="E43035" s="153" t="str">
        <f>IFERROR(__xludf.DUMMYFUNCTION("""COMPUTED_VALUE"""),"")</f>
        <v/>
      </c>
      <c r="I43035" s="169"/>
      <c r="J43035" s="156"/>
    </row>
    <row r="43036">
      <c r="D43036" s="153" t="str">
        <f>IFERROR(__xludf.DUMMYFUNCTION("""COMPUTED_VALUE"""),"")</f>
        <v/>
      </c>
      <c r="E43036" s="153" t="str">
        <f>IFERROR(__xludf.DUMMYFUNCTION("""COMPUTED_VALUE"""),"")</f>
        <v/>
      </c>
      <c r="I43036" s="169"/>
      <c r="J43036" s="156"/>
    </row>
    <row r="43037">
      <c r="D43037" s="153" t="str">
        <f>IFERROR(__xludf.DUMMYFUNCTION("""COMPUTED_VALUE"""),"")</f>
        <v/>
      </c>
      <c r="E43037" s="153" t="str">
        <f>IFERROR(__xludf.DUMMYFUNCTION("""COMPUTED_VALUE"""),"")</f>
        <v/>
      </c>
      <c r="I43037" s="169"/>
      <c r="J43037" s="156"/>
    </row>
    <row r="43038">
      <c r="D43038" s="153" t="str">
        <f>IFERROR(__xludf.DUMMYFUNCTION("""COMPUTED_VALUE"""),"")</f>
        <v/>
      </c>
      <c r="E43038" s="153" t="str">
        <f>IFERROR(__xludf.DUMMYFUNCTION("""COMPUTED_VALUE"""),"")</f>
        <v/>
      </c>
      <c r="I43038" s="169"/>
      <c r="J43038" s="156"/>
    </row>
    <row r="43039">
      <c r="D43039" s="153" t="str">
        <f>IFERROR(__xludf.DUMMYFUNCTION("""COMPUTED_VALUE"""),"")</f>
        <v/>
      </c>
      <c r="E43039" s="153" t="str">
        <f>IFERROR(__xludf.DUMMYFUNCTION("""COMPUTED_VALUE"""),"")</f>
        <v/>
      </c>
      <c r="I43039" s="169"/>
      <c r="J43039" s="156"/>
    </row>
    <row r="43040">
      <c r="D43040" s="153" t="str">
        <f>IFERROR(__xludf.DUMMYFUNCTION("""COMPUTED_VALUE"""),"")</f>
        <v/>
      </c>
      <c r="E43040" s="153" t="str">
        <f>IFERROR(__xludf.DUMMYFUNCTION("""COMPUTED_VALUE"""),"")</f>
        <v/>
      </c>
      <c r="I43040" s="169"/>
      <c r="J43040" s="156"/>
    </row>
    <row r="43041">
      <c r="D43041" s="153" t="str">
        <f>IFERROR(__xludf.DUMMYFUNCTION("""COMPUTED_VALUE"""),"")</f>
        <v/>
      </c>
      <c r="E43041" s="153" t="str">
        <f>IFERROR(__xludf.DUMMYFUNCTION("""COMPUTED_VALUE"""),"")</f>
        <v/>
      </c>
      <c r="I43041" s="169"/>
      <c r="J43041" s="156"/>
    </row>
    <row r="43042">
      <c r="D43042" s="153" t="str">
        <f>IFERROR(__xludf.DUMMYFUNCTION("""COMPUTED_VALUE"""),"")</f>
        <v/>
      </c>
      <c r="E43042" s="153" t="str">
        <f>IFERROR(__xludf.DUMMYFUNCTION("""COMPUTED_VALUE"""),"")</f>
        <v/>
      </c>
      <c r="I43042" s="169"/>
      <c r="J43042" s="156"/>
    </row>
    <row r="43043">
      <c r="D43043" s="153" t="str">
        <f>IFERROR(__xludf.DUMMYFUNCTION("""COMPUTED_VALUE"""),"")</f>
        <v/>
      </c>
      <c r="E43043" s="153" t="str">
        <f>IFERROR(__xludf.DUMMYFUNCTION("""COMPUTED_VALUE"""),"")</f>
        <v/>
      </c>
      <c r="I43043" s="169"/>
      <c r="J43043" s="156"/>
    </row>
    <row r="43044">
      <c r="D43044" s="153" t="str">
        <f>IFERROR(__xludf.DUMMYFUNCTION("""COMPUTED_VALUE"""),"")</f>
        <v/>
      </c>
      <c r="E43044" s="153" t="str">
        <f>IFERROR(__xludf.DUMMYFUNCTION("""COMPUTED_VALUE"""),"")</f>
        <v/>
      </c>
      <c r="I43044" s="169"/>
      <c r="J43044" s="156"/>
    </row>
    <row r="43045">
      <c r="D43045" s="153" t="str">
        <f>IFERROR(__xludf.DUMMYFUNCTION("""COMPUTED_VALUE"""),"")</f>
        <v/>
      </c>
      <c r="E43045" s="153" t="str">
        <f>IFERROR(__xludf.DUMMYFUNCTION("""COMPUTED_VALUE"""),"")</f>
        <v/>
      </c>
      <c r="I43045" s="169"/>
      <c r="J43045" s="156"/>
    </row>
    <row r="43046">
      <c r="D43046" s="153" t="str">
        <f>IFERROR(__xludf.DUMMYFUNCTION("""COMPUTED_VALUE"""),"")</f>
        <v/>
      </c>
      <c r="E43046" s="153" t="str">
        <f>IFERROR(__xludf.DUMMYFUNCTION("""COMPUTED_VALUE"""),"")</f>
        <v/>
      </c>
      <c r="I43046" s="169"/>
      <c r="J43046" s="156"/>
    </row>
    <row r="43047">
      <c r="D43047" s="153" t="str">
        <f>IFERROR(__xludf.DUMMYFUNCTION("""COMPUTED_VALUE"""),"")</f>
        <v/>
      </c>
      <c r="E43047" s="153" t="str">
        <f>IFERROR(__xludf.DUMMYFUNCTION("""COMPUTED_VALUE"""),"")</f>
        <v/>
      </c>
      <c r="I43047" s="169"/>
      <c r="J43047" s="156"/>
    </row>
    <row r="43048">
      <c r="D43048" s="153" t="str">
        <f>IFERROR(__xludf.DUMMYFUNCTION("""COMPUTED_VALUE"""),"")</f>
        <v/>
      </c>
      <c r="E43048" s="153" t="str">
        <f>IFERROR(__xludf.DUMMYFUNCTION("""COMPUTED_VALUE"""),"")</f>
        <v/>
      </c>
      <c r="I43048" s="169"/>
      <c r="J43048" s="156"/>
    </row>
    <row r="43049">
      <c r="D43049" s="153" t="str">
        <f>IFERROR(__xludf.DUMMYFUNCTION("""COMPUTED_VALUE"""),"")</f>
        <v/>
      </c>
      <c r="E43049" s="153" t="str">
        <f>IFERROR(__xludf.DUMMYFUNCTION("""COMPUTED_VALUE"""),"")</f>
        <v/>
      </c>
      <c r="I43049" s="169"/>
      <c r="J43049" s="156"/>
    </row>
    <row r="43050">
      <c r="D43050" s="153" t="str">
        <f>IFERROR(__xludf.DUMMYFUNCTION("""COMPUTED_VALUE"""),"")</f>
        <v/>
      </c>
      <c r="E43050" s="153" t="str">
        <f>IFERROR(__xludf.DUMMYFUNCTION("""COMPUTED_VALUE"""),"")</f>
        <v/>
      </c>
      <c r="I43050" s="169"/>
      <c r="J43050" s="156"/>
    </row>
    <row r="43051">
      <c r="D43051" s="153" t="str">
        <f>IFERROR(__xludf.DUMMYFUNCTION("""COMPUTED_VALUE"""),"")</f>
        <v/>
      </c>
      <c r="E43051" s="153" t="str">
        <f>IFERROR(__xludf.DUMMYFUNCTION("""COMPUTED_VALUE"""),"")</f>
        <v/>
      </c>
      <c r="I43051" s="169"/>
      <c r="J43051" s="156"/>
    </row>
    <row r="43052">
      <c r="D43052" s="153" t="str">
        <f>IFERROR(__xludf.DUMMYFUNCTION("""COMPUTED_VALUE"""),"")</f>
        <v/>
      </c>
      <c r="E43052" s="153" t="str">
        <f>IFERROR(__xludf.DUMMYFUNCTION("""COMPUTED_VALUE"""),"")</f>
        <v/>
      </c>
      <c r="I43052" s="169"/>
      <c r="J43052" s="156"/>
    </row>
    <row r="43053">
      <c r="D43053" s="153" t="str">
        <f>IFERROR(__xludf.DUMMYFUNCTION("""COMPUTED_VALUE"""),"")</f>
        <v/>
      </c>
      <c r="E43053" s="153" t="str">
        <f>IFERROR(__xludf.DUMMYFUNCTION("""COMPUTED_VALUE"""),"")</f>
        <v/>
      </c>
      <c r="I43053" s="169"/>
      <c r="J43053" s="156"/>
    </row>
    <row r="43054">
      <c r="D43054" s="153" t="str">
        <f>IFERROR(__xludf.DUMMYFUNCTION("""COMPUTED_VALUE"""),"")</f>
        <v/>
      </c>
      <c r="E43054" s="153" t="str">
        <f>IFERROR(__xludf.DUMMYFUNCTION("""COMPUTED_VALUE"""),"")</f>
        <v/>
      </c>
      <c r="I43054" s="169"/>
      <c r="J43054" s="156"/>
    </row>
    <row r="43055">
      <c r="D43055" s="153" t="str">
        <f>IFERROR(__xludf.DUMMYFUNCTION("""COMPUTED_VALUE"""),"")</f>
        <v/>
      </c>
      <c r="E43055" s="153" t="str">
        <f>IFERROR(__xludf.DUMMYFUNCTION("""COMPUTED_VALUE"""),"")</f>
        <v/>
      </c>
      <c r="I43055" s="169"/>
      <c r="J43055" s="156"/>
    </row>
    <row r="43056">
      <c r="D43056" s="153" t="str">
        <f>IFERROR(__xludf.DUMMYFUNCTION("""COMPUTED_VALUE"""),"")</f>
        <v/>
      </c>
      <c r="E43056" s="153" t="str">
        <f>IFERROR(__xludf.DUMMYFUNCTION("""COMPUTED_VALUE"""),"")</f>
        <v/>
      </c>
      <c r="I43056" s="169"/>
      <c r="J43056" s="156"/>
    </row>
    <row r="43057">
      <c r="D43057" s="153" t="str">
        <f>IFERROR(__xludf.DUMMYFUNCTION("""COMPUTED_VALUE"""),"")</f>
        <v/>
      </c>
      <c r="E43057" s="153" t="str">
        <f>IFERROR(__xludf.DUMMYFUNCTION("""COMPUTED_VALUE"""),"")</f>
        <v/>
      </c>
      <c r="I43057" s="169"/>
      <c r="J43057" s="156"/>
    </row>
    <row r="43058">
      <c r="D43058" s="153" t="str">
        <f>IFERROR(__xludf.DUMMYFUNCTION("""COMPUTED_VALUE"""),"")</f>
        <v/>
      </c>
      <c r="E43058" s="153" t="str">
        <f>IFERROR(__xludf.DUMMYFUNCTION("""COMPUTED_VALUE"""),"")</f>
        <v/>
      </c>
      <c r="I43058" s="169"/>
      <c r="J43058" s="156"/>
    </row>
    <row r="43059">
      <c r="D43059" s="153" t="str">
        <f>IFERROR(__xludf.DUMMYFUNCTION("""COMPUTED_VALUE"""),"")</f>
        <v/>
      </c>
      <c r="E43059" s="153" t="str">
        <f>IFERROR(__xludf.DUMMYFUNCTION("""COMPUTED_VALUE"""),"")</f>
        <v/>
      </c>
      <c r="I43059" s="169"/>
      <c r="J43059" s="156"/>
    </row>
    <row r="43060">
      <c r="D43060" s="153" t="str">
        <f>IFERROR(__xludf.DUMMYFUNCTION("""COMPUTED_VALUE"""),"")</f>
        <v/>
      </c>
      <c r="E43060" s="153" t="str">
        <f>IFERROR(__xludf.DUMMYFUNCTION("""COMPUTED_VALUE"""),"")</f>
        <v/>
      </c>
      <c r="I43060" s="169"/>
      <c r="J43060" s="156"/>
    </row>
    <row r="43061">
      <c r="D43061" s="153" t="str">
        <f>IFERROR(__xludf.DUMMYFUNCTION("""COMPUTED_VALUE"""),"")</f>
        <v/>
      </c>
      <c r="E43061" s="153" t="str">
        <f>IFERROR(__xludf.DUMMYFUNCTION("""COMPUTED_VALUE"""),"")</f>
        <v/>
      </c>
      <c r="I43061" s="169"/>
      <c r="J43061" s="156"/>
    </row>
    <row r="43062">
      <c r="D43062" s="153" t="str">
        <f>IFERROR(__xludf.DUMMYFUNCTION("""COMPUTED_VALUE"""),"")</f>
        <v/>
      </c>
      <c r="E43062" s="153" t="str">
        <f>IFERROR(__xludf.DUMMYFUNCTION("""COMPUTED_VALUE"""),"")</f>
        <v/>
      </c>
      <c r="I43062" s="169"/>
      <c r="J43062" s="156"/>
    </row>
    <row r="43063">
      <c r="D43063" s="153" t="str">
        <f>IFERROR(__xludf.DUMMYFUNCTION("""COMPUTED_VALUE"""),"")</f>
        <v/>
      </c>
      <c r="E43063" s="153" t="str">
        <f>IFERROR(__xludf.DUMMYFUNCTION("""COMPUTED_VALUE"""),"")</f>
        <v/>
      </c>
      <c r="I43063" s="169"/>
      <c r="J43063" s="156"/>
    </row>
    <row r="43064">
      <c r="D43064" s="153" t="str">
        <f>IFERROR(__xludf.DUMMYFUNCTION("""COMPUTED_VALUE"""),"")</f>
        <v/>
      </c>
      <c r="E43064" s="153" t="str">
        <f>IFERROR(__xludf.DUMMYFUNCTION("""COMPUTED_VALUE"""),"")</f>
        <v/>
      </c>
      <c r="I43064" s="169"/>
      <c r="J43064" s="156"/>
    </row>
    <row r="43065">
      <c r="D43065" s="153" t="str">
        <f>IFERROR(__xludf.DUMMYFUNCTION("""COMPUTED_VALUE"""),"")</f>
        <v/>
      </c>
      <c r="E43065" s="153" t="str">
        <f>IFERROR(__xludf.DUMMYFUNCTION("""COMPUTED_VALUE"""),"")</f>
        <v/>
      </c>
      <c r="I43065" s="169"/>
      <c r="J43065" s="156"/>
    </row>
    <row r="43066">
      <c r="D43066" s="153" t="str">
        <f>IFERROR(__xludf.DUMMYFUNCTION("""COMPUTED_VALUE"""),"")</f>
        <v/>
      </c>
      <c r="E43066" s="153" t="str">
        <f>IFERROR(__xludf.DUMMYFUNCTION("""COMPUTED_VALUE"""),"")</f>
        <v/>
      </c>
      <c r="I43066" s="169"/>
      <c r="J43066" s="156"/>
    </row>
    <row r="43067">
      <c r="D43067" s="153" t="str">
        <f>IFERROR(__xludf.DUMMYFUNCTION("""COMPUTED_VALUE"""),"")</f>
        <v/>
      </c>
      <c r="E43067" s="153" t="str">
        <f>IFERROR(__xludf.DUMMYFUNCTION("""COMPUTED_VALUE"""),"")</f>
        <v/>
      </c>
      <c r="I43067" s="169"/>
      <c r="J43067" s="156"/>
    </row>
    <row r="43068">
      <c r="D43068" s="153" t="str">
        <f>IFERROR(__xludf.DUMMYFUNCTION("""COMPUTED_VALUE"""),"")</f>
        <v/>
      </c>
      <c r="E43068" s="153" t="str">
        <f>IFERROR(__xludf.DUMMYFUNCTION("""COMPUTED_VALUE"""),"")</f>
        <v/>
      </c>
      <c r="I43068" s="169"/>
      <c r="J43068" s="156"/>
    </row>
    <row r="43069">
      <c r="D43069" s="153" t="str">
        <f>IFERROR(__xludf.DUMMYFUNCTION("""COMPUTED_VALUE"""),"")</f>
        <v/>
      </c>
      <c r="E43069" s="153" t="str">
        <f>IFERROR(__xludf.DUMMYFUNCTION("""COMPUTED_VALUE"""),"")</f>
        <v/>
      </c>
      <c r="I43069" s="169"/>
      <c r="J43069" s="156"/>
    </row>
    <row r="43070">
      <c r="D43070" s="153" t="str">
        <f>IFERROR(__xludf.DUMMYFUNCTION("""COMPUTED_VALUE"""),"")</f>
        <v/>
      </c>
      <c r="E43070" s="153" t="str">
        <f>IFERROR(__xludf.DUMMYFUNCTION("""COMPUTED_VALUE"""),"")</f>
        <v/>
      </c>
      <c r="I43070" s="169"/>
      <c r="J43070" s="156"/>
    </row>
    <row r="43071">
      <c r="D43071" s="153" t="str">
        <f>IFERROR(__xludf.DUMMYFUNCTION("""COMPUTED_VALUE"""),"")</f>
        <v/>
      </c>
      <c r="E43071" s="153" t="str">
        <f>IFERROR(__xludf.DUMMYFUNCTION("""COMPUTED_VALUE"""),"")</f>
        <v/>
      </c>
      <c r="I43071" s="169"/>
      <c r="J43071" s="156"/>
    </row>
    <row r="43072">
      <c r="D43072" s="153" t="str">
        <f>IFERROR(__xludf.DUMMYFUNCTION("""COMPUTED_VALUE"""),"")</f>
        <v/>
      </c>
      <c r="E43072" s="153" t="str">
        <f>IFERROR(__xludf.DUMMYFUNCTION("""COMPUTED_VALUE"""),"")</f>
        <v/>
      </c>
      <c r="I43072" s="169"/>
      <c r="J43072" s="156"/>
    </row>
    <row r="43073">
      <c r="D43073" s="153" t="str">
        <f>IFERROR(__xludf.DUMMYFUNCTION("""COMPUTED_VALUE"""),"")</f>
        <v/>
      </c>
      <c r="E43073" s="153" t="str">
        <f>IFERROR(__xludf.DUMMYFUNCTION("""COMPUTED_VALUE"""),"")</f>
        <v/>
      </c>
      <c r="I43073" s="169"/>
      <c r="J43073" s="156"/>
    </row>
    <row r="43074">
      <c r="D43074" s="153" t="str">
        <f>IFERROR(__xludf.DUMMYFUNCTION("""COMPUTED_VALUE"""),"")</f>
        <v/>
      </c>
      <c r="E43074" s="153" t="str">
        <f>IFERROR(__xludf.DUMMYFUNCTION("""COMPUTED_VALUE"""),"")</f>
        <v/>
      </c>
      <c r="I43074" s="169"/>
      <c r="J43074" s="156"/>
    </row>
    <row r="43075">
      <c r="D43075" s="153" t="str">
        <f>IFERROR(__xludf.DUMMYFUNCTION("""COMPUTED_VALUE"""),"")</f>
        <v/>
      </c>
      <c r="E43075" s="153" t="str">
        <f>IFERROR(__xludf.DUMMYFUNCTION("""COMPUTED_VALUE"""),"")</f>
        <v/>
      </c>
      <c r="I43075" s="169"/>
      <c r="J43075" s="156"/>
    </row>
    <row r="43076">
      <c r="D43076" s="153" t="str">
        <f>IFERROR(__xludf.DUMMYFUNCTION("""COMPUTED_VALUE"""),"")</f>
        <v/>
      </c>
      <c r="E43076" s="153" t="str">
        <f>IFERROR(__xludf.DUMMYFUNCTION("""COMPUTED_VALUE"""),"")</f>
        <v/>
      </c>
      <c r="I43076" s="169"/>
      <c r="J43076" s="156"/>
    </row>
    <row r="43077">
      <c r="D43077" s="153" t="str">
        <f>IFERROR(__xludf.DUMMYFUNCTION("""COMPUTED_VALUE"""),"")</f>
        <v/>
      </c>
      <c r="E43077" s="153" t="str">
        <f>IFERROR(__xludf.DUMMYFUNCTION("""COMPUTED_VALUE"""),"")</f>
        <v/>
      </c>
      <c r="I43077" s="169"/>
      <c r="J43077" s="156"/>
    </row>
    <row r="43078">
      <c r="D43078" s="153" t="str">
        <f>IFERROR(__xludf.DUMMYFUNCTION("""COMPUTED_VALUE"""),"")</f>
        <v/>
      </c>
      <c r="E43078" s="153" t="str">
        <f>IFERROR(__xludf.DUMMYFUNCTION("""COMPUTED_VALUE"""),"")</f>
        <v/>
      </c>
      <c r="I43078" s="169"/>
      <c r="J43078" s="156"/>
    </row>
    <row r="43079">
      <c r="D43079" s="153" t="str">
        <f>IFERROR(__xludf.DUMMYFUNCTION("""COMPUTED_VALUE"""),"")</f>
        <v/>
      </c>
      <c r="E43079" s="153" t="str">
        <f>IFERROR(__xludf.DUMMYFUNCTION("""COMPUTED_VALUE"""),"")</f>
        <v/>
      </c>
      <c r="I43079" s="169"/>
      <c r="J43079" s="156"/>
    </row>
    <row r="43080">
      <c r="D43080" s="153" t="str">
        <f>IFERROR(__xludf.DUMMYFUNCTION("""COMPUTED_VALUE"""),"")</f>
        <v/>
      </c>
      <c r="E43080" s="153" t="str">
        <f>IFERROR(__xludf.DUMMYFUNCTION("""COMPUTED_VALUE"""),"")</f>
        <v/>
      </c>
      <c r="I43080" s="169"/>
      <c r="J43080" s="156"/>
    </row>
    <row r="43081">
      <c r="D43081" s="153" t="str">
        <f>IFERROR(__xludf.DUMMYFUNCTION("""COMPUTED_VALUE"""),"")</f>
        <v/>
      </c>
      <c r="E43081" s="153" t="str">
        <f>IFERROR(__xludf.DUMMYFUNCTION("""COMPUTED_VALUE"""),"")</f>
        <v/>
      </c>
      <c r="I43081" s="169"/>
      <c r="J43081" s="156"/>
    </row>
    <row r="43082">
      <c r="D43082" s="153" t="str">
        <f>IFERROR(__xludf.DUMMYFUNCTION("""COMPUTED_VALUE"""),"")</f>
        <v/>
      </c>
      <c r="E43082" s="153" t="str">
        <f>IFERROR(__xludf.DUMMYFUNCTION("""COMPUTED_VALUE"""),"")</f>
        <v/>
      </c>
      <c r="I43082" s="169"/>
      <c r="J43082" s="156"/>
    </row>
    <row r="43083">
      <c r="D43083" s="153" t="str">
        <f>IFERROR(__xludf.DUMMYFUNCTION("""COMPUTED_VALUE"""),"")</f>
        <v/>
      </c>
      <c r="E43083" s="153" t="str">
        <f>IFERROR(__xludf.DUMMYFUNCTION("""COMPUTED_VALUE"""),"")</f>
        <v/>
      </c>
      <c r="I43083" s="169"/>
      <c r="J43083" s="156"/>
    </row>
    <row r="43084">
      <c r="D43084" s="153" t="str">
        <f>IFERROR(__xludf.DUMMYFUNCTION("""COMPUTED_VALUE"""),"")</f>
        <v/>
      </c>
      <c r="E43084" s="153" t="str">
        <f>IFERROR(__xludf.DUMMYFUNCTION("""COMPUTED_VALUE"""),"")</f>
        <v/>
      </c>
      <c r="I43084" s="169"/>
      <c r="J43084" s="156"/>
    </row>
    <row r="43085">
      <c r="D43085" s="153" t="str">
        <f>IFERROR(__xludf.DUMMYFUNCTION("""COMPUTED_VALUE"""),"")</f>
        <v/>
      </c>
      <c r="E43085" s="153" t="str">
        <f>IFERROR(__xludf.DUMMYFUNCTION("""COMPUTED_VALUE"""),"")</f>
        <v/>
      </c>
      <c r="I43085" s="169"/>
      <c r="J43085" s="156"/>
    </row>
    <row r="43086">
      <c r="D43086" s="153" t="str">
        <f>IFERROR(__xludf.DUMMYFUNCTION("""COMPUTED_VALUE"""),"")</f>
        <v/>
      </c>
      <c r="E43086" s="153" t="str">
        <f>IFERROR(__xludf.DUMMYFUNCTION("""COMPUTED_VALUE"""),"")</f>
        <v/>
      </c>
      <c r="I43086" s="169"/>
      <c r="J43086" s="156"/>
    </row>
    <row r="43087">
      <c r="D43087" s="153" t="str">
        <f>IFERROR(__xludf.DUMMYFUNCTION("""COMPUTED_VALUE"""),"")</f>
        <v/>
      </c>
      <c r="E43087" s="153" t="str">
        <f>IFERROR(__xludf.DUMMYFUNCTION("""COMPUTED_VALUE"""),"")</f>
        <v/>
      </c>
      <c r="I43087" s="169"/>
      <c r="J43087" s="156"/>
    </row>
    <row r="43088">
      <c r="D43088" s="153" t="str">
        <f>IFERROR(__xludf.DUMMYFUNCTION("""COMPUTED_VALUE"""),"")</f>
        <v/>
      </c>
      <c r="E43088" s="153" t="str">
        <f>IFERROR(__xludf.DUMMYFUNCTION("""COMPUTED_VALUE"""),"")</f>
        <v/>
      </c>
      <c r="I43088" s="169"/>
      <c r="J43088" s="156"/>
    </row>
    <row r="43089">
      <c r="D43089" s="153" t="str">
        <f>IFERROR(__xludf.DUMMYFUNCTION("""COMPUTED_VALUE"""),"")</f>
        <v/>
      </c>
      <c r="E43089" s="153" t="str">
        <f>IFERROR(__xludf.DUMMYFUNCTION("""COMPUTED_VALUE"""),"")</f>
        <v/>
      </c>
      <c r="I43089" s="169"/>
      <c r="J43089" s="156"/>
    </row>
    <row r="43090">
      <c r="D43090" s="153" t="str">
        <f>IFERROR(__xludf.DUMMYFUNCTION("""COMPUTED_VALUE"""),"")</f>
        <v/>
      </c>
      <c r="E43090" s="153" t="str">
        <f>IFERROR(__xludf.DUMMYFUNCTION("""COMPUTED_VALUE"""),"")</f>
        <v/>
      </c>
      <c r="I43090" s="169"/>
      <c r="J43090" s="156"/>
    </row>
    <row r="43091">
      <c r="D43091" s="153" t="str">
        <f>IFERROR(__xludf.DUMMYFUNCTION("""COMPUTED_VALUE"""),"")</f>
        <v/>
      </c>
      <c r="E43091" s="153" t="str">
        <f>IFERROR(__xludf.DUMMYFUNCTION("""COMPUTED_VALUE"""),"")</f>
        <v/>
      </c>
      <c r="I43091" s="169"/>
      <c r="J43091" s="156"/>
    </row>
    <row r="43092">
      <c r="D43092" s="153" t="str">
        <f>IFERROR(__xludf.DUMMYFUNCTION("""COMPUTED_VALUE"""),"")</f>
        <v/>
      </c>
      <c r="E43092" s="153" t="str">
        <f>IFERROR(__xludf.DUMMYFUNCTION("""COMPUTED_VALUE"""),"")</f>
        <v/>
      </c>
      <c r="I43092" s="169"/>
      <c r="J43092" s="156"/>
    </row>
    <row r="43093">
      <c r="D43093" s="153" t="str">
        <f>IFERROR(__xludf.DUMMYFUNCTION("""COMPUTED_VALUE"""),"")</f>
        <v/>
      </c>
      <c r="E43093" s="153" t="str">
        <f>IFERROR(__xludf.DUMMYFUNCTION("""COMPUTED_VALUE"""),"")</f>
        <v/>
      </c>
      <c r="I43093" s="169"/>
      <c r="J43093" s="156"/>
    </row>
    <row r="43094">
      <c r="D43094" s="153" t="str">
        <f>IFERROR(__xludf.DUMMYFUNCTION("""COMPUTED_VALUE"""),"")</f>
        <v/>
      </c>
      <c r="E43094" s="153" t="str">
        <f>IFERROR(__xludf.DUMMYFUNCTION("""COMPUTED_VALUE"""),"")</f>
        <v/>
      </c>
      <c r="I43094" s="169"/>
      <c r="J43094" s="156"/>
    </row>
    <row r="43095">
      <c r="D43095" s="153" t="str">
        <f>IFERROR(__xludf.DUMMYFUNCTION("""COMPUTED_VALUE"""),"")</f>
        <v/>
      </c>
      <c r="E43095" s="153" t="str">
        <f>IFERROR(__xludf.DUMMYFUNCTION("""COMPUTED_VALUE"""),"")</f>
        <v/>
      </c>
      <c r="I43095" s="169"/>
      <c r="J43095" s="156"/>
    </row>
    <row r="43096">
      <c r="D43096" s="153" t="str">
        <f>IFERROR(__xludf.DUMMYFUNCTION("""COMPUTED_VALUE"""),"")</f>
        <v/>
      </c>
      <c r="E43096" s="153" t="str">
        <f>IFERROR(__xludf.DUMMYFUNCTION("""COMPUTED_VALUE"""),"")</f>
        <v/>
      </c>
      <c r="I43096" s="169"/>
      <c r="J43096" s="156"/>
    </row>
    <row r="43097">
      <c r="D43097" s="153" t="str">
        <f>IFERROR(__xludf.DUMMYFUNCTION("""COMPUTED_VALUE"""),"")</f>
        <v/>
      </c>
      <c r="E43097" s="153" t="str">
        <f>IFERROR(__xludf.DUMMYFUNCTION("""COMPUTED_VALUE"""),"")</f>
        <v/>
      </c>
      <c r="I43097" s="169"/>
      <c r="J43097" s="156"/>
    </row>
    <row r="43098">
      <c r="D43098" s="153" t="str">
        <f>IFERROR(__xludf.DUMMYFUNCTION("""COMPUTED_VALUE"""),"")</f>
        <v/>
      </c>
      <c r="E43098" s="153" t="str">
        <f>IFERROR(__xludf.DUMMYFUNCTION("""COMPUTED_VALUE"""),"")</f>
        <v/>
      </c>
      <c r="I43098" s="169"/>
      <c r="J43098" s="156"/>
    </row>
    <row r="43099">
      <c r="D43099" s="153" t="str">
        <f>IFERROR(__xludf.DUMMYFUNCTION("""COMPUTED_VALUE"""),"")</f>
        <v/>
      </c>
      <c r="E43099" s="153" t="str">
        <f>IFERROR(__xludf.DUMMYFUNCTION("""COMPUTED_VALUE"""),"")</f>
        <v/>
      </c>
      <c r="I43099" s="169"/>
      <c r="J43099" s="156"/>
    </row>
    <row r="43100">
      <c r="D43100" s="153" t="str">
        <f>IFERROR(__xludf.DUMMYFUNCTION("""COMPUTED_VALUE"""),"")</f>
        <v/>
      </c>
      <c r="E43100" s="153" t="str">
        <f>IFERROR(__xludf.DUMMYFUNCTION("""COMPUTED_VALUE"""),"")</f>
        <v/>
      </c>
      <c r="I43100" s="169"/>
      <c r="J43100" s="156"/>
    </row>
    <row r="43101">
      <c r="D43101" s="153" t="str">
        <f>IFERROR(__xludf.DUMMYFUNCTION("""COMPUTED_VALUE"""),"")</f>
        <v/>
      </c>
      <c r="E43101" s="153" t="str">
        <f>IFERROR(__xludf.DUMMYFUNCTION("""COMPUTED_VALUE"""),"")</f>
        <v/>
      </c>
      <c r="I43101" s="169"/>
      <c r="J43101" s="156"/>
    </row>
    <row r="43102">
      <c r="D43102" s="153" t="str">
        <f>IFERROR(__xludf.DUMMYFUNCTION("""COMPUTED_VALUE"""),"")</f>
        <v/>
      </c>
      <c r="E43102" s="153" t="str">
        <f>IFERROR(__xludf.DUMMYFUNCTION("""COMPUTED_VALUE"""),"")</f>
        <v/>
      </c>
      <c r="I43102" s="169"/>
      <c r="J43102" s="156"/>
    </row>
    <row r="43103">
      <c r="D43103" s="153" t="str">
        <f>IFERROR(__xludf.DUMMYFUNCTION("""COMPUTED_VALUE"""),"")</f>
        <v/>
      </c>
      <c r="E43103" s="153" t="str">
        <f>IFERROR(__xludf.DUMMYFUNCTION("""COMPUTED_VALUE"""),"")</f>
        <v/>
      </c>
      <c r="I43103" s="169"/>
      <c r="J43103" s="156"/>
    </row>
    <row r="43104">
      <c r="D43104" s="153" t="str">
        <f>IFERROR(__xludf.DUMMYFUNCTION("""COMPUTED_VALUE"""),"")</f>
        <v/>
      </c>
      <c r="E43104" s="153" t="str">
        <f>IFERROR(__xludf.DUMMYFUNCTION("""COMPUTED_VALUE"""),"")</f>
        <v/>
      </c>
      <c r="I43104" s="169"/>
      <c r="J43104" s="156"/>
    </row>
    <row r="43105">
      <c r="D43105" s="153" t="str">
        <f>IFERROR(__xludf.DUMMYFUNCTION("""COMPUTED_VALUE"""),"")</f>
        <v/>
      </c>
      <c r="E43105" s="153" t="str">
        <f>IFERROR(__xludf.DUMMYFUNCTION("""COMPUTED_VALUE"""),"")</f>
        <v/>
      </c>
      <c r="I43105" s="169"/>
      <c r="J43105" s="156"/>
    </row>
    <row r="43106">
      <c r="D43106" s="153" t="str">
        <f>IFERROR(__xludf.DUMMYFUNCTION("""COMPUTED_VALUE"""),"")</f>
        <v/>
      </c>
      <c r="E43106" s="153" t="str">
        <f>IFERROR(__xludf.DUMMYFUNCTION("""COMPUTED_VALUE"""),"")</f>
        <v/>
      </c>
      <c r="I43106" s="169"/>
      <c r="J43106" s="156"/>
    </row>
    <row r="43107">
      <c r="D43107" s="153" t="str">
        <f>IFERROR(__xludf.DUMMYFUNCTION("""COMPUTED_VALUE"""),"")</f>
        <v/>
      </c>
      <c r="E43107" s="153" t="str">
        <f>IFERROR(__xludf.DUMMYFUNCTION("""COMPUTED_VALUE"""),"")</f>
        <v/>
      </c>
      <c r="I43107" s="169"/>
      <c r="J43107" s="156"/>
    </row>
    <row r="43108">
      <c r="D43108" s="153" t="str">
        <f>IFERROR(__xludf.DUMMYFUNCTION("""COMPUTED_VALUE"""),"")</f>
        <v/>
      </c>
      <c r="E43108" s="153" t="str">
        <f>IFERROR(__xludf.DUMMYFUNCTION("""COMPUTED_VALUE"""),"")</f>
        <v/>
      </c>
      <c r="I43108" s="169"/>
      <c r="J43108" s="156"/>
    </row>
    <row r="43109">
      <c r="D43109" s="153" t="str">
        <f>IFERROR(__xludf.DUMMYFUNCTION("""COMPUTED_VALUE"""),"")</f>
        <v/>
      </c>
      <c r="E43109" s="153" t="str">
        <f>IFERROR(__xludf.DUMMYFUNCTION("""COMPUTED_VALUE"""),"")</f>
        <v/>
      </c>
      <c r="I43109" s="169"/>
      <c r="J43109" s="156"/>
    </row>
    <row r="43110">
      <c r="D43110" s="153" t="str">
        <f>IFERROR(__xludf.DUMMYFUNCTION("""COMPUTED_VALUE"""),"")</f>
        <v/>
      </c>
      <c r="E43110" s="153" t="str">
        <f>IFERROR(__xludf.DUMMYFUNCTION("""COMPUTED_VALUE"""),"")</f>
        <v/>
      </c>
      <c r="I43110" s="169"/>
      <c r="J43110" s="156"/>
    </row>
    <row r="43111">
      <c r="D43111" s="153" t="str">
        <f>IFERROR(__xludf.DUMMYFUNCTION("""COMPUTED_VALUE"""),"")</f>
        <v/>
      </c>
      <c r="E43111" s="153" t="str">
        <f>IFERROR(__xludf.DUMMYFUNCTION("""COMPUTED_VALUE"""),"")</f>
        <v/>
      </c>
      <c r="I43111" s="169"/>
      <c r="J43111" s="156"/>
    </row>
    <row r="43112">
      <c r="D43112" s="153" t="str">
        <f>IFERROR(__xludf.DUMMYFUNCTION("""COMPUTED_VALUE"""),"")</f>
        <v/>
      </c>
      <c r="E43112" s="153" t="str">
        <f>IFERROR(__xludf.DUMMYFUNCTION("""COMPUTED_VALUE"""),"")</f>
        <v/>
      </c>
      <c r="I43112" s="169"/>
      <c r="J43112" s="156"/>
    </row>
    <row r="43113">
      <c r="D43113" s="153" t="str">
        <f>IFERROR(__xludf.DUMMYFUNCTION("""COMPUTED_VALUE"""),"")</f>
        <v/>
      </c>
      <c r="E43113" s="153" t="str">
        <f>IFERROR(__xludf.DUMMYFUNCTION("""COMPUTED_VALUE"""),"")</f>
        <v/>
      </c>
      <c r="I43113" s="169"/>
      <c r="J43113" s="156"/>
    </row>
    <row r="43114">
      <c r="D43114" s="153" t="str">
        <f>IFERROR(__xludf.DUMMYFUNCTION("""COMPUTED_VALUE"""),"")</f>
        <v/>
      </c>
      <c r="E43114" s="153" t="str">
        <f>IFERROR(__xludf.DUMMYFUNCTION("""COMPUTED_VALUE"""),"")</f>
        <v/>
      </c>
      <c r="I43114" s="169"/>
      <c r="J43114" s="156"/>
    </row>
    <row r="43115">
      <c r="D43115" s="153" t="str">
        <f>IFERROR(__xludf.DUMMYFUNCTION("""COMPUTED_VALUE"""),"")</f>
        <v/>
      </c>
      <c r="E43115" s="153" t="str">
        <f>IFERROR(__xludf.DUMMYFUNCTION("""COMPUTED_VALUE"""),"")</f>
        <v/>
      </c>
      <c r="I43115" s="169"/>
      <c r="J43115" s="156"/>
    </row>
    <row r="43116">
      <c r="D43116" s="153" t="str">
        <f>IFERROR(__xludf.DUMMYFUNCTION("""COMPUTED_VALUE"""),"")</f>
        <v/>
      </c>
      <c r="E43116" s="153" t="str">
        <f>IFERROR(__xludf.DUMMYFUNCTION("""COMPUTED_VALUE"""),"")</f>
        <v/>
      </c>
      <c r="I43116" s="169"/>
      <c r="J43116" s="156"/>
    </row>
    <row r="43117">
      <c r="D43117" s="153" t="str">
        <f>IFERROR(__xludf.DUMMYFUNCTION("""COMPUTED_VALUE"""),"")</f>
        <v/>
      </c>
      <c r="E43117" s="153" t="str">
        <f>IFERROR(__xludf.DUMMYFUNCTION("""COMPUTED_VALUE"""),"")</f>
        <v/>
      </c>
      <c r="I43117" s="169"/>
      <c r="J43117" s="156"/>
    </row>
    <row r="43118">
      <c r="D43118" s="153" t="str">
        <f>IFERROR(__xludf.DUMMYFUNCTION("""COMPUTED_VALUE"""),"")</f>
        <v/>
      </c>
      <c r="E43118" s="153" t="str">
        <f>IFERROR(__xludf.DUMMYFUNCTION("""COMPUTED_VALUE"""),"")</f>
        <v/>
      </c>
      <c r="I43118" s="169"/>
      <c r="J43118" s="156"/>
    </row>
    <row r="43119">
      <c r="D43119" s="153" t="str">
        <f>IFERROR(__xludf.DUMMYFUNCTION("""COMPUTED_VALUE"""),"")</f>
        <v/>
      </c>
      <c r="E43119" s="153" t="str">
        <f>IFERROR(__xludf.DUMMYFUNCTION("""COMPUTED_VALUE"""),"")</f>
        <v/>
      </c>
      <c r="I43119" s="169"/>
      <c r="J43119" s="156"/>
    </row>
    <row r="43120">
      <c r="D43120" s="153" t="str">
        <f>IFERROR(__xludf.DUMMYFUNCTION("""COMPUTED_VALUE"""),"")</f>
        <v/>
      </c>
      <c r="E43120" s="153" t="str">
        <f>IFERROR(__xludf.DUMMYFUNCTION("""COMPUTED_VALUE"""),"")</f>
        <v/>
      </c>
      <c r="I43120" s="169"/>
      <c r="J43120" s="156"/>
    </row>
    <row r="43121">
      <c r="D43121" s="153" t="str">
        <f>IFERROR(__xludf.DUMMYFUNCTION("""COMPUTED_VALUE"""),"")</f>
        <v/>
      </c>
      <c r="E43121" s="153" t="str">
        <f>IFERROR(__xludf.DUMMYFUNCTION("""COMPUTED_VALUE"""),"")</f>
        <v/>
      </c>
      <c r="I43121" s="169"/>
      <c r="J43121" s="156"/>
    </row>
    <row r="43122">
      <c r="D43122" s="153" t="str">
        <f>IFERROR(__xludf.DUMMYFUNCTION("""COMPUTED_VALUE"""),"")</f>
        <v/>
      </c>
      <c r="E43122" s="153" t="str">
        <f>IFERROR(__xludf.DUMMYFUNCTION("""COMPUTED_VALUE"""),"")</f>
        <v/>
      </c>
      <c r="I43122" s="169"/>
      <c r="J43122" s="156"/>
    </row>
    <row r="43123">
      <c r="D43123" s="153" t="str">
        <f>IFERROR(__xludf.DUMMYFUNCTION("""COMPUTED_VALUE"""),"")</f>
        <v/>
      </c>
      <c r="E43123" s="153" t="str">
        <f>IFERROR(__xludf.DUMMYFUNCTION("""COMPUTED_VALUE"""),"")</f>
        <v/>
      </c>
      <c r="I43123" s="169"/>
      <c r="J43123" s="156"/>
    </row>
    <row r="43124">
      <c r="D43124" s="153" t="str">
        <f>IFERROR(__xludf.DUMMYFUNCTION("""COMPUTED_VALUE"""),"")</f>
        <v/>
      </c>
      <c r="E43124" s="153" t="str">
        <f>IFERROR(__xludf.DUMMYFUNCTION("""COMPUTED_VALUE"""),"")</f>
        <v/>
      </c>
      <c r="I43124" s="169"/>
      <c r="J43124" s="156"/>
    </row>
    <row r="43125">
      <c r="D43125" s="153" t="str">
        <f>IFERROR(__xludf.DUMMYFUNCTION("""COMPUTED_VALUE"""),"")</f>
        <v/>
      </c>
      <c r="E43125" s="153" t="str">
        <f>IFERROR(__xludf.DUMMYFUNCTION("""COMPUTED_VALUE"""),"")</f>
        <v/>
      </c>
      <c r="I43125" s="169"/>
      <c r="J43125" s="156"/>
    </row>
    <row r="43126">
      <c r="D43126" s="153" t="str">
        <f>IFERROR(__xludf.DUMMYFUNCTION("""COMPUTED_VALUE"""),"")</f>
        <v/>
      </c>
      <c r="E43126" s="153" t="str">
        <f>IFERROR(__xludf.DUMMYFUNCTION("""COMPUTED_VALUE"""),"")</f>
        <v/>
      </c>
      <c r="I43126" s="169"/>
      <c r="J43126" s="156"/>
    </row>
    <row r="43127">
      <c r="D43127" s="153" t="str">
        <f>IFERROR(__xludf.DUMMYFUNCTION("""COMPUTED_VALUE"""),"")</f>
        <v/>
      </c>
      <c r="E43127" s="153" t="str">
        <f>IFERROR(__xludf.DUMMYFUNCTION("""COMPUTED_VALUE"""),"")</f>
        <v/>
      </c>
      <c r="I43127" s="169"/>
      <c r="J43127" s="156"/>
    </row>
    <row r="43128">
      <c r="D43128" s="153" t="str">
        <f>IFERROR(__xludf.DUMMYFUNCTION("""COMPUTED_VALUE"""),"")</f>
        <v/>
      </c>
      <c r="E43128" s="153" t="str">
        <f>IFERROR(__xludf.DUMMYFUNCTION("""COMPUTED_VALUE"""),"")</f>
        <v/>
      </c>
      <c r="I43128" s="169"/>
      <c r="J43128" s="156"/>
    </row>
    <row r="43129">
      <c r="D43129" s="153" t="str">
        <f>IFERROR(__xludf.DUMMYFUNCTION("""COMPUTED_VALUE"""),"")</f>
        <v/>
      </c>
      <c r="E43129" s="153" t="str">
        <f>IFERROR(__xludf.DUMMYFUNCTION("""COMPUTED_VALUE"""),"")</f>
        <v/>
      </c>
      <c r="I43129" s="169"/>
      <c r="J43129" s="156"/>
    </row>
    <row r="43130">
      <c r="D43130" s="153" t="str">
        <f>IFERROR(__xludf.DUMMYFUNCTION("""COMPUTED_VALUE"""),"")</f>
        <v/>
      </c>
      <c r="E43130" s="153" t="str">
        <f>IFERROR(__xludf.DUMMYFUNCTION("""COMPUTED_VALUE"""),"")</f>
        <v/>
      </c>
      <c r="I43130" s="169"/>
      <c r="J43130" s="156"/>
    </row>
    <row r="43131">
      <c r="D43131" s="153" t="str">
        <f>IFERROR(__xludf.DUMMYFUNCTION("""COMPUTED_VALUE"""),"")</f>
        <v/>
      </c>
      <c r="E43131" s="153" t="str">
        <f>IFERROR(__xludf.DUMMYFUNCTION("""COMPUTED_VALUE"""),"")</f>
        <v/>
      </c>
      <c r="I43131" s="169"/>
      <c r="J43131" s="156"/>
    </row>
    <row r="43132">
      <c r="D43132" s="153" t="str">
        <f>IFERROR(__xludf.DUMMYFUNCTION("""COMPUTED_VALUE"""),"")</f>
        <v/>
      </c>
      <c r="E43132" s="153" t="str">
        <f>IFERROR(__xludf.DUMMYFUNCTION("""COMPUTED_VALUE"""),"")</f>
        <v/>
      </c>
      <c r="I43132" s="169"/>
      <c r="J43132" s="156"/>
    </row>
    <row r="43133">
      <c r="D43133" s="153" t="str">
        <f>IFERROR(__xludf.DUMMYFUNCTION("""COMPUTED_VALUE"""),"")</f>
        <v/>
      </c>
      <c r="E43133" s="153" t="str">
        <f>IFERROR(__xludf.DUMMYFUNCTION("""COMPUTED_VALUE"""),"")</f>
        <v/>
      </c>
      <c r="I43133" s="169"/>
      <c r="J43133" s="156"/>
    </row>
    <row r="43134">
      <c r="D43134" s="153" t="str">
        <f>IFERROR(__xludf.DUMMYFUNCTION("""COMPUTED_VALUE"""),"")</f>
        <v/>
      </c>
      <c r="E43134" s="153" t="str">
        <f>IFERROR(__xludf.DUMMYFUNCTION("""COMPUTED_VALUE"""),"")</f>
        <v/>
      </c>
      <c r="I43134" s="169"/>
      <c r="J43134" s="156"/>
    </row>
    <row r="43135">
      <c r="D43135" s="153" t="str">
        <f>IFERROR(__xludf.DUMMYFUNCTION("""COMPUTED_VALUE"""),"")</f>
        <v/>
      </c>
      <c r="E43135" s="153" t="str">
        <f>IFERROR(__xludf.DUMMYFUNCTION("""COMPUTED_VALUE"""),"")</f>
        <v/>
      </c>
      <c r="I43135" s="169"/>
      <c r="J43135" s="156"/>
    </row>
    <row r="43136">
      <c r="D43136" s="153" t="str">
        <f>IFERROR(__xludf.DUMMYFUNCTION("""COMPUTED_VALUE"""),"")</f>
        <v/>
      </c>
      <c r="E43136" s="153" t="str">
        <f>IFERROR(__xludf.DUMMYFUNCTION("""COMPUTED_VALUE"""),"")</f>
        <v/>
      </c>
      <c r="I43136" s="169"/>
      <c r="J43136" s="156"/>
    </row>
    <row r="43137">
      <c r="D43137" s="153" t="str">
        <f>IFERROR(__xludf.DUMMYFUNCTION("""COMPUTED_VALUE"""),"")</f>
        <v/>
      </c>
      <c r="E43137" s="153" t="str">
        <f>IFERROR(__xludf.DUMMYFUNCTION("""COMPUTED_VALUE"""),"")</f>
        <v/>
      </c>
      <c r="I43137" s="169"/>
      <c r="J43137" s="156"/>
    </row>
    <row r="43138">
      <c r="D43138" s="153" t="str">
        <f>IFERROR(__xludf.DUMMYFUNCTION("""COMPUTED_VALUE"""),"")</f>
        <v/>
      </c>
      <c r="E43138" s="153" t="str">
        <f>IFERROR(__xludf.DUMMYFUNCTION("""COMPUTED_VALUE"""),"")</f>
        <v/>
      </c>
      <c r="I43138" s="169"/>
      <c r="J43138" s="156"/>
    </row>
    <row r="43139">
      <c r="D43139" s="153" t="str">
        <f>IFERROR(__xludf.DUMMYFUNCTION("""COMPUTED_VALUE"""),"")</f>
        <v/>
      </c>
      <c r="E43139" s="153" t="str">
        <f>IFERROR(__xludf.DUMMYFUNCTION("""COMPUTED_VALUE"""),"")</f>
        <v/>
      </c>
      <c r="I43139" s="169"/>
      <c r="J43139" s="156"/>
    </row>
    <row r="43140">
      <c r="D43140" s="153" t="str">
        <f>IFERROR(__xludf.DUMMYFUNCTION("""COMPUTED_VALUE"""),"")</f>
        <v/>
      </c>
      <c r="E43140" s="153" t="str">
        <f>IFERROR(__xludf.DUMMYFUNCTION("""COMPUTED_VALUE"""),"")</f>
        <v/>
      </c>
      <c r="I43140" s="169"/>
      <c r="J43140" s="156"/>
    </row>
    <row r="43141">
      <c r="D43141" s="153" t="str">
        <f>IFERROR(__xludf.DUMMYFUNCTION("""COMPUTED_VALUE"""),"")</f>
        <v/>
      </c>
      <c r="E43141" s="153" t="str">
        <f>IFERROR(__xludf.DUMMYFUNCTION("""COMPUTED_VALUE"""),"")</f>
        <v/>
      </c>
      <c r="I43141" s="169"/>
      <c r="J43141" s="156"/>
    </row>
    <row r="43142">
      <c r="D43142" s="153" t="str">
        <f>IFERROR(__xludf.DUMMYFUNCTION("""COMPUTED_VALUE"""),"")</f>
        <v/>
      </c>
      <c r="E43142" s="153" t="str">
        <f>IFERROR(__xludf.DUMMYFUNCTION("""COMPUTED_VALUE"""),"")</f>
        <v/>
      </c>
      <c r="I43142" s="169"/>
      <c r="J43142" s="156"/>
    </row>
    <row r="43143">
      <c r="D43143" s="153" t="str">
        <f>IFERROR(__xludf.DUMMYFUNCTION("""COMPUTED_VALUE"""),"")</f>
        <v/>
      </c>
      <c r="E43143" s="153" t="str">
        <f>IFERROR(__xludf.DUMMYFUNCTION("""COMPUTED_VALUE"""),"")</f>
        <v/>
      </c>
      <c r="I43143" s="169"/>
      <c r="J43143" s="156"/>
    </row>
    <row r="43144">
      <c r="D43144" s="153" t="str">
        <f>IFERROR(__xludf.DUMMYFUNCTION("""COMPUTED_VALUE"""),"")</f>
        <v/>
      </c>
      <c r="E43144" s="153" t="str">
        <f>IFERROR(__xludf.DUMMYFUNCTION("""COMPUTED_VALUE"""),"")</f>
        <v/>
      </c>
      <c r="I43144" s="169"/>
      <c r="J43144" s="156"/>
    </row>
    <row r="43145">
      <c r="D43145" s="153" t="str">
        <f>IFERROR(__xludf.DUMMYFUNCTION("""COMPUTED_VALUE"""),"")</f>
        <v/>
      </c>
      <c r="E43145" s="153" t="str">
        <f>IFERROR(__xludf.DUMMYFUNCTION("""COMPUTED_VALUE"""),"")</f>
        <v/>
      </c>
      <c r="I43145" s="169"/>
      <c r="J43145" s="156"/>
    </row>
    <row r="43146">
      <c r="D43146" s="153" t="str">
        <f>IFERROR(__xludf.DUMMYFUNCTION("""COMPUTED_VALUE"""),"")</f>
        <v/>
      </c>
      <c r="E43146" s="153" t="str">
        <f>IFERROR(__xludf.DUMMYFUNCTION("""COMPUTED_VALUE"""),"")</f>
        <v/>
      </c>
      <c r="I43146" s="169"/>
      <c r="J43146" s="156"/>
    </row>
    <row r="43147">
      <c r="D43147" s="153" t="str">
        <f>IFERROR(__xludf.DUMMYFUNCTION("""COMPUTED_VALUE"""),"")</f>
        <v/>
      </c>
      <c r="E43147" s="153" t="str">
        <f>IFERROR(__xludf.DUMMYFUNCTION("""COMPUTED_VALUE"""),"")</f>
        <v/>
      </c>
      <c r="I43147" s="169"/>
      <c r="J43147" s="156"/>
    </row>
    <row r="43148">
      <c r="D43148" s="153" t="str">
        <f>IFERROR(__xludf.DUMMYFUNCTION("""COMPUTED_VALUE"""),"")</f>
        <v/>
      </c>
      <c r="E43148" s="153" t="str">
        <f>IFERROR(__xludf.DUMMYFUNCTION("""COMPUTED_VALUE"""),"")</f>
        <v/>
      </c>
      <c r="I43148" s="169"/>
      <c r="J43148" s="156"/>
    </row>
    <row r="43149">
      <c r="D43149" s="153" t="str">
        <f>IFERROR(__xludf.DUMMYFUNCTION("""COMPUTED_VALUE"""),"")</f>
        <v/>
      </c>
      <c r="E43149" s="153" t="str">
        <f>IFERROR(__xludf.DUMMYFUNCTION("""COMPUTED_VALUE"""),"")</f>
        <v/>
      </c>
      <c r="I43149" s="169"/>
      <c r="J43149" s="156"/>
    </row>
    <row r="43150">
      <c r="D43150" s="153" t="str">
        <f>IFERROR(__xludf.DUMMYFUNCTION("""COMPUTED_VALUE"""),"")</f>
        <v/>
      </c>
      <c r="E43150" s="153" t="str">
        <f>IFERROR(__xludf.DUMMYFUNCTION("""COMPUTED_VALUE"""),"")</f>
        <v/>
      </c>
      <c r="I43150" s="169"/>
      <c r="J43150" s="156"/>
    </row>
    <row r="43151">
      <c r="D43151" s="153" t="str">
        <f>IFERROR(__xludf.DUMMYFUNCTION("""COMPUTED_VALUE"""),"")</f>
        <v/>
      </c>
      <c r="E43151" s="153" t="str">
        <f>IFERROR(__xludf.DUMMYFUNCTION("""COMPUTED_VALUE"""),"")</f>
        <v/>
      </c>
      <c r="I43151" s="169"/>
      <c r="J43151" s="156"/>
    </row>
    <row r="43152">
      <c r="D43152" s="153" t="str">
        <f>IFERROR(__xludf.DUMMYFUNCTION("""COMPUTED_VALUE"""),"")</f>
        <v/>
      </c>
      <c r="E43152" s="153" t="str">
        <f>IFERROR(__xludf.DUMMYFUNCTION("""COMPUTED_VALUE"""),"")</f>
        <v/>
      </c>
      <c r="I43152" s="169"/>
      <c r="J43152" s="156"/>
    </row>
    <row r="43153">
      <c r="D43153" s="153" t="str">
        <f>IFERROR(__xludf.DUMMYFUNCTION("""COMPUTED_VALUE"""),"")</f>
        <v/>
      </c>
      <c r="E43153" s="153" t="str">
        <f>IFERROR(__xludf.DUMMYFUNCTION("""COMPUTED_VALUE"""),"")</f>
        <v/>
      </c>
      <c r="I43153" s="169"/>
      <c r="J43153" s="156"/>
    </row>
    <row r="43154">
      <c r="D43154" s="153" t="str">
        <f>IFERROR(__xludf.DUMMYFUNCTION("""COMPUTED_VALUE"""),"")</f>
        <v/>
      </c>
      <c r="E43154" s="153" t="str">
        <f>IFERROR(__xludf.DUMMYFUNCTION("""COMPUTED_VALUE"""),"")</f>
        <v/>
      </c>
      <c r="I43154" s="169"/>
      <c r="J43154" s="156"/>
    </row>
    <row r="43155">
      <c r="D43155" s="153" t="str">
        <f>IFERROR(__xludf.DUMMYFUNCTION("""COMPUTED_VALUE"""),"")</f>
        <v/>
      </c>
      <c r="E43155" s="153" t="str">
        <f>IFERROR(__xludf.DUMMYFUNCTION("""COMPUTED_VALUE"""),"")</f>
        <v/>
      </c>
      <c r="I43155" s="169"/>
      <c r="J43155" s="156"/>
    </row>
    <row r="43156">
      <c r="D43156" s="153" t="str">
        <f>IFERROR(__xludf.DUMMYFUNCTION("""COMPUTED_VALUE"""),"")</f>
        <v/>
      </c>
      <c r="E43156" s="153" t="str">
        <f>IFERROR(__xludf.DUMMYFUNCTION("""COMPUTED_VALUE"""),"")</f>
        <v/>
      </c>
      <c r="I43156" s="169"/>
      <c r="J43156" s="156"/>
    </row>
    <row r="43157">
      <c r="D43157" s="153" t="str">
        <f>IFERROR(__xludf.DUMMYFUNCTION("""COMPUTED_VALUE"""),"")</f>
        <v/>
      </c>
      <c r="E43157" s="153" t="str">
        <f>IFERROR(__xludf.DUMMYFUNCTION("""COMPUTED_VALUE"""),"")</f>
        <v/>
      </c>
      <c r="I43157" s="169"/>
      <c r="J43157" s="156"/>
    </row>
    <row r="43158">
      <c r="D43158" s="153" t="str">
        <f>IFERROR(__xludf.DUMMYFUNCTION("""COMPUTED_VALUE"""),"")</f>
        <v/>
      </c>
      <c r="E43158" s="153" t="str">
        <f>IFERROR(__xludf.DUMMYFUNCTION("""COMPUTED_VALUE"""),"")</f>
        <v/>
      </c>
      <c r="I43158" s="169"/>
      <c r="J43158" s="156"/>
    </row>
    <row r="43159">
      <c r="D43159" s="153" t="str">
        <f>IFERROR(__xludf.DUMMYFUNCTION("""COMPUTED_VALUE"""),"")</f>
        <v/>
      </c>
      <c r="E43159" s="153" t="str">
        <f>IFERROR(__xludf.DUMMYFUNCTION("""COMPUTED_VALUE"""),"")</f>
        <v/>
      </c>
      <c r="I43159" s="169"/>
      <c r="J43159" s="156"/>
    </row>
    <row r="43160">
      <c r="D43160" s="153" t="str">
        <f>IFERROR(__xludf.DUMMYFUNCTION("""COMPUTED_VALUE"""),"")</f>
        <v/>
      </c>
      <c r="E43160" s="153" t="str">
        <f>IFERROR(__xludf.DUMMYFUNCTION("""COMPUTED_VALUE"""),"")</f>
        <v/>
      </c>
      <c r="I43160" s="169"/>
      <c r="J43160" s="156"/>
    </row>
    <row r="43161">
      <c r="D43161" s="153" t="str">
        <f>IFERROR(__xludf.DUMMYFUNCTION("""COMPUTED_VALUE"""),"")</f>
        <v/>
      </c>
      <c r="E43161" s="153" t="str">
        <f>IFERROR(__xludf.DUMMYFUNCTION("""COMPUTED_VALUE"""),"")</f>
        <v/>
      </c>
      <c r="I43161" s="169"/>
      <c r="J43161" s="156"/>
    </row>
    <row r="43162">
      <c r="D43162" s="153" t="str">
        <f>IFERROR(__xludf.DUMMYFUNCTION("""COMPUTED_VALUE"""),"")</f>
        <v/>
      </c>
      <c r="E43162" s="153" t="str">
        <f>IFERROR(__xludf.DUMMYFUNCTION("""COMPUTED_VALUE"""),"")</f>
        <v/>
      </c>
      <c r="I43162" s="169"/>
      <c r="J43162" s="156"/>
    </row>
    <row r="43163">
      <c r="D43163" s="153" t="str">
        <f>IFERROR(__xludf.DUMMYFUNCTION("""COMPUTED_VALUE"""),"")</f>
        <v/>
      </c>
      <c r="E43163" s="153" t="str">
        <f>IFERROR(__xludf.DUMMYFUNCTION("""COMPUTED_VALUE"""),"")</f>
        <v/>
      </c>
      <c r="I43163" s="169"/>
      <c r="J43163" s="156"/>
    </row>
    <row r="43164">
      <c r="D43164" s="153" t="str">
        <f>IFERROR(__xludf.DUMMYFUNCTION("""COMPUTED_VALUE"""),"")</f>
        <v/>
      </c>
      <c r="E43164" s="153" t="str">
        <f>IFERROR(__xludf.DUMMYFUNCTION("""COMPUTED_VALUE"""),"")</f>
        <v/>
      </c>
      <c r="I43164" s="169"/>
      <c r="J43164" s="156"/>
    </row>
    <row r="43165">
      <c r="D43165" s="153" t="str">
        <f>IFERROR(__xludf.DUMMYFUNCTION("""COMPUTED_VALUE"""),"")</f>
        <v/>
      </c>
      <c r="E43165" s="153" t="str">
        <f>IFERROR(__xludf.DUMMYFUNCTION("""COMPUTED_VALUE"""),"")</f>
        <v/>
      </c>
      <c r="I43165" s="169"/>
      <c r="J43165" s="156"/>
    </row>
    <row r="43166">
      <c r="D43166" s="153" t="str">
        <f>IFERROR(__xludf.DUMMYFUNCTION("""COMPUTED_VALUE"""),"")</f>
        <v/>
      </c>
      <c r="E43166" s="153" t="str">
        <f>IFERROR(__xludf.DUMMYFUNCTION("""COMPUTED_VALUE"""),"")</f>
        <v/>
      </c>
      <c r="I43166" s="169"/>
      <c r="J43166" s="156"/>
    </row>
    <row r="43167">
      <c r="D43167" s="153" t="str">
        <f>IFERROR(__xludf.DUMMYFUNCTION("""COMPUTED_VALUE"""),"")</f>
        <v/>
      </c>
      <c r="E43167" s="153" t="str">
        <f>IFERROR(__xludf.DUMMYFUNCTION("""COMPUTED_VALUE"""),"")</f>
        <v/>
      </c>
      <c r="I43167" s="169"/>
      <c r="J43167" s="156"/>
    </row>
    <row r="43168">
      <c r="D43168" s="153" t="str">
        <f>IFERROR(__xludf.DUMMYFUNCTION("""COMPUTED_VALUE"""),"")</f>
        <v/>
      </c>
      <c r="E43168" s="153" t="str">
        <f>IFERROR(__xludf.DUMMYFUNCTION("""COMPUTED_VALUE"""),"")</f>
        <v/>
      </c>
      <c r="I43168" s="169"/>
      <c r="J43168" s="156"/>
    </row>
    <row r="43169">
      <c r="D43169" s="153" t="str">
        <f>IFERROR(__xludf.DUMMYFUNCTION("""COMPUTED_VALUE"""),"")</f>
        <v/>
      </c>
      <c r="E43169" s="153" t="str">
        <f>IFERROR(__xludf.DUMMYFUNCTION("""COMPUTED_VALUE"""),"")</f>
        <v/>
      </c>
      <c r="I43169" s="169"/>
      <c r="J43169" s="156"/>
    </row>
    <row r="43170">
      <c r="D43170" s="153" t="str">
        <f>IFERROR(__xludf.DUMMYFUNCTION("""COMPUTED_VALUE"""),"")</f>
        <v/>
      </c>
      <c r="E43170" s="153" t="str">
        <f>IFERROR(__xludf.DUMMYFUNCTION("""COMPUTED_VALUE"""),"")</f>
        <v/>
      </c>
      <c r="I43170" s="169"/>
      <c r="J43170" s="156"/>
    </row>
    <row r="43171">
      <c r="D43171" s="153" t="str">
        <f>IFERROR(__xludf.DUMMYFUNCTION("""COMPUTED_VALUE"""),"")</f>
        <v/>
      </c>
      <c r="E43171" s="153" t="str">
        <f>IFERROR(__xludf.DUMMYFUNCTION("""COMPUTED_VALUE"""),"")</f>
        <v/>
      </c>
      <c r="I43171" s="169"/>
      <c r="J43171" s="156"/>
    </row>
    <row r="43172">
      <c r="D43172" s="153" t="str">
        <f>IFERROR(__xludf.DUMMYFUNCTION("""COMPUTED_VALUE"""),"")</f>
        <v/>
      </c>
      <c r="E43172" s="153" t="str">
        <f>IFERROR(__xludf.DUMMYFUNCTION("""COMPUTED_VALUE"""),"")</f>
        <v/>
      </c>
      <c r="I43172" s="169"/>
      <c r="J43172" s="156"/>
    </row>
    <row r="43173">
      <c r="D43173" s="153" t="str">
        <f>IFERROR(__xludf.DUMMYFUNCTION("""COMPUTED_VALUE"""),"")</f>
        <v/>
      </c>
      <c r="E43173" s="153" t="str">
        <f>IFERROR(__xludf.DUMMYFUNCTION("""COMPUTED_VALUE"""),"")</f>
        <v/>
      </c>
      <c r="I43173" s="169"/>
      <c r="J43173" s="156"/>
    </row>
    <row r="43174">
      <c r="D43174" s="153" t="str">
        <f>IFERROR(__xludf.DUMMYFUNCTION("""COMPUTED_VALUE"""),"")</f>
        <v/>
      </c>
      <c r="E43174" s="153" t="str">
        <f>IFERROR(__xludf.DUMMYFUNCTION("""COMPUTED_VALUE"""),"")</f>
        <v/>
      </c>
      <c r="I43174" s="169"/>
      <c r="J43174" s="156"/>
    </row>
    <row r="43175">
      <c r="D43175" s="153" t="str">
        <f>IFERROR(__xludf.DUMMYFUNCTION("""COMPUTED_VALUE"""),"")</f>
        <v/>
      </c>
      <c r="E43175" s="153" t="str">
        <f>IFERROR(__xludf.DUMMYFUNCTION("""COMPUTED_VALUE"""),"")</f>
        <v/>
      </c>
      <c r="I43175" s="169"/>
      <c r="J43175" s="156"/>
    </row>
    <row r="43176">
      <c r="D43176" s="153" t="str">
        <f>IFERROR(__xludf.DUMMYFUNCTION("""COMPUTED_VALUE"""),"")</f>
        <v/>
      </c>
      <c r="E43176" s="153" t="str">
        <f>IFERROR(__xludf.DUMMYFUNCTION("""COMPUTED_VALUE"""),"")</f>
        <v/>
      </c>
      <c r="I43176" s="169"/>
      <c r="J43176" s="156"/>
    </row>
    <row r="43177">
      <c r="D43177" s="153" t="str">
        <f>IFERROR(__xludf.DUMMYFUNCTION("""COMPUTED_VALUE"""),"")</f>
        <v/>
      </c>
      <c r="E43177" s="153" t="str">
        <f>IFERROR(__xludf.DUMMYFUNCTION("""COMPUTED_VALUE"""),"")</f>
        <v/>
      </c>
      <c r="I43177" s="169"/>
      <c r="J43177" s="156"/>
    </row>
    <row r="43178">
      <c r="D43178" s="153" t="str">
        <f>IFERROR(__xludf.DUMMYFUNCTION("""COMPUTED_VALUE"""),"")</f>
        <v/>
      </c>
      <c r="E43178" s="153" t="str">
        <f>IFERROR(__xludf.DUMMYFUNCTION("""COMPUTED_VALUE"""),"")</f>
        <v/>
      </c>
      <c r="I43178" s="169"/>
      <c r="J43178" s="156"/>
    </row>
    <row r="43179">
      <c r="D43179" s="153" t="str">
        <f>IFERROR(__xludf.DUMMYFUNCTION("""COMPUTED_VALUE"""),"")</f>
        <v/>
      </c>
      <c r="E43179" s="153" t="str">
        <f>IFERROR(__xludf.DUMMYFUNCTION("""COMPUTED_VALUE"""),"")</f>
        <v/>
      </c>
      <c r="I43179" s="169"/>
      <c r="J43179" s="156"/>
    </row>
    <row r="43180">
      <c r="D43180" s="153" t="str">
        <f>IFERROR(__xludf.DUMMYFUNCTION("""COMPUTED_VALUE"""),"")</f>
        <v/>
      </c>
      <c r="E43180" s="153" t="str">
        <f>IFERROR(__xludf.DUMMYFUNCTION("""COMPUTED_VALUE"""),"")</f>
        <v/>
      </c>
      <c r="I43180" s="169"/>
      <c r="J43180" s="156"/>
    </row>
    <row r="43181">
      <c r="D43181" s="153" t="str">
        <f>IFERROR(__xludf.DUMMYFUNCTION("""COMPUTED_VALUE"""),"")</f>
        <v/>
      </c>
      <c r="E43181" s="153" t="str">
        <f>IFERROR(__xludf.DUMMYFUNCTION("""COMPUTED_VALUE"""),"")</f>
        <v/>
      </c>
      <c r="I43181" s="169"/>
      <c r="J43181" s="156"/>
    </row>
    <row r="43182">
      <c r="D43182" s="153" t="str">
        <f>IFERROR(__xludf.DUMMYFUNCTION("""COMPUTED_VALUE"""),"")</f>
        <v/>
      </c>
      <c r="E43182" s="153" t="str">
        <f>IFERROR(__xludf.DUMMYFUNCTION("""COMPUTED_VALUE"""),"")</f>
        <v/>
      </c>
      <c r="I43182" s="169"/>
      <c r="J43182" s="156"/>
    </row>
    <row r="43183">
      <c r="D43183" s="153" t="str">
        <f>IFERROR(__xludf.DUMMYFUNCTION("""COMPUTED_VALUE"""),"")</f>
        <v/>
      </c>
      <c r="E43183" s="153" t="str">
        <f>IFERROR(__xludf.DUMMYFUNCTION("""COMPUTED_VALUE"""),"")</f>
        <v/>
      </c>
      <c r="I43183" s="169"/>
      <c r="J43183" s="156"/>
    </row>
    <row r="43184">
      <c r="D43184" s="153" t="str">
        <f>IFERROR(__xludf.DUMMYFUNCTION("""COMPUTED_VALUE"""),"")</f>
        <v/>
      </c>
      <c r="E43184" s="153" t="str">
        <f>IFERROR(__xludf.DUMMYFUNCTION("""COMPUTED_VALUE"""),"")</f>
        <v/>
      </c>
      <c r="I43184" s="169"/>
      <c r="J43184" s="156"/>
    </row>
    <row r="43185">
      <c r="D43185" s="153" t="str">
        <f>IFERROR(__xludf.DUMMYFUNCTION("""COMPUTED_VALUE"""),"")</f>
        <v/>
      </c>
      <c r="E43185" s="153" t="str">
        <f>IFERROR(__xludf.DUMMYFUNCTION("""COMPUTED_VALUE"""),"")</f>
        <v/>
      </c>
      <c r="I43185" s="169"/>
      <c r="J43185" s="156"/>
    </row>
    <row r="43186">
      <c r="D43186" s="153" t="str">
        <f>IFERROR(__xludf.DUMMYFUNCTION("""COMPUTED_VALUE"""),"")</f>
        <v/>
      </c>
      <c r="E43186" s="153" t="str">
        <f>IFERROR(__xludf.DUMMYFUNCTION("""COMPUTED_VALUE"""),"")</f>
        <v/>
      </c>
      <c r="I43186" s="169"/>
      <c r="J43186" s="156"/>
    </row>
    <row r="43187">
      <c r="D43187" s="153" t="str">
        <f>IFERROR(__xludf.DUMMYFUNCTION("""COMPUTED_VALUE"""),"")</f>
        <v/>
      </c>
      <c r="E43187" s="153" t="str">
        <f>IFERROR(__xludf.DUMMYFUNCTION("""COMPUTED_VALUE"""),"")</f>
        <v/>
      </c>
      <c r="I43187" s="169"/>
      <c r="J43187" s="156"/>
    </row>
    <row r="43188">
      <c r="D43188" s="153" t="str">
        <f>IFERROR(__xludf.DUMMYFUNCTION("""COMPUTED_VALUE"""),"")</f>
        <v/>
      </c>
      <c r="E43188" s="153" t="str">
        <f>IFERROR(__xludf.DUMMYFUNCTION("""COMPUTED_VALUE"""),"")</f>
        <v/>
      </c>
      <c r="I43188" s="169"/>
      <c r="J43188" s="156"/>
    </row>
    <row r="43189">
      <c r="D43189" s="153" t="str">
        <f>IFERROR(__xludf.DUMMYFUNCTION("""COMPUTED_VALUE"""),"")</f>
        <v/>
      </c>
      <c r="E43189" s="153" t="str">
        <f>IFERROR(__xludf.DUMMYFUNCTION("""COMPUTED_VALUE"""),"")</f>
        <v/>
      </c>
      <c r="I43189" s="169"/>
      <c r="J43189" s="156"/>
    </row>
    <row r="43190">
      <c r="D43190" s="153" t="str">
        <f>IFERROR(__xludf.DUMMYFUNCTION("""COMPUTED_VALUE"""),"")</f>
        <v/>
      </c>
      <c r="E43190" s="153" t="str">
        <f>IFERROR(__xludf.DUMMYFUNCTION("""COMPUTED_VALUE"""),"")</f>
        <v/>
      </c>
      <c r="I43190" s="169"/>
      <c r="J43190" s="156"/>
    </row>
    <row r="43191">
      <c r="D43191" s="153" t="str">
        <f>IFERROR(__xludf.DUMMYFUNCTION("""COMPUTED_VALUE"""),"")</f>
        <v/>
      </c>
      <c r="E43191" s="153" t="str">
        <f>IFERROR(__xludf.DUMMYFUNCTION("""COMPUTED_VALUE"""),"")</f>
        <v/>
      </c>
      <c r="I43191" s="169"/>
      <c r="J43191" s="156"/>
    </row>
    <row r="43192">
      <c r="D43192" s="153" t="str">
        <f>IFERROR(__xludf.DUMMYFUNCTION("""COMPUTED_VALUE"""),"")</f>
        <v/>
      </c>
      <c r="E43192" s="153" t="str">
        <f>IFERROR(__xludf.DUMMYFUNCTION("""COMPUTED_VALUE"""),"")</f>
        <v/>
      </c>
      <c r="I43192" s="169"/>
      <c r="J43192" s="156"/>
    </row>
    <row r="43193">
      <c r="D43193" s="153" t="str">
        <f>IFERROR(__xludf.DUMMYFUNCTION("""COMPUTED_VALUE"""),"")</f>
        <v/>
      </c>
      <c r="E43193" s="153" t="str">
        <f>IFERROR(__xludf.DUMMYFUNCTION("""COMPUTED_VALUE"""),"")</f>
        <v/>
      </c>
      <c r="I43193" s="169"/>
      <c r="J43193" s="156"/>
    </row>
    <row r="43194">
      <c r="D43194" s="153" t="str">
        <f>IFERROR(__xludf.DUMMYFUNCTION("""COMPUTED_VALUE"""),"")</f>
        <v/>
      </c>
      <c r="E43194" s="153" t="str">
        <f>IFERROR(__xludf.DUMMYFUNCTION("""COMPUTED_VALUE"""),"")</f>
        <v/>
      </c>
      <c r="I43194" s="169"/>
      <c r="J43194" s="156"/>
    </row>
    <row r="43195">
      <c r="D43195" s="153" t="str">
        <f>IFERROR(__xludf.DUMMYFUNCTION("""COMPUTED_VALUE"""),"")</f>
        <v/>
      </c>
      <c r="E43195" s="153" t="str">
        <f>IFERROR(__xludf.DUMMYFUNCTION("""COMPUTED_VALUE"""),"")</f>
        <v/>
      </c>
      <c r="I43195" s="169"/>
      <c r="J43195" s="156"/>
    </row>
    <row r="43196">
      <c r="D43196" s="153" t="str">
        <f>IFERROR(__xludf.DUMMYFUNCTION("""COMPUTED_VALUE"""),"")</f>
        <v/>
      </c>
      <c r="E43196" s="153" t="str">
        <f>IFERROR(__xludf.DUMMYFUNCTION("""COMPUTED_VALUE"""),"")</f>
        <v/>
      </c>
      <c r="I43196" s="169"/>
      <c r="J43196" s="156"/>
    </row>
    <row r="43197">
      <c r="D43197" s="153" t="str">
        <f>IFERROR(__xludf.DUMMYFUNCTION("""COMPUTED_VALUE"""),"")</f>
        <v/>
      </c>
      <c r="E43197" s="153" t="str">
        <f>IFERROR(__xludf.DUMMYFUNCTION("""COMPUTED_VALUE"""),"")</f>
        <v/>
      </c>
      <c r="I43197" s="169"/>
      <c r="J43197" s="156"/>
    </row>
    <row r="43198">
      <c r="D43198" s="153" t="str">
        <f>IFERROR(__xludf.DUMMYFUNCTION("""COMPUTED_VALUE"""),"")</f>
        <v/>
      </c>
      <c r="E43198" s="153" t="str">
        <f>IFERROR(__xludf.DUMMYFUNCTION("""COMPUTED_VALUE"""),"")</f>
        <v/>
      </c>
      <c r="I43198" s="169"/>
      <c r="J43198" s="156"/>
    </row>
    <row r="43199">
      <c r="D43199" s="153" t="str">
        <f>IFERROR(__xludf.DUMMYFUNCTION("""COMPUTED_VALUE"""),"")</f>
        <v/>
      </c>
      <c r="E43199" s="153" t="str">
        <f>IFERROR(__xludf.DUMMYFUNCTION("""COMPUTED_VALUE"""),"")</f>
        <v/>
      </c>
      <c r="I43199" s="169"/>
      <c r="J43199" s="156"/>
    </row>
    <row r="43200">
      <c r="D43200" s="153" t="str">
        <f>IFERROR(__xludf.DUMMYFUNCTION("""COMPUTED_VALUE"""),"")</f>
        <v/>
      </c>
      <c r="E43200" s="153" t="str">
        <f>IFERROR(__xludf.DUMMYFUNCTION("""COMPUTED_VALUE"""),"")</f>
        <v/>
      </c>
      <c r="I43200" s="169"/>
      <c r="J43200" s="156"/>
    </row>
    <row r="43201">
      <c r="D43201" s="153" t="str">
        <f>IFERROR(__xludf.DUMMYFUNCTION("""COMPUTED_VALUE"""),"")</f>
        <v/>
      </c>
      <c r="E43201" s="153" t="str">
        <f>IFERROR(__xludf.DUMMYFUNCTION("""COMPUTED_VALUE"""),"")</f>
        <v/>
      </c>
      <c r="I43201" s="169"/>
      <c r="J43201" s="156"/>
    </row>
    <row r="43202">
      <c r="D43202" s="153" t="str">
        <f>IFERROR(__xludf.DUMMYFUNCTION("""COMPUTED_VALUE"""),"")</f>
        <v/>
      </c>
      <c r="E43202" s="153" t="str">
        <f>IFERROR(__xludf.DUMMYFUNCTION("""COMPUTED_VALUE"""),"")</f>
        <v/>
      </c>
      <c r="I43202" s="169"/>
      <c r="J43202" s="156"/>
    </row>
    <row r="43203">
      <c r="D43203" s="153" t="str">
        <f>IFERROR(__xludf.DUMMYFUNCTION("""COMPUTED_VALUE"""),"")</f>
        <v/>
      </c>
      <c r="E43203" s="153" t="str">
        <f>IFERROR(__xludf.DUMMYFUNCTION("""COMPUTED_VALUE"""),"")</f>
        <v/>
      </c>
      <c r="I43203" s="169"/>
      <c r="J43203" s="156"/>
    </row>
    <row r="43204">
      <c r="D43204" s="153" t="str">
        <f>IFERROR(__xludf.DUMMYFUNCTION("""COMPUTED_VALUE"""),"")</f>
        <v/>
      </c>
      <c r="E43204" s="153" t="str">
        <f>IFERROR(__xludf.DUMMYFUNCTION("""COMPUTED_VALUE"""),"")</f>
        <v/>
      </c>
      <c r="I43204" s="169"/>
      <c r="J43204" s="156"/>
    </row>
    <row r="43205">
      <c r="D43205" s="153" t="str">
        <f>IFERROR(__xludf.DUMMYFUNCTION("""COMPUTED_VALUE"""),"")</f>
        <v/>
      </c>
      <c r="E43205" s="153" t="str">
        <f>IFERROR(__xludf.DUMMYFUNCTION("""COMPUTED_VALUE"""),"")</f>
        <v/>
      </c>
      <c r="I43205" s="169"/>
      <c r="J43205" s="156"/>
    </row>
    <row r="43206">
      <c r="D43206" s="153" t="str">
        <f>IFERROR(__xludf.DUMMYFUNCTION("""COMPUTED_VALUE"""),"")</f>
        <v/>
      </c>
      <c r="E43206" s="153" t="str">
        <f>IFERROR(__xludf.DUMMYFUNCTION("""COMPUTED_VALUE"""),"")</f>
        <v/>
      </c>
      <c r="I43206" s="169"/>
      <c r="J43206" s="156"/>
    </row>
    <row r="43207">
      <c r="D43207" s="153" t="str">
        <f>IFERROR(__xludf.DUMMYFUNCTION("""COMPUTED_VALUE"""),"")</f>
        <v/>
      </c>
      <c r="E43207" s="153" t="str">
        <f>IFERROR(__xludf.DUMMYFUNCTION("""COMPUTED_VALUE"""),"")</f>
        <v/>
      </c>
      <c r="I43207" s="169"/>
      <c r="J43207" s="156"/>
    </row>
    <row r="43208">
      <c r="D43208" s="153" t="str">
        <f>IFERROR(__xludf.DUMMYFUNCTION("""COMPUTED_VALUE"""),"")</f>
        <v/>
      </c>
      <c r="E43208" s="153" t="str">
        <f>IFERROR(__xludf.DUMMYFUNCTION("""COMPUTED_VALUE"""),"")</f>
        <v/>
      </c>
      <c r="I43208" s="169"/>
      <c r="J43208" s="156"/>
    </row>
    <row r="43209">
      <c r="D43209" s="153" t="str">
        <f>IFERROR(__xludf.DUMMYFUNCTION("""COMPUTED_VALUE"""),"")</f>
        <v/>
      </c>
      <c r="E43209" s="153" t="str">
        <f>IFERROR(__xludf.DUMMYFUNCTION("""COMPUTED_VALUE"""),"")</f>
        <v/>
      </c>
      <c r="I43209" s="169"/>
      <c r="J43209" s="156"/>
    </row>
    <row r="43210">
      <c r="D43210" s="153" t="str">
        <f>IFERROR(__xludf.DUMMYFUNCTION("""COMPUTED_VALUE"""),"")</f>
        <v/>
      </c>
      <c r="E43210" s="153" t="str">
        <f>IFERROR(__xludf.DUMMYFUNCTION("""COMPUTED_VALUE"""),"")</f>
        <v/>
      </c>
      <c r="I43210" s="169"/>
      <c r="J43210" s="156"/>
    </row>
    <row r="43211">
      <c r="D43211" s="153" t="str">
        <f>IFERROR(__xludf.DUMMYFUNCTION("""COMPUTED_VALUE"""),"")</f>
        <v/>
      </c>
      <c r="E43211" s="153" t="str">
        <f>IFERROR(__xludf.DUMMYFUNCTION("""COMPUTED_VALUE"""),"")</f>
        <v/>
      </c>
      <c r="I43211" s="169"/>
      <c r="J43211" s="156"/>
    </row>
    <row r="43212">
      <c r="D43212" s="153" t="str">
        <f>IFERROR(__xludf.DUMMYFUNCTION("""COMPUTED_VALUE"""),"")</f>
        <v/>
      </c>
      <c r="E43212" s="153" t="str">
        <f>IFERROR(__xludf.DUMMYFUNCTION("""COMPUTED_VALUE"""),"")</f>
        <v/>
      </c>
      <c r="I43212" s="169"/>
      <c r="J43212" s="156"/>
    </row>
    <row r="43213">
      <c r="D43213" s="153" t="str">
        <f>IFERROR(__xludf.DUMMYFUNCTION("""COMPUTED_VALUE"""),"")</f>
        <v/>
      </c>
      <c r="E43213" s="153" t="str">
        <f>IFERROR(__xludf.DUMMYFUNCTION("""COMPUTED_VALUE"""),"")</f>
        <v/>
      </c>
      <c r="I43213" s="169"/>
      <c r="J43213" s="156"/>
    </row>
    <row r="43214">
      <c r="D43214" s="153" t="str">
        <f>IFERROR(__xludf.DUMMYFUNCTION("""COMPUTED_VALUE"""),"")</f>
        <v/>
      </c>
      <c r="E43214" s="153" t="str">
        <f>IFERROR(__xludf.DUMMYFUNCTION("""COMPUTED_VALUE"""),"")</f>
        <v/>
      </c>
      <c r="I43214" s="169"/>
      <c r="J43214" s="156"/>
    </row>
    <row r="43215">
      <c r="D43215" s="153" t="str">
        <f>IFERROR(__xludf.DUMMYFUNCTION("""COMPUTED_VALUE"""),"")</f>
        <v/>
      </c>
      <c r="E43215" s="153" t="str">
        <f>IFERROR(__xludf.DUMMYFUNCTION("""COMPUTED_VALUE"""),"")</f>
        <v/>
      </c>
      <c r="I43215" s="169"/>
      <c r="J43215" s="156"/>
    </row>
    <row r="43216">
      <c r="D43216" s="153" t="str">
        <f>IFERROR(__xludf.DUMMYFUNCTION("""COMPUTED_VALUE"""),"")</f>
        <v/>
      </c>
      <c r="E43216" s="153" t="str">
        <f>IFERROR(__xludf.DUMMYFUNCTION("""COMPUTED_VALUE"""),"")</f>
        <v/>
      </c>
      <c r="I43216" s="169"/>
      <c r="J43216" s="156"/>
    </row>
    <row r="43217">
      <c r="D43217" s="153" t="str">
        <f>IFERROR(__xludf.DUMMYFUNCTION("""COMPUTED_VALUE"""),"")</f>
        <v/>
      </c>
      <c r="E43217" s="153" t="str">
        <f>IFERROR(__xludf.DUMMYFUNCTION("""COMPUTED_VALUE"""),"")</f>
        <v/>
      </c>
      <c r="I43217" s="169"/>
      <c r="J43217" s="156"/>
    </row>
    <row r="43218">
      <c r="D43218" s="153" t="str">
        <f>IFERROR(__xludf.DUMMYFUNCTION("""COMPUTED_VALUE"""),"")</f>
        <v/>
      </c>
      <c r="E43218" s="153" t="str">
        <f>IFERROR(__xludf.DUMMYFUNCTION("""COMPUTED_VALUE"""),"")</f>
        <v/>
      </c>
      <c r="I43218" s="169"/>
      <c r="J43218" s="156"/>
    </row>
    <row r="43219">
      <c r="D43219" s="153" t="str">
        <f>IFERROR(__xludf.DUMMYFUNCTION("""COMPUTED_VALUE"""),"")</f>
        <v/>
      </c>
      <c r="E43219" s="153" t="str">
        <f>IFERROR(__xludf.DUMMYFUNCTION("""COMPUTED_VALUE"""),"")</f>
        <v/>
      </c>
      <c r="I43219" s="169"/>
      <c r="J43219" s="156"/>
    </row>
    <row r="43220">
      <c r="D43220" s="153" t="str">
        <f>IFERROR(__xludf.DUMMYFUNCTION("""COMPUTED_VALUE"""),"")</f>
        <v/>
      </c>
      <c r="E43220" s="153" t="str">
        <f>IFERROR(__xludf.DUMMYFUNCTION("""COMPUTED_VALUE"""),"")</f>
        <v/>
      </c>
      <c r="I43220" s="169"/>
      <c r="J43220" s="156"/>
    </row>
    <row r="43221">
      <c r="D43221" s="153" t="str">
        <f>IFERROR(__xludf.DUMMYFUNCTION("""COMPUTED_VALUE"""),"")</f>
        <v/>
      </c>
      <c r="E43221" s="153" t="str">
        <f>IFERROR(__xludf.DUMMYFUNCTION("""COMPUTED_VALUE"""),"")</f>
        <v/>
      </c>
      <c r="I43221" s="169"/>
      <c r="J43221" s="156"/>
    </row>
    <row r="43222">
      <c r="D43222" s="153" t="str">
        <f>IFERROR(__xludf.DUMMYFUNCTION("""COMPUTED_VALUE"""),"")</f>
        <v/>
      </c>
      <c r="E43222" s="153" t="str">
        <f>IFERROR(__xludf.DUMMYFUNCTION("""COMPUTED_VALUE"""),"")</f>
        <v/>
      </c>
      <c r="I43222" s="169"/>
      <c r="J43222" s="156"/>
    </row>
    <row r="43223">
      <c r="D43223" s="153" t="str">
        <f>IFERROR(__xludf.DUMMYFUNCTION("""COMPUTED_VALUE"""),"")</f>
        <v/>
      </c>
      <c r="E43223" s="153" t="str">
        <f>IFERROR(__xludf.DUMMYFUNCTION("""COMPUTED_VALUE"""),"")</f>
        <v/>
      </c>
      <c r="I43223" s="169"/>
      <c r="J43223" s="156"/>
    </row>
    <row r="43224">
      <c r="D43224" s="153" t="str">
        <f>IFERROR(__xludf.DUMMYFUNCTION("""COMPUTED_VALUE"""),"")</f>
        <v/>
      </c>
      <c r="E43224" s="153" t="str">
        <f>IFERROR(__xludf.DUMMYFUNCTION("""COMPUTED_VALUE"""),"")</f>
        <v/>
      </c>
      <c r="I43224" s="169"/>
      <c r="J43224" s="156"/>
    </row>
    <row r="43225">
      <c r="D43225" s="153" t="str">
        <f>IFERROR(__xludf.DUMMYFUNCTION("""COMPUTED_VALUE"""),"")</f>
        <v/>
      </c>
      <c r="E43225" s="153" t="str">
        <f>IFERROR(__xludf.DUMMYFUNCTION("""COMPUTED_VALUE"""),"")</f>
        <v/>
      </c>
      <c r="I43225" s="169"/>
      <c r="J43225" s="156"/>
    </row>
    <row r="43226">
      <c r="D43226" s="153" t="str">
        <f>IFERROR(__xludf.DUMMYFUNCTION("""COMPUTED_VALUE"""),"")</f>
        <v/>
      </c>
      <c r="E43226" s="153" t="str">
        <f>IFERROR(__xludf.DUMMYFUNCTION("""COMPUTED_VALUE"""),"")</f>
        <v/>
      </c>
      <c r="I43226" s="169"/>
      <c r="J43226" s="156"/>
    </row>
    <row r="43227">
      <c r="D43227" s="153" t="str">
        <f>IFERROR(__xludf.DUMMYFUNCTION("""COMPUTED_VALUE"""),"")</f>
        <v/>
      </c>
      <c r="E43227" s="153" t="str">
        <f>IFERROR(__xludf.DUMMYFUNCTION("""COMPUTED_VALUE"""),"")</f>
        <v/>
      </c>
      <c r="I43227" s="169"/>
      <c r="J43227" s="156"/>
    </row>
    <row r="43228">
      <c r="D43228" s="153" t="str">
        <f>IFERROR(__xludf.DUMMYFUNCTION("""COMPUTED_VALUE"""),"")</f>
        <v/>
      </c>
      <c r="E43228" s="153" t="str">
        <f>IFERROR(__xludf.DUMMYFUNCTION("""COMPUTED_VALUE"""),"")</f>
        <v/>
      </c>
      <c r="I43228" s="169"/>
      <c r="J43228" s="156"/>
    </row>
    <row r="43229">
      <c r="D43229" s="153" t="str">
        <f>IFERROR(__xludf.DUMMYFUNCTION("""COMPUTED_VALUE"""),"")</f>
        <v/>
      </c>
      <c r="E43229" s="153" t="str">
        <f>IFERROR(__xludf.DUMMYFUNCTION("""COMPUTED_VALUE"""),"")</f>
        <v/>
      </c>
      <c r="I43229" s="169"/>
      <c r="J43229" s="156"/>
    </row>
    <row r="43230">
      <c r="D43230" s="153" t="str">
        <f>IFERROR(__xludf.DUMMYFUNCTION("""COMPUTED_VALUE"""),"")</f>
        <v/>
      </c>
      <c r="E43230" s="153" t="str">
        <f>IFERROR(__xludf.DUMMYFUNCTION("""COMPUTED_VALUE"""),"")</f>
        <v/>
      </c>
      <c r="I43230" s="169"/>
      <c r="J43230" s="156"/>
    </row>
    <row r="43231">
      <c r="D43231" s="153" t="str">
        <f>IFERROR(__xludf.DUMMYFUNCTION("""COMPUTED_VALUE"""),"")</f>
        <v/>
      </c>
      <c r="E43231" s="153" t="str">
        <f>IFERROR(__xludf.DUMMYFUNCTION("""COMPUTED_VALUE"""),"")</f>
        <v/>
      </c>
      <c r="I43231" s="169"/>
      <c r="J43231" s="156"/>
    </row>
    <row r="43232">
      <c r="D43232" s="153" t="str">
        <f>IFERROR(__xludf.DUMMYFUNCTION("""COMPUTED_VALUE"""),"")</f>
        <v/>
      </c>
      <c r="E43232" s="153" t="str">
        <f>IFERROR(__xludf.DUMMYFUNCTION("""COMPUTED_VALUE"""),"")</f>
        <v/>
      </c>
      <c r="I43232" s="169"/>
      <c r="J43232" s="156"/>
    </row>
    <row r="43233">
      <c r="D43233" s="153" t="str">
        <f>IFERROR(__xludf.DUMMYFUNCTION("""COMPUTED_VALUE"""),"")</f>
        <v/>
      </c>
      <c r="E43233" s="153" t="str">
        <f>IFERROR(__xludf.DUMMYFUNCTION("""COMPUTED_VALUE"""),"")</f>
        <v/>
      </c>
      <c r="I43233" s="169"/>
      <c r="J43233" s="156"/>
    </row>
    <row r="43234">
      <c r="D43234" s="153" t="str">
        <f>IFERROR(__xludf.DUMMYFUNCTION("""COMPUTED_VALUE"""),"")</f>
        <v/>
      </c>
      <c r="E43234" s="153" t="str">
        <f>IFERROR(__xludf.DUMMYFUNCTION("""COMPUTED_VALUE"""),"")</f>
        <v/>
      </c>
      <c r="I43234" s="169"/>
      <c r="J43234" s="156"/>
    </row>
    <row r="43235">
      <c r="D43235" s="153" t="str">
        <f>IFERROR(__xludf.DUMMYFUNCTION("""COMPUTED_VALUE"""),"")</f>
        <v/>
      </c>
      <c r="E43235" s="153" t="str">
        <f>IFERROR(__xludf.DUMMYFUNCTION("""COMPUTED_VALUE"""),"")</f>
        <v/>
      </c>
      <c r="I43235" s="169"/>
      <c r="J43235" s="156"/>
    </row>
    <row r="43236">
      <c r="D43236" s="153" t="str">
        <f>IFERROR(__xludf.DUMMYFUNCTION("""COMPUTED_VALUE"""),"")</f>
        <v/>
      </c>
      <c r="E43236" s="153" t="str">
        <f>IFERROR(__xludf.DUMMYFUNCTION("""COMPUTED_VALUE"""),"")</f>
        <v/>
      </c>
      <c r="I43236" s="169"/>
      <c r="J43236" s="156"/>
    </row>
    <row r="43237">
      <c r="D43237" s="153" t="str">
        <f>IFERROR(__xludf.DUMMYFUNCTION("""COMPUTED_VALUE"""),"")</f>
        <v/>
      </c>
      <c r="E43237" s="153" t="str">
        <f>IFERROR(__xludf.DUMMYFUNCTION("""COMPUTED_VALUE"""),"")</f>
        <v/>
      </c>
      <c r="I43237" s="169"/>
      <c r="J43237" s="156"/>
    </row>
    <row r="43238">
      <c r="D43238" s="153" t="str">
        <f>IFERROR(__xludf.DUMMYFUNCTION("""COMPUTED_VALUE"""),"")</f>
        <v/>
      </c>
      <c r="E43238" s="153" t="str">
        <f>IFERROR(__xludf.DUMMYFUNCTION("""COMPUTED_VALUE"""),"")</f>
        <v/>
      </c>
      <c r="I43238" s="169"/>
      <c r="J43238" s="156"/>
    </row>
    <row r="43239">
      <c r="D43239" s="153" t="str">
        <f>IFERROR(__xludf.DUMMYFUNCTION("""COMPUTED_VALUE"""),"")</f>
        <v/>
      </c>
      <c r="E43239" s="153" t="str">
        <f>IFERROR(__xludf.DUMMYFUNCTION("""COMPUTED_VALUE"""),"")</f>
        <v/>
      </c>
      <c r="I43239" s="169"/>
      <c r="J43239" s="156"/>
    </row>
    <row r="43240">
      <c r="D43240" s="153" t="str">
        <f>IFERROR(__xludf.DUMMYFUNCTION("""COMPUTED_VALUE"""),"")</f>
        <v/>
      </c>
      <c r="E43240" s="153" t="str">
        <f>IFERROR(__xludf.DUMMYFUNCTION("""COMPUTED_VALUE"""),"")</f>
        <v/>
      </c>
      <c r="I43240" s="169"/>
      <c r="J43240" s="156"/>
    </row>
    <row r="43241">
      <c r="D43241" s="153" t="str">
        <f>IFERROR(__xludf.DUMMYFUNCTION("""COMPUTED_VALUE"""),"")</f>
        <v/>
      </c>
      <c r="E43241" s="153" t="str">
        <f>IFERROR(__xludf.DUMMYFUNCTION("""COMPUTED_VALUE"""),"")</f>
        <v/>
      </c>
      <c r="I43241" s="169"/>
      <c r="J43241" s="156"/>
    </row>
    <row r="43242">
      <c r="D43242" s="153" t="str">
        <f>IFERROR(__xludf.DUMMYFUNCTION("""COMPUTED_VALUE"""),"")</f>
        <v/>
      </c>
      <c r="E43242" s="153" t="str">
        <f>IFERROR(__xludf.DUMMYFUNCTION("""COMPUTED_VALUE"""),"")</f>
        <v/>
      </c>
      <c r="I43242" s="169"/>
      <c r="J43242" s="156"/>
    </row>
    <row r="43243">
      <c r="D43243" s="153" t="str">
        <f>IFERROR(__xludf.DUMMYFUNCTION("""COMPUTED_VALUE"""),"")</f>
        <v/>
      </c>
      <c r="E43243" s="153" t="str">
        <f>IFERROR(__xludf.DUMMYFUNCTION("""COMPUTED_VALUE"""),"")</f>
        <v/>
      </c>
      <c r="I43243" s="169"/>
      <c r="J43243" s="156"/>
    </row>
    <row r="43244">
      <c r="D43244" s="153" t="str">
        <f>IFERROR(__xludf.DUMMYFUNCTION("""COMPUTED_VALUE"""),"")</f>
        <v/>
      </c>
      <c r="E43244" s="153" t="str">
        <f>IFERROR(__xludf.DUMMYFUNCTION("""COMPUTED_VALUE"""),"")</f>
        <v/>
      </c>
      <c r="I43244" s="169"/>
      <c r="J43244" s="156"/>
    </row>
    <row r="43245">
      <c r="D43245" s="153" t="str">
        <f>IFERROR(__xludf.DUMMYFUNCTION("""COMPUTED_VALUE"""),"")</f>
        <v/>
      </c>
      <c r="E43245" s="153" t="str">
        <f>IFERROR(__xludf.DUMMYFUNCTION("""COMPUTED_VALUE"""),"")</f>
        <v/>
      </c>
      <c r="I43245" s="169"/>
      <c r="J43245" s="156"/>
    </row>
    <row r="43246">
      <c r="D43246" s="153" t="str">
        <f>IFERROR(__xludf.DUMMYFUNCTION("""COMPUTED_VALUE"""),"")</f>
        <v/>
      </c>
      <c r="E43246" s="153" t="str">
        <f>IFERROR(__xludf.DUMMYFUNCTION("""COMPUTED_VALUE"""),"")</f>
        <v/>
      </c>
      <c r="I43246" s="169"/>
      <c r="J43246" s="156"/>
    </row>
    <row r="43247">
      <c r="D43247" s="153" t="str">
        <f>IFERROR(__xludf.DUMMYFUNCTION("""COMPUTED_VALUE"""),"")</f>
        <v/>
      </c>
      <c r="E43247" s="153" t="str">
        <f>IFERROR(__xludf.DUMMYFUNCTION("""COMPUTED_VALUE"""),"")</f>
        <v/>
      </c>
      <c r="I43247" s="169"/>
      <c r="J43247" s="156"/>
    </row>
    <row r="43248">
      <c r="D43248" s="153" t="str">
        <f>IFERROR(__xludf.DUMMYFUNCTION("""COMPUTED_VALUE"""),"")</f>
        <v/>
      </c>
      <c r="E43248" s="153" t="str">
        <f>IFERROR(__xludf.DUMMYFUNCTION("""COMPUTED_VALUE"""),"")</f>
        <v/>
      </c>
      <c r="I43248" s="169"/>
      <c r="J43248" s="156"/>
    </row>
    <row r="43249">
      <c r="D43249" s="153" t="str">
        <f>IFERROR(__xludf.DUMMYFUNCTION("""COMPUTED_VALUE"""),"")</f>
        <v/>
      </c>
      <c r="E43249" s="153" t="str">
        <f>IFERROR(__xludf.DUMMYFUNCTION("""COMPUTED_VALUE"""),"")</f>
        <v/>
      </c>
      <c r="I43249" s="169"/>
      <c r="J43249" s="156"/>
    </row>
    <row r="43250">
      <c r="D43250" s="153" t="str">
        <f>IFERROR(__xludf.DUMMYFUNCTION("""COMPUTED_VALUE"""),"")</f>
        <v/>
      </c>
      <c r="E43250" s="153" t="str">
        <f>IFERROR(__xludf.DUMMYFUNCTION("""COMPUTED_VALUE"""),"")</f>
        <v/>
      </c>
      <c r="I43250" s="169"/>
      <c r="J43250" s="156"/>
    </row>
    <row r="43251">
      <c r="D43251" s="153" t="str">
        <f>IFERROR(__xludf.DUMMYFUNCTION("""COMPUTED_VALUE"""),"")</f>
        <v/>
      </c>
      <c r="E43251" s="153" t="str">
        <f>IFERROR(__xludf.DUMMYFUNCTION("""COMPUTED_VALUE"""),"")</f>
        <v/>
      </c>
      <c r="I43251" s="169"/>
      <c r="J43251" s="156"/>
    </row>
    <row r="43252">
      <c r="D43252" s="153" t="str">
        <f>IFERROR(__xludf.DUMMYFUNCTION("""COMPUTED_VALUE"""),"")</f>
        <v/>
      </c>
      <c r="E43252" s="153" t="str">
        <f>IFERROR(__xludf.DUMMYFUNCTION("""COMPUTED_VALUE"""),"")</f>
        <v/>
      </c>
      <c r="I43252" s="169"/>
      <c r="J43252" s="156"/>
    </row>
    <row r="43253">
      <c r="D43253" s="153" t="str">
        <f>IFERROR(__xludf.DUMMYFUNCTION("""COMPUTED_VALUE"""),"")</f>
        <v/>
      </c>
      <c r="E43253" s="153" t="str">
        <f>IFERROR(__xludf.DUMMYFUNCTION("""COMPUTED_VALUE"""),"")</f>
        <v/>
      </c>
      <c r="I43253" s="169"/>
      <c r="J43253" s="156"/>
    </row>
    <row r="43254">
      <c r="D43254" s="153" t="str">
        <f>IFERROR(__xludf.DUMMYFUNCTION("""COMPUTED_VALUE"""),"")</f>
        <v/>
      </c>
      <c r="E43254" s="153" t="str">
        <f>IFERROR(__xludf.DUMMYFUNCTION("""COMPUTED_VALUE"""),"")</f>
        <v/>
      </c>
      <c r="I43254" s="169"/>
      <c r="J43254" s="156"/>
    </row>
    <row r="43255">
      <c r="D43255" s="153" t="str">
        <f>IFERROR(__xludf.DUMMYFUNCTION("""COMPUTED_VALUE"""),"")</f>
        <v/>
      </c>
      <c r="E43255" s="153" t="str">
        <f>IFERROR(__xludf.DUMMYFUNCTION("""COMPUTED_VALUE"""),"")</f>
        <v/>
      </c>
      <c r="I43255" s="169"/>
      <c r="J43255" s="156"/>
    </row>
    <row r="43256">
      <c r="D43256" s="153" t="str">
        <f>IFERROR(__xludf.DUMMYFUNCTION("""COMPUTED_VALUE"""),"")</f>
        <v/>
      </c>
      <c r="E43256" s="153" t="str">
        <f>IFERROR(__xludf.DUMMYFUNCTION("""COMPUTED_VALUE"""),"")</f>
        <v/>
      </c>
      <c r="I43256" s="169"/>
      <c r="J43256" s="156"/>
    </row>
    <row r="43257">
      <c r="D43257" s="153" t="str">
        <f>IFERROR(__xludf.DUMMYFUNCTION("""COMPUTED_VALUE"""),"")</f>
        <v/>
      </c>
      <c r="E43257" s="153" t="str">
        <f>IFERROR(__xludf.DUMMYFUNCTION("""COMPUTED_VALUE"""),"")</f>
        <v/>
      </c>
      <c r="I43257" s="169"/>
      <c r="J43257" s="156"/>
    </row>
    <row r="43258">
      <c r="D43258" s="153" t="str">
        <f>IFERROR(__xludf.DUMMYFUNCTION("""COMPUTED_VALUE"""),"")</f>
        <v/>
      </c>
      <c r="E43258" s="153" t="str">
        <f>IFERROR(__xludf.DUMMYFUNCTION("""COMPUTED_VALUE"""),"")</f>
        <v/>
      </c>
      <c r="I43258" s="169"/>
      <c r="J43258" s="156"/>
    </row>
    <row r="43259">
      <c r="D43259" s="153" t="str">
        <f>IFERROR(__xludf.DUMMYFUNCTION("""COMPUTED_VALUE"""),"")</f>
        <v/>
      </c>
      <c r="E43259" s="153" t="str">
        <f>IFERROR(__xludf.DUMMYFUNCTION("""COMPUTED_VALUE"""),"")</f>
        <v/>
      </c>
      <c r="I43259" s="169"/>
      <c r="J43259" s="156"/>
    </row>
    <row r="43260">
      <c r="D43260" s="153" t="str">
        <f>IFERROR(__xludf.DUMMYFUNCTION("""COMPUTED_VALUE"""),"")</f>
        <v/>
      </c>
      <c r="E43260" s="153" t="str">
        <f>IFERROR(__xludf.DUMMYFUNCTION("""COMPUTED_VALUE"""),"")</f>
        <v/>
      </c>
      <c r="I43260" s="169"/>
      <c r="J43260" s="156"/>
    </row>
    <row r="43261">
      <c r="D43261" s="153" t="str">
        <f>IFERROR(__xludf.DUMMYFUNCTION("""COMPUTED_VALUE"""),"")</f>
        <v/>
      </c>
      <c r="E43261" s="153" t="str">
        <f>IFERROR(__xludf.DUMMYFUNCTION("""COMPUTED_VALUE"""),"")</f>
        <v/>
      </c>
      <c r="I43261" s="169"/>
      <c r="J43261" s="156"/>
    </row>
    <row r="43262">
      <c r="D43262" s="153" t="str">
        <f>IFERROR(__xludf.DUMMYFUNCTION("""COMPUTED_VALUE"""),"")</f>
        <v/>
      </c>
      <c r="E43262" s="153" t="str">
        <f>IFERROR(__xludf.DUMMYFUNCTION("""COMPUTED_VALUE"""),"")</f>
        <v/>
      </c>
      <c r="I43262" s="169"/>
      <c r="J43262" s="156"/>
    </row>
    <row r="43263">
      <c r="D43263" s="153" t="str">
        <f>IFERROR(__xludf.DUMMYFUNCTION("""COMPUTED_VALUE"""),"")</f>
        <v/>
      </c>
      <c r="E43263" s="153" t="str">
        <f>IFERROR(__xludf.DUMMYFUNCTION("""COMPUTED_VALUE"""),"")</f>
        <v/>
      </c>
      <c r="I43263" s="169"/>
      <c r="J43263" s="156"/>
    </row>
    <row r="43264">
      <c r="D43264" s="153" t="str">
        <f>IFERROR(__xludf.DUMMYFUNCTION("""COMPUTED_VALUE"""),"")</f>
        <v/>
      </c>
      <c r="E43264" s="153" t="str">
        <f>IFERROR(__xludf.DUMMYFUNCTION("""COMPUTED_VALUE"""),"")</f>
        <v/>
      </c>
      <c r="I43264" s="169"/>
      <c r="J43264" s="156"/>
    </row>
    <row r="43265">
      <c r="D43265" s="153" t="str">
        <f>IFERROR(__xludf.DUMMYFUNCTION("""COMPUTED_VALUE"""),"")</f>
        <v/>
      </c>
      <c r="E43265" s="153" t="str">
        <f>IFERROR(__xludf.DUMMYFUNCTION("""COMPUTED_VALUE"""),"")</f>
        <v/>
      </c>
      <c r="I43265" s="169"/>
      <c r="J43265" s="156"/>
    </row>
    <row r="43266">
      <c r="D43266" s="153" t="str">
        <f>IFERROR(__xludf.DUMMYFUNCTION("""COMPUTED_VALUE"""),"")</f>
        <v/>
      </c>
      <c r="E43266" s="153" t="str">
        <f>IFERROR(__xludf.DUMMYFUNCTION("""COMPUTED_VALUE"""),"")</f>
        <v/>
      </c>
      <c r="I43266" s="169"/>
      <c r="J43266" s="156"/>
    </row>
    <row r="43267">
      <c r="D43267" s="153" t="str">
        <f>IFERROR(__xludf.DUMMYFUNCTION("""COMPUTED_VALUE"""),"")</f>
        <v/>
      </c>
      <c r="E43267" s="153" t="str">
        <f>IFERROR(__xludf.DUMMYFUNCTION("""COMPUTED_VALUE"""),"")</f>
        <v/>
      </c>
      <c r="I43267" s="169"/>
      <c r="J43267" s="156"/>
    </row>
    <row r="43268">
      <c r="D43268" s="153" t="str">
        <f>IFERROR(__xludf.DUMMYFUNCTION("""COMPUTED_VALUE"""),"")</f>
        <v/>
      </c>
      <c r="E43268" s="153" t="str">
        <f>IFERROR(__xludf.DUMMYFUNCTION("""COMPUTED_VALUE"""),"")</f>
        <v/>
      </c>
      <c r="I43268" s="169"/>
      <c r="J43268" s="156"/>
    </row>
    <row r="43269">
      <c r="D43269" s="153" t="str">
        <f>IFERROR(__xludf.DUMMYFUNCTION("""COMPUTED_VALUE"""),"")</f>
        <v/>
      </c>
      <c r="E43269" s="153" t="str">
        <f>IFERROR(__xludf.DUMMYFUNCTION("""COMPUTED_VALUE"""),"")</f>
        <v/>
      </c>
      <c r="I43269" s="169"/>
      <c r="J43269" s="156"/>
    </row>
    <row r="43270">
      <c r="D43270" s="153" t="str">
        <f>IFERROR(__xludf.DUMMYFUNCTION("""COMPUTED_VALUE"""),"")</f>
        <v/>
      </c>
      <c r="E43270" s="153" t="str">
        <f>IFERROR(__xludf.DUMMYFUNCTION("""COMPUTED_VALUE"""),"")</f>
        <v/>
      </c>
      <c r="I43270" s="169"/>
      <c r="J43270" s="156"/>
    </row>
    <row r="43271">
      <c r="D43271" s="153" t="str">
        <f>IFERROR(__xludf.DUMMYFUNCTION("""COMPUTED_VALUE"""),"")</f>
        <v/>
      </c>
      <c r="E43271" s="153" t="str">
        <f>IFERROR(__xludf.DUMMYFUNCTION("""COMPUTED_VALUE"""),"")</f>
        <v/>
      </c>
      <c r="I43271" s="169"/>
      <c r="J43271" s="156"/>
    </row>
    <row r="43272">
      <c r="D43272" s="153" t="str">
        <f>IFERROR(__xludf.DUMMYFUNCTION("""COMPUTED_VALUE"""),"")</f>
        <v/>
      </c>
      <c r="E43272" s="153" t="str">
        <f>IFERROR(__xludf.DUMMYFUNCTION("""COMPUTED_VALUE"""),"")</f>
        <v/>
      </c>
      <c r="I43272" s="169"/>
      <c r="J43272" s="156"/>
    </row>
    <row r="43273">
      <c r="D43273" s="153" t="str">
        <f>IFERROR(__xludf.DUMMYFUNCTION("""COMPUTED_VALUE"""),"")</f>
        <v/>
      </c>
      <c r="E43273" s="153" t="str">
        <f>IFERROR(__xludf.DUMMYFUNCTION("""COMPUTED_VALUE"""),"")</f>
        <v/>
      </c>
      <c r="I43273" s="169"/>
      <c r="J43273" s="156"/>
    </row>
    <row r="43274">
      <c r="D43274" s="153" t="str">
        <f>IFERROR(__xludf.DUMMYFUNCTION("""COMPUTED_VALUE"""),"")</f>
        <v/>
      </c>
      <c r="E43274" s="153" t="str">
        <f>IFERROR(__xludf.DUMMYFUNCTION("""COMPUTED_VALUE"""),"")</f>
        <v/>
      </c>
      <c r="I43274" s="169"/>
      <c r="J43274" s="156"/>
    </row>
    <row r="43275">
      <c r="D43275" s="153" t="str">
        <f>IFERROR(__xludf.DUMMYFUNCTION("""COMPUTED_VALUE"""),"")</f>
        <v/>
      </c>
      <c r="E43275" s="153" t="str">
        <f>IFERROR(__xludf.DUMMYFUNCTION("""COMPUTED_VALUE"""),"")</f>
        <v/>
      </c>
      <c r="I43275" s="169"/>
      <c r="J43275" s="156"/>
    </row>
    <row r="43276">
      <c r="D43276" s="153" t="str">
        <f>IFERROR(__xludf.DUMMYFUNCTION("""COMPUTED_VALUE"""),"")</f>
        <v/>
      </c>
      <c r="E43276" s="153" t="str">
        <f>IFERROR(__xludf.DUMMYFUNCTION("""COMPUTED_VALUE"""),"")</f>
        <v/>
      </c>
      <c r="I43276" s="169"/>
      <c r="J43276" s="156"/>
    </row>
    <row r="43277">
      <c r="D43277" s="153" t="str">
        <f>IFERROR(__xludf.DUMMYFUNCTION("""COMPUTED_VALUE"""),"")</f>
        <v/>
      </c>
      <c r="E43277" s="153" t="str">
        <f>IFERROR(__xludf.DUMMYFUNCTION("""COMPUTED_VALUE"""),"")</f>
        <v/>
      </c>
      <c r="I43277" s="169"/>
      <c r="J43277" s="156"/>
    </row>
    <row r="43278">
      <c r="D43278" s="153" t="str">
        <f>IFERROR(__xludf.DUMMYFUNCTION("""COMPUTED_VALUE"""),"")</f>
        <v/>
      </c>
      <c r="E43278" s="153" t="str">
        <f>IFERROR(__xludf.DUMMYFUNCTION("""COMPUTED_VALUE"""),"")</f>
        <v/>
      </c>
      <c r="I43278" s="169"/>
      <c r="J43278" s="156"/>
    </row>
    <row r="43279">
      <c r="D43279" s="153" t="str">
        <f>IFERROR(__xludf.DUMMYFUNCTION("""COMPUTED_VALUE"""),"")</f>
        <v/>
      </c>
      <c r="E43279" s="153" t="str">
        <f>IFERROR(__xludf.DUMMYFUNCTION("""COMPUTED_VALUE"""),"")</f>
        <v/>
      </c>
      <c r="I43279" s="169"/>
      <c r="J43279" s="156"/>
    </row>
    <row r="43280">
      <c r="D43280" s="153" t="str">
        <f>IFERROR(__xludf.DUMMYFUNCTION("""COMPUTED_VALUE"""),"")</f>
        <v/>
      </c>
      <c r="E43280" s="153" t="str">
        <f>IFERROR(__xludf.DUMMYFUNCTION("""COMPUTED_VALUE"""),"")</f>
        <v/>
      </c>
      <c r="I43280" s="169"/>
      <c r="J43280" s="156"/>
    </row>
    <row r="43281">
      <c r="D43281" s="153" t="str">
        <f>IFERROR(__xludf.DUMMYFUNCTION("""COMPUTED_VALUE"""),"")</f>
        <v/>
      </c>
      <c r="E43281" s="153" t="str">
        <f>IFERROR(__xludf.DUMMYFUNCTION("""COMPUTED_VALUE"""),"")</f>
        <v/>
      </c>
      <c r="I43281" s="169"/>
      <c r="J43281" s="156"/>
    </row>
    <row r="43282">
      <c r="D43282" s="153" t="str">
        <f>IFERROR(__xludf.DUMMYFUNCTION("""COMPUTED_VALUE"""),"")</f>
        <v/>
      </c>
      <c r="E43282" s="153" t="str">
        <f>IFERROR(__xludf.DUMMYFUNCTION("""COMPUTED_VALUE"""),"")</f>
        <v/>
      </c>
      <c r="I43282" s="169"/>
      <c r="J43282" s="156"/>
    </row>
    <row r="43283">
      <c r="D43283" s="153" t="str">
        <f>IFERROR(__xludf.DUMMYFUNCTION("""COMPUTED_VALUE"""),"")</f>
        <v/>
      </c>
      <c r="E43283" s="153" t="str">
        <f>IFERROR(__xludf.DUMMYFUNCTION("""COMPUTED_VALUE"""),"")</f>
        <v/>
      </c>
      <c r="I43283" s="169"/>
      <c r="J43283" s="156"/>
    </row>
    <row r="43284">
      <c r="D43284" s="153" t="str">
        <f>IFERROR(__xludf.DUMMYFUNCTION("""COMPUTED_VALUE"""),"")</f>
        <v/>
      </c>
      <c r="E43284" s="153" t="str">
        <f>IFERROR(__xludf.DUMMYFUNCTION("""COMPUTED_VALUE"""),"")</f>
        <v/>
      </c>
      <c r="I43284" s="169"/>
      <c r="J43284" s="156"/>
    </row>
    <row r="43285">
      <c r="D43285" s="153" t="str">
        <f>IFERROR(__xludf.DUMMYFUNCTION("""COMPUTED_VALUE"""),"")</f>
        <v/>
      </c>
      <c r="E43285" s="153" t="str">
        <f>IFERROR(__xludf.DUMMYFUNCTION("""COMPUTED_VALUE"""),"")</f>
        <v/>
      </c>
      <c r="I43285" s="169"/>
      <c r="J43285" s="156"/>
    </row>
    <row r="43286">
      <c r="D43286" s="153" t="str">
        <f>IFERROR(__xludf.DUMMYFUNCTION("""COMPUTED_VALUE"""),"")</f>
        <v/>
      </c>
      <c r="E43286" s="153" t="str">
        <f>IFERROR(__xludf.DUMMYFUNCTION("""COMPUTED_VALUE"""),"")</f>
        <v/>
      </c>
      <c r="I43286" s="169"/>
      <c r="J43286" s="156"/>
    </row>
    <row r="43287">
      <c r="D43287" s="153" t="str">
        <f>IFERROR(__xludf.DUMMYFUNCTION("""COMPUTED_VALUE"""),"")</f>
        <v/>
      </c>
      <c r="E43287" s="153" t="str">
        <f>IFERROR(__xludf.DUMMYFUNCTION("""COMPUTED_VALUE"""),"")</f>
        <v/>
      </c>
      <c r="I43287" s="169"/>
      <c r="J43287" s="156"/>
    </row>
    <row r="43288">
      <c r="D43288" s="153" t="str">
        <f>IFERROR(__xludf.DUMMYFUNCTION("""COMPUTED_VALUE"""),"")</f>
        <v/>
      </c>
      <c r="E43288" s="153" t="str">
        <f>IFERROR(__xludf.DUMMYFUNCTION("""COMPUTED_VALUE"""),"")</f>
        <v/>
      </c>
      <c r="I43288" s="169"/>
      <c r="J43288" s="156"/>
    </row>
    <row r="43289">
      <c r="D43289" s="153" t="str">
        <f>IFERROR(__xludf.DUMMYFUNCTION("""COMPUTED_VALUE"""),"")</f>
        <v/>
      </c>
      <c r="E43289" s="153" t="str">
        <f>IFERROR(__xludf.DUMMYFUNCTION("""COMPUTED_VALUE"""),"")</f>
        <v/>
      </c>
      <c r="I43289" s="169"/>
      <c r="J43289" s="156"/>
    </row>
    <row r="43290">
      <c r="D43290" s="153" t="str">
        <f>IFERROR(__xludf.DUMMYFUNCTION("""COMPUTED_VALUE"""),"")</f>
        <v/>
      </c>
      <c r="E43290" s="153" t="str">
        <f>IFERROR(__xludf.DUMMYFUNCTION("""COMPUTED_VALUE"""),"")</f>
        <v/>
      </c>
      <c r="I43290" s="169"/>
      <c r="J43290" s="156"/>
    </row>
    <row r="43291">
      <c r="D43291" s="153" t="str">
        <f>IFERROR(__xludf.DUMMYFUNCTION("""COMPUTED_VALUE"""),"")</f>
        <v/>
      </c>
      <c r="E43291" s="153" t="str">
        <f>IFERROR(__xludf.DUMMYFUNCTION("""COMPUTED_VALUE"""),"")</f>
        <v/>
      </c>
      <c r="I43291" s="169"/>
      <c r="J43291" s="156"/>
    </row>
    <row r="43292">
      <c r="D43292" s="153" t="str">
        <f>IFERROR(__xludf.DUMMYFUNCTION("""COMPUTED_VALUE"""),"")</f>
        <v/>
      </c>
      <c r="E43292" s="153" t="str">
        <f>IFERROR(__xludf.DUMMYFUNCTION("""COMPUTED_VALUE"""),"")</f>
        <v/>
      </c>
      <c r="I43292" s="169"/>
      <c r="J43292" s="156"/>
    </row>
    <row r="43293">
      <c r="D43293" s="153" t="str">
        <f>IFERROR(__xludf.DUMMYFUNCTION("""COMPUTED_VALUE"""),"")</f>
        <v/>
      </c>
      <c r="E43293" s="153" t="str">
        <f>IFERROR(__xludf.DUMMYFUNCTION("""COMPUTED_VALUE"""),"")</f>
        <v/>
      </c>
      <c r="I43293" s="169"/>
      <c r="J43293" s="156"/>
    </row>
    <row r="43294">
      <c r="D43294" s="153" t="str">
        <f>IFERROR(__xludf.DUMMYFUNCTION("""COMPUTED_VALUE"""),"")</f>
        <v/>
      </c>
      <c r="E43294" s="153" t="str">
        <f>IFERROR(__xludf.DUMMYFUNCTION("""COMPUTED_VALUE"""),"")</f>
        <v/>
      </c>
      <c r="I43294" s="169"/>
      <c r="J43294" s="156"/>
    </row>
    <row r="43295">
      <c r="D43295" s="153" t="str">
        <f>IFERROR(__xludf.DUMMYFUNCTION("""COMPUTED_VALUE"""),"")</f>
        <v/>
      </c>
      <c r="E43295" s="153" t="str">
        <f>IFERROR(__xludf.DUMMYFUNCTION("""COMPUTED_VALUE"""),"")</f>
        <v/>
      </c>
      <c r="I43295" s="169"/>
      <c r="J43295" s="156"/>
    </row>
    <row r="43296">
      <c r="D43296" s="153" t="str">
        <f>IFERROR(__xludf.DUMMYFUNCTION("""COMPUTED_VALUE"""),"")</f>
        <v/>
      </c>
      <c r="E43296" s="153" t="str">
        <f>IFERROR(__xludf.DUMMYFUNCTION("""COMPUTED_VALUE"""),"")</f>
        <v/>
      </c>
      <c r="I43296" s="169"/>
      <c r="J43296" s="156"/>
    </row>
    <row r="43297">
      <c r="D43297" s="153" t="str">
        <f>IFERROR(__xludf.DUMMYFUNCTION("""COMPUTED_VALUE"""),"")</f>
        <v/>
      </c>
      <c r="E43297" s="153" t="str">
        <f>IFERROR(__xludf.DUMMYFUNCTION("""COMPUTED_VALUE"""),"")</f>
        <v/>
      </c>
      <c r="I43297" s="169"/>
      <c r="J43297" s="156"/>
    </row>
    <row r="43298">
      <c r="D43298" s="153" t="str">
        <f>IFERROR(__xludf.DUMMYFUNCTION("""COMPUTED_VALUE"""),"")</f>
        <v/>
      </c>
      <c r="E43298" s="153" t="str">
        <f>IFERROR(__xludf.DUMMYFUNCTION("""COMPUTED_VALUE"""),"")</f>
        <v/>
      </c>
      <c r="I43298" s="169"/>
      <c r="J43298" s="156"/>
    </row>
    <row r="43299">
      <c r="D43299" s="153" t="str">
        <f>IFERROR(__xludf.DUMMYFUNCTION("""COMPUTED_VALUE"""),"")</f>
        <v/>
      </c>
      <c r="E43299" s="153" t="str">
        <f>IFERROR(__xludf.DUMMYFUNCTION("""COMPUTED_VALUE"""),"")</f>
        <v/>
      </c>
      <c r="I43299" s="169"/>
      <c r="J43299" s="156"/>
    </row>
    <row r="43300">
      <c r="D43300" s="153" t="str">
        <f>IFERROR(__xludf.DUMMYFUNCTION("""COMPUTED_VALUE"""),"")</f>
        <v/>
      </c>
      <c r="E43300" s="153" t="str">
        <f>IFERROR(__xludf.DUMMYFUNCTION("""COMPUTED_VALUE"""),"")</f>
        <v/>
      </c>
      <c r="I43300" s="169"/>
      <c r="J43300" s="156"/>
    </row>
    <row r="43301">
      <c r="D43301" s="153" t="str">
        <f>IFERROR(__xludf.DUMMYFUNCTION("""COMPUTED_VALUE"""),"")</f>
        <v/>
      </c>
      <c r="E43301" s="153" t="str">
        <f>IFERROR(__xludf.DUMMYFUNCTION("""COMPUTED_VALUE"""),"")</f>
        <v/>
      </c>
      <c r="I43301" s="169"/>
      <c r="J43301" s="156"/>
    </row>
    <row r="43302">
      <c r="D43302" s="153" t="str">
        <f>IFERROR(__xludf.DUMMYFUNCTION("""COMPUTED_VALUE"""),"")</f>
        <v/>
      </c>
      <c r="E43302" s="153" t="str">
        <f>IFERROR(__xludf.DUMMYFUNCTION("""COMPUTED_VALUE"""),"")</f>
        <v/>
      </c>
      <c r="I43302" s="169"/>
      <c r="J43302" s="156"/>
    </row>
    <row r="43303">
      <c r="D43303" s="153" t="str">
        <f>IFERROR(__xludf.DUMMYFUNCTION("""COMPUTED_VALUE"""),"")</f>
        <v/>
      </c>
      <c r="E43303" s="153" t="str">
        <f>IFERROR(__xludf.DUMMYFUNCTION("""COMPUTED_VALUE"""),"")</f>
        <v/>
      </c>
      <c r="I43303" s="169"/>
      <c r="J43303" s="156"/>
    </row>
    <row r="43304">
      <c r="D43304" s="153" t="str">
        <f>IFERROR(__xludf.DUMMYFUNCTION("""COMPUTED_VALUE"""),"")</f>
        <v/>
      </c>
      <c r="E43304" s="153" t="str">
        <f>IFERROR(__xludf.DUMMYFUNCTION("""COMPUTED_VALUE"""),"")</f>
        <v/>
      </c>
      <c r="I43304" s="169"/>
      <c r="J43304" s="156"/>
    </row>
    <row r="43305">
      <c r="D43305" s="153" t="str">
        <f>IFERROR(__xludf.DUMMYFUNCTION("""COMPUTED_VALUE"""),"")</f>
        <v/>
      </c>
      <c r="E43305" s="153" t="str">
        <f>IFERROR(__xludf.DUMMYFUNCTION("""COMPUTED_VALUE"""),"")</f>
        <v/>
      </c>
      <c r="I43305" s="169"/>
      <c r="J43305" s="156"/>
    </row>
    <row r="43306">
      <c r="D43306" s="153" t="str">
        <f>IFERROR(__xludf.DUMMYFUNCTION("""COMPUTED_VALUE"""),"")</f>
        <v/>
      </c>
      <c r="E43306" s="153" t="str">
        <f>IFERROR(__xludf.DUMMYFUNCTION("""COMPUTED_VALUE"""),"")</f>
        <v/>
      </c>
      <c r="I43306" s="169"/>
      <c r="J43306" s="156"/>
    </row>
    <row r="43307">
      <c r="D43307" s="153" t="str">
        <f>IFERROR(__xludf.DUMMYFUNCTION("""COMPUTED_VALUE"""),"")</f>
        <v/>
      </c>
      <c r="E43307" s="153" t="str">
        <f>IFERROR(__xludf.DUMMYFUNCTION("""COMPUTED_VALUE"""),"")</f>
        <v/>
      </c>
      <c r="I43307" s="169"/>
      <c r="J43307" s="156"/>
    </row>
    <row r="43308">
      <c r="D43308" s="153" t="str">
        <f>IFERROR(__xludf.DUMMYFUNCTION("""COMPUTED_VALUE"""),"")</f>
        <v/>
      </c>
      <c r="E43308" s="153" t="str">
        <f>IFERROR(__xludf.DUMMYFUNCTION("""COMPUTED_VALUE"""),"")</f>
        <v/>
      </c>
      <c r="I43308" s="169"/>
      <c r="J43308" s="156"/>
    </row>
    <row r="43309">
      <c r="D43309" s="153" t="str">
        <f>IFERROR(__xludf.DUMMYFUNCTION("""COMPUTED_VALUE"""),"")</f>
        <v/>
      </c>
      <c r="E43309" s="153" t="str">
        <f>IFERROR(__xludf.DUMMYFUNCTION("""COMPUTED_VALUE"""),"")</f>
        <v/>
      </c>
      <c r="I43309" s="169"/>
      <c r="J43309" s="156"/>
    </row>
    <row r="43310">
      <c r="D43310" s="153" t="str">
        <f>IFERROR(__xludf.DUMMYFUNCTION("""COMPUTED_VALUE"""),"")</f>
        <v/>
      </c>
      <c r="E43310" s="153" t="str">
        <f>IFERROR(__xludf.DUMMYFUNCTION("""COMPUTED_VALUE"""),"")</f>
        <v/>
      </c>
      <c r="I43310" s="169"/>
      <c r="J43310" s="156"/>
    </row>
    <row r="43311">
      <c r="D43311" s="153" t="str">
        <f>IFERROR(__xludf.DUMMYFUNCTION("""COMPUTED_VALUE"""),"")</f>
        <v/>
      </c>
      <c r="E43311" s="153" t="str">
        <f>IFERROR(__xludf.DUMMYFUNCTION("""COMPUTED_VALUE"""),"")</f>
        <v/>
      </c>
      <c r="I43311" s="169"/>
      <c r="J43311" s="156"/>
    </row>
    <row r="43312">
      <c r="D43312" s="153" t="str">
        <f>IFERROR(__xludf.DUMMYFUNCTION("""COMPUTED_VALUE"""),"")</f>
        <v/>
      </c>
      <c r="E43312" s="153" t="str">
        <f>IFERROR(__xludf.DUMMYFUNCTION("""COMPUTED_VALUE"""),"")</f>
        <v/>
      </c>
      <c r="I43312" s="169"/>
      <c r="J43312" s="156"/>
    </row>
    <row r="43313">
      <c r="D43313" s="153" t="str">
        <f>IFERROR(__xludf.DUMMYFUNCTION("""COMPUTED_VALUE"""),"")</f>
        <v/>
      </c>
      <c r="E43313" s="153" t="str">
        <f>IFERROR(__xludf.DUMMYFUNCTION("""COMPUTED_VALUE"""),"")</f>
        <v/>
      </c>
      <c r="I43313" s="169"/>
      <c r="J43313" s="156"/>
    </row>
    <row r="43314">
      <c r="D43314" s="153" t="str">
        <f>IFERROR(__xludf.DUMMYFUNCTION("""COMPUTED_VALUE"""),"")</f>
        <v/>
      </c>
      <c r="E43314" s="153" t="str">
        <f>IFERROR(__xludf.DUMMYFUNCTION("""COMPUTED_VALUE"""),"")</f>
        <v/>
      </c>
      <c r="I43314" s="169"/>
      <c r="J43314" s="156"/>
    </row>
    <row r="43315">
      <c r="D43315" s="153" t="str">
        <f>IFERROR(__xludf.DUMMYFUNCTION("""COMPUTED_VALUE"""),"")</f>
        <v/>
      </c>
      <c r="E43315" s="153" t="str">
        <f>IFERROR(__xludf.DUMMYFUNCTION("""COMPUTED_VALUE"""),"")</f>
        <v/>
      </c>
      <c r="I43315" s="169"/>
      <c r="J43315" s="156"/>
    </row>
    <row r="43316">
      <c r="D43316" s="153" t="str">
        <f>IFERROR(__xludf.DUMMYFUNCTION("""COMPUTED_VALUE"""),"")</f>
        <v/>
      </c>
      <c r="E43316" s="153" t="str">
        <f>IFERROR(__xludf.DUMMYFUNCTION("""COMPUTED_VALUE"""),"")</f>
        <v/>
      </c>
      <c r="I43316" s="169"/>
      <c r="J43316" s="156"/>
    </row>
    <row r="43317">
      <c r="D43317" s="153" t="str">
        <f>IFERROR(__xludf.DUMMYFUNCTION("""COMPUTED_VALUE"""),"")</f>
        <v/>
      </c>
      <c r="E43317" s="153" t="str">
        <f>IFERROR(__xludf.DUMMYFUNCTION("""COMPUTED_VALUE"""),"")</f>
        <v/>
      </c>
      <c r="I43317" s="169"/>
      <c r="J43317" s="156"/>
    </row>
    <row r="43318">
      <c r="D43318" s="153" t="str">
        <f>IFERROR(__xludf.DUMMYFUNCTION("""COMPUTED_VALUE"""),"")</f>
        <v/>
      </c>
      <c r="E43318" s="153" t="str">
        <f>IFERROR(__xludf.DUMMYFUNCTION("""COMPUTED_VALUE"""),"")</f>
        <v/>
      </c>
      <c r="I43318" s="169"/>
      <c r="J43318" s="156"/>
    </row>
    <row r="43319">
      <c r="D43319" s="153" t="str">
        <f>IFERROR(__xludf.DUMMYFUNCTION("""COMPUTED_VALUE"""),"")</f>
        <v/>
      </c>
      <c r="E43319" s="153" t="str">
        <f>IFERROR(__xludf.DUMMYFUNCTION("""COMPUTED_VALUE"""),"")</f>
        <v/>
      </c>
      <c r="I43319" s="169"/>
      <c r="J43319" s="156"/>
    </row>
    <row r="43320">
      <c r="D43320" s="153" t="str">
        <f>IFERROR(__xludf.DUMMYFUNCTION("""COMPUTED_VALUE"""),"")</f>
        <v/>
      </c>
      <c r="E43320" s="153" t="str">
        <f>IFERROR(__xludf.DUMMYFUNCTION("""COMPUTED_VALUE"""),"")</f>
        <v/>
      </c>
      <c r="I43320" s="169"/>
      <c r="J43320" s="156"/>
    </row>
    <row r="43321">
      <c r="D43321" s="153" t="str">
        <f>IFERROR(__xludf.DUMMYFUNCTION("""COMPUTED_VALUE"""),"")</f>
        <v/>
      </c>
      <c r="E43321" s="153" t="str">
        <f>IFERROR(__xludf.DUMMYFUNCTION("""COMPUTED_VALUE"""),"")</f>
        <v/>
      </c>
      <c r="I43321" s="169"/>
      <c r="J43321" s="156"/>
    </row>
    <row r="43322">
      <c r="D43322" s="153" t="str">
        <f>IFERROR(__xludf.DUMMYFUNCTION("""COMPUTED_VALUE"""),"")</f>
        <v/>
      </c>
      <c r="E43322" s="153" t="str">
        <f>IFERROR(__xludf.DUMMYFUNCTION("""COMPUTED_VALUE"""),"")</f>
        <v/>
      </c>
      <c r="I43322" s="169"/>
      <c r="J43322" s="156"/>
    </row>
    <row r="43323">
      <c r="D43323" s="153" t="str">
        <f>IFERROR(__xludf.DUMMYFUNCTION("""COMPUTED_VALUE"""),"")</f>
        <v/>
      </c>
      <c r="E43323" s="153" t="str">
        <f>IFERROR(__xludf.DUMMYFUNCTION("""COMPUTED_VALUE"""),"")</f>
        <v/>
      </c>
      <c r="I43323" s="169"/>
      <c r="J43323" s="156"/>
    </row>
    <row r="43324">
      <c r="D43324" s="153" t="str">
        <f>IFERROR(__xludf.DUMMYFUNCTION("""COMPUTED_VALUE"""),"")</f>
        <v/>
      </c>
      <c r="E43324" s="153" t="str">
        <f>IFERROR(__xludf.DUMMYFUNCTION("""COMPUTED_VALUE"""),"")</f>
        <v/>
      </c>
      <c r="I43324" s="169"/>
      <c r="J43324" s="156"/>
    </row>
    <row r="43325">
      <c r="D43325" s="153" t="str">
        <f>IFERROR(__xludf.DUMMYFUNCTION("""COMPUTED_VALUE"""),"")</f>
        <v/>
      </c>
      <c r="E43325" s="153" t="str">
        <f>IFERROR(__xludf.DUMMYFUNCTION("""COMPUTED_VALUE"""),"")</f>
        <v/>
      </c>
      <c r="I43325" s="169"/>
      <c r="J43325" s="156"/>
    </row>
    <row r="43326">
      <c r="D43326" s="153" t="str">
        <f>IFERROR(__xludf.DUMMYFUNCTION("""COMPUTED_VALUE"""),"")</f>
        <v/>
      </c>
      <c r="E43326" s="153" t="str">
        <f>IFERROR(__xludf.DUMMYFUNCTION("""COMPUTED_VALUE"""),"")</f>
        <v/>
      </c>
      <c r="I43326" s="169"/>
      <c r="J43326" s="156"/>
    </row>
    <row r="43327">
      <c r="D43327" s="153" t="str">
        <f>IFERROR(__xludf.DUMMYFUNCTION("""COMPUTED_VALUE"""),"")</f>
        <v/>
      </c>
      <c r="E43327" s="153" t="str">
        <f>IFERROR(__xludf.DUMMYFUNCTION("""COMPUTED_VALUE"""),"")</f>
        <v/>
      </c>
      <c r="I43327" s="169"/>
      <c r="J43327" s="156"/>
    </row>
    <row r="43328">
      <c r="D43328" s="153" t="str">
        <f>IFERROR(__xludf.DUMMYFUNCTION("""COMPUTED_VALUE"""),"")</f>
        <v/>
      </c>
      <c r="E43328" s="153" t="str">
        <f>IFERROR(__xludf.DUMMYFUNCTION("""COMPUTED_VALUE"""),"")</f>
        <v/>
      </c>
      <c r="I43328" s="169"/>
      <c r="J43328" s="156"/>
    </row>
    <row r="43329">
      <c r="D43329" s="153" t="str">
        <f>IFERROR(__xludf.DUMMYFUNCTION("""COMPUTED_VALUE"""),"")</f>
        <v/>
      </c>
      <c r="E43329" s="153" t="str">
        <f>IFERROR(__xludf.DUMMYFUNCTION("""COMPUTED_VALUE"""),"")</f>
        <v/>
      </c>
      <c r="I43329" s="169"/>
      <c r="J43329" s="156"/>
    </row>
    <row r="43330">
      <c r="D43330" s="153" t="str">
        <f>IFERROR(__xludf.DUMMYFUNCTION("""COMPUTED_VALUE"""),"")</f>
        <v/>
      </c>
      <c r="E43330" s="153" t="str">
        <f>IFERROR(__xludf.DUMMYFUNCTION("""COMPUTED_VALUE"""),"")</f>
        <v/>
      </c>
      <c r="I43330" s="169"/>
      <c r="J43330" s="156"/>
    </row>
    <row r="43331">
      <c r="D43331" s="153" t="str">
        <f>IFERROR(__xludf.DUMMYFUNCTION("""COMPUTED_VALUE"""),"")</f>
        <v/>
      </c>
      <c r="E43331" s="153" t="str">
        <f>IFERROR(__xludf.DUMMYFUNCTION("""COMPUTED_VALUE"""),"")</f>
        <v/>
      </c>
      <c r="I43331" s="169"/>
      <c r="J43331" s="156"/>
    </row>
    <row r="43332">
      <c r="D43332" s="153" t="str">
        <f>IFERROR(__xludf.DUMMYFUNCTION("""COMPUTED_VALUE"""),"")</f>
        <v/>
      </c>
      <c r="E43332" s="153" t="str">
        <f>IFERROR(__xludf.DUMMYFUNCTION("""COMPUTED_VALUE"""),"")</f>
        <v/>
      </c>
      <c r="I43332" s="169"/>
      <c r="J43332" s="156"/>
    </row>
    <row r="43333">
      <c r="D43333" s="153" t="str">
        <f>IFERROR(__xludf.DUMMYFUNCTION("""COMPUTED_VALUE"""),"")</f>
        <v/>
      </c>
      <c r="E43333" s="153" t="str">
        <f>IFERROR(__xludf.DUMMYFUNCTION("""COMPUTED_VALUE"""),"")</f>
        <v/>
      </c>
      <c r="I43333" s="169"/>
      <c r="J43333" s="156"/>
    </row>
    <row r="43334">
      <c r="D43334" s="153" t="str">
        <f>IFERROR(__xludf.DUMMYFUNCTION("""COMPUTED_VALUE"""),"")</f>
        <v/>
      </c>
      <c r="E43334" s="153" t="str">
        <f>IFERROR(__xludf.DUMMYFUNCTION("""COMPUTED_VALUE"""),"")</f>
        <v/>
      </c>
      <c r="I43334" s="169"/>
      <c r="J43334" s="156"/>
    </row>
    <row r="43335">
      <c r="D43335" s="153" t="str">
        <f>IFERROR(__xludf.DUMMYFUNCTION("""COMPUTED_VALUE"""),"")</f>
        <v/>
      </c>
      <c r="E43335" s="153" t="str">
        <f>IFERROR(__xludf.DUMMYFUNCTION("""COMPUTED_VALUE"""),"")</f>
        <v/>
      </c>
      <c r="I43335" s="169"/>
      <c r="J43335" s="156"/>
    </row>
    <row r="43336">
      <c r="D43336" s="153" t="str">
        <f>IFERROR(__xludf.DUMMYFUNCTION("""COMPUTED_VALUE"""),"")</f>
        <v/>
      </c>
      <c r="E43336" s="153" t="str">
        <f>IFERROR(__xludf.DUMMYFUNCTION("""COMPUTED_VALUE"""),"")</f>
        <v/>
      </c>
      <c r="I43336" s="169"/>
      <c r="J43336" s="156"/>
    </row>
    <row r="43337">
      <c r="D43337" s="153" t="str">
        <f>IFERROR(__xludf.DUMMYFUNCTION("""COMPUTED_VALUE"""),"")</f>
        <v/>
      </c>
      <c r="E43337" s="153" t="str">
        <f>IFERROR(__xludf.DUMMYFUNCTION("""COMPUTED_VALUE"""),"")</f>
        <v/>
      </c>
      <c r="I43337" s="169"/>
      <c r="J43337" s="156"/>
    </row>
    <row r="43338">
      <c r="D43338" s="153" t="str">
        <f>IFERROR(__xludf.DUMMYFUNCTION("""COMPUTED_VALUE"""),"")</f>
        <v/>
      </c>
      <c r="E43338" s="153" t="str">
        <f>IFERROR(__xludf.DUMMYFUNCTION("""COMPUTED_VALUE"""),"")</f>
        <v/>
      </c>
      <c r="I43338" s="169"/>
      <c r="J43338" s="156"/>
    </row>
    <row r="43339">
      <c r="D43339" s="153" t="str">
        <f>IFERROR(__xludf.DUMMYFUNCTION("""COMPUTED_VALUE"""),"")</f>
        <v/>
      </c>
      <c r="E43339" s="153" t="str">
        <f>IFERROR(__xludf.DUMMYFUNCTION("""COMPUTED_VALUE"""),"")</f>
        <v/>
      </c>
      <c r="I43339" s="169"/>
      <c r="J43339" s="156"/>
    </row>
    <row r="43340">
      <c r="D43340" s="153" t="str">
        <f>IFERROR(__xludf.DUMMYFUNCTION("""COMPUTED_VALUE"""),"")</f>
        <v/>
      </c>
      <c r="E43340" s="153" t="str">
        <f>IFERROR(__xludf.DUMMYFUNCTION("""COMPUTED_VALUE"""),"")</f>
        <v/>
      </c>
      <c r="I43340" s="169"/>
      <c r="J43340" s="156"/>
    </row>
    <row r="43341">
      <c r="D43341" s="153" t="str">
        <f>IFERROR(__xludf.DUMMYFUNCTION("""COMPUTED_VALUE"""),"")</f>
        <v/>
      </c>
      <c r="E43341" s="153" t="str">
        <f>IFERROR(__xludf.DUMMYFUNCTION("""COMPUTED_VALUE"""),"")</f>
        <v/>
      </c>
      <c r="I43341" s="169"/>
      <c r="J43341" s="156"/>
    </row>
    <row r="43342">
      <c r="D43342" s="153" t="str">
        <f>IFERROR(__xludf.DUMMYFUNCTION("""COMPUTED_VALUE"""),"")</f>
        <v/>
      </c>
      <c r="E43342" s="153" t="str">
        <f>IFERROR(__xludf.DUMMYFUNCTION("""COMPUTED_VALUE"""),"")</f>
        <v/>
      </c>
      <c r="I43342" s="169"/>
      <c r="J43342" s="156"/>
    </row>
    <row r="43343">
      <c r="D43343" s="153" t="str">
        <f>IFERROR(__xludf.DUMMYFUNCTION("""COMPUTED_VALUE"""),"")</f>
        <v/>
      </c>
      <c r="E43343" s="153" t="str">
        <f>IFERROR(__xludf.DUMMYFUNCTION("""COMPUTED_VALUE"""),"")</f>
        <v/>
      </c>
      <c r="I43343" s="169"/>
      <c r="J43343" s="156"/>
    </row>
    <row r="43344">
      <c r="D43344" s="153" t="str">
        <f>IFERROR(__xludf.DUMMYFUNCTION("""COMPUTED_VALUE"""),"")</f>
        <v/>
      </c>
      <c r="E43344" s="153" t="str">
        <f>IFERROR(__xludf.DUMMYFUNCTION("""COMPUTED_VALUE"""),"")</f>
        <v/>
      </c>
      <c r="I43344" s="169"/>
      <c r="J43344" s="156"/>
    </row>
    <row r="43345">
      <c r="D43345" s="153" t="str">
        <f>IFERROR(__xludf.DUMMYFUNCTION("""COMPUTED_VALUE"""),"")</f>
        <v/>
      </c>
      <c r="E43345" s="153" t="str">
        <f>IFERROR(__xludf.DUMMYFUNCTION("""COMPUTED_VALUE"""),"")</f>
        <v/>
      </c>
      <c r="I43345" s="169"/>
      <c r="J43345" s="156"/>
    </row>
    <row r="43346">
      <c r="D43346" s="153" t="str">
        <f>IFERROR(__xludf.DUMMYFUNCTION("""COMPUTED_VALUE"""),"")</f>
        <v/>
      </c>
      <c r="E43346" s="153" t="str">
        <f>IFERROR(__xludf.DUMMYFUNCTION("""COMPUTED_VALUE"""),"")</f>
        <v/>
      </c>
      <c r="I43346" s="169"/>
      <c r="J43346" s="156"/>
    </row>
    <row r="43347">
      <c r="D43347" s="153" t="str">
        <f>IFERROR(__xludf.DUMMYFUNCTION("""COMPUTED_VALUE"""),"")</f>
        <v/>
      </c>
      <c r="E43347" s="153" t="str">
        <f>IFERROR(__xludf.DUMMYFUNCTION("""COMPUTED_VALUE"""),"")</f>
        <v/>
      </c>
      <c r="I43347" s="169"/>
      <c r="J43347" s="156"/>
    </row>
    <row r="43348">
      <c r="D43348" s="153" t="str">
        <f>IFERROR(__xludf.DUMMYFUNCTION("""COMPUTED_VALUE"""),"")</f>
        <v/>
      </c>
      <c r="E43348" s="153" t="str">
        <f>IFERROR(__xludf.DUMMYFUNCTION("""COMPUTED_VALUE"""),"")</f>
        <v/>
      </c>
      <c r="I43348" s="169"/>
      <c r="J43348" s="156"/>
    </row>
    <row r="43349">
      <c r="D43349" s="153" t="str">
        <f>IFERROR(__xludf.DUMMYFUNCTION("""COMPUTED_VALUE"""),"")</f>
        <v/>
      </c>
      <c r="E43349" s="153" t="str">
        <f>IFERROR(__xludf.DUMMYFUNCTION("""COMPUTED_VALUE"""),"")</f>
        <v/>
      </c>
      <c r="I43349" s="169"/>
      <c r="J43349" s="156"/>
    </row>
    <row r="43350">
      <c r="D43350" s="153" t="str">
        <f>IFERROR(__xludf.DUMMYFUNCTION("""COMPUTED_VALUE"""),"")</f>
        <v/>
      </c>
      <c r="E43350" s="153" t="str">
        <f>IFERROR(__xludf.DUMMYFUNCTION("""COMPUTED_VALUE"""),"")</f>
        <v/>
      </c>
      <c r="I43350" s="169"/>
      <c r="J43350" s="156"/>
    </row>
    <row r="43351">
      <c r="D43351" s="153" t="str">
        <f>IFERROR(__xludf.DUMMYFUNCTION("""COMPUTED_VALUE"""),"")</f>
        <v/>
      </c>
      <c r="E43351" s="153" t="str">
        <f>IFERROR(__xludf.DUMMYFUNCTION("""COMPUTED_VALUE"""),"")</f>
        <v/>
      </c>
      <c r="I43351" s="169"/>
      <c r="J43351" s="156"/>
    </row>
    <row r="43352">
      <c r="D43352" s="153" t="str">
        <f>IFERROR(__xludf.DUMMYFUNCTION("""COMPUTED_VALUE"""),"")</f>
        <v/>
      </c>
      <c r="E43352" s="153" t="str">
        <f>IFERROR(__xludf.DUMMYFUNCTION("""COMPUTED_VALUE"""),"")</f>
        <v/>
      </c>
      <c r="I43352" s="169"/>
      <c r="J43352" s="156"/>
    </row>
    <row r="43353">
      <c r="D43353" s="153" t="str">
        <f>IFERROR(__xludf.DUMMYFUNCTION("""COMPUTED_VALUE"""),"")</f>
        <v/>
      </c>
      <c r="E43353" s="153" t="str">
        <f>IFERROR(__xludf.DUMMYFUNCTION("""COMPUTED_VALUE"""),"")</f>
        <v/>
      </c>
      <c r="I43353" s="169"/>
      <c r="J43353" s="156"/>
    </row>
    <row r="43354">
      <c r="D43354" s="153" t="str">
        <f>IFERROR(__xludf.DUMMYFUNCTION("""COMPUTED_VALUE"""),"")</f>
        <v/>
      </c>
      <c r="E43354" s="153" t="str">
        <f>IFERROR(__xludf.DUMMYFUNCTION("""COMPUTED_VALUE"""),"")</f>
        <v/>
      </c>
      <c r="I43354" s="169"/>
      <c r="J43354" s="156"/>
    </row>
    <row r="43355">
      <c r="D43355" s="153" t="str">
        <f>IFERROR(__xludf.DUMMYFUNCTION("""COMPUTED_VALUE"""),"")</f>
        <v/>
      </c>
      <c r="E43355" s="153" t="str">
        <f>IFERROR(__xludf.DUMMYFUNCTION("""COMPUTED_VALUE"""),"")</f>
        <v/>
      </c>
      <c r="I43355" s="169"/>
      <c r="J43355" s="156"/>
    </row>
    <row r="43356">
      <c r="D43356" s="153" t="str">
        <f>IFERROR(__xludf.DUMMYFUNCTION("""COMPUTED_VALUE"""),"")</f>
        <v/>
      </c>
      <c r="E43356" s="153" t="str">
        <f>IFERROR(__xludf.DUMMYFUNCTION("""COMPUTED_VALUE"""),"")</f>
        <v/>
      </c>
      <c r="I43356" s="169"/>
      <c r="J43356" s="156"/>
    </row>
    <row r="43357">
      <c r="D43357" s="153" t="str">
        <f>IFERROR(__xludf.DUMMYFUNCTION("""COMPUTED_VALUE"""),"")</f>
        <v/>
      </c>
      <c r="E43357" s="153" t="str">
        <f>IFERROR(__xludf.DUMMYFUNCTION("""COMPUTED_VALUE"""),"")</f>
        <v/>
      </c>
      <c r="I43357" s="169"/>
      <c r="J43357" s="156"/>
    </row>
    <row r="43358">
      <c r="D43358" s="153" t="str">
        <f>IFERROR(__xludf.DUMMYFUNCTION("""COMPUTED_VALUE"""),"")</f>
        <v/>
      </c>
      <c r="E43358" s="153" t="str">
        <f>IFERROR(__xludf.DUMMYFUNCTION("""COMPUTED_VALUE"""),"")</f>
        <v/>
      </c>
      <c r="I43358" s="169"/>
      <c r="J43358" s="156"/>
    </row>
    <row r="43359">
      <c r="D43359" s="153" t="str">
        <f>IFERROR(__xludf.DUMMYFUNCTION("""COMPUTED_VALUE"""),"")</f>
        <v/>
      </c>
      <c r="E43359" s="153" t="str">
        <f>IFERROR(__xludf.DUMMYFUNCTION("""COMPUTED_VALUE"""),"")</f>
        <v/>
      </c>
      <c r="I43359" s="169"/>
      <c r="J43359" s="156"/>
    </row>
    <row r="43360">
      <c r="D43360" s="153" t="str">
        <f>IFERROR(__xludf.DUMMYFUNCTION("""COMPUTED_VALUE"""),"")</f>
        <v/>
      </c>
      <c r="E43360" s="153" t="str">
        <f>IFERROR(__xludf.DUMMYFUNCTION("""COMPUTED_VALUE"""),"")</f>
        <v/>
      </c>
      <c r="I43360" s="169"/>
      <c r="J43360" s="156"/>
    </row>
    <row r="43361">
      <c r="D43361" s="153" t="str">
        <f>IFERROR(__xludf.DUMMYFUNCTION("""COMPUTED_VALUE"""),"")</f>
        <v/>
      </c>
      <c r="E43361" s="153" t="str">
        <f>IFERROR(__xludf.DUMMYFUNCTION("""COMPUTED_VALUE"""),"")</f>
        <v/>
      </c>
      <c r="I43361" s="169"/>
      <c r="J43361" s="156"/>
    </row>
    <row r="43362">
      <c r="D43362" s="153" t="str">
        <f>IFERROR(__xludf.DUMMYFUNCTION("""COMPUTED_VALUE"""),"")</f>
        <v/>
      </c>
      <c r="E43362" s="153" t="str">
        <f>IFERROR(__xludf.DUMMYFUNCTION("""COMPUTED_VALUE"""),"")</f>
        <v/>
      </c>
      <c r="I43362" s="169"/>
      <c r="J43362" s="156"/>
    </row>
    <row r="43363">
      <c r="D43363" s="153" t="str">
        <f>IFERROR(__xludf.DUMMYFUNCTION("""COMPUTED_VALUE"""),"")</f>
        <v/>
      </c>
      <c r="E43363" s="153" t="str">
        <f>IFERROR(__xludf.DUMMYFUNCTION("""COMPUTED_VALUE"""),"")</f>
        <v/>
      </c>
      <c r="I43363" s="169"/>
      <c r="J43363" s="156"/>
    </row>
    <row r="43364">
      <c r="D43364" s="153" t="str">
        <f>IFERROR(__xludf.DUMMYFUNCTION("""COMPUTED_VALUE"""),"")</f>
        <v/>
      </c>
      <c r="E43364" s="153" t="str">
        <f>IFERROR(__xludf.DUMMYFUNCTION("""COMPUTED_VALUE"""),"")</f>
        <v/>
      </c>
      <c r="I43364" s="169"/>
      <c r="J43364" s="156"/>
    </row>
    <row r="43365">
      <c r="D43365" s="153" t="str">
        <f>IFERROR(__xludf.DUMMYFUNCTION("""COMPUTED_VALUE"""),"")</f>
        <v/>
      </c>
      <c r="E43365" s="153" t="str">
        <f>IFERROR(__xludf.DUMMYFUNCTION("""COMPUTED_VALUE"""),"")</f>
        <v/>
      </c>
      <c r="I43365" s="169"/>
      <c r="J43365" s="156"/>
    </row>
    <row r="43366">
      <c r="D43366" s="153" t="str">
        <f>IFERROR(__xludf.DUMMYFUNCTION("""COMPUTED_VALUE"""),"")</f>
        <v/>
      </c>
      <c r="E43366" s="153" t="str">
        <f>IFERROR(__xludf.DUMMYFUNCTION("""COMPUTED_VALUE"""),"")</f>
        <v/>
      </c>
      <c r="I43366" s="169"/>
      <c r="J43366" s="156"/>
    </row>
    <row r="43367">
      <c r="D43367" s="153" t="str">
        <f>IFERROR(__xludf.DUMMYFUNCTION("""COMPUTED_VALUE"""),"")</f>
        <v/>
      </c>
      <c r="E43367" s="153" t="str">
        <f>IFERROR(__xludf.DUMMYFUNCTION("""COMPUTED_VALUE"""),"")</f>
        <v/>
      </c>
      <c r="I43367" s="169"/>
      <c r="J43367" s="156"/>
    </row>
    <row r="43368">
      <c r="D43368" s="153" t="str">
        <f>IFERROR(__xludf.DUMMYFUNCTION("""COMPUTED_VALUE"""),"")</f>
        <v/>
      </c>
      <c r="E43368" s="153" t="str">
        <f>IFERROR(__xludf.DUMMYFUNCTION("""COMPUTED_VALUE"""),"")</f>
        <v/>
      </c>
      <c r="I43368" s="169"/>
      <c r="J43368" s="156"/>
    </row>
    <row r="43369">
      <c r="D43369" s="153" t="str">
        <f>IFERROR(__xludf.DUMMYFUNCTION("""COMPUTED_VALUE"""),"")</f>
        <v/>
      </c>
      <c r="E43369" s="153" t="str">
        <f>IFERROR(__xludf.DUMMYFUNCTION("""COMPUTED_VALUE"""),"")</f>
        <v/>
      </c>
      <c r="I43369" s="169"/>
      <c r="J43369" s="156"/>
    </row>
    <row r="43370">
      <c r="D43370" s="153" t="str">
        <f>IFERROR(__xludf.DUMMYFUNCTION("""COMPUTED_VALUE"""),"")</f>
        <v/>
      </c>
      <c r="E43370" s="153" t="str">
        <f>IFERROR(__xludf.DUMMYFUNCTION("""COMPUTED_VALUE"""),"")</f>
        <v/>
      </c>
      <c r="I43370" s="169"/>
      <c r="J43370" s="156"/>
    </row>
    <row r="43371">
      <c r="D43371" s="153" t="str">
        <f>IFERROR(__xludf.DUMMYFUNCTION("""COMPUTED_VALUE"""),"")</f>
        <v/>
      </c>
      <c r="E43371" s="153" t="str">
        <f>IFERROR(__xludf.DUMMYFUNCTION("""COMPUTED_VALUE"""),"")</f>
        <v/>
      </c>
      <c r="I43371" s="169"/>
      <c r="J43371" s="156"/>
    </row>
    <row r="43372">
      <c r="D43372" s="153" t="str">
        <f>IFERROR(__xludf.DUMMYFUNCTION("""COMPUTED_VALUE"""),"")</f>
        <v/>
      </c>
      <c r="E43372" s="153" t="str">
        <f>IFERROR(__xludf.DUMMYFUNCTION("""COMPUTED_VALUE"""),"")</f>
        <v/>
      </c>
      <c r="I43372" s="169"/>
      <c r="J43372" s="156"/>
    </row>
    <row r="43373">
      <c r="D43373" s="153" t="str">
        <f>IFERROR(__xludf.DUMMYFUNCTION("""COMPUTED_VALUE"""),"")</f>
        <v/>
      </c>
      <c r="E43373" s="153" t="str">
        <f>IFERROR(__xludf.DUMMYFUNCTION("""COMPUTED_VALUE"""),"")</f>
        <v/>
      </c>
      <c r="I43373" s="169"/>
      <c r="J43373" s="156"/>
    </row>
    <row r="43374">
      <c r="D43374" s="153" t="str">
        <f>IFERROR(__xludf.DUMMYFUNCTION("""COMPUTED_VALUE"""),"")</f>
        <v/>
      </c>
      <c r="E43374" s="153" t="str">
        <f>IFERROR(__xludf.DUMMYFUNCTION("""COMPUTED_VALUE"""),"")</f>
        <v/>
      </c>
      <c r="I43374" s="169"/>
      <c r="J43374" s="156"/>
    </row>
    <row r="43375">
      <c r="D43375" s="153" t="str">
        <f>IFERROR(__xludf.DUMMYFUNCTION("""COMPUTED_VALUE"""),"")</f>
        <v/>
      </c>
      <c r="E43375" s="153" t="str">
        <f>IFERROR(__xludf.DUMMYFUNCTION("""COMPUTED_VALUE"""),"")</f>
        <v/>
      </c>
      <c r="I43375" s="169"/>
      <c r="J43375" s="156"/>
    </row>
    <row r="43376">
      <c r="D43376" s="153" t="str">
        <f>IFERROR(__xludf.DUMMYFUNCTION("""COMPUTED_VALUE"""),"")</f>
        <v/>
      </c>
      <c r="E43376" s="153" t="str">
        <f>IFERROR(__xludf.DUMMYFUNCTION("""COMPUTED_VALUE"""),"")</f>
        <v/>
      </c>
      <c r="I43376" s="169"/>
      <c r="J43376" s="156"/>
    </row>
    <row r="43377">
      <c r="D43377" s="153" t="str">
        <f>IFERROR(__xludf.DUMMYFUNCTION("""COMPUTED_VALUE"""),"")</f>
        <v/>
      </c>
      <c r="E43377" s="153" t="str">
        <f>IFERROR(__xludf.DUMMYFUNCTION("""COMPUTED_VALUE"""),"")</f>
        <v/>
      </c>
      <c r="I43377" s="169"/>
      <c r="J43377" s="156"/>
    </row>
    <row r="43378">
      <c r="D43378" s="153" t="str">
        <f>IFERROR(__xludf.DUMMYFUNCTION("""COMPUTED_VALUE"""),"")</f>
        <v/>
      </c>
      <c r="E43378" s="153" t="str">
        <f>IFERROR(__xludf.DUMMYFUNCTION("""COMPUTED_VALUE"""),"")</f>
        <v/>
      </c>
      <c r="I43378" s="169"/>
      <c r="J43378" s="156"/>
    </row>
    <row r="43379">
      <c r="D43379" s="153" t="str">
        <f>IFERROR(__xludf.DUMMYFUNCTION("""COMPUTED_VALUE"""),"")</f>
        <v/>
      </c>
      <c r="E43379" s="153" t="str">
        <f>IFERROR(__xludf.DUMMYFUNCTION("""COMPUTED_VALUE"""),"")</f>
        <v/>
      </c>
      <c r="I43379" s="169"/>
      <c r="J43379" s="156"/>
    </row>
    <row r="43380">
      <c r="D43380" s="153" t="str">
        <f>IFERROR(__xludf.DUMMYFUNCTION("""COMPUTED_VALUE"""),"")</f>
        <v/>
      </c>
      <c r="E43380" s="153" t="str">
        <f>IFERROR(__xludf.DUMMYFUNCTION("""COMPUTED_VALUE"""),"")</f>
        <v/>
      </c>
      <c r="I43380" s="169"/>
      <c r="J43380" s="156"/>
    </row>
    <row r="43381">
      <c r="D43381" s="153" t="str">
        <f>IFERROR(__xludf.DUMMYFUNCTION("""COMPUTED_VALUE"""),"")</f>
        <v/>
      </c>
      <c r="E43381" s="153" t="str">
        <f>IFERROR(__xludf.DUMMYFUNCTION("""COMPUTED_VALUE"""),"")</f>
        <v/>
      </c>
      <c r="I43381" s="169"/>
      <c r="J43381" s="156"/>
    </row>
    <row r="43382">
      <c r="D43382" s="153" t="str">
        <f>IFERROR(__xludf.DUMMYFUNCTION("""COMPUTED_VALUE"""),"")</f>
        <v/>
      </c>
      <c r="E43382" s="153" t="str">
        <f>IFERROR(__xludf.DUMMYFUNCTION("""COMPUTED_VALUE"""),"")</f>
        <v/>
      </c>
      <c r="I43382" s="169"/>
      <c r="J43382" s="156"/>
    </row>
    <row r="43383">
      <c r="D43383" s="153" t="str">
        <f>IFERROR(__xludf.DUMMYFUNCTION("""COMPUTED_VALUE"""),"")</f>
        <v/>
      </c>
      <c r="E43383" s="153" t="str">
        <f>IFERROR(__xludf.DUMMYFUNCTION("""COMPUTED_VALUE"""),"")</f>
        <v/>
      </c>
      <c r="I43383" s="169"/>
      <c r="J43383" s="156"/>
    </row>
    <row r="43384">
      <c r="D43384" s="153" t="str">
        <f>IFERROR(__xludf.DUMMYFUNCTION("""COMPUTED_VALUE"""),"")</f>
        <v/>
      </c>
      <c r="E43384" s="153" t="str">
        <f>IFERROR(__xludf.DUMMYFUNCTION("""COMPUTED_VALUE"""),"")</f>
        <v/>
      </c>
      <c r="I43384" s="169"/>
      <c r="J43384" s="156"/>
    </row>
    <row r="43385">
      <c r="D43385" s="153" t="str">
        <f>IFERROR(__xludf.DUMMYFUNCTION("""COMPUTED_VALUE"""),"")</f>
        <v/>
      </c>
      <c r="E43385" s="153" t="str">
        <f>IFERROR(__xludf.DUMMYFUNCTION("""COMPUTED_VALUE"""),"")</f>
        <v/>
      </c>
      <c r="I43385" s="169"/>
      <c r="J43385" s="156"/>
    </row>
    <row r="43386">
      <c r="D43386" s="153" t="str">
        <f>IFERROR(__xludf.DUMMYFUNCTION("""COMPUTED_VALUE"""),"")</f>
        <v/>
      </c>
      <c r="E43386" s="153" t="str">
        <f>IFERROR(__xludf.DUMMYFUNCTION("""COMPUTED_VALUE"""),"")</f>
        <v/>
      </c>
      <c r="I43386" s="169"/>
      <c r="J43386" s="156"/>
    </row>
    <row r="43387">
      <c r="D43387" s="153" t="str">
        <f>IFERROR(__xludf.DUMMYFUNCTION("""COMPUTED_VALUE"""),"")</f>
        <v/>
      </c>
      <c r="E43387" s="153" t="str">
        <f>IFERROR(__xludf.DUMMYFUNCTION("""COMPUTED_VALUE"""),"")</f>
        <v/>
      </c>
      <c r="I43387" s="169"/>
      <c r="J43387" s="156"/>
    </row>
    <row r="43388">
      <c r="D43388" s="153" t="str">
        <f>IFERROR(__xludf.DUMMYFUNCTION("""COMPUTED_VALUE"""),"")</f>
        <v/>
      </c>
      <c r="E43388" s="153" t="str">
        <f>IFERROR(__xludf.DUMMYFUNCTION("""COMPUTED_VALUE"""),"")</f>
        <v/>
      </c>
      <c r="I43388" s="169"/>
      <c r="J43388" s="156"/>
    </row>
    <row r="43389">
      <c r="D43389" s="153" t="str">
        <f>IFERROR(__xludf.DUMMYFUNCTION("""COMPUTED_VALUE"""),"")</f>
        <v/>
      </c>
      <c r="E43389" s="153" t="str">
        <f>IFERROR(__xludf.DUMMYFUNCTION("""COMPUTED_VALUE"""),"")</f>
        <v/>
      </c>
      <c r="I43389" s="169"/>
      <c r="J43389" s="156"/>
    </row>
    <row r="43390">
      <c r="D43390" s="153" t="str">
        <f>IFERROR(__xludf.DUMMYFUNCTION("""COMPUTED_VALUE"""),"")</f>
        <v/>
      </c>
      <c r="E43390" s="153" t="str">
        <f>IFERROR(__xludf.DUMMYFUNCTION("""COMPUTED_VALUE"""),"")</f>
        <v/>
      </c>
      <c r="I43390" s="169"/>
      <c r="J43390" s="156"/>
    </row>
    <row r="43391">
      <c r="D43391" s="153" t="str">
        <f>IFERROR(__xludf.DUMMYFUNCTION("""COMPUTED_VALUE"""),"")</f>
        <v/>
      </c>
      <c r="E43391" s="153" t="str">
        <f>IFERROR(__xludf.DUMMYFUNCTION("""COMPUTED_VALUE"""),"")</f>
        <v/>
      </c>
      <c r="I43391" s="169"/>
      <c r="J43391" s="156"/>
    </row>
    <row r="43392">
      <c r="D43392" s="153" t="str">
        <f>IFERROR(__xludf.DUMMYFUNCTION("""COMPUTED_VALUE"""),"")</f>
        <v/>
      </c>
      <c r="E43392" s="153" t="str">
        <f>IFERROR(__xludf.DUMMYFUNCTION("""COMPUTED_VALUE"""),"")</f>
        <v/>
      </c>
      <c r="I43392" s="169"/>
      <c r="J43392" s="156"/>
    </row>
    <row r="43393">
      <c r="D43393" s="153" t="str">
        <f>IFERROR(__xludf.DUMMYFUNCTION("""COMPUTED_VALUE"""),"")</f>
        <v/>
      </c>
      <c r="E43393" s="153" t="str">
        <f>IFERROR(__xludf.DUMMYFUNCTION("""COMPUTED_VALUE"""),"")</f>
        <v/>
      </c>
      <c r="I43393" s="169"/>
      <c r="J43393" s="156"/>
    </row>
    <row r="43394">
      <c r="D43394" s="153" t="str">
        <f>IFERROR(__xludf.DUMMYFUNCTION("""COMPUTED_VALUE"""),"")</f>
        <v/>
      </c>
      <c r="E43394" s="153" t="str">
        <f>IFERROR(__xludf.DUMMYFUNCTION("""COMPUTED_VALUE"""),"")</f>
        <v/>
      </c>
      <c r="I43394" s="169"/>
      <c r="J43394" s="156"/>
    </row>
    <row r="43395">
      <c r="D43395" s="153" t="str">
        <f>IFERROR(__xludf.DUMMYFUNCTION("""COMPUTED_VALUE"""),"")</f>
        <v/>
      </c>
      <c r="E43395" s="153" t="str">
        <f>IFERROR(__xludf.DUMMYFUNCTION("""COMPUTED_VALUE"""),"")</f>
        <v/>
      </c>
      <c r="I43395" s="169"/>
      <c r="J43395" s="156"/>
    </row>
    <row r="43396">
      <c r="D43396" s="153" t="str">
        <f>IFERROR(__xludf.DUMMYFUNCTION("""COMPUTED_VALUE"""),"")</f>
        <v/>
      </c>
      <c r="E43396" s="153" t="str">
        <f>IFERROR(__xludf.DUMMYFUNCTION("""COMPUTED_VALUE"""),"")</f>
        <v/>
      </c>
      <c r="I43396" s="169"/>
      <c r="J43396" s="156"/>
    </row>
    <row r="43397">
      <c r="D43397" s="153" t="str">
        <f>IFERROR(__xludf.DUMMYFUNCTION("""COMPUTED_VALUE"""),"")</f>
        <v/>
      </c>
      <c r="E43397" s="153" t="str">
        <f>IFERROR(__xludf.DUMMYFUNCTION("""COMPUTED_VALUE"""),"")</f>
        <v/>
      </c>
      <c r="I43397" s="169"/>
      <c r="J43397" s="156"/>
    </row>
    <row r="43398">
      <c r="D43398" s="153" t="str">
        <f>IFERROR(__xludf.DUMMYFUNCTION("""COMPUTED_VALUE"""),"")</f>
        <v/>
      </c>
      <c r="E43398" s="153" t="str">
        <f>IFERROR(__xludf.DUMMYFUNCTION("""COMPUTED_VALUE"""),"")</f>
        <v/>
      </c>
      <c r="I43398" s="169"/>
      <c r="J43398" s="156"/>
    </row>
    <row r="43399">
      <c r="D43399" s="153" t="str">
        <f>IFERROR(__xludf.DUMMYFUNCTION("""COMPUTED_VALUE"""),"")</f>
        <v/>
      </c>
      <c r="E43399" s="153" t="str">
        <f>IFERROR(__xludf.DUMMYFUNCTION("""COMPUTED_VALUE"""),"")</f>
        <v/>
      </c>
      <c r="I43399" s="169"/>
      <c r="J43399" s="156"/>
    </row>
    <row r="43400">
      <c r="D43400" s="153" t="str">
        <f>IFERROR(__xludf.DUMMYFUNCTION("""COMPUTED_VALUE"""),"")</f>
        <v/>
      </c>
      <c r="E43400" s="153" t="str">
        <f>IFERROR(__xludf.DUMMYFUNCTION("""COMPUTED_VALUE"""),"")</f>
        <v/>
      </c>
      <c r="I43400" s="169"/>
      <c r="J43400" s="156"/>
    </row>
    <row r="43401">
      <c r="D43401" s="153" t="str">
        <f>IFERROR(__xludf.DUMMYFUNCTION("""COMPUTED_VALUE"""),"")</f>
        <v/>
      </c>
      <c r="E43401" s="153" t="str">
        <f>IFERROR(__xludf.DUMMYFUNCTION("""COMPUTED_VALUE"""),"")</f>
        <v/>
      </c>
      <c r="I43401" s="169"/>
      <c r="J43401" s="156"/>
    </row>
    <row r="43402">
      <c r="D43402" s="153" t="str">
        <f>IFERROR(__xludf.DUMMYFUNCTION("""COMPUTED_VALUE"""),"")</f>
        <v/>
      </c>
      <c r="E43402" s="153" t="str">
        <f>IFERROR(__xludf.DUMMYFUNCTION("""COMPUTED_VALUE"""),"")</f>
        <v/>
      </c>
      <c r="I43402" s="169"/>
      <c r="J43402" s="156"/>
    </row>
    <row r="43403">
      <c r="D43403" s="153" t="str">
        <f>IFERROR(__xludf.DUMMYFUNCTION("""COMPUTED_VALUE"""),"")</f>
        <v/>
      </c>
      <c r="E43403" s="153" t="str">
        <f>IFERROR(__xludf.DUMMYFUNCTION("""COMPUTED_VALUE"""),"")</f>
        <v/>
      </c>
      <c r="I43403" s="169"/>
      <c r="J43403" s="156"/>
    </row>
    <row r="43404">
      <c r="D43404" s="153" t="str">
        <f>IFERROR(__xludf.DUMMYFUNCTION("""COMPUTED_VALUE"""),"")</f>
        <v/>
      </c>
      <c r="E43404" s="153" t="str">
        <f>IFERROR(__xludf.DUMMYFUNCTION("""COMPUTED_VALUE"""),"")</f>
        <v/>
      </c>
      <c r="I43404" s="169"/>
      <c r="J43404" s="156"/>
    </row>
    <row r="43405">
      <c r="D43405" s="153" t="str">
        <f>IFERROR(__xludf.DUMMYFUNCTION("""COMPUTED_VALUE"""),"")</f>
        <v/>
      </c>
      <c r="E43405" s="153" t="str">
        <f>IFERROR(__xludf.DUMMYFUNCTION("""COMPUTED_VALUE"""),"")</f>
        <v/>
      </c>
      <c r="I43405" s="169"/>
      <c r="J43405" s="156"/>
    </row>
    <row r="43406">
      <c r="D43406" s="153" t="str">
        <f>IFERROR(__xludf.DUMMYFUNCTION("""COMPUTED_VALUE"""),"")</f>
        <v/>
      </c>
      <c r="E43406" s="153" t="str">
        <f>IFERROR(__xludf.DUMMYFUNCTION("""COMPUTED_VALUE"""),"")</f>
        <v/>
      </c>
      <c r="I43406" s="169"/>
      <c r="J43406" s="156"/>
    </row>
    <row r="43407">
      <c r="D43407" s="153" t="str">
        <f>IFERROR(__xludf.DUMMYFUNCTION("""COMPUTED_VALUE"""),"")</f>
        <v/>
      </c>
      <c r="E43407" s="153" t="str">
        <f>IFERROR(__xludf.DUMMYFUNCTION("""COMPUTED_VALUE"""),"")</f>
        <v/>
      </c>
      <c r="I43407" s="169"/>
      <c r="J43407" s="156"/>
    </row>
    <row r="43408">
      <c r="D43408" s="153" t="str">
        <f>IFERROR(__xludf.DUMMYFUNCTION("""COMPUTED_VALUE"""),"")</f>
        <v/>
      </c>
      <c r="E43408" s="153" t="str">
        <f>IFERROR(__xludf.DUMMYFUNCTION("""COMPUTED_VALUE"""),"")</f>
        <v/>
      </c>
      <c r="I43408" s="169"/>
      <c r="J43408" s="156"/>
    </row>
    <row r="43409">
      <c r="D43409" s="153" t="str">
        <f>IFERROR(__xludf.DUMMYFUNCTION("""COMPUTED_VALUE"""),"")</f>
        <v/>
      </c>
      <c r="E43409" s="153" t="str">
        <f>IFERROR(__xludf.DUMMYFUNCTION("""COMPUTED_VALUE"""),"")</f>
        <v/>
      </c>
      <c r="I43409" s="169"/>
      <c r="J43409" s="156"/>
    </row>
    <row r="43410">
      <c r="D43410" s="153" t="str">
        <f>IFERROR(__xludf.DUMMYFUNCTION("""COMPUTED_VALUE"""),"")</f>
        <v/>
      </c>
      <c r="E43410" s="153" t="str">
        <f>IFERROR(__xludf.DUMMYFUNCTION("""COMPUTED_VALUE"""),"")</f>
        <v/>
      </c>
      <c r="I43410" s="169"/>
      <c r="J43410" s="156"/>
    </row>
    <row r="43411">
      <c r="D43411" s="153" t="str">
        <f>IFERROR(__xludf.DUMMYFUNCTION("""COMPUTED_VALUE"""),"")</f>
        <v/>
      </c>
      <c r="E43411" s="153" t="str">
        <f>IFERROR(__xludf.DUMMYFUNCTION("""COMPUTED_VALUE"""),"")</f>
        <v/>
      </c>
      <c r="I43411" s="169"/>
      <c r="J43411" s="156"/>
    </row>
    <row r="43412">
      <c r="D43412" s="153" t="str">
        <f>IFERROR(__xludf.DUMMYFUNCTION("""COMPUTED_VALUE"""),"")</f>
        <v/>
      </c>
      <c r="E43412" s="153" t="str">
        <f>IFERROR(__xludf.DUMMYFUNCTION("""COMPUTED_VALUE"""),"")</f>
        <v/>
      </c>
      <c r="I43412" s="169"/>
      <c r="J43412" s="156"/>
    </row>
    <row r="43413">
      <c r="D43413" s="153" t="str">
        <f>IFERROR(__xludf.DUMMYFUNCTION("""COMPUTED_VALUE"""),"")</f>
        <v/>
      </c>
      <c r="E43413" s="153" t="str">
        <f>IFERROR(__xludf.DUMMYFUNCTION("""COMPUTED_VALUE"""),"")</f>
        <v/>
      </c>
      <c r="I43413" s="169"/>
      <c r="J43413" s="156"/>
    </row>
    <row r="43414">
      <c r="D43414" s="153" t="str">
        <f>IFERROR(__xludf.DUMMYFUNCTION("""COMPUTED_VALUE"""),"")</f>
        <v/>
      </c>
      <c r="E43414" s="153" t="str">
        <f>IFERROR(__xludf.DUMMYFUNCTION("""COMPUTED_VALUE"""),"")</f>
        <v/>
      </c>
      <c r="I43414" s="169"/>
      <c r="J43414" s="156"/>
    </row>
    <row r="43415">
      <c r="D43415" s="153" t="str">
        <f>IFERROR(__xludf.DUMMYFUNCTION("""COMPUTED_VALUE"""),"")</f>
        <v/>
      </c>
      <c r="E43415" s="153" t="str">
        <f>IFERROR(__xludf.DUMMYFUNCTION("""COMPUTED_VALUE"""),"")</f>
        <v/>
      </c>
      <c r="I43415" s="169"/>
      <c r="J43415" s="156"/>
    </row>
    <row r="43416">
      <c r="D43416" s="153" t="str">
        <f>IFERROR(__xludf.DUMMYFUNCTION("""COMPUTED_VALUE"""),"")</f>
        <v/>
      </c>
      <c r="E43416" s="153" t="str">
        <f>IFERROR(__xludf.DUMMYFUNCTION("""COMPUTED_VALUE"""),"")</f>
        <v/>
      </c>
      <c r="I43416" s="169"/>
      <c r="J43416" s="156"/>
    </row>
    <row r="43417">
      <c r="D43417" s="153" t="str">
        <f>IFERROR(__xludf.DUMMYFUNCTION("""COMPUTED_VALUE"""),"")</f>
        <v/>
      </c>
      <c r="E43417" s="153" t="str">
        <f>IFERROR(__xludf.DUMMYFUNCTION("""COMPUTED_VALUE"""),"")</f>
        <v/>
      </c>
      <c r="I43417" s="169"/>
      <c r="J43417" s="156"/>
    </row>
    <row r="43418">
      <c r="D43418" s="153" t="str">
        <f>IFERROR(__xludf.DUMMYFUNCTION("""COMPUTED_VALUE"""),"")</f>
        <v/>
      </c>
      <c r="E43418" s="153" t="str">
        <f>IFERROR(__xludf.DUMMYFUNCTION("""COMPUTED_VALUE"""),"")</f>
        <v/>
      </c>
      <c r="I43418" s="169"/>
      <c r="J43418" s="156"/>
    </row>
    <row r="43419">
      <c r="D43419" s="153" t="str">
        <f>IFERROR(__xludf.DUMMYFUNCTION("""COMPUTED_VALUE"""),"")</f>
        <v/>
      </c>
      <c r="E43419" s="153" t="str">
        <f>IFERROR(__xludf.DUMMYFUNCTION("""COMPUTED_VALUE"""),"")</f>
        <v/>
      </c>
      <c r="I43419" s="169"/>
      <c r="J43419" s="156"/>
    </row>
    <row r="43420">
      <c r="D43420" s="153" t="str">
        <f>IFERROR(__xludf.DUMMYFUNCTION("""COMPUTED_VALUE"""),"")</f>
        <v/>
      </c>
      <c r="E43420" s="153" t="str">
        <f>IFERROR(__xludf.DUMMYFUNCTION("""COMPUTED_VALUE"""),"")</f>
        <v/>
      </c>
      <c r="I43420" s="169"/>
      <c r="J43420" s="156"/>
    </row>
    <row r="43421">
      <c r="D43421" s="153" t="str">
        <f>IFERROR(__xludf.DUMMYFUNCTION("""COMPUTED_VALUE"""),"")</f>
        <v/>
      </c>
      <c r="E43421" s="153" t="str">
        <f>IFERROR(__xludf.DUMMYFUNCTION("""COMPUTED_VALUE"""),"")</f>
        <v/>
      </c>
      <c r="I43421" s="169"/>
      <c r="J43421" s="156"/>
    </row>
    <row r="43422">
      <c r="D43422" s="153" t="str">
        <f>IFERROR(__xludf.DUMMYFUNCTION("""COMPUTED_VALUE"""),"")</f>
        <v/>
      </c>
      <c r="E43422" s="153" t="str">
        <f>IFERROR(__xludf.DUMMYFUNCTION("""COMPUTED_VALUE"""),"")</f>
        <v/>
      </c>
      <c r="I43422" s="169"/>
      <c r="J43422" s="156"/>
    </row>
    <row r="43423">
      <c r="D43423" s="153" t="str">
        <f>IFERROR(__xludf.DUMMYFUNCTION("""COMPUTED_VALUE"""),"")</f>
        <v/>
      </c>
      <c r="E43423" s="153" t="str">
        <f>IFERROR(__xludf.DUMMYFUNCTION("""COMPUTED_VALUE"""),"")</f>
        <v/>
      </c>
      <c r="I43423" s="169"/>
      <c r="J43423" s="156"/>
    </row>
    <row r="43424">
      <c r="D43424" s="153" t="str">
        <f>IFERROR(__xludf.DUMMYFUNCTION("""COMPUTED_VALUE"""),"")</f>
        <v/>
      </c>
      <c r="E43424" s="153" t="str">
        <f>IFERROR(__xludf.DUMMYFUNCTION("""COMPUTED_VALUE"""),"")</f>
        <v/>
      </c>
      <c r="I43424" s="169"/>
      <c r="J43424" s="156"/>
    </row>
    <row r="43425">
      <c r="D43425" s="153" t="str">
        <f>IFERROR(__xludf.DUMMYFUNCTION("""COMPUTED_VALUE"""),"")</f>
        <v/>
      </c>
      <c r="E43425" s="153" t="str">
        <f>IFERROR(__xludf.DUMMYFUNCTION("""COMPUTED_VALUE"""),"")</f>
        <v/>
      </c>
      <c r="I43425" s="169"/>
      <c r="J43425" s="156"/>
    </row>
    <row r="43426">
      <c r="D43426" s="153" t="str">
        <f>IFERROR(__xludf.DUMMYFUNCTION("""COMPUTED_VALUE"""),"")</f>
        <v/>
      </c>
      <c r="E43426" s="153" t="str">
        <f>IFERROR(__xludf.DUMMYFUNCTION("""COMPUTED_VALUE"""),"")</f>
        <v/>
      </c>
      <c r="I43426" s="169"/>
      <c r="J43426" s="156"/>
    </row>
    <row r="43427">
      <c r="D43427" s="153" t="str">
        <f>IFERROR(__xludf.DUMMYFUNCTION("""COMPUTED_VALUE"""),"")</f>
        <v/>
      </c>
      <c r="E43427" s="153" t="str">
        <f>IFERROR(__xludf.DUMMYFUNCTION("""COMPUTED_VALUE"""),"")</f>
        <v/>
      </c>
      <c r="I43427" s="169"/>
      <c r="J43427" s="156"/>
    </row>
    <row r="43428">
      <c r="D43428" s="153" t="str">
        <f>IFERROR(__xludf.DUMMYFUNCTION("""COMPUTED_VALUE"""),"")</f>
        <v/>
      </c>
      <c r="E43428" s="153" t="str">
        <f>IFERROR(__xludf.DUMMYFUNCTION("""COMPUTED_VALUE"""),"")</f>
        <v/>
      </c>
      <c r="I43428" s="169"/>
      <c r="J43428" s="156"/>
    </row>
    <row r="43429">
      <c r="D43429" s="153" t="str">
        <f>IFERROR(__xludf.DUMMYFUNCTION("""COMPUTED_VALUE"""),"")</f>
        <v/>
      </c>
      <c r="E43429" s="153" t="str">
        <f>IFERROR(__xludf.DUMMYFUNCTION("""COMPUTED_VALUE"""),"")</f>
        <v/>
      </c>
      <c r="I43429" s="169"/>
      <c r="J43429" s="156"/>
    </row>
    <row r="43430">
      <c r="D43430" s="153" t="str">
        <f>IFERROR(__xludf.DUMMYFUNCTION("""COMPUTED_VALUE"""),"")</f>
        <v/>
      </c>
      <c r="E43430" s="153" t="str">
        <f>IFERROR(__xludf.DUMMYFUNCTION("""COMPUTED_VALUE"""),"")</f>
        <v/>
      </c>
      <c r="I43430" s="169"/>
      <c r="J43430" s="156"/>
    </row>
    <row r="43431">
      <c r="D43431" s="153" t="str">
        <f>IFERROR(__xludf.DUMMYFUNCTION("""COMPUTED_VALUE"""),"")</f>
        <v/>
      </c>
      <c r="E43431" s="153" t="str">
        <f>IFERROR(__xludf.DUMMYFUNCTION("""COMPUTED_VALUE"""),"")</f>
        <v/>
      </c>
      <c r="I43431" s="169"/>
      <c r="J43431" s="156"/>
    </row>
    <row r="43432">
      <c r="D43432" s="153" t="str">
        <f>IFERROR(__xludf.DUMMYFUNCTION("""COMPUTED_VALUE"""),"")</f>
        <v/>
      </c>
      <c r="E43432" s="153" t="str">
        <f>IFERROR(__xludf.DUMMYFUNCTION("""COMPUTED_VALUE"""),"")</f>
        <v/>
      </c>
      <c r="I43432" s="169"/>
      <c r="J43432" s="156"/>
    </row>
    <row r="43433">
      <c r="D43433" s="153" t="str">
        <f>IFERROR(__xludf.DUMMYFUNCTION("""COMPUTED_VALUE"""),"")</f>
        <v/>
      </c>
      <c r="E43433" s="153" t="str">
        <f>IFERROR(__xludf.DUMMYFUNCTION("""COMPUTED_VALUE"""),"")</f>
        <v/>
      </c>
      <c r="I43433" s="169"/>
      <c r="J43433" s="156"/>
    </row>
    <row r="43434">
      <c r="D43434" s="153" t="str">
        <f>IFERROR(__xludf.DUMMYFUNCTION("""COMPUTED_VALUE"""),"")</f>
        <v/>
      </c>
      <c r="E43434" s="153" t="str">
        <f>IFERROR(__xludf.DUMMYFUNCTION("""COMPUTED_VALUE"""),"")</f>
        <v/>
      </c>
      <c r="I43434" s="169"/>
      <c r="J43434" s="156"/>
    </row>
    <row r="43435">
      <c r="D43435" s="153" t="str">
        <f>IFERROR(__xludf.DUMMYFUNCTION("""COMPUTED_VALUE"""),"")</f>
        <v/>
      </c>
      <c r="E43435" s="153" t="str">
        <f>IFERROR(__xludf.DUMMYFUNCTION("""COMPUTED_VALUE"""),"")</f>
        <v/>
      </c>
      <c r="I43435" s="169"/>
      <c r="J43435" s="156"/>
    </row>
    <row r="43436">
      <c r="D43436" s="153" t="str">
        <f>IFERROR(__xludf.DUMMYFUNCTION("""COMPUTED_VALUE"""),"")</f>
        <v/>
      </c>
      <c r="E43436" s="153" t="str">
        <f>IFERROR(__xludf.DUMMYFUNCTION("""COMPUTED_VALUE"""),"")</f>
        <v/>
      </c>
      <c r="I43436" s="169"/>
      <c r="J43436" s="156"/>
    </row>
    <row r="43437">
      <c r="D43437" s="153" t="str">
        <f>IFERROR(__xludf.DUMMYFUNCTION("""COMPUTED_VALUE"""),"")</f>
        <v/>
      </c>
      <c r="E43437" s="153" t="str">
        <f>IFERROR(__xludf.DUMMYFUNCTION("""COMPUTED_VALUE"""),"")</f>
        <v/>
      </c>
      <c r="I43437" s="169"/>
      <c r="J43437" s="156"/>
    </row>
    <row r="43438">
      <c r="D43438" s="153" t="str">
        <f>IFERROR(__xludf.DUMMYFUNCTION("""COMPUTED_VALUE"""),"")</f>
        <v/>
      </c>
      <c r="E43438" s="153" t="str">
        <f>IFERROR(__xludf.DUMMYFUNCTION("""COMPUTED_VALUE"""),"")</f>
        <v/>
      </c>
      <c r="I43438" s="169"/>
      <c r="J43438" s="156"/>
    </row>
    <row r="43439">
      <c r="D43439" s="153" t="str">
        <f>IFERROR(__xludf.DUMMYFUNCTION("""COMPUTED_VALUE"""),"")</f>
        <v/>
      </c>
      <c r="E43439" s="153" t="str">
        <f>IFERROR(__xludf.DUMMYFUNCTION("""COMPUTED_VALUE"""),"")</f>
        <v/>
      </c>
      <c r="I43439" s="169"/>
      <c r="J43439" s="156"/>
    </row>
    <row r="43440">
      <c r="D43440" s="153" t="str">
        <f>IFERROR(__xludf.DUMMYFUNCTION("""COMPUTED_VALUE"""),"")</f>
        <v/>
      </c>
      <c r="E43440" s="153" t="str">
        <f>IFERROR(__xludf.DUMMYFUNCTION("""COMPUTED_VALUE"""),"")</f>
        <v/>
      </c>
      <c r="I43440" s="169"/>
      <c r="J43440" s="156"/>
    </row>
    <row r="43441">
      <c r="D43441" s="153" t="str">
        <f>IFERROR(__xludf.DUMMYFUNCTION("""COMPUTED_VALUE"""),"")</f>
        <v/>
      </c>
      <c r="E43441" s="153" t="str">
        <f>IFERROR(__xludf.DUMMYFUNCTION("""COMPUTED_VALUE"""),"")</f>
        <v/>
      </c>
      <c r="I43441" s="169"/>
      <c r="J43441" s="156"/>
    </row>
    <row r="43442">
      <c r="D43442" s="153" t="str">
        <f>IFERROR(__xludf.DUMMYFUNCTION("""COMPUTED_VALUE"""),"")</f>
        <v/>
      </c>
      <c r="E43442" s="153" t="str">
        <f>IFERROR(__xludf.DUMMYFUNCTION("""COMPUTED_VALUE"""),"")</f>
        <v/>
      </c>
      <c r="I43442" s="169"/>
      <c r="J43442" s="156"/>
    </row>
    <row r="43443">
      <c r="D43443" s="153" t="str">
        <f>IFERROR(__xludf.DUMMYFUNCTION("""COMPUTED_VALUE"""),"")</f>
        <v/>
      </c>
      <c r="E43443" s="153" t="str">
        <f>IFERROR(__xludf.DUMMYFUNCTION("""COMPUTED_VALUE"""),"")</f>
        <v/>
      </c>
      <c r="I43443" s="169"/>
      <c r="J43443" s="156"/>
    </row>
    <row r="43444">
      <c r="D43444" s="153" t="str">
        <f>IFERROR(__xludf.DUMMYFUNCTION("""COMPUTED_VALUE"""),"")</f>
        <v/>
      </c>
      <c r="E43444" s="153" t="str">
        <f>IFERROR(__xludf.DUMMYFUNCTION("""COMPUTED_VALUE"""),"")</f>
        <v/>
      </c>
      <c r="I43444" s="169"/>
      <c r="J43444" s="156"/>
    </row>
    <row r="43445">
      <c r="D43445" s="153" t="str">
        <f>IFERROR(__xludf.DUMMYFUNCTION("""COMPUTED_VALUE"""),"")</f>
        <v/>
      </c>
      <c r="E43445" s="153" t="str">
        <f>IFERROR(__xludf.DUMMYFUNCTION("""COMPUTED_VALUE"""),"")</f>
        <v/>
      </c>
      <c r="I43445" s="169"/>
      <c r="J43445" s="156"/>
    </row>
    <row r="43446">
      <c r="D43446" s="153" t="str">
        <f>IFERROR(__xludf.DUMMYFUNCTION("""COMPUTED_VALUE"""),"")</f>
        <v/>
      </c>
      <c r="E43446" s="153" t="str">
        <f>IFERROR(__xludf.DUMMYFUNCTION("""COMPUTED_VALUE"""),"")</f>
        <v/>
      </c>
      <c r="I43446" s="169"/>
      <c r="J43446" s="156"/>
    </row>
    <row r="43447">
      <c r="D43447" s="153" t="str">
        <f>IFERROR(__xludf.DUMMYFUNCTION("""COMPUTED_VALUE"""),"")</f>
        <v/>
      </c>
      <c r="E43447" s="153" t="str">
        <f>IFERROR(__xludf.DUMMYFUNCTION("""COMPUTED_VALUE"""),"")</f>
        <v/>
      </c>
      <c r="I43447" s="169"/>
      <c r="J43447" s="156"/>
    </row>
    <row r="43448">
      <c r="D43448" s="153" t="str">
        <f>IFERROR(__xludf.DUMMYFUNCTION("""COMPUTED_VALUE"""),"")</f>
        <v/>
      </c>
      <c r="E43448" s="153" t="str">
        <f>IFERROR(__xludf.DUMMYFUNCTION("""COMPUTED_VALUE"""),"")</f>
        <v/>
      </c>
      <c r="I43448" s="169"/>
      <c r="J43448" s="156"/>
    </row>
    <row r="43449">
      <c r="D43449" s="153" t="str">
        <f>IFERROR(__xludf.DUMMYFUNCTION("""COMPUTED_VALUE"""),"")</f>
        <v/>
      </c>
      <c r="E43449" s="153" t="str">
        <f>IFERROR(__xludf.DUMMYFUNCTION("""COMPUTED_VALUE"""),"")</f>
        <v/>
      </c>
      <c r="I43449" s="169"/>
      <c r="J43449" s="156"/>
    </row>
    <row r="43450">
      <c r="D43450" s="153" t="str">
        <f>IFERROR(__xludf.DUMMYFUNCTION("""COMPUTED_VALUE"""),"")</f>
        <v/>
      </c>
      <c r="E43450" s="153" t="str">
        <f>IFERROR(__xludf.DUMMYFUNCTION("""COMPUTED_VALUE"""),"")</f>
        <v/>
      </c>
      <c r="I43450" s="169"/>
      <c r="J43450" s="156"/>
    </row>
    <row r="43451">
      <c r="D43451" s="153" t="str">
        <f>IFERROR(__xludf.DUMMYFUNCTION("""COMPUTED_VALUE"""),"")</f>
        <v/>
      </c>
      <c r="E43451" s="153" t="str">
        <f>IFERROR(__xludf.DUMMYFUNCTION("""COMPUTED_VALUE"""),"")</f>
        <v/>
      </c>
      <c r="I43451" s="169"/>
      <c r="J43451" s="156"/>
    </row>
    <row r="43452">
      <c r="D43452" s="153" t="str">
        <f>IFERROR(__xludf.DUMMYFUNCTION("""COMPUTED_VALUE"""),"")</f>
        <v/>
      </c>
      <c r="E43452" s="153" t="str">
        <f>IFERROR(__xludf.DUMMYFUNCTION("""COMPUTED_VALUE"""),"")</f>
        <v/>
      </c>
      <c r="I43452" s="169"/>
      <c r="J43452" s="156"/>
    </row>
    <row r="43453">
      <c r="D43453" s="153" t="str">
        <f>IFERROR(__xludf.DUMMYFUNCTION("""COMPUTED_VALUE"""),"")</f>
        <v/>
      </c>
      <c r="E43453" s="153" t="str">
        <f>IFERROR(__xludf.DUMMYFUNCTION("""COMPUTED_VALUE"""),"")</f>
        <v/>
      </c>
      <c r="I43453" s="169"/>
      <c r="J43453" s="156"/>
    </row>
    <row r="43454">
      <c r="D43454" s="153" t="str">
        <f>IFERROR(__xludf.DUMMYFUNCTION("""COMPUTED_VALUE"""),"")</f>
        <v/>
      </c>
      <c r="E43454" s="153" t="str">
        <f>IFERROR(__xludf.DUMMYFUNCTION("""COMPUTED_VALUE"""),"")</f>
        <v/>
      </c>
      <c r="I43454" s="169"/>
      <c r="J43454" s="156"/>
    </row>
    <row r="43455">
      <c r="D43455" s="153" t="str">
        <f>IFERROR(__xludf.DUMMYFUNCTION("""COMPUTED_VALUE"""),"")</f>
        <v/>
      </c>
      <c r="E43455" s="153" t="str">
        <f>IFERROR(__xludf.DUMMYFUNCTION("""COMPUTED_VALUE"""),"")</f>
        <v/>
      </c>
      <c r="I43455" s="169"/>
      <c r="J43455" s="156"/>
    </row>
    <row r="43456">
      <c r="D43456" s="153" t="str">
        <f>IFERROR(__xludf.DUMMYFUNCTION("""COMPUTED_VALUE"""),"")</f>
        <v/>
      </c>
      <c r="E43456" s="153" t="str">
        <f>IFERROR(__xludf.DUMMYFUNCTION("""COMPUTED_VALUE"""),"")</f>
        <v/>
      </c>
      <c r="I43456" s="169"/>
      <c r="J43456" s="156"/>
    </row>
    <row r="43457">
      <c r="D43457" s="153" t="str">
        <f>IFERROR(__xludf.DUMMYFUNCTION("""COMPUTED_VALUE"""),"")</f>
        <v/>
      </c>
      <c r="E43457" s="153" t="str">
        <f>IFERROR(__xludf.DUMMYFUNCTION("""COMPUTED_VALUE"""),"")</f>
        <v/>
      </c>
      <c r="I43457" s="169"/>
      <c r="J43457" s="156"/>
    </row>
    <row r="43458">
      <c r="D43458" s="153" t="str">
        <f>IFERROR(__xludf.DUMMYFUNCTION("""COMPUTED_VALUE"""),"")</f>
        <v/>
      </c>
      <c r="E43458" s="153" t="str">
        <f>IFERROR(__xludf.DUMMYFUNCTION("""COMPUTED_VALUE"""),"")</f>
        <v/>
      </c>
      <c r="I43458" s="169"/>
      <c r="J43458" s="156"/>
    </row>
    <row r="43459">
      <c r="D43459" s="153" t="str">
        <f>IFERROR(__xludf.DUMMYFUNCTION("""COMPUTED_VALUE"""),"")</f>
        <v/>
      </c>
      <c r="E43459" s="153" t="str">
        <f>IFERROR(__xludf.DUMMYFUNCTION("""COMPUTED_VALUE"""),"")</f>
        <v/>
      </c>
      <c r="I43459" s="169"/>
      <c r="J43459" s="156"/>
    </row>
    <row r="43460">
      <c r="D43460" s="153" t="str">
        <f>IFERROR(__xludf.DUMMYFUNCTION("""COMPUTED_VALUE"""),"")</f>
        <v/>
      </c>
      <c r="E43460" s="153" t="str">
        <f>IFERROR(__xludf.DUMMYFUNCTION("""COMPUTED_VALUE"""),"")</f>
        <v/>
      </c>
      <c r="I43460" s="169"/>
      <c r="J43460" s="156"/>
    </row>
    <row r="43461">
      <c r="D43461" s="153" t="str">
        <f>IFERROR(__xludf.DUMMYFUNCTION("""COMPUTED_VALUE"""),"")</f>
        <v/>
      </c>
      <c r="E43461" s="153" t="str">
        <f>IFERROR(__xludf.DUMMYFUNCTION("""COMPUTED_VALUE"""),"")</f>
        <v/>
      </c>
      <c r="I43461" s="169"/>
      <c r="J43461" s="156"/>
    </row>
    <row r="43462">
      <c r="D43462" s="153" t="str">
        <f>IFERROR(__xludf.DUMMYFUNCTION("""COMPUTED_VALUE"""),"")</f>
        <v/>
      </c>
      <c r="E43462" s="153" t="str">
        <f>IFERROR(__xludf.DUMMYFUNCTION("""COMPUTED_VALUE"""),"")</f>
        <v/>
      </c>
      <c r="I43462" s="169"/>
      <c r="J43462" s="156"/>
    </row>
    <row r="43463">
      <c r="D43463" s="153" t="str">
        <f>IFERROR(__xludf.DUMMYFUNCTION("""COMPUTED_VALUE"""),"")</f>
        <v/>
      </c>
      <c r="E43463" s="153" t="str">
        <f>IFERROR(__xludf.DUMMYFUNCTION("""COMPUTED_VALUE"""),"")</f>
        <v/>
      </c>
      <c r="I43463" s="169"/>
      <c r="J43463" s="156"/>
    </row>
    <row r="43464">
      <c r="D43464" s="153" t="str">
        <f>IFERROR(__xludf.DUMMYFUNCTION("""COMPUTED_VALUE"""),"")</f>
        <v/>
      </c>
      <c r="E43464" s="153" t="str">
        <f>IFERROR(__xludf.DUMMYFUNCTION("""COMPUTED_VALUE"""),"")</f>
        <v/>
      </c>
      <c r="I43464" s="169"/>
      <c r="J43464" s="156"/>
    </row>
    <row r="43465">
      <c r="D43465" s="153" t="str">
        <f>IFERROR(__xludf.DUMMYFUNCTION("""COMPUTED_VALUE"""),"")</f>
        <v/>
      </c>
      <c r="E43465" s="153" t="str">
        <f>IFERROR(__xludf.DUMMYFUNCTION("""COMPUTED_VALUE"""),"")</f>
        <v/>
      </c>
      <c r="I43465" s="169"/>
      <c r="J43465" s="156"/>
    </row>
    <row r="43466">
      <c r="D43466" s="153" t="str">
        <f>IFERROR(__xludf.DUMMYFUNCTION("""COMPUTED_VALUE"""),"")</f>
        <v/>
      </c>
      <c r="E43466" s="153" t="str">
        <f>IFERROR(__xludf.DUMMYFUNCTION("""COMPUTED_VALUE"""),"")</f>
        <v/>
      </c>
      <c r="I43466" s="169"/>
      <c r="J43466" s="156"/>
    </row>
    <row r="43467">
      <c r="D43467" s="153" t="str">
        <f>IFERROR(__xludf.DUMMYFUNCTION("""COMPUTED_VALUE"""),"")</f>
        <v/>
      </c>
      <c r="E43467" s="153" t="str">
        <f>IFERROR(__xludf.DUMMYFUNCTION("""COMPUTED_VALUE"""),"")</f>
        <v/>
      </c>
      <c r="I43467" s="169"/>
      <c r="J43467" s="156"/>
    </row>
    <row r="43468">
      <c r="D43468" s="153" t="str">
        <f>IFERROR(__xludf.DUMMYFUNCTION("""COMPUTED_VALUE"""),"")</f>
        <v/>
      </c>
      <c r="E43468" s="153" t="str">
        <f>IFERROR(__xludf.DUMMYFUNCTION("""COMPUTED_VALUE"""),"")</f>
        <v/>
      </c>
      <c r="I43468" s="169"/>
      <c r="J43468" s="156"/>
    </row>
    <row r="43469">
      <c r="D43469" s="153" t="str">
        <f>IFERROR(__xludf.DUMMYFUNCTION("""COMPUTED_VALUE"""),"")</f>
        <v/>
      </c>
      <c r="E43469" s="153" t="str">
        <f>IFERROR(__xludf.DUMMYFUNCTION("""COMPUTED_VALUE"""),"")</f>
        <v/>
      </c>
      <c r="I43469" s="169"/>
      <c r="J43469" s="156"/>
    </row>
    <row r="43470">
      <c r="D43470" s="153" t="str">
        <f>IFERROR(__xludf.DUMMYFUNCTION("""COMPUTED_VALUE"""),"")</f>
        <v/>
      </c>
      <c r="E43470" s="153" t="str">
        <f>IFERROR(__xludf.DUMMYFUNCTION("""COMPUTED_VALUE"""),"")</f>
        <v/>
      </c>
      <c r="I43470" s="169"/>
      <c r="J43470" s="156"/>
    </row>
    <row r="43471">
      <c r="D43471" s="153" t="str">
        <f>IFERROR(__xludf.DUMMYFUNCTION("""COMPUTED_VALUE"""),"")</f>
        <v/>
      </c>
      <c r="E43471" s="153" t="str">
        <f>IFERROR(__xludf.DUMMYFUNCTION("""COMPUTED_VALUE"""),"")</f>
        <v/>
      </c>
      <c r="I43471" s="169"/>
      <c r="J43471" s="156"/>
    </row>
    <row r="43472">
      <c r="D43472" s="153" t="str">
        <f>IFERROR(__xludf.DUMMYFUNCTION("""COMPUTED_VALUE"""),"")</f>
        <v/>
      </c>
      <c r="E43472" s="153" t="str">
        <f>IFERROR(__xludf.DUMMYFUNCTION("""COMPUTED_VALUE"""),"")</f>
        <v/>
      </c>
      <c r="I43472" s="169"/>
      <c r="J43472" s="156"/>
    </row>
    <row r="43473">
      <c r="D43473" s="153" t="str">
        <f>IFERROR(__xludf.DUMMYFUNCTION("""COMPUTED_VALUE"""),"")</f>
        <v/>
      </c>
      <c r="E43473" s="153" t="str">
        <f>IFERROR(__xludf.DUMMYFUNCTION("""COMPUTED_VALUE"""),"")</f>
        <v/>
      </c>
      <c r="I43473" s="169"/>
      <c r="J43473" s="156"/>
    </row>
    <row r="43474">
      <c r="D43474" s="153" t="str">
        <f>IFERROR(__xludf.DUMMYFUNCTION("""COMPUTED_VALUE"""),"")</f>
        <v/>
      </c>
      <c r="E43474" s="153" t="str">
        <f>IFERROR(__xludf.DUMMYFUNCTION("""COMPUTED_VALUE"""),"")</f>
        <v/>
      </c>
      <c r="I43474" s="169"/>
      <c r="J43474" s="156"/>
    </row>
    <row r="43475">
      <c r="D43475" s="153" t="str">
        <f>IFERROR(__xludf.DUMMYFUNCTION("""COMPUTED_VALUE"""),"")</f>
        <v/>
      </c>
      <c r="E43475" s="153" t="str">
        <f>IFERROR(__xludf.DUMMYFUNCTION("""COMPUTED_VALUE"""),"")</f>
        <v/>
      </c>
      <c r="I43475" s="169"/>
      <c r="J43475" s="156"/>
    </row>
    <row r="43476">
      <c r="D43476" s="153" t="str">
        <f>IFERROR(__xludf.DUMMYFUNCTION("""COMPUTED_VALUE"""),"")</f>
        <v/>
      </c>
      <c r="E43476" s="153" t="str">
        <f>IFERROR(__xludf.DUMMYFUNCTION("""COMPUTED_VALUE"""),"")</f>
        <v/>
      </c>
      <c r="I43476" s="169"/>
      <c r="J43476" s="156"/>
    </row>
    <row r="43477">
      <c r="D43477" s="153" t="str">
        <f>IFERROR(__xludf.DUMMYFUNCTION("""COMPUTED_VALUE"""),"")</f>
        <v/>
      </c>
      <c r="E43477" s="153" t="str">
        <f>IFERROR(__xludf.DUMMYFUNCTION("""COMPUTED_VALUE"""),"")</f>
        <v/>
      </c>
      <c r="I43477" s="169"/>
      <c r="J43477" s="156"/>
    </row>
    <row r="43478">
      <c r="D43478" s="153" t="str">
        <f>IFERROR(__xludf.DUMMYFUNCTION("""COMPUTED_VALUE"""),"")</f>
        <v/>
      </c>
      <c r="E43478" s="153" t="str">
        <f>IFERROR(__xludf.DUMMYFUNCTION("""COMPUTED_VALUE"""),"")</f>
        <v/>
      </c>
      <c r="I43478" s="169"/>
      <c r="J43478" s="156"/>
    </row>
    <row r="43479">
      <c r="D43479" s="153" t="str">
        <f>IFERROR(__xludf.DUMMYFUNCTION("""COMPUTED_VALUE"""),"")</f>
        <v/>
      </c>
      <c r="E43479" s="153" t="str">
        <f>IFERROR(__xludf.DUMMYFUNCTION("""COMPUTED_VALUE"""),"")</f>
        <v/>
      </c>
      <c r="I43479" s="169"/>
      <c r="J43479" s="156"/>
    </row>
    <row r="43480">
      <c r="D43480" s="153" t="str">
        <f>IFERROR(__xludf.DUMMYFUNCTION("""COMPUTED_VALUE"""),"")</f>
        <v/>
      </c>
      <c r="E43480" s="153" t="str">
        <f>IFERROR(__xludf.DUMMYFUNCTION("""COMPUTED_VALUE"""),"")</f>
        <v/>
      </c>
      <c r="I43480" s="169"/>
      <c r="J43480" s="156"/>
    </row>
    <row r="43481">
      <c r="D43481" s="153" t="str">
        <f>IFERROR(__xludf.DUMMYFUNCTION("""COMPUTED_VALUE"""),"")</f>
        <v/>
      </c>
      <c r="E43481" s="153" t="str">
        <f>IFERROR(__xludf.DUMMYFUNCTION("""COMPUTED_VALUE"""),"")</f>
        <v/>
      </c>
      <c r="I43481" s="169"/>
      <c r="J43481" s="156"/>
    </row>
    <row r="43482">
      <c r="D43482" s="153" t="str">
        <f>IFERROR(__xludf.DUMMYFUNCTION("""COMPUTED_VALUE"""),"")</f>
        <v/>
      </c>
      <c r="E43482" s="153" t="str">
        <f>IFERROR(__xludf.DUMMYFUNCTION("""COMPUTED_VALUE"""),"")</f>
        <v/>
      </c>
      <c r="I43482" s="169"/>
      <c r="J43482" s="156"/>
    </row>
    <row r="43483">
      <c r="D43483" s="153" t="str">
        <f>IFERROR(__xludf.DUMMYFUNCTION("""COMPUTED_VALUE"""),"")</f>
        <v/>
      </c>
      <c r="E43483" s="153" t="str">
        <f>IFERROR(__xludf.DUMMYFUNCTION("""COMPUTED_VALUE"""),"")</f>
        <v/>
      </c>
      <c r="I43483" s="169"/>
      <c r="J43483" s="156"/>
    </row>
    <row r="43484">
      <c r="D43484" s="153" t="str">
        <f>IFERROR(__xludf.DUMMYFUNCTION("""COMPUTED_VALUE"""),"")</f>
        <v/>
      </c>
      <c r="E43484" s="153" t="str">
        <f>IFERROR(__xludf.DUMMYFUNCTION("""COMPUTED_VALUE"""),"")</f>
        <v/>
      </c>
      <c r="I43484" s="169"/>
      <c r="J43484" s="156"/>
    </row>
    <row r="43485">
      <c r="D43485" s="153" t="str">
        <f>IFERROR(__xludf.DUMMYFUNCTION("""COMPUTED_VALUE"""),"")</f>
        <v/>
      </c>
      <c r="E43485" s="153" t="str">
        <f>IFERROR(__xludf.DUMMYFUNCTION("""COMPUTED_VALUE"""),"")</f>
        <v/>
      </c>
      <c r="I43485" s="169"/>
      <c r="J43485" s="156"/>
    </row>
    <row r="43486">
      <c r="D43486" s="153" t="str">
        <f>IFERROR(__xludf.DUMMYFUNCTION("""COMPUTED_VALUE"""),"")</f>
        <v/>
      </c>
      <c r="E43486" s="153" t="str">
        <f>IFERROR(__xludf.DUMMYFUNCTION("""COMPUTED_VALUE"""),"")</f>
        <v/>
      </c>
      <c r="I43486" s="169"/>
      <c r="J43486" s="156"/>
    </row>
    <row r="43487">
      <c r="D43487" s="153" t="str">
        <f>IFERROR(__xludf.DUMMYFUNCTION("""COMPUTED_VALUE"""),"")</f>
        <v/>
      </c>
      <c r="E43487" s="153" t="str">
        <f>IFERROR(__xludf.DUMMYFUNCTION("""COMPUTED_VALUE"""),"")</f>
        <v/>
      </c>
      <c r="I43487" s="169"/>
      <c r="J43487" s="156"/>
    </row>
    <row r="43488">
      <c r="D43488" s="153" t="str">
        <f>IFERROR(__xludf.DUMMYFUNCTION("""COMPUTED_VALUE"""),"")</f>
        <v/>
      </c>
      <c r="E43488" s="153" t="str">
        <f>IFERROR(__xludf.DUMMYFUNCTION("""COMPUTED_VALUE"""),"")</f>
        <v/>
      </c>
      <c r="I43488" s="169"/>
      <c r="J43488" s="156"/>
    </row>
    <row r="43489">
      <c r="D43489" s="153" t="str">
        <f>IFERROR(__xludf.DUMMYFUNCTION("""COMPUTED_VALUE"""),"")</f>
        <v/>
      </c>
      <c r="E43489" s="153" t="str">
        <f>IFERROR(__xludf.DUMMYFUNCTION("""COMPUTED_VALUE"""),"")</f>
        <v/>
      </c>
      <c r="I43489" s="169"/>
      <c r="J43489" s="156"/>
    </row>
    <row r="43490">
      <c r="D43490" s="153" t="str">
        <f>IFERROR(__xludf.DUMMYFUNCTION("""COMPUTED_VALUE"""),"")</f>
        <v/>
      </c>
      <c r="E43490" s="153" t="str">
        <f>IFERROR(__xludf.DUMMYFUNCTION("""COMPUTED_VALUE"""),"")</f>
        <v/>
      </c>
      <c r="I43490" s="169"/>
      <c r="J43490" s="156"/>
    </row>
    <row r="43491">
      <c r="D43491" s="153" t="str">
        <f>IFERROR(__xludf.DUMMYFUNCTION("""COMPUTED_VALUE"""),"")</f>
        <v/>
      </c>
      <c r="E43491" s="153" t="str">
        <f>IFERROR(__xludf.DUMMYFUNCTION("""COMPUTED_VALUE"""),"")</f>
        <v/>
      </c>
      <c r="I43491" s="169"/>
      <c r="J43491" s="156"/>
    </row>
    <row r="43492">
      <c r="D43492" s="153" t="str">
        <f>IFERROR(__xludf.DUMMYFUNCTION("""COMPUTED_VALUE"""),"")</f>
        <v/>
      </c>
      <c r="E43492" s="153" t="str">
        <f>IFERROR(__xludf.DUMMYFUNCTION("""COMPUTED_VALUE"""),"")</f>
        <v/>
      </c>
      <c r="I43492" s="169"/>
      <c r="J43492" s="156"/>
    </row>
    <row r="43493">
      <c r="D43493" s="153" t="str">
        <f>IFERROR(__xludf.DUMMYFUNCTION("""COMPUTED_VALUE"""),"")</f>
        <v/>
      </c>
      <c r="E43493" s="153" t="str">
        <f>IFERROR(__xludf.DUMMYFUNCTION("""COMPUTED_VALUE"""),"")</f>
        <v/>
      </c>
      <c r="I43493" s="169"/>
      <c r="J43493" s="156"/>
    </row>
    <row r="43494">
      <c r="D43494" s="153" t="str">
        <f>IFERROR(__xludf.DUMMYFUNCTION("""COMPUTED_VALUE"""),"")</f>
        <v/>
      </c>
      <c r="E43494" s="153" t="str">
        <f>IFERROR(__xludf.DUMMYFUNCTION("""COMPUTED_VALUE"""),"")</f>
        <v/>
      </c>
      <c r="I43494" s="169"/>
      <c r="J43494" s="156"/>
    </row>
    <row r="43495">
      <c r="D43495" s="153" t="str">
        <f>IFERROR(__xludf.DUMMYFUNCTION("""COMPUTED_VALUE"""),"")</f>
        <v/>
      </c>
      <c r="E43495" s="153" t="str">
        <f>IFERROR(__xludf.DUMMYFUNCTION("""COMPUTED_VALUE"""),"")</f>
        <v/>
      </c>
      <c r="I43495" s="169"/>
      <c r="J43495" s="156"/>
    </row>
    <row r="43496">
      <c r="D43496" s="153" t="str">
        <f>IFERROR(__xludf.DUMMYFUNCTION("""COMPUTED_VALUE"""),"")</f>
        <v/>
      </c>
      <c r="E43496" s="153" t="str">
        <f>IFERROR(__xludf.DUMMYFUNCTION("""COMPUTED_VALUE"""),"")</f>
        <v/>
      </c>
      <c r="I43496" s="169"/>
      <c r="J43496" s="156"/>
    </row>
    <row r="43497">
      <c r="D43497" s="153" t="str">
        <f>IFERROR(__xludf.DUMMYFUNCTION("""COMPUTED_VALUE"""),"")</f>
        <v/>
      </c>
      <c r="E43497" s="153" t="str">
        <f>IFERROR(__xludf.DUMMYFUNCTION("""COMPUTED_VALUE"""),"")</f>
        <v/>
      </c>
      <c r="I43497" s="169"/>
      <c r="J43497" s="156"/>
    </row>
    <row r="43498">
      <c r="D43498" s="153" t="str">
        <f>IFERROR(__xludf.DUMMYFUNCTION("""COMPUTED_VALUE"""),"")</f>
        <v/>
      </c>
      <c r="E43498" s="153" t="str">
        <f>IFERROR(__xludf.DUMMYFUNCTION("""COMPUTED_VALUE"""),"")</f>
        <v/>
      </c>
      <c r="I43498" s="169"/>
      <c r="J43498" s="156"/>
    </row>
    <row r="43499">
      <c r="D43499" s="153" t="str">
        <f>IFERROR(__xludf.DUMMYFUNCTION("""COMPUTED_VALUE"""),"")</f>
        <v/>
      </c>
      <c r="E43499" s="153" t="str">
        <f>IFERROR(__xludf.DUMMYFUNCTION("""COMPUTED_VALUE"""),"")</f>
        <v/>
      </c>
      <c r="I43499" s="169"/>
      <c r="J43499" s="156"/>
    </row>
    <row r="43500">
      <c r="D43500" s="153" t="str">
        <f>IFERROR(__xludf.DUMMYFUNCTION("""COMPUTED_VALUE"""),"")</f>
        <v/>
      </c>
      <c r="E43500" s="153" t="str">
        <f>IFERROR(__xludf.DUMMYFUNCTION("""COMPUTED_VALUE"""),"")</f>
        <v/>
      </c>
      <c r="I43500" s="169"/>
      <c r="J43500" s="156"/>
    </row>
    <row r="43501">
      <c r="D43501" s="153" t="str">
        <f>IFERROR(__xludf.DUMMYFUNCTION("""COMPUTED_VALUE"""),"")</f>
        <v/>
      </c>
      <c r="E43501" s="153" t="str">
        <f>IFERROR(__xludf.DUMMYFUNCTION("""COMPUTED_VALUE"""),"")</f>
        <v/>
      </c>
      <c r="I43501" s="169"/>
      <c r="J43501" s="156"/>
    </row>
    <row r="43502">
      <c r="D43502" s="153" t="str">
        <f>IFERROR(__xludf.DUMMYFUNCTION("""COMPUTED_VALUE"""),"")</f>
        <v/>
      </c>
      <c r="E43502" s="153" t="str">
        <f>IFERROR(__xludf.DUMMYFUNCTION("""COMPUTED_VALUE"""),"")</f>
        <v/>
      </c>
      <c r="I43502" s="169"/>
      <c r="J43502" s="156"/>
    </row>
    <row r="43503">
      <c r="D43503" s="153" t="str">
        <f>IFERROR(__xludf.DUMMYFUNCTION("""COMPUTED_VALUE"""),"")</f>
        <v/>
      </c>
      <c r="E43503" s="153" t="str">
        <f>IFERROR(__xludf.DUMMYFUNCTION("""COMPUTED_VALUE"""),"")</f>
        <v/>
      </c>
      <c r="I43503" s="169"/>
      <c r="J43503" s="156"/>
    </row>
    <row r="43504">
      <c r="D43504" s="153" t="str">
        <f>IFERROR(__xludf.DUMMYFUNCTION("""COMPUTED_VALUE"""),"")</f>
        <v/>
      </c>
      <c r="E43504" s="153" t="str">
        <f>IFERROR(__xludf.DUMMYFUNCTION("""COMPUTED_VALUE"""),"")</f>
        <v/>
      </c>
      <c r="I43504" s="169"/>
      <c r="J43504" s="156"/>
    </row>
    <row r="43505">
      <c r="D43505" s="153" t="str">
        <f>IFERROR(__xludf.DUMMYFUNCTION("""COMPUTED_VALUE"""),"")</f>
        <v/>
      </c>
      <c r="E43505" s="153" t="str">
        <f>IFERROR(__xludf.DUMMYFUNCTION("""COMPUTED_VALUE"""),"")</f>
        <v/>
      </c>
      <c r="I43505" s="169"/>
      <c r="J43505" s="156"/>
    </row>
    <row r="43506">
      <c r="D43506" s="153" t="str">
        <f>IFERROR(__xludf.DUMMYFUNCTION("""COMPUTED_VALUE"""),"")</f>
        <v/>
      </c>
      <c r="E43506" s="153" t="str">
        <f>IFERROR(__xludf.DUMMYFUNCTION("""COMPUTED_VALUE"""),"")</f>
        <v/>
      </c>
      <c r="I43506" s="169"/>
      <c r="J43506" s="156"/>
    </row>
    <row r="43507">
      <c r="D43507" s="153" t="str">
        <f>IFERROR(__xludf.DUMMYFUNCTION("""COMPUTED_VALUE"""),"")</f>
        <v/>
      </c>
      <c r="E43507" s="153" t="str">
        <f>IFERROR(__xludf.DUMMYFUNCTION("""COMPUTED_VALUE"""),"")</f>
        <v/>
      </c>
      <c r="I43507" s="169"/>
      <c r="J43507" s="156"/>
    </row>
    <row r="43508">
      <c r="D43508" s="153" t="str">
        <f>IFERROR(__xludf.DUMMYFUNCTION("""COMPUTED_VALUE"""),"")</f>
        <v/>
      </c>
      <c r="E43508" s="153" t="str">
        <f>IFERROR(__xludf.DUMMYFUNCTION("""COMPUTED_VALUE"""),"")</f>
        <v/>
      </c>
      <c r="I43508" s="169"/>
      <c r="J43508" s="156"/>
    </row>
    <row r="43509">
      <c r="D43509" s="153" t="str">
        <f>IFERROR(__xludf.DUMMYFUNCTION("""COMPUTED_VALUE"""),"")</f>
        <v/>
      </c>
      <c r="E43509" s="153" t="str">
        <f>IFERROR(__xludf.DUMMYFUNCTION("""COMPUTED_VALUE"""),"")</f>
        <v/>
      </c>
      <c r="I43509" s="169"/>
      <c r="J43509" s="156"/>
    </row>
    <row r="43510">
      <c r="D43510" s="153" t="str">
        <f>IFERROR(__xludf.DUMMYFUNCTION("""COMPUTED_VALUE"""),"")</f>
        <v/>
      </c>
      <c r="E43510" s="153" t="str">
        <f>IFERROR(__xludf.DUMMYFUNCTION("""COMPUTED_VALUE"""),"")</f>
        <v/>
      </c>
      <c r="I43510" s="169"/>
      <c r="J43510" s="156"/>
    </row>
    <row r="43511">
      <c r="D43511" s="153" t="str">
        <f>IFERROR(__xludf.DUMMYFUNCTION("""COMPUTED_VALUE"""),"")</f>
        <v/>
      </c>
      <c r="E43511" s="153" t="str">
        <f>IFERROR(__xludf.DUMMYFUNCTION("""COMPUTED_VALUE"""),"")</f>
        <v/>
      </c>
      <c r="I43511" s="169"/>
      <c r="J43511" s="156"/>
    </row>
    <row r="43512">
      <c r="D43512" s="153" t="str">
        <f>IFERROR(__xludf.DUMMYFUNCTION("""COMPUTED_VALUE"""),"")</f>
        <v/>
      </c>
      <c r="E43512" s="153" t="str">
        <f>IFERROR(__xludf.DUMMYFUNCTION("""COMPUTED_VALUE"""),"")</f>
        <v/>
      </c>
      <c r="I43512" s="169"/>
      <c r="J43512" s="156"/>
    </row>
    <row r="43513">
      <c r="D43513" s="153" t="str">
        <f>IFERROR(__xludf.DUMMYFUNCTION("""COMPUTED_VALUE"""),"")</f>
        <v/>
      </c>
      <c r="E43513" s="153" t="str">
        <f>IFERROR(__xludf.DUMMYFUNCTION("""COMPUTED_VALUE"""),"")</f>
        <v/>
      </c>
      <c r="I43513" s="169"/>
      <c r="J43513" s="156"/>
    </row>
    <row r="43514">
      <c r="D43514" s="153" t="str">
        <f>IFERROR(__xludf.DUMMYFUNCTION("""COMPUTED_VALUE"""),"")</f>
        <v/>
      </c>
      <c r="E43514" s="153" t="str">
        <f>IFERROR(__xludf.DUMMYFUNCTION("""COMPUTED_VALUE"""),"")</f>
        <v/>
      </c>
      <c r="I43514" s="169"/>
      <c r="J43514" s="156"/>
    </row>
    <row r="43515">
      <c r="D43515" s="153" t="str">
        <f>IFERROR(__xludf.DUMMYFUNCTION("""COMPUTED_VALUE"""),"")</f>
        <v/>
      </c>
      <c r="E43515" s="153" t="str">
        <f>IFERROR(__xludf.DUMMYFUNCTION("""COMPUTED_VALUE"""),"")</f>
        <v/>
      </c>
      <c r="I43515" s="169"/>
      <c r="J43515" s="156"/>
    </row>
    <row r="43516">
      <c r="D43516" s="153" t="str">
        <f>IFERROR(__xludf.DUMMYFUNCTION("""COMPUTED_VALUE"""),"")</f>
        <v/>
      </c>
      <c r="E43516" s="153" t="str">
        <f>IFERROR(__xludf.DUMMYFUNCTION("""COMPUTED_VALUE"""),"")</f>
        <v/>
      </c>
      <c r="I43516" s="169"/>
      <c r="J43516" s="156"/>
    </row>
    <row r="43517">
      <c r="D43517" s="153" t="str">
        <f>IFERROR(__xludf.DUMMYFUNCTION("""COMPUTED_VALUE"""),"")</f>
        <v/>
      </c>
      <c r="E43517" s="153" t="str">
        <f>IFERROR(__xludf.DUMMYFUNCTION("""COMPUTED_VALUE"""),"")</f>
        <v/>
      </c>
      <c r="I43517" s="169"/>
      <c r="J43517" s="156"/>
    </row>
    <row r="43518">
      <c r="D43518" s="153" t="str">
        <f>IFERROR(__xludf.DUMMYFUNCTION("""COMPUTED_VALUE"""),"")</f>
        <v/>
      </c>
      <c r="E43518" s="153" t="str">
        <f>IFERROR(__xludf.DUMMYFUNCTION("""COMPUTED_VALUE"""),"")</f>
        <v/>
      </c>
      <c r="I43518" s="169"/>
      <c r="J43518" s="156"/>
    </row>
    <row r="43519">
      <c r="D43519" s="153" t="str">
        <f>IFERROR(__xludf.DUMMYFUNCTION("""COMPUTED_VALUE"""),"")</f>
        <v/>
      </c>
      <c r="E43519" s="153" t="str">
        <f>IFERROR(__xludf.DUMMYFUNCTION("""COMPUTED_VALUE"""),"")</f>
        <v/>
      </c>
      <c r="I43519" s="169"/>
      <c r="J43519" s="156"/>
    </row>
    <row r="43520">
      <c r="D43520" s="153" t="str">
        <f>IFERROR(__xludf.DUMMYFUNCTION("""COMPUTED_VALUE"""),"")</f>
        <v/>
      </c>
      <c r="E43520" s="153" t="str">
        <f>IFERROR(__xludf.DUMMYFUNCTION("""COMPUTED_VALUE"""),"")</f>
        <v/>
      </c>
      <c r="I43520" s="169"/>
      <c r="J43520" s="156"/>
    </row>
    <row r="43521">
      <c r="D43521" s="153" t="str">
        <f>IFERROR(__xludf.DUMMYFUNCTION("""COMPUTED_VALUE"""),"")</f>
        <v/>
      </c>
      <c r="E43521" s="153" t="str">
        <f>IFERROR(__xludf.DUMMYFUNCTION("""COMPUTED_VALUE"""),"")</f>
        <v/>
      </c>
      <c r="I43521" s="169"/>
      <c r="J43521" s="156"/>
    </row>
    <row r="43522">
      <c r="D43522" s="153" t="str">
        <f>IFERROR(__xludf.DUMMYFUNCTION("""COMPUTED_VALUE"""),"")</f>
        <v/>
      </c>
      <c r="E43522" s="153" t="str">
        <f>IFERROR(__xludf.DUMMYFUNCTION("""COMPUTED_VALUE"""),"")</f>
        <v/>
      </c>
      <c r="I43522" s="169"/>
      <c r="J43522" s="156"/>
    </row>
    <row r="43523">
      <c r="D43523" s="153" t="str">
        <f>IFERROR(__xludf.DUMMYFUNCTION("""COMPUTED_VALUE"""),"")</f>
        <v/>
      </c>
      <c r="E43523" s="153" t="str">
        <f>IFERROR(__xludf.DUMMYFUNCTION("""COMPUTED_VALUE"""),"")</f>
        <v/>
      </c>
      <c r="I43523" s="169"/>
      <c r="J43523" s="156"/>
    </row>
    <row r="43524">
      <c r="D43524" s="153" t="str">
        <f>IFERROR(__xludf.DUMMYFUNCTION("""COMPUTED_VALUE"""),"")</f>
        <v/>
      </c>
      <c r="E43524" s="153" t="str">
        <f>IFERROR(__xludf.DUMMYFUNCTION("""COMPUTED_VALUE"""),"")</f>
        <v/>
      </c>
      <c r="I43524" s="169"/>
      <c r="J43524" s="156"/>
    </row>
    <row r="43525">
      <c r="D43525" s="153" t="str">
        <f>IFERROR(__xludf.DUMMYFUNCTION("""COMPUTED_VALUE"""),"")</f>
        <v/>
      </c>
      <c r="E43525" s="153" t="str">
        <f>IFERROR(__xludf.DUMMYFUNCTION("""COMPUTED_VALUE"""),"")</f>
        <v/>
      </c>
      <c r="I43525" s="169"/>
      <c r="J43525" s="156"/>
    </row>
    <row r="43526">
      <c r="D43526" s="153" t="str">
        <f>IFERROR(__xludf.DUMMYFUNCTION("""COMPUTED_VALUE"""),"")</f>
        <v/>
      </c>
      <c r="E43526" s="153" t="str">
        <f>IFERROR(__xludf.DUMMYFUNCTION("""COMPUTED_VALUE"""),"")</f>
        <v/>
      </c>
      <c r="I43526" s="169"/>
      <c r="J43526" s="156"/>
    </row>
    <row r="43527">
      <c r="D43527" s="153" t="str">
        <f>IFERROR(__xludf.DUMMYFUNCTION("""COMPUTED_VALUE"""),"")</f>
        <v/>
      </c>
      <c r="E43527" s="153" t="str">
        <f>IFERROR(__xludf.DUMMYFUNCTION("""COMPUTED_VALUE"""),"")</f>
        <v/>
      </c>
      <c r="I43527" s="169"/>
      <c r="J43527" s="156"/>
    </row>
    <row r="43528">
      <c r="D43528" s="153" t="str">
        <f>IFERROR(__xludf.DUMMYFUNCTION("""COMPUTED_VALUE"""),"")</f>
        <v/>
      </c>
      <c r="E43528" s="153" t="str">
        <f>IFERROR(__xludf.DUMMYFUNCTION("""COMPUTED_VALUE"""),"")</f>
        <v/>
      </c>
      <c r="I43528" s="169"/>
      <c r="J43528" s="156"/>
    </row>
    <row r="43529">
      <c r="D43529" s="153" t="str">
        <f>IFERROR(__xludf.DUMMYFUNCTION("""COMPUTED_VALUE"""),"")</f>
        <v/>
      </c>
      <c r="E43529" s="153" t="str">
        <f>IFERROR(__xludf.DUMMYFUNCTION("""COMPUTED_VALUE"""),"")</f>
        <v/>
      </c>
      <c r="I43529" s="169"/>
      <c r="J43529" s="156"/>
    </row>
    <row r="43530">
      <c r="D43530" s="153" t="str">
        <f>IFERROR(__xludf.DUMMYFUNCTION("""COMPUTED_VALUE"""),"")</f>
        <v/>
      </c>
      <c r="E43530" s="153" t="str">
        <f>IFERROR(__xludf.DUMMYFUNCTION("""COMPUTED_VALUE"""),"")</f>
        <v/>
      </c>
      <c r="I43530" s="169"/>
      <c r="J43530" s="156"/>
    </row>
    <row r="43531">
      <c r="D43531" s="153" t="str">
        <f>IFERROR(__xludf.DUMMYFUNCTION("""COMPUTED_VALUE"""),"")</f>
        <v/>
      </c>
      <c r="E43531" s="153" t="str">
        <f>IFERROR(__xludf.DUMMYFUNCTION("""COMPUTED_VALUE"""),"")</f>
        <v/>
      </c>
      <c r="I43531" s="169"/>
      <c r="J43531" s="156"/>
    </row>
    <row r="43532">
      <c r="D43532" s="153" t="str">
        <f>IFERROR(__xludf.DUMMYFUNCTION("""COMPUTED_VALUE"""),"")</f>
        <v/>
      </c>
      <c r="E43532" s="153" t="str">
        <f>IFERROR(__xludf.DUMMYFUNCTION("""COMPUTED_VALUE"""),"")</f>
        <v/>
      </c>
      <c r="I43532" s="169"/>
      <c r="J43532" s="156"/>
    </row>
    <row r="43533">
      <c r="D43533" s="153" t="str">
        <f>IFERROR(__xludf.DUMMYFUNCTION("""COMPUTED_VALUE"""),"")</f>
        <v/>
      </c>
      <c r="E43533" s="153" t="str">
        <f>IFERROR(__xludf.DUMMYFUNCTION("""COMPUTED_VALUE"""),"")</f>
        <v/>
      </c>
      <c r="I43533" s="169"/>
      <c r="J43533" s="156"/>
    </row>
    <row r="43534">
      <c r="D43534" s="153" t="str">
        <f>IFERROR(__xludf.DUMMYFUNCTION("""COMPUTED_VALUE"""),"")</f>
        <v/>
      </c>
      <c r="E43534" s="153" t="str">
        <f>IFERROR(__xludf.DUMMYFUNCTION("""COMPUTED_VALUE"""),"")</f>
        <v/>
      </c>
      <c r="I43534" s="169"/>
      <c r="J43534" s="156"/>
    </row>
    <row r="43535">
      <c r="D43535" s="153" t="str">
        <f>IFERROR(__xludf.DUMMYFUNCTION("""COMPUTED_VALUE"""),"")</f>
        <v/>
      </c>
      <c r="E43535" s="153" t="str">
        <f>IFERROR(__xludf.DUMMYFUNCTION("""COMPUTED_VALUE"""),"")</f>
        <v/>
      </c>
      <c r="I43535" s="169"/>
      <c r="J43535" s="156"/>
    </row>
    <row r="43536">
      <c r="D43536" s="153" t="str">
        <f>IFERROR(__xludf.DUMMYFUNCTION("""COMPUTED_VALUE"""),"")</f>
        <v/>
      </c>
      <c r="E43536" s="153" t="str">
        <f>IFERROR(__xludf.DUMMYFUNCTION("""COMPUTED_VALUE"""),"")</f>
        <v/>
      </c>
      <c r="I43536" s="169"/>
      <c r="J43536" s="156"/>
    </row>
    <row r="43537">
      <c r="D43537" s="153" t="str">
        <f>IFERROR(__xludf.DUMMYFUNCTION("""COMPUTED_VALUE"""),"")</f>
        <v/>
      </c>
      <c r="E43537" s="153" t="str">
        <f>IFERROR(__xludf.DUMMYFUNCTION("""COMPUTED_VALUE"""),"")</f>
        <v/>
      </c>
      <c r="I43537" s="169"/>
      <c r="J43537" s="156"/>
    </row>
    <row r="43538">
      <c r="D43538" s="153" t="str">
        <f>IFERROR(__xludf.DUMMYFUNCTION("""COMPUTED_VALUE"""),"")</f>
        <v/>
      </c>
      <c r="E43538" s="153" t="str">
        <f>IFERROR(__xludf.DUMMYFUNCTION("""COMPUTED_VALUE"""),"")</f>
        <v/>
      </c>
      <c r="I43538" s="169"/>
      <c r="J43538" s="156"/>
    </row>
    <row r="43539">
      <c r="D43539" s="153" t="str">
        <f>IFERROR(__xludf.DUMMYFUNCTION("""COMPUTED_VALUE"""),"")</f>
        <v/>
      </c>
      <c r="E43539" s="153" t="str">
        <f>IFERROR(__xludf.DUMMYFUNCTION("""COMPUTED_VALUE"""),"")</f>
        <v/>
      </c>
      <c r="I43539" s="169"/>
      <c r="J43539" s="156"/>
    </row>
    <row r="43540">
      <c r="D43540" s="153" t="str">
        <f>IFERROR(__xludf.DUMMYFUNCTION("""COMPUTED_VALUE"""),"")</f>
        <v/>
      </c>
      <c r="E43540" s="153" t="str">
        <f>IFERROR(__xludf.DUMMYFUNCTION("""COMPUTED_VALUE"""),"")</f>
        <v/>
      </c>
      <c r="I43540" s="169"/>
      <c r="J43540" s="156"/>
    </row>
    <row r="43541">
      <c r="D43541" s="153" t="str">
        <f>IFERROR(__xludf.DUMMYFUNCTION("""COMPUTED_VALUE"""),"")</f>
        <v/>
      </c>
      <c r="E43541" s="153" t="str">
        <f>IFERROR(__xludf.DUMMYFUNCTION("""COMPUTED_VALUE"""),"")</f>
        <v/>
      </c>
      <c r="I43541" s="169"/>
      <c r="J43541" s="156"/>
    </row>
    <row r="43542">
      <c r="D43542" s="153" t="str">
        <f>IFERROR(__xludf.DUMMYFUNCTION("""COMPUTED_VALUE"""),"")</f>
        <v/>
      </c>
      <c r="E43542" s="153" t="str">
        <f>IFERROR(__xludf.DUMMYFUNCTION("""COMPUTED_VALUE"""),"")</f>
        <v/>
      </c>
      <c r="I43542" s="169"/>
      <c r="J43542" s="156"/>
    </row>
    <row r="43543">
      <c r="D43543" s="153" t="str">
        <f>IFERROR(__xludf.DUMMYFUNCTION("""COMPUTED_VALUE"""),"")</f>
        <v/>
      </c>
      <c r="E43543" s="153" t="str">
        <f>IFERROR(__xludf.DUMMYFUNCTION("""COMPUTED_VALUE"""),"")</f>
        <v/>
      </c>
      <c r="I43543" s="169"/>
      <c r="J43543" s="156"/>
    </row>
    <row r="43544">
      <c r="D43544" s="153" t="str">
        <f>IFERROR(__xludf.DUMMYFUNCTION("""COMPUTED_VALUE"""),"")</f>
        <v/>
      </c>
      <c r="E43544" s="153" t="str">
        <f>IFERROR(__xludf.DUMMYFUNCTION("""COMPUTED_VALUE"""),"")</f>
        <v/>
      </c>
      <c r="I43544" s="169"/>
      <c r="J43544" s="156"/>
    </row>
    <row r="43545">
      <c r="D43545" s="153" t="str">
        <f>IFERROR(__xludf.DUMMYFUNCTION("""COMPUTED_VALUE"""),"")</f>
        <v/>
      </c>
      <c r="E43545" s="153" t="str">
        <f>IFERROR(__xludf.DUMMYFUNCTION("""COMPUTED_VALUE"""),"")</f>
        <v/>
      </c>
      <c r="I43545" s="169"/>
      <c r="J43545" s="156"/>
    </row>
    <row r="43546">
      <c r="D43546" s="153" t="str">
        <f>IFERROR(__xludf.DUMMYFUNCTION("""COMPUTED_VALUE"""),"")</f>
        <v/>
      </c>
      <c r="E43546" s="153" t="str">
        <f>IFERROR(__xludf.DUMMYFUNCTION("""COMPUTED_VALUE"""),"")</f>
        <v/>
      </c>
      <c r="I43546" s="169"/>
      <c r="J43546" s="156"/>
    </row>
    <row r="43547">
      <c r="D43547" s="153" t="str">
        <f>IFERROR(__xludf.DUMMYFUNCTION("""COMPUTED_VALUE"""),"")</f>
        <v/>
      </c>
      <c r="E43547" s="153" t="str">
        <f>IFERROR(__xludf.DUMMYFUNCTION("""COMPUTED_VALUE"""),"")</f>
        <v/>
      </c>
      <c r="I43547" s="169"/>
      <c r="J43547" s="156"/>
    </row>
    <row r="43548">
      <c r="D43548" s="153" t="str">
        <f>IFERROR(__xludf.DUMMYFUNCTION("""COMPUTED_VALUE"""),"")</f>
        <v/>
      </c>
      <c r="E43548" s="153" t="str">
        <f>IFERROR(__xludf.DUMMYFUNCTION("""COMPUTED_VALUE"""),"")</f>
        <v/>
      </c>
      <c r="I43548" s="169"/>
      <c r="J43548" s="156"/>
    </row>
    <row r="43549">
      <c r="D43549" s="153" t="str">
        <f>IFERROR(__xludf.DUMMYFUNCTION("""COMPUTED_VALUE"""),"")</f>
        <v/>
      </c>
      <c r="E43549" s="153" t="str">
        <f>IFERROR(__xludf.DUMMYFUNCTION("""COMPUTED_VALUE"""),"")</f>
        <v/>
      </c>
      <c r="I43549" s="169"/>
      <c r="J43549" s="156"/>
    </row>
    <row r="43550">
      <c r="D43550" s="153" t="str">
        <f>IFERROR(__xludf.DUMMYFUNCTION("""COMPUTED_VALUE"""),"")</f>
        <v/>
      </c>
      <c r="E43550" s="153" t="str">
        <f>IFERROR(__xludf.DUMMYFUNCTION("""COMPUTED_VALUE"""),"")</f>
        <v/>
      </c>
      <c r="I43550" s="169"/>
      <c r="J43550" s="156"/>
    </row>
    <row r="43551">
      <c r="D43551" s="153" t="str">
        <f>IFERROR(__xludf.DUMMYFUNCTION("""COMPUTED_VALUE"""),"")</f>
        <v/>
      </c>
      <c r="E43551" s="153" t="str">
        <f>IFERROR(__xludf.DUMMYFUNCTION("""COMPUTED_VALUE"""),"")</f>
        <v/>
      </c>
      <c r="I43551" s="169"/>
      <c r="J43551" s="156"/>
    </row>
    <row r="43552">
      <c r="D43552" s="153" t="str">
        <f>IFERROR(__xludf.DUMMYFUNCTION("""COMPUTED_VALUE"""),"")</f>
        <v/>
      </c>
      <c r="E43552" s="153" t="str">
        <f>IFERROR(__xludf.DUMMYFUNCTION("""COMPUTED_VALUE"""),"")</f>
        <v/>
      </c>
      <c r="I43552" s="169"/>
      <c r="J43552" s="156"/>
    </row>
    <row r="43553">
      <c r="D43553" s="153" t="str">
        <f>IFERROR(__xludf.DUMMYFUNCTION("""COMPUTED_VALUE"""),"")</f>
        <v/>
      </c>
      <c r="E43553" s="153" t="str">
        <f>IFERROR(__xludf.DUMMYFUNCTION("""COMPUTED_VALUE"""),"")</f>
        <v/>
      </c>
      <c r="I43553" s="169"/>
      <c r="J43553" s="156"/>
    </row>
    <row r="43554">
      <c r="D43554" s="153" t="str">
        <f>IFERROR(__xludf.DUMMYFUNCTION("""COMPUTED_VALUE"""),"")</f>
        <v/>
      </c>
      <c r="E43554" s="153" t="str">
        <f>IFERROR(__xludf.DUMMYFUNCTION("""COMPUTED_VALUE"""),"")</f>
        <v/>
      </c>
      <c r="I43554" s="169"/>
      <c r="J43554" s="156"/>
    </row>
    <row r="43555">
      <c r="D43555" s="153" t="str">
        <f>IFERROR(__xludf.DUMMYFUNCTION("""COMPUTED_VALUE"""),"")</f>
        <v/>
      </c>
      <c r="E43555" s="153" t="str">
        <f>IFERROR(__xludf.DUMMYFUNCTION("""COMPUTED_VALUE"""),"")</f>
        <v/>
      </c>
      <c r="I43555" s="169"/>
      <c r="J43555" s="156"/>
    </row>
    <row r="43556">
      <c r="D43556" s="153" t="str">
        <f>IFERROR(__xludf.DUMMYFUNCTION("""COMPUTED_VALUE"""),"")</f>
        <v/>
      </c>
      <c r="E43556" s="153" t="str">
        <f>IFERROR(__xludf.DUMMYFUNCTION("""COMPUTED_VALUE"""),"")</f>
        <v/>
      </c>
      <c r="I43556" s="169"/>
      <c r="J43556" s="156"/>
    </row>
    <row r="43557">
      <c r="D43557" s="153" t="str">
        <f>IFERROR(__xludf.DUMMYFUNCTION("""COMPUTED_VALUE"""),"")</f>
        <v/>
      </c>
      <c r="E43557" s="153" t="str">
        <f>IFERROR(__xludf.DUMMYFUNCTION("""COMPUTED_VALUE"""),"")</f>
        <v/>
      </c>
      <c r="I43557" s="169"/>
      <c r="J43557" s="156"/>
    </row>
    <row r="43558">
      <c r="D43558" s="153" t="str">
        <f>IFERROR(__xludf.DUMMYFUNCTION("""COMPUTED_VALUE"""),"")</f>
        <v/>
      </c>
      <c r="E43558" s="153" t="str">
        <f>IFERROR(__xludf.DUMMYFUNCTION("""COMPUTED_VALUE"""),"")</f>
        <v/>
      </c>
      <c r="I43558" s="169"/>
      <c r="J43558" s="156"/>
    </row>
    <row r="43559">
      <c r="D43559" s="153" t="str">
        <f>IFERROR(__xludf.DUMMYFUNCTION("""COMPUTED_VALUE"""),"")</f>
        <v/>
      </c>
      <c r="E43559" s="153" t="str">
        <f>IFERROR(__xludf.DUMMYFUNCTION("""COMPUTED_VALUE"""),"")</f>
        <v/>
      </c>
      <c r="I43559" s="169"/>
      <c r="J43559" s="156"/>
    </row>
    <row r="43560">
      <c r="D43560" s="153" t="str">
        <f>IFERROR(__xludf.DUMMYFUNCTION("""COMPUTED_VALUE"""),"")</f>
        <v/>
      </c>
      <c r="E43560" s="153" t="str">
        <f>IFERROR(__xludf.DUMMYFUNCTION("""COMPUTED_VALUE"""),"")</f>
        <v/>
      </c>
      <c r="I43560" s="169"/>
      <c r="J43560" s="156"/>
    </row>
    <row r="43561">
      <c r="D43561" s="153" t="str">
        <f>IFERROR(__xludf.DUMMYFUNCTION("""COMPUTED_VALUE"""),"")</f>
        <v/>
      </c>
      <c r="E43561" s="153" t="str">
        <f>IFERROR(__xludf.DUMMYFUNCTION("""COMPUTED_VALUE"""),"")</f>
        <v/>
      </c>
      <c r="I43561" s="169"/>
      <c r="J43561" s="156"/>
    </row>
    <row r="43562">
      <c r="D43562" s="153" t="str">
        <f>IFERROR(__xludf.DUMMYFUNCTION("""COMPUTED_VALUE"""),"")</f>
        <v/>
      </c>
      <c r="E43562" s="153" t="str">
        <f>IFERROR(__xludf.DUMMYFUNCTION("""COMPUTED_VALUE"""),"")</f>
        <v/>
      </c>
      <c r="I43562" s="169"/>
      <c r="J43562" s="156"/>
    </row>
    <row r="43563">
      <c r="D43563" s="153" t="str">
        <f>IFERROR(__xludf.DUMMYFUNCTION("""COMPUTED_VALUE"""),"")</f>
        <v/>
      </c>
      <c r="E43563" s="153" t="str">
        <f>IFERROR(__xludf.DUMMYFUNCTION("""COMPUTED_VALUE"""),"")</f>
        <v/>
      </c>
      <c r="I43563" s="169"/>
      <c r="J43563" s="156"/>
    </row>
    <row r="43564">
      <c r="D43564" s="153" t="str">
        <f>IFERROR(__xludf.DUMMYFUNCTION("""COMPUTED_VALUE"""),"")</f>
        <v/>
      </c>
      <c r="E43564" s="153" t="str">
        <f>IFERROR(__xludf.DUMMYFUNCTION("""COMPUTED_VALUE"""),"")</f>
        <v/>
      </c>
      <c r="I43564" s="169"/>
      <c r="J43564" s="156"/>
    </row>
    <row r="43565">
      <c r="D43565" s="153" t="str">
        <f>IFERROR(__xludf.DUMMYFUNCTION("""COMPUTED_VALUE"""),"")</f>
        <v/>
      </c>
      <c r="E43565" s="153" t="str">
        <f>IFERROR(__xludf.DUMMYFUNCTION("""COMPUTED_VALUE"""),"")</f>
        <v/>
      </c>
      <c r="I43565" s="169"/>
      <c r="J43565" s="156"/>
    </row>
    <row r="43566">
      <c r="D43566" s="153" t="str">
        <f>IFERROR(__xludf.DUMMYFUNCTION("""COMPUTED_VALUE"""),"")</f>
        <v/>
      </c>
      <c r="E43566" s="153" t="str">
        <f>IFERROR(__xludf.DUMMYFUNCTION("""COMPUTED_VALUE"""),"")</f>
        <v/>
      </c>
      <c r="I43566" s="169"/>
      <c r="J43566" s="156"/>
    </row>
    <row r="43567">
      <c r="D43567" s="153" t="str">
        <f>IFERROR(__xludf.DUMMYFUNCTION("""COMPUTED_VALUE"""),"")</f>
        <v/>
      </c>
      <c r="E43567" s="153" t="str">
        <f>IFERROR(__xludf.DUMMYFUNCTION("""COMPUTED_VALUE"""),"")</f>
        <v/>
      </c>
      <c r="I43567" s="169"/>
      <c r="J43567" s="156"/>
    </row>
    <row r="43568">
      <c r="D43568" s="153" t="str">
        <f>IFERROR(__xludf.DUMMYFUNCTION("""COMPUTED_VALUE"""),"")</f>
        <v/>
      </c>
      <c r="E43568" s="153" t="str">
        <f>IFERROR(__xludf.DUMMYFUNCTION("""COMPUTED_VALUE"""),"")</f>
        <v/>
      </c>
      <c r="I43568" s="169"/>
      <c r="J43568" s="156"/>
    </row>
    <row r="43569">
      <c r="D43569" s="153" t="str">
        <f>IFERROR(__xludf.DUMMYFUNCTION("""COMPUTED_VALUE"""),"")</f>
        <v/>
      </c>
      <c r="E43569" s="153" t="str">
        <f>IFERROR(__xludf.DUMMYFUNCTION("""COMPUTED_VALUE"""),"")</f>
        <v/>
      </c>
      <c r="I43569" s="169"/>
      <c r="J43569" s="156"/>
    </row>
    <row r="43570">
      <c r="D43570" s="153" t="str">
        <f>IFERROR(__xludf.DUMMYFUNCTION("""COMPUTED_VALUE"""),"")</f>
        <v/>
      </c>
      <c r="E43570" s="153" t="str">
        <f>IFERROR(__xludf.DUMMYFUNCTION("""COMPUTED_VALUE"""),"")</f>
        <v/>
      </c>
      <c r="I43570" s="169"/>
      <c r="J43570" s="156"/>
    </row>
    <row r="43571">
      <c r="D43571" s="153" t="str">
        <f>IFERROR(__xludf.DUMMYFUNCTION("""COMPUTED_VALUE"""),"")</f>
        <v/>
      </c>
      <c r="E43571" s="153" t="str">
        <f>IFERROR(__xludf.DUMMYFUNCTION("""COMPUTED_VALUE"""),"")</f>
        <v/>
      </c>
      <c r="I43571" s="169"/>
      <c r="J43571" s="156"/>
    </row>
    <row r="43572">
      <c r="D43572" s="153" t="str">
        <f>IFERROR(__xludf.DUMMYFUNCTION("""COMPUTED_VALUE"""),"")</f>
        <v/>
      </c>
      <c r="E43572" s="153" t="str">
        <f>IFERROR(__xludf.DUMMYFUNCTION("""COMPUTED_VALUE"""),"")</f>
        <v/>
      </c>
      <c r="I43572" s="169"/>
      <c r="J43572" s="156"/>
    </row>
    <row r="43573">
      <c r="D43573" s="153" t="str">
        <f>IFERROR(__xludf.DUMMYFUNCTION("""COMPUTED_VALUE"""),"")</f>
        <v/>
      </c>
      <c r="E43573" s="153" t="str">
        <f>IFERROR(__xludf.DUMMYFUNCTION("""COMPUTED_VALUE"""),"")</f>
        <v/>
      </c>
      <c r="I43573" s="169"/>
      <c r="J43573" s="156"/>
    </row>
    <row r="43574">
      <c r="D43574" s="153" t="str">
        <f>IFERROR(__xludf.DUMMYFUNCTION("""COMPUTED_VALUE"""),"")</f>
        <v/>
      </c>
      <c r="E43574" s="153" t="str">
        <f>IFERROR(__xludf.DUMMYFUNCTION("""COMPUTED_VALUE"""),"")</f>
        <v/>
      </c>
      <c r="I43574" s="169"/>
      <c r="J43574" s="156"/>
    </row>
    <row r="43575">
      <c r="D43575" s="153" t="str">
        <f>IFERROR(__xludf.DUMMYFUNCTION("""COMPUTED_VALUE"""),"")</f>
        <v/>
      </c>
      <c r="E43575" s="153" t="str">
        <f>IFERROR(__xludf.DUMMYFUNCTION("""COMPUTED_VALUE"""),"")</f>
        <v/>
      </c>
      <c r="I43575" s="169"/>
      <c r="J43575" s="156"/>
    </row>
    <row r="43576">
      <c r="D43576" s="153" t="str">
        <f>IFERROR(__xludf.DUMMYFUNCTION("""COMPUTED_VALUE"""),"")</f>
        <v/>
      </c>
      <c r="E43576" s="153" t="str">
        <f>IFERROR(__xludf.DUMMYFUNCTION("""COMPUTED_VALUE"""),"")</f>
        <v/>
      </c>
      <c r="I43576" s="169"/>
      <c r="J43576" s="156"/>
    </row>
    <row r="43577">
      <c r="D43577" s="153" t="str">
        <f>IFERROR(__xludf.DUMMYFUNCTION("""COMPUTED_VALUE"""),"")</f>
        <v/>
      </c>
      <c r="E43577" s="153" t="str">
        <f>IFERROR(__xludf.DUMMYFUNCTION("""COMPUTED_VALUE"""),"")</f>
        <v/>
      </c>
      <c r="I43577" s="169"/>
      <c r="J43577" s="156"/>
    </row>
    <row r="43578">
      <c r="D43578" s="153" t="str">
        <f>IFERROR(__xludf.DUMMYFUNCTION("""COMPUTED_VALUE"""),"")</f>
        <v/>
      </c>
      <c r="E43578" s="153" t="str">
        <f>IFERROR(__xludf.DUMMYFUNCTION("""COMPUTED_VALUE"""),"")</f>
        <v/>
      </c>
      <c r="I43578" s="169"/>
      <c r="J43578" s="156"/>
    </row>
    <row r="43579">
      <c r="D43579" s="153" t="str">
        <f>IFERROR(__xludf.DUMMYFUNCTION("""COMPUTED_VALUE"""),"")</f>
        <v/>
      </c>
      <c r="E43579" s="153" t="str">
        <f>IFERROR(__xludf.DUMMYFUNCTION("""COMPUTED_VALUE"""),"")</f>
        <v/>
      </c>
      <c r="I43579" s="169"/>
      <c r="J43579" s="156"/>
    </row>
    <row r="43580">
      <c r="D43580" s="153" t="str">
        <f>IFERROR(__xludf.DUMMYFUNCTION("""COMPUTED_VALUE"""),"")</f>
        <v/>
      </c>
      <c r="E43580" s="153" t="str">
        <f>IFERROR(__xludf.DUMMYFUNCTION("""COMPUTED_VALUE"""),"")</f>
        <v/>
      </c>
      <c r="I43580" s="169"/>
      <c r="J43580" s="156"/>
    </row>
    <row r="43581">
      <c r="D43581" s="153" t="str">
        <f>IFERROR(__xludf.DUMMYFUNCTION("""COMPUTED_VALUE"""),"")</f>
        <v/>
      </c>
      <c r="E43581" s="153" t="str">
        <f>IFERROR(__xludf.DUMMYFUNCTION("""COMPUTED_VALUE"""),"")</f>
        <v/>
      </c>
      <c r="I43581" s="169"/>
      <c r="J43581" s="156"/>
    </row>
    <row r="43582">
      <c r="D43582" s="153" t="str">
        <f>IFERROR(__xludf.DUMMYFUNCTION("""COMPUTED_VALUE"""),"")</f>
        <v/>
      </c>
      <c r="E43582" s="153" t="str">
        <f>IFERROR(__xludf.DUMMYFUNCTION("""COMPUTED_VALUE"""),"")</f>
        <v/>
      </c>
      <c r="I43582" s="169"/>
      <c r="J43582" s="156"/>
    </row>
    <row r="43583">
      <c r="D43583" s="153" t="str">
        <f>IFERROR(__xludf.DUMMYFUNCTION("""COMPUTED_VALUE"""),"")</f>
        <v/>
      </c>
      <c r="E43583" s="153" t="str">
        <f>IFERROR(__xludf.DUMMYFUNCTION("""COMPUTED_VALUE"""),"")</f>
        <v/>
      </c>
      <c r="I43583" s="169"/>
      <c r="J43583" s="156"/>
    </row>
    <row r="43584">
      <c r="D43584" s="153" t="str">
        <f>IFERROR(__xludf.DUMMYFUNCTION("""COMPUTED_VALUE"""),"")</f>
        <v/>
      </c>
      <c r="E43584" s="153" t="str">
        <f>IFERROR(__xludf.DUMMYFUNCTION("""COMPUTED_VALUE"""),"")</f>
        <v/>
      </c>
      <c r="I43584" s="169"/>
      <c r="J43584" s="156"/>
    </row>
    <row r="43585">
      <c r="D43585" s="153" t="str">
        <f>IFERROR(__xludf.DUMMYFUNCTION("""COMPUTED_VALUE"""),"")</f>
        <v/>
      </c>
      <c r="E43585" s="153" t="str">
        <f>IFERROR(__xludf.DUMMYFUNCTION("""COMPUTED_VALUE"""),"")</f>
        <v/>
      </c>
      <c r="I43585" s="169"/>
      <c r="J43585" s="156"/>
    </row>
    <row r="43586">
      <c r="D43586" s="153" t="str">
        <f>IFERROR(__xludf.DUMMYFUNCTION("""COMPUTED_VALUE"""),"")</f>
        <v/>
      </c>
      <c r="E43586" s="153" t="str">
        <f>IFERROR(__xludf.DUMMYFUNCTION("""COMPUTED_VALUE"""),"")</f>
        <v/>
      </c>
      <c r="I43586" s="169"/>
      <c r="J43586" s="156"/>
    </row>
    <row r="43587">
      <c r="D43587" s="153" t="str">
        <f>IFERROR(__xludf.DUMMYFUNCTION("""COMPUTED_VALUE"""),"")</f>
        <v/>
      </c>
      <c r="E43587" s="153" t="str">
        <f>IFERROR(__xludf.DUMMYFUNCTION("""COMPUTED_VALUE"""),"")</f>
        <v/>
      </c>
      <c r="I43587" s="169"/>
      <c r="J43587" s="156"/>
    </row>
    <row r="43588">
      <c r="D43588" s="153" t="str">
        <f>IFERROR(__xludf.DUMMYFUNCTION("""COMPUTED_VALUE"""),"")</f>
        <v/>
      </c>
      <c r="E43588" s="153" t="str">
        <f>IFERROR(__xludf.DUMMYFUNCTION("""COMPUTED_VALUE"""),"")</f>
        <v/>
      </c>
      <c r="I43588" s="169"/>
      <c r="J43588" s="156"/>
    </row>
    <row r="43589">
      <c r="D43589" s="153" t="str">
        <f>IFERROR(__xludf.DUMMYFUNCTION("""COMPUTED_VALUE"""),"")</f>
        <v/>
      </c>
      <c r="E43589" s="153" t="str">
        <f>IFERROR(__xludf.DUMMYFUNCTION("""COMPUTED_VALUE"""),"")</f>
        <v/>
      </c>
      <c r="I43589" s="169"/>
      <c r="J43589" s="156"/>
    </row>
    <row r="43590">
      <c r="D43590" s="153" t="str">
        <f>IFERROR(__xludf.DUMMYFUNCTION("""COMPUTED_VALUE"""),"")</f>
        <v/>
      </c>
      <c r="E43590" s="153" t="str">
        <f>IFERROR(__xludf.DUMMYFUNCTION("""COMPUTED_VALUE"""),"")</f>
        <v/>
      </c>
      <c r="I43590" s="169"/>
      <c r="J43590" s="156"/>
    </row>
    <row r="43591">
      <c r="D43591" s="153" t="str">
        <f>IFERROR(__xludf.DUMMYFUNCTION("""COMPUTED_VALUE"""),"")</f>
        <v/>
      </c>
      <c r="E43591" s="153" t="str">
        <f>IFERROR(__xludf.DUMMYFUNCTION("""COMPUTED_VALUE"""),"")</f>
        <v/>
      </c>
      <c r="I43591" s="169"/>
      <c r="J43591" s="156"/>
    </row>
    <row r="43592">
      <c r="D43592" s="153" t="str">
        <f>IFERROR(__xludf.DUMMYFUNCTION("""COMPUTED_VALUE"""),"")</f>
        <v/>
      </c>
      <c r="E43592" s="153" t="str">
        <f>IFERROR(__xludf.DUMMYFUNCTION("""COMPUTED_VALUE"""),"")</f>
        <v/>
      </c>
      <c r="I43592" s="169"/>
      <c r="J43592" s="156"/>
    </row>
    <row r="43593">
      <c r="D43593" s="153" t="str">
        <f>IFERROR(__xludf.DUMMYFUNCTION("""COMPUTED_VALUE"""),"")</f>
        <v/>
      </c>
      <c r="E43593" s="153" t="str">
        <f>IFERROR(__xludf.DUMMYFUNCTION("""COMPUTED_VALUE"""),"")</f>
        <v/>
      </c>
      <c r="I43593" s="169"/>
      <c r="J43593" s="156"/>
    </row>
    <row r="43594">
      <c r="D43594" s="153" t="str">
        <f>IFERROR(__xludf.DUMMYFUNCTION("""COMPUTED_VALUE"""),"")</f>
        <v/>
      </c>
      <c r="E43594" s="153" t="str">
        <f>IFERROR(__xludf.DUMMYFUNCTION("""COMPUTED_VALUE"""),"")</f>
        <v/>
      </c>
      <c r="I43594" s="169"/>
      <c r="J43594" s="156"/>
    </row>
    <row r="43595">
      <c r="D43595" s="153" t="str">
        <f>IFERROR(__xludf.DUMMYFUNCTION("""COMPUTED_VALUE"""),"")</f>
        <v/>
      </c>
      <c r="E43595" s="153" t="str">
        <f>IFERROR(__xludf.DUMMYFUNCTION("""COMPUTED_VALUE"""),"")</f>
        <v/>
      </c>
      <c r="I43595" s="169"/>
      <c r="J43595" s="156"/>
    </row>
    <row r="43596">
      <c r="D43596" s="153" t="str">
        <f>IFERROR(__xludf.DUMMYFUNCTION("""COMPUTED_VALUE"""),"")</f>
        <v/>
      </c>
      <c r="E43596" s="153" t="str">
        <f>IFERROR(__xludf.DUMMYFUNCTION("""COMPUTED_VALUE"""),"")</f>
        <v/>
      </c>
      <c r="I43596" s="169"/>
      <c r="J43596" s="156"/>
    </row>
    <row r="43597">
      <c r="D43597" s="153" t="str">
        <f>IFERROR(__xludf.DUMMYFUNCTION("""COMPUTED_VALUE"""),"")</f>
        <v/>
      </c>
      <c r="E43597" s="153" t="str">
        <f>IFERROR(__xludf.DUMMYFUNCTION("""COMPUTED_VALUE"""),"")</f>
        <v/>
      </c>
      <c r="I43597" s="169"/>
      <c r="J43597" s="156"/>
    </row>
    <row r="43598">
      <c r="D43598" s="153" t="str">
        <f>IFERROR(__xludf.DUMMYFUNCTION("""COMPUTED_VALUE"""),"")</f>
        <v/>
      </c>
      <c r="E43598" s="153" t="str">
        <f>IFERROR(__xludf.DUMMYFUNCTION("""COMPUTED_VALUE"""),"")</f>
        <v/>
      </c>
      <c r="I43598" s="169"/>
      <c r="J43598" s="156"/>
    </row>
    <row r="43599">
      <c r="D43599" s="153" t="str">
        <f>IFERROR(__xludf.DUMMYFUNCTION("""COMPUTED_VALUE"""),"")</f>
        <v/>
      </c>
      <c r="E43599" s="153" t="str">
        <f>IFERROR(__xludf.DUMMYFUNCTION("""COMPUTED_VALUE"""),"")</f>
        <v/>
      </c>
      <c r="I43599" s="169"/>
      <c r="J43599" s="156"/>
    </row>
    <row r="43600">
      <c r="D43600" s="153" t="str">
        <f>IFERROR(__xludf.DUMMYFUNCTION("""COMPUTED_VALUE"""),"")</f>
        <v/>
      </c>
      <c r="E43600" s="153" t="str">
        <f>IFERROR(__xludf.DUMMYFUNCTION("""COMPUTED_VALUE"""),"")</f>
        <v/>
      </c>
      <c r="I43600" s="169"/>
      <c r="J43600" s="156"/>
    </row>
    <row r="43601">
      <c r="D43601" s="153" t="str">
        <f>IFERROR(__xludf.DUMMYFUNCTION("""COMPUTED_VALUE"""),"")</f>
        <v/>
      </c>
      <c r="E43601" s="153" t="str">
        <f>IFERROR(__xludf.DUMMYFUNCTION("""COMPUTED_VALUE"""),"")</f>
        <v/>
      </c>
      <c r="I43601" s="169"/>
      <c r="J43601" s="156"/>
    </row>
    <row r="43602">
      <c r="D43602" s="153" t="str">
        <f>IFERROR(__xludf.DUMMYFUNCTION("""COMPUTED_VALUE"""),"")</f>
        <v/>
      </c>
      <c r="E43602" s="153" t="str">
        <f>IFERROR(__xludf.DUMMYFUNCTION("""COMPUTED_VALUE"""),"")</f>
        <v/>
      </c>
      <c r="I43602" s="169"/>
      <c r="J43602" s="156"/>
    </row>
    <row r="43603">
      <c r="D43603" s="153" t="str">
        <f>IFERROR(__xludf.DUMMYFUNCTION("""COMPUTED_VALUE"""),"")</f>
        <v/>
      </c>
      <c r="E43603" s="153" t="str">
        <f>IFERROR(__xludf.DUMMYFUNCTION("""COMPUTED_VALUE"""),"")</f>
        <v/>
      </c>
      <c r="I43603" s="169"/>
      <c r="J43603" s="156"/>
    </row>
    <row r="43604">
      <c r="D43604" s="153" t="str">
        <f>IFERROR(__xludf.DUMMYFUNCTION("""COMPUTED_VALUE"""),"")</f>
        <v/>
      </c>
      <c r="E43604" s="153" t="str">
        <f>IFERROR(__xludf.DUMMYFUNCTION("""COMPUTED_VALUE"""),"")</f>
        <v/>
      </c>
      <c r="I43604" s="169"/>
      <c r="J43604" s="156"/>
    </row>
    <row r="43605">
      <c r="D43605" s="153" t="str">
        <f>IFERROR(__xludf.DUMMYFUNCTION("""COMPUTED_VALUE"""),"")</f>
        <v/>
      </c>
      <c r="E43605" s="153" t="str">
        <f>IFERROR(__xludf.DUMMYFUNCTION("""COMPUTED_VALUE"""),"")</f>
        <v/>
      </c>
      <c r="I43605" s="169"/>
      <c r="J43605" s="156"/>
    </row>
    <row r="43606">
      <c r="D43606" s="153" t="str">
        <f>IFERROR(__xludf.DUMMYFUNCTION("""COMPUTED_VALUE"""),"")</f>
        <v/>
      </c>
      <c r="E43606" s="153" t="str">
        <f>IFERROR(__xludf.DUMMYFUNCTION("""COMPUTED_VALUE"""),"")</f>
        <v/>
      </c>
      <c r="I43606" s="169"/>
      <c r="J43606" s="156"/>
    </row>
    <row r="43607">
      <c r="D43607" s="153" t="str">
        <f>IFERROR(__xludf.DUMMYFUNCTION("""COMPUTED_VALUE"""),"")</f>
        <v/>
      </c>
      <c r="E43607" s="153" t="str">
        <f>IFERROR(__xludf.DUMMYFUNCTION("""COMPUTED_VALUE"""),"")</f>
        <v/>
      </c>
      <c r="I43607" s="169"/>
      <c r="J43607" s="156"/>
    </row>
    <row r="43608">
      <c r="D43608" s="153" t="str">
        <f>IFERROR(__xludf.DUMMYFUNCTION("""COMPUTED_VALUE"""),"")</f>
        <v/>
      </c>
      <c r="E43608" s="153" t="str">
        <f>IFERROR(__xludf.DUMMYFUNCTION("""COMPUTED_VALUE"""),"")</f>
        <v/>
      </c>
      <c r="I43608" s="169"/>
      <c r="J43608" s="156"/>
    </row>
    <row r="43609">
      <c r="D43609" s="153" t="str">
        <f>IFERROR(__xludf.DUMMYFUNCTION("""COMPUTED_VALUE"""),"")</f>
        <v/>
      </c>
      <c r="E43609" s="153" t="str">
        <f>IFERROR(__xludf.DUMMYFUNCTION("""COMPUTED_VALUE"""),"")</f>
        <v/>
      </c>
      <c r="I43609" s="169"/>
      <c r="J43609" s="156"/>
    </row>
    <row r="43610">
      <c r="D43610" s="153" t="str">
        <f>IFERROR(__xludf.DUMMYFUNCTION("""COMPUTED_VALUE"""),"")</f>
        <v/>
      </c>
      <c r="E43610" s="153" t="str">
        <f>IFERROR(__xludf.DUMMYFUNCTION("""COMPUTED_VALUE"""),"")</f>
        <v/>
      </c>
      <c r="I43610" s="169"/>
      <c r="J43610" s="156"/>
    </row>
    <row r="43611">
      <c r="D43611" s="153" t="str">
        <f>IFERROR(__xludf.DUMMYFUNCTION("""COMPUTED_VALUE"""),"")</f>
        <v/>
      </c>
      <c r="E43611" s="153" t="str">
        <f>IFERROR(__xludf.DUMMYFUNCTION("""COMPUTED_VALUE"""),"")</f>
        <v/>
      </c>
      <c r="I43611" s="169"/>
      <c r="J43611" s="156"/>
    </row>
    <row r="43612">
      <c r="D43612" s="153" t="str">
        <f>IFERROR(__xludf.DUMMYFUNCTION("""COMPUTED_VALUE"""),"")</f>
        <v/>
      </c>
      <c r="E43612" s="153" t="str">
        <f>IFERROR(__xludf.DUMMYFUNCTION("""COMPUTED_VALUE"""),"")</f>
        <v/>
      </c>
      <c r="I43612" s="169"/>
      <c r="J43612" s="156"/>
    </row>
    <row r="43613">
      <c r="D43613" s="153" t="str">
        <f>IFERROR(__xludf.DUMMYFUNCTION("""COMPUTED_VALUE"""),"")</f>
        <v/>
      </c>
      <c r="E43613" s="153" t="str">
        <f>IFERROR(__xludf.DUMMYFUNCTION("""COMPUTED_VALUE"""),"")</f>
        <v/>
      </c>
      <c r="I43613" s="169"/>
      <c r="J43613" s="156"/>
    </row>
    <row r="43614">
      <c r="D43614" s="153" t="str">
        <f>IFERROR(__xludf.DUMMYFUNCTION("""COMPUTED_VALUE"""),"")</f>
        <v/>
      </c>
      <c r="E43614" s="153" t="str">
        <f>IFERROR(__xludf.DUMMYFUNCTION("""COMPUTED_VALUE"""),"")</f>
        <v/>
      </c>
      <c r="I43614" s="169"/>
      <c r="J43614" s="156"/>
    </row>
    <row r="43615">
      <c r="D43615" s="153" t="str">
        <f>IFERROR(__xludf.DUMMYFUNCTION("""COMPUTED_VALUE"""),"")</f>
        <v/>
      </c>
      <c r="E43615" s="153" t="str">
        <f>IFERROR(__xludf.DUMMYFUNCTION("""COMPUTED_VALUE"""),"")</f>
        <v/>
      </c>
      <c r="I43615" s="169"/>
      <c r="J43615" s="156"/>
    </row>
    <row r="43616">
      <c r="D43616" s="153" t="str">
        <f>IFERROR(__xludf.DUMMYFUNCTION("""COMPUTED_VALUE"""),"")</f>
        <v/>
      </c>
      <c r="E43616" s="153" t="str">
        <f>IFERROR(__xludf.DUMMYFUNCTION("""COMPUTED_VALUE"""),"")</f>
        <v/>
      </c>
      <c r="I43616" s="169"/>
      <c r="J43616" s="156"/>
    </row>
    <row r="43617">
      <c r="D43617" s="153" t="str">
        <f>IFERROR(__xludf.DUMMYFUNCTION("""COMPUTED_VALUE"""),"")</f>
        <v/>
      </c>
      <c r="E43617" s="153" t="str">
        <f>IFERROR(__xludf.DUMMYFUNCTION("""COMPUTED_VALUE"""),"")</f>
        <v/>
      </c>
      <c r="I43617" s="169"/>
      <c r="J43617" s="156"/>
    </row>
    <row r="43618">
      <c r="D43618" s="153" t="str">
        <f>IFERROR(__xludf.DUMMYFUNCTION("""COMPUTED_VALUE"""),"")</f>
        <v/>
      </c>
      <c r="E43618" s="153" t="str">
        <f>IFERROR(__xludf.DUMMYFUNCTION("""COMPUTED_VALUE"""),"")</f>
        <v/>
      </c>
      <c r="I43618" s="169"/>
      <c r="J43618" s="156"/>
    </row>
    <row r="43619">
      <c r="D43619" s="153" t="str">
        <f>IFERROR(__xludf.DUMMYFUNCTION("""COMPUTED_VALUE"""),"")</f>
        <v/>
      </c>
      <c r="E43619" s="153" t="str">
        <f>IFERROR(__xludf.DUMMYFUNCTION("""COMPUTED_VALUE"""),"")</f>
        <v/>
      </c>
      <c r="I43619" s="169"/>
      <c r="J43619" s="156"/>
    </row>
    <row r="43620">
      <c r="D43620" s="153" t="str">
        <f>IFERROR(__xludf.DUMMYFUNCTION("""COMPUTED_VALUE"""),"")</f>
        <v/>
      </c>
      <c r="E43620" s="153" t="str">
        <f>IFERROR(__xludf.DUMMYFUNCTION("""COMPUTED_VALUE"""),"")</f>
        <v/>
      </c>
      <c r="I43620" s="169"/>
      <c r="J43620" s="156"/>
    </row>
    <row r="43621">
      <c r="D43621" s="153" t="str">
        <f>IFERROR(__xludf.DUMMYFUNCTION("""COMPUTED_VALUE"""),"")</f>
        <v/>
      </c>
      <c r="E43621" s="153" t="str">
        <f>IFERROR(__xludf.DUMMYFUNCTION("""COMPUTED_VALUE"""),"")</f>
        <v/>
      </c>
      <c r="I43621" s="169"/>
      <c r="J43621" s="156"/>
    </row>
    <row r="43622">
      <c r="D43622" s="153" t="str">
        <f>IFERROR(__xludf.DUMMYFUNCTION("""COMPUTED_VALUE"""),"")</f>
        <v/>
      </c>
      <c r="E43622" s="153" t="str">
        <f>IFERROR(__xludf.DUMMYFUNCTION("""COMPUTED_VALUE"""),"")</f>
        <v/>
      </c>
      <c r="I43622" s="169"/>
      <c r="J43622" s="156"/>
    </row>
    <row r="43623">
      <c r="D43623" s="153" t="str">
        <f>IFERROR(__xludf.DUMMYFUNCTION("""COMPUTED_VALUE"""),"")</f>
        <v/>
      </c>
      <c r="E43623" s="153" t="str">
        <f>IFERROR(__xludf.DUMMYFUNCTION("""COMPUTED_VALUE"""),"")</f>
        <v/>
      </c>
      <c r="I43623" s="169"/>
      <c r="J43623" s="156"/>
    </row>
    <row r="43624">
      <c r="D43624" s="153" t="str">
        <f>IFERROR(__xludf.DUMMYFUNCTION("""COMPUTED_VALUE"""),"")</f>
        <v/>
      </c>
      <c r="E43624" s="153" t="str">
        <f>IFERROR(__xludf.DUMMYFUNCTION("""COMPUTED_VALUE"""),"")</f>
        <v/>
      </c>
      <c r="I43624" s="169"/>
      <c r="J43624" s="156"/>
    </row>
    <row r="43625">
      <c r="D43625" s="153" t="str">
        <f>IFERROR(__xludf.DUMMYFUNCTION("""COMPUTED_VALUE"""),"")</f>
        <v/>
      </c>
      <c r="E43625" s="153" t="str">
        <f>IFERROR(__xludf.DUMMYFUNCTION("""COMPUTED_VALUE"""),"")</f>
        <v/>
      </c>
      <c r="I43625" s="169"/>
      <c r="J43625" s="156"/>
    </row>
    <row r="43626">
      <c r="D43626" s="153" t="str">
        <f>IFERROR(__xludf.DUMMYFUNCTION("""COMPUTED_VALUE"""),"")</f>
        <v/>
      </c>
      <c r="E43626" s="153" t="str">
        <f>IFERROR(__xludf.DUMMYFUNCTION("""COMPUTED_VALUE"""),"")</f>
        <v/>
      </c>
      <c r="I43626" s="169"/>
      <c r="J43626" s="156"/>
    </row>
    <row r="43627">
      <c r="D43627" s="153" t="str">
        <f>IFERROR(__xludf.DUMMYFUNCTION("""COMPUTED_VALUE"""),"")</f>
        <v/>
      </c>
      <c r="E43627" s="153" t="str">
        <f>IFERROR(__xludf.DUMMYFUNCTION("""COMPUTED_VALUE"""),"")</f>
        <v/>
      </c>
      <c r="I43627" s="169"/>
      <c r="J43627" s="156"/>
    </row>
    <row r="43628">
      <c r="D43628" s="153" t="str">
        <f>IFERROR(__xludf.DUMMYFUNCTION("""COMPUTED_VALUE"""),"")</f>
        <v/>
      </c>
      <c r="E43628" s="153" t="str">
        <f>IFERROR(__xludf.DUMMYFUNCTION("""COMPUTED_VALUE"""),"")</f>
        <v/>
      </c>
      <c r="I43628" s="169"/>
      <c r="J43628" s="156"/>
    </row>
    <row r="43629">
      <c r="D43629" s="153" t="str">
        <f>IFERROR(__xludf.DUMMYFUNCTION("""COMPUTED_VALUE"""),"")</f>
        <v/>
      </c>
      <c r="E43629" s="153" t="str">
        <f>IFERROR(__xludf.DUMMYFUNCTION("""COMPUTED_VALUE"""),"")</f>
        <v/>
      </c>
      <c r="I43629" s="169"/>
      <c r="J43629" s="156"/>
    </row>
    <row r="43630">
      <c r="D43630" s="153" t="str">
        <f>IFERROR(__xludf.DUMMYFUNCTION("""COMPUTED_VALUE"""),"")</f>
        <v/>
      </c>
      <c r="E43630" s="153" t="str">
        <f>IFERROR(__xludf.DUMMYFUNCTION("""COMPUTED_VALUE"""),"")</f>
        <v/>
      </c>
      <c r="I43630" s="169"/>
      <c r="J43630" s="156"/>
    </row>
    <row r="43631">
      <c r="D43631" s="153" t="str">
        <f>IFERROR(__xludf.DUMMYFUNCTION("""COMPUTED_VALUE"""),"")</f>
        <v/>
      </c>
      <c r="E43631" s="153" t="str">
        <f>IFERROR(__xludf.DUMMYFUNCTION("""COMPUTED_VALUE"""),"")</f>
        <v/>
      </c>
      <c r="I43631" s="169"/>
      <c r="J43631" s="156"/>
    </row>
    <row r="43632">
      <c r="D43632" s="153" t="str">
        <f>IFERROR(__xludf.DUMMYFUNCTION("""COMPUTED_VALUE"""),"")</f>
        <v/>
      </c>
      <c r="E43632" s="153" t="str">
        <f>IFERROR(__xludf.DUMMYFUNCTION("""COMPUTED_VALUE"""),"")</f>
        <v/>
      </c>
      <c r="I43632" s="169"/>
      <c r="J43632" s="156"/>
    </row>
    <row r="43633">
      <c r="D43633" s="153" t="str">
        <f>IFERROR(__xludf.DUMMYFUNCTION("""COMPUTED_VALUE"""),"")</f>
        <v/>
      </c>
      <c r="E43633" s="153" t="str">
        <f>IFERROR(__xludf.DUMMYFUNCTION("""COMPUTED_VALUE"""),"")</f>
        <v/>
      </c>
      <c r="I43633" s="169"/>
      <c r="J43633" s="156"/>
    </row>
    <row r="43634">
      <c r="D43634" s="153" t="str">
        <f>IFERROR(__xludf.DUMMYFUNCTION("""COMPUTED_VALUE"""),"")</f>
        <v/>
      </c>
      <c r="E43634" s="153" t="str">
        <f>IFERROR(__xludf.DUMMYFUNCTION("""COMPUTED_VALUE"""),"")</f>
        <v/>
      </c>
      <c r="I43634" s="169"/>
      <c r="J43634" s="156"/>
    </row>
    <row r="43635">
      <c r="D43635" s="153" t="str">
        <f>IFERROR(__xludf.DUMMYFUNCTION("""COMPUTED_VALUE"""),"")</f>
        <v/>
      </c>
      <c r="E43635" s="153" t="str">
        <f>IFERROR(__xludf.DUMMYFUNCTION("""COMPUTED_VALUE"""),"")</f>
        <v/>
      </c>
      <c r="I43635" s="169"/>
      <c r="J43635" s="156"/>
    </row>
    <row r="43636">
      <c r="D43636" s="153" t="str">
        <f>IFERROR(__xludf.DUMMYFUNCTION("""COMPUTED_VALUE"""),"")</f>
        <v/>
      </c>
      <c r="E43636" s="153" t="str">
        <f>IFERROR(__xludf.DUMMYFUNCTION("""COMPUTED_VALUE"""),"")</f>
        <v/>
      </c>
      <c r="I43636" s="169"/>
      <c r="J43636" s="156"/>
    </row>
    <row r="43637">
      <c r="D43637" s="153" t="str">
        <f>IFERROR(__xludf.DUMMYFUNCTION("""COMPUTED_VALUE"""),"")</f>
        <v/>
      </c>
      <c r="E43637" s="153" t="str">
        <f>IFERROR(__xludf.DUMMYFUNCTION("""COMPUTED_VALUE"""),"")</f>
        <v/>
      </c>
      <c r="I43637" s="169"/>
      <c r="J43637" s="156"/>
    </row>
    <row r="43638">
      <c r="D43638" s="153" t="str">
        <f>IFERROR(__xludf.DUMMYFUNCTION("""COMPUTED_VALUE"""),"")</f>
        <v/>
      </c>
      <c r="E43638" s="153" t="str">
        <f>IFERROR(__xludf.DUMMYFUNCTION("""COMPUTED_VALUE"""),"")</f>
        <v/>
      </c>
      <c r="I43638" s="169"/>
      <c r="J43638" s="156"/>
    </row>
    <row r="43639">
      <c r="D43639" s="153" t="str">
        <f>IFERROR(__xludf.DUMMYFUNCTION("""COMPUTED_VALUE"""),"")</f>
        <v/>
      </c>
      <c r="E43639" s="153" t="str">
        <f>IFERROR(__xludf.DUMMYFUNCTION("""COMPUTED_VALUE"""),"")</f>
        <v/>
      </c>
      <c r="I43639" s="169"/>
      <c r="J43639" s="156"/>
    </row>
    <row r="43640">
      <c r="D43640" s="153" t="str">
        <f>IFERROR(__xludf.DUMMYFUNCTION("""COMPUTED_VALUE"""),"")</f>
        <v/>
      </c>
      <c r="E43640" s="153" t="str">
        <f>IFERROR(__xludf.DUMMYFUNCTION("""COMPUTED_VALUE"""),"")</f>
        <v/>
      </c>
      <c r="I43640" s="169"/>
      <c r="J43640" s="156"/>
    </row>
    <row r="43641">
      <c r="D43641" s="153" t="str">
        <f>IFERROR(__xludf.DUMMYFUNCTION("""COMPUTED_VALUE"""),"")</f>
        <v/>
      </c>
      <c r="E43641" s="153" t="str">
        <f>IFERROR(__xludf.DUMMYFUNCTION("""COMPUTED_VALUE"""),"")</f>
        <v/>
      </c>
      <c r="I43641" s="169"/>
      <c r="J43641" s="156"/>
    </row>
    <row r="43642">
      <c r="D43642" s="153" t="str">
        <f>IFERROR(__xludf.DUMMYFUNCTION("""COMPUTED_VALUE"""),"")</f>
        <v/>
      </c>
      <c r="E43642" s="153" t="str">
        <f>IFERROR(__xludf.DUMMYFUNCTION("""COMPUTED_VALUE"""),"")</f>
        <v/>
      </c>
      <c r="I43642" s="169"/>
      <c r="J43642" s="156"/>
    </row>
    <row r="43643">
      <c r="D43643" s="153" t="str">
        <f>IFERROR(__xludf.DUMMYFUNCTION("""COMPUTED_VALUE"""),"")</f>
        <v/>
      </c>
      <c r="E43643" s="153" t="str">
        <f>IFERROR(__xludf.DUMMYFUNCTION("""COMPUTED_VALUE"""),"")</f>
        <v/>
      </c>
      <c r="I43643" s="169"/>
      <c r="J43643" s="156"/>
    </row>
    <row r="43644">
      <c r="D43644" s="153" t="str">
        <f>IFERROR(__xludf.DUMMYFUNCTION("""COMPUTED_VALUE"""),"")</f>
        <v/>
      </c>
      <c r="E43644" s="153" t="str">
        <f>IFERROR(__xludf.DUMMYFUNCTION("""COMPUTED_VALUE"""),"")</f>
        <v/>
      </c>
      <c r="I43644" s="169"/>
      <c r="J43644" s="156"/>
    </row>
    <row r="43645">
      <c r="D43645" s="153" t="str">
        <f>IFERROR(__xludf.DUMMYFUNCTION("""COMPUTED_VALUE"""),"")</f>
        <v/>
      </c>
      <c r="E43645" s="153" t="str">
        <f>IFERROR(__xludf.DUMMYFUNCTION("""COMPUTED_VALUE"""),"")</f>
        <v/>
      </c>
      <c r="I43645" s="169"/>
      <c r="J43645" s="156"/>
    </row>
    <row r="43646">
      <c r="D43646" s="153" t="str">
        <f>IFERROR(__xludf.DUMMYFUNCTION("""COMPUTED_VALUE"""),"")</f>
        <v/>
      </c>
      <c r="E43646" s="153" t="str">
        <f>IFERROR(__xludf.DUMMYFUNCTION("""COMPUTED_VALUE"""),"")</f>
        <v/>
      </c>
      <c r="I43646" s="169"/>
      <c r="J43646" s="156"/>
    </row>
    <row r="43647">
      <c r="D43647" s="153" t="str">
        <f>IFERROR(__xludf.DUMMYFUNCTION("""COMPUTED_VALUE"""),"")</f>
        <v/>
      </c>
      <c r="E43647" s="153" t="str">
        <f>IFERROR(__xludf.DUMMYFUNCTION("""COMPUTED_VALUE"""),"")</f>
        <v/>
      </c>
      <c r="I43647" s="169"/>
      <c r="J43647" s="156"/>
    </row>
    <row r="43648">
      <c r="D43648" s="153" t="str">
        <f>IFERROR(__xludf.DUMMYFUNCTION("""COMPUTED_VALUE"""),"")</f>
        <v/>
      </c>
      <c r="E43648" s="153" t="str">
        <f>IFERROR(__xludf.DUMMYFUNCTION("""COMPUTED_VALUE"""),"")</f>
        <v/>
      </c>
      <c r="I43648" s="169"/>
      <c r="J43648" s="156"/>
    </row>
    <row r="43649">
      <c r="D43649" s="153" t="str">
        <f>IFERROR(__xludf.DUMMYFUNCTION("""COMPUTED_VALUE"""),"")</f>
        <v/>
      </c>
      <c r="E43649" s="153" t="str">
        <f>IFERROR(__xludf.DUMMYFUNCTION("""COMPUTED_VALUE"""),"")</f>
        <v/>
      </c>
      <c r="I43649" s="169"/>
      <c r="J43649" s="156"/>
    </row>
    <row r="43650">
      <c r="D43650" s="153" t="str">
        <f>IFERROR(__xludf.DUMMYFUNCTION("""COMPUTED_VALUE"""),"")</f>
        <v/>
      </c>
      <c r="E43650" s="153" t="str">
        <f>IFERROR(__xludf.DUMMYFUNCTION("""COMPUTED_VALUE"""),"")</f>
        <v/>
      </c>
      <c r="I43650" s="169"/>
      <c r="J43650" s="156"/>
    </row>
    <row r="43651">
      <c r="D43651" s="153" t="str">
        <f>IFERROR(__xludf.DUMMYFUNCTION("""COMPUTED_VALUE"""),"")</f>
        <v/>
      </c>
      <c r="E43651" s="153" t="str">
        <f>IFERROR(__xludf.DUMMYFUNCTION("""COMPUTED_VALUE"""),"")</f>
        <v/>
      </c>
      <c r="I43651" s="169"/>
      <c r="J43651" s="156"/>
    </row>
    <row r="43652">
      <c r="D43652" s="153" t="str">
        <f>IFERROR(__xludf.DUMMYFUNCTION("""COMPUTED_VALUE"""),"")</f>
        <v/>
      </c>
      <c r="E43652" s="153" t="str">
        <f>IFERROR(__xludf.DUMMYFUNCTION("""COMPUTED_VALUE"""),"")</f>
        <v/>
      </c>
      <c r="I43652" s="169"/>
      <c r="J43652" s="156"/>
    </row>
    <row r="43653">
      <c r="D43653" s="153" t="str">
        <f>IFERROR(__xludf.DUMMYFUNCTION("""COMPUTED_VALUE"""),"")</f>
        <v/>
      </c>
      <c r="E43653" s="153" t="str">
        <f>IFERROR(__xludf.DUMMYFUNCTION("""COMPUTED_VALUE"""),"")</f>
        <v/>
      </c>
      <c r="I43653" s="169"/>
      <c r="J43653" s="156"/>
    </row>
    <row r="43654">
      <c r="D43654" s="153" t="str">
        <f>IFERROR(__xludf.DUMMYFUNCTION("""COMPUTED_VALUE"""),"")</f>
        <v/>
      </c>
      <c r="E43654" s="153" t="str">
        <f>IFERROR(__xludf.DUMMYFUNCTION("""COMPUTED_VALUE"""),"")</f>
        <v/>
      </c>
      <c r="I43654" s="169"/>
      <c r="J43654" s="156"/>
    </row>
    <row r="43655">
      <c r="D43655" s="153" t="str">
        <f>IFERROR(__xludf.DUMMYFUNCTION("""COMPUTED_VALUE"""),"")</f>
        <v/>
      </c>
      <c r="E43655" s="153" t="str">
        <f>IFERROR(__xludf.DUMMYFUNCTION("""COMPUTED_VALUE"""),"")</f>
        <v/>
      </c>
      <c r="I43655" s="169"/>
      <c r="J43655" s="156"/>
    </row>
    <row r="43656">
      <c r="D43656" s="153" t="str">
        <f>IFERROR(__xludf.DUMMYFUNCTION("""COMPUTED_VALUE"""),"")</f>
        <v/>
      </c>
      <c r="E43656" s="153" t="str">
        <f>IFERROR(__xludf.DUMMYFUNCTION("""COMPUTED_VALUE"""),"")</f>
        <v/>
      </c>
      <c r="I43656" s="169"/>
      <c r="J43656" s="156"/>
    </row>
    <row r="43657">
      <c r="D43657" s="153" t="str">
        <f>IFERROR(__xludf.DUMMYFUNCTION("""COMPUTED_VALUE"""),"")</f>
        <v/>
      </c>
      <c r="E43657" s="153" t="str">
        <f>IFERROR(__xludf.DUMMYFUNCTION("""COMPUTED_VALUE"""),"")</f>
        <v/>
      </c>
      <c r="I43657" s="169"/>
      <c r="J43657" s="156"/>
    </row>
    <row r="43658">
      <c r="D43658" s="153" t="str">
        <f>IFERROR(__xludf.DUMMYFUNCTION("""COMPUTED_VALUE"""),"")</f>
        <v/>
      </c>
      <c r="E43658" s="153" t="str">
        <f>IFERROR(__xludf.DUMMYFUNCTION("""COMPUTED_VALUE"""),"")</f>
        <v/>
      </c>
      <c r="I43658" s="169"/>
      <c r="J43658" s="156"/>
    </row>
    <row r="43659">
      <c r="D43659" s="153" t="str">
        <f>IFERROR(__xludf.DUMMYFUNCTION("""COMPUTED_VALUE"""),"")</f>
        <v/>
      </c>
      <c r="E43659" s="153" t="str">
        <f>IFERROR(__xludf.DUMMYFUNCTION("""COMPUTED_VALUE"""),"")</f>
        <v/>
      </c>
      <c r="I43659" s="169"/>
      <c r="J43659" s="156"/>
    </row>
    <row r="43660">
      <c r="D43660" s="153" t="str">
        <f>IFERROR(__xludf.DUMMYFUNCTION("""COMPUTED_VALUE"""),"")</f>
        <v/>
      </c>
      <c r="E43660" s="153" t="str">
        <f>IFERROR(__xludf.DUMMYFUNCTION("""COMPUTED_VALUE"""),"")</f>
        <v/>
      </c>
      <c r="I43660" s="169"/>
      <c r="J43660" s="156"/>
    </row>
    <row r="43661">
      <c r="D43661" s="153" t="str">
        <f>IFERROR(__xludf.DUMMYFUNCTION("""COMPUTED_VALUE"""),"")</f>
        <v/>
      </c>
      <c r="E43661" s="153" t="str">
        <f>IFERROR(__xludf.DUMMYFUNCTION("""COMPUTED_VALUE"""),"")</f>
        <v/>
      </c>
      <c r="I43661" s="169"/>
      <c r="J43661" s="156"/>
    </row>
    <row r="43662">
      <c r="D43662" s="153" t="str">
        <f>IFERROR(__xludf.DUMMYFUNCTION("""COMPUTED_VALUE"""),"")</f>
        <v/>
      </c>
      <c r="E43662" s="153" t="str">
        <f>IFERROR(__xludf.DUMMYFUNCTION("""COMPUTED_VALUE"""),"")</f>
        <v/>
      </c>
      <c r="I43662" s="169"/>
      <c r="J43662" s="156"/>
    </row>
    <row r="43663">
      <c r="D43663" s="153" t="str">
        <f>IFERROR(__xludf.DUMMYFUNCTION("""COMPUTED_VALUE"""),"")</f>
        <v/>
      </c>
      <c r="E43663" s="153" t="str">
        <f>IFERROR(__xludf.DUMMYFUNCTION("""COMPUTED_VALUE"""),"")</f>
        <v/>
      </c>
      <c r="I43663" s="169"/>
      <c r="J43663" s="156"/>
    </row>
    <row r="43664">
      <c r="D43664" s="153" t="str">
        <f>IFERROR(__xludf.DUMMYFUNCTION("""COMPUTED_VALUE"""),"")</f>
        <v/>
      </c>
      <c r="E43664" s="153" t="str">
        <f>IFERROR(__xludf.DUMMYFUNCTION("""COMPUTED_VALUE"""),"")</f>
        <v/>
      </c>
      <c r="I43664" s="169"/>
      <c r="J43664" s="156"/>
    </row>
    <row r="43665">
      <c r="D43665" s="153" t="str">
        <f>IFERROR(__xludf.DUMMYFUNCTION("""COMPUTED_VALUE"""),"")</f>
        <v/>
      </c>
      <c r="E43665" s="153" t="str">
        <f>IFERROR(__xludf.DUMMYFUNCTION("""COMPUTED_VALUE"""),"")</f>
        <v/>
      </c>
      <c r="I43665" s="169"/>
      <c r="J43665" s="156"/>
    </row>
    <row r="43666">
      <c r="D43666" s="153" t="str">
        <f>IFERROR(__xludf.DUMMYFUNCTION("""COMPUTED_VALUE"""),"")</f>
        <v/>
      </c>
      <c r="E43666" s="153" t="str">
        <f>IFERROR(__xludf.DUMMYFUNCTION("""COMPUTED_VALUE"""),"")</f>
        <v/>
      </c>
      <c r="I43666" s="169"/>
      <c r="J43666" s="156"/>
    </row>
    <row r="43667">
      <c r="D43667" s="153" t="str">
        <f>IFERROR(__xludf.DUMMYFUNCTION("""COMPUTED_VALUE"""),"")</f>
        <v/>
      </c>
      <c r="E43667" s="153" t="str">
        <f>IFERROR(__xludf.DUMMYFUNCTION("""COMPUTED_VALUE"""),"")</f>
        <v/>
      </c>
      <c r="I43667" s="169"/>
      <c r="J43667" s="156"/>
    </row>
    <row r="43668">
      <c r="D43668" s="153" t="str">
        <f>IFERROR(__xludf.DUMMYFUNCTION("""COMPUTED_VALUE"""),"")</f>
        <v/>
      </c>
      <c r="E43668" s="153" t="str">
        <f>IFERROR(__xludf.DUMMYFUNCTION("""COMPUTED_VALUE"""),"")</f>
        <v/>
      </c>
      <c r="I43668" s="169"/>
      <c r="J43668" s="156"/>
    </row>
    <row r="43669">
      <c r="D43669" s="153" t="str">
        <f>IFERROR(__xludf.DUMMYFUNCTION("""COMPUTED_VALUE"""),"")</f>
        <v/>
      </c>
      <c r="E43669" s="153" t="str">
        <f>IFERROR(__xludf.DUMMYFUNCTION("""COMPUTED_VALUE"""),"")</f>
        <v/>
      </c>
      <c r="I43669" s="169"/>
      <c r="J43669" s="156"/>
    </row>
    <row r="43670">
      <c r="D43670" s="153" t="str">
        <f>IFERROR(__xludf.DUMMYFUNCTION("""COMPUTED_VALUE"""),"")</f>
        <v/>
      </c>
      <c r="E43670" s="153" t="str">
        <f>IFERROR(__xludf.DUMMYFUNCTION("""COMPUTED_VALUE"""),"")</f>
        <v/>
      </c>
      <c r="I43670" s="169"/>
      <c r="J43670" s="156"/>
    </row>
    <row r="43671">
      <c r="D43671" s="153" t="str">
        <f>IFERROR(__xludf.DUMMYFUNCTION("""COMPUTED_VALUE"""),"")</f>
        <v/>
      </c>
      <c r="E43671" s="153" t="str">
        <f>IFERROR(__xludf.DUMMYFUNCTION("""COMPUTED_VALUE"""),"")</f>
        <v/>
      </c>
      <c r="I43671" s="169"/>
      <c r="J43671" s="156"/>
    </row>
    <row r="43672">
      <c r="D43672" s="153" t="str">
        <f>IFERROR(__xludf.DUMMYFUNCTION("""COMPUTED_VALUE"""),"")</f>
        <v/>
      </c>
      <c r="E43672" s="153" t="str">
        <f>IFERROR(__xludf.DUMMYFUNCTION("""COMPUTED_VALUE"""),"")</f>
        <v/>
      </c>
      <c r="I43672" s="169"/>
      <c r="J43672" s="156"/>
    </row>
    <row r="43673">
      <c r="D43673" s="153" t="str">
        <f>IFERROR(__xludf.DUMMYFUNCTION("""COMPUTED_VALUE"""),"")</f>
        <v/>
      </c>
      <c r="E43673" s="153" t="str">
        <f>IFERROR(__xludf.DUMMYFUNCTION("""COMPUTED_VALUE"""),"")</f>
        <v/>
      </c>
      <c r="I43673" s="169"/>
      <c r="J43673" s="156"/>
    </row>
    <row r="43674">
      <c r="D43674" s="153" t="str">
        <f>IFERROR(__xludf.DUMMYFUNCTION("""COMPUTED_VALUE"""),"")</f>
        <v/>
      </c>
      <c r="E43674" s="153" t="str">
        <f>IFERROR(__xludf.DUMMYFUNCTION("""COMPUTED_VALUE"""),"")</f>
        <v/>
      </c>
      <c r="I43674" s="169"/>
      <c r="J43674" s="156"/>
    </row>
    <row r="43675">
      <c r="D43675" s="153" t="str">
        <f>IFERROR(__xludf.DUMMYFUNCTION("""COMPUTED_VALUE"""),"")</f>
        <v/>
      </c>
      <c r="E43675" s="153" t="str">
        <f>IFERROR(__xludf.DUMMYFUNCTION("""COMPUTED_VALUE"""),"")</f>
        <v/>
      </c>
      <c r="I43675" s="169"/>
      <c r="J43675" s="156"/>
    </row>
    <row r="43676">
      <c r="D43676" s="153" t="str">
        <f>IFERROR(__xludf.DUMMYFUNCTION("""COMPUTED_VALUE"""),"")</f>
        <v/>
      </c>
      <c r="E43676" s="153" t="str">
        <f>IFERROR(__xludf.DUMMYFUNCTION("""COMPUTED_VALUE"""),"")</f>
        <v/>
      </c>
      <c r="I43676" s="169"/>
      <c r="J43676" s="156"/>
    </row>
    <row r="43677">
      <c r="D43677" s="153" t="str">
        <f>IFERROR(__xludf.DUMMYFUNCTION("""COMPUTED_VALUE"""),"")</f>
        <v/>
      </c>
      <c r="E43677" s="153" t="str">
        <f>IFERROR(__xludf.DUMMYFUNCTION("""COMPUTED_VALUE"""),"")</f>
        <v/>
      </c>
      <c r="I43677" s="169"/>
      <c r="J43677" s="156"/>
    </row>
    <row r="43678">
      <c r="D43678" s="153" t="str">
        <f>IFERROR(__xludf.DUMMYFUNCTION("""COMPUTED_VALUE"""),"")</f>
        <v/>
      </c>
      <c r="E43678" s="153" t="str">
        <f>IFERROR(__xludf.DUMMYFUNCTION("""COMPUTED_VALUE"""),"")</f>
        <v/>
      </c>
      <c r="I43678" s="169"/>
      <c r="J43678" s="156"/>
    </row>
    <row r="43679">
      <c r="D43679" s="153" t="str">
        <f>IFERROR(__xludf.DUMMYFUNCTION("""COMPUTED_VALUE"""),"")</f>
        <v/>
      </c>
      <c r="E43679" s="153" t="str">
        <f>IFERROR(__xludf.DUMMYFUNCTION("""COMPUTED_VALUE"""),"")</f>
        <v/>
      </c>
      <c r="I43679" s="169"/>
      <c r="J43679" s="156"/>
    </row>
    <row r="43680">
      <c r="D43680" s="153" t="str">
        <f>IFERROR(__xludf.DUMMYFUNCTION("""COMPUTED_VALUE"""),"")</f>
        <v/>
      </c>
      <c r="E43680" s="153" t="str">
        <f>IFERROR(__xludf.DUMMYFUNCTION("""COMPUTED_VALUE"""),"")</f>
        <v/>
      </c>
      <c r="I43680" s="169"/>
      <c r="J43680" s="156"/>
    </row>
    <row r="43681">
      <c r="D43681" s="153" t="str">
        <f>IFERROR(__xludf.DUMMYFUNCTION("""COMPUTED_VALUE"""),"")</f>
        <v/>
      </c>
      <c r="E43681" s="153" t="str">
        <f>IFERROR(__xludf.DUMMYFUNCTION("""COMPUTED_VALUE"""),"")</f>
        <v/>
      </c>
      <c r="I43681" s="169"/>
      <c r="J43681" s="156"/>
    </row>
    <row r="43682">
      <c r="D43682" s="153" t="str">
        <f>IFERROR(__xludf.DUMMYFUNCTION("""COMPUTED_VALUE"""),"")</f>
        <v/>
      </c>
      <c r="E43682" s="153" t="str">
        <f>IFERROR(__xludf.DUMMYFUNCTION("""COMPUTED_VALUE"""),"")</f>
        <v/>
      </c>
      <c r="I43682" s="169"/>
      <c r="J43682" s="156"/>
    </row>
    <row r="43683">
      <c r="D43683" s="153" t="str">
        <f>IFERROR(__xludf.DUMMYFUNCTION("""COMPUTED_VALUE"""),"")</f>
        <v/>
      </c>
      <c r="E43683" s="153" t="str">
        <f>IFERROR(__xludf.DUMMYFUNCTION("""COMPUTED_VALUE"""),"")</f>
        <v/>
      </c>
      <c r="I43683" s="169"/>
      <c r="J43683" s="156"/>
    </row>
    <row r="43684">
      <c r="D43684" s="153" t="str">
        <f>IFERROR(__xludf.DUMMYFUNCTION("""COMPUTED_VALUE"""),"")</f>
        <v/>
      </c>
      <c r="E43684" s="153" t="str">
        <f>IFERROR(__xludf.DUMMYFUNCTION("""COMPUTED_VALUE"""),"")</f>
        <v/>
      </c>
      <c r="I43684" s="169"/>
      <c r="J43684" s="156"/>
    </row>
    <row r="43685">
      <c r="D43685" s="153" t="str">
        <f>IFERROR(__xludf.DUMMYFUNCTION("""COMPUTED_VALUE"""),"")</f>
        <v/>
      </c>
      <c r="E43685" s="153" t="str">
        <f>IFERROR(__xludf.DUMMYFUNCTION("""COMPUTED_VALUE"""),"")</f>
        <v/>
      </c>
      <c r="I43685" s="169"/>
      <c r="J43685" s="156"/>
    </row>
    <row r="43686">
      <c r="D43686" s="153" t="str">
        <f>IFERROR(__xludf.DUMMYFUNCTION("""COMPUTED_VALUE"""),"")</f>
        <v/>
      </c>
      <c r="E43686" s="153" t="str">
        <f>IFERROR(__xludf.DUMMYFUNCTION("""COMPUTED_VALUE"""),"")</f>
        <v/>
      </c>
      <c r="I43686" s="169"/>
      <c r="J43686" s="156"/>
    </row>
    <row r="43687">
      <c r="D43687" s="153" t="str">
        <f>IFERROR(__xludf.DUMMYFUNCTION("""COMPUTED_VALUE"""),"")</f>
        <v/>
      </c>
      <c r="E43687" s="153" t="str">
        <f>IFERROR(__xludf.DUMMYFUNCTION("""COMPUTED_VALUE"""),"")</f>
        <v/>
      </c>
      <c r="I43687" s="169"/>
      <c r="J43687" s="156"/>
    </row>
    <row r="43688">
      <c r="D43688" s="153" t="str">
        <f>IFERROR(__xludf.DUMMYFUNCTION("""COMPUTED_VALUE"""),"")</f>
        <v/>
      </c>
      <c r="E43688" s="153" t="str">
        <f>IFERROR(__xludf.DUMMYFUNCTION("""COMPUTED_VALUE"""),"")</f>
        <v/>
      </c>
      <c r="I43688" s="169"/>
      <c r="J43688" s="156"/>
    </row>
    <row r="43689">
      <c r="D43689" s="153" t="str">
        <f>IFERROR(__xludf.DUMMYFUNCTION("""COMPUTED_VALUE"""),"")</f>
        <v/>
      </c>
      <c r="E43689" s="153" t="str">
        <f>IFERROR(__xludf.DUMMYFUNCTION("""COMPUTED_VALUE"""),"")</f>
        <v/>
      </c>
      <c r="I43689" s="169"/>
      <c r="J43689" s="156"/>
    </row>
    <row r="43690">
      <c r="D43690" s="153" t="str">
        <f>IFERROR(__xludf.DUMMYFUNCTION("""COMPUTED_VALUE"""),"")</f>
        <v/>
      </c>
      <c r="E43690" s="153" t="str">
        <f>IFERROR(__xludf.DUMMYFUNCTION("""COMPUTED_VALUE"""),"")</f>
        <v/>
      </c>
      <c r="I43690" s="169"/>
      <c r="J43690" s="156"/>
    </row>
    <row r="43691">
      <c r="D43691" s="153" t="str">
        <f>IFERROR(__xludf.DUMMYFUNCTION("""COMPUTED_VALUE"""),"")</f>
        <v/>
      </c>
      <c r="E43691" s="153" t="str">
        <f>IFERROR(__xludf.DUMMYFUNCTION("""COMPUTED_VALUE"""),"")</f>
        <v/>
      </c>
      <c r="I43691" s="169"/>
      <c r="J43691" s="156"/>
    </row>
    <row r="43692">
      <c r="D43692" s="153" t="str">
        <f>IFERROR(__xludf.DUMMYFUNCTION("""COMPUTED_VALUE"""),"")</f>
        <v/>
      </c>
      <c r="E43692" s="153" t="str">
        <f>IFERROR(__xludf.DUMMYFUNCTION("""COMPUTED_VALUE"""),"")</f>
        <v/>
      </c>
      <c r="I43692" s="169"/>
      <c r="J43692" s="156"/>
    </row>
    <row r="43693">
      <c r="D43693" s="153" t="str">
        <f>IFERROR(__xludf.DUMMYFUNCTION("""COMPUTED_VALUE"""),"")</f>
        <v/>
      </c>
      <c r="E43693" s="153" t="str">
        <f>IFERROR(__xludf.DUMMYFUNCTION("""COMPUTED_VALUE"""),"")</f>
        <v/>
      </c>
      <c r="I43693" s="169"/>
      <c r="J43693" s="156"/>
    </row>
    <row r="43694">
      <c r="D43694" s="153" t="str">
        <f>IFERROR(__xludf.DUMMYFUNCTION("""COMPUTED_VALUE"""),"")</f>
        <v/>
      </c>
      <c r="E43694" s="153" t="str">
        <f>IFERROR(__xludf.DUMMYFUNCTION("""COMPUTED_VALUE"""),"")</f>
        <v/>
      </c>
      <c r="I43694" s="169"/>
      <c r="J43694" s="156"/>
    </row>
    <row r="43695">
      <c r="D43695" s="153" t="str">
        <f>IFERROR(__xludf.DUMMYFUNCTION("""COMPUTED_VALUE"""),"")</f>
        <v/>
      </c>
      <c r="E43695" s="153" t="str">
        <f>IFERROR(__xludf.DUMMYFUNCTION("""COMPUTED_VALUE"""),"")</f>
        <v/>
      </c>
      <c r="I43695" s="169"/>
      <c r="J43695" s="156"/>
    </row>
    <row r="43696">
      <c r="D43696" s="153" t="str">
        <f>IFERROR(__xludf.DUMMYFUNCTION("""COMPUTED_VALUE"""),"")</f>
        <v/>
      </c>
      <c r="E43696" s="153" t="str">
        <f>IFERROR(__xludf.DUMMYFUNCTION("""COMPUTED_VALUE"""),"")</f>
        <v/>
      </c>
      <c r="I43696" s="169"/>
      <c r="J43696" s="156"/>
    </row>
    <row r="43697">
      <c r="D43697" s="153" t="str">
        <f>IFERROR(__xludf.DUMMYFUNCTION("""COMPUTED_VALUE"""),"")</f>
        <v/>
      </c>
      <c r="E43697" s="153" t="str">
        <f>IFERROR(__xludf.DUMMYFUNCTION("""COMPUTED_VALUE"""),"")</f>
        <v/>
      </c>
      <c r="I43697" s="169"/>
      <c r="J43697" s="156"/>
    </row>
    <row r="43698">
      <c r="D43698" s="153" t="str">
        <f>IFERROR(__xludf.DUMMYFUNCTION("""COMPUTED_VALUE"""),"")</f>
        <v/>
      </c>
      <c r="E43698" s="153" t="str">
        <f>IFERROR(__xludf.DUMMYFUNCTION("""COMPUTED_VALUE"""),"")</f>
        <v/>
      </c>
      <c r="I43698" s="169"/>
      <c r="J43698" s="156"/>
    </row>
    <row r="43699">
      <c r="D43699" s="153" t="str">
        <f>IFERROR(__xludf.DUMMYFUNCTION("""COMPUTED_VALUE"""),"")</f>
        <v/>
      </c>
      <c r="E43699" s="153" t="str">
        <f>IFERROR(__xludf.DUMMYFUNCTION("""COMPUTED_VALUE"""),"")</f>
        <v/>
      </c>
      <c r="I43699" s="169"/>
      <c r="J43699" s="156"/>
    </row>
    <row r="43700">
      <c r="D43700" s="153" t="str">
        <f>IFERROR(__xludf.DUMMYFUNCTION("""COMPUTED_VALUE"""),"")</f>
        <v/>
      </c>
      <c r="E43700" s="153" t="str">
        <f>IFERROR(__xludf.DUMMYFUNCTION("""COMPUTED_VALUE"""),"")</f>
        <v/>
      </c>
      <c r="I43700" s="169"/>
      <c r="J43700" s="156"/>
    </row>
    <row r="43701">
      <c r="D43701" s="153" t="str">
        <f>IFERROR(__xludf.DUMMYFUNCTION("""COMPUTED_VALUE"""),"")</f>
        <v/>
      </c>
      <c r="E43701" s="153" t="str">
        <f>IFERROR(__xludf.DUMMYFUNCTION("""COMPUTED_VALUE"""),"")</f>
        <v/>
      </c>
      <c r="I43701" s="169"/>
      <c r="J43701" s="156"/>
    </row>
    <row r="43702">
      <c r="D43702" s="153" t="str">
        <f>IFERROR(__xludf.DUMMYFUNCTION("""COMPUTED_VALUE"""),"")</f>
        <v/>
      </c>
      <c r="E43702" s="153" t="str">
        <f>IFERROR(__xludf.DUMMYFUNCTION("""COMPUTED_VALUE"""),"")</f>
        <v/>
      </c>
      <c r="I43702" s="169"/>
      <c r="J43702" s="156"/>
    </row>
    <row r="43703">
      <c r="D43703" s="153" t="str">
        <f>IFERROR(__xludf.DUMMYFUNCTION("""COMPUTED_VALUE"""),"")</f>
        <v/>
      </c>
      <c r="E43703" s="153" t="str">
        <f>IFERROR(__xludf.DUMMYFUNCTION("""COMPUTED_VALUE"""),"")</f>
        <v/>
      </c>
      <c r="I43703" s="169"/>
      <c r="J43703" s="156"/>
    </row>
    <row r="43704">
      <c r="D43704" s="153" t="str">
        <f>IFERROR(__xludf.DUMMYFUNCTION("""COMPUTED_VALUE"""),"")</f>
        <v/>
      </c>
      <c r="E43704" s="153" t="str">
        <f>IFERROR(__xludf.DUMMYFUNCTION("""COMPUTED_VALUE"""),"")</f>
        <v/>
      </c>
      <c r="I43704" s="169"/>
      <c r="J43704" s="156"/>
    </row>
    <row r="43705">
      <c r="D43705" s="153" t="str">
        <f>IFERROR(__xludf.DUMMYFUNCTION("""COMPUTED_VALUE"""),"")</f>
        <v/>
      </c>
      <c r="E43705" s="153" t="str">
        <f>IFERROR(__xludf.DUMMYFUNCTION("""COMPUTED_VALUE"""),"")</f>
        <v/>
      </c>
      <c r="I43705" s="169"/>
      <c r="J43705" s="156"/>
    </row>
    <row r="43706">
      <c r="D43706" s="153" t="str">
        <f>IFERROR(__xludf.DUMMYFUNCTION("""COMPUTED_VALUE"""),"")</f>
        <v/>
      </c>
      <c r="E43706" s="153" t="str">
        <f>IFERROR(__xludf.DUMMYFUNCTION("""COMPUTED_VALUE"""),"")</f>
        <v/>
      </c>
      <c r="I43706" s="169"/>
      <c r="J43706" s="156"/>
    </row>
    <row r="43707">
      <c r="D43707" s="153" t="str">
        <f>IFERROR(__xludf.DUMMYFUNCTION("""COMPUTED_VALUE"""),"")</f>
        <v/>
      </c>
      <c r="E43707" s="153" t="str">
        <f>IFERROR(__xludf.DUMMYFUNCTION("""COMPUTED_VALUE"""),"")</f>
        <v/>
      </c>
      <c r="I43707" s="169"/>
      <c r="J43707" s="156"/>
    </row>
    <row r="43708">
      <c r="D43708" s="153" t="str">
        <f>IFERROR(__xludf.DUMMYFUNCTION("""COMPUTED_VALUE"""),"")</f>
        <v/>
      </c>
      <c r="E43708" s="153" t="str">
        <f>IFERROR(__xludf.DUMMYFUNCTION("""COMPUTED_VALUE"""),"")</f>
        <v/>
      </c>
      <c r="I43708" s="169"/>
      <c r="J43708" s="156"/>
    </row>
    <row r="43709">
      <c r="D43709" s="153" t="str">
        <f>IFERROR(__xludf.DUMMYFUNCTION("""COMPUTED_VALUE"""),"")</f>
        <v/>
      </c>
      <c r="E43709" s="153" t="str">
        <f>IFERROR(__xludf.DUMMYFUNCTION("""COMPUTED_VALUE"""),"")</f>
        <v/>
      </c>
      <c r="I43709" s="169"/>
      <c r="J43709" s="156"/>
    </row>
    <row r="43710">
      <c r="D43710" s="153" t="str">
        <f>IFERROR(__xludf.DUMMYFUNCTION("""COMPUTED_VALUE"""),"")</f>
        <v/>
      </c>
      <c r="E43710" s="153" t="str">
        <f>IFERROR(__xludf.DUMMYFUNCTION("""COMPUTED_VALUE"""),"")</f>
        <v/>
      </c>
      <c r="I43710" s="169"/>
      <c r="J43710" s="156"/>
    </row>
    <row r="43711">
      <c r="D43711" s="153" t="str">
        <f>IFERROR(__xludf.DUMMYFUNCTION("""COMPUTED_VALUE"""),"")</f>
        <v/>
      </c>
      <c r="E43711" s="153" t="str">
        <f>IFERROR(__xludf.DUMMYFUNCTION("""COMPUTED_VALUE"""),"")</f>
        <v/>
      </c>
      <c r="I43711" s="169"/>
      <c r="J43711" s="156"/>
    </row>
    <row r="43712">
      <c r="D43712" s="153" t="str">
        <f>IFERROR(__xludf.DUMMYFUNCTION("""COMPUTED_VALUE"""),"")</f>
        <v/>
      </c>
      <c r="E43712" s="153" t="str">
        <f>IFERROR(__xludf.DUMMYFUNCTION("""COMPUTED_VALUE"""),"")</f>
        <v/>
      </c>
      <c r="I43712" s="169"/>
      <c r="J43712" s="156"/>
    </row>
    <row r="43713">
      <c r="D43713" s="153" t="str">
        <f>IFERROR(__xludf.DUMMYFUNCTION("""COMPUTED_VALUE"""),"")</f>
        <v/>
      </c>
      <c r="E43713" s="153" t="str">
        <f>IFERROR(__xludf.DUMMYFUNCTION("""COMPUTED_VALUE"""),"")</f>
        <v/>
      </c>
      <c r="I43713" s="169"/>
      <c r="J43713" s="156"/>
    </row>
    <row r="43714">
      <c r="D43714" s="153" t="str">
        <f>IFERROR(__xludf.DUMMYFUNCTION("""COMPUTED_VALUE"""),"")</f>
        <v/>
      </c>
      <c r="E43714" s="153" t="str">
        <f>IFERROR(__xludf.DUMMYFUNCTION("""COMPUTED_VALUE"""),"")</f>
        <v/>
      </c>
      <c r="I43714" s="169"/>
      <c r="J43714" s="156"/>
    </row>
    <row r="43715">
      <c r="D43715" s="153" t="str">
        <f>IFERROR(__xludf.DUMMYFUNCTION("""COMPUTED_VALUE"""),"")</f>
        <v/>
      </c>
      <c r="E43715" s="153" t="str">
        <f>IFERROR(__xludf.DUMMYFUNCTION("""COMPUTED_VALUE"""),"")</f>
        <v/>
      </c>
      <c r="I43715" s="169"/>
      <c r="J43715" s="156"/>
    </row>
    <row r="43716">
      <c r="D43716" s="153" t="str">
        <f>IFERROR(__xludf.DUMMYFUNCTION("""COMPUTED_VALUE"""),"")</f>
        <v/>
      </c>
      <c r="E43716" s="153" t="str">
        <f>IFERROR(__xludf.DUMMYFUNCTION("""COMPUTED_VALUE"""),"")</f>
        <v/>
      </c>
      <c r="I43716" s="169"/>
      <c r="J43716" s="156"/>
    </row>
    <row r="43717">
      <c r="D43717" s="153" t="str">
        <f>IFERROR(__xludf.DUMMYFUNCTION("""COMPUTED_VALUE"""),"")</f>
        <v/>
      </c>
      <c r="E43717" s="153" t="str">
        <f>IFERROR(__xludf.DUMMYFUNCTION("""COMPUTED_VALUE"""),"")</f>
        <v/>
      </c>
      <c r="I43717" s="169"/>
      <c r="J43717" s="156"/>
    </row>
    <row r="43718">
      <c r="D43718" s="153" t="str">
        <f>IFERROR(__xludf.DUMMYFUNCTION("""COMPUTED_VALUE"""),"")</f>
        <v/>
      </c>
      <c r="E43718" s="153" t="str">
        <f>IFERROR(__xludf.DUMMYFUNCTION("""COMPUTED_VALUE"""),"")</f>
        <v/>
      </c>
      <c r="I43718" s="169"/>
      <c r="J43718" s="156"/>
    </row>
    <row r="43719">
      <c r="D43719" s="153" t="str">
        <f>IFERROR(__xludf.DUMMYFUNCTION("""COMPUTED_VALUE"""),"")</f>
        <v/>
      </c>
      <c r="E43719" s="153" t="str">
        <f>IFERROR(__xludf.DUMMYFUNCTION("""COMPUTED_VALUE"""),"")</f>
        <v/>
      </c>
      <c r="I43719" s="169"/>
      <c r="J43719" s="156"/>
    </row>
    <row r="43720">
      <c r="D43720" s="153" t="str">
        <f>IFERROR(__xludf.DUMMYFUNCTION("""COMPUTED_VALUE"""),"")</f>
        <v/>
      </c>
      <c r="E43720" s="153" t="str">
        <f>IFERROR(__xludf.DUMMYFUNCTION("""COMPUTED_VALUE"""),"")</f>
        <v/>
      </c>
      <c r="I43720" s="169"/>
      <c r="J43720" s="156"/>
    </row>
    <row r="43721">
      <c r="D43721" s="153" t="str">
        <f>IFERROR(__xludf.DUMMYFUNCTION("""COMPUTED_VALUE"""),"")</f>
        <v/>
      </c>
      <c r="E43721" s="153" t="str">
        <f>IFERROR(__xludf.DUMMYFUNCTION("""COMPUTED_VALUE"""),"")</f>
        <v/>
      </c>
      <c r="I43721" s="169"/>
      <c r="J43721" s="156"/>
    </row>
    <row r="43722">
      <c r="D43722" s="153" t="str">
        <f>IFERROR(__xludf.DUMMYFUNCTION("""COMPUTED_VALUE"""),"")</f>
        <v/>
      </c>
      <c r="E43722" s="153" t="str">
        <f>IFERROR(__xludf.DUMMYFUNCTION("""COMPUTED_VALUE"""),"")</f>
        <v/>
      </c>
      <c r="I43722" s="169"/>
      <c r="J43722" s="156"/>
    </row>
    <row r="43723">
      <c r="D43723" s="153" t="str">
        <f>IFERROR(__xludf.DUMMYFUNCTION("""COMPUTED_VALUE"""),"")</f>
        <v/>
      </c>
      <c r="E43723" s="153" t="str">
        <f>IFERROR(__xludf.DUMMYFUNCTION("""COMPUTED_VALUE"""),"")</f>
        <v/>
      </c>
      <c r="I43723" s="169"/>
      <c r="J43723" s="156"/>
    </row>
    <row r="43724">
      <c r="D43724" s="153" t="str">
        <f>IFERROR(__xludf.DUMMYFUNCTION("""COMPUTED_VALUE"""),"")</f>
        <v/>
      </c>
      <c r="E43724" s="153" t="str">
        <f>IFERROR(__xludf.DUMMYFUNCTION("""COMPUTED_VALUE"""),"")</f>
        <v/>
      </c>
      <c r="I43724" s="169"/>
      <c r="J43724" s="156"/>
    </row>
    <row r="43725">
      <c r="D43725" s="153" t="str">
        <f>IFERROR(__xludf.DUMMYFUNCTION("""COMPUTED_VALUE"""),"")</f>
        <v/>
      </c>
      <c r="E43725" s="153" t="str">
        <f>IFERROR(__xludf.DUMMYFUNCTION("""COMPUTED_VALUE"""),"")</f>
        <v/>
      </c>
      <c r="I43725" s="169"/>
      <c r="J43725" s="156"/>
    </row>
    <row r="43726">
      <c r="D43726" s="153" t="str">
        <f>IFERROR(__xludf.DUMMYFUNCTION("""COMPUTED_VALUE"""),"")</f>
        <v/>
      </c>
      <c r="E43726" s="153" t="str">
        <f>IFERROR(__xludf.DUMMYFUNCTION("""COMPUTED_VALUE"""),"")</f>
        <v/>
      </c>
      <c r="I43726" s="169"/>
      <c r="J43726" s="156"/>
    </row>
    <row r="43727">
      <c r="D43727" s="153" t="str">
        <f>IFERROR(__xludf.DUMMYFUNCTION("""COMPUTED_VALUE"""),"")</f>
        <v/>
      </c>
      <c r="E43727" s="153" t="str">
        <f>IFERROR(__xludf.DUMMYFUNCTION("""COMPUTED_VALUE"""),"")</f>
        <v/>
      </c>
      <c r="I43727" s="169"/>
      <c r="J43727" s="156"/>
    </row>
    <row r="43728">
      <c r="D43728" s="153" t="str">
        <f>IFERROR(__xludf.DUMMYFUNCTION("""COMPUTED_VALUE"""),"")</f>
        <v/>
      </c>
      <c r="E43728" s="153" t="str">
        <f>IFERROR(__xludf.DUMMYFUNCTION("""COMPUTED_VALUE"""),"")</f>
        <v/>
      </c>
      <c r="I43728" s="169"/>
      <c r="J43728" s="156"/>
    </row>
    <row r="43729">
      <c r="D43729" s="153" t="str">
        <f>IFERROR(__xludf.DUMMYFUNCTION("""COMPUTED_VALUE"""),"")</f>
        <v/>
      </c>
      <c r="E43729" s="153" t="str">
        <f>IFERROR(__xludf.DUMMYFUNCTION("""COMPUTED_VALUE"""),"")</f>
        <v/>
      </c>
      <c r="I43729" s="169"/>
      <c r="J43729" s="156"/>
    </row>
    <row r="43730">
      <c r="D43730" s="153" t="str">
        <f>IFERROR(__xludf.DUMMYFUNCTION("""COMPUTED_VALUE"""),"")</f>
        <v/>
      </c>
      <c r="E43730" s="153" t="str">
        <f>IFERROR(__xludf.DUMMYFUNCTION("""COMPUTED_VALUE"""),"")</f>
        <v/>
      </c>
      <c r="I43730" s="169"/>
      <c r="J43730" s="156"/>
    </row>
    <row r="43731">
      <c r="D43731" s="153" t="str">
        <f>IFERROR(__xludf.DUMMYFUNCTION("""COMPUTED_VALUE"""),"")</f>
        <v/>
      </c>
      <c r="E43731" s="153" t="str">
        <f>IFERROR(__xludf.DUMMYFUNCTION("""COMPUTED_VALUE"""),"")</f>
        <v/>
      </c>
      <c r="I43731" s="169"/>
      <c r="J43731" s="156"/>
    </row>
    <row r="43732">
      <c r="D43732" s="153" t="str">
        <f>IFERROR(__xludf.DUMMYFUNCTION("""COMPUTED_VALUE"""),"")</f>
        <v/>
      </c>
      <c r="E43732" s="153" t="str">
        <f>IFERROR(__xludf.DUMMYFUNCTION("""COMPUTED_VALUE"""),"")</f>
        <v/>
      </c>
      <c r="I43732" s="169"/>
      <c r="J43732" s="156"/>
    </row>
    <row r="43733">
      <c r="D43733" s="153" t="str">
        <f>IFERROR(__xludf.DUMMYFUNCTION("""COMPUTED_VALUE"""),"")</f>
        <v/>
      </c>
      <c r="E43733" s="153" t="str">
        <f>IFERROR(__xludf.DUMMYFUNCTION("""COMPUTED_VALUE"""),"")</f>
        <v/>
      </c>
      <c r="I43733" s="169"/>
      <c r="J43733" s="156"/>
    </row>
    <row r="43734">
      <c r="D43734" s="153" t="str">
        <f>IFERROR(__xludf.DUMMYFUNCTION("""COMPUTED_VALUE"""),"")</f>
        <v/>
      </c>
      <c r="E43734" s="153" t="str">
        <f>IFERROR(__xludf.DUMMYFUNCTION("""COMPUTED_VALUE"""),"")</f>
        <v/>
      </c>
      <c r="I43734" s="169"/>
      <c r="J43734" s="156"/>
    </row>
    <row r="43735">
      <c r="D43735" s="153" t="str">
        <f>IFERROR(__xludf.DUMMYFUNCTION("""COMPUTED_VALUE"""),"")</f>
        <v/>
      </c>
      <c r="E43735" s="153" t="str">
        <f>IFERROR(__xludf.DUMMYFUNCTION("""COMPUTED_VALUE"""),"")</f>
        <v/>
      </c>
      <c r="I43735" s="169"/>
      <c r="J43735" s="156"/>
    </row>
    <row r="43736">
      <c r="D43736" s="153" t="str">
        <f>IFERROR(__xludf.DUMMYFUNCTION("""COMPUTED_VALUE"""),"")</f>
        <v/>
      </c>
      <c r="E43736" s="153" t="str">
        <f>IFERROR(__xludf.DUMMYFUNCTION("""COMPUTED_VALUE"""),"")</f>
        <v/>
      </c>
      <c r="I43736" s="169"/>
      <c r="J43736" s="156"/>
    </row>
    <row r="43737">
      <c r="D43737" s="153" t="str">
        <f>IFERROR(__xludf.DUMMYFUNCTION("""COMPUTED_VALUE"""),"")</f>
        <v/>
      </c>
      <c r="E43737" s="153" t="str">
        <f>IFERROR(__xludf.DUMMYFUNCTION("""COMPUTED_VALUE"""),"")</f>
        <v/>
      </c>
      <c r="I43737" s="169"/>
      <c r="J43737" s="156"/>
    </row>
    <row r="43738">
      <c r="D43738" s="153" t="str">
        <f>IFERROR(__xludf.DUMMYFUNCTION("""COMPUTED_VALUE"""),"")</f>
        <v/>
      </c>
      <c r="E43738" s="153" t="str">
        <f>IFERROR(__xludf.DUMMYFUNCTION("""COMPUTED_VALUE"""),"")</f>
        <v/>
      </c>
      <c r="I43738" s="169"/>
      <c r="J43738" s="156"/>
    </row>
    <row r="43739">
      <c r="D43739" s="153" t="str">
        <f>IFERROR(__xludf.DUMMYFUNCTION("""COMPUTED_VALUE"""),"")</f>
        <v/>
      </c>
      <c r="E43739" s="153" t="str">
        <f>IFERROR(__xludf.DUMMYFUNCTION("""COMPUTED_VALUE"""),"")</f>
        <v/>
      </c>
      <c r="I43739" s="169"/>
      <c r="J43739" s="156"/>
    </row>
    <row r="43740">
      <c r="D43740" s="153" t="str">
        <f>IFERROR(__xludf.DUMMYFUNCTION("""COMPUTED_VALUE"""),"")</f>
        <v/>
      </c>
      <c r="E43740" s="153" t="str">
        <f>IFERROR(__xludf.DUMMYFUNCTION("""COMPUTED_VALUE"""),"")</f>
        <v/>
      </c>
      <c r="I43740" s="169"/>
      <c r="J43740" s="156"/>
    </row>
    <row r="43741">
      <c r="D43741" s="153" t="str">
        <f>IFERROR(__xludf.DUMMYFUNCTION("""COMPUTED_VALUE"""),"")</f>
        <v/>
      </c>
      <c r="E43741" s="153" t="str">
        <f>IFERROR(__xludf.DUMMYFUNCTION("""COMPUTED_VALUE"""),"")</f>
        <v/>
      </c>
      <c r="I43741" s="169"/>
      <c r="J43741" s="156"/>
    </row>
    <row r="43742">
      <c r="D43742" s="153" t="str">
        <f>IFERROR(__xludf.DUMMYFUNCTION("""COMPUTED_VALUE"""),"")</f>
        <v/>
      </c>
      <c r="E43742" s="153" t="str">
        <f>IFERROR(__xludf.DUMMYFUNCTION("""COMPUTED_VALUE"""),"")</f>
        <v/>
      </c>
      <c r="I43742" s="169"/>
      <c r="J43742" s="156"/>
    </row>
    <row r="43743">
      <c r="D43743" s="153" t="str">
        <f>IFERROR(__xludf.DUMMYFUNCTION("""COMPUTED_VALUE"""),"")</f>
        <v/>
      </c>
      <c r="E43743" s="153" t="str">
        <f>IFERROR(__xludf.DUMMYFUNCTION("""COMPUTED_VALUE"""),"")</f>
        <v/>
      </c>
      <c r="I43743" s="169"/>
      <c r="J43743" s="156"/>
    </row>
    <row r="43744">
      <c r="D43744" s="153" t="str">
        <f>IFERROR(__xludf.DUMMYFUNCTION("""COMPUTED_VALUE"""),"")</f>
        <v/>
      </c>
      <c r="E43744" s="153" t="str">
        <f>IFERROR(__xludf.DUMMYFUNCTION("""COMPUTED_VALUE"""),"")</f>
        <v/>
      </c>
      <c r="I43744" s="169"/>
      <c r="J43744" s="156"/>
    </row>
    <row r="43745">
      <c r="D43745" s="153" t="str">
        <f>IFERROR(__xludf.DUMMYFUNCTION("""COMPUTED_VALUE"""),"")</f>
        <v/>
      </c>
      <c r="E43745" s="153" t="str">
        <f>IFERROR(__xludf.DUMMYFUNCTION("""COMPUTED_VALUE"""),"")</f>
        <v/>
      </c>
      <c r="I43745" s="169"/>
      <c r="J43745" s="156"/>
    </row>
    <row r="43746">
      <c r="D43746" s="153" t="str">
        <f>IFERROR(__xludf.DUMMYFUNCTION("""COMPUTED_VALUE"""),"")</f>
        <v/>
      </c>
      <c r="E43746" s="153" t="str">
        <f>IFERROR(__xludf.DUMMYFUNCTION("""COMPUTED_VALUE"""),"")</f>
        <v/>
      </c>
      <c r="I43746" s="169"/>
      <c r="J43746" s="156"/>
    </row>
    <row r="43747">
      <c r="D43747" s="153" t="str">
        <f>IFERROR(__xludf.DUMMYFUNCTION("""COMPUTED_VALUE"""),"")</f>
        <v/>
      </c>
      <c r="E43747" s="153" t="str">
        <f>IFERROR(__xludf.DUMMYFUNCTION("""COMPUTED_VALUE"""),"")</f>
        <v/>
      </c>
      <c r="I43747" s="169"/>
      <c r="J43747" s="156"/>
    </row>
    <row r="43748">
      <c r="D43748" s="153" t="str">
        <f>IFERROR(__xludf.DUMMYFUNCTION("""COMPUTED_VALUE"""),"")</f>
        <v/>
      </c>
      <c r="E43748" s="153" t="str">
        <f>IFERROR(__xludf.DUMMYFUNCTION("""COMPUTED_VALUE"""),"")</f>
        <v/>
      </c>
      <c r="I43748" s="169"/>
      <c r="J43748" s="156"/>
    </row>
    <row r="43749">
      <c r="D43749" s="153" t="str">
        <f>IFERROR(__xludf.DUMMYFUNCTION("""COMPUTED_VALUE"""),"")</f>
        <v/>
      </c>
      <c r="E43749" s="153" t="str">
        <f>IFERROR(__xludf.DUMMYFUNCTION("""COMPUTED_VALUE"""),"")</f>
        <v/>
      </c>
      <c r="I43749" s="169"/>
      <c r="J43749" s="156"/>
    </row>
    <row r="43750">
      <c r="D43750" s="153" t="str">
        <f>IFERROR(__xludf.DUMMYFUNCTION("""COMPUTED_VALUE"""),"")</f>
        <v/>
      </c>
      <c r="E43750" s="153" t="str">
        <f>IFERROR(__xludf.DUMMYFUNCTION("""COMPUTED_VALUE"""),"")</f>
        <v/>
      </c>
      <c r="I43750" s="169"/>
      <c r="J43750" s="156"/>
    </row>
    <row r="43751">
      <c r="D43751" s="153" t="str">
        <f>IFERROR(__xludf.DUMMYFUNCTION("""COMPUTED_VALUE"""),"")</f>
        <v/>
      </c>
      <c r="E43751" s="153" t="str">
        <f>IFERROR(__xludf.DUMMYFUNCTION("""COMPUTED_VALUE"""),"")</f>
        <v/>
      </c>
      <c r="I43751" s="169"/>
      <c r="J43751" s="156"/>
    </row>
    <row r="43752">
      <c r="D43752" s="153" t="str">
        <f>IFERROR(__xludf.DUMMYFUNCTION("""COMPUTED_VALUE"""),"")</f>
        <v/>
      </c>
      <c r="E43752" s="153" t="str">
        <f>IFERROR(__xludf.DUMMYFUNCTION("""COMPUTED_VALUE"""),"")</f>
        <v/>
      </c>
      <c r="I43752" s="169"/>
      <c r="J43752" s="156"/>
    </row>
    <row r="43753">
      <c r="D43753" s="153" t="str">
        <f>IFERROR(__xludf.DUMMYFUNCTION("""COMPUTED_VALUE"""),"")</f>
        <v/>
      </c>
      <c r="E43753" s="153" t="str">
        <f>IFERROR(__xludf.DUMMYFUNCTION("""COMPUTED_VALUE"""),"")</f>
        <v/>
      </c>
      <c r="I43753" s="169"/>
      <c r="J43753" s="156"/>
    </row>
    <row r="43754">
      <c r="D43754" s="153" t="str">
        <f>IFERROR(__xludf.DUMMYFUNCTION("""COMPUTED_VALUE"""),"")</f>
        <v/>
      </c>
      <c r="E43754" s="153" t="str">
        <f>IFERROR(__xludf.DUMMYFUNCTION("""COMPUTED_VALUE"""),"")</f>
        <v/>
      </c>
      <c r="I43754" s="169"/>
      <c r="J43754" s="156"/>
    </row>
    <row r="43755">
      <c r="D43755" s="153" t="str">
        <f>IFERROR(__xludf.DUMMYFUNCTION("""COMPUTED_VALUE"""),"")</f>
        <v/>
      </c>
      <c r="E43755" s="153" t="str">
        <f>IFERROR(__xludf.DUMMYFUNCTION("""COMPUTED_VALUE"""),"")</f>
        <v/>
      </c>
      <c r="I43755" s="169"/>
      <c r="J43755" s="156"/>
    </row>
    <row r="43756">
      <c r="D43756" s="153" t="str">
        <f>IFERROR(__xludf.DUMMYFUNCTION("""COMPUTED_VALUE"""),"")</f>
        <v/>
      </c>
      <c r="E43756" s="153" t="str">
        <f>IFERROR(__xludf.DUMMYFUNCTION("""COMPUTED_VALUE"""),"")</f>
        <v/>
      </c>
      <c r="I43756" s="169"/>
      <c r="J43756" s="156"/>
    </row>
    <row r="43757">
      <c r="D43757" s="153" t="str">
        <f>IFERROR(__xludf.DUMMYFUNCTION("""COMPUTED_VALUE"""),"")</f>
        <v/>
      </c>
      <c r="E43757" s="153" t="str">
        <f>IFERROR(__xludf.DUMMYFUNCTION("""COMPUTED_VALUE"""),"")</f>
        <v/>
      </c>
      <c r="I43757" s="169"/>
      <c r="J43757" s="156"/>
    </row>
    <row r="43758">
      <c r="D43758" s="153" t="str">
        <f>IFERROR(__xludf.DUMMYFUNCTION("""COMPUTED_VALUE"""),"")</f>
        <v/>
      </c>
      <c r="E43758" s="153" t="str">
        <f>IFERROR(__xludf.DUMMYFUNCTION("""COMPUTED_VALUE"""),"")</f>
        <v/>
      </c>
      <c r="I43758" s="169"/>
      <c r="J43758" s="156"/>
    </row>
    <row r="43759">
      <c r="D43759" s="153" t="str">
        <f>IFERROR(__xludf.DUMMYFUNCTION("""COMPUTED_VALUE"""),"")</f>
        <v/>
      </c>
      <c r="E43759" s="153" t="str">
        <f>IFERROR(__xludf.DUMMYFUNCTION("""COMPUTED_VALUE"""),"")</f>
        <v/>
      </c>
      <c r="I43759" s="169"/>
      <c r="J43759" s="156"/>
    </row>
    <row r="43760">
      <c r="D43760" s="153" t="str">
        <f>IFERROR(__xludf.DUMMYFUNCTION("""COMPUTED_VALUE"""),"")</f>
        <v/>
      </c>
      <c r="E43760" s="153" t="str">
        <f>IFERROR(__xludf.DUMMYFUNCTION("""COMPUTED_VALUE"""),"")</f>
        <v/>
      </c>
      <c r="I43760" s="169"/>
      <c r="J43760" s="156"/>
    </row>
    <row r="43761">
      <c r="D43761" s="153" t="str">
        <f>IFERROR(__xludf.DUMMYFUNCTION("""COMPUTED_VALUE"""),"")</f>
        <v/>
      </c>
      <c r="E43761" s="153" t="str">
        <f>IFERROR(__xludf.DUMMYFUNCTION("""COMPUTED_VALUE"""),"")</f>
        <v/>
      </c>
      <c r="I43761" s="169"/>
      <c r="J43761" s="156"/>
    </row>
    <row r="43762">
      <c r="D43762" s="153" t="str">
        <f>IFERROR(__xludf.DUMMYFUNCTION("""COMPUTED_VALUE"""),"")</f>
        <v/>
      </c>
      <c r="E43762" s="153" t="str">
        <f>IFERROR(__xludf.DUMMYFUNCTION("""COMPUTED_VALUE"""),"")</f>
        <v/>
      </c>
      <c r="I43762" s="169"/>
      <c r="J43762" s="156"/>
    </row>
    <row r="43763">
      <c r="D43763" s="153" t="str">
        <f>IFERROR(__xludf.DUMMYFUNCTION("""COMPUTED_VALUE"""),"")</f>
        <v/>
      </c>
      <c r="E43763" s="153" t="str">
        <f>IFERROR(__xludf.DUMMYFUNCTION("""COMPUTED_VALUE"""),"")</f>
        <v/>
      </c>
      <c r="I43763" s="169"/>
      <c r="J43763" s="156"/>
    </row>
    <row r="43764">
      <c r="D43764" s="153" t="str">
        <f>IFERROR(__xludf.DUMMYFUNCTION("""COMPUTED_VALUE"""),"")</f>
        <v/>
      </c>
      <c r="E43764" s="153" t="str">
        <f>IFERROR(__xludf.DUMMYFUNCTION("""COMPUTED_VALUE"""),"")</f>
        <v/>
      </c>
      <c r="I43764" s="169"/>
      <c r="J43764" s="156"/>
    </row>
    <row r="43765">
      <c r="D43765" s="153" t="str">
        <f>IFERROR(__xludf.DUMMYFUNCTION("""COMPUTED_VALUE"""),"")</f>
        <v/>
      </c>
      <c r="E43765" s="153" t="str">
        <f>IFERROR(__xludf.DUMMYFUNCTION("""COMPUTED_VALUE"""),"")</f>
        <v/>
      </c>
      <c r="I43765" s="169"/>
      <c r="J43765" s="156"/>
    </row>
    <row r="43766">
      <c r="D43766" s="153" t="str">
        <f>IFERROR(__xludf.DUMMYFUNCTION("""COMPUTED_VALUE"""),"")</f>
        <v/>
      </c>
      <c r="E43766" s="153" t="str">
        <f>IFERROR(__xludf.DUMMYFUNCTION("""COMPUTED_VALUE"""),"")</f>
        <v/>
      </c>
      <c r="I43766" s="169"/>
      <c r="J43766" s="156"/>
    </row>
    <row r="43767">
      <c r="D43767" s="153" t="str">
        <f>IFERROR(__xludf.DUMMYFUNCTION("""COMPUTED_VALUE"""),"")</f>
        <v/>
      </c>
      <c r="E43767" s="153" t="str">
        <f>IFERROR(__xludf.DUMMYFUNCTION("""COMPUTED_VALUE"""),"")</f>
        <v/>
      </c>
      <c r="I43767" s="169"/>
      <c r="J43767" s="156"/>
    </row>
    <row r="43768">
      <c r="D43768" s="153" t="str">
        <f>IFERROR(__xludf.DUMMYFUNCTION("""COMPUTED_VALUE"""),"")</f>
        <v/>
      </c>
      <c r="E43768" s="153" t="str">
        <f>IFERROR(__xludf.DUMMYFUNCTION("""COMPUTED_VALUE"""),"")</f>
        <v/>
      </c>
      <c r="I43768" s="169"/>
      <c r="J43768" s="156"/>
    </row>
    <row r="43769">
      <c r="D43769" s="153" t="str">
        <f>IFERROR(__xludf.DUMMYFUNCTION("""COMPUTED_VALUE"""),"")</f>
        <v/>
      </c>
      <c r="E43769" s="153" t="str">
        <f>IFERROR(__xludf.DUMMYFUNCTION("""COMPUTED_VALUE"""),"")</f>
        <v/>
      </c>
      <c r="I43769" s="169"/>
      <c r="J43769" s="156"/>
    </row>
    <row r="43770">
      <c r="D43770" s="153" t="str">
        <f>IFERROR(__xludf.DUMMYFUNCTION("""COMPUTED_VALUE"""),"")</f>
        <v/>
      </c>
      <c r="E43770" s="153" t="str">
        <f>IFERROR(__xludf.DUMMYFUNCTION("""COMPUTED_VALUE"""),"")</f>
        <v/>
      </c>
      <c r="I43770" s="169"/>
      <c r="J43770" s="156"/>
    </row>
    <row r="43771">
      <c r="D43771" s="153" t="str">
        <f>IFERROR(__xludf.DUMMYFUNCTION("""COMPUTED_VALUE"""),"")</f>
        <v/>
      </c>
      <c r="E43771" s="153" t="str">
        <f>IFERROR(__xludf.DUMMYFUNCTION("""COMPUTED_VALUE"""),"")</f>
        <v/>
      </c>
      <c r="I43771" s="169"/>
      <c r="J43771" s="156"/>
    </row>
    <row r="43772">
      <c r="D43772" s="153" t="str">
        <f>IFERROR(__xludf.DUMMYFUNCTION("""COMPUTED_VALUE"""),"")</f>
        <v/>
      </c>
      <c r="E43772" s="153" t="str">
        <f>IFERROR(__xludf.DUMMYFUNCTION("""COMPUTED_VALUE"""),"")</f>
        <v/>
      </c>
      <c r="I43772" s="169"/>
      <c r="J43772" s="156"/>
    </row>
    <row r="43773">
      <c r="D43773" s="153" t="str">
        <f>IFERROR(__xludf.DUMMYFUNCTION("""COMPUTED_VALUE"""),"")</f>
        <v/>
      </c>
      <c r="E43773" s="153" t="str">
        <f>IFERROR(__xludf.DUMMYFUNCTION("""COMPUTED_VALUE"""),"")</f>
        <v/>
      </c>
      <c r="I43773" s="169"/>
      <c r="J43773" s="156"/>
    </row>
    <row r="43774">
      <c r="D43774" s="153" t="str">
        <f>IFERROR(__xludf.DUMMYFUNCTION("""COMPUTED_VALUE"""),"")</f>
        <v/>
      </c>
      <c r="E43774" s="153" t="str">
        <f>IFERROR(__xludf.DUMMYFUNCTION("""COMPUTED_VALUE"""),"")</f>
        <v/>
      </c>
      <c r="I43774" s="169"/>
      <c r="J43774" s="156"/>
    </row>
    <row r="43775">
      <c r="D43775" s="153" t="str">
        <f>IFERROR(__xludf.DUMMYFUNCTION("""COMPUTED_VALUE"""),"")</f>
        <v/>
      </c>
      <c r="E43775" s="153" t="str">
        <f>IFERROR(__xludf.DUMMYFUNCTION("""COMPUTED_VALUE"""),"")</f>
        <v/>
      </c>
      <c r="I43775" s="169"/>
      <c r="J43775" s="156"/>
    </row>
    <row r="43776">
      <c r="D43776" s="153" t="str">
        <f>IFERROR(__xludf.DUMMYFUNCTION("""COMPUTED_VALUE"""),"")</f>
        <v/>
      </c>
      <c r="E43776" s="153" t="str">
        <f>IFERROR(__xludf.DUMMYFUNCTION("""COMPUTED_VALUE"""),"")</f>
        <v/>
      </c>
      <c r="I43776" s="169"/>
      <c r="J43776" s="156"/>
    </row>
    <row r="43777">
      <c r="D43777" s="153" t="str">
        <f>IFERROR(__xludf.DUMMYFUNCTION("""COMPUTED_VALUE"""),"")</f>
        <v/>
      </c>
      <c r="E43777" s="153" t="str">
        <f>IFERROR(__xludf.DUMMYFUNCTION("""COMPUTED_VALUE"""),"")</f>
        <v/>
      </c>
      <c r="I43777" s="169"/>
      <c r="J43777" s="156"/>
    </row>
    <row r="43778">
      <c r="D43778" s="153" t="str">
        <f>IFERROR(__xludf.DUMMYFUNCTION("""COMPUTED_VALUE"""),"")</f>
        <v/>
      </c>
      <c r="E43778" s="153" t="str">
        <f>IFERROR(__xludf.DUMMYFUNCTION("""COMPUTED_VALUE"""),"")</f>
        <v/>
      </c>
      <c r="I43778" s="169"/>
      <c r="J43778" s="156"/>
    </row>
    <row r="43779">
      <c r="D43779" s="153" t="str">
        <f>IFERROR(__xludf.DUMMYFUNCTION("""COMPUTED_VALUE"""),"")</f>
        <v/>
      </c>
      <c r="E43779" s="153" t="str">
        <f>IFERROR(__xludf.DUMMYFUNCTION("""COMPUTED_VALUE"""),"")</f>
        <v/>
      </c>
      <c r="I43779" s="169"/>
      <c r="J43779" s="156"/>
    </row>
    <row r="43780">
      <c r="D43780" s="153" t="str">
        <f>IFERROR(__xludf.DUMMYFUNCTION("""COMPUTED_VALUE"""),"")</f>
        <v/>
      </c>
      <c r="E43780" s="153" t="str">
        <f>IFERROR(__xludf.DUMMYFUNCTION("""COMPUTED_VALUE"""),"")</f>
        <v/>
      </c>
      <c r="I43780" s="169"/>
      <c r="J43780" s="156"/>
    </row>
    <row r="43781">
      <c r="D43781" s="153" t="str">
        <f>IFERROR(__xludf.DUMMYFUNCTION("""COMPUTED_VALUE"""),"")</f>
        <v/>
      </c>
      <c r="E43781" s="153" t="str">
        <f>IFERROR(__xludf.DUMMYFUNCTION("""COMPUTED_VALUE"""),"")</f>
        <v/>
      </c>
      <c r="I43781" s="169"/>
      <c r="J43781" s="156"/>
    </row>
    <row r="43782">
      <c r="D43782" s="153" t="str">
        <f>IFERROR(__xludf.DUMMYFUNCTION("""COMPUTED_VALUE"""),"")</f>
        <v/>
      </c>
      <c r="E43782" s="153" t="str">
        <f>IFERROR(__xludf.DUMMYFUNCTION("""COMPUTED_VALUE"""),"")</f>
        <v/>
      </c>
      <c r="I43782" s="169"/>
      <c r="J43782" s="156"/>
    </row>
    <row r="43783">
      <c r="D43783" s="153" t="str">
        <f>IFERROR(__xludf.DUMMYFUNCTION("""COMPUTED_VALUE"""),"")</f>
        <v/>
      </c>
      <c r="E43783" s="153" t="str">
        <f>IFERROR(__xludf.DUMMYFUNCTION("""COMPUTED_VALUE"""),"")</f>
        <v/>
      </c>
      <c r="I43783" s="169"/>
      <c r="J43783" s="156"/>
    </row>
    <row r="43784">
      <c r="D43784" s="153" t="str">
        <f>IFERROR(__xludf.DUMMYFUNCTION("""COMPUTED_VALUE"""),"")</f>
        <v/>
      </c>
      <c r="E43784" s="153" t="str">
        <f>IFERROR(__xludf.DUMMYFUNCTION("""COMPUTED_VALUE"""),"")</f>
        <v/>
      </c>
      <c r="I43784" s="169"/>
      <c r="J43784" s="156"/>
    </row>
    <row r="43785">
      <c r="D43785" s="153" t="str">
        <f>IFERROR(__xludf.DUMMYFUNCTION("""COMPUTED_VALUE"""),"")</f>
        <v/>
      </c>
      <c r="E43785" s="153" t="str">
        <f>IFERROR(__xludf.DUMMYFUNCTION("""COMPUTED_VALUE"""),"")</f>
        <v/>
      </c>
      <c r="I43785" s="169"/>
      <c r="J43785" s="156"/>
    </row>
    <row r="43786">
      <c r="D43786" s="153" t="str">
        <f>IFERROR(__xludf.DUMMYFUNCTION("""COMPUTED_VALUE"""),"")</f>
        <v/>
      </c>
      <c r="E43786" s="153" t="str">
        <f>IFERROR(__xludf.DUMMYFUNCTION("""COMPUTED_VALUE"""),"")</f>
        <v/>
      </c>
      <c r="I43786" s="169"/>
      <c r="J43786" s="156"/>
    </row>
    <row r="43787">
      <c r="D43787" s="153" t="str">
        <f>IFERROR(__xludf.DUMMYFUNCTION("""COMPUTED_VALUE"""),"")</f>
        <v/>
      </c>
      <c r="E43787" s="153" t="str">
        <f>IFERROR(__xludf.DUMMYFUNCTION("""COMPUTED_VALUE"""),"")</f>
        <v/>
      </c>
      <c r="I43787" s="169"/>
      <c r="J43787" s="156"/>
    </row>
    <row r="43788">
      <c r="D43788" s="153" t="str">
        <f>IFERROR(__xludf.DUMMYFUNCTION("""COMPUTED_VALUE"""),"")</f>
        <v/>
      </c>
      <c r="E43788" s="153" t="str">
        <f>IFERROR(__xludf.DUMMYFUNCTION("""COMPUTED_VALUE"""),"")</f>
        <v/>
      </c>
      <c r="I43788" s="169"/>
      <c r="J43788" s="156"/>
    </row>
    <row r="43789">
      <c r="D43789" s="153" t="str">
        <f>IFERROR(__xludf.DUMMYFUNCTION("""COMPUTED_VALUE"""),"")</f>
        <v/>
      </c>
      <c r="E43789" s="153" t="str">
        <f>IFERROR(__xludf.DUMMYFUNCTION("""COMPUTED_VALUE"""),"")</f>
        <v/>
      </c>
      <c r="I43789" s="169"/>
      <c r="J43789" s="156"/>
    </row>
    <row r="43790">
      <c r="D43790" s="153" t="str">
        <f>IFERROR(__xludf.DUMMYFUNCTION("""COMPUTED_VALUE"""),"")</f>
        <v/>
      </c>
      <c r="E43790" s="153" t="str">
        <f>IFERROR(__xludf.DUMMYFUNCTION("""COMPUTED_VALUE"""),"")</f>
        <v/>
      </c>
      <c r="I43790" s="169"/>
      <c r="J43790" s="156"/>
    </row>
    <row r="43791">
      <c r="D43791" s="153" t="str">
        <f>IFERROR(__xludf.DUMMYFUNCTION("""COMPUTED_VALUE"""),"")</f>
        <v/>
      </c>
      <c r="E43791" s="153" t="str">
        <f>IFERROR(__xludf.DUMMYFUNCTION("""COMPUTED_VALUE"""),"")</f>
        <v/>
      </c>
      <c r="I43791" s="169"/>
      <c r="J43791" s="156"/>
    </row>
    <row r="43792">
      <c r="D43792" s="153" t="str">
        <f>IFERROR(__xludf.DUMMYFUNCTION("""COMPUTED_VALUE"""),"")</f>
        <v/>
      </c>
      <c r="E43792" s="153" t="str">
        <f>IFERROR(__xludf.DUMMYFUNCTION("""COMPUTED_VALUE"""),"")</f>
        <v/>
      </c>
      <c r="I43792" s="169"/>
      <c r="J43792" s="156"/>
    </row>
    <row r="43793">
      <c r="D43793" s="153" t="str">
        <f>IFERROR(__xludf.DUMMYFUNCTION("""COMPUTED_VALUE"""),"")</f>
        <v/>
      </c>
      <c r="E43793" s="153" t="str">
        <f>IFERROR(__xludf.DUMMYFUNCTION("""COMPUTED_VALUE"""),"")</f>
        <v/>
      </c>
      <c r="I43793" s="169"/>
      <c r="J43793" s="156"/>
    </row>
    <row r="43794">
      <c r="D43794" s="153" t="str">
        <f>IFERROR(__xludf.DUMMYFUNCTION("""COMPUTED_VALUE"""),"")</f>
        <v/>
      </c>
      <c r="E43794" s="153" t="str">
        <f>IFERROR(__xludf.DUMMYFUNCTION("""COMPUTED_VALUE"""),"")</f>
        <v/>
      </c>
      <c r="I43794" s="169"/>
      <c r="J43794" s="156"/>
    </row>
    <row r="43795">
      <c r="D43795" s="153" t="str">
        <f>IFERROR(__xludf.DUMMYFUNCTION("""COMPUTED_VALUE"""),"")</f>
        <v/>
      </c>
      <c r="E43795" s="153" t="str">
        <f>IFERROR(__xludf.DUMMYFUNCTION("""COMPUTED_VALUE"""),"")</f>
        <v/>
      </c>
      <c r="I43795" s="169"/>
      <c r="J43795" s="156"/>
    </row>
    <row r="43796">
      <c r="D43796" s="153" t="str">
        <f>IFERROR(__xludf.DUMMYFUNCTION("""COMPUTED_VALUE"""),"")</f>
        <v/>
      </c>
      <c r="E43796" s="153" t="str">
        <f>IFERROR(__xludf.DUMMYFUNCTION("""COMPUTED_VALUE"""),"")</f>
        <v/>
      </c>
      <c r="I43796" s="169"/>
      <c r="J43796" s="156"/>
    </row>
    <row r="43797">
      <c r="D43797" s="153" t="str">
        <f>IFERROR(__xludf.DUMMYFUNCTION("""COMPUTED_VALUE"""),"")</f>
        <v/>
      </c>
      <c r="E43797" s="153" t="str">
        <f>IFERROR(__xludf.DUMMYFUNCTION("""COMPUTED_VALUE"""),"")</f>
        <v/>
      </c>
      <c r="I43797" s="169"/>
      <c r="J43797" s="156"/>
    </row>
    <row r="43798">
      <c r="D43798" s="153" t="str">
        <f>IFERROR(__xludf.DUMMYFUNCTION("""COMPUTED_VALUE"""),"")</f>
        <v/>
      </c>
      <c r="E43798" s="153" t="str">
        <f>IFERROR(__xludf.DUMMYFUNCTION("""COMPUTED_VALUE"""),"")</f>
        <v/>
      </c>
      <c r="I43798" s="169"/>
      <c r="J43798" s="156"/>
    </row>
    <row r="43799">
      <c r="D43799" s="153" t="str">
        <f>IFERROR(__xludf.DUMMYFUNCTION("""COMPUTED_VALUE"""),"")</f>
        <v/>
      </c>
      <c r="E43799" s="153" t="str">
        <f>IFERROR(__xludf.DUMMYFUNCTION("""COMPUTED_VALUE"""),"")</f>
        <v/>
      </c>
      <c r="I43799" s="169"/>
      <c r="J43799" s="156"/>
    </row>
    <row r="43800">
      <c r="D43800" s="153" t="str">
        <f>IFERROR(__xludf.DUMMYFUNCTION("""COMPUTED_VALUE"""),"")</f>
        <v/>
      </c>
      <c r="E43800" s="153" t="str">
        <f>IFERROR(__xludf.DUMMYFUNCTION("""COMPUTED_VALUE"""),"")</f>
        <v/>
      </c>
      <c r="I43800" s="169"/>
      <c r="J43800" s="156"/>
    </row>
    <row r="43801">
      <c r="D43801" s="153" t="str">
        <f>IFERROR(__xludf.DUMMYFUNCTION("""COMPUTED_VALUE"""),"")</f>
        <v/>
      </c>
      <c r="E43801" s="153" t="str">
        <f>IFERROR(__xludf.DUMMYFUNCTION("""COMPUTED_VALUE"""),"")</f>
        <v/>
      </c>
      <c r="I43801" s="169"/>
      <c r="J43801" s="156"/>
    </row>
    <row r="43802">
      <c r="D43802" s="153" t="str">
        <f>IFERROR(__xludf.DUMMYFUNCTION("""COMPUTED_VALUE"""),"")</f>
        <v/>
      </c>
      <c r="E43802" s="153" t="str">
        <f>IFERROR(__xludf.DUMMYFUNCTION("""COMPUTED_VALUE"""),"")</f>
        <v/>
      </c>
      <c r="I43802" s="169"/>
      <c r="J43802" s="156"/>
    </row>
    <row r="43803">
      <c r="D43803" s="153" t="str">
        <f>IFERROR(__xludf.DUMMYFUNCTION("""COMPUTED_VALUE"""),"")</f>
        <v/>
      </c>
      <c r="E43803" s="153" t="str">
        <f>IFERROR(__xludf.DUMMYFUNCTION("""COMPUTED_VALUE"""),"")</f>
        <v/>
      </c>
      <c r="I43803" s="169"/>
      <c r="J43803" s="156"/>
    </row>
    <row r="43804">
      <c r="D43804" s="153" t="str">
        <f>IFERROR(__xludf.DUMMYFUNCTION("""COMPUTED_VALUE"""),"")</f>
        <v/>
      </c>
      <c r="E43804" s="153" t="str">
        <f>IFERROR(__xludf.DUMMYFUNCTION("""COMPUTED_VALUE"""),"")</f>
        <v/>
      </c>
      <c r="I43804" s="169"/>
      <c r="J43804" s="156"/>
    </row>
    <row r="43805">
      <c r="D43805" s="153" t="str">
        <f>IFERROR(__xludf.DUMMYFUNCTION("""COMPUTED_VALUE"""),"")</f>
        <v/>
      </c>
      <c r="E43805" s="153" t="str">
        <f>IFERROR(__xludf.DUMMYFUNCTION("""COMPUTED_VALUE"""),"")</f>
        <v/>
      </c>
      <c r="I43805" s="169"/>
      <c r="J43805" s="156"/>
    </row>
    <row r="43806">
      <c r="D43806" s="153" t="str">
        <f>IFERROR(__xludf.DUMMYFUNCTION("""COMPUTED_VALUE"""),"")</f>
        <v/>
      </c>
      <c r="E43806" s="153" t="str">
        <f>IFERROR(__xludf.DUMMYFUNCTION("""COMPUTED_VALUE"""),"")</f>
        <v/>
      </c>
      <c r="I43806" s="169"/>
      <c r="J43806" s="156"/>
    </row>
    <row r="43807">
      <c r="D43807" s="153" t="str">
        <f>IFERROR(__xludf.DUMMYFUNCTION("""COMPUTED_VALUE"""),"")</f>
        <v/>
      </c>
      <c r="E43807" s="153" t="str">
        <f>IFERROR(__xludf.DUMMYFUNCTION("""COMPUTED_VALUE"""),"")</f>
        <v/>
      </c>
      <c r="I43807" s="169"/>
      <c r="J43807" s="156"/>
    </row>
    <row r="43808">
      <c r="D43808" s="153" t="str">
        <f>IFERROR(__xludf.DUMMYFUNCTION("""COMPUTED_VALUE"""),"")</f>
        <v/>
      </c>
      <c r="E43808" s="153" t="str">
        <f>IFERROR(__xludf.DUMMYFUNCTION("""COMPUTED_VALUE"""),"")</f>
        <v/>
      </c>
      <c r="I43808" s="169"/>
      <c r="J43808" s="156"/>
    </row>
    <row r="43809">
      <c r="D43809" s="153" t="str">
        <f>IFERROR(__xludf.DUMMYFUNCTION("""COMPUTED_VALUE"""),"")</f>
        <v/>
      </c>
      <c r="E43809" s="153" t="str">
        <f>IFERROR(__xludf.DUMMYFUNCTION("""COMPUTED_VALUE"""),"")</f>
        <v/>
      </c>
      <c r="I43809" s="169"/>
      <c r="J43809" s="156"/>
    </row>
    <row r="43810">
      <c r="D43810" s="153" t="str">
        <f>IFERROR(__xludf.DUMMYFUNCTION("""COMPUTED_VALUE"""),"")</f>
        <v/>
      </c>
      <c r="E43810" s="153" t="str">
        <f>IFERROR(__xludf.DUMMYFUNCTION("""COMPUTED_VALUE"""),"")</f>
        <v/>
      </c>
      <c r="I43810" s="169"/>
      <c r="J43810" s="156"/>
    </row>
    <row r="43811">
      <c r="D43811" s="153" t="str">
        <f>IFERROR(__xludf.DUMMYFUNCTION("""COMPUTED_VALUE"""),"")</f>
        <v/>
      </c>
      <c r="E43811" s="153" t="str">
        <f>IFERROR(__xludf.DUMMYFUNCTION("""COMPUTED_VALUE"""),"")</f>
        <v/>
      </c>
      <c r="I43811" s="169"/>
      <c r="J43811" s="156"/>
    </row>
    <row r="43812">
      <c r="D43812" s="153" t="str">
        <f>IFERROR(__xludf.DUMMYFUNCTION("""COMPUTED_VALUE"""),"")</f>
        <v/>
      </c>
      <c r="E43812" s="153" t="str">
        <f>IFERROR(__xludf.DUMMYFUNCTION("""COMPUTED_VALUE"""),"")</f>
        <v/>
      </c>
      <c r="I43812" s="169"/>
      <c r="J43812" s="156"/>
    </row>
    <row r="43813">
      <c r="D43813" s="153" t="str">
        <f>IFERROR(__xludf.DUMMYFUNCTION("""COMPUTED_VALUE"""),"")</f>
        <v/>
      </c>
      <c r="E43813" s="153" t="str">
        <f>IFERROR(__xludf.DUMMYFUNCTION("""COMPUTED_VALUE"""),"")</f>
        <v/>
      </c>
      <c r="I43813" s="169"/>
      <c r="J43813" s="156"/>
    </row>
    <row r="43814">
      <c r="D43814" s="153" t="str">
        <f>IFERROR(__xludf.DUMMYFUNCTION("""COMPUTED_VALUE"""),"")</f>
        <v/>
      </c>
      <c r="E43814" s="153" t="str">
        <f>IFERROR(__xludf.DUMMYFUNCTION("""COMPUTED_VALUE"""),"")</f>
        <v/>
      </c>
      <c r="I43814" s="169"/>
      <c r="J43814" s="156"/>
    </row>
    <row r="43815">
      <c r="D43815" s="153" t="str">
        <f>IFERROR(__xludf.DUMMYFUNCTION("""COMPUTED_VALUE"""),"")</f>
        <v/>
      </c>
      <c r="E43815" s="153" t="str">
        <f>IFERROR(__xludf.DUMMYFUNCTION("""COMPUTED_VALUE"""),"")</f>
        <v/>
      </c>
      <c r="I43815" s="169"/>
      <c r="J43815" s="156"/>
    </row>
    <row r="43816">
      <c r="D43816" s="153" t="str">
        <f>IFERROR(__xludf.DUMMYFUNCTION("""COMPUTED_VALUE"""),"")</f>
        <v/>
      </c>
      <c r="E43816" s="153" t="str">
        <f>IFERROR(__xludf.DUMMYFUNCTION("""COMPUTED_VALUE"""),"")</f>
        <v/>
      </c>
      <c r="I43816" s="169"/>
      <c r="J43816" s="156"/>
    </row>
    <row r="43817">
      <c r="D43817" s="153" t="str">
        <f>IFERROR(__xludf.DUMMYFUNCTION("""COMPUTED_VALUE"""),"")</f>
        <v/>
      </c>
      <c r="E43817" s="153" t="str">
        <f>IFERROR(__xludf.DUMMYFUNCTION("""COMPUTED_VALUE"""),"")</f>
        <v/>
      </c>
      <c r="I43817" s="169"/>
      <c r="J43817" s="156"/>
    </row>
    <row r="43818">
      <c r="D43818" s="153" t="str">
        <f>IFERROR(__xludf.DUMMYFUNCTION("""COMPUTED_VALUE"""),"")</f>
        <v/>
      </c>
      <c r="E43818" s="153" t="str">
        <f>IFERROR(__xludf.DUMMYFUNCTION("""COMPUTED_VALUE"""),"")</f>
        <v/>
      </c>
      <c r="I43818" s="169"/>
      <c r="J43818" s="156"/>
    </row>
    <row r="43819">
      <c r="D43819" s="153" t="str">
        <f>IFERROR(__xludf.DUMMYFUNCTION("""COMPUTED_VALUE"""),"")</f>
        <v/>
      </c>
      <c r="E43819" s="153" t="str">
        <f>IFERROR(__xludf.DUMMYFUNCTION("""COMPUTED_VALUE"""),"")</f>
        <v/>
      </c>
      <c r="I43819" s="169"/>
      <c r="J43819" s="156"/>
    </row>
    <row r="43820">
      <c r="D43820" s="153" t="str">
        <f>IFERROR(__xludf.DUMMYFUNCTION("""COMPUTED_VALUE"""),"")</f>
        <v/>
      </c>
      <c r="E43820" s="153" t="str">
        <f>IFERROR(__xludf.DUMMYFUNCTION("""COMPUTED_VALUE"""),"")</f>
        <v/>
      </c>
      <c r="I43820" s="169"/>
      <c r="J43820" s="156"/>
    </row>
    <row r="43821">
      <c r="D43821" s="153" t="str">
        <f>IFERROR(__xludf.DUMMYFUNCTION("""COMPUTED_VALUE"""),"")</f>
        <v/>
      </c>
      <c r="E43821" s="153" t="str">
        <f>IFERROR(__xludf.DUMMYFUNCTION("""COMPUTED_VALUE"""),"")</f>
        <v/>
      </c>
      <c r="I43821" s="169"/>
      <c r="J43821" s="156"/>
    </row>
    <row r="43822">
      <c r="D43822" s="153" t="str">
        <f>IFERROR(__xludf.DUMMYFUNCTION("""COMPUTED_VALUE"""),"")</f>
        <v/>
      </c>
      <c r="E43822" s="153" t="str">
        <f>IFERROR(__xludf.DUMMYFUNCTION("""COMPUTED_VALUE"""),"")</f>
        <v/>
      </c>
      <c r="I43822" s="169"/>
      <c r="J43822" s="156"/>
    </row>
    <row r="43823">
      <c r="D43823" s="153" t="str">
        <f>IFERROR(__xludf.DUMMYFUNCTION("""COMPUTED_VALUE"""),"")</f>
        <v/>
      </c>
      <c r="E43823" s="153" t="str">
        <f>IFERROR(__xludf.DUMMYFUNCTION("""COMPUTED_VALUE"""),"")</f>
        <v/>
      </c>
      <c r="I43823" s="169"/>
      <c r="J43823" s="156"/>
    </row>
    <row r="43824">
      <c r="D43824" s="153" t="str">
        <f>IFERROR(__xludf.DUMMYFUNCTION("""COMPUTED_VALUE"""),"")</f>
        <v/>
      </c>
      <c r="E43824" s="153" t="str">
        <f>IFERROR(__xludf.DUMMYFUNCTION("""COMPUTED_VALUE"""),"")</f>
        <v/>
      </c>
      <c r="I43824" s="169"/>
      <c r="J43824" s="156"/>
    </row>
    <row r="43825">
      <c r="D43825" s="153" t="str">
        <f>IFERROR(__xludf.DUMMYFUNCTION("""COMPUTED_VALUE"""),"")</f>
        <v/>
      </c>
      <c r="E43825" s="153" t="str">
        <f>IFERROR(__xludf.DUMMYFUNCTION("""COMPUTED_VALUE"""),"")</f>
        <v/>
      </c>
      <c r="I43825" s="169"/>
      <c r="J43825" s="156"/>
    </row>
    <row r="43826">
      <c r="D43826" s="153" t="str">
        <f>IFERROR(__xludf.DUMMYFUNCTION("""COMPUTED_VALUE"""),"")</f>
        <v/>
      </c>
      <c r="E43826" s="153" t="str">
        <f>IFERROR(__xludf.DUMMYFUNCTION("""COMPUTED_VALUE"""),"")</f>
        <v/>
      </c>
      <c r="I43826" s="169"/>
      <c r="J43826" s="156"/>
    </row>
    <row r="43827">
      <c r="D43827" s="153" t="str">
        <f>IFERROR(__xludf.DUMMYFUNCTION("""COMPUTED_VALUE"""),"")</f>
        <v/>
      </c>
      <c r="E43827" s="153" t="str">
        <f>IFERROR(__xludf.DUMMYFUNCTION("""COMPUTED_VALUE"""),"")</f>
        <v/>
      </c>
      <c r="I43827" s="169"/>
      <c r="J43827" s="156"/>
    </row>
    <row r="43828">
      <c r="D43828" s="153" t="str">
        <f>IFERROR(__xludf.DUMMYFUNCTION("""COMPUTED_VALUE"""),"")</f>
        <v/>
      </c>
      <c r="E43828" s="153" t="str">
        <f>IFERROR(__xludf.DUMMYFUNCTION("""COMPUTED_VALUE"""),"")</f>
        <v/>
      </c>
      <c r="I43828" s="169"/>
      <c r="J43828" s="156"/>
    </row>
    <row r="43829">
      <c r="D43829" s="153" t="str">
        <f>IFERROR(__xludf.DUMMYFUNCTION("""COMPUTED_VALUE"""),"")</f>
        <v/>
      </c>
      <c r="E43829" s="153" t="str">
        <f>IFERROR(__xludf.DUMMYFUNCTION("""COMPUTED_VALUE"""),"")</f>
        <v/>
      </c>
      <c r="I43829" s="169"/>
      <c r="J43829" s="156"/>
    </row>
    <row r="43830">
      <c r="D43830" s="153" t="str">
        <f>IFERROR(__xludf.DUMMYFUNCTION("""COMPUTED_VALUE"""),"")</f>
        <v/>
      </c>
      <c r="E43830" s="153" t="str">
        <f>IFERROR(__xludf.DUMMYFUNCTION("""COMPUTED_VALUE"""),"")</f>
        <v/>
      </c>
      <c r="I43830" s="169"/>
      <c r="J43830" s="156"/>
    </row>
    <row r="43831">
      <c r="D43831" s="153" t="str">
        <f>IFERROR(__xludf.DUMMYFUNCTION("""COMPUTED_VALUE"""),"")</f>
        <v/>
      </c>
      <c r="E43831" s="153" t="str">
        <f>IFERROR(__xludf.DUMMYFUNCTION("""COMPUTED_VALUE"""),"")</f>
        <v/>
      </c>
      <c r="I43831" s="169"/>
      <c r="J43831" s="156"/>
    </row>
    <row r="43832">
      <c r="D43832" s="153" t="str">
        <f>IFERROR(__xludf.DUMMYFUNCTION("""COMPUTED_VALUE"""),"")</f>
        <v/>
      </c>
      <c r="E43832" s="153" t="str">
        <f>IFERROR(__xludf.DUMMYFUNCTION("""COMPUTED_VALUE"""),"")</f>
        <v/>
      </c>
      <c r="I43832" s="169"/>
      <c r="J43832" s="156"/>
    </row>
    <row r="43833">
      <c r="D43833" s="153" t="str">
        <f>IFERROR(__xludf.DUMMYFUNCTION("""COMPUTED_VALUE"""),"")</f>
        <v/>
      </c>
      <c r="E43833" s="153" t="str">
        <f>IFERROR(__xludf.DUMMYFUNCTION("""COMPUTED_VALUE"""),"")</f>
        <v/>
      </c>
      <c r="I43833" s="169"/>
      <c r="J43833" s="156"/>
    </row>
    <row r="43834">
      <c r="D43834" s="153" t="str">
        <f>IFERROR(__xludf.DUMMYFUNCTION("""COMPUTED_VALUE"""),"")</f>
        <v/>
      </c>
      <c r="E43834" s="153" t="str">
        <f>IFERROR(__xludf.DUMMYFUNCTION("""COMPUTED_VALUE"""),"")</f>
        <v/>
      </c>
      <c r="I43834" s="169"/>
      <c r="J43834" s="156"/>
    </row>
    <row r="43835">
      <c r="D43835" s="153" t="str">
        <f>IFERROR(__xludf.DUMMYFUNCTION("""COMPUTED_VALUE"""),"")</f>
        <v/>
      </c>
      <c r="E43835" s="153" t="str">
        <f>IFERROR(__xludf.DUMMYFUNCTION("""COMPUTED_VALUE"""),"")</f>
        <v/>
      </c>
      <c r="I43835" s="169"/>
      <c r="J43835" s="156"/>
    </row>
    <row r="43836">
      <c r="D43836" s="153" t="str">
        <f>IFERROR(__xludf.DUMMYFUNCTION("""COMPUTED_VALUE"""),"")</f>
        <v/>
      </c>
      <c r="E43836" s="153" t="str">
        <f>IFERROR(__xludf.DUMMYFUNCTION("""COMPUTED_VALUE"""),"")</f>
        <v/>
      </c>
      <c r="I43836" s="169"/>
      <c r="J43836" s="156"/>
    </row>
    <row r="43837">
      <c r="D43837" s="153" t="str">
        <f>IFERROR(__xludf.DUMMYFUNCTION("""COMPUTED_VALUE"""),"")</f>
        <v/>
      </c>
      <c r="E43837" s="153" t="str">
        <f>IFERROR(__xludf.DUMMYFUNCTION("""COMPUTED_VALUE"""),"")</f>
        <v/>
      </c>
      <c r="I43837" s="169"/>
      <c r="J43837" s="156"/>
    </row>
    <row r="43838">
      <c r="D43838" s="153" t="str">
        <f>IFERROR(__xludf.DUMMYFUNCTION("""COMPUTED_VALUE"""),"")</f>
        <v/>
      </c>
      <c r="E43838" s="153" t="str">
        <f>IFERROR(__xludf.DUMMYFUNCTION("""COMPUTED_VALUE"""),"")</f>
        <v/>
      </c>
      <c r="I43838" s="169"/>
      <c r="J43838" s="156"/>
    </row>
    <row r="43839">
      <c r="D43839" s="153" t="str">
        <f>IFERROR(__xludf.DUMMYFUNCTION("""COMPUTED_VALUE"""),"")</f>
        <v/>
      </c>
      <c r="E43839" s="153" t="str">
        <f>IFERROR(__xludf.DUMMYFUNCTION("""COMPUTED_VALUE"""),"")</f>
        <v/>
      </c>
      <c r="I43839" s="169"/>
      <c r="J43839" s="156"/>
    </row>
    <row r="43840">
      <c r="D43840" s="153" t="str">
        <f>IFERROR(__xludf.DUMMYFUNCTION("""COMPUTED_VALUE"""),"")</f>
        <v/>
      </c>
      <c r="E43840" s="153" t="str">
        <f>IFERROR(__xludf.DUMMYFUNCTION("""COMPUTED_VALUE"""),"")</f>
        <v/>
      </c>
      <c r="I43840" s="169"/>
      <c r="J43840" s="156"/>
    </row>
    <row r="43841">
      <c r="D43841" s="153" t="str">
        <f>IFERROR(__xludf.DUMMYFUNCTION("""COMPUTED_VALUE"""),"")</f>
        <v/>
      </c>
      <c r="E43841" s="153" t="str">
        <f>IFERROR(__xludf.DUMMYFUNCTION("""COMPUTED_VALUE"""),"")</f>
        <v/>
      </c>
      <c r="I43841" s="169"/>
      <c r="J43841" s="156"/>
    </row>
    <row r="43842">
      <c r="D43842" s="153" t="str">
        <f>IFERROR(__xludf.DUMMYFUNCTION("""COMPUTED_VALUE"""),"")</f>
        <v/>
      </c>
      <c r="E43842" s="153" t="str">
        <f>IFERROR(__xludf.DUMMYFUNCTION("""COMPUTED_VALUE"""),"")</f>
        <v/>
      </c>
      <c r="I43842" s="169"/>
      <c r="J43842" s="156"/>
    </row>
    <row r="43843">
      <c r="D43843" s="153" t="str">
        <f>IFERROR(__xludf.DUMMYFUNCTION("""COMPUTED_VALUE"""),"")</f>
        <v/>
      </c>
      <c r="E43843" s="153" t="str">
        <f>IFERROR(__xludf.DUMMYFUNCTION("""COMPUTED_VALUE"""),"")</f>
        <v/>
      </c>
      <c r="I43843" s="169"/>
      <c r="J43843" s="156"/>
    </row>
    <row r="43844">
      <c r="D43844" s="153" t="str">
        <f>IFERROR(__xludf.DUMMYFUNCTION("""COMPUTED_VALUE"""),"")</f>
        <v/>
      </c>
      <c r="E43844" s="153" t="str">
        <f>IFERROR(__xludf.DUMMYFUNCTION("""COMPUTED_VALUE"""),"")</f>
        <v/>
      </c>
      <c r="I43844" s="169"/>
      <c r="J43844" s="156"/>
    </row>
    <row r="43845">
      <c r="D43845" s="153" t="str">
        <f>IFERROR(__xludf.DUMMYFUNCTION("""COMPUTED_VALUE"""),"")</f>
        <v/>
      </c>
      <c r="E43845" s="153" t="str">
        <f>IFERROR(__xludf.DUMMYFUNCTION("""COMPUTED_VALUE"""),"")</f>
        <v/>
      </c>
      <c r="I43845" s="169"/>
      <c r="J43845" s="156"/>
    </row>
    <row r="43846">
      <c r="D43846" s="153" t="str">
        <f>IFERROR(__xludf.DUMMYFUNCTION("""COMPUTED_VALUE"""),"")</f>
        <v/>
      </c>
      <c r="E43846" s="153" t="str">
        <f>IFERROR(__xludf.DUMMYFUNCTION("""COMPUTED_VALUE"""),"")</f>
        <v/>
      </c>
      <c r="I43846" s="169"/>
      <c r="J43846" s="156"/>
    </row>
    <row r="43847">
      <c r="D43847" s="153" t="str">
        <f>IFERROR(__xludf.DUMMYFUNCTION("""COMPUTED_VALUE"""),"")</f>
        <v/>
      </c>
      <c r="E43847" s="153" t="str">
        <f>IFERROR(__xludf.DUMMYFUNCTION("""COMPUTED_VALUE"""),"")</f>
        <v/>
      </c>
      <c r="I43847" s="169"/>
      <c r="J43847" s="156"/>
    </row>
    <row r="43848">
      <c r="D43848" s="153" t="str">
        <f>IFERROR(__xludf.DUMMYFUNCTION("""COMPUTED_VALUE"""),"")</f>
        <v/>
      </c>
      <c r="E43848" s="153" t="str">
        <f>IFERROR(__xludf.DUMMYFUNCTION("""COMPUTED_VALUE"""),"")</f>
        <v/>
      </c>
      <c r="I43848" s="169"/>
      <c r="J43848" s="156"/>
    </row>
    <row r="43849">
      <c r="D43849" s="153" t="str">
        <f>IFERROR(__xludf.DUMMYFUNCTION("""COMPUTED_VALUE"""),"")</f>
        <v/>
      </c>
      <c r="E43849" s="153" t="str">
        <f>IFERROR(__xludf.DUMMYFUNCTION("""COMPUTED_VALUE"""),"")</f>
        <v/>
      </c>
      <c r="I43849" s="169"/>
      <c r="J43849" s="156"/>
    </row>
    <row r="43850">
      <c r="D43850" s="153" t="str">
        <f>IFERROR(__xludf.DUMMYFUNCTION("""COMPUTED_VALUE"""),"")</f>
        <v/>
      </c>
      <c r="E43850" s="153" t="str">
        <f>IFERROR(__xludf.DUMMYFUNCTION("""COMPUTED_VALUE"""),"")</f>
        <v/>
      </c>
      <c r="I43850" s="169"/>
      <c r="J43850" s="156"/>
    </row>
    <row r="43851">
      <c r="D43851" s="153" t="str">
        <f>IFERROR(__xludf.DUMMYFUNCTION("""COMPUTED_VALUE"""),"")</f>
        <v/>
      </c>
      <c r="E43851" s="153" t="str">
        <f>IFERROR(__xludf.DUMMYFUNCTION("""COMPUTED_VALUE"""),"")</f>
        <v/>
      </c>
      <c r="I43851" s="169"/>
      <c r="J43851" s="156"/>
    </row>
    <row r="43852">
      <c r="D43852" s="153" t="str">
        <f>IFERROR(__xludf.DUMMYFUNCTION("""COMPUTED_VALUE"""),"")</f>
        <v/>
      </c>
      <c r="E43852" s="153" t="str">
        <f>IFERROR(__xludf.DUMMYFUNCTION("""COMPUTED_VALUE"""),"")</f>
        <v/>
      </c>
      <c r="I43852" s="169"/>
      <c r="J43852" s="156"/>
    </row>
    <row r="43853">
      <c r="D43853" s="153" t="str">
        <f>IFERROR(__xludf.DUMMYFUNCTION("""COMPUTED_VALUE"""),"")</f>
        <v/>
      </c>
      <c r="E43853" s="153" t="str">
        <f>IFERROR(__xludf.DUMMYFUNCTION("""COMPUTED_VALUE"""),"")</f>
        <v/>
      </c>
      <c r="I43853" s="169"/>
      <c r="J43853" s="156"/>
    </row>
    <row r="43854">
      <c r="D43854" s="153" t="str">
        <f>IFERROR(__xludf.DUMMYFUNCTION("""COMPUTED_VALUE"""),"")</f>
        <v/>
      </c>
      <c r="E43854" s="153" t="str">
        <f>IFERROR(__xludf.DUMMYFUNCTION("""COMPUTED_VALUE"""),"")</f>
        <v/>
      </c>
      <c r="I43854" s="169"/>
      <c r="J43854" s="156"/>
    </row>
    <row r="43855">
      <c r="D43855" s="153" t="str">
        <f>IFERROR(__xludf.DUMMYFUNCTION("""COMPUTED_VALUE"""),"")</f>
        <v/>
      </c>
      <c r="E43855" s="153" t="str">
        <f>IFERROR(__xludf.DUMMYFUNCTION("""COMPUTED_VALUE"""),"")</f>
        <v/>
      </c>
      <c r="I43855" s="169"/>
      <c r="J43855" s="156"/>
    </row>
    <row r="43856">
      <c r="D43856" s="153" t="str">
        <f>IFERROR(__xludf.DUMMYFUNCTION("""COMPUTED_VALUE"""),"")</f>
        <v/>
      </c>
      <c r="E43856" s="153" t="str">
        <f>IFERROR(__xludf.DUMMYFUNCTION("""COMPUTED_VALUE"""),"")</f>
        <v/>
      </c>
      <c r="I43856" s="169"/>
      <c r="J43856" s="156"/>
    </row>
    <row r="43857">
      <c r="D43857" s="153" t="str">
        <f>IFERROR(__xludf.DUMMYFUNCTION("""COMPUTED_VALUE"""),"")</f>
        <v/>
      </c>
      <c r="E43857" s="153" t="str">
        <f>IFERROR(__xludf.DUMMYFUNCTION("""COMPUTED_VALUE"""),"")</f>
        <v/>
      </c>
      <c r="I43857" s="169"/>
      <c r="J43857" s="156"/>
    </row>
    <row r="43858">
      <c r="D43858" s="153" t="str">
        <f>IFERROR(__xludf.DUMMYFUNCTION("""COMPUTED_VALUE"""),"")</f>
        <v/>
      </c>
      <c r="E43858" s="153" t="str">
        <f>IFERROR(__xludf.DUMMYFUNCTION("""COMPUTED_VALUE"""),"")</f>
        <v/>
      </c>
      <c r="I43858" s="169"/>
      <c r="J43858" s="156"/>
    </row>
    <row r="43859">
      <c r="D43859" s="153" t="str">
        <f>IFERROR(__xludf.DUMMYFUNCTION("""COMPUTED_VALUE"""),"")</f>
        <v/>
      </c>
      <c r="E43859" s="153" t="str">
        <f>IFERROR(__xludf.DUMMYFUNCTION("""COMPUTED_VALUE"""),"")</f>
        <v/>
      </c>
      <c r="I43859" s="169"/>
      <c r="J43859" s="156"/>
    </row>
    <row r="43860">
      <c r="D43860" s="153" t="str">
        <f>IFERROR(__xludf.DUMMYFUNCTION("""COMPUTED_VALUE"""),"")</f>
        <v/>
      </c>
      <c r="E43860" s="153" t="str">
        <f>IFERROR(__xludf.DUMMYFUNCTION("""COMPUTED_VALUE"""),"")</f>
        <v/>
      </c>
      <c r="I43860" s="169"/>
      <c r="J43860" s="156"/>
    </row>
    <row r="43861">
      <c r="D43861" s="153" t="str">
        <f>IFERROR(__xludf.DUMMYFUNCTION("""COMPUTED_VALUE"""),"")</f>
        <v/>
      </c>
      <c r="E43861" s="153" t="str">
        <f>IFERROR(__xludf.DUMMYFUNCTION("""COMPUTED_VALUE"""),"")</f>
        <v/>
      </c>
      <c r="I43861" s="169"/>
      <c r="J43861" s="156"/>
    </row>
    <row r="43862">
      <c r="D43862" s="153" t="str">
        <f>IFERROR(__xludf.DUMMYFUNCTION("""COMPUTED_VALUE"""),"")</f>
        <v/>
      </c>
      <c r="E43862" s="153" t="str">
        <f>IFERROR(__xludf.DUMMYFUNCTION("""COMPUTED_VALUE"""),"")</f>
        <v/>
      </c>
      <c r="I43862" s="169"/>
      <c r="J43862" s="156"/>
    </row>
    <row r="43863">
      <c r="D43863" s="153" t="str">
        <f>IFERROR(__xludf.DUMMYFUNCTION("""COMPUTED_VALUE"""),"")</f>
        <v/>
      </c>
      <c r="E43863" s="153" t="str">
        <f>IFERROR(__xludf.DUMMYFUNCTION("""COMPUTED_VALUE"""),"")</f>
        <v/>
      </c>
      <c r="I43863" s="169"/>
      <c r="J43863" s="156"/>
    </row>
    <row r="43864">
      <c r="D43864" s="153" t="str">
        <f>IFERROR(__xludf.DUMMYFUNCTION("""COMPUTED_VALUE"""),"")</f>
        <v/>
      </c>
      <c r="E43864" s="153" t="str">
        <f>IFERROR(__xludf.DUMMYFUNCTION("""COMPUTED_VALUE"""),"")</f>
        <v/>
      </c>
      <c r="I43864" s="169"/>
      <c r="J43864" s="156"/>
    </row>
    <row r="43865">
      <c r="D43865" s="153" t="str">
        <f>IFERROR(__xludf.DUMMYFUNCTION("""COMPUTED_VALUE"""),"")</f>
        <v/>
      </c>
      <c r="E43865" s="153" t="str">
        <f>IFERROR(__xludf.DUMMYFUNCTION("""COMPUTED_VALUE"""),"")</f>
        <v/>
      </c>
      <c r="I43865" s="169"/>
      <c r="J43865" s="156"/>
    </row>
    <row r="43866">
      <c r="D43866" s="153" t="str">
        <f>IFERROR(__xludf.DUMMYFUNCTION("""COMPUTED_VALUE"""),"")</f>
        <v/>
      </c>
      <c r="E43866" s="153" t="str">
        <f>IFERROR(__xludf.DUMMYFUNCTION("""COMPUTED_VALUE"""),"")</f>
        <v/>
      </c>
      <c r="I43866" s="169"/>
      <c r="J43866" s="156"/>
    </row>
    <row r="43867">
      <c r="D43867" s="153" t="str">
        <f>IFERROR(__xludf.DUMMYFUNCTION("""COMPUTED_VALUE"""),"")</f>
        <v/>
      </c>
      <c r="E43867" s="153" t="str">
        <f>IFERROR(__xludf.DUMMYFUNCTION("""COMPUTED_VALUE"""),"")</f>
        <v/>
      </c>
      <c r="I43867" s="169"/>
      <c r="J43867" s="156"/>
    </row>
    <row r="43868">
      <c r="D43868" s="153" t="str">
        <f>IFERROR(__xludf.DUMMYFUNCTION("""COMPUTED_VALUE"""),"")</f>
        <v/>
      </c>
      <c r="E43868" s="153" t="str">
        <f>IFERROR(__xludf.DUMMYFUNCTION("""COMPUTED_VALUE"""),"")</f>
        <v/>
      </c>
      <c r="I43868" s="169"/>
      <c r="J43868" s="156"/>
    </row>
    <row r="43869">
      <c r="D43869" s="153" t="str">
        <f>IFERROR(__xludf.DUMMYFUNCTION("""COMPUTED_VALUE"""),"")</f>
        <v/>
      </c>
      <c r="E43869" s="153" t="str">
        <f>IFERROR(__xludf.DUMMYFUNCTION("""COMPUTED_VALUE"""),"")</f>
        <v/>
      </c>
      <c r="I43869" s="169"/>
      <c r="J43869" s="156"/>
    </row>
    <row r="43870">
      <c r="D43870" s="153" t="str">
        <f>IFERROR(__xludf.DUMMYFUNCTION("""COMPUTED_VALUE"""),"")</f>
        <v/>
      </c>
      <c r="E43870" s="153" t="str">
        <f>IFERROR(__xludf.DUMMYFUNCTION("""COMPUTED_VALUE"""),"")</f>
        <v/>
      </c>
      <c r="I43870" s="169"/>
      <c r="J43870" s="156"/>
    </row>
    <row r="43871">
      <c r="D43871" s="153" t="str">
        <f>IFERROR(__xludf.DUMMYFUNCTION("""COMPUTED_VALUE"""),"")</f>
        <v/>
      </c>
      <c r="E43871" s="153" t="str">
        <f>IFERROR(__xludf.DUMMYFUNCTION("""COMPUTED_VALUE"""),"")</f>
        <v/>
      </c>
      <c r="I43871" s="169"/>
      <c r="J43871" s="156"/>
    </row>
    <row r="43872">
      <c r="D43872" s="153" t="str">
        <f>IFERROR(__xludf.DUMMYFUNCTION("""COMPUTED_VALUE"""),"")</f>
        <v/>
      </c>
      <c r="E43872" s="153" t="str">
        <f>IFERROR(__xludf.DUMMYFUNCTION("""COMPUTED_VALUE"""),"")</f>
        <v/>
      </c>
      <c r="I43872" s="169"/>
      <c r="J43872" s="156"/>
    </row>
    <row r="43873">
      <c r="D43873" s="153" t="str">
        <f>IFERROR(__xludf.DUMMYFUNCTION("""COMPUTED_VALUE"""),"")</f>
        <v/>
      </c>
      <c r="E43873" s="153" t="str">
        <f>IFERROR(__xludf.DUMMYFUNCTION("""COMPUTED_VALUE"""),"")</f>
        <v/>
      </c>
      <c r="I43873" s="169"/>
      <c r="J43873" s="156"/>
    </row>
    <row r="43874">
      <c r="D43874" s="153" t="str">
        <f>IFERROR(__xludf.DUMMYFUNCTION("""COMPUTED_VALUE"""),"")</f>
        <v/>
      </c>
      <c r="E43874" s="153" t="str">
        <f>IFERROR(__xludf.DUMMYFUNCTION("""COMPUTED_VALUE"""),"")</f>
        <v/>
      </c>
      <c r="I43874" s="169"/>
      <c r="J43874" s="156"/>
    </row>
    <row r="43875">
      <c r="D43875" s="153" t="str">
        <f>IFERROR(__xludf.DUMMYFUNCTION("""COMPUTED_VALUE"""),"")</f>
        <v/>
      </c>
      <c r="E43875" s="153" t="str">
        <f>IFERROR(__xludf.DUMMYFUNCTION("""COMPUTED_VALUE"""),"")</f>
        <v/>
      </c>
      <c r="I43875" s="169"/>
      <c r="J43875" s="156"/>
    </row>
    <row r="43876">
      <c r="D43876" s="153" t="str">
        <f>IFERROR(__xludf.DUMMYFUNCTION("""COMPUTED_VALUE"""),"")</f>
        <v/>
      </c>
      <c r="E43876" s="153" t="str">
        <f>IFERROR(__xludf.DUMMYFUNCTION("""COMPUTED_VALUE"""),"")</f>
        <v/>
      </c>
      <c r="I43876" s="169"/>
      <c r="J43876" s="156"/>
    </row>
    <row r="43877">
      <c r="D43877" s="153" t="str">
        <f>IFERROR(__xludf.DUMMYFUNCTION("""COMPUTED_VALUE"""),"")</f>
        <v/>
      </c>
      <c r="E43877" s="153" t="str">
        <f>IFERROR(__xludf.DUMMYFUNCTION("""COMPUTED_VALUE"""),"")</f>
        <v/>
      </c>
      <c r="I43877" s="169"/>
      <c r="J43877" s="156"/>
    </row>
    <row r="43878">
      <c r="D43878" s="153" t="str">
        <f>IFERROR(__xludf.DUMMYFUNCTION("""COMPUTED_VALUE"""),"")</f>
        <v/>
      </c>
      <c r="E43878" s="153" t="str">
        <f>IFERROR(__xludf.DUMMYFUNCTION("""COMPUTED_VALUE"""),"")</f>
        <v/>
      </c>
      <c r="I43878" s="169"/>
      <c r="J43878" s="156"/>
    </row>
    <row r="43879">
      <c r="D43879" s="153" t="str">
        <f>IFERROR(__xludf.DUMMYFUNCTION("""COMPUTED_VALUE"""),"")</f>
        <v/>
      </c>
      <c r="E43879" s="153" t="str">
        <f>IFERROR(__xludf.DUMMYFUNCTION("""COMPUTED_VALUE"""),"")</f>
        <v/>
      </c>
      <c r="I43879" s="169"/>
      <c r="J43879" s="156"/>
    </row>
    <row r="43880">
      <c r="D43880" s="153" t="str">
        <f>IFERROR(__xludf.DUMMYFUNCTION("""COMPUTED_VALUE"""),"")</f>
        <v/>
      </c>
      <c r="E43880" s="153" t="str">
        <f>IFERROR(__xludf.DUMMYFUNCTION("""COMPUTED_VALUE"""),"")</f>
        <v/>
      </c>
      <c r="I43880" s="169"/>
      <c r="J43880" s="156"/>
    </row>
    <row r="43881">
      <c r="D43881" s="153" t="str">
        <f>IFERROR(__xludf.DUMMYFUNCTION("""COMPUTED_VALUE"""),"")</f>
        <v/>
      </c>
      <c r="E43881" s="153" t="str">
        <f>IFERROR(__xludf.DUMMYFUNCTION("""COMPUTED_VALUE"""),"")</f>
        <v/>
      </c>
      <c r="I43881" s="169"/>
      <c r="J43881" s="156"/>
    </row>
    <row r="43882">
      <c r="D43882" s="153" t="str">
        <f>IFERROR(__xludf.DUMMYFUNCTION("""COMPUTED_VALUE"""),"")</f>
        <v/>
      </c>
      <c r="E43882" s="153" t="str">
        <f>IFERROR(__xludf.DUMMYFUNCTION("""COMPUTED_VALUE"""),"")</f>
        <v/>
      </c>
      <c r="I43882" s="169"/>
      <c r="J43882" s="156"/>
    </row>
    <row r="43883">
      <c r="D43883" s="153" t="str">
        <f>IFERROR(__xludf.DUMMYFUNCTION("""COMPUTED_VALUE"""),"")</f>
        <v/>
      </c>
      <c r="E43883" s="153" t="str">
        <f>IFERROR(__xludf.DUMMYFUNCTION("""COMPUTED_VALUE"""),"")</f>
        <v/>
      </c>
      <c r="I43883" s="169"/>
      <c r="J43883" s="156"/>
    </row>
    <row r="43884">
      <c r="D43884" s="153" t="str">
        <f>IFERROR(__xludf.DUMMYFUNCTION("""COMPUTED_VALUE"""),"")</f>
        <v/>
      </c>
      <c r="E43884" s="153" t="str">
        <f>IFERROR(__xludf.DUMMYFUNCTION("""COMPUTED_VALUE"""),"")</f>
        <v/>
      </c>
      <c r="I43884" s="169"/>
      <c r="J43884" s="156"/>
    </row>
    <row r="43885">
      <c r="D43885" s="153" t="str">
        <f>IFERROR(__xludf.DUMMYFUNCTION("""COMPUTED_VALUE"""),"")</f>
        <v/>
      </c>
      <c r="E43885" s="153" t="str">
        <f>IFERROR(__xludf.DUMMYFUNCTION("""COMPUTED_VALUE"""),"")</f>
        <v/>
      </c>
      <c r="I43885" s="169"/>
      <c r="J43885" s="156"/>
    </row>
    <row r="43886">
      <c r="D43886" s="153" t="str">
        <f>IFERROR(__xludf.DUMMYFUNCTION("""COMPUTED_VALUE"""),"")</f>
        <v/>
      </c>
      <c r="E43886" s="153" t="str">
        <f>IFERROR(__xludf.DUMMYFUNCTION("""COMPUTED_VALUE"""),"")</f>
        <v/>
      </c>
      <c r="I43886" s="169"/>
      <c r="J43886" s="156"/>
    </row>
    <row r="43887">
      <c r="D43887" s="153" t="str">
        <f>IFERROR(__xludf.DUMMYFUNCTION("""COMPUTED_VALUE"""),"")</f>
        <v/>
      </c>
      <c r="E43887" s="153" t="str">
        <f>IFERROR(__xludf.DUMMYFUNCTION("""COMPUTED_VALUE"""),"")</f>
        <v/>
      </c>
      <c r="I43887" s="169"/>
      <c r="J43887" s="156"/>
    </row>
    <row r="43888">
      <c r="D43888" s="153" t="str">
        <f>IFERROR(__xludf.DUMMYFUNCTION("""COMPUTED_VALUE"""),"")</f>
        <v/>
      </c>
      <c r="E43888" s="153" t="str">
        <f>IFERROR(__xludf.DUMMYFUNCTION("""COMPUTED_VALUE"""),"")</f>
        <v/>
      </c>
      <c r="I43888" s="169"/>
      <c r="J43888" s="156"/>
    </row>
    <row r="43889">
      <c r="D43889" s="153" t="str">
        <f>IFERROR(__xludf.DUMMYFUNCTION("""COMPUTED_VALUE"""),"")</f>
        <v/>
      </c>
      <c r="E43889" s="153" t="str">
        <f>IFERROR(__xludf.DUMMYFUNCTION("""COMPUTED_VALUE"""),"")</f>
        <v/>
      </c>
      <c r="I43889" s="169"/>
      <c r="J43889" s="156"/>
    </row>
    <row r="43890">
      <c r="D43890" s="153" t="str">
        <f>IFERROR(__xludf.DUMMYFUNCTION("""COMPUTED_VALUE"""),"")</f>
        <v/>
      </c>
      <c r="E43890" s="153" t="str">
        <f>IFERROR(__xludf.DUMMYFUNCTION("""COMPUTED_VALUE"""),"")</f>
        <v/>
      </c>
      <c r="I43890" s="169"/>
      <c r="J43890" s="156"/>
    </row>
    <row r="43891">
      <c r="D43891" s="153" t="str">
        <f>IFERROR(__xludf.DUMMYFUNCTION("""COMPUTED_VALUE"""),"")</f>
        <v/>
      </c>
      <c r="E43891" s="153" t="str">
        <f>IFERROR(__xludf.DUMMYFUNCTION("""COMPUTED_VALUE"""),"")</f>
        <v/>
      </c>
      <c r="I43891" s="169"/>
      <c r="J43891" s="156"/>
    </row>
    <row r="43892">
      <c r="D43892" s="153" t="str">
        <f>IFERROR(__xludf.DUMMYFUNCTION("""COMPUTED_VALUE"""),"")</f>
        <v/>
      </c>
      <c r="E43892" s="153" t="str">
        <f>IFERROR(__xludf.DUMMYFUNCTION("""COMPUTED_VALUE"""),"")</f>
        <v/>
      </c>
      <c r="I43892" s="169"/>
      <c r="J43892" s="156"/>
    </row>
    <row r="43893">
      <c r="D43893" s="153" t="str">
        <f>IFERROR(__xludf.DUMMYFUNCTION("""COMPUTED_VALUE"""),"")</f>
        <v/>
      </c>
      <c r="E43893" s="153" t="str">
        <f>IFERROR(__xludf.DUMMYFUNCTION("""COMPUTED_VALUE"""),"")</f>
        <v/>
      </c>
      <c r="I43893" s="169"/>
      <c r="J43893" s="156"/>
    </row>
    <row r="43894">
      <c r="D43894" s="153" t="str">
        <f>IFERROR(__xludf.DUMMYFUNCTION("""COMPUTED_VALUE"""),"")</f>
        <v/>
      </c>
      <c r="E43894" s="153" t="str">
        <f>IFERROR(__xludf.DUMMYFUNCTION("""COMPUTED_VALUE"""),"")</f>
        <v/>
      </c>
      <c r="I43894" s="169"/>
      <c r="J43894" s="156"/>
    </row>
    <row r="43895">
      <c r="D43895" s="153" t="str">
        <f>IFERROR(__xludf.DUMMYFUNCTION("""COMPUTED_VALUE"""),"")</f>
        <v/>
      </c>
      <c r="E43895" s="153" t="str">
        <f>IFERROR(__xludf.DUMMYFUNCTION("""COMPUTED_VALUE"""),"")</f>
        <v/>
      </c>
      <c r="I43895" s="169"/>
      <c r="J43895" s="156"/>
    </row>
    <row r="43896">
      <c r="D43896" s="153" t="str">
        <f>IFERROR(__xludf.DUMMYFUNCTION("""COMPUTED_VALUE"""),"")</f>
        <v/>
      </c>
      <c r="E43896" s="153" t="str">
        <f>IFERROR(__xludf.DUMMYFUNCTION("""COMPUTED_VALUE"""),"")</f>
        <v/>
      </c>
      <c r="I43896" s="169"/>
      <c r="J43896" s="156"/>
    </row>
    <row r="43897">
      <c r="D43897" s="153" t="str">
        <f>IFERROR(__xludf.DUMMYFUNCTION("""COMPUTED_VALUE"""),"")</f>
        <v/>
      </c>
      <c r="E43897" s="153" t="str">
        <f>IFERROR(__xludf.DUMMYFUNCTION("""COMPUTED_VALUE"""),"")</f>
        <v/>
      </c>
      <c r="I43897" s="169"/>
      <c r="J43897" s="156"/>
    </row>
    <row r="43898">
      <c r="D43898" s="153" t="str">
        <f>IFERROR(__xludf.DUMMYFUNCTION("""COMPUTED_VALUE"""),"")</f>
        <v/>
      </c>
      <c r="E43898" s="153" t="str">
        <f>IFERROR(__xludf.DUMMYFUNCTION("""COMPUTED_VALUE"""),"")</f>
        <v/>
      </c>
      <c r="I43898" s="169"/>
      <c r="J43898" s="156"/>
    </row>
    <row r="43899">
      <c r="D43899" s="153" t="str">
        <f>IFERROR(__xludf.DUMMYFUNCTION("""COMPUTED_VALUE"""),"")</f>
        <v/>
      </c>
      <c r="E43899" s="153" t="str">
        <f>IFERROR(__xludf.DUMMYFUNCTION("""COMPUTED_VALUE"""),"")</f>
        <v/>
      </c>
      <c r="I43899" s="169"/>
      <c r="J43899" s="156"/>
    </row>
    <row r="43900">
      <c r="D43900" s="153" t="str">
        <f>IFERROR(__xludf.DUMMYFUNCTION("""COMPUTED_VALUE"""),"")</f>
        <v/>
      </c>
      <c r="E43900" s="153" t="str">
        <f>IFERROR(__xludf.DUMMYFUNCTION("""COMPUTED_VALUE"""),"")</f>
        <v/>
      </c>
      <c r="I43900" s="169"/>
      <c r="J43900" s="156"/>
    </row>
    <row r="43901">
      <c r="D43901" s="153" t="str">
        <f>IFERROR(__xludf.DUMMYFUNCTION("""COMPUTED_VALUE"""),"")</f>
        <v/>
      </c>
      <c r="E43901" s="153" t="str">
        <f>IFERROR(__xludf.DUMMYFUNCTION("""COMPUTED_VALUE"""),"")</f>
        <v/>
      </c>
      <c r="I43901" s="169"/>
      <c r="J43901" s="156"/>
    </row>
    <row r="43902">
      <c r="D43902" s="153" t="str">
        <f>IFERROR(__xludf.DUMMYFUNCTION("""COMPUTED_VALUE"""),"")</f>
        <v/>
      </c>
      <c r="E43902" s="153" t="str">
        <f>IFERROR(__xludf.DUMMYFUNCTION("""COMPUTED_VALUE"""),"")</f>
        <v/>
      </c>
      <c r="I43902" s="169"/>
      <c r="J43902" s="156"/>
    </row>
    <row r="43903">
      <c r="D43903" s="153" t="str">
        <f>IFERROR(__xludf.DUMMYFUNCTION("""COMPUTED_VALUE"""),"")</f>
        <v/>
      </c>
      <c r="E43903" s="153" t="str">
        <f>IFERROR(__xludf.DUMMYFUNCTION("""COMPUTED_VALUE"""),"")</f>
        <v/>
      </c>
      <c r="I43903" s="169"/>
      <c r="J43903" s="156"/>
    </row>
    <row r="43904">
      <c r="D43904" s="153" t="str">
        <f>IFERROR(__xludf.DUMMYFUNCTION("""COMPUTED_VALUE"""),"")</f>
        <v/>
      </c>
      <c r="E43904" s="153" t="str">
        <f>IFERROR(__xludf.DUMMYFUNCTION("""COMPUTED_VALUE"""),"")</f>
        <v/>
      </c>
      <c r="I43904" s="169"/>
      <c r="J43904" s="156"/>
    </row>
    <row r="43905">
      <c r="D43905" s="153" t="str">
        <f>IFERROR(__xludf.DUMMYFUNCTION("""COMPUTED_VALUE"""),"")</f>
        <v/>
      </c>
      <c r="E43905" s="153" t="str">
        <f>IFERROR(__xludf.DUMMYFUNCTION("""COMPUTED_VALUE"""),"")</f>
        <v/>
      </c>
      <c r="I43905" s="169"/>
      <c r="J43905" s="156"/>
    </row>
    <row r="43906">
      <c r="D43906" s="153" t="str">
        <f>IFERROR(__xludf.DUMMYFUNCTION("""COMPUTED_VALUE"""),"")</f>
        <v/>
      </c>
      <c r="E43906" s="153" t="str">
        <f>IFERROR(__xludf.DUMMYFUNCTION("""COMPUTED_VALUE"""),"")</f>
        <v/>
      </c>
      <c r="I43906" s="169"/>
      <c r="J43906" s="156"/>
    </row>
    <row r="43907">
      <c r="D43907" s="153" t="str">
        <f>IFERROR(__xludf.DUMMYFUNCTION("""COMPUTED_VALUE"""),"")</f>
        <v/>
      </c>
      <c r="E43907" s="153" t="str">
        <f>IFERROR(__xludf.DUMMYFUNCTION("""COMPUTED_VALUE"""),"")</f>
        <v/>
      </c>
      <c r="I43907" s="169"/>
      <c r="J43907" s="156"/>
    </row>
    <row r="43908">
      <c r="D43908" s="153" t="str">
        <f>IFERROR(__xludf.DUMMYFUNCTION("""COMPUTED_VALUE"""),"")</f>
        <v/>
      </c>
      <c r="E43908" s="153" t="str">
        <f>IFERROR(__xludf.DUMMYFUNCTION("""COMPUTED_VALUE"""),"")</f>
        <v/>
      </c>
      <c r="I43908" s="169"/>
      <c r="J43908" s="156"/>
    </row>
    <row r="43909">
      <c r="D43909" s="153" t="str">
        <f>IFERROR(__xludf.DUMMYFUNCTION("""COMPUTED_VALUE"""),"")</f>
        <v/>
      </c>
      <c r="E43909" s="153" t="str">
        <f>IFERROR(__xludf.DUMMYFUNCTION("""COMPUTED_VALUE"""),"")</f>
        <v/>
      </c>
      <c r="I43909" s="169"/>
      <c r="J43909" s="156"/>
    </row>
    <row r="43910">
      <c r="D43910" s="153" t="str">
        <f>IFERROR(__xludf.DUMMYFUNCTION("""COMPUTED_VALUE"""),"")</f>
        <v/>
      </c>
      <c r="E43910" s="153" t="str">
        <f>IFERROR(__xludf.DUMMYFUNCTION("""COMPUTED_VALUE"""),"")</f>
        <v/>
      </c>
      <c r="I43910" s="169"/>
      <c r="J43910" s="156"/>
    </row>
    <row r="43911">
      <c r="D43911" s="153" t="str">
        <f>IFERROR(__xludf.DUMMYFUNCTION("""COMPUTED_VALUE"""),"")</f>
        <v/>
      </c>
      <c r="E43911" s="153" t="str">
        <f>IFERROR(__xludf.DUMMYFUNCTION("""COMPUTED_VALUE"""),"")</f>
        <v/>
      </c>
      <c r="I43911" s="169"/>
      <c r="J43911" s="156"/>
    </row>
    <row r="43912">
      <c r="D43912" s="153" t="str">
        <f>IFERROR(__xludf.DUMMYFUNCTION("""COMPUTED_VALUE"""),"")</f>
        <v/>
      </c>
      <c r="E43912" s="153" t="str">
        <f>IFERROR(__xludf.DUMMYFUNCTION("""COMPUTED_VALUE"""),"")</f>
        <v/>
      </c>
      <c r="I43912" s="169"/>
      <c r="J43912" s="156"/>
    </row>
    <row r="43913">
      <c r="D43913" s="153" t="str">
        <f>IFERROR(__xludf.DUMMYFUNCTION("""COMPUTED_VALUE"""),"")</f>
        <v/>
      </c>
      <c r="E43913" s="153" t="str">
        <f>IFERROR(__xludf.DUMMYFUNCTION("""COMPUTED_VALUE"""),"")</f>
        <v/>
      </c>
      <c r="I43913" s="169"/>
      <c r="J43913" s="156"/>
    </row>
    <row r="43914">
      <c r="D43914" s="153" t="str">
        <f>IFERROR(__xludf.DUMMYFUNCTION("""COMPUTED_VALUE"""),"")</f>
        <v/>
      </c>
      <c r="E43914" s="153" t="str">
        <f>IFERROR(__xludf.DUMMYFUNCTION("""COMPUTED_VALUE"""),"")</f>
        <v/>
      </c>
      <c r="I43914" s="169"/>
      <c r="J43914" s="156"/>
    </row>
    <row r="43915">
      <c r="D43915" s="153" t="str">
        <f>IFERROR(__xludf.DUMMYFUNCTION("""COMPUTED_VALUE"""),"")</f>
        <v/>
      </c>
      <c r="E43915" s="153" t="str">
        <f>IFERROR(__xludf.DUMMYFUNCTION("""COMPUTED_VALUE"""),"")</f>
        <v/>
      </c>
      <c r="I43915" s="169"/>
      <c r="J43915" s="156"/>
    </row>
    <row r="43916">
      <c r="D43916" s="153" t="str">
        <f>IFERROR(__xludf.DUMMYFUNCTION("""COMPUTED_VALUE"""),"")</f>
        <v/>
      </c>
      <c r="E43916" s="153" t="str">
        <f>IFERROR(__xludf.DUMMYFUNCTION("""COMPUTED_VALUE"""),"")</f>
        <v/>
      </c>
      <c r="I43916" s="169"/>
      <c r="J43916" s="156"/>
    </row>
    <row r="43917">
      <c r="D43917" s="153" t="str">
        <f>IFERROR(__xludf.DUMMYFUNCTION("""COMPUTED_VALUE"""),"")</f>
        <v/>
      </c>
      <c r="E43917" s="153" t="str">
        <f>IFERROR(__xludf.DUMMYFUNCTION("""COMPUTED_VALUE"""),"")</f>
        <v/>
      </c>
      <c r="I43917" s="169"/>
      <c r="J43917" s="156"/>
    </row>
    <row r="43918">
      <c r="D43918" s="153" t="str">
        <f>IFERROR(__xludf.DUMMYFUNCTION("""COMPUTED_VALUE"""),"")</f>
        <v/>
      </c>
      <c r="E43918" s="153" t="str">
        <f>IFERROR(__xludf.DUMMYFUNCTION("""COMPUTED_VALUE"""),"")</f>
        <v/>
      </c>
      <c r="I43918" s="169"/>
      <c r="J43918" s="156"/>
    </row>
    <row r="43919">
      <c r="D43919" s="153" t="str">
        <f>IFERROR(__xludf.DUMMYFUNCTION("""COMPUTED_VALUE"""),"")</f>
        <v/>
      </c>
      <c r="E43919" s="153" t="str">
        <f>IFERROR(__xludf.DUMMYFUNCTION("""COMPUTED_VALUE"""),"")</f>
        <v/>
      </c>
      <c r="I43919" s="169"/>
      <c r="J43919" s="156"/>
    </row>
    <row r="43920">
      <c r="D43920" s="153" t="str">
        <f>IFERROR(__xludf.DUMMYFUNCTION("""COMPUTED_VALUE"""),"")</f>
        <v/>
      </c>
      <c r="E43920" s="153" t="str">
        <f>IFERROR(__xludf.DUMMYFUNCTION("""COMPUTED_VALUE"""),"")</f>
        <v/>
      </c>
      <c r="I43920" s="169"/>
      <c r="J43920" s="156"/>
    </row>
    <row r="43921">
      <c r="D43921" s="153" t="str">
        <f>IFERROR(__xludf.DUMMYFUNCTION("""COMPUTED_VALUE"""),"")</f>
        <v/>
      </c>
      <c r="E43921" s="153" t="str">
        <f>IFERROR(__xludf.DUMMYFUNCTION("""COMPUTED_VALUE"""),"")</f>
        <v/>
      </c>
      <c r="I43921" s="169"/>
      <c r="J43921" s="156"/>
    </row>
    <row r="43922">
      <c r="D43922" s="153" t="str">
        <f>IFERROR(__xludf.DUMMYFUNCTION("""COMPUTED_VALUE"""),"")</f>
        <v/>
      </c>
      <c r="E43922" s="153" t="str">
        <f>IFERROR(__xludf.DUMMYFUNCTION("""COMPUTED_VALUE"""),"")</f>
        <v/>
      </c>
      <c r="I43922" s="169"/>
      <c r="J43922" s="156"/>
    </row>
    <row r="43923">
      <c r="D43923" s="153" t="str">
        <f>IFERROR(__xludf.DUMMYFUNCTION("""COMPUTED_VALUE"""),"")</f>
        <v/>
      </c>
      <c r="E43923" s="153" t="str">
        <f>IFERROR(__xludf.DUMMYFUNCTION("""COMPUTED_VALUE"""),"")</f>
        <v/>
      </c>
      <c r="I43923" s="169"/>
      <c r="J43923" s="156"/>
    </row>
    <row r="43924">
      <c r="D43924" s="153" t="str">
        <f>IFERROR(__xludf.DUMMYFUNCTION("""COMPUTED_VALUE"""),"")</f>
        <v/>
      </c>
      <c r="E43924" s="153" t="str">
        <f>IFERROR(__xludf.DUMMYFUNCTION("""COMPUTED_VALUE"""),"")</f>
        <v/>
      </c>
      <c r="I43924" s="169"/>
      <c r="J43924" s="156"/>
    </row>
    <row r="43925">
      <c r="D43925" s="153" t="str">
        <f>IFERROR(__xludf.DUMMYFUNCTION("""COMPUTED_VALUE"""),"")</f>
        <v/>
      </c>
      <c r="E43925" s="153" t="str">
        <f>IFERROR(__xludf.DUMMYFUNCTION("""COMPUTED_VALUE"""),"")</f>
        <v/>
      </c>
      <c r="I43925" s="169"/>
      <c r="J43925" s="156"/>
    </row>
    <row r="43926">
      <c r="D43926" s="153" t="str">
        <f>IFERROR(__xludf.DUMMYFUNCTION("""COMPUTED_VALUE"""),"")</f>
        <v/>
      </c>
      <c r="E43926" s="153" t="str">
        <f>IFERROR(__xludf.DUMMYFUNCTION("""COMPUTED_VALUE"""),"")</f>
        <v/>
      </c>
      <c r="I43926" s="169"/>
      <c r="J43926" s="156"/>
    </row>
    <row r="43927">
      <c r="D43927" s="153" t="str">
        <f>IFERROR(__xludf.DUMMYFUNCTION("""COMPUTED_VALUE"""),"")</f>
        <v/>
      </c>
      <c r="E43927" s="153" t="str">
        <f>IFERROR(__xludf.DUMMYFUNCTION("""COMPUTED_VALUE"""),"")</f>
        <v/>
      </c>
      <c r="I43927" s="169"/>
      <c r="J43927" s="156"/>
    </row>
    <row r="43928">
      <c r="D43928" s="153" t="str">
        <f>IFERROR(__xludf.DUMMYFUNCTION("""COMPUTED_VALUE"""),"")</f>
        <v/>
      </c>
      <c r="E43928" s="153" t="str">
        <f>IFERROR(__xludf.DUMMYFUNCTION("""COMPUTED_VALUE"""),"")</f>
        <v/>
      </c>
      <c r="I43928" s="169"/>
      <c r="J43928" s="156"/>
    </row>
    <row r="43929">
      <c r="D43929" s="153" t="str">
        <f>IFERROR(__xludf.DUMMYFUNCTION("""COMPUTED_VALUE"""),"")</f>
        <v/>
      </c>
      <c r="E43929" s="153" t="str">
        <f>IFERROR(__xludf.DUMMYFUNCTION("""COMPUTED_VALUE"""),"")</f>
        <v/>
      </c>
      <c r="I43929" s="169"/>
      <c r="J43929" s="156"/>
    </row>
    <row r="43930">
      <c r="D43930" s="153" t="str">
        <f>IFERROR(__xludf.DUMMYFUNCTION("""COMPUTED_VALUE"""),"")</f>
        <v/>
      </c>
      <c r="E43930" s="153" t="str">
        <f>IFERROR(__xludf.DUMMYFUNCTION("""COMPUTED_VALUE"""),"")</f>
        <v/>
      </c>
      <c r="I43930" s="169"/>
      <c r="J43930" s="156"/>
    </row>
    <row r="43931">
      <c r="D43931" s="153" t="str">
        <f>IFERROR(__xludf.DUMMYFUNCTION("""COMPUTED_VALUE"""),"")</f>
        <v/>
      </c>
      <c r="E43931" s="153" t="str">
        <f>IFERROR(__xludf.DUMMYFUNCTION("""COMPUTED_VALUE"""),"")</f>
        <v/>
      </c>
      <c r="I43931" s="169"/>
      <c r="J43931" s="156"/>
    </row>
    <row r="43932">
      <c r="D43932" s="153" t="str">
        <f>IFERROR(__xludf.DUMMYFUNCTION("""COMPUTED_VALUE"""),"")</f>
        <v/>
      </c>
      <c r="E43932" s="153" t="str">
        <f>IFERROR(__xludf.DUMMYFUNCTION("""COMPUTED_VALUE"""),"")</f>
        <v/>
      </c>
      <c r="I43932" s="169"/>
      <c r="J43932" s="156"/>
    </row>
    <row r="43933">
      <c r="D43933" s="153" t="str">
        <f>IFERROR(__xludf.DUMMYFUNCTION("""COMPUTED_VALUE"""),"")</f>
        <v/>
      </c>
      <c r="E43933" s="153" t="str">
        <f>IFERROR(__xludf.DUMMYFUNCTION("""COMPUTED_VALUE"""),"")</f>
        <v/>
      </c>
      <c r="I43933" s="169"/>
      <c r="J43933" s="156"/>
    </row>
    <row r="43934">
      <c r="D43934" s="153" t="str">
        <f>IFERROR(__xludf.DUMMYFUNCTION("""COMPUTED_VALUE"""),"")</f>
        <v/>
      </c>
      <c r="E43934" s="153" t="str">
        <f>IFERROR(__xludf.DUMMYFUNCTION("""COMPUTED_VALUE"""),"")</f>
        <v/>
      </c>
      <c r="I43934" s="169"/>
      <c r="J43934" s="156"/>
    </row>
    <row r="43935">
      <c r="D43935" s="153" t="str">
        <f>IFERROR(__xludf.DUMMYFUNCTION("""COMPUTED_VALUE"""),"")</f>
        <v/>
      </c>
      <c r="E43935" s="153" t="str">
        <f>IFERROR(__xludf.DUMMYFUNCTION("""COMPUTED_VALUE"""),"")</f>
        <v/>
      </c>
      <c r="I43935" s="169"/>
      <c r="J43935" s="156"/>
    </row>
    <row r="43936">
      <c r="D43936" s="153" t="str">
        <f>IFERROR(__xludf.DUMMYFUNCTION("""COMPUTED_VALUE"""),"")</f>
        <v/>
      </c>
      <c r="E43936" s="153" t="str">
        <f>IFERROR(__xludf.DUMMYFUNCTION("""COMPUTED_VALUE"""),"")</f>
        <v/>
      </c>
      <c r="I43936" s="169"/>
      <c r="J43936" s="156"/>
    </row>
    <row r="43937">
      <c r="D43937" s="153" t="str">
        <f>IFERROR(__xludf.DUMMYFUNCTION("""COMPUTED_VALUE"""),"")</f>
        <v/>
      </c>
      <c r="E43937" s="153" t="str">
        <f>IFERROR(__xludf.DUMMYFUNCTION("""COMPUTED_VALUE"""),"")</f>
        <v/>
      </c>
      <c r="I43937" s="169"/>
      <c r="J43937" s="156"/>
    </row>
    <row r="43938">
      <c r="D43938" s="153" t="str">
        <f>IFERROR(__xludf.DUMMYFUNCTION("""COMPUTED_VALUE"""),"")</f>
        <v/>
      </c>
      <c r="E43938" s="153" t="str">
        <f>IFERROR(__xludf.DUMMYFUNCTION("""COMPUTED_VALUE"""),"")</f>
        <v/>
      </c>
      <c r="I43938" s="169"/>
      <c r="J43938" s="156"/>
    </row>
    <row r="43939">
      <c r="D43939" s="153" t="str">
        <f>IFERROR(__xludf.DUMMYFUNCTION("""COMPUTED_VALUE"""),"")</f>
        <v/>
      </c>
      <c r="E43939" s="153" t="str">
        <f>IFERROR(__xludf.DUMMYFUNCTION("""COMPUTED_VALUE"""),"")</f>
        <v/>
      </c>
      <c r="I43939" s="169"/>
      <c r="J43939" s="156"/>
    </row>
    <row r="43940">
      <c r="D43940" s="153" t="str">
        <f>IFERROR(__xludf.DUMMYFUNCTION("""COMPUTED_VALUE"""),"")</f>
        <v/>
      </c>
      <c r="E43940" s="153" t="str">
        <f>IFERROR(__xludf.DUMMYFUNCTION("""COMPUTED_VALUE"""),"")</f>
        <v/>
      </c>
      <c r="I43940" s="169"/>
      <c r="J43940" s="156"/>
    </row>
    <row r="43941">
      <c r="D43941" s="153" t="str">
        <f>IFERROR(__xludf.DUMMYFUNCTION("""COMPUTED_VALUE"""),"")</f>
        <v/>
      </c>
      <c r="E43941" s="153" t="str">
        <f>IFERROR(__xludf.DUMMYFUNCTION("""COMPUTED_VALUE"""),"")</f>
        <v/>
      </c>
      <c r="I43941" s="169"/>
      <c r="J43941" s="156"/>
    </row>
    <row r="43942">
      <c r="D43942" s="153" t="str">
        <f>IFERROR(__xludf.DUMMYFUNCTION("""COMPUTED_VALUE"""),"")</f>
        <v/>
      </c>
      <c r="E43942" s="153" t="str">
        <f>IFERROR(__xludf.DUMMYFUNCTION("""COMPUTED_VALUE"""),"")</f>
        <v/>
      </c>
      <c r="I43942" s="169"/>
      <c r="J43942" s="156"/>
    </row>
    <row r="43943">
      <c r="D43943" s="153" t="str">
        <f>IFERROR(__xludf.DUMMYFUNCTION("""COMPUTED_VALUE"""),"")</f>
        <v/>
      </c>
      <c r="E43943" s="153" t="str">
        <f>IFERROR(__xludf.DUMMYFUNCTION("""COMPUTED_VALUE"""),"")</f>
        <v/>
      </c>
      <c r="I43943" s="169"/>
      <c r="J43943" s="156"/>
    </row>
    <row r="43944">
      <c r="D43944" s="153" t="str">
        <f>IFERROR(__xludf.DUMMYFUNCTION("""COMPUTED_VALUE"""),"")</f>
        <v/>
      </c>
      <c r="E43944" s="153" t="str">
        <f>IFERROR(__xludf.DUMMYFUNCTION("""COMPUTED_VALUE"""),"")</f>
        <v/>
      </c>
      <c r="I43944" s="169"/>
      <c r="J43944" s="156"/>
    </row>
    <row r="43945">
      <c r="D43945" s="153" t="str">
        <f>IFERROR(__xludf.DUMMYFUNCTION("""COMPUTED_VALUE"""),"")</f>
        <v/>
      </c>
      <c r="E43945" s="153" t="str">
        <f>IFERROR(__xludf.DUMMYFUNCTION("""COMPUTED_VALUE"""),"")</f>
        <v/>
      </c>
      <c r="I43945" s="169"/>
      <c r="J43945" s="156"/>
    </row>
    <row r="43946">
      <c r="D43946" s="153" t="str">
        <f>IFERROR(__xludf.DUMMYFUNCTION("""COMPUTED_VALUE"""),"")</f>
        <v/>
      </c>
      <c r="E43946" s="153" t="str">
        <f>IFERROR(__xludf.DUMMYFUNCTION("""COMPUTED_VALUE"""),"")</f>
        <v/>
      </c>
      <c r="I43946" s="169"/>
      <c r="J43946" s="156"/>
    </row>
    <row r="43947">
      <c r="D43947" s="153" t="str">
        <f>IFERROR(__xludf.DUMMYFUNCTION("""COMPUTED_VALUE"""),"")</f>
        <v/>
      </c>
      <c r="E43947" s="153" t="str">
        <f>IFERROR(__xludf.DUMMYFUNCTION("""COMPUTED_VALUE"""),"")</f>
        <v/>
      </c>
      <c r="I43947" s="169"/>
      <c r="J43947" s="156"/>
    </row>
    <row r="43948">
      <c r="D43948" s="153" t="str">
        <f>IFERROR(__xludf.DUMMYFUNCTION("""COMPUTED_VALUE"""),"")</f>
        <v/>
      </c>
      <c r="E43948" s="153" t="str">
        <f>IFERROR(__xludf.DUMMYFUNCTION("""COMPUTED_VALUE"""),"")</f>
        <v/>
      </c>
      <c r="I43948" s="169"/>
      <c r="J43948" s="156"/>
    </row>
    <row r="43949">
      <c r="D43949" s="153" t="str">
        <f>IFERROR(__xludf.DUMMYFUNCTION("""COMPUTED_VALUE"""),"")</f>
        <v/>
      </c>
      <c r="E43949" s="153" t="str">
        <f>IFERROR(__xludf.DUMMYFUNCTION("""COMPUTED_VALUE"""),"")</f>
        <v/>
      </c>
      <c r="I43949" s="169"/>
      <c r="J43949" s="156"/>
    </row>
    <row r="43950">
      <c r="D43950" s="153" t="str">
        <f>IFERROR(__xludf.DUMMYFUNCTION("""COMPUTED_VALUE"""),"")</f>
        <v/>
      </c>
      <c r="E43950" s="153" t="str">
        <f>IFERROR(__xludf.DUMMYFUNCTION("""COMPUTED_VALUE"""),"")</f>
        <v/>
      </c>
      <c r="I43950" s="169"/>
      <c r="J43950" s="156"/>
    </row>
    <row r="43951">
      <c r="D43951" s="153" t="str">
        <f>IFERROR(__xludf.DUMMYFUNCTION("""COMPUTED_VALUE"""),"")</f>
        <v/>
      </c>
      <c r="E43951" s="153" t="str">
        <f>IFERROR(__xludf.DUMMYFUNCTION("""COMPUTED_VALUE"""),"")</f>
        <v/>
      </c>
      <c r="I43951" s="169"/>
      <c r="J43951" s="156"/>
    </row>
    <row r="43952">
      <c r="D43952" s="153" t="str">
        <f>IFERROR(__xludf.DUMMYFUNCTION("""COMPUTED_VALUE"""),"")</f>
        <v/>
      </c>
      <c r="E43952" s="153" t="str">
        <f>IFERROR(__xludf.DUMMYFUNCTION("""COMPUTED_VALUE"""),"")</f>
        <v/>
      </c>
      <c r="I43952" s="169"/>
      <c r="J43952" s="156"/>
    </row>
    <row r="43953">
      <c r="D43953" s="153" t="str">
        <f>IFERROR(__xludf.DUMMYFUNCTION("""COMPUTED_VALUE"""),"")</f>
        <v/>
      </c>
      <c r="E43953" s="153" t="str">
        <f>IFERROR(__xludf.DUMMYFUNCTION("""COMPUTED_VALUE"""),"")</f>
        <v/>
      </c>
      <c r="I43953" s="169"/>
      <c r="J43953" s="156"/>
    </row>
    <row r="43954">
      <c r="D43954" s="153" t="str">
        <f>IFERROR(__xludf.DUMMYFUNCTION("""COMPUTED_VALUE"""),"")</f>
        <v/>
      </c>
      <c r="E43954" s="153" t="str">
        <f>IFERROR(__xludf.DUMMYFUNCTION("""COMPUTED_VALUE"""),"")</f>
        <v/>
      </c>
      <c r="I43954" s="169"/>
      <c r="J43954" s="156"/>
    </row>
    <row r="43955">
      <c r="D43955" s="153" t="str">
        <f>IFERROR(__xludf.DUMMYFUNCTION("""COMPUTED_VALUE"""),"")</f>
        <v/>
      </c>
      <c r="E43955" s="153" t="str">
        <f>IFERROR(__xludf.DUMMYFUNCTION("""COMPUTED_VALUE"""),"")</f>
        <v/>
      </c>
      <c r="I43955" s="169"/>
      <c r="J43955" s="156"/>
    </row>
    <row r="43956">
      <c r="D43956" s="153" t="str">
        <f>IFERROR(__xludf.DUMMYFUNCTION("""COMPUTED_VALUE"""),"")</f>
        <v/>
      </c>
      <c r="E43956" s="153" t="str">
        <f>IFERROR(__xludf.DUMMYFUNCTION("""COMPUTED_VALUE"""),"")</f>
        <v/>
      </c>
      <c r="I43956" s="169"/>
      <c r="J43956" s="156"/>
    </row>
    <row r="43957">
      <c r="D43957" s="153" t="str">
        <f>IFERROR(__xludf.DUMMYFUNCTION("""COMPUTED_VALUE"""),"")</f>
        <v/>
      </c>
      <c r="E43957" s="153" t="str">
        <f>IFERROR(__xludf.DUMMYFUNCTION("""COMPUTED_VALUE"""),"")</f>
        <v/>
      </c>
      <c r="I43957" s="169"/>
      <c r="J43957" s="156"/>
    </row>
    <row r="43958">
      <c r="D43958" s="153" t="str">
        <f>IFERROR(__xludf.DUMMYFUNCTION("""COMPUTED_VALUE"""),"")</f>
        <v/>
      </c>
      <c r="E43958" s="153" t="str">
        <f>IFERROR(__xludf.DUMMYFUNCTION("""COMPUTED_VALUE"""),"")</f>
        <v/>
      </c>
      <c r="I43958" s="169"/>
      <c r="J43958" s="156"/>
    </row>
    <row r="43959">
      <c r="D43959" s="153" t="str">
        <f>IFERROR(__xludf.DUMMYFUNCTION("""COMPUTED_VALUE"""),"")</f>
        <v/>
      </c>
      <c r="E43959" s="153" t="str">
        <f>IFERROR(__xludf.DUMMYFUNCTION("""COMPUTED_VALUE"""),"")</f>
        <v/>
      </c>
      <c r="I43959" s="169"/>
      <c r="J43959" s="156"/>
    </row>
    <row r="43960">
      <c r="D43960" s="153" t="str">
        <f>IFERROR(__xludf.DUMMYFUNCTION("""COMPUTED_VALUE"""),"")</f>
        <v/>
      </c>
      <c r="E43960" s="153" t="str">
        <f>IFERROR(__xludf.DUMMYFUNCTION("""COMPUTED_VALUE"""),"")</f>
        <v/>
      </c>
      <c r="I43960" s="169"/>
      <c r="J43960" s="156"/>
    </row>
    <row r="43961">
      <c r="D43961" s="153" t="str">
        <f>IFERROR(__xludf.DUMMYFUNCTION("""COMPUTED_VALUE"""),"")</f>
        <v/>
      </c>
      <c r="E43961" s="153" t="str">
        <f>IFERROR(__xludf.DUMMYFUNCTION("""COMPUTED_VALUE"""),"")</f>
        <v/>
      </c>
      <c r="I43961" s="169"/>
      <c r="J43961" s="156"/>
    </row>
    <row r="43962">
      <c r="D43962" s="153" t="str">
        <f>IFERROR(__xludf.DUMMYFUNCTION("""COMPUTED_VALUE"""),"")</f>
        <v/>
      </c>
      <c r="E43962" s="153" t="str">
        <f>IFERROR(__xludf.DUMMYFUNCTION("""COMPUTED_VALUE"""),"")</f>
        <v/>
      </c>
      <c r="I43962" s="169"/>
      <c r="J43962" s="156"/>
    </row>
    <row r="43963">
      <c r="D43963" s="153" t="str">
        <f>IFERROR(__xludf.DUMMYFUNCTION("""COMPUTED_VALUE"""),"")</f>
        <v/>
      </c>
      <c r="E43963" s="153" t="str">
        <f>IFERROR(__xludf.DUMMYFUNCTION("""COMPUTED_VALUE"""),"")</f>
        <v/>
      </c>
      <c r="I43963" s="169"/>
      <c r="J43963" s="156"/>
    </row>
    <row r="43964">
      <c r="D43964" s="153" t="str">
        <f>IFERROR(__xludf.DUMMYFUNCTION("""COMPUTED_VALUE"""),"")</f>
        <v/>
      </c>
      <c r="E43964" s="153" t="str">
        <f>IFERROR(__xludf.DUMMYFUNCTION("""COMPUTED_VALUE"""),"")</f>
        <v/>
      </c>
      <c r="I43964" s="169"/>
      <c r="J43964" s="156"/>
    </row>
    <row r="43965">
      <c r="D43965" s="153" t="str">
        <f>IFERROR(__xludf.DUMMYFUNCTION("""COMPUTED_VALUE"""),"")</f>
        <v/>
      </c>
      <c r="E43965" s="153" t="str">
        <f>IFERROR(__xludf.DUMMYFUNCTION("""COMPUTED_VALUE"""),"")</f>
        <v/>
      </c>
      <c r="I43965" s="169"/>
      <c r="J43965" s="156"/>
    </row>
    <row r="43966">
      <c r="D43966" s="153" t="str">
        <f>IFERROR(__xludf.DUMMYFUNCTION("""COMPUTED_VALUE"""),"")</f>
        <v/>
      </c>
      <c r="E43966" s="153" t="str">
        <f>IFERROR(__xludf.DUMMYFUNCTION("""COMPUTED_VALUE"""),"")</f>
        <v/>
      </c>
      <c r="I43966" s="169"/>
      <c r="J43966" s="156"/>
    </row>
    <row r="43967">
      <c r="D43967" s="153" t="str">
        <f>IFERROR(__xludf.DUMMYFUNCTION("""COMPUTED_VALUE"""),"")</f>
        <v/>
      </c>
      <c r="E43967" s="153" t="str">
        <f>IFERROR(__xludf.DUMMYFUNCTION("""COMPUTED_VALUE"""),"")</f>
        <v/>
      </c>
      <c r="I43967" s="169"/>
      <c r="J43967" s="156"/>
    </row>
    <row r="43968">
      <c r="D43968" s="153" t="str">
        <f>IFERROR(__xludf.DUMMYFUNCTION("""COMPUTED_VALUE"""),"")</f>
        <v/>
      </c>
      <c r="E43968" s="153" t="str">
        <f>IFERROR(__xludf.DUMMYFUNCTION("""COMPUTED_VALUE"""),"")</f>
        <v/>
      </c>
      <c r="I43968" s="169"/>
      <c r="J43968" s="156"/>
    </row>
    <row r="43969">
      <c r="D43969" s="153" t="str">
        <f>IFERROR(__xludf.DUMMYFUNCTION("""COMPUTED_VALUE"""),"")</f>
        <v/>
      </c>
      <c r="E43969" s="153" t="str">
        <f>IFERROR(__xludf.DUMMYFUNCTION("""COMPUTED_VALUE"""),"")</f>
        <v/>
      </c>
      <c r="I43969" s="169"/>
      <c r="J43969" s="156"/>
    </row>
    <row r="43970">
      <c r="D43970" s="153" t="str">
        <f>IFERROR(__xludf.DUMMYFUNCTION("""COMPUTED_VALUE"""),"")</f>
        <v/>
      </c>
      <c r="E43970" s="153" t="str">
        <f>IFERROR(__xludf.DUMMYFUNCTION("""COMPUTED_VALUE"""),"")</f>
        <v/>
      </c>
      <c r="I43970" s="169"/>
      <c r="J43970" s="156"/>
    </row>
    <row r="43971">
      <c r="D43971" s="153" t="str">
        <f>IFERROR(__xludf.DUMMYFUNCTION("""COMPUTED_VALUE"""),"")</f>
        <v/>
      </c>
      <c r="E43971" s="153" t="str">
        <f>IFERROR(__xludf.DUMMYFUNCTION("""COMPUTED_VALUE"""),"")</f>
        <v/>
      </c>
      <c r="I43971" s="169"/>
      <c r="J43971" s="156"/>
    </row>
    <row r="43972">
      <c r="D43972" s="153" t="str">
        <f>IFERROR(__xludf.DUMMYFUNCTION("""COMPUTED_VALUE"""),"")</f>
        <v/>
      </c>
      <c r="E43972" s="153" t="str">
        <f>IFERROR(__xludf.DUMMYFUNCTION("""COMPUTED_VALUE"""),"")</f>
        <v/>
      </c>
      <c r="I43972" s="169"/>
      <c r="J43972" s="156"/>
    </row>
    <row r="43973">
      <c r="D43973" s="153" t="str">
        <f>IFERROR(__xludf.DUMMYFUNCTION("""COMPUTED_VALUE"""),"")</f>
        <v/>
      </c>
      <c r="E43973" s="153" t="str">
        <f>IFERROR(__xludf.DUMMYFUNCTION("""COMPUTED_VALUE"""),"")</f>
        <v/>
      </c>
      <c r="I43973" s="169"/>
      <c r="J43973" s="156"/>
    </row>
    <row r="43974">
      <c r="D43974" s="153" t="str">
        <f>IFERROR(__xludf.DUMMYFUNCTION("""COMPUTED_VALUE"""),"")</f>
        <v/>
      </c>
      <c r="E43974" s="153" t="str">
        <f>IFERROR(__xludf.DUMMYFUNCTION("""COMPUTED_VALUE"""),"")</f>
        <v/>
      </c>
      <c r="I43974" s="169"/>
      <c r="J43974" s="156"/>
    </row>
    <row r="43975">
      <c r="D43975" s="153" t="str">
        <f>IFERROR(__xludf.DUMMYFUNCTION("""COMPUTED_VALUE"""),"")</f>
        <v/>
      </c>
      <c r="E43975" s="153" t="str">
        <f>IFERROR(__xludf.DUMMYFUNCTION("""COMPUTED_VALUE"""),"")</f>
        <v/>
      </c>
      <c r="I43975" s="169"/>
      <c r="J43975" s="156"/>
    </row>
    <row r="43976">
      <c r="D43976" s="153" t="str">
        <f>IFERROR(__xludf.DUMMYFUNCTION("""COMPUTED_VALUE"""),"")</f>
        <v/>
      </c>
      <c r="E43976" s="153" t="str">
        <f>IFERROR(__xludf.DUMMYFUNCTION("""COMPUTED_VALUE"""),"")</f>
        <v/>
      </c>
      <c r="I43976" s="169"/>
      <c r="J43976" s="156"/>
    </row>
    <row r="43977">
      <c r="D43977" s="153" t="str">
        <f>IFERROR(__xludf.DUMMYFUNCTION("""COMPUTED_VALUE"""),"")</f>
        <v/>
      </c>
      <c r="E43977" s="153" t="str">
        <f>IFERROR(__xludf.DUMMYFUNCTION("""COMPUTED_VALUE"""),"")</f>
        <v/>
      </c>
      <c r="I43977" s="169"/>
      <c r="J43977" s="156"/>
    </row>
    <row r="43978">
      <c r="D43978" s="153" t="str">
        <f>IFERROR(__xludf.DUMMYFUNCTION("""COMPUTED_VALUE"""),"")</f>
        <v/>
      </c>
      <c r="E43978" s="153" t="str">
        <f>IFERROR(__xludf.DUMMYFUNCTION("""COMPUTED_VALUE"""),"")</f>
        <v/>
      </c>
      <c r="I43978" s="169"/>
      <c r="J43978" s="156"/>
    </row>
    <row r="43979">
      <c r="D43979" s="153" t="str">
        <f>IFERROR(__xludf.DUMMYFUNCTION("""COMPUTED_VALUE"""),"")</f>
        <v/>
      </c>
      <c r="E43979" s="153" t="str">
        <f>IFERROR(__xludf.DUMMYFUNCTION("""COMPUTED_VALUE"""),"")</f>
        <v/>
      </c>
      <c r="I43979" s="169"/>
      <c r="J43979" s="156"/>
    </row>
    <row r="43980">
      <c r="D43980" s="153" t="str">
        <f>IFERROR(__xludf.DUMMYFUNCTION("""COMPUTED_VALUE"""),"")</f>
        <v/>
      </c>
      <c r="E43980" s="153" t="str">
        <f>IFERROR(__xludf.DUMMYFUNCTION("""COMPUTED_VALUE"""),"")</f>
        <v/>
      </c>
      <c r="I43980" s="169"/>
      <c r="J43980" s="156"/>
    </row>
    <row r="43981">
      <c r="D43981" s="153" t="str">
        <f>IFERROR(__xludf.DUMMYFUNCTION("""COMPUTED_VALUE"""),"")</f>
        <v/>
      </c>
      <c r="E43981" s="153" t="str">
        <f>IFERROR(__xludf.DUMMYFUNCTION("""COMPUTED_VALUE"""),"")</f>
        <v/>
      </c>
      <c r="I43981" s="169"/>
      <c r="J43981" s="156"/>
    </row>
    <row r="43982">
      <c r="D43982" s="153" t="str">
        <f>IFERROR(__xludf.DUMMYFUNCTION("""COMPUTED_VALUE"""),"")</f>
        <v/>
      </c>
      <c r="E43982" s="153" t="str">
        <f>IFERROR(__xludf.DUMMYFUNCTION("""COMPUTED_VALUE"""),"")</f>
        <v/>
      </c>
      <c r="I43982" s="169"/>
      <c r="J43982" s="156"/>
    </row>
    <row r="43983">
      <c r="D43983" s="153" t="str">
        <f>IFERROR(__xludf.DUMMYFUNCTION("""COMPUTED_VALUE"""),"")</f>
        <v/>
      </c>
      <c r="E43983" s="153" t="str">
        <f>IFERROR(__xludf.DUMMYFUNCTION("""COMPUTED_VALUE"""),"")</f>
        <v/>
      </c>
      <c r="I43983" s="169"/>
      <c r="J43983" s="156"/>
    </row>
    <row r="43984">
      <c r="D43984" s="153" t="str">
        <f>IFERROR(__xludf.DUMMYFUNCTION("""COMPUTED_VALUE"""),"")</f>
        <v/>
      </c>
      <c r="E43984" s="153" t="str">
        <f>IFERROR(__xludf.DUMMYFUNCTION("""COMPUTED_VALUE"""),"")</f>
        <v/>
      </c>
      <c r="I43984" s="169"/>
      <c r="J43984" s="156"/>
    </row>
    <row r="43985">
      <c r="D43985" s="153" t="str">
        <f>IFERROR(__xludf.DUMMYFUNCTION("""COMPUTED_VALUE"""),"")</f>
        <v/>
      </c>
      <c r="E43985" s="153" t="str">
        <f>IFERROR(__xludf.DUMMYFUNCTION("""COMPUTED_VALUE"""),"")</f>
        <v/>
      </c>
      <c r="I43985" s="169"/>
      <c r="J43985" s="156"/>
    </row>
    <row r="43986">
      <c r="D43986" s="153" t="str">
        <f>IFERROR(__xludf.DUMMYFUNCTION("""COMPUTED_VALUE"""),"")</f>
        <v/>
      </c>
      <c r="E43986" s="153" t="str">
        <f>IFERROR(__xludf.DUMMYFUNCTION("""COMPUTED_VALUE"""),"")</f>
        <v/>
      </c>
      <c r="I43986" s="169"/>
      <c r="J43986" s="156"/>
    </row>
    <row r="43987">
      <c r="D43987" s="153" t="str">
        <f>IFERROR(__xludf.DUMMYFUNCTION("""COMPUTED_VALUE"""),"")</f>
        <v/>
      </c>
      <c r="E43987" s="153" t="str">
        <f>IFERROR(__xludf.DUMMYFUNCTION("""COMPUTED_VALUE"""),"")</f>
        <v/>
      </c>
      <c r="I43987" s="169"/>
      <c r="J43987" s="156"/>
    </row>
    <row r="43988">
      <c r="D43988" s="153" t="str">
        <f>IFERROR(__xludf.DUMMYFUNCTION("""COMPUTED_VALUE"""),"")</f>
        <v/>
      </c>
      <c r="E43988" s="153" t="str">
        <f>IFERROR(__xludf.DUMMYFUNCTION("""COMPUTED_VALUE"""),"")</f>
        <v/>
      </c>
      <c r="I43988" s="169"/>
      <c r="J43988" s="156"/>
    </row>
    <row r="43989">
      <c r="D43989" s="153" t="str">
        <f>IFERROR(__xludf.DUMMYFUNCTION("""COMPUTED_VALUE"""),"")</f>
        <v/>
      </c>
      <c r="E43989" s="153" t="str">
        <f>IFERROR(__xludf.DUMMYFUNCTION("""COMPUTED_VALUE"""),"")</f>
        <v/>
      </c>
      <c r="I43989" s="169"/>
      <c r="J43989" s="156"/>
    </row>
    <row r="43990">
      <c r="D43990" s="153" t="str">
        <f>IFERROR(__xludf.DUMMYFUNCTION("""COMPUTED_VALUE"""),"")</f>
        <v/>
      </c>
      <c r="E43990" s="153" t="str">
        <f>IFERROR(__xludf.DUMMYFUNCTION("""COMPUTED_VALUE"""),"")</f>
        <v/>
      </c>
      <c r="I43990" s="169"/>
      <c r="J43990" s="156"/>
    </row>
    <row r="43991">
      <c r="D43991" s="153" t="str">
        <f>IFERROR(__xludf.DUMMYFUNCTION("""COMPUTED_VALUE"""),"")</f>
        <v/>
      </c>
      <c r="E43991" s="153" t="str">
        <f>IFERROR(__xludf.DUMMYFUNCTION("""COMPUTED_VALUE"""),"")</f>
        <v/>
      </c>
      <c r="I43991" s="169"/>
      <c r="J43991" s="156"/>
    </row>
    <row r="43992">
      <c r="D43992" s="153" t="str">
        <f>IFERROR(__xludf.DUMMYFUNCTION("""COMPUTED_VALUE"""),"")</f>
        <v/>
      </c>
      <c r="E43992" s="153" t="str">
        <f>IFERROR(__xludf.DUMMYFUNCTION("""COMPUTED_VALUE"""),"")</f>
        <v/>
      </c>
      <c r="I43992" s="169"/>
      <c r="J43992" s="156"/>
    </row>
    <row r="43993">
      <c r="D43993" s="153" t="str">
        <f>IFERROR(__xludf.DUMMYFUNCTION("""COMPUTED_VALUE"""),"")</f>
        <v/>
      </c>
      <c r="E43993" s="153" t="str">
        <f>IFERROR(__xludf.DUMMYFUNCTION("""COMPUTED_VALUE"""),"")</f>
        <v/>
      </c>
      <c r="I43993" s="169"/>
      <c r="J43993" s="156"/>
    </row>
    <row r="43994">
      <c r="D43994" s="153" t="str">
        <f>IFERROR(__xludf.DUMMYFUNCTION("""COMPUTED_VALUE"""),"")</f>
        <v/>
      </c>
      <c r="E43994" s="153" t="str">
        <f>IFERROR(__xludf.DUMMYFUNCTION("""COMPUTED_VALUE"""),"")</f>
        <v/>
      </c>
      <c r="I43994" s="169"/>
      <c r="J43994" s="156"/>
    </row>
    <row r="43995">
      <c r="D43995" s="153" t="str">
        <f>IFERROR(__xludf.DUMMYFUNCTION("""COMPUTED_VALUE"""),"")</f>
        <v/>
      </c>
      <c r="E43995" s="153" t="str">
        <f>IFERROR(__xludf.DUMMYFUNCTION("""COMPUTED_VALUE"""),"")</f>
        <v/>
      </c>
      <c r="I43995" s="169"/>
      <c r="J43995" s="156"/>
    </row>
    <row r="43996">
      <c r="D43996" s="153" t="str">
        <f>IFERROR(__xludf.DUMMYFUNCTION("""COMPUTED_VALUE"""),"")</f>
        <v/>
      </c>
      <c r="E43996" s="153" t="str">
        <f>IFERROR(__xludf.DUMMYFUNCTION("""COMPUTED_VALUE"""),"")</f>
        <v/>
      </c>
      <c r="I43996" s="169"/>
      <c r="J43996" s="156"/>
    </row>
    <row r="43997">
      <c r="D43997" s="153" t="str">
        <f>IFERROR(__xludf.DUMMYFUNCTION("""COMPUTED_VALUE"""),"")</f>
        <v/>
      </c>
      <c r="E43997" s="153" t="str">
        <f>IFERROR(__xludf.DUMMYFUNCTION("""COMPUTED_VALUE"""),"")</f>
        <v/>
      </c>
      <c r="I43997" s="169"/>
      <c r="J43997" s="156"/>
    </row>
    <row r="43998">
      <c r="D43998" s="153" t="str">
        <f>IFERROR(__xludf.DUMMYFUNCTION("""COMPUTED_VALUE"""),"")</f>
        <v/>
      </c>
      <c r="E43998" s="153" t="str">
        <f>IFERROR(__xludf.DUMMYFUNCTION("""COMPUTED_VALUE"""),"")</f>
        <v/>
      </c>
      <c r="I43998" s="169"/>
      <c r="J43998" s="156"/>
    </row>
    <row r="43999">
      <c r="D43999" s="153" t="str">
        <f>IFERROR(__xludf.DUMMYFUNCTION("""COMPUTED_VALUE"""),"")</f>
        <v/>
      </c>
      <c r="E43999" s="153" t="str">
        <f>IFERROR(__xludf.DUMMYFUNCTION("""COMPUTED_VALUE"""),"")</f>
        <v/>
      </c>
      <c r="I43999" s="169"/>
      <c r="J43999" s="156"/>
    </row>
    <row r="44000">
      <c r="D44000" s="153" t="str">
        <f>IFERROR(__xludf.DUMMYFUNCTION("""COMPUTED_VALUE"""),"")</f>
        <v/>
      </c>
      <c r="E44000" s="153" t="str">
        <f>IFERROR(__xludf.DUMMYFUNCTION("""COMPUTED_VALUE"""),"")</f>
        <v/>
      </c>
      <c r="I44000" s="169"/>
      <c r="J44000" s="156"/>
    </row>
    <row r="44001">
      <c r="D44001" s="153" t="str">
        <f>IFERROR(__xludf.DUMMYFUNCTION("""COMPUTED_VALUE"""),"")</f>
        <v/>
      </c>
      <c r="E44001" s="153" t="str">
        <f>IFERROR(__xludf.DUMMYFUNCTION("""COMPUTED_VALUE"""),"")</f>
        <v/>
      </c>
      <c r="I44001" s="169"/>
      <c r="J44001" s="156"/>
    </row>
    <row r="44002">
      <c r="D44002" s="153" t="str">
        <f>IFERROR(__xludf.DUMMYFUNCTION("""COMPUTED_VALUE"""),"")</f>
        <v/>
      </c>
      <c r="E44002" s="153" t="str">
        <f>IFERROR(__xludf.DUMMYFUNCTION("""COMPUTED_VALUE"""),"")</f>
        <v/>
      </c>
      <c r="I44002" s="169"/>
      <c r="J44002" s="156"/>
    </row>
    <row r="44003">
      <c r="D44003" s="153" t="str">
        <f>IFERROR(__xludf.DUMMYFUNCTION("""COMPUTED_VALUE"""),"")</f>
        <v/>
      </c>
      <c r="E44003" s="153" t="str">
        <f>IFERROR(__xludf.DUMMYFUNCTION("""COMPUTED_VALUE"""),"")</f>
        <v/>
      </c>
      <c r="I44003" s="169"/>
      <c r="J44003" s="156"/>
    </row>
    <row r="44004">
      <c r="D44004" s="153" t="str">
        <f>IFERROR(__xludf.DUMMYFUNCTION("""COMPUTED_VALUE"""),"")</f>
        <v/>
      </c>
      <c r="E44004" s="153" t="str">
        <f>IFERROR(__xludf.DUMMYFUNCTION("""COMPUTED_VALUE"""),"")</f>
        <v/>
      </c>
      <c r="I44004" s="169"/>
      <c r="J44004" s="156"/>
    </row>
    <row r="44005">
      <c r="D44005" s="153" t="str">
        <f>IFERROR(__xludf.DUMMYFUNCTION("""COMPUTED_VALUE"""),"")</f>
        <v/>
      </c>
      <c r="E44005" s="153" t="str">
        <f>IFERROR(__xludf.DUMMYFUNCTION("""COMPUTED_VALUE"""),"")</f>
        <v/>
      </c>
      <c r="I44005" s="169"/>
      <c r="J44005" s="156"/>
    </row>
    <row r="44006">
      <c r="D44006" s="153" t="str">
        <f>IFERROR(__xludf.DUMMYFUNCTION("""COMPUTED_VALUE"""),"")</f>
        <v/>
      </c>
      <c r="E44006" s="153" t="str">
        <f>IFERROR(__xludf.DUMMYFUNCTION("""COMPUTED_VALUE"""),"")</f>
        <v/>
      </c>
      <c r="I44006" s="169"/>
      <c r="J44006" s="156"/>
    </row>
    <row r="44007">
      <c r="D44007" s="153" t="str">
        <f>IFERROR(__xludf.DUMMYFUNCTION("""COMPUTED_VALUE"""),"")</f>
        <v/>
      </c>
      <c r="E44007" s="153" t="str">
        <f>IFERROR(__xludf.DUMMYFUNCTION("""COMPUTED_VALUE"""),"")</f>
        <v/>
      </c>
      <c r="I44007" s="169"/>
      <c r="J44007" s="156"/>
    </row>
    <row r="44008">
      <c r="D44008" s="153" t="str">
        <f>IFERROR(__xludf.DUMMYFUNCTION("""COMPUTED_VALUE"""),"")</f>
        <v/>
      </c>
      <c r="E44008" s="153" t="str">
        <f>IFERROR(__xludf.DUMMYFUNCTION("""COMPUTED_VALUE"""),"")</f>
        <v/>
      </c>
      <c r="I44008" s="169"/>
      <c r="J44008" s="156"/>
    </row>
    <row r="44009">
      <c r="D44009" s="153" t="str">
        <f>IFERROR(__xludf.DUMMYFUNCTION("""COMPUTED_VALUE"""),"")</f>
        <v/>
      </c>
      <c r="E44009" s="153" t="str">
        <f>IFERROR(__xludf.DUMMYFUNCTION("""COMPUTED_VALUE"""),"")</f>
        <v/>
      </c>
      <c r="I44009" s="169"/>
      <c r="J44009" s="156"/>
    </row>
    <row r="44010">
      <c r="D44010" s="153" t="str">
        <f>IFERROR(__xludf.DUMMYFUNCTION("""COMPUTED_VALUE"""),"")</f>
        <v/>
      </c>
      <c r="E44010" s="153" t="str">
        <f>IFERROR(__xludf.DUMMYFUNCTION("""COMPUTED_VALUE"""),"")</f>
        <v/>
      </c>
      <c r="I44010" s="169"/>
      <c r="J44010" s="156"/>
    </row>
    <row r="44011">
      <c r="D44011" s="153" t="str">
        <f>IFERROR(__xludf.DUMMYFUNCTION("""COMPUTED_VALUE"""),"")</f>
        <v/>
      </c>
      <c r="E44011" s="153" t="str">
        <f>IFERROR(__xludf.DUMMYFUNCTION("""COMPUTED_VALUE"""),"")</f>
        <v/>
      </c>
      <c r="I44011" s="169"/>
      <c r="J44011" s="156"/>
    </row>
    <row r="44012">
      <c r="D44012" s="153" t="str">
        <f>IFERROR(__xludf.DUMMYFUNCTION("""COMPUTED_VALUE"""),"")</f>
        <v/>
      </c>
      <c r="E44012" s="153" t="str">
        <f>IFERROR(__xludf.DUMMYFUNCTION("""COMPUTED_VALUE"""),"")</f>
        <v/>
      </c>
      <c r="I44012" s="169"/>
      <c r="J44012" s="156"/>
    </row>
    <row r="44013">
      <c r="D44013" s="153" t="str">
        <f>IFERROR(__xludf.DUMMYFUNCTION("""COMPUTED_VALUE"""),"")</f>
        <v/>
      </c>
      <c r="E44013" s="153" t="str">
        <f>IFERROR(__xludf.DUMMYFUNCTION("""COMPUTED_VALUE"""),"")</f>
        <v/>
      </c>
      <c r="I44013" s="169"/>
      <c r="J44013" s="156"/>
    </row>
    <row r="44014">
      <c r="D44014" s="153" t="str">
        <f>IFERROR(__xludf.DUMMYFUNCTION("""COMPUTED_VALUE"""),"")</f>
        <v/>
      </c>
      <c r="E44014" s="153" t="str">
        <f>IFERROR(__xludf.DUMMYFUNCTION("""COMPUTED_VALUE"""),"")</f>
        <v/>
      </c>
      <c r="I44014" s="169"/>
      <c r="J44014" s="156"/>
    </row>
    <row r="44015">
      <c r="D44015" s="153" t="str">
        <f>IFERROR(__xludf.DUMMYFUNCTION("""COMPUTED_VALUE"""),"")</f>
        <v/>
      </c>
      <c r="E44015" s="153" t="str">
        <f>IFERROR(__xludf.DUMMYFUNCTION("""COMPUTED_VALUE"""),"")</f>
        <v/>
      </c>
      <c r="I44015" s="169"/>
      <c r="J44015" s="156"/>
    </row>
    <row r="44016">
      <c r="D44016" s="153" t="str">
        <f>IFERROR(__xludf.DUMMYFUNCTION("""COMPUTED_VALUE"""),"")</f>
        <v/>
      </c>
      <c r="E44016" s="153" t="str">
        <f>IFERROR(__xludf.DUMMYFUNCTION("""COMPUTED_VALUE"""),"")</f>
        <v/>
      </c>
      <c r="I44016" s="169"/>
      <c r="J44016" s="156"/>
    </row>
    <row r="44017">
      <c r="D44017" s="153" t="str">
        <f>IFERROR(__xludf.DUMMYFUNCTION("""COMPUTED_VALUE"""),"")</f>
        <v/>
      </c>
      <c r="E44017" s="153" t="str">
        <f>IFERROR(__xludf.DUMMYFUNCTION("""COMPUTED_VALUE"""),"")</f>
        <v/>
      </c>
      <c r="I44017" s="169"/>
      <c r="J44017" s="156"/>
    </row>
    <row r="44018">
      <c r="D44018" s="153" t="str">
        <f>IFERROR(__xludf.DUMMYFUNCTION("""COMPUTED_VALUE"""),"")</f>
        <v/>
      </c>
      <c r="E44018" s="153" t="str">
        <f>IFERROR(__xludf.DUMMYFUNCTION("""COMPUTED_VALUE"""),"")</f>
        <v/>
      </c>
      <c r="I44018" s="169"/>
      <c r="J44018" s="156"/>
    </row>
    <row r="44019">
      <c r="D44019" s="153" t="str">
        <f>IFERROR(__xludf.DUMMYFUNCTION("""COMPUTED_VALUE"""),"")</f>
        <v/>
      </c>
      <c r="E44019" s="153" t="str">
        <f>IFERROR(__xludf.DUMMYFUNCTION("""COMPUTED_VALUE"""),"")</f>
        <v/>
      </c>
      <c r="I44019" s="169"/>
      <c r="J44019" s="156"/>
    </row>
    <row r="44020">
      <c r="D44020" s="153" t="str">
        <f>IFERROR(__xludf.DUMMYFUNCTION("""COMPUTED_VALUE"""),"")</f>
        <v/>
      </c>
      <c r="E44020" s="153" t="str">
        <f>IFERROR(__xludf.DUMMYFUNCTION("""COMPUTED_VALUE"""),"")</f>
        <v/>
      </c>
      <c r="I44020" s="169"/>
      <c r="J44020" s="156"/>
    </row>
    <row r="44021">
      <c r="D44021" s="153" t="str">
        <f>IFERROR(__xludf.DUMMYFUNCTION("""COMPUTED_VALUE"""),"")</f>
        <v/>
      </c>
      <c r="E44021" s="153" t="str">
        <f>IFERROR(__xludf.DUMMYFUNCTION("""COMPUTED_VALUE"""),"")</f>
        <v/>
      </c>
      <c r="I44021" s="169"/>
      <c r="J44021" s="156"/>
    </row>
    <row r="44022">
      <c r="D44022" s="153" t="str">
        <f>IFERROR(__xludf.DUMMYFUNCTION("""COMPUTED_VALUE"""),"")</f>
        <v/>
      </c>
      <c r="E44022" s="153" t="str">
        <f>IFERROR(__xludf.DUMMYFUNCTION("""COMPUTED_VALUE"""),"")</f>
        <v/>
      </c>
      <c r="I44022" s="169"/>
      <c r="J44022" s="156"/>
    </row>
    <row r="44023">
      <c r="D44023" s="153" t="str">
        <f>IFERROR(__xludf.DUMMYFUNCTION("""COMPUTED_VALUE"""),"")</f>
        <v/>
      </c>
      <c r="E44023" s="153" t="str">
        <f>IFERROR(__xludf.DUMMYFUNCTION("""COMPUTED_VALUE"""),"")</f>
        <v/>
      </c>
      <c r="I44023" s="169"/>
      <c r="J44023" s="156"/>
    </row>
    <row r="44024">
      <c r="D44024" s="153" t="str">
        <f>IFERROR(__xludf.DUMMYFUNCTION("""COMPUTED_VALUE"""),"")</f>
        <v/>
      </c>
      <c r="E44024" s="153" t="str">
        <f>IFERROR(__xludf.DUMMYFUNCTION("""COMPUTED_VALUE"""),"")</f>
        <v/>
      </c>
      <c r="I44024" s="169"/>
      <c r="J44024" s="156"/>
    </row>
    <row r="44025">
      <c r="D44025" s="153" t="str">
        <f>IFERROR(__xludf.DUMMYFUNCTION("""COMPUTED_VALUE"""),"")</f>
        <v/>
      </c>
      <c r="E44025" s="153" t="str">
        <f>IFERROR(__xludf.DUMMYFUNCTION("""COMPUTED_VALUE"""),"")</f>
        <v/>
      </c>
      <c r="I44025" s="169"/>
      <c r="J44025" s="156"/>
    </row>
    <row r="44026">
      <c r="D44026" s="153" t="str">
        <f>IFERROR(__xludf.DUMMYFUNCTION("""COMPUTED_VALUE"""),"")</f>
        <v/>
      </c>
      <c r="E44026" s="153" t="str">
        <f>IFERROR(__xludf.DUMMYFUNCTION("""COMPUTED_VALUE"""),"")</f>
        <v/>
      </c>
      <c r="I44026" s="169"/>
      <c r="J44026" s="156"/>
    </row>
    <row r="44027">
      <c r="D44027" s="153" t="str">
        <f>IFERROR(__xludf.DUMMYFUNCTION("""COMPUTED_VALUE"""),"")</f>
        <v/>
      </c>
      <c r="E44027" s="153" t="str">
        <f>IFERROR(__xludf.DUMMYFUNCTION("""COMPUTED_VALUE"""),"")</f>
        <v/>
      </c>
      <c r="I44027" s="169"/>
      <c r="J44027" s="156"/>
    </row>
    <row r="44028">
      <c r="D44028" s="153" t="str">
        <f>IFERROR(__xludf.DUMMYFUNCTION("""COMPUTED_VALUE"""),"")</f>
        <v/>
      </c>
      <c r="E44028" s="153" t="str">
        <f>IFERROR(__xludf.DUMMYFUNCTION("""COMPUTED_VALUE"""),"")</f>
        <v/>
      </c>
      <c r="I44028" s="169"/>
      <c r="J44028" s="156"/>
    </row>
    <row r="44029">
      <c r="D44029" s="153" t="str">
        <f>IFERROR(__xludf.DUMMYFUNCTION("""COMPUTED_VALUE"""),"")</f>
        <v/>
      </c>
      <c r="E44029" s="153" t="str">
        <f>IFERROR(__xludf.DUMMYFUNCTION("""COMPUTED_VALUE"""),"")</f>
        <v/>
      </c>
      <c r="I44029" s="169"/>
      <c r="J44029" s="156"/>
    </row>
    <row r="44030">
      <c r="D44030" s="153" t="str">
        <f>IFERROR(__xludf.DUMMYFUNCTION("""COMPUTED_VALUE"""),"")</f>
        <v/>
      </c>
      <c r="E44030" s="153" t="str">
        <f>IFERROR(__xludf.DUMMYFUNCTION("""COMPUTED_VALUE"""),"")</f>
        <v/>
      </c>
      <c r="I44030" s="169"/>
      <c r="J44030" s="156"/>
    </row>
    <row r="44031">
      <c r="D44031" s="153" t="str">
        <f>IFERROR(__xludf.DUMMYFUNCTION("""COMPUTED_VALUE"""),"")</f>
        <v/>
      </c>
      <c r="E44031" s="153" t="str">
        <f>IFERROR(__xludf.DUMMYFUNCTION("""COMPUTED_VALUE"""),"")</f>
        <v/>
      </c>
      <c r="I44031" s="169"/>
      <c r="J44031" s="156"/>
    </row>
    <row r="44032">
      <c r="D44032" s="153" t="str">
        <f>IFERROR(__xludf.DUMMYFUNCTION("""COMPUTED_VALUE"""),"")</f>
        <v/>
      </c>
      <c r="E44032" s="153" t="str">
        <f>IFERROR(__xludf.DUMMYFUNCTION("""COMPUTED_VALUE"""),"")</f>
        <v/>
      </c>
      <c r="I44032" s="169"/>
      <c r="J44032" s="156"/>
    </row>
    <row r="44033">
      <c r="D44033" s="153" t="str">
        <f>IFERROR(__xludf.DUMMYFUNCTION("""COMPUTED_VALUE"""),"")</f>
        <v/>
      </c>
      <c r="E44033" s="153" t="str">
        <f>IFERROR(__xludf.DUMMYFUNCTION("""COMPUTED_VALUE"""),"")</f>
        <v/>
      </c>
      <c r="I44033" s="169"/>
      <c r="J44033" s="156"/>
    </row>
    <row r="44034">
      <c r="D44034" s="153" t="str">
        <f>IFERROR(__xludf.DUMMYFUNCTION("""COMPUTED_VALUE"""),"")</f>
        <v/>
      </c>
      <c r="E44034" s="153" t="str">
        <f>IFERROR(__xludf.DUMMYFUNCTION("""COMPUTED_VALUE"""),"")</f>
        <v/>
      </c>
      <c r="I44034" s="169"/>
      <c r="J44034" s="156"/>
    </row>
    <row r="44035">
      <c r="D44035" s="153" t="str">
        <f>IFERROR(__xludf.DUMMYFUNCTION("""COMPUTED_VALUE"""),"")</f>
        <v/>
      </c>
      <c r="E44035" s="153" t="str">
        <f>IFERROR(__xludf.DUMMYFUNCTION("""COMPUTED_VALUE"""),"")</f>
        <v/>
      </c>
      <c r="I44035" s="169"/>
      <c r="J44035" s="156"/>
    </row>
    <row r="44036">
      <c r="D44036" s="153" t="str">
        <f>IFERROR(__xludf.DUMMYFUNCTION("""COMPUTED_VALUE"""),"")</f>
        <v/>
      </c>
      <c r="E44036" s="153" t="str">
        <f>IFERROR(__xludf.DUMMYFUNCTION("""COMPUTED_VALUE"""),"")</f>
        <v/>
      </c>
      <c r="I44036" s="169"/>
      <c r="J44036" s="156"/>
    </row>
    <row r="44037">
      <c r="D44037" s="153" t="str">
        <f>IFERROR(__xludf.DUMMYFUNCTION("""COMPUTED_VALUE"""),"")</f>
        <v/>
      </c>
      <c r="E44037" s="153" t="str">
        <f>IFERROR(__xludf.DUMMYFUNCTION("""COMPUTED_VALUE"""),"")</f>
        <v/>
      </c>
      <c r="I44037" s="169"/>
      <c r="J44037" s="156"/>
    </row>
    <row r="44038">
      <c r="D44038" s="153" t="str">
        <f>IFERROR(__xludf.DUMMYFUNCTION("""COMPUTED_VALUE"""),"")</f>
        <v/>
      </c>
      <c r="E44038" s="153" t="str">
        <f>IFERROR(__xludf.DUMMYFUNCTION("""COMPUTED_VALUE"""),"")</f>
        <v/>
      </c>
      <c r="I44038" s="169"/>
      <c r="J44038" s="156"/>
    </row>
    <row r="44039">
      <c r="D44039" s="153" t="str">
        <f>IFERROR(__xludf.DUMMYFUNCTION("""COMPUTED_VALUE"""),"")</f>
        <v/>
      </c>
      <c r="E44039" s="153" t="str">
        <f>IFERROR(__xludf.DUMMYFUNCTION("""COMPUTED_VALUE"""),"")</f>
        <v/>
      </c>
      <c r="I44039" s="169"/>
      <c r="J44039" s="156"/>
    </row>
    <row r="44040">
      <c r="D44040" s="153" t="str">
        <f>IFERROR(__xludf.DUMMYFUNCTION("""COMPUTED_VALUE"""),"")</f>
        <v/>
      </c>
      <c r="E44040" s="153" t="str">
        <f>IFERROR(__xludf.DUMMYFUNCTION("""COMPUTED_VALUE"""),"")</f>
        <v/>
      </c>
      <c r="I44040" s="169"/>
      <c r="J44040" s="156"/>
    </row>
    <row r="44041">
      <c r="D44041" s="153" t="str">
        <f>IFERROR(__xludf.DUMMYFUNCTION("""COMPUTED_VALUE"""),"")</f>
        <v/>
      </c>
      <c r="E44041" s="153" t="str">
        <f>IFERROR(__xludf.DUMMYFUNCTION("""COMPUTED_VALUE"""),"")</f>
        <v/>
      </c>
      <c r="I44041" s="169"/>
      <c r="J44041" s="156"/>
    </row>
    <row r="44042">
      <c r="D44042" s="153" t="str">
        <f>IFERROR(__xludf.DUMMYFUNCTION("""COMPUTED_VALUE"""),"")</f>
        <v/>
      </c>
      <c r="E44042" s="153" t="str">
        <f>IFERROR(__xludf.DUMMYFUNCTION("""COMPUTED_VALUE"""),"")</f>
        <v/>
      </c>
      <c r="I44042" s="169"/>
      <c r="J44042" s="156"/>
    </row>
    <row r="44043">
      <c r="D44043" s="153" t="str">
        <f>IFERROR(__xludf.DUMMYFUNCTION("""COMPUTED_VALUE"""),"")</f>
        <v/>
      </c>
      <c r="E44043" s="153" t="str">
        <f>IFERROR(__xludf.DUMMYFUNCTION("""COMPUTED_VALUE"""),"")</f>
        <v/>
      </c>
      <c r="I44043" s="169"/>
      <c r="J44043" s="156"/>
    </row>
    <row r="44044">
      <c r="D44044" s="153" t="str">
        <f>IFERROR(__xludf.DUMMYFUNCTION("""COMPUTED_VALUE"""),"")</f>
        <v/>
      </c>
      <c r="E44044" s="153" t="str">
        <f>IFERROR(__xludf.DUMMYFUNCTION("""COMPUTED_VALUE"""),"")</f>
        <v/>
      </c>
      <c r="I44044" s="169"/>
      <c r="J44044" s="156"/>
    </row>
    <row r="44045">
      <c r="D44045" s="153" t="str">
        <f>IFERROR(__xludf.DUMMYFUNCTION("""COMPUTED_VALUE"""),"")</f>
        <v/>
      </c>
      <c r="E44045" s="153" t="str">
        <f>IFERROR(__xludf.DUMMYFUNCTION("""COMPUTED_VALUE"""),"")</f>
        <v/>
      </c>
      <c r="I44045" s="169"/>
      <c r="J44045" s="156"/>
    </row>
    <row r="44046">
      <c r="D44046" s="153" t="str">
        <f>IFERROR(__xludf.DUMMYFUNCTION("""COMPUTED_VALUE"""),"")</f>
        <v/>
      </c>
      <c r="E44046" s="153" t="str">
        <f>IFERROR(__xludf.DUMMYFUNCTION("""COMPUTED_VALUE"""),"")</f>
        <v/>
      </c>
      <c r="I44046" s="169"/>
      <c r="J44046" s="156"/>
    </row>
    <row r="44047">
      <c r="D44047" s="153" t="str">
        <f>IFERROR(__xludf.DUMMYFUNCTION("""COMPUTED_VALUE"""),"")</f>
        <v/>
      </c>
      <c r="E44047" s="153" t="str">
        <f>IFERROR(__xludf.DUMMYFUNCTION("""COMPUTED_VALUE"""),"")</f>
        <v/>
      </c>
      <c r="I44047" s="169"/>
      <c r="J44047" s="156"/>
    </row>
    <row r="44048">
      <c r="D44048" s="153" t="str">
        <f>IFERROR(__xludf.DUMMYFUNCTION("""COMPUTED_VALUE"""),"")</f>
        <v/>
      </c>
      <c r="E44048" s="153" t="str">
        <f>IFERROR(__xludf.DUMMYFUNCTION("""COMPUTED_VALUE"""),"")</f>
        <v/>
      </c>
      <c r="I44048" s="169"/>
      <c r="J44048" s="156"/>
    </row>
    <row r="44049">
      <c r="D44049" s="153" t="str">
        <f>IFERROR(__xludf.DUMMYFUNCTION("""COMPUTED_VALUE"""),"")</f>
        <v/>
      </c>
      <c r="E44049" s="153" t="str">
        <f>IFERROR(__xludf.DUMMYFUNCTION("""COMPUTED_VALUE"""),"")</f>
        <v/>
      </c>
      <c r="I44049" s="169"/>
      <c r="J44049" s="156"/>
    </row>
    <row r="44050">
      <c r="D44050" s="153" t="str">
        <f>IFERROR(__xludf.DUMMYFUNCTION("""COMPUTED_VALUE"""),"")</f>
        <v/>
      </c>
      <c r="E44050" s="153" t="str">
        <f>IFERROR(__xludf.DUMMYFUNCTION("""COMPUTED_VALUE"""),"")</f>
        <v/>
      </c>
      <c r="I44050" s="169"/>
      <c r="J44050" s="156"/>
    </row>
    <row r="44051">
      <c r="D44051" s="153" t="str">
        <f>IFERROR(__xludf.DUMMYFUNCTION("""COMPUTED_VALUE"""),"")</f>
        <v/>
      </c>
      <c r="E44051" s="153" t="str">
        <f>IFERROR(__xludf.DUMMYFUNCTION("""COMPUTED_VALUE"""),"")</f>
        <v/>
      </c>
      <c r="I44051" s="169"/>
      <c r="J44051" s="156"/>
    </row>
    <row r="44052">
      <c r="D44052" s="153" t="str">
        <f>IFERROR(__xludf.DUMMYFUNCTION("""COMPUTED_VALUE"""),"")</f>
        <v/>
      </c>
      <c r="E44052" s="153" t="str">
        <f>IFERROR(__xludf.DUMMYFUNCTION("""COMPUTED_VALUE"""),"")</f>
        <v/>
      </c>
      <c r="I44052" s="169"/>
      <c r="J44052" s="156"/>
    </row>
    <row r="44053">
      <c r="D44053" s="153" t="str">
        <f>IFERROR(__xludf.DUMMYFUNCTION("""COMPUTED_VALUE"""),"")</f>
        <v/>
      </c>
      <c r="E44053" s="153" t="str">
        <f>IFERROR(__xludf.DUMMYFUNCTION("""COMPUTED_VALUE"""),"")</f>
        <v/>
      </c>
      <c r="I44053" s="169"/>
      <c r="J44053" s="156"/>
    </row>
    <row r="44054">
      <c r="D44054" s="153" t="str">
        <f>IFERROR(__xludf.DUMMYFUNCTION("""COMPUTED_VALUE"""),"")</f>
        <v/>
      </c>
      <c r="E44054" s="153" t="str">
        <f>IFERROR(__xludf.DUMMYFUNCTION("""COMPUTED_VALUE"""),"")</f>
        <v/>
      </c>
      <c r="I44054" s="169"/>
      <c r="J44054" s="156"/>
    </row>
    <row r="44055">
      <c r="D44055" s="153" t="str">
        <f>IFERROR(__xludf.DUMMYFUNCTION("""COMPUTED_VALUE"""),"")</f>
        <v/>
      </c>
      <c r="E44055" s="153" t="str">
        <f>IFERROR(__xludf.DUMMYFUNCTION("""COMPUTED_VALUE"""),"")</f>
        <v/>
      </c>
      <c r="I44055" s="169"/>
      <c r="J44055" s="156"/>
    </row>
    <row r="44056">
      <c r="D44056" s="153" t="str">
        <f>IFERROR(__xludf.DUMMYFUNCTION("""COMPUTED_VALUE"""),"")</f>
        <v/>
      </c>
      <c r="E44056" s="153" t="str">
        <f>IFERROR(__xludf.DUMMYFUNCTION("""COMPUTED_VALUE"""),"")</f>
        <v/>
      </c>
      <c r="I44056" s="169"/>
      <c r="J44056" s="156"/>
    </row>
    <row r="44057">
      <c r="D44057" s="153" t="str">
        <f>IFERROR(__xludf.DUMMYFUNCTION("""COMPUTED_VALUE"""),"")</f>
        <v/>
      </c>
      <c r="E44057" s="153" t="str">
        <f>IFERROR(__xludf.DUMMYFUNCTION("""COMPUTED_VALUE"""),"")</f>
        <v/>
      </c>
      <c r="I44057" s="169"/>
      <c r="J44057" s="156"/>
    </row>
    <row r="44058">
      <c r="D44058" s="153" t="str">
        <f>IFERROR(__xludf.DUMMYFUNCTION("""COMPUTED_VALUE"""),"")</f>
        <v/>
      </c>
      <c r="E44058" s="153" t="str">
        <f>IFERROR(__xludf.DUMMYFUNCTION("""COMPUTED_VALUE"""),"")</f>
        <v/>
      </c>
      <c r="I44058" s="169"/>
      <c r="J44058" s="156"/>
    </row>
    <row r="44059">
      <c r="D44059" s="153" t="str">
        <f>IFERROR(__xludf.DUMMYFUNCTION("""COMPUTED_VALUE"""),"")</f>
        <v/>
      </c>
      <c r="E44059" s="153" t="str">
        <f>IFERROR(__xludf.DUMMYFUNCTION("""COMPUTED_VALUE"""),"")</f>
        <v/>
      </c>
      <c r="I44059" s="169"/>
      <c r="J44059" s="156"/>
    </row>
    <row r="44060">
      <c r="D44060" s="153" t="str">
        <f>IFERROR(__xludf.DUMMYFUNCTION("""COMPUTED_VALUE"""),"")</f>
        <v/>
      </c>
      <c r="E44060" s="153" t="str">
        <f>IFERROR(__xludf.DUMMYFUNCTION("""COMPUTED_VALUE"""),"")</f>
        <v/>
      </c>
      <c r="I44060" s="169"/>
      <c r="J44060" s="156"/>
    </row>
    <row r="44061">
      <c r="D44061" s="153" t="str">
        <f>IFERROR(__xludf.DUMMYFUNCTION("""COMPUTED_VALUE"""),"")</f>
        <v/>
      </c>
      <c r="E44061" s="153" t="str">
        <f>IFERROR(__xludf.DUMMYFUNCTION("""COMPUTED_VALUE"""),"")</f>
        <v/>
      </c>
      <c r="I44061" s="169"/>
      <c r="J44061" s="156"/>
    </row>
    <row r="44062">
      <c r="D44062" s="153" t="str">
        <f>IFERROR(__xludf.DUMMYFUNCTION("""COMPUTED_VALUE"""),"")</f>
        <v/>
      </c>
      <c r="E44062" s="153" t="str">
        <f>IFERROR(__xludf.DUMMYFUNCTION("""COMPUTED_VALUE"""),"")</f>
        <v/>
      </c>
      <c r="I44062" s="169"/>
      <c r="J44062" s="156"/>
    </row>
    <row r="44063">
      <c r="D44063" s="153" t="str">
        <f>IFERROR(__xludf.DUMMYFUNCTION("""COMPUTED_VALUE"""),"")</f>
        <v/>
      </c>
      <c r="E44063" s="153" t="str">
        <f>IFERROR(__xludf.DUMMYFUNCTION("""COMPUTED_VALUE"""),"")</f>
        <v/>
      </c>
      <c r="I44063" s="169"/>
      <c r="J44063" s="156"/>
    </row>
    <row r="44064">
      <c r="D44064" s="153" t="str">
        <f>IFERROR(__xludf.DUMMYFUNCTION("""COMPUTED_VALUE"""),"")</f>
        <v/>
      </c>
      <c r="E44064" s="153" t="str">
        <f>IFERROR(__xludf.DUMMYFUNCTION("""COMPUTED_VALUE"""),"")</f>
        <v/>
      </c>
      <c r="I44064" s="169"/>
      <c r="J44064" s="156"/>
    </row>
    <row r="44065">
      <c r="D44065" s="153" t="str">
        <f>IFERROR(__xludf.DUMMYFUNCTION("""COMPUTED_VALUE"""),"")</f>
        <v/>
      </c>
      <c r="E44065" s="153" t="str">
        <f>IFERROR(__xludf.DUMMYFUNCTION("""COMPUTED_VALUE"""),"")</f>
        <v/>
      </c>
      <c r="I44065" s="169"/>
      <c r="J44065" s="156"/>
    </row>
    <row r="44066">
      <c r="D44066" s="153" t="str">
        <f>IFERROR(__xludf.DUMMYFUNCTION("""COMPUTED_VALUE"""),"")</f>
        <v/>
      </c>
      <c r="E44066" s="153" t="str">
        <f>IFERROR(__xludf.DUMMYFUNCTION("""COMPUTED_VALUE"""),"")</f>
        <v/>
      </c>
      <c r="I44066" s="169"/>
      <c r="J44066" s="156"/>
    </row>
    <row r="44067">
      <c r="D44067" s="153" t="str">
        <f>IFERROR(__xludf.DUMMYFUNCTION("""COMPUTED_VALUE"""),"")</f>
        <v/>
      </c>
      <c r="E44067" s="153" t="str">
        <f>IFERROR(__xludf.DUMMYFUNCTION("""COMPUTED_VALUE"""),"")</f>
        <v/>
      </c>
      <c r="I44067" s="169"/>
      <c r="J44067" s="156"/>
    </row>
    <row r="44068">
      <c r="D44068" s="153" t="str">
        <f>IFERROR(__xludf.DUMMYFUNCTION("""COMPUTED_VALUE"""),"")</f>
        <v/>
      </c>
      <c r="E44068" s="153" t="str">
        <f>IFERROR(__xludf.DUMMYFUNCTION("""COMPUTED_VALUE"""),"")</f>
        <v/>
      </c>
      <c r="I44068" s="169"/>
      <c r="J44068" s="156"/>
    </row>
    <row r="44069">
      <c r="D44069" s="153" t="str">
        <f>IFERROR(__xludf.DUMMYFUNCTION("""COMPUTED_VALUE"""),"")</f>
        <v/>
      </c>
      <c r="E44069" s="153" t="str">
        <f>IFERROR(__xludf.DUMMYFUNCTION("""COMPUTED_VALUE"""),"")</f>
        <v/>
      </c>
      <c r="I44069" s="169"/>
      <c r="J44069" s="156"/>
    </row>
    <row r="44070">
      <c r="D44070" s="153" t="str">
        <f>IFERROR(__xludf.DUMMYFUNCTION("""COMPUTED_VALUE"""),"")</f>
        <v/>
      </c>
      <c r="E44070" s="153" t="str">
        <f>IFERROR(__xludf.DUMMYFUNCTION("""COMPUTED_VALUE"""),"")</f>
        <v/>
      </c>
      <c r="I44070" s="169"/>
      <c r="J44070" s="156"/>
    </row>
    <row r="44071">
      <c r="D44071" s="153" t="str">
        <f>IFERROR(__xludf.DUMMYFUNCTION("""COMPUTED_VALUE"""),"")</f>
        <v/>
      </c>
      <c r="E44071" s="153" t="str">
        <f>IFERROR(__xludf.DUMMYFUNCTION("""COMPUTED_VALUE"""),"")</f>
        <v/>
      </c>
      <c r="I44071" s="169"/>
      <c r="J44071" s="156"/>
    </row>
    <row r="44072">
      <c r="D44072" s="153" t="str">
        <f>IFERROR(__xludf.DUMMYFUNCTION("""COMPUTED_VALUE"""),"")</f>
        <v/>
      </c>
      <c r="E44072" s="153" t="str">
        <f>IFERROR(__xludf.DUMMYFUNCTION("""COMPUTED_VALUE"""),"")</f>
        <v/>
      </c>
      <c r="I44072" s="169"/>
      <c r="J44072" s="156"/>
    </row>
    <row r="44073">
      <c r="D44073" s="153" t="str">
        <f>IFERROR(__xludf.DUMMYFUNCTION("""COMPUTED_VALUE"""),"")</f>
        <v/>
      </c>
      <c r="E44073" s="153" t="str">
        <f>IFERROR(__xludf.DUMMYFUNCTION("""COMPUTED_VALUE"""),"")</f>
        <v/>
      </c>
      <c r="I44073" s="169"/>
      <c r="J44073" s="156"/>
    </row>
    <row r="44074">
      <c r="D44074" s="153" t="str">
        <f>IFERROR(__xludf.DUMMYFUNCTION("""COMPUTED_VALUE"""),"")</f>
        <v/>
      </c>
      <c r="E44074" s="153" t="str">
        <f>IFERROR(__xludf.DUMMYFUNCTION("""COMPUTED_VALUE"""),"")</f>
        <v/>
      </c>
      <c r="I44074" s="169"/>
      <c r="J44074" s="156"/>
    </row>
    <row r="44075">
      <c r="D44075" s="153" t="str">
        <f>IFERROR(__xludf.DUMMYFUNCTION("""COMPUTED_VALUE"""),"")</f>
        <v/>
      </c>
      <c r="E44075" s="153" t="str">
        <f>IFERROR(__xludf.DUMMYFUNCTION("""COMPUTED_VALUE"""),"")</f>
        <v/>
      </c>
      <c r="I44075" s="169"/>
      <c r="J44075" s="156"/>
    </row>
    <row r="44076">
      <c r="D44076" s="153" t="str">
        <f>IFERROR(__xludf.DUMMYFUNCTION("""COMPUTED_VALUE"""),"")</f>
        <v/>
      </c>
      <c r="E44076" s="153" t="str">
        <f>IFERROR(__xludf.DUMMYFUNCTION("""COMPUTED_VALUE"""),"")</f>
        <v/>
      </c>
      <c r="I44076" s="169"/>
      <c r="J44076" s="156"/>
    </row>
    <row r="44077">
      <c r="D44077" s="153" t="str">
        <f>IFERROR(__xludf.DUMMYFUNCTION("""COMPUTED_VALUE"""),"")</f>
        <v/>
      </c>
      <c r="E44077" s="153" t="str">
        <f>IFERROR(__xludf.DUMMYFUNCTION("""COMPUTED_VALUE"""),"")</f>
        <v/>
      </c>
      <c r="I44077" s="169"/>
      <c r="J44077" s="156"/>
    </row>
    <row r="44078">
      <c r="D44078" s="153" t="str">
        <f>IFERROR(__xludf.DUMMYFUNCTION("""COMPUTED_VALUE"""),"")</f>
        <v/>
      </c>
      <c r="E44078" s="153" t="str">
        <f>IFERROR(__xludf.DUMMYFUNCTION("""COMPUTED_VALUE"""),"")</f>
        <v/>
      </c>
      <c r="I44078" s="169"/>
      <c r="J44078" s="156"/>
    </row>
    <row r="44079">
      <c r="D44079" s="153" t="str">
        <f>IFERROR(__xludf.DUMMYFUNCTION("""COMPUTED_VALUE"""),"")</f>
        <v/>
      </c>
      <c r="E44079" s="153" t="str">
        <f>IFERROR(__xludf.DUMMYFUNCTION("""COMPUTED_VALUE"""),"")</f>
        <v/>
      </c>
      <c r="I44079" s="169"/>
      <c r="J44079" s="156"/>
    </row>
    <row r="44080">
      <c r="D44080" s="153" t="str">
        <f>IFERROR(__xludf.DUMMYFUNCTION("""COMPUTED_VALUE"""),"")</f>
        <v/>
      </c>
      <c r="E44080" s="153" t="str">
        <f>IFERROR(__xludf.DUMMYFUNCTION("""COMPUTED_VALUE"""),"")</f>
        <v/>
      </c>
      <c r="I44080" s="169"/>
      <c r="J44080" s="156"/>
    </row>
    <row r="44081">
      <c r="D44081" s="153" t="str">
        <f>IFERROR(__xludf.DUMMYFUNCTION("""COMPUTED_VALUE"""),"")</f>
        <v/>
      </c>
      <c r="E44081" s="153" t="str">
        <f>IFERROR(__xludf.DUMMYFUNCTION("""COMPUTED_VALUE"""),"")</f>
        <v/>
      </c>
      <c r="I44081" s="169"/>
      <c r="J44081" s="156"/>
    </row>
    <row r="44082">
      <c r="D44082" s="153" t="str">
        <f>IFERROR(__xludf.DUMMYFUNCTION("""COMPUTED_VALUE"""),"")</f>
        <v/>
      </c>
      <c r="E44082" s="153" t="str">
        <f>IFERROR(__xludf.DUMMYFUNCTION("""COMPUTED_VALUE"""),"")</f>
        <v/>
      </c>
      <c r="I44082" s="169"/>
      <c r="J44082" s="156"/>
    </row>
    <row r="44083">
      <c r="D44083" s="153" t="str">
        <f>IFERROR(__xludf.DUMMYFUNCTION("""COMPUTED_VALUE"""),"")</f>
        <v/>
      </c>
      <c r="E44083" s="153" t="str">
        <f>IFERROR(__xludf.DUMMYFUNCTION("""COMPUTED_VALUE"""),"")</f>
        <v/>
      </c>
      <c r="I44083" s="169"/>
      <c r="J44083" s="156"/>
    </row>
    <row r="44084">
      <c r="D44084" s="153" t="str">
        <f>IFERROR(__xludf.DUMMYFUNCTION("""COMPUTED_VALUE"""),"")</f>
        <v/>
      </c>
      <c r="E44084" s="153" t="str">
        <f>IFERROR(__xludf.DUMMYFUNCTION("""COMPUTED_VALUE"""),"")</f>
        <v/>
      </c>
      <c r="I44084" s="169"/>
      <c r="J44084" s="156"/>
    </row>
    <row r="44085">
      <c r="D44085" s="153" t="str">
        <f>IFERROR(__xludf.DUMMYFUNCTION("""COMPUTED_VALUE"""),"")</f>
        <v/>
      </c>
      <c r="E44085" s="153" t="str">
        <f>IFERROR(__xludf.DUMMYFUNCTION("""COMPUTED_VALUE"""),"")</f>
        <v/>
      </c>
      <c r="I44085" s="169"/>
      <c r="J44085" s="156"/>
    </row>
    <row r="44086">
      <c r="D44086" s="153" t="str">
        <f>IFERROR(__xludf.DUMMYFUNCTION("""COMPUTED_VALUE"""),"")</f>
        <v/>
      </c>
      <c r="E44086" s="153" t="str">
        <f>IFERROR(__xludf.DUMMYFUNCTION("""COMPUTED_VALUE"""),"")</f>
        <v/>
      </c>
      <c r="I44086" s="169"/>
      <c r="J44086" s="156"/>
    </row>
    <row r="44087">
      <c r="D44087" s="153" t="str">
        <f>IFERROR(__xludf.DUMMYFUNCTION("""COMPUTED_VALUE"""),"")</f>
        <v/>
      </c>
      <c r="E44087" s="153" t="str">
        <f>IFERROR(__xludf.DUMMYFUNCTION("""COMPUTED_VALUE"""),"")</f>
        <v/>
      </c>
      <c r="I44087" s="169"/>
      <c r="J44087" s="156"/>
    </row>
    <row r="44088">
      <c r="D44088" s="153" t="str">
        <f>IFERROR(__xludf.DUMMYFUNCTION("""COMPUTED_VALUE"""),"")</f>
        <v/>
      </c>
      <c r="E44088" s="153" t="str">
        <f>IFERROR(__xludf.DUMMYFUNCTION("""COMPUTED_VALUE"""),"")</f>
        <v/>
      </c>
      <c r="I44088" s="169"/>
      <c r="J44088" s="156"/>
    </row>
    <row r="44089">
      <c r="D44089" s="153" t="str">
        <f>IFERROR(__xludf.DUMMYFUNCTION("""COMPUTED_VALUE"""),"")</f>
        <v/>
      </c>
      <c r="E44089" s="153" t="str">
        <f>IFERROR(__xludf.DUMMYFUNCTION("""COMPUTED_VALUE"""),"")</f>
        <v/>
      </c>
      <c r="I44089" s="169"/>
      <c r="J44089" s="156"/>
    </row>
    <row r="44090">
      <c r="D44090" s="153" t="str">
        <f>IFERROR(__xludf.DUMMYFUNCTION("""COMPUTED_VALUE"""),"")</f>
        <v/>
      </c>
      <c r="E44090" s="153" t="str">
        <f>IFERROR(__xludf.DUMMYFUNCTION("""COMPUTED_VALUE"""),"")</f>
        <v/>
      </c>
      <c r="I44090" s="169"/>
      <c r="J44090" s="156"/>
    </row>
    <row r="44091">
      <c r="D44091" s="153" t="str">
        <f>IFERROR(__xludf.DUMMYFUNCTION("""COMPUTED_VALUE"""),"")</f>
        <v/>
      </c>
      <c r="E44091" s="153" t="str">
        <f>IFERROR(__xludf.DUMMYFUNCTION("""COMPUTED_VALUE"""),"")</f>
        <v/>
      </c>
      <c r="I44091" s="169"/>
      <c r="J44091" s="156"/>
    </row>
    <row r="44092">
      <c r="D44092" s="153" t="str">
        <f>IFERROR(__xludf.DUMMYFUNCTION("""COMPUTED_VALUE"""),"")</f>
        <v/>
      </c>
      <c r="E44092" s="153" t="str">
        <f>IFERROR(__xludf.DUMMYFUNCTION("""COMPUTED_VALUE"""),"")</f>
        <v/>
      </c>
      <c r="I44092" s="169"/>
      <c r="J44092" s="156"/>
    </row>
    <row r="44093">
      <c r="D44093" s="153" t="str">
        <f>IFERROR(__xludf.DUMMYFUNCTION("""COMPUTED_VALUE"""),"")</f>
        <v/>
      </c>
      <c r="E44093" s="153" t="str">
        <f>IFERROR(__xludf.DUMMYFUNCTION("""COMPUTED_VALUE"""),"")</f>
        <v/>
      </c>
      <c r="I44093" s="169"/>
      <c r="J44093" s="156"/>
    </row>
    <row r="44094">
      <c r="D44094" s="153" t="str">
        <f>IFERROR(__xludf.DUMMYFUNCTION("""COMPUTED_VALUE"""),"")</f>
        <v/>
      </c>
      <c r="E44094" s="153" t="str">
        <f>IFERROR(__xludf.DUMMYFUNCTION("""COMPUTED_VALUE"""),"")</f>
        <v/>
      </c>
      <c r="I44094" s="169"/>
      <c r="J44094" s="156"/>
    </row>
    <row r="44095">
      <c r="D44095" s="153" t="str">
        <f>IFERROR(__xludf.DUMMYFUNCTION("""COMPUTED_VALUE"""),"")</f>
        <v/>
      </c>
      <c r="E44095" s="153" t="str">
        <f>IFERROR(__xludf.DUMMYFUNCTION("""COMPUTED_VALUE"""),"")</f>
        <v/>
      </c>
      <c r="I44095" s="169"/>
      <c r="J44095" s="156"/>
    </row>
    <row r="44096">
      <c r="D44096" s="153" t="str">
        <f>IFERROR(__xludf.DUMMYFUNCTION("""COMPUTED_VALUE"""),"")</f>
        <v/>
      </c>
      <c r="E44096" s="153" t="str">
        <f>IFERROR(__xludf.DUMMYFUNCTION("""COMPUTED_VALUE"""),"")</f>
        <v/>
      </c>
      <c r="I44096" s="169"/>
      <c r="J44096" s="156"/>
    </row>
    <row r="44097">
      <c r="D44097" s="153" t="str">
        <f>IFERROR(__xludf.DUMMYFUNCTION("""COMPUTED_VALUE"""),"")</f>
        <v/>
      </c>
      <c r="E44097" s="153" t="str">
        <f>IFERROR(__xludf.DUMMYFUNCTION("""COMPUTED_VALUE"""),"")</f>
        <v/>
      </c>
      <c r="I44097" s="169"/>
      <c r="J44097" s="156"/>
    </row>
    <row r="44098">
      <c r="D44098" s="153" t="str">
        <f>IFERROR(__xludf.DUMMYFUNCTION("""COMPUTED_VALUE"""),"")</f>
        <v/>
      </c>
      <c r="E44098" s="153" t="str">
        <f>IFERROR(__xludf.DUMMYFUNCTION("""COMPUTED_VALUE"""),"")</f>
        <v/>
      </c>
      <c r="I44098" s="169"/>
      <c r="J44098" s="156"/>
    </row>
    <row r="44099">
      <c r="D44099" s="153" t="str">
        <f>IFERROR(__xludf.DUMMYFUNCTION("""COMPUTED_VALUE"""),"")</f>
        <v/>
      </c>
      <c r="E44099" s="153" t="str">
        <f>IFERROR(__xludf.DUMMYFUNCTION("""COMPUTED_VALUE"""),"")</f>
        <v/>
      </c>
      <c r="I44099" s="169"/>
      <c r="J44099" s="156"/>
    </row>
    <row r="44100">
      <c r="D44100" s="153" t="str">
        <f>IFERROR(__xludf.DUMMYFUNCTION("""COMPUTED_VALUE"""),"")</f>
        <v/>
      </c>
      <c r="E44100" s="153" t="str">
        <f>IFERROR(__xludf.DUMMYFUNCTION("""COMPUTED_VALUE"""),"")</f>
        <v/>
      </c>
      <c r="I44100" s="169"/>
      <c r="J44100" s="156"/>
    </row>
    <row r="44101">
      <c r="D44101" s="153" t="str">
        <f>IFERROR(__xludf.DUMMYFUNCTION("""COMPUTED_VALUE"""),"")</f>
        <v/>
      </c>
      <c r="E44101" s="153" t="str">
        <f>IFERROR(__xludf.DUMMYFUNCTION("""COMPUTED_VALUE"""),"")</f>
        <v/>
      </c>
      <c r="I44101" s="169"/>
      <c r="J44101" s="156"/>
    </row>
    <row r="44102">
      <c r="D44102" s="153" t="str">
        <f>IFERROR(__xludf.DUMMYFUNCTION("""COMPUTED_VALUE"""),"")</f>
        <v/>
      </c>
      <c r="E44102" s="153" t="str">
        <f>IFERROR(__xludf.DUMMYFUNCTION("""COMPUTED_VALUE"""),"")</f>
        <v/>
      </c>
      <c r="I44102" s="169"/>
      <c r="J44102" s="156"/>
    </row>
    <row r="44103">
      <c r="D44103" s="153" t="str">
        <f>IFERROR(__xludf.DUMMYFUNCTION("""COMPUTED_VALUE"""),"")</f>
        <v/>
      </c>
      <c r="E44103" s="153" t="str">
        <f>IFERROR(__xludf.DUMMYFUNCTION("""COMPUTED_VALUE"""),"")</f>
        <v/>
      </c>
      <c r="I44103" s="169"/>
      <c r="J44103" s="156"/>
    </row>
    <row r="44104">
      <c r="D44104" s="153" t="str">
        <f>IFERROR(__xludf.DUMMYFUNCTION("""COMPUTED_VALUE"""),"")</f>
        <v/>
      </c>
      <c r="E44104" s="153" t="str">
        <f>IFERROR(__xludf.DUMMYFUNCTION("""COMPUTED_VALUE"""),"")</f>
        <v/>
      </c>
      <c r="I44104" s="169"/>
      <c r="J44104" s="156"/>
    </row>
    <row r="44105">
      <c r="D44105" s="153" t="str">
        <f>IFERROR(__xludf.DUMMYFUNCTION("""COMPUTED_VALUE"""),"")</f>
        <v/>
      </c>
      <c r="E44105" s="153" t="str">
        <f>IFERROR(__xludf.DUMMYFUNCTION("""COMPUTED_VALUE"""),"")</f>
        <v/>
      </c>
      <c r="I44105" s="169"/>
      <c r="J44105" s="156"/>
    </row>
    <row r="44106">
      <c r="D44106" s="153" t="str">
        <f>IFERROR(__xludf.DUMMYFUNCTION("""COMPUTED_VALUE"""),"")</f>
        <v/>
      </c>
      <c r="E44106" s="153" t="str">
        <f>IFERROR(__xludf.DUMMYFUNCTION("""COMPUTED_VALUE"""),"")</f>
        <v/>
      </c>
      <c r="I44106" s="169"/>
      <c r="J44106" s="156"/>
    </row>
    <row r="44107">
      <c r="D44107" s="153" t="str">
        <f>IFERROR(__xludf.DUMMYFUNCTION("""COMPUTED_VALUE"""),"")</f>
        <v/>
      </c>
      <c r="E44107" s="153" t="str">
        <f>IFERROR(__xludf.DUMMYFUNCTION("""COMPUTED_VALUE"""),"")</f>
        <v/>
      </c>
      <c r="I44107" s="169"/>
      <c r="J44107" s="156"/>
    </row>
    <row r="44108">
      <c r="D44108" s="153" t="str">
        <f>IFERROR(__xludf.DUMMYFUNCTION("""COMPUTED_VALUE"""),"")</f>
        <v/>
      </c>
      <c r="E44108" s="153" t="str">
        <f>IFERROR(__xludf.DUMMYFUNCTION("""COMPUTED_VALUE"""),"")</f>
        <v/>
      </c>
      <c r="I44108" s="169"/>
      <c r="J44108" s="156"/>
    </row>
    <row r="44109">
      <c r="D44109" s="153" t="str">
        <f>IFERROR(__xludf.DUMMYFUNCTION("""COMPUTED_VALUE"""),"")</f>
        <v/>
      </c>
      <c r="E44109" s="153" t="str">
        <f>IFERROR(__xludf.DUMMYFUNCTION("""COMPUTED_VALUE"""),"")</f>
        <v/>
      </c>
      <c r="I44109" s="169"/>
      <c r="J44109" s="156"/>
    </row>
    <row r="44110">
      <c r="D44110" s="153" t="str">
        <f>IFERROR(__xludf.DUMMYFUNCTION("""COMPUTED_VALUE"""),"")</f>
        <v/>
      </c>
      <c r="E44110" s="153" t="str">
        <f>IFERROR(__xludf.DUMMYFUNCTION("""COMPUTED_VALUE"""),"")</f>
        <v/>
      </c>
      <c r="I44110" s="169"/>
      <c r="J44110" s="156"/>
    </row>
    <row r="44111">
      <c r="D44111" s="153" t="str">
        <f>IFERROR(__xludf.DUMMYFUNCTION("""COMPUTED_VALUE"""),"")</f>
        <v/>
      </c>
      <c r="E44111" s="153" t="str">
        <f>IFERROR(__xludf.DUMMYFUNCTION("""COMPUTED_VALUE"""),"")</f>
        <v/>
      </c>
      <c r="I44111" s="169"/>
      <c r="J44111" s="156"/>
    </row>
    <row r="44112">
      <c r="D44112" s="153" t="str">
        <f>IFERROR(__xludf.DUMMYFUNCTION("""COMPUTED_VALUE"""),"")</f>
        <v/>
      </c>
      <c r="E44112" s="153" t="str">
        <f>IFERROR(__xludf.DUMMYFUNCTION("""COMPUTED_VALUE"""),"")</f>
        <v/>
      </c>
      <c r="I44112" s="169"/>
      <c r="J44112" s="156"/>
    </row>
    <row r="44113">
      <c r="D44113" s="153" t="str">
        <f>IFERROR(__xludf.DUMMYFUNCTION("""COMPUTED_VALUE"""),"")</f>
        <v/>
      </c>
      <c r="E44113" s="153" t="str">
        <f>IFERROR(__xludf.DUMMYFUNCTION("""COMPUTED_VALUE"""),"")</f>
        <v/>
      </c>
      <c r="I44113" s="169"/>
      <c r="J44113" s="156"/>
    </row>
    <row r="44114">
      <c r="D44114" s="153" t="str">
        <f>IFERROR(__xludf.DUMMYFUNCTION("""COMPUTED_VALUE"""),"")</f>
        <v/>
      </c>
      <c r="E44114" s="153" t="str">
        <f>IFERROR(__xludf.DUMMYFUNCTION("""COMPUTED_VALUE"""),"")</f>
        <v/>
      </c>
      <c r="I44114" s="169"/>
      <c r="J44114" s="156"/>
    </row>
    <row r="44115">
      <c r="D44115" s="153" t="str">
        <f>IFERROR(__xludf.DUMMYFUNCTION("""COMPUTED_VALUE"""),"")</f>
        <v/>
      </c>
      <c r="E44115" s="153" t="str">
        <f>IFERROR(__xludf.DUMMYFUNCTION("""COMPUTED_VALUE"""),"")</f>
        <v/>
      </c>
      <c r="I44115" s="169"/>
      <c r="J44115" s="156"/>
    </row>
    <row r="44116">
      <c r="D44116" s="153" t="str">
        <f>IFERROR(__xludf.DUMMYFUNCTION("""COMPUTED_VALUE"""),"")</f>
        <v/>
      </c>
      <c r="E44116" s="153" t="str">
        <f>IFERROR(__xludf.DUMMYFUNCTION("""COMPUTED_VALUE"""),"")</f>
        <v/>
      </c>
      <c r="I44116" s="169"/>
      <c r="J44116" s="156"/>
    </row>
    <row r="44117">
      <c r="D44117" s="153" t="str">
        <f>IFERROR(__xludf.DUMMYFUNCTION("""COMPUTED_VALUE"""),"")</f>
        <v/>
      </c>
      <c r="E44117" s="153" t="str">
        <f>IFERROR(__xludf.DUMMYFUNCTION("""COMPUTED_VALUE"""),"")</f>
        <v/>
      </c>
      <c r="I44117" s="169"/>
      <c r="J44117" s="156"/>
    </row>
    <row r="44118">
      <c r="D44118" s="153" t="str">
        <f>IFERROR(__xludf.DUMMYFUNCTION("""COMPUTED_VALUE"""),"")</f>
        <v/>
      </c>
      <c r="E44118" s="153" t="str">
        <f>IFERROR(__xludf.DUMMYFUNCTION("""COMPUTED_VALUE"""),"")</f>
        <v/>
      </c>
      <c r="I44118" s="169"/>
      <c r="J44118" s="156"/>
    </row>
    <row r="44119">
      <c r="D44119" s="153" t="str">
        <f>IFERROR(__xludf.DUMMYFUNCTION("""COMPUTED_VALUE"""),"")</f>
        <v/>
      </c>
      <c r="E44119" s="153" t="str">
        <f>IFERROR(__xludf.DUMMYFUNCTION("""COMPUTED_VALUE"""),"")</f>
        <v/>
      </c>
      <c r="I44119" s="169"/>
      <c r="J44119" s="156"/>
    </row>
    <row r="44120">
      <c r="D44120" s="153" t="str">
        <f>IFERROR(__xludf.DUMMYFUNCTION("""COMPUTED_VALUE"""),"")</f>
        <v/>
      </c>
      <c r="E44120" s="153" t="str">
        <f>IFERROR(__xludf.DUMMYFUNCTION("""COMPUTED_VALUE"""),"")</f>
        <v/>
      </c>
      <c r="I44120" s="169"/>
      <c r="J44120" s="156"/>
    </row>
    <row r="44121">
      <c r="D44121" s="153" t="str">
        <f>IFERROR(__xludf.DUMMYFUNCTION("""COMPUTED_VALUE"""),"")</f>
        <v/>
      </c>
      <c r="E44121" s="153" t="str">
        <f>IFERROR(__xludf.DUMMYFUNCTION("""COMPUTED_VALUE"""),"")</f>
        <v/>
      </c>
      <c r="I44121" s="169"/>
      <c r="J44121" s="156"/>
    </row>
    <row r="44122">
      <c r="D44122" s="153" t="str">
        <f>IFERROR(__xludf.DUMMYFUNCTION("""COMPUTED_VALUE"""),"")</f>
        <v/>
      </c>
      <c r="E44122" s="153" t="str">
        <f>IFERROR(__xludf.DUMMYFUNCTION("""COMPUTED_VALUE"""),"")</f>
        <v/>
      </c>
      <c r="I44122" s="169"/>
      <c r="J44122" s="156"/>
    </row>
    <row r="44123">
      <c r="D44123" s="153" t="str">
        <f>IFERROR(__xludf.DUMMYFUNCTION("""COMPUTED_VALUE"""),"")</f>
        <v/>
      </c>
      <c r="E44123" s="153" t="str">
        <f>IFERROR(__xludf.DUMMYFUNCTION("""COMPUTED_VALUE"""),"")</f>
        <v/>
      </c>
      <c r="I44123" s="169"/>
      <c r="J44123" s="156"/>
    </row>
    <row r="44124">
      <c r="D44124" s="153" t="str">
        <f>IFERROR(__xludf.DUMMYFUNCTION("""COMPUTED_VALUE"""),"")</f>
        <v/>
      </c>
      <c r="E44124" s="153" t="str">
        <f>IFERROR(__xludf.DUMMYFUNCTION("""COMPUTED_VALUE"""),"")</f>
        <v/>
      </c>
      <c r="I44124" s="169"/>
      <c r="J44124" s="156"/>
    </row>
    <row r="44125">
      <c r="D44125" s="153" t="str">
        <f>IFERROR(__xludf.DUMMYFUNCTION("""COMPUTED_VALUE"""),"")</f>
        <v/>
      </c>
      <c r="E44125" s="153" t="str">
        <f>IFERROR(__xludf.DUMMYFUNCTION("""COMPUTED_VALUE"""),"")</f>
        <v/>
      </c>
      <c r="I44125" s="169"/>
      <c r="J44125" s="156"/>
    </row>
    <row r="44126">
      <c r="D44126" s="153" t="str">
        <f>IFERROR(__xludf.DUMMYFUNCTION("""COMPUTED_VALUE"""),"")</f>
        <v/>
      </c>
      <c r="E44126" s="153" t="str">
        <f>IFERROR(__xludf.DUMMYFUNCTION("""COMPUTED_VALUE"""),"")</f>
        <v/>
      </c>
      <c r="I44126" s="169"/>
      <c r="J44126" s="156"/>
    </row>
    <row r="44127">
      <c r="D44127" s="153" t="str">
        <f>IFERROR(__xludf.DUMMYFUNCTION("""COMPUTED_VALUE"""),"")</f>
        <v/>
      </c>
      <c r="E44127" s="153" t="str">
        <f>IFERROR(__xludf.DUMMYFUNCTION("""COMPUTED_VALUE"""),"")</f>
        <v/>
      </c>
      <c r="I44127" s="169"/>
      <c r="J44127" s="156"/>
    </row>
    <row r="44128">
      <c r="D44128" s="153" t="str">
        <f>IFERROR(__xludf.DUMMYFUNCTION("""COMPUTED_VALUE"""),"")</f>
        <v/>
      </c>
      <c r="E44128" s="153" t="str">
        <f>IFERROR(__xludf.DUMMYFUNCTION("""COMPUTED_VALUE"""),"")</f>
        <v/>
      </c>
      <c r="I44128" s="169"/>
      <c r="J44128" s="156"/>
    </row>
    <row r="44129">
      <c r="D44129" s="153" t="str">
        <f>IFERROR(__xludf.DUMMYFUNCTION("""COMPUTED_VALUE"""),"")</f>
        <v/>
      </c>
      <c r="E44129" s="153" t="str">
        <f>IFERROR(__xludf.DUMMYFUNCTION("""COMPUTED_VALUE"""),"")</f>
        <v/>
      </c>
      <c r="I44129" s="169"/>
      <c r="J44129" s="156"/>
    </row>
    <row r="44130">
      <c r="D44130" s="153" t="str">
        <f>IFERROR(__xludf.DUMMYFUNCTION("""COMPUTED_VALUE"""),"")</f>
        <v/>
      </c>
      <c r="E44130" s="153" t="str">
        <f>IFERROR(__xludf.DUMMYFUNCTION("""COMPUTED_VALUE"""),"")</f>
        <v/>
      </c>
      <c r="I44130" s="169"/>
      <c r="J44130" s="156"/>
    </row>
    <row r="44131">
      <c r="D44131" s="153" t="str">
        <f>IFERROR(__xludf.DUMMYFUNCTION("""COMPUTED_VALUE"""),"")</f>
        <v/>
      </c>
      <c r="E44131" s="153" t="str">
        <f>IFERROR(__xludf.DUMMYFUNCTION("""COMPUTED_VALUE"""),"")</f>
        <v/>
      </c>
      <c r="I44131" s="169"/>
      <c r="J44131" s="156"/>
    </row>
    <row r="44132">
      <c r="D44132" s="153" t="str">
        <f>IFERROR(__xludf.DUMMYFUNCTION("""COMPUTED_VALUE"""),"")</f>
        <v/>
      </c>
      <c r="E44132" s="153" t="str">
        <f>IFERROR(__xludf.DUMMYFUNCTION("""COMPUTED_VALUE"""),"")</f>
        <v/>
      </c>
      <c r="I44132" s="169"/>
      <c r="J44132" s="156"/>
    </row>
    <row r="44133">
      <c r="D44133" s="153" t="str">
        <f>IFERROR(__xludf.DUMMYFUNCTION("""COMPUTED_VALUE"""),"")</f>
        <v/>
      </c>
      <c r="E44133" s="153" t="str">
        <f>IFERROR(__xludf.DUMMYFUNCTION("""COMPUTED_VALUE"""),"")</f>
        <v/>
      </c>
      <c r="I44133" s="169"/>
      <c r="J44133" s="156"/>
    </row>
    <row r="44134">
      <c r="D44134" s="153" t="str">
        <f>IFERROR(__xludf.DUMMYFUNCTION("""COMPUTED_VALUE"""),"")</f>
        <v/>
      </c>
      <c r="E44134" s="153" t="str">
        <f>IFERROR(__xludf.DUMMYFUNCTION("""COMPUTED_VALUE"""),"")</f>
        <v/>
      </c>
      <c r="I44134" s="169"/>
      <c r="J44134" s="156"/>
    </row>
    <row r="44135">
      <c r="D44135" s="153" t="str">
        <f>IFERROR(__xludf.DUMMYFUNCTION("""COMPUTED_VALUE"""),"")</f>
        <v/>
      </c>
      <c r="E44135" s="153" t="str">
        <f>IFERROR(__xludf.DUMMYFUNCTION("""COMPUTED_VALUE"""),"")</f>
        <v/>
      </c>
      <c r="I44135" s="169"/>
      <c r="J44135" s="156"/>
    </row>
    <row r="44136">
      <c r="D44136" s="153" t="str">
        <f>IFERROR(__xludf.DUMMYFUNCTION("""COMPUTED_VALUE"""),"")</f>
        <v/>
      </c>
      <c r="E44136" s="153" t="str">
        <f>IFERROR(__xludf.DUMMYFUNCTION("""COMPUTED_VALUE"""),"")</f>
        <v/>
      </c>
      <c r="I44136" s="169"/>
      <c r="J44136" s="156"/>
    </row>
    <row r="44137">
      <c r="D44137" s="153" t="str">
        <f>IFERROR(__xludf.DUMMYFUNCTION("""COMPUTED_VALUE"""),"")</f>
        <v/>
      </c>
      <c r="E44137" s="153" t="str">
        <f>IFERROR(__xludf.DUMMYFUNCTION("""COMPUTED_VALUE"""),"")</f>
        <v/>
      </c>
      <c r="I44137" s="169"/>
      <c r="J44137" s="156"/>
    </row>
    <row r="44138">
      <c r="D44138" s="153" t="str">
        <f>IFERROR(__xludf.DUMMYFUNCTION("""COMPUTED_VALUE"""),"")</f>
        <v/>
      </c>
      <c r="E44138" s="153" t="str">
        <f>IFERROR(__xludf.DUMMYFUNCTION("""COMPUTED_VALUE"""),"")</f>
        <v/>
      </c>
      <c r="I44138" s="169"/>
      <c r="J44138" s="156"/>
    </row>
    <row r="44139">
      <c r="D44139" s="153" t="str">
        <f>IFERROR(__xludf.DUMMYFUNCTION("""COMPUTED_VALUE"""),"")</f>
        <v/>
      </c>
      <c r="E44139" s="153" t="str">
        <f>IFERROR(__xludf.DUMMYFUNCTION("""COMPUTED_VALUE"""),"")</f>
        <v/>
      </c>
      <c r="I44139" s="169"/>
      <c r="J44139" s="156"/>
    </row>
    <row r="44140">
      <c r="D44140" s="153" t="str">
        <f>IFERROR(__xludf.DUMMYFUNCTION("""COMPUTED_VALUE"""),"")</f>
        <v/>
      </c>
      <c r="E44140" s="153" t="str">
        <f>IFERROR(__xludf.DUMMYFUNCTION("""COMPUTED_VALUE"""),"")</f>
        <v/>
      </c>
      <c r="I44140" s="169"/>
      <c r="J44140" s="156"/>
    </row>
    <row r="44141">
      <c r="D44141" s="153" t="str">
        <f>IFERROR(__xludf.DUMMYFUNCTION("""COMPUTED_VALUE"""),"")</f>
        <v/>
      </c>
      <c r="E44141" s="153" t="str">
        <f>IFERROR(__xludf.DUMMYFUNCTION("""COMPUTED_VALUE"""),"")</f>
        <v/>
      </c>
      <c r="I44141" s="169"/>
      <c r="J44141" s="156"/>
    </row>
    <row r="44142">
      <c r="D44142" s="153" t="str">
        <f>IFERROR(__xludf.DUMMYFUNCTION("""COMPUTED_VALUE"""),"")</f>
        <v/>
      </c>
      <c r="E44142" s="153" t="str">
        <f>IFERROR(__xludf.DUMMYFUNCTION("""COMPUTED_VALUE"""),"")</f>
        <v/>
      </c>
      <c r="I44142" s="169"/>
      <c r="J44142" s="156"/>
    </row>
    <row r="44143">
      <c r="D44143" s="153" t="str">
        <f>IFERROR(__xludf.DUMMYFUNCTION("""COMPUTED_VALUE"""),"")</f>
        <v/>
      </c>
      <c r="E44143" s="153" t="str">
        <f>IFERROR(__xludf.DUMMYFUNCTION("""COMPUTED_VALUE"""),"")</f>
        <v/>
      </c>
      <c r="I44143" s="169"/>
      <c r="J44143" s="156"/>
    </row>
    <row r="44144">
      <c r="D44144" s="153" t="str">
        <f>IFERROR(__xludf.DUMMYFUNCTION("""COMPUTED_VALUE"""),"")</f>
        <v/>
      </c>
      <c r="E44144" s="153" t="str">
        <f>IFERROR(__xludf.DUMMYFUNCTION("""COMPUTED_VALUE"""),"")</f>
        <v/>
      </c>
      <c r="I44144" s="169"/>
      <c r="J44144" s="156"/>
    </row>
    <row r="44145">
      <c r="D44145" s="153" t="str">
        <f>IFERROR(__xludf.DUMMYFUNCTION("""COMPUTED_VALUE"""),"")</f>
        <v/>
      </c>
      <c r="E44145" s="153" t="str">
        <f>IFERROR(__xludf.DUMMYFUNCTION("""COMPUTED_VALUE"""),"")</f>
        <v/>
      </c>
      <c r="I44145" s="169"/>
      <c r="J44145" s="156"/>
    </row>
    <row r="44146">
      <c r="D44146" s="153" t="str">
        <f>IFERROR(__xludf.DUMMYFUNCTION("""COMPUTED_VALUE"""),"")</f>
        <v/>
      </c>
      <c r="E44146" s="153" t="str">
        <f>IFERROR(__xludf.DUMMYFUNCTION("""COMPUTED_VALUE"""),"")</f>
        <v/>
      </c>
      <c r="I44146" s="169"/>
      <c r="J44146" s="156"/>
    </row>
    <row r="44147">
      <c r="D44147" s="153" t="str">
        <f>IFERROR(__xludf.DUMMYFUNCTION("""COMPUTED_VALUE"""),"")</f>
        <v/>
      </c>
      <c r="E44147" s="153" t="str">
        <f>IFERROR(__xludf.DUMMYFUNCTION("""COMPUTED_VALUE"""),"")</f>
        <v/>
      </c>
      <c r="I44147" s="169"/>
      <c r="J44147" s="156"/>
    </row>
    <row r="44148">
      <c r="D44148" s="153" t="str">
        <f>IFERROR(__xludf.DUMMYFUNCTION("""COMPUTED_VALUE"""),"")</f>
        <v/>
      </c>
      <c r="E44148" s="153" t="str">
        <f>IFERROR(__xludf.DUMMYFUNCTION("""COMPUTED_VALUE"""),"")</f>
        <v/>
      </c>
      <c r="I44148" s="169"/>
      <c r="J44148" s="156"/>
    </row>
    <row r="44149">
      <c r="D44149" s="153" t="str">
        <f>IFERROR(__xludf.DUMMYFUNCTION("""COMPUTED_VALUE"""),"")</f>
        <v/>
      </c>
      <c r="E44149" s="153" t="str">
        <f>IFERROR(__xludf.DUMMYFUNCTION("""COMPUTED_VALUE"""),"")</f>
        <v/>
      </c>
      <c r="I44149" s="169"/>
      <c r="J44149" s="156"/>
    </row>
    <row r="44150">
      <c r="D44150" s="153" t="str">
        <f>IFERROR(__xludf.DUMMYFUNCTION("""COMPUTED_VALUE"""),"")</f>
        <v/>
      </c>
      <c r="E44150" s="153" t="str">
        <f>IFERROR(__xludf.DUMMYFUNCTION("""COMPUTED_VALUE"""),"")</f>
        <v/>
      </c>
      <c r="I44150" s="169"/>
      <c r="J44150" s="156"/>
    </row>
    <row r="44151">
      <c r="D44151" s="153" t="str">
        <f>IFERROR(__xludf.DUMMYFUNCTION("""COMPUTED_VALUE"""),"")</f>
        <v/>
      </c>
      <c r="E44151" s="153" t="str">
        <f>IFERROR(__xludf.DUMMYFUNCTION("""COMPUTED_VALUE"""),"")</f>
        <v/>
      </c>
      <c r="I44151" s="169"/>
      <c r="J44151" s="156"/>
    </row>
    <row r="44152">
      <c r="D44152" s="153" t="str">
        <f>IFERROR(__xludf.DUMMYFUNCTION("""COMPUTED_VALUE"""),"")</f>
        <v/>
      </c>
      <c r="E44152" s="153" t="str">
        <f>IFERROR(__xludf.DUMMYFUNCTION("""COMPUTED_VALUE"""),"")</f>
        <v/>
      </c>
      <c r="I44152" s="169"/>
      <c r="J44152" s="156"/>
    </row>
    <row r="44153">
      <c r="D44153" s="153" t="str">
        <f>IFERROR(__xludf.DUMMYFUNCTION("""COMPUTED_VALUE"""),"")</f>
        <v/>
      </c>
      <c r="E44153" s="153" t="str">
        <f>IFERROR(__xludf.DUMMYFUNCTION("""COMPUTED_VALUE"""),"")</f>
        <v/>
      </c>
      <c r="I44153" s="169"/>
      <c r="J44153" s="156"/>
    </row>
    <row r="44154">
      <c r="D44154" s="153" t="str">
        <f>IFERROR(__xludf.DUMMYFUNCTION("""COMPUTED_VALUE"""),"")</f>
        <v/>
      </c>
      <c r="E44154" s="153" t="str">
        <f>IFERROR(__xludf.DUMMYFUNCTION("""COMPUTED_VALUE"""),"")</f>
        <v/>
      </c>
      <c r="I44154" s="169"/>
      <c r="J44154" s="156"/>
    </row>
    <row r="44155">
      <c r="D44155" s="153" t="str">
        <f>IFERROR(__xludf.DUMMYFUNCTION("""COMPUTED_VALUE"""),"")</f>
        <v/>
      </c>
      <c r="E44155" s="153" t="str">
        <f>IFERROR(__xludf.DUMMYFUNCTION("""COMPUTED_VALUE"""),"")</f>
        <v/>
      </c>
      <c r="I44155" s="169"/>
      <c r="J44155" s="156"/>
    </row>
    <row r="44156">
      <c r="D44156" s="153" t="str">
        <f>IFERROR(__xludf.DUMMYFUNCTION("""COMPUTED_VALUE"""),"")</f>
        <v/>
      </c>
      <c r="E44156" s="153" t="str">
        <f>IFERROR(__xludf.DUMMYFUNCTION("""COMPUTED_VALUE"""),"")</f>
        <v/>
      </c>
      <c r="I44156" s="169"/>
      <c r="J44156" s="156"/>
    </row>
    <row r="44157">
      <c r="D44157" s="153" t="str">
        <f>IFERROR(__xludf.DUMMYFUNCTION("""COMPUTED_VALUE"""),"")</f>
        <v/>
      </c>
      <c r="E44157" s="153" t="str">
        <f>IFERROR(__xludf.DUMMYFUNCTION("""COMPUTED_VALUE"""),"")</f>
        <v/>
      </c>
      <c r="I44157" s="169"/>
      <c r="J44157" s="156"/>
    </row>
    <row r="44158">
      <c r="D44158" s="153" t="str">
        <f>IFERROR(__xludf.DUMMYFUNCTION("""COMPUTED_VALUE"""),"")</f>
        <v/>
      </c>
      <c r="E44158" s="153" t="str">
        <f>IFERROR(__xludf.DUMMYFUNCTION("""COMPUTED_VALUE"""),"")</f>
        <v/>
      </c>
      <c r="I44158" s="169"/>
      <c r="J44158" s="156"/>
    </row>
    <row r="44159">
      <c r="D44159" s="153" t="str">
        <f>IFERROR(__xludf.DUMMYFUNCTION("""COMPUTED_VALUE"""),"")</f>
        <v/>
      </c>
      <c r="E44159" s="153" t="str">
        <f>IFERROR(__xludf.DUMMYFUNCTION("""COMPUTED_VALUE"""),"")</f>
        <v/>
      </c>
      <c r="I44159" s="169"/>
      <c r="J44159" s="156"/>
    </row>
    <row r="44160">
      <c r="D44160" s="153" t="str">
        <f>IFERROR(__xludf.DUMMYFUNCTION("""COMPUTED_VALUE"""),"")</f>
        <v/>
      </c>
      <c r="E44160" s="153" t="str">
        <f>IFERROR(__xludf.DUMMYFUNCTION("""COMPUTED_VALUE"""),"")</f>
        <v/>
      </c>
      <c r="I44160" s="169"/>
      <c r="J44160" s="156"/>
    </row>
    <row r="44161">
      <c r="D44161" s="153" t="str">
        <f>IFERROR(__xludf.DUMMYFUNCTION("""COMPUTED_VALUE"""),"")</f>
        <v/>
      </c>
      <c r="E44161" s="153" t="str">
        <f>IFERROR(__xludf.DUMMYFUNCTION("""COMPUTED_VALUE"""),"")</f>
        <v/>
      </c>
      <c r="I44161" s="169"/>
      <c r="J44161" s="156"/>
    </row>
    <row r="44162">
      <c r="D44162" s="153" t="str">
        <f>IFERROR(__xludf.DUMMYFUNCTION("""COMPUTED_VALUE"""),"")</f>
        <v/>
      </c>
      <c r="E44162" s="153" t="str">
        <f>IFERROR(__xludf.DUMMYFUNCTION("""COMPUTED_VALUE"""),"")</f>
        <v/>
      </c>
      <c r="I44162" s="169"/>
      <c r="J44162" s="156"/>
    </row>
    <row r="44163">
      <c r="D44163" s="153" t="str">
        <f>IFERROR(__xludf.DUMMYFUNCTION("""COMPUTED_VALUE"""),"")</f>
        <v/>
      </c>
      <c r="E44163" s="153" t="str">
        <f>IFERROR(__xludf.DUMMYFUNCTION("""COMPUTED_VALUE"""),"")</f>
        <v/>
      </c>
      <c r="I44163" s="169"/>
      <c r="J44163" s="156"/>
    </row>
    <row r="44164">
      <c r="D44164" s="153" t="str">
        <f>IFERROR(__xludf.DUMMYFUNCTION("""COMPUTED_VALUE"""),"")</f>
        <v/>
      </c>
      <c r="E44164" s="153" t="str">
        <f>IFERROR(__xludf.DUMMYFUNCTION("""COMPUTED_VALUE"""),"")</f>
        <v/>
      </c>
      <c r="I44164" s="169"/>
      <c r="J44164" s="156"/>
    </row>
    <row r="44165">
      <c r="D44165" s="153" t="str">
        <f>IFERROR(__xludf.DUMMYFUNCTION("""COMPUTED_VALUE"""),"")</f>
        <v/>
      </c>
      <c r="E44165" s="153" t="str">
        <f>IFERROR(__xludf.DUMMYFUNCTION("""COMPUTED_VALUE"""),"")</f>
        <v/>
      </c>
      <c r="I44165" s="169"/>
      <c r="J44165" s="156"/>
    </row>
    <row r="44166">
      <c r="D44166" s="153" t="str">
        <f>IFERROR(__xludf.DUMMYFUNCTION("""COMPUTED_VALUE"""),"")</f>
        <v/>
      </c>
      <c r="E44166" s="153" t="str">
        <f>IFERROR(__xludf.DUMMYFUNCTION("""COMPUTED_VALUE"""),"")</f>
        <v/>
      </c>
      <c r="I44166" s="169"/>
      <c r="J44166" s="156"/>
    </row>
    <row r="44167">
      <c r="D44167" s="153" t="str">
        <f>IFERROR(__xludf.DUMMYFUNCTION("""COMPUTED_VALUE"""),"")</f>
        <v/>
      </c>
      <c r="E44167" s="153" t="str">
        <f>IFERROR(__xludf.DUMMYFUNCTION("""COMPUTED_VALUE"""),"")</f>
        <v/>
      </c>
      <c r="I44167" s="169"/>
      <c r="J44167" s="156"/>
    </row>
    <row r="44168">
      <c r="D44168" s="153" t="str">
        <f>IFERROR(__xludf.DUMMYFUNCTION("""COMPUTED_VALUE"""),"")</f>
        <v/>
      </c>
      <c r="E44168" s="153" t="str">
        <f>IFERROR(__xludf.DUMMYFUNCTION("""COMPUTED_VALUE"""),"")</f>
        <v/>
      </c>
      <c r="I44168" s="169"/>
      <c r="J44168" s="156"/>
    </row>
    <row r="44169">
      <c r="D44169" s="153" t="str">
        <f>IFERROR(__xludf.DUMMYFUNCTION("""COMPUTED_VALUE"""),"")</f>
        <v/>
      </c>
      <c r="E44169" s="153" t="str">
        <f>IFERROR(__xludf.DUMMYFUNCTION("""COMPUTED_VALUE"""),"")</f>
        <v/>
      </c>
      <c r="I44169" s="169"/>
      <c r="J44169" s="156"/>
    </row>
    <row r="44170">
      <c r="D44170" s="153" t="str">
        <f>IFERROR(__xludf.DUMMYFUNCTION("""COMPUTED_VALUE"""),"")</f>
        <v/>
      </c>
      <c r="E44170" s="153" t="str">
        <f>IFERROR(__xludf.DUMMYFUNCTION("""COMPUTED_VALUE"""),"")</f>
        <v/>
      </c>
      <c r="I44170" s="169"/>
      <c r="J44170" s="156"/>
    </row>
    <row r="44171">
      <c r="D44171" s="153" t="str">
        <f>IFERROR(__xludf.DUMMYFUNCTION("""COMPUTED_VALUE"""),"")</f>
        <v/>
      </c>
      <c r="E44171" s="153" t="str">
        <f>IFERROR(__xludf.DUMMYFUNCTION("""COMPUTED_VALUE"""),"")</f>
        <v/>
      </c>
      <c r="I44171" s="169"/>
      <c r="J44171" s="156"/>
    </row>
    <row r="44172">
      <c r="D44172" s="153" t="str">
        <f>IFERROR(__xludf.DUMMYFUNCTION("""COMPUTED_VALUE"""),"")</f>
        <v/>
      </c>
      <c r="E44172" s="153" t="str">
        <f>IFERROR(__xludf.DUMMYFUNCTION("""COMPUTED_VALUE"""),"")</f>
        <v/>
      </c>
      <c r="I44172" s="169"/>
      <c r="J44172" s="156"/>
    </row>
    <row r="44173">
      <c r="D44173" s="153" t="str">
        <f>IFERROR(__xludf.DUMMYFUNCTION("""COMPUTED_VALUE"""),"")</f>
        <v/>
      </c>
      <c r="E44173" s="153" t="str">
        <f>IFERROR(__xludf.DUMMYFUNCTION("""COMPUTED_VALUE"""),"")</f>
        <v/>
      </c>
      <c r="I44173" s="169"/>
      <c r="J44173" s="156"/>
    </row>
    <row r="44174">
      <c r="D44174" s="153" t="str">
        <f>IFERROR(__xludf.DUMMYFUNCTION("""COMPUTED_VALUE"""),"")</f>
        <v/>
      </c>
      <c r="E44174" s="153" t="str">
        <f>IFERROR(__xludf.DUMMYFUNCTION("""COMPUTED_VALUE"""),"")</f>
        <v/>
      </c>
      <c r="I44174" s="169"/>
      <c r="J44174" s="156"/>
    </row>
    <row r="44175">
      <c r="D44175" s="153" t="str">
        <f>IFERROR(__xludf.DUMMYFUNCTION("""COMPUTED_VALUE"""),"")</f>
        <v/>
      </c>
      <c r="E44175" s="153" t="str">
        <f>IFERROR(__xludf.DUMMYFUNCTION("""COMPUTED_VALUE"""),"")</f>
        <v/>
      </c>
      <c r="I44175" s="169"/>
      <c r="J44175" s="156"/>
    </row>
    <row r="44176">
      <c r="D44176" s="153" t="str">
        <f>IFERROR(__xludf.DUMMYFUNCTION("""COMPUTED_VALUE"""),"")</f>
        <v/>
      </c>
      <c r="E44176" s="153" t="str">
        <f>IFERROR(__xludf.DUMMYFUNCTION("""COMPUTED_VALUE"""),"")</f>
        <v/>
      </c>
      <c r="I44176" s="169"/>
      <c r="J44176" s="156"/>
    </row>
    <row r="44177">
      <c r="D44177" s="153" t="str">
        <f>IFERROR(__xludf.DUMMYFUNCTION("""COMPUTED_VALUE"""),"")</f>
        <v/>
      </c>
      <c r="E44177" s="153" t="str">
        <f>IFERROR(__xludf.DUMMYFUNCTION("""COMPUTED_VALUE"""),"")</f>
        <v/>
      </c>
      <c r="I44177" s="169"/>
      <c r="J44177" s="156"/>
    </row>
    <row r="44178">
      <c r="D44178" s="153" t="str">
        <f>IFERROR(__xludf.DUMMYFUNCTION("""COMPUTED_VALUE"""),"")</f>
        <v/>
      </c>
      <c r="E44178" s="153" t="str">
        <f>IFERROR(__xludf.DUMMYFUNCTION("""COMPUTED_VALUE"""),"")</f>
        <v/>
      </c>
      <c r="I44178" s="169"/>
      <c r="J44178" s="156"/>
    </row>
    <row r="44179">
      <c r="D44179" s="153" t="str">
        <f>IFERROR(__xludf.DUMMYFUNCTION("""COMPUTED_VALUE"""),"")</f>
        <v/>
      </c>
      <c r="E44179" s="153" t="str">
        <f>IFERROR(__xludf.DUMMYFUNCTION("""COMPUTED_VALUE"""),"")</f>
        <v/>
      </c>
      <c r="I44179" s="169"/>
      <c r="J44179" s="156"/>
    </row>
    <row r="44180">
      <c r="D44180" s="153" t="str">
        <f>IFERROR(__xludf.DUMMYFUNCTION("""COMPUTED_VALUE"""),"")</f>
        <v/>
      </c>
      <c r="E44180" s="153" t="str">
        <f>IFERROR(__xludf.DUMMYFUNCTION("""COMPUTED_VALUE"""),"")</f>
        <v/>
      </c>
      <c r="I44180" s="169"/>
      <c r="J44180" s="156"/>
    </row>
    <row r="44181">
      <c r="D44181" s="153" t="str">
        <f>IFERROR(__xludf.DUMMYFUNCTION("""COMPUTED_VALUE"""),"")</f>
        <v/>
      </c>
      <c r="E44181" s="153" t="str">
        <f>IFERROR(__xludf.DUMMYFUNCTION("""COMPUTED_VALUE"""),"")</f>
        <v/>
      </c>
      <c r="I44181" s="169"/>
      <c r="J44181" s="156"/>
    </row>
    <row r="44182">
      <c r="D44182" s="153" t="str">
        <f>IFERROR(__xludf.DUMMYFUNCTION("""COMPUTED_VALUE"""),"")</f>
        <v/>
      </c>
      <c r="E44182" s="153" t="str">
        <f>IFERROR(__xludf.DUMMYFUNCTION("""COMPUTED_VALUE"""),"")</f>
        <v/>
      </c>
      <c r="I44182" s="169"/>
      <c r="J44182" s="156"/>
    </row>
    <row r="44183">
      <c r="D44183" s="153" t="str">
        <f>IFERROR(__xludf.DUMMYFUNCTION("""COMPUTED_VALUE"""),"")</f>
        <v/>
      </c>
      <c r="E44183" s="153" t="str">
        <f>IFERROR(__xludf.DUMMYFUNCTION("""COMPUTED_VALUE"""),"")</f>
        <v/>
      </c>
      <c r="I44183" s="169"/>
      <c r="J44183" s="156"/>
    </row>
    <row r="44184">
      <c r="D44184" s="153" t="str">
        <f>IFERROR(__xludf.DUMMYFUNCTION("""COMPUTED_VALUE"""),"")</f>
        <v/>
      </c>
      <c r="E44184" s="153" t="str">
        <f>IFERROR(__xludf.DUMMYFUNCTION("""COMPUTED_VALUE"""),"")</f>
        <v/>
      </c>
      <c r="I44184" s="169"/>
      <c r="J44184" s="156"/>
    </row>
    <row r="44185">
      <c r="D44185" s="153" t="str">
        <f>IFERROR(__xludf.DUMMYFUNCTION("""COMPUTED_VALUE"""),"")</f>
        <v/>
      </c>
      <c r="E44185" s="153" t="str">
        <f>IFERROR(__xludf.DUMMYFUNCTION("""COMPUTED_VALUE"""),"")</f>
        <v/>
      </c>
      <c r="I44185" s="169"/>
      <c r="J44185" s="156"/>
    </row>
    <row r="44186">
      <c r="D44186" s="153" t="str">
        <f>IFERROR(__xludf.DUMMYFUNCTION("""COMPUTED_VALUE"""),"")</f>
        <v/>
      </c>
      <c r="E44186" s="153" t="str">
        <f>IFERROR(__xludf.DUMMYFUNCTION("""COMPUTED_VALUE"""),"")</f>
        <v/>
      </c>
      <c r="I44186" s="169"/>
      <c r="J44186" s="156"/>
    </row>
    <row r="44187">
      <c r="D44187" s="153" t="str">
        <f>IFERROR(__xludf.DUMMYFUNCTION("""COMPUTED_VALUE"""),"")</f>
        <v/>
      </c>
      <c r="E44187" s="153" t="str">
        <f>IFERROR(__xludf.DUMMYFUNCTION("""COMPUTED_VALUE"""),"")</f>
        <v/>
      </c>
      <c r="I44187" s="169"/>
      <c r="J44187" s="156"/>
    </row>
    <row r="44188">
      <c r="D44188" s="153" t="str">
        <f>IFERROR(__xludf.DUMMYFUNCTION("""COMPUTED_VALUE"""),"")</f>
        <v/>
      </c>
      <c r="E44188" s="153" t="str">
        <f>IFERROR(__xludf.DUMMYFUNCTION("""COMPUTED_VALUE"""),"")</f>
        <v/>
      </c>
      <c r="I44188" s="169"/>
      <c r="J44188" s="156"/>
    </row>
    <row r="44189">
      <c r="D44189" s="153" t="str">
        <f>IFERROR(__xludf.DUMMYFUNCTION("""COMPUTED_VALUE"""),"")</f>
        <v/>
      </c>
      <c r="E44189" s="153" t="str">
        <f>IFERROR(__xludf.DUMMYFUNCTION("""COMPUTED_VALUE"""),"")</f>
        <v/>
      </c>
      <c r="I44189" s="169"/>
      <c r="J44189" s="156"/>
    </row>
    <row r="44190">
      <c r="D44190" s="153" t="str">
        <f>IFERROR(__xludf.DUMMYFUNCTION("""COMPUTED_VALUE"""),"")</f>
        <v/>
      </c>
      <c r="E44190" s="153" t="str">
        <f>IFERROR(__xludf.DUMMYFUNCTION("""COMPUTED_VALUE"""),"")</f>
        <v/>
      </c>
      <c r="I44190" s="169"/>
      <c r="J44190" s="156"/>
    </row>
    <row r="44191">
      <c r="D44191" s="153" t="str">
        <f>IFERROR(__xludf.DUMMYFUNCTION("""COMPUTED_VALUE"""),"")</f>
        <v/>
      </c>
      <c r="E44191" s="153" t="str">
        <f>IFERROR(__xludf.DUMMYFUNCTION("""COMPUTED_VALUE"""),"")</f>
        <v/>
      </c>
      <c r="I44191" s="169"/>
      <c r="J44191" s="156"/>
    </row>
    <row r="44192">
      <c r="D44192" s="153" t="str">
        <f>IFERROR(__xludf.DUMMYFUNCTION("""COMPUTED_VALUE"""),"")</f>
        <v/>
      </c>
      <c r="E44192" s="153" t="str">
        <f>IFERROR(__xludf.DUMMYFUNCTION("""COMPUTED_VALUE"""),"")</f>
        <v/>
      </c>
      <c r="I44192" s="169"/>
      <c r="J44192" s="156"/>
    </row>
    <row r="44193">
      <c r="D44193" s="153" t="str">
        <f>IFERROR(__xludf.DUMMYFUNCTION("""COMPUTED_VALUE"""),"")</f>
        <v/>
      </c>
      <c r="E44193" s="153" t="str">
        <f>IFERROR(__xludf.DUMMYFUNCTION("""COMPUTED_VALUE"""),"")</f>
        <v/>
      </c>
      <c r="I44193" s="169"/>
      <c r="J44193" s="156"/>
    </row>
    <row r="44194">
      <c r="D44194" s="153" t="str">
        <f>IFERROR(__xludf.DUMMYFUNCTION("""COMPUTED_VALUE"""),"")</f>
        <v/>
      </c>
      <c r="E44194" s="153" t="str">
        <f>IFERROR(__xludf.DUMMYFUNCTION("""COMPUTED_VALUE"""),"")</f>
        <v/>
      </c>
      <c r="I44194" s="169"/>
      <c r="J44194" s="156"/>
    </row>
    <row r="44195">
      <c r="D44195" s="153" t="str">
        <f>IFERROR(__xludf.DUMMYFUNCTION("""COMPUTED_VALUE"""),"")</f>
        <v/>
      </c>
      <c r="E44195" s="153" t="str">
        <f>IFERROR(__xludf.DUMMYFUNCTION("""COMPUTED_VALUE"""),"")</f>
        <v/>
      </c>
      <c r="I44195" s="169"/>
      <c r="J44195" s="156"/>
    </row>
    <row r="44196">
      <c r="D44196" s="153" t="str">
        <f>IFERROR(__xludf.DUMMYFUNCTION("""COMPUTED_VALUE"""),"")</f>
        <v/>
      </c>
      <c r="E44196" s="153" t="str">
        <f>IFERROR(__xludf.DUMMYFUNCTION("""COMPUTED_VALUE"""),"")</f>
        <v/>
      </c>
      <c r="I44196" s="169"/>
      <c r="J44196" s="156"/>
    </row>
    <row r="44197">
      <c r="D44197" s="153" t="str">
        <f>IFERROR(__xludf.DUMMYFUNCTION("""COMPUTED_VALUE"""),"")</f>
        <v/>
      </c>
      <c r="E44197" s="153" t="str">
        <f>IFERROR(__xludf.DUMMYFUNCTION("""COMPUTED_VALUE"""),"")</f>
        <v/>
      </c>
      <c r="I44197" s="169"/>
      <c r="J44197" s="156"/>
    </row>
    <row r="44198">
      <c r="D44198" s="153" t="str">
        <f>IFERROR(__xludf.DUMMYFUNCTION("""COMPUTED_VALUE"""),"")</f>
        <v/>
      </c>
      <c r="E44198" s="153" t="str">
        <f>IFERROR(__xludf.DUMMYFUNCTION("""COMPUTED_VALUE"""),"")</f>
        <v/>
      </c>
      <c r="I44198" s="169"/>
      <c r="J44198" s="156"/>
    </row>
    <row r="44199">
      <c r="D44199" s="153" t="str">
        <f>IFERROR(__xludf.DUMMYFUNCTION("""COMPUTED_VALUE"""),"")</f>
        <v/>
      </c>
      <c r="E44199" s="153" t="str">
        <f>IFERROR(__xludf.DUMMYFUNCTION("""COMPUTED_VALUE"""),"")</f>
        <v/>
      </c>
      <c r="I44199" s="169"/>
      <c r="J44199" s="156"/>
    </row>
    <row r="44200">
      <c r="D44200" s="153" t="str">
        <f>IFERROR(__xludf.DUMMYFUNCTION("""COMPUTED_VALUE"""),"")</f>
        <v/>
      </c>
      <c r="E44200" s="153" t="str">
        <f>IFERROR(__xludf.DUMMYFUNCTION("""COMPUTED_VALUE"""),"")</f>
        <v/>
      </c>
      <c r="I44200" s="169"/>
      <c r="J44200" s="156"/>
    </row>
    <row r="44201">
      <c r="D44201" s="153" t="str">
        <f>IFERROR(__xludf.DUMMYFUNCTION("""COMPUTED_VALUE"""),"")</f>
        <v/>
      </c>
      <c r="E44201" s="153" t="str">
        <f>IFERROR(__xludf.DUMMYFUNCTION("""COMPUTED_VALUE"""),"")</f>
        <v/>
      </c>
      <c r="I44201" s="169"/>
      <c r="J44201" s="156"/>
    </row>
    <row r="44202">
      <c r="D44202" s="153" t="str">
        <f>IFERROR(__xludf.DUMMYFUNCTION("""COMPUTED_VALUE"""),"")</f>
        <v/>
      </c>
      <c r="E44202" s="153" t="str">
        <f>IFERROR(__xludf.DUMMYFUNCTION("""COMPUTED_VALUE"""),"")</f>
        <v/>
      </c>
      <c r="I44202" s="169"/>
      <c r="J44202" s="156"/>
    </row>
    <row r="44203">
      <c r="D44203" s="153" t="str">
        <f>IFERROR(__xludf.DUMMYFUNCTION("""COMPUTED_VALUE"""),"")</f>
        <v/>
      </c>
      <c r="E44203" s="153" t="str">
        <f>IFERROR(__xludf.DUMMYFUNCTION("""COMPUTED_VALUE"""),"")</f>
        <v/>
      </c>
      <c r="I44203" s="169"/>
      <c r="J44203" s="156"/>
    </row>
    <row r="44204">
      <c r="D44204" s="153" t="str">
        <f>IFERROR(__xludf.DUMMYFUNCTION("""COMPUTED_VALUE"""),"")</f>
        <v/>
      </c>
      <c r="E44204" s="153" t="str">
        <f>IFERROR(__xludf.DUMMYFUNCTION("""COMPUTED_VALUE"""),"")</f>
        <v/>
      </c>
      <c r="I44204" s="169"/>
      <c r="J44204" s="156"/>
    </row>
    <row r="44205">
      <c r="D44205" s="153" t="str">
        <f>IFERROR(__xludf.DUMMYFUNCTION("""COMPUTED_VALUE"""),"")</f>
        <v/>
      </c>
      <c r="E44205" s="153" t="str">
        <f>IFERROR(__xludf.DUMMYFUNCTION("""COMPUTED_VALUE"""),"")</f>
        <v/>
      </c>
      <c r="I44205" s="169"/>
      <c r="J44205" s="156"/>
    </row>
    <row r="44206">
      <c r="D44206" s="153" t="str">
        <f>IFERROR(__xludf.DUMMYFUNCTION("""COMPUTED_VALUE"""),"")</f>
        <v/>
      </c>
      <c r="E44206" s="153" t="str">
        <f>IFERROR(__xludf.DUMMYFUNCTION("""COMPUTED_VALUE"""),"")</f>
        <v/>
      </c>
      <c r="I44206" s="169"/>
      <c r="J44206" s="156"/>
    </row>
    <row r="44207">
      <c r="D44207" s="153" t="str">
        <f>IFERROR(__xludf.DUMMYFUNCTION("""COMPUTED_VALUE"""),"")</f>
        <v/>
      </c>
      <c r="E44207" s="153" t="str">
        <f>IFERROR(__xludf.DUMMYFUNCTION("""COMPUTED_VALUE"""),"")</f>
        <v/>
      </c>
      <c r="I44207" s="169"/>
      <c r="J44207" s="156"/>
    </row>
    <row r="44208">
      <c r="D44208" s="153" t="str">
        <f>IFERROR(__xludf.DUMMYFUNCTION("""COMPUTED_VALUE"""),"")</f>
        <v/>
      </c>
      <c r="E44208" s="153" t="str">
        <f>IFERROR(__xludf.DUMMYFUNCTION("""COMPUTED_VALUE"""),"")</f>
        <v/>
      </c>
      <c r="I44208" s="169"/>
      <c r="J44208" s="156"/>
    </row>
    <row r="44209">
      <c r="D44209" s="153" t="str">
        <f>IFERROR(__xludf.DUMMYFUNCTION("""COMPUTED_VALUE"""),"")</f>
        <v/>
      </c>
      <c r="E44209" s="153" t="str">
        <f>IFERROR(__xludf.DUMMYFUNCTION("""COMPUTED_VALUE"""),"")</f>
        <v/>
      </c>
      <c r="I44209" s="169"/>
      <c r="J44209" s="156"/>
    </row>
    <row r="44210">
      <c r="D44210" s="153" t="str">
        <f>IFERROR(__xludf.DUMMYFUNCTION("""COMPUTED_VALUE"""),"")</f>
        <v/>
      </c>
      <c r="E44210" s="153" t="str">
        <f>IFERROR(__xludf.DUMMYFUNCTION("""COMPUTED_VALUE"""),"")</f>
        <v/>
      </c>
      <c r="I44210" s="169"/>
      <c r="J44210" s="156"/>
    </row>
    <row r="44211">
      <c r="D44211" s="153" t="str">
        <f>IFERROR(__xludf.DUMMYFUNCTION("""COMPUTED_VALUE"""),"")</f>
        <v/>
      </c>
      <c r="E44211" s="153" t="str">
        <f>IFERROR(__xludf.DUMMYFUNCTION("""COMPUTED_VALUE"""),"")</f>
        <v/>
      </c>
      <c r="I44211" s="169"/>
      <c r="J44211" s="156"/>
    </row>
    <row r="44212">
      <c r="D44212" s="153" t="str">
        <f>IFERROR(__xludf.DUMMYFUNCTION("""COMPUTED_VALUE"""),"")</f>
        <v/>
      </c>
      <c r="E44212" s="153" t="str">
        <f>IFERROR(__xludf.DUMMYFUNCTION("""COMPUTED_VALUE"""),"")</f>
        <v/>
      </c>
      <c r="I44212" s="169"/>
      <c r="J44212" s="156"/>
    </row>
    <row r="44213">
      <c r="D44213" s="153" t="str">
        <f>IFERROR(__xludf.DUMMYFUNCTION("""COMPUTED_VALUE"""),"")</f>
        <v/>
      </c>
      <c r="E44213" s="153" t="str">
        <f>IFERROR(__xludf.DUMMYFUNCTION("""COMPUTED_VALUE"""),"")</f>
        <v/>
      </c>
      <c r="I44213" s="169"/>
      <c r="J44213" s="156"/>
    </row>
    <row r="44214">
      <c r="D44214" s="153" t="str">
        <f>IFERROR(__xludf.DUMMYFUNCTION("""COMPUTED_VALUE"""),"")</f>
        <v/>
      </c>
      <c r="E44214" s="153" t="str">
        <f>IFERROR(__xludf.DUMMYFUNCTION("""COMPUTED_VALUE"""),"")</f>
        <v/>
      </c>
      <c r="I44214" s="169"/>
      <c r="J44214" s="156"/>
    </row>
    <row r="44215">
      <c r="D44215" s="153" t="str">
        <f>IFERROR(__xludf.DUMMYFUNCTION("""COMPUTED_VALUE"""),"")</f>
        <v/>
      </c>
      <c r="E44215" s="153" t="str">
        <f>IFERROR(__xludf.DUMMYFUNCTION("""COMPUTED_VALUE"""),"")</f>
        <v/>
      </c>
      <c r="I44215" s="169"/>
      <c r="J44215" s="156"/>
    </row>
    <row r="44216">
      <c r="D44216" s="153" t="str">
        <f>IFERROR(__xludf.DUMMYFUNCTION("""COMPUTED_VALUE"""),"")</f>
        <v/>
      </c>
      <c r="E44216" s="153" t="str">
        <f>IFERROR(__xludf.DUMMYFUNCTION("""COMPUTED_VALUE"""),"")</f>
        <v/>
      </c>
      <c r="I44216" s="169"/>
      <c r="J44216" s="156"/>
    </row>
    <row r="44217">
      <c r="D44217" s="153" t="str">
        <f>IFERROR(__xludf.DUMMYFUNCTION("""COMPUTED_VALUE"""),"")</f>
        <v/>
      </c>
      <c r="E44217" s="153" t="str">
        <f>IFERROR(__xludf.DUMMYFUNCTION("""COMPUTED_VALUE"""),"")</f>
        <v/>
      </c>
      <c r="I44217" s="169"/>
      <c r="J44217" s="156"/>
    </row>
    <row r="44218">
      <c r="D44218" s="153" t="str">
        <f>IFERROR(__xludf.DUMMYFUNCTION("""COMPUTED_VALUE"""),"")</f>
        <v/>
      </c>
      <c r="E44218" s="153" t="str">
        <f>IFERROR(__xludf.DUMMYFUNCTION("""COMPUTED_VALUE"""),"")</f>
        <v/>
      </c>
      <c r="I44218" s="169"/>
      <c r="J44218" s="156"/>
    </row>
    <row r="44219">
      <c r="D44219" s="153" t="str">
        <f>IFERROR(__xludf.DUMMYFUNCTION("""COMPUTED_VALUE"""),"")</f>
        <v/>
      </c>
      <c r="E44219" s="153" t="str">
        <f>IFERROR(__xludf.DUMMYFUNCTION("""COMPUTED_VALUE"""),"")</f>
        <v/>
      </c>
      <c r="I44219" s="169"/>
      <c r="J44219" s="156"/>
    </row>
    <row r="44220">
      <c r="D44220" s="153" t="str">
        <f>IFERROR(__xludf.DUMMYFUNCTION("""COMPUTED_VALUE"""),"")</f>
        <v/>
      </c>
      <c r="E44220" s="153" t="str">
        <f>IFERROR(__xludf.DUMMYFUNCTION("""COMPUTED_VALUE"""),"")</f>
        <v/>
      </c>
      <c r="I44220" s="169"/>
      <c r="J44220" s="156"/>
    </row>
    <row r="44221">
      <c r="D44221" s="153" t="str">
        <f>IFERROR(__xludf.DUMMYFUNCTION("""COMPUTED_VALUE"""),"")</f>
        <v/>
      </c>
      <c r="E44221" s="153" t="str">
        <f>IFERROR(__xludf.DUMMYFUNCTION("""COMPUTED_VALUE"""),"")</f>
        <v/>
      </c>
      <c r="I44221" s="169"/>
      <c r="J44221" s="156"/>
    </row>
    <row r="44222">
      <c r="D44222" s="153" t="str">
        <f>IFERROR(__xludf.DUMMYFUNCTION("""COMPUTED_VALUE"""),"")</f>
        <v/>
      </c>
      <c r="E44222" s="153" t="str">
        <f>IFERROR(__xludf.DUMMYFUNCTION("""COMPUTED_VALUE"""),"")</f>
        <v/>
      </c>
      <c r="I44222" s="169"/>
      <c r="J44222" s="156"/>
    </row>
    <row r="44223">
      <c r="D44223" s="153" t="str">
        <f>IFERROR(__xludf.DUMMYFUNCTION("""COMPUTED_VALUE"""),"")</f>
        <v/>
      </c>
      <c r="E44223" s="153" t="str">
        <f>IFERROR(__xludf.DUMMYFUNCTION("""COMPUTED_VALUE"""),"")</f>
        <v/>
      </c>
      <c r="I44223" s="169"/>
      <c r="J44223" s="156"/>
    </row>
    <row r="44224">
      <c r="D44224" s="153" t="str">
        <f>IFERROR(__xludf.DUMMYFUNCTION("""COMPUTED_VALUE"""),"")</f>
        <v/>
      </c>
      <c r="E44224" s="153" t="str">
        <f>IFERROR(__xludf.DUMMYFUNCTION("""COMPUTED_VALUE"""),"")</f>
        <v/>
      </c>
      <c r="I44224" s="169"/>
      <c r="J44224" s="156"/>
    </row>
    <row r="44225">
      <c r="D44225" s="153" t="str">
        <f>IFERROR(__xludf.DUMMYFUNCTION("""COMPUTED_VALUE"""),"")</f>
        <v/>
      </c>
      <c r="E44225" s="153" t="str">
        <f>IFERROR(__xludf.DUMMYFUNCTION("""COMPUTED_VALUE"""),"")</f>
        <v/>
      </c>
      <c r="I44225" s="169"/>
      <c r="J44225" s="156"/>
    </row>
    <row r="44226">
      <c r="D44226" s="153" t="str">
        <f>IFERROR(__xludf.DUMMYFUNCTION("""COMPUTED_VALUE"""),"")</f>
        <v/>
      </c>
      <c r="E44226" s="153" t="str">
        <f>IFERROR(__xludf.DUMMYFUNCTION("""COMPUTED_VALUE"""),"")</f>
        <v/>
      </c>
      <c r="I44226" s="169"/>
      <c r="J44226" s="156"/>
    </row>
    <row r="44227">
      <c r="D44227" s="153" t="str">
        <f>IFERROR(__xludf.DUMMYFUNCTION("""COMPUTED_VALUE"""),"")</f>
        <v/>
      </c>
      <c r="E44227" s="153" t="str">
        <f>IFERROR(__xludf.DUMMYFUNCTION("""COMPUTED_VALUE"""),"")</f>
        <v/>
      </c>
      <c r="I44227" s="169"/>
      <c r="J44227" s="156"/>
    </row>
    <row r="44228">
      <c r="D44228" s="153" t="str">
        <f>IFERROR(__xludf.DUMMYFUNCTION("""COMPUTED_VALUE"""),"")</f>
        <v/>
      </c>
      <c r="E44228" s="153" t="str">
        <f>IFERROR(__xludf.DUMMYFUNCTION("""COMPUTED_VALUE"""),"")</f>
        <v/>
      </c>
      <c r="I44228" s="169"/>
      <c r="J44228" s="156"/>
    </row>
    <row r="44229">
      <c r="D44229" s="153" t="str">
        <f>IFERROR(__xludf.DUMMYFUNCTION("""COMPUTED_VALUE"""),"")</f>
        <v/>
      </c>
      <c r="E44229" s="153" t="str">
        <f>IFERROR(__xludf.DUMMYFUNCTION("""COMPUTED_VALUE"""),"")</f>
        <v/>
      </c>
      <c r="I44229" s="169"/>
      <c r="J44229" s="156"/>
    </row>
    <row r="44230">
      <c r="D44230" s="153" t="str">
        <f>IFERROR(__xludf.DUMMYFUNCTION("""COMPUTED_VALUE"""),"")</f>
        <v/>
      </c>
      <c r="E44230" s="153" t="str">
        <f>IFERROR(__xludf.DUMMYFUNCTION("""COMPUTED_VALUE"""),"")</f>
        <v/>
      </c>
      <c r="I44230" s="169"/>
      <c r="J44230" s="156"/>
    </row>
    <row r="44231">
      <c r="D44231" s="153" t="str">
        <f>IFERROR(__xludf.DUMMYFUNCTION("""COMPUTED_VALUE"""),"")</f>
        <v/>
      </c>
      <c r="E44231" s="153" t="str">
        <f>IFERROR(__xludf.DUMMYFUNCTION("""COMPUTED_VALUE"""),"")</f>
        <v/>
      </c>
      <c r="I44231" s="169"/>
      <c r="J44231" s="156"/>
    </row>
    <row r="44232">
      <c r="D44232" s="153" t="str">
        <f>IFERROR(__xludf.DUMMYFUNCTION("""COMPUTED_VALUE"""),"")</f>
        <v/>
      </c>
      <c r="E44232" s="153" t="str">
        <f>IFERROR(__xludf.DUMMYFUNCTION("""COMPUTED_VALUE"""),"")</f>
        <v/>
      </c>
      <c r="I44232" s="169"/>
      <c r="J44232" s="156"/>
    </row>
    <row r="44233">
      <c r="D44233" s="153" t="str">
        <f>IFERROR(__xludf.DUMMYFUNCTION("""COMPUTED_VALUE"""),"")</f>
        <v/>
      </c>
      <c r="E44233" s="153" t="str">
        <f>IFERROR(__xludf.DUMMYFUNCTION("""COMPUTED_VALUE"""),"")</f>
        <v/>
      </c>
      <c r="I44233" s="169"/>
      <c r="J44233" s="156"/>
    </row>
    <row r="44234">
      <c r="D44234" s="153" t="str">
        <f>IFERROR(__xludf.DUMMYFUNCTION("""COMPUTED_VALUE"""),"")</f>
        <v/>
      </c>
      <c r="E44234" s="153" t="str">
        <f>IFERROR(__xludf.DUMMYFUNCTION("""COMPUTED_VALUE"""),"")</f>
        <v/>
      </c>
      <c r="I44234" s="169"/>
      <c r="J44234" s="156"/>
    </row>
    <row r="44235">
      <c r="D44235" s="153" t="str">
        <f>IFERROR(__xludf.DUMMYFUNCTION("""COMPUTED_VALUE"""),"")</f>
        <v/>
      </c>
      <c r="E44235" s="153" t="str">
        <f>IFERROR(__xludf.DUMMYFUNCTION("""COMPUTED_VALUE"""),"")</f>
        <v/>
      </c>
      <c r="I44235" s="169"/>
      <c r="J44235" s="156"/>
    </row>
    <row r="44236">
      <c r="D44236" s="153" t="str">
        <f>IFERROR(__xludf.DUMMYFUNCTION("""COMPUTED_VALUE"""),"")</f>
        <v/>
      </c>
      <c r="E44236" s="153" t="str">
        <f>IFERROR(__xludf.DUMMYFUNCTION("""COMPUTED_VALUE"""),"")</f>
        <v/>
      </c>
      <c r="I44236" s="169"/>
      <c r="J44236" s="156"/>
    </row>
    <row r="44237">
      <c r="D44237" s="153" t="str">
        <f>IFERROR(__xludf.DUMMYFUNCTION("""COMPUTED_VALUE"""),"")</f>
        <v/>
      </c>
      <c r="E44237" s="153" t="str">
        <f>IFERROR(__xludf.DUMMYFUNCTION("""COMPUTED_VALUE"""),"")</f>
        <v/>
      </c>
      <c r="I44237" s="169"/>
      <c r="J44237" s="156"/>
    </row>
    <row r="44238">
      <c r="D44238" s="153" t="str">
        <f>IFERROR(__xludf.DUMMYFUNCTION("""COMPUTED_VALUE"""),"")</f>
        <v/>
      </c>
      <c r="E44238" s="153" t="str">
        <f>IFERROR(__xludf.DUMMYFUNCTION("""COMPUTED_VALUE"""),"")</f>
        <v/>
      </c>
      <c r="I44238" s="169"/>
      <c r="J44238" s="156"/>
    </row>
    <row r="44239">
      <c r="D44239" s="153" t="str">
        <f>IFERROR(__xludf.DUMMYFUNCTION("""COMPUTED_VALUE"""),"")</f>
        <v/>
      </c>
      <c r="E44239" s="153" t="str">
        <f>IFERROR(__xludf.DUMMYFUNCTION("""COMPUTED_VALUE"""),"")</f>
        <v/>
      </c>
      <c r="I44239" s="169"/>
      <c r="J44239" s="156"/>
    </row>
    <row r="44240">
      <c r="D44240" s="153" t="str">
        <f>IFERROR(__xludf.DUMMYFUNCTION("""COMPUTED_VALUE"""),"")</f>
        <v/>
      </c>
      <c r="E44240" s="153" t="str">
        <f>IFERROR(__xludf.DUMMYFUNCTION("""COMPUTED_VALUE"""),"")</f>
        <v/>
      </c>
      <c r="I44240" s="169"/>
      <c r="J44240" s="156"/>
    </row>
    <row r="44241">
      <c r="D44241" s="153" t="str">
        <f>IFERROR(__xludf.DUMMYFUNCTION("""COMPUTED_VALUE"""),"")</f>
        <v/>
      </c>
      <c r="E44241" s="153" t="str">
        <f>IFERROR(__xludf.DUMMYFUNCTION("""COMPUTED_VALUE"""),"")</f>
        <v/>
      </c>
      <c r="I44241" s="169"/>
      <c r="J44241" s="156"/>
    </row>
    <row r="44242">
      <c r="D44242" s="153" t="str">
        <f>IFERROR(__xludf.DUMMYFUNCTION("""COMPUTED_VALUE"""),"")</f>
        <v/>
      </c>
      <c r="E44242" s="153" t="str">
        <f>IFERROR(__xludf.DUMMYFUNCTION("""COMPUTED_VALUE"""),"")</f>
        <v/>
      </c>
      <c r="I44242" s="169"/>
      <c r="J44242" s="156"/>
    </row>
    <row r="44243">
      <c r="D44243" s="153" t="str">
        <f>IFERROR(__xludf.DUMMYFUNCTION("""COMPUTED_VALUE"""),"")</f>
        <v/>
      </c>
      <c r="E44243" s="153" t="str">
        <f>IFERROR(__xludf.DUMMYFUNCTION("""COMPUTED_VALUE"""),"")</f>
        <v/>
      </c>
      <c r="I44243" s="169"/>
      <c r="J44243" s="156"/>
    </row>
    <row r="44244">
      <c r="D44244" s="153" t="str">
        <f>IFERROR(__xludf.DUMMYFUNCTION("""COMPUTED_VALUE"""),"")</f>
        <v/>
      </c>
      <c r="E44244" s="153" t="str">
        <f>IFERROR(__xludf.DUMMYFUNCTION("""COMPUTED_VALUE"""),"")</f>
        <v/>
      </c>
      <c r="I44244" s="169"/>
      <c r="J44244" s="156"/>
    </row>
    <row r="44245">
      <c r="D44245" s="153" t="str">
        <f>IFERROR(__xludf.DUMMYFUNCTION("""COMPUTED_VALUE"""),"")</f>
        <v/>
      </c>
      <c r="E44245" s="153" t="str">
        <f>IFERROR(__xludf.DUMMYFUNCTION("""COMPUTED_VALUE"""),"")</f>
        <v/>
      </c>
      <c r="I44245" s="169"/>
      <c r="J44245" s="156"/>
    </row>
    <row r="44246">
      <c r="D44246" s="153" t="str">
        <f>IFERROR(__xludf.DUMMYFUNCTION("""COMPUTED_VALUE"""),"")</f>
        <v/>
      </c>
      <c r="E44246" s="153" t="str">
        <f>IFERROR(__xludf.DUMMYFUNCTION("""COMPUTED_VALUE"""),"")</f>
        <v/>
      </c>
      <c r="I44246" s="169"/>
      <c r="J44246" s="156"/>
    </row>
    <row r="44247">
      <c r="D44247" s="153" t="str">
        <f>IFERROR(__xludf.DUMMYFUNCTION("""COMPUTED_VALUE"""),"")</f>
        <v/>
      </c>
      <c r="E44247" s="153" t="str">
        <f>IFERROR(__xludf.DUMMYFUNCTION("""COMPUTED_VALUE"""),"")</f>
        <v/>
      </c>
      <c r="I44247" s="169"/>
      <c r="J44247" s="156"/>
    </row>
    <row r="44248">
      <c r="D44248" s="153" t="str">
        <f>IFERROR(__xludf.DUMMYFUNCTION("""COMPUTED_VALUE"""),"")</f>
        <v/>
      </c>
      <c r="E44248" s="153" t="str">
        <f>IFERROR(__xludf.DUMMYFUNCTION("""COMPUTED_VALUE"""),"")</f>
        <v/>
      </c>
      <c r="I44248" s="169"/>
      <c r="J44248" s="156"/>
    </row>
    <row r="44249">
      <c r="D44249" s="153" t="str">
        <f>IFERROR(__xludf.DUMMYFUNCTION("""COMPUTED_VALUE"""),"")</f>
        <v/>
      </c>
      <c r="E44249" s="153" t="str">
        <f>IFERROR(__xludf.DUMMYFUNCTION("""COMPUTED_VALUE"""),"")</f>
        <v/>
      </c>
      <c r="I44249" s="169"/>
      <c r="J44249" s="156"/>
    </row>
    <row r="44250">
      <c r="D44250" s="153" t="str">
        <f>IFERROR(__xludf.DUMMYFUNCTION("""COMPUTED_VALUE"""),"")</f>
        <v/>
      </c>
      <c r="E44250" s="153" t="str">
        <f>IFERROR(__xludf.DUMMYFUNCTION("""COMPUTED_VALUE"""),"")</f>
        <v/>
      </c>
      <c r="I44250" s="169"/>
      <c r="J44250" s="156"/>
    </row>
    <row r="44251">
      <c r="D44251" s="153" t="str">
        <f>IFERROR(__xludf.DUMMYFUNCTION("""COMPUTED_VALUE"""),"")</f>
        <v/>
      </c>
      <c r="E44251" s="153" t="str">
        <f>IFERROR(__xludf.DUMMYFUNCTION("""COMPUTED_VALUE"""),"")</f>
        <v/>
      </c>
      <c r="I44251" s="169"/>
      <c r="J44251" s="156"/>
    </row>
    <row r="44252">
      <c r="D44252" s="153" t="str">
        <f>IFERROR(__xludf.DUMMYFUNCTION("""COMPUTED_VALUE"""),"")</f>
        <v/>
      </c>
      <c r="E44252" s="153" t="str">
        <f>IFERROR(__xludf.DUMMYFUNCTION("""COMPUTED_VALUE"""),"")</f>
        <v/>
      </c>
      <c r="I44252" s="169"/>
      <c r="J44252" s="156"/>
    </row>
    <row r="44253">
      <c r="D44253" s="153" t="str">
        <f>IFERROR(__xludf.DUMMYFUNCTION("""COMPUTED_VALUE"""),"")</f>
        <v/>
      </c>
      <c r="E44253" s="153" t="str">
        <f>IFERROR(__xludf.DUMMYFUNCTION("""COMPUTED_VALUE"""),"")</f>
        <v/>
      </c>
      <c r="I44253" s="169"/>
      <c r="J44253" s="156"/>
    </row>
    <row r="44254">
      <c r="D44254" s="153" t="str">
        <f>IFERROR(__xludf.DUMMYFUNCTION("""COMPUTED_VALUE"""),"")</f>
        <v/>
      </c>
      <c r="E44254" s="153" t="str">
        <f>IFERROR(__xludf.DUMMYFUNCTION("""COMPUTED_VALUE"""),"")</f>
        <v/>
      </c>
      <c r="I44254" s="169"/>
      <c r="J44254" s="156"/>
    </row>
    <row r="44255">
      <c r="D44255" s="153" t="str">
        <f>IFERROR(__xludf.DUMMYFUNCTION("""COMPUTED_VALUE"""),"")</f>
        <v/>
      </c>
      <c r="E44255" s="153" t="str">
        <f>IFERROR(__xludf.DUMMYFUNCTION("""COMPUTED_VALUE"""),"")</f>
        <v/>
      </c>
      <c r="I44255" s="169"/>
      <c r="J44255" s="156"/>
    </row>
    <row r="44256">
      <c r="D44256" s="153" t="str">
        <f>IFERROR(__xludf.DUMMYFUNCTION("""COMPUTED_VALUE"""),"")</f>
        <v/>
      </c>
      <c r="E44256" s="153" t="str">
        <f>IFERROR(__xludf.DUMMYFUNCTION("""COMPUTED_VALUE"""),"")</f>
        <v/>
      </c>
      <c r="I44256" s="169"/>
      <c r="J44256" s="156"/>
    </row>
    <row r="44257">
      <c r="D44257" s="153" t="str">
        <f>IFERROR(__xludf.DUMMYFUNCTION("""COMPUTED_VALUE"""),"")</f>
        <v/>
      </c>
      <c r="E44257" s="153" t="str">
        <f>IFERROR(__xludf.DUMMYFUNCTION("""COMPUTED_VALUE"""),"")</f>
        <v/>
      </c>
      <c r="I44257" s="169"/>
      <c r="J44257" s="156"/>
    </row>
    <row r="44258">
      <c r="D44258" s="153" t="str">
        <f>IFERROR(__xludf.DUMMYFUNCTION("""COMPUTED_VALUE"""),"")</f>
        <v/>
      </c>
      <c r="E44258" s="153" t="str">
        <f>IFERROR(__xludf.DUMMYFUNCTION("""COMPUTED_VALUE"""),"")</f>
        <v/>
      </c>
      <c r="I44258" s="169"/>
      <c r="J44258" s="156"/>
    </row>
    <row r="44259">
      <c r="D44259" s="153" t="str">
        <f>IFERROR(__xludf.DUMMYFUNCTION("""COMPUTED_VALUE"""),"")</f>
        <v/>
      </c>
      <c r="E44259" s="153" t="str">
        <f>IFERROR(__xludf.DUMMYFUNCTION("""COMPUTED_VALUE"""),"")</f>
        <v/>
      </c>
      <c r="I44259" s="169"/>
      <c r="J44259" s="156"/>
    </row>
    <row r="44260">
      <c r="D44260" s="153" t="str">
        <f>IFERROR(__xludf.DUMMYFUNCTION("""COMPUTED_VALUE"""),"")</f>
        <v/>
      </c>
      <c r="E44260" s="153" t="str">
        <f>IFERROR(__xludf.DUMMYFUNCTION("""COMPUTED_VALUE"""),"")</f>
        <v/>
      </c>
      <c r="I44260" s="169"/>
      <c r="J44260" s="156"/>
    </row>
    <row r="44261">
      <c r="D44261" s="153" t="str">
        <f>IFERROR(__xludf.DUMMYFUNCTION("""COMPUTED_VALUE"""),"")</f>
        <v/>
      </c>
      <c r="E44261" s="153" t="str">
        <f>IFERROR(__xludf.DUMMYFUNCTION("""COMPUTED_VALUE"""),"")</f>
        <v/>
      </c>
      <c r="I44261" s="169"/>
      <c r="J44261" s="156"/>
    </row>
    <row r="44262">
      <c r="D44262" s="153" t="str">
        <f>IFERROR(__xludf.DUMMYFUNCTION("""COMPUTED_VALUE"""),"")</f>
        <v/>
      </c>
      <c r="E44262" s="153" t="str">
        <f>IFERROR(__xludf.DUMMYFUNCTION("""COMPUTED_VALUE"""),"")</f>
        <v/>
      </c>
      <c r="I44262" s="169"/>
      <c r="J44262" s="156"/>
    </row>
    <row r="44263">
      <c r="D44263" s="153" t="str">
        <f>IFERROR(__xludf.DUMMYFUNCTION("""COMPUTED_VALUE"""),"")</f>
        <v/>
      </c>
      <c r="E44263" s="153" t="str">
        <f>IFERROR(__xludf.DUMMYFUNCTION("""COMPUTED_VALUE"""),"")</f>
        <v/>
      </c>
      <c r="I44263" s="169"/>
      <c r="J44263" s="156"/>
    </row>
    <row r="44264">
      <c r="D44264" s="153" t="str">
        <f>IFERROR(__xludf.DUMMYFUNCTION("""COMPUTED_VALUE"""),"")</f>
        <v/>
      </c>
      <c r="E44264" s="153" t="str">
        <f>IFERROR(__xludf.DUMMYFUNCTION("""COMPUTED_VALUE"""),"")</f>
        <v/>
      </c>
      <c r="I44264" s="169"/>
      <c r="J44264" s="156"/>
    </row>
    <row r="44265">
      <c r="D44265" s="153" t="str">
        <f>IFERROR(__xludf.DUMMYFUNCTION("""COMPUTED_VALUE"""),"")</f>
        <v/>
      </c>
      <c r="E44265" s="153" t="str">
        <f>IFERROR(__xludf.DUMMYFUNCTION("""COMPUTED_VALUE"""),"")</f>
        <v/>
      </c>
      <c r="I44265" s="169"/>
      <c r="J44265" s="156"/>
    </row>
    <row r="44266">
      <c r="D44266" s="153" t="str">
        <f>IFERROR(__xludf.DUMMYFUNCTION("""COMPUTED_VALUE"""),"")</f>
        <v/>
      </c>
      <c r="E44266" s="153" t="str">
        <f>IFERROR(__xludf.DUMMYFUNCTION("""COMPUTED_VALUE"""),"")</f>
        <v/>
      </c>
      <c r="I44266" s="169"/>
      <c r="J44266" s="156"/>
    </row>
    <row r="44267">
      <c r="D44267" s="153" t="str">
        <f>IFERROR(__xludf.DUMMYFUNCTION("""COMPUTED_VALUE"""),"")</f>
        <v/>
      </c>
      <c r="E44267" s="153" t="str">
        <f>IFERROR(__xludf.DUMMYFUNCTION("""COMPUTED_VALUE"""),"")</f>
        <v/>
      </c>
      <c r="I44267" s="169"/>
      <c r="J44267" s="156"/>
    </row>
    <row r="44268">
      <c r="D44268" s="153" t="str">
        <f>IFERROR(__xludf.DUMMYFUNCTION("""COMPUTED_VALUE"""),"")</f>
        <v/>
      </c>
      <c r="E44268" s="153" t="str">
        <f>IFERROR(__xludf.DUMMYFUNCTION("""COMPUTED_VALUE"""),"")</f>
        <v/>
      </c>
      <c r="I44268" s="169"/>
      <c r="J44268" s="156"/>
    </row>
    <row r="44269">
      <c r="D44269" s="153" t="str">
        <f>IFERROR(__xludf.DUMMYFUNCTION("""COMPUTED_VALUE"""),"")</f>
        <v/>
      </c>
      <c r="E44269" s="153" t="str">
        <f>IFERROR(__xludf.DUMMYFUNCTION("""COMPUTED_VALUE"""),"")</f>
        <v/>
      </c>
      <c r="I44269" s="169"/>
      <c r="J44269" s="156"/>
    </row>
    <row r="44270">
      <c r="D44270" s="153" t="str">
        <f>IFERROR(__xludf.DUMMYFUNCTION("""COMPUTED_VALUE"""),"")</f>
        <v/>
      </c>
      <c r="E44270" s="153" t="str">
        <f>IFERROR(__xludf.DUMMYFUNCTION("""COMPUTED_VALUE"""),"")</f>
        <v/>
      </c>
      <c r="I44270" s="169"/>
      <c r="J44270" s="156"/>
    </row>
    <row r="44271">
      <c r="D44271" s="153" t="str">
        <f>IFERROR(__xludf.DUMMYFUNCTION("""COMPUTED_VALUE"""),"")</f>
        <v/>
      </c>
      <c r="E44271" s="153" t="str">
        <f>IFERROR(__xludf.DUMMYFUNCTION("""COMPUTED_VALUE"""),"")</f>
        <v/>
      </c>
      <c r="I44271" s="169"/>
      <c r="J44271" s="156"/>
    </row>
    <row r="44272">
      <c r="D44272" s="153" t="str">
        <f>IFERROR(__xludf.DUMMYFUNCTION("""COMPUTED_VALUE"""),"")</f>
        <v/>
      </c>
      <c r="E44272" s="153" t="str">
        <f>IFERROR(__xludf.DUMMYFUNCTION("""COMPUTED_VALUE"""),"")</f>
        <v/>
      </c>
      <c r="I44272" s="169"/>
      <c r="J44272" s="156"/>
    </row>
    <row r="44273">
      <c r="D44273" s="153" t="str">
        <f>IFERROR(__xludf.DUMMYFUNCTION("""COMPUTED_VALUE"""),"")</f>
        <v/>
      </c>
      <c r="E44273" s="153" t="str">
        <f>IFERROR(__xludf.DUMMYFUNCTION("""COMPUTED_VALUE"""),"")</f>
        <v/>
      </c>
      <c r="I44273" s="169"/>
      <c r="J44273" s="156"/>
    </row>
    <row r="44274">
      <c r="D44274" s="153" t="str">
        <f>IFERROR(__xludf.DUMMYFUNCTION("""COMPUTED_VALUE"""),"")</f>
        <v/>
      </c>
      <c r="E44274" s="153" t="str">
        <f>IFERROR(__xludf.DUMMYFUNCTION("""COMPUTED_VALUE"""),"")</f>
        <v/>
      </c>
      <c r="I44274" s="169"/>
      <c r="J44274" s="156"/>
    </row>
    <row r="44275">
      <c r="D44275" s="153" t="str">
        <f>IFERROR(__xludf.DUMMYFUNCTION("""COMPUTED_VALUE"""),"")</f>
        <v/>
      </c>
      <c r="E44275" s="153" t="str">
        <f>IFERROR(__xludf.DUMMYFUNCTION("""COMPUTED_VALUE"""),"")</f>
        <v/>
      </c>
      <c r="I44275" s="169"/>
      <c r="J44275" s="156"/>
    </row>
    <row r="44276">
      <c r="D44276" s="153" t="str">
        <f>IFERROR(__xludf.DUMMYFUNCTION("""COMPUTED_VALUE"""),"")</f>
        <v/>
      </c>
      <c r="E44276" s="153" t="str">
        <f>IFERROR(__xludf.DUMMYFUNCTION("""COMPUTED_VALUE"""),"")</f>
        <v/>
      </c>
      <c r="I44276" s="169"/>
      <c r="J44276" s="156"/>
    </row>
    <row r="44277">
      <c r="D44277" s="153" t="str">
        <f>IFERROR(__xludf.DUMMYFUNCTION("""COMPUTED_VALUE"""),"")</f>
        <v/>
      </c>
      <c r="E44277" s="153" t="str">
        <f>IFERROR(__xludf.DUMMYFUNCTION("""COMPUTED_VALUE"""),"")</f>
        <v/>
      </c>
      <c r="I44277" s="169"/>
      <c r="J44277" s="156"/>
    </row>
    <row r="44278">
      <c r="D44278" s="153" t="str">
        <f>IFERROR(__xludf.DUMMYFUNCTION("""COMPUTED_VALUE"""),"")</f>
        <v/>
      </c>
      <c r="E44278" s="153" t="str">
        <f>IFERROR(__xludf.DUMMYFUNCTION("""COMPUTED_VALUE"""),"")</f>
        <v/>
      </c>
      <c r="I44278" s="169"/>
      <c r="J44278" s="156"/>
    </row>
    <row r="44279">
      <c r="D44279" s="153" t="str">
        <f>IFERROR(__xludf.DUMMYFUNCTION("""COMPUTED_VALUE"""),"")</f>
        <v/>
      </c>
      <c r="E44279" s="153" t="str">
        <f>IFERROR(__xludf.DUMMYFUNCTION("""COMPUTED_VALUE"""),"")</f>
        <v/>
      </c>
      <c r="I44279" s="169"/>
      <c r="J44279" s="156"/>
    </row>
    <row r="44280">
      <c r="D44280" s="153" t="str">
        <f>IFERROR(__xludf.DUMMYFUNCTION("""COMPUTED_VALUE"""),"")</f>
        <v/>
      </c>
      <c r="E44280" s="153" t="str">
        <f>IFERROR(__xludf.DUMMYFUNCTION("""COMPUTED_VALUE"""),"")</f>
        <v/>
      </c>
      <c r="I44280" s="169"/>
      <c r="J44280" s="156"/>
    </row>
    <row r="44281">
      <c r="D44281" s="153" t="str">
        <f>IFERROR(__xludf.DUMMYFUNCTION("""COMPUTED_VALUE"""),"")</f>
        <v/>
      </c>
      <c r="E44281" s="153" t="str">
        <f>IFERROR(__xludf.DUMMYFUNCTION("""COMPUTED_VALUE"""),"")</f>
        <v/>
      </c>
      <c r="I44281" s="169"/>
      <c r="J44281" s="156"/>
    </row>
    <row r="44282">
      <c r="D44282" s="153" t="str">
        <f>IFERROR(__xludf.DUMMYFUNCTION("""COMPUTED_VALUE"""),"")</f>
        <v/>
      </c>
      <c r="E44282" s="153" t="str">
        <f>IFERROR(__xludf.DUMMYFUNCTION("""COMPUTED_VALUE"""),"")</f>
        <v/>
      </c>
      <c r="I44282" s="169"/>
      <c r="J44282" s="156"/>
    </row>
    <row r="44283">
      <c r="D44283" s="153" t="str">
        <f>IFERROR(__xludf.DUMMYFUNCTION("""COMPUTED_VALUE"""),"")</f>
        <v/>
      </c>
      <c r="E44283" s="153" t="str">
        <f>IFERROR(__xludf.DUMMYFUNCTION("""COMPUTED_VALUE"""),"")</f>
        <v/>
      </c>
      <c r="I44283" s="169"/>
      <c r="J44283" s="156"/>
    </row>
    <row r="44284">
      <c r="D44284" s="153" t="str">
        <f>IFERROR(__xludf.DUMMYFUNCTION("""COMPUTED_VALUE"""),"")</f>
        <v/>
      </c>
      <c r="E44284" s="153" t="str">
        <f>IFERROR(__xludf.DUMMYFUNCTION("""COMPUTED_VALUE"""),"")</f>
        <v/>
      </c>
      <c r="I44284" s="169"/>
      <c r="J44284" s="156"/>
    </row>
    <row r="44285">
      <c r="D44285" s="153" t="str">
        <f>IFERROR(__xludf.DUMMYFUNCTION("""COMPUTED_VALUE"""),"")</f>
        <v/>
      </c>
      <c r="E44285" s="153" t="str">
        <f>IFERROR(__xludf.DUMMYFUNCTION("""COMPUTED_VALUE"""),"")</f>
        <v/>
      </c>
      <c r="I44285" s="169"/>
      <c r="J44285" s="156"/>
    </row>
    <row r="44286">
      <c r="D44286" s="153" t="str">
        <f>IFERROR(__xludf.DUMMYFUNCTION("""COMPUTED_VALUE"""),"")</f>
        <v/>
      </c>
      <c r="E44286" s="153" t="str">
        <f>IFERROR(__xludf.DUMMYFUNCTION("""COMPUTED_VALUE"""),"")</f>
        <v/>
      </c>
      <c r="I44286" s="169"/>
      <c r="J44286" s="156"/>
    </row>
    <row r="44287">
      <c r="D44287" s="153" t="str">
        <f>IFERROR(__xludf.DUMMYFUNCTION("""COMPUTED_VALUE"""),"")</f>
        <v/>
      </c>
      <c r="E44287" s="153" t="str">
        <f>IFERROR(__xludf.DUMMYFUNCTION("""COMPUTED_VALUE"""),"")</f>
        <v/>
      </c>
      <c r="I44287" s="169"/>
      <c r="J44287" s="156"/>
    </row>
    <row r="44288">
      <c r="D44288" s="153" t="str">
        <f>IFERROR(__xludf.DUMMYFUNCTION("""COMPUTED_VALUE"""),"")</f>
        <v/>
      </c>
      <c r="E44288" s="153" t="str">
        <f>IFERROR(__xludf.DUMMYFUNCTION("""COMPUTED_VALUE"""),"")</f>
        <v/>
      </c>
      <c r="I44288" s="169"/>
      <c r="J44288" s="156"/>
    </row>
    <row r="44289">
      <c r="D44289" s="153" t="str">
        <f>IFERROR(__xludf.DUMMYFUNCTION("""COMPUTED_VALUE"""),"")</f>
        <v/>
      </c>
      <c r="E44289" s="153" t="str">
        <f>IFERROR(__xludf.DUMMYFUNCTION("""COMPUTED_VALUE"""),"")</f>
        <v/>
      </c>
      <c r="I44289" s="169"/>
      <c r="J44289" s="156"/>
    </row>
    <row r="44290">
      <c r="D44290" s="153" t="str">
        <f>IFERROR(__xludf.DUMMYFUNCTION("""COMPUTED_VALUE"""),"")</f>
        <v/>
      </c>
      <c r="E44290" s="153" t="str">
        <f>IFERROR(__xludf.DUMMYFUNCTION("""COMPUTED_VALUE"""),"")</f>
        <v/>
      </c>
      <c r="I44290" s="169"/>
      <c r="J44290" s="156"/>
    </row>
    <row r="44291">
      <c r="D44291" s="153" t="str">
        <f>IFERROR(__xludf.DUMMYFUNCTION("""COMPUTED_VALUE"""),"")</f>
        <v/>
      </c>
      <c r="E44291" s="153" t="str">
        <f>IFERROR(__xludf.DUMMYFUNCTION("""COMPUTED_VALUE"""),"")</f>
        <v/>
      </c>
      <c r="I44291" s="169"/>
      <c r="J44291" s="156"/>
    </row>
    <row r="44292">
      <c r="D44292" s="153" t="str">
        <f>IFERROR(__xludf.DUMMYFUNCTION("""COMPUTED_VALUE"""),"")</f>
        <v/>
      </c>
      <c r="E44292" s="153" t="str">
        <f>IFERROR(__xludf.DUMMYFUNCTION("""COMPUTED_VALUE"""),"")</f>
        <v/>
      </c>
      <c r="I44292" s="169"/>
      <c r="J44292" s="156"/>
    </row>
    <row r="44293">
      <c r="D44293" s="153" t="str">
        <f>IFERROR(__xludf.DUMMYFUNCTION("""COMPUTED_VALUE"""),"")</f>
        <v/>
      </c>
      <c r="E44293" s="153" t="str">
        <f>IFERROR(__xludf.DUMMYFUNCTION("""COMPUTED_VALUE"""),"")</f>
        <v/>
      </c>
      <c r="I44293" s="169"/>
      <c r="J44293" s="156"/>
    </row>
    <row r="44294">
      <c r="D44294" s="153" t="str">
        <f>IFERROR(__xludf.DUMMYFUNCTION("""COMPUTED_VALUE"""),"")</f>
        <v/>
      </c>
      <c r="E44294" s="153" t="str">
        <f>IFERROR(__xludf.DUMMYFUNCTION("""COMPUTED_VALUE"""),"")</f>
        <v/>
      </c>
      <c r="I44294" s="169"/>
      <c r="J44294" s="156"/>
    </row>
    <row r="44295">
      <c r="D44295" s="153" t="str">
        <f>IFERROR(__xludf.DUMMYFUNCTION("""COMPUTED_VALUE"""),"")</f>
        <v/>
      </c>
      <c r="E44295" s="153" t="str">
        <f>IFERROR(__xludf.DUMMYFUNCTION("""COMPUTED_VALUE"""),"")</f>
        <v/>
      </c>
      <c r="I44295" s="169"/>
      <c r="J44295" s="156"/>
    </row>
    <row r="44296">
      <c r="D44296" s="153" t="str">
        <f>IFERROR(__xludf.DUMMYFUNCTION("""COMPUTED_VALUE"""),"")</f>
        <v/>
      </c>
      <c r="E44296" s="153" t="str">
        <f>IFERROR(__xludf.DUMMYFUNCTION("""COMPUTED_VALUE"""),"")</f>
        <v/>
      </c>
      <c r="I44296" s="169"/>
      <c r="J44296" s="156"/>
    </row>
    <row r="44297">
      <c r="D44297" s="153" t="str">
        <f>IFERROR(__xludf.DUMMYFUNCTION("""COMPUTED_VALUE"""),"")</f>
        <v/>
      </c>
      <c r="E44297" s="153" t="str">
        <f>IFERROR(__xludf.DUMMYFUNCTION("""COMPUTED_VALUE"""),"")</f>
        <v/>
      </c>
      <c r="I44297" s="169"/>
      <c r="J44297" s="156"/>
    </row>
    <row r="44298">
      <c r="D44298" s="153" t="str">
        <f>IFERROR(__xludf.DUMMYFUNCTION("""COMPUTED_VALUE"""),"")</f>
        <v/>
      </c>
      <c r="E44298" s="153" t="str">
        <f>IFERROR(__xludf.DUMMYFUNCTION("""COMPUTED_VALUE"""),"")</f>
        <v/>
      </c>
      <c r="I44298" s="169"/>
      <c r="J44298" s="156"/>
    </row>
    <row r="44299">
      <c r="D44299" s="153" t="str">
        <f>IFERROR(__xludf.DUMMYFUNCTION("""COMPUTED_VALUE"""),"")</f>
        <v/>
      </c>
      <c r="E44299" s="153" t="str">
        <f>IFERROR(__xludf.DUMMYFUNCTION("""COMPUTED_VALUE"""),"")</f>
        <v/>
      </c>
      <c r="I44299" s="169"/>
      <c r="J44299" s="156"/>
    </row>
    <row r="44300">
      <c r="D44300" s="153" t="str">
        <f>IFERROR(__xludf.DUMMYFUNCTION("""COMPUTED_VALUE"""),"")</f>
        <v/>
      </c>
      <c r="E44300" s="153" t="str">
        <f>IFERROR(__xludf.DUMMYFUNCTION("""COMPUTED_VALUE"""),"")</f>
        <v/>
      </c>
      <c r="I44300" s="169"/>
      <c r="J44300" s="156"/>
    </row>
    <row r="44301">
      <c r="D44301" s="153" t="str">
        <f>IFERROR(__xludf.DUMMYFUNCTION("""COMPUTED_VALUE"""),"")</f>
        <v/>
      </c>
      <c r="E44301" s="153" t="str">
        <f>IFERROR(__xludf.DUMMYFUNCTION("""COMPUTED_VALUE"""),"")</f>
        <v/>
      </c>
      <c r="I44301" s="169"/>
      <c r="J44301" s="156"/>
    </row>
    <row r="44302">
      <c r="D44302" s="153" t="str">
        <f>IFERROR(__xludf.DUMMYFUNCTION("""COMPUTED_VALUE"""),"")</f>
        <v/>
      </c>
      <c r="E44302" s="153" t="str">
        <f>IFERROR(__xludf.DUMMYFUNCTION("""COMPUTED_VALUE"""),"")</f>
        <v/>
      </c>
      <c r="I44302" s="169"/>
      <c r="J44302" s="156"/>
    </row>
    <row r="44303">
      <c r="D44303" s="153" t="str">
        <f>IFERROR(__xludf.DUMMYFUNCTION("""COMPUTED_VALUE"""),"")</f>
        <v/>
      </c>
      <c r="E44303" s="153" t="str">
        <f>IFERROR(__xludf.DUMMYFUNCTION("""COMPUTED_VALUE"""),"")</f>
        <v/>
      </c>
      <c r="I44303" s="169"/>
      <c r="J44303" s="156"/>
    </row>
    <row r="44304">
      <c r="D44304" s="153" t="str">
        <f>IFERROR(__xludf.DUMMYFUNCTION("""COMPUTED_VALUE"""),"")</f>
        <v/>
      </c>
      <c r="E44304" s="153" t="str">
        <f>IFERROR(__xludf.DUMMYFUNCTION("""COMPUTED_VALUE"""),"")</f>
        <v/>
      </c>
      <c r="I44304" s="169"/>
      <c r="J44304" s="156"/>
    </row>
    <row r="44305">
      <c r="D44305" s="153" t="str">
        <f>IFERROR(__xludf.DUMMYFUNCTION("""COMPUTED_VALUE"""),"")</f>
        <v/>
      </c>
      <c r="E44305" s="153" t="str">
        <f>IFERROR(__xludf.DUMMYFUNCTION("""COMPUTED_VALUE"""),"")</f>
        <v/>
      </c>
      <c r="I44305" s="169"/>
      <c r="J44305" s="156"/>
    </row>
    <row r="44306">
      <c r="D44306" s="153" t="str">
        <f>IFERROR(__xludf.DUMMYFUNCTION("""COMPUTED_VALUE"""),"")</f>
        <v/>
      </c>
      <c r="E44306" s="153" t="str">
        <f>IFERROR(__xludf.DUMMYFUNCTION("""COMPUTED_VALUE"""),"")</f>
        <v/>
      </c>
      <c r="I44306" s="169"/>
      <c r="J44306" s="156"/>
    </row>
    <row r="44307">
      <c r="D44307" s="153" t="str">
        <f>IFERROR(__xludf.DUMMYFUNCTION("""COMPUTED_VALUE"""),"")</f>
        <v/>
      </c>
      <c r="E44307" s="153" t="str">
        <f>IFERROR(__xludf.DUMMYFUNCTION("""COMPUTED_VALUE"""),"")</f>
        <v/>
      </c>
      <c r="I44307" s="169"/>
      <c r="J44307" s="156"/>
    </row>
    <row r="44308">
      <c r="D44308" s="153" t="str">
        <f>IFERROR(__xludf.DUMMYFUNCTION("""COMPUTED_VALUE"""),"")</f>
        <v/>
      </c>
      <c r="E44308" s="153" t="str">
        <f>IFERROR(__xludf.DUMMYFUNCTION("""COMPUTED_VALUE"""),"")</f>
        <v/>
      </c>
      <c r="I44308" s="169"/>
      <c r="J44308" s="156"/>
    </row>
    <row r="44309">
      <c r="D44309" s="153" t="str">
        <f>IFERROR(__xludf.DUMMYFUNCTION("""COMPUTED_VALUE"""),"")</f>
        <v/>
      </c>
      <c r="E44309" s="153" t="str">
        <f>IFERROR(__xludf.DUMMYFUNCTION("""COMPUTED_VALUE"""),"")</f>
        <v/>
      </c>
      <c r="I44309" s="169"/>
      <c r="J44309" s="156"/>
    </row>
    <row r="44310">
      <c r="D44310" s="153" t="str">
        <f>IFERROR(__xludf.DUMMYFUNCTION("""COMPUTED_VALUE"""),"")</f>
        <v/>
      </c>
      <c r="E44310" s="153" t="str">
        <f>IFERROR(__xludf.DUMMYFUNCTION("""COMPUTED_VALUE"""),"")</f>
        <v/>
      </c>
      <c r="I44310" s="169"/>
      <c r="J44310" s="156"/>
    </row>
    <row r="44311">
      <c r="D44311" s="153" t="str">
        <f>IFERROR(__xludf.DUMMYFUNCTION("""COMPUTED_VALUE"""),"")</f>
        <v/>
      </c>
      <c r="E44311" s="153" t="str">
        <f>IFERROR(__xludf.DUMMYFUNCTION("""COMPUTED_VALUE"""),"")</f>
        <v/>
      </c>
      <c r="I44311" s="169"/>
      <c r="J44311" s="156"/>
    </row>
    <row r="44312">
      <c r="D44312" s="153" t="str">
        <f>IFERROR(__xludf.DUMMYFUNCTION("""COMPUTED_VALUE"""),"")</f>
        <v/>
      </c>
      <c r="E44312" s="153" t="str">
        <f>IFERROR(__xludf.DUMMYFUNCTION("""COMPUTED_VALUE"""),"")</f>
        <v/>
      </c>
      <c r="I44312" s="169"/>
      <c r="J44312" s="156"/>
    </row>
    <row r="44313">
      <c r="D44313" s="153" t="str">
        <f>IFERROR(__xludf.DUMMYFUNCTION("""COMPUTED_VALUE"""),"")</f>
        <v/>
      </c>
      <c r="E44313" s="153" t="str">
        <f>IFERROR(__xludf.DUMMYFUNCTION("""COMPUTED_VALUE"""),"")</f>
        <v/>
      </c>
      <c r="I44313" s="169"/>
      <c r="J44313" s="156"/>
    </row>
    <row r="44314">
      <c r="D44314" s="153" t="str">
        <f>IFERROR(__xludf.DUMMYFUNCTION("""COMPUTED_VALUE"""),"")</f>
        <v/>
      </c>
      <c r="E44314" s="153" t="str">
        <f>IFERROR(__xludf.DUMMYFUNCTION("""COMPUTED_VALUE"""),"")</f>
        <v/>
      </c>
      <c r="I44314" s="169"/>
      <c r="J44314" s="156"/>
    </row>
    <row r="44315">
      <c r="D44315" s="153" t="str">
        <f>IFERROR(__xludf.DUMMYFUNCTION("""COMPUTED_VALUE"""),"")</f>
        <v/>
      </c>
      <c r="E44315" s="153" t="str">
        <f>IFERROR(__xludf.DUMMYFUNCTION("""COMPUTED_VALUE"""),"")</f>
        <v/>
      </c>
      <c r="I44315" s="169"/>
      <c r="J44315" s="156"/>
    </row>
    <row r="44316">
      <c r="D44316" s="153" t="str">
        <f>IFERROR(__xludf.DUMMYFUNCTION("""COMPUTED_VALUE"""),"")</f>
        <v/>
      </c>
      <c r="E44316" s="153" t="str">
        <f>IFERROR(__xludf.DUMMYFUNCTION("""COMPUTED_VALUE"""),"")</f>
        <v/>
      </c>
      <c r="I44316" s="169"/>
      <c r="J44316" s="156"/>
    </row>
    <row r="44317">
      <c r="D44317" s="153" t="str">
        <f>IFERROR(__xludf.DUMMYFUNCTION("""COMPUTED_VALUE"""),"")</f>
        <v/>
      </c>
      <c r="E44317" s="153" t="str">
        <f>IFERROR(__xludf.DUMMYFUNCTION("""COMPUTED_VALUE"""),"")</f>
        <v/>
      </c>
      <c r="I44317" s="169"/>
      <c r="J44317" s="156"/>
    </row>
    <row r="44318">
      <c r="D44318" s="153" t="str">
        <f>IFERROR(__xludf.DUMMYFUNCTION("""COMPUTED_VALUE"""),"")</f>
        <v/>
      </c>
      <c r="E44318" s="153" t="str">
        <f>IFERROR(__xludf.DUMMYFUNCTION("""COMPUTED_VALUE"""),"")</f>
        <v/>
      </c>
      <c r="I44318" s="169"/>
      <c r="J44318" s="156"/>
    </row>
    <row r="44319">
      <c r="D44319" s="153" t="str">
        <f>IFERROR(__xludf.DUMMYFUNCTION("""COMPUTED_VALUE"""),"")</f>
        <v/>
      </c>
      <c r="E44319" s="153" t="str">
        <f>IFERROR(__xludf.DUMMYFUNCTION("""COMPUTED_VALUE"""),"")</f>
        <v/>
      </c>
      <c r="I44319" s="169"/>
      <c r="J44319" s="156"/>
    </row>
    <row r="44320">
      <c r="D44320" s="153" t="str">
        <f>IFERROR(__xludf.DUMMYFUNCTION("""COMPUTED_VALUE"""),"")</f>
        <v/>
      </c>
      <c r="E44320" s="153" t="str">
        <f>IFERROR(__xludf.DUMMYFUNCTION("""COMPUTED_VALUE"""),"")</f>
        <v/>
      </c>
      <c r="I44320" s="169"/>
      <c r="J44320" s="156"/>
    </row>
    <row r="44321">
      <c r="D44321" s="153" t="str">
        <f>IFERROR(__xludf.DUMMYFUNCTION("""COMPUTED_VALUE"""),"")</f>
        <v/>
      </c>
      <c r="E44321" s="153" t="str">
        <f>IFERROR(__xludf.DUMMYFUNCTION("""COMPUTED_VALUE"""),"")</f>
        <v/>
      </c>
      <c r="I44321" s="169"/>
      <c r="J44321" s="156"/>
    </row>
    <row r="44322">
      <c r="D44322" s="153" t="str">
        <f>IFERROR(__xludf.DUMMYFUNCTION("""COMPUTED_VALUE"""),"")</f>
        <v/>
      </c>
      <c r="E44322" s="153" t="str">
        <f>IFERROR(__xludf.DUMMYFUNCTION("""COMPUTED_VALUE"""),"")</f>
        <v/>
      </c>
      <c r="I44322" s="169"/>
      <c r="J44322" s="156"/>
    </row>
    <row r="44323">
      <c r="D44323" s="153" t="str">
        <f>IFERROR(__xludf.DUMMYFUNCTION("""COMPUTED_VALUE"""),"")</f>
        <v/>
      </c>
      <c r="E44323" s="153" t="str">
        <f>IFERROR(__xludf.DUMMYFUNCTION("""COMPUTED_VALUE"""),"")</f>
        <v/>
      </c>
      <c r="I44323" s="169"/>
      <c r="J44323" s="156"/>
    </row>
    <row r="44324">
      <c r="D44324" s="153" t="str">
        <f>IFERROR(__xludf.DUMMYFUNCTION("""COMPUTED_VALUE"""),"")</f>
        <v/>
      </c>
      <c r="E44324" s="153" t="str">
        <f>IFERROR(__xludf.DUMMYFUNCTION("""COMPUTED_VALUE"""),"")</f>
        <v/>
      </c>
      <c r="I44324" s="169"/>
      <c r="J44324" s="156"/>
    </row>
    <row r="44325">
      <c r="D44325" s="153" t="str">
        <f>IFERROR(__xludf.DUMMYFUNCTION("""COMPUTED_VALUE"""),"")</f>
        <v/>
      </c>
      <c r="E44325" s="153" t="str">
        <f>IFERROR(__xludf.DUMMYFUNCTION("""COMPUTED_VALUE"""),"")</f>
        <v/>
      </c>
      <c r="I44325" s="169"/>
      <c r="J44325" s="156"/>
    </row>
    <row r="44326">
      <c r="D44326" s="153" t="str">
        <f>IFERROR(__xludf.DUMMYFUNCTION("""COMPUTED_VALUE"""),"")</f>
        <v/>
      </c>
      <c r="E44326" s="153" t="str">
        <f>IFERROR(__xludf.DUMMYFUNCTION("""COMPUTED_VALUE"""),"")</f>
        <v/>
      </c>
      <c r="I44326" s="169"/>
      <c r="J44326" s="156"/>
    </row>
    <row r="44327">
      <c r="D44327" s="153" t="str">
        <f>IFERROR(__xludf.DUMMYFUNCTION("""COMPUTED_VALUE"""),"")</f>
        <v/>
      </c>
      <c r="E44327" s="153" t="str">
        <f>IFERROR(__xludf.DUMMYFUNCTION("""COMPUTED_VALUE"""),"")</f>
        <v/>
      </c>
      <c r="I44327" s="169"/>
      <c r="J44327" s="156"/>
    </row>
    <row r="44328">
      <c r="D44328" s="153" t="str">
        <f>IFERROR(__xludf.DUMMYFUNCTION("""COMPUTED_VALUE"""),"")</f>
        <v/>
      </c>
      <c r="E44328" s="153" t="str">
        <f>IFERROR(__xludf.DUMMYFUNCTION("""COMPUTED_VALUE"""),"")</f>
        <v/>
      </c>
      <c r="I44328" s="169"/>
      <c r="J44328" s="156"/>
    </row>
    <row r="44329">
      <c r="D44329" s="153" t="str">
        <f>IFERROR(__xludf.DUMMYFUNCTION("""COMPUTED_VALUE"""),"")</f>
        <v/>
      </c>
      <c r="E44329" s="153" t="str">
        <f>IFERROR(__xludf.DUMMYFUNCTION("""COMPUTED_VALUE"""),"")</f>
        <v/>
      </c>
      <c r="I44329" s="169"/>
      <c r="J44329" s="156"/>
    </row>
    <row r="44330">
      <c r="D44330" s="153" t="str">
        <f>IFERROR(__xludf.DUMMYFUNCTION("""COMPUTED_VALUE"""),"")</f>
        <v/>
      </c>
      <c r="E44330" s="153" t="str">
        <f>IFERROR(__xludf.DUMMYFUNCTION("""COMPUTED_VALUE"""),"")</f>
        <v/>
      </c>
      <c r="I44330" s="169"/>
      <c r="J44330" s="156"/>
    </row>
    <row r="44331">
      <c r="D44331" s="153" t="str">
        <f>IFERROR(__xludf.DUMMYFUNCTION("""COMPUTED_VALUE"""),"")</f>
        <v/>
      </c>
      <c r="E44331" s="153" t="str">
        <f>IFERROR(__xludf.DUMMYFUNCTION("""COMPUTED_VALUE"""),"")</f>
        <v/>
      </c>
      <c r="I44331" s="169"/>
      <c r="J44331" s="156"/>
    </row>
    <row r="44332">
      <c r="D44332" s="153" t="str">
        <f>IFERROR(__xludf.DUMMYFUNCTION("""COMPUTED_VALUE"""),"")</f>
        <v/>
      </c>
      <c r="E44332" s="153" t="str">
        <f>IFERROR(__xludf.DUMMYFUNCTION("""COMPUTED_VALUE"""),"")</f>
        <v/>
      </c>
      <c r="I44332" s="169"/>
      <c r="J44332" s="156"/>
    </row>
    <row r="44333">
      <c r="D44333" s="153" t="str">
        <f>IFERROR(__xludf.DUMMYFUNCTION("""COMPUTED_VALUE"""),"")</f>
        <v/>
      </c>
      <c r="E44333" s="153" t="str">
        <f>IFERROR(__xludf.DUMMYFUNCTION("""COMPUTED_VALUE"""),"")</f>
        <v/>
      </c>
      <c r="I44333" s="169"/>
      <c r="J44333" s="156"/>
    </row>
    <row r="44334">
      <c r="D44334" s="153" t="str">
        <f>IFERROR(__xludf.DUMMYFUNCTION("""COMPUTED_VALUE"""),"")</f>
        <v/>
      </c>
      <c r="E44334" s="153" t="str">
        <f>IFERROR(__xludf.DUMMYFUNCTION("""COMPUTED_VALUE"""),"")</f>
        <v/>
      </c>
      <c r="I44334" s="169"/>
      <c r="J44334" s="156"/>
    </row>
    <row r="44335">
      <c r="D44335" s="153" t="str">
        <f>IFERROR(__xludf.DUMMYFUNCTION("""COMPUTED_VALUE"""),"")</f>
        <v/>
      </c>
      <c r="E44335" s="153" t="str">
        <f>IFERROR(__xludf.DUMMYFUNCTION("""COMPUTED_VALUE"""),"")</f>
        <v/>
      </c>
      <c r="I44335" s="169"/>
      <c r="J44335" s="156"/>
    </row>
    <row r="44336">
      <c r="D44336" s="153" t="str">
        <f>IFERROR(__xludf.DUMMYFUNCTION("""COMPUTED_VALUE"""),"")</f>
        <v/>
      </c>
      <c r="E44336" s="153" t="str">
        <f>IFERROR(__xludf.DUMMYFUNCTION("""COMPUTED_VALUE"""),"")</f>
        <v/>
      </c>
      <c r="I44336" s="169"/>
      <c r="J44336" s="156"/>
    </row>
    <row r="44337">
      <c r="D44337" s="153" t="str">
        <f>IFERROR(__xludf.DUMMYFUNCTION("""COMPUTED_VALUE"""),"")</f>
        <v/>
      </c>
      <c r="E44337" s="153" t="str">
        <f>IFERROR(__xludf.DUMMYFUNCTION("""COMPUTED_VALUE"""),"")</f>
        <v/>
      </c>
      <c r="I44337" s="169"/>
      <c r="J44337" s="156"/>
    </row>
    <row r="44338">
      <c r="D44338" s="153" t="str">
        <f>IFERROR(__xludf.DUMMYFUNCTION("""COMPUTED_VALUE"""),"")</f>
        <v/>
      </c>
      <c r="E44338" s="153" t="str">
        <f>IFERROR(__xludf.DUMMYFUNCTION("""COMPUTED_VALUE"""),"")</f>
        <v/>
      </c>
      <c r="I44338" s="169"/>
      <c r="J44338" s="156"/>
    </row>
    <row r="44339">
      <c r="D44339" s="153" t="str">
        <f>IFERROR(__xludf.DUMMYFUNCTION("""COMPUTED_VALUE"""),"")</f>
        <v/>
      </c>
      <c r="E44339" s="153" t="str">
        <f>IFERROR(__xludf.DUMMYFUNCTION("""COMPUTED_VALUE"""),"")</f>
        <v/>
      </c>
      <c r="I44339" s="169"/>
      <c r="J44339" s="156"/>
    </row>
    <row r="44340">
      <c r="D44340" s="153" t="str">
        <f>IFERROR(__xludf.DUMMYFUNCTION("""COMPUTED_VALUE"""),"")</f>
        <v/>
      </c>
      <c r="E44340" s="153" t="str">
        <f>IFERROR(__xludf.DUMMYFUNCTION("""COMPUTED_VALUE"""),"")</f>
        <v/>
      </c>
      <c r="I44340" s="169"/>
      <c r="J44340" s="156"/>
    </row>
    <row r="44341">
      <c r="D44341" s="153" t="str">
        <f>IFERROR(__xludf.DUMMYFUNCTION("""COMPUTED_VALUE"""),"")</f>
        <v/>
      </c>
      <c r="E44341" s="153" t="str">
        <f>IFERROR(__xludf.DUMMYFUNCTION("""COMPUTED_VALUE"""),"")</f>
        <v/>
      </c>
      <c r="I44341" s="169"/>
      <c r="J44341" s="156"/>
    </row>
    <row r="44342">
      <c r="D44342" s="153" t="str">
        <f>IFERROR(__xludf.DUMMYFUNCTION("""COMPUTED_VALUE"""),"")</f>
        <v/>
      </c>
      <c r="E44342" s="153" t="str">
        <f>IFERROR(__xludf.DUMMYFUNCTION("""COMPUTED_VALUE"""),"")</f>
        <v/>
      </c>
      <c r="I44342" s="169"/>
      <c r="J44342" s="156"/>
    </row>
    <row r="44343">
      <c r="D44343" s="153" t="str">
        <f>IFERROR(__xludf.DUMMYFUNCTION("""COMPUTED_VALUE"""),"")</f>
        <v/>
      </c>
      <c r="E44343" s="153" t="str">
        <f>IFERROR(__xludf.DUMMYFUNCTION("""COMPUTED_VALUE"""),"")</f>
        <v/>
      </c>
      <c r="I44343" s="169"/>
      <c r="J44343" s="156"/>
    </row>
    <row r="44344">
      <c r="D44344" s="153" t="str">
        <f>IFERROR(__xludf.DUMMYFUNCTION("""COMPUTED_VALUE"""),"")</f>
        <v/>
      </c>
      <c r="E44344" s="153" t="str">
        <f>IFERROR(__xludf.DUMMYFUNCTION("""COMPUTED_VALUE"""),"")</f>
        <v/>
      </c>
      <c r="I44344" s="169"/>
      <c r="J44344" s="156"/>
    </row>
    <row r="44345">
      <c r="D44345" s="153" t="str">
        <f>IFERROR(__xludf.DUMMYFUNCTION("""COMPUTED_VALUE"""),"")</f>
        <v/>
      </c>
      <c r="E44345" s="153" t="str">
        <f>IFERROR(__xludf.DUMMYFUNCTION("""COMPUTED_VALUE"""),"")</f>
        <v/>
      </c>
      <c r="I44345" s="169"/>
      <c r="J44345" s="156"/>
    </row>
    <row r="44346">
      <c r="D44346" s="153" t="str">
        <f>IFERROR(__xludf.DUMMYFUNCTION("""COMPUTED_VALUE"""),"")</f>
        <v/>
      </c>
      <c r="E44346" s="153" t="str">
        <f>IFERROR(__xludf.DUMMYFUNCTION("""COMPUTED_VALUE"""),"")</f>
        <v/>
      </c>
      <c r="I44346" s="169"/>
      <c r="J44346" s="156"/>
    </row>
    <row r="44347">
      <c r="D44347" s="153" t="str">
        <f>IFERROR(__xludf.DUMMYFUNCTION("""COMPUTED_VALUE"""),"")</f>
        <v/>
      </c>
      <c r="E44347" s="153" t="str">
        <f>IFERROR(__xludf.DUMMYFUNCTION("""COMPUTED_VALUE"""),"")</f>
        <v/>
      </c>
      <c r="I44347" s="169"/>
      <c r="J44347" s="156"/>
    </row>
    <row r="44348">
      <c r="D44348" s="153" t="str">
        <f>IFERROR(__xludf.DUMMYFUNCTION("""COMPUTED_VALUE"""),"")</f>
        <v/>
      </c>
      <c r="E44348" s="153" t="str">
        <f>IFERROR(__xludf.DUMMYFUNCTION("""COMPUTED_VALUE"""),"")</f>
        <v/>
      </c>
      <c r="I44348" s="169"/>
      <c r="J44348" s="156"/>
    </row>
    <row r="44349">
      <c r="D44349" s="153" t="str">
        <f>IFERROR(__xludf.DUMMYFUNCTION("""COMPUTED_VALUE"""),"")</f>
        <v/>
      </c>
      <c r="E44349" s="153" t="str">
        <f>IFERROR(__xludf.DUMMYFUNCTION("""COMPUTED_VALUE"""),"")</f>
        <v/>
      </c>
      <c r="I44349" s="169"/>
      <c r="J44349" s="156"/>
    </row>
    <row r="44350">
      <c r="D44350" s="153" t="str">
        <f>IFERROR(__xludf.DUMMYFUNCTION("""COMPUTED_VALUE"""),"")</f>
        <v/>
      </c>
      <c r="E44350" s="153" t="str">
        <f>IFERROR(__xludf.DUMMYFUNCTION("""COMPUTED_VALUE"""),"")</f>
        <v/>
      </c>
      <c r="I44350" s="169"/>
      <c r="J44350" s="156"/>
    </row>
    <row r="44351">
      <c r="D44351" s="153" t="str">
        <f>IFERROR(__xludf.DUMMYFUNCTION("""COMPUTED_VALUE"""),"")</f>
        <v/>
      </c>
      <c r="E44351" s="153" t="str">
        <f>IFERROR(__xludf.DUMMYFUNCTION("""COMPUTED_VALUE"""),"")</f>
        <v/>
      </c>
      <c r="I44351" s="169"/>
      <c r="J44351" s="156"/>
    </row>
    <row r="44352">
      <c r="D44352" s="153" t="str">
        <f>IFERROR(__xludf.DUMMYFUNCTION("""COMPUTED_VALUE"""),"")</f>
        <v/>
      </c>
      <c r="E44352" s="153" t="str">
        <f>IFERROR(__xludf.DUMMYFUNCTION("""COMPUTED_VALUE"""),"")</f>
        <v/>
      </c>
      <c r="I44352" s="169"/>
      <c r="J44352" s="156"/>
    </row>
    <row r="44353">
      <c r="D44353" s="153" t="str">
        <f>IFERROR(__xludf.DUMMYFUNCTION("""COMPUTED_VALUE"""),"")</f>
        <v/>
      </c>
      <c r="E44353" s="153" t="str">
        <f>IFERROR(__xludf.DUMMYFUNCTION("""COMPUTED_VALUE"""),"")</f>
        <v/>
      </c>
      <c r="I44353" s="169"/>
      <c r="J44353" s="156"/>
    </row>
    <row r="44354">
      <c r="D44354" s="153" t="str">
        <f>IFERROR(__xludf.DUMMYFUNCTION("""COMPUTED_VALUE"""),"")</f>
        <v/>
      </c>
      <c r="E44354" s="153" t="str">
        <f>IFERROR(__xludf.DUMMYFUNCTION("""COMPUTED_VALUE"""),"")</f>
        <v/>
      </c>
      <c r="I44354" s="169"/>
      <c r="J44354" s="156"/>
    </row>
    <row r="44355">
      <c r="D44355" s="153" t="str">
        <f>IFERROR(__xludf.DUMMYFUNCTION("""COMPUTED_VALUE"""),"")</f>
        <v/>
      </c>
      <c r="E44355" s="153" t="str">
        <f>IFERROR(__xludf.DUMMYFUNCTION("""COMPUTED_VALUE"""),"")</f>
        <v/>
      </c>
      <c r="I44355" s="169"/>
      <c r="J44355" s="156"/>
    </row>
    <row r="44356">
      <c r="D44356" s="153" t="str">
        <f>IFERROR(__xludf.DUMMYFUNCTION("""COMPUTED_VALUE"""),"")</f>
        <v/>
      </c>
      <c r="E44356" s="153" t="str">
        <f>IFERROR(__xludf.DUMMYFUNCTION("""COMPUTED_VALUE"""),"")</f>
        <v/>
      </c>
      <c r="I44356" s="169"/>
      <c r="J44356" s="156"/>
    </row>
    <row r="44357">
      <c r="D44357" s="153" t="str">
        <f>IFERROR(__xludf.DUMMYFUNCTION("""COMPUTED_VALUE"""),"")</f>
        <v/>
      </c>
      <c r="E44357" s="153" t="str">
        <f>IFERROR(__xludf.DUMMYFUNCTION("""COMPUTED_VALUE"""),"")</f>
        <v/>
      </c>
      <c r="I44357" s="169"/>
      <c r="J44357" s="156"/>
    </row>
    <row r="44358">
      <c r="D44358" s="153" t="str">
        <f>IFERROR(__xludf.DUMMYFUNCTION("""COMPUTED_VALUE"""),"")</f>
        <v/>
      </c>
      <c r="E44358" s="153" t="str">
        <f>IFERROR(__xludf.DUMMYFUNCTION("""COMPUTED_VALUE"""),"")</f>
        <v/>
      </c>
      <c r="I44358" s="169"/>
      <c r="J44358" s="156"/>
    </row>
    <row r="44359">
      <c r="D44359" s="153" t="str">
        <f>IFERROR(__xludf.DUMMYFUNCTION("""COMPUTED_VALUE"""),"")</f>
        <v/>
      </c>
      <c r="E44359" s="153" t="str">
        <f>IFERROR(__xludf.DUMMYFUNCTION("""COMPUTED_VALUE"""),"")</f>
        <v/>
      </c>
      <c r="I44359" s="169"/>
      <c r="J44359" s="156"/>
    </row>
    <row r="44360">
      <c r="D44360" s="153" t="str">
        <f>IFERROR(__xludf.DUMMYFUNCTION("""COMPUTED_VALUE"""),"")</f>
        <v/>
      </c>
      <c r="E44360" s="153" t="str">
        <f>IFERROR(__xludf.DUMMYFUNCTION("""COMPUTED_VALUE"""),"")</f>
        <v/>
      </c>
      <c r="I44360" s="169"/>
      <c r="J44360" s="156"/>
    </row>
    <row r="44361">
      <c r="D44361" s="153" t="str">
        <f>IFERROR(__xludf.DUMMYFUNCTION("""COMPUTED_VALUE"""),"")</f>
        <v/>
      </c>
      <c r="E44361" s="153" t="str">
        <f>IFERROR(__xludf.DUMMYFUNCTION("""COMPUTED_VALUE"""),"")</f>
        <v/>
      </c>
      <c r="I44361" s="169"/>
      <c r="J44361" s="156"/>
    </row>
    <row r="44362">
      <c r="D44362" s="153" t="str">
        <f>IFERROR(__xludf.DUMMYFUNCTION("""COMPUTED_VALUE"""),"")</f>
        <v/>
      </c>
      <c r="E44362" s="153" t="str">
        <f>IFERROR(__xludf.DUMMYFUNCTION("""COMPUTED_VALUE"""),"")</f>
        <v/>
      </c>
      <c r="I44362" s="169"/>
      <c r="J44362" s="156"/>
    </row>
    <row r="44363">
      <c r="D44363" s="153" t="str">
        <f>IFERROR(__xludf.DUMMYFUNCTION("""COMPUTED_VALUE"""),"")</f>
        <v/>
      </c>
      <c r="E44363" s="153" t="str">
        <f>IFERROR(__xludf.DUMMYFUNCTION("""COMPUTED_VALUE"""),"")</f>
        <v/>
      </c>
      <c r="I44363" s="169"/>
      <c r="J44363" s="156"/>
    </row>
    <row r="44364">
      <c r="D44364" s="153" t="str">
        <f>IFERROR(__xludf.DUMMYFUNCTION("""COMPUTED_VALUE"""),"")</f>
        <v/>
      </c>
      <c r="E44364" s="153" t="str">
        <f>IFERROR(__xludf.DUMMYFUNCTION("""COMPUTED_VALUE"""),"")</f>
        <v/>
      </c>
      <c r="I44364" s="169"/>
      <c r="J44364" s="156"/>
    </row>
    <row r="44365">
      <c r="D44365" s="153" t="str">
        <f>IFERROR(__xludf.DUMMYFUNCTION("""COMPUTED_VALUE"""),"")</f>
        <v/>
      </c>
      <c r="E44365" s="153" t="str">
        <f>IFERROR(__xludf.DUMMYFUNCTION("""COMPUTED_VALUE"""),"")</f>
        <v/>
      </c>
      <c r="I44365" s="169"/>
      <c r="J44365" s="156"/>
    </row>
    <row r="44366">
      <c r="D44366" s="153" t="str">
        <f>IFERROR(__xludf.DUMMYFUNCTION("""COMPUTED_VALUE"""),"")</f>
        <v/>
      </c>
      <c r="E44366" s="153" t="str">
        <f>IFERROR(__xludf.DUMMYFUNCTION("""COMPUTED_VALUE"""),"")</f>
        <v/>
      </c>
      <c r="I44366" s="169"/>
      <c r="J44366" s="156"/>
    </row>
    <row r="44367">
      <c r="D44367" s="153" t="str">
        <f>IFERROR(__xludf.DUMMYFUNCTION("""COMPUTED_VALUE"""),"")</f>
        <v/>
      </c>
      <c r="E44367" s="153" t="str">
        <f>IFERROR(__xludf.DUMMYFUNCTION("""COMPUTED_VALUE"""),"")</f>
        <v/>
      </c>
      <c r="I44367" s="169"/>
      <c r="J44367" s="156"/>
    </row>
    <row r="44368">
      <c r="D44368" s="153" t="str">
        <f>IFERROR(__xludf.DUMMYFUNCTION("""COMPUTED_VALUE"""),"")</f>
        <v/>
      </c>
      <c r="E44368" s="153" t="str">
        <f>IFERROR(__xludf.DUMMYFUNCTION("""COMPUTED_VALUE"""),"")</f>
        <v/>
      </c>
      <c r="I44368" s="169"/>
      <c r="J44368" s="156"/>
    </row>
    <row r="44369">
      <c r="D44369" s="153" t="str">
        <f>IFERROR(__xludf.DUMMYFUNCTION("""COMPUTED_VALUE"""),"")</f>
        <v/>
      </c>
      <c r="E44369" s="153" t="str">
        <f>IFERROR(__xludf.DUMMYFUNCTION("""COMPUTED_VALUE"""),"")</f>
        <v/>
      </c>
      <c r="I44369" s="169"/>
      <c r="J44369" s="156"/>
    </row>
    <row r="44370">
      <c r="D44370" s="153" t="str">
        <f>IFERROR(__xludf.DUMMYFUNCTION("""COMPUTED_VALUE"""),"")</f>
        <v/>
      </c>
      <c r="E44370" s="153" t="str">
        <f>IFERROR(__xludf.DUMMYFUNCTION("""COMPUTED_VALUE"""),"")</f>
        <v/>
      </c>
      <c r="I44370" s="169"/>
      <c r="J44370" s="156"/>
    </row>
    <row r="44371">
      <c r="D44371" s="153" t="str">
        <f>IFERROR(__xludf.DUMMYFUNCTION("""COMPUTED_VALUE"""),"")</f>
        <v/>
      </c>
      <c r="E44371" s="153" t="str">
        <f>IFERROR(__xludf.DUMMYFUNCTION("""COMPUTED_VALUE"""),"")</f>
        <v/>
      </c>
      <c r="I44371" s="169"/>
      <c r="J44371" s="156"/>
    </row>
    <row r="44372">
      <c r="D44372" s="153" t="str">
        <f>IFERROR(__xludf.DUMMYFUNCTION("""COMPUTED_VALUE"""),"")</f>
        <v/>
      </c>
      <c r="E44372" s="153" t="str">
        <f>IFERROR(__xludf.DUMMYFUNCTION("""COMPUTED_VALUE"""),"")</f>
        <v/>
      </c>
      <c r="I44372" s="169"/>
      <c r="J44372" s="156"/>
    </row>
    <row r="44373">
      <c r="D44373" s="153" t="str">
        <f>IFERROR(__xludf.DUMMYFUNCTION("""COMPUTED_VALUE"""),"")</f>
        <v/>
      </c>
      <c r="E44373" s="153" t="str">
        <f>IFERROR(__xludf.DUMMYFUNCTION("""COMPUTED_VALUE"""),"")</f>
        <v/>
      </c>
      <c r="I44373" s="169"/>
      <c r="J44373" s="156"/>
    </row>
    <row r="44374">
      <c r="D44374" s="153" t="str">
        <f>IFERROR(__xludf.DUMMYFUNCTION("""COMPUTED_VALUE"""),"")</f>
        <v/>
      </c>
      <c r="E44374" s="153" t="str">
        <f>IFERROR(__xludf.DUMMYFUNCTION("""COMPUTED_VALUE"""),"")</f>
        <v/>
      </c>
      <c r="I44374" s="169"/>
      <c r="J44374" s="156"/>
    </row>
    <row r="44375">
      <c r="D44375" s="153" t="str">
        <f>IFERROR(__xludf.DUMMYFUNCTION("""COMPUTED_VALUE"""),"")</f>
        <v/>
      </c>
      <c r="E44375" s="153" t="str">
        <f>IFERROR(__xludf.DUMMYFUNCTION("""COMPUTED_VALUE"""),"")</f>
        <v/>
      </c>
      <c r="I44375" s="169"/>
      <c r="J44375" s="156"/>
    </row>
    <row r="44376">
      <c r="D44376" s="153" t="str">
        <f>IFERROR(__xludf.DUMMYFUNCTION("""COMPUTED_VALUE"""),"")</f>
        <v/>
      </c>
      <c r="E44376" s="153" t="str">
        <f>IFERROR(__xludf.DUMMYFUNCTION("""COMPUTED_VALUE"""),"")</f>
        <v/>
      </c>
      <c r="I44376" s="169"/>
      <c r="J44376" s="156"/>
    </row>
    <row r="44377">
      <c r="D44377" s="153" t="str">
        <f>IFERROR(__xludf.DUMMYFUNCTION("""COMPUTED_VALUE"""),"")</f>
        <v/>
      </c>
      <c r="E44377" s="153" t="str">
        <f>IFERROR(__xludf.DUMMYFUNCTION("""COMPUTED_VALUE"""),"")</f>
        <v/>
      </c>
      <c r="I44377" s="169"/>
      <c r="J44377" s="156"/>
    </row>
    <row r="44378">
      <c r="D44378" s="153" t="str">
        <f>IFERROR(__xludf.DUMMYFUNCTION("""COMPUTED_VALUE"""),"")</f>
        <v/>
      </c>
      <c r="E44378" s="153" t="str">
        <f>IFERROR(__xludf.DUMMYFUNCTION("""COMPUTED_VALUE"""),"")</f>
        <v/>
      </c>
      <c r="I44378" s="169"/>
      <c r="J44378" s="156"/>
    </row>
    <row r="44379">
      <c r="D44379" s="153" t="str">
        <f>IFERROR(__xludf.DUMMYFUNCTION("""COMPUTED_VALUE"""),"")</f>
        <v/>
      </c>
      <c r="E44379" s="153" t="str">
        <f>IFERROR(__xludf.DUMMYFUNCTION("""COMPUTED_VALUE"""),"")</f>
        <v/>
      </c>
      <c r="I44379" s="169"/>
      <c r="J44379" s="156"/>
    </row>
    <row r="44380">
      <c r="D44380" s="153" t="str">
        <f>IFERROR(__xludf.DUMMYFUNCTION("""COMPUTED_VALUE"""),"")</f>
        <v/>
      </c>
      <c r="E44380" s="153" t="str">
        <f>IFERROR(__xludf.DUMMYFUNCTION("""COMPUTED_VALUE"""),"")</f>
        <v/>
      </c>
      <c r="I44380" s="169"/>
      <c r="J44380" s="156"/>
    </row>
    <row r="44381">
      <c r="D44381" s="153" t="str">
        <f>IFERROR(__xludf.DUMMYFUNCTION("""COMPUTED_VALUE"""),"")</f>
        <v/>
      </c>
      <c r="E44381" s="153" t="str">
        <f>IFERROR(__xludf.DUMMYFUNCTION("""COMPUTED_VALUE"""),"")</f>
        <v/>
      </c>
      <c r="I44381" s="169"/>
      <c r="J44381" s="156"/>
    </row>
    <row r="44382">
      <c r="D44382" s="153" t="str">
        <f>IFERROR(__xludf.DUMMYFUNCTION("""COMPUTED_VALUE"""),"")</f>
        <v/>
      </c>
      <c r="E44382" s="153" t="str">
        <f>IFERROR(__xludf.DUMMYFUNCTION("""COMPUTED_VALUE"""),"")</f>
        <v/>
      </c>
      <c r="I44382" s="169"/>
      <c r="J44382" s="156"/>
    </row>
    <row r="44383">
      <c r="D44383" s="153" t="str">
        <f>IFERROR(__xludf.DUMMYFUNCTION("""COMPUTED_VALUE"""),"")</f>
        <v/>
      </c>
      <c r="E44383" s="153" t="str">
        <f>IFERROR(__xludf.DUMMYFUNCTION("""COMPUTED_VALUE"""),"")</f>
        <v/>
      </c>
      <c r="I44383" s="169"/>
      <c r="J44383" s="156"/>
    </row>
    <row r="44384">
      <c r="D44384" s="153" t="str">
        <f>IFERROR(__xludf.DUMMYFUNCTION("""COMPUTED_VALUE"""),"")</f>
        <v/>
      </c>
      <c r="E44384" s="153" t="str">
        <f>IFERROR(__xludf.DUMMYFUNCTION("""COMPUTED_VALUE"""),"")</f>
        <v/>
      </c>
      <c r="I44384" s="169"/>
      <c r="J44384" s="156"/>
    </row>
    <row r="44385">
      <c r="D44385" s="153" t="str">
        <f>IFERROR(__xludf.DUMMYFUNCTION("""COMPUTED_VALUE"""),"")</f>
        <v/>
      </c>
      <c r="E44385" s="153" t="str">
        <f>IFERROR(__xludf.DUMMYFUNCTION("""COMPUTED_VALUE"""),"")</f>
        <v/>
      </c>
      <c r="I44385" s="169"/>
      <c r="J44385" s="156"/>
    </row>
    <row r="44386">
      <c r="D44386" s="153" t="str">
        <f>IFERROR(__xludf.DUMMYFUNCTION("""COMPUTED_VALUE"""),"")</f>
        <v/>
      </c>
      <c r="E44386" s="153" t="str">
        <f>IFERROR(__xludf.DUMMYFUNCTION("""COMPUTED_VALUE"""),"")</f>
        <v/>
      </c>
      <c r="I44386" s="169"/>
      <c r="J44386" s="156"/>
    </row>
    <row r="44387">
      <c r="D44387" s="153" t="str">
        <f>IFERROR(__xludf.DUMMYFUNCTION("""COMPUTED_VALUE"""),"")</f>
        <v/>
      </c>
      <c r="E44387" s="153" t="str">
        <f>IFERROR(__xludf.DUMMYFUNCTION("""COMPUTED_VALUE"""),"")</f>
        <v/>
      </c>
      <c r="I44387" s="169"/>
      <c r="J44387" s="156"/>
    </row>
    <row r="44388">
      <c r="D44388" s="153" t="str">
        <f>IFERROR(__xludf.DUMMYFUNCTION("""COMPUTED_VALUE"""),"")</f>
        <v/>
      </c>
      <c r="E44388" s="153" t="str">
        <f>IFERROR(__xludf.DUMMYFUNCTION("""COMPUTED_VALUE"""),"")</f>
        <v/>
      </c>
      <c r="I44388" s="169"/>
      <c r="J44388" s="156"/>
    </row>
    <row r="44389">
      <c r="D44389" s="153" t="str">
        <f>IFERROR(__xludf.DUMMYFUNCTION("""COMPUTED_VALUE"""),"")</f>
        <v/>
      </c>
      <c r="E44389" s="153" t="str">
        <f>IFERROR(__xludf.DUMMYFUNCTION("""COMPUTED_VALUE"""),"")</f>
        <v/>
      </c>
      <c r="I44389" s="169"/>
      <c r="J44389" s="156"/>
    </row>
    <row r="44390">
      <c r="D44390" s="153" t="str">
        <f>IFERROR(__xludf.DUMMYFUNCTION("""COMPUTED_VALUE"""),"")</f>
        <v/>
      </c>
      <c r="E44390" s="153" t="str">
        <f>IFERROR(__xludf.DUMMYFUNCTION("""COMPUTED_VALUE"""),"")</f>
        <v/>
      </c>
      <c r="I44390" s="169"/>
      <c r="J44390" s="156"/>
    </row>
    <row r="44391">
      <c r="D44391" s="153" t="str">
        <f>IFERROR(__xludf.DUMMYFUNCTION("""COMPUTED_VALUE"""),"")</f>
        <v/>
      </c>
      <c r="E44391" s="153" t="str">
        <f>IFERROR(__xludf.DUMMYFUNCTION("""COMPUTED_VALUE"""),"")</f>
        <v/>
      </c>
      <c r="I44391" s="169"/>
      <c r="J44391" s="156"/>
    </row>
    <row r="44392">
      <c r="D44392" s="153" t="str">
        <f>IFERROR(__xludf.DUMMYFUNCTION("""COMPUTED_VALUE"""),"")</f>
        <v/>
      </c>
      <c r="E44392" s="153" t="str">
        <f>IFERROR(__xludf.DUMMYFUNCTION("""COMPUTED_VALUE"""),"")</f>
        <v/>
      </c>
      <c r="I44392" s="169"/>
      <c r="J44392" s="156"/>
    </row>
    <row r="44393">
      <c r="D44393" s="153" t="str">
        <f>IFERROR(__xludf.DUMMYFUNCTION("""COMPUTED_VALUE"""),"")</f>
        <v/>
      </c>
      <c r="E44393" s="153" t="str">
        <f>IFERROR(__xludf.DUMMYFUNCTION("""COMPUTED_VALUE"""),"")</f>
        <v/>
      </c>
      <c r="I44393" s="169"/>
      <c r="J44393" s="156"/>
    </row>
    <row r="44394">
      <c r="D44394" s="153" t="str">
        <f>IFERROR(__xludf.DUMMYFUNCTION("""COMPUTED_VALUE"""),"")</f>
        <v/>
      </c>
      <c r="E44394" s="153" t="str">
        <f>IFERROR(__xludf.DUMMYFUNCTION("""COMPUTED_VALUE"""),"")</f>
        <v/>
      </c>
      <c r="I44394" s="169"/>
      <c r="J44394" s="156"/>
    </row>
    <row r="44395">
      <c r="D44395" s="153" t="str">
        <f>IFERROR(__xludf.DUMMYFUNCTION("""COMPUTED_VALUE"""),"")</f>
        <v/>
      </c>
      <c r="E44395" s="153" t="str">
        <f>IFERROR(__xludf.DUMMYFUNCTION("""COMPUTED_VALUE"""),"")</f>
        <v/>
      </c>
      <c r="I44395" s="169"/>
      <c r="J44395" s="156"/>
    </row>
    <row r="44396">
      <c r="D44396" s="153" t="str">
        <f>IFERROR(__xludf.DUMMYFUNCTION("""COMPUTED_VALUE"""),"")</f>
        <v/>
      </c>
      <c r="E44396" s="153" t="str">
        <f>IFERROR(__xludf.DUMMYFUNCTION("""COMPUTED_VALUE"""),"")</f>
        <v/>
      </c>
      <c r="I44396" s="169"/>
      <c r="J44396" s="156"/>
    </row>
    <row r="44397">
      <c r="D44397" s="153" t="str">
        <f>IFERROR(__xludf.DUMMYFUNCTION("""COMPUTED_VALUE"""),"")</f>
        <v/>
      </c>
      <c r="E44397" s="153" t="str">
        <f>IFERROR(__xludf.DUMMYFUNCTION("""COMPUTED_VALUE"""),"")</f>
        <v/>
      </c>
      <c r="I44397" s="169"/>
      <c r="J44397" s="156"/>
    </row>
    <row r="44398">
      <c r="D44398" s="153" t="str">
        <f>IFERROR(__xludf.DUMMYFUNCTION("""COMPUTED_VALUE"""),"")</f>
        <v/>
      </c>
      <c r="E44398" s="153" t="str">
        <f>IFERROR(__xludf.DUMMYFUNCTION("""COMPUTED_VALUE"""),"")</f>
        <v/>
      </c>
      <c r="I44398" s="169"/>
      <c r="J44398" s="156"/>
    </row>
    <row r="44399">
      <c r="D44399" s="153" t="str">
        <f>IFERROR(__xludf.DUMMYFUNCTION("""COMPUTED_VALUE"""),"")</f>
        <v/>
      </c>
      <c r="E44399" s="153" t="str">
        <f>IFERROR(__xludf.DUMMYFUNCTION("""COMPUTED_VALUE"""),"")</f>
        <v/>
      </c>
      <c r="I44399" s="169"/>
      <c r="J44399" s="156"/>
    </row>
    <row r="44400">
      <c r="D44400" s="153" t="str">
        <f>IFERROR(__xludf.DUMMYFUNCTION("""COMPUTED_VALUE"""),"")</f>
        <v/>
      </c>
      <c r="E44400" s="153" t="str">
        <f>IFERROR(__xludf.DUMMYFUNCTION("""COMPUTED_VALUE"""),"")</f>
        <v/>
      </c>
      <c r="I44400" s="169"/>
      <c r="J44400" s="156"/>
    </row>
    <row r="44401">
      <c r="D44401" s="153" t="str">
        <f>IFERROR(__xludf.DUMMYFUNCTION("""COMPUTED_VALUE"""),"")</f>
        <v/>
      </c>
      <c r="E44401" s="153" t="str">
        <f>IFERROR(__xludf.DUMMYFUNCTION("""COMPUTED_VALUE"""),"")</f>
        <v/>
      </c>
      <c r="I44401" s="169"/>
      <c r="J44401" s="156"/>
    </row>
    <row r="44402">
      <c r="D44402" s="153" t="str">
        <f>IFERROR(__xludf.DUMMYFUNCTION("""COMPUTED_VALUE"""),"")</f>
        <v/>
      </c>
      <c r="E44402" s="153" t="str">
        <f>IFERROR(__xludf.DUMMYFUNCTION("""COMPUTED_VALUE"""),"")</f>
        <v/>
      </c>
      <c r="I44402" s="169"/>
      <c r="J44402" s="156"/>
    </row>
    <row r="44403">
      <c r="D44403" s="153" t="str">
        <f>IFERROR(__xludf.DUMMYFUNCTION("""COMPUTED_VALUE"""),"")</f>
        <v/>
      </c>
      <c r="E44403" s="153" t="str">
        <f>IFERROR(__xludf.DUMMYFUNCTION("""COMPUTED_VALUE"""),"")</f>
        <v/>
      </c>
      <c r="I44403" s="169"/>
      <c r="J44403" s="156"/>
    </row>
    <row r="44404">
      <c r="D44404" s="153" t="str">
        <f>IFERROR(__xludf.DUMMYFUNCTION("""COMPUTED_VALUE"""),"")</f>
        <v/>
      </c>
      <c r="E44404" s="153" t="str">
        <f>IFERROR(__xludf.DUMMYFUNCTION("""COMPUTED_VALUE"""),"")</f>
        <v/>
      </c>
      <c r="I44404" s="169"/>
      <c r="J44404" s="156"/>
    </row>
    <row r="44405">
      <c r="D44405" s="153" t="str">
        <f>IFERROR(__xludf.DUMMYFUNCTION("""COMPUTED_VALUE"""),"")</f>
        <v/>
      </c>
      <c r="E44405" s="153" t="str">
        <f>IFERROR(__xludf.DUMMYFUNCTION("""COMPUTED_VALUE"""),"")</f>
        <v/>
      </c>
      <c r="I44405" s="169"/>
      <c r="J44405" s="156"/>
    </row>
    <row r="44406">
      <c r="D44406" s="153" t="str">
        <f>IFERROR(__xludf.DUMMYFUNCTION("""COMPUTED_VALUE"""),"")</f>
        <v/>
      </c>
      <c r="E44406" s="153" t="str">
        <f>IFERROR(__xludf.DUMMYFUNCTION("""COMPUTED_VALUE"""),"")</f>
        <v/>
      </c>
      <c r="I44406" s="169"/>
      <c r="J44406" s="156"/>
    </row>
    <row r="44407">
      <c r="D44407" s="153" t="str">
        <f>IFERROR(__xludf.DUMMYFUNCTION("""COMPUTED_VALUE"""),"")</f>
        <v/>
      </c>
      <c r="E44407" s="153" t="str">
        <f>IFERROR(__xludf.DUMMYFUNCTION("""COMPUTED_VALUE"""),"")</f>
        <v/>
      </c>
      <c r="I44407" s="169"/>
      <c r="J44407" s="156"/>
    </row>
    <row r="44408">
      <c r="D44408" s="153" t="str">
        <f>IFERROR(__xludf.DUMMYFUNCTION("""COMPUTED_VALUE"""),"")</f>
        <v/>
      </c>
      <c r="E44408" s="153" t="str">
        <f>IFERROR(__xludf.DUMMYFUNCTION("""COMPUTED_VALUE"""),"")</f>
        <v/>
      </c>
      <c r="I44408" s="169"/>
      <c r="J44408" s="156"/>
    </row>
    <row r="44409">
      <c r="D44409" s="153" t="str">
        <f>IFERROR(__xludf.DUMMYFUNCTION("""COMPUTED_VALUE"""),"")</f>
        <v/>
      </c>
      <c r="E44409" s="153" t="str">
        <f>IFERROR(__xludf.DUMMYFUNCTION("""COMPUTED_VALUE"""),"")</f>
        <v/>
      </c>
      <c r="I44409" s="169"/>
      <c r="J44409" s="156"/>
    </row>
    <row r="44410">
      <c r="D44410" s="153" t="str">
        <f>IFERROR(__xludf.DUMMYFUNCTION("""COMPUTED_VALUE"""),"")</f>
        <v/>
      </c>
      <c r="E44410" s="153" t="str">
        <f>IFERROR(__xludf.DUMMYFUNCTION("""COMPUTED_VALUE"""),"")</f>
        <v/>
      </c>
      <c r="I44410" s="169"/>
      <c r="J44410" s="156"/>
    </row>
    <row r="44411">
      <c r="D44411" s="153" t="str">
        <f>IFERROR(__xludf.DUMMYFUNCTION("""COMPUTED_VALUE"""),"")</f>
        <v/>
      </c>
      <c r="E44411" s="153" t="str">
        <f>IFERROR(__xludf.DUMMYFUNCTION("""COMPUTED_VALUE"""),"")</f>
        <v/>
      </c>
      <c r="I44411" s="169"/>
      <c r="J44411" s="156"/>
    </row>
    <row r="44412">
      <c r="D44412" s="153" t="str">
        <f>IFERROR(__xludf.DUMMYFUNCTION("""COMPUTED_VALUE"""),"")</f>
        <v/>
      </c>
      <c r="E44412" s="153" t="str">
        <f>IFERROR(__xludf.DUMMYFUNCTION("""COMPUTED_VALUE"""),"")</f>
        <v/>
      </c>
      <c r="I44412" s="169"/>
      <c r="J44412" s="156"/>
    </row>
    <row r="44413">
      <c r="D44413" s="153" t="str">
        <f>IFERROR(__xludf.DUMMYFUNCTION("""COMPUTED_VALUE"""),"")</f>
        <v/>
      </c>
      <c r="E44413" s="153" t="str">
        <f>IFERROR(__xludf.DUMMYFUNCTION("""COMPUTED_VALUE"""),"")</f>
        <v/>
      </c>
      <c r="I44413" s="169"/>
      <c r="J44413" s="156"/>
    </row>
    <row r="44414">
      <c r="D44414" s="153" t="str">
        <f>IFERROR(__xludf.DUMMYFUNCTION("""COMPUTED_VALUE"""),"")</f>
        <v/>
      </c>
      <c r="E44414" s="153" t="str">
        <f>IFERROR(__xludf.DUMMYFUNCTION("""COMPUTED_VALUE"""),"")</f>
        <v/>
      </c>
      <c r="I44414" s="169"/>
      <c r="J44414" s="156"/>
    </row>
    <row r="44415">
      <c r="D44415" s="153" t="str">
        <f>IFERROR(__xludf.DUMMYFUNCTION("""COMPUTED_VALUE"""),"")</f>
        <v/>
      </c>
      <c r="E44415" s="153" t="str">
        <f>IFERROR(__xludf.DUMMYFUNCTION("""COMPUTED_VALUE"""),"")</f>
        <v/>
      </c>
      <c r="I44415" s="169"/>
      <c r="J44415" s="156"/>
    </row>
    <row r="44416">
      <c r="D44416" s="153" t="str">
        <f>IFERROR(__xludf.DUMMYFUNCTION("""COMPUTED_VALUE"""),"")</f>
        <v/>
      </c>
      <c r="E44416" s="153" t="str">
        <f>IFERROR(__xludf.DUMMYFUNCTION("""COMPUTED_VALUE"""),"")</f>
        <v/>
      </c>
      <c r="I44416" s="169"/>
      <c r="J44416" s="156"/>
    </row>
    <row r="44417">
      <c r="D44417" s="153" t="str">
        <f>IFERROR(__xludf.DUMMYFUNCTION("""COMPUTED_VALUE"""),"")</f>
        <v/>
      </c>
      <c r="E44417" s="153" t="str">
        <f>IFERROR(__xludf.DUMMYFUNCTION("""COMPUTED_VALUE"""),"")</f>
        <v/>
      </c>
      <c r="I44417" s="169"/>
      <c r="J44417" s="156"/>
    </row>
    <row r="44418">
      <c r="D44418" s="153" t="str">
        <f>IFERROR(__xludf.DUMMYFUNCTION("""COMPUTED_VALUE"""),"")</f>
        <v/>
      </c>
      <c r="E44418" s="153" t="str">
        <f>IFERROR(__xludf.DUMMYFUNCTION("""COMPUTED_VALUE"""),"")</f>
        <v/>
      </c>
      <c r="I44418" s="169"/>
      <c r="J44418" s="156"/>
    </row>
    <row r="44419">
      <c r="D44419" s="153" t="str">
        <f>IFERROR(__xludf.DUMMYFUNCTION("""COMPUTED_VALUE"""),"")</f>
        <v/>
      </c>
      <c r="E44419" s="153" t="str">
        <f>IFERROR(__xludf.DUMMYFUNCTION("""COMPUTED_VALUE"""),"")</f>
        <v/>
      </c>
      <c r="I44419" s="169"/>
      <c r="J44419" s="156"/>
    </row>
    <row r="44420">
      <c r="D44420" s="153" t="str">
        <f>IFERROR(__xludf.DUMMYFUNCTION("""COMPUTED_VALUE"""),"")</f>
        <v/>
      </c>
      <c r="E44420" s="153" t="str">
        <f>IFERROR(__xludf.DUMMYFUNCTION("""COMPUTED_VALUE"""),"")</f>
        <v/>
      </c>
      <c r="I44420" s="169"/>
      <c r="J44420" s="156"/>
    </row>
    <row r="44421">
      <c r="D44421" s="153" t="str">
        <f>IFERROR(__xludf.DUMMYFUNCTION("""COMPUTED_VALUE"""),"")</f>
        <v/>
      </c>
      <c r="E44421" s="153" t="str">
        <f>IFERROR(__xludf.DUMMYFUNCTION("""COMPUTED_VALUE"""),"")</f>
        <v/>
      </c>
      <c r="I44421" s="169"/>
      <c r="J44421" s="156"/>
    </row>
    <row r="44422">
      <c r="D44422" s="153" t="str">
        <f>IFERROR(__xludf.DUMMYFUNCTION("""COMPUTED_VALUE"""),"")</f>
        <v/>
      </c>
      <c r="E44422" s="153" t="str">
        <f>IFERROR(__xludf.DUMMYFUNCTION("""COMPUTED_VALUE"""),"")</f>
        <v/>
      </c>
      <c r="I44422" s="169"/>
      <c r="J44422" s="156"/>
    </row>
    <row r="44423">
      <c r="D44423" s="153" t="str">
        <f>IFERROR(__xludf.DUMMYFUNCTION("""COMPUTED_VALUE"""),"")</f>
        <v/>
      </c>
      <c r="E44423" s="153" t="str">
        <f>IFERROR(__xludf.DUMMYFUNCTION("""COMPUTED_VALUE"""),"")</f>
        <v/>
      </c>
      <c r="I44423" s="169"/>
      <c r="J44423" s="156"/>
    </row>
    <row r="44424">
      <c r="D44424" s="153" t="str">
        <f>IFERROR(__xludf.DUMMYFUNCTION("""COMPUTED_VALUE"""),"")</f>
        <v/>
      </c>
      <c r="E44424" s="153" t="str">
        <f>IFERROR(__xludf.DUMMYFUNCTION("""COMPUTED_VALUE"""),"")</f>
        <v/>
      </c>
      <c r="I44424" s="169"/>
      <c r="J44424" s="156"/>
    </row>
    <row r="44425">
      <c r="D44425" s="153" t="str">
        <f>IFERROR(__xludf.DUMMYFUNCTION("""COMPUTED_VALUE"""),"")</f>
        <v/>
      </c>
      <c r="E44425" s="153" t="str">
        <f>IFERROR(__xludf.DUMMYFUNCTION("""COMPUTED_VALUE"""),"")</f>
        <v/>
      </c>
      <c r="I44425" s="169"/>
      <c r="J44425" s="156"/>
    </row>
    <row r="44426">
      <c r="D44426" s="153" t="str">
        <f>IFERROR(__xludf.DUMMYFUNCTION("""COMPUTED_VALUE"""),"")</f>
        <v/>
      </c>
      <c r="E44426" s="153" t="str">
        <f>IFERROR(__xludf.DUMMYFUNCTION("""COMPUTED_VALUE"""),"")</f>
        <v/>
      </c>
      <c r="I44426" s="169"/>
      <c r="J44426" s="156"/>
    </row>
    <row r="44427">
      <c r="D44427" s="153" t="str">
        <f>IFERROR(__xludf.DUMMYFUNCTION("""COMPUTED_VALUE"""),"")</f>
        <v/>
      </c>
      <c r="E44427" s="153" t="str">
        <f>IFERROR(__xludf.DUMMYFUNCTION("""COMPUTED_VALUE"""),"")</f>
        <v/>
      </c>
      <c r="I44427" s="169"/>
      <c r="J44427" s="156"/>
    </row>
    <row r="44428">
      <c r="D44428" s="153" t="str">
        <f>IFERROR(__xludf.DUMMYFUNCTION("""COMPUTED_VALUE"""),"")</f>
        <v/>
      </c>
      <c r="E44428" s="153" t="str">
        <f>IFERROR(__xludf.DUMMYFUNCTION("""COMPUTED_VALUE"""),"")</f>
        <v/>
      </c>
      <c r="I44428" s="169"/>
      <c r="J44428" s="156"/>
    </row>
    <row r="44429">
      <c r="D44429" s="153" t="str">
        <f>IFERROR(__xludf.DUMMYFUNCTION("""COMPUTED_VALUE"""),"")</f>
        <v/>
      </c>
      <c r="E44429" s="153" t="str">
        <f>IFERROR(__xludf.DUMMYFUNCTION("""COMPUTED_VALUE"""),"")</f>
        <v/>
      </c>
      <c r="I44429" s="169"/>
      <c r="J44429" s="156"/>
    </row>
    <row r="44430">
      <c r="D44430" s="153" t="str">
        <f>IFERROR(__xludf.DUMMYFUNCTION("""COMPUTED_VALUE"""),"")</f>
        <v/>
      </c>
      <c r="E44430" s="153" t="str">
        <f>IFERROR(__xludf.DUMMYFUNCTION("""COMPUTED_VALUE"""),"")</f>
        <v/>
      </c>
      <c r="I44430" s="169"/>
      <c r="J44430" s="156"/>
    </row>
    <row r="44431">
      <c r="D44431" s="153" t="str">
        <f>IFERROR(__xludf.DUMMYFUNCTION("""COMPUTED_VALUE"""),"")</f>
        <v/>
      </c>
      <c r="E44431" s="153" t="str">
        <f>IFERROR(__xludf.DUMMYFUNCTION("""COMPUTED_VALUE"""),"")</f>
        <v/>
      </c>
      <c r="I44431" s="169"/>
      <c r="J44431" s="156"/>
    </row>
    <row r="44432">
      <c r="D44432" s="153" t="str">
        <f>IFERROR(__xludf.DUMMYFUNCTION("""COMPUTED_VALUE"""),"")</f>
        <v/>
      </c>
      <c r="E44432" s="153" t="str">
        <f>IFERROR(__xludf.DUMMYFUNCTION("""COMPUTED_VALUE"""),"")</f>
        <v/>
      </c>
      <c r="I44432" s="169"/>
      <c r="J44432" s="156"/>
    </row>
    <row r="44433">
      <c r="D44433" s="153" t="str">
        <f>IFERROR(__xludf.DUMMYFUNCTION("""COMPUTED_VALUE"""),"")</f>
        <v/>
      </c>
      <c r="E44433" s="153" t="str">
        <f>IFERROR(__xludf.DUMMYFUNCTION("""COMPUTED_VALUE"""),"")</f>
        <v/>
      </c>
      <c r="I44433" s="169"/>
      <c r="J44433" s="156"/>
    </row>
    <row r="44434">
      <c r="D44434" s="153" t="str">
        <f>IFERROR(__xludf.DUMMYFUNCTION("""COMPUTED_VALUE"""),"")</f>
        <v/>
      </c>
      <c r="E44434" s="153" t="str">
        <f>IFERROR(__xludf.DUMMYFUNCTION("""COMPUTED_VALUE"""),"")</f>
        <v/>
      </c>
      <c r="I44434" s="169"/>
      <c r="J44434" s="156"/>
    </row>
    <row r="44435">
      <c r="D44435" s="153" t="str">
        <f>IFERROR(__xludf.DUMMYFUNCTION("""COMPUTED_VALUE"""),"")</f>
        <v/>
      </c>
      <c r="E44435" s="153" t="str">
        <f>IFERROR(__xludf.DUMMYFUNCTION("""COMPUTED_VALUE"""),"")</f>
        <v/>
      </c>
      <c r="I44435" s="169"/>
      <c r="J44435" s="156"/>
    </row>
    <row r="44436">
      <c r="D44436" s="153" t="str">
        <f>IFERROR(__xludf.DUMMYFUNCTION("""COMPUTED_VALUE"""),"")</f>
        <v/>
      </c>
      <c r="E44436" s="153" t="str">
        <f>IFERROR(__xludf.DUMMYFUNCTION("""COMPUTED_VALUE"""),"")</f>
        <v/>
      </c>
      <c r="I44436" s="169"/>
      <c r="J44436" s="156"/>
    </row>
    <row r="44437">
      <c r="D44437" s="153" t="str">
        <f>IFERROR(__xludf.DUMMYFUNCTION("""COMPUTED_VALUE"""),"")</f>
        <v/>
      </c>
      <c r="E44437" s="153" t="str">
        <f>IFERROR(__xludf.DUMMYFUNCTION("""COMPUTED_VALUE"""),"")</f>
        <v/>
      </c>
      <c r="I44437" s="169"/>
      <c r="J44437" s="156"/>
    </row>
    <row r="44438">
      <c r="D44438" s="153" t="str">
        <f>IFERROR(__xludf.DUMMYFUNCTION("""COMPUTED_VALUE"""),"")</f>
        <v/>
      </c>
      <c r="E44438" s="153" t="str">
        <f>IFERROR(__xludf.DUMMYFUNCTION("""COMPUTED_VALUE"""),"")</f>
        <v/>
      </c>
      <c r="I44438" s="169"/>
      <c r="J44438" s="156"/>
    </row>
    <row r="44439">
      <c r="D44439" s="153" t="str">
        <f>IFERROR(__xludf.DUMMYFUNCTION("""COMPUTED_VALUE"""),"")</f>
        <v/>
      </c>
      <c r="E44439" s="153" t="str">
        <f>IFERROR(__xludf.DUMMYFUNCTION("""COMPUTED_VALUE"""),"")</f>
        <v/>
      </c>
      <c r="I44439" s="169"/>
      <c r="J44439" s="156"/>
    </row>
    <row r="44440">
      <c r="D44440" s="153" t="str">
        <f>IFERROR(__xludf.DUMMYFUNCTION("""COMPUTED_VALUE"""),"")</f>
        <v/>
      </c>
      <c r="E44440" s="153" t="str">
        <f>IFERROR(__xludf.DUMMYFUNCTION("""COMPUTED_VALUE"""),"")</f>
        <v/>
      </c>
      <c r="I44440" s="169"/>
      <c r="J44440" s="156"/>
    </row>
    <row r="44441">
      <c r="D44441" s="153" t="str">
        <f>IFERROR(__xludf.DUMMYFUNCTION("""COMPUTED_VALUE"""),"")</f>
        <v/>
      </c>
      <c r="E44441" s="153" t="str">
        <f>IFERROR(__xludf.DUMMYFUNCTION("""COMPUTED_VALUE"""),"")</f>
        <v/>
      </c>
      <c r="I44441" s="169"/>
      <c r="J44441" s="156"/>
    </row>
    <row r="44442">
      <c r="D44442" s="153" t="str">
        <f>IFERROR(__xludf.DUMMYFUNCTION("""COMPUTED_VALUE"""),"")</f>
        <v/>
      </c>
      <c r="E44442" s="153" t="str">
        <f>IFERROR(__xludf.DUMMYFUNCTION("""COMPUTED_VALUE"""),"")</f>
        <v/>
      </c>
      <c r="I44442" s="169"/>
      <c r="J44442" s="156"/>
    </row>
    <row r="44443">
      <c r="D44443" s="153" t="str">
        <f>IFERROR(__xludf.DUMMYFUNCTION("""COMPUTED_VALUE"""),"")</f>
        <v/>
      </c>
      <c r="E44443" s="153" t="str">
        <f>IFERROR(__xludf.DUMMYFUNCTION("""COMPUTED_VALUE"""),"")</f>
        <v/>
      </c>
      <c r="I44443" s="169"/>
      <c r="J44443" s="156"/>
    </row>
    <row r="44444">
      <c r="D44444" s="153" t="str">
        <f>IFERROR(__xludf.DUMMYFUNCTION("""COMPUTED_VALUE"""),"")</f>
        <v/>
      </c>
      <c r="E44444" s="153" t="str">
        <f>IFERROR(__xludf.DUMMYFUNCTION("""COMPUTED_VALUE"""),"")</f>
        <v/>
      </c>
      <c r="I44444" s="169"/>
      <c r="J44444" s="156"/>
    </row>
    <row r="44445">
      <c r="D44445" s="153" t="str">
        <f>IFERROR(__xludf.DUMMYFUNCTION("""COMPUTED_VALUE"""),"")</f>
        <v/>
      </c>
      <c r="E44445" s="153" t="str">
        <f>IFERROR(__xludf.DUMMYFUNCTION("""COMPUTED_VALUE"""),"")</f>
        <v/>
      </c>
      <c r="I44445" s="169"/>
      <c r="J44445" s="156"/>
    </row>
    <row r="44446">
      <c r="D44446" s="153" t="str">
        <f>IFERROR(__xludf.DUMMYFUNCTION("""COMPUTED_VALUE"""),"")</f>
        <v/>
      </c>
      <c r="E44446" s="153" t="str">
        <f>IFERROR(__xludf.DUMMYFUNCTION("""COMPUTED_VALUE"""),"")</f>
        <v/>
      </c>
      <c r="I44446" s="169"/>
      <c r="J44446" s="156"/>
    </row>
    <row r="44447">
      <c r="D44447" s="153" t="str">
        <f>IFERROR(__xludf.DUMMYFUNCTION("""COMPUTED_VALUE"""),"")</f>
        <v/>
      </c>
      <c r="E44447" s="153" t="str">
        <f>IFERROR(__xludf.DUMMYFUNCTION("""COMPUTED_VALUE"""),"")</f>
        <v/>
      </c>
      <c r="I44447" s="169"/>
      <c r="J44447" s="156"/>
    </row>
    <row r="44448">
      <c r="D44448" s="153" t="str">
        <f>IFERROR(__xludf.DUMMYFUNCTION("""COMPUTED_VALUE"""),"")</f>
        <v/>
      </c>
      <c r="E44448" s="153" t="str">
        <f>IFERROR(__xludf.DUMMYFUNCTION("""COMPUTED_VALUE"""),"")</f>
        <v/>
      </c>
      <c r="I44448" s="169"/>
      <c r="J44448" s="156"/>
    </row>
    <row r="44449">
      <c r="D44449" s="153" t="str">
        <f>IFERROR(__xludf.DUMMYFUNCTION("""COMPUTED_VALUE"""),"")</f>
        <v/>
      </c>
      <c r="E44449" s="153" t="str">
        <f>IFERROR(__xludf.DUMMYFUNCTION("""COMPUTED_VALUE"""),"")</f>
        <v/>
      </c>
      <c r="I44449" s="169"/>
      <c r="J44449" s="156"/>
    </row>
    <row r="44450">
      <c r="D44450" s="153" t="str">
        <f>IFERROR(__xludf.DUMMYFUNCTION("""COMPUTED_VALUE"""),"")</f>
        <v/>
      </c>
      <c r="E44450" s="153" t="str">
        <f>IFERROR(__xludf.DUMMYFUNCTION("""COMPUTED_VALUE"""),"")</f>
        <v/>
      </c>
      <c r="I44450" s="169"/>
      <c r="J44450" s="156"/>
    </row>
    <row r="44451">
      <c r="D44451" s="153" t="str">
        <f>IFERROR(__xludf.DUMMYFUNCTION("""COMPUTED_VALUE"""),"")</f>
        <v/>
      </c>
      <c r="E44451" s="153" t="str">
        <f>IFERROR(__xludf.DUMMYFUNCTION("""COMPUTED_VALUE"""),"")</f>
        <v/>
      </c>
      <c r="I44451" s="169"/>
      <c r="J44451" s="156"/>
    </row>
    <row r="44452">
      <c r="D44452" s="153" t="str">
        <f>IFERROR(__xludf.DUMMYFUNCTION("""COMPUTED_VALUE"""),"")</f>
        <v/>
      </c>
      <c r="E44452" s="153" t="str">
        <f>IFERROR(__xludf.DUMMYFUNCTION("""COMPUTED_VALUE"""),"")</f>
        <v/>
      </c>
      <c r="I44452" s="169"/>
      <c r="J44452" s="156"/>
    </row>
    <row r="44453">
      <c r="D44453" s="153" t="str">
        <f>IFERROR(__xludf.DUMMYFUNCTION("""COMPUTED_VALUE"""),"")</f>
        <v/>
      </c>
      <c r="E44453" s="153" t="str">
        <f>IFERROR(__xludf.DUMMYFUNCTION("""COMPUTED_VALUE"""),"")</f>
        <v/>
      </c>
      <c r="I44453" s="169"/>
      <c r="J44453" s="156"/>
    </row>
    <row r="44454">
      <c r="D44454" s="153" t="str">
        <f>IFERROR(__xludf.DUMMYFUNCTION("""COMPUTED_VALUE"""),"")</f>
        <v/>
      </c>
      <c r="E44454" s="153" t="str">
        <f>IFERROR(__xludf.DUMMYFUNCTION("""COMPUTED_VALUE"""),"")</f>
        <v/>
      </c>
      <c r="I44454" s="169"/>
      <c r="J44454" s="156"/>
    </row>
    <row r="44455">
      <c r="D44455" s="153" t="str">
        <f>IFERROR(__xludf.DUMMYFUNCTION("""COMPUTED_VALUE"""),"")</f>
        <v/>
      </c>
      <c r="E44455" s="153" t="str">
        <f>IFERROR(__xludf.DUMMYFUNCTION("""COMPUTED_VALUE"""),"")</f>
        <v/>
      </c>
      <c r="I44455" s="169"/>
      <c r="J44455" s="156"/>
    </row>
    <row r="44456">
      <c r="D44456" s="153" t="str">
        <f>IFERROR(__xludf.DUMMYFUNCTION("""COMPUTED_VALUE"""),"")</f>
        <v/>
      </c>
      <c r="E44456" s="153" t="str">
        <f>IFERROR(__xludf.DUMMYFUNCTION("""COMPUTED_VALUE"""),"")</f>
        <v/>
      </c>
      <c r="I44456" s="169"/>
      <c r="J44456" s="156"/>
    </row>
    <row r="44457">
      <c r="D44457" s="153" t="str">
        <f>IFERROR(__xludf.DUMMYFUNCTION("""COMPUTED_VALUE"""),"")</f>
        <v/>
      </c>
      <c r="E44457" s="153" t="str">
        <f>IFERROR(__xludf.DUMMYFUNCTION("""COMPUTED_VALUE"""),"")</f>
        <v/>
      </c>
      <c r="I44457" s="169"/>
      <c r="J44457" s="156"/>
    </row>
    <row r="44458">
      <c r="D44458" s="153" t="str">
        <f>IFERROR(__xludf.DUMMYFUNCTION("""COMPUTED_VALUE"""),"")</f>
        <v/>
      </c>
      <c r="E44458" s="153" t="str">
        <f>IFERROR(__xludf.DUMMYFUNCTION("""COMPUTED_VALUE"""),"")</f>
        <v/>
      </c>
      <c r="I44458" s="169"/>
      <c r="J44458" s="156"/>
    </row>
    <row r="44459">
      <c r="D44459" s="153" t="str">
        <f>IFERROR(__xludf.DUMMYFUNCTION("""COMPUTED_VALUE"""),"")</f>
        <v/>
      </c>
      <c r="E44459" s="153" t="str">
        <f>IFERROR(__xludf.DUMMYFUNCTION("""COMPUTED_VALUE"""),"")</f>
        <v/>
      </c>
      <c r="I44459" s="169"/>
      <c r="J44459" s="156"/>
    </row>
    <row r="44460">
      <c r="D44460" s="153" t="str">
        <f>IFERROR(__xludf.DUMMYFUNCTION("""COMPUTED_VALUE"""),"")</f>
        <v/>
      </c>
      <c r="E44460" s="153" t="str">
        <f>IFERROR(__xludf.DUMMYFUNCTION("""COMPUTED_VALUE"""),"")</f>
        <v/>
      </c>
      <c r="I44460" s="169"/>
      <c r="J44460" s="156"/>
    </row>
    <row r="44461">
      <c r="D44461" s="153" t="str">
        <f>IFERROR(__xludf.DUMMYFUNCTION("""COMPUTED_VALUE"""),"")</f>
        <v/>
      </c>
      <c r="E44461" s="153" t="str">
        <f>IFERROR(__xludf.DUMMYFUNCTION("""COMPUTED_VALUE"""),"")</f>
        <v/>
      </c>
      <c r="I44461" s="169"/>
      <c r="J44461" s="156"/>
    </row>
    <row r="44462">
      <c r="D44462" s="153" t="str">
        <f>IFERROR(__xludf.DUMMYFUNCTION("""COMPUTED_VALUE"""),"")</f>
        <v/>
      </c>
      <c r="E44462" s="153" t="str">
        <f>IFERROR(__xludf.DUMMYFUNCTION("""COMPUTED_VALUE"""),"")</f>
        <v/>
      </c>
      <c r="I44462" s="169"/>
      <c r="J44462" s="156"/>
    </row>
    <row r="44463">
      <c r="D44463" s="153" t="str">
        <f>IFERROR(__xludf.DUMMYFUNCTION("""COMPUTED_VALUE"""),"")</f>
        <v/>
      </c>
      <c r="E44463" s="153" t="str">
        <f>IFERROR(__xludf.DUMMYFUNCTION("""COMPUTED_VALUE"""),"")</f>
        <v/>
      </c>
      <c r="I44463" s="169"/>
      <c r="J44463" s="156"/>
    </row>
    <row r="44464">
      <c r="D44464" s="153" t="str">
        <f>IFERROR(__xludf.DUMMYFUNCTION("""COMPUTED_VALUE"""),"")</f>
        <v/>
      </c>
      <c r="E44464" s="153" t="str">
        <f>IFERROR(__xludf.DUMMYFUNCTION("""COMPUTED_VALUE"""),"")</f>
        <v/>
      </c>
      <c r="I44464" s="169"/>
      <c r="J44464" s="156"/>
    </row>
    <row r="44465">
      <c r="D44465" s="153" t="str">
        <f>IFERROR(__xludf.DUMMYFUNCTION("""COMPUTED_VALUE"""),"")</f>
        <v/>
      </c>
      <c r="E44465" s="153" t="str">
        <f>IFERROR(__xludf.DUMMYFUNCTION("""COMPUTED_VALUE"""),"")</f>
        <v/>
      </c>
      <c r="I44465" s="169"/>
      <c r="J44465" s="156"/>
    </row>
    <row r="44466">
      <c r="D44466" s="153" t="str">
        <f>IFERROR(__xludf.DUMMYFUNCTION("""COMPUTED_VALUE"""),"")</f>
        <v/>
      </c>
      <c r="E44466" s="153" t="str">
        <f>IFERROR(__xludf.DUMMYFUNCTION("""COMPUTED_VALUE"""),"")</f>
        <v/>
      </c>
      <c r="I44466" s="169"/>
      <c r="J44466" s="156"/>
    </row>
    <row r="44467">
      <c r="D44467" s="153" t="str">
        <f>IFERROR(__xludf.DUMMYFUNCTION("""COMPUTED_VALUE"""),"")</f>
        <v/>
      </c>
      <c r="E44467" s="153" t="str">
        <f>IFERROR(__xludf.DUMMYFUNCTION("""COMPUTED_VALUE"""),"")</f>
        <v/>
      </c>
      <c r="I44467" s="169"/>
      <c r="J44467" s="156"/>
    </row>
    <row r="44468">
      <c r="D44468" s="153" t="str">
        <f>IFERROR(__xludf.DUMMYFUNCTION("""COMPUTED_VALUE"""),"")</f>
        <v/>
      </c>
      <c r="E44468" s="153" t="str">
        <f>IFERROR(__xludf.DUMMYFUNCTION("""COMPUTED_VALUE"""),"")</f>
        <v/>
      </c>
      <c r="I44468" s="169"/>
      <c r="J44468" s="156"/>
    </row>
    <row r="44469">
      <c r="D44469" s="153" t="str">
        <f>IFERROR(__xludf.DUMMYFUNCTION("""COMPUTED_VALUE"""),"")</f>
        <v/>
      </c>
      <c r="E44469" s="153" t="str">
        <f>IFERROR(__xludf.DUMMYFUNCTION("""COMPUTED_VALUE"""),"")</f>
        <v/>
      </c>
      <c r="I44469" s="169"/>
      <c r="J44469" s="156"/>
    </row>
    <row r="44470">
      <c r="D44470" s="153" t="str">
        <f>IFERROR(__xludf.DUMMYFUNCTION("""COMPUTED_VALUE"""),"")</f>
        <v/>
      </c>
      <c r="E44470" s="153" t="str">
        <f>IFERROR(__xludf.DUMMYFUNCTION("""COMPUTED_VALUE"""),"")</f>
        <v/>
      </c>
      <c r="I44470" s="169"/>
      <c r="J44470" s="156"/>
    </row>
    <row r="44471">
      <c r="D44471" s="153" t="str">
        <f>IFERROR(__xludf.DUMMYFUNCTION("""COMPUTED_VALUE"""),"")</f>
        <v/>
      </c>
      <c r="E44471" s="153" t="str">
        <f>IFERROR(__xludf.DUMMYFUNCTION("""COMPUTED_VALUE"""),"")</f>
        <v/>
      </c>
      <c r="I44471" s="169"/>
      <c r="J44471" s="156"/>
    </row>
    <row r="44472">
      <c r="D44472" s="153" t="str">
        <f>IFERROR(__xludf.DUMMYFUNCTION("""COMPUTED_VALUE"""),"")</f>
        <v/>
      </c>
      <c r="E44472" s="153" t="str">
        <f>IFERROR(__xludf.DUMMYFUNCTION("""COMPUTED_VALUE"""),"")</f>
        <v/>
      </c>
      <c r="I44472" s="169"/>
      <c r="J44472" s="156"/>
    </row>
    <row r="44473">
      <c r="D44473" s="153" t="str">
        <f>IFERROR(__xludf.DUMMYFUNCTION("""COMPUTED_VALUE"""),"")</f>
        <v/>
      </c>
      <c r="E44473" s="153" t="str">
        <f>IFERROR(__xludf.DUMMYFUNCTION("""COMPUTED_VALUE"""),"")</f>
        <v/>
      </c>
      <c r="I44473" s="169"/>
      <c r="J44473" s="156"/>
    </row>
    <row r="44474">
      <c r="D44474" s="153" t="str">
        <f>IFERROR(__xludf.DUMMYFUNCTION("""COMPUTED_VALUE"""),"")</f>
        <v/>
      </c>
      <c r="E44474" s="153" t="str">
        <f>IFERROR(__xludf.DUMMYFUNCTION("""COMPUTED_VALUE"""),"")</f>
        <v/>
      </c>
      <c r="I44474" s="169"/>
      <c r="J44474" s="156"/>
    </row>
    <row r="44475">
      <c r="D44475" s="153" t="str">
        <f>IFERROR(__xludf.DUMMYFUNCTION("""COMPUTED_VALUE"""),"")</f>
        <v/>
      </c>
      <c r="E44475" s="153" t="str">
        <f>IFERROR(__xludf.DUMMYFUNCTION("""COMPUTED_VALUE"""),"")</f>
        <v/>
      </c>
      <c r="I44475" s="169"/>
      <c r="J44475" s="156"/>
    </row>
    <row r="44476">
      <c r="D44476" s="153" t="str">
        <f>IFERROR(__xludf.DUMMYFUNCTION("""COMPUTED_VALUE"""),"")</f>
        <v/>
      </c>
      <c r="E44476" s="153" t="str">
        <f>IFERROR(__xludf.DUMMYFUNCTION("""COMPUTED_VALUE"""),"")</f>
        <v/>
      </c>
      <c r="I44476" s="169"/>
      <c r="J44476" s="156"/>
    </row>
    <row r="44477">
      <c r="D44477" s="153" t="str">
        <f>IFERROR(__xludf.DUMMYFUNCTION("""COMPUTED_VALUE"""),"")</f>
        <v/>
      </c>
      <c r="E44477" s="153" t="str">
        <f>IFERROR(__xludf.DUMMYFUNCTION("""COMPUTED_VALUE"""),"")</f>
        <v/>
      </c>
      <c r="I44477" s="169"/>
      <c r="J44477" s="156"/>
    </row>
    <row r="44478">
      <c r="D44478" s="153" t="str">
        <f>IFERROR(__xludf.DUMMYFUNCTION("""COMPUTED_VALUE"""),"")</f>
        <v/>
      </c>
      <c r="E44478" s="153" t="str">
        <f>IFERROR(__xludf.DUMMYFUNCTION("""COMPUTED_VALUE"""),"")</f>
        <v/>
      </c>
      <c r="I44478" s="169"/>
      <c r="J44478" s="156"/>
    </row>
    <row r="44479">
      <c r="D44479" s="153" t="str">
        <f>IFERROR(__xludf.DUMMYFUNCTION("""COMPUTED_VALUE"""),"")</f>
        <v/>
      </c>
      <c r="E44479" s="153" t="str">
        <f>IFERROR(__xludf.DUMMYFUNCTION("""COMPUTED_VALUE"""),"")</f>
        <v/>
      </c>
      <c r="I44479" s="169"/>
      <c r="J44479" s="156"/>
    </row>
    <row r="44480">
      <c r="D44480" s="153" t="str">
        <f>IFERROR(__xludf.DUMMYFUNCTION("""COMPUTED_VALUE"""),"")</f>
        <v/>
      </c>
      <c r="E44480" s="153" t="str">
        <f>IFERROR(__xludf.DUMMYFUNCTION("""COMPUTED_VALUE"""),"")</f>
        <v/>
      </c>
      <c r="I44480" s="169"/>
      <c r="J44480" s="156"/>
    </row>
    <row r="44481">
      <c r="D44481" s="153" t="str">
        <f>IFERROR(__xludf.DUMMYFUNCTION("""COMPUTED_VALUE"""),"")</f>
        <v/>
      </c>
      <c r="E44481" s="153" t="str">
        <f>IFERROR(__xludf.DUMMYFUNCTION("""COMPUTED_VALUE"""),"")</f>
        <v/>
      </c>
      <c r="I44481" s="169"/>
      <c r="J44481" s="156"/>
    </row>
    <row r="44482">
      <c r="D44482" s="153" t="str">
        <f>IFERROR(__xludf.DUMMYFUNCTION("""COMPUTED_VALUE"""),"")</f>
        <v/>
      </c>
      <c r="E44482" s="153" t="str">
        <f>IFERROR(__xludf.DUMMYFUNCTION("""COMPUTED_VALUE"""),"")</f>
        <v/>
      </c>
      <c r="I44482" s="169"/>
      <c r="J44482" s="156"/>
    </row>
    <row r="44483">
      <c r="D44483" s="153" t="str">
        <f>IFERROR(__xludf.DUMMYFUNCTION("""COMPUTED_VALUE"""),"")</f>
        <v/>
      </c>
      <c r="E44483" s="153" t="str">
        <f>IFERROR(__xludf.DUMMYFUNCTION("""COMPUTED_VALUE"""),"")</f>
        <v/>
      </c>
      <c r="I44483" s="169"/>
      <c r="J44483" s="156"/>
    </row>
    <row r="44484">
      <c r="D44484" s="153" t="str">
        <f>IFERROR(__xludf.DUMMYFUNCTION("""COMPUTED_VALUE"""),"")</f>
        <v/>
      </c>
      <c r="E44484" s="153" t="str">
        <f>IFERROR(__xludf.DUMMYFUNCTION("""COMPUTED_VALUE"""),"")</f>
        <v/>
      </c>
      <c r="I44484" s="169"/>
      <c r="J44484" s="156"/>
    </row>
    <row r="44485">
      <c r="D44485" s="153" t="str">
        <f>IFERROR(__xludf.DUMMYFUNCTION("""COMPUTED_VALUE"""),"")</f>
        <v/>
      </c>
      <c r="E44485" s="153" t="str">
        <f>IFERROR(__xludf.DUMMYFUNCTION("""COMPUTED_VALUE"""),"")</f>
        <v/>
      </c>
      <c r="I44485" s="169"/>
      <c r="J44485" s="156"/>
    </row>
    <row r="44486">
      <c r="D44486" s="153" t="str">
        <f>IFERROR(__xludf.DUMMYFUNCTION("""COMPUTED_VALUE"""),"")</f>
        <v/>
      </c>
      <c r="E44486" s="153" t="str">
        <f>IFERROR(__xludf.DUMMYFUNCTION("""COMPUTED_VALUE"""),"")</f>
        <v/>
      </c>
      <c r="I44486" s="169"/>
      <c r="J44486" s="156"/>
    </row>
    <row r="44487">
      <c r="D44487" s="153" t="str">
        <f>IFERROR(__xludf.DUMMYFUNCTION("""COMPUTED_VALUE"""),"")</f>
        <v/>
      </c>
      <c r="E44487" s="153" t="str">
        <f>IFERROR(__xludf.DUMMYFUNCTION("""COMPUTED_VALUE"""),"")</f>
        <v/>
      </c>
      <c r="I44487" s="169"/>
      <c r="J44487" s="156"/>
    </row>
    <row r="44488">
      <c r="D44488" s="153" t="str">
        <f>IFERROR(__xludf.DUMMYFUNCTION("""COMPUTED_VALUE"""),"")</f>
        <v/>
      </c>
      <c r="E44488" s="153" t="str">
        <f>IFERROR(__xludf.DUMMYFUNCTION("""COMPUTED_VALUE"""),"")</f>
        <v/>
      </c>
      <c r="I44488" s="169"/>
      <c r="J44488" s="156"/>
    </row>
    <row r="44489">
      <c r="D44489" s="153" t="str">
        <f>IFERROR(__xludf.DUMMYFUNCTION("""COMPUTED_VALUE"""),"")</f>
        <v/>
      </c>
      <c r="E44489" s="153" t="str">
        <f>IFERROR(__xludf.DUMMYFUNCTION("""COMPUTED_VALUE"""),"")</f>
        <v/>
      </c>
      <c r="I44489" s="169"/>
      <c r="J44489" s="156"/>
    </row>
    <row r="44490">
      <c r="D44490" s="153" t="str">
        <f>IFERROR(__xludf.DUMMYFUNCTION("""COMPUTED_VALUE"""),"")</f>
        <v/>
      </c>
      <c r="E44490" s="153" t="str">
        <f>IFERROR(__xludf.DUMMYFUNCTION("""COMPUTED_VALUE"""),"")</f>
        <v/>
      </c>
      <c r="I44490" s="169"/>
      <c r="J44490" s="156"/>
    </row>
    <row r="44491">
      <c r="D44491" s="153" t="str">
        <f>IFERROR(__xludf.DUMMYFUNCTION("""COMPUTED_VALUE"""),"")</f>
        <v/>
      </c>
      <c r="E44491" s="153" t="str">
        <f>IFERROR(__xludf.DUMMYFUNCTION("""COMPUTED_VALUE"""),"")</f>
        <v/>
      </c>
      <c r="I44491" s="169"/>
      <c r="J44491" s="156"/>
    </row>
    <row r="44492">
      <c r="D44492" s="153" t="str">
        <f>IFERROR(__xludf.DUMMYFUNCTION("""COMPUTED_VALUE"""),"")</f>
        <v/>
      </c>
      <c r="E44492" s="153" t="str">
        <f>IFERROR(__xludf.DUMMYFUNCTION("""COMPUTED_VALUE"""),"")</f>
        <v/>
      </c>
      <c r="I44492" s="169"/>
      <c r="J44492" s="156"/>
    </row>
    <row r="44493">
      <c r="D44493" s="153" t="str">
        <f>IFERROR(__xludf.DUMMYFUNCTION("""COMPUTED_VALUE"""),"")</f>
        <v/>
      </c>
      <c r="E44493" s="153" t="str">
        <f>IFERROR(__xludf.DUMMYFUNCTION("""COMPUTED_VALUE"""),"")</f>
        <v/>
      </c>
      <c r="I44493" s="169"/>
      <c r="J44493" s="156"/>
    </row>
    <row r="44494">
      <c r="D44494" s="153" t="str">
        <f>IFERROR(__xludf.DUMMYFUNCTION("""COMPUTED_VALUE"""),"")</f>
        <v/>
      </c>
      <c r="E44494" s="153" t="str">
        <f>IFERROR(__xludf.DUMMYFUNCTION("""COMPUTED_VALUE"""),"")</f>
        <v/>
      </c>
      <c r="I44494" s="169"/>
      <c r="J44494" s="156"/>
    </row>
    <row r="44495">
      <c r="D44495" s="153" t="str">
        <f>IFERROR(__xludf.DUMMYFUNCTION("""COMPUTED_VALUE"""),"")</f>
        <v/>
      </c>
      <c r="E44495" s="153" t="str">
        <f>IFERROR(__xludf.DUMMYFUNCTION("""COMPUTED_VALUE"""),"")</f>
        <v/>
      </c>
      <c r="I44495" s="169"/>
      <c r="J44495" s="156"/>
    </row>
    <row r="44496">
      <c r="D44496" s="153" t="str">
        <f>IFERROR(__xludf.DUMMYFUNCTION("""COMPUTED_VALUE"""),"")</f>
        <v/>
      </c>
      <c r="E44496" s="153" t="str">
        <f>IFERROR(__xludf.DUMMYFUNCTION("""COMPUTED_VALUE"""),"")</f>
        <v/>
      </c>
      <c r="I44496" s="169"/>
      <c r="J44496" s="156"/>
    </row>
    <row r="44497">
      <c r="D44497" s="153" t="str">
        <f>IFERROR(__xludf.DUMMYFUNCTION("""COMPUTED_VALUE"""),"")</f>
        <v/>
      </c>
      <c r="E44497" s="153" t="str">
        <f>IFERROR(__xludf.DUMMYFUNCTION("""COMPUTED_VALUE"""),"")</f>
        <v/>
      </c>
      <c r="I44497" s="169"/>
      <c r="J44497" s="156"/>
    </row>
    <row r="44498">
      <c r="D44498" s="153" t="str">
        <f>IFERROR(__xludf.DUMMYFUNCTION("""COMPUTED_VALUE"""),"")</f>
        <v/>
      </c>
      <c r="E44498" s="153" t="str">
        <f>IFERROR(__xludf.DUMMYFUNCTION("""COMPUTED_VALUE"""),"")</f>
        <v/>
      </c>
      <c r="I44498" s="169"/>
      <c r="J44498" s="156"/>
    </row>
    <row r="44499">
      <c r="D44499" s="153" t="str">
        <f>IFERROR(__xludf.DUMMYFUNCTION("""COMPUTED_VALUE"""),"")</f>
        <v/>
      </c>
      <c r="E44499" s="153" t="str">
        <f>IFERROR(__xludf.DUMMYFUNCTION("""COMPUTED_VALUE"""),"")</f>
        <v/>
      </c>
      <c r="I44499" s="169"/>
      <c r="J44499" s="156"/>
    </row>
    <row r="44500">
      <c r="D44500" s="153" t="str">
        <f>IFERROR(__xludf.DUMMYFUNCTION("""COMPUTED_VALUE"""),"")</f>
        <v/>
      </c>
      <c r="E44500" s="153" t="str">
        <f>IFERROR(__xludf.DUMMYFUNCTION("""COMPUTED_VALUE"""),"")</f>
        <v/>
      </c>
      <c r="I44500" s="169"/>
      <c r="J44500" s="156"/>
    </row>
    <row r="44501">
      <c r="D44501" s="153" t="str">
        <f>IFERROR(__xludf.DUMMYFUNCTION("""COMPUTED_VALUE"""),"")</f>
        <v/>
      </c>
      <c r="E44501" s="153" t="str">
        <f>IFERROR(__xludf.DUMMYFUNCTION("""COMPUTED_VALUE"""),"")</f>
        <v/>
      </c>
      <c r="I44501" s="169"/>
      <c r="J44501" s="156"/>
    </row>
    <row r="44502">
      <c r="D44502" s="153" t="str">
        <f>IFERROR(__xludf.DUMMYFUNCTION("""COMPUTED_VALUE"""),"")</f>
        <v/>
      </c>
      <c r="E44502" s="153" t="str">
        <f>IFERROR(__xludf.DUMMYFUNCTION("""COMPUTED_VALUE"""),"")</f>
        <v/>
      </c>
      <c r="I44502" s="169"/>
      <c r="J44502" s="156"/>
    </row>
    <row r="44503">
      <c r="D44503" s="153" t="str">
        <f>IFERROR(__xludf.DUMMYFUNCTION("""COMPUTED_VALUE"""),"")</f>
        <v/>
      </c>
      <c r="E44503" s="153" t="str">
        <f>IFERROR(__xludf.DUMMYFUNCTION("""COMPUTED_VALUE"""),"")</f>
        <v/>
      </c>
      <c r="I44503" s="169"/>
      <c r="J44503" s="156"/>
    </row>
    <row r="44504">
      <c r="D44504" s="153" t="str">
        <f>IFERROR(__xludf.DUMMYFUNCTION("""COMPUTED_VALUE"""),"")</f>
        <v/>
      </c>
      <c r="E44504" s="153" t="str">
        <f>IFERROR(__xludf.DUMMYFUNCTION("""COMPUTED_VALUE"""),"")</f>
        <v/>
      </c>
      <c r="I44504" s="169"/>
      <c r="J44504" s="156"/>
    </row>
    <row r="44505">
      <c r="D44505" s="153" t="str">
        <f>IFERROR(__xludf.DUMMYFUNCTION("""COMPUTED_VALUE"""),"")</f>
        <v/>
      </c>
      <c r="E44505" s="153" t="str">
        <f>IFERROR(__xludf.DUMMYFUNCTION("""COMPUTED_VALUE"""),"")</f>
        <v/>
      </c>
      <c r="I44505" s="169"/>
      <c r="J44505" s="156"/>
    </row>
    <row r="44506">
      <c r="D44506" s="153" t="str">
        <f>IFERROR(__xludf.DUMMYFUNCTION("""COMPUTED_VALUE"""),"")</f>
        <v/>
      </c>
      <c r="E44506" s="153" t="str">
        <f>IFERROR(__xludf.DUMMYFUNCTION("""COMPUTED_VALUE"""),"")</f>
        <v/>
      </c>
      <c r="I44506" s="169"/>
      <c r="J44506" s="156"/>
    </row>
    <row r="44507">
      <c r="D44507" s="153" t="str">
        <f>IFERROR(__xludf.DUMMYFUNCTION("""COMPUTED_VALUE"""),"")</f>
        <v/>
      </c>
      <c r="E44507" s="153" t="str">
        <f>IFERROR(__xludf.DUMMYFUNCTION("""COMPUTED_VALUE"""),"")</f>
        <v/>
      </c>
      <c r="I44507" s="169"/>
      <c r="J44507" s="156"/>
    </row>
    <row r="44508">
      <c r="D44508" s="153" t="str">
        <f>IFERROR(__xludf.DUMMYFUNCTION("""COMPUTED_VALUE"""),"")</f>
        <v/>
      </c>
      <c r="E44508" s="153" t="str">
        <f>IFERROR(__xludf.DUMMYFUNCTION("""COMPUTED_VALUE"""),"")</f>
        <v/>
      </c>
      <c r="I44508" s="169"/>
      <c r="J44508" s="156"/>
    </row>
    <row r="44509">
      <c r="D44509" s="153" t="str">
        <f>IFERROR(__xludf.DUMMYFUNCTION("""COMPUTED_VALUE"""),"")</f>
        <v/>
      </c>
      <c r="E44509" s="153" t="str">
        <f>IFERROR(__xludf.DUMMYFUNCTION("""COMPUTED_VALUE"""),"")</f>
        <v/>
      </c>
      <c r="I44509" s="169"/>
      <c r="J44509" s="156"/>
    </row>
    <row r="44510">
      <c r="D44510" s="153" t="str">
        <f>IFERROR(__xludf.DUMMYFUNCTION("""COMPUTED_VALUE"""),"")</f>
        <v/>
      </c>
      <c r="E44510" s="153" t="str">
        <f>IFERROR(__xludf.DUMMYFUNCTION("""COMPUTED_VALUE"""),"")</f>
        <v/>
      </c>
      <c r="I44510" s="169"/>
      <c r="J44510" s="156"/>
    </row>
    <row r="44511">
      <c r="D44511" s="153" t="str">
        <f>IFERROR(__xludf.DUMMYFUNCTION("""COMPUTED_VALUE"""),"")</f>
        <v/>
      </c>
      <c r="E44511" s="153" t="str">
        <f>IFERROR(__xludf.DUMMYFUNCTION("""COMPUTED_VALUE"""),"")</f>
        <v/>
      </c>
      <c r="I44511" s="169"/>
      <c r="J44511" s="156"/>
    </row>
    <row r="44512">
      <c r="D44512" s="153" t="str">
        <f>IFERROR(__xludf.DUMMYFUNCTION("""COMPUTED_VALUE"""),"")</f>
        <v/>
      </c>
      <c r="E44512" s="153" t="str">
        <f>IFERROR(__xludf.DUMMYFUNCTION("""COMPUTED_VALUE"""),"")</f>
        <v/>
      </c>
      <c r="I44512" s="169"/>
      <c r="J44512" s="156"/>
    </row>
    <row r="44513">
      <c r="D44513" s="153" t="str">
        <f>IFERROR(__xludf.DUMMYFUNCTION("""COMPUTED_VALUE"""),"")</f>
        <v/>
      </c>
      <c r="E44513" s="153" t="str">
        <f>IFERROR(__xludf.DUMMYFUNCTION("""COMPUTED_VALUE"""),"")</f>
        <v/>
      </c>
      <c r="I44513" s="169"/>
      <c r="J44513" s="156"/>
    </row>
    <row r="44514">
      <c r="D44514" s="153" t="str">
        <f>IFERROR(__xludf.DUMMYFUNCTION("""COMPUTED_VALUE"""),"")</f>
        <v/>
      </c>
      <c r="E44514" s="153" t="str">
        <f>IFERROR(__xludf.DUMMYFUNCTION("""COMPUTED_VALUE"""),"")</f>
        <v/>
      </c>
      <c r="I44514" s="169"/>
      <c r="J44514" s="156"/>
    </row>
    <row r="44515">
      <c r="D44515" s="153" t="str">
        <f>IFERROR(__xludf.DUMMYFUNCTION("""COMPUTED_VALUE"""),"")</f>
        <v/>
      </c>
      <c r="E44515" s="153" t="str">
        <f>IFERROR(__xludf.DUMMYFUNCTION("""COMPUTED_VALUE"""),"")</f>
        <v/>
      </c>
      <c r="I44515" s="169"/>
      <c r="J44515" s="156"/>
    </row>
    <row r="44516">
      <c r="D44516" s="153" t="str">
        <f>IFERROR(__xludf.DUMMYFUNCTION("""COMPUTED_VALUE"""),"")</f>
        <v/>
      </c>
      <c r="E44516" s="153" t="str">
        <f>IFERROR(__xludf.DUMMYFUNCTION("""COMPUTED_VALUE"""),"")</f>
        <v/>
      </c>
      <c r="I44516" s="169"/>
      <c r="J44516" s="156"/>
    </row>
    <row r="44517">
      <c r="D44517" s="153" t="str">
        <f>IFERROR(__xludf.DUMMYFUNCTION("""COMPUTED_VALUE"""),"")</f>
        <v/>
      </c>
      <c r="E44517" s="153" t="str">
        <f>IFERROR(__xludf.DUMMYFUNCTION("""COMPUTED_VALUE"""),"")</f>
        <v/>
      </c>
      <c r="I44517" s="169"/>
      <c r="J44517" s="156"/>
    </row>
    <row r="44518">
      <c r="D44518" s="153" t="str">
        <f>IFERROR(__xludf.DUMMYFUNCTION("""COMPUTED_VALUE"""),"")</f>
        <v/>
      </c>
      <c r="E44518" s="153" t="str">
        <f>IFERROR(__xludf.DUMMYFUNCTION("""COMPUTED_VALUE"""),"")</f>
        <v/>
      </c>
      <c r="I44518" s="169"/>
      <c r="J44518" s="156"/>
    </row>
    <row r="44519">
      <c r="D44519" s="153" t="str">
        <f>IFERROR(__xludf.DUMMYFUNCTION("""COMPUTED_VALUE"""),"")</f>
        <v/>
      </c>
      <c r="E44519" s="153" t="str">
        <f>IFERROR(__xludf.DUMMYFUNCTION("""COMPUTED_VALUE"""),"")</f>
        <v/>
      </c>
      <c r="I44519" s="169"/>
      <c r="J44519" s="156"/>
    </row>
    <row r="44520">
      <c r="D44520" s="153" t="str">
        <f>IFERROR(__xludf.DUMMYFUNCTION("""COMPUTED_VALUE"""),"")</f>
        <v/>
      </c>
      <c r="E44520" s="153" t="str">
        <f>IFERROR(__xludf.DUMMYFUNCTION("""COMPUTED_VALUE"""),"")</f>
        <v/>
      </c>
      <c r="I44520" s="169"/>
      <c r="J44520" s="156"/>
    </row>
    <row r="44521">
      <c r="D44521" s="153" t="str">
        <f>IFERROR(__xludf.DUMMYFUNCTION("""COMPUTED_VALUE"""),"")</f>
        <v/>
      </c>
      <c r="E44521" s="153" t="str">
        <f>IFERROR(__xludf.DUMMYFUNCTION("""COMPUTED_VALUE"""),"")</f>
        <v/>
      </c>
      <c r="I44521" s="169"/>
      <c r="J44521" s="156"/>
    </row>
    <row r="44522">
      <c r="D44522" s="153" t="str">
        <f>IFERROR(__xludf.DUMMYFUNCTION("""COMPUTED_VALUE"""),"")</f>
        <v/>
      </c>
      <c r="E44522" s="153" t="str">
        <f>IFERROR(__xludf.DUMMYFUNCTION("""COMPUTED_VALUE"""),"")</f>
        <v/>
      </c>
      <c r="I44522" s="169"/>
      <c r="J44522" s="156"/>
    </row>
    <row r="44523">
      <c r="D44523" s="153" t="str">
        <f>IFERROR(__xludf.DUMMYFUNCTION("""COMPUTED_VALUE"""),"")</f>
        <v/>
      </c>
      <c r="E44523" s="153" t="str">
        <f>IFERROR(__xludf.DUMMYFUNCTION("""COMPUTED_VALUE"""),"")</f>
        <v/>
      </c>
      <c r="I44523" s="169"/>
      <c r="J44523" s="156"/>
    </row>
    <row r="44524">
      <c r="D44524" s="153" t="str">
        <f>IFERROR(__xludf.DUMMYFUNCTION("""COMPUTED_VALUE"""),"")</f>
        <v/>
      </c>
      <c r="E44524" s="153" t="str">
        <f>IFERROR(__xludf.DUMMYFUNCTION("""COMPUTED_VALUE"""),"")</f>
        <v/>
      </c>
      <c r="I44524" s="169"/>
      <c r="J44524" s="156"/>
    </row>
    <row r="44525">
      <c r="D44525" s="153" t="str">
        <f>IFERROR(__xludf.DUMMYFUNCTION("""COMPUTED_VALUE"""),"")</f>
        <v/>
      </c>
      <c r="E44525" s="153" t="str">
        <f>IFERROR(__xludf.DUMMYFUNCTION("""COMPUTED_VALUE"""),"")</f>
        <v/>
      </c>
      <c r="I44525" s="169"/>
      <c r="J44525" s="156"/>
    </row>
    <row r="44526">
      <c r="D44526" s="153" t="str">
        <f>IFERROR(__xludf.DUMMYFUNCTION("""COMPUTED_VALUE"""),"")</f>
        <v/>
      </c>
      <c r="E44526" s="153" t="str">
        <f>IFERROR(__xludf.DUMMYFUNCTION("""COMPUTED_VALUE"""),"")</f>
        <v/>
      </c>
      <c r="I44526" s="169"/>
      <c r="J44526" s="156"/>
    </row>
    <row r="44527">
      <c r="D44527" s="153" t="str">
        <f>IFERROR(__xludf.DUMMYFUNCTION("""COMPUTED_VALUE"""),"")</f>
        <v/>
      </c>
      <c r="E44527" s="153" t="str">
        <f>IFERROR(__xludf.DUMMYFUNCTION("""COMPUTED_VALUE"""),"")</f>
        <v/>
      </c>
      <c r="I44527" s="169"/>
      <c r="J44527" s="156"/>
    </row>
    <row r="44528">
      <c r="D44528" s="153" t="str">
        <f>IFERROR(__xludf.DUMMYFUNCTION("""COMPUTED_VALUE"""),"")</f>
        <v/>
      </c>
      <c r="E44528" s="153" t="str">
        <f>IFERROR(__xludf.DUMMYFUNCTION("""COMPUTED_VALUE"""),"")</f>
        <v/>
      </c>
      <c r="I44528" s="169"/>
      <c r="J44528" s="156"/>
    </row>
    <row r="44529">
      <c r="D44529" s="153" t="str">
        <f>IFERROR(__xludf.DUMMYFUNCTION("""COMPUTED_VALUE"""),"")</f>
        <v/>
      </c>
      <c r="E44529" s="153" t="str">
        <f>IFERROR(__xludf.DUMMYFUNCTION("""COMPUTED_VALUE"""),"")</f>
        <v/>
      </c>
      <c r="I44529" s="169"/>
      <c r="J44529" s="156"/>
    </row>
    <row r="44530">
      <c r="D44530" s="153" t="str">
        <f>IFERROR(__xludf.DUMMYFUNCTION("""COMPUTED_VALUE"""),"")</f>
        <v/>
      </c>
      <c r="E44530" s="153" t="str">
        <f>IFERROR(__xludf.DUMMYFUNCTION("""COMPUTED_VALUE"""),"")</f>
        <v/>
      </c>
      <c r="I44530" s="169"/>
      <c r="J44530" s="156"/>
    </row>
    <row r="44531">
      <c r="D44531" s="153" t="str">
        <f>IFERROR(__xludf.DUMMYFUNCTION("""COMPUTED_VALUE"""),"")</f>
        <v/>
      </c>
      <c r="E44531" s="153" t="str">
        <f>IFERROR(__xludf.DUMMYFUNCTION("""COMPUTED_VALUE"""),"")</f>
        <v/>
      </c>
      <c r="I44531" s="169"/>
      <c r="J44531" s="156"/>
    </row>
    <row r="44532">
      <c r="D44532" s="153" t="str">
        <f>IFERROR(__xludf.DUMMYFUNCTION("""COMPUTED_VALUE"""),"")</f>
        <v/>
      </c>
      <c r="E44532" s="153" t="str">
        <f>IFERROR(__xludf.DUMMYFUNCTION("""COMPUTED_VALUE"""),"")</f>
        <v/>
      </c>
      <c r="I44532" s="169"/>
      <c r="J44532" s="156"/>
    </row>
    <row r="44533">
      <c r="D44533" s="153" t="str">
        <f>IFERROR(__xludf.DUMMYFUNCTION("""COMPUTED_VALUE"""),"")</f>
        <v/>
      </c>
      <c r="E44533" s="153" t="str">
        <f>IFERROR(__xludf.DUMMYFUNCTION("""COMPUTED_VALUE"""),"")</f>
        <v/>
      </c>
      <c r="I44533" s="169"/>
      <c r="J44533" s="156"/>
    </row>
    <row r="44534">
      <c r="D44534" s="153" t="str">
        <f>IFERROR(__xludf.DUMMYFUNCTION("""COMPUTED_VALUE"""),"")</f>
        <v/>
      </c>
      <c r="E44534" s="153" t="str">
        <f>IFERROR(__xludf.DUMMYFUNCTION("""COMPUTED_VALUE"""),"")</f>
        <v/>
      </c>
      <c r="I44534" s="169"/>
      <c r="J44534" s="156"/>
    </row>
    <row r="44535">
      <c r="D44535" s="153" t="str">
        <f>IFERROR(__xludf.DUMMYFUNCTION("""COMPUTED_VALUE"""),"")</f>
        <v/>
      </c>
      <c r="E44535" s="153" t="str">
        <f>IFERROR(__xludf.DUMMYFUNCTION("""COMPUTED_VALUE"""),"")</f>
        <v/>
      </c>
      <c r="I44535" s="169"/>
      <c r="J44535" s="156"/>
    </row>
    <row r="44536">
      <c r="D44536" s="153" t="str">
        <f>IFERROR(__xludf.DUMMYFUNCTION("""COMPUTED_VALUE"""),"")</f>
        <v/>
      </c>
      <c r="E44536" s="153" t="str">
        <f>IFERROR(__xludf.DUMMYFUNCTION("""COMPUTED_VALUE"""),"")</f>
        <v/>
      </c>
      <c r="I44536" s="169"/>
      <c r="J44536" s="156"/>
    </row>
    <row r="44537">
      <c r="D44537" s="153" t="str">
        <f>IFERROR(__xludf.DUMMYFUNCTION("""COMPUTED_VALUE"""),"")</f>
        <v/>
      </c>
      <c r="E44537" s="153" t="str">
        <f>IFERROR(__xludf.DUMMYFUNCTION("""COMPUTED_VALUE"""),"")</f>
        <v/>
      </c>
      <c r="I44537" s="169"/>
      <c r="J44537" s="156"/>
    </row>
    <row r="44538">
      <c r="D44538" s="153" t="str">
        <f>IFERROR(__xludf.DUMMYFUNCTION("""COMPUTED_VALUE"""),"")</f>
        <v/>
      </c>
      <c r="E44538" s="153" t="str">
        <f>IFERROR(__xludf.DUMMYFUNCTION("""COMPUTED_VALUE"""),"")</f>
        <v/>
      </c>
      <c r="I44538" s="169"/>
      <c r="J44538" s="156"/>
    </row>
    <row r="44539">
      <c r="D44539" s="153" t="str">
        <f>IFERROR(__xludf.DUMMYFUNCTION("""COMPUTED_VALUE"""),"")</f>
        <v/>
      </c>
      <c r="E44539" s="153" t="str">
        <f>IFERROR(__xludf.DUMMYFUNCTION("""COMPUTED_VALUE"""),"")</f>
        <v/>
      </c>
      <c r="I44539" s="169"/>
      <c r="J44539" s="156"/>
    </row>
    <row r="44540">
      <c r="D44540" s="153" t="str">
        <f>IFERROR(__xludf.DUMMYFUNCTION("""COMPUTED_VALUE"""),"")</f>
        <v/>
      </c>
      <c r="E44540" s="153" t="str">
        <f>IFERROR(__xludf.DUMMYFUNCTION("""COMPUTED_VALUE"""),"")</f>
        <v/>
      </c>
      <c r="I44540" s="169"/>
      <c r="J44540" s="156"/>
    </row>
    <row r="44541">
      <c r="D44541" s="153" t="str">
        <f>IFERROR(__xludf.DUMMYFUNCTION("""COMPUTED_VALUE"""),"")</f>
        <v/>
      </c>
      <c r="E44541" s="153" t="str">
        <f>IFERROR(__xludf.DUMMYFUNCTION("""COMPUTED_VALUE"""),"")</f>
        <v/>
      </c>
      <c r="I44541" s="169"/>
      <c r="J44541" s="156"/>
    </row>
    <row r="44542">
      <c r="D44542" s="153" t="str">
        <f>IFERROR(__xludf.DUMMYFUNCTION("""COMPUTED_VALUE"""),"")</f>
        <v/>
      </c>
      <c r="E44542" s="153" t="str">
        <f>IFERROR(__xludf.DUMMYFUNCTION("""COMPUTED_VALUE"""),"")</f>
        <v/>
      </c>
      <c r="I44542" s="169"/>
      <c r="J44542" s="156"/>
    </row>
    <row r="44543">
      <c r="D44543" s="153" t="str">
        <f>IFERROR(__xludf.DUMMYFUNCTION("""COMPUTED_VALUE"""),"")</f>
        <v/>
      </c>
      <c r="E44543" s="153" t="str">
        <f>IFERROR(__xludf.DUMMYFUNCTION("""COMPUTED_VALUE"""),"")</f>
        <v/>
      </c>
      <c r="I44543" s="169"/>
      <c r="J44543" s="156"/>
    </row>
    <row r="44544">
      <c r="D44544" s="153" t="str">
        <f>IFERROR(__xludf.DUMMYFUNCTION("""COMPUTED_VALUE"""),"")</f>
        <v/>
      </c>
      <c r="E44544" s="153" t="str">
        <f>IFERROR(__xludf.DUMMYFUNCTION("""COMPUTED_VALUE"""),"")</f>
        <v/>
      </c>
      <c r="I44544" s="169"/>
      <c r="J44544" s="156"/>
    </row>
    <row r="44545">
      <c r="D44545" s="153" t="str">
        <f>IFERROR(__xludf.DUMMYFUNCTION("""COMPUTED_VALUE"""),"")</f>
        <v/>
      </c>
      <c r="E44545" s="153" t="str">
        <f>IFERROR(__xludf.DUMMYFUNCTION("""COMPUTED_VALUE"""),"")</f>
        <v/>
      </c>
      <c r="I44545" s="169"/>
      <c r="J44545" s="156"/>
    </row>
    <row r="44546">
      <c r="D44546" s="153" t="str">
        <f>IFERROR(__xludf.DUMMYFUNCTION("""COMPUTED_VALUE"""),"")</f>
        <v/>
      </c>
      <c r="E44546" s="153" t="str">
        <f>IFERROR(__xludf.DUMMYFUNCTION("""COMPUTED_VALUE"""),"")</f>
        <v/>
      </c>
      <c r="I44546" s="169"/>
      <c r="J44546" s="156"/>
    </row>
    <row r="44547">
      <c r="D44547" s="153" t="str">
        <f>IFERROR(__xludf.DUMMYFUNCTION("""COMPUTED_VALUE"""),"")</f>
        <v/>
      </c>
      <c r="E44547" s="153" t="str">
        <f>IFERROR(__xludf.DUMMYFUNCTION("""COMPUTED_VALUE"""),"")</f>
        <v/>
      </c>
      <c r="I44547" s="169"/>
      <c r="J44547" s="156"/>
    </row>
    <row r="44548">
      <c r="D44548" s="153" t="str">
        <f>IFERROR(__xludf.DUMMYFUNCTION("""COMPUTED_VALUE"""),"")</f>
        <v/>
      </c>
      <c r="E44548" s="153" t="str">
        <f>IFERROR(__xludf.DUMMYFUNCTION("""COMPUTED_VALUE"""),"")</f>
        <v/>
      </c>
      <c r="I44548" s="169"/>
      <c r="J44548" s="156"/>
    </row>
    <row r="44549">
      <c r="D44549" s="153" t="str">
        <f>IFERROR(__xludf.DUMMYFUNCTION("""COMPUTED_VALUE"""),"")</f>
        <v/>
      </c>
      <c r="E44549" s="153" t="str">
        <f>IFERROR(__xludf.DUMMYFUNCTION("""COMPUTED_VALUE"""),"")</f>
        <v/>
      </c>
      <c r="I44549" s="169"/>
      <c r="J44549" s="156"/>
    </row>
    <row r="44550">
      <c r="D44550" s="153" t="str">
        <f>IFERROR(__xludf.DUMMYFUNCTION("""COMPUTED_VALUE"""),"")</f>
        <v/>
      </c>
      <c r="E44550" s="153" t="str">
        <f>IFERROR(__xludf.DUMMYFUNCTION("""COMPUTED_VALUE"""),"")</f>
        <v/>
      </c>
      <c r="I44550" s="169"/>
      <c r="J44550" s="156"/>
    </row>
    <row r="44551">
      <c r="D44551" s="153" t="str">
        <f>IFERROR(__xludf.DUMMYFUNCTION("""COMPUTED_VALUE"""),"")</f>
        <v/>
      </c>
      <c r="E44551" s="153" t="str">
        <f>IFERROR(__xludf.DUMMYFUNCTION("""COMPUTED_VALUE"""),"")</f>
        <v/>
      </c>
      <c r="I44551" s="169"/>
      <c r="J44551" s="156"/>
    </row>
    <row r="44552">
      <c r="D44552" s="153" t="str">
        <f>IFERROR(__xludf.DUMMYFUNCTION("""COMPUTED_VALUE"""),"")</f>
        <v/>
      </c>
      <c r="E44552" s="153" t="str">
        <f>IFERROR(__xludf.DUMMYFUNCTION("""COMPUTED_VALUE"""),"")</f>
        <v/>
      </c>
      <c r="I44552" s="169"/>
      <c r="J44552" s="156"/>
    </row>
    <row r="44553">
      <c r="D44553" s="153" t="str">
        <f>IFERROR(__xludf.DUMMYFUNCTION("""COMPUTED_VALUE"""),"")</f>
        <v/>
      </c>
      <c r="E44553" s="153" t="str">
        <f>IFERROR(__xludf.DUMMYFUNCTION("""COMPUTED_VALUE"""),"")</f>
        <v/>
      </c>
      <c r="I44553" s="169"/>
      <c r="J44553" s="156"/>
    </row>
    <row r="44554">
      <c r="D44554" s="153" t="str">
        <f>IFERROR(__xludf.DUMMYFUNCTION("""COMPUTED_VALUE"""),"")</f>
        <v/>
      </c>
      <c r="E44554" s="153" t="str">
        <f>IFERROR(__xludf.DUMMYFUNCTION("""COMPUTED_VALUE"""),"")</f>
        <v/>
      </c>
      <c r="I44554" s="169"/>
      <c r="J44554" s="156"/>
    </row>
    <row r="44555">
      <c r="D44555" s="153" t="str">
        <f>IFERROR(__xludf.DUMMYFUNCTION("""COMPUTED_VALUE"""),"")</f>
        <v/>
      </c>
      <c r="E44555" s="153" t="str">
        <f>IFERROR(__xludf.DUMMYFUNCTION("""COMPUTED_VALUE"""),"")</f>
        <v/>
      </c>
      <c r="I44555" s="169"/>
      <c r="J44555" s="156"/>
    </row>
    <row r="44556">
      <c r="D44556" s="153" t="str">
        <f>IFERROR(__xludf.DUMMYFUNCTION("""COMPUTED_VALUE"""),"")</f>
        <v/>
      </c>
      <c r="E44556" s="153" t="str">
        <f>IFERROR(__xludf.DUMMYFUNCTION("""COMPUTED_VALUE"""),"")</f>
        <v/>
      </c>
      <c r="I44556" s="169"/>
      <c r="J44556" s="156"/>
    </row>
    <row r="44557">
      <c r="D44557" s="153" t="str">
        <f>IFERROR(__xludf.DUMMYFUNCTION("""COMPUTED_VALUE"""),"")</f>
        <v/>
      </c>
      <c r="E44557" s="153" t="str">
        <f>IFERROR(__xludf.DUMMYFUNCTION("""COMPUTED_VALUE"""),"")</f>
        <v/>
      </c>
      <c r="I44557" s="169"/>
      <c r="J44557" s="156"/>
    </row>
    <row r="44558">
      <c r="D44558" s="153" t="str">
        <f>IFERROR(__xludf.DUMMYFUNCTION("""COMPUTED_VALUE"""),"")</f>
        <v/>
      </c>
      <c r="E44558" s="153" t="str">
        <f>IFERROR(__xludf.DUMMYFUNCTION("""COMPUTED_VALUE"""),"")</f>
        <v/>
      </c>
      <c r="I44558" s="169"/>
      <c r="J44558" s="156"/>
    </row>
    <row r="44559">
      <c r="D44559" s="153" t="str">
        <f>IFERROR(__xludf.DUMMYFUNCTION("""COMPUTED_VALUE"""),"")</f>
        <v/>
      </c>
      <c r="E44559" s="153" t="str">
        <f>IFERROR(__xludf.DUMMYFUNCTION("""COMPUTED_VALUE"""),"")</f>
        <v/>
      </c>
      <c r="I44559" s="169"/>
      <c r="J44559" s="156"/>
    </row>
    <row r="44560">
      <c r="D44560" s="153" t="str">
        <f>IFERROR(__xludf.DUMMYFUNCTION("""COMPUTED_VALUE"""),"")</f>
        <v/>
      </c>
      <c r="E44560" s="153" t="str">
        <f>IFERROR(__xludf.DUMMYFUNCTION("""COMPUTED_VALUE"""),"")</f>
        <v/>
      </c>
      <c r="I44560" s="169"/>
      <c r="J44560" s="156"/>
    </row>
    <row r="44561">
      <c r="D44561" s="153" t="str">
        <f>IFERROR(__xludf.DUMMYFUNCTION("""COMPUTED_VALUE"""),"")</f>
        <v/>
      </c>
      <c r="E44561" s="153" t="str">
        <f>IFERROR(__xludf.DUMMYFUNCTION("""COMPUTED_VALUE"""),"")</f>
        <v/>
      </c>
      <c r="I44561" s="169"/>
      <c r="J44561" s="156"/>
    </row>
    <row r="44562">
      <c r="D44562" s="153" t="str">
        <f>IFERROR(__xludf.DUMMYFUNCTION("""COMPUTED_VALUE"""),"")</f>
        <v/>
      </c>
      <c r="E44562" s="153" t="str">
        <f>IFERROR(__xludf.DUMMYFUNCTION("""COMPUTED_VALUE"""),"")</f>
        <v/>
      </c>
      <c r="I44562" s="169"/>
      <c r="J44562" s="156"/>
    </row>
    <row r="44563">
      <c r="D44563" s="153" t="str">
        <f>IFERROR(__xludf.DUMMYFUNCTION("""COMPUTED_VALUE"""),"")</f>
        <v/>
      </c>
      <c r="E44563" s="153" t="str">
        <f>IFERROR(__xludf.DUMMYFUNCTION("""COMPUTED_VALUE"""),"")</f>
        <v/>
      </c>
      <c r="I44563" s="169"/>
      <c r="J44563" s="156"/>
    </row>
    <row r="44564">
      <c r="D44564" s="153" t="str">
        <f>IFERROR(__xludf.DUMMYFUNCTION("""COMPUTED_VALUE"""),"")</f>
        <v/>
      </c>
      <c r="E44564" s="153" t="str">
        <f>IFERROR(__xludf.DUMMYFUNCTION("""COMPUTED_VALUE"""),"")</f>
        <v/>
      </c>
      <c r="I44564" s="169"/>
      <c r="J44564" s="156"/>
    </row>
    <row r="44565">
      <c r="D44565" s="153" t="str">
        <f>IFERROR(__xludf.DUMMYFUNCTION("""COMPUTED_VALUE"""),"")</f>
        <v/>
      </c>
      <c r="E44565" s="153" t="str">
        <f>IFERROR(__xludf.DUMMYFUNCTION("""COMPUTED_VALUE"""),"")</f>
        <v/>
      </c>
      <c r="I44565" s="169"/>
      <c r="J44565" s="156"/>
    </row>
    <row r="44566">
      <c r="D44566" s="153" t="str">
        <f>IFERROR(__xludf.DUMMYFUNCTION("""COMPUTED_VALUE"""),"")</f>
        <v/>
      </c>
      <c r="E44566" s="153" t="str">
        <f>IFERROR(__xludf.DUMMYFUNCTION("""COMPUTED_VALUE"""),"")</f>
        <v/>
      </c>
      <c r="I44566" s="169"/>
      <c r="J44566" s="156"/>
    </row>
    <row r="44567">
      <c r="D44567" s="153" t="str">
        <f>IFERROR(__xludf.DUMMYFUNCTION("""COMPUTED_VALUE"""),"")</f>
        <v/>
      </c>
      <c r="E44567" s="153" t="str">
        <f>IFERROR(__xludf.DUMMYFUNCTION("""COMPUTED_VALUE"""),"")</f>
        <v/>
      </c>
      <c r="I44567" s="169"/>
      <c r="J44567" s="156"/>
    </row>
    <row r="44568">
      <c r="D44568" s="153" t="str">
        <f>IFERROR(__xludf.DUMMYFUNCTION("""COMPUTED_VALUE"""),"")</f>
        <v/>
      </c>
      <c r="E44568" s="153" t="str">
        <f>IFERROR(__xludf.DUMMYFUNCTION("""COMPUTED_VALUE"""),"")</f>
        <v/>
      </c>
      <c r="I44568" s="169"/>
      <c r="J44568" s="156"/>
    </row>
    <row r="44569">
      <c r="D44569" s="153" t="str">
        <f>IFERROR(__xludf.DUMMYFUNCTION("""COMPUTED_VALUE"""),"")</f>
        <v/>
      </c>
      <c r="E44569" s="153" t="str">
        <f>IFERROR(__xludf.DUMMYFUNCTION("""COMPUTED_VALUE"""),"")</f>
        <v/>
      </c>
      <c r="I44569" s="169"/>
      <c r="J44569" s="156"/>
    </row>
    <row r="44570">
      <c r="D44570" s="153" t="str">
        <f>IFERROR(__xludf.DUMMYFUNCTION("""COMPUTED_VALUE"""),"")</f>
        <v/>
      </c>
      <c r="E44570" s="153" t="str">
        <f>IFERROR(__xludf.DUMMYFUNCTION("""COMPUTED_VALUE"""),"")</f>
        <v/>
      </c>
      <c r="I44570" s="169"/>
      <c r="J44570" s="156"/>
    </row>
    <row r="44571">
      <c r="D44571" s="153" t="str">
        <f>IFERROR(__xludf.DUMMYFUNCTION("""COMPUTED_VALUE"""),"")</f>
        <v/>
      </c>
      <c r="E44571" s="153" t="str">
        <f>IFERROR(__xludf.DUMMYFUNCTION("""COMPUTED_VALUE"""),"")</f>
        <v/>
      </c>
      <c r="I44571" s="169"/>
      <c r="J44571" s="156"/>
    </row>
    <row r="44572">
      <c r="D44572" s="153" t="str">
        <f>IFERROR(__xludf.DUMMYFUNCTION("""COMPUTED_VALUE"""),"")</f>
        <v/>
      </c>
      <c r="E44572" s="153" t="str">
        <f>IFERROR(__xludf.DUMMYFUNCTION("""COMPUTED_VALUE"""),"")</f>
        <v/>
      </c>
      <c r="I44572" s="169"/>
      <c r="J44572" s="156"/>
    </row>
    <row r="44573">
      <c r="D44573" s="153" t="str">
        <f>IFERROR(__xludf.DUMMYFUNCTION("""COMPUTED_VALUE"""),"")</f>
        <v/>
      </c>
      <c r="E44573" s="153" t="str">
        <f>IFERROR(__xludf.DUMMYFUNCTION("""COMPUTED_VALUE"""),"")</f>
        <v/>
      </c>
      <c r="I44573" s="169"/>
      <c r="J44573" s="156"/>
    </row>
    <row r="44574">
      <c r="D44574" s="153" t="str">
        <f>IFERROR(__xludf.DUMMYFUNCTION("""COMPUTED_VALUE"""),"")</f>
        <v/>
      </c>
      <c r="E44574" s="153" t="str">
        <f>IFERROR(__xludf.DUMMYFUNCTION("""COMPUTED_VALUE"""),"")</f>
        <v/>
      </c>
      <c r="I44574" s="169"/>
      <c r="J44574" s="156"/>
    </row>
    <row r="44575">
      <c r="D44575" s="153" t="str">
        <f>IFERROR(__xludf.DUMMYFUNCTION("""COMPUTED_VALUE"""),"")</f>
        <v/>
      </c>
      <c r="E44575" s="153" t="str">
        <f>IFERROR(__xludf.DUMMYFUNCTION("""COMPUTED_VALUE"""),"")</f>
        <v/>
      </c>
      <c r="I44575" s="169"/>
      <c r="J44575" s="156"/>
    </row>
    <row r="44576">
      <c r="D44576" s="153" t="str">
        <f>IFERROR(__xludf.DUMMYFUNCTION("""COMPUTED_VALUE"""),"")</f>
        <v/>
      </c>
      <c r="E44576" s="153" t="str">
        <f>IFERROR(__xludf.DUMMYFUNCTION("""COMPUTED_VALUE"""),"")</f>
        <v/>
      </c>
      <c r="I44576" s="169"/>
      <c r="J44576" s="156"/>
    </row>
    <row r="44577">
      <c r="D44577" s="153" t="str">
        <f>IFERROR(__xludf.DUMMYFUNCTION("""COMPUTED_VALUE"""),"")</f>
        <v/>
      </c>
      <c r="E44577" s="153" t="str">
        <f>IFERROR(__xludf.DUMMYFUNCTION("""COMPUTED_VALUE"""),"")</f>
        <v/>
      </c>
      <c r="I44577" s="169"/>
      <c r="J44577" s="156"/>
    </row>
    <row r="44578">
      <c r="D44578" s="153" t="str">
        <f>IFERROR(__xludf.DUMMYFUNCTION("""COMPUTED_VALUE"""),"")</f>
        <v/>
      </c>
      <c r="E44578" s="153" t="str">
        <f>IFERROR(__xludf.DUMMYFUNCTION("""COMPUTED_VALUE"""),"")</f>
        <v/>
      </c>
      <c r="I44578" s="169"/>
      <c r="J44578" s="156"/>
    </row>
    <row r="44579">
      <c r="D44579" s="153" t="str">
        <f>IFERROR(__xludf.DUMMYFUNCTION("""COMPUTED_VALUE"""),"")</f>
        <v/>
      </c>
      <c r="E44579" s="153" t="str">
        <f>IFERROR(__xludf.DUMMYFUNCTION("""COMPUTED_VALUE"""),"")</f>
        <v/>
      </c>
      <c r="I44579" s="169"/>
      <c r="J44579" s="156"/>
    </row>
    <row r="44580">
      <c r="D44580" s="153" t="str">
        <f>IFERROR(__xludf.DUMMYFUNCTION("""COMPUTED_VALUE"""),"")</f>
        <v/>
      </c>
      <c r="E44580" s="153" t="str">
        <f>IFERROR(__xludf.DUMMYFUNCTION("""COMPUTED_VALUE"""),"")</f>
        <v/>
      </c>
      <c r="I44580" s="169"/>
      <c r="J44580" s="156"/>
    </row>
    <row r="44581">
      <c r="D44581" s="153" t="str">
        <f>IFERROR(__xludf.DUMMYFUNCTION("""COMPUTED_VALUE"""),"")</f>
        <v/>
      </c>
      <c r="E44581" s="153" t="str">
        <f>IFERROR(__xludf.DUMMYFUNCTION("""COMPUTED_VALUE"""),"")</f>
        <v/>
      </c>
      <c r="I44581" s="169"/>
      <c r="J44581" s="156"/>
    </row>
    <row r="44582">
      <c r="D44582" s="153" t="str">
        <f>IFERROR(__xludf.DUMMYFUNCTION("""COMPUTED_VALUE"""),"")</f>
        <v/>
      </c>
      <c r="E44582" s="153" t="str">
        <f>IFERROR(__xludf.DUMMYFUNCTION("""COMPUTED_VALUE"""),"")</f>
        <v/>
      </c>
      <c r="I44582" s="169"/>
      <c r="J44582" s="156"/>
    </row>
    <row r="44583">
      <c r="D44583" s="153" t="str">
        <f>IFERROR(__xludf.DUMMYFUNCTION("""COMPUTED_VALUE"""),"")</f>
        <v/>
      </c>
      <c r="E44583" s="153" t="str">
        <f>IFERROR(__xludf.DUMMYFUNCTION("""COMPUTED_VALUE"""),"")</f>
        <v/>
      </c>
      <c r="I44583" s="169"/>
      <c r="J44583" s="156"/>
    </row>
    <row r="44584">
      <c r="D44584" s="153" t="str">
        <f>IFERROR(__xludf.DUMMYFUNCTION("""COMPUTED_VALUE"""),"")</f>
        <v/>
      </c>
      <c r="E44584" s="153" t="str">
        <f>IFERROR(__xludf.DUMMYFUNCTION("""COMPUTED_VALUE"""),"")</f>
        <v/>
      </c>
      <c r="I44584" s="169"/>
      <c r="J44584" s="156"/>
    </row>
    <row r="44585">
      <c r="D44585" s="153" t="str">
        <f>IFERROR(__xludf.DUMMYFUNCTION("""COMPUTED_VALUE"""),"")</f>
        <v/>
      </c>
      <c r="E44585" s="153" t="str">
        <f>IFERROR(__xludf.DUMMYFUNCTION("""COMPUTED_VALUE"""),"")</f>
        <v/>
      </c>
      <c r="I44585" s="169"/>
      <c r="J44585" s="156"/>
    </row>
    <row r="44586">
      <c r="D44586" s="153" t="str">
        <f>IFERROR(__xludf.DUMMYFUNCTION("""COMPUTED_VALUE"""),"")</f>
        <v/>
      </c>
      <c r="E44586" s="153" t="str">
        <f>IFERROR(__xludf.DUMMYFUNCTION("""COMPUTED_VALUE"""),"")</f>
        <v/>
      </c>
      <c r="I44586" s="169"/>
      <c r="J44586" s="156"/>
    </row>
    <row r="44587">
      <c r="D44587" s="153" t="str">
        <f>IFERROR(__xludf.DUMMYFUNCTION("""COMPUTED_VALUE"""),"")</f>
        <v/>
      </c>
      <c r="E44587" s="153" t="str">
        <f>IFERROR(__xludf.DUMMYFUNCTION("""COMPUTED_VALUE"""),"")</f>
        <v/>
      </c>
      <c r="I44587" s="169"/>
      <c r="J44587" s="156"/>
    </row>
    <row r="44588">
      <c r="D44588" s="153" t="str">
        <f>IFERROR(__xludf.DUMMYFUNCTION("""COMPUTED_VALUE"""),"")</f>
        <v/>
      </c>
      <c r="E44588" s="153" t="str">
        <f>IFERROR(__xludf.DUMMYFUNCTION("""COMPUTED_VALUE"""),"")</f>
        <v/>
      </c>
      <c r="I44588" s="169"/>
      <c r="J44588" s="156"/>
    </row>
    <row r="44589">
      <c r="D44589" s="153" t="str">
        <f>IFERROR(__xludf.DUMMYFUNCTION("""COMPUTED_VALUE"""),"")</f>
        <v/>
      </c>
      <c r="E44589" s="153" t="str">
        <f>IFERROR(__xludf.DUMMYFUNCTION("""COMPUTED_VALUE"""),"")</f>
        <v/>
      </c>
      <c r="I44589" s="169"/>
      <c r="J44589" s="156"/>
    </row>
    <row r="44590">
      <c r="D44590" s="153" t="str">
        <f>IFERROR(__xludf.DUMMYFUNCTION("""COMPUTED_VALUE"""),"")</f>
        <v/>
      </c>
      <c r="E44590" s="153" t="str">
        <f>IFERROR(__xludf.DUMMYFUNCTION("""COMPUTED_VALUE"""),"")</f>
        <v/>
      </c>
      <c r="I44590" s="169"/>
      <c r="J44590" s="156"/>
    </row>
    <row r="44591">
      <c r="D44591" s="153" t="str">
        <f>IFERROR(__xludf.DUMMYFUNCTION("""COMPUTED_VALUE"""),"")</f>
        <v/>
      </c>
      <c r="E44591" s="153" t="str">
        <f>IFERROR(__xludf.DUMMYFUNCTION("""COMPUTED_VALUE"""),"")</f>
        <v/>
      </c>
      <c r="I44591" s="169"/>
      <c r="J44591" s="156"/>
    </row>
    <row r="44592">
      <c r="D44592" s="153" t="str">
        <f>IFERROR(__xludf.DUMMYFUNCTION("""COMPUTED_VALUE"""),"")</f>
        <v/>
      </c>
      <c r="E44592" s="153" t="str">
        <f>IFERROR(__xludf.DUMMYFUNCTION("""COMPUTED_VALUE"""),"")</f>
        <v/>
      </c>
      <c r="I44592" s="169"/>
      <c r="J44592" s="156"/>
    </row>
    <row r="44593">
      <c r="D44593" s="153" t="str">
        <f>IFERROR(__xludf.DUMMYFUNCTION("""COMPUTED_VALUE"""),"")</f>
        <v/>
      </c>
      <c r="E44593" s="153" t="str">
        <f>IFERROR(__xludf.DUMMYFUNCTION("""COMPUTED_VALUE"""),"")</f>
        <v/>
      </c>
      <c r="I44593" s="169"/>
      <c r="J44593" s="156"/>
    </row>
    <row r="44594">
      <c r="D44594" s="153" t="str">
        <f>IFERROR(__xludf.DUMMYFUNCTION("""COMPUTED_VALUE"""),"")</f>
        <v/>
      </c>
      <c r="E44594" s="153" t="str">
        <f>IFERROR(__xludf.DUMMYFUNCTION("""COMPUTED_VALUE"""),"")</f>
        <v/>
      </c>
      <c r="I44594" s="169"/>
      <c r="J44594" s="156"/>
    </row>
    <row r="44595">
      <c r="D44595" s="153" t="str">
        <f>IFERROR(__xludf.DUMMYFUNCTION("""COMPUTED_VALUE"""),"")</f>
        <v/>
      </c>
      <c r="E44595" s="153" t="str">
        <f>IFERROR(__xludf.DUMMYFUNCTION("""COMPUTED_VALUE"""),"")</f>
        <v/>
      </c>
      <c r="I44595" s="169"/>
      <c r="J44595" s="156"/>
    </row>
    <row r="44596">
      <c r="D44596" s="153" t="str">
        <f>IFERROR(__xludf.DUMMYFUNCTION("""COMPUTED_VALUE"""),"")</f>
        <v/>
      </c>
      <c r="E44596" s="153" t="str">
        <f>IFERROR(__xludf.DUMMYFUNCTION("""COMPUTED_VALUE"""),"")</f>
        <v/>
      </c>
      <c r="I44596" s="169"/>
      <c r="J44596" s="156"/>
    </row>
    <row r="44597">
      <c r="D44597" s="153" t="str">
        <f>IFERROR(__xludf.DUMMYFUNCTION("""COMPUTED_VALUE"""),"")</f>
        <v/>
      </c>
      <c r="E44597" s="153" t="str">
        <f>IFERROR(__xludf.DUMMYFUNCTION("""COMPUTED_VALUE"""),"")</f>
        <v/>
      </c>
      <c r="I44597" s="169"/>
      <c r="J44597" s="156"/>
    </row>
    <row r="44598">
      <c r="D44598" s="153" t="str">
        <f>IFERROR(__xludf.DUMMYFUNCTION("""COMPUTED_VALUE"""),"")</f>
        <v/>
      </c>
      <c r="E44598" s="153" t="str">
        <f>IFERROR(__xludf.DUMMYFUNCTION("""COMPUTED_VALUE"""),"")</f>
        <v/>
      </c>
      <c r="I44598" s="169"/>
      <c r="J44598" s="156"/>
    </row>
    <row r="44599">
      <c r="D44599" s="153" t="str">
        <f>IFERROR(__xludf.DUMMYFUNCTION("""COMPUTED_VALUE"""),"")</f>
        <v/>
      </c>
      <c r="E44599" s="153" t="str">
        <f>IFERROR(__xludf.DUMMYFUNCTION("""COMPUTED_VALUE"""),"")</f>
        <v/>
      </c>
      <c r="I44599" s="169"/>
      <c r="J44599" s="156"/>
    </row>
    <row r="44600">
      <c r="D44600" s="153" t="str">
        <f>IFERROR(__xludf.DUMMYFUNCTION("""COMPUTED_VALUE"""),"")</f>
        <v/>
      </c>
      <c r="E44600" s="153" t="str">
        <f>IFERROR(__xludf.DUMMYFUNCTION("""COMPUTED_VALUE"""),"")</f>
        <v/>
      </c>
      <c r="I44600" s="169"/>
      <c r="J44600" s="156"/>
    </row>
    <row r="44601">
      <c r="D44601" s="153" t="str">
        <f>IFERROR(__xludf.DUMMYFUNCTION("""COMPUTED_VALUE"""),"")</f>
        <v/>
      </c>
      <c r="E44601" s="153" t="str">
        <f>IFERROR(__xludf.DUMMYFUNCTION("""COMPUTED_VALUE"""),"")</f>
        <v/>
      </c>
      <c r="I44601" s="169"/>
      <c r="J44601" s="156"/>
    </row>
    <row r="44602">
      <c r="D44602" s="153" t="str">
        <f>IFERROR(__xludf.DUMMYFUNCTION("""COMPUTED_VALUE"""),"")</f>
        <v/>
      </c>
      <c r="E44602" s="153" t="str">
        <f>IFERROR(__xludf.DUMMYFUNCTION("""COMPUTED_VALUE"""),"")</f>
        <v/>
      </c>
      <c r="I44602" s="169"/>
      <c r="J44602" s="156"/>
    </row>
    <row r="44603">
      <c r="D44603" s="153" t="str">
        <f>IFERROR(__xludf.DUMMYFUNCTION("""COMPUTED_VALUE"""),"")</f>
        <v/>
      </c>
      <c r="E44603" s="153" t="str">
        <f>IFERROR(__xludf.DUMMYFUNCTION("""COMPUTED_VALUE"""),"")</f>
        <v/>
      </c>
      <c r="I44603" s="169"/>
      <c r="J44603" s="156"/>
    </row>
    <row r="44604">
      <c r="D44604" s="153" t="str">
        <f>IFERROR(__xludf.DUMMYFUNCTION("""COMPUTED_VALUE"""),"")</f>
        <v/>
      </c>
      <c r="E44604" s="153" t="str">
        <f>IFERROR(__xludf.DUMMYFUNCTION("""COMPUTED_VALUE"""),"")</f>
        <v/>
      </c>
      <c r="I44604" s="169"/>
      <c r="J44604" s="156"/>
    </row>
    <row r="44605">
      <c r="D44605" s="153" t="str">
        <f>IFERROR(__xludf.DUMMYFUNCTION("""COMPUTED_VALUE"""),"")</f>
        <v/>
      </c>
      <c r="E44605" s="153" t="str">
        <f>IFERROR(__xludf.DUMMYFUNCTION("""COMPUTED_VALUE"""),"")</f>
        <v/>
      </c>
      <c r="I44605" s="169"/>
      <c r="J44605" s="156"/>
    </row>
    <row r="44606">
      <c r="D44606" s="153" t="str">
        <f>IFERROR(__xludf.DUMMYFUNCTION("""COMPUTED_VALUE"""),"")</f>
        <v/>
      </c>
      <c r="E44606" s="153" t="str">
        <f>IFERROR(__xludf.DUMMYFUNCTION("""COMPUTED_VALUE"""),"")</f>
        <v/>
      </c>
      <c r="I44606" s="169"/>
      <c r="J44606" s="156"/>
    </row>
    <row r="44607">
      <c r="D44607" s="153" t="str">
        <f>IFERROR(__xludf.DUMMYFUNCTION("""COMPUTED_VALUE"""),"")</f>
        <v/>
      </c>
      <c r="E44607" s="153" t="str">
        <f>IFERROR(__xludf.DUMMYFUNCTION("""COMPUTED_VALUE"""),"")</f>
        <v/>
      </c>
      <c r="I44607" s="169"/>
      <c r="J44607" s="156"/>
    </row>
    <row r="44608">
      <c r="D44608" s="153" t="str">
        <f>IFERROR(__xludf.DUMMYFUNCTION("""COMPUTED_VALUE"""),"")</f>
        <v/>
      </c>
      <c r="E44608" s="153" t="str">
        <f>IFERROR(__xludf.DUMMYFUNCTION("""COMPUTED_VALUE"""),"")</f>
        <v/>
      </c>
      <c r="I44608" s="169"/>
      <c r="J44608" s="156"/>
    </row>
    <row r="44609">
      <c r="D44609" s="153" t="str">
        <f>IFERROR(__xludf.DUMMYFUNCTION("""COMPUTED_VALUE"""),"")</f>
        <v/>
      </c>
      <c r="E44609" s="153" t="str">
        <f>IFERROR(__xludf.DUMMYFUNCTION("""COMPUTED_VALUE"""),"")</f>
        <v/>
      </c>
      <c r="I44609" s="169"/>
      <c r="J44609" s="156"/>
    </row>
    <row r="44610">
      <c r="D44610" s="153" t="str">
        <f>IFERROR(__xludf.DUMMYFUNCTION("""COMPUTED_VALUE"""),"")</f>
        <v/>
      </c>
      <c r="E44610" s="153" t="str">
        <f>IFERROR(__xludf.DUMMYFUNCTION("""COMPUTED_VALUE"""),"")</f>
        <v/>
      </c>
      <c r="I44610" s="169"/>
      <c r="J44610" s="156"/>
    </row>
    <row r="44611">
      <c r="D44611" s="153" t="str">
        <f>IFERROR(__xludf.DUMMYFUNCTION("""COMPUTED_VALUE"""),"")</f>
        <v/>
      </c>
      <c r="E44611" s="153" t="str">
        <f>IFERROR(__xludf.DUMMYFUNCTION("""COMPUTED_VALUE"""),"")</f>
        <v/>
      </c>
      <c r="I44611" s="169"/>
      <c r="J44611" s="156"/>
    </row>
    <row r="44612">
      <c r="D44612" s="153" t="str">
        <f>IFERROR(__xludf.DUMMYFUNCTION("""COMPUTED_VALUE"""),"")</f>
        <v/>
      </c>
      <c r="E44612" s="153" t="str">
        <f>IFERROR(__xludf.DUMMYFUNCTION("""COMPUTED_VALUE"""),"")</f>
        <v/>
      </c>
      <c r="I44612" s="169"/>
      <c r="J44612" s="156"/>
    </row>
    <row r="44613">
      <c r="D44613" s="153" t="str">
        <f>IFERROR(__xludf.DUMMYFUNCTION("""COMPUTED_VALUE"""),"")</f>
        <v/>
      </c>
      <c r="E44613" s="153" t="str">
        <f>IFERROR(__xludf.DUMMYFUNCTION("""COMPUTED_VALUE"""),"")</f>
        <v/>
      </c>
      <c r="I44613" s="169"/>
      <c r="J44613" s="156"/>
    </row>
    <row r="44614">
      <c r="D44614" s="153" t="str">
        <f>IFERROR(__xludf.DUMMYFUNCTION("""COMPUTED_VALUE"""),"")</f>
        <v/>
      </c>
      <c r="E44614" s="153" t="str">
        <f>IFERROR(__xludf.DUMMYFUNCTION("""COMPUTED_VALUE"""),"")</f>
        <v/>
      </c>
      <c r="I44614" s="169"/>
      <c r="J44614" s="156"/>
    </row>
    <row r="44615">
      <c r="D44615" s="153" t="str">
        <f>IFERROR(__xludf.DUMMYFUNCTION("""COMPUTED_VALUE"""),"")</f>
        <v/>
      </c>
      <c r="E44615" s="153" t="str">
        <f>IFERROR(__xludf.DUMMYFUNCTION("""COMPUTED_VALUE"""),"")</f>
        <v/>
      </c>
      <c r="I44615" s="169"/>
      <c r="J44615" s="156"/>
    </row>
    <row r="44616">
      <c r="D44616" s="153" t="str">
        <f>IFERROR(__xludf.DUMMYFUNCTION("""COMPUTED_VALUE"""),"")</f>
        <v/>
      </c>
      <c r="E44616" s="153" t="str">
        <f>IFERROR(__xludf.DUMMYFUNCTION("""COMPUTED_VALUE"""),"")</f>
        <v/>
      </c>
      <c r="I44616" s="169"/>
      <c r="J44616" s="156"/>
    </row>
    <row r="44617">
      <c r="D44617" s="153" t="str">
        <f>IFERROR(__xludf.DUMMYFUNCTION("""COMPUTED_VALUE"""),"")</f>
        <v/>
      </c>
      <c r="E44617" s="153" t="str">
        <f>IFERROR(__xludf.DUMMYFUNCTION("""COMPUTED_VALUE"""),"")</f>
        <v/>
      </c>
      <c r="I44617" s="169"/>
      <c r="J44617" s="156"/>
    </row>
    <row r="44618">
      <c r="D44618" s="153" t="str">
        <f>IFERROR(__xludf.DUMMYFUNCTION("""COMPUTED_VALUE"""),"")</f>
        <v/>
      </c>
      <c r="E44618" s="153" t="str">
        <f>IFERROR(__xludf.DUMMYFUNCTION("""COMPUTED_VALUE"""),"")</f>
        <v/>
      </c>
      <c r="I44618" s="169"/>
      <c r="J44618" s="156"/>
    </row>
    <row r="44619">
      <c r="D44619" s="153" t="str">
        <f>IFERROR(__xludf.DUMMYFUNCTION("""COMPUTED_VALUE"""),"")</f>
        <v/>
      </c>
      <c r="E44619" s="153" t="str">
        <f>IFERROR(__xludf.DUMMYFUNCTION("""COMPUTED_VALUE"""),"")</f>
        <v/>
      </c>
      <c r="I44619" s="169"/>
      <c r="J44619" s="156"/>
    </row>
    <row r="44620">
      <c r="D44620" s="153" t="str">
        <f>IFERROR(__xludf.DUMMYFUNCTION("""COMPUTED_VALUE"""),"")</f>
        <v/>
      </c>
      <c r="E44620" s="153" t="str">
        <f>IFERROR(__xludf.DUMMYFUNCTION("""COMPUTED_VALUE"""),"")</f>
        <v/>
      </c>
      <c r="I44620" s="169"/>
      <c r="J44620" s="156"/>
    </row>
    <row r="44621">
      <c r="D44621" s="153" t="str">
        <f>IFERROR(__xludf.DUMMYFUNCTION("""COMPUTED_VALUE"""),"")</f>
        <v/>
      </c>
      <c r="E44621" s="153" t="str">
        <f>IFERROR(__xludf.DUMMYFUNCTION("""COMPUTED_VALUE"""),"")</f>
        <v/>
      </c>
      <c r="I44621" s="169"/>
      <c r="J44621" s="156"/>
    </row>
    <row r="44622">
      <c r="D44622" s="153" t="str">
        <f>IFERROR(__xludf.DUMMYFUNCTION("""COMPUTED_VALUE"""),"")</f>
        <v/>
      </c>
      <c r="E44622" s="153" t="str">
        <f>IFERROR(__xludf.DUMMYFUNCTION("""COMPUTED_VALUE"""),"")</f>
        <v/>
      </c>
      <c r="I44622" s="169"/>
      <c r="J44622" s="156"/>
    </row>
    <row r="44623">
      <c r="D44623" s="153" t="str">
        <f>IFERROR(__xludf.DUMMYFUNCTION("""COMPUTED_VALUE"""),"")</f>
        <v/>
      </c>
      <c r="E44623" s="153" t="str">
        <f>IFERROR(__xludf.DUMMYFUNCTION("""COMPUTED_VALUE"""),"")</f>
        <v/>
      </c>
      <c r="I44623" s="169"/>
      <c r="J44623" s="156"/>
    </row>
    <row r="44624">
      <c r="D44624" s="153" t="str">
        <f>IFERROR(__xludf.DUMMYFUNCTION("""COMPUTED_VALUE"""),"")</f>
        <v/>
      </c>
      <c r="E44624" s="153" t="str">
        <f>IFERROR(__xludf.DUMMYFUNCTION("""COMPUTED_VALUE"""),"")</f>
        <v/>
      </c>
      <c r="I44624" s="169"/>
      <c r="J44624" s="156"/>
    </row>
    <row r="44625">
      <c r="D44625" s="153" t="str">
        <f>IFERROR(__xludf.DUMMYFUNCTION("""COMPUTED_VALUE"""),"")</f>
        <v/>
      </c>
      <c r="E44625" s="153" t="str">
        <f>IFERROR(__xludf.DUMMYFUNCTION("""COMPUTED_VALUE"""),"")</f>
        <v/>
      </c>
      <c r="I44625" s="169"/>
      <c r="J44625" s="156"/>
    </row>
    <row r="44626">
      <c r="D44626" s="153" t="str">
        <f>IFERROR(__xludf.DUMMYFUNCTION("""COMPUTED_VALUE"""),"")</f>
        <v/>
      </c>
      <c r="E44626" s="153" t="str">
        <f>IFERROR(__xludf.DUMMYFUNCTION("""COMPUTED_VALUE"""),"")</f>
        <v/>
      </c>
      <c r="I44626" s="169"/>
      <c r="J44626" s="156"/>
    </row>
    <row r="44627">
      <c r="D44627" s="153" t="str">
        <f>IFERROR(__xludf.DUMMYFUNCTION("""COMPUTED_VALUE"""),"")</f>
        <v/>
      </c>
      <c r="E44627" s="153" t="str">
        <f>IFERROR(__xludf.DUMMYFUNCTION("""COMPUTED_VALUE"""),"")</f>
        <v/>
      </c>
      <c r="I44627" s="169"/>
      <c r="J44627" s="156"/>
    </row>
    <row r="44628">
      <c r="D44628" s="153" t="str">
        <f>IFERROR(__xludf.DUMMYFUNCTION("""COMPUTED_VALUE"""),"")</f>
        <v/>
      </c>
      <c r="E44628" s="153" t="str">
        <f>IFERROR(__xludf.DUMMYFUNCTION("""COMPUTED_VALUE"""),"")</f>
        <v/>
      </c>
      <c r="I44628" s="169"/>
      <c r="J44628" s="156"/>
    </row>
    <row r="44629">
      <c r="D44629" s="153" t="str">
        <f>IFERROR(__xludf.DUMMYFUNCTION("""COMPUTED_VALUE"""),"")</f>
        <v/>
      </c>
      <c r="E44629" s="153" t="str">
        <f>IFERROR(__xludf.DUMMYFUNCTION("""COMPUTED_VALUE"""),"")</f>
        <v/>
      </c>
      <c r="I44629" s="169"/>
      <c r="J44629" s="156"/>
    </row>
    <row r="44630">
      <c r="D44630" s="153" t="str">
        <f>IFERROR(__xludf.DUMMYFUNCTION("""COMPUTED_VALUE"""),"")</f>
        <v/>
      </c>
      <c r="E44630" s="153" t="str">
        <f>IFERROR(__xludf.DUMMYFUNCTION("""COMPUTED_VALUE"""),"")</f>
        <v/>
      </c>
      <c r="I44630" s="169"/>
      <c r="J44630" s="156"/>
    </row>
    <row r="44631">
      <c r="D44631" s="153" t="str">
        <f>IFERROR(__xludf.DUMMYFUNCTION("""COMPUTED_VALUE"""),"")</f>
        <v/>
      </c>
      <c r="E44631" s="153" t="str">
        <f>IFERROR(__xludf.DUMMYFUNCTION("""COMPUTED_VALUE"""),"")</f>
        <v/>
      </c>
      <c r="I44631" s="169"/>
      <c r="J44631" s="156"/>
    </row>
    <row r="44632">
      <c r="D44632" s="153" t="str">
        <f>IFERROR(__xludf.DUMMYFUNCTION("""COMPUTED_VALUE"""),"")</f>
        <v/>
      </c>
      <c r="E44632" s="153" t="str">
        <f>IFERROR(__xludf.DUMMYFUNCTION("""COMPUTED_VALUE"""),"")</f>
        <v/>
      </c>
      <c r="I44632" s="169"/>
      <c r="J44632" s="156"/>
    </row>
    <row r="44633">
      <c r="D44633" s="153" t="str">
        <f>IFERROR(__xludf.DUMMYFUNCTION("""COMPUTED_VALUE"""),"")</f>
        <v/>
      </c>
      <c r="E44633" s="153" t="str">
        <f>IFERROR(__xludf.DUMMYFUNCTION("""COMPUTED_VALUE"""),"")</f>
        <v/>
      </c>
      <c r="I44633" s="169"/>
      <c r="J44633" s="156"/>
    </row>
    <row r="44634">
      <c r="D44634" s="153" t="str">
        <f>IFERROR(__xludf.DUMMYFUNCTION("""COMPUTED_VALUE"""),"")</f>
        <v/>
      </c>
      <c r="E44634" s="153" t="str">
        <f>IFERROR(__xludf.DUMMYFUNCTION("""COMPUTED_VALUE"""),"")</f>
        <v/>
      </c>
      <c r="I44634" s="169"/>
      <c r="J44634" s="156"/>
    </row>
    <row r="44635">
      <c r="D44635" s="153" t="str">
        <f>IFERROR(__xludf.DUMMYFUNCTION("""COMPUTED_VALUE"""),"")</f>
        <v/>
      </c>
      <c r="E44635" s="153" t="str">
        <f>IFERROR(__xludf.DUMMYFUNCTION("""COMPUTED_VALUE"""),"")</f>
        <v/>
      </c>
      <c r="I44635" s="169"/>
      <c r="J44635" s="156"/>
    </row>
    <row r="44636">
      <c r="D44636" s="153" t="str">
        <f>IFERROR(__xludf.DUMMYFUNCTION("""COMPUTED_VALUE"""),"")</f>
        <v/>
      </c>
      <c r="E44636" s="153" t="str">
        <f>IFERROR(__xludf.DUMMYFUNCTION("""COMPUTED_VALUE"""),"")</f>
        <v/>
      </c>
      <c r="I44636" s="169"/>
      <c r="J44636" s="156"/>
    </row>
    <row r="44637">
      <c r="D44637" s="153" t="str">
        <f>IFERROR(__xludf.DUMMYFUNCTION("""COMPUTED_VALUE"""),"")</f>
        <v/>
      </c>
      <c r="E44637" s="153" t="str">
        <f>IFERROR(__xludf.DUMMYFUNCTION("""COMPUTED_VALUE"""),"")</f>
        <v/>
      </c>
      <c r="I44637" s="169"/>
      <c r="J44637" s="156"/>
    </row>
    <row r="44638">
      <c r="D44638" s="153" t="str">
        <f>IFERROR(__xludf.DUMMYFUNCTION("""COMPUTED_VALUE"""),"")</f>
        <v/>
      </c>
      <c r="E44638" s="153" t="str">
        <f>IFERROR(__xludf.DUMMYFUNCTION("""COMPUTED_VALUE"""),"")</f>
        <v/>
      </c>
      <c r="I44638" s="169"/>
      <c r="J44638" s="156"/>
    </row>
    <row r="44639">
      <c r="D44639" s="153" t="str">
        <f>IFERROR(__xludf.DUMMYFUNCTION("""COMPUTED_VALUE"""),"")</f>
        <v/>
      </c>
      <c r="E44639" s="153" t="str">
        <f>IFERROR(__xludf.DUMMYFUNCTION("""COMPUTED_VALUE"""),"")</f>
        <v/>
      </c>
      <c r="I44639" s="169"/>
      <c r="J44639" s="156"/>
    </row>
    <row r="44640">
      <c r="D44640" s="153" t="str">
        <f>IFERROR(__xludf.DUMMYFUNCTION("""COMPUTED_VALUE"""),"")</f>
        <v/>
      </c>
      <c r="E44640" s="153" t="str">
        <f>IFERROR(__xludf.DUMMYFUNCTION("""COMPUTED_VALUE"""),"")</f>
        <v/>
      </c>
      <c r="I44640" s="169"/>
      <c r="J44640" s="156"/>
    </row>
    <row r="44641">
      <c r="D44641" s="153" t="str">
        <f>IFERROR(__xludf.DUMMYFUNCTION("""COMPUTED_VALUE"""),"")</f>
        <v/>
      </c>
      <c r="E44641" s="153" t="str">
        <f>IFERROR(__xludf.DUMMYFUNCTION("""COMPUTED_VALUE"""),"")</f>
        <v/>
      </c>
      <c r="I44641" s="169"/>
      <c r="J44641" s="156"/>
    </row>
    <row r="44642">
      <c r="D44642" s="153" t="str">
        <f>IFERROR(__xludf.DUMMYFUNCTION("""COMPUTED_VALUE"""),"")</f>
        <v/>
      </c>
      <c r="E44642" s="153" t="str">
        <f>IFERROR(__xludf.DUMMYFUNCTION("""COMPUTED_VALUE"""),"")</f>
        <v/>
      </c>
      <c r="I44642" s="169"/>
      <c r="J44642" s="156"/>
    </row>
    <row r="44643">
      <c r="D44643" s="153" t="str">
        <f>IFERROR(__xludf.DUMMYFUNCTION("""COMPUTED_VALUE"""),"")</f>
        <v/>
      </c>
      <c r="E44643" s="153" t="str">
        <f>IFERROR(__xludf.DUMMYFUNCTION("""COMPUTED_VALUE"""),"")</f>
        <v/>
      </c>
      <c r="I44643" s="169"/>
      <c r="J44643" s="156"/>
    </row>
    <row r="44644">
      <c r="D44644" s="153" t="str">
        <f>IFERROR(__xludf.DUMMYFUNCTION("""COMPUTED_VALUE"""),"")</f>
        <v/>
      </c>
      <c r="E44644" s="153" t="str">
        <f>IFERROR(__xludf.DUMMYFUNCTION("""COMPUTED_VALUE"""),"")</f>
        <v/>
      </c>
      <c r="I44644" s="169"/>
      <c r="J44644" s="156"/>
    </row>
    <row r="44645">
      <c r="D44645" s="153" t="str">
        <f>IFERROR(__xludf.DUMMYFUNCTION("""COMPUTED_VALUE"""),"")</f>
        <v/>
      </c>
      <c r="E44645" s="153" t="str">
        <f>IFERROR(__xludf.DUMMYFUNCTION("""COMPUTED_VALUE"""),"")</f>
        <v/>
      </c>
      <c r="I44645" s="169"/>
      <c r="J44645" s="156"/>
    </row>
    <row r="44646">
      <c r="D44646" s="153" t="str">
        <f>IFERROR(__xludf.DUMMYFUNCTION("""COMPUTED_VALUE"""),"")</f>
        <v/>
      </c>
      <c r="E44646" s="153" t="str">
        <f>IFERROR(__xludf.DUMMYFUNCTION("""COMPUTED_VALUE"""),"")</f>
        <v/>
      </c>
      <c r="I44646" s="169"/>
      <c r="J44646" s="156"/>
    </row>
    <row r="44647">
      <c r="D44647" s="153" t="str">
        <f>IFERROR(__xludf.DUMMYFUNCTION("""COMPUTED_VALUE"""),"")</f>
        <v/>
      </c>
      <c r="E44647" s="153" t="str">
        <f>IFERROR(__xludf.DUMMYFUNCTION("""COMPUTED_VALUE"""),"")</f>
        <v/>
      </c>
      <c r="I44647" s="169"/>
      <c r="J44647" s="156"/>
    </row>
    <row r="44648">
      <c r="D44648" s="153" t="str">
        <f>IFERROR(__xludf.DUMMYFUNCTION("""COMPUTED_VALUE"""),"")</f>
        <v/>
      </c>
      <c r="E44648" s="153" t="str">
        <f>IFERROR(__xludf.DUMMYFUNCTION("""COMPUTED_VALUE"""),"")</f>
        <v/>
      </c>
      <c r="I44648" s="169"/>
      <c r="J44648" s="156"/>
    </row>
    <row r="44649">
      <c r="D44649" s="153" t="str">
        <f>IFERROR(__xludf.DUMMYFUNCTION("""COMPUTED_VALUE"""),"")</f>
        <v/>
      </c>
      <c r="E44649" s="153" t="str">
        <f>IFERROR(__xludf.DUMMYFUNCTION("""COMPUTED_VALUE"""),"")</f>
        <v/>
      </c>
      <c r="I44649" s="169"/>
      <c r="J44649" s="156"/>
    </row>
    <row r="44650">
      <c r="D44650" s="153" t="str">
        <f>IFERROR(__xludf.DUMMYFUNCTION("""COMPUTED_VALUE"""),"")</f>
        <v/>
      </c>
      <c r="E44650" s="153" t="str">
        <f>IFERROR(__xludf.DUMMYFUNCTION("""COMPUTED_VALUE"""),"")</f>
        <v/>
      </c>
      <c r="I44650" s="169"/>
      <c r="J44650" s="156"/>
    </row>
    <row r="44651">
      <c r="D44651" s="153" t="str">
        <f>IFERROR(__xludf.DUMMYFUNCTION("""COMPUTED_VALUE"""),"")</f>
        <v/>
      </c>
      <c r="E44651" s="153" t="str">
        <f>IFERROR(__xludf.DUMMYFUNCTION("""COMPUTED_VALUE"""),"")</f>
        <v/>
      </c>
      <c r="I44651" s="169"/>
      <c r="J44651" s="156"/>
    </row>
    <row r="44652">
      <c r="D44652" s="153" t="str">
        <f>IFERROR(__xludf.DUMMYFUNCTION("""COMPUTED_VALUE"""),"")</f>
        <v/>
      </c>
      <c r="E44652" s="153" t="str">
        <f>IFERROR(__xludf.DUMMYFUNCTION("""COMPUTED_VALUE"""),"")</f>
        <v/>
      </c>
      <c r="I44652" s="169"/>
      <c r="J44652" s="156"/>
    </row>
    <row r="44653">
      <c r="D44653" s="153" t="str">
        <f>IFERROR(__xludf.DUMMYFUNCTION("""COMPUTED_VALUE"""),"")</f>
        <v/>
      </c>
      <c r="E44653" s="153" t="str">
        <f>IFERROR(__xludf.DUMMYFUNCTION("""COMPUTED_VALUE"""),"")</f>
        <v/>
      </c>
      <c r="I44653" s="169"/>
      <c r="J44653" s="156"/>
    </row>
    <row r="44654">
      <c r="D44654" s="153" t="str">
        <f>IFERROR(__xludf.DUMMYFUNCTION("""COMPUTED_VALUE"""),"")</f>
        <v/>
      </c>
      <c r="E44654" s="153" t="str">
        <f>IFERROR(__xludf.DUMMYFUNCTION("""COMPUTED_VALUE"""),"")</f>
        <v/>
      </c>
      <c r="I44654" s="169"/>
      <c r="J44654" s="156"/>
    </row>
    <row r="44655">
      <c r="D44655" s="153" t="str">
        <f>IFERROR(__xludf.DUMMYFUNCTION("""COMPUTED_VALUE"""),"")</f>
        <v/>
      </c>
      <c r="E44655" s="153" t="str">
        <f>IFERROR(__xludf.DUMMYFUNCTION("""COMPUTED_VALUE"""),"")</f>
        <v/>
      </c>
      <c r="I44655" s="169"/>
      <c r="J44655" s="156"/>
    </row>
    <row r="44656">
      <c r="D44656" s="153" t="str">
        <f>IFERROR(__xludf.DUMMYFUNCTION("""COMPUTED_VALUE"""),"")</f>
        <v/>
      </c>
      <c r="E44656" s="153" t="str">
        <f>IFERROR(__xludf.DUMMYFUNCTION("""COMPUTED_VALUE"""),"")</f>
        <v/>
      </c>
      <c r="I44656" s="169"/>
      <c r="J44656" s="156"/>
    </row>
    <row r="44657">
      <c r="D44657" s="153" t="str">
        <f>IFERROR(__xludf.DUMMYFUNCTION("""COMPUTED_VALUE"""),"")</f>
        <v/>
      </c>
      <c r="E44657" s="153" t="str">
        <f>IFERROR(__xludf.DUMMYFUNCTION("""COMPUTED_VALUE"""),"")</f>
        <v/>
      </c>
      <c r="I44657" s="169"/>
      <c r="J44657" s="156"/>
    </row>
    <row r="44658">
      <c r="D44658" s="153" t="str">
        <f>IFERROR(__xludf.DUMMYFUNCTION("""COMPUTED_VALUE"""),"")</f>
        <v/>
      </c>
      <c r="E44658" s="153" t="str">
        <f>IFERROR(__xludf.DUMMYFUNCTION("""COMPUTED_VALUE"""),"")</f>
        <v/>
      </c>
      <c r="I44658" s="169"/>
      <c r="J44658" s="156"/>
    </row>
    <row r="44659">
      <c r="D44659" s="153" t="str">
        <f>IFERROR(__xludf.DUMMYFUNCTION("""COMPUTED_VALUE"""),"")</f>
        <v/>
      </c>
      <c r="E44659" s="153" t="str">
        <f>IFERROR(__xludf.DUMMYFUNCTION("""COMPUTED_VALUE"""),"")</f>
        <v/>
      </c>
      <c r="I44659" s="169"/>
      <c r="J44659" s="156"/>
    </row>
    <row r="44660">
      <c r="D44660" s="153" t="str">
        <f>IFERROR(__xludf.DUMMYFUNCTION("""COMPUTED_VALUE"""),"")</f>
        <v/>
      </c>
      <c r="E44660" s="153" t="str">
        <f>IFERROR(__xludf.DUMMYFUNCTION("""COMPUTED_VALUE"""),"")</f>
        <v/>
      </c>
      <c r="I44660" s="169"/>
      <c r="J44660" s="156"/>
    </row>
    <row r="44661">
      <c r="D44661" s="153" t="str">
        <f>IFERROR(__xludf.DUMMYFUNCTION("""COMPUTED_VALUE"""),"")</f>
        <v/>
      </c>
      <c r="E44661" s="153" t="str">
        <f>IFERROR(__xludf.DUMMYFUNCTION("""COMPUTED_VALUE"""),"")</f>
        <v/>
      </c>
      <c r="I44661" s="169"/>
      <c r="J44661" s="156"/>
    </row>
    <row r="44662">
      <c r="D44662" s="153" t="str">
        <f>IFERROR(__xludf.DUMMYFUNCTION("""COMPUTED_VALUE"""),"")</f>
        <v/>
      </c>
      <c r="E44662" s="153" t="str">
        <f>IFERROR(__xludf.DUMMYFUNCTION("""COMPUTED_VALUE"""),"")</f>
        <v/>
      </c>
      <c r="I44662" s="169"/>
      <c r="J44662" s="156"/>
    </row>
    <row r="44663">
      <c r="D44663" s="153" t="str">
        <f>IFERROR(__xludf.DUMMYFUNCTION("""COMPUTED_VALUE"""),"")</f>
        <v/>
      </c>
      <c r="E44663" s="153" t="str">
        <f>IFERROR(__xludf.DUMMYFUNCTION("""COMPUTED_VALUE"""),"")</f>
        <v/>
      </c>
      <c r="I44663" s="169"/>
      <c r="J44663" s="156"/>
    </row>
    <row r="44664">
      <c r="D44664" s="153" t="str">
        <f>IFERROR(__xludf.DUMMYFUNCTION("""COMPUTED_VALUE"""),"")</f>
        <v/>
      </c>
      <c r="E44664" s="153" t="str">
        <f>IFERROR(__xludf.DUMMYFUNCTION("""COMPUTED_VALUE"""),"")</f>
        <v/>
      </c>
      <c r="I44664" s="169"/>
      <c r="J44664" s="156"/>
    </row>
    <row r="44665">
      <c r="D44665" s="153" t="str">
        <f>IFERROR(__xludf.DUMMYFUNCTION("""COMPUTED_VALUE"""),"")</f>
        <v/>
      </c>
      <c r="E44665" s="153" t="str">
        <f>IFERROR(__xludf.DUMMYFUNCTION("""COMPUTED_VALUE"""),"")</f>
        <v/>
      </c>
      <c r="I44665" s="169"/>
      <c r="J44665" s="156"/>
    </row>
    <row r="44666">
      <c r="D44666" s="153" t="str">
        <f>IFERROR(__xludf.DUMMYFUNCTION("""COMPUTED_VALUE"""),"")</f>
        <v/>
      </c>
      <c r="E44666" s="153" t="str">
        <f>IFERROR(__xludf.DUMMYFUNCTION("""COMPUTED_VALUE"""),"")</f>
        <v/>
      </c>
      <c r="I44666" s="169"/>
      <c r="J44666" s="156"/>
    </row>
    <row r="44667">
      <c r="D44667" s="153" t="str">
        <f>IFERROR(__xludf.DUMMYFUNCTION("""COMPUTED_VALUE"""),"")</f>
        <v/>
      </c>
      <c r="E44667" s="153" t="str">
        <f>IFERROR(__xludf.DUMMYFUNCTION("""COMPUTED_VALUE"""),"")</f>
        <v/>
      </c>
      <c r="I44667" s="169"/>
      <c r="J44667" s="156"/>
    </row>
    <row r="44668">
      <c r="D44668" s="153" t="str">
        <f>IFERROR(__xludf.DUMMYFUNCTION("""COMPUTED_VALUE"""),"")</f>
        <v/>
      </c>
      <c r="E44668" s="153" t="str">
        <f>IFERROR(__xludf.DUMMYFUNCTION("""COMPUTED_VALUE"""),"")</f>
        <v/>
      </c>
      <c r="I44668" s="169"/>
      <c r="J44668" s="156"/>
    </row>
    <row r="44669">
      <c r="D44669" s="153" t="str">
        <f>IFERROR(__xludf.DUMMYFUNCTION("""COMPUTED_VALUE"""),"")</f>
        <v/>
      </c>
      <c r="E44669" s="153" t="str">
        <f>IFERROR(__xludf.DUMMYFUNCTION("""COMPUTED_VALUE"""),"")</f>
        <v/>
      </c>
      <c r="I44669" s="169"/>
      <c r="J44669" s="156"/>
    </row>
    <row r="44670">
      <c r="D44670" s="153" t="str">
        <f>IFERROR(__xludf.DUMMYFUNCTION("""COMPUTED_VALUE"""),"")</f>
        <v/>
      </c>
      <c r="E44670" s="153" t="str">
        <f>IFERROR(__xludf.DUMMYFUNCTION("""COMPUTED_VALUE"""),"")</f>
        <v/>
      </c>
      <c r="I44670" s="169"/>
      <c r="J44670" s="156"/>
    </row>
    <row r="44671">
      <c r="D44671" s="153" t="str">
        <f>IFERROR(__xludf.DUMMYFUNCTION("""COMPUTED_VALUE"""),"")</f>
        <v/>
      </c>
      <c r="E44671" s="153" t="str">
        <f>IFERROR(__xludf.DUMMYFUNCTION("""COMPUTED_VALUE"""),"")</f>
        <v/>
      </c>
      <c r="I44671" s="169"/>
      <c r="J44671" s="156"/>
    </row>
    <row r="44672">
      <c r="D44672" s="153" t="str">
        <f>IFERROR(__xludf.DUMMYFUNCTION("""COMPUTED_VALUE"""),"")</f>
        <v/>
      </c>
      <c r="E44672" s="153" t="str">
        <f>IFERROR(__xludf.DUMMYFUNCTION("""COMPUTED_VALUE"""),"")</f>
        <v/>
      </c>
      <c r="I44672" s="169"/>
      <c r="J44672" s="156"/>
    </row>
    <row r="44673">
      <c r="D44673" s="153" t="str">
        <f>IFERROR(__xludf.DUMMYFUNCTION("""COMPUTED_VALUE"""),"")</f>
        <v/>
      </c>
      <c r="E44673" s="153" t="str">
        <f>IFERROR(__xludf.DUMMYFUNCTION("""COMPUTED_VALUE"""),"")</f>
        <v/>
      </c>
      <c r="I44673" s="169"/>
      <c r="J44673" s="156"/>
    </row>
    <row r="44674">
      <c r="D44674" s="153" t="str">
        <f>IFERROR(__xludf.DUMMYFUNCTION("""COMPUTED_VALUE"""),"")</f>
        <v/>
      </c>
      <c r="E44674" s="153" t="str">
        <f>IFERROR(__xludf.DUMMYFUNCTION("""COMPUTED_VALUE"""),"")</f>
        <v/>
      </c>
      <c r="I44674" s="169"/>
      <c r="J44674" s="156"/>
    </row>
    <row r="44675">
      <c r="D44675" s="153" t="str">
        <f>IFERROR(__xludf.DUMMYFUNCTION("""COMPUTED_VALUE"""),"")</f>
        <v/>
      </c>
      <c r="E44675" s="153" t="str">
        <f>IFERROR(__xludf.DUMMYFUNCTION("""COMPUTED_VALUE"""),"")</f>
        <v/>
      </c>
      <c r="I44675" s="169"/>
      <c r="J44675" s="156"/>
    </row>
    <row r="44676">
      <c r="D44676" s="153" t="str">
        <f>IFERROR(__xludf.DUMMYFUNCTION("""COMPUTED_VALUE"""),"")</f>
        <v/>
      </c>
      <c r="E44676" s="153" t="str">
        <f>IFERROR(__xludf.DUMMYFUNCTION("""COMPUTED_VALUE"""),"")</f>
        <v/>
      </c>
      <c r="I44676" s="169"/>
      <c r="J44676" s="156"/>
    </row>
    <row r="44677">
      <c r="D44677" s="153" t="str">
        <f>IFERROR(__xludf.DUMMYFUNCTION("""COMPUTED_VALUE"""),"")</f>
        <v/>
      </c>
      <c r="E44677" s="153" t="str">
        <f>IFERROR(__xludf.DUMMYFUNCTION("""COMPUTED_VALUE"""),"")</f>
        <v/>
      </c>
      <c r="I44677" s="169"/>
      <c r="J44677" s="156"/>
    </row>
    <row r="44678">
      <c r="D44678" s="153" t="str">
        <f>IFERROR(__xludf.DUMMYFUNCTION("""COMPUTED_VALUE"""),"")</f>
        <v/>
      </c>
      <c r="E44678" s="153" t="str">
        <f>IFERROR(__xludf.DUMMYFUNCTION("""COMPUTED_VALUE"""),"")</f>
        <v/>
      </c>
      <c r="I44678" s="169"/>
      <c r="J44678" s="156"/>
    </row>
    <row r="44679">
      <c r="D44679" s="153" t="str">
        <f>IFERROR(__xludf.DUMMYFUNCTION("""COMPUTED_VALUE"""),"")</f>
        <v/>
      </c>
      <c r="E44679" s="153" t="str">
        <f>IFERROR(__xludf.DUMMYFUNCTION("""COMPUTED_VALUE"""),"")</f>
        <v/>
      </c>
      <c r="I44679" s="169"/>
      <c r="J44679" s="156"/>
    </row>
    <row r="44680">
      <c r="D44680" s="153" t="str">
        <f>IFERROR(__xludf.DUMMYFUNCTION("""COMPUTED_VALUE"""),"")</f>
        <v/>
      </c>
      <c r="E44680" s="153" t="str">
        <f>IFERROR(__xludf.DUMMYFUNCTION("""COMPUTED_VALUE"""),"")</f>
        <v/>
      </c>
      <c r="I44680" s="169"/>
      <c r="J44680" s="156"/>
    </row>
    <row r="44681">
      <c r="D44681" s="153" t="str">
        <f>IFERROR(__xludf.DUMMYFUNCTION("""COMPUTED_VALUE"""),"")</f>
        <v/>
      </c>
      <c r="E44681" s="153" t="str">
        <f>IFERROR(__xludf.DUMMYFUNCTION("""COMPUTED_VALUE"""),"")</f>
        <v/>
      </c>
      <c r="I44681" s="169"/>
      <c r="J44681" s="156"/>
    </row>
    <row r="44682">
      <c r="D44682" s="153" t="str">
        <f>IFERROR(__xludf.DUMMYFUNCTION("""COMPUTED_VALUE"""),"")</f>
        <v/>
      </c>
      <c r="E44682" s="153" t="str">
        <f>IFERROR(__xludf.DUMMYFUNCTION("""COMPUTED_VALUE"""),"")</f>
        <v/>
      </c>
      <c r="I44682" s="169"/>
      <c r="J44682" s="156"/>
    </row>
    <row r="44683">
      <c r="D44683" s="153" t="str">
        <f>IFERROR(__xludf.DUMMYFUNCTION("""COMPUTED_VALUE"""),"")</f>
        <v/>
      </c>
      <c r="E44683" s="153" t="str">
        <f>IFERROR(__xludf.DUMMYFUNCTION("""COMPUTED_VALUE"""),"")</f>
        <v/>
      </c>
      <c r="I44683" s="169"/>
      <c r="J44683" s="156"/>
    </row>
    <row r="44684">
      <c r="D44684" s="153" t="str">
        <f>IFERROR(__xludf.DUMMYFUNCTION("""COMPUTED_VALUE"""),"")</f>
        <v/>
      </c>
      <c r="E44684" s="153" t="str">
        <f>IFERROR(__xludf.DUMMYFUNCTION("""COMPUTED_VALUE"""),"")</f>
        <v/>
      </c>
      <c r="I44684" s="169"/>
      <c r="J44684" s="156"/>
    </row>
    <row r="44685">
      <c r="D44685" s="153" t="str">
        <f>IFERROR(__xludf.DUMMYFUNCTION("""COMPUTED_VALUE"""),"")</f>
        <v/>
      </c>
      <c r="E44685" s="153" t="str">
        <f>IFERROR(__xludf.DUMMYFUNCTION("""COMPUTED_VALUE"""),"")</f>
        <v/>
      </c>
      <c r="I44685" s="169"/>
      <c r="J44685" s="156"/>
    </row>
    <row r="44686">
      <c r="D44686" s="153" t="str">
        <f>IFERROR(__xludf.DUMMYFUNCTION("""COMPUTED_VALUE"""),"")</f>
        <v/>
      </c>
      <c r="E44686" s="153" t="str">
        <f>IFERROR(__xludf.DUMMYFUNCTION("""COMPUTED_VALUE"""),"")</f>
        <v/>
      </c>
      <c r="I44686" s="169"/>
      <c r="J44686" s="156"/>
    </row>
    <row r="44687">
      <c r="D44687" s="153" t="str">
        <f>IFERROR(__xludf.DUMMYFUNCTION("""COMPUTED_VALUE"""),"")</f>
        <v/>
      </c>
      <c r="E44687" s="153" t="str">
        <f>IFERROR(__xludf.DUMMYFUNCTION("""COMPUTED_VALUE"""),"")</f>
        <v/>
      </c>
      <c r="I44687" s="169"/>
      <c r="J44687" s="156"/>
    </row>
    <row r="44688">
      <c r="D44688" s="153" t="str">
        <f>IFERROR(__xludf.DUMMYFUNCTION("""COMPUTED_VALUE"""),"")</f>
        <v/>
      </c>
      <c r="E44688" s="153" t="str">
        <f>IFERROR(__xludf.DUMMYFUNCTION("""COMPUTED_VALUE"""),"")</f>
        <v/>
      </c>
      <c r="I44688" s="169"/>
      <c r="J44688" s="156"/>
    </row>
    <row r="44689">
      <c r="D44689" s="153" t="str">
        <f>IFERROR(__xludf.DUMMYFUNCTION("""COMPUTED_VALUE"""),"")</f>
        <v/>
      </c>
      <c r="E44689" s="153" t="str">
        <f>IFERROR(__xludf.DUMMYFUNCTION("""COMPUTED_VALUE"""),"")</f>
        <v/>
      </c>
      <c r="I44689" s="169"/>
      <c r="J44689" s="156"/>
    </row>
    <row r="44690">
      <c r="D44690" s="153" t="str">
        <f>IFERROR(__xludf.DUMMYFUNCTION("""COMPUTED_VALUE"""),"")</f>
        <v/>
      </c>
      <c r="E44690" s="153" t="str">
        <f>IFERROR(__xludf.DUMMYFUNCTION("""COMPUTED_VALUE"""),"")</f>
        <v/>
      </c>
      <c r="I44690" s="169"/>
      <c r="J44690" s="156"/>
    </row>
    <row r="44691">
      <c r="D44691" s="153" t="str">
        <f>IFERROR(__xludf.DUMMYFUNCTION("""COMPUTED_VALUE"""),"")</f>
        <v/>
      </c>
      <c r="E44691" s="153" t="str">
        <f>IFERROR(__xludf.DUMMYFUNCTION("""COMPUTED_VALUE"""),"")</f>
        <v/>
      </c>
      <c r="I44691" s="169"/>
      <c r="J44691" s="156"/>
    </row>
    <row r="44692">
      <c r="D44692" s="153" t="str">
        <f>IFERROR(__xludf.DUMMYFUNCTION("""COMPUTED_VALUE"""),"")</f>
        <v/>
      </c>
      <c r="E44692" s="153" t="str">
        <f>IFERROR(__xludf.DUMMYFUNCTION("""COMPUTED_VALUE"""),"")</f>
        <v/>
      </c>
      <c r="I44692" s="169"/>
      <c r="J44692" s="156"/>
    </row>
    <row r="44693">
      <c r="D44693" s="153" t="str">
        <f>IFERROR(__xludf.DUMMYFUNCTION("""COMPUTED_VALUE"""),"")</f>
        <v/>
      </c>
      <c r="E44693" s="153" t="str">
        <f>IFERROR(__xludf.DUMMYFUNCTION("""COMPUTED_VALUE"""),"")</f>
        <v/>
      </c>
      <c r="I44693" s="169"/>
      <c r="J44693" s="156"/>
    </row>
    <row r="44694">
      <c r="D44694" s="153" t="str">
        <f>IFERROR(__xludf.DUMMYFUNCTION("""COMPUTED_VALUE"""),"")</f>
        <v/>
      </c>
      <c r="E44694" s="153" t="str">
        <f>IFERROR(__xludf.DUMMYFUNCTION("""COMPUTED_VALUE"""),"")</f>
        <v/>
      </c>
      <c r="I44694" s="169"/>
      <c r="J44694" s="156"/>
    </row>
    <row r="44695">
      <c r="D44695" s="153" t="str">
        <f>IFERROR(__xludf.DUMMYFUNCTION("""COMPUTED_VALUE"""),"")</f>
        <v/>
      </c>
      <c r="E44695" s="153" t="str">
        <f>IFERROR(__xludf.DUMMYFUNCTION("""COMPUTED_VALUE"""),"")</f>
        <v/>
      </c>
      <c r="I44695" s="169"/>
      <c r="J44695" s="156"/>
    </row>
    <row r="44696">
      <c r="D44696" s="153" t="str">
        <f>IFERROR(__xludf.DUMMYFUNCTION("""COMPUTED_VALUE"""),"")</f>
        <v/>
      </c>
      <c r="E44696" s="153" t="str">
        <f>IFERROR(__xludf.DUMMYFUNCTION("""COMPUTED_VALUE"""),"")</f>
        <v/>
      </c>
      <c r="I44696" s="169"/>
      <c r="J44696" s="156"/>
    </row>
    <row r="44697">
      <c r="D44697" s="153" t="str">
        <f>IFERROR(__xludf.DUMMYFUNCTION("""COMPUTED_VALUE"""),"")</f>
        <v/>
      </c>
      <c r="E44697" s="153" t="str">
        <f>IFERROR(__xludf.DUMMYFUNCTION("""COMPUTED_VALUE"""),"")</f>
        <v/>
      </c>
      <c r="I44697" s="169"/>
      <c r="J44697" s="156"/>
    </row>
    <row r="44698">
      <c r="D44698" s="153" t="str">
        <f>IFERROR(__xludf.DUMMYFUNCTION("""COMPUTED_VALUE"""),"")</f>
        <v/>
      </c>
      <c r="E44698" s="153" t="str">
        <f>IFERROR(__xludf.DUMMYFUNCTION("""COMPUTED_VALUE"""),"")</f>
        <v/>
      </c>
      <c r="I44698" s="169"/>
      <c r="J44698" s="156"/>
    </row>
    <row r="44699">
      <c r="D44699" s="153" t="str">
        <f>IFERROR(__xludf.DUMMYFUNCTION("""COMPUTED_VALUE"""),"")</f>
        <v/>
      </c>
      <c r="E44699" s="153" t="str">
        <f>IFERROR(__xludf.DUMMYFUNCTION("""COMPUTED_VALUE"""),"")</f>
        <v/>
      </c>
      <c r="I44699" s="169"/>
      <c r="J44699" s="156"/>
    </row>
    <row r="44700">
      <c r="D44700" s="153" t="str">
        <f>IFERROR(__xludf.DUMMYFUNCTION("""COMPUTED_VALUE"""),"")</f>
        <v/>
      </c>
      <c r="E44700" s="153" t="str">
        <f>IFERROR(__xludf.DUMMYFUNCTION("""COMPUTED_VALUE"""),"")</f>
        <v/>
      </c>
      <c r="I44700" s="169"/>
      <c r="J44700" s="156"/>
    </row>
    <row r="44701">
      <c r="D44701" s="153" t="str">
        <f>IFERROR(__xludf.DUMMYFUNCTION("""COMPUTED_VALUE"""),"")</f>
        <v/>
      </c>
      <c r="E44701" s="153" t="str">
        <f>IFERROR(__xludf.DUMMYFUNCTION("""COMPUTED_VALUE"""),"")</f>
        <v/>
      </c>
      <c r="I44701" s="169"/>
      <c r="J44701" s="156"/>
    </row>
    <row r="44702">
      <c r="D44702" s="153" t="str">
        <f>IFERROR(__xludf.DUMMYFUNCTION("""COMPUTED_VALUE"""),"")</f>
        <v/>
      </c>
      <c r="E44702" s="153" t="str">
        <f>IFERROR(__xludf.DUMMYFUNCTION("""COMPUTED_VALUE"""),"")</f>
        <v/>
      </c>
      <c r="I44702" s="169"/>
      <c r="J44702" s="156"/>
    </row>
    <row r="44703">
      <c r="D44703" s="153" t="str">
        <f>IFERROR(__xludf.DUMMYFUNCTION("""COMPUTED_VALUE"""),"")</f>
        <v/>
      </c>
      <c r="E44703" s="153" t="str">
        <f>IFERROR(__xludf.DUMMYFUNCTION("""COMPUTED_VALUE"""),"")</f>
        <v/>
      </c>
      <c r="I44703" s="169"/>
      <c r="J44703" s="156"/>
    </row>
    <row r="44704">
      <c r="D44704" s="153" t="str">
        <f>IFERROR(__xludf.DUMMYFUNCTION("""COMPUTED_VALUE"""),"")</f>
        <v/>
      </c>
      <c r="E44704" s="153" t="str">
        <f>IFERROR(__xludf.DUMMYFUNCTION("""COMPUTED_VALUE"""),"")</f>
        <v/>
      </c>
      <c r="I44704" s="169"/>
      <c r="J44704" s="156"/>
    </row>
    <row r="44705">
      <c r="D44705" s="153" t="str">
        <f>IFERROR(__xludf.DUMMYFUNCTION("""COMPUTED_VALUE"""),"")</f>
        <v/>
      </c>
      <c r="E44705" s="153" t="str">
        <f>IFERROR(__xludf.DUMMYFUNCTION("""COMPUTED_VALUE"""),"")</f>
        <v/>
      </c>
      <c r="I44705" s="169"/>
      <c r="J44705" s="156"/>
    </row>
    <row r="44706">
      <c r="D44706" s="153" t="str">
        <f>IFERROR(__xludf.DUMMYFUNCTION("""COMPUTED_VALUE"""),"")</f>
        <v/>
      </c>
      <c r="E44706" s="153" t="str">
        <f>IFERROR(__xludf.DUMMYFUNCTION("""COMPUTED_VALUE"""),"")</f>
        <v/>
      </c>
      <c r="I44706" s="169"/>
      <c r="J44706" s="156"/>
    </row>
    <row r="44707">
      <c r="D44707" s="153" t="str">
        <f>IFERROR(__xludf.DUMMYFUNCTION("""COMPUTED_VALUE"""),"")</f>
        <v/>
      </c>
      <c r="E44707" s="153" t="str">
        <f>IFERROR(__xludf.DUMMYFUNCTION("""COMPUTED_VALUE"""),"")</f>
        <v/>
      </c>
      <c r="I44707" s="169"/>
      <c r="J44707" s="156"/>
    </row>
    <row r="44708">
      <c r="D44708" s="153" t="str">
        <f>IFERROR(__xludf.DUMMYFUNCTION("""COMPUTED_VALUE"""),"")</f>
        <v/>
      </c>
      <c r="E44708" s="153" t="str">
        <f>IFERROR(__xludf.DUMMYFUNCTION("""COMPUTED_VALUE"""),"")</f>
        <v/>
      </c>
      <c r="I44708" s="169"/>
      <c r="J44708" s="156"/>
    </row>
    <row r="44709">
      <c r="D44709" s="153" t="str">
        <f>IFERROR(__xludf.DUMMYFUNCTION("""COMPUTED_VALUE"""),"")</f>
        <v/>
      </c>
      <c r="E44709" s="153" t="str">
        <f>IFERROR(__xludf.DUMMYFUNCTION("""COMPUTED_VALUE"""),"")</f>
        <v/>
      </c>
      <c r="I44709" s="169"/>
      <c r="J44709" s="156"/>
    </row>
    <row r="44710">
      <c r="D44710" s="153" t="str">
        <f>IFERROR(__xludf.DUMMYFUNCTION("""COMPUTED_VALUE"""),"")</f>
        <v/>
      </c>
      <c r="E44710" s="153" t="str">
        <f>IFERROR(__xludf.DUMMYFUNCTION("""COMPUTED_VALUE"""),"")</f>
        <v/>
      </c>
      <c r="I44710" s="169"/>
      <c r="J44710" s="156"/>
    </row>
    <row r="44711">
      <c r="D44711" s="153" t="str">
        <f>IFERROR(__xludf.DUMMYFUNCTION("""COMPUTED_VALUE"""),"")</f>
        <v/>
      </c>
      <c r="E44711" s="153" t="str">
        <f>IFERROR(__xludf.DUMMYFUNCTION("""COMPUTED_VALUE"""),"")</f>
        <v/>
      </c>
      <c r="I44711" s="169"/>
      <c r="J44711" s="156"/>
    </row>
    <row r="44712">
      <c r="D44712" s="153" t="str">
        <f>IFERROR(__xludf.DUMMYFUNCTION("""COMPUTED_VALUE"""),"")</f>
        <v/>
      </c>
      <c r="E44712" s="153" t="str">
        <f>IFERROR(__xludf.DUMMYFUNCTION("""COMPUTED_VALUE"""),"")</f>
        <v/>
      </c>
      <c r="I44712" s="169"/>
      <c r="J44712" s="156"/>
    </row>
    <row r="44713">
      <c r="D44713" s="153" t="str">
        <f>IFERROR(__xludf.DUMMYFUNCTION("""COMPUTED_VALUE"""),"")</f>
        <v/>
      </c>
      <c r="E44713" s="153" t="str">
        <f>IFERROR(__xludf.DUMMYFUNCTION("""COMPUTED_VALUE"""),"")</f>
        <v/>
      </c>
      <c r="I44713" s="169"/>
      <c r="J44713" s="156"/>
    </row>
    <row r="44714">
      <c r="D44714" s="153" t="str">
        <f>IFERROR(__xludf.DUMMYFUNCTION("""COMPUTED_VALUE"""),"")</f>
        <v/>
      </c>
      <c r="E44714" s="153" t="str">
        <f>IFERROR(__xludf.DUMMYFUNCTION("""COMPUTED_VALUE"""),"")</f>
        <v/>
      </c>
      <c r="I44714" s="169"/>
      <c r="J44714" s="156"/>
    </row>
    <row r="44715">
      <c r="D44715" s="153" t="str">
        <f>IFERROR(__xludf.DUMMYFUNCTION("""COMPUTED_VALUE"""),"")</f>
        <v/>
      </c>
      <c r="E44715" s="153" t="str">
        <f>IFERROR(__xludf.DUMMYFUNCTION("""COMPUTED_VALUE"""),"")</f>
        <v/>
      </c>
      <c r="I44715" s="169"/>
      <c r="J44715" s="156"/>
    </row>
    <row r="44716">
      <c r="D44716" s="153" t="str">
        <f>IFERROR(__xludf.DUMMYFUNCTION("""COMPUTED_VALUE"""),"")</f>
        <v/>
      </c>
      <c r="E44716" s="153" t="str">
        <f>IFERROR(__xludf.DUMMYFUNCTION("""COMPUTED_VALUE"""),"")</f>
        <v/>
      </c>
      <c r="I44716" s="169"/>
      <c r="J44716" s="156"/>
    </row>
    <row r="44717">
      <c r="D44717" s="153" t="str">
        <f>IFERROR(__xludf.DUMMYFUNCTION("""COMPUTED_VALUE"""),"")</f>
        <v/>
      </c>
      <c r="E44717" s="153" t="str">
        <f>IFERROR(__xludf.DUMMYFUNCTION("""COMPUTED_VALUE"""),"")</f>
        <v/>
      </c>
      <c r="I44717" s="169"/>
      <c r="J44717" s="156"/>
    </row>
    <row r="44718">
      <c r="D44718" s="153" t="str">
        <f>IFERROR(__xludf.DUMMYFUNCTION("""COMPUTED_VALUE"""),"")</f>
        <v/>
      </c>
      <c r="E44718" s="153" t="str">
        <f>IFERROR(__xludf.DUMMYFUNCTION("""COMPUTED_VALUE"""),"")</f>
        <v/>
      </c>
      <c r="I44718" s="169"/>
      <c r="J44718" s="156"/>
    </row>
    <row r="44719">
      <c r="D44719" s="153" t="str">
        <f>IFERROR(__xludf.DUMMYFUNCTION("""COMPUTED_VALUE"""),"")</f>
        <v/>
      </c>
      <c r="E44719" s="153" t="str">
        <f>IFERROR(__xludf.DUMMYFUNCTION("""COMPUTED_VALUE"""),"")</f>
        <v/>
      </c>
      <c r="I44719" s="169"/>
      <c r="J44719" s="156"/>
    </row>
    <row r="44720">
      <c r="D44720" s="153" t="str">
        <f>IFERROR(__xludf.DUMMYFUNCTION("""COMPUTED_VALUE"""),"")</f>
        <v/>
      </c>
      <c r="E44720" s="153" t="str">
        <f>IFERROR(__xludf.DUMMYFUNCTION("""COMPUTED_VALUE"""),"")</f>
        <v/>
      </c>
      <c r="I44720" s="169"/>
      <c r="J44720" s="156"/>
    </row>
    <row r="44721">
      <c r="D44721" s="153" t="str">
        <f>IFERROR(__xludf.DUMMYFUNCTION("""COMPUTED_VALUE"""),"")</f>
        <v/>
      </c>
      <c r="E44721" s="153" t="str">
        <f>IFERROR(__xludf.DUMMYFUNCTION("""COMPUTED_VALUE"""),"")</f>
        <v/>
      </c>
      <c r="I44721" s="169"/>
      <c r="J44721" s="156"/>
    </row>
    <row r="44722">
      <c r="D44722" s="153" t="str">
        <f>IFERROR(__xludf.DUMMYFUNCTION("""COMPUTED_VALUE"""),"")</f>
        <v/>
      </c>
      <c r="E44722" s="153" t="str">
        <f>IFERROR(__xludf.DUMMYFUNCTION("""COMPUTED_VALUE"""),"")</f>
        <v/>
      </c>
      <c r="I44722" s="169"/>
      <c r="J44722" s="156"/>
    </row>
    <row r="44723">
      <c r="D44723" s="153" t="str">
        <f>IFERROR(__xludf.DUMMYFUNCTION("""COMPUTED_VALUE"""),"")</f>
        <v/>
      </c>
      <c r="E44723" s="153" t="str">
        <f>IFERROR(__xludf.DUMMYFUNCTION("""COMPUTED_VALUE"""),"")</f>
        <v/>
      </c>
      <c r="I44723" s="169"/>
      <c r="J44723" s="156"/>
    </row>
    <row r="44724">
      <c r="D44724" s="153" t="str">
        <f>IFERROR(__xludf.DUMMYFUNCTION("""COMPUTED_VALUE"""),"")</f>
        <v/>
      </c>
      <c r="E44724" s="153" t="str">
        <f>IFERROR(__xludf.DUMMYFUNCTION("""COMPUTED_VALUE"""),"")</f>
        <v/>
      </c>
      <c r="I44724" s="169"/>
      <c r="J44724" s="156"/>
    </row>
    <row r="44725">
      <c r="D44725" s="153" t="str">
        <f>IFERROR(__xludf.DUMMYFUNCTION("""COMPUTED_VALUE"""),"")</f>
        <v/>
      </c>
      <c r="E44725" s="153" t="str">
        <f>IFERROR(__xludf.DUMMYFUNCTION("""COMPUTED_VALUE"""),"")</f>
        <v/>
      </c>
      <c r="I44725" s="169"/>
      <c r="J44725" s="156"/>
    </row>
    <row r="44726">
      <c r="D44726" s="153" t="str">
        <f>IFERROR(__xludf.DUMMYFUNCTION("""COMPUTED_VALUE"""),"")</f>
        <v/>
      </c>
      <c r="E44726" s="153" t="str">
        <f>IFERROR(__xludf.DUMMYFUNCTION("""COMPUTED_VALUE"""),"")</f>
        <v/>
      </c>
      <c r="I44726" s="169"/>
      <c r="J44726" s="156"/>
    </row>
    <row r="44727">
      <c r="D44727" s="153" t="str">
        <f>IFERROR(__xludf.DUMMYFUNCTION("""COMPUTED_VALUE"""),"")</f>
        <v/>
      </c>
      <c r="E44727" s="153" t="str">
        <f>IFERROR(__xludf.DUMMYFUNCTION("""COMPUTED_VALUE"""),"")</f>
        <v/>
      </c>
      <c r="I44727" s="169"/>
      <c r="J44727" s="156"/>
    </row>
    <row r="44728">
      <c r="D44728" s="153" t="str">
        <f>IFERROR(__xludf.DUMMYFUNCTION("""COMPUTED_VALUE"""),"")</f>
        <v/>
      </c>
      <c r="E44728" s="153" t="str">
        <f>IFERROR(__xludf.DUMMYFUNCTION("""COMPUTED_VALUE"""),"")</f>
        <v/>
      </c>
      <c r="I44728" s="169"/>
      <c r="J44728" s="156"/>
    </row>
    <row r="44729">
      <c r="D44729" s="153" t="str">
        <f>IFERROR(__xludf.DUMMYFUNCTION("""COMPUTED_VALUE"""),"")</f>
        <v/>
      </c>
      <c r="E44729" s="153" t="str">
        <f>IFERROR(__xludf.DUMMYFUNCTION("""COMPUTED_VALUE"""),"")</f>
        <v/>
      </c>
      <c r="I44729" s="169"/>
      <c r="J44729" s="156"/>
    </row>
    <row r="44730">
      <c r="D44730" s="153" t="str">
        <f>IFERROR(__xludf.DUMMYFUNCTION("""COMPUTED_VALUE"""),"")</f>
        <v/>
      </c>
      <c r="E44730" s="153" t="str">
        <f>IFERROR(__xludf.DUMMYFUNCTION("""COMPUTED_VALUE"""),"")</f>
        <v/>
      </c>
      <c r="I44730" s="169"/>
      <c r="J44730" s="156"/>
    </row>
    <row r="44731">
      <c r="D44731" s="153" t="str">
        <f>IFERROR(__xludf.DUMMYFUNCTION("""COMPUTED_VALUE"""),"")</f>
        <v/>
      </c>
      <c r="E44731" s="153" t="str">
        <f>IFERROR(__xludf.DUMMYFUNCTION("""COMPUTED_VALUE"""),"")</f>
        <v/>
      </c>
      <c r="I44731" s="169"/>
      <c r="J44731" s="156"/>
    </row>
    <row r="44732">
      <c r="D44732" s="153" t="str">
        <f>IFERROR(__xludf.DUMMYFUNCTION("""COMPUTED_VALUE"""),"")</f>
        <v/>
      </c>
      <c r="E44732" s="153" t="str">
        <f>IFERROR(__xludf.DUMMYFUNCTION("""COMPUTED_VALUE"""),"")</f>
        <v/>
      </c>
      <c r="I44732" s="169"/>
      <c r="J44732" s="156"/>
    </row>
    <row r="44733">
      <c r="D44733" s="153" t="str">
        <f>IFERROR(__xludf.DUMMYFUNCTION("""COMPUTED_VALUE"""),"")</f>
        <v/>
      </c>
      <c r="E44733" s="153" t="str">
        <f>IFERROR(__xludf.DUMMYFUNCTION("""COMPUTED_VALUE"""),"")</f>
        <v/>
      </c>
      <c r="I44733" s="169"/>
      <c r="J44733" s="156"/>
    </row>
    <row r="44734">
      <c r="D44734" s="153" t="str">
        <f>IFERROR(__xludf.DUMMYFUNCTION("""COMPUTED_VALUE"""),"")</f>
        <v/>
      </c>
      <c r="E44734" s="153" t="str">
        <f>IFERROR(__xludf.DUMMYFUNCTION("""COMPUTED_VALUE"""),"")</f>
        <v/>
      </c>
      <c r="I44734" s="169"/>
      <c r="J44734" s="156"/>
    </row>
    <row r="44735">
      <c r="D44735" s="153" t="str">
        <f>IFERROR(__xludf.DUMMYFUNCTION("""COMPUTED_VALUE"""),"")</f>
        <v/>
      </c>
      <c r="E44735" s="153" t="str">
        <f>IFERROR(__xludf.DUMMYFUNCTION("""COMPUTED_VALUE"""),"")</f>
        <v/>
      </c>
      <c r="I44735" s="169"/>
      <c r="J44735" s="156"/>
    </row>
    <row r="44736">
      <c r="D44736" s="153" t="str">
        <f>IFERROR(__xludf.DUMMYFUNCTION("""COMPUTED_VALUE"""),"")</f>
        <v/>
      </c>
      <c r="E44736" s="153" t="str">
        <f>IFERROR(__xludf.DUMMYFUNCTION("""COMPUTED_VALUE"""),"")</f>
        <v/>
      </c>
      <c r="I44736" s="169"/>
      <c r="J44736" s="156"/>
    </row>
    <row r="44737">
      <c r="D44737" s="153" t="str">
        <f>IFERROR(__xludf.DUMMYFUNCTION("""COMPUTED_VALUE"""),"")</f>
        <v/>
      </c>
      <c r="E44737" s="153" t="str">
        <f>IFERROR(__xludf.DUMMYFUNCTION("""COMPUTED_VALUE"""),"")</f>
        <v/>
      </c>
      <c r="I44737" s="169"/>
      <c r="J44737" s="156"/>
    </row>
    <row r="44738">
      <c r="D44738" s="153" t="str">
        <f>IFERROR(__xludf.DUMMYFUNCTION("""COMPUTED_VALUE"""),"")</f>
        <v/>
      </c>
      <c r="E44738" s="153" t="str">
        <f>IFERROR(__xludf.DUMMYFUNCTION("""COMPUTED_VALUE"""),"")</f>
        <v/>
      </c>
      <c r="I44738" s="169"/>
      <c r="J44738" s="156"/>
    </row>
    <row r="44739">
      <c r="D44739" s="153" t="str">
        <f>IFERROR(__xludf.DUMMYFUNCTION("""COMPUTED_VALUE"""),"")</f>
        <v/>
      </c>
      <c r="E44739" s="153" t="str">
        <f>IFERROR(__xludf.DUMMYFUNCTION("""COMPUTED_VALUE"""),"")</f>
        <v/>
      </c>
      <c r="I44739" s="169"/>
      <c r="J44739" s="156"/>
    </row>
    <row r="44740">
      <c r="D44740" s="153" t="str">
        <f>IFERROR(__xludf.DUMMYFUNCTION("""COMPUTED_VALUE"""),"")</f>
        <v/>
      </c>
      <c r="E44740" s="153" t="str">
        <f>IFERROR(__xludf.DUMMYFUNCTION("""COMPUTED_VALUE"""),"")</f>
        <v/>
      </c>
      <c r="I44740" s="169"/>
      <c r="J44740" s="156"/>
    </row>
    <row r="44741">
      <c r="D44741" s="153" t="str">
        <f>IFERROR(__xludf.DUMMYFUNCTION("""COMPUTED_VALUE"""),"")</f>
        <v/>
      </c>
      <c r="E44741" s="153" t="str">
        <f>IFERROR(__xludf.DUMMYFUNCTION("""COMPUTED_VALUE"""),"")</f>
        <v/>
      </c>
      <c r="I44741" s="169"/>
      <c r="J44741" s="156"/>
    </row>
    <row r="44742">
      <c r="D44742" s="153" t="str">
        <f>IFERROR(__xludf.DUMMYFUNCTION("""COMPUTED_VALUE"""),"")</f>
        <v/>
      </c>
      <c r="E44742" s="153" t="str">
        <f>IFERROR(__xludf.DUMMYFUNCTION("""COMPUTED_VALUE"""),"")</f>
        <v/>
      </c>
      <c r="I44742" s="169"/>
      <c r="J44742" s="156"/>
    </row>
    <row r="44743">
      <c r="D44743" s="153" t="str">
        <f>IFERROR(__xludf.DUMMYFUNCTION("""COMPUTED_VALUE"""),"")</f>
        <v/>
      </c>
      <c r="E44743" s="153" t="str">
        <f>IFERROR(__xludf.DUMMYFUNCTION("""COMPUTED_VALUE"""),"")</f>
        <v/>
      </c>
      <c r="I44743" s="169"/>
      <c r="J44743" s="156"/>
    </row>
    <row r="44744">
      <c r="D44744" s="153" t="str">
        <f>IFERROR(__xludf.DUMMYFUNCTION("""COMPUTED_VALUE"""),"")</f>
        <v/>
      </c>
      <c r="E44744" s="153" t="str">
        <f>IFERROR(__xludf.DUMMYFUNCTION("""COMPUTED_VALUE"""),"")</f>
        <v/>
      </c>
      <c r="I44744" s="169"/>
      <c r="J44744" s="156"/>
    </row>
    <row r="44745">
      <c r="D44745" s="153" t="str">
        <f>IFERROR(__xludf.DUMMYFUNCTION("""COMPUTED_VALUE"""),"")</f>
        <v/>
      </c>
      <c r="E44745" s="153" t="str">
        <f>IFERROR(__xludf.DUMMYFUNCTION("""COMPUTED_VALUE"""),"")</f>
        <v/>
      </c>
      <c r="I44745" s="169"/>
      <c r="J44745" s="156"/>
    </row>
    <row r="44746">
      <c r="D44746" s="153" t="str">
        <f>IFERROR(__xludf.DUMMYFUNCTION("""COMPUTED_VALUE"""),"")</f>
        <v/>
      </c>
      <c r="E44746" s="153" t="str">
        <f>IFERROR(__xludf.DUMMYFUNCTION("""COMPUTED_VALUE"""),"")</f>
        <v/>
      </c>
      <c r="I44746" s="169"/>
      <c r="J44746" s="156"/>
    </row>
    <row r="44747">
      <c r="D44747" s="153" t="str">
        <f>IFERROR(__xludf.DUMMYFUNCTION("""COMPUTED_VALUE"""),"")</f>
        <v/>
      </c>
      <c r="E44747" s="153" t="str">
        <f>IFERROR(__xludf.DUMMYFUNCTION("""COMPUTED_VALUE"""),"")</f>
        <v/>
      </c>
      <c r="I44747" s="169"/>
      <c r="J44747" s="156"/>
    </row>
    <row r="44748">
      <c r="D44748" s="153" t="str">
        <f>IFERROR(__xludf.DUMMYFUNCTION("""COMPUTED_VALUE"""),"")</f>
        <v/>
      </c>
      <c r="E44748" s="153" t="str">
        <f>IFERROR(__xludf.DUMMYFUNCTION("""COMPUTED_VALUE"""),"")</f>
        <v/>
      </c>
      <c r="I44748" s="169"/>
      <c r="J44748" s="156"/>
    </row>
    <row r="44749">
      <c r="D44749" s="153" t="str">
        <f>IFERROR(__xludf.DUMMYFUNCTION("""COMPUTED_VALUE"""),"")</f>
        <v/>
      </c>
      <c r="E44749" s="153" t="str">
        <f>IFERROR(__xludf.DUMMYFUNCTION("""COMPUTED_VALUE"""),"")</f>
        <v/>
      </c>
      <c r="I44749" s="169"/>
      <c r="J44749" s="156"/>
    </row>
    <row r="44750">
      <c r="D44750" s="153" t="str">
        <f>IFERROR(__xludf.DUMMYFUNCTION("""COMPUTED_VALUE"""),"")</f>
        <v/>
      </c>
      <c r="E44750" s="153" t="str">
        <f>IFERROR(__xludf.DUMMYFUNCTION("""COMPUTED_VALUE"""),"")</f>
        <v/>
      </c>
      <c r="I44750" s="169"/>
      <c r="J44750" s="156"/>
    </row>
    <row r="44751">
      <c r="D44751" s="153" t="str">
        <f>IFERROR(__xludf.DUMMYFUNCTION("""COMPUTED_VALUE"""),"")</f>
        <v/>
      </c>
      <c r="E44751" s="153" t="str">
        <f>IFERROR(__xludf.DUMMYFUNCTION("""COMPUTED_VALUE"""),"")</f>
        <v/>
      </c>
      <c r="I44751" s="169"/>
      <c r="J44751" s="156"/>
    </row>
    <row r="44752">
      <c r="D44752" s="153" t="str">
        <f>IFERROR(__xludf.DUMMYFUNCTION("""COMPUTED_VALUE"""),"")</f>
        <v/>
      </c>
      <c r="E44752" s="153" t="str">
        <f>IFERROR(__xludf.DUMMYFUNCTION("""COMPUTED_VALUE"""),"")</f>
        <v/>
      </c>
      <c r="I44752" s="169"/>
      <c r="J44752" s="156"/>
    </row>
    <row r="44753">
      <c r="D44753" s="153" t="str">
        <f>IFERROR(__xludf.DUMMYFUNCTION("""COMPUTED_VALUE"""),"")</f>
        <v/>
      </c>
      <c r="E44753" s="153" t="str">
        <f>IFERROR(__xludf.DUMMYFUNCTION("""COMPUTED_VALUE"""),"")</f>
        <v/>
      </c>
      <c r="I44753" s="169"/>
      <c r="J44753" s="156"/>
    </row>
    <row r="44754">
      <c r="D44754" s="153" t="str">
        <f>IFERROR(__xludf.DUMMYFUNCTION("""COMPUTED_VALUE"""),"")</f>
        <v/>
      </c>
      <c r="E44754" s="153" t="str">
        <f>IFERROR(__xludf.DUMMYFUNCTION("""COMPUTED_VALUE"""),"")</f>
        <v/>
      </c>
      <c r="I44754" s="169"/>
      <c r="J44754" s="156"/>
    </row>
    <row r="44755">
      <c r="D44755" s="153" t="str">
        <f>IFERROR(__xludf.DUMMYFUNCTION("""COMPUTED_VALUE"""),"")</f>
        <v/>
      </c>
      <c r="E44755" s="153" t="str">
        <f>IFERROR(__xludf.DUMMYFUNCTION("""COMPUTED_VALUE"""),"")</f>
        <v/>
      </c>
      <c r="I44755" s="169"/>
      <c r="J44755" s="156"/>
    </row>
    <row r="44756">
      <c r="D44756" s="153" t="str">
        <f>IFERROR(__xludf.DUMMYFUNCTION("""COMPUTED_VALUE"""),"")</f>
        <v/>
      </c>
      <c r="E44756" s="153" t="str">
        <f>IFERROR(__xludf.DUMMYFUNCTION("""COMPUTED_VALUE"""),"")</f>
        <v/>
      </c>
      <c r="I44756" s="169"/>
      <c r="J44756" s="156"/>
    </row>
    <row r="44757">
      <c r="D44757" s="153" t="str">
        <f>IFERROR(__xludf.DUMMYFUNCTION("""COMPUTED_VALUE"""),"")</f>
        <v/>
      </c>
      <c r="E44757" s="153" t="str">
        <f>IFERROR(__xludf.DUMMYFUNCTION("""COMPUTED_VALUE"""),"")</f>
        <v/>
      </c>
      <c r="I44757" s="169"/>
      <c r="J44757" s="156"/>
    </row>
    <row r="44758">
      <c r="D44758" s="153" t="str">
        <f>IFERROR(__xludf.DUMMYFUNCTION("""COMPUTED_VALUE"""),"")</f>
        <v/>
      </c>
      <c r="E44758" s="153" t="str">
        <f>IFERROR(__xludf.DUMMYFUNCTION("""COMPUTED_VALUE"""),"")</f>
        <v/>
      </c>
      <c r="I44758" s="169"/>
      <c r="J44758" s="156"/>
    </row>
    <row r="44759">
      <c r="D44759" s="153" t="str">
        <f>IFERROR(__xludf.DUMMYFUNCTION("""COMPUTED_VALUE"""),"")</f>
        <v/>
      </c>
      <c r="E44759" s="153" t="str">
        <f>IFERROR(__xludf.DUMMYFUNCTION("""COMPUTED_VALUE"""),"")</f>
        <v/>
      </c>
      <c r="I44759" s="169"/>
      <c r="J44759" s="156"/>
    </row>
    <row r="44760">
      <c r="D44760" s="153" t="str">
        <f>IFERROR(__xludf.DUMMYFUNCTION("""COMPUTED_VALUE"""),"")</f>
        <v/>
      </c>
      <c r="E44760" s="153" t="str">
        <f>IFERROR(__xludf.DUMMYFUNCTION("""COMPUTED_VALUE"""),"")</f>
        <v/>
      </c>
      <c r="I44760" s="169"/>
      <c r="J44760" s="156"/>
    </row>
    <row r="44761">
      <c r="D44761" s="153" t="str">
        <f>IFERROR(__xludf.DUMMYFUNCTION("""COMPUTED_VALUE"""),"")</f>
        <v/>
      </c>
      <c r="E44761" s="153" t="str">
        <f>IFERROR(__xludf.DUMMYFUNCTION("""COMPUTED_VALUE"""),"")</f>
        <v/>
      </c>
      <c r="I44761" s="169"/>
      <c r="J44761" s="156"/>
    </row>
    <row r="44762">
      <c r="D44762" s="153" t="str">
        <f>IFERROR(__xludf.DUMMYFUNCTION("""COMPUTED_VALUE"""),"")</f>
        <v/>
      </c>
      <c r="E44762" s="153" t="str">
        <f>IFERROR(__xludf.DUMMYFUNCTION("""COMPUTED_VALUE"""),"")</f>
        <v/>
      </c>
      <c r="I44762" s="169"/>
      <c r="J44762" s="156"/>
    </row>
    <row r="44763">
      <c r="D44763" s="153" t="str">
        <f>IFERROR(__xludf.DUMMYFUNCTION("""COMPUTED_VALUE"""),"")</f>
        <v/>
      </c>
      <c r="E44763" s="153" t="str">
        <f>IFERROR(__xludf.DUMMYFUNCTION("""COMPUTED_VALUE"""),"")</f>
        <v/>
      </c>
      <c r="I44763" s="169"/>
      <c r="J44763" s="156"/>
    </row>
    <row r="44764">
      <c r="D44764" s="153" t="str">
        <f>IFERROR(__xludf.DUMMYFUNCTION("""COMPUTED_VALUE"""),"")</f>
        <v/>
      </c>
      <c r="E44764" s="153" t="str">
        <f>IFERROR(__xludf.DUMMYFUNCTION("""COMPUTED_VALUE"""),"")</f>
        <v/>
      </c>
      <c r="I44764" s="169"/>
      <c r="J44764" s="156"/>
    </row>
    <row r="44765">
      <c r="D44765" s="153" t="str">
        <f>IFERROR(__xludf.DUMMYFUNCTION("""COMPUTED_VALUE"""),"")</f>
        <v/>
      </c>
      <c r="E44765" s="153" t="str">
        <f>IFERROR(__xludf.DUMMYFUNCTION("""COMPUTED_VALUE"""),"")</f>
        <v/>
      </c>
      <c r="I44765" s="169"/>
      <c r="J44765" s="156"/>
    </row>
    <row r="44766">
      <c r="D44766" s="153" t="str">
        <f>IFERROR(__xludf.DUMMYFUNCTION("""COMPUTED_VALUE"""),"")</f>
        <v/>
      </c>
      <c r="E44766" s="153" t="str">
        <f>IFERROR(__xludf.DUMMYFUNCTION("""COMPUTED_VALUE"""),"")</f>
        <v/>
      </c>
      <c r="I44766" s="169"/>
      <c r="J44766" s="156"/>
    </row>
    <row r="44767">
      <c r="D44767" s="153" t="str">
        <f>IFERROR(__xludf.DUMMYFUNCTION("""COMPUTED_VALUE"""),"")</f>
        <v/>
      </c>
      <c r="E44767" s="153" t="str">
        <f>IFERROR(__xludf.DUMMYFUNCTION("""COMPUTED_VALUE"""),"")</f>
        <v/>
      </c>
      <c r="I44767" s="169"/>
      <c r="J44767" s="156"/>
    </row>
    <row r="44768">
      <c r="D44768" s="153" t="str">
        <f>IFERROR(__xludf.DUMMYFUNCTION("""COMPUTED_VALUE"""),"")</f>
        <v/>
      </c>
      <c r="E44768" s="153" t="str">
        <f>IFERROR(__xludf.DUMMYFUNCTION("""COMPUTED_VALUE"""),"")</f>
        <v/>
      </c>
      <c r="I44768" s="169"/>
      <c r="J44768" s="156"/>
    </row>
    <row r="44769">
      <c r="D44769" s="153" t="str">
        <f>IFERROR(__xludf.DUMMYFUNCTION("""COMPUTED_VALUE"""),"")</f>
        <v/>
      </c>
      <c r="E44769" s="153" t="str">
        <f>IFERROR(__xludf.DUMMYFUNCTION("""COMPUTED_VALUE"""),"")</f>
        <v/>
      </c>
      <c r="I44769" s="169"/>
      <c r="J44769" s="156"/>
    </row>
    <row r="44770">
      <c r="D44770" s="153" t="str">
        <f>IFERROR(__xludf.DUMMYFUNCTION("""COMPUTED_VALUE"""),"")</f>
        <v/>
      </c>
      <c r="E44770" s="153" t="str">
        <f>IFERROR(__xludf.DUMMYFUNCTION("""COMPUTED_VALUE"""),"")</f>
        <v/>
      </c>
      <c r="I44770" s="169"/>
      <c r="J44770" s="156"/>
    </row>
    <row r="44771">
      <c r="D44771" s="153" t="str">
        <f>IFERROR(__xludf.DUMMYFUNCTION("""COMPUTED_VALUE"""),"")</f>
        <v/>
      </c>
      <c r="E44771" s="153" t="str">
        <f>IFERROR(__xludf.DUMMYFUNCTION("""COMPUTED_VALUE"""),"")</f>
        <v/>
      </c>
      <c r="I44771" s="169"/>
      <c r="J44771" s="156"/>
    </row>
    <row r="44772">
      <c r="D44772" s="153" t="str">
        <f>IFERROR(__xludf.DUMMYFUNCTION("""COMPUTED_VALUE"""),"")</f>
        <v/>
      </c>
      <c r="E44772" s="153" t="str">
        <f>IFERROR(__xludf.DUMMYFUNCTION("""COMPUTED_VALUE"""),"")</f>
        <v/>
      </c>
      <c r="I44772" s="169"/>
      <c r="J44772" s="156"/>
    </row>
    <row r="44773">
      <c r="D44773" s="153" t="str">
        <f>IFERROR(__xludf.DUMMYFUNCTION("""COMPUTED_VALUE"""),"")</f>
        <v/>
      </c>
      <c r="E44773" s="153" t="str">
        <f>IFERROR(__xludf.DUMMYFUNCTION("""COMPUTED_VALUE"""),"")</f>
        <v/>
      </c>
      <c r="I44773" s="169"/>
      <c r="J44773" s="156"/>
    </row>
    <row r="44774">
      <c r="D44774" s="153" t="str">
        <f>IFERROR(__xludf.DUMMYFUNCTION("""COMPUTED_VALUE"""),"")</f>
        <v/>
      </c>
      <c r="E44774" s="153" t="str">
        <f>IFERROR(__xludf.DUMMYFUNCTION("""COMPUTED_VALUE"""),"")</f>
        <v/>
      </c>
      <c r="I44774" s="169"/>
      <c r="J44774" s="156"/>
    </row>
    <row r="44775">
      <c r="D44775" s="153" t="str">
        <f>IFERROR(__xludf.DUMMYFUNCTION("""COMPUTED_VALUE"""),"")</f>
        <v/>
      </c>
      <c r="E44775" s="153" t="str">
        <f>IFERROR(__xludf.DUMMYFUNCTION("""COMPUTED_VALUE"""),"")</f>
        <v/>
      </c>
      <c r="I44775" s="169"/>
      <c r="J44775" s="156"/>
    </row>
    <row r="44776">
      <c r="D44776" s="153" t="str">
        <f>IFERROR(__xludf.DUMMYFUNCTION("""COMPUTED_VALUE"""),"")</f>
        <v/>
      </c>
      <c r="E44776" s="153" t="str">
        <f>IFERROR(__xludf.DUMMYFUNCTION("""COMPUTED_VALUE"""),"")</f>
        <v/>
      </c>
      <c r="I44776" s="169"/>
      <c r="J44776" s="156"/>
    </row>
    <row r="44777">
      <c r="D44777" s="153" t="str">
        <f>IFERROR(__xludf.DUMMYFUNCTION("""COMPUTED_VALUE"""),"")</f>
        <v/>
      </c>
      <c r="E44777" s="153" t="str">
        <f>IFERROR(__xludf.DUMMYFUNCTION("""COMPUTED_VALUE"""),"")</f>
        <v/>
      </c>
      <c r="I44777" s="169"/>
      <c r="J44777" s="156"/>
    </row>
    <row r="44778">
      <c r="D44778" s="153" t="str">
        <f>IFERROR(__xludf.DUMMYFUNCTION("""COMPUTED_VALUE"""),"")</f>
        <v/>
      </c>
      <c r="E44778" s="153" t="str">
        <f>IFERROR(__xludf.DUMMYFUNCTION("""COMPUTED_VALUE"""),"")</f>
        <v/>
      </c>
      <c r="I44778" s="169"/>
      <c r="J44778" s="156"/>
    </row>
    <row r="44779">
      <c r="D44779" s="153" t="str">
        <f>IFERROR(__xludf.DUMMYFUNCTION("""COMPUTED_VALUE"""),"")</f>
        <v/>
      </c>
      <c r="E44779" s="153" t="str">
        <f>IFERROR(__xludf.DUMMYFUNCTION("""COMPUTED_VALUE"""),"")</f>
        <v/>
      </c>
      <c r="I44779" s="169"/>
      <c r="J44779" s="156"/>
    </row>
    <row r="44780">
      <c r="D44780" s="153" t="str">
        <f>IFERROR(__xludf.DUMMYFUNCTION("""COMPUTED_VALUE"""),"")</f>
        <v/>
      </c>
      <c r="E44780" s="153" t="str">
        <f>IFERROR(__xludf.DUMMYFUNCTION("""COMPUTED_VALUE"""),"")</f>
        <v/>
      </c>
      <c r="I44780" s="169"/>
      <c r="J44780" s="156"/>
    </row>
    <row r="44781">
      <c r="D44781" s="153" t="str">
        <f>IFERROR(__xludf.DUMMYFUNCTION("""COMPUTED_VALUE"""),"")</f>
        <v/>
      </c>
      <c r="E44781" s="153" t="str">
        <f>IFERROR(__xludf.DUMMYFUNCTION("""COMPUTED_VALUE"""),"")</f>
        <v/>
      </c>
      <c r="I44781" s="169"/>
      <c r="J44781" s="156"/>
    </row>
    <row r="44782">
      <c r="D44782" s="153" t="str">
        <f>IFERROR(__xludf.DUMMYFUNCTION("""COMPUTED_VALUE"""),"")</f>
        <v/>
      </c>
      <c r="E44782" s="153" t="str">
        <f>IFERROR(__xludf.DUMMYFUNCTION("""COMPUTED_VALUE"""),"")</f>
        <v/>
      </c>
      <c r="I44782" s="169"/>
      <c r="J44782" s="156"/>
    </row>
    <row r="44783">
      <c r="D44783" s="153" t="str">
        <f>IFERROR(__xludf.DUMMYFUNCTION("""COMPUTED_VALUE"""),"")</f>
        <v/>
      </c>
      <c r="E44783" s="153" t="str">
        <f>IFERROR(__xludf.DUMMYFUNCTION("""COMPUTED_VALUE"""),"")</f>
        <v/>
      </c>
      <c r="I44783" s="169"/>
      <c r="J44783" s="156"/>
    </row>
    <row r="44784">
      <c r="D44784" s="153" t="str">
        <f>IFERROR(__xludf.DUMMYFUNCTION("""COMPUTED_VALUE"""),"")</f>
        <v/>
      </c>
      <c r="E44784" s="153" t="str">
        <f>IFERROR(__xludf.DUMMYFUNCTION("""COMPUTED_VALUE"""),"")</f>
        <v/>
      </c>
      <c r="I44784" s="169"/>
      <c r="J44784" s="156"/>
    </row>
    <row r="44785">
      <c r="D44785" s="153" t="str">
        <f>IFERROR(__xludf.DUMMYFUNCTION("""COMPUTED_VALUE"""),"")</f>
        <v/>
      </c>
      <c r="E44785" s="153" t="str">
        <f>IFERROR(__xludf.DUMMYFUNCTION("""COMPUTED_VALUE"""),"")</f>
        <v/>
      </c>
      <c r="I44785" s="169"/>
      <c r="J44785" s="156"/>
    </row>
    <row r="44786">
      <c r="D44786" s="153" t="str">
        <f>IFERROR(__xludf.DUMMYFUNCTION("""COMPUTED_VALUE"""),"")</f>
        <v/>
      </c>
      <c r="E44786" s="153" t="str">
        <f>IFERROR(__xludf.DUMMYFUNCTION("""COMPUTED_VALUE"""),"")</f>
        <v/>
      </c>
      <c r="I44786" s="169"/>
      <c r="J44786" s="156"/>
    </row>
    <row r="44787">
      <c r="D44787" s="153" t="str">
        <f>IFERROR(__xludf.DUMMYFUNCTION("""COMPUTED_VALUE"""),"")</f>
        <v/>
      </c>
      <c r="E44787" s="153" t="str">
        <f>IFERROR(__xludf.DUMMYFUNCTION("""COMPUTED_VALUE"""),"")</f>
        <v/>
      </c>
      <c r="I44787" s="169"/>
      <c r="J44787" s="156"/>
    </row>
    <row r="44788">
      <c r="D44788" s="153" t="str">
        <f>IFERROR(__xludf.DUMMYFUNCTION("""COMPUTED_VALUE"""),"")</f>
        <v/>
      </c>
      <c r="E44788" s="153" t="str">
        <f>IFERROR(__xludf.DUMMYFUNCTION("""COMPUTED_VALUE"""),"")</f>
        <v/>
      </c>
      <c r="I44788" s="169"/>
      <c r="J44788" s="156"/>
    </row>
    <row r="44789">
      <c r="D44789" s="153" t="str">
        <f>IFERROR(__xludf.DUMMYFUNCTION("""COMPUTED_VALUE"""),"")</f>
        <v/>
      </c>
      <c r="E44789" s="153" t="str">
        <f>IFERROR(__xludf.DUMMYFUNCTION("""COMPUTED_VALUE"""),"")</f>
        <v/>
      </c>
      <c r="I44789" s="169"/>
      <c r="J44789" s="156"/>
    </row>
    <row r="44790">
      <c r="D44790" s="153" t="str">
        <f>IFERROR(__xludf.DUMMYFUNCTION("""COMPUTED_VALUE"""),"")</f>
        <v/>
      </c>
      <c r="E44790" s="153" t="str">
        <f>IFERROR(__xludf.DUMMYFUNCTION("""COMPUTED_VALUE"""),"")</f>
        <v/>
      </c>
      <c r="I44790" s="169"/>
      <c r="J44790" s="156"/>
    </row>
    <row r="44791">
      <c r="D44791" s="153" t="str">
        <f>IFERROR(__xludf.DUMMYFUNCTION("""COMPUTED_VALUE"""),"")</f>
        <v/>
      </c>
      <c r="E44791" s="153" t="str">
        <f>IFERROR(__xludf.DUMMYFUNCTION("""COMPUTED_VALUE"""),"")</f>
        <v/>
      </c>
      <c r="I44791" s="169"/>
      <c r="J44791" s="156"/>
    </row>
    <row r="44792">
      <c r="D44792" s="153" t="str">
        <f>IFERROR(__xludf.DUMMYFUNCTION("""COMPUTED_VALUE"""),"")</f>
        <v/>
      </c>
      <c r="E44792" s="153" t="str">
        <f>IFERROR(__xludf.DUMMYFUNCTION("""COMPUTED_VALUE"""),"")</f>
        <v/>
      </c>
      <c r="I44792" s="169"/>
      <c r="J44792" s="156"/>
    </row>
    <row r="44793">
      <c r="D44793" s="153" t="str">
        <f>IFERROR(__xludf.DUMMYFUNCTION("""COMPUTED_VALUE"""),"")</f>
        <v/>
      </c>
      <c r="E44793" s="153" t="str">
        <f>IFERROR(__xludf.DUMMYFUNCTION("""COMPUTED_VALUE"""),"")</f>
        <v/>
      </c>
      <c r="I44793" s="169"/>
      <c r="J44793" s="156"/>
    </row>
    <row r="44794">
      <c r="D44794" s="153" t="str">
        <f>IFERROR(__xludf.DUMMYFUNCTION("""COMPUTED_VALUE"""),"")</f>
        <v/>
      </c>
      <c r="E44794" s="153" t="str">
        <f>IFERROR(__xludf.DUMMYFUNCTION("""COMPUTED_VALUE"""),"")</f>
        <v/>
      </c>
      <c r="I44794" s="169"/>
      <c r="J44794" s="156"/>
    </row>
    <row r="44795">
      <c r="D44795" s="153" t="str">
        <f>IFERROR(__xludf.DUMMYFUNCTION("""COMPUTED_VALUE"""),"")</f>
        <v/>
      </c>
      <c r="E44795" s="153" t="str">
        <f>IFERROR(__xludf.DUMMYFUNCTION("""COMPUTED_VALUE"""),"")</f>
        <v/>
      </c>
      <c r="I44795" s="169"/>
      <c r="J44795" s="156"/>
    </row>
    <row r="44796">
      <c r="D44796" s="153" t="str">
        <f>IFERROR(__xludf.DUMMYFUNCTION("""COMPUTED_VALUE"""),"")</f>
        <v/>
      </c>
      <c r="E44796" s="153" t="str">
        <f>IFERROR(__xludf.DUMMYFUNCTION("""COMPUTED_VALUE"""),"")</f>
        <v/>
      </c>
      <c r="I44796" s="169"/>
      <c r="J44796" s="156"/>
    </row>
    <row r="44797">
      <c r="D44797" s="153" t="str">
        <f>IFERROR(__xludf.DUMMYFUNCTION("""COMPUTED_VALUE"""),"")</f>
        <v/>
      </c>
      <c r="E44797" s="153" t="str">
        <f>IFERROR(__xludf.DUMMYFUNCTION("""COMPUTED_VALUE"""),"")</f>
        <v/>
      </c>
      <c r="I44797" s="169"/>
      <c r="J44797" s="156"/>
    </row>
    <row r="44798">
      <c r="D44798" s="153" t="str">
        <f>IFERROR(__xludf.DUMMYFUNCTION("""COMPUTED_VALUE"""),"")</f>
        <v/>
      </c>
      <c r="E44798" s="153" t="str">
        <f>IFERROR(__xludf.DUMMYFUNCTION("""COMPUTED_VALUE"""),"")</f>
        <v/>
      </c>
      <c r="I44798" s="169"/>
      <c r="J44798" s="156"/>
    </row>
    <row r="44799">
      <c r="D44799" s="153" t="str">
        <f>IFERROR(__xludf.DUMMYFUNCTION("""COMPUTED_VALUE"""),"")</f>
        <v/>
      </c>
      <c r="E44799" s="153" t="str">
        <f>IFERROR(__xludf.DUMMYFUNCTION("""COMPUTED_VALUE"""),"")</f>
        <v/>
      </c>
      <c r="I44799" s="169"/>
      <c r="J44799" s="156"/>
    </row>
    <row r="44800">
      <c r="D44800" s="153" t="str">
        <f>IFERROR(__xludf.DUMMYFUNCTION("""COMPUTED_VALUE"""),"")</f>
        <v/>
      </c>
      <c r="E44800" s="153" t="str">
        <f>IFERROR(__xludf.DUMMYFUNCTION("""COMPUTED_VALUE"""),"")</f>
        <v/>
      </c>
      <c r="I44800" s="169"/>
      <c r="J44800" s="156"/>
    </row>
    <row r="44801">
      <c r="D44801" s="153" t="str">
        <f>IFERROR(__xludf.DUMMYFUNCTION("""COMPUTED_VALUE"""),"")</f>
        <v/>
      </c>
      <c r="E44801" s="153" t="str">
        <f>IFERROR(__xludf.DUMMYFUNCTION("""COMPUTED_VALUE"""),"")</f>
        <v/>
      </c>
      <c r="I44801" s="169"/>
      <c r="J44801" s="156"/>
    </row>
    <row r="44802">
      <c r="D44802" s="153" t="str">
        <f>IFERROR(__xludf.DUMMYFUNCTION("""COMPUTED_VALUE"""),"")</f>
        <v/>
      </c>
      <c r="E44802" s="153" t="str">
        <f>IFERROR(__xludf.DUMMYFUNCTION("""COMPUTED_VALUE"""),"")</f>
        <v/>
      </c>
      <c r="I44802" s="169"/>
      <c r="J44802" s="156"/>
    </row>
    <row r="44803">
      <c r="D44803" s="153" t="str">
        <f>IFERROR(__xludf.DUMMYFUNCTION("""COMPUTED_VALUE"""),"")</f>
        <v/>
      </c>
      <c r="E44803" s="153" t="str">
        <f>IFERROR(__xludf.DUMMYFUNCTION("""COMPUTED_VALUE"""),"")</f>
        <v/>
      </c>
      <c r="I44803" s="169"/>
      <c r="J44803" s="156"/>
    </row>
    <row r="44804">
      <c r="D44804" s="153" t="str">
        <f>IFERROR(__xludf.DUMMYFUNCTION("""COMPUTED_VALUE"""),"")</f>
        <v/>
      </c>
      <c r="E44804" s="153" t="str">
        <f>IFERROR(__xludf.DUMMYFUNCTION("""COMPUTED_VALUE"""),"")</f>
        <v/>
      </c>
      <c r="I44804" s="169"/>
      <c r="J44804" s="156"/>
    </row>
    <row r="44805">
      <c r="D44805" s="153" t="str">
        <f>IFERROR(__xludf.DUMMYFUNCTION("""COMPUTED_VALUE"""),"")</f>
        <v/>
      </c>
      <c r="E44805" s="153" t="str">
        <f>IFERROR(__xludf.DUMMYFUNCTION("""COMPUTED_VALUE"""),"")</f>
        <v/>
      </c>
      <c r="I44805" s="169"/>
      <c r="J44805" s="156"/>
    </row>
    <row r="44806">
      <c r="D44806" s="153" t="str">
        <f>IFERROR(__xludf.DUMMYFUNCTION("""COMPUTED_VALUE"""),"")</f>
        <v/>
      </c>
      <c r="E44806" s="153" t="str">
        <f>IFERROR(__xludf.DUMMYFUNCTION("""COMPUTED_VALUE"""),"")</f>
        <v/>
      </c>
      <c r="I44806" s="169"/>
      <c r="J44806" s="156"/>
    </row>
    <row r="44807">
      <c r="D44807" s="153" t="str">
        <f>IFERROR(__xludf.DUMMYFUNCTION("""COMPUTED_VALUE"""),"")</f>
        <v/>
      </c>
      <c r="E44807" s="153" t="str">
        <f>IFERROR(__xludf.DUMMYFUNCTION("""COMPUTED_VALUE"""),"")</f>
        <v/>
      </c>
      <c r="I44807" s="169"/>
      <c r="J44807" s="156"/>
    </row>
    <row r="44808">
      <c r="D44808" s="153" t="str">
        <f>IFERROR(__xludf.DUMMYFUNCTION("""COMPUTED_VALUE"""),"")</f>
        <v/>
      </c>
      <c r="E44808" s="153" t="str">
        <f>IFERROR(__xludf.DUMMYFUNCTION("""COMPUTED_VALUE"""),"")</f>
        <v/>
      </c>
      <c r="I44808" s="169"/>
      <c r="J44808" s="156"/>
    </row>
    <row r="44809">
      <c r="D44809" s="153" t="str">
        <f>IFERROR(__xludf.DUMMYFUNCTION("""COMPUTED_VALUE"""),"")</f>
        <v/>
      </c>
      <c r="E44809" s="153" t="str">
        <f>IFERROR(__xludf.DUMMYFUNCTION("""COMPUTED_VALUE"""),"")</f>
        <v/>
      </c>
      <c r="I44809" s="169"/>
      <c r="J44809" s="156"/>
    </row>
    <row r="44810">
      <c r="D44810" s="153" t="str">
        <f>IFERROR(__xludf.DUMMYFUNCTION("""COMPUTED_VALUE"""),"")</f>
        <v/>
      </c>
      <c r="E44810" s="153" t="str">
        <f>IFERROR(__xludf.DUMMYFUNCTION("""COMPUTED_VALUE"""),"")</f>
        <v/>
      </c>
      <c r="I44810" s="169"/>
      <c r="J44810" s="156"/>
    </row>
    <row r="44811">
      <c r="D44811" s="153" t="str">
        <f>IFERROR(__xludf.DUMMYFUNCTION("""COMPUTED_VALUE"""),"")</f>
        <v/>
      </c>
      <c r="E44811" s="153" t="str">
        <f>IFERROR(__xludf.DUMMYFUNCTION("""COMPUTED_VALUE"""),"")</f>
        <v/>
      </c>
      <c r="I44811" s="169"/>
      <c r="J44811" s="156"/>
    </row>
    <row r="44812">
      <c r="D44812" s="153" t="str">
        <f>IFERROR(__xludf.DUMMYFUNCTION("""COMPUTED_VALUE"""),"")</f>
        <v/>
      </c>
      <c r="E44812" s="153" t="str">
        <f>IFERROR(__xludf.DUMMYFUNCTION("""COMPUTED_VALUE"""),"")</f>
        <v/>
      </c>
      <c r="I44812" s="169"/>
      <c r="J44812" s="156"/>
    </row>
    <row r="44813">
      <c r="D44813" s="153" t="str">
        <f>IFERROR(__xludf.DUMMYFUNCTION("""COMPUTED_VALUE"""),"")</f>
        <v/>
      </c>
      <c r="E44813" s="153" t="str">
        <f>IFERROR(__xludf.DUMMYFUNCTION("""COMPUTED_VALUE"""),"")</f>
        <v/>
      </c>
      <c r="I44813" s="169"/>
      <c r="J44813" s="156"/>
    </row>
    <row r="44814">
      <c r="D44814" s="153" t="str">
        <f>IFERROR(__xludf.DUMMYFUNCTION("""COMPUTED_VALUE"""),"")</f>
        <v/>
      </c>
      <c r="E44814" s="153" t="str">
        <f>IFERROR(__xludf.DUMMYFUNCTION("""COMPUTED_VALUE"""),"")</f>
        <v/>
      </c>
      <c r="I44814" s="169"/>
      <c r="J44814" s="156"/>
    </row>
    <row r="44815">
      <c r="D44815" s="153" t="str">
        <f>IFERROR(__xludf.DUMMYFUNCTION("""COMPUTED_VALUE"""),"")</f>
        <v/>
      </c>
      <c r="E44815" s="153" t="str">
        <f>IFERROR(__xludf.DUMMYFUNCTION("""COMPUTED_VALUE"""),"")</f>
        <v/>
      </c>
      <c r="I44815" s="169"/>
      <c r="J44815" s="156"/>
    </row>
    <row r="44816">
      <c r="D44816" s="153" t="str">
        <f>IFERROR(__xludf.DUMMYFUNCTION("""COMPUTED_VALUE"""),"")</f>
        <v/>
      </c>
      <c r="E44816" s="153" t="str">
        <f>IFERROR(__xludf.DUMMYFUNCTION("""COMPUTED_VALUE"""),"")</f>
        <v/>
      </c>
      <c r="I44816" s="169"/>
      <c r="J44816" s="156"/>
    </row>
    <row r="44817">
      <c r="D44817" s="153" t="str">
        <f>IFERROR(__xludf.DUMMYFUNCTION("""COMPUTED_VALUE"""),"")</f>
        <v/>
      </c>
      <c r="E44817" s="153" t="str">
        <f>IFERROR(__xludf.DUMMYFUNCTION("""COMPUTED_VALUE"""),"")</f>
        <v/>
      </c>
      <c r="I44817" s="169"/>
      <c r="J44817" s="156"/>
    </row>
    <row r="44818">
      <c r="D44818" s="153" t="str">
        <f>IFERROR(__xludf.DUMMYFUNCTION("""COMPUTED_VALUE"""),"")</f>
        <v/>
      </c>
      <c r="E44818" s="153" t="str">
        <f>IFERROR(__xludf.DUMMYFUNCTION("""COMPUTED_VALUE"""),"")</f>
        <v/>
      </c>
      <c r="I44818" s="169"/>
      <c r="J44818" s="156"/>
    </row>
    <row r="44819">
      <c r="D44819" s="153" t="str">
        <f>IFERROR(__xludf.DUMMYFUNCTION("""COMPUTED_VALUE"""),"")</f>
        <v/>
      </c>
      <c r="E44819" s="153" t="str">
        <f>IFERROR(__xludf.DUMMYFUNCTION("""COMPUTED_VALUE"""),"")</f>
        <v/>
      </c>
      <c r="I44819" s="169"/>
      <c r="J44819" s="156"/>
    </row>
    <row r="44820">
      <c r="D44820" s="153" t="str">
        <f>IFERROR(__xludf.DUMMYFUNCTION("""COMPUTED_VALUE"""),"")</f>
        <v/>
      </c>
      <c r="E44820" s="153" t="str">
        <f>IFERROR(__xludf.DUMMYFUNCTION("""COMPUTED_VALUE"""),"")</f>
        <v/>
      </c>
      <c r="I44820" s="169"/>
      <c r="J44820" s="156"/>
    </row>
    <row r="44821">
      <c r="D44821" s="153" t="str">
        <f>IFERROR(__xludf.DUMMYFUNCTION("""COMPUTED_VALUE"""),"")</f>
        <v/>
      </c>
      <c r="E44821" s="153" t="str">
        <f>IFERROR(__xludf.DUMMYFUNCTION("""COMPUTED_VALUE"""),"")</f>
        <v/>
      </c>
      <c r="I44821" s="169"/>
      <c r="J44821" s="156"/>
    </row>
    <row r="44822">
      <c r="D44822" s="153" t="str">
        <f>IFERROR(__xludf.DUMMYFUNCTION("""COMPUTED_VALUE"""),"")</f>
        <v/>
      </c>
      <c r="E44822" s="153" t="str">
        <f>IFERROR(__xludf.DUMMYFUNCTION("""COMPUTED_VALUE"""),"")</f>
        <v/>
      </c>
      <c r="I44822" s="169"/>
      <c r="J44822" s="156"/>
    </row>
    <row r="44823">
      <c r="D44823" s="153" t="str">
        <f>IFERROR(__xludf.DUMMYFUNCTION("""COMPUTED_VALUE"""),"")</f>
        <v/>
      </c>
      <c r="E44823" s="153" t="str">
        <f>IFERROR(__xludf.DUMMYFUNCTION("""COMPUTED_VALUE"""),"")</f>
        <v/>
      </c>
      <c r="I44823" s="169"/>
      <c r="J44823" s="156"/>
    </row>
    <row r="44824">
      <c r="D44824" s="153" t="str">
        <f>IFERROR(__xludf.DUMMYFUNCTION("""COMPUTED_VALUE"""),"")</f>
        <v/>
      </c>
      <c r="E44824" s="153" t="str">
        <f>IFERROR(__xludf.DUMMYFUNCTION("""COMPUTED_VALUE"""),"")</f>
        <v/>
      </c>
      <c r="I44824" s="169"/>
      <c r="J44824" s="156"/>
    </row>
    <row r="44825">
      <c r="D44825" s="153" t="str">
        <f>IFERROR(__xludf.DUMMYFUNCTION("""COMPUTED_VALUE"""),"")</f>
        <v/>
      </c>
      <c r="E44825" s="153" t="str">
        <f>IFERROR(__xludf.DUMMYFUNCTION("""COMPUTED_VALUE"""),"")</f>
        <v/>
      </c>
      <c r="I44825" s="169"/>
      <c r="J44825" s="156"/>
    </row>
    <row r="44826">
      <c r="D44826" s="153" t="str">
        <f>IFERROR(__xludf.DUMMYFUNCTION("""COMPUTED_VALUE"""),"")</f>
        <v/>
      </c>
      <c r="E44826" s="153" t="str">
        <f>IFERROR(__xludf.DUMMYFUNCTION("""COMPUTED_VALUE"""),"")</f>
        <v/>
      </c>
      <c r="I44826" s="169"/>
      <c r="J44826" s="156"/>
    </row>
    <row r="44827">
      <c r="D44827" s="153" t="str">
        <f>IFERROR(__xludf.DUMMYFUNCTION("""COMPUTED_VALUE"""),"")</f>
        <v/>
      </c>
      <c r="E44827" s="153" t="str">
        <f>IFERROR(__xludf.DUMMYFUNCTION("""COMPUTED_VALUE"""),"")</f>
        <v/>
      </c>
      <c r="I44827" s="169"/>
      <c r="J44827" s="156"/>
    </row>
    <row r="44828">
      <c r="D44828" s="153" t="str">
        <f>IFERROR(__xludf.DUMMYFUNCTION("""COMPUTED_VALUE"""),"")</f>
        <v/>
      </c>
      <c r="E44828" s="153" t="str">
        <f>IFERROR(__xludf.DUMMYFUNCTION("""COMPUTED_VALUE"""),"")</f>
        <v/>
      </c>
      <c r="I44828" s="169"/>
      <c r="J44828" s="156"/>
    </row>
    <row r="44829">
      <c r="D44829" s="153" t="str">
        <f>IFERROR(__xludf.DUMMYFUNCTION("""COMPUTED_VALUE"""),"")</f>
        <v/>
      </c>
      <c r="E44829" s="153" t="str">
        <f>IFERROR(__xludf.DUMMYFUNCTION("""COMPUTED_VALUE"""),"")</f>
        <v/>
      </c>
      <c r="I44829" s="169"/>
      <c r="J44829" s="156"/>
    </row>
    <row r="44830">
      <c r="D44830" s="153" t="str">
        <f>IFERROR(__xludf.DUMMYFUNCTION("""COMPUTED_VALUE"""),"")</f>
        <v/>
      </c>
      <c r="E44830" s="153" t="str">
        <f>IFERROR(__xludf.DUMMYFUNCTION("""COMPUTED_VALUE"""),"")</f>
        <v/>
      </c>
      <c r="I44830" s="169"/>
      <c r="J44830" s="156"/>
    </row>
    <row r="44831">
      <c r="D44831" s="153" t="str">
        <f>IFERROR(__xludf.DUMMYFUNCTION("""COMPUTED_VALUE"""),"")</f>
        <v/>
      </c>
      <c r="E44831" s="153" t="str">
        <f>IFERROR(__xludf.DUMMYFUNCTION("""COMPUTED_VALUE"""),"")</f>
        <v/>
      </c>
      <c r="I44831" s="169"/>
      <c r="J44831" s="156"/>
    </row>
    <row r="44832">
      <c r="D44832" s="153" t="str">
        <f>IFERROR(__xludf.DUMMYFUNCTION("""COMPUTED_VALUE"""),"")</f>
        <v/>
      </c>
      <c r="E44832" s="153" t="str">
        <f>IFERROR(__xludf.DUMMYFUNCTION("""COMPUTED_VALUE"""),"")</f>
        <v/>
      </c>
      <c r="I44832" s="169"/>
      <c r="J44832" s="156"/>
    </row>
    <row r="44833">
      <c r="D44833" s="153" t="str">
        <f>IFERROR(__xludf.DUMMYFUNCTION("""COMPUTED_VALUE"""),"")</f>
        <v/>
      </c>
      <c r="E44833" s="153" t="str">
        <f>IFERROR(__xludf.DUMMYFUNCTION("""COMPUTED_VALUE"""),"")</f>
        <v/>
      </c>
      <c r="I44833" s="169"/>
      <c r="J44833" s="156"/>
    </row>
    <row r="44834">
      <c r="D44834" s="153" t="str">
        <f>IFERROR(__xludf.DUMMYFUNCTION("""COMPUTED_VALUE"""),"")</f>
        <v/>
      </c>
      <c r="E44834" s="153" t="str">
        <f>IFERROR(__xludf.DUMMYFUNCTION("""COMPUTED_VALUE"""),"")</f>
        <v/>
      </c>
      <c r="I44834" s="169"/>
      <c r="J44834" s="156"/>
    </row>
    <row r="44835">
      <c r="D44835" s="153" t="str">
        <f>IFERROR(__xludf.DUMMYFUNCTION("""COMPUTED_VALUE"""),"")</f>
        <v/>
      </c>
      <c r="E44835" s="153" t="str">
        <f>IFERROR(__xludf.DUMMYFUNCTION("""COMPUTED_VALUE"""),"")</f>
        <v/>
      </c>
      <c r="I44835" s="169"/>
      <c r="J44835" s="156"/>
    </row>
    <row r="44836">
      <c r="D44836" s="153" t="str">
        <f>IFERROR(__xludf.DUMMYFUNCTION("""COMPUTED_VALUE"""),"")</f>
        <v/>
      </c>
      <c r="E44836" s="153" t="str">
        <f>IFERROR(__xludf.DUMMYFUNCTION("""COMPUTED_VALUE"""),"")</f>
        <v/>
      </c>
      <c r="I44836" s="169"/>
      <c r="J44836" s="156"/>
    </row>
    <row r="44837">
      <c r="D44837" s="153" t="str">
        <f>IFERROR(__xludf.DUMMYFUNCTION("""COMPUTED_VALUE"""),"")</f>
        <v/>
      </c>
      <c r="E44837" s="153" t="str">
        <f>IFERROR(__xludf.DUMMYFUNCTION("""COMPUTED_VALUE"""),"")</f>
        <v/>
      </c>
      <c r="I44837" s="169"/>
      <c r="J44837" s="156"/>
    </row>
    <row r="44838">
      <c r="D44838" s="153" t="str">
        <f>IFERROR(__xludf.DUMMYFUNCTION("""COMPUTED_VALUE"""),"")</f>
        <v/>
      </c>
      <c r="E44838" s="153" t="str">
        <f>IFERROR(__xludf.DUMMYFUNCTION("""COMPUTED_VALUE"""),"")</f>
        <v/>
      </c>
      <c r="I44838" s="169"/>
      <c r="J44838" s="156"/>
    </row>
    <row r="44839">
      <c r="D44839" s="153" t="str">
        <f>IFERROR(__xludf.DUMMYFUNCTION("""COMPUTED_VALUE"""),"")</f>
        <v/>
      </c>
      <c r="E44839" s="153" t="str">
        <f>IFERROR(__xludf.DUMMYFUNCTION("""COMPUTED_VALUE"""),"")</f>
        <v/>
      </c>
      <c r="I44839" s="169"/>
      <c r="J44839" s="156"/>
    </row>
    <row r="44840">
      <c r="D44840" s="153" t="str">
        <f>IFERROR(__xludf.DUMMYFUNCTION("""COMPUTED_VALUE"""),"")</f>
        <v/>
      </c>
      <c r="E44840" s="153" t="str">
        <f>IFERROR(__xludf.DUMMYFUNCTION("""COMPUTED_VALUE"""),"")</f>
        <v/>
      </c>
      <c r="I44840" s="169"/>
      <c r="J44840" s="156"/>
    </row>
    <row r="44841">
      <c r="D44841" s="153" t="str">
        <f>IFERROR(__xludf.DUMMYFUNCTION("""COMPUTED_VALUE"""),"")</f>
        <v/>
      </c>
      <c r="E44841" s="153" t="str">
        <f>IFERROR(__xludf.DUMMYFUNCTION("""COMPUTED_VALUE"""),"")</f>
        <v/>
      </c>
      <c r="I44841" s="169"/>
      <c r="J44841" s="156"/>
    </row>
    <row r="44842">
      <c r="D44842" s="153" t="str">
        <f>IFERROR(__xludf.DUMMYFUNCTION("""COMPUTED_VALUE"""),"")</f>
        <v/>
      </c>
      <c r="E44842" s="153" t="str">
        <f>IFERROR(__xludf.DUMMYFUNCTION("""COMPUTED_VALUE"""),"")</f>
        <v/>
      </c>
      <c r="I44842" s="169"/>
      <c r="J44842" s="156"/>
    </row>
    <row r="44843">
      <c r="D44843" s="153" t="str">
        <f>IFERROR(__xludf.DUMMYFUNCTION("""COMPUTED_VALUE"""),"")</f>
        <v/>
      </c>
      <c r="E44843" s="153" t="str">
        <f>IFERROR(__xludf.DUMMYFUNCTION("""COMPUTED_VALUE"""),"")</f>
        <v/>
      </c>
      <c r="I44843" s="169"/>
      <c r="J44843" s="156"/>
    </row>
    <row r="44844">
      <c r="D44844" s="153" t="str">
        <f>IFERROR(__xludf.DUMMYFUNCTION("""COMPUTED_VALUE"""),"")</f>
        <v/>
      </c>
      <c r="E44844" s="153" t="str">
        <f>IFERROR(__xludf.DUMMYFUNCTION("""COMPUTED_VALUE"""),"")</f>
        <v/>
      </c>
      <c r="I44844" s="169"/>
      <c r="J44844" s="156"/>
    </row>
    <row r="44845">
      <c r="D44845" s="153" t="str">
        <f>IFERROR(__xludf.DUMMYFUNCTION("""COMPUTED_VALUE"""),"")</f>
        <v/>
      </c>
      <c r="E44845" s="153" t="str">
        <f>IFERROR(__xludf.DUMMYFUNCTION("""COMPUTED_VALUE"""),"")</f>
        <v/>
      </c>
      <c r="I44845" s="169"/>
      <c r="J44845" s="156"/>
    </row>
    <row r="44846">
      <c r="D44846" s="153" t="str">
        <f>IFERROR(__xludf.DUMMYFUNCTION("""COMPUTED_VALUE"""),"")</f>
        <v/>
      </c>
      <c r="E44846" s="153" t="str">
        <f>IFERROR(__xludf.DUMMYFUNCTION("""COMPUTED_VALUE"""),"")</f>
        <v/>
      </c>
      <c r="I44846" s="169"/>
      <c r="J44846" s="156"/>
    </row>
    <row r="44847">
      <c r="D44847" s="153" t="str">
        <f>IFERROR(__xludf.DUMMYFUNCTION("""COMPUTED_VALUE"""),"")</f>
        <v/>
      </c>
      <c r="E44847" s="153" t="str">
        <f>IFERROR(__xludf.DUMMYFUNCTION("""COMPUTED_VALUE"""),"")</f>
        <v/>
      </c>
      <c r="I44847" s="169"/>
      <c r="J44847" s="156"/>
    </row>
    <row r="44848">
      <c r="D44848" s="153" t="str">
        <f>IFERROR(__xludf.DUMMYFUNCTION("""COMPUTED_VALUE"""),"")</f>
        <v/>
      </c>
      <c r="E44848" s="153" t="str">
        <f>IFERROR(__xludf.DUMMYFUNCTION("""COMPUTED_VALUE"""),"")</f>
        <v/>
      </c>
      <c r="I44848" s="169"/>
      <c r="J44848" s="156"/>
    </row>
    <row r="44849">
      <c r="D44849" s="153" t="str">
        <f>IFERROR(__xludf.DUMMYFUNCTION("""COMPUTED_VALUE"""),"")</f>
        <v/>
      </c>
      <c r="E44849" s="153" t="str">
        <f>IFERROR(__xludf.DUMMYFUNCTION("""COMPUTED_VALUE"""),"")</f>
        <v/>
      </c>
      <c r="I44849" s="169"/>
      <c r="J44849" s="156"/>
    </row>
    <row r="44850">
      <c r="D44850" s="153" t="str">
        <f>IFERROR(__xludf.DUMMYFUNCTION("""COMPUTED_VALUE"""),"")</f>
        <v/>
      </c>
      <c r="E44850" s="153" t="str">
        <f>IFERROR(__xludf.DUMMYFUNCTION("""COMPUTED_VALUE"""),"")</f>
        <v/>
      </c>
      <c r="I44850" s="169"/>
      <c r="J44850" s="156"/>
    </row>
    <row r="44851">
      <c r="D44851" s="153" t="str">
        <f>IFERROR(__xludf.DUMMYFUNCTION("""COMPUTED_VALUE"""),"")</f>
        <v/>
      </c>
      <c r="E44851" s="153" t="str">
        <f>IFERROR(__xludf.DUMMYFUNCTION("""COMPUTED_VALUE"""),"")</f>
        <v/>
      </c>
      <c r="I44851" s="169"/>
      <c r="J44851" s="156"/>
    </row>
    <row r="44852">
      <c r="D44852" s="153" t="str">
        <f>IFERROR(__xludf.DUMMYFUNCTION("""COMPUTED_VALUE"""),"")</f>
        <v/>
      </c>
      <c r="E44852" s="153" t="str">
        <f>IFERROR(__xludf.DUMMYFUNCTION("""COMPUTED_VALUE"""),"")</f>
        <v/>
      </c>
      <c r="I44852" s="169"/>
      <c r="J44852" s="156"/>
    </row>
    <row r="44853">
      <c r="D44853" s="153" t="str">
        <f>IFERROR(__xludf.DUMMYFUNCTION("""COMPUTED_VALUE"""),"")</f>
        <v/>
      </c>
      <c r="E44853" s="153" t="str">
        <f>IFERROR(__xludf.DUMMYFUNCTION("""COMPUTED_VALUE"""),"")</f>
        <v/>
      </c>
      <c r="I44853" s="169"/>
      <c r="J44853" s="156"/>
    </row>
    <row r="44854">
      <c r="D44854" s="153" t="str">
        <f>IFERROR(__xludf.DUMMYFUNCTION("""COMPUTED_VALUE"""),"")</f>
        <v/>
      </c>
      <c r="E44854" s="153" t="str">
        <f>IFERROR(__xludf.DUMMYFUNCTION("""COMPUTED_VALUE"""),"")</f>
        <v/>
      </c>
      <c r="I44854" s="169"/>
      <c r="J44854" s="156"/>
    </row>
    <row r="44855">
      <c r="D44855" s="153" t="str">
        <f>IFERROR(__xludf.DUMMYFUNCTION("""COMPUTED_VALUE"""),"")</f>
        <v/>
      </c>
      <c r="E44855" s="153" t="str">
        <f>IFERROR(__xludf.DUMMYFUNCTION("""COMPUTED_VALUE"""),"")</f>
        <v/>
      </c>
      <c r="I44855" s="169"/>
      <c r="J44855" s="156"/>
    </row>
    <row r="44856">
      <c r="D44856" s="153" t="str">
        <f>IFERROR(__xludf.DUMMYFUNCTION("""COMPUTED_VALUE"""),"")</f>
        <v/>
      </c>
      <c r="E44856" s="153" t="str">
        <f>IFERROR(__xludf.DUMMYFUNCTION("""COMPUTED_VALUE"""),"")</f>
        <v/>
      </c>
      <c r="I44856" s="169"/>
      <c r="J44856" s="156"/>
    </row>
    <row r="44857">
      <c r="D44857" s="153" t="str">
        <f>IFERROR(__xludf.DUMMYFUNCTION("""COMPUTED_VALUE"""),"")</f>
        <v/>
      </c>
      <c r="E44857" s="153" t="str">
        <f>IFERROR(__xludf.DUMMYFUNCTION("""COMPUTED_VALUE"""),"")</f>
        <v/>
      </c>
      <c r="I44857" s="169"/>
      <c r="J44857" s="156"/>
    </row>
    <row r="44858">
      <c r="D44858" s="153" t="str">
        <f>IFERROR(__xludf.DUMMYFUNCTION("""COMPUTED_VALUE"""),"")</f>
        <v/>
      </c>
      <c r="E44858" s="153" t="str">
        <f>IFERROR(__xludf.DUMMYFUNCTION("""COMPUTED_VALUE"""),"")</f>
        <v/>
      </c>
      <c r="I44858" s="169"/>
      <c r="J44858" s="156"/>
    </row>
    <row r="44859">
      <c r="D44859" s="153" t="str">
        <f>IFERROR(__xludf.DUMMYFUNCTION("""COMPUTED_VALUE"""),"")</f>
        <v/>
      </c>
      <c r="E44859" s="153" t="str">
        <f>IFERROR(__xludf.DUMMYFUNCTION("""COMPUTED_VALUE"""),"")</f>
        <v/>
      </c>
      <c r="I44859" s="169"/>
      <c r="J44859" s="156"/>
    </row>
    <row r="44860">
      <c r="D44860" s="153" t="str">
        <f>IFERROR(__xludf.DUMMYFUNCTION("""COMPUTED_VALUE"""),"")</f>
        <v/>
      </c>
      <c r="E44860" s="153" t="str">
        <f>IFERROR(__xludf.DUMMYFUNCTION("""COMPUTED_VALUE"""),"")</f>
        <v/>
      </c>
      <c r="I44860" s="169"/>
      <c r="J44860" s="156"/>
    </row>
    <row r="44861">
      <c r="D44861" s="153" t="str">
        <f>IFERROR(__xludf.DUMMYFUNCTION("""COMPUTED_VALUE"""),"")</f>
        <v/>
      </c>
      <c r="E44861" s="153" t="str">
        <f>IFERROR(__xludf.DUMMYFUNCTION("""COMPUTED_VALUE"""),"")</f>
        <v/>
      </c>
      <c r="I44861" s="169"/>
      <c r="J44861" s="156"/>
    </row>
    <row r="44862">
      <c r="D44862" s="153" t="str">
        <f>IFERROR(__xludf.DUMMYFUNCTION("""COMPUTED_VALUE"""),"")</f>
        <v/>
      </c>
      <c r="E44862" s="153" t="str">
        <f>IFERROR(__xludf.DUMMYFUNCTION("""COMPUTED_VALUE"""),"")</f>
        <v/>
      </c>
      <c r="I44862" s="169"/>
      <c r="J44862" s="156"/>
    </row>
    <row r="44863">
      <c r="D44863" s="153" t="str">
        <f>IFERROR(__xludf.DUMMYFUNCTION("""COMPUTED_VALUE"""),"")</f>
        <v/>
      </c>
      <c r="E44863" s="153" t="str">
        <f>IFERROR(__xludf.DUMMYFUNCTION("""COMPUTED_VALUE"""),"")</f>
        <v/>
      </c>
      <c r="I44863" s="169"/>
      <c r="J44863" s="156"/>
    </row>
    <row r="44864">
      <c r="D44864" s="153" t="str">
        <f>IFERROR(__xludf.DUMMYFUNCTION("""COMPUTED_VALUE"""),"")</f>
        <v/>
      </c>
      <c r="E44864" s="153" t="str">
        <f>IFERROR(__xludf.DUMMYFUNCTION("""COMPUTED_VALUE"""),"")</f>
        <v/>
      </c>
      <c r="I44864" s="169"/>
      <c r="J44864" s="156"/>
    </row>
    <row r="44865">
      <c r="D44865" s="153" t="str">
        <f>IFERROR(__xludf.DUMMYFUNCTION("""COMPUTED_VALUE"""),"")</f>
        <v/>
      </c>
      <c r="E44865" s="153" t="str">
        <f>IFERROR(__xludf.DUMMYFUNCTION("""COMPUTED_VALUE"""),"")</f>
        <v/>
      </c>
      <c r="I44865" s="169"/>
      <c r="J44865" s="156"/>
    </row>
    <row r="44866">
      <c r="D44866" s="153" t="str">
        <f>IFERROR(__xludf.DUMMYFUNCTION("""COMPUTED_VALUE"""),"")</f>
        <v/>
      </c>
      <c r="E44866" s="153" t="str">
        <f>IFERROR(__xludf.DUMMYFUNCTION("""COMPUTED_VALUE"""),"")</f>
        <v/>
      </c>
      <c r="I44866" s="169"/>
      <c r="J44866" s="156"/>
    </row>
    <row r="44867">
      <c r="D44867" s="153" t="str">
        <f>IFERROR(__xludf.DUMMYFUNCTION("""COMPUTED_VALUE"""),"")</f>
        <v/>
      </c>
      <c r="E44867" s="153" t="str">
        <f>IFERROR(__xludf.DUMMYFUNCTION("""COMPUTED_VALUE"""),"")</f>
        <v/>
      </c>
      <c r="I44867" s="169"/>
      <c r="J44867" s="156"/>
    </row>
    <row r="44868">
      <c r="D44868" s="153" t="str">
        <f>IFERROR(__xludf.DUMMYFUNCTION("""COMPUTED_VALUE"""),"")</f>
        <v/>
      </c>
      <c r="E44868" s="153" t="str">
        <f>IFERROR(__xludf.DUMMYFUNCTION("""COMPUTED_VALUE"""),"")</f>
        <v/>
      </c>
      <c r="I44868" s="169"/>
      <c r="J44868" s="156"/>
    </row>
    <row r="44869">
      <c r="D44869" s="153" t="str">
        <f>IFERROR(__xludf.DUMMYFUNCTION("""COMPUTED_VALUE"""),"")</f>
        <v/>
      </c>
      <c r="E44869" s="153" t="str">
        <f>IFERROR(__xludf.DUMMYFUNCTION("""COMPUTED_VALUE"""),"")</f>
        <v/>
      </c>
      <c r="I44869" s="169"/>
      <c r="J44869" s="156"/>
    </row>
    <row r="44870">
      <c r="D44870" s="153" t="str">
        <f>IFERROR(__xludf.DUMMYFUNCTION("""COMPUTED_VALUE"""),"")</f>
        <v/>
      </c>
      <c r="E44870" s="153" t="str">
        <f>IFERROR(__xludf.DUMMYFUNCTION("""COMPUTED_VALUE"""),"")</f>
        <v/>
      </c>
      <c r="I44870" s="169"/>
      <c r="J44870" s="156"/>
    </row>
    <row r="44871">
      <c r="D44871" s="153" t="str">
        <f>IFERROR(__xludf.DUMMYFUNCTION("""COMPUTED_VALUE"""),"")</f>
        <v/>
      </c>
      <c r="E44871" s="153" t="str">
        <f>IFERROR(__xludf.DUMMYFUNCTION("""COMPUTED_VALUE"""),"")</f>
        <v/>
      </c>
      <c r="I44871" s="169"/>
      <c r="J44871" s="156"/>
    </row>
    <row r="44872">
      <c r="D44872" s="153" t="str">
        <f>IFERROR(__xludf.DUMMYFUNCTION("""COMPUTED_VALUE"""),"")</f>
        <v/>
      </c>
      <c r="E44872" s="153" t="str">
        <f>IFERROR(__xludf.DUMMYFUNCTION("""COMPUTED_VALUE"""),"")</f>
        <v/>
      </c>
      <c r="I44872" s="169"/>
      <c r="J44872" s="156"/>
    </row>
    <row r="44873">
      <c r="D44873" s="153" t="str">
        <f>IFERROR(__xludf.DUMMYFUNCTION("""COMPUTED_VALUE"""),"")</f>
        <v/>
      </c>
      <c r="E44873" s="153" t="str">
        <f>IFERROR(__xludf.DUMMYFUNCTION("""COMPUTED_VALUE"""),"")</f>
        <v/>
      </c>
      <c r="I44873" s="169"/>
      <c r="J44873" s="156"/>
    </row>
    <row r="44874">
      <c r="D44874" s="153" t="str">
        <f>IFERROR(__xludf.DUMMYFUNCTION("""COMPUTED_VALUE"""),"")</f>
        <v/>
      </c>
      <c r="E44874" s="153" t="str">
        <f>IFERROR(__xludf.DUMMYFUNCTION("""COMPUTED_VALUE"""),"")</f>
        <v/>
      </c>
      <c r="I44874" s="169"/>
      <c r="J44874" s="156"/>
    </row>
    <row r="44875">
      <c r="D44875" s="153" t="str">
        <f>IFERROR(__xludf.DUMMYFUNCTION("""COMPUTED_VALUE"""),"")</f>
        <v/>
      </c>
      <c r="E44875" s="153" t="str">
        <f>IFERROR(__xludf.DUMMYFUNCTION("""COMPUTED_VALUE"""),"")</f>
        <v/>
      </c>
      <c r="I44875" s="169"/>
      <c r="J44875" s="156"/>
    </row>
    <row r="44876">
      <c r="D44876" s="153" t="str">
        <f>IFERROR(__xludf.DUMMYFUNCTION("""COMPUTED_VALUE"""),"")</f>
        <v/>
      </c>
      <c r="E44876" s="153" t="str">
        <f>IFERROR(__xludf.DUMMYFUNCTION("""COMPUTED_VALUE"""),"")</f>
        <v/>
      </c>
      <c r="I44876" s="169"/>
      <c r="J44876" s="156"/>
    </row>
    <row r="44877">
      <c r="D44877" s="153" t="str">
        <f>IFERROR(__xludf.DUMMYFUNCTION("""COMPUTED_VALUE"""),"")</f>
        <v/>
      </c>
      <c r="E44877" s="153" t="str">
        <f>IFERROR(__xludf.DUMMYFUNCTION("""COMPUTED_VALUE"""),"")</f>
        <v/>
      </c>
      <c r="I44877" s="169"/>
      <c r="J44877" s="156"/>
    </row>
    <row r="44878">
      <c r="D44878" s="153" t="str">
        <f>IFERROR(__xludf.DUMMYFUNCTION("""COMPUTED_VALUE"""),"")</f>
        <v/>
      </c>
      <c r="E44878" s="153" t="str">
        <f>IFERROR(__xludf.DUMMYFUNCTION("""COMPUTED_VALUE"""),"")</f>
        <v/>
      </c>
      <c r="I44878" s="169"/>
      <c r="J44878" s="156"/>
    </row>
    <row r="44879">
      <c r="D44879" s="153" t="str">
        <f>IFERROR(__xludf.DUMMYFUNCTION("""COMPUTED_VALUE"""),"")</f>
        <v/>
      </c>
      <c r="E44879" s="153" t="str">
        <f>IFERROR(__xludf.DUMMYFUNCTION("""COMPUTED_VALUE"""),"")</f>
        <v/>
      </c>
      <c r="I44879" s="169"/>
      <c r="J44879" s="156"/>
    </row>
    <row r="44880">
      <c r="D44880" s="153" t="str">
        <f>IFERROR(__xludf.DUMMYFUNCTION("""COMPUTED_VALUE"""),"")</f>
        <v/>
      </c>
      <c r="E44880" s="153" t="str">
        <f>IFERROR(__xludf.DUMMYFUNCTION("""COMPUTED_VALUE"""),"")</f>
        <v/>
      </c>
      <c r="I44880" s="169"/>
      <c r="J44880" s="156"/>
    </row>
    <row r="44881">
      <c r="D44881" s="153" t="str">
        <f>IFERROR(__xludf.DUMMYFUNCTION("""COMPUTED_VALUE"""),"")</f>
        <v/>
      </c>
      <c r="E44881" s="153" t="str">
        <f>IFERROR(__xludf.DUMMYFUNCTION("""COMPUTED_VALUE"""),"")</f>
        <v/>
      </c>
      <c r="I44881" s="169"/>
      <c r="J44881" s="156"/>
    </row>
    <row r="44882">
      <c r="D44882" s="153" t="str">
        <f>IFERROR(__xludf.DUMMYFUNCTION("""COMPUTED_VALUE"""),"")</f>
        <v/>
      </c>
      <c r="E44882" s="153" t="str">
        <f>IFERROR(__xludf.DUMMYFUNCTION("""COMPUTED_VALUE"""),"")</f>
        <v/>
      </c>
      <c r="I44882" s="169"/>
      <c r="J44882" s="156"/>
    </row>
    <row r="44883">
      <c r="D44883" s="153" t="str">
        <f>IFERROR(__xludf.DUMMYFUNCTION("""COMPUTED_VALUE"""),"")</f>
        <v/>
      </c>
      <c r="E44883" s="153" t="str">
        <f>IFERROR(__xludf.DUMMYFUNCTION("""COMPUTED_VALUE"""),"")</f>
        <v/>
      </c>
      <c r="I44883" s="169"/>
      <c r="J44883" s="156"/>
    </row>
    <row r="44884">
      <c r="D44884" s="153" t="str">
        <f>IFERROR(__xludf.DUMMYFUNCTION("""COMPUTED_VALUE"""),"")</f>
        <v/>
      </c>
      <c r="E44884" s="153" t="str">
        <f>IFERROR(__xludf.DUMMYFUNCTION("""COMPUTED_VALUE"""),"")</f>
        <v/>
      </c>
      <c r="I44884" s="169"/>
      <c r="J44884" s="156"/>
    </row>
    <row r="44885">
      <c r="D44885" s="153" t="str">
        <f>IFERROR(__xludf.DUMMYFUNCTION("""COMPUTED_VALUE"""),"")</f>
        <v/>
      </c>
      <c r="E44885" s="153" t="str">
        <f>IFERROR(__xludf.DUMMYFUNCTION("""COMPUTED_VALUE"""),"")</f>
        <v/>
      </c>
      <c r="I44885" s="169"/>
      <c r="J44885" s="156"/>
    </row>
    <row r="44886">
      <c r="D44886" s="153" t="str">
        <f>IFERROR(__xludf.DUMMYFUNCTION("""COMPUTED_VALUE"""),"")</f>
        <v/>
      </c>
      <c r="E44886" s="153" t="str">
        <f>IFERROR(__xludf.DUMMYFUNCTION("""COMPUTED_VALUE"""),"")</f>
        <v/>
      </c>
      <c r="I44886" s="169"/>
      <c r="J44886" s="156"/>
    </row>
    <row r="44887">
      <c r="D44887" s="153" t="str">
        <f>IFERROR(__xludf.DUMMYFUNCTION("""COMPUTED_VALUE"""),"")</f>
        <v/>
      </c>
      <c r="E44887" s="153" t="str">
        <f>IFERROR(__xludf.DUMMYFUNCTION("""COMPUTED_VALUE"""),"")</f>
        <v/>
      </c>
      <c r="I44887" s="169"/>
      <c r="J44887" s="156"/>
    </row>
    <row r="44888">
      <c r="D44888" s="153" t="str">
        <f>IFERROR(__xludf.DUMMYFUNCTION("""COMPUTED_VALUE"""),"")</f>
        <v/>
      </c>
      <c r="E44888" s="153" t="str">
        <f>IFERROR(__xludf.DUMMYFUNCTION("""COMPUTED_VALUE"""),"")</f>
        <v/>
      </c>
      <c r="I44888" s="169"/>
      <c r="J44888" s="156"/>
    </row>
    <row r="44889">
      <c r="D44889" s="153" t="str">
        <f>IFERROR(__xludf.DUMMYFUNCTION("""COMPUTED_VALUE"""),"")</f>
        <v/>
      </c>
      <c r="E44889" s="153" t="str">
        <f>IFERROR(__xludf.DUMMYFUNCTION("""COMPUTED_VALUE"""),"")</f>
        <v/>
      </c>
      <c r="I44889" s="169"/>
      <c r="J44889" s="156"/>
    </row>
    <row r="44890">
      <c r="D44890" s="153" t="str">
        <f>IFERROR(__xludf.DUMMYFUNCTION("""COMPUTED_VALUE"""),"")</f>
        <v/>
      </c>
      <c r="E44890" s="153" t="str">
        <f>IFERROR(__xludf.DUMMYFUNCTION("""COMPUTED_VALUE"""),"")</f>
        <v/>
      </c>
      <c r="I44890" s="169"/>
      <c r="J44890" s="156"/>
    </row>
    <row r="44891">
      <c r="D44891" s="153" t="str">
        <f>IFERROR(__xludf.DUMMYFUNCTION("""COMPUTED_VALUE"""),"")</f>
        <v/>
      </c>
      <c r="E44891" s="153" t="str">
        <f>IFERROR(__xludf.DUMMYFUNCTION("""COMPUTED_VALUE"""),"")</f>
        <v/>
      </c>
      <c r="I44891" s="169"/>
      <c r="J44891" s="156"/>
    </row>
    <row r="44892">
      <c r="D44892" s="153" t="str">
        <f>IFERROR(__xludf.DUMMYFUNCTION("""COMPUTED_VALUE"""),"")</f>
        <v/>
      </c>
      <c r="E44892" s="153" t="str">
        <f>IFERROR(__xludf.DUMMYFUNCTION("""COMPUTED_VALUE"""),"")</f>
        <v/>
      </c>
      <c r="I44892" s="169"/>
      <c r="J44892" s="156"/>
    </row>
    <row r="44893">
      <c r="D44893" s="153" t="str">
        <f>IFERROR(__xludf.DUMMYFUNCTION("""COMPUTED_VALUE"""),"")</f>
        <v/>
      </c>
      <c r="E44893" s="153" t="str">
        <f>IFERROR(__xludf.DUMMYFUNCTION("""COMPUTED_VALUE"""),"")</f>
        <v/>
      </c>
      <c r="I44893" s="169"/>
      <c r="J44893" s="156"/>
    </row>
    <row r="44894">
      <c r="D44894" s="153" t="str">
        <f>IFERROR(__xludf.DUMMYFUNCTION("""COMPUTED_VALUE"""),"")</f>
        <v/>
      </c>
      <c r="E44894" s="153" t="str">
        <f>IFERROR(__xludf.DUMMYFUNCTION("""COMPUTED_VALUE"""),"")</f>
        <v/>
      </c>
      <c r="I44894" s="169"/>
      <c r="J44894" s="156"/>
    </row>
    <row r="44895">
      <c r="D44895" s="153" t="str">
        <f>IFERROR(__xludf.DUMMYFUNCTION("""COMPUTED_VALUE"""),"")</f>
        <v/>
      </c>
      <c r="E44895" s="153" t="str">
        <f>IFERROR(__xludf.DUMMYFUNCTION("""COMPUTED_VALUE"""),"")</f>
        <v/>
      </c>
      <c r="I44895" s="169"/>
      <c r="J44895" s="156"/>
    </row>
    <row r="44896">
      <c r="D44896" s="153" t="str">
        <f>IFERROR(__xludf.DUMMYFUNCTION("""COMPUTED_VALUE"""),"")</f>
        <v/>
      </c>
      <c r="E44896" s="153" t="str">
        <f>IFERROR(__xludf.DUMMYFUNCTION("""COMPUTED_VALUE"""),"")</f>
        <v/>
      </c>
      <c r="I44896" s="169"/>
      <c r="J44896" s="156"/>
    </row>
    <row r="44897">
      <c r="D44897" s="153" t="str">
        <f>IFERROR(__xludf.DUMMYFUNCTION("""COMPUTED_VALUE"""),"")</f>
        <v/>
      </c>
      <c r="E44897" s="153" t="str">
        <f>IFERROR(__xludf.DUMMYFUNCTION("""COMPUTED_VALUE"""),"")</f>
        <v/>
      </c>
      <c r="I44897" s="169"/>
      <c r="J44897" s="156"/>
    </row>
    <row r="44898">
      <c r="D44898" s="153" t="str">
        <f>IFERROR(__xludf.DUMMYFUNCTION("""COMPUTED_VALUE"""),"")</f>
        <v/>
      </c>
      <c r="E44898" s="153" t="str">
        <f>IFERROR(__xludf.DUMMYFUNCTION("""COMPUTED_VALUE"""),"")</f>
        <v/>
      </c>
      <c r="I44898" s="169"/>
      <c r="J44898" s="156"/>
    </row>
    <row r="44899">
      <c r="D44899" s="153" t="str">
        <f>IFERROR(__xludf.DUMMYFUNCTION("""COMPUTED_VALUE"""),"")</f>
        <v/>
      </c>
      <c r="E44899" s="153" t="str">
        <f>IFERROR(__xludf.DUMMYFUNCTION("""COMPUTED_VALUE"""),"")</f>
        <v/>
      </c>
      <c r="I44899" s="169"/>
      <c r="J44899" s="156"/>
    </row>
    <row r="44900">
      <c r="D44900" s="153" t="str">
        <f>IFERROR(__xludf.DUMMYFUNCTION("""COMPUTED_VALUE"""),"")</f>
        <v/>
      </c>
      <c r="E44900" s="153" t="str">
        <f>IFERROR(__xludf.DUMMYFUNCTION("""COMPUTED_VALUE"""),"")</f>
        <v/>
      </c>
      <c r="I44900" s="169"/>
      <c r="J44900" s="156"/>
    </row>
    <row r="44901">
      <c r="D44901" s="153" t="str">
        <f>IFERROR(__xludf.DUMMYFUNCTION("""COMPUTED_VALUE"""),"")</f>
        <v/>
      </c>
      <c r="E44901" s="153" t="str">
        <f>IFERROR(__xludf.DUMMYFUNCTION("""COMPUTED_VALUE"""),"")</f>
        <v/>
      </c>
      <c r="I44901" s="169"/>
      <c r="J44901" s="156"/>
    </row>
    <row r="44902">
      <c r="D44902" s="153" t="str">
        <f>IFERROR(__xludf.DUMMYFUNCTION("""COMPUTED_VALUE"""),"")</f>
        <v/>
      </c>
      <c r="E44902" s="153" t="str">
        <f>IFERROR(__xludf.DUMMYFUNCTION("""COMPUTED_VALUE"""),"")</f>
        <v/>
      </c>
      <c r="I44902" s="169"/>
      <c r="J44902" s="156"/>
    </row>
    <row r="44903">
      <c r="D44903" s="153" t="str">
        <f>IFERROR(__xludf.DUMMYFUNCTION("""COMPUTED_VALUE"""),"")</f>
        <v/>
      </c>
      <c r="E44903" s="153" t="str">
        <f>IFERROR(__xludf.DUMMYFUNCTION("""COMPUTED_VALUE"""),"")</f>
        <v/>
      </c>
      <c r="I44903" s="169"/>
      <c r="J44903" s="156"/>
    </row>
    <row r="44904">
      <c r="D44904" s="153" t="str">
        <f>IFERROR(__xludf.DUMMYFUNCTION("""COMPUTED_VALUE"""),"")</f>
        <v/>
      </c>
      <c r="E44904" s="153" t="str">
        <f>IFERROR(__xludf.DUMMYFUNCTION("""COMPUTED_VALUE"""),"")</f>
        <v/>
      </c>
      <c r="I44904" s="169"/>
      <c r="J44904" s="156"/>
    </row>
    <row r="44905">
      <c r="D44905" s="153" t="str">
        <f>IFERROR(__xludf.DUMMYFUNCTION("""COMPUTED_VALUE"""),"")</f>
        <v/>
      </c>
      <c r="E44905" s="153" t="str">
        <f>IFERROR(__xludf.DUMMYFUNCTION("""COMPUTED_VALUE"""),"")</f>
        <v/>
      </c>
      <c r="I44905" s="169"/>
      <c r="J44905" s="156"/>
    </row>
    <row r="44906">
      <c r="D44906" s="153" t="str">
        <f>IFERROR(__xludf.DUMMYFUNCTION("""COMPUTED_VALUE"""),"")</f>
        <v/>
      </c>
      <c r="E44906" s="153" t="str">
        <f>IFERROR(__xludf.DUMMYFUNCTION("""COMPUTED_VALUE"""),"")</f>
        <v/>
      </c>
      <c r="I44906" s="169"/>
      <c r="J44906" s="156"/>
    </row>
    <row r="44907">
      <c r="D44907" s="153" t="str">
        <f>IFERROR(__xludf.DUMMYFUNCTION("""COMPUTED_VALUE"""),"")</f>
        <v/>
      </c>
      <c r="E44907" s="153" t="str">
        <f>IFERROR(__xludf.DUMMYFUNCTION("""COMPUTED_VALUE"""),"")</f>
        <v/>
      </c>
      <c r="I44907" s="169"/>
      <c r="J44907" s="156"/>
    </row>
    <row r="44908">
      <c r="D44908" s="153" t="str">
        <f>IFERROR(__xludf.DUMMYFUNCTION("""COMPUTED_VALUE"""),"")</f>
        <v/>
      </c>
      <c r="E44908" s="153" t="str">
        <f>IFERROR(__xludf.DUMMYFUNCTION("""COMPUTED_VALUE"""),"")</f>
        <v/>
      </c>
      <c r="I44908" s="169"/>
      <c r="J44908" s="156"/>
    </row>
    <row r="44909">
      <c r="D44909" s="153" t="str">
        <f>IFERROR(__xludf.DUMMYFUNCTION("""COMPUTED_VALUE"""),"")</f>
        <v/>
      </c>
      <c r="E44909" s="153" t="str">
        <f>IFERROR(__xludf.DUMMYFUNCTION("""COMPUTED_VALUE"""),"")</f>
        <v/>
      </c>
      <c r="I44909" s="169"/>
      <c r="J44909" s="156"/>
    </row>
    <row r="44910">
      <c r="D44910" s="153" t="str">
        <f>IFERROR(__xludf.DUMMYFUNCTION("""COMPUTED_VALUE"""),"")</f>
        <v/>
      </c>
      <c r="E44910" s="153" t="str">
        <f>IFERROR(__xludf.DUMMYFUNCTION("""COMPUTED_VALUE"""),"")</f>
        <v/>
      </c>
      <c r="I44910" s="169"/>
      <c r="J44910" s="156"/>
    </row>
    <row r="44911">
      <c r="D44911" s="153" t="str">
        <f>IFERROR(__xludf.DUMMYFUNCTION("""COMPUTED_VALUE"""),"")</f>
        <v/>
      </c>
      <c r="E44911" s="153" t="str">
        <f>IFERROR(__xludf.DUMMYFUNCTION("""COMPUTED_VALUE"""),"")</f>
        <v/>
      </c>
      <c r="I44911" s="169"/>
      <c r="J44911" s="156"/>
    </row>
    <row r="44912">
      <c r="D44912" s="153" t="str">
        <f>IFERROR(__xludf.DUMMYFUNCTION("""COMPUTED_VALUE"""),"")</f>
        <v/>
      </c>
      <c r="E44912" s="153" t="str">
        <f>IFERROR(__xludf.DUMMYFUNCTION("""COMPUTED_VALUE"""),"")</f>
        <v/>
      </c>
      <c r="I44912" s="169"/>
      <c r="J44912" s="156"/>
    </row>
    <row r="44913">
      <c r="D44913" s="153" t="str">
        <f>IFERROR(__xludf.DUMMYFUNCTION("""COMPUTED_VALUE"""),"")</f>
        <v/>
      </c>
      <c r="E44913" s="153" t="str">
        <f>IFERROR(__xludf.DUMMYFUNCTION("""COMPUTED_VALUE"""),"")</f>
        <v/>
      </c>
      <c r="I44913" s="169"/>
      <c r="J44913" s="156"/>
    </row>
    <row r="44914">
      <c r="D44914" s="153" t="str">
        <f>IFERROR(__xludf.DUMMYFUNCTION("""COMPUTED_VALUE"""),"")</f>
        <v/>
      </c>
      <c r="E44914" s="153" t="str">
        <f>IFERROR(__xludf.DUMMYFUNCTION("""COMPUTED_VALUE"""),"")</f>
        <v/>
      </c>
      <c r="I44914" s="169"/>
      <c r="J44914" s="156"/>
    </row>
    <row r="44915">
      <c r="D44915" s="153" t="str">
        <f>IFERROR(__xludf.DUMMYFUNCTION("""COMPUTED_VALUE"""),"")</f>
        <v/>
      </c>
      <c r="E44915" s="153" t="str">
        <f>IFERROR(__xludf.DUMMYFUNCTION("""COMPUTED_VALUE"""),"")</f>
        <v/>
      </c>
      <c r="I44915" s="169"/>
      <c r="J44915" s="156"/>
    </row>
    <row r="44916">
      <c r="D44916" s="153" t="str">
        <f>IFERROR(__xludf.DUMMYFUNCTION("""COMPUTED_VALUE"""),"")</f>
        <v/>
      </c>
      <c r="E44916" s="153" t="str">
        <f>IFERROR(__xludf.DUMMYFUNCTION("""COMPUTED_VALUE"""),"")</f>
        <v/>
      </c>
      <c r="I44916" s="169"/>
      <c r="J44916" s="156"/>
    </row>
    <row r="44917">
      <c r="D44917" s="153" t="str">
        <f>IFERROR(__xludf.DUMMYFUNCTION("""COMPUTED_VALUE"""),"")</f>
        <v/>
      </c>
      <c r="E44917" s="153" t="str">
        <f>IFERROR(__xludf.DUMMYFUNCTION("""COMPUTED_VALUE"""),"")</f>
        <v/>
      </c>
      <c r="I44917" s="169"/>
      <c r="J44917" s="156"/>
    </row>
    <row r="44918">
      <c r="D44918" s="153" t="str">
        <f>IFERROR(__xludf.DUMMYFUNCTION("""COMPUTED_VALUE"""),"")</f>
        <v/>
      </c>
      <c r="E44918" s="153" t="str">
        <f>IFERROR(__xludf.DUMMYFUNCTION("""COMPUTED_VALUE"""),"")</f>
        <v/>
      </c>
      <c r="I44918" s="169"/>
      <c r="J44918" s="156"/>
    </row>
    <row r="44919">
      <c r="D44919" s="153" t="str">
        <f>IFERROR(__xludf.DUMMYFUNCTION("""COMPUTED_VALUE"""),"")</f>
        <v/>
      </c>
      <c r="E44919" s="153" t="str">
        <f>IFERROR(__xludf.DUMMYFUNCTION("""COMPUTED_VALUE"""),"")</f>
        <v/>
      </c>
      <c r="I44919" s="169"/>
      <c r="J44919" s="156"/>
    </row>
    <row r="44920">
      <c r="D44920" s="153" t="str">
        <f>IFERROR(__xludf.DUMMYFUNCTION("""COMPUTED_VALUE"""),"")</f>
        <v/>
      </c>
      <c r="E44920" s="153" t="str">
        <f>IFERROR(__xludf.DUMMYFUNCTION("""COMPUTED_VALUE"""),"")</f>
        <v/>
      </c>
      <c r="I44920" s="169"/>
      <c r="J44920" s="156"/>
    </row>
    <row r="44921">
      <c r="D44921" s="153" t="str">
        <f>IFERROR(__xludf.DUMMYFUNCTION("""COMPUTED_VALUE"""),"")</f>
        <v/>
      </c>
      <c r="E44921" s="153" t="str">
        <f>IFERROR(__xludf.DUMMYFUNCTION("""COMPUTED_VALUE"""),"")</f>
        <v/>
      </c>
      <c r="I44921" s="169"/>
      <c r="J44921" s="156"/>
    </row>
    <row r="44922">
      <c r="D44922" s="153" t="str">
        <f>IFERROR(__xludf.DUMMYFUNCTION("""COMPUTED_VALUE"""),"")</f>
        <v/>
      </c>
      <c r="E44922" s="153" t="str">
        <f>IFERROR(__xludf.DUMMYFUNCTION("""COMPUTED_VALUE"""),"")</f>
        <v/>
      </c>
      <c r="I44922" s="169"/>
      <c r="J44922" s="156"/>
    </row>
    <row r="44923">
      <c r="D44923" s="153" t="str">
        <f>IFERROR(__xludf.DUMMYFUNCTION("""COMPUTED_VALUE"""),"")</f>
        <v/>
      </c>
      <c r="E44923" s="153" t="str">
        <f>IFERROR(__xludf.DUMMYFUNCTION("""COMPUTED_VALUE"""),"")</f>
        <v/>
      </c>
      <c r="I44923" s="169"/>
      <c r="J44923" s="156"/>
    </row>
    <row r="44924">
      <c r="D44924" s="153" t="str">
        <f>IFERROR(__xludf.DUMMYFUNCTION("""COMPUTED_VALUE"""),"")</f>
        <v/>
      </c>
      <c r="E44924" s="153" t="str">
        <f>IFERROR(__xludf.DUMMYFUNCTION("""COMPUTED_VALUE"""),"")</f>
        <v/>
      </c>
      <c r="I44924" s="169"/>
      <c r="J44924" s="156"/>
    </row>
    <row r="44925">
      <c r="D44925" s="153" t="str">
        <f>IFERROR(__xludf.DUMMYFUNCTION("""COMPUTED_VALUE"""),"")</f>
        <v/>
      </c>
      <c r="E44925" s="153" t="str">
        <f>IFERROR(__xludf.DUMMYFUNCTION("""COMPUTED_VALUE"""),"")</f>
        <v/>
      </c>
      <c r="I44925" s="169"/>
      <c r="J44925" s="156"/>
    </row>
    <row r="44926">
      <c r="D44926" s="153" t="str">
        <f>IFERROR(__xludf.DUMMYFUNCTION("""COMPUTED_VALUE"""),"")</f>
        <v/>
      </c>
      <c r="E44926" s="153" t="str">
        <f>IFERROR(__xludf.DUMMYFUNCTION("""COMPUTED_VALUE"""),"")</f>
        <v/>
      </c>
      <c r="I44926" s="169"/>
      <c r="J44926" s="156"/>
    </row>
    <row r="44927">
      <c r="D44927" s="153" t="str">
        <f>IFERROR(__xludf.DUMMYFUNCTION("""COMPUTED_VALUE"""),"")</f>
        <v/>
      </c>
      <c r="E44927" s="153" t="str">
        <f>IFERROR(__xludf.DUMMYFUNCTION("""COMPUTED_VALUE"""),"")</f>
        <v/>
      </c>
      <c r="I44927" s="169"/>
      <c r="J44927" s="156"/>
    </row>
    <row r="44928">
      <c r="D44928" s="153" t="str">
        <f>IFERROR(__xludf.DUMMYFUNCTION("""COMPUTED_VALUE"""),"")</f>
        <v/>
      </c>
      <c r="E44928" s="153" t="str">
        <f>IFERROR(__xludf.DUMMYFUNCTION("""COMPUTED_VALUE"""),"")</f>
        <v/>
      </c>
      <c r="I44928" s="169"/>
      <c r="J44928" s="156"/>
    </row>
    <row r="44929">
      <c r="D44929" s="153" t="str">
        <f>IFERROR(__xludf.DUMMYFUNCTION("""COMPUTED_VALUE"""),"")</f>
        <v/>
      </c>
      <c r="E44929" s="153" t="str">
        <f>IFERROR(__xludf.DUMMYFUNCTION("""COMPUTED_VALUE"""),"")</f>
        <v/>
      </c>
      <c r="I44929" s="169"/>
      <c r="J44929" s="156"/>
    </row>
    <row r="44930">
      <c r="D44930" s="153" t="str">
        <f>IFERROR(__xludf.DUMMYFUNCTION("""COMPUTED_VALUE"""),"")</f>
        <v/>
      </c>
      <c r="E44930" s="153" t="str">
        <f>IFERROR(__xludf.DUMMYFUNCTION("""COMPUTED_VALUE"""),"")</f>
        <v/>
      </c>
      <c r="I44930" s="169"/>
      <c r="J44930" s="156"/>
    </row>
    <row r="44931">
      <c r="D44931" s="153" t="str">
        <f>IFERROR(__xludf.DUMMYFUNCTION("""COMPUTED_VALUE"""),"")</f>
        <v/>
      </c>
      <c r="E44931" s="153" t="str">
        <f>IFERROR(__xludf.DUMMYFUNCTION("""COMPUTED_VALUE"""),"")</f>
        <v/>
      </c>
      <c r="I44931" s="169"/>
      <c r="J44931" s="156"/>
    </row>
    <row r="44932">
      <c r="D44932" s="153" t="str">
        <f>IFERROR(__xludf.DUMMYFUNCTION("""COMPUTED_VALUE"""),"")</f>
        <v/>
      </c>
      <c r="E44932" s="153" t="str">
        <f>IFERROR(__xludf.DUMMYFUNCTION("""COMPUTED_VALUE"""),"")</f>
        <v/>
      </c>
      <c r="I44932" s="169"/>
      <c r="J44932" s="156"/>
    </row>
    <row r="44933">
      <c r="D44933" s="153" t="str">
        <f>IFERROR(__xludf.DUMMYFUNCTION("""COMPUTED_VALUE"""),"")</f>
        <v/>
      </c>
      <c r="E44933" s="153" t="str">
        <f>IFERROR(__xludf.DUMMYFUNCTION("""COMPUTED_VALUE"""),"")</f>
        <v/>
      </c>
      <c r="I44933" s="169"/>
      <c r="J44933" s="156"/>
    </row>
    <row r="44934">
      <c r="D44934" s="153" t="str">
        <f>IFERROR(__xludf.DUMMYFUNCTION("""COMPUTED_VALUE"""),"")</f>
        <v/>
      </c>
      <c r="E44934" s="153" t="str">
        <f>IFERROR(__xludf.DUMMYFUNCTION("""COMPUTED_VALUE"""),"")</f>
        <v/>
      </c>
      <c r="I44934" s="169"/>
      <c r="J44934" s="156"/>
    </row>
    <row r="44935">
      <c r="D44935" s="153" t="str">
        <f>IFERROR(__xludf.DUMMYFUNCTION("""COMPUTED_VALUE"""),"")</f>
        <v/>
      </c>
      <c r="E44935" s="153" t="str">
        <f>IFERROR(__xludf.DUMMYFUNCTION("""COMPUTED_VALUE"""),"")</f>
        <v/>
      </c>
      <c r="I44935" s="169"/>
      <c r="J44935" s="156"/>
    </row>
    <row r="44936">
      <c r="D44936" s="153" t="str">
        <f>IFERROR(__xludf.DUMMYFUNCTION("""COMPUTED_VALUE"""),"")</f>
        <v/>
      </c>
      <c r="E44936" s="153" t="str">
        <f>IFERROR(__xludf.DUMMYFUNCTION("""COMPUTED_VALUE"""),"")</f>
        <v/>
      </c>
      <c r="I44936" s="169"/>
      <c r="J44936" s="156"/>
    </row>
    <row r="44937">
      <c r="D44937" s="153" t="str">
        <f>IFERROR(__xludf.DUMMYFUNCTION("""COMPUTED_VALUE"""),"")</f>
        <v/>
      </c>
      <c r="E44937" s="153" t="str">
        <f>IFERROR(__xludf.DUMMYFUNCTION("""COMPUTED_VALUE"""),"")</f>
        <v/>
      </c>
      <c r="I44937" s="169"/>
      <c r="J44937" s="156"/>
    </row>
    <row r="44938">
      <c r="D44938" s="153" t="str">
        <f>IFERROR(__xludf.DUMMYFUNCTION("""COMPUTED_VALUE"""),"")</f>
        <v/>
      </c>
      <c r="E44938" s="153" t="str">
        <f>IFERROR(__xludf.DUMMYFUNCTION("""COMPUTED_VALUE"""),"")</f>
        <v/>
      </c>
      <c r="I44938" s="169"/>
      <c r="J44938" s="156"/>
    </row>
    <row r="44939">
      <c r="D44939" s="153" t="str">
        <f>IFERROR(__xludf.DUMMYFUNCTION("""COMPUTED_VALUE"""),"")</f>
        <v/>
      </c>
      <c r="E44939" s="153" t="str">
        <f>IFERROR(__xludf.DUMMYFUNCTION("""COMPUTED_VALUE"""),"")</f>
        <v/>
      </c>
      <c r="I44939" s="169"/>
      <c r="J44939" s="156"/>
    </row>
    <row r="44940">
      <c r="D44940" s="153" t="str">
        <f>IFERROR(__xludf.DUMMYFUNCTION("""COMPUTED_VALUE"""),"")</f>
        <v/>
      </c>
      <c r="E44940" s="153" t="str">
        <f>IFERROR(__xludf.DUMMYFUNCTION("""COMPUTED_VALUE"""),"")</f>
        <v/>
      </c>
      <c r="I44940" s="169"/>
      <c r="J44940" s="156"/>
    </row>
    <row r="44941">
      <c r="D44941" s="153" t="str">
        <f>IFERROR(__xludf.DUMMYFUNCTION("""COMPUTED_VALUE"""),"")</f>
        <v/>
      </c>
      <c r="E44941" s="153" t="str">
        <f>IFERROR(__xludf.DUMMYFUNCTION("""COMPUTED_VALUE"""),"")</f>
        <v/>
      </c>
      <c r="I44941" s="169"/>
      <c r="J44941" s="156"/>
    </row>
    <row r="44942">
      <c r="D44942" s="153" t="str">
        <f>IFERROR(__xludf.DUMMYFUNCTION("""COMPUTED_VALUE"""),"")</f>
        <v/>
      </c>
      <c r="E44942" s="153" t="str">
        <f>IFERROR(__xludf.DUMMYFUNCTION("""COMPUTED_VALUE"""),"")</f>
        <v/>
      </c>
      <c r="I44942" s="169"/>
      <c r="J44942" s="156"/>
    </row>
    <row r="44943">
      <c r="D44943" s="153" t="str">
        <f>IFERROR(__xludf.DUMMYFUNCTION("""COMPUTED_VALUE"""),"")</f>
        <v/>
      </c>
      <c r="E44943" s="153" t="str">
        <f>IFERROR(__xludf.DUMMYFUNCTION("""COMPUTED_VALUE"""),"")</f>
        <v/>
      </c>
      <c r="I44943" s="169"/>
      <c r="J44943" s="156"/>
    </row>
    <row r="44944">
      <c r="D44944" s="153" t="str">
        <f>IFERROR(__xludf.DUMMYFUNCTION("""COMPUTED_VALUE"""),"")</f>
        <v/>
      </c>
      <c r="E44944" s="153" t="str">
        <f>IFERROR(__xludf.DUMMYFUNCTION("""COMPUTED_VALUE"""),"")</f>
        <v/>
      </c>
      <c r="I44944" s="169"/>
      <c r="J44944" s="156"/>
    </row>
    <row r="44945">
      <c r="D44945" s="153" t="str">
        <f>IFERROR(__xludf.DUMMYFUNCTION("""COMPUTED_VALUE"""),"")</f>
        <v/>
      </c>
      <c r="E44945" s="153" t="str">
        <f>IFERROR(__xludf.DUMMYFUNCTION("""COMPUTED_VALUE"""),"")</f>
        <v/>
      </c>
      <c r="I44945" s="169"/>
      <c r="J44945" s="156"/>
    </row>
    <row r="44946">
      <c r="D44946" s="153" t="str">
        <f>IFERROR(__xludf.DUMMYFUNCTION("""COMPUTED_VALUE"""),"")</f>
        <v/>
      </c>
      <c r="E44946" s="153" t="str">
        <f>IFERROR(__xludf.DUMMYFUNCTION("""COMPUTED_VALUE"""),"")</f>
        <v/>
      </c>
      <c r="I44946" s="169"/>
      <c r="J44946" s="156"/>
    </row>
    <row r="44947">
      <c r="D44947" s="153" t="str">
        <f>IFERROR(__xludf.DUMMYFUNCTION("""COMPUTED_VALUE"""),"")</f>
        <v/>
      </c>
      <c r="E44947" s="153" t="str">
        <f>IFERROR(__xludf.DUMMYFUNCTION("""COMPUTED_VALUE"""),"")</f>
        <v/>
      </c>
      <c r="I44947" s="169"/>
      <c r="J44947" s="156"/>
    </row>
    <row r="44948">
      <c r="D44948" s="153" t="str">
        <f>IFERROR(__xludf.DUMMYFUNCTION("""COMPUTED_VALUE"""),"")</f>
        <v/>
      </c>
      <c r="E44948" s="153" t="str">
        <f>IFERROR(__xludf.DUMMYFUNCTION("""COMPUTED_VALUE"""),"")</f>
        <v/>
      </c>
      <c r="I44948" s="169"/>
      <c r="J44948" s="156"/>
    </row>
    <row r="44949">
      <c r="D44949" s="153" t="str">
        <f>IFERROR(__xludf.DUMMYFUNCTION("""COMPUTED_VALUE"""),"")</f>
        <v/>
      </c>
      <c r="E44949" s="153" t="str">
        <f>IFERROR(__xludf.DUMMYFUNCTION("""COMPUTED_VALUE"""),"")</f>
        <v/>
      </c>
      <c r="I44949" s="169"/>
      <c r="J44949" s="156"/>
    </row>
    <row r="44950">
      <c r="D44950" s="153" t="str">
        <f>IFERROR(__xludf.DUMMYFUNCTION("""COMPUTED_VALUE"""),"")</f>
        <v/>
      </c>
      <c r="E44950" s="153" t="str">
        <f>IFERROR(__xludf.DUMMYFUNCTION("""COMPUTED_VALUE"""),"")</f>
        <v/>
      </c>
      <c r="I44950" s="169"/>
      <c r="J44950" s="156"/>
    </row>
    <row r="44951">
      <c r="D44951" s="153" t="str">
        <f>IFERROR(__xludf.DUMMYFUNCTION("""COMPUTED_VALUE"""),"")</f>
        <v/>
      </c>
      <c r="E44951" s="153" t="str">
        <f>IFERROR(__xludf.DUMMYFUNCTION("""COMPUTED_VALUE"""),"")</f>
        <v/>
      </c>
      <c r="I44951" s="169"/>
      <c r="J44951" s="156"/>
    </row>
    <row r="44952">
      <c r="D44952" s="153" t="str">
        <f>IFERROR(__xludf.DUMMYFUNCTION("""COMPUTED_VALUE"""),"")</f>
        <v/>
      </c>
      <c r="E44952" s="153" t="str">
        <f>IFERROR(__xludf.DUMMYFUNCTION("""COMPUTED_VALUE"""),"")</f>
        <v/>
      </c>
      <c r="I44952" s="169"/>
      <c r="J44952" s="156"/>
    </row>
    <row r="44953">
      <c r="D44953" s="153" t="str">
        <f>IFERROR(__xludf.DUMMYFUNCTION("""COMPUTED_VALUE"""),"")</f>
        <v/>
      </c>
      <c r="E44953" s="153" t="str">
        <f>IFERROR(__xludf.DUMMYFUNCTION("""COMPUTED_VALUE"""),"")</f>
        <v/>
      </c>
      <c r="I44953" s="169"/>
      <c r="J44953" s="156"/>
    </row>
    <row r="44954">
      <c r="D44954" s="153" t="str">
        <f>IFERROR(__xludf.DUMMYFUNCTION("""COMPUTED_VALUE"""),"")</f>
        <v/>
      </c>
      <c r="E44954" s="153" t="str">
        <f>IFERROR(__xludf.DUMMYFUNCTION("""COMPUTED_VALUE"""),"")</f>
        <v/>
      </c>
      <c r="I44954" s="169"/>
      <c r="J44954" s="156"/>
    </row>
    <row r="44955">
      <c r="D44955" s="153" t="str">
        <f>IFERROR(__xludf.DUMMYFUNCTION("""COMPUTED_VALUE"""),"")</f>
        <v/>
      </c>
      <c r="E44955" s="153" t="str">
        <f>IFERROR(__xludf.DUMMYFUNCTION("""COMPUTED_VALUE"""),"")</f>
        <v/>
      </c>
      <c r="I44955" s="169"/>
      <c r="J44955" s="156"/>
    </row>
    <row r="44956">
      <c r="D44956" s="153" t="str">
        <f>IFERROR(__xludf.DUMMYFUNCTION("""COMPUTED_VALUE"""),"")</f>
        <v/>
      </c>
      <c r="E44956" s="153" t="str">
        <f>IFERROR(__xludf.DUMMYFUNCTION("""COMPUTED_VALUE"""),"")</f>
        <v/>
      </c>
      <c r="I44956" s="169"/>
      <c r="J44956" s="156"/>
    </row>
    <row r="44957">
      <c r="D44957" s="153" t="str">
        <f>IFERROR(__xludf.DUMMYFUNCTION("""COMPUTED_VALUE"""),"")</f>
        <v/>
      </c>
      <c r="E44957" s="153" t="str">
        <f>IFERROR(__xludf.DUMMYFUNCTION("""COMPUTED_VALUE"""),"")</f>
        <v/>
      </c>
      <c r="I44957" s="169"/>
      <c r="J44957" s="156"/>
    </row>
    <row r="44958">
      <c r="D44958" s="153" t="str">
        <f>IFERROR(__xludf.DUMMYFUNCTION("""COMPUTED_VALUE"""),"")</f>
        <v/>
      </c>
      <c r="E44958" s="153" t="str">
        <f>IFERROR(__xludf.DUMMYFUNCTION("""COMPUTED_VALUE"""),"")</f>
        <v/>
      </c>
      <c r="I44958" s="169"/>
      <c r="J44958" s="156"/>
    </row>
    <row r="44959">
      <c r="D44959" s="153" t="str">
        <f>IFERROR(__xludf.DUMMYFUNCTION("""COMPUTED_VALUE"""),"")</f>
        <v/>
      </c>
      <c r="E44959" s="153" t="str">
        <f>IFERROR(__xludf.DUMMYFUNCTION("""COMPUTED_VALUE"""),"")</f>
        <v/>
      </c>
      <c r="I44959" s="169"/>
      <c r="J44959" s="156"/>
    </row>
    <row r="44960">
      <c r="D44960" s="153" t="str">
        <f>IFERROR(__xludf.DUMMYFUNCTION("""COMPUTED_VALUE"""),"")</f>
        <v/>
      </c>
      <c r="E44960" s="153" t="str">
        <f>IFERROR(__xludf.DUMMYFUNCTION("""COMPUTED_VALUE"""),"")</f>
        <v/>
      </c>
      <c r="I44960" s="169"/>
      <c r="J44960" s="156"/>
    </row>
    <row r="44961">
      <c r="D44961" s="153" t="str">
        <f>IFERROR(__xludf.DUMMYFUNCTION("""COMPUTED_VALUE"""),"")</f>
        <v/>
      </c>
      <c r="E44961" s="153" t="str">
        <f>IFERROR(__xludf.DUMMYFUNCTION("""COMPUTED_VALUE"""),"")</f>
        <v/>
      </c>
      <c r="I44961" s="169"/>
      <c r="J44961" s="156"/>
    </row>
    <row r="44962">
      <c r="D44962" s="153" t="str">
        <f>IFERROR(__xludf.DUMMYFUNCTION("""COMPUTED_VALUE"""),"")</f>
        <v/>
      </c>
      <c r="E44962" s="153" t="str">
        <f>IFERROR(__xludf.DUMMYFUNCTION("""COMPUTED_VALUE"""),"")</f>
        <v/>
      </c>
      <c r="I44962" s="169"/>
      <c r="J44962" s="156"/>
    </row>
    <row r="44963">
      <c r="D44963" s="153" t="str">
        <f>IFERROR(__xludf.DUMMYFUNCTION("""COMPUTED_VALUE"""),"")</f>
        <v/>
      </c>
      <c r="E44963" s="153" t="str">
        <f>IFERROR(__xludf.DUMMYFUNCTION("""COMPUTED_VALUE"""),"")</f>
        <v/>
      </c>
      <c r="I44963" s="169"/>
      <c r="J44963" s="156"/>
    </row>
    <row r="44964">
      <c r="D44964" s="153" t="str">
        <f>IFERROR(__xludf.DUMMYFUNCTION("""COMPUTED_VALUE"""),"")</f>
        <v/>
      </c>
      <c r="E44964" s="153" t="str">
        <f>IFERROR(__xludf.DUMMYFUNCTION("""COMPUTED_VALUE"""),"")</f>
        <v/>
      </c>
      <c r="I44964" s="169"/>
      <c r="J44964" s="156"/>
    </row>
    <row r="44965">
      <c r="D44965" s="153" t="str">
        <f>IFERROR(__xludf.DUMMYFUNCTION("""COMPUTED_VALUE"""),"")</f>
        <v/>
      </c>
      <c r="E44965" s="153" t="str">
        <f>IFERROR(__xludf.DUMMYFUNCTION("""COMPUTED_VALUE"""),"")</f>
        <v/>
      </c>
      <c r="I44965" s="169"/>
      <c r="J44965" s="156"/>
    </row>
    <row r="44966">
      <c r="D44966" s="153" t="str">
        <f>IFERROR(__xludf.DUMMYFUNCTION("""COMPUTED_VALUE"""),"")</f>
        <v/>
      </c>
      <c r="E44966" s="153" t="str">
        <f>IFERROR(__xludf.DUMMYFUNCTION("""COMPUTED_VALUE"""),"")</f>
        <v/>
      </c>
      <c r="I44966" s="169"/>
      <c r="J44966" s="156"/>
    </row>
    <row r="44967">
      <c r="D44967" s="153" t="str">
        <f>IFERROR(__xludf.DUMMYFUNCTION("""COMPUTED_VALUE"""),"")</f>
        <v/>
      </c>
      <c r="E44967" s="153" t="str">
        <f>IFERROR(__xludf.DUMMYFUNCTION("""COMPUTED_VALUE"""),"")</f>
        <v/>
      </c>
      <c r="I44967" s="169"/>
      <c r="J44967" s="156"/>
    </row>
    <row r="44968">
      <c r="D44968" s="153" t="str">
        <f>IFERROR(__xludf.DUMMYFUNCTION("""COMPUTED_VALUE"""),"")</f>
        <v/>
      </c>
      <c r="E44968" s="153" t="str">
        <f>IFERROR(__xludf.DUMMYFUNCTION("""COMPUTED_VALUE"""),"")</f>
        <v/>
      </c>
      <c r="I44968" s="169"/>
      <c r="J44968" s="156"/>
    </row>
    <row r="44969">
      <c r="D44969" s="153" t="str">
        <f>IFERROR(__xludf.DUMMYFUNCTION("""COMPUTED_VALUE"""),"")</f>
        <v/>
      </c>
      <c r="E44969" s="153" t="str">
        <f>IFERROR(__xludf.DUMMYFUNCTION("""COMPUTED_VALUE"""),"")</f>
        <v/>
      </c>
      <c r="I44969" s="169"/>
      <c r="J44969" s="156"/>
    </row>
    <row r="44970">
      <c r="D44970" s="153" t="str">
        <f>IFERROR(__xludf.DUMMYFUNCTION("""COMPUTED_VALUE"""),"")</f>
        <v/>
      </c>
      <c r="E44970" s="153" t="str">
        <f>IFERROR(__xludf.DUMMYFUNCTION("""COMPUTED_VALUE"""),"")</f>
        <v/>
      </c>
      <c r="I44970" s="169"/>
      <c r="J44970" s="156"/>
    </row>
    <row r="44971">
      <c r="D44971" s="153" t="str">
        <f>IFERROR(__xludf.DUMMYFUNCTION("""COMPUTED_VALUE"""),"")</f>
        <v/>
      </c>
      <c r="E44971" s="153" t="str">
        <f>IFERROR(__xludf.DUMMYFUNCTION("""COMPUTED_VALUE"""),"")</f>
        <v/>
      </c>
      <c r="I44971" s="169"/>
      <c r="J44971" s="156"/>
    </row>
    <row r="44972">
      <c r="D44972" s="153" t="str">
        <f>IFERROR(__xludf.DUMMYFUNCTION("""COMPUTED_VALUE"""),"")</f>
        <v/>
      </c>
      <c r="E44972" s="153" t="str">
        <f>IFERROR(__xludf.DUMMYFUNCTION("""COMPUTED_VALUE"""),"")</f>
        <v/>
      </c>
      <c r="I44972" s="169"/>
      <c r="J44972" s="156"/>
    </row>
    <row r="44973">
      <c r="D44973" s="153" t="str">
        <f>IFERROR(__xludf.DUMMYFUNCTION("""COMPUTED_VALUE"""),"")</f>
        <v/>
      </c>
      <c r="E44973" s="153" t="str">
        <f>IFERROR(__xludf.DUMMYFUNCTION("""COMPUTED_VALUE"""),"")</f>
        <v/>
      </c>
      <c r="I44973" s="169"/>
      <c r="J44973" s="156"/>
    </row>
    <row r="44974">
      <c r="D44974" s="153" t="str">
        <f>IFERROR(__xludf.DUMMYFUNCTION("""COMPUTED_VALUE"""),"")</f>
        <v/>
      </c>
      <c r="E44974" s="153" t="str">
        <f>IFERROR(__xludf.DUMMYFUNCTION("""COMPUTED_VALUE"""),"")</f>
        <v/>
      </c>
      <c r="I44974" s="169"/>
      <c r="J44974" s="156"/>
    </row>
    <row r="44975">
      <c r="D44975" s="153" t="str">
        <f>IFERROR(__xludf.DUMMYFUNCTION("""COMPUTED_VALUE"""),"")</f>
        <v/>
      </c>
      <c r="E44975" s="153" t="str">
        <f>IFERROR(__xludf.DUMMYFUNCTION("""COMPUTED_VALUE"""),"")</f>
        <v/>
      </c>
      <c r="I44975" s="169"/>
      <c r="J44975" s="156"/>
    </row>
    <row r="44976">
      <c r="D44976" s="153" t="str">
        <f>IFERROR(__xludf.DUMMYFUNCTION("""COMPUTED_VALUE"""),"")</f>
        <v/>
      </c>
      <c r="E44976" s="153" t="str">
        <f>IFERROR(__xludf.DUMMYFUNCTION("""COMPUTED_VALUE"""),"")</f>
        <v/>
      </c>
      <c r="I44976" s="169"/>
      <c r="J44976" s="156"/>
    </row>
    <row r="44977">
      <c r="D44977" s="153" t="str">
        <f>IFERROR(__xludf.DUMMYFUNCTION("""COMPUTED_VALUE"""),"")</f>
        <v/>
      </c>
      <c r="E44977" s="153" t="str">
        <f>IFERROR(__xludf.DUMMYFUNCTION("""COMPUTED_VALUE"""),"")</f>
        <v/>
      </c>
      <c r="I44977" s="169"/>
      <c r="J44977" s="156"/>
    </row>
    <row r="44978">
      <c r="D44978" s="153" t="str">
        <f>IFERROR(__xludf.DUMMYFUNCTION("""COMPUTED_VALUE"""),"")</f>
        <v/>
      </c>
      <c r="E44978" s="153" t="str">
        <f>IFERROR(__xludf.DUMMYFUNCTION("""COMPUTED_VALUE"""),"")</f>
        <v/>
      </c>
      <c r="I44978" s="169"/>
      <c r="J44978" s="156"/>
    </row>
    <row r="44979">
      <c r="D44979" s="153" t="str">
        <f>IFERROR(__xludf.DUMMYFUNCTION("""COMPUTED_VALUE"""),"")</f>
        <v/>
      </c>
      <c r="E44979" s="153" t="str">
        <f>IFERROR(__xludf.DUMMYFUNCTION("""COMPUTED_VALUE"""),"")</f>
        <v/>
      </c>
      <c r="I44979" s="169"/>
      <c r="J44979" s="156"/>
    </row>
    <row r="44980">
      <c r="D44980" s="153" t="str">
        <f>IFERROR(__xludf.DUMMYFUNCTION("""COMPUTED_VALUE"""),"")</f>
        <v/>
      </c>
      <c r="E44980" s="153" t="str">
        <f>IFERROR(__xludf.DUMMYFUNCTION("""COMPUTED_VALUE"""),"")</f>
        <v/>
      </c>
      <c r="I44980" s="169"/>
      <c r="J44980" s="156"/>
    </row>
    <row r="44981">
      <c r="D44981" s="153" t="str">
        <f>IFERROR(__xludf.DUMMYFUNCTION("""COMPUTED_VALUE"""),"")</f>
        <v/>
      </c>
      <c r="E44981" s="153" t="str">
        <f>IFERROR(__xludf.DUMMYFUNCTION("""COMPUTED_VALUE"""),"")</f>
        <v/>
      </c>
      <c r="I44981" s="169"/>
      <c r="J44981" s="156"/>
    </row>
    <row r="44982">
      <c r="D44982" s="153" t="str">
        <f>IFERROR(__xludf.DUMMYFUNCTION("""COMPUTED_VALUE"""),"")</f>
        <v/>
      </c>
      <c r="E44982" s="153" t="str">
        <f>IFERROR(__xludf.DUMMYFUNCTION("""COMPUTED_VALUE"""),"")</f>
        <v/>
      </c>
      <c r="I44982" s="169"/>
      <c r="J44982" s="156"/>
    </row>
    <row r="44983">
      <c r="D44983" s="153" t="str">
        <f>IFERROR(__xludf.DUMMYFUNCTION("""COMPUTED_VALUE"""),"")</f>
        <v/>
      </c>
      <c r="E44983" s="153" t="str">
        <f>IFERROR(__xludf.DUMMYFUNCTION("""COMPUTED_VALUE"""),"")</f>
        <v/>
      </c>
      <c r="I44983" s="169"/>
      <c r="J44983" s="156"/>
    </row>
    <row r="44984">
      <c r="D44984" s="153" t="str">
        <f>IFERROR(__xludf.DUMMYFUNCTION("""COMPUTED_VALUE"""),"")</f>
        <v/>
      </c>
      <c r="E44984" s="153" t="str">
        <f>IFERROR(__xludf.DUMMYFUNCTION("""COMPUTED_VALUE"""),"")</f>
        <v/>
      </c>
      <c r="I44984" s="169"/>
      <c r="J44984" s="156"/>
    </row>
    <row r="44985">
      <c r="D44985" s="153" t="str">
        <f>IFERROR(__xludf.DUMMYFUNCTION("""COMPUTED_VALUE"""),"")</f>
        <v/>
      </c>
      <c r="E44985" s="153" t="str">
        <f>IFERROR(__xludf.DUMMYFUNCTION("""COMPUTED_VALUE"""),"")</f>
        <v/>
      </c>
      <c r="I44985" s="169"/>
      <c r="J44985" s="156"/>
    </row>
    <row r="44986">
      <c r="D44986" s="153" t="str">
        <f>IFERROR(__xludf.DUMMYFUNCTION("""COMPUTED_VALUE"""),"")</f>
        <v/>
      </c>
      <c r="E44986" s="153" t="str">
        <f>IFERROR(__xludf.DUMMYFUNCTION("""COMPUTED_VALUE"""),"")</f>
        <v/>
      </c>
      <c r="I44986" s="169"/>
      <c r="J44986" s="156"/>
    </row>
    <row r="44987">
      <c r="D44987" s="153" t="str">
        <f>IFERROR(__xludf.DUMMYFUNCTION("""COMPUTED_VALUE"""),"")</f>
        <v/>
      </c>
      <c r="E44987" s="153" t="str">
        <f>IFERROR(__xludf.DUMMYFUNCTION("""COMPUTED_VALUE"""),"")</f>
        <v/>
      </c>
      <c r="I44987" s="169"/>
      <c r="J44987" s="156"/>
    </row>
    <row r="44988">
      <c r="D44988" s="153" t="str">
        <f>IFERROR(__xludf.DUMMYFUNCTION("""COMPUTED_VALUE"""),"")</f>
        <v/>
      </c>
      <c r="E44988" s="153" t="str">
        <f>IFERROR(__xludf.DUMMYFUNCTION("""COMPUTED_VALUE"""),"")</f>
        <v/>
      </c>
      <c r="I44988" s="169"/>
      <c r="J44988" s="156"/>
    </row>
    <row r="44989">
      <c r="D44989" s="153" t="str">
        <f>IFERROR(__xludf.DUMMYFUNCTION("""COMPUTED_VALUE"""),"")</f>
        <v/>
      </c>
      <c r="E44989" s="153" t="str">
        <f>IFERROR(__xludf.DUMMYFUNCTION("""COMPUTED_VALUE"""),"")</f>
        <v/>
      </c>
      <c r="I44989" s="169"/>
      <c r="J44989" s="156"/>
    </row>
    <row r="44990">
      <c r="D44990" s="153" t="str">
        <f>IFERROR(__xludf.DUMMYFUNCTION("""COMPUTED_VALUE"""),"")</f>
        <v/>
      </c>
      <c r="E44990" s="153" t="str">
        <f>IFERROR(__xludf.DUMMYFUNCTION("""COMPUTED_VALUE"""),"")</f>
        <v/>
      </c>
      <c r="I44990" s="169"/>
      <c r="J44990" s="156"/>
    </row>
    <row r="44991">
      <c r="D44991" s="153" t="str">
        <f>IFERROR(__xludf.DUMMYFUNCTION("""COMPUTED_VALUE"""),"")</f>
        <v/>
      </c>
      <c r="E44991" s="153" t="str">
        <f>IFERROR(__xludf.DUMMYFUNCTION("""COMPUTED_VALUE"""),"")</f>
        <v/>
      </c>
      <c r="I44991" s="169"/>
      <c r="J44991" s="156"/>
    </row>
    <row r="44992">
      <c r="D44992" s="153" t="str">
        <f>IFERROR(__xludf.DUMMYFUNCTION("""COMPUTED_VALUE"""),"")</f>
        <v/>
      </c>
      <c r="E44992" s="153" t="str">
        <f>IFERROR(__xludf.DUMMYFUNCTION("""COMPUTED_VALUE"""),"")</f>
        <v/>
      </c>
      <c r="I44992" s="169"/>
      <c r="J44992" s="156"/>
    </row>
    <row r="44993">
      <c r="D44993" s="153" t="str">
        <f>IFERROR(__xludf.DUMMYFUNCTION("""COMPUTED_VALUE"""),"")</f>
        <v/>
      </c>
      <c r="E44993" s="153" t="str">
        <f>IFERROR(__xludf.DUMMYFUNCTION("""COMPUTED_VALUE"""),"")</f>
        <v/>
      </c>
      <c r="I44993" s="169"/>
      <c r="J44993" s="156"/>
    </row>
    <row r="44994">
      <c r="D44994" s="153" t="str">
        <f>IFERROR(__xludf.DUMMYFUNCTION("""COMPUTED_VALUE"""),"")</f>
        <v/>
      </c>
      <c r="E44994" s="153" t="str">
        <f>IFERROR(__xludf.DUMMYFUNCTION("""COMPUTED_VALUE"""),"")</f>
        <v/>
      </c>
      <c r="I44994" s="169"/>
      <c r="J44994" s="156"/>
    </row>
    <row r="44995">
      <c r="D44995" s="153" t="str">
        <f>IFERROR(__xludf.DUMMYFUNCTION("""COMPUTED_VALUE"""),"")</f>
        <v/>
      </c>
      <c r="E44995" s="153" t="str">
        <f>IFERROR(__xludf.DUMMYFUNCTION("""COMPUTED_VALUE"""),"")</f>
        <v/>
      </c>
      <c r="I44995" s="169"/>
      <c r="J44995" s="156"/>
    </row>
    <row r="44996">
      <c r="D44996" s="153" t="str">
        <f>IFERROR(__xludf.DUMMYFUNCTION("""COMPUTED_VALUE"""),"")</f>
        <v/>
      </c>
      <c r="E44996" s="153" t="str">
        <f>IFERROR(__xludf.DUMMYFUNCTION("""COMPUTED_VALUE"""),"")</f>
        <v/>
      </c>
      <c r="I44996" s="169"/>
      <c r="J44996" s="156"/>
    </row>
    <row r="44997">
      <c r="D44997" s="153" t="str">
        <f>IFERROR(__xludf.DUMMYFUNCTION("""COMPUTED_VALUE"""),"")</f>
        <v/>
      </c>
      <c r="E44997" s="153" t="str">
        <f>IFERROR(__xludf.DUMMYFUNCTION("""COMPUTED_VALUE"""),"")</f>
        <v/>
      </c>
      <c r="I44997" s="169"/>
      <c r="J44997" s="156"/>
    </row>
    <row r="44998">
      <c r="D44998" s="153" t="str">
        <f>IFERROR(__xludf.DUMMYFUNCTION("""COMPUTED_VALUE"""),"")</f>
        <v/>
      </c>
      <c r="E44998" s="153" t="str">
        <f>IFERROR(__xludf.DUMMYFUNCTION("""COMPUTED_VALUE"""),"")</f>
        <v/>
      </c>
      <c r="I44998" s="169"/>
      <c r="J44998" s="156"/>
    </row>
    <row r="44999">
      <c r="D44999" s="153" t="str">
        <f>IFERROR(__xludf.DUMMYFUNCTION("""COMPUTED_VALUE"""),"")</f>
        <v/>
      </c>
      <c r="E44999" s="153" t="str">
        <f>IFERROR(__xludf.DUMMYFUNCTION("""COMPUTED_VALUE"""),"")</f>
        <v/>
      </c>
      <c r="I44999" s="169"/>
      <c r="J44999" s="156"/>
    </row>
    <row r="45000">
      <c r="D45000" s="153" t="str">
        <f>IFERROR(__xludf.DUMMYFUNCTION("""COMPUTED_VALUE"""),"")</f>
        <v/>
      </c>
      <c r="E45000" s="153" t="str">
        <f>IFERROR(__xludf.DUMMYFUNCTION("""COMPUTED_VALUE"""),"")</f>
        <v/>
      </c>
      <c r="I45000" s="169"/>
      <c r="J45000" s="156"/>
    </row>
    <row r="45001">
      <c r="D45001" s="153" t="str">
        <f>IFERROR(__xludf.DUMMYFUNCTION("""COMPUTED_VALUE"""),"")</f>
        <v/>
      </c>
      <c r="E45001" s="153" t="str">
        <f>IFERROR(__xludf.DUMMYFUNCTION("""COMPUTED_VALUE"""),"")</f>
        <v/>
      </c>
      <c r="I45001" s="169"/>
      <c r="J45001" s="156"/>
    </row>
    <row r="45002">
      <c r="D45002" s="153" t="str">
        <f>IFERROR(__xludf.DUMMYFUNCTION("""COMPUTED_VALUE"""),"")</f>
        <v/>
      </c>
      <c r="E45002" s="153" t="str">
        <f>IFERROR(__xludf.DUMMYFUNCTION("""COMPUTED_VALUE"""),"")</f>
        <v/>
      </c>
      <c r="I45002" s="169"/>
      <c r="J45002" s="156"/>
    </row>
    <row r="45003">
      <c r="D45003" s="153" t="str">
        <f>IFERROR(__xludf.DUMMYFUNCTION("""COMPUTED_VALUE"""),"")</f>
        <v/>
      </c>
      <c r="E45003" s="153" t="str">
        <f>IFERROR(__xludf.DUMMYFUNCTION("""COMPUTED_VALUE"""),"")</f>
        <v/>
      </c>
      <c r="I45003" s="169"/>
      <c r="J45003" s="156"/>
    </row>
    <row r="45004">
      <c r="D45004" s="153" t="str">
        <f>IFERROR(__xludf.DUMMYFUNCTION("""COMPUTED_VALUE"""),"")</f>
        <v/>
      </c>
      <c r="E45004" s="153" t="str">
        <f>IFERROR(__xludf.DUMMYFUNCTION("""COMPUTED_VALUE"""),"")</f>
        <v/>
      </c>
      <c r="I45004" s="169"/>
      <c r="J45004" s="156"/>
    </row>
    <row r="45005">
      <c r="D45005" s="153" t="str">
        <f>IFERROR(__xludf.DUMMYFUNCTION("""COMPUTED_VALUE"""),"")</f>
        <v/>
      </c>
      <c r="E45005" s="153" t="str">
        <f>IFERROR(__xludf.DUMMYFUNCTION("""COMPUTED_VALUE"""),"")</f>
        <v/>
      </c>
      <c r="I45005" s="169"/>
      <c r="J45005" s="156"/>
    </row>
    <row r="45006">
      <c r="D45006" s="153" t="str">
        <f>IFERROR(__xludf.DUMMYFUNCTION("""COMPUTED_VALUE"""),"")</f>
        <v/>
      </c>
      <c r="E45006" s="153" t="str">
        <f>IFERROR(__xludf.DUMMYFUNCTION("""COMPUTED_VALUE"""),"")</f>
        <v/>
      </c>
      <c r="I45006" s="169"/>
      <c r="J45006" s="156"/>
    </row>
    <row r="45007">
      <c r="D45007" s="153" t="str">
        <f>IFERROR(__xludf.DUMMYFUNCTION("""COMPUTED_VALUE"""),"")</f>
        <v/>
      </c>
      <c r="E45007" s="153" t="str">
        <f>IFERROR(__xludf.DUMMYFUNCTION("""COMPUTED_VALUE"""),"")</f>
        <v/>
      </c>
      <c r="I45007" s="169"/>
      <c r="J45007" s="156"/>
    </row>
    <row r="45008">
      <c r="D45008" s="153" t="str">
        <f>IFERROR(__xludf.DUMMYFUNCTION("""COMPUTED_VALUE"""),"")</f>
        <v/>
      </c>
      <c r="E45008" s="153" t="str">
        <f>IFERROR(__xludf.DUMMYFUNCTION("""COMPUTED_VALUE"""),"")</f>
        <v/>
      </c>
      <c r="I45008" s="169"/>
      <c r="J45008" s="156"/>
    </row>
    <row r="45009">
      <c r="D45009" s="153" t="str">
        <f>IFERROR(__xludf.DUMMYFUNCTION("""COMPUTED_VALUE"""),"")</f>
        <v/>
      </c>
      <c r="E45009" s="153" t="str">
        <f>IFERROR(__xludf.DUMMYFUNCTION("""COMPUTED_VALUE"""),"")</f>
        <v/>
      </c>
      <c r="I45009" s="169"/>
      <c r="J45009" s="156"/>
    </row>
    <row r="45010">
      <c r="D45010" s="153" t="str">
        <f>IFERROR(__xludf.DUMMYFUNCTION("""COMPUTED_VALUE"""),"")</f>
        <v/>
      </c>
      <c r="E45010" s="153" t="str">
        <f>IFERROR(__xludf.DUMMYFUNCTION("""COMPUTED_VALUE"""),"")</f>
        <v/>
      </c>
      <c r="I45010" s="169"/>
      <c r="J45010" s="156"/>
    </row>
    <row r="45011">
      <c r="D45011" s="153" t="str">
        <f>IFERROR(__xludf.DUMMYFUNCTION("""COMPUTED_VALUE"""),"")</f>
        <v/>
      </c>
      <c r="E45011" s="153" t="str">
        <f>IFERROR(__xludf.DUMMYFUNCTION("""COMPUTED_VALUE"""),"")</f>
        <v/>
      </c>
      <c r="I45011" s="169"/>
      <c r="J45011" s="156"/>
    </row>
    <row r="45012">
      <c r="D45012" s="153" t="str">
        <f>IFERROR(__xludf.DUMMYFUNCTION("""COMPUTED_VALUE"""),"")</f>
        <v/>
      </c>
      <c r="E45012" s="153" t="str">
        <f>IFERROR(__xludf.DUMMYFUNCTION("""COMPUTED_VALUE"""),"")</f>
        <v/>
      </c>
      <c r="I45012" s="169"/>
      <c r="J45012" s="156"/>
    </row>
    <row r="45013">
      <c r="D45013" s="153" t="str">
        <f>IFERROR(__xludf.DUMMYFUNCTION("""COMPUTED_VALUE"""),"")</f>
        <v/>
      </c>
      <c r="E45013" s="153" t="str">
        <f>IFERROR(__xludf.DUMMYFUNCTION("""COMPUTED_VALUE"""),"")</f>
        <v/>
      </c>
      <c r="I45013" s="169"/>
      <c r="J45013" s="156"/>
    </row>
    <row r="45014">
      <c r="D45014" s="153" t="str">
        <f>IFERROR(__xludf.DUMMYFUNCTION("""COMPUTED_VALUE"""),"")</f>
        <v/>
      </c>
      <c r="E45014" s="153" t="str">
        <f>IFERROR(__xludf.DUMMYFUNCTION("""COMPUTED_VALUE"""),"")</f>
        <v/>
      </c>
      <c r="I45014" s="169"/>
      <c r="J45014" s="156"/>
    </row>
    <row r="45015">
      <c r="D45015" s="153" t="str">
        <f>IFERROR(__xludf.DUMMYFUNCTION("""COMPUTED_VALUE"""),"")</f>
        <v/>
      </c>
      <c r="E45015" s="153" t="str">
        <f>IFERROR(__xludf.DUMMYFUNCTION("""COMPUTED_VALUE"""),"")</f>
        <v/>
      </c>
      <c r="I45015" s="169"/>
      <c r="J45015" s="156"/>
    </row>
    <row r="45016">
      <c r="D45016" s="153" t="str">
        <f>IFERROR(__xludf.DUMMYFUNCTION("""COMPUTED_VALUE"""),"")</f>
        <v/>
      </c>
      <c r="E45016" s="153" t="str">
        <f>IFERROR(__xludf.DUMMYFUNCTION("""COMPUTED_VALUE"""),"")</f>
        <v/>
      </c>
      <c r="I45016" s="169"/>
      <c r="J45016" s="156"/>
    </row>
    <row r="45017">
      <c r="D45017" s="153" t="str">
        <f>IFERROR(__xludf.DUMMYFUNCTION("""COMPUTED_VALUE"""),"")</f>
        <v/>
      </c>
      <c r="E45017" s="153" t="str">
        <f>IFERROR(__xludf.DUMMYFUNCTION("""COMPUTED_VALUE"""),"")</f>
        <v/>
      </c>
      <c r="I45017" s="169"/>
      <c r="J45017" s="156"/>
    </row>
    <row r="45018">
      <c r="D45018" s="153" t="str">
        <f>IFERROR(__xludf.DUMMYFUNCTION("""COMPUTED_VALUE"""),"")</f>
        <v/>
      </c>
      <c r="E45018" s="153" t="str">
        <f>IFERROR(__xludf.DUMMYFUNCTION("""COMPUTED_VALUE"""),"")</f>
        <v/>
      </c>
      <c r="I45018" s="169"/>
      <c r="J45018" s="156"/>
    </row>
    <row r="45019">
      <c r="D45019" s="153" t="str">
        <f>IFERROR(__xludf.DUMMYFUNCTION("""COMPUTED_VALUE"""),"")</f>
        <v/>
      </c>
      <c r="E45019" s="153" t="str">
        <f>IFERROR(__xludf.DUMMYFUNCTION("""COMPUTED_VALUE"""),"")</f>
        <v/>
      </c>
      <c r="I45019" s="169"/>
      <c r="J45019" s="156"/>
    </row>
    <row r="45020">
      <c r="D45020" s="153" t="str">
        <f>IFERROR(__xludf.DUMMYFUNCTION("""COMPUTED_VALUE"""),"")</f>
        <v/>
      </c>
      <c r="E45020" s="153" t="str">
        <f>IFERROR(__xludf.DUMMYFUNCTION("""COMPUTED_VALUE"""),"")</f>
        <v/>
      </c>
      <c r="I45020" s="169"/>
      <c r="J45020" s="156"/>
    </row>
    <row r="45021">
      <c r="D45021" s="153" t="str">
        <f>IFERROR(__xludf.DUMMYFUNCTION("""COMPUTED_VALUE"""),"")</f>
        <v/>
      </c>
      <c r="E45021" s="153" t="str">
        <f>IFERROR(__xludf.DUMMYFUNCTION("""COMPUTED_VALUE"""),"")</f>
        <v/>
      </c>
      <c r="I45021" s="169"/>
      <c r="J45021" s="156"/>
    </row>
    <row r="45022">
      <c r="D45022" s="153" t="str">
        <f>IFERROR(__xludf.DUMMYFUNCTION("""COMPUTED_VALUE"""),"")</f>
        <v/>
      </c>
      <c r="E45022" s="153" t="str">
        <f>IFERROR(__xludf.DUMMYFUNCTION("""COMPUTED_VALUE"""),"")</f>
        <v/>
      </c>
      <c r="I45022" s="169"/>
      <c r="J45022" s="156"/>
    </row>
    <row r="45023">
      <c r="D45023" s="153" t="str">
        <f>IFERROR(__xludf.DUMMYFUNCTION("""COMPUTED_VALUE"""),"")</f>
        <v/>
      </c>
      <c r="E45023" s="153" t="str">
        <f>IFERROR(__xludf.DUMMYFUNCTION("""COMPUTED_VALUE"""),"")</f>
        <v/>
      </c>
      <c r="I45023" s="169"/>
      <c r="J45023" s="156"/>
    </row>
    <row r="45024">
      <c r="D45024" s="153" t="str">
        <f>IFERROR(__xludf.DUMMYFUNCTION("""COMPUTED_VALUE"""),"")</f>
        <v/>
      </c>
      <c r="E45024" s="153" t="str">
        <f>IFERROR(__xludf.DUMMYFUNCTION("""COMPUTED_VALUE"""),"")</f>
        <v/>
      </c>
      <c r="I45024" s="169"/>
      <c r="J45024" s="156"/>
    </row>
    <row r="45025">
      <c r="D45025" s="153" t="str">
        <f>IFERROR(__xludf.DUMMYFUNCTION("""COMPUTED_VALUE"""),"")</f>
        <v/>
      </c>
      <c r="E45025" s="153" t="str">
        <f>IFERROR(__xludf.DUMMYFUNCTION("""COMPUTED_VALUE"""),"")</f>
        <v/>
      </c>
      <c r="I45025" s="169"/>
      <c r="J45025" s="156"/>
    </row>
    <row r="45026">
      <c r="D45026" s="153" t="str">
        <f>IFERROR(__xludf.DUMMYFUNCTION("""COMPUTED_VALUE"""),"")</f>
        <v/>
      </c>
      <c r="E45026" s="153" t="str">
        <f>IFERROR(__xludf.DUMMYFUNCTION("""COMPUTED_VALUE"""),"")</f>
        <v/>
      </c>
      <c r="I45026" s="169"/>
      <c r="J45026" s="156"/>
    </row>
    <row r="45027">
      <c r="D45027" s="153" t="str">
        <f>IFERROR(__xludf.DUMMYFUNCTION("""COMPUTED_VALUE"""),"")</f>
        <v/>
      </c>
      <c r="E45027" s="153" t="str">
        <f>IFERROR(__xludf.DUMMYFUNCTION("""COMPUTED_VALUE"""),"")</f>
        <v/>
      </c>
      <c r="I45027" s="169"/>
      <c r="J45027" s="156"/>
    </row>
    <row r="45028">
      <c r="D45028" s="153" t="str">
        <f>IFERROR(__xludf.DUMMYFUNCTION("""COMPUTED_VALUE"""),"")</f>
        <v/>
      </c>
      <c r="E45028" s="153" t="str">
        <f>IFERROR(__xludf.DUMMYFUNCTION("""COMPUTED_VALUE"""),"")</f>
        <v/>
      </c>
      <c r="I45028" s="169"/>
      <c r="J45028" s="156"/>
    </row>
    <row r="45029">
      <c r="D45029" s="153" t="str">
        <f>IFERROR(__xludf.DUMMYFUNCTION("""COMPUTED_VALUE"""),"")</f>
        <v/>
      </c>
      <c r="E45029" s="153" t="str">
        <f>IFERROR(__xludf.DUMMYFUNCTION("""COMPUTED_VALUE"""),"")</f>
        <v/>
      </c>
      <c r="I45029" s="169"/>
      <c r="J45029" s="156"/>
    </row>
    <row r="45030">
      <c r="D45030" s="153" t="str">
        <f>IFERROR(__xludf.DUMMYFUNCTION("""COMPUTED_VALUE"""),"")</f>
        <v/>
      </c>
      <c r="E45030" s="153" t="str">
        <f>IFERROR(__xludf.DUMMYFUNCTION("""COMPUTED_VALUE"""),"")</f>
        <v/>
      </c>
      <c r="I45030" s="169"/>
      <c r="J45030" s="156"/>
    </row>
    <row r="45031">
      <c r="D45031" s="153" t="str">
        <f>IFERROR(__xludf.DUMMYFUNCTION("""COMPUTED_VALUE"""),"")</f>
        <v/>
      </c>
      <c r="E45031" s="153" t="str">
        <f>IFERROR(__xludf.DUMMYFUNCTION("""COMPUTED_VALUE"""),"")</f>
        <v/>
      </c>
      <c r="I45031" s="169"/>
      <c r="J45031" s="156"/>
    </row>
    <row r="45032">
      <c r="D45032" s="153" t="str">
        <f>IFERROR(__xludf.DUMMYFUNCTION("""COMPUTED_VALUE"""),"")</f>
        <v/>
      </c>
      <c r="E45032" s="153" t="str">
        <f>IFERROR(__xludf.DUMMYFUNCTION("""COMPUTED_VALUE"""),"")</f>
        <v/>
      </c>
      <c r="I45032" s="169"/>
      <c r="J45032" s="156"/>
    </row>
    <row r="45033">
      <c r="D45033" s="153" t="str">
        <f>IFERROR(__xludf.DUMMYFUNCTION("""COMPUTED_VALUE"""),"")</f>
        <v/>
      </c>
      <c r="E45033" s="153" t="str">
        <f>IFERROR(__xludf.DUMMYFUNCTION("""COMPUTED_VALUE"""),"")</f>
        <v/>
      </c>
      <c r="I45033" s="169"/>
      <c r="J45033" s="156"/>
    </row>
    <row r="45034">
      <c r="D45034" s="153" t="str">
        <f>IFERROR(__xludf.DUMMYFUNCTION("""COMPUTED_VALUE"""),"")</f>
        <v/>
      </c>
      <c r="E45034" s="153" t="str">
        <f>IFERROR(__xludf.DUMMYFUNCTION("""COMPUTED_VALUE"""),"")</f>
        <v/>
      </c>
      <c r="I45034" s="169"/>
      <c r="J45034" s="156"/>
    </row>
    <row r="45035">
      <c r="D45035" s="153" t="str">
        <f>IFERROR(__xludf.DUMMYFUNCTION("""COMPUTED_VALUE"""),"")</f>
        <v/>
      </c>
      <c r="E45035" s="153" t="str">
        <f>IFERROR(__xludf.DUMMYFUNCTION("""COMPUTED_VALUE"""),"")</f>
        <v/>
      </c>
      <c r="I45035" s="169"/>
      <c r="J45035" s="156"/>
    </row>
    <row r="45036">
      <c r="D45036" s="153" t="str">
        <f>IFERROR(__xludf.DUMMYFUNCTION("""COMPUTED_VALUE"""),"")</f>
        <v/>
      </c>
      <c r="E45036" s="153" t="str">
        <f>IFERROR(__xludf.DUMMYFUNCTION("""COMPUTED_VALUE"""),"")</f>
        <v/>
      </c>
      <c r="I45036" s="169"/>
      <c r="J45036" s="156"/>
    </row>
    <row r="45037">
      <c r="D45037" s="153" t="str">
        <f>IFERROR(__xludf.DUMMYFUNCTION("""COMPUTED_VALUE"""),"")</f>
        <v/>
      </c>
      <c r="E45037" s="153" t="str">
        <f>IFERROR(__xludf.DUMMYFUNCTION("""COMPUTED_VALUE"""),"")</f>
        <v/>
      </c>
      <c r="I45037" s="169"/>
      <c r="J45037" s="156"/>
    </row>
    <row r="45038">
      <c r="D45038" s="153" t="str">
        <f>IFERROR(__xludf.DUMMYFUNCTION("""COMPUTED_VALUE"""),"")</f>
        <v/>
      </c>
      <c r="E45038" s="153" t="str">
        <f>IFERROR(__xludf.DUMMYFUNCTION("""COMPUTED_VALUE"""),"")</f>
        <v/>
      </c>
      <c r="I45038" s="169"/>
      <c r="J45038" s="156"/>
    </row>
    <row r="45039">
      <c r="D45039" s="153" t="str">
        <f>IFERROR(__xludf.DUMMYFUNCTION("""COMPUTED_VALUE"""),"")</f>
        <v/>
      </c>
      <c r="E45039" s="153" t="str">
        <f>IFERROR(__xludf.DUMMYFUNCTION("""COMPUTED_VALUE"""),"")</f>
        <v/>
      </c>
      <c r="I45039" s="169"/>
      <c r="J45039" s="156"/>
    </row>
    <row r="45040">
      <c r="D45040" s="153" t="str">
        <f>IFERROR(__xludf.DUMMYFUNCTION("""COMPUTED_VALUE"""),"")</f>
        <v/>
      </c>
      <c r="E45040" s="153" t="str">
        <f>IFERROR(__xludf.DUMMYFUNCTION("""COMPUTED_VALUE"""),"")</f>
        <v/>
      </c>
      <c r="I45040" s="169"/>
      <c r="J45040" s="156"/>
    </row>
    <row r="45041">
      <c r="D45041" s="153" t="str">
        <f>IFERROR(__xludf.DUMMYFUNCTION("""COMPUTED_VALUE"""),"")</f>
        <v/>
      </c>
      <c r="E45041" s="153" t="str">
        <f>IFERROR(__xludf.DUMMYFUNCTION("""COMPUTED_VALUE"""),"")</f>
        <v/>
      </c>
      <c r="I45041" s="169"/>
      <c r="J45041" s="156"/>
    </row>
    <row r="45042">
      <c r="D45042" s="153" t="str">
        <f>IFERROR(__xludf.DUMMYFUNCTION("""COMPUTED_VALUE"""),"")</f>
        <v/>
      </c>
      <c r="E45042" s="153" t="str">
        <f>IFERROR(__xludf.DUMMYFUNCTION("""COMPUTED_VALUE"""),"")</f>
        <v/>
      </c>
      <c r="I45042" s="169"/>
      <c r="J45042" s="156"/>
    </row>
    <row r="45043">
      <c r="D45043" s="153" t="str">
        <f>IFERROR(__xludf.DUMMYFUNCTION("""COMPUTED_VALUE"""),"")</f>
        <v/>
      </c>
      <c r="E45043" s="153" t="str">
        <f>IFERROR(__xludf.DUMMYFUNCTION("""COMPUTED_VALUE"""),"")</f>
        <v/>
      </c>
      <c r="I45043" s="169"/>
      <c r="J45043" s="156"/>
    </row>
    <row r="45044">
      <c r="D45044" s="153" t="str">
        <f>IFERROR(__xludf.DUMMYFUNCTION("""COMPUTED_VALUE"""),"")</f>
        <v/>
      </c>
      <c r="E45044" s="153" t="str">
        <f>IFERROR(__xludf.DUMMYFUNCTION("""COMPUTED_VALUE"""),"")</f>
        <v/>
      </c>
      <c r="I45044" s="169"/>
      <c r="J45044" s="156"/>
    </row>
    <row r="45045">
      <c r="D45045" s="153" t="str">
        <f>IFERROR(__xludf.DUMMYFUNCTION("""COMPUTED_VALUE"""),"")</f>
        <v/>
      </c>
      <c r="E45045" s="153" t="str">
        <f>IFERROR(__xludf.DUMMYFUNCTION("""COMPUTED_VALUE"""),"")</f>
        <v/>
      </c>
      <c r="I45045" s="169"/>
      <c r="J45045" s="156"/>
    </row>
    <row r="45046">
      <c r="D45046" s="153" t="str">
        <f>IFERROR(__xludf.DUMMYFUNCTION("""COMPUTED_VALUE"""),"")</f>
        <v/>
      </c>
      <c r="E45046" s="153" t="str">
        <f>IFERROR(__xludf.DUMMYFUNCTION("""COMPUTED_VALUE"""),"")</f>
        <v/>
      </c>
      <c r="I45046" s="169"/>
      <c r="J45046" s="156"/>
    </row>
    <row r="45047">
      <c r="D45047" s="153" t="str">
        <f>IFERROR(__xludf.DUMMYFUNCTION("""COMPUTED_VALUE"""),"")</f>
        <v/>
      </c>
      <c r="E45047" s="153" t="str">
        <f>IFERROR(__xludf.DUMMYFUNCTION("""COMPUTED_VALUE"""),"")</f>
        <v/>
      </c>
      <c r="I45047" s="169"/>
      <c r="J45047" s="156"/>
    </row>
    <row r="45048">
      <c r="D45048" s="153" t="str">
        <f>IFERROR(__xludf.DUMMYFUNCTION("""COMPUTED_VALUE"""),"")</f>
        <v/>
      </c>
      <c r="E45048" s="153" t="str">
        <f>IFERROR(__xludf.DUMMYFUNCTION("""COMPUTED_VALUE"""),"")</f>
        <v/>
      </c>
      <c r="I45048" s="169"/>
      <c r="J45048" s="156"/>
    </row>
    <row r="45049">
      <c r="D45049" s="153" t="str">
        <f>IFERROR(__xludf.DUMMYFUNCTION("""COMPUTED_VALUE"""),"")</f>
        <v/>
      </c>
      <c r="E45049" s="153" t="str">
        <f>IFERROR(__xludf.DUMMYFUNCTION("""COMPUTED_VALUE"""),"")</f>
        <v/>
      </c>
      <c r="I45049" s="169"/>
      <c r="J45049" s="156"/>
    </row>
    <row r="45050">
      <c r="D45050" s="153" t="str">
        <f>IFERROR(__xludf.DUMMYFUNCTION("""COMPUTED_VALUE"""),"")</f>
        <v/>
      </c>
      <c r="E45050" s="153" t="str">
        <f>IFERROR(__xludf.DUMMYFUNCTION("""COMPUTED_VALUE"""),"")</f>
        <v/>
      </c>
      <c r="I45050" s="169"/>
      <c r="J45050" s="156"/>
    </row>
    <row r="45051">
      <c r="D45051" s="153" t="str">
        <f>IFERROR(__xludf.DUMMYFUNCTION("""COMPUTED_VALUE"""),"")</f>
        <v/>
      </c>
      <c r="E45051" s="153" t="str">
        <f>IFERROR(__xludf.DUMMYFUNCTION("""COMPUTED_VALUE"""),"")</f>
        <v/>
      </c>
      <c r="I45051" s="169"/>
      <c r="J45051" s="156"/>
    </row>
    <row r="45052">
      <c r="D45052" s="153" t="str">
        <f>IFERROR(__xludf.DUMMYFUNCTION("""COMPUTED_VALUE"""),"")</f>
        <v/>
      </c>
      <c r="E45052" s="153" t="str">
        <f>IFERROR(__xludf.DUMMYFUNCTION("""COMPUTED_VALUE"""),"")</f>
        <v/>
      </c>
      <c r="I45052" s="169"/>
      <c r="J45052" s="156"/>
    </row>
    <row r="45053">
      <c r="D45053" s="153" t="str">
        <f>IFERROR(__xludf.DUMMYFUNCTION("""COMPUTED_VALUE"""),"")</f>
        <v/>
      </c>
      <c r="E45053" s="153" t="str">
        <f>IFERROR(__xludf.DUMMYFUNCTION("""COMPUTED_VALUE"""),"")</f>
        <v/>
      </c>
      <c r="I45053" s="169"/>
      <c r="J45053" s="156"/>
    </row>
    <row r="45054">
      <c r="D45054" s="153" t="str">
        <f>IFERROR(__xludf.DUMMYFUNCTION("""COMPUTED_VALUE"""),"")</f>
        <v/>
      </c>
      <c r="E45054" s="153" t="str">
        <f>IFERROR(__xludf.DUMMYFUNCTION("""COMPUTED_VALUE"""),"")</f>
        <v/>
      </c>
      <c r="I45054" s="169"/>
      <c r="J45054" s="156"/>
    </row>
    <row r="45055">
      <c r="D45055" s="153" t="str">
        <f>IFERROR(__xludf.DUMMYFUNCTION("""COMPUTED_VALUE"""),"")</f>
        <v/>
      </c>
      <c r="E45055" s="153" t="str">
        <f>IFERROR(__xludf.DUMMYFUNCTION("""COMPUTED_VALUE"""),"")</f>
        <v/>
      </c>
      <c r="I45055" s="169"/>
      <c r="J45055" s="156"/>
    </row>
    <row r="45056">
      <c r="D45056" s="153" t="str">
        <f>IFERROR(__xludf.DUMMYFUNCTION("""COMPUTED_VALUE"""),"")</f>
        <v/>
      </c>
      <c r="E45056" s="153" t="str">
        <f>IFERROR(__xludf.DUMMYFUNCTION("""COMPUTED_VALUE"""),"")</f>
        <v/>
      </c>
      <c r="I45056" s="169"/>
      <c r="J45056" s="156"/>
    </row>
    <row r="45057">
      <c r="D45057" s="153" t="str">
        <f>IFERROR(__xludf.DUMMYFUNCTION("""COMPUTED_VALUE"""),"")</f>
        <v/>
      </c>
      <c r="E45057" s="153" t="str">
        <f>IFERROR(__xludf.DUMMYFUNCTION("""COMPUTED_VALUE"""),"")</f>
        <v/>
      </c>
      <c r="I45057" s="169"/>
      <c r="J45057" s="156"/>
    </row>
    <row r="45058">
      <c r="D45058" s="153" t="str">
        <f>IFERROR(__xludf.DUMMYFUNCTION("""COMPUTED_VALUE"""),"")</f>
        <v/>
      </c>
      <c r="E45058" s="153" t="str">
        <f>IFERROR(__xludf.DUMMYFUNCTION("""COMPUTED_VALUE"""),"")</f>
        <v/>
      </c>
      <c r="I45058" s="169"/>
      <c r="J45058" s="156"/>
    </row>
    <row r="45059">
      <c r="D45059" s="153" t="str">
        <f>IFERROR(__xludf.DUMMYFUNCTION("""COMPUTED_VALUE"""),"")</f>
        <v/>
      </c>
      <c r="E45059" s="153" t="str">
        <f>IFERROR(__xludf.DUMMYFUNCTION("""COMPUTED_VALUE"""),"")</f>
        <v/>
      </c>
      <c r="I45059" s="169"/>
      <c r="J45059" s="156"/>
    </row>
    <row r="45060">
      <c r="D45060" s="153" t="str">
        <f>IFERROR(__xludf.DUMMYFUNCTION("""COMPUTED_VALUE"""),"")</f>
        <v/>
      </c>
      <c r="E45060" s="153" t="str">
        <f>IFERROR(__xludf.DUMMYFUNCTION("""COMPUTED_VALUE"""),"")</f>
        <v/>
      </c>
      <c r="I45060" s="169"/>
      <c r="J45060" s="156"/>
    </row>
    <row r="45061">
      <c r="D45061" s="153" t="str">
        <f>IFERROR(__xludf.DUMMYFUNCTION("""COMPUTED_VALUE"""),"")</f>
        <v/>
      </c>
      <c r="E45061" s="153" t="str">
        <f>IFERROR(__xludf.DUMMYFUNCTION("""COMPUTED_VALUE"""),"")</f>
        <v/>
      </c>
      <c r="I45061" s="169"/>
      <c r="J45061" s="156"/>
    </row>
    <row r="45062">
      <c r="D45062" s="153" t="str">
        <f>IFERROR(__xludf.DUMMYFUNCTION("""COMPUTED_VALUE"""),"")</f>
        <v/>
      </c>
      <c r="E45062" s="153" t="str">
        <f>IFERROR(__xludf.DUMMYFUNCTION("""COMPUTED_VALUE"""),"")</f>
        <v/>
      </c>
      <c r="I45062" s="169"/>
      <c r="J45062" s="156"/>
    </row>
    <row r="45063">
      <c r="D45063" s="153" t="str">
        <f>IFERROR(__xludf.DUMMYFUNCTION("""COMPUTED_VALUE"""),"")</f>
        <v/>
      </c>
      <c r="E45063" s="153" t="str">
        <f>IFERROR(__xludf.DUMMYFUNCTION("""COMPUTED_VALUE"""),"")</f>
        <v/>
      </c>
      <c r="I45063" s="169"/>
      <c r="J45063" s="156"/>
    </row>
    <row r="45064">
      <c r="D45064" s="153" t="str">
        <f>IFERROR(__xludf.DUMMYFUNCTION("""COMPUTED_VALUE"""),"")</f>
        <v/>
      </c>
      <c r="E45064" s="153" t="str">
        <f>IFERROR(__xludf.DUMMYFUNCTION("""COMPUTED_VALUE"""),"")</f>
        <v/>
      </c>
      <c r="I45064" s="169"/>
      <c r="J45064" s="156"/>
    </row>
    <row r="45065">
      <c r="D45065" s="153" t="str">
        <f>IFERROR(__xludf.DUMMYFUNCTION("""COMPUTED_VALUE"""),"")</f>
        <v/>
      </c>
      <c r="E45065" s="153" t="str">
        <f>IFERROR(__xludf.DUMMYFUNCTION("""COMPUTED_VALUE"""),"")</f>
        <v/>
      </c>
      <c r="I45065" s="169"/>
      <c r="J45065" s="156"/>
    </row>
    <row r="45066">
      <c r="D45066" s="153" t="str">
        <f>IFERROR(__xludf.DUMMYFUNCTION("""COMPUTED_VALUE"""),"")</f>
        <v/>
      </c>
      <c r="E45066" s="153" t="str">
        <f>IFERROR(__xludf.DUMMYFUNCTION("""COMPUTED_VALUE"""),"")</f>
        <v/>
      </c>
      <c r="I45066" s="169"/>
      <c r="J45066" s="156"/>
    </row>
    <row r="45067">
      <c r="D45067" s="153" t="str">
        <f>IFERROR(__xludf.DUMMYFUNCTION("""COMPUTED_VALUE"""),"")</f>
        <v/>
      </c>
      <c r="E45067" s="153" t="str">
        <f>IFERROR(__xludf.DUMMYFUNCTION("""COMPUTED_VALUE"""),"")</f>
        <v/>
      </c>
      <c r="I45067" s="169"/>
      <c r="J45067" s="156"/>
    </row>
    <row r="45068">
      <c r="D45068" s="153" t="str">
        <f>IFERROR(__xludf.DUMMYFUNCTION("""COMPUTED_VALUE"""),"")</f>
        <v/>
      </c>
      <c r="E45068" s="153" t="str">
        <f>IFERROR(__xludf.DUMMYFUNCTION("""COMPUTED_VALUE"""),"")</f>
        <v/>
      </c>
      <c r="I45068" s="169"/>
      <c r="J45068" s="156"/>
    </row>
    <row r="45069">
      <c r="D45069" s="153" t="str">
        <f>IFERROR(__xludf.DUMMYFUNCTION("""COMPUTED_VALUE"""),"")</f>
        <v/>
      </c>
      <c r="E45069" s="153" t="str">
        <f>IFERROR(__xludf.DUMMYFUNCTION("""COMPUTED_VALUE"""),"")</f>
        <v/>
      </c>
      <c r="I45069" s="169"/>
      <c r="J45069" s="156"/>
    </row>
    <row r="45070">
      <c r="D45070" s="153" t="str">
        <f>IFERROR(__xludf.DUMMYFUNCTION("""COMPUTED_VALUE"""),"")</f>
        <v/>
      </c>
      <c r="E45070" s="153" t="str">
        <f>IFERROR(__xludf.DUMMYFUNCTION("""COMPUTED_VALUE"""),"")</f>
        <v/>
      </c>
      <c r="I45070" s="169"/>
      <c r="J45070" s="156"/>
    </row>
    <row r="45071">
      <c r="D45071" s="153" t="str">
        <f>IFERROR(__xludf.DUMMYFUNCTION("""COMPUTED_VALUE"""),"")</f>
        <v/>
      </c>
      <c r="E45071" s="153" t="str">
        <f>IFERROR(__xludf.DUMMYFUNCTION("""COMPUTED_VALUE"""),"")</f>
        <v/>
      </c>
      <c r="I45071" s="169"/>
      <c r="J45071" s="156"/>
    </row>
    <row r="45072">
      <c r="D45072" s="153" t="str">
        <f>IFERROR(__xludf.DUMMYFUNCTION("""COMPUTED_VALUE"""),"")</f>
        <v/>
      </c>
      <c r="E45072" s="153" t="str">
        <f>IFERROR(__xludf.DUMMYFUNCTION("""COMPUTED_VALUE"""),"")</f>
        <v/>
      </c>
      <c r="I45072" s="169"/>
      <c r="J45072" s="156"/>
    </row>
    <row r="45073">
      <c r="D45073" s="153" t="str">
        <f>IFERROR(__xludf.DUMMYFUNCTION("""COMPUTED_VALUE"""),"")</f>
        <v/>
      </c>
      <c r="E45073" s="153" t="str">
        <f>IFERROR(__xludf.DUMMYFUNCTION("""COMPUTED_VALUE"""),"")</f>
        <v/>
      </c>
      <c r="I45073" s="169"/>
      <c r="J45073" s="156"/>
    </row>
    <row r="45074">
      <c r="D45074" s="153" t="str">
        <f>IFERROR(__xludf.DUMMYFUNCTION("""COMPUTED_VALUE"""),"")</f>
        <v/>
      </c>
      <c r="E45074" s="153" t="str">
        <f>IFERROR(__xludf.DUMMYFUNCTION("""COMPUTED_VALUE"""),"")</f>
        <v/>
      </c>
      <c r="I45074" s="169"/>
      <c r="J45074" s="156"/>
    </row>
    <row r="45075">
      <c r="D45075" s="153" t="str">
        <f>IFERROR(__xludf.DUMMYFUNCTION("""COMPUTED_VALUE"""),"")</f>
        <v/>
      </c>
      <c r="E45075" s="153" t="str">
        <f>IFERROR(__xludf.DUMMYFUNCTION("""COMPUTED_VALUE"""),"")</f>
        <v/>
      </c>
      <c r="I45075" s="169"/>
      <c r="J45075" s="156"/>
    </row>
    <row r="45076">
      <c r="D45076" s="153" t="str">
        <f>IFERROR(__xludf.DUMMYFUNCTION("""COMPUTED_VALUE"""),"")</f>
        <v/>
      </c>
      <c r="E45076" s="153" t="str">
        <f>IFERROR(__xludf.DUMMYFUNCTION("""COMPUTED_VALUE"""),"")</f>
        <v/>
      </c>
      <c r="I45076" s="169"/>
      <c r="J45076" s="156"/>
    </row>
    <row r="45077">
      <c r="D45077" s="153" t="str">
        <f>IFERROR(__xludf.DUMMYFUNCTION("""COMPUTED_VALUE"""),"")</f>
        <v/>
      </c>
      <c r="E45077" s="153" t="str">
        <f>IFERROR(__xludf.DUMMYFUNCTION("""COMPUTED_VALUE"""),"")</f>
        <v/>
      </c>
      <c r="I45077" s="169"/>
      <c r="J45077" s="156"/>
    </row>
    <row r="45078">
      <c r="D45078" s="153" t="str">
        <f>IFERROR(__xludf.DUMMYFUNCTION("""COMPUTED_VALUE"""),"")</f>
        <v/>
      </c>
      <c r="E45078" s="153" t="str">
        <f>IFERROR(__xludf.DUMMYFUNCTION("""COMPUTED_VALUE"""),"")</f>
        <v/>
      </c>
      <c r="I45078" s="169"/>
      <c r="J45078" s="156"/>
    </row>
    <row r="45079">
      <c r="D45079" s="153" t="str">
        <f>IFERROR(__xludf.DUMMYFUNCTION("""COMPUTED_VALUE"""),"")</f>
        <v/>
      </c>
      <c r="E45079" s="153" t="str">
        <f>IFERROR(__xludf.DUMMYFUNCTION("""COMPUTED_VALUE"""),"")</f>
        <v/>
      </c>
      <c r="I45079" s="169"/>
      <c r="J45079" s="156"/>
    </row>
    <row r="45080">
      <c r="D45080" s="153" t="str">
        <f>IFERROR(__xludf.DUMMYFUNCTION("""COMPUTED_VALUE"""),"")</f>
        <v/>
      </c>
      <c r="E45080" s="153" t="str">
        <f>IFERROR(__xludf.DUMMYFUNCTION("""COMPUTED_VALUE"""),"")</f>
        <v/>
      </c>
      <c r="I45080" s="169"/>
      <c r="J45080" s="156"/>
    </row>
    <row r="45081">
      <c r="D45081" s="153" t="str">
        <f>IFERROR(__xludf.DUMMYFUNCTION("""COMPUTED_VALUE"""),"")</f>
        <v/>
      </c>
      <c r="E45081" s="153" t="str">
        <f>IFERROR(__xludf.DUMMYFUNCTION("""COMPUTED_VALUE"""),"")</f>
        <v/>
      </c>
      <c r="I45081" s="169"/>
      <c r="J45081" s="156"/>
    </row>
    <row r="45082">
      <c r="D45082" s="153" t="str">
        <f>IFERROR(__xludf.DUMMYFUNCTION("""COMPUTED_VALUE"""),"")</f>
        <v/>
      </c>
      <c r="E45082" s="153" t="str">
        <f>IFERROR(__xludf.DUMMYFUNCTION("""COMPUTED_VALUE"""),"")</f>
        <v/>
      </c>
      <c r="I45082" s="169"/>
      <c r="J45082" s="156"/>
    </row>
    <row r="45083">
      <c r="D45083" s="153" t="str">
        <f>IFERROR(__xludf.DUMMYFUNCTION("""COMPUTED_VALUE"""),"")</f>
        <v/>
      </c>
      <c r="E45083" s="153" t="str">
        <f>IFERROR(__xludf.DUMMYFUNCTION("""COMPUTED_VALUE"""),"")</f>
        <v/>
      </c>
      <c r="I45083" s="169"/>
      <c r="J45083" s="156"/>
    </row>
    <row r="45084">
      <c r="D45084" s="153" t="str">
        <f>IFERROR(__xludf.DUMMYFUNCTION("""COMPUTED_VALUE"""),"")</f>
        <v/>
      </c>
      <c r="E45084" s="153" t="str">
        <f>IFERROR(__xludf.DUMMYFUNCTION("""COMPUTED_VALUE"""),"")</f>
        <v/>
      </c>
      <c r="I45084" s="169"/>
      <c r="J45084" s="156"/>
    </row>
    <row r="45085">
      <c r="D45085" s="153" t="str">
        <f>IFERROR(__xludf.DUMMYFUNCTION("""COMPUTED_VALUE"""),"")</f>
        <v/>
      </c>
      <c r="E45085" s="153" t="str">
        <f>IFERROR(__xludf.DUMMYFUNCTION("""COMPUTED_VALUE"""),"")</f>
        <v/>
      </c>
      <c r="I45085" s="169"/>
      <c r="J45085" s="156"/>
    </row>
    <row r="45086">
      <c r="D45086" s="153" t="str">
        <f>IFERROR(__xludf.DUMMYFUNCTION("""COMPUTED_VALUE"""),"")</f>
        <v/>
      </c>
      <c r="E45086" s="153" t="str">
        <f>IFERROR(__xludf.DUMMYFUNCTION("""COMPUTED_VALUE"""),"")</f>
        <v/>
      </c>
      <c r="I45086" s="169"/>
      <c r="J45086" s="156"/>
    </row>
    <row r="45087">
      <c r="D45087" s="153" t="str">
        <f>IFERROR(__xludf.DUMMYFUNCTION("""COMPUTED_VALUE"""),"")</f>
        <v/>
      </c>
      <c r="E45087" s="153" t="str">
        <f>IFERROR(__xludf.DUMMYFUNCTION("""COMPUTED_VALUE"""),"")</f>
        <v/>
      </c>
      <c r="I45087" s="169"/>
      <c r="J45087" s="156"/>
    </row>
    <row r="45088">
      <c r="D45088" s="153" t="str">
        <f>IFERROR(__xludf.DUMMYFUNCTION("""COMPUTED_VALUE"""),"")</f>
        <v/>
      </c>
      <c r="E45088" s="153" t="str">
        <f>IFERROR(__xludf.DUMMYFUNCTION("""COMPUTED_VALUE"""),"")</f>
        <v/>
      </c>
      <c r="I45088" s="169"/>
      <c r="J45088" s="156"/>
    </row>
    <row r="45089">
      <c r="D45089" s="153" t="str">
        <f>IFERROR(__xludf.DUMMYFUNCTION("""COMPUTED_VALUE"""),"")</f>
        <v/>
      </c>
      <c r="E45089" s="153" t="str">
        <f>IFERROR(__xludf.DUMMYFUNCTION("""COMPUTED_VALUE"""),"")</f>
        <v/>
      </c>
      <c r="I45089" s="169"/>
      <c r="J45089" s="156"/>
    </row>
    <row r="45090">
      <c r="D45090" s="153" t="str">
        <f>IFERROR(__xludf.DUMMYFUNCTION("""COMPUTED_VALUE"""),"")</f>
        <v/>
      </c>
      <c r="E45090" s="153" t="str">
        <f>IFERROR(__xludf.DUMMYFUNCTION("""COMPUTED_VALUE"""),"")</f>
        <v/>
      </c>
      <c r="I45090" s="169"/>
      <c r="J45090" s="156"/>
    </row>
    <row r="45091">
      <c r="D45091" s="153" t="str">
        <f>IFERROR(__xludf.DUMMYFUNCTION("""COMPUTED_VALUE"""),"")</f>
        <v/>
      </c>
      <c r="E45091" s="153" t="str">
        <f>IFERROR(__xludf.DUMMYFUNCTION("""COMPUTED_VALUE"""),"")</f>
        <v/>
      </c>
      <c r="I45091" s="169"/>
      <c r="J45091" s="156"/>
    </row>
    <row r="45092">
      <c r="D45092" s="153" t="str">
        <f>IFERROR(__xludf.DUMMYFUNCTION("""COMPUTED_VALUE"""),"")</f>
        <v/>
      </c>
      <c r="E45092" s="153" t="str">
        <f>IFERROR(__xludf.DUMMYFUNCTION("""COMPUTED_VALUE"""),"")</f>
        <v/>
      </c>
      <c r="I45092" s="169"/>
      <c r="J45092" s="156"/>
    </row>
    <row r="45093">
      <c r="D45093" s="153" t="str">
        <f>IFERROR(__xludf.DUMMYFUNCTION("""COMPUTED_VALUE"""),"")</f>
        <v/>
      </c>
      <c r="E45093" s="153" t="str">
        <f>IFERROR(__xludf.DUMMYFUNCTION("""COMPUTED_VALUE"""),"")</f>
        <v/>
      </c>
      <c r="I45093" s="169"/>
      <c r="J45093" s="156"/>
    </row>
    <row r="45094">
      <c r="D45094" s="153" t="str">
        <f>IFERROR(__xludf.DUMMYFUNCTION("""COMPUTED_VALUE"""),"")</f>
        <v/>
      </c>
      <c r="E45094" s="153" t="str">
        <f>IFERROR(__xludf.DUMMYFUNCTION("""COMPUTED_VALUE"""),"")</f>
        <v/>
      </c>
      <c r="I45094" s="169"/>
      <c r="J45094" s="156"/>
    </row>
    <row r="45095">
      <c r="D45095" s="153" t="str">
        <f>IFERROR(__xludf.DUMMYFUNCTION("""COMPUTED_VALUE"""),"")</f>
        <v/>
      </c>
      <c r="E45095" s="153" t="str">
        <f>IFERROR(__xludf.DUMMYFUNCTION("""COMPUTED_VALUE"""),"")</f>
        <v/>
      </c>
      <c r="I45095" s="169"/>
      <c r="J45095" s="156"/>
    </row>
    <row r="45096">
      <c r="D45096" s="153" t="str">
        <f>IFERROR(__xludf.DUMMYFUNCTION("""COMPUTED_VALUE"""),"")</f>
        <v/>
      </c>
      <c r="E45096" s="153" t="str">
        <f>IFERROR(__xludf.DUMMYFUNCTION("""COMPUTED_VALUE"""),"")</f>
        <v/>
      </c>
      <c r="I45096" s="169"/>
      <c r="J45096" s="156"/>
    </row>
    <row r="45097">
      <c r="D45097" s="153" t="str">
        <f>IFERROR(__xludf.DUMMYFUNCTION("""COMPUTED_VALUE"""),"")</f>
        <v/>
      </c>
      <c r="E45097" s="153" t="str">
        <f>IFERROR(__xludf.DUMMYFUNCTION("""COMPUTED_VALUE"""),"")</f>
        <v/>
      </c>
      <c r="I45097" s="169"/>
      <c r="J45097" s="156"/>
    </row>
    <row r="45098">
      <c r="D45098" s="153" t="str">
        <f>IFERROR(__xludf.DUMMYFUNCTION("""COMPUTED_VALUE"""),"")</f>
        <v/>
      </c>
      <c r="E45098" s="153" t="str">
        <f>IFERROR(__xludf.DUMMYFUNCTION("""COMPUTED_VALUE"""),"")</f>
        <v/>
      </c>
      <c r="I45098" s="169"/>
      <c r="J45098" s="156"/>
    </row>
    <row r="45099">
      <c r="D45099" s="153" t="str">
        <f>IFERROR(__xludf.DUMMYFUNCTION("""COMPUTED_VALUE"""),"")</f>
        <v/>
      </c>
      <c r="E45099" s="153" t="str">
        <f>IFERROR(__xludf.DUMMYFUNCTION("""COMPUTED_VALUE"""),"")</f>
        <v/>
      </c>
      <c r="I45099" s="169"/>
      <c r="J45099" s="156"/>
    </row>
    <row r="45100">
      <c r="D45100" s="153" t="str">
        <f>IFERROR(__xludf.DUMMYFUNCTION("""COMPUTED_VALUE"""),"")</f>
        <v/>
      </c>
      <c r="E45100" s="153" t="str">
        <f>IFERROR(__xludf.DUMMYFUNCTION("""COMPUTED_VALUE"""),"")</f>
        <v/>
      </c>
      <c r="I45100" s="169"/>
      <c r="J45100" s="156"/>
    </row>
    <row r="45101">
      <c r="D45101" s="153" t="str">
        <f>IFERROR(__xludf.DUMMYFUNCTION("""COMPUTED_VALUE"""),"")</f>
        <v/>
      </c>
      <c r="E45101" s="153" t="str">
        <f>IFERROR(__xludf.DUMMYFUNCTION("""COMPUTED_VALUE"""),"")</f>
        <v/>
      </c>
      <c r="I45101" s="169"/>
      <c r="J45101" s="156"/>
    </row>
    <row r="45102">
      <c r="D45102" s="153" t="str">
        <f>IFERROR(__xludf.DUMMYFUNCTION("""COMPUTED_VALUE"""),"")</f>
        <v/>
      </c>
      <c r="E45102" s="153" t="str">
        <f>IFERROR(__xludf.DUMMYFUNCTION("""COMPUTED_VALUE"""),"")</f>
        <v/>
      </c>
      <c r="I45102" s="169"/>
      <c r="J45102" s="156"/>
    </row>
    <row r="45103">
      <c r="D45103" s="153" t="str">
        <f>IFERROR(__xludf.DUMMYFUNCTION("""COMPUTED_VALUE"""),"")</f>
        <v/>
      </c>
      <c r="E45103" s="153" t="str">
        <f>IFERROR(__xludf.DUMMYFUNCTION("""COMPUTED_VALUE"""),"")</f>
        <v/>
      </c>
      <c r="I45103" s="169"/>
      <c r="J45103" s="156"/>
    </row>
    <row r="45104">
      <c r="D45104" s="153" t="str">
        <f>IFERROR(__xludf.DUMMYFUNCTION("""COMPUTED_VALUE"""),"")</f>
        <v/>
      </c>
      <c r="E45104" s="153" t="str">
        <f>IFERROR(__xludf.DUMMYFUNCTION("""COMPUTED_VALUE"""),"")</f>
        <v/>
      </c>
      <c r="I45104" s="169"/>
      <c r="J45104" s="156"/>
    </row>
    <row r="45105">
      <c r="D45105" s="153" t="str">
        <f>IFERROR(__xludf.DUMMYFUNCTION("""COMPUTED_VALUE"""),"")</f>
        <v/>
      </c>
      <c r="E45105" s="153" t="str">
        <f>IFERROR(__xludf.DUMMYFUNCTION("""COMPUTED_VALUE"""),"")</f>
        <v/>
      </c>
      <c r="I45105" s="169"/>
      <c r="J45105" s="156"/>
    </row>
    <row r="45106">
      <c r="D45106" s="153" t="str">
        <f>IFERROR(__xludf.DUMMYFUNCTION("""COMPUTED_VALUE"""),"")</f>
        <v/>
      </c>
      <c r="E45106" s="153" t="str">
        <f>IFERROR(__xludf.DUMMYFUNCTION("""COMPUTED_VALUE"""),"")</f>
        <v/>
      </c>
      <c r="I45106" s="169"/>
      <c r="J45106" s="156"/>
    </row>
    <row r="45107">
      <c r="D45107" s="153" t="str">
        <f>IFERROR(__xludf.DUMMYFUNCTION("""COMPUTED_VALUE"""),"")</f>
        <v/>
      </c>
      <c r="E45107" s="153" t="str">
        <f>IFERROR(__xludf.DUMMYFUNCTION("""COMPUTED_VALUE"""),"")</f>
        <v/>
      </c>
      <c r="I45107" s="169"/>
      <c r="J45107" s="156"/>
    </row>
    <row r="45108">
      <c r="D45108" s="153" t="str">
        <f>IFERROR(__xludf.DUMMYFUNCTION("""COMPUTED_VALUE"""),"")</f>
        <v/>
      </c>
      <c r="E45108" s="153" t="str">
        <f>IFERROR(__xludf.DUMMYFUNCTION("""COMPUTED_VALUE"""),"")</f>
        <v/>
      </c>
      <c r="I45108" s="169"/>
      <c r="J45108" s="156"/>
    </row>
    <row r="45109">
      <c r="D45109" s="153" t="str">
        <f>IFERROR(__xludf.DUMMYFUNCTION("""COMPUTED_VALUE"""),"")</f>
        <v/>
      </c>
      <c r="E45109" s="153" t="str">
        <f>IFERROR(__xludf.DUMMYFUNCTION("""COMPUTED_VALUE"""),"")</f>
        <v/>
      </c>
      <c r="I45109" s="169"/>
      <c r="J45109" s="156"/>
    </row>
    <row r="45110">
      <c r="D45110" s="153" t="str">
        <f>IFERROR(__xludf.DUMMYFUNCTION("""COMPUTED_VALUE"""),"")</f>
        <v/>
      </c>
      <c r="E45110" s="153" t="str">
        <f>IFERROR(__xludf.DUMMYFUNCTION("""COMPUTED_VALUE"""),"")</f>
        <v/>
      </c>
      <c r="I45110" s="169"/>
      <c r="J45110" s="156"/>
    </row>
    <row r="45111">
      <c r="D45111" s="153" t="str">
        <f>IFERROR(__xludf.DUMMYFUNCTION("""COMPUTED_VALUE"""),"")</f>
        <v/>
      </c>
      <c r="E45111" s="153" t="str">
        <f>IFERROR(__xludf.DUMMYFUNCTION("""COMPUTED_VALUE"""),"")</f>
        <v/>
      </c>
      <c r="I45111" s="169"/>
      <c r="J45111" s="156"/>
    </row>
    <row r="45112">
      <c r="D45112" s="153" t="str">
        <f>IFERROR(__xludf.DUMMYFUNCTION("""COMPUTED_VALUE"""),"")</f>
        <v/>
      </c>
      <c r="E45112" s="153" t="str">
        <f>IFERROR(__xludf.DUMMYFUNCTION("""COMPUTED_VALUE"""),"")</f>
        <v/>
      </c>
      <c r="I45112" s="169"/>
      <c r="J45112" s="156"/>
    </row>
    <row r="45113">
      <c r="D45113" s="153" t="str">
        <f>IFERROR(__xludf.DUMMYFUNCTION("""COMPUTED_VALUE"""),"")</f>
        <v/>
      </c>
      <c r="E45113" s="153" t="str">
        <f>IFERROR(__xludf.DUMMYFUNCTION("""COMPUTED_VALUE"""),"")</f>
        <v/>
      </c>
      <c r="I45113" s="169"/>
      <c r="J45113" s="156"/>
    </row>
    <row r="45114">
      <c r="D45114" s="153" t="str">
        <f>IFERROR(__xludf.DUMMYFUNCTION("""COMPUTED_VALUE"""),"")</f>
        <v/>
      </c>
      <c r="E45114" s="153" t="str">
        <f>IFERROR(__xludf.DUMMYFUNCTION("""COMPUTED_VALUE"""),"")</f>
        <v/>
      </c>
      <c r="I45114" s="169"/>
      <c r="J45114" s="156"/>
    </row>
    <row r="45115">
      <c r="D45115" s="153" t="str">
        <f>IFERROR(__xludf.DUMMYFUNCTION("""COMPUTED_VALUE"""),"")</f>
        <v/>
      </c>
      <c r="E45115" s="153" t="str">
        <f>IFERROR(__xludf.DUMMYFUNCTION("""COMPUTED_VALUE"""),"")</f>
        <v/>
      </c>
      <c r="I45115" s="169"/>
      <c r="J45115" s="156"/>
    </row>
    <row r="45116">
      <c r="D45116" s="153" t="str">
        <f>IFERROR(__xludf.DUMMYFUNCTION("""COMPUTED_VALUE"""),"")</f>
        <v/>
      </c>
      <c r="E45116" s="153" t="str">
        <f>IFERROR(__xludf.DUMMYFUNCTION("""COMPUTED_VALUE"""),"")</f>
        <v/>
      </c>
      <c r="I45116" s="169"/>
      <c r="J45116" s="156"/>
    </row>
    <row r="45117">
      <c r="D45117" s="153" t="str">
        <f>IFERROR(__xludf.DUMMYFUNCTION("""COMPUTED_VALUE"""),"")</f>
        <v/>
      </c>
      <c r="E45117" s="153" t="str">
        <f>IFERROR(__xludf.DUMMYFUNCTION("""COMPUTED_VALUE"""),"")</f>
        <v/>
      </c>
      <c r="I45117" s="169"/>
      <c r="J45117" s="156"/>
    </row>
    <row r="45118">
      <c r="D45118" s="153" t="str">
        <f>IFERROR(__xludf.DUMMYFUNCTION("""COMPUTED_VALUE"""),"")</f>
        <v/>
      </c>
      <c r="E45118" s="153" t="str">
        <f>IFERROR(__xludf.DUMMYFUNCTION("""COMPUTED_VALUE"""),"")</f>
        <v/>
      </c>
      <c r="I45118" s="169"/>
      <c r="J45118" s="156"/>
    </row>
    <row r="45119">
      <c r="D45119" s="153" t="str">
        <f>IFERROR(__xludf.DUMMYFUNCTION("""COMPUTED_VALUE"""),"")</f>
        <v/>
      </c>
      <c r="E45119" s="153" t="str">
        <f>IFERROR(__xludf.DUMMYFUNCTION("""COMPUTED_VALUE"""),"")</f>
        <v/>
      </c>
      <c r="I45119" s="169"/>
      <c r="J45119" s="156"/>
    </row>
    <row r="45120">
      <c r="D45120" s="153" t="str">
        <f>IFERROR(__xludf.DUMMYFUNCTION("""COMPUTED_VALUE"""),"")</f>
        <v/>
      </c>
      <c r="E45120" s="153" t="str">
        <f>IFERROR(__xludf.DUMMYFUNCTION("""COMPUTED_VALUE"""),"")</f>
        <v/>
      </c>
      <c r="I45120" s="169"/>
      <c r="J45120" s="156"/>
    </row>
    <row r="45121">
      <c r="D45121" s="153" t="str">
        <f>IFERROR(__xludf.DUMMYFUNCTION("""COMPUTED_VALUE"""),"")</f>
        <v/>
      </c>
      <c r="E45121" s="153" t="str">
        <f>IFERROR(__xludf.DUMMYFUNCTION("""COMPUTED_VALUE"""),"")</f>
        <v/>
      </c>
      <c r="I45121" s="169"/>
      <c r="J45121" s="156"/>
    </row>
    <row r="45122">
      <c r="D45122" s="153" t="str">
        <f>IFERROR(__xludf.DUMMYFUNCTION("""COMPUTED_VALUE"""),"")</f>
        <v/>
      </c>
      <c r="E45122" s="153" t="str">
        <f>IFERROR(__xludf.DUMMYFUNCTION("""COMPUTED_VALUE"""),"")</f>
        <v/>
      </c>
      <c r="I45122" s="169"/>
      <c r="J45122" s="156"/>
    </row>
    <row r="45123">
      <c r="D45123" s="153" t="str">
        <f>IFERROR(__xludf.DUMMYFUNCTION("""COMPUTED_VALUE"""),"")</f>
        <v/>
      </c>
      <c r="E45123" s="153" t="str">
        <f>IFERROR(__xludf.DUMMYFUNCTION("""COMPUTED_VALUE"""),"")</f>
        <v/>
      </c>
      <c r="I45123" s="169"/>
      <c r="J45123" s="156"/>
    </row>
    <row r="45124">
      <c r="D45124" s="153" t="str">
        <f>IFERROR(__xludf.DUMMYFUNCTION("""COMPUTED_VALUE"""),"")</f>
        <v/>
      </c>
      <c r="E45124" s="153" t="str">
        <f>IFERROR(__xludf.DUMMYFUNCTION("""COMPUTED_VALUE"""),"")</f>
        <v/>
      </c>
      <c r="I45124" s="169"/>
      <c r="J45124" s="156"/>
    </row>
    <row r="45125">
      <c r="D45125" s="153" t="str">
        <f>IFERROR(__xludf.DUMMYFUNCTION("""COMPUTED_VALUE"""),"")</f>
        <v/>
      </c>
      <c r="E45125" s="153" t="str">
        <f>IFERROR(__xludf.DUMMYFUNCTION("""COMPUTED_VALUE"""),"")</f>
        <v/>
      </c>
      <c r="I45125" s="169"/>
      <c r="J45125" s="156"/>
    </row>
    <row r="45126">
      <c r="D45126" s="153" t="str">
        <f>IFERROR(__xludf.DUMMYFUNCTION("""COMPUTED_VALUE"""),"")</f>
        <v/>
      </c>
      <c r="E45126" s="153" t="str">
        <f>IFERROR(__xludf.DUMMYFUNCTION("""COMPUTED_VALUE"""),"")</f>
        <v/>
      </c>
      <c r="I45126" s="169"/>
      <c r="J45126" s="156"/>
    </row>
    <row r="45127">
      <c r="D45127" s="153" t="str">
        <f>IFERROR(__xludf.DUMMYFUNCTION("""COMPUTED_VALUE"""),"")</f>
        <v/>
      </c>
      <c r="E45127" s="153" t="str">
        <f>IFERROR(__xludf.DUMMYFUNCTION("""COMPUTED_VALUE"""),"")</f>
        <v/>
      </c>
      <c r="I45127" s="169"/>
      <c r="J45127" s="156"/>
    </row>
    <row r="45128">
      <c r="D45128" s="153" t="str">
        <f>IFERROR(__xludf.DUMMYFUNCTION("""COMPUTED_VALUE"""),"")</f>
        <v/>
      </c>
      <c r="E45128" s="153" t="str">
        <f>IFERROR(__xludf.DUMMYFUNCTION("""COMPUTED_VALUE"""),"")</f>
        <v/>
      </c>
      <c r="I45128" s="169"/>
      <c r="J45128" s="156"/>
    </row>
    <row r="45129">
      <c r="D45129" s="153" t="str">
        <f>IFERROR(__xludf.DUMMYFUNCTION("""COMPUTED_VALUE"""),"")</f>
        <v/>
      </c>
      <c r="E45129" s="153" t="str">
        <f>IFERROR(__xludf.DUMMYFUNCTION("""COMPUTED_VALUE"""),"")</f>
        <v/>
      </c>
      <c r="I45129" s="169"/>
      <c r="J45129" s="156"/>
    </row>
    <row r="45130">
      <c r="D45130" s="153" t="str">
        <f>IFERROR(__xludf.DUMMYFUNCTION("""COMPUTED_VALUE"""),"")</f>
        <v/>
      </c>
      <c r="E45130" s="153" t="str">
        <f>IFERROR(__xludf.DUMMYFUNCTION("""COMPUTED_VALUE"""),"")</f>
        <v/>
      </c>
      <c r="I45130" s="169"/>
      <c r="J45130" s="156"/>
    </row>
    <row r="45131">
      <c r="D45131" s="153" t="str">
        <f>IFERROR(__xludf.DUMMYFUNCTION("""COMPUTED_VALUE"""),"")</f>
        <v/>
      </c>
      <c r="E45131" s="153" t="str">
        <f>IFERROR(__xludf.DUMMYFUNCTION("""COMPUTED_VALUE"""),"")</f>
        <v/>
      </c>
      <c r="I45131" s="169"/>
      <c r="J45131" s="156"/>
    </row>
    <row r="45132">
      <c r="D45132" s="153" t="str">
        <f>IFERROR(__xludf.DUMMYFUNCTION("""COMPUTED_VALUE"""),"")</f>
        <v/>
      </c>
      <c r="E45132" s="153" t="str">
        <f>IFERROR(__xludf.DUMMYFUNCTION("""COMPUTED_VALUE"""),"")</f>
        <v/>
      </c>
      <c r="I45132" s="169"/>
      <c r="J45132" s="156"/>
    </row>
    <row r="45133">
      <c r="D45133" s="153" t="str">
        <f>IFERROR(__xludf.DUMMYFUNCTION("""COMPUTED_VALUE"""),"")</f>
        <v/>
      </c>
      <c r="E45133" s="153" t="str">
        <f>IFERROR(__xludf.DUMMYFUNCTION("""COMPUTED_VALUE"""),"")</f>
        <v/>
      </c>
      <c r="I45133" s="169"/>
      <c r="J45133" s="156"/>
    </row>
    <row r="45134">
      <c r="D45134" s="153" t="str">
        <f>IFERROR(__xludf.DUMMYFUNCTION("""COMPUTED_VALUE"""),"")</f>
        <v/>
      </c>
      <c r="E45134" s="153" t="str">
        <f>IFERROR(__xludf.DUMMYFUNCTION("""COMPUTED_VALUE"""),"")</f>
        <v/>
      </c>
      <c r="I45134" s="169"/>
      <c r="J45134" s="156"/>
    </row>
    <row r="45135">
      <c r="D45135" s="153" t="str">
        <f>IFERROR(__xludf.DUMMYFUNCTION("""COMPUTED_VALUE"""),"")</f>
        <v/>
      </c>
      <c r="E45135" s="153" t="str">
        <f>IFERROR(__xludf.DUMMYFUNCTION("""COMPUTED_VALUE"""),"")</f>
        <v/>
      </c>
      <c r="I45135" s="169"/>
      <c r="J45135" s="156"/>
    </row>
    <row r="45136">
      <c r="D45136" s="153" t="str">
        <f>IFERROR(__xludf.DUMMYFUNCTION("""COMPUTED_VALUE"""),"")</f>
        <v/>
      </c>
      <c r="E45136" s="153" t="str">
        <f>IFERROR(__xludf.DUMMYFUNCTION("""COMPUTED_VALUE"""),"")</f>
        <v/>
      </c>
      <c r="I45136" s="169"/>
      <c r="J45136" s="156"/>
    </row>
    <row r="45137">
      <c r="D45137" s="153" t="str">
        <f>IFERROR(__xludf.DUMMYFUNCTION("""COMPUTED_VALUE"""),"")</f>
        <v/>
      </c>
      <c r="E45137" s="153" t="str">
        <f>IFERROR(__xludf.DUMMYFUNCTION("""COMPUTED_VALUE"""),"")</f>
        <v/>
      </c>
      <c r="I45137" s="169"/>
      <c r="J45137" s="156"/>
    </row>
    <row r="45138">
      <c r="D45138" s="153" t="str">
        <f>IFERROR(__xludf.DUMMYFUNCTION("""COMPUTED_VALUE"""),"")</f>
        <v/>
      </c>
      <c r="E45138" s="153" t="str">
        <f>IFERROR(__xludf.DUMMYFUNCTION("""COMPUTED_VALUE"""),"")</f>
        <v/>
      </c>
      <c r="I45138" s="169"/>
      <c r="J45138" s="156"/>
    </row>
    <row r="45139">
      <c r="D45139" s="153" t="str">
        <f>IFERROR(__xludf.DUMMYFUNCTION("""COMPUTED_VALUE"""),"")</f>
        <v/>
      </c>
      <c r="E45139" s="153" t="str">
        <f>IFERROR(__xludf.DUMMYFUNCTION("""COMPUTED_VALUE"""),"")</f>
        <v/>
      </c>
      <c r="I45139" s="169"/>
      <c r="J45139" s="156"/>
    </row>
    <row r="45140">
      <c r="D45140" s="153" t="str">
        <f>IFERROR(__xludf.DUMMYFUNCTION("""COMPUTED_VALUE"""),"")</f>
        <v/>
      </c>
      <c r="E45140" s="153" t="str">
        <f>IFERROR(__xludf.DUMMYFUNCTION("""COMPUTED_VALUE"""),"")</f>
        <v/>
      </c>
      <c r="I45140" s="169"/>
      <c r="J45140" s="156"/>
    </row>
    <row r="45141">
      <c r="D45141" s="153" t="str">
        <f>IFERROR(__xludf.DUMMYFUNCTION("""COMPUTED_VALUE"""),"")</f>
        <v/>
      </c>
      <c r="E45141" s="153" t="str">
        <f>IFERROR(__xludf.DUMMYFUNCTION("""COMPUTED_VALUE"""),"")</f>
        <v/>
      </c>
      <c r="I45141" s="169"/>
      <c r="J45141" s="156"/>
    </row>
    <row r="45142">
      <c r="D45142" s="153" t="str">
        <f>IFERROR(__xludf.DUMMYFUNCTION("""COMPUTED_VALUE"""),"")</f>
        <v/>
      </c>
      <c r="E45142" s="153" t="str">
        <f>IFERROR(__xludf.DUMMYFUNCTION("""COMPUTED_VALUE"""),"")</f>
        <v/>
      </c>
      <c r="I45142" s="169"/>
      <c r="J45142" s="156"/>
    </row>
    <row r="45143">
      <c r="D45143" s="153" t="str">
        <f>IFERROR(__xludf.DUMMYFUNCTION("""COMPUTED_VALUE"""),"")</f>
        <v/>
      </c>
      <c r="E45143" s="153" t="str">
        <f>IFERROR(__xludf.DUMMYFUNCTION("""COMPUTED_VALUE"""),"")</f>
        <v/>
      </c>
      <c r="I45143" s="169"/>
      <c r="J45143" s="156"/>
    </row>
    <row r="45144">
      <c r="D45144" s="153" t="str">
        <f>IFERROR(__xludf.DUMMYFUNCTION("""COMPUTED_VALUE"""),"")</f>
        <v/>
      </c>
      <c r="E45144" s="153" t="str">
        <f>IFERROR(__xludf.DUMMYFUNCTION("""COMPUTED_VALUE"""),"")</f>
        <v/>
      </c>
      <c r="I45144" s="169"/>
      <c r="J45144" s="156"/>
    </row>
    <row r="45145">
      <c r="D45145" s="153" t="str">
        <f>IFERROR(__xludf.DUMMYFUNCTION("""COMPUTED_VALUE"""),"")</f>
        <v/>
      </c>
      <c r="E45145" s="153" t="str">
        <f>IFERROR(__xludf.DUMMYFUNCTION("""COMPUTED_VALUE"""),"")</f>
        <v/>
      </c>
      <c r="I45145" s="169"/>
      <c r="J45145" s="156"/>
    </row>
    <row r="45146">
      <c r="D45146" s="153" t="str">
        <f>IFERROR(__xludf.DUMMYFUNCTION("""COMPUTED_VALUE"""),"")</f>
        <v/>
      </c>
      <c r="E45146" s="153" t="str">
        <f>IFERROR(__xludf.DUMMYFUNCTION("""COMPUTED_VALUE"""),"")</f>
        <v/>
      </c>
      <c r="I45146" s="169"/>
      <c r="J45146" s="156"/>
    </row>
    <row r="45147">
      <c r="D45147" s="153" t="str">
        <f>IFERROR(__xludf.DUMMYFUNCTION("""COMPUTED_VALUE"""),"")</f>
        <v/>
      </c>
      <c r="E45147" s="153" t="str">
        <f>IFERROR(__xludf.DUMMYFUNCTION("""COMPUTED_VALUE"""),"")</f>
        <v/>
      </c>
      <c r="I45147" s="169"/>
      <c r="J45147" s="156"/>
    </row>
    <row r="45148">
      <c r="D45148" s="153" t="str">
        <f>IFERROR(__xludf.DUMMYFUNCTION("""COMPUTED_VALUE"""),"")</f>
        <v/>
      </c>
      <c r="E45148" s="153" t="str">
        <f>IFERROR(__xludf.DUMMYFUNCTION("""COMPUTED_VALUE"""),"")</f>
        <v/>
      </c>
      <c r="I45148" s="169"/>
      <c r="J45148" s="156"/>
    </row>
    <row r="45149">
      <c r="D45149" s="153" t="str">
        <f>IFERROR(__xludf.DUMMYFUNCTION("""COMPUTED_VALUE"""),"")</f>
        <v/>
      </c>
      <c r="E45149" s="153" t="str">
        <f>IFERROR(__xludf.DUMMYFUNCTION("""COMPUTED_VALUE"""),"")</f>
        <v/>
      </c>
      <c r="I45149" s="169"/>
      <c r="J45149" s="156"/>
    </row>
    <row r="45150">
      <c r="D45150" s="153" t="str">
        <f>IFERROR(__xludf.DUMMYFUNCTION("""COMPUTED_VALUE"""),"")</f>
        <v/>
      </c>
      <c r="E45150" s="153" t="str">
        <f>IFERROR(__xludf.DUMMYFUNCTION("""COMPUTED_VALUE"""),"")</f>
        <v/>
      </c>
      <c r="I45150" s="169"/>
      <c r="J45150" s="156"/>
    </row>
    <row r="45151">
      <c r="D45151" s="153" t="str">
        <f>IFERROR(__xludf.DUMMYFUNCTION("""COMPUTED_VALUE"""),"")</f>
        <v/>
      </c>
      <c r="E45151" s="153" t="str">
        <f>IFERROR(__xludf.DUMMYFUNCTION("""COMPUTED_VALUE"""),"")</f>
        <v/>
      </c>
      <c r="I45151" s="169"/>
      <c r="J45151" s="156"/>
    </row>
    <row r="45152">
      <c r="D45152" s="153" t="str">
        <f>IFERROR(__xludf.DUMMYFUNCTION("""COMPUTED_VALUE"""),"")</f>
        <v/>
      </c>
      <c r="E45152" s="153" t="str">
        <f>IFERROR(__xludf.DUMMYFUNCTION("""COMPUTED_VALUE"""),"")</f>
        <v/>
      </c>
      <c r="I45152" s="169"/>
      <c r="J45152" s="156"/>
    </row>
    <row r="45153">
      <c r="D45153" s="153" t="str">
        <f>IFERROR(__xludf.DUMMYFUNCTION("""COMPUTED_VALUE"""),"")</f>
        <v/>
      </c>
      <c r="E45153" s="153" t="str">
        <f>IFERROR(__xludf.DUMMYFUNCTION("""COMPUTED_VALUE"""),"")</f>
        <v/>
      </c>
      <c r="I45153" s="169"/>
      <c r="J45153" s="156"/>
    </row>
    <row r="45154">
      <c r="D45154" s="153" t="str">
        <f>IFERROR(__xludf.DUMMYFUNCTION("""COMPUTED_VALUE"""),"")</f>
        <v/>
      </c>
      <c r="E45154" s="153" t="str">
        <f>IFERROR(__xludf.DUMMYFUNCTION("""COMPUTED_VALUE"""),"")</f>
        <v/>
      </c>
      <c r="I45154" s="169"/>
      <c r="J45154" s="156"/>
    </row>
    <row r="45155">
      <c r="D45155" s="153" t="str">
        <f>IFERROR(__xludf.DUMMYFUNCTION("""COMPUTED_VALUE"""),"")</f>
        <v/>
      </c>
      <c r="E45155" s="153" t="str">
        <f>IFERROR(__xludf.DUMMYFUNCTION("""COMPUTED_VALUE"""),"")</f>
        <v/>
      </c>
      <c r="I45155" s="169"/>
      <c r="J45155" s="156"/>
    </row>
    <row r="45156">
      <c r="D45156" s="153" t="str">
        <f>IFERROR(__xludf.DUMMYFUNCTION("""COMPUTED_VALUE"""),"")</f>
        <v/>
      </c>
      <c r="E45156" s="153" t="str">
        <f>IFERROR(__xludf.DUMMYFUNCTION("""COMPUTED_VALUE"""),"")</f>
        <v/>
      </c>
      <c r="I45156" s="169"/>
      <c r="J45156" s="156"/>
    </row>
    <row r="45157">
      <c r="D45157" s="153" t="str">
        <f>IFERROR(__xludf.DUMMYFUNCTION("""COMPUTED_VALUE"""),"")</f>
        <v/>
      </c>
      <c r="E45157" s="153" t="str">
        <f>IFERROR(__xludf.DUMMYFUNCTION("""COMPUTED_VALUE"""),"")</f>
        <v/>
      </c>
      <c r="I45157" s="169"/>
      <c r="J45157" s="156"/>
    </row>
    <row r="45158">
      <c r="D45158" s="153" t="str">
        <f>IFERROR(__xludf.DUMMYFUNCTION("""COMPUTED_VALUE"""),"")</f>
        <v/>
      </c>
      <c r="E45158" s="153" t="str">
        <f>IFERROR(__xludf.DUMMYFUNCTION("""COMPUTED_VALUE"""),"")</f>
        <v/>
      </c>
      <c r="I45158" s="169"/>
      <c r="J45158" s="156"/>
    </row>
    <row r="45159">
      <c r="D45159" s="153" t="str">
        <f>IFERROR(__xludf.DUMMYFUNCTION("""COMPUTED_VALUE"""),"")</f>
        <v/>
      </c>
      <c r="E45159" s="153" t="str">
        <f>IFERROR(__xludf.DUMMYFUNCTION("""COMPUTED_VALUE"""),"")</f>
        <v/>
      </c>
      <c r="I45159" s="169"/>
      <c r="J45159" s="156"/>
    </row>
    <row r="45160">
      <c r="D45160" s="153" t="str">
        <f>IFERROR(__xludf.DUMMYFUNCTION("""COMPUTED_VALUE"""),"")</f>
        <v/>
      </c>
      <c r="E45160" s="153" t="str">
        <f>IFERROR(__xludf.DUMMYFUNCTION("""COMPUTED_VALUE"""),"")</f>
        <v/>
      </c>
      <c r="I45160" s="169"/>
      <c r="J45160" s="156"/>
    </row>
    <row r="45161">
      <c r="D45161" s="153" t="str">
        <f>IFERROR(__xludf.DUMMYFUNCTION("""COMPUTED_VALUE"""),"")</f>
        <v/>
      </c>
      <c r="E45161" s="153" t="str">
        <f>IFERROR(__xludf.DUMMYFUNCTION("""COMPUTED_VALUE"""),"")</f>
        <v/>
      </c>
      <c r="I45161" s="169"/>
      <c r="J45161" s="156"/>
    </row>
    <row r="45162">
      <c r="D45162" s="153" t="str">
        <f>IFERROR(__xludf.DUMMYFUNCTION("""COMPUTED_VALUE"""),"")</f>
        <v/>
      </c>
      <c r="E45162" s="153" t="str">
        <f>IFERROR(__xludf.DUMMYFUNCTION("""COMPUTED_VALUE"""),"")</f>
        <v/>
      </c>
      <c r="I45162" s="169"/>
      <c r="J45162" s="156"/>
    </row>
    <row r="45163">
      <c r="D45163" s="153" t="str">
        <f>IFERROR(__xludf.DUMMYFUNCTION("""COMPUTED_VALUE"""),"")</f>
        <v/>
      </c>
      <c r="E45163" s="153" t="str">
        <f>IFERROR(__xludf.DUMMYFUNCTION("""COMPUTED_VALUE"""),"")</f>
        <v/>
      </c>
      <c r="I45163" s="169"/>
      <c r="J45163" s="156"/>
    </row>
    <row r="45164">
      <c r="D45164" s="153" t="str">
        <f>IFERROR(__xludf.DUMMYFUNCTION("""COMPUTED_VALUE"""),"")</f>
        <v/>
      </c>
      <c r="E45164" s="153" t="str">
        <f>IFERROR(__xludf.DUMMYFUNCTION("""COMPUTED_VALUE"""),"")</f>
        <v/>
      </c>
      <c r="I45164" s="169"/>
      <c r="J45164" s="156"/>
    </row>
    <row r="45165">
      <c r="D45165" s="153" t="str">
        <f>IFERROR(__xludf.DUMMYFUNCTION("""COMPUTED_VALUE"""),"")</f>
        <v/>
      </c>
      <c r="E45165" s="153" t="str">
        <f>IFERROR(__xludf.DUMMYFUNCTION("""COMPUTED_VALUE"""),"")</f>
        <v/>
      </c>
      <c r="I45165" s="169"/>
      <c r="J45165" s="156"/>
    </row>
    <row r="45166">
      <c r="D45166" s="153" t="str">
        <f>IFERROR(__xludf.DUMMYFUNCTION("""COMPUTED_VALUE"""),"")</f>
        <v/>
      </c>
      <c r="E45166" s="153" t="str">
        <f>IFERROR(__xludf.DUMMYFUNCTION("""COMPUTED_VALUE"""),"")</f>
        <v/>
      </c>
      <c r="I45166" s="169"/>
      <c r="J45166" s="156"/>
    </row>
    <row r="45167">
      <c r="D45167" s="153" t="str">
        <f>IFERROR(__xludf.DUMMYFUNCTION("""COMPUTED_VALUE"""),"")</f>
        <v/>
      </c>
      <c r="E45167" s="153" t="str">
        <f>IFERROR(__xludf.DUMMYFUNCTION("""COMPUTED_VALUE"""),"")</f>
        <v/>
      </c>
      <c r="I45167" s="169"/>
      <c r="J45167" s="156"/>
    </row>
    <row r="45168">
      <c r="D45168" s="153" t="str">
        <f>IFERROR(__xludf.DUMMYFUNCTION("""COMPUTED_VALUE"""),"")</f>
        <v/>
      </c>
      <c r="E45168" s="153" t="str">
        <f>IFERROR(__xludf.DUMMYFUNCTION("""COMPUTED_VALUE"""),"")</f>
        <v/>
      </c>
      <c r="I45168" s="169"/>
      <c r="J45168" s="156"/>
    </row>
    <row r="45169">
      <c r="D45169" s="153" t="str">
        <f>IFERROR(__xludf.DUMMYFUNCTION("""COMPUTED_VALUE"""),"")</f>
        <v/>
      </c>
      <c r="E45169" s="153" t="str">
        <f>IFERROR(__xludf.DUMMYFUNCTION("""COMPUTED_VALUE"""),"")</f>
        <v/>
      </c>
      <c r="I45169" s="169"/>
      <c r="J45169" s="156"/>
    </row>
    <row r="45170">
      <c r="D45170" s="153" t="str">
        <f>IFERROR(__xludf.DUMMYFUNCTION("""COMPUTED_VALUE"""),"")</f>
        <v/>
      </c>
      <c r="E45170" s="153" t="str">
        <f>IFERROR(__xludf.DUMMYFUNCTION("""COMPUTED_VALUE"""),"")</f>
        <v/>
      </c>
      <c r="I45170" s="169"/>
      <c r="J45170" s="156"/>
    </row>
    <row r="45171">
      <c r="D45171" s="153" t="str">
        <f>IFERROR(__xludf.DUMMYFUNCTION("""COMPUTED_VALUE"""),"")</f>
        <v/>
      </c>
      <c r="E45171" s="153" t="str">
        <f>IFERROR(__xludf.DUMMYFUNCTION("""COMPUTED_VALUE"""),"")</f>
        <v/>
      </c>
      <c r="I45171" s="169"/>
      <c r="J45171" s="156"/>
    </row>
    <row r="45172">
      <c r="D45172" s="153" t="str">
        <f>IFERROR(__xludf.DUMMYFUNCTION("""COMPUTED_VALUE"""),"")</f>
        <v/>
      </c>
      <c r="E45172" s="153" t="str">
        <f>IFERROR(__xludf.DUMMYFUNCTION("""COMPUTED_VALUE"""),"")</f>
        <v/>
      </c>
      <c r="I45172" s="169"/>
      <c r="J45172" s="156"/>
    </row>
    <row r="45173">
      <c r="D45173" s="153" t="str">
        <f>IFERROR(__xludf.DUMMYFUNCTION("""COMPUTED_VALUE"""),"")</f>
        <v/>
      </c>
      <c r="E45173" s="153" t="str">
        <f>IFERROR(__xludf.DUMMYFUNCTION("""COMPUTED_VALUE"""),"")</f>
        <v/>
      </c>
      <c r="I45173" s="169"/>
      <c r="J45173" s="156"/>
    </row>
    <row r="45174">
      <c r="D45174" s="153" t="str">
        <f>IFERROR(__xludf.DUMMYFUNCTION("""COMPUTED_VALUE"""),"")</f>
        <v/>
      </c>
      <c r="E45174" s="153" t="str">
        <f>IFERROR(__xludf.DUMMYFUNCTION("""COMPUTED_VALUE"""),"")</f>
        <v/>
      </c>
      <c r="I45174" s="169"/>
      <c r="J45174" s="156"/>
    </row>
    <row r="45175">
      <c r="D45175" s="153" t="str">
        <f>IFERROR(__xludf.DUMMYFUNCTION("""COMPUTED_VALUE"""),"")</f>
        <v/>
      </c>
      <c r="E45175" s="153" t="str">
        <f>IFERROR(__xludf.DUMMYFUNCTION("""COMPUTED_VALUE"""),"")</f>
        <v/>
      </c>
      <c r="I45175" s="169"/>
      <c r="J45175" s="156"/>
    </row>
    <row r="45176">
      <c r="D45176" s="153" t="str">
        <f>IFERROR(__xludf.DUMMYFUNCTION("""COMPUTED_VALUE"""),"")</f>
        <v/>
      </c>
      <c r="E45176" s="153" t="str">
        <f>IFERROR(__xludf.DUMMYFUNCTION("""COMPUTED_VALUE"""),"")</f>
        <v/>
      </c>
      <c r="I45176" s="169"/>
      <c r="J45176" s="156"/>
    </row>
    <row r="45177">
      <c r="D45177" s="153" t="str">
        <f>IFERROR(__xludf.DUMMYFUNCTION("""COMPUTED_VALUE"""),"")</f>
        <v/>
      </c>
      <c r="E45177" s="153" t="str">
        <f>IFERROR(__xludf.DUMMYFUNCTION("""COMPUTED_VALUE"""),"")</f>
        <v/>
      </c>
      <c r="I45177" s="169"/>
      <c r="J45177" s="156"/>
    </row>
    <row r="45178">
      <c r="D45178" s="153" t="str">
        <f>IFERROR(__xludf.DUMMYFUNCTION("""COMPUTED_VALUE"""),"")</f>
        <v/>
      </c>
      <c r="E45178" s="153" t="str">
        <f>IFERROR(__xludf.DUMMYFUNCTION("""COMPUTED_VALUE"""),"")</f>
        <v/>
      </c>
      <c r="I45178" s="169"/>
      <c r="J45178" s="156"/>
    </row>
    <row r="45179">
      <c r="D45179" s="153" t="str">
        <f>IFERROR(__xludf.DUMMYFUNCTION("""COMPUTED_VALUE"""),"")</f>
        <v/>
      </c>
      <c r="E45179" s="153" t="str">
        <f>IFERROR(__xludf.DUMMYFUNCTION("""COMPUTED_VALUE"""),"")</f>
        <v/>
      </c>
      <c r="I45179" s="169"/>
      <c r="J45179" s="156"/>
    </row>
    <row r="45180">
      <c r="D45180" s="153" t="str">
        <f>IFERROR(__xludf.DUMMYFUNCTION("""COMPUTED_VALUE"""),"")</f>
        <v/>
      </c>
      <c r="E45180" s="153" t="str">
        <f>IFERROR(__xludf.DUMMYFUNCTION("""COMPUTED_VALUE"""),"")</f>
        <v/>
      </c>
      <c r="I45180" s="169"/>
      <c r="J45180" s="156"/>
    </row>
    <row r="45181">
      <c r="D45181" s="153" t="str">
        <f>IFERROR(__xludf.DUMMYFUNCTION("""COMPUTED_VALUE"""),"")</f>
        <v/>
      </c>
      <c r="E45181" s="153" t="str">
        <f>IFERROR(__xludf.DUMMYFUNCTION("""COMPUTED_VALUE"""),"")</f>
        <v/>
      </c>
      <c r="I45181" s="169"/>
      <c r="J45181" s="156"/>
    </row>
    <row r="45182">
      <c r="D45182" s="153" t="str">
        <f>IFERROR(__xludf.DUMMYFUNCTION("""COMPUTED_VALUE"""),"")</f>
        <v/>
      </c>
      <c r="E45182" s="153" t="str">
        <f>IFERROR(__xludf.DUMMYFUNCTION("""COMPUTED_VALUE"""),"")</f>
        <v/>
      </c>
      <c r="I45182" s="169"/>
      <c r="J45182" s="156"/>
    </row>
    <row r="45183">
      <c r="D45183" s="153" t="str">
        <f>IFERROR(__xludf.DUMMYFUNCTION("""COMPUTED_VALUE"""),"")</f>
        <v/>
      </c>
      <c r="E45183" s="153" t="str">
        <f>IFERROR(__xludf.DUMMYFUNCTION("""COMPUTED_VALUE"""),"")</f>
        <v/>
      </c>
      <c r="I45183" s="169"/>
      <c r="J45183" s="156"/>
    </row>
    <row r="45184">
      <c r="D45184" s="153" t="str">
        <f>IFERROR(__xludf.DUMMYFUNCTION("""COMPUTED_VALUE"""),"")</f>
        <v/>
      </c>
      <c r="E45184" s="153" t="str">
        <f>IFERROR(__xludf.DUMMYFUNCTION("""COMPUTED_VALUE"""),"")</f>
        <v/>
      </c>
      <c r="I45184" s="169"/>
      <c r="J45184" s="156"/>
    </row>
    <row r="45185">
      <c r="D45185" s="153" t="str">
        <f>IFERROR(__xludf.DUMMYFUNCTION("""COMPUTED_VALUE"""),"")</f>
        <v/>
      </c>
      <c r="E45185" s="153" t="str">
        <f>IFERROR(__xludf.DUMMYFUNCTION("""COMPUTED_VALUE"""),"")</f>
        <v/>
      </c>
      <c r="I45185" s="169"/>
      <c r="J45185" s="156"/>
    </row>
    <row r="45186">
      <c r="D45186" s="153" t="str">
        <f>IFERROR(__xludf.DUMMYFUNCTION("""COMPUTED_VALUE"""),"")</f>
        <v/>
      </c>
      <c r="E45186" s="153" t="str">
        <f>IFERROR(__xludf.DUMMYFUNCTION("""COMPUTED_VALUE"""),"")</f>
        <v/>
      </c>
      <c r="I45186" s="169"/>
      <c r="J45186" s="156"/>
    </row>
    <row r="45187">
      <c r="D45187" s="153" t="str">
        <f>IFERROR(__xludf.DUMMYFUNCTION("""COMPUTED_VALUE"""),"")</f>
        <v/>
      </c>
      <c r="E45187" s="153" t="str">
        <f>IFERROR(__xludf.DUMMYFUNCTION("""COMPUTED_VALUE"""),"")</f>
        <v/>
      </c>
      <c r="I45187" s="169"/>
      <c r="J45187" s="156"/>
    </row>
    <row r="45188">
      <c r="D45188" s="153" t="str">
        <f>IFERROR(__xludf.DUMMYFUNCTION("""COMPUTED_VALUE"""),"")</f>
        <v/>
      </c>
      <c r="E45188" s="153" t="str">
        <f>IFERROR(__xludf.DUMMYFUNCTION("""COMPUTED_VALUE"""),"")</f>
        <v/>
      </c>
      <c r="I45188" s="169"/>
      <c r="J45188" s="156"/>
    </row>
    <row r="45189">
      <c r="D45189" s="153" t="str">
        <f>IFERROR(__xludf.DUMMYFUNCTION("""COMPUTED_VALUE"""),"")</f>
        <v/>
      </c>
      <c r="E45189" s="153" t="str">
        <f>IFERROR(__xludf.DUMMYFUNCTION("""COMPUTED_VALUE"""),"")</f>
        <v/>
      </c>
      <c r="I45189" s="169"/>
      <c r="J45189" s="156"/>
    </row>
    <row r="45190">
      <c r="D45190" s="153" t="str">
        <f>IFERROR(__xludf.DUMMYFUNCTION("""COMPUTED_VALUE"""),"")</f>
        <v/>
      </c>
      <c r="E45190" s="153" t="str">
        <f>IFERROR(__xludf.DUMMYFUNCTION("""COMPUTED_VALUE"""),"")</f>
        <v/>
      </c>
      <c r="I45190" s="169"/>
      <c r="J45190" s="156"/>
    </row>
    <row r="45191">
      <c r="D45191" s="153" t="str">
        <f>IFERROR(__xludf.DUMMYFUNCTION("""COMPUTED_VALUE"""),"")</f>
        <v/>
      </c>
      <c r="E45191" s="153" t="str">
        <f>IFERROR(__xludf.DUMMYFUNCTION("""COMPUTED_VALUE"""),"")</f>
        <v/>
      </c>
      <c r="I45191" s="169"/>
      <c r="J45191" s="156"/>
    </row>
    <row r="45192">
      <c r="D45192" s="153" t="str">
        <f>IFERROR(__xludf.DUMMYFUNCTION("""COMPUTED_VALUE"""),"")</f>
        <v/>
      </c>
      <c r="E45192" s="153" t="str">
        <f>IFERROR(__xludf.DUMMYFUNCTION("""COMPUTED_VALUE"""),"")</f>
        <v/>
      </c>
      <c r="I45192" s="169"/>
      <c r="J45192" s="156"/>
    </row>
    <row r="45193">
      <c r="D45193" s="153" t="str">
        <f>IFERROR(__xludf.DUMMYFUNCTION("""COMPUTED_VALUE"""),"")</f>
        <v/>
      </c>
      <c r="E45193" s="153" t="str">
        <f>IFERROR(__xludf.DUMMYFUNCTION("""COMPUTED_VALUE"""),"")</f>
        <v/>
      </c>
      <c r="I45193" s="169"/>
      <c r="J45193" s="156"/>
    </row>
    <row r="45194">
      <c r="D45194" s="153" t="str">
        <f>IFERROR(__xludf.DUMMYFUNCTION("""COMPUTED_VALUE"""),"")</f>
        <v/>
      </c>
      <c r="E45194" s="153" t="str">
        <f>IFERROR(__xludf.DUMMYFUNCTION("""COMPUTED_VALUE"""),"")</f>
        <v/>
      </c>
      <c r="I45194" s="169"/>
      <c r="J45194" s="156"/>
    </row>
    <row r="45195">
      <c r="D45195" s="153" t="str">
        <f>IFERROR(__xludf.DUMMYFUNCTION("""COMPUTED_VALUE"""),"")</f>
        <v/>
      </c>
      <c r="E45195" s="153" t="str">
        <f>IFERROR(__xludf.DUMMYFUNCTION("""COMPUTED_VALUE"""),"")</f>
        <v/>
      </c>
      <c r="I45195" s="169"/>
      <c r="J45195" s="156"/>
    </row>
    <row r="45196">
      <c r="D45196" s="153" t="str">
        <f>IFERROR(__xludf.DUMMYFUNCTION("""COMPUTED_VALUE"""),"")</f>
        <v/>
      </c>
      <c r="E45196" s="153" t="str">
        <f>IFERROR(__xludf.DUMMYFUNCTION("""COMPUTED_VALUE"""),"")</f>
        <v/>
      </c>
      <c r="I45196" s="169"/>
      <c r="J45196" s="156"/>
    </row>
    <row r="45197">
      <c r="D45197" s="153" t="str">
        <f>IFERROR(__xludf.DUMMYFUNCTION("""COMPUTED_VALUE"""),"")</f>
        <v/>
      </c>
      <c r="E45197" s="153" t="str">
        <f>IFERROR(__xludf.DUMMYFUNCTION("""COMPUTED_VALUE"""),"")</f>
        <v/>
      </c>
      <c r="I45197" s="169"/>
      <c r="J45197" s="156"/>
    </row>
    <row r="45198">
      <c r="D45198" s="153" t="str">
        <f>IFERROR(__xludf.DUMMYFUNCTION("""COMPUTED_VALUE"""),"")</f>
        <v/>
      </c>
      <c r="E45198" s="153" t="str">
        <f>IFERROR(__xludf.DUMMYFUNCTION("""COMPUTED_VALUE"""),"")</f>
        <v/>
      </c>
      <c r="I45198" s="169"/>
      <c r="J45198" s="156"/>
    </row>
    <row r="45199">
      <c r="D45199" s="153" t="str">
        <f>IFERROR(__xludf.DUMMYFUNCTION("""COMPUTED_VALUE"""),"")</f>
        <v/>
      </c>
      <c r="E45199" s="153" t="str">
        <f>IFERROR(__xludf.DUMMYFUNCTION("""COMPUTED_VALUE"""),"")</f>
        <v/>
      </c>
      <c r="I45199" s="169"/>
      <c r="J45199" s="156"/>
    </row>
    <row r="45200">
      <c r="D45200" s="153" t="str">
        <f>IFERROR(__xludf.DUMMYFUNCTION("""COMPUTED_VALUE"""),"")</f>
        <v/>
      </c>
      <c r="E45200" s="153" t="str">
        <f>IFERROR(__xludf.DUMMYFUNCTION("""COMPUTED_VALUE"""),"")</f>
        <v/>
      </c>
      <c r="I45200" s="169"/>
      <c r="J45200" s="156"/>
    </row>
    <row r="45201">
      <c r="D45201" s="153" t="str">
        <f>IFERROR(__xludf.DUMMYFUNCTION("""COMPUTED_VALUE"""),"")</f>
        <v/>
      </c>
      <c r="E45201" s="153" t="str">
        <f>IFERROR(__xludf.DUMMYFUNCTION("""COMPUTED_VALUE"""),"")</f>
        <v/>
      </c>
      <c r="I45201" s="169"/>
      <c r="J45201" s="156"/>
    </row>
    <row r="45202">
      <c r="D45202" s="153" t="str">
        <f>IFERROR(__xludf.DUMMYFUNCTION("""COMPUTED_VALUE"""),"")</f>
        <v/>
      </c>
      <c r="E45202" s="153" t="str">
        <f>IFERROR(__xludf.DUMMYFUNCTION("""COMPUTED_VALUE"""),"")</f>
        <v/>
      </c>
      <c r="I45202" s="169"/>
      <c r="J45202" s="156"/>
    </row>
    <row r="45203">
      <c r="D45203" s="153" t="str">
        <f>IFERROR(__xludf.DUMMYFUNCTION("""COMPUTED_VALUE"""),"")</f>
        <v/>
      </c>
      <c r="E45203" s="153" t="str">
        <f>IFERROR(__xludf.DUMMYFUNCTION("""COMPUTED_VALUE"""),"")</f>
        <v/>
      </c>
      <c r="I45203" s="169"/>
      <c r="J45203" s="156"/>
    </row>
    <row r="45204">
      <c r="D45204" s="153" t="str">
        <f>IFERROR(__xludf.DUMMYFUNCTION("""COMPUTED_VALUE"""),"")</f>
        <v/>
      </c>
      <c r="E45204" s="153" t="str">
        <f>IFERROR(__xludf.DUMMYFUNCTION("""COMPUTED_VALUE"""),"")</f>
        <v/>
      </c>
      <c r="I45204" s="169"/>
      <c r="J45204" s="156"/>
    </row>
    <row r="45205">
      <c r="D45205" s="153" t="str">
        <f>IFERROR(__xludf.DUMMYFUNCTION("""COMPUTED_VALUE"""),"")</f>
        <v/>
      </c>
      <c r="E45205" s="153" t="str">
        <f>IFERROR(__xludf.DUMMYFUNCTION("""COMPUTED_VALUE"""),"")</f>
        <v/>
      </c>
      <c r="I45205" s="169"/>
      <c r="J45205" s="156"/>
    </row>
    <row r="45206">
      <c r="D45206" s="153" t="str">
        <f>IFERROR(__xludf.DUMMYFUNCTION("""COMPUTED_VALUE"""),"")</f>
        <v/>
      </c>
      <c r="E45206" s="153" t="str">
        <f>IFERROR(__xludf.DUMMYFUNCTION("""COMPUTED_VALUE"""),"")</f>
        <v/>
      </c>
      <c r="I45206" s="169"/>
      <c r="J45206" s="156"/>
    </row>
    <row r="45207">
      <c r="D45207" s="153" t="str">
        <f>IFERROR(__xludf.DUMMYFUNCTION("""COMPUTED_VALUE"""),"")</f>
        <v/>
      </c>
      <c r="E45207" s="153" t="str">
        <f>IFERROR(__xludf.DUMMYFUNCTION("""COMPUTED_VALUE"""),"")</f>
        <v/>
      </c>
      <c r="I45207" s="169"/>
      <c r="J45207" s="156"/>
    </row>
    <row r="45208">
      <c r="D45208" s="153" t="str">
        <f>IFERROR(__xludf.DUMMYFUNCTION("""COMPUTED_VALUE"""),"")</f>
        <v/>
      </c>
      <c r="E45208" s="153" t="str">
        <f>IFERROR(__xludf.DUMMYFUNCTION("""COMPUTED_VALUE"""),"")</f>
        <v/>
      </c>
      <c r="I45208" s="169"/>
      <c r="J45208" s="156"/>
    </row>
    <row r="45209">
      <c r="D45209" s="153" t="str">
        <f>IFERROR(__xludf.DUMMYFUNCTION("""COMPUTED_VALUE"""),"")</f>
        <v/>
      </c>
      <c r="E45209" s="153" t="str">
        <f>IFERROR(__xludf.DUMMYFUNCTION("""COMPUTED_VALUE"""),"")</f>
        <v/>
      </c>
      <c r="I45209" s="169"/>
      <c r="J45209" s="156"/>
    </row>
    <row r="45210">
      <c r="D45210" s="153" t="str">
        <f>IFERROR(__xludf.DUMMYFUNCTION("""COMPUTED_VALUE"""),"")</f>
        <v/>
      </c>
      <c r="E45210" s="153" t="str">
        <f>IFERROR(__xludf.DUMMYFUNCTION("""COMPUTED_VALUE"""),"")</f>
        <v/>
      </c>
      <c r="I45210" s="169"/>
      <c r="J45210" s="156"/>
    </row>
    <row r="45211">
      <c r="D45211" s="153" t="str">
        <f>IFERROR(__xludf.DUMMYFUNCTION("""COMPUTED_VALUE"""),"")</f>
        <v/>
      </c>
      <c r="E45211" s="153" t="str">
        <f>IFERROR(__xludf.DUMMYFUNCTION("""COMPUTED_VALUE"""),"")</f>
        <v/>
      </c>
      <c r="I45211" s="169"/>
      <c r="J45211" s="156"/>
    </row>
    <row r="45212">
      <c r="D45212" s="153" t="str">
        <f>IFERROR(__xludf.DUMMYFUNCTION("""COMPUTED_VALUE"""),"")</f>
        <v/>
      </c>
      <c r="E45212" s="153" t="str">
        <f>IFERROR(__xludf.DUMMYFUNCTION("""COMPUTED_VALUE"""),"")</f>
        <v/>
      </c>
      <c r="I45212" s="169"/>
      <c r="J45212" s="156"/>
    </row>
    <row r="45213">
      <c r="D45213" s="153" t="str">
        <f>IFERROR(__xludf.DUMMYFUNCTION("""COMPUTED_VALUE"""),"")</f>
        <v/>
      </c>
      <c r="E45213" s="153" t="str">
        <f>IFERROR(__xludf.DUMMYFUNCTION("""COMPUTED_VALUE"""),"")</f>
        <v/>
      </c>
      <c r="I45213" s="169"/>
      <c r="J45213" s="156"/>
    </row>
    <row r="45214">
      <c r="D45214" s="153" t="str">
        <f>IFERROR(__xludf.DUMMYFUNCTION("""COMPUTED_VALUE"""),"")</f>
        <v/>
      </c>
      <c r="E45214" s="153" t="str">
        <f>IFERROR(__xludf.DUMMYFUNCTION("""COMPUTED_VALUE"""),"")</f>
        <v/>
      </c>
      <c r="I45214" s="169"/>
      <c r="J45214" s="156"/>
    </row>
    <row r="45215">
      <c r="D45215" s="153" t="str">
        <f>IFERROR(__xludf.DUMMYFUNCTION("""COMPUTED_VALUE"""),"")</f>
        <v/>
      </c>
      <c r="E45215" s="153" t="str">
        <f>IFERROR(__xludf.DUMMYFUNCTION("""COMPUTED_VALUE"""),"")</f>
        <v/>
      </c>
      <c r="I45215" s="169"/>
      <c r="J45215" s="156"/>
    </row>
    <row r="45216">
      <c r="D45216" s="153" t="str">
        <f>IFERROR(__xludf.DUMMYFUNCTION("""COMPUTED_VALUE"""),"")</f>
        <v/>
      </c>
      <c r="E45216" s="153" t="str">
        <f>IFERROR(__xludf.DUMMYFUNCTION("""COMPUTED_VALUE"""),"")</f>
        <v/>
      </c>
      <c r="I45216" s="169"/>
      <c r="J45216" s="156"/>
    </row>
    <row r="45217">
      <c r="D45217" s="153" t="str">
        <f>IFERROR(__xludf.DUMMYFUNCTION("""COMPUTED_VALUE"""),"")</f>
        <v/>
      </c>
      <c r="E45217" s="153" t="str">
        <f>IFERROR(__xludf.DUMMYFUNCTION("""COMPUTED_VALUE"""),"")</f>
        <v/>
      </c>
      <c r="I45217" s="169"/>
      <c r="J45217" s="156"/>
    </row>
    <row r="45218">
      <c r="D45218" s="153" t="str">
        <f>IFERROR(__xludf.DUMMYFUNCTION("""COMPUTED_VALUE"""),"")</f>
        <v/>
      </c>
      <c r="E45218" s="153" t="str">
        <f>IFERROR(__xludf.DUMMYFUNCTION("""COMPUTED_VALUE"""),"")</f>
        <v/>
      </c>
      <c r="I45218" s="169"/>
      <c r="J45218" s="156"/>
    </row>
    <row r="45219">
      <c r="D45219" s="153" t="str">
        <f>IFERROR(__xludf.DUMMYFUNCTION("""COMPUTED_VALUE"""),"")</f>
        <v/>
      </c>
      <c r="E45219" s="153" t="str">
        <f>IFERROR(__xludf.DUMMYFUNCTION("""COMPUTED_VALUE"""),"")</f>
        <v/>
      </c>
      <c r="I45219" s="169"/>
      <c r="J45219" s="156"/>
    </row>
    <row r="45220">
      <c r="D45220" s="153" t="str">
        <f>IFERROR(__xludf.DUMMYFUNCTION("""COMPUTED_VALUE"""),"")</f>
        <v/>
      </c>
      <c r="E45220" s="153" t="str">
        <f>IFERROR(__xludf.DUMMYFUNCTION("""COMPUTED_VALUE"""),"")</f>
        <v/>
      </c>
      <c r="I45220" s="169"/>
      <c r="J45220" s="156"/>
    </row>
    <row r="45221">
      <c r="D45221" s="153" t="str">
        <f>IFERROR(__xludf.DUMMYFUNCTION("""COMPUTED_VALUE"""),"")</f>
        <v/>
      </c>
      <c r="E45221" s="153" t="str">
        <f>IFERROR(__xludf.DUMMYFUNCTION("""COMPUTED_VALUE"""),"")</f>
        <v/>
      </c>
      <c r="I45221" s="169"/>
      <c r="J45221" s="156"/>
    </row>
    <row r="45222">
      <c r="D45222" s="153" t="str">
        <f>IFERROR(__xludf.DUMMYFUNCTION("""COMPUTED_VALUE"""),"")</f>
        <v/>
      </c>
      <c r="E45222" s="153" t="str">
        <f>IFERROR(__xludf.DUMMYFUNCTION("""COMPUTED_VALUE"""),"")</f>
        <v/>
      </c>
      <c r="I45222" s="169"/>
      <c r="J45222" s="156"/>
    </row>
    <row r="45223">
      <c r="D45223" s="153" t="str">
        <f>IFERROR(__xludf.DUMMYFUNCTION("""COMPUTED_VALUE"""),"")</f>
        <v/>
      </c>
      <c r="E45223" s="153" t="str">
        <f>IFERROR(__xludf.DUMMYFUNCTION("""COMPUTED_VALUE"""),"")</f>
        <v/>
      </c>
      <c r="I45223" s="169"/>
      <c r="J45223" s="156"/>
    </row>
    <row r="45224">
      <c r="D45224" s="153" t="str">
        <f>IFERROR(__xludf.DUMMYFUNCTION("""COMPUTED_VALUE"""),"")</f>
        <v/>
      </c>
      <c r="E45224" s="153" t="str">
        <f>IFERROR(__xludf.DUMMYFUNCTION("""COMPUTED_VALUE"""),"")</f>
        <v/>
      </c>
      <c r="I45224" s="169"/>
      <c r="J45224" s="156"/>
    </row>
    <row r="45225">
      <c r="D45225" s="153" t="str">
        <f>IFERROR(__xludf.DUMMYFUNCTION("""COMPUTED_VALUE"""),"")</f>
        <v/>
      </c>
      <c r="E45225" s="153" t="str">
        <f>IFERROR(__xludf.DUMMYFUNCTION("""COMPUTED_VALUE"""),"")</f>
        <v/>
      </c>
      <c r="I45225" s="169"/>
      <c r="J45225" s="156"/>
    </row>
    <row r="45226">
      <c r="D45226" s="153" t="str">
        <f>IFERROR(__xludf.DUMMYFUNCTION("""COMPUTED_VALUE"""),"")</f>
        <v/>
      </c>
      <c r="E45226" s="153" t="str">
        <f>IFERROR(__xludf.DUMMYFUNCTION("""COMPUTED_VALUE"""),"")</f>
        <v/>
      </c>
      <c r="I45226" s="169"/>
      <c r="J45226" s="156"/>
    </row>
    <row r="45227">
      <c r="D45227" s="153" t="str">
        <f>IFERROR(__xludf.DUMMYFUNCTION("""COMPUTED_VALUE"""),"")</f>
        <v/>
      </c>
      <c r="E45227" s="153" t="str">
        <f>IFERROR(__xludf.DUMMYFUNCTION("""COMPUTED_VALUE"""),"")</f>
        <v/>
      </c>
      <c r="I45227" s="169"/>
      <c r="J45227" s="156"/>
    </row>
    <row r="45228">
      <c r="D45228" s="153" t="str">
        <f>IFERROR(__xludf.DUMMYFUNCTION("""COMPUTED_VALUE"""),"")</f>
        <v/>
      </c>
      <c r="E45228" s="153" t="str">
        <f>IFERROR(__xludf.DUMMYFUNCTION("""COMPUTED_VALUE"""),"")</f>
        <v/>
      </c>
      <c r="I45228" s="169"/>
      <c r="J45228" s="156"/>
    </row>
    <row r="45229">
      <c r="D45229" s="153" t="str">
        <f>IFERROR(__xludf.DUMMYFUNCTION("""COMPUTED_VALUE"""),"")</f>
        <v/>
      </c>
      <c r="E45229" s="153" t="str">
        <f>IFERROR(__xludf.DUMMYFUNCTION("""COMPUTED_VALUE"""),"")</f>
        <v/>
      </c>
      <c r="I45229" s="169"/>
      <c r="J45229" s="156"/>
    </row>
    <row r="45230">
      <c r="D45230" s="153" t="str">
        <f>IFERROR(__xludf.DUMMYFUNCTION("""COMPUTED_VALUE"""),"")</f>
        <v/>
      </c>
      <c r="E45230" s="153" t="str">
        <f>IFERROR(__xludf.DUMMYFUNCTION("""COMPUTED_VALUE"""),"")</f>
        <v/>
      </c>
      <c r="I45230" s="169"/>
      <c r="J45230" s="156"/>
    </row>
    <row r="45231">
      <c r="D45231" s="153" t="str">
        <f>IFERROR(__xludf.DUMMYFUNCTION("""COMPUTED_VALUE"""),"")</f>
        <v/>
      </c>
      <c r="E45231" s="153" t="str">
        <f>IFERROR(__xludf.DUMMYFUNCTION("""COMPUTED_VALUE"""),"")</f>
        <v/>
      </c>
      <c r="I45231" s="169"/>
      <c r="J45231" s="156"/>
    </row>
    <row r="45232">
      <c r="D45232" s="153" t="str">
        <f>IFERROR(__xludf.DUMMYFUNCTION("""COMPUTED_VALUE"""),"")</f>
        <v/>
      </c>
      <c r="E45232" s="153" t="str">
        <f>IFERROR(__xludf.DUMMYFUNCTION("""COMPUTED_VALUE"""),"")</f>
        <v/>
      </c>
      <c r="I45232" s="169"/>
      <c r="J45232" s="156"/>
    </row>
    <row r="45233">
      <c r="D45233" s="153" t="str">
        <f>IFERROR(__xludf.DUMMYFUNCTION("""COMPUTED_VALUE"""),"")</f>
        <v/>
      </c>
      <c r="E45233" s="153" t="str">
        <f>IFERROR(__xludf.DUMMYFUNCTION("""COMPUTED_VALUE"""),"")</f>
        <v/>
      </c>
      <c r="I45233" s="169"/>
      <c r="J45233" s="156"/>
    </row>
    <row r="45234">
      <c r="D45234" s="153" t="str">
        <f>IFERROR(__xludf.DUMMYFUNCTION("""COMPUTED_VALUE"""),"")</f>
        <v/>
      </c>
      <c r="E45234" s="153" t="str">
        <f>IFERROR(__xludf.DUMMYFUNCTION("""COMPUTED_VALUE"""),"")</f>
        <v/>
      </c>
      <c r="I45234" s="169"/>
      <c r="J45234" s="156"/>
    </row>
    <row r="45235">
      <c r="D45235" s="153" t="str">
        <f>IFERROR(__xludf.DUMMYFUNCTION("""COMPUTED_VALUE"""),"")</f>
        <v/>
      </c>
      <c r="E45235" s="153" t="str">
        <f>IFERROR(__xludf.DUMMYFUNCTION("""COMPUTED_VALUE"""),"")</f>
        <v/>
      </c>
      <c r="I45235" s="169"/>
      <c r="J45235" s="156"/>
    </row>
    <row r="45236">
      <c r="D45236" s="153" t="str">
        <f>IFERROR(__xludf.DUMMYFUNCTION("""COMPUTED_VALUE"""),"")</f>
        <v/>
      </c>
      <c r="E45236" s="153" t="str">
        <f>IFERROR(__xludf.DUMMYFUNCTION("""COMPUTED_VALUE"""),"")</f>
        <v/>
      </c>
      <c r="I45236" s="169"/>
      <c r="J45236" s="156"/>
    </row>
    <row r="45237">
      <c r="D45237" s="153" t="str">
        <f>IFERROR(__xludf.DUMMYFUNCTION("""COMPUTED_VALUE"""),"")</f>
        <v/>
      </c>
      <c r="E45237" s="153" t="str">
        <f>IFERROR(__xludf.DUMMYFUNCTION("""COMPUTED_VALUE"""),"")</f>
        <v/>
      </c>
      <c r="I45237" s="169"/>
      <c r="J45237" s="156"/>
    </row>
    <row r="45238">
      <c r="D45238" s="153" t="str">
        <f>IFERROR(__xludf.DUMMYFUNCTION("""COMPUTED_VALUE"""),"")</f>
        <v/>
      </c>
      <c r="E45238" s="153" t="str">
        <f>IFERROR(__xludf.DUMMYFUNCTION("""COMPUTED_VALUE"""),"")</f>
        <v/>
      </c>
      <c r="I45238" s="169"/>
      <c r="J45238" s="156"/>
    </row>
    <row r="45239">
      <c r="D45239" s="153" t="str">
        <f>IFERROR(__xludf.DUMMYFUNCTION("""COMPUTED_VALUE"""),"")</f>
        <v/>
      </c>
      <c r="E45239" s="153" t="str">
        <f>IFERROR(__xludf.DUMMYFUNCTION("""COMPUTED_VALUE"""),"")</f>
        <v/>
      </c>
      <c r="I45239" s="169"/>
      <c r="J45239" s="156"/>
    </row>
    <row r="45240">
      <c r="D45240" s="153" t="str">
        <f>IFERROR(__xludf.DUMMYFUNCTION("""COMPUTED_VALUE"""),"")</f>
        <v/>
      </c>
      <c r="E45240" s="153" t="str">
        <f>IFERROR(__xludf.DUMMYFUNCTION("""COMPUTED_VALUE"""),"")</f>
        <v/>
      </c>
      <c r="I45240" s="169"/>
      <c r="J45240" s="156"/>
    </row>
    <row r="45241">
      <c r="D45241" s="153" t="str">
        <f>IFERROR(__xludf.DUMMYFUNCTION("""COMPUTED_VALUE"""),"")</f>
        <v/>
      </c>
      <c r="E45241" s="153" t="str">
        <f>IFERROR(__xludf.DUMMYFUNCTION("""COMPUTED_VALUE"""),"")</f>
        <v/>
      </c>
      <c r="I45241" s="169"/>
      <c r="J45241" s="156"/>
    </row>
    <row r="45242">
      <c r="D45242" s="153" t="str">
        <f>IFERROR(__xludf.DUMMYFUNCTION("""COMPUTED_VALUE"""),"")</f>
        <v/>
      </c>
      <c r="E45242" s="153" t="str">
        <f>IFERROR(__xludf.DUMMYFUNCTION("""COMPUTED_VALUE"""),"")</f>
        <v/>
      </c>
      <c r="I45242" s="169"/>
      <c r="J45242" s="156"/>
    </row>
    <row r="45243">
      <c r="D45243" s="153" t="str">
        <f>IFERROR(__xludf.DUMMYFUNCTION("""COMPUTED_VALUE"""),"")</f>
        <v/>
      </c>
      <c r="E45243" s="153" t="str">
        <f>IFERROR(__xludf.DUMMYFUNCTION("""COMPUTED_VALUE"""),"")</f>
        <v/>
      </c>
      <c r="I45243" s="169"/>
      <c r="J45243" s="156"/>
    </row>
    <row r="45244">
      <c r="D45244" s="153" t="str">
        <f>IFERROR(__xludf.DUMMYFUNCTION("""COMPUTED_VALUE"""),"")</f>
        <v/>
      </c>
      <c r="E45244" s="153" t="str">
        <f>IFERROR(__xludf.DUMMYFUNCTION("""COMPUTED_VALUE"""),"")</f>
        <v/>
      </c>
      <c r="I45244" s="169"/>
      <c r="J45244" s="156"/>
    </row>
    <row r="45245">
      <c r="D45245" s="153" t="str">
        <f>IFERROR(__xludf.DUMMYFUNCTION("""COMPUTED_VALUE"""),"")</f>
        <v/>
      </c>
      <c r="E45245" s="153" t="str">
        <f>IFERROR(__xludf.DUMMYFUNCTION("""COMPUTED_VALUE"""),"")</f>
        <v/>
      </c>
      <c r="I45245" s="169"/>
      <c r="J45245" s="156"/>
    </row>
    <row r="45246">
      <c r="D45246" s="153" t="str">
        <f>IFERROR(__xludf.DUMMYFUNCTION("""COMPUTED_VALUE"""),"")</f>
        <v/>
      </c>
      <c r="E45246" s="153" t="str">
        <f>IFERROR(__xludf.DUMMYFUNCTION("""COMPUTED_VALUE"""),"")</f>
        <v/>
      </c>
      <c r="I45246" s="169"/>
      <c r="J45246" s="156"/>
    </row>
    <row r="45247">
      <c r="D45247" s="153" t="str">
        <f>IFERROR(__xludf.DUMMYFUNCTION("""COMPUTED_VALUE"""),"")</f>
        <v/>
      </c>
      <c r="E45247" s="153" t="str">
        <f>IFERROR(__xludf.DUMMYFUNCTION("""COMPUTED_VALUE"""),"")</f>
        <v/>
      </c>
      <c r="I45247" s="169"/>
      <c r="J45247" s="156"/>
    </row>
    <row r="45248">
      <c r="D45248" s="153" t="str">
        <f>IFERROR(__xludf.DUMMYFUNCTION("""COMPUTED_VALUE"""),"")</f>
        <v/>
      </c>
      <c r="E45248" s="153" t="str">
        <f>IFERROR(__xludf.DUMMYFUNCTION("""COMPUTED_VALUE"""),"")</f>
        <v/>
      </c>
      <c r="I45248" s="169"/>
      <c r="J45248" s="156"/>
    </row>
    <row r="45249">
      <c r="D45249" s="153" t="str">
        <f>IFERROR(__xludf.DUMMYFUNCTION("""COMPUTED_VALUE"""),"")</f>
        <v/>
      </c>
      <c r="E45249" s="153" t="str">
        <f>IFERROR(__xludf.DUMMYFUNCTION("""COMPUTED_VALUE"""),"")</f>
        <v/>
      </c>
      <c r="I45249" s="169"/>
      <c r="J45249" s="156"/>
    </row>
    <row r="45250">
      <c r="D45250" s="153" t="str">
        <f>IFERROR(__xludf.DUMMYFUNCTION("""COMPUTED_VALUE"""),"")</f>
        <v/>
      </c>
      <c r="E45250" s="153" t="str">
        <f>IFERROR(__xludf.DUMMYFUNCTION("""COMPUTED_VALUE"""),"")</f>
        <v/>
      </c>
      <c r="I45250" s="169"/>
      <c r="J45250" s="156"/>
    </row>
    <row r="45251">
      <c r="D45251" s="153" t="str">
        <f>IFERROR(__xludf.DUMMYFUNCTION("""COMPUTED_VALUE"""),"")</f>
        <v/>
      </c>
      <c r="E45251" s="153" t="str">
        <f>IFERROR(__xludf.DUMMYFUNCTION("""COMPUTED_VALUE"""),"")</f>
        <v/>
      </c>
      <c r="I45251" s="169"/>
      <c r="J45251" s="156"/>
    </row>
    <row r="45252">
      <c r="D45252" s="153" t="str">
        <f>IFERROR(__xludf.DUMMYFUNCTION("""COMPUTED_VALUE"""),"")</f>
        <v/>
      </c>
      <c r="E45252" s="153" t="str">
        <f>IFERROR(__xludf.DUMMYFUNCTION("""COMPUTED_VALUE"""),"")</f>
        <v/>
      </c>
      <c r="I45252" s="169"/>
      <c r="J45252" s="156"/>
    </row>
    <row r="45253">
      <c r="D45253" s="153" t="str">
        <f>IFERROR(__xludf.DUMMYFUNCTION("""COMPUTED_VALUE"""),"")</f>
        <v/>
      </c>
      <c r="E45253" s="153" t="str">
        <f>IFERROR(__xludf.DUMMYFUNCTION("""COMPUTED_VALUE"""),"")</f>
        <v/>
      </c>
      <c r="I45253" s="169"/>
      <c r="J45253" s="156"/>
    </row>
    <row r="45254">
      <c r="D45254" s="153" t="str">
        <f>IFERROR(__xludf.DUMMYFUNCTION("""COMPUTED_VALUE"""),"")</f>
        <v/>
      </c>
      <c r="E45254" s="153" t="str">
        <f>IFERROR(__xludf.DUMMYFUNCTION("""COMPUTED_VALUE"""),"")</f>
        <v/>
      </c>
      <c r="I45254" s="169"/>
      <c r="J45254" s="156"/>
    </row>
    <row r="45255">
      <c r="D45255" s="153" t="str">
        <f>IFERROR(__xludf.DUMMYFUNCTION("""COMPUTED_VALUE"""),"")</f>
        <v/>
      </c>
      <c r="E45255" s="153" t="str">
        <f>IFERROR(__xludf.DUMMYFUNCTION("""COMPUTED_VALUE"""),"")</f>
        <v/>
      </c>
      <c r="I45255" s="169"/>
      <c r="J45255" s="156"/>
    </row>
    <row r="45256">
      <c r="D45256" s="153" t="str">
        <f>IFERROR(__xludf.DUMMYFUNCTION("""COMPUTED_VALUE"""),"")</f>
        <v/>
      </c>
      <c r="E45256" s="153" t="str">
        <f>IFERROR(__xludf.DUMMYFUNCTION("""COMPUTED_VALUE"""),"")</f>
        <v/>
      </c>
      <c r="I45256" s="169"/>
      <c r="J45256" s="156"/>
    </row>
    <row r="45257">
      <c r="D45257" s="153" t="str">
        <f>IFERROR(__xludf.DUMMYFUNCTION("""COMPUTED_VALUE"""),"")</f>
        <v/>
      </c>
      <c r="E45257" s="153" t="str">
        <f>IFERROR(__xludf.DUMMYFUNCTION("""COMPUTED_VALUE"""),"")</f>
        <v/>
      </c>
      <c r="I45257" s="169"/>
      <c r="J45257" s="156"/>
    </row>
    <row r="45258">
      <c r="D45258" s="153" t="str">
        <f>IFERROR(__xludf.DUMMYFUNCTION("""COMPUTED_VALUE"""),"")</f>
        <v/>
      </c>
      <c r="E45258" s="153" t="str">
        <f>IFERROR(__xludf.DUMMYFUNCTION("""COMPUTED_VALUE"""),"")</f>
        <v/>
      </c>
      <c r="I45258" s="169"/>
      <c r="J45258" s="156"/>
    </row>
    <row r="45259">
      <c r="D45259" s="153" t="str">
        <f>IFERROR(__xludf.DUMMYFUNCTION("""COMPUTED_VALUE"""),"")</f>
        <v/>
      </c>
      <c r="E45259" s="153" t="str">
        <f>IFERROR(__xludf.DUMMYFUNCTION("""COMPUTED_VALUE"""),"")</f>
        <v/>
      </c>
      <c r="I45259" s="169"/>
      <c r="J45259" s="156"/>
    </row>
    <row r="45260">
      <c r="D45260" s="153" t="str">
        <f>IFERROR(__xludf.DUMMYFUNCTION("""COMPUTED_VALUE"""),"")</f>
        <v/>
      </c>
      <c r="E45260" s="153" t="str">
        <f>IFERROR(__xludf.DUMMYFUNCTION("""COMPUTED_VALUE"""),"")</f>
        <v/>
      </c>
      <c r="I45260" s="169"/>
      <c r="J45260" s="156"/>
    </row>
    <row r="45261">
      <c r="D45261" s="153" t="str">
        <f>IFERROR(__xludf.DUMMYFUNCTION("""COMPUTED_VALUE"""),"")</f>
        <v/>
      </c>
      <c r="E45261" s="153" t="str">
        <f>IFERROR(__xludf.DUMMYFUNCTION("""COMPUTED_VALUE"""),"")</f>
        <v/>
      </c>
      <c r="I45261" s="169"/>
      <c r="J45261" s="156"/>
    </row>
    <row r="45262">
      <c r="D45262" s="153" t="str">
        <f>IFERROR(__xludf.DUMMYFUNCTION("""COMPUTED_VALUE"""),"")</f>
        <v/>
      </c>
      <c r="E45262" s="153" t="str">
        <f>IFERROR(__xludf.DUMMYFUNCTION("""COMPUTED_VALUE"""),"")</f>
        <v/>
      </c>
      <c r="I45262" s="169"/>
      <c r="J45262" s="156"/>
    </row>
    <row r="45263">
      <c r="D45263" s="153" t="str">
        <f>IFERROR(__xludf.DUMMYFUNCTION("""COMPUTED_VALUE"""),"")</f>
        <v/>
      </c>
      <c r="E45263" s="153" t="str">
        <f>IFERROR(__xludf.DUMMYFUNCTION("""COMPUTED_VALUE"""),"")</f>
        <v/>
      </c>
      <c r="I45263" s="169"/>
      <c r="J45263" s="156"/>
    </row>
    <row r="45264">
      <c r="D45264" s="153" t="str">
        <f>IFERROR(__xludf.DUMMYFUNCTION("""COMPUTED_VALUE"""),"")</f>
        <v/>
      </c>
      <c r="E45264" s="153" t="str">
        <f>IFERROR(__xludf.DUMMYFUNCTION("""COMPUTED_VALUE"""),"")</f>
        <v/>
      </c>
      <c r="I45264" s="169"/>
      <c r="J45264" s="156"/>
    </row>
    <row r="45265">
      <c r="D45265" s="153" t="str">
        <f>IFERROR(__xludf.DUMMYFUNCTION("""COMPUTED_VALUE"""),"")</f>
        <v/>
      </c>
      <c r="E45265" s="153" t="str">
        <f>IFERROR(__xludf.DUMMYFUNCTION("""COMPUTED_VALUE"""),"")</f>
        <v/>
      </c>
      <c r="I45265" s="169"/>
      <c r="J45265" s="156"/>
    </row>
    <row r="45266">
      <c r="D45266" s="153" t="str">
        <f>IFERROR(__xludf.DUMMYFUNCTION("""COMPUTED_VALUE"""),"")</f>
        <v/>
      </c>
      <c r="E45266" s="153" t="str">
        <f>IFERROR(__xludf.DUMMYFUNCTION("""COMPUTED_VALUE"""),"")</f>
        <v/>
      </c>
      <c r="I45266" s="169"/>
      <c r="J45266" s="156"/>
    </row>
    <row r="45267">
      <c r="D45267" s="153" t="str">
        <f>IFERROR(__xludf.DUMMYFUNCTION("""COMPUTED_VALUE"""),"")</f>
        <v/>
      </c>
      <c r="E45267" s="153" t="str">
        <f>IFERROR(__xludf.DUMMYFUNCTION("""COMPUTED_VALUE"""),"")</f>
        <v/>
      </c>
      <c r="I45267" s="169"/>
      <c r="J45267" s="156"/>
    </row>
    <row r="45268">
      <c r="D45268" s="153" t="str">
        <f>IFERROR(__xludf.DUMMYFUNCTION("""COMPUTED_VALUE"""),"")</f>
        <v/>
      </c>
      <c r="E45268" s="153" t="str">
        <f>IFERROR(__xludf.DUMMYFUNCTION("""COMPUTED_VALUE"""),"")</f>
        <v/>
      </c>
      <c r="I45268" s="169"/>
      <c r="J45268" s="156"/>
    </row>
    <row r="45269">
      <c r="D45269" s="153" t="str">
        <f>IFERROR(__xludf.DUMMYFUNCTION("""COMPUTED_VALUE"""),"")</f>
        <v/>
      </c>
      <c r="E45269" s="153" t="str">
        <f>IFERROR(__xludf.DUMMYFUNCTION("""COMPUTED_VALUE"""),"")</f>
        <v/>
      </c>
      <c r="I45269" s="169"/>
      <c r="J45269" s="156"/>
    </row>
    <row r="45270">
      <c r="D45270" s="153" t="str">
        <f>IFERROR(__xludf.DUMMYFUNCTION("""COMPUTED_VALUE"""),"")</f>
        <v/>
      </c>
      <c r="E45270" s="153" t="str">
        <f>IFERROR(__xludf.DUMMYFUNCTION("""COMPUTED_VALUE"""),"")</f>
        <v/>
      </c>
      <c r="I45270" s="169"/>
      <c r="J45270" s="156"/>
    </row>
    <row r="45271">
      <c r="D45271" s="153" t="str">
        <f>IFERROR(__xludf.DUMMYFUNCTION("""COMPUTED_VALUE"""),"")</f>
        <v/>
      </c>
      <c r="E45271" s="153" t="str">
        <f>IFERROR(__xludf.DUMMYFUNCTION("""COMPUTED_VALUE"""),"")</f>
        <v/>
      </c>
      <c r="I45271" s="169"/>
      <c r="J45271" s="156"/>
    </row>
    <row r="45272">
      <c r="D45272" s="153" t="str">
        <f>IFERROR(__xludf.DUMMYFUNCTION("""COMPUTED_VALUE"""),"")</f>
        <v/>
      </c>
      <c r="E45272" s="153" t="str">
        <f>IFERROR(__xludf.DUMMYFUNCTION("""COMPUTED_VALUE"""),"")</f>
        <v/>
      </c>
      <c r="I45272" s="169"/>
      <c r="J45272" s="156"/>
    </row>
    <row r="45273">
      <c r="D45273" s="153" t="str">
        <f>IFERROR(__xludf.DUMMYFUNCTION("""COMPUTED_VALUE"""),"")</f>
        <v/>
      </c>
      <c r="E45273" s="153" t="str">
        <f>IFERROR(__xludf.DUMMYFUNCTION("""COMPUTED_VALUE"""),"")</f>
        <v/>
      </c>
      <c r="I45273" s="169"/>
      <c r="J45273" s="156"/>
    </row>
    <row r="45274">
      <c r="D45274" s="153" t="str">
        <f>IFERROR(__xludf.DUMMYFUNCTION("""COMPUTED_VALUE"""),"")</f>
        <v/>
      </c>
      <c r="E45274" s="153" t="str">
        <f>IFERROR(__xludf.DUMMYFUNCTION("""COMPUTED_VALUE"""),"")</f>
        <v/>
      </c>
      <c r="I45274" s="169"/>
      <c r="J45274" s="156"/>
    </row>
    <row r="45275">
      <c r="D45275" s="153" t="str">
        <f>IFERROR(__xludf.DUMMYFUNCTION("""COMPUTED_VALUE"""),"")</f>
        <v/>
      </c>
      <c r="E45275" s="153" t="str">
        <f>IFERROR(__xludf.DUMMYFUNCTION("""COMPUTED_VALUE"""),"")</f>
        <v/>
      </c>
      <c r="I45275" s="169"/>
      <c r="J45275" s="156"/>
    </row>
    <row r="45276">
      <c r="D45276" s="153" t="str">
        <f>IFERROR(__xludf.DUMMYFUNCTION("""COMPUTED_VALUE"""),"")</f>
        <v/>
      </c>
      <c r="E45276" s="153" t="str">
        <f>IFERROR(__xludf.DUMMYFUNCTION("""COMPUTED_VALUE"""),"")</f>
        <v/>
      </c>
      <c r="I45276" s="169"/>
      <c r="J45276" s="156"/>
    </row>
    <row r="45277">
      <c r="D45277" s="153" t="str">
        <f>IFERROR(__xludf.DUMMYFUNCTION("""COMPUTED_VALUE"""),"")</f>
        <v/>
      </c>
      <c r="E45277" s="153" t="str">
        <f>IFERROR(__xludf.DUMMYFUNCTION("""COMPUTED_VALUE"""),"")</f>
        <v/>
      </c>
      <c r="I45277" s="169"/>
      <c r="J45277" s="156"/>
    </row>
    <row r="45278">
      <c r="D45278" s="153" t="str">
        <f>IFERROR(__xludf.DUMMYFUNCTION("""COMPUTED_VALUE"""),"")</f>
        <v/>
      </c>
      <c r="E45278" s="153" t="str">
        <f>IFERROR(__xludf.DUMMYFUNCTION("""COMPUTED_VALUE"""),"")</f>
        <v/>
      </c>
      <c r="I45278" s="169"/>
      <c r="J45278" s="156"/>
    </row>
    <row r="45279">
      <c r="D45279" s="153" t="str">
        <f>IFERROR(__xludf.DUMMYFUNCTION("""COMPUTED_VALUE"""),"")</f>
        <v/>
      </c>
      <c r="E45279" s="153" t="str">
        <f>IFERROR(__xludf.DUMMYFUNCTION("""COMPUTED_VALUE"""),"")</f>
        <v/>
      </c>
      <c r="I45279" s="169"/>
      <c r="J45279" s="156"/>
    </row>
    <row r="45280">
      <c r="D45280" s="153" t="str">
        <f>IFERROR(__xludf.DUMMYFUNCTION("""COMPUTED_VALUE"""),"")</f>
        <v/>
      </c>
      <c r="E45280" s="153" t="str">
        <f>IFERROR(__xludf.DUMMYFUNCTION("""COMPUTED_VALUE"""),"")</f>
        <v/>
      </c>
      <c r="I45280" s="169"/>
      <c r="J45280" s="156"/>
    </row>
    <row r="45281">
      <c r="D45281" s="153" t="str">
        <f>IFERROR(__xludf.DUMMYFUNCTION("""COMPUTED_VALUE"""),"")</f>
        <v/>
      </c>
      <c r="E45281" s="153" t="str">
        <f>IFERROR(__xludf.DUMMYFUNCTION("""COMPUTED_VALUE"""),"")</f>
        <v/>
      </c>
      <c r="I45281" s="169"/>
      <c r="J45281" s="156"/>
    </row>
    <row r="45282">
      <c r="D45282" s="153" t="str">
        <f>IFERROR(__xludf.DUMMYFUNCTION("""COMPUTED_VALUE"""),"")</f>
        <v/>
      </c>
      <c r="E45282" s="153" t="str">
        <f>IFERROR(__xludf.DUMMYFUNCTION("""COMPUTED_VALUE"""),"")</f>
        <v/>
      </c>
      <c r="I45282" s="169"/>
      <c r="J45282" s="156"/>
    </row>
    <row r="45283">
      <c r="D45283" s="153" t="str">
        <f>IFERROR(__xludf.DUMMYFUNCTION("""COMPUTED_VALUE"""),"")</f>
        <v/>
      </c>
      <c r="E45283" s="153" t="str">
        <f>IFERROR(__xludf.DUMMYFUNCTION("""COMPUTED_VALUE"""),"")</f>
        <v/>
      </c>
      <c r="I45283" s="169"/>
      <c r="J45283" s="156"/>
    </row>
    <row r="45284">
      <c r="D45284" s="153" t="str">
        <f>IFERROR(__xludf.DUMMYFUNCTION("""COMPUTED_VALUE"""),"")</f>
        <v/>
      </c>
      <c r="E45284" s="153" t="str">
        <f>IFERROR(__xludf.DUMMYFUNCTION("""COMPUTED_VALUE"""),"")</f>
        <v/>
      </c>
      <c r="I45284" s="169"/>
      <c r="J45284" s="156"/>
    </row>
    <row r="45285">
      <c r="D45285" s="153" t="str">
        <f>IFERROR(__xludf.DUMMYFUNCTION("""COMPUTED_VALUE"""),"")</f>
        <v/>
      </c>
      <c r="E45285" s="153" t="str">
        <f>IFERROR(__xludf.DUMMYFUNCTION("""COMPUTED_VALUE"""),"")</f>
        <v/>
      </c>
      <c r="I45285" s="169"/>
      <c r="J45285" s="156"/>
    </row>
    <row r="45286">
      <c r="D45286" s="153" t="str">
        <f>IFERROR(__xludf.DUMMYFUNCTION("""COMPUTED_VALUE"""),"")</f>
        <v/>
      </c>
      <c r="E45286" s="153" t="str">
        <f>IFERROR(__xludf.DUMMYFUNCTION("""COMPUTED_VALUE"""),"")</f>
        <v/>
      </c>
      <c r="I45286" s="169"/>
      <c r="J45286" s="156"/>
    </row>
    <row r="45287">
      <c r="D45287" s="153" t="str">
        <f>IFERROR(__xludf.DUMMYFUNCTION("""COMPUTED_VALUE"""),"")</f>
        <v/>
      </c>
      <c r="E45287" s="153" t="str">
        <f>IFERROR(__xludf.DUMMYFUNCTION("""COMPUTED_VALUE"""),"")</f>
        <v/>
      </c>
      <c r="I45287" s="169"/>
      <c r="J45287" s="156"/>
    </row>
    <row r="45288">
      <c r="D45288" s="153" t="str">
        <f>IFERROR(__xludf.DUMMYFUNCTION("""COMPUTED_VALUE"""),"")</f>
        <v/>
      </c>
      <c r="E45288" s="153" t="str">
        <f>IFERROR(__xludf.DUMMYFUNCTION("""COMPUTED_VALUE"""),"")</f>
        <v/>
      </c>
      <c r="I45288" s="169"/>
      <c r="J45288" s="156"/>
    </row>
    <row r="45289">
      <c r="D45289" s="153" t="str">
        <f>IFERROR(__xludf.DUMMYFUNCTION("""COMPUTED_VALUE"""),"")</f>
        <v/>
      </c>
      <c r="E45289" s="153" t="str">
        <f>IFERROR(__xludf.DUMMYFUNCTION("""COMPUTED_VALUE"""),"")</f>
        <v/>
      </c>
      <c r="I45289" s="169"/>
      <c r="J45289" s="156"/>
    </row>
    <row r="45290">
      <c r="D45290" s="153" t="str">
        <f>IFERROR(__xludf.DUMMYFUNCTION("""COMPUTED_VALUE"""),"")</f>
        <v/>
      </c>
      <c r="E45290" s="153" t="str">
        <f>IFERROR(__xludf.DUMMYFUNCTION("""COMPUTED_VALUE"""),"")</f>
        <v/>
      </c>
      <c r="I45290" s="169"/>
      <c r="J45290" s="156"/>
    </row>
    <row r="45291">
      <c r="D45291" s="153" t="str">
        <f>IFERROR(__xludf.DUMMYFUNCTION("""COMPUTED_VALUE"""),"")</f>
        <v/>
      </c>
      <c r="E45291" s="153" t="str">
        <f>IFERROR(__xludf.DUMMYFUNCTION("""COMPUTED_VALUE"""),"")</f>
        <v/>
      </c>
      <c r="I45291" s="169"/>
      <c r="J45291" s="156"/>
    </row>
    <row r="45292">
      <c r="D45292" s="153" t="str">
        <f>IFERROR(__xludf.DUMMYFUNCTION("""COMPUTED_VALUE"""),"")</f>
        <v/>
      </c>
      <c r="E45292" s="153" t="str">
        <f>IFERROR(__xludf.DUMMYFUNCTION("""COMPUTED_VALUE"""),"")</f>
        <v/>
      </c>
      <c r="I45292" s="169"/>
      <c r="J45292" s="156"/>
    </row>
    <row r="45293">
      <c r="D45293" s="153" t="str">
        <f>IFERROR(__xludf.DUMMYFUNCTION("""COMPUTED_VALUE"""),"")</f>
        <v/>
      </c>
      <c r="E45293" s="153" t="str">
        <f>IFERROR(__xludf.DUMMYFUNCTION("""COMPUTED_VALUE"""),"")</f>
        <v/>
      </c>
      <c r="I45293" s="169"/>
      <c r="J45293" s="156"/>
    </row>
    <row r="45294">
      <c r="D45294" s="153" t="str">
        <f>IFERROR(__xludf.DUMMYFUNCTION("""COMPUTED_VALUE"""),"")</f>
        <v/>
      </c>
      <c r="E45294" s="153" t="str">
        <f>IFERROR(__xludf.DUMMYFUNCTION("""COMPUTED_VALUE"""),"")</f>
        <v/>
      </c>
      <c r="I45294" s="169"/>
      <c r="J45294" s="156"/>
    </row>
    <row r="45295">
      <c r="D45295" s="153" t="str">
        <f>IFERROR(__xludf.DUMMYFUNCTION("""COMPUTED_VALUE"""),"")</f>
        <v/>
      </c>
      <c r="E45295" s="153" t="str">
        <f>IFERROR(__xludf.DUMMYFUNCTION("""COMPUTED_VALUE"""),"")</f>
        <v/>
      </c>
      <c r="I45295" s="169"/>
      <c r="J45295" s="156"/>
    </row>
    <row r="45296">
      <c r="D45296" s="153" t="str">
        <f>IFERROR(__xludf.DUMMYFUNCTION("""COMPUTED_VALUE"""),"")</f>
        <v/>
      </c>
      <c r="E45296" s="153" t="str">
        <f>IFERROR(__xludf.DUMMYFUNCTION("""COMPUTED_VALUE"""),"")</f>
        <v/>
      </c>
      <c r="I45296" s="169"/>
      <c r="J45296" s="156"/>
    </row>
    <row r="45297">
      <c r="D45297" s="153" t="str">
        <f>IFERROR(__xludf.DUMMYFUNCTION("""COMPUTED_VALUE"""),"")</f>
        <v/>
      </c>
      <c r="E45297" s="153" t="str">
        <f>IFERROR(__xludf.DUMMYFUNCTION("""COMPUTED_VALUE"""),"")</f>
        <v/>
      </c>
      <c r="I45297" s="169"/>
      <c r="J45297" s="156"/>
    </row>
    <row r="45298">
      <c r="D45298" s="153" t="str">
        <f>IFERROR(__xludf.DUMMYFUNCTION("""COMPUTED_VALUE"""),"")</f>
        <v/>
      </c>
      <c r="E45298" s="153" t="str">
        <f>IFERROR(__xludf.DUMMYFUNCTION("""COMPUTED_VALUE"""),"")</f>
        <v/>
      </c>
      <c r="I45298" s="169"/>
      <c r="J45298" s="156"/>
    </row>
    <row r="45299">
      <c r="D45299" s="153" t="str">
        <f>IFERROR(__xludf.DUMMYFUNCTION("""COMPUTED_VALUE"""),"")</f>
        <v/>
      </c>
      <c r="E45299" s="153" t="str">
        <f>IFERROR(__xludf.DUMMYFUNCTION("""COMPUTED_VALUE"""),"")</f>
        <v/>
      </c>
      <c r="I45299" s="169"/>
      <c r="J45299" s="156"/>
    </row>
    <row r="45300">
      <c r="D45300" s="153" t="str">
        <f>IFERROR(__xludf.DUMMYFUNCTION("""COMPUTED_VALUE"""),"")</f>
        <v/>
      </c>
      <c r="E45300" s="153" t="str">
        <f>IFERROR(__xludf.DUMMYFUNCTION("""COMPUTED_VALUE"""),"")</f>
        <v/>
      </c>
      <c r="I45300" s="169"/>
      <c r="J45300" s="156"/>
    </row>
    <row r="45301">
      <c r="D45301" s="153" t="str">
        <f>IFERROR(__xludf.DUMMYFUNCTION("""COMPUTED_VALUE"""),"")</f>
        <v/>
      </c>
      <c r="E45301" s="153" t="str">
        <f>IFERROR(__xludf.DUMMYFUNCTION("""COMPUTED_VALUE"""),"")</f>
        <v/>
      </c>
      <c r="I45301" s="169"/>
      <c r="J45301" s="156"/>
    </row>
    <row r="45302">
      <c r="D45302" s="153" t="str">
        <f>IFERROR(__xludf.DUMMYFUNCTION("""COMPUTED_VALUE"""),"")</f>
        <v/>
      </c>
      <c r="E45302" s="153" t="str">
        <f>IFERROR(__xludf.DUMMYFUNCTION("""COMPUTED_VALUE"""),"")</f>
        <v/>
      </c>
      <c r="I45302" s="169"/>
      <c r="J45302" s="156"/>
    </row>
    <row r="45303">
      <c r="D45303" s="153" t="str">
        <f>IFERROR(__xludf.DUMMYFUNCTION("""COMPUTED_VALUE"""),"")</f>
        <v/>
      </c>
      <c r="E45303" s="153" t="str">
        <f>IFERROR(__xludf.DUMMYFUNCTION("""COMPUTED_VALUE"""),"")</f>
        <v/>
      </c>
      <c r="I45303" s="169"/>
      <c r="J45303" s="156"/>
    </row>
    <row r="45304">
      <c r="D45304" s="153" t="str">
        <f>IFERROR(__xludf.DUMMYFUNCTION("""COMPUTED_VALUE"""),"")</f>
        <v/>
      </c>
      <c r="E45304" s="153" t="str">
        <f>IFERROR(__xludf.DUMMYFUNCTION("""COMPUTED_VALUE"""),"")</f>
        <v/>
      </c>
      <c r="I45304" s="169"/>
      <c r="J45304" s="156"/>
    </row>
    <row r="45305">
      <c r="D45305" s="153" t="str">
        <f>IFERROR(__xludf.DUMMYFUNCTION("""COMPUTED_VALUE"""),"")</f>
        <v/>
      </c>
      <c r="E45305" s="153" t="str">
        <f>IFERROR(__xludf.DUMMYFUNCTION("""COMPUTED_VALUE"""),"")</f>
        <v/>
      </c>
      <c r="I45305" s="169"/>
      <c r="J45305" s="156"/>
    </row>
    <row r="45306">
      <c r="D45306" s="153" t="str">
        <f>IFERROR(__xludf.DUMMYFUNCTION("""COMPUTED_VALUE"""),"")</f>
        <v/>
      </c>
      <c r="E45306" s="153" t="str">
        <f>IFERROR(__xludf.DUMMYFUNCTION("""COMPUTED_VALUE"""),"")</f>
        <v/>
      </c>
      <c r="I45306" s="169"/>
      <c r="J45306" s="156"/>
    </row>
    <row r="45307">
      <c r="D45307" s="153" t="str">
        <f>IFERROR(__xludf.DUMMYFUNCTION("""COMPUTED_VALUE"""),"")</f>
        <v/>
      </c>
      <c r="E45307" s="153" t="str">
        <f>IFERROR(__xludf.DUMMYFUNCTION("""COMPUTED_VALUE"""),"")</f>
        <v/>
      </c>
      <c r="I45307" s="169"/>
      <c r="J45307" s="156"/>
    </row>
    <row r="45308">
      <c r="D45308" s="153" t="str">
        <f>IFERROR(__xludf.DUMMYFUNCTION("""COMPUTED_VALUE"""),"")</f>
        <v/>
      </c>
      <c r="E45308" s="153" t="str">
        <f>IFERROR(__xludf.DUMMYFUNCTION("""COMPUTED_VALUE"""),"")</f>
        <v/>
      </c>
      <c r="I45308" s="169"/>
      <c r="J45308" s="156"/>
    </row>
    <row r="45309">
      <c r="D45309" s="153" t="str">
        <f>IFERROR(__xludf.DUMMYFUNCTION("""COMPUTED_VALUE"""),"")</f>
        <v/>
      </c>
      <c r="E45309" s="153" t="str">
        <f>IFERROR(__xludf.DUMMYFUNCTION("""COMPUTED_VALUE"""),"")</f>
        <v/>
      </c>
      <c r="I45309" s="169"/>
      <c r="J45309" s="156"/>
    </row>
    <row r="45310">
      <c r="D45310" s="153" t="str">
        <f>IFERROR(__xludf.DUMMYFUNCTION("""COMPUTED_VALUE"""),"")</f>
        <v/>
      </c>
      <c r="E45310" s="153" t="str">
        <f>IFERROR(__xludf.DUMMYFUNCTION("""COMPUTED_VALUE"""),"")</f>
        <v/>
      </c>
      <c r="I45310" s="169"/>
      <c r="J45310" s="156"/>
    </row>
    <row r="45311">
      <c r="D45311" s="153" t="str">
        <f>IFERROR(__xludf.DUMMYFUNCTION("""COMPUTED_VALUE"""),"")</f>
        <v/>
      </c>
      <c r="E45311" s="153" t="str">
        <f>IFERROR(__xludf.DUMMYFUNCTION("""COMPUTED_VALUE"""),"")</f>
        <v/>
      </c>
      <c r="I45311" s="169"/>
      <c r="J45311" s="156"/>
    </row>
    <row r="45312">
      <c r="D45312" s="153" t="str">
        <f>IFERROR(__xludf.DUMMYFUNCTION("""COMPUTED_VALUE"""),"")</f>
        <v/>
      </c>
      <c r="E45312" s="153" t="str">
        <f>IFERROR(__xludf.DUMMYFUNCTION("""COMPUTED_VALUE"""),"")</f>
        <v/>
      </c>
      <c r="I45312" s="169"/>
      <c r="J45312" s="156"/>
    </row>
    <row r="45313">
      <c r="D45313" s="153" t="str">
        <f>IFERROR(__xludf.DUMMYFUNCTION("""COMPUTED_VALUE"""),"")</f>
        <v/>
      </c>
      <c r="E45313" s="153" t="str">
        <f>IFERROR(__xludf.DUMMYFUNCTION("""COMPUTED_VALUE"""),"")</f>
        <v/>
      </c>
      <c r="I45313" s="169"/>
      <c r="J45313" s="156"/>
    </row>
    <row r="45314">
      <c r="D45314" s="153" t="str">
        <f>IFERROR(__xludf.DUMMYFUNCTION("""COMPUTED_VALUE"""),"")</f>
        <v/>
      </c>
      <c r="E45314" s="153" t="str">
        <f>IFERROR(__xludf.DUMMYFUNCTION("""COMPUTED_VALUE"""),"")</f>
        <v/>
      </c>
      <c r="I45314" s="169"/>
      <c r="J45314" s="156"/>
    </row>
    <row r="45315">
      <c r="D45315" s="153" t="str">
        <f>IFERROR(__xludf.DUMMYFUNCTION("""COMPUTED_VALUE"""),"")</f>
        <v/>
      </c>
      <c r="E45315" s="153" t="str">
        <f>IFERROR(__xludf.DUMMYFUNCTION("""COMPUTED_VALUE"""),"")</f>
        <v/>
      </c>
      <c r="I45315" s="169"/>
      <c r="J45315" s="156"/>
    </row>
    <row r="45316">
      <c r="D45316" s="153" t="str">
        <f>IFERROR(__xludf.DUMMYFUNCTION("""COMPUTED_VALUE"""),"")</f>
        <v/>
      </c>
      <c r="E45316" s="153" t="str">
        <f>IFERROR(__xludf.DUMMYFUNCTION("""COMPUTED_VALUE"""),"")</f>
        <v/>
      </c>
      <c r="I45316" s="169"/>
      <c r="J45316" s="156"/>
    </row>
    <row r="45317">
      <c r="D45317" s="153" t="str">
        <f>IFERROR(__xludf.DUMMYFUNCTION("""COMPUTED_VALUE"""),"")</f>
        <v/>
      </c>
      <c r="E45317" s="153" t="str">
        <f>IFERROR(__xludf.DUMMYFUNCTION("""COMPUTED_VALUE"""),"")</f>
        <v/>
      </c>
      <c r="I45317" s="169"/>
      <c r="J45317" s="156"/>
    </row>
    <row r="45318">
      <c r="D45318" s="153" t="str">
        <f>IFERROR(__xludf.DUMMYFUNCTION("""COMPUTED_VALUE"""),"")</f>
        <v/>
      </c>
      <c r="E45318" s="153" t="str">
        <f>IFERROR(__xludf.DUMMYFUNCTION("""COMPUTED_VALUE"""),"")</f>
        <v/>
      </c>
      <c r="I45318" s="169"/>
      <c r="J45318" s="156"/>
    </row>
    <row r="45319">
      <c r="D45319" s="153" t="str">
        <f>IFERROR(__xludf.DUMMYFUNCTION("""COMPUTED_VALUE"""),"")</f>
        <v/>
      </c>
      <c r="E45319" s="153" t="str">
        <f>IFERROR(__xludf.DUMMYFUNCTION("""COMPUTED_VALUE"""),"")</f>
        <v/>
      </c>
      <c r="I45319" s="169"/>
      <c r="J45319" s="156"/>
    </row>
    <row r="45320">
      <c r="D45320" s="153" t="str">
        <f>IFERROR(__xludf.DUMMYFUNCTION("""COMPUTED_VALUE"""),"")</f>
        <v/>
      </c>
      <c r="E45320" s="153" t="str">
        <f>IFERROR(__xludf.DUMMYFUNCTION("""COMPUTED_VALUE"""),"")</f>
        <v/>
      </c>
      <c r="I45320" s="169"/>
      <c r="J45320" s="156"/>
    </row>
    <row r="45321">
      <c r="D45321" s="153" t="str">
        <f>IFERROR(__xludf.DUMMYFUNCTION("""COMPUTED_VALUE"""),"")</f>
        <v/>
      </c>
      <c r="E45321" s="153" t="str">
        <f>IFERROR(__xludf.DUMMYFUNCTION("""COMPUTED_VALUE"""),"")</f>
        <v/>
      </c>
      <c r="I45321" s="169"/>
      <c r="J45321" s="156"/>
    </row>
    <row r="45322">
      <c r="D45322" s="153" t="str">
        <f>IFERROR(__xludf.DUMMYFUNCTION("""COMPUTED_VALUE"""),"")</f>
        <v/>
      </c>
      <c r="E45322" s="153" t="str">
        <f>IFERROR(__xludf.DUMMYFUNCTION("""COMPUTED_VALUE"""),"")</f>
        <v/>
      </c>
      <c r="I45322" s="169"/>
      <c r="J45322" s="156"/>
    </row>
    <row r="45323">
      <c r="D45323" s="153" t="str">
        <f>IFERROR(__xludf.DUMMYFUNCTION("""COMPUTED_VALUE"""),"")</f>
        <v/>
      </c>
      <c r="E45323" s="153" t="str">
        <f>IFERROR(__xludf.DUMMYFUNCTION("""COMPUTED_VALUE"""),"")</f>
        <v/>
      </c>
      <c r="I45323" s="169"/>
      <c r="J45323" s="156"/>
    </row>
    <row r="45324">
      <c r="D45324" s="153" t="str">
        <f>IFERROR(__xludf.DUMMYFUNCTION("""COMPUTED_VALUE"""),"")</f>
        <v/>
      </c>
      <c r="E45324" s="153" t="str">
        <f>IFERROR(__xludf.DUMMYFUNCTION("""COMPUTED_VALUE"""),"")</f>
        <v/>
      </c>
      <c r="I45324" s="169"/>
      <c r="J45324" s="156"/>
    </row>
    <row r="45325">
      <c r="D45325" s="153" t="str">
        <f>IFERROR(__xludf.DUMMYFUNCTION("""COMPUTED_VALUE"""),"")</f>
        <v/>
      </c>
      <c r="E45325" s="153" t="str">
        <f>IFERROR(__xludf.DUMMYFUNCTION("""COMPUTED_VALUE"""),"")</f>
        <v/>
      </c>
      <c r="I45325" s="169"/>
      <c r="J45325" s="156"/>
    </row>
    <row r="45326">
      <c r="D45326" s="153" t="str">
        <f>IFERROR(__xludf.DUMMYFUNCTION("""COMPUTED_VALUE"""),"")</f>
        <v/>
      </c>
      <c r="E45326" s="153" t="str">
        <f>IFERROR(__xludf.DUMMYFUNCTION("""COMPUTED_VALUE"""),"")</f>
        <v/>
      </c>
      <c r="I45326" s="169"/>
      <c r="J45326" s="156"/>
    </row>
    <row r="45327">
      <c r="D45327" s="153" t="str">
        <f>IFERROR(__xludf.DUMMYFUNCTION("""COMPUTED_VALUE"""),"")</f>
        <v/>
      </c>
      <c r="E45327" s="153" t="str">
        <f>IFERROR(__xludf.DUMMYFUNCTION("""COMPUTED_VALUE"""),"")</f>
        <v/>
      </c>
      <c r="I45327" s="169"/>
      <c r="J45327" s="156"/>
    </row>
    <row r="45328">
      <c r="D45328" s="153" t="str">
        <f>IFERROR(__xludf.DUMMYFUNCTION("""COMPUTED_VALUE"""),"")</f>
        <v/>
      </c>
      <c r="E45328" s="153" t="str">
        <f>IFERROR(__xludf.DUMMYFUNCTION("""COMPUTED_VALUE"""),"")</f>
        <v/>
      </c>
      <c r="I45328" s="169"/>
      <c r="J45328" s="156"/>
    </row>
    <row r="45329">
      <c r="D45329" s="153" t="str">
        <f>IFERROR(__xludf.DUMMYFUNCTION("""COMPUTED_VALUE"""),"")</f>
        <v/>
      </c>
      <c r="E45329" s="153" t="str">
        <f>IFERROR(__xludf.DUMMYFUNCTION("""COMPUTED_VALUE"""),"")</f>
        <v/>
      </c>
      <c r="I45329" s="169"/>
      <c r="J45329" s="156"/>
    </row>
    <row r="45330">
      <c r="D45330" s="153" t="str">
        <f>IFERROR(__xludf.DUMMYFUNCTION("""COMPUTED_VALUE"""),"")</f>
        <v/>
      </c>
      <c r="E45330" s="153" t="str">
        <f>IFERROR(__xludf.DUMMYFUNCTION("""COMPUTED_VALUE"""),"")</f>
        <v/>
      </c>
      <c r="I45330" s="169"/>
      <c r="J45330" s="156"/>
    </row>
    <row r="45331">
      <c r="D45331" s="153" t="str">
        <f>IFERROR(__xludf.DUMMYFUNCTION("""COMPUTED_VALUE"""),"")</f>
        <v/>
      </c>
      <c r="E45331" s="153" t="str">
        <f>IFERROR(__xludf.DUMMYFUNCTION("""COMPUTED_VALUE"""),"")</f>
        <v/>
      </c>
      <c r="I45331" s="169"/>
      <c r="J45331" s="156"/>
    </row>
    <row r="45332">
      <c r="D45332" s="153" t="str">
        <f>IFERROR(__xludf.DUMMYFUNCTION("""COMPUTED_VALUE"""),"")</f>
        <v/>
      </c>
      <c r="E45332" s="153" t="str">
        <f>IFERROR(__xludf.DUMMYFUNCTION("""COMPUTED_VALUE"""),"")</f>
        <v/>
      </c>
      <c r="I45332" s="169"/>
      <c r="J45332" s="156"/>
    </row>
    <row r="45333">
      <c r="D45333" s="153" t="str">
        <f>IFERROR(__xludf.DUMMYFUNCTION("""COMPUTED_VALUE"""),"")</f>
        <v/>
      </c>
      <c r="E45333" s="153" t="str">
        <f>IFERROR(__xludf.DUMMYFUNCTION("""COMPUTED_VALUE"""),"")</f>
        <v/>
      </c>
      <c r="I45333" s="169"/>
      <c r="J45333" s="156"/>
    </row>
    <row r="45334">
      <c r="D45334" s="153" t="str">
        <f>IFERROR(__xludf.DUMMYFUNCTION("""COMPUTED_VALUE"""),"")</f>
        <v/>
      </c>
      <c r="E45334" s="153" t="str">
        <f>IFERROR(__xludf.DUMMYFUNCTION("""COMPUTED_VALUE"""),"")</f>
        <v/>
      </c>
      <c r="I45334" s="169"/>
      <c r="J45334" s="156"/>
    </row>
    <row r="45335">
      <c r="D45335" s="153" t="str">
        <f>IFERROR(__xludf.DUMMYFUNCTION("""COMPUTED_VALUE"""),"")</f>
        <v/>
      </c>
      <c r="E45335" s="153" t="str">
        <f>IFERROR(__xludf.DUMMYFUNCTION("""COMPUTED_VALUE"""),"")</f>
        <v/>
      </c>
      <c r="I45335" s="169"/>
      <c r="J45335" s="156"/>
    </row>
    <row r="45336">
      <c r="D45336" s="153" t="str">
        <f>IFERROR(__xludf.DUMMYFUNCTION("""COMPUTED_VALUE"""),"")</f>
        <v/>
      </c>
      <c r="E45336" s="153" t="str">
        <f>IFERROR(__xludf.DUMMYFUNCTION("""COMPUTED_VALUE"""),"")</f>
        <v/>
      </c>
      <c r="I45336" s="169"/>
      <c r="J45336" s="156"/>
    </row>
    <row r="45337">
      <c r="D45337" s="153" t="str">
        <f>IFERROR(__xludf.DUMMYFUNCTION("""COMPUTED_VALUE"""),"")</f>
        <v/>
      </c>
      <c r="E45337" s="153" t="str">
        <f>IFERROR(__xludf.DUMMYFUNCTION("""COMPUTED_VALUE"""),"")</f>
        <v/>
      </c>
      <c r="I45337" s="169"/>
      <c r="J45337" s="156"/>
    </row>
    <row r="45338">
      <c r="D45338" s="153" t="str">
        <f>IFERROR(__xludf.DUMMYFUNCTION("""COMPUTED_VALUE"""),"")</f>
        <v/>
      </c>
      <c r="E45338" s="153" t="str">
        <f>IFERROR(__xludf.DUMMYFUNCTION("""COMPUTED_VALUE"""),"")</f>
        <v/>
      </c>
      <c r="I45338" s="169"/>
      <c r="J45338" s="156"/>
    </row>
    <row r="45339">
      <c r="D45339" s="153" t="str">
        <f>IFERROR(__xludf.DUMMYFUNCTION("""COMPUTED_VALUE"""),"")</f>
        <v/>
      </c>
      <c r="E45339" s="153" t="str">
        <f>IFERROR(__xludf.DUMMYFUNCTION("""COMPUTED_VALUE"""),"")</f>
        <v/>
      </c>
      <c r="I45339" s="169"/>
      <c r="J45339" s="156"/>
    </row>
    <row r="45340">
      <c r="D45340" s="153" t="str">
        <f>IFERROR(__xludf.DUMMYFUNCTION("""COMPUTED_VALUE"""),"")</f>
        <v/>
      </c>
      <c r="E45340" s="153" t="str">
        <f>IFERROR(__xludf.DUMMYFUNCTION("""COMPUTED_VALUE"""),"")</f>
        <v/>
      </c>
      <c r="I45340" s="169"/>
      <c r="J45340" s="156"/>
    </row>
    <row r="45341">
      <c r="D45341" s="153" t="str">
        <f>IFERROR(__xludf.DUMMYFUNCTION("""COMPUTED_VALUE"""),"")</f>
        <v/>
      </c>
      <c r="E45341" s="153" t="str">
        <f>IFERROR(__xludf.DUMMYFUNCTION("""COMPUTED_VALUE"""),"")</f>
        <v/>
      </c>
      <c r="I45341" s="169"/>
      <c r="J45341" s="156"/>
    </row>
    <row r="45342">
      <c r="D45342" s="153" t="str">
        <f>IFERROR(__xludf.DUMMYFUNCTION("""COMPUTED_VALUE"""),"")</f>
        <v/>
      </c>
      <c r="E45342" s="153" t="str">
        <f>IFERROR(__xludf.DUMMYFUNCTION("""COMPUTED_VALUE"""),"")</f>
        <v/>
      </c>
      <c r="I45342" s="169"/>
      <c r="J45342" s="156"/>
    </row>
    <row r="45343">
      <c r="D45343" s="153" t="str">
        <f>IFERROR(__xludf.DUMMYFUNCTION("""COMPUTED_VALUE"""),"")</f>
        <v/>
      </c>
      <c r="E45343" s="153" t="str">
        <f>IFERROR(__xludf.DUMMYFUNCTION("""COMPUTED_VALUE"""),"")</f>
        <v/>
      </c>
      <c r="I45343" s="169"/>
      <c r="J45343" s="156"/>
    </row>
    <row r="45344">
      <c r="D45344" s="153" t="str">
        <f>IFERROR(__xludf.DUMMYFUNCTION("""COMPUTED_VALUE"""),"")</f>
        <v/>
      </c>
      <c r="E45344" s="153" t="str">
        <f>IFERROR(__xludf.DUMMYFUNCTION("""COMPUTED_VALUE"""),"")</f>
        <v/>
      </c>
      <c r="I45344" s="169"/>
      <c r="J45344" s="156"/>
    </row>
    <row r="45345">
      <c r="D45345" s="153" t="str">
        <f>IFERROR(__xludf.DUMMYFUNCTION("""COMPUTED_VALUE"""),"")</f>
        <v/>
      </c>
      <c r="E45345" s="153" t="str">
        <f>IFERROR(__xludf.DUMMYFUNCTION("""COMPUTED_VALUE"""),"")</f>
        <v/>
      </c>
      <c r="I45345" s="169"/>
      <c r="J45345" s="156"/>
    </row>
    <row r="45346">
      <c r="D45346" s="153" t="str">
        <f>IFERROR(__xludf.DUMMYFUNCTION("""COMPUTED_VALUE"""),"")</f>
        <v/>
      </c>
      <c r="E45346" s="153" t="str">
        <f>IFERROR(__xludf.DUMMYFUNCTION("""COMPUTED_VALUE"""),"")</f>
        <v/>
      </c>
      <c r="I45346" s="169"/>
      <c r="J45346" s="156"/>
    </row>
    <row r="45347">
      <c r="D45347" s="153" t="str">
        <f>IFERROR(__xludf.DUMMYFUNCTION("""COMPUTED_VALUE"""),"")</f>
        <v/>
      </c>
      <c r="E45347" s="153" t="str">
        <f>IFERROR(__xludf.DUMMYFUNCTION("""COMPUTED_VALUE"""),"")</f>
        <v/>
      </c>
      <c r="I45347" s="169"/>
      <c r="J45347" s="156"/>
    </row>
    <row r="45348">
      <c r="D45348" s="153" t="str">
        <f>IFERROR(__xludf.DUMMYFUNCTION("""COMPUTED_VALUE"""),"")</f>
        <v/>
      </c>
      <c r="E45348" s="153" t="str">
        <f>IFERROR(__xludf.DUMMYFUNCTION("""COMPUTED_VALUE"""),"")</f>
        <v/>
      </c>
      <c r="I45348" s="169"/>
      <c r="J45348" s="156"/>
    </row>
    <row r="45349">
      <c r="D45349" s="153" t="str">
        <f>IFERROR(__xludf.DUMMYFUNCTION("""COMPUTED_VALUE"""),"")</f>
        <v/>
      </c>
      <c r="E45349" s="153" t="str">
        <f>IFERROR(__xludf.DUMMYFUNCTION("""COMPUTED_VALUE"""),"")</f>
        <v/>
      </c>
      <c r="I45349" s="169"/>
      <c r="J45349" s="156"/>
    </row>
    <row r="45350">
      <c r="D45350" s="153" t="str">
        <f>IFERROR(__xludf.DUMMYFUNCTION("""COMPUTED_VALUE"""),"")</f>
        <v/>
      </c>
      <c r="E45350" s="153" t="str">
        <f>IFERROR(__xludf.DUMMYFUNCTION("""COMPUTED_VALUE"""),"")</f>
        <v/>
      </c>
      <c r="I45350" s="169"/>
      <c r="J45350" s="156"/>
    </row>
    <row r="45351">
      <c r="D45351" s="153" t="str">
        <f>IFERROR(__xludf.DUMMYFUNCTION("""COMPUTED_VALUE"""),"")</f>
        <v/>
      </c>
      <c r="E45351" s="153" t="str">
        <f>IFERROR(__xludf.DUMMYFUNCTION("""COMPUTED_VALUE"""),"")</f>
        <v/>
      </c>
      <c r="I45351" s="169"/>
      <c r="J45351" s="156"/>
    </row>
    <row r="45352">
      <c r="D45352" s="153" t="str">
        <f>IFERROR(__xludf.DUMMYFUNCTION("""COMPUTED_VALUE"""),"")</f>
        <v/>
      </c>
      <c r="E45352" s="153" t="str">
        <f>IFERROR(__xludf.DUMMYFUNCTION("""COMPUTED_VALUE"""),"")</f>
        <v/>
      </c>
      <c r="I45352" s="169"/>
      <c r="J45352" s="156"/>
    </row>
    <row r="45353">
      <c r="D45353" s="153" t="str">
        <f>IFERROR(__xludf.DUMMYFUNCTION("""COMPUTED_VALUE"""),"")</f>
        <v/>
      </c>
      <c r="E45353" s="153" t="str">
        <f>IFERROR(__xludf.DUMMYFUNCTION("""COMPUTED_VALUE"""),"")</f>
        <v/>
      </c>
      <c r="I45353" s="169"/>
      <c r="J45353" s="156"/>
    </row>
    <row r="45354">
      <c r="D45354" s="153" t="str">
        <f>IFERROR(__xludf.DUMMYFUNCTION("""COMPUTED_VALUE"""),"")</f>
        <v/>
      </c>
      <c r="E45354" s="153" t="str">
        <f>IFERROR(__xludf.DUMMYFUNCTION("""COMPUTED_VALUE"""),"")</f>
        <v/>
      </c>
      <c r="I45354" s="169"/>
      <c r="J45354" s="156"/>
    </row>
    <row r="45355">
      <c r="D45355" s="153" t="str">
        <f>IFERROR(__xludf.DUMMYFUNCTION("""COMPUTED_VALUE"""),"")</f>
        <v/>
      </c>
      <c r="E45355" s="153" t="str">
        <f>IFERROR(__xludf.DUMMYFUNCTION("""COMPUTED_VALUE"""),"")</f>
        <v/>
      </c>
      <c r="I45355" s="169"/>
      <c r="J45355" s="156"/>
    </row>
    <row r="45356">
      <c r="D45356" s="153" t="str">
        <f>IFERROR(__xludf.DUMMYFUNCTION("""COMPUTED_VALUE"""),"")</f>
        <v/>
      </c>
      <c r="E45356" s="153" t="str">
        <f>IFERROR(__xludf.DUMMYFUNCTION("""COMPUTED_VALUE"""),"")</f>
        <v/>
      </c>
      <c r="I45356" s="169"/>
      <c r="J45356" s="156"/>
    </row>
    <row r="45357">
      <c r="D45357" s="153" t="str">
        <f>IFERROR(__xludf.DUMMYFUNCTION("""COMPUTED_VALUE"""),"")</f>
        <v/>
      </c>
      <c r="E45357" s="153" t="str">
        <f>IFERROR(__xludf.DUMMYFUNCTION("""COMPUTED_VALUE"""),"")</f>
        <v/>
      </c>
      <c r="I45357" s="169"/>
      <c r="J45357" s="156"/>
    </row>
    <row r="45358">
      <c r="D45358" s="153" t="str">
        <f>IFERROR(__xludf.DUMMYFUNCTION("""COMPUTED_VALUE"""),"")</f>
        <v/>
      </c>
      <c r="E45358" s="153" t="str">
        <f>IFERROR(__xludf.DUMMYFUNCTION("""COMPUTED_VALUE"""),"")</f>
        <v/>
      </c>
      <c r="I45358" s="169"/>
      <c r="J45358" s="156"/>
    </row>
    <row r="45359">
      <c r="D45359" s="153" t="str">
        <f>IFERROR(__xludf.DUMMYFUNCTION("""COMPUTED_VALUE"""),"")</f>
        <v/>
      </c>
      <c r="E45359" s="153" t="str">
        <f>IFERROR(__xludf.DUMMYFUNCTION("""COMPUTED_VALUE"""),"")</f>
        <v/>
      </c>
      <c r="I45359" s="169"/>
      <c r="J45359" s="156"/>
    </row>
    <row r="45360">
      <c r="D45360" s="153" t="str">
        <f>IFERROR(__xludf.DUMMYFUNCTION("""COMPUTED_VALUE"""),"")</f>
        <v/>
      </c>
      <c r="E45360" s="153" t="str">
        <f>IFERROR(__xludf.DUMMYFUNCTION("""COMPUTED_VALUE"""),"")</f>
        <v/>
      </c>
      <c r="I45360" s="169"/>
      <c r="J45360" s="156"/>
    </row>
    <row r="45361">
      <c r="D45361" s="153" t="str">
        <f>IFERROR(__xludf.DUMMYFUNCTION("""COMPUTED_VALUE"""),"")</f>
        <v/>
      </c>
      <c r="E45361" s="153" t="str">
        <f>IFERROR(__xludf.DUMMYFUNCTION("""COMPUTED_VALUE"""),"")</f>
        <v/>
      </c>
      <c r="I45361" s="169"/>
      <c r="J45361" s="156"/>
    </row>
    <row r="45362">
      <c r="D45362" s="153" t="str">
        <f>IFERROR(__xludf.DUMMYFUNCTION("""COMPUTED_VALUE"""),"")</f>
        <v/>
      </c>
      <c r="E45362" s="153" t="str">
        <f>IFERROR(__xludf.DUMMYFUNCTION("""COMPUTED_VALUE"""),"")</f>
        <v/>
      </c>
      <c r="I45362" s="169"/>
      <c r="J45362" s="156"/>
    </row>
    <row r="45363">
      <c r="D45363" s="153" t="str">
        <f>IFERROR(__xludf.DUMMYFUNCTION("""COMPUTED_VALUE"""),"")</f>
        <v/>
      </c>
      <c r="E45363" s="153" t="str">
        <f>IFERROR(__xludf.DUMMYFUNCTION("""COMPUTED_VALUE"""),"")</f>
        <v/>
      </c>
      <c r="I45363" s="169"/>
      <c r="J45363" s="156"/>
    </row>
    <row r="45364">
      <c r="D45364" s="153" t="str">
        <f>IFERROR(__xludf.DUMMYFUNCTION("""COMPUTED_VALUE"""),"")</f>
        <v/>
      </c>
      <c r="E45364" s="153" t="str">
        <f>IFERROR(__xludf.DUMMYFUNCTION("""COMPUTED_VALUE"""),"")</f>
        <v/>
      </c>
      <c r="I45364" s="169"/>
      <c r="J45364" s="156"/>
    </row>
    <row r="45365">
      <c r="D45365" s="153" t="str">
        <f>IFERROR(__xludf.DUMMYFUNCTION("""COMPUTED_VALUE"""),"")</f>
        <v/>
      </c>
      <c r="E45365" s="153" t="str">
        <f>IFERROR(__xludf.DUMMYFUNCTION("""COMPUTED_VALUE"""),"")</f>
        <v/>
      </c>
      <c r="I45365" s="169"/>
      <c r="J45365" s="156"/>
    </row>
    <row r="45366">
      <c r="D45366" s="153" t="str">
        <f>IFERROR(__xludf.DUMMYFUNCTION("""COMPUTED_VALUE"""),"")</f>
        <v/>
      </c>
      <c r="E45366" s="153" t="str">
        <f>IFERROR(__xludf.DUMMYFUNCTION("""COMPUTED_VALUE"""),"")</f>
        <v/>
      </c>
      <c r="I45366" s="169"/>
      <c r="J45366" s="156"/>
    </row>
    <row r="45367">
      <c r="D45367" s="153" t="str">
        <f>IFERROR(__xludf.DUMMYFUNCTION("""COMPUTED_VALUE"""),"")</f>
        <v/>
      </c>
      <c r="E45367" s="153" t="str">
        <f>IFERROR(__xludf.DUMMYFUNCTION("""COMPUTED_VALUE"""),"")</f>
        <v/>
      </c>
      <c r="I45367" s="169"/>
      <c r="J45367" s="156"/>
    </row>
    <row r="45368">
      <c r="D45368" s="153" t="str">
        <f>IFERROR(__xludf.DUMMYFUNCTION("""COMPUTED_VALUE"""),"")</f>
        <v/>
      </c>
      <c r="E45368" s="153" t="str">
        <f>IFERROR(__xludf.DUMMYFUNCTION("""COMPUTED_VALUE"""),"")</f>
        <v/>
      </c>
      <c r="I45368" s="169"/>
      <c r="J45368" s="156"/>
    </row>
    <row r="45369">
      <c r="D45369" s="153" t="str">
        <f>IFERROR(__xludf.DUMMYFUNCTION("""COMPUTED_VALUE"""),"")</f>
        <v/>
      </c>
      <c r="E45369" s="153" t="str">
        <f>IFERROR(__xludf.DUMMYFUNCTION("""COMPUTED_VALUE"""),"")</f>
        <v/>
      </c>
      <c r="I45369" s="169"/>
      <c r="J45369" s="156"/>
    </row>
    <row r="45370">
      <c r="D45370" s="153" t="str">
        <f>IFERROR(__xludf.DUMMYFUNCTION("""COMPUTED_VALUE"""),"")</f>
        <v/>
      </c>
      <c r="E45370" s="153" t="str">
        <f>IFERROR(__xludf.DUMMYFUNCTION("""COMPUTED_VALUE"""),"")</f>
        <v/>
      </c>
      <c r="I45370" s="169"/>
      <c r="J45370" s="156"/>
    </row>
    <row r="45371">
      <c r="D45371" s="153" t="str">
        <f>IFERROR(__xludf.DUMMYFUNCTION("""COMPUTED_VALUE"""),"")</f>
        <v/>
      </c>
      <c r="E45371" s="153" t="str">
        <f>IFERROR(__xludf.DUMMYFUNCTION("""COMPUTED_VALUE"""),"")</f>
        <v/>
      </c>
      <c r="I45371" s="169"/>
      <c r="J45371" s="156"/>
    </row>
    <row r="45372">
      <c r="D45372" s="153" t="str">
        <f>IFERROR(__xludf.DUMMYFUNCTION("""COMPUTED_VALUE"""),"")</f>
        <v/>
      </c>
      <c r="E45372" s="153" t="str">
        <f>IFERROR(__xludf.DUMMYFUNCTION("""COMPUTED_VALUE"""),"")</f>
        <v/>
      </c>
      <c r="I45372" s="169"/>
      <c r="J45372" s="156"/>
    </row>
    <row r="45373">
      <c r="D45373" s="153" t="str">
        <f>IFERROR(__xludf.DUMMYFUNCTION("""COMPUTED_VALUE"""),"")</f>
        <v/>
      </c>
      <c r="E45373" s="153" t="str">
        <f>IFERROR(__xludf.DUMMYFUNCTION("""COMPUTED_VALUE"""),"")</f>
        <v/>
      </c>
      <c r="I45373" s="169"/>
      <c r="J45373" s="156"/>
    </row>
    <row r="45374">
      <c r="D45374" s="153" t="str">
        <f>IFERROR(__xludf.DUMMYFUNCTION("""COMPUTED_VALUE"""),"")</f>
        <v/>
      </c>
      <c r="E45374" s="153" t="str">
        <f>IFERROR(__xludf.DUMMYFUNCTION("""COMPUTED_VALUE"""),"")</f>
        <v/>
      </c>
      <c r="I45374" s="169"/>
      <c r="J45374" s="156"/>
    </row>
    <row r="45375">
      <c r="D45375" s="153" t="str">
        <f>IFERROR(__xludf.DUMMYFUNCTION("""COMPUTED_VALUE"""),"")</f>
        <v/>
      </c>
      <c r="E45375" s="153" t="str">
        <f>IFERROR(__xludf.DUMMYFUNCTION("""COMPUTED_VALUE"""),"")</f>
        <v/>
      </c>
      <c r="I45375" s="169"/>
      <c r="J45375" s="156"/>
    </row>
    <row r="45376">
      <c r="D45376" s="153" t="str">
        <f>IFERROR(__xludf.DUMMYFUNCTION("""COMPUTED_VALUE"""),"")</f>
        <v/>
      </c>
      <c r="E45376" s="153" t="str">
        <f>IFERROR(__xludf.DUMMYFUNCTION("""COMPUTED_VALUE"""),"")</f>
        <v/>
      </c>
      <c r="I45376" s="169"/>
      <c r="J45376" s="156"/>
    </row>
    <row r="45377">
      <c r="D45377" s="153" t="str">
        <f>IFERROR(__xludf.DUMMYFUNCTION("""COMPUTED_VALUE"""),"")</f>
        <v/>
      </c>
      <c r="E45377" s="153" t="str">
        <f>IFERROR(__xludf.DUMMYFUNCTION("""COMPUTED_VALUE"""),"")</f>
        <v/>
      </c>
      <c r="I45377" s="169"/>
      <c r="J45377" s="156"/>
    </row>
    <row r="45378">
      <c r="D45378" s="153" t="str">
        <f>IFERROR(__xludf.DUMMYFUNCTION("""COMPUTED_VALUE"""),"")</f>
        <v/>
      </c>
      <c r="E45378" s="153" t="str">
        <f>IFERROR(__xludf.DUMMYFUNCTION("""COMPUTED_VALUE"""),"")</f>
        <v/>
      </c>
      <c r="I45378" s="169"/>
      <c r="J45378" s="156"/>
    </row>
    <row r="45379">
      <c r="D45379" s="153" t="str">
        <f>IFERROR(__xludf.DUMMYFUNCTION("""COMPUTED_VALUE"""),"")</f>
        <v/>
      </c>
      <c r="E45379" s="153" t="str">
        <f>IFERROR(__xludf.DUMMYFUNCTION("""COMPUTED_VALUE"""),"")</f>
        <v/>
      </c>
      <c r="I45379" s="169"/>
      <c r="J45379" s="156"/>
    </row>
    <row r="45380">
      <c r="D45380" s="153" t="str">
        <f>IFERROR(__xludf.DUMMYFUNCTION("""COMPUTED_VALUE"""),"")</f>
        <v/>
      </c>
      <c r="E45380" s="153" t="str">
        <f>IFERROR(__xludf.DUMMYFUNCTION("""COMPUTED_VALUE"""),"")</f>
        <v/>
      </c>
      <c r="I45380" s="169"/>
      <c r="J45380" s="156"/>
    </row>
    <row r="45381">
      <c r="D45381" s="153" t="str">
        <f>IFERROR(__xludf.DUMMYFUNCTION("""COMPUTED_VALUE"""),"")</f>
        <v/>
      </c>
      <c r="E45381" s="153" t="str">
        <f>IFERROR(__xludf.DUMMYFUNCTION("""COMPUTED_VALUE"""),"")</f>
        <v/>
      </c>
      <c r="I45381" s="169"/>
      <c r="J45381" s="156"/>
    </row>
    <row r="45382">
      <c r="D45382" s="153" t="str">
        <f>IFERROR(__xludf.DUMMYFUNCTION("""COMPUTED_VALUE"""),"")</f>
        <v/>
      </c>
      <c r="E45382" s="153" t="str">
        <f>IFERROR(__xludf.DUMMYFUNCTION("""COMPUTED_VALUE"""),"")</f>
        <v/>
      </c>
      <c r="I45382" s="169"/>
      <c r="J45382" s="156"/>
    </row>
    <row r="45383">
      <c r="D45383" s="153" t="str">
        <f>IFERROR(__xludf.DUMMYFUNCTION("""COMPUTED_VALUE"""),"")</f>
        <v/>
      </c>
      <c r="E45383" s="153" t="str">
        <f>IFERROR(__xludf.DUMMYFUNCTION("""COMPUTED_VALUE"""),"")</f>
        <v/>
      </c>
      <c r="I45383" s="169"/>
      <c r="J45383" s="156"/>
    </row>
    <row r="45384">
      <c r="D45384" s="153" t="str">
        <f>IFERROR(__xludf.DUMMYFUNCTION("""COMPUTED_VALUE"""),"")</f>
        <v/>
      </c>
      <c r="E45384" s="153" t="str">
        <f>IFERROR(__xludf.DUMMYFUNCTION("""COMPUTED_VALUE"""),"")</f>
        <v/>
      </c>
      <c r="I45384" s="169"/>
      <c r="J45384" s="156"/>
    </row>
    <row r="45385">
      <c r="D45385" s="153" t="str">
        <f>IFERROR(__xludf.DUMMYFUNCTION("""COMPUTED_VALUE"""),"")</f>
        <v/>
      </c>
      <c r="E45385" s="153" t="str">
        <f>IFERROR(__xludf.DUMMYFUNCTION("""COMPUTED_VALUE"""),"")</f>
        <v/>
      </c>
      <c r="I45385" s="169"/>
      <c r="J45385" s="156"/>
    </row>
    <row r="45386">
      <c r="D45386" s="153" t="str">
        <f>IFERROR(__xludf.DUMMYFUNCTION("""COMPUTED_VALUE"""),"")</f>
        <v/>
      </c>
      <c r="E45386" s="153" t="str">
        <f>IFERROR(__xludf.DUMMYFUNCTION("""COMPUTED_VALUE"""),"")</f>
        <v/>
      </c>
      <c r="I45386" s="169"/>
      <c r="J45386" s="156"/>
    </row>
    <row r="45387">
      <c r="D45387" s="153" t="str">
        <f>IFERROR(__xludf.DUMMYFUNCTION("""COMPUTED_VALUE"""),"")</f>
        <v/>
      </c>
      <c r="E45387" s="153" t="str">
        <f>IFERROR(__xludf.DUMMYFUNCTION("""COMPUTED_VALUE"""),"")</f>
        <v/>
      </c>
      <c r="I45387" s="169"/>
      <c r="J45387" s="156"/>
    </row>
    <row r="45388">
      <c r="D45388" s="153" t="str">
        <f>IFERROR(__xludf.DUMMYFUNCTION("""COMPUTED_VALUE"""),"")</f>
        <v/>
      </c>
      <c r="E45388" s="153" t="str">
        <f>IFERROR(__xludf.DUMMYFUNCTION("""COMPUTED_VALUE"""),"")</f>
        <v/>
      </c>
      <c r="I45388" s="169"/>
      <c r="J45388" s="156"/>
    </row>
    <row r="45389">
      <c r="D45389" s="153" t="str">
        <f>IFERROR(__xludf.DUMMYFUNCTION("""COMPUTED_VALUE"""),"")</f>
        <v/>
      </c>
      <c r="E45389" s="153" t="str">
        <f>IFERROR(__xludf.DUMMYFUNCTION("""COMPUTED_VALUE"""),"")</f>
        <v/>
      </c>
      <c r="I45389" s="169"/>
      <c r="J45389" s="156"/>
    </row>
    <row r="45390">
      <c r="D45390" s="153" t="str">
        <f>IFERROR(__xludf.DUMMYFUNCTION("""COMPUTED_VALUE"""),"")</f>
        <v/>
      </c>
      <c r="E45390" s="153" t="str">
        <f>IFERROR(__xludf.DUMMYFUNCTION("""COMPUTED_VALUE"""),"")</f>
        <v/>
      </c>
      <c r="I45390" s="169"/>
      <c r="J45390" s="156"/>
    </row>
    <row r="45391">
      <c r="D45391" s="153" t="str">
        <f>IFERROR(__xludf.DUMMYFUNCTION("""COMPUTED_VALUE"""),"")</f>
        <v/>
      </c>
      <c r="E45391" s="153" t="str">
        <f>IFERROR(__xludf.DUMMYFUNCTION("""COMPUTED_VALUE"""),"")</f>
        <v/>
      </c>
      <c r="I45391" s="169"/>
      <c r="J45391" s="156"/>
    </row>
    <row r="45392">
      <c r="D45392" s="153" t="str">
        <f>IFERROR(__xludf.DUMMYFUNCTION("""COMPUTED_VALUE"""),"")</f>
        <v/>
      </c>
      <c r="E45392" s="153" t="str">
        <f>IFERROR(__xludf.DUMMYFUNCTION("""COMPUTED_VALUE"""),"")</f>
        <v/>
      </c>
      <c r="I45392" s="169"/>
      <c r="J45392" s="156"/>
    </row>
    <row r="45393">
      <c r="D45393" s="153" t="str">
        <f>IFERROR(__xludf.DUMMYFUNCTION("""COMPUTED_VALUE"""),"")</f>
        <v/>
      </c>
      <c r="E45393" s="153" t="str">
        <f>IFERROR(__xludf.DUMMYFUNCTION("""COMPUTED_VALUE"""),"")</f>
        <v/>
      </c>
      <c r="I45393" s="169"/>
      <c r="J45393" s="156"/>
    </row>
    <row r="45394">
      <c r="D45394" s="153" t="str">
        <f>IFERROR(__xludf.DUMMYFUNCTION("""COMPUTED_VALUE"""),"")</f>
        <v/>
      </c>
      <c r="E45394" s="153" t="str">
        <f>IFERROR(__xludf.DUMMYFUNCTION("""COMPUTED_VALUE"""),"")</f>
        <v/>
      </c>
      <c r="I45394" s="169"/>
      <c r="J45394" s="156"/>
    </row>
    <row r="45395">
      <c r="D45395" s="153" t="str">
        <f>IFERROR(__xludf.DUMMYFUNCTION("""COMPUTED_VALUE"""),"")</f>
        <v/>
      </c>
      <c r="E45395" s="153" t="str">
        <f>IFERROR(__xludf.DUMMYFUNCTION("""COMPUTED_VALUE"""),"")</f>
        <v/>
      </c>
      <c r="I45395" s="169"/>
      <c r="J45395" s="156"/>
    </row>
    <row r="45396">
      <c r="D45396" s="153" t="str">
        <f>IFERROR(__xludf.DUMMYFUNCTION("""COMPUTED_VALUE"""),"")</f>
        <v/>
      </c>
      <c r="E45396" s="153" t="str">
        <f>IFERROR(__xludf.DUMMYFUNCTION("""COMPUTED_VALUE"""),"")</f>
        <v/>
      </c>
      <c r="I45396" s="169"/>
      <c r="J45396" s="156"/>
    </row>
    <row r="45397">
      <c r="D45397" s="153" t="str">
        <f>IFERROR(__xludf.DUMMYFUNCTION("""COMPUTED_VALUE"""),"")</f>
        <v/>
      </c>
      <c r="E45397" s="153" t="str">
        <f>IFERROR(__xludf.DUMMYFUNCTION("""COMPUTED_VALUE"""),"")</f>
        <v/>
      </c>
      <c r="I45397" s="169"/>
      <c r="J45397" s="156"/>
    </row>
    <row r="45398">
      <c r="D45398" s="153" t="str">
        <f>IFERROR(__xludf.DUMMYFUNCTION("""COMPUTED_VALUE"""),"")</f>
        <v/>
      </c>
      <c r="E45398" s="153" t="str">
        <f>IFERROR(__xludf.DUMMYFUNCTION("""COMPUTED_VALUE"""),"")</f>
        <v/>
      </c>
      <c r="I45398" s="169"/>
      <c r="J45398" s="156"/>
    </row>
    <row r="45399">
      <c r="D45399" s="153" t="str">
        <f>IFERROR(__xludf.DUMMYFUNCTION("""COMPUTED_VALUE"""),"")</f>
        <v/>
      </c>
      <c r="E45399" s="153" t="str">
        <f>IFERROR(__xludf.DUMMYFUNCTION("""COMPUTED_VALUE"""),"")</f>
        <v/>
      </c>
      <c r="I45399" s="169"/>
      <c r="J45399" s="156"/>
    </row>
    <row r="45400">
      <c r="D45400" s="153" t="str">
        <f>IFERROR(__xludf.DUMMYFUNCTION("""COMPUTED_VALUE"""),"")</f>
        <v/>
      </c>
      <c r="E45400" s="153" t="str">
        <f>IFERROR(__xludf.DUMMYFUNCTION("""COMPUTED_VALUE"""),"")</f>
        <v/>
      </c>
      <c r="I45400" s="169"/>
      <c r="J45400" s="156"/>
    </row>
    <row r="45401">
      <c r="D45401" s="153" t="str">
        <f>IFERROR(__xludf.DUMMYFUNCTION("""COMPUTED_VALUE"""),"")</f>
        <v/>
      </c>
      <c r="E45401" s="153" t="str">
        <f>IFERROR(__xludf.DUMMYFUNCTION("""COMPUTED_VALUE"""),"")</f>
        <v/>
      </c>
      <c r="I45401" s="169"/>
      <c r="J45401" s="156"/>
    </row>
    <row r="45402">
      <c r="D45402" s="153" t="str">
        <f>IFERROR(__xludf.DUMMYFUNCTION("""COMPUTED_VALUE"""),"")</f>
        <v/>
      </c>
      <c r="E45402" s="153" t="str">
        <f>IFERROR(__xludf.DUMMYFUNCTION("""COMPUTED_VALUE"""),"")</f>
        <v/>
      </c>
      <c r="I45402" s="169"/>
      <c r="J45402" s="156"/>
    </row>
    <row r="45403">
      <c r="D45403" s="153" t="str">
        <f>IFERROR(__xludf.DUMMYFUNCTION("""COMPUTED_VALUE"""),"")</f>
        <v/>
      </c>
      <c r="E45403" s="153" t="str">
        <f>IFERROR(__xludf.DUMMYFUNCTION("""COMPUTED_VALUE"""),"")</f>
        <v/>
      </c>
      <c r="I45403" s="169"/>
      <c r="J45403" s="156"/>
    </row>
    <row r="45404">
      <c r="D45404" s="153" t="str">
        <f>IFERROR(__xludf.DUMMYFUNCTION("""COMPUTED_VALUE"""),"")</f>
        <v/>
      </c>
      <c r="E45404" s="153" t="str">
        <f>IFERROR(__xludf.DUMMYFUNCTION("""COMPUTED_VALUE"""),"")</f>
        <v/>
      </c>
      <c r="I45404" s="169"/>
      <c r="J45404" s="156"/>
    </row>
    <row r="45405">
      <c r="D45405" s="153" t="str">
        <f>IFERROR(__xludf.DUMMYFUNCTION("""COMPUTED_VALUE"""),"")</f>
        <v/>
      </c>
      <c r="E45405" s="153" t="str">
        <f>IFERROR(__xludf.DUMMYFUNCTION("""COMPUTED_VALUE"""),"")</f>
        <v/>
      </c>
      <c r="I45405" s="169"/>
      <c r="J45405" s="156"/>
    </row>
    <row r="45406">
      <c r="D45406" s="153" t="str">
        <f>IFERROR(__xludf.DUMMYFUNCTION("""COMPUTED_VALUE"""),"")</f>
        <v/>
      </c>
      <c r="E45406" s="153" t="str">
        <f>IFERROR(__xludf.DUMMYFUNCTION("""COMPUTED_VALUE"""),"")</f>
        <v/>
      </c>
      <c r="I45406" s="169"/>
      <c r="J45406" s="156"/>
    </row>
    <row r="45407">
      <c r="D45407" s="153" t="str">
        <f>IFERROR(__xludf.DUMMYFUNCTION("""COMPUTED_VALUE"""),"")</f>
        <v/>
      </c>
      <c r="E45407" s="153" t="str">
        <f>IFERROR(__xludf.DUMMYFUNCTION("""COMPUTED_VALUE"""),"")</f>
        <v/>
      </c>
      <c r="I45407" s="169"/>
      <c r="J45407" s="156"/>
    </row>
    <row r="45408">
      <c r="D45408" s="153" t="str">
        <f>IFERROR(__xludf.DUMMYFUNCTION("""COMPUTED_VALUE"""),"")</f>
        <v/>
      </c>
      <c r="E45408" s="153" t="str">
        <f>IFERROR(__xludf.DUMMYFUNCTION("""COMPUTED_VALUE"""),"")</f>
        <v/>
      </c>
      <c r="I45408" s="169"/>
      <c r="J45408" s="156"/>
    </row>
    <row r="45409">
      <c r="D45409" s="153" t="str">
        <f>IFERROR(__xludf.DUMMYFUNCTION("""COMPUTED_VALUE"""),"")</f>
        <v/>
      </c>
      <c r="E45409" s="153" t="str">
        <f>IFERROR(__xludf.DUMMYFUNCTION("""COMPUTED_VALUE"""),"")</f>
        <v/>
      </c>
      <c r="I45409" s="169"/>
      <c r="J45409" s="156"/>
    </row>
    <row r="45410">
      <c r="D45410" s="153" t="str">
        <f>IFERROR(__xludf.DUMMYFUNCTION("""COMPUTED_VALUE"""),"")</f>
        <v/>
      </c>
      <c r="E45410" s="153" t="str">
        <f>IFERROR(__xludf.DUMMYFUNCTION("""COMPUTED_VALUE"""),"")</f>
        <v/>
      </c>
      <c r="I45410" s="169"/>
      <c r="J45410" s="156"/>
    </row>
    <row r="45411">
      <c r="D45411" s="153" t="str">
        <f>IFERROR(__xludf.DUMMYFUNCTION("""COMPUTED_VALUE"""),"")</f>
        <v/>
      </c>
      <c r="E45411" s="153" t="str">
        <f>IFERROR(__xludf.DUMMYFUNCTION("""COMPUTED_VALUE"""),"")</f>
        <v/>
      </c>
      <c r="I45411" s="169"/>
      <c r="J45411" s="156"/>
    </row>
    <row r="45412">
      <c r="D45412" s="153" t="str">
        <f>IFERROR(__xludf.DUMMYFUNCTION("""COMPUTED_VALUE"""),"")</f>
        <v/>
      </c>
      <c r="E45412" s="153" t="str">
        <f>IFERROR(__xludf.DUMMYFUNCTION("""COMPUTED_VALUE"""),"")</f>
        <v/>
      </c>
      <c r="I45412" s="169"/>
      <c r="J45412" s="156"/>
    </row>
    <row r="45413">
      <c r="D45413" s="153" t="str">
        <f>IFERROR(__xludf.DUMMYFUNCTION("""COMPUTED_VALUE"""),"")</f>
        <v/>
      </c>
      <c r="E45413" s="153" t="str">
        <f>IFERROR(__xludf.DUMMYFUNCTION("""COMPUTED_VALUE"""),"")</f>
        <v/>
      </c>
      <c r="I45413" s="169"/>
      <c r="J45413" s="156"/>
    </row>
    <row r="45414">
      <c r="D45414" s="153" t="str">
        <f>IFERROR(__xludf.DUMMYFUNCTION("""COMPUTED_VALUE"""),"")</f>
        <v/>
      </c>
      <c r="E45414" s="153" t="str">
        <f>IFERROR(__xludf.DUMMYFUNCTION("""COMPUTED_VALUE"""),"")</f>
        <v/>
      </c>
      <c r="I45414" s="169"/>
      <c r="J45414" s="156"/>
    </row>
    <row r="45415">
      <c r="D45415" s="153" t="str">
        <f>IFERROR(__xludf.DUMMYFUNCTION("""COMPUTED_VALUE"""),"")</f>
        <v/>
      </c>
      <c r="E45415" s="153" t="str">
        <f>IFERROR(__xludf.DUMMYFUNCTION("""COMPUTED_VALUE"""),"")</f>
        <v/>
      </c>
      <c r="I45415" s="169"/>
      <c r="J45415" s="156"/>
    </row>
    <row r="45416">
      <c r="D45416" s="153" t="str">
        <f>IFERROR(__xludf.DUMMYFUNCTION("""COMPUTED_VALUE"""),"")</f>
        <v/>
      </c>
      <c r="E45416" s="153" t="str">
        <f>IFERROR(__xludf.DUMMYFUNCTION("""COMPUTED_VALUE"""),"")</f>
        <v/>
      </c>
      <c r="I45416" s="169"/>
      <c r="J45416" s="156"/>
    </row>
    <row r="45417">
      <c r="D45417" s="153" t="str">
        <f>IFERROR(__xludf.DUMMYFUNCTION("""COMPUTED_VALUE"""),"")</f>
        <v/>
      </c>
      <c r="E45417" s="153" t="str">
        <f>IFERROR(__xludf.DUMMYFUNCTION("""COMPUTED_VALUE"""),"")</f>
        <v/>
      </c>
      <c r="I45417" s="169"/>
      <c r="J45417" s="156"/>
    </row>
    <row r="45418">
      <c r="D45418" s="153" t="str">
        <f>IFERROR(__xludf.DUMMYFUNCTION("""COMPUTED_VALUE"""),"")</f>
        <v/>
      </c>
      <c r="E45418" s="153" t="str">
        <f>IFERROR(__xludf.DUMMYFUNCTION("""COMPUTED_VALUE"""),"")</f>
        <v/>
      </c>
      <c r="I45418" s="169"/>
      <c r="J45418" s="156"/>
    </row>
    <row r="45419">
      <c r="D45419" s="153" t="str">
        <f>IFERROR(__xludf.DUMMYFUNCTION("""COMPUTED_VALUE"""),"")</f>
        <v/>
      </c>
      <c r="E45419" s="153" t="str">
        <f>IFERROR(__xludf.DUMMYFUNCTION("""COMPUTED_VALUE"""),"")</f>
        <v/>
      </c>
      <c r="I45419" s="169"/>
      <c r="J45419" s="156"/>
    </row>
    <row r="45420">
      <c r="D45420" s="153" t="str">
        <f>IFERROR(__xludf.DUMMYFUNCTION("""COMPUTED_VALUE"""),"")</f>
        <v/>
      </c>
      <c r="E45420" s="153" t="str">
        <f>IFERROR(__xludf.DUMMYFUNCTION("""COMPUTED_VALUE"""),"")</f>
        <v/>
      </c>
      <c r="I45420" s="169"/>
      <c r="J45420" s="156"/>
    </row>
    <row r="45421">
      <c r="D45421" s="153" t="str">
        <f>IFERROR(__xludf.DUMMYFUNCTION("""COMPUTED_VALUE"""),"")</f>
        <v/>
      </c>
      <c r="E45421" s="153" t="str">
        <f>IFERROR(__xludf.DUMMYFUNCTION("""COMPUTED_VALUE"""),"")</f>
        <v/>
      </c>
      <c r="I45421" s="169"/>
      <c r="J45421" s="156"/>
    </row>
    <row r="45422">
      <c r="D45422" s="153" t="str">
        <f>IFERROR(__xludf.DUMMYFUNCTION("""COMPUTED_VALUE"""),"")</f>
        <v/>
      </c>
      <c r="E45422" s="153" t="str">
        <f>IFERROR(__xludf.DUMMYFUNCTION("""COMPUTED_VALUE"""),"")</f>
        <v/>
      </c>
      <c r="I45422" s="169"/>
      <c r="J45422" s="156"/>
    </row>
    <row r="45423">
      <c r="D45423" s="153" t="str">
        <f>IFERROR(__xludf.DUMMYFUNCTION("""COMPUTED_VALUE"""),"")</f>
        <v/>
      </c>
      <c r="E45423" s="153" t="str">
        <f>IFERROR(__xludf.DUMMYFUNCTION("""COMPUTED_VALUE"""),"")</f>
        <v/>
      </c>
      <c r="I45423" s="169"/>
      <c r="J45423" s="156"/>
    </row>
    <row r="45424">
      <c r="D45424" s="153" t="str">
        <f>IFERROR(__xludf.DUMMYFUNCTION("""COMPUTED_VALUE"""),"")</f>
        <v/>
      </c>
      <c r="E45424" s="153" t="str">
        <f>IFERROR(__xludf.DUMMYFUNCTION("""COMPUTED_VALUE"""),"")</f>
        <v/>
      </c>
      <c r="I45424" s="169"/>
      <c r="J45424" s="156"/>
    </row>
    <row r="45425">
      <c r="D45425" s="153" t="str">
        <f>IFERROR(__xludf.DUMMYFUNCTION("""COMPUTED_VALUE"""),"")</f>
        <v/>
      </c>
      <c r="E45425" s="153" t="str">
        <f>IFERROR(__xludf.DUMMYFUNCTION("""COMPUTED_VALUE"""),"")</f>
        <v/>
      </c>
      <c r="I45425" s="169"/>
      <c r="J45425" s="156"/>
    </row>
    <row r="45426">
      <c r="D45426" s="153" t="str">
        <f>IFERROR(__xludf.DUMMYFUNCTION("""COMPUTED_VALUE"""),"")</f>
        <v/>
      </c>
      <c r="E45426" s="153" t="str">
        <f>IFERROR(__xludf.DUMMYFUNCTION("""COMPUTED_VALUE"""),"")</f>
        <v/>
      </c>
      <c r="I45426" s="169"/>
      <c r="J45426" s="156"/>
    </row>
    <row r="45427">
      <c r="D45427" s="153" t="str">
        <f>IFERROR(__xludf.DUMMYFUNCTION("""COMPUTED_VALUE"""),"")</f>
        <v/>
      </c>
      <c r="E45427" s="153" t="str">
        <f>IFERROR(__xludf.DUMMYFUNCTION("""COMPUTED_VALUE"""),"")</f>
        <v/>
      </c>
      <c r="I45427" s="169"/>
      <c r="J45427" s="156"/>
    </row>
    <row r="45428">
      <c r="D45428" s="153" t="str">
        <f>IFERROR(__xludf.DUMMYFUNCTION("""COMPUTED_VALUE"""),"")</f>
        <v/>
      </c>
      <c r="E45428" s="153" t="str">
        <f>IFERROR(__xludf.DUMMYFUNCTION("""COMPUTED_VALUE"""),"")</f>
        <v/>
      </c>
      <c r="I45428" s="169"/>
      <c r="J45428" s="156"/>
    </row>
    <row r="45429">
      <c r="D45429" s="153" t="str">
        <f>IFERROR(__xludf.DUMMYFUNCTION("""COMPUTED_VALUE"""),"")</f>
        <v/>
      </c>
      <c r="E45429" s="153" t="str">
        <f>IFERROR(__xludf.DUMMYFUNCTION("""COMPUTED_VALUE"""),"")</f>
        <v/>
      </c>
      <c r="I45429" s="169"/>
      <c r="J45429" s="156"/>
    </row>
    <row r="45430">
      <c r="D45430" s="153" t="str">
        <f>IFERROR(__xludf.DUMMYFUNCTION("""COMPUTED_VALUE"""),"")</f>
        <v/>
      </c>
      <c r="E45430" s="153" t="str">
        <f>IFERROR(__xludf.DUMMYFUNCTION("""COMPUTED_VALUE"""),"")</f>
        <v/>
      </c>
      <c r="I45430" s="169"/>
      <c r="J45430" s="156"/>
    </row>
    <row r="45431">
      <c r="D45431" s="153" t="str">
        <f>IFERROR(__xludf.DUMMYFUNCTION("""COMPUTED_VALUE"""),"")</f>
        <v/>
      </c>
      <c r="E45431" s="153" t="str">
        <f>IFERROR(__xludf.DUMMYFUNCTION("""COMPUTED_VALUE"""),"")</f>
        <v/>
      </c>
      <c r="I45431" s="169"/>
      <c r="J45431" s="156"/>
    </row>
    <row r="45432">
      <c r="D45432" s="153" t="str">
        <f>IFERROR(__xludf.DUMMYFUNCTION("""COMPUTED_VALUE"""),"")</f>
        <v/>
      </c>
      <c r="E45432" s="153" t="str">
        <f>IFERROR(__xludf.DUMMYFUNCTION("""COMPUTED_VALUE"""),"")</f>
        <v/>
      </c>
      <c r="I45432" s="169"/>
      <c r="J45432" s="156"/>
    </row>
    <row r="45433">
      <c r="D45433" s="153" t="str">
        <f>IFERROR(__xludf.DUMMYFUNCTION("""COMPUTED_VALUE"""),"")</f>
        <v/>
      </c>
      <c r="E45433" s="153" t="str">
        <f>IFERROR(__xludf.DUMMYFUNCTION("""COMPUTED_VALUE"""),"")</f>
        <v/>
      </c>
      <c r="I45433" s="169"/>
      <c r="J45433" s="156"/>
    </row>
    <row r="45434">
      <c r="D45434" s="153" t="str">
        <f>IFERROR(__xludf.DUMMYFUNCTION("""COMPUTED_VALUE"""),"")</f>
        <v/>
      </c>
      <c r="E45434" s="153" t="str">
        <f>IFERROR(__xludf.DUMMYFUNCTION("""COMPUTED_VALUE"""),"")</f>
        <v/>
      </c>
      <c r="I45434" s="169"/>
      <c r="J45434" s="156"/>
    </row>
    <row r="45435">
      <c r="D45435" s="153" t="str">
        <f>IFERROR(__xludf.DUMMYFUNCTION("""COMPUTED_VALUE"""),"")</f>
        <v/>
      </c>
      <c r="E45435" s="153" t="str">
        <f>IFERROR(__xludf.DUMMYFUNCTION("""COMPUTED_VALUE"""),"")</f>
        <v/>
      </c>
      <c r="I45435" s="169"/>
      <c r="J45435" s="156"/>
    </row>
    <row r="45436">
      <c r="D45436" s="153" t="str">
        <f>IFERROR(__xludf.DUMMYFUNCTION("""COMPUTED_VALUE"""),"")</f>
        <v/>
      </c>
      <c r="E45436" s="153" t="str">
        <f>IFERROR(__xludf.DUMMYFUNCTION("""COMPUTED_VALUE"""),"")</f>
        <v/>
      </c>
      <c r="I45436" s="169"/>
      <c r="J45436" s="156"/>
    </row>
    <row r="45437">
      <c r="D45437" s="153" t="str">
        <f>IFERROR(__xludf.DUMMYFUNCTION("""COMPUTED_VALUE"""),"")</f>
        <v/>
      </c>
      <c r="E45437" s="153" t="str">
        <f>IFERROR(__xludf.DUMMYFUNCTION("""COMPUTED_VALUE"""),"")</f>
        <v/>
      </c>
      <c r="I45437" s="169"/>
      <c r="J45437" s="156"/>
    </row>
    <row r="45438">
      <c r="D45438" s="153" t="str">
        <f>IFERROR(__xludf.DUMMYFUNCTION("""COMPUTED_VALUE"""),"")</f>
        <v/>
      </c>
      <c r="E45438" s="153" t="str">
        <f>IFERROR(__xludf.DUMMYFUNCTION("""COMPUTED_VALUE"""),"")</f>
        <v/>
      </c>
      <c r="I45438" s="169"/>
      <c r="J45438" s="156"/>
    </row>
    <row r="45439">
      <c r="D45439" s="153" t="str">
        <f>IFERROR(__xludf.DUMMYFUNCTION("""COMPUTED_VALUE"""),"")</f>
        <v/>
      </c>
      <c r="E45439" s="153" t="str">
        <f>IFERROR(__xludf.DUMMYFUNCTION("""COMPUTED_VALUE"""),"")</f>
        <v/>
      </c>
      <c r="I45439" s="169"/>
      <c r="J45439" s="156"/>
    </row>
    <row r="45440">
      <c r="D45440" s="153" t="str">
        <f>IFERROR(__xludf.DUMMYFUNCTION("""COMPUTED_VALUE"""),"")</f>
        <v/>
      </c>
      <c r="E45440" s="153" t="str">
        <f>IFERROR(__xludf.DUMMYFUNCTION("""COMPUTED_VALUE"""),"")</f>
        <v/>
      </c>
      <c r="I45440" s="169"/>
      <c r="J45440" s="156"/>
    </row>
    <row r="45441">
      <c r="D45441" s="153" t="str">
        <f>IFERROR(__xludf.DUMMYFUNCTION("""COMPUTED_VALUE"""),"")</f>
        <v/>
      </c>
      <c r="E45441" s="153" t="str">
        <f>IFERROR(__xludf.DUMMYFUNCTION("""COMPUTED_VALUE"""),"")</f>
        <v/>
      </c>
      <c r="I45441" s="169"/>
      <c r="J45441" s="156"/>
    </row>
    <row r="45442">
      <c r="D45442" s="153" t="str">
        <f>IFERROR(__xludf.DUMMYFUNCTION("""COMPUTED_VALUE"""),"")</f>
        <v/>
      </c>
      <c r="E45442" s="153" t="str">
        <f>IFERROR(__xludf.DUMMYFUNCTION("""COMPUTED_VALUE"""),"")</f>
        <v/>
      </c>
      <c r="I45442" s="169"/>
      <c r="J45442" s="156"/>
    </row>
    <row r="45443">
      <c r="D45443" s="153" t="str">
        <f>IFERROR(__xludf.DUMMYFUNCTION("""COMPUTED_VALUE"""),"")</f>
        <v/>
      </c>
      <c r="E45443" s="153" t="str">
        <f>IFERROR(__xludf.DUMMYFUNCTION("""COMPUTED_VALUE"""),"")</f>
        <v/>
      </c>
      <c r="I45443" s="169"/>
      <c r="J45443" s="156"/>
    </row>
    <row r="45444">
      <c r="D45444" s="153" t="str">
        <f>IFERROR(__xludf.DUMMYFUNCTION("""COMPUTED_VALUE"""),"")</f>
        <v/>
      </c>
      <c r="E45444" s="153" t="str">
        <f>IFERROR(__xludf.DUMMYFUNCTION("""COMPUTED_VALUE"""),"")</f>
        <v/>
      </c>
      <c r="I45444" s="169"/>
      <c r="J45444" s="156"/>
    </row>
    <row r="45445">
      <c r="D45445" s="153" t="str">
        <f>IFERROR(__xludf.DUMMYFUNCTION("""COMPUTED_VALUE"""),"")</f>
        <v/>
      </c>
      <c r="E45445" s="153" t="str">
        <f>IFERROR(__xludf.DUMMYFUNCTION("""COMPUTED_VALUE"""),"")</f>
        <v/>
      </c>
      <c r="I45445" s="169"/>
      <c r="J45445" s="156"/>
    </row>
    <row r="45446">
      <c r="D45446" s="153" t="str">
        <f>IFERROR(__xludf.DUMMYFUNCTION("""COMPUTED_VALUE"""),"")</f>
        <v/>
      </c>
      <c r="E45446" s="153" t="str">
        <f>IFERROR(__xludf.DUMMYFUNCTION("""COMPUTED_VALUE"""),"")</f>
        <v/>
      </c>
      <c r="I45446" s="169"/>
      <c r="J45446" s="156"/>
    </row>
    <row r="45447">
      <c r="D45447" s="153" t="str">
        <f>IFERROR(__xludf.DUMMYFUNCTION("""COMPUTED_VALUE"""),"")</f>
        <v/>
      </c>
      <c r="E45447" s="153" t="str">
        <f>IFERROR(__xludf.DUMMYFUNCTION("""COMPUTED_VALUE"""),"")</f>
        <v/>
      </c>
      <c r="I45447" s="169"/>
      <c r="J45447" s="156"/>
    </row>
    <row r="45448">
      <c r="D45448" s="153" t="str">
        <f>IFERROR(__xludf.DUMMYFUNCTION("""COMPUTED_VALUE"""),"")</f>
        <v/>
      </c>
      <c r="E45448" s="153" t="str">
        <f>IFERROR(__xludf.DUMMYFUNCTION("""COMPUTED_VALUE"""),"")</f>
        <v/>
      </c>
      <c r="I45448" s="169"/>
      <c r="J45448" s="156"/>
    </row>
    <row r="45449">
      <c r="D45449" s="153" t="str">
        <f>IFERROR(__xludf.DUMMYFUNCTION("""COMPUTED_VALUE"""),"")</f>
        <v/>
      </c>
      <c r="E45449" s="153" t="str">
        <f>IFERROR(__xludf.DUMMYFUNCTION("""COMPUTED_VALUE"""),"")</f>
        <v/>
      </c>
      <c r="I45449" s="169"/>
      <c r="J45449" s="156"/>
    </row>
    <row r="45450">
      <c r="D45450" s="153" t="str">
        <f>IFERROR(__xludf.DUMMYFUNCTION("""COMPUTED_VALUE"""),"")</f>
        <v/>
      </c>
      <c r="E45450" s="153" t="str">
        <f>IFERROR(__xludf.DUMMYFUNCTION("""COMPUTED_VALUE"""),"")</f>
        <v/>
      </c>
      <c r="I45450" s="169"/>
      <c r="J45450" s="156"/>
    </row>
    <row r="45451">
      <c r="D45451" s="153" t="str">
        <f>IFERROR(__xludf.DUMMYFUNCTION("""COMPUTED_VALUE"""),"")</f>
        <v/>
      </c>
      <c r="E45451" s="153" t="str">
        <f>IFERROR(__xludf.DUMMYFUNCTION("""COMPUTED_VALUE"""),"")</f>
        <v/>
      </c>
      <c r="I45451" s="169"/>
      <c r="J45451" s="156"/>
    </row>
    <row r="45452">
      <c r="D45452" s="153" t="str">
        <f>IFERROR(__xludf.DUMMYFUNCTION("""COMPUTED_VALUE"""),"")</f>
        <v/>
      </c>
      <c r="E45452" s="153" t="str">
        <f>IFERROR(__xludf.DUMMYFUNCTION("""COMPUTED_VALUE"""),"")</f>
        <v/>
      </c>
      <c r="I45452" s="169"/>
      <c r="J45452" s="156"/>
    </row>
    <row r="45453">
      <c r="D45453" s="153" t="str">
        <f>IFERROR(__xludf.DUMMYFUNCTION("""COMPUTED_VALUE"""),"")</f>
        <v/>
      </c>
      <c r="E45453" s="153" t="str">
        <f>IFERROR(__xludf.DUMMYFUNCTION("""COMPUTED_VALUE"""),"")</f>
        <v/>
      </c>
      <c r="I45453" s="169"/>
      <c r="J45453" s="156"/>
    </row>
    <row r="45454">
      <c r="D45454" s="153" t="str">
        <f>IFERROR(__xludf.DUMMYFUNCTION("""COMPUTED_VALUE"""),"")</f>
        <v/>
      </c>
      <c r="E45454" s="153" t="str">
        <f>IFERROR(__xludf.DUMMYFUNCTION("""COMPUTED_VALUE"""),"")</f>
        <v/>
      </c>
      <c r="I45454" s="169"/>
      <c r="J45454" s="156"/>
    </row>
    <row r="45455">
      <c r="D45455" s="153" t="str">
        <f>IFERROR(__xludf.DUMMYFUNCTION("""COMPUTED_VALUE"""),"")</f>
        <v/>
      </c>
      <c r="E45455" s="153" t="str">
        <f>IFERROR(__xludf.DUMMYFUNCTION("""COMPUTED_VALUE"""),"")</f>
        <v/>
      </c>
      <c r="I45455" s="169"/>
      <c r="J45455" s="156"/>
    </row>
    <row r="45456">
      <c r="D45456" s="153" t="str">
        <f>IFERROR(__xludf.DUMMYFUNCTION("""COMPUTED_VALUE"""),"")</f>
        <v/>
      </c>
      <c r="E45456" s="153" t="str">
        <f>IFERROR(__xludf.DUMMYFUNCTION("""COMPUTED_VALUE"""),"")</f>
        <v/>
      </c>
      <c r="I45456" s="169"/>
      <c r="J45456" s="156"/>
    </row>
    <row r="45457">
      <c r="D45457" s="153" t="str">
        <f>IFERROR(__xludf.DUMMYFUNCTION("""COMPUTED_VALUE"""),"")</f>
        <v/>
      </c>
      <c r="E45457" s="153" t="str">
        <f>IFERROR(__xludf.DUMMYFUNCTION("""COMPUTED_VALUE"""),"")</f>
        <v/>
      </c>
      <c r="I45457" s="169"/>
      <c r="J45457" s="156"/>
    </row>
    <row r="45458">
      <c r="D45458" s="153" t="str">
        <f>IFERROR(__xludf.DUMMYFUNCTION("""COMPUTED_VALUE"""),"")</f>
        <v/>
      </c>
      <c r="E45458" s="153" t="str">
        <f>IFERROR(__xludf.DUMMYFUNCTION("""COMPUTED_VALUE"""),"")</f>
        <v/>
      </c>
      <c r="I45458" s="169"/>
      <c r="J45458" s="156"/>
    </row>
    <row r="45459">
      <c r="D45459" s="153" t="str">
        <f>IFERROR(__xludf.DUMMYFUNCTION("""COMPUTED_VALUE"""),"")</f>
        <v/>
      </c>
      <c r="E45459" s="153" t="str">
        <f>IFERROR(__xludf.DUMMYFUNCTION("""COMPUTED_VALUE"""),"")</f>
        <v/>
      </c>
      <c r="I45459" s="169"/>
      <c r="J45459" s="156"/>
    </row>
    <row r="45460">
      <c r="D45460" s="153" t="str">
        <f>IFERROR(__xludf.DUMMYFUNCTION("""COMPUTED_VALUE"""),"")</f>
        <v/>
      </c>
      <c r="E45460" s="153" t="str">
        <f>IFERROR(__xludf.DUMMYFUNCTION("""COMPUTED_VALUE"""),"")</f>
        <v/>
      </c>
      <c r="I45460" s="169"/>
      <c r="J45460" s="156"/>
    </row>
    <row r="45461">
      <c r="D45461" s="153" t="str">
        <f>IFERROR(__xludf.DUMMYFUNCTION("""COMPUTED_VALUE"""),"")</f>
        <v/>
      </c>
      <c r="E45461" s="153" t="str">
        <f>IFERROR(__xludf.DUMMYFUNCTION("""COMPUTED_VALUE"""),"")</f>
        <v/>
      </c>
      <c r="I45461" s="169"/>
      <c r="J45461" s="156"/>
    </row>
    <row r="45462">
      <c r="D45462" s="153" t="str">
        <f>IFERROR(__xludf.DUMMYFUNCTION("""COMPUTED_VALUE"""),"")</f>
        <v/>
      </c>
      <c r="E45462" s="153" t="str">
        <f>IFERROR(__xludf.DUMMYFUNCTION("""COMPUTED_VALUE"""),"")</f>
        <v/>
      </c>
      <c r="I45462" s="169"/>
      <c r="J45462" s="156"/>
    </row>
    <row r="45463">
      <c r="D45463" s="153" t="str">
        <f>IFERROR(__xludf.DUMMYFUNCTION("""COMPUTED_VALUE"""),"")</f>
        <v/>
      </c>
      <c r="E45463" s="153" t="str">
        <f>IFERROR(__xludf.DUMMYFUNCTION("""COMPUTED_VALUE"""),"")</f>
        <v/>
      </c>
      <c r="I45463" s="169"/>
      <c r="J45463" s="156"/>
    </row>
    <row r="45464">
      <c r="D45464" s="153" t="str">
        <f>IFERROR(__xludf.DUMMYFUNCTION("""COMPUTED_VALUE"""),"")</f>
        <v/>
      </c>
      <c r="E45464" s="153" t="str">
        <f>IFERROR(__xludf.DUMMYFUNCTION("""COMPUTED_VALUE"""),"")</f>
        <v/>
      </c>
      <c r="I45464" s="169"/>
      <c r="J45464" s="156"/>
    </row>
    <row r="45465">
      <c r="D45465" s="153" t="str">
        <f>IFERROR(__xludf.DUMMYFUNCTION("""COMPUTED_VALUE"""),"")</f>
        <v/>
      </c>
      <c r="E45465" s="153" t="str">
        <f>IFERROR(__xludf.DUMMYFUNCTION("""COMPUTED_VALUE"""),"")</f>
        <v/>
      </c>
      <c r="I45465" s="169"/>
      <c r="J45465" s="156"/>
    </row>
    <row r="45466">
      <c r="D45466" s="153" t="str">
        <f>IFERROR(__xludf.DUMMYFUNCTION("""COMPUTED_VALUE"""),"")</f>
        <v/>
      </c>
      <c r="E45466" s="153" t="str">
        <f>IFERROR(__xludf.DUMMYFUNCTION("""COMPUTED_VALUE"""),"")</f>
        <v/>
      </c>
      <c r="I45466" s="169"/>
      <c r="J45466" s="156"/>
    </row>
    <row r="45467">
      <c r="D45467" s="153" t="str">
        <f>IFERROR(__xludf.DUMMYFUNCTION("""COMPUTED_VALUE"""),"")</f>
        <v/>
      </c>
      <c r="E45467" s="153" t="str">
        <f>IFERROR(__xludf.DUMMYFUNCTION("""COMPUTED_VALUE"""),"")</f>
        <v/>
      </c>
      <c r="I45467" s="169"/>
      <c r="J45467" s="156"/>
    </row>
    <row r="45468">
      <c r="D45468" s="153" t="str">
        <f>IFERROR(__xludf.DUMMYFUNCTION("""COMPUTED_VALUE"""),"")</f>
        <v/>
      </c>
      <c r="E45468" s="153" t="str">
        <f>IFERROR(__xludf.DUMMYFUNCTION("""COMPUTED_VALUE"""),"")</f>
        <v/>
      </c>
      <c r="I45468" s="169"/>
      <c r="J45468" s="156"/>
    </row>
    <row r="45469">
      <c r="D45469" s="153" t="str">
        <f>IFERROR(__xludf.DUMMYFUNCTION("""COMPUTED_VALUE"""),"")</f>
        <v/>
      </c>
      <c r="E45469" s="153" t="str">
        <f>IFERROR(__xludf.DUMMYFUNCTION("""COMPUTED_VALUE"""),"")</f>
        <v/>
      </c>
      <c r="I45469" s="169"/>
      <c r="J45469" s="156"/>
    </row>
    <row r="45470">
      <c r="D45470" s="153" t="str">
        <f>IFERROR(__xludf.DUMMYFUNCTION("""COMPUTED_VALUE"""),"")</f>
        <v/>
      </c>
      <c r="E45470" s="153" t="str">
        <f>IFERROR(__xludf.DUMMYFUNCTION("""COMPUTED_VALUE"""),"")</f>
        <v/>
      </c>
      <c r="I45470" s="169"/>
      <c r="J45470" s="156"/>
    </row>
    <row r="45471">
      <c r="D45471" s="153" t="str">
        <f>IFERROR(__xludf.DUMMYFUNCTION("""COMPUTED_VALUE"""),"")</f>
        <v/>
      </c>
      <c r="E45471" s="153" t="str">
        <f>IFERROR(__xludf.DUMMYFUNCTION("""COMPUTED_VALUE"""),"")</f>
        <v/>
      </c>
      <c r="I45471" s="169"/>
      <c r="J45471" s="156"/>
    </row>
    <row r="45472">
      <c r="D45472" s="153" t="str">
        <f>IFERROR(__xludf.DUMMYFUNCTION("""COMPUTED_VALUE"""),"")</f>
        <v/>
      </c>
      <c r="E45472" s="153" t="str">
        <f>IFERROR(__xludf.DUMMYFUNCTION("""COMPUTED_VALUE"""),"")</f>
        <v/>
      </c>
      <c r="I45472" s="169"/>
      <c r="J45472" s="156"/>
    </row>
    <row r="45473">
      <c r="D45473" s="153" t="str">
        <f>IFERROR(__xludf.DUMMYFUNCTION("""COMPUTED_VALUE"""),"")</f>
        <v/>
      </c>
      <c r="E45473" s="153" t="str">
        <f>IFERROR(__xludf.DUMMYFUNCTION("""COMPUTED_VALUE"""),"")</f>
        <v/>
      </c>
      <c r="I45473" s="169"/>
      <c r="J45473" s="156"/>
    </row>
    <row r="45474">
      <c r="D45474" s="153" t="str">
        <f>IFERROR(__xludf.DUMMYFUNCTION("""COMPUTED_VALUE"""),"")</f>
        <v/>
      </c>
      <c r="E45474" s="153" t="str">
        <f>IFERROR(__xludf.DUMMYFUNCTION("""COMPUTED_VALUE"""),"")</f>
        <v/>
      </c>
      <c r="I45474" s="169"/>
      <c r="J45474" s="156"/>
    </row>
    <row r="45475">
      <c r="D45475" s="153" t="str">
        <f>IFERROR(__xludf.DUMMYFUNCTION("""COMPUTED_VALUE"""),"")</f>
        <v/>
      </c>
      <c r="E45475" s="153" t="str">
        <f>IFERROR(__xludf.DUMMYFUNCTION("""COMPUTED_VALUE"""),"")</f>
        <v/>
      </c>
      <c r="I45475" s="169"/>
      <c r="J45475" s="156"/>
    </row>
    <row r="45476">
      <c r="D45476" s="153" t="str">
        <f>IFERROR(__xludf.DUMMYFUNCTION("""COMPUTED_VALUE"""),"")</f>
        <v/>
      </c>
      <c r="E45476" s="153" t="str">
        <f>IFERROR(__xludf.DUMMYFUNCTION("""COMPUTED_VALUE"""),"")</f>
        <v/>
      </c>
      <c r="I45476" s="169"/>
      <c r="J45476" s="156"/>
    </row>
    <row r="45477">
      <c r="D45477" s="153" t="str">
        <f>IFERROR(__xludf.DUMMYFUNCTION("""COMPUTED_VALUE"""),"")</f>
        <v/>
      </c>
      <c r="E45477" s="153" t="str">
        <f>IFERROR(__xludf.DUMMYFUNCTION("""COMPUTED_VALUE"""),"")</f>
        <v/>
      </c>
      <c r="I45477" s="169"/>
      <c r="J45477" s="156"/>
    </row>
    <row r="45478">
      <c r="D45478" s="153" t="str">
        <f>IFERROR(__xludf.DUMMYFUNCTION("""COMPUTED_VALUE"""),"")</f>
        <v/>
      </c>
      <c r="E45478" s="153" t="str">
        <f>IFERROR(__xludf.DUMMYFUNCTION("""COMPUTED_VALUE"""),"")</f>
        <v/>
      </c>
      <c r="I45478" s="169"/>
      <c r="J45478" s="156"/>
    </row>
    <row r="45479">
      <c r="D45479" s="153" t="str">
        <f>IFERROR(__xludf.DUMMYFUNCTION("""COMPUTED_VALUE"""),"")</f>
        <v/>
      </c>
      <c r="E45479" s="153" t="str">
        <f>IFERROR(__xludf.DUMMYFUNCTION("""COMPUTED_VALUE"""),"")</f>
        <v/>
      </c>
      <c r="I45479" s="169"/>
      <c r="J45479" s="156"/>
    </row>
    <row r="45480">
      <c r="D45480" s="153" t="str">
        <f>IFERROR(__xludf.DUMMYFUNCTION("""COMPUTED_VALUE"""),"")</f>
        <v/>
      </c>
      <c r="E45480" s="153" t="str">
        <f>IFERROR(__xludf.DUMMYFUNCTION("""COMPUTED_VALUE"""),"")</f>
        <v/>
      </c>
      <c r="I45480" s="169"/>
      <c r="J45480" s="156"/>
    </row>
    <row r="45481">
      <c r="D45481" s="153" t="str">
        <f>IFERROR(__xludf.DUMMYFUNCTION("""COMPUTED_VALUE"""),"")</f>
        <v/>
      </c>
      <c r="E45481" s="153" t="str">
        <f>IFERROR(__xludf.DUMMYFUNCTION("""COMPUTED_VALUE"""),"")</f>
        <v/>
      </c>
      <c r="I45481" s="169"/>
      <c r="J45481" s="156"/>
    </row>
    <row r="45482">
      <c r="D45482" s="153" t="str">
        <f>IFERROR(__xludf.DUMMYFUNCTION("""COMPUTED_VALUE"""),"")</f>
        <v/>
      </c>
      <c r="E45482" s="153" t="str">
        <f>IFERROR(__xludf.DUMMYFUNCTION("""COMPUTED_VALUE"""),"")</f>
        <v/>
      </c>
      <c r="I45482" s="169"/>
      <c r="J45482" s="156"/>
    </row>
    <row r="45483">
      <c r="D45483" s="153" t="str">
        <f>IFERROR(__xludf.DUMMYFUNCTION("""COMPUTED_VALUE"""),"")</f>
        <v/>
      </c>
      <c r="E45483" s="153" t="str">
        <f>IFERROR(__xludf.DUMMYFUNCTION("""COMPUTED_VALUE"""),"")</f>
        <v/>
      </c>
      <c r="I45483" s="169"/>
      <c r="J45483" s="156"/>
    </row>
    <row r="45484">
      <c r="D45484" s="153" t="str">
        <f>IFERROR(__xludf.DUMMYFUNCTION("""COMPUTED_VALUE"""),"")</f>
        <v/>
      </c>
      <c r="E45484" s="153" t="str">
        <f>IFERROR(__xludf.DUMMYFUNCTION("""COMPUTED_VALUE"""),"")</f>
        <v/>
      </c>
      <c r="I45484" s="169"/>
      <c r="J45484" s="156"/>
    </row>
    <row r="45485">
      <c r="D45485" s="153" t="str">
        <f>IFERROR(__xludf.DUMMYFUNCTION("""COMPUTED_VALUE"""),"")</f>
        <v/>
      </c>
      <c r="E45485" s="153" t="str">
        <f>IFERROR(__xludf.DUMMYFUNCTION("""COMPUTED_VALUE"""),"")</f>
        <v/>
      </c>
      <c r="I45485" s="169"/>
      <c r="J45485" s="156"/>
    </row>
    <row r="45486">
      <c r="D45486" s="153" t="str">
        <f>IFERROR(__xludf.DUMMYFUNCTION("""COMPUTED_VALUE"""),"")</f>
        <v/>
      </c>
      <c r="E45486" s="153" t="str">
        <f>IFERROR(__xludf.DUMMYFUNCTION("""COMPUTED_VALUE"""),"")</f>
        <v/>
      </c>
      <c r="I45486" s="169"/>
      <c r="J45486" s="156"/>
    </row>
    <row r="45487">
      <c r="D45487" s="153" t="str">
        <f>IFERROR(__xludf.DUMMYFUNCTION("""COMPUTED_VALUE"""),"")</f>
        <v/>
      </c>
      <c r="E45487" s="153" t="str">
        <f>IFERROR(__xludf.DUMMYFUNCTION("""COMPUTED_VALUE"""),"")</f>
        <v/>
      </c>
      <c r="I45487" s="169"/>
      <c r="J45487" s="156"/>
    </row>
    <row r="45488">
      <c r="D45488" s="153" t="str">
        <f>IFERROR(__xludf.DUMMYFUNCTION("""COMPUTED_VALUE"""),"")</f>
        <v/>
      </c>
      <c r="E45488" s="153" t="str">
        <f>IFERROR(__xludf.DUMMYFUNCTION("""COMPUTED_VALUE"""),"")</f>
        <v/>
      </c>
      <c r="I45488" s="169"/>
      <c r="J45488" s="156"/>
    </row>
    <row r="45489">
      <c r="D45489" s="153" t="str">
        <f>IFERROR(__xludf.DUMMYFUNCTION("""COMPUTED_VALUE"""),"")</f>
        <v/>
      </c>
      <c r="E45489" s="153" t="str">
        <f>IFERROR(__xludf.DUMMYFUNCTION("""COMPUTED_VALUE"""),"")</f>
        <v/>
      </c>
      <c r="I45489" s="169"/>
      <c r="J45489" s="156"/>
    </row>
    <row r="45490">
      <c r="D45490" s="153" t="str">
        <f>IFERROR(__xludf.DUMMYFUNCTION("""COMPUTED_VALUE"""),"")</f>
        <v/>
      </c>
      <c r="E45490" s="153" t="str">
        <f>IFERROR(__xludf.DUMMYFUNCTION("""COMPUTED_VALUE"""),"")</f>
        <v/>
      </c>
      <c r="I45490" s="169"/>
      <c r="J45490" s="156"/>
    </row>
    <row r="45491">
      <c r="D45491" s="153" t="str">
        <f>IFERROR(__xludf.DUMMYFUNCTION("""COMPUTED_VALUE"""),"")</f>
        <v/>
      </c>
      <c r="E45491" s="153" t="str">
        <f>IFERROR(__xludf.DUMMYFUNCTION("""COMPUTED_VALUE"""),"")</f>
        <v/>
      </c>
      <c r="I45491" s="169"/>
      <c r="J45491" s="156"/>
    </row>
    <row r="45492">
      <c r="D45492" s="153" t="str">
        <f>IFERROR(__xludf.DUMMYFUNCTION("""COMPUTED_VALUE"""),"")</f>
        <v/>
      </c>
      <c r="E45492" s="153" t="str">
        <f>IFERROR(__xludf.DUMMYFUNCTION("""COMPUTED_VALUE"""),"")</f>
        <v/>
      </c>
      <c r="I45492" s="169"/>
      <c r="J45492" s="156"/>
    </row>
    <row r="45493">
      <c r="D45493" s="153" t="str">
        <f>IFERROR(__xludf.DUMMYFUNCTION("""COMPUTED_VALUE"""),"")</f>
        <v/>
      </c>
      <c r="E45493" s="153" t="str">
        <f>IFERROR(__xludf.DUMMYFUNCTION("""COMPUTED_VALUE"""),"")</f>
        <v/>
      </c>
      <c r="I45493" s="169"/>
      <c r="J45493" s="156"/>
    </row>
    <row r="45494">
      <c r="D45494" s="153" t="str">
        <f>IFERROR(__xludf.DUMMYFUNCTION("""COMPUTED_VALUE"""),"")</f>
        <v/>
      </c>
      <c r="E45494" s="153" t="str">
        <f>IFERROR(__xludf.DUMMYFUNCTION("""COMPUTED_VALUE"""),"")</f>
        <v/>
      </c>
      <c r="I45494" s="169"/>
      <c r="J45494" s="156"/>
    </row>
    <row r="45495">
      <c r="D45495" s="153" t="str">
        <f>IFERROR(__xludf.DUMMYFUNCTION("""COMPUTED_VALUE"""),"")</f>
        <v/>
      </c>
      <c r="E45495" s="153" t="str">
        <f>IFERROR(__xludf.DUMMYFUNCTION("""COMPUTED_VALUE"""),"")</f>
        <v/>
      </c>
      <c r="I45495" s="169"/>
      <c r="J45495" s="156"/>
    </row>
    <row r="45496">
      <c r="D45496" s="153" t="str">
        <f>IFERROR(__xludf.DUMMYFUNCTION("""COMPUTED_VALUE"""),"")</f>
        <v/>
      </c>
      <c r="E45496" s="153" t="str">
        <f>IFERROR(__xludf.DUMMYFUNCTION("""COMPUTED_VALUE"""),"")</f>
        <v/>
      </c>
      <c r="I45496" s="169"/>
      <c r="J45496" s="156"/>
    </row>
    <row r="45497">
      <c r="D45497" s="153" t="str">
        <f>IFERROR(__xludf.DUMMYFUNCTION("""COMPUTED_VALUE"""),"")</f>
        <v/>
      </c>
      <c r="E45497" s="153" t="str">
        <f>IFERROR(__xludf.DUMMYFUNCTION("""COMPUTED_VALUE"""),"")</f>
        <v/>
      </c>
      <c r="I45497" s="169"/>
      <c r="J45497" s="156"/>
    </row>
    <row r="45498">
      <c r="D45498" s="153" t="str">
        <f>IFERROR(__xludf.DUMMYFUNCTION("""COMPUTED_VALUE"""),"")</f>
        <v/>
      </c>
      <c r="E45498" s="153" t="str">
        <f>IFERROR(__xludf.DUMMYFUNCTION("""COMPUTED_VALUE"""),"")</f>
        <v/>
      </c>
      <c r="I45498" s="169"/>
      <c r="J45498" s="156"/>
    </row>
    <row r="45499">
      <c r="D45499" s="153" t="str">
        <f>IFERROR(__xludf.DUMMYFUNCTION("""COMPUTED_VALUE"""),"")</f>
        <v/>
      </c>
      <c r="E45499" s="153" t="str">
        <f>IFERROR(__xludf.DUMMYFUNCTION("""COMPUTED_VALUE"""),"")</f>
        <v/>
      </c>
      <c r="I45499" s="169"/>
      <c r="J45499" s="156"/>
    </row>
    <row r="45500">
      <c r="D45500" s="153" t="str">
        <f>IFERROR(__xludf.DUMMYFUNCTION("""COMPUTED_VALUE"""),"")</f>
        <v/>
      </c>
      <c r="E45500" s="153" t="str">
        <f>IFERROR(__xludf.DUMMYFUNCTION("""COMPUTED_VALUE"""),"")</f>
        <v/>
      </c>
      <c r="I45500" s="169"/>
      <c r="J45500" s="156"/>
    </row>
    <row r="45501">
      <c r="D45501" s="153" t="str">
        <f>IFERROR(__xludf.DUMMYFUNCTION("""COMPUTED_VALUE"""),"")</f>
        <v/>
      </c>
      <c r="E45501" s="153" t="str">
        <f>IFERROR(__xludf.DUMMYFUNCTION("""COMPUTED_VALUE"""),"")</f>
        <v/>
      </c>
      <c r="I45501" s="169"/>
      <c r="J45501" s="156"/>
    </row>
    <row r="45502">
      <c r="D45502" s="153" t="str">
        <f>IFERROR(__xludf.DUMMYFUNCTION("""COMPUTED_VALUE"""),"")</f>
        <v/>
      </c>
      <c r="E45502" s="153" t="str">
        <f>IFERROR(__xludf.DUMMYFUNCTION("""COMPUTED_VALUE"""),"")</f>
        <v/>
      </c>
      <c r="I45502" s="169"/>
      <c r="J45502" s="156"/>
    </row>
    <row r="45503">
      <c r="D45503" s="153" t="str">
        <f>IFERROR(__xludf.DUMMYFUNCTION("""COMPUTED_VALUE"""),"")</f>
        <v/>
      </c>
      <c r="E45503" s="153" t="str">
        <f>IFERROR(__xludf.DUMMYFUNCTION("""COMPUTED_VALUE"""),"")</f>
        <v/>
      </c>
      <c r="I45503" s="169"/>
      <c r="J45503" s="156"/>
    </row>
    <row r="45504">
      <c r="D45504" s="153" t="str">
        <f>IFERROR(__xludf.DUMMYFUNCTION("""COMPUTED_VALUE"""),"")</f>
        <v/>
      </c>
      <c r="E45504" s="153" t="str">
        <f>IFERROR(__xludf.DUMMYFUNCTION("""COMPUTED_VALUE"""),"")</f>
        <v/>
      </c>
      <c r="I45504" s="169"/>
      <c r="J45504" s="156"/>
    </row>
    <row r="45505">
      <c r="D45505" s="153" t="str">
        <f>IFERROR(__xludf.DUMMYFUNCTION("""COMPUTED_VALUE"""),"")</f>
        <v/>
      </c>
      <c r="E45505" s="153" t="str">
        <f>IFERROR(__xludf.DUMMYFUNCTION("""COMPUTED_VALUE"""),"")</f>
        <v/>
      </c>
      <c r="I45505" s="169"/>
      <c r="J45505" s="156"/>
    </row>
    <row r="45506">
      <c r="D45506" s="153" t="str">
        <f>IFERROR(__xludf.DUMMYFUNCTION("""COMPUTED_VALUE"""),"")</f>
        <v/>
      </c>
      <c r="E45506" s="153" t="str">
        <f>IFERROR(__xludf.DUMMYFUNCTION("""COMPUTED_VALUE"""),"")</f>
        <v/>
      </c>
      <c r="I45506" s="169"/>
      <c r="J45506" s="156"/>
    </row>
    <row r="45507">
      <c r="D45507" s="153" t="str">
        <f>IFERROR(__xludf.DUMMYFUNCTION("""COMPUTED_VALUE"""),"")</f>
        <v/>
      </c>
      <c r="E45507" s="153" t="str">
        <f>IFERROR(__xludf.DUMMYFUNCTION("""COMPUTED_VALUE"""),"")</f>
        <v/>
      </c>
      <c r="I45507" s="169"/>
      <c r="J45507" s="156"/>
    </row>
    <row r="45508">
      <c r="D45508" s="153" t="str">
        <f>IFERROR(__xludf.DUMMYFUNCTION("""COMPUTED_VALUE"""),"")</f>
        <v/>
      </c>
      <c r="E45508" s="153" t="str">
        <f>IFERROR(__xludf.DUMMYFUNCTION("""COMPUTED_VALUE"""),"")</f>
        <v/>
      </c>
      <c r="I45508" s="169"/>
      <c r="J45508" s="156"/>
    </row>
    <row r="45509">
      <c r="D45509" s="153" t="str">
        <f>IFERROR(__xludf.DUMMYFUNCTION("""COMPUTED_VALUE"""),"")</f>
        <v/>
      </c>
      <c r="E45509" s="153" t="str">
        <f>IFERROR(__xludf.DUMMYFUNCTION("""COMPUTED_VALUE"""),"")</f>
        <v/>
      </c>
      <c r="I45509" s="169"/>
      <c r="J45509" s="156"/>
    </row>
    <row r="45510">
      <c r="D45510" s="153" t="str">
        <f>IFERROR(__xludf.DUMMYFUNCTION("""COMPUTED_VALUE"""),"")</f>
        <v/>
      </c>
      <c r="E45510" s="153" t="str">
        <f>IFERROR(__xludf.DUMMYFUNCTION("""COMPUTED_VALUE"""),"")</f>
        <v/>
      </c>
      <c r="I45510" s="169"/>
      <c r="J45510" s="156"/>
    </row>
    <row r="45511">
      <c r="D45511" s="153" t="str">
        <f>IFERROR(__xludf.DUMMYFUNCTION("""COMPUTED_VALUE"""),"")</f>
        <v/>
      </c>
      <c r="E45511" s="153" t="str">
        <f>IFERROR(__xludf.DUMMYFUNCTION("""COMPUTED_VALUE"""),"")</f>
        <v/>
      </c>
      <c r="I45511" s="169"/>
      <c r="J45511" s="156"/>
    </row>
    <row r="45512">
      <c r="D45512" s="153" t="str">
        <f>IFERROR(__xludf.DUMMYFUNCTION("""COMPUTED_VALUE"""),"")</f>
        <v/>
      </c>
      <c r="E45512" s="153" t="str">
        <f>IFERROR(__xludf.DUMMYFUNCTION("""COMPUTED_VALUE"""),"")</f>
        <v/>
      </c>
      <c r="I45512" s="169"/>
      <c r="J45512" s="156"/>
    </row>
    <row r="45513">
      <c r="D45513" s="153" t="str">
        <f>IFERROR(__xludf.DUMMYFUNCTION("""COMPUTED_VALUE"""),"")</f>
        <v/>
      </c>
      <c r="E45513" s="153" t="str">
        <f>IFERROR(__xludf.DUMMYFUNCTION("""COMPUTED_VALUE"""),"")</f>
        <v/>
      </c>
      <c r="I45513" s="169"/>
      <c r="J45513" s="156"/>
    </row>
    <row r="45514">
      <c r="D45514" s="153" t="str">
        <f>IFERROR(__xludf.DUMMYFUNCTION("""COMPUTED_VALUE"""),"")</f>
        <v/>
      </c>
      <c r="E45514" s="153" t="str">
        <f>IFERROR(__xludf.DUMMYFUNCTION("""COMPUTED_VALUE"""),"")</f>
        <v/>
      </c>
      <c r="I45514" s="169"/>
      <c r="J45514" s="156"/>
    </row>
    <row r="45515">
      <c r="D45515" s="153" t="str">
        <f>IFERROR(__xludf.DUMMYFUNCTION("""COMPUTED_VALUE"""),"")</f>
        <v/>
      </c>
      <c r="E45515" s="153" t="str">
        <f>IFERROR(__xludf.DUMMYFUNCTION("""COMPUTED_VALUE"""),"")</f>
        <v/>
      </c>
      <c r="I45515" s="169"/>
      <c r="J45515" s="156"/>
    </row>
    <row r="45516">
      <c r="D45516" s="153" t="str">
        <f>IFERROR(__xludf.DUMMYFUNCTION("""COMPUTED_VALUE"""),"")</f>
        <v/>
      </c>
      <c r="E45516" s="153" t="str">
        <f>IFERROR(__xludf.DUMMYFUNCTION("""COMPUTED_VALUE"""),"")</f>
        <v/>
      </c>
      <c r="I45516" s="169"/>
      <c r="J45516" s="156"/>
    </row>
    <row r="45517">
      <c r="D45517" s="153" t="str">
        <f>IFERROR(__xludf.DUMMYFUNCTION("""COMPUTED_VALUE"""),"")</f>
        <v/>
      </c>
      <c r="E45517" s="153" t="str">
        <f>IFERROR(__xludf.DUMMYFUNCTION("""COMPUTED_VALUE"""),"")</f>
        <v/>
      </c>
      <c r="I45517" s="169"/>
      <c r="J45517" s="156"/>
    </row>
    <row r="45518">
      <c r="D45518" s="153" t="str">
        <f>IFERROR(__xludf.DUMMYFUNCTION("""COMPUTED_VALUE"""),"")</f>
        <v/>
      </c>
      <c r="E45518" s="153" t="str">
        <f>IFERROR(__xludf.DUMMYFUNCTION("""COMPUTED_VALUE"""),"")</f>
        <v/>
      </c>
      <c r="I45518" s="169"/>
      <c r="J45518" s="156"/>
    </row>
    <row r="45519">
      <c r="D45519" s="153" t="str">
        <f>IFERROR(__xludf.DUMMYFUNCTION("""COMPUTED_VALUE"""),"")</f>
        <v/>
      </c>
      <c r="E45519" s="153" t="str">
        <f>IFERROR(__xludf.DUMMYFUNCTION("""COMPUTED_VALUE"""),"")</f>
        <v/>
      </c>
      <c r="I45519" s="169"/>
      <c r="J45519" s="156"/>
    </row>
    <row r="45520">
      <c r="D45520" s="153" t="str">
        <f>IFERROR(__xludf.DUMMYFUNCTION("""COMPUTED_VALUE"""),"")</f>
        <v/>
      </c>
      <c r="E45520" s="153" t="str">
        <f>IFERROR(__xludf.DUMMYFUNCTION("""COMPUTED_VALUE"""),"")</f>
        <v/>
      </c>
      <c r="I45520" s="169"/>
      <c r="J45520" s="156"/>
    </row>
    <row r="45521">
      <c r="D45521" s="153" t="str">
        <f>IFERROR(__xludf.DUMMYFUNCTION("""COMPUTED_VALUE"""),"")</f>
        <v/>
      </c>
      <c r="E45521" s="153" t="str">
        <f>IFERROR(__xludf.DUMMYFUNCTION("""COMPUTED_VALUE"""),"")</f>
        <v/>
      </c>
      <c r="I45521" s="169"/>
      <c r="J45521" s="156"/>
    </row>
    <row r="45522">
      <c r="D45522" s="153" t="str">
        <f>IFERROR(__xludf.DUMMYFUNCTION("""COMPUTED_VALUE"""),"")</f>
        <v/>
      </c>
      <c r="E45522" s="153" t="str">
        <f>IFERROR(__xludf.DUMMYFUNCTION("""COMPUTED_VALUE"""),"")</f>
        <v/>
      </c>
      <c r="I45522" s="169"/>
      <c r="J45522" s="156"/>
    </row>
    <row r="45523">
      <c r="D45523" s="153" t="str">
        <f>IFERROR(__xludf.DUMMYFUNCTION("""COMPUTED_VALUE"""),"")</f>
        <v/>
      </c>
      <c r="E45523" s="153" t="str">
        <f>IFERROR(__xludf.DUMMYFUNCTION("""COMPUTED_VALUE"""),"")</f>
        <v/>
      </c>
      <c r="I45523" s="169"/>
      <c r="J45523" s="156"/>
    </row>
    <row r="45524">
      <c r="D45524" s="153" t="str">
        <f>IFERROR(__xludf.DUMMYFUNCTION("""COMPUTED_VALUE"""),"")</f>
        <v/>
      </c>
      <c r="E45524" s="153" t="str">
        <f>IFERROR(__xludf.DUMMYFUNCTION("""COMPUTED_VALUE"""),"")</f>
        <v/>
      </c>
      <c r="I45524" s="169"/>
      <c r="J45524" s="156"/>
    </row>
    <row r="45525">
      <c r="D45525" s="153" t="str">
        <f>IFERROR(__xludf.DUMMYFUNCTION("""COMPUTED_VALUE"""),"")</f>
        <v/>
      </c>
      <c r="E45525" s="153" t="str">
        <f>IFERROR(__xludf.DUMMYFUNCTION("""COMPUTED_VALUE"""),"")</f>
        <v/>
      </c>
      <c r="I45525" s="169"/>
      <c r="J45525" s="156"/>
    </row>
    <row r="45526">
      <c r="D45526" s="153" t="str">
        <f>IFERROR(__xludf.DUMMYFUNCTION("""COMPUTED_VALUE"""),"")</f>
        <v/>
      </c>
      <c r="E45526" s="153" t="str">
        <f>IFERROR(__xludf.DUMMYFUNCTION("""COMPUTED_VALUE"""),"")</f>
        <v/>
      </c>
      <c r="I45526" s="169"/>
      <c r="J45526" s="156"/>
    </row>
    <row r="45527">
      <c r="D45527" s="153" t="str">
        <f>IFERROR(__xludf.DUMMYFUNCTION("""COMPUTED_VALUE"""),"")</f>
        <v/>
      </c>
      <c r="E45527" s="153" t="str">
        <f>IFERROR(__xludf.DUMMYFUNCTION("""COMPUTED_VALUE"""),"")</f>
        <v/>
      </c>
      <c r="I45527" s="169"/>
      <c r="J45527" s="156"/>
    </row>
    <row r="45528">
      <c r="D45528" s="153" t="str">
        <f>IFERROR(__xludf.DUMMYFUNCTION("""COMPUTED_VALUE"""),"")</f>
        <v/>
      </c>
      <c r="E45528" s="153" t="str">
        <f>IFERROR(__xludf.DUMMYFUNCTION("""COMPUTED_VALUE"""),"")</f>
        <v/>
      </c>
      <c r="I45528" s="169"/>
      <c r="J45528" s="156"/>
    </row>
    <row r="45529">
      <c r="D45529" s="153" t="str">
        <f>IFERROR(__xludf.DUMMYFUNCTION("""COMPUTED_VALUE"""),"")</f>
        <v/>
      </c>
      <c r="E45529" s="153" t="str">
        <f>IFERROR(__xludf.DUMMYFUNCTION("""COMPUTED_VALUE"""),"")</f>
        <v/>
      </c>
      <c r="I45529" s="169"/>
      <c r="J45529" s="156"/>
    </row>
    <row r="45530">
      <c r="D45530" s="153" t="str">
        <f>IFERROR(__xludf.DUMMYFUNCTION("""COMPUTED_VALUE"""),"")</f>
        <v/>
      </c>
      <c r="E45530" s="153" t="str">
        <f>IFERROR(__xludf.DUMMYFUNCTION("""COMPUTED_VALUE"""),"")</f>
        <v/>
      </c>
      <c r="I45530" s="169"/>
      <c r="J45530" s="156"/>
    </row>
    <row r="45531">
      <c r="D45531" s="153" t="str">
        <f>IFERROR(__xludf.DUMMYFUNCTION("""COMPUTED_VALUE"""),"")</f>
        <v/>
      </c>
      <c r="E45531" s="153" t="str">
        <f>IFERROR(__xludf.DUMMYFUNCTION("""COMPUTED_VALUE"""),"")</f>
        <v/>
      </c>
      <c r="I45531" s="169"/>
      <c r="J45531" s="156"/>
    </row>
    <row r="45532">
      <c r="D45532" s="153" t="str">
        <f>IFERROR(__xludf.DUMMYFUNCTION("""COMPUTED_VALUE"""),"")</f>
        <v/>
      </c>
      <c r="E45532" s="153" t="str">
        <f>IFERROR(__xludf.DUMMYFUNCTION("""COMPUTED_VALUE"""),"")</f>
        <v/>
      </c>
      <c r="I45532" s="169"/>
      <c r="J45532" s="156"/>
    </row>
    <row r="45533">
      <c r="D45533" s="153" t="str">
        <f>IFERROR(__xludf.DUMMYFUNCTION("""COMPUTED_VALUE"""),"")</f>
        <v/>
      </c>
      <c r="E45533" s="153" t="str">
        <f>IFERROR(__xludf.DUMMYFUNCTION("""COMPUTED_VALUE"""),"")</f>
        <v/>
      </c>
      <c r="I45533" s="169"/>
      <c r="J45533" s="156"/>
    </row>
    <row r="45534">
      <c r="D45534" s="153" t="str">
        <f>IFERROR(__xludf.DUMMYFUNCTION("""COMPUTED_VALUE"""),"")</f>
        <v/>
      </c>
      <c r="E45534" s="153" t="str">
        <f>IFERROR(__xludf.DUMMYFUNCTION("""COMPUTED_VALUE"""),"")</f>
        <v/>
      </c>
      <c r="I45534" s="169"/>
      <c r="J45534" s="156"/>
    </row>
    <row r="45535">
      <c r="D45535" s="153" t="str">
        <f>IFERROR(__xludf.DUMMYFUNCTION("""COMPUTED_VALUE"""),"")</f>
        <v/>
      </c>
      <c r="E45535" s="153" t="str">
        <f>IFERROR(__xludf.DUMMYFUNCTION("""COMPUTED_VALUE"""),"")</f>
        <v/>
      </c>
      <c r="I45535" s="169"/>
      <c r="J45535" s="156"/>
    </row>
    <row r="45536">
      <c r="D45536" s="153" t="str">
        <f>IFERROR(__xludf.DUMMYFUNCTION("""COMPUTED_VALUE"""),"")</f>
        <v/>
      </c>
      <c r="E45536" s="153" t="str">
        <f>IFERROR(__xludf.DUMMYFUNCTION("""COMPUTED_VALUE"""),"")</f>
        <v/>
      </c>
      <c r="I45536" s="169"/>
      <c r="J45536" s="156"/>
    </row>
    <row r="45537">
      <c r="D45537" s="153" t="str">
        <f>IFERROR(__xludf.DUMMYFUNCTION("""COMPUTED_VALUE"""),"")</f>
        <v/>
      </c>
      <c r="E45537" s="153" t="str">
        <f>IFERROR(__xludf.DUMMYFUNCTION("""COMPUTED_VALUE"""),"")</f>
        <v/>
      </c>
      <c r="I45537" s="169"/>
      <c r="J45537" s="156"/>
    </row>
    <row r="45538">
      <c r="D45538" s="153" t="str">
        <f>IFERROR(__xludf.DUMMYFUNCTION("""COMPUTED_VALUE"""),"")</f>
        <v/>
      </c>
      <c r="E45538" s="153" t="str">
        <f>IFERROR(__xludf.DUMMYFUNCTION("""COMPUTED_VALUE"""),"")</f>
        <v/>
      </c>
      <c r="I45538" s="169"/>
      <c r="J45538" s="156"/>
    </row>
    <row r="45539">
      <c r="D45539" s="153" t="str">
        <f>IFERROR(__xludf.DUMMYFUNCTION("""COMPUTED_VALUE"""),"")</f>
        <v/>
      </c>
      <c r="E45539" s="153" t="str">
        <f>IFERROR(__xludf.DUMMYFUNCTION("""COMPUTED_VALUE"""),"")</f>
        <v/>
      </c>
      <c r="I45539" s="169"/>
      <c r="J45539" s="156"/>
    </row>
    <row r="45540">
      <c r="D45540" s="153" t="str">
        <f>IFERROR(__xludf.DUMMYFUNCTION("""COMPUTED_VALUE"""),"")</f>
        <v/>
      </c>
      <c r="E45540" s="153" t="str">
        <f>IFERROR(__xludf.DUMMYFUNCTION("""COMPUTED_VALUE"""),"")</f>
        <v/>
      </c>
      <c r="I45540" s="169"/>
      <c r="J45540" s="156"/>
    </row>
    <row r="45541">
      <c r="D45541" s="153" t="str">
        <f>IFERROR(__xludf.DUMMYFUNCTION("""COMPUTED_VALUE"""),"")</f>
        <v/>
      </c>
      <c r="E45541" s="153" t="str">
        <f>IFERROR(__xludf.DUMMYFUNCTION("""COMPUTED_VALUE"""),"")</f>
        <v/>
      </c>
      <c r="I45541" s="169"/>
      <c r="J45541" s="156"/>
    </row>
    <row r="45542">
      <c r="D45542" s="153" t="str">
        <f>IFERROR(__xludf.DUMMYFUNCTION("""COMPUTED_VALUE"""),"")</f>
        <v/>
      </c>
      <c r="E45542" s="153" t="str">
        <f>IFERROR(__xludf.DUMMYFUNCTION("""COMPUTED_VALUE"""),"")</f>
        <v/>
      </c>
      <c r="I45542" s="169"/>
      <c r="J45542" s="156"/>
    </row>
    <row r="45543">
      <c r="D45543" s="153" t="str">
        <f>IFERROR(__xludf.DUMMYFUNCTION("""COMPUTED_VALUE"""),"")</f>
        <v/>
      </c>
      <c r="E45543" s="153" t="str">
        <f>IFERROR(__xludf.DUMMYFUNCTION("""COMPUTED_VALUE"""),"")</f>
        <v/>
      </c>
      <c r="I45543" s="169"/>
      <c r="J45543" s="156"/>
    </row>
    <row r="45544">
      <c r="D45544" s="153" t="str">
        <f>IFERROR(__xludf.DUMMYFUNCTION("""COMPUTED_VALUE"""),"")</f>
        <v/>
      </c>
      <c r="E45544" s="153" t="str">
        <f>IFERROR(__xludf.DUMMYFUNCTION("""COMPUTED_VALUE"""),"")</f>
        <v/>
      </c>
      <c r="I45544" s="169"/>
      <c r="J45544" s="156"/>
    </row>
    <row r="45545">
      <c r="D45545" s="153" t="str">
        <f>IFERROR(__xludf.DUMMYFUNCTION("""COMPUTED_VALUE"""),"")</f>
        <v/>
      </c>
      <c r="E45545" s="153" t="str">
        <f>IFERROR(__xludf.DUMMYFUNCTION("""COMPUTED_VALUE"""),"")</f>
        <v/>
      </c>
      <c r="I45545" s="169"/>
      <c r="J45545" s="156"/>
    </row>
    <row r="45546">
      <c r="D45546" s="153" t="str">
        <f>IFERROR(__xludf.DUMMYFUNCTION("""COMPUTED_VALUE"""),"")</f>
        <v/>
      </c>
      <c r="E45546" s="153" t="str">
        <f>IFERROR(__xludf.DUMMYFUNCTION("""COMPUTED_VALUE"""),"")</f>
        <v/>
      </c>
      <c r="I45546" s="169"/>
      <c r="J45546" s="156"/>
    </row>
    <row r="45547">
      <c r="D45547" s="153" t="str">
        <f>IFERROR(__xludf.DUMMYFUNCTION("""COMPUTED_VALUE"""),"")</f>
        <v/>
      </c>
      <c r="E45547" s="153" t="str">
        <f>IFERROR(__xludf.DUMMYFUNCTION("""COMPUTED_VALUE"""),"")</f>
        <v/>
      </c>
      <c r="I45547" s="169"/>
      <c r="J45547" s="156"/>
    </row>
    <row r="45548">
      <c r="D45548" s="153" t="str">
        <f>IFERROR(__xludf.DUMMYFUNCTION("""COMPUTED_VALUE"""),"")</f>
        <v/>
      </c>
      <c r="E45548" s="153" t="str">
        <f>IFERROR(__xludf.DUMMYFUNCTION("""COMPUTED_VALUE"""),"")</f>
        <v/>
      </c>
      <c r="I45548" s="169"/>
      <c r="J45548" s="156"/>
    </row>
    <row r="45549">
      <c r="D45549" s="153" t="str">
        <f>IFERROR(__xludf.DUMMYFUNCTION("""COMPUTED_VALUE"""),"")</f>
        <v/>
      </c>
      <c r="E45549" s="153" t="str">
        <f>IFERROR(__xludf.DUMMYFUNCTION("""COMPUTED_VALUE"""),"")</f>
        <v/>
      </c>
      <c r="I45549" s="169"/>
      <c r="J45549" s="156"/>
    </row>
    <row r="45550">
      <c r="D45550" s="153" t="str">
        <f>IFERROR(__xludf.DUMMYFUNCTION("""COMPUTED_VALUE"""),"")</f>
        <v/>
      </c>
      <c r="E45550" s="153" t="str">
        <f>IFERROR(__xludf.DUMMYFUNCTION("""COMPUTED_VALUE"""),"")</f>
        <v/>
      </c>
      <c r="I45550" s="169"/>
      <c r="J45550" s="156"/>
    </row>
    <row r="45551">
      <c r="D45551" s="153" t="str">
        <f>IFERROR(__xludf.DUMMYFUNCTION("""COMPUTED_VALUE"""),"")</f>
        <v/>
      </c>
      <c r="E45551" s="153" t="str">
        <f>IFERROR(__xludf.DUMMYFUNCTION("""COMPUTED_VALUE"""),"")</f>
        <v/>
      </c>
      <c r="I45551" s="169"/>
      <c r="J45551" s="156"/>
    </row>
    <row r="45552">
      <c r="D45552" s="153" t="str">
        <f>IFERROR(__xludf.DUMMYFUNCTION("""COMPUTED_VALUE"""),"")</f>
        <v/>
      </c>
      <c r="E45552" s="153" t="str">
        <f>IFERROR(__xludf.DUMMYFUNCTION("""COMPUTED_VALUE"""),"")</f>
        <v/>
      </c>
      <c r="I45552" s="169"/>
      <c r="J45552" s="156"/>
    </row>
    <row r="45553">
      <c r="D45553" s="153" t="str">
        <f>IFERROR(__xludf.DUMMYFUNCTION("""COMPUTED_VALUE"""),"")</f>
        <v/>
      </c>
      <c r="E45553" s="153" t="str">
        <f>IFERROR(__xludf.DUMMYFUNCTION("""COMPUTED_VALUE"""),"")</f>
        <v/>
      </c>
      <c r="I45553" s="169"/>
      <c r="J45553" s="156"/>
    </row>
    <row r="45554">
      <c r="D45554" s="153" t="str">
        <f>IFERROR(__xludf.DUMMYFUNCTION("""COMPUTED_VALUE"""),"")</f>
        <v/>
      </c>
      <c r="E45554" s="153" t="str">
        <f>IFERROR(__xludf.DUMMYFUNCTION("""COMPUTED_VALUE"""),"")</f>
        <v/>
      </c>
      <c r="I45554" s="169"/>
      <c r="J45554" s="156"/>
    </row>
    <row r="45555">
      <c r="D45555" s="153" t="str">
        <f>IFERROR(__xludf.DUMMYFUNCTION("""COMPUTED_VALUE"""),"")</f>
        <v/>
      </c>
      <c r="E45555" s="153" t="str">
        <f>IFERROR(__xludf.DUMMYFUNCTION("""COMPUTED_VALUE"""),"")</f>
        <v/>
      </c>
      <c r="I45555" s="169"/>
      <c r="J45555" s="156"/>
    </row>
    <row r="45556">
      <c r="D45556" s="153" t="str">
        <f>IFERROR(__xludf.DUMMYFUNCTION("""COMPUTED_VALUE"""),"")</f>
        <v/>
      </c>
      <c r="E45556" s="153" t="str">
        <f>IFERROR(__xludf.DUMMYFUNCTION("""COMPUTED_VALUE"""),"")</f>
        <v/>
      </c>
      <c r="I45556" s="169"/>
      <c r="J45556" s="156"/>
    </row>
    <row r="45557">
      <c r="D45557" s="153" t="str">
        <f>IFERROR(__xludf.DUMMYFUNCTION("""COMPUTED_VALUE"""),"")</f>
        <v/>
      </c>
      <c r="E45557" s="153" t="str">
        <f>IFERROR(__xludf.DUMMYFUNCTION("""COMPUTED_VALUE"""),"")</f>
        <v/>
      </c>
      <c r="I45557" s="169"/>
      <c r="J45557" s="156"/>
    </row>
    <row r="45558">
      <c r="D45558" s="153" t="str">
        <f>IFERROR(__xludf.DUMMYFUNCTION("""COMPUTED_VALUE"""),"")</f>
        <v/>
      </c>
      <c r="E45558" s="153" t="str">
        <f>IFERROR(__xludf.DUMMYFUNCTION("""COMPUTED_VALUE"""),"")</f>
        <v/>
      </c>
      <c r="I45558" s="169"/>
      <c r="J45558" s="156"/>
    </row>
    <row r="45559">
      <c r="D45559" s="153" t="str">
        <f>IFERROR(__xludf.DUMMYFUNCTION("""COMPUTED_VALUE"""),"")</f>
        <v/>
      </c>
      <c r="E45559" s="153" t="str">
        <f>IFERROR(__xludf.DUMMYFUNCTION("""COMPUTED_VALUE"""),"")</f>
        <v/>
      </c>
      <c r="I45559" s="169"/>
      <c r="J45559" s="156"/>
    </row>
    <row r="45560">
      <c r="D45560" s="153" t="str">
        <f>IFERROR(__xludf.DUMMYFUNCTION("""COMPUTED_VALUE"""),"")</f>
        <v/>
      </c>
      <c r="E45560" s="153" t="str">
        <f>IFERROR(__xludf.DUMMYFUNCTION("""COMPUTED_VALUE"""),"")</f>
        <v/>
      </c>
      <c r="I45560" s="169"/>
      <c r="J45560" s="156"/>
    </row>
    <row r="45561">
      <c r="D45561" s="153" t="str">
        <f>IFERROR(__xludf.DUMMYFUNCTION("""COMPUTED_VALUE"""),"")</f>
        <v/>
      </c>
      <c r="E45561" s="153" t="str">
        <f>IFERROR(__xludf.DUMMYFUNCTION("""COMPUTED_VALUE"""),"")</f>
        <v/>
      </c>
      <c r="I45561" s="169"/>
      <c r="J45561" s="156"/>
    </row>
    <row r="45562">
      <c r="D45562" s="153" t="str">
        <f>IFERROR(__xludf.DUMMYFUNCTION("""COMPUTED_VALUE"""),"")</f>
        <v/>
      </c>
      <c r="E45562" s="153" t="str">
        <f>IFERROR(__xludf.DUMMYFUNCTION("""COMPUTED_VALUE"""),"")</f>
        <v/>
      </c>
      <c r="I45562" s="169"/>
      <c r="J45562" s="156"/>
    </row>
    <row r="45563">
      <c r="D45563" s="153" t="str">
        <f>IFERROR(__xludf.DUMMYFUNCTION("""COMPUTED_VALUE"""),"")</f>
        <v/>
      </c>
      <c r="E45563" s="153" t="str">
        <f>IFERROR(__xludf.DUMMYFUNCTION("""COMPUTED_VALUE"""),"")</f>
        <v/>
      </c>
      <c r="I45563" s="169"/>
      <c r="J45563" s="156"/>
    </row>
    <row r="45564">
      <c r="D45564" s="153" t="str">
        <f>IFERROR(__xludf.DUMMYFUNCTION("""COMPUTED_VALUE"""),"")</f>
        <v/>
      </c>
      <c r="E45564" s="153" t="str">
        <f>IFERROR(__xludf.DUMMYFUNCTION("""COMPUTED_VALUE"""),"")</f>
        <v/>
      </c>
      <c r="I45564" s="169"/>
      <c r="J45564" s="156"/>
    </row>
    <row r="45565">
      <c r="D45565" s="153" t="str">
        <f>IFERROR(__xludf.DUMMYFUNCTION("""COMPUTED_VALUE"""),"")</f>
        <v/>
      </c>
      <c r="E45565" s="153" t="str">
        <f>IFERROR(__xludf.DUMMYFUNCTION("""COMPUTED_VALUE"""),"")</f>
        <v/>
      </c>
      <c r="I45565" s="169"/>
      <c r="J45565" s="156"/>
    </row>
    <row r="45566">
      <c r="D45566" s="153" t="str">
        <f>IFERROR(__xludf.DUMMYFUNCTION("""COMPUTED_VALUE"""),"")</f>
        <v/>
      </c>
      <c r="E45566" s="153" t="str">
        <f>IFERROR(__xludf.DUMMYFUNCTION("""COMPUTED_VALUE"""),"")</f>
        <v/>
      </c>
      <c r="I45566" s="169"/>
      <c r="J45566" s="156"/>
    </row>
    <row r="45567">
      <c r="D45567" s="153" t="str">
        <f>IFERROR(__xludf.DUMMYFUNCTION("""COMPUTED_VALUE"""),"")</f>
        <v/>
      </c>
      <c r="E45567" s="153" t="str">
        <f>IFERROR(__xludf.DUMMYFUNCTION("""COMPUTED_VALUE"""),"")</f>
        <v/>
      </c>
      <c r="I45567" s="169"/>
      <c r="J45567" s="156"/>
    </row>
    <row r="45568">
      <c r="D45568" s="153" t="str">
        <f>IFERROR(__xludf.DUMMYFUNCTION("""COMPUTED_VALUE"""),"")</f>
        <v/>
      </c>
      <c r="E45568" s="153" t="str">
        <f>IFERROR(__xludf.DUMMYFUNCTION("""COMPUTED_VALUE"""),"")</f>
        <v/>
      </c>
      <c r="I45568" s="169"/>
      <c r="J45568" s="156"/>
    </row>
    <row r="45569">
      <c r="D45569" s="153" t="str">
        <f>IFERROR(__xludf.DUMMYFUNCTION("""COMPUTED_VALUE"""),"")</f>
        <v/>
      </c>
      <c r="E45569" s="153" t="str">
        <f>IFERROR(__xludf.DUMMYFUNCTION("""COMPUTED_VALUE"""),"")</f>
        <v/>
      </c>
      <c r="I45569" s="169"/>
      <c r="J45569" s="156"/>
    </row>
    <row r="45570">
      <c r="D45570" s="153" t="str">
        <f>IFERROR(__xludf.DUMMYFUNCTION("""COMPUTED_VALUE"""),"")</f>
        <v/>
      </c>
      <c r="E45570" s="153" t="str">
        <f>IFERROR(__xludf.DUMMYFUNCTION("""COMPUTED_VALUE"""),"")</f>
        <v/>
      </c>
      <c r="I45570" s="169"/>
      <c r="J45570" s="156"/>
    </row>
    <row r="45571">
      <c r="D45571" s="153" t="str">
        <f>IFERROR(__xludf.DUMMYFUNCTION("""COMPUTED_VALUE"""),"")</f>
        <v/>
      </c>
      <c r="E45571" s="153" t="str">
        <f>IFERROR(__xludf.DUMMYFUNCTION("""COMPUTED_VALUE"""),"")</f>
        <v/>
      </c>
      <c r="I45571" s="169"/>
      <c r="J45571" s="156"/>
    </row>
    <row r="45572">
      <c r="D45572" s="153" t="str">
        <f>IFERROR(__xludf.DUMMYFUNCTION("""COMPUTED_VALUE"""),"")</f>
        <v/>
      </c>
      <c r="E45572" s="153" t="str">
        <f>IFERROR(__xludf.DUMMYFUNCTION("""COMPUTED_VALUE"""),"")</f>
        <v/>
      </c>
      <c r="I45572" s="169"/>
      <c r="J45572" s="156"/>
    </row>
    <row r="45573">
      <c r="D45573" s="153" t="str">
        <f>IFERROR(__xludf.DUMMYFUNCTION("""COMPUTED_VALUE"""),"")</f>
        <v/>
      </c>
      <c r="E45573" s="153" t="str">
        <f>IFERROR(__xludf.DUMMYFUNCTION("""COMPUTED_VALUE"""),"")</f>
        <v/>
      </c>
      <c r="I45573" s="169"/>
      <c r="J45573" s="156"/>
    </row>
    <row r="45574">
      <c r="D45574" s="153" t="str">
        <f>IFERROR(__xludf.DUMMYFUNCTION("""COMPUTED_VALUE"""),"")</f>
        <v/>
      </c>
      <c r="E45574" s="153" t="str">
        <f>IFERROR(__xludf.DUMMYFUNCTION("""COMPUTED_VALUE"""),"")</f>
        <v/>
      </c>
      <c r="I45574" s="169"/>
      <c r="J45574" s="156"/>
    </row>
    <row r="45575">
      <c r="D45575" s="153" t="str">
        <f>IFERROR(__xludf.DUMMYFUNCTION("""COMPUTED_VALUE"""),"")</f>
        <v/>
      </c>
      <c r="E45575" s="153" t="str">
        <f>IFERROR(__xludf.DUMMYFUNCTION("""COMPUTED_VALUE"""),"")</f>
        <v/>
      </c>
      <c r="I45575" s="169"/>
      <c r="J45575" s="156"/>
    </row>
    <row r="45576">
      <c r="D45576" s="153" t="str">
        <f>IFERROR(__xludf.DUMMYFUNCTION("""COMPUTED_VALUE"""),"")</f>
        <v/>
      </c>
      <c r="E45576" s="153" t="str">
        <f>IFERROR(__xludf.DUMMYFUNCTION("""COMPUTED_VALUE"""),"")</f>
        <v/>
      </c>
      <c r="I45576" s="169"/>
      <c r="J45576" s="156"/>
    </row>
    <row r="45577">
      <c r="D45577" s="153" t="str">
        <f>IFERROR(__xludf.DUMMYFUNCTION("""COMPUTED_VALUE"""),"")</f>
        <v/>
      </c>
      <c r="E45577" s="153" t="str">
        <f>IFERROR(__xludf.DUMMYFUNCTION("""COMPUTED_VALUE"""),"")</f>
        <v/>
      </c>
      <c r="I45577" s="169"/>
      <c r="J45577" s="156"/>
    </row>
    <row r="45578">
      <c r="D45578" s="153" t="str">
        <f>IFERROR(__xludf.DUMMYFUNCTION("""COMPUTED_VALUE"""),"")</f>
        <v/>
      </c>
      <c r="E45578" s="153" t="str">
        <f>IFERROR(__xludf.DUMMYFUNCTION("""COMPUTED_VALUE"""),"")</f>
        <v/>
      </c>
      <c r="I45578" s="169"/>
      <c r="J45578" s="156"/>
    </row>
    <row r="45579">
      <c r="D45579" s="153" t="str">
        <f>IFERROR(__xludf.DUMMYFUNCTION("""COMPUTED_VALUE"""),"")</f>
        <v/>
      </c>
      <c r="E45579" s="153" t="str">
        <f>IFERROR(__xludf.DUMMYFUNCTION("""COMPUTED_VALUE"""),"")</f>
        <v/>
      </c>
      <c r="I45579" s="169"/>
      <c r="J45579" s="156"/>
    </row>
    <row r="45580">
      <c r="D45580" s="153" t="str">
        <f>IFERROR(__xludf.DUMMYFUNCTION("""COMPUTED_VALUE"""),"")</f>
        <v/>
      </c>
      <c r="E45580" s="153" t="str">
        <f>IFERROR(__xludf.DUMMYFUNCTION("""COMPUTED_VALUE"""),"")</f>
        <v/>
      </c>
      <c r="I45580" s="169"/>
      <c r="J45580" s="156"/>
    </row>
    <row r="45581">
      <c r="D45581" s="153" t="str">
        <f>IFERROR(__xludf.DUMMYFUNCTION("""COMPUTED_VALUE"""),"")</f>
        <v/>
      </c>
      <c r="E45581" s="153" t="str">
        <f>IFERROR(__xludf.DUMMYFUNCTION("""COMPUTED_VALUE"""),"")</f>
        <v/>
      </c>
      <c r="I45581" s="169"/>
      <c r="J45581" s="156"/>
    </row>
    <row r="45582">
      <c r="D45582" s="153" t="str">
        <f>IFERROR(__xludf.DUMMYFUNCTION("""COMPUTED_VALUE"""),"")</f>
        <v/>
      </c>
      <c r="E45582" s="153" t="str">
        <f>IFERROR(__xludf.DUMMYFUNCTION("""COMPUTED_VALUE"""),"")</f>
        <v/>
      </c>
      <c r="I45582" s="169"/>
      <c r="J45582" s="156"/>
    </row>
    <row r="45583">
      <c r="D45583" s="153" t="str">
        <f>IFERROR(__xludf.DUMMYFUNCTION("""COMPUTED_VALUE"""),"")</f>
        <v/>
      </c>
      <c r="E45583" s="153" t="str">
        <f>IFERROR(__xludf.DUMMYFUNCTION("""COMPUTED_VALUE"""),"")</f>
        <v/>
      </c>
      <c r="I45583" s="169"/>
      <c r="J45583" s="156"/>
    </row>
    <row r="45584">
      <c r="D45584" s="153" t="str">
        <f>IFERROR(__xludf.DUMMYFUNCTION("""COMPUTED_VALUE"""),"")</f>
        <v/>
      </c>
      <c r="E45584" s="153" t="str">
        <f>IFERROR(__xludf.DUMMYFUNCTION("""COMPUTED_VALUE"""),"")</f>
        <v/>
      </c>
      <c r="I45584" s="169"/>
      <c r="J45584" s="156"/>
    </row>
    <row r="45585">
      <c r="D45585" s="153" t="str">
        <f>IFERROR(__xludf.DUMMYFUNCTION("""COMPUTED_VALUE"""),"")</f>
        <v/>
      </c>
      <c r="E45585" s="153" t="str">
        <f>IFERROR(__xludf.DUMMYFUNCTION("""COMPUTED_VALUE"""),"")</f>
        <v/>
      </c>
      <c r="I45585" s="169"/>
      <c r="J45585" s="156"/>
    </row>
    <row r="45586">
      <c r="D45586" s="153" t="str">
        <f>IFERROR(__xludf.DUMMYFUNCTION("""COMPUTED_VALUE"""),"")</f>
        <v/>
      </c>
      <c r="E45586" s="153" t="str">
        <f>IFERROR(__xludf.DUMMYFUNCTION("""COMPUTED_VALUE"""),"")</f>
        <v/>
      </c>
      <c r="I45586" s="169"/>
      <c r="J45586" s="156"/>
    </row>
    <row r="45587">
      <c r="D45587" s="153" t="str">
        <f>IFERROR(__xludf.DUMMYFUNCTION("""COMPUTED_VALUE"""),"")</f>
        <v/>
      </c>
      <c r="E45587" s="153" t="str">
        <f>IFERROR(__xludf.DUMMYFUNCTION("""COMPUTED_VALUE"""),"")</f>
        <v/>
      </c>
      <c r="I45587" s="169"/>
      <c r="J45587" s="156"/>
    </row>
    <row r="45588">
      <c r="D45588" s="153" t="str">
        <f>IFERROR(__xludf.DUMMYFUNCTION("""COMPUTED_VALUE"""),"")</f>
        <v/>
      </c>
      <c r="E45588" s="153" t="str">
        <f>IFERROR(__xludf.DUMMYFUNCTION("""COMPUTED_VALUE"""),"")</f>
        <v/>
      </c>
      <c r="I45588" s="169"/>
      <c r="J45588" s="156"/>
    </row>
    <row r="45589">
      <c r="D45589" s="153" t="str">
        <f>IFERROR(__xludf.DUMMYFUNCTION("""COMPUTED_VALUE"""),"")</f>
        <v/>
      </c>
      <c r="E45589" s="153" t="str">
        <f>IFERROR(__xludf.DUMMYFUNCTION("""COMPUTED_VALUE"""),"")</f>
        <v/>
      </c>
      <c r="I45589" s="169"/>
      <c r="J45589" s="156"/>
    </row>
    <row r="45590">
      <c r="D45590" s="153" t="str">
        <f>IFERROR(__xludf.DUMMYFUNCTION("""COMPUTED_VALUE"""),"")</f>
        <v/>
      </c>
      <c r="E45590" s="153" t="str">
        <f>IFERROR(__xludf.DUMMYFUNCTION("""COMPUTED_VALUE"""),"")</f>
        <v/>
      </c>
      <c r="I45590" s="169"/>
      <c r="J45590" s="156"/>
    </row>
    <row r="45591">
      <c r="D45591" s="153" t="str">
        <f>IFERROR(__xludf.DUMMYFUNCTION("""COMPUTED_VALUE"""),"")</f>
        <v/>
      </c>
      <c r="E45591" s="153" t="str">
        <f>IFERROR(__xludf.DUMMYFUNCTION("""COMPUTED_VALUE"""),"")</f>
        <v/>
      </c>
      <c r="I45591" s="169"/>
      <c r="J45591" s="156"/>
    </row>
    <row r="45592">
      <c r="D45592" s="153" t="str">
        <f>IFERROR(__xludf.DUMMYFUNCTION("""COMPUTED_VALUE"""),"")</f>
        <v/>
      </c>
      <c r="E45592" s="153" t="str">
        <f>IFERROR(__xludf.DUMMYFUNCTION("""COMPUTED_VALUE"""),"")</f>
        <v/>
      </c>
      <c r="I45592" s="169"/>
      <c r="J45592" s="156"/>
    </row>
    <row r="45593">
      <c r="D45593" s="153" t="str">
        <f>IFERROR(__xludf.DUMMYFUNCTION("""COMPUTED_VALUE"""),"")</f>
        <v/>
      </c>
      <c r="E45593" s="153" t="str">
        <f>IFERROR(__xludf.DUMMYFUNCTION("""COMPUTED_VALUE"""),"")</f>
        <v/>
      </c>
      <c r="I45593" s="169"/>
      <c r="J45593" s="156"/>
    </row>
    <row r="45594">
      <c r="D45594" s="153" t="str">
        <f>IFERROR(__xludf.DUMMYFUNCTION("""COMPUTED_VALUE"""),"")</f>
        <v/>
      </c>
      <c r="E45594" s="153" t="str">
        <f>IFERROR(__xludf.DUMMYFUNCTION("""COMPUTED_VALUE"""),"")</f>
        <v/>
      </c>
      <c r="I45594" s="169"/>
      <c r="J45594" s="156"/>
    </row>
    <row r="45595">
      <c r="D45595" s="153" t="str">
        <f>IFERROR(__xludf.DUMMYFUNCTION("""COMPUTED_VALUE"""),"")</f>
        <v/>
      </c>
      <c r="E45595" s="153" t="str">
        <f>IFERROR(__xludf.DUMMYFUNCTION("""COMPUTED_VALUE"""),"")</f>
        <v/>
      </c>
      <c r="I45595" s="169"/>
      <c r="J45595" s="156"/>
    </row>
    <row r="45596">
      <c r="D45596" s="153" t="str">
        <f>IFERROR(__xludf.DUMMYFUNCTION("""COMPUTED_VALUE"""),"")</f>
        <v/>
      </c>
      <c r="E45596" s="153" t="str">
        <f>IFERROR(__xludf.DUMMYFUNCTION("""COMPUTED_VALUE"""),"")</f>
        <v/>
      </c>
      <c r="I45596" s="169"/>
      <c r="J45596" s="156"/>
    </row>
    <row r="45597">
      <c r="D45597" s="153" t="str">
        <f>IFERROR(__xludf.DUMMYFUNCTION("""COMPUTED_VALUE"""),"")</f>
        <v/>
      </c>
      <c r="E45597" s="153" t="str">
        <f>IFERROR(__xludf.DUMMYFUNCTION("""COMPUTED_VALUE"""),"")</f>
        <v/>
      </c>
      <c r="I45597" s="169"/>
      <c r="J45597" s="156"/>
    </row>
    <row r="45598">
      <c r="D45598" s="153" t="str">
        <f>IFERROR(__xludf.DUMMYFUNCTION("""COMPUTED_VALUE"""),"")</f>
        <v/>
      </c>
      <c r="E45598" s="153" t="str">
        <f>IFERROR(__xludf.DUMMYFUNCTION("""COMPUTED_VALUE"""),"")</f>
        <v/>
      </c>
      <c r="I45598" s="169"/>
      <c r="J45598" s="156"/>
    </row>
    <row r="45599">
      <c r="D45599" s="153" t="str">
        <f>IFERROR(__xludf.DUMMYFUNCTION("""COMPUTED_VALUE"""),"")</f>
        <v/>
      </c>
      <c r="E45599" s="153" t="str">
        <f>IFERROR(__xludf.DUMMYFUNCTION("""COMPUTED_VALUE"""),"")</f>
        <v/>
      </c>
      <c r="I45599" s="169"/>
      <c r="J45599" s="156"/>
    </row>
    <row r="45600">
      <c r="D45600" s="153" t="str">
        <f>IFERROR(__xludf.DUMMYFUNCTION("""COMPUTED_VALUE"""),"")</f>
        <v/>
      </c>
      <c r="E45600" s="153" t="str">
        <f>IFERROR(__xludf.DUMMYFUNCTION("""COMPUTED_VALUE"""),"")</f>
        <v/>
      </c>
      <c r="I45600" s="169"/>
      <c r="J45600" s="156"/>
    </row>
    <row r="45601">
      <c r="D45601" s="153" t="str">
        <f>IFERROR(__xludf.DUMMYFUNCTION("""COMPUTED_VALUE"""),"")</f>
        <v/>
      </c>
      <c r="E45601" s="153" t="str">
        <f>IFERROR(__xludf.DUMMYFUNCTION("""COMPUTED_VALUE"""),"")</f>
        <v/>
      </c>
      <c r="I45601" s="169"/>
      <c r="J45601" s="156"/>
    </row>
    <row r="45602">
      <c r="D45602" s="153" t="str">
        <f>IFERROR(__xludf.DUMMYFUNCTION("""COMPUTED_VALUE"""),"")</f>
        <v/>
      </c>
      <c r="E45602" s="153" t="str">
        <f>IFERROR(__xludf.DUMMYFUNCTION("""COMPUTED_VALUE"""),"")</f>
        <v/>
      </c>
      <c r="I45602" s="169"/>
      <c r="J45602" s="156"/>
    </row>
    <row r="45603">
      <c r="D45603" s="153" t="str">
        <f>IFERROR(__xludf.DUMMYFUNCTION("""COMPUTED_VALUE"""),"")</f>
        <v/>
      </c>
      <c r="E45603" s="153" t="str">
        <f>IFERROR(__xludf.DUMMYFUNCTION("""COMPUTED_VALUE"""),"")</f>
        <v/>
      </c>
      <c r="I45603" s="169"/>
      <c r="J45603" s="156"/>
    </row>
    <row r="45604">
      <c r="D45604" s="153" t="str">
        <f>IFERROR(__xludf.DUMMYFUNCTION("""COMPUTED_VALUE"""),"")</f>
        <v/>
      </c>
      <c r="E45604" s="153" t="str">
        <f>IFERROR(__xludf.DUMMYFUNCTION("""COMPUTED_VALUE"""),"")</f>
        <v/>
      </c>
      <c r="I45604" s="169"/>
      <c r="J45604" s="156"/>
    </row>
    <row r="45605">
      <c r="D45605" s="153" t="str">
        <f>IFERROR(__xludf.DUMMYFUNCTION("""COMPUTED_VALUE"""),"")</f>
        <v/>
      </c>
      <c r="E45605" s="153" t="str">
        <f>IFERROR(__xludf.DUMMYFUNCTION("""COMPUTED_VALUE"""),"")</f>
        <v/>
      </c>
      <c r="I45605" s="169"/>
      <c r="J45605" s="156"/>
    </row>
    <row r="45606">
      <c r="D45606" s="153" t="str">
        <f>IFERROR(__xludf.DUMMYFUNCTION("""COMPUTED_VALUE"""),"")</f>
        <v/>
      </c>
      <c r="E45606" s="153" t="str">
        <f>IFERROR(__xludf.DUMMYFUNCTION("""COMPUTED_VALUE"""),"")</f>
        <v/>
      </c>
      <c r="I45606" s="169"/>
      <c r="J45606" s="156"/>
    </row>
    <row r="45607">
      <c r="D45607" s="153" t="str">
        <f>IFERROR(__xludf.DUMMYFUNCTION("""COMPUTED_VALUE"""),"")</f>
        <v/>
      </c>
      <c r="E45607" s="153" t="str">
        <f>IFERROR(__xludf.DUMMYFUNCTION("""COMPUTED_VALUE"""),"")</f>
        <v/>
      </c>
      <c r="I45607" s="169"/>
      <c r="J45607" s="156"/>
    </row>
    <row r="45608">
      <c r="D45608" s="153" t="str">
        <f>IFERROR(__xludf.DUMMYFUNCTION("""COMPUTED_VALUE"""),"")</f>
        <v/>
      </c>
      <c r="E45608" s="153" t="str">
        <f>IFERROR(__xludf.DUMMYFUNCTION("""COMPUTED_VALUE"""),"")</f>
        <v/>
      </c>
      <c r="I45608" s="169"/>
      <c r="J45608" s="156"/>
    </row>
    <row r="45609">
      <c r="D45609" s="153" t="str">
        <f>IFERROR(__xludf.DUMMYFUNCTION("""COMPUTED_VALUE"""),"")</f>
        <v/>
      </c>
      <c r="E45609" s="153" t="str">
        <f>IFERROR(__xludf.DUMMYFUNCTION("""COMPUTED_VALUE"""),"")</f>
        <v/>
      </c>
      <c r="I45609" s="169"/>
      <c r="J45609" s="156"/>
    </row>
    <row r="45610">
      <c r="D45610" s="153" t="str">
        <f>IFERROR(__xludf.DUMMYFUNCTION("""COMPUTED_VALUE"""),"")</f>
        <v/>
      </c>
      <c r="E45610" s="153" t="str">
        <f>IFERROR(__xludf.DUMMYFUNCTION("""COMPUTED_VALUE"""),"")</f>
        <v/>
      </c>
      <c r="I45610" s="169"/>
      <c r="J45610" s="156"/>
    </row>
    <row r="45611">
      <c r="D45611" s="153" t="str">
        <f>IFERROR(__xludf.DUMMYFUNCTION("""COMPUTED_VALUE"""),"")</f>
        <v/>
      </c>
      <c r="E45611" s="153" t="str">
        <f>IFERROR(__xludf.DUMMYFUNCTION("""COMPUTED_VALUE"""),"")</f>
        <v/>
      </c>
      <c r="I45611" s="169"/>
      <c r="J45611" s="156"/>
    </row>
    <row r="45612">
      <c r="D45612" s="153" t="str">
        <f>IFERROR(__xludf.DUMMYFUNCTION("""COMPUTED_VALUE"""),"")</f>
        <v/>
      </c>
      <c r="E45612" s="153" t="str">
        <f>IFERROR(__xludf.DUMMYFUNCTION("""COMPUTED_VALUE"""),"")</f>
        <v/>
      </c>
      <c r="I45612" s="169"/>
      <c r="J45612" s="156"/>
    </row>
    <row r="45613">
      <c r="D45613" s="153" t="str">
        <f>IFERROR(__xludf.DUMMYFUNCTION("""COMPUTED_VALUE"""),"")</f>
        <v/>
      </c>
      <c r="E45613" s="153" t="str">
        <f>IFERROR(__xludf.DUMMYFUNCTION("""COMPUTED_VALUE"""),"")</f>
        <v/>
      </c>
      <c r="I45613" s="169"/>
      <c r="J45613" s="156"/>
    </row>
    <row r="45614">
      <c r="D45614" s="153" t="str">
        <f>IFERROR(__xludf.DUMMYFUNCTION("""COMPUTED_VALUE"""),"")</f>
        <v/>
      </c>
      <c r="E45614" s="153" t="str">
        <f>IFERROR(__xludf.DUMMYFUNCTION("""COMPUTED_VALUE"""),"")</f>
        <v/>
      </c>
      <c r="I45614" s="169"/>
      <c r="J45614" s="156"/>
    </row>
    <row r="45615">
      <c r="D45615" s="153" t="str">
        <f>IFERROR(__xludf.DUMMYFUNCTION("""COMPUTED_VALUE"""),"")</f>
        <v/>
      </c>
      <c r="E45615" s="153" t="str">
        <f>IFERROR(__xludf.DUMMYFUNCTION("""COMPUTED_VALUE"""),"")</f>
        <v/>
      </c>
      <c r="I45615" s="169"/>
      <c r="J45615" s="156"/>
    </row>
    <row r="45616">
      <c r="D45616" s="153" t="str">
        <f>IFERROR(__xludf.DUMMYFUNCTION("""COMPUTED_VALUE"""),"")</f>
        <v/>
      </c>
      <c r="E45616" s="153" t="str">
        <f>IFERROR(__xludf.DUMMYFUNCTION("""COMPUTED_VALUE"""),"")</f>
        <v/>
      </c>
      <c r="I45616" s="169"/>
      <c r="J45616" s="156"/>
    </row>
    <row r="45617">
      <c r="D45617" s="153" t="str">
        <f>IFERROR(__xludf.DUMMYFUNCTION("""COMPUTED_VALUE"""),"")</f>
        <v/>
      </c>
      <c r="E45617" s="153" t="str">
        <f>IFERROR(__xludf.DUMMYFUNCTION("""COMPUTED_VALUE"""),"")</f>
        <v/>
      </c>
      <c r="I45617" s="169"/>
      <c r="J45617" s="156"/>
    </row>
    <row r="45618">
      <c r="D45618" s="153" t="str">
        <f>IFERROR(__xludf.DUMMYFUNCTION("""COMPUTED_VALUE"""),"")</f>
        <v/>
      </c>
      <c r="E45618" s="153" t="str">
        <f>IFERROR(__xludf.DUMMYFUNCTION("""COMPUTED_VALUE"""),"")</f>
        <v/>
      </c>
      <c r="I45618" s="169"/>
      <c r="J45618" s="156"/>
    </row>
    <row r="45619">
      <c r="D45619" s="153" t="str">
        <f>IFERROR(__xludf.DUMMYFUNCTION("""COMPUTED_VALUE"""),"")</f>
        <v/>
      </c>
      <c r="E45619" s="153" t="str">
        <f>IFERROR(__xludf.DUMMYFUNCTION("""COMPUTED_VALUE"""),"")</f>
        <v/>
      </c>
      <c r="I45619" s="169"/>
      <c r="J45619" s="156"/>
    </row>
    <row r="45620">
      <c r="D45620" s="153" t="str">
        <f>IFERROR(__xludf.DUMMYFUNCTION("""COMPUTED_VALUE"""),"")</f>
        <v/>
      </c>
      <c r="E45620" s="153" t="str">
        <f>IFERROR(__xludf.DUMMYFUNCTION("""COMPUTED_VALUE"""),"")</f>
        <v/>
      </c>
      <c r="I45620" s="169"/>
      <c r="J45620" s="156"/>
    </row>
    <row r="45621">
      <c r="D45621" s="153" t="str">
        <f>IFERROR(__xludf.DUMMYFUNCTION("""COMPUTED_VALUE"""),"")</f>
        <v/>
      </c>
      <c r="E45621" s="153" t="str">
        <f>IFERROR(__xludf.DUMMYFUNCTION("""COMPUTED_VALUE"""),"")</f>
        <v/>
      </c>
      <c r="I45621" s="169"/>
      <c r="J45621" s="156"/>
    </row>
    <row r="45622">
      <c r="D45622" s="153" t="str">
        <f>IFERROR(__xludf.DUMMYFUNCTION("""COMPUTED_VALUE"""),"")</f>
        <v/>
      </c>
      <c r="E45622" s="153" t="str">
        <f>IFERROR(__xludf.DUMMYFUNCTION("""COMPUTED_VALUE"""),"")</f>
        <v/>
      </c>
      <c r="I45622" s="169"/>
      <c r="J45622" s="156"/>
    </row>
    <row r="45623">
      <c r="D45623" s="153" t="str">
        <f>IFERROR(__xludf.DUMMYFUNCTION("""COMPUTED_VALUE"""),"")</f>
        <v/>
      </c>
      <c r="E45623" s="153" t="str">
        <f>IFERROR(__xludf.DUMMYFUNCTION("""COMPUTED_VALUE"""),"")</f>
        <v/>
      </c>
      <c r="I45623" s="169"/>
      <c r="J45623" s="156"/>
    </row>
    <row r="45624">
      <c r="D45624" s="153" t="str">
        <f>IFERROR(__xludf.DUMMYFUNCTION("""COMPUTED_VALUE"""),"")</f>
        <v/>
      </c>
      <c r="E45624" s="153" t="str">
        <f>IFERROR(__xludf.DUMMYFUNCTION("""COMPUTED_VALUE"""),"")</f>
        <v/>
      </c>
      <c r="I45624" s="169"/>
      <c r="J45624" s="156"/>
    </row>
    <row r="45625">
      <c r="D45625" s="153" t="str">
        <f>IFERROR(__xludf.DUMMYFUNCTION("""COMPUTED_VALUE"""),"")</f>
        <v/>
      </c>
      <c r="E45625" s="153" t="str">
        <f>IFERROR(__xludf.DUMMYFUNCTION("""COMPUTED_VALUE"""),"")</f>
        <v/>
      </c>
      <c r="I45625" s="169"/>
      <c r="J45625" s="156"/>
    </row>
    <row r="45626">
      <c r="D45626" s="153" t="str">
        <f>IFERROR(__xludf.DUMMYFUNCTION("""COMPUTED_VALUE"""),"")</f>
        <v/>
      </c>
      <c r="E45626" s="153" t="str">
        <f>IFERROR(__xludf.DUMMYFUNCTION("""COMPUTED_VALUE"""),"")</f>
        <v/>
      </c>
      <c r="I45626" s="169"/>
      <c r="J45626" s="156"/>
    </row>
    <row r="45627">
      <c r="D45627" s="153" t="str">
        <f>IFERROR(__xludf.DUMMYFUNCTION("""COMPUTED_VALUE"""),"")</f>
        <v/>
      </c>
      <c r="E45627" s="153" t="str">
        <f>IFERROR(__xludf.DUMMYFUNCTION("""COMPUTED_VALUE"""),"")</f>
        <v/>
      </c>
      <c r="I45627" s="169"/>
      <c r="J45627" s="156"/>
    </row>
    <row r="45628">
      <c r="D45628" s="153" t="str">
        <f>IFERROR(__xludf.DUMMYFUNCTION("""COMPUTED_VALUE"""),"")</f>
        <v/>
      </c>
      <c r="E45628" s="153" t="str">
        <f>IFERROR(__xludf.DUMMYFUNCTION("""COMPUTED_VALUE"""),"")</f>
        <v/>
      </c>
      <c r="I45628" s="169"/>
      <c r="J45628" s="156"/>
    </row>
    <row r="45629">
      <c r="D45629" s="153" t="str">
        <f>IFERROR(__xludf.DUMMYFUNCTION("""COMPUTED_VALUE"""),"")</f>
        <v/>
      </c>
      <c r="E45629" s="153" t="str">
        <f>IFERROR(__xludf.DUMMYFUNCTION("""COMPUTED_VALUE"""),"")</f>
        <v/>
      </c>
      <c r="I45629" s="169"/>
      <c r="J45629" s="156"/>
    </row>
    <row r="45630">
      <c r="D45630" s="153" t="str">
        <f>IFERROR(__xludf.DUMMYFUNCTION("""COMPUTED_VALUE"""),"")</f>
        <v/>
      </c>
      <c r="E45630" s="153" t="str">
        <f>IFERROR(__xludf.DUMMYFUNCTION("""COMPUTED_VALUE"""),"")</f>
        <v/>
      </c>
      <c r="I45630" s="169"/>
      <c r="J45630" s="156"/>
    </row>
    <row r="45631">
      <c r="D45631" s="153" t="str">
        <f>IFERROR(__xludf.DUMMYFUNCTION("""COMPUTED_VALUE"""),"")</f>
        <v/>
      </c>
      <c r="E45631" s="153" t="str">
        <f>IFERROR(__xludf.DUMMYFUNCTION("""COMPUTED_VALUE"""),"")</f>
        <v/>
      </c>
      <c r="I45631" s="169"/>
      <c r="J45631" s="156"/>
    </row>
    <row r="45632">
      <c r="D45632" s="153" t="str">
        <f>IFERROR(__xludf.DUMMYFUNCTION("""COMPUTED_VALUE"""),"")</f>
        <v/>
      </c>
      <c r="E45632" s="153" t="str">
        <f>IFERROR(__xludf.DUMMYFUNCTION("""COMPUTED_VALUE"""),"")</f>
        <v/>
      </c>
      <c r="I45632" s="169"/>
      <c r="J45632" s="156"/>
    </row>
    <row r="45633">
      <c r="D45633" s="153" t="str">
        <f>IFERROR(__xludf.DUMMYFUNCTION("""COMPUTED_VALUE"""),"")</f>
        <v/>
      </c>
      <c r="E45633" s="153" t="str">
        <f>IFERROR(__xludf.DUMMYFUNCTION("""COMPUTED_VALUE"""),"")</f>
        <v/>
      </c>
      <c r="I45633" s="169"/>
      <c r="J45633" s="156"/>
    </row>
    <row r="45634">
      <c r="D45634" s="153" t="str">
        <f>IFERROR(__xludf.DUMMYFUNCTION("""COMPUTED_VALUE"""),"")</f>
        <v/>
      </c>
      <c r="E45634" s="153" t="str">
        <f>IFERROR(__xludf.DUMMYFUNCTION("""COMPUTED_VALUE"""),"")</f>
        <v/>
      </c>
      <c r="I45634" s="169"/>
      <c r="J45634" s="156"/>
    </row>
    <row r="45635">
      <c r="D45635" s="153" t="str">
        <f>IFERROR(__xludf.DUMMYFUNCTION("""COMPUTED_VALUE"""),"")</f>
        <v/>
      </c>
      <c r="E45635" s="153" t="str">
        <f>IFERROR(__xludf.DUMMYFUNCTION("""COMPUTED_VALUE"""),"")</f>
        <v/>
      </c>
      <c r="I45635" s="169"/>
      <c r="J45635" s="156"/>
    </row>
    <row r="45636">
      <c r="D45636" s="153" t="str">
        <f>IFERROR(__xludf.DUMMYFUNCTION("""COMPUTED_VALUE"""),"")</f>
        <v/>
      </c>
      <c r="E45636" s="153" t="str">
        <f>IFERROR(__xludf.DUMMYFUNCTION("""COMPUTED_VALUE"""),"")</f>
        <v/>
      </c>
      <c r="I45636" s="169"/>
      <c r="J45636" s="156"/>
    </row>
    <row r="45637">
      <c r="D45637" s="153" t="str">
        <f>IFERROR(__xludf.DUMMYFUNCTION("""COMPUTED_VALUE"""),"")</f>
        <v/>
      </c>
      <c r="E45637" s="153" t="str">
        <f>IFERROR(__xludf.DUMMYFUNCTION("""COMPUTED_VALUE"""),"")</f>
        <v/>
      </c>
      <c r="I45637" s="169"/>
      <c r="J45637" s="156"/>
    </row>
    <row r="45638">
      <c r="D45638" s="153" t="str">
        <f>IFERROR(__xludf.DUMMYFUNCTION("""COMPUTED_VALUE"""),"")</f>
        <v/>
      </c>
      <c r="E45638" s="153" t="str">
        <f>IFERROR(__xludf.DUMMYFUNCTION("""COMPUTED_VALUE"""),"")</f>
        <v/>
      </c>
      <c r="I45638" s="169"/>
      <c r="J45638" s="156"/>
    </row>
    <row r="45639">
      <c r="D45639" s="153" t="str">
        <f>IFERROR(__xludf.DUMMYFUNCTION("""COMPUTED_VALUE"""),"")</f>
        <v/>
      </c>
      <c r="E45639" s="153" t="str">
        <f>IFERROR(__xludf.DUMMYFUNCTION("""COMPUTED_VALUE"""),"")</f>
        <v/>
      </c>
      <c r="I45639" s="169"/>
      <c r="J45639" s="156"/>
    </row>
    <row r="45640">
      <c r="D45640" s="153" t="str">
        <f>IFERROR(__xludf.DUMMYFUNCTION("""COMPUTED_VALUE"""),"")</f>
        <v/>
      </c>
      <c r="E45640" s="153" t="str">
        <f>IFERROR(__xludf.DUMMYFUNCTION("""COMPUTED_VALUE"""),"")</f>
        <v/>
      </c>
      <c r="I45640" s="169"/>
      <c r="J45640" s="156"/>
    </row>
    <row r="45641">
      <c r="D45641" s="153" t="str">
        <f>IFERROR(__xludf.DUMMYFUNCTION("""COMPUTED_VALUE"""),"")</f>
        <v/>
      </c>
      <c r="E45641" s="153" t="str">
        <f>IFERROR(__xludf.DUMMYFUNCTION("""COMPUTED_VALUE"""),"")</f>
        <v/>
      </c>
      <c r="I45641" s="169"/>
      <c r="J45641" s="156"/>
    </row>
    <row r="45642">
      <c r="D45642" s="153" t="str">
        <f>IFERROR(__xludf.DUMMYFUNCTION("""COMPUTED_VALUE"""),"")</f>
        <v/>
      </c>
      <c r="E45642" s="153" t="str">
        <f>IFERROR(__xludf.DUMMYFUNCTION("""COMPUTED_VALUE"""),"")</f>
        <v/>
      </c>
      <c r="I45642" s="169"/>
      <c r="J45642" s="156"/>
    </row>
    <row r="45643">
      <c r="D45643" s="153" t="str">
        <f>IFERROR(__xludf.DUMMYFUNCTION("""COMPUTED_VALUE"""),"")</f>
        <v/>
      </c>
      <c r="E45643" s="153" t="str">
        <f>IFERROR(__xludf.DUMMYFUNCTION("""COMPUTED_VALUE"""),"")</f>
        <v/>
      </c>
      <c r="I45643" s="169"/>
      <c r="J45643" s="156"/>
    </row>
    <row r="45644">
      <c r="D45644" s="153" t="str">
        <f>IFERROR(__xludf.DUMMYFUNCTION("""COMPUTED_VALUE"""),"")</f>
        <v/>
      </c>
      <c r="E45644" s="153" t="str">
        <f>IFERROR(__xludf.DUMMYFUNCTION("""COMPUTED_VALUE"""),"")</f>
        <v/>
      </c>
      <c r="I45644" s="169"/>
      <c r="J45644" s="156"/>
    </row>
    <row r="45645">
      <c r="D45645" s="153" t="str">
        <f>IFERROR(__xludf.DUMMYFUNCTION("""COMPUTED_VALUE"""),"")</f>
        <v/>
      </c>
      <c r="E45645" s="153" t="str">
        <f>IFERROR(__xludf.DUMMYFUNCTION("""COMPUTED_VALUE"""),"")</f>
        <v/>
      </c>
      <c r="I45645" s="169"/>
      <c r="J45645" s="156"/>
    </row>
    <row r="45646">
      <c r="D45646" s="153" t="str">
        <f>IFERROR(__xludf.DUMMYFUNCTION("""COMPUTED_VALUE"""),"")</f>
        <v/>
      </c>
      <c r="E45646" s="153" t="str">
        <f>IFERROR(__xludf.DUMMYFUNCTION("""COMPUTED_VALUE"""),"")</f>
        <v/>
      </c>
      <c r="I45646" s="169"/>
      <c r="J45646" s="156"/>
    </row>
    <row r="45647">
      <c r="D45647" s="153" t="str">
        <f>IFERROR(__xludf.DUMMYFUNCTION("""COMPUTED_VALUE"""),"")</f>
        <v/>
      </c>
      <c r="E45647" s="153" t="str">
        <f>IFERROR(__xludf.DUMMYFUNCTION("""COMPUTED_VALUE"""),"")</f>
        <v/>
      </c>
      <c r="I45647" s="169"/>
      <c r="J45647" s="156"/>
    </row>
    <row r="45648">
      <c r="D45648" s="153" t="str">
        <f>IFERROR(__xludf.DUMMYFUNCTION("""COMPUTED_VALUE"""),"")</f>
        <v/>
      </c>
      <c r="E45648" s="153" t="str">
        <f>IFERROR(__xludf.DUMMYFUNCTION("""COMPUTED_VALUE"""),"")</f>
        <v/>
      </c>
      <c r="I45648" s="169"/>
      <c r="J45648" s="156"/>
    </row>
    <row r="45649">
      <c r="D45649" s="153" t="str">
        <f>IFERROR(__xludf.DUMMYFUNCTION("""COMPUTED_VALUE"""),"")</f>
        <v/>
      </c>
      <c r="E45649" s="153" t="str">
        <f>IFERROR(__xludf.DUMMYFUNCTION("""COMPUTED_VALUE"""),"")</f>
        <v/>
      </c>
      <c r="I45649" s="169"/>
      <c r="J45649" s="156"/>
    </row>
    <row r="45650">
      <c r="D45650" s="153" t="str">
        <f>IFERROR(__xludf.DUMMYFUNCTION("""COMPUTED_VALUE"""),"")</f>
        <v/>
      </c>
      <c r="E45650" s="153" t="str">
        <f>IFERROR(__xludf.DUMMYFUNCTION("""COMPUTED_VALUE"""),"")</f>
        <v/>
      </c>
      <c r="I45650" s="169"/>
      <c r="J45650" s="156"/>
    </row>
    <row r="45651">
      <c r="D45651" s="153" t="str">
        <f>IFERROR(__xludf.DUMMYFUNCTION("""COMPUTED_VALUE"""),"")</f>
        <v/>
      </c>
      <c r="E45651" s="153" t="str">
        <f>IFERROR(__xludf.DUMMYFUNCTION("""COMPUTED_VALUE"""),"")</f>
        <v/>
      </c>
      <c r="I45651" s="169"/>
      <c r="J45651" s="156"/>
    </row>
    <row r="45652">
      <c r="D45652" s="153" t="str">
        <f>IFERROR(__xludf.DUMMYFUNCTION("""COMPUTED_VALUE"""),"")</f>
        <v/>
      </c>
      <c r="E45652" s="153" t="str">
        <f>IFERROR(__xludf.DUMMYFUNCTION("""COMPUTED_VALUE"""),"")</f>
        <v/>
      </c>
      <c r="I45652" s="169"/>
      <c r="J45652" s="156"/>
    </row>
    <row r="45653">
      <c r="D45653" s="153" t="str">
        <f>IFERROR(__xludf.DUMMYFUNCTION("""COMPUTED_VALUE"""),"")</f>
        <v/>
      </c>
      <c r="E45653" s="153" t="str">
        <f>IFERROR(__xludf.DUMMYFUNCTION("""COMPUTED_VALUE"""),"")</f>
        <v/>
      </c>
      <c r="I45653" s="169"/>
      <c r="J45653" s="156"/>
    </row>
    <row r="45654">
      <c r="D45654" s="153" t="str">
        <f>IFERROR(__xludf.DUMMYFUNCTION("""COMPUTED_VALUE"""),"")</f>
        <v/>
      </c>
      <c r="E45654" s="153" t="str">
        <f>IFERROR(__xludf.DUMMYFUNCTION("""COMPUTED_VALUE"""),"")</f>
        <v/>
      </c>
      <c r="I45654" s="169"/>
      <c r="J45654" s="156"/>
    </row>
    <row r="45655">
      <c r="D45655" s="153" t="str">
        <f>IFERROR(__xludf.DUMMYFUNCTION("""COMPUTED_VALUE"""),"")</f>
        <v/>
      </c>
      <c r="E45655" s="153" t="str">
        <f>IFERROR(__xludf.DUMMYFUNCTION("""COMPUTED_VALUE"""),"")</f>
        <v/>
      </c>
      <c r="I45655" s="169"/>
      <c r="J45655" s="156"/>
    </row>
    <row r="45656">
      <c r="D45656" s="153" t="str">
        <f>IFERROR(__xludf.DUMMYFUNCTION("""COMPUTED_VALUE"""),"")</f>
        <v/>
      </c>
      <c r="E45656" s="153" t="str">
        <f>IFERROR(__xludf.DUMMYFUNCTION("""COMPUTED_VALUE"""),"")</f>
        <v/>
      </c>
      <c r="I45656" s="169"/>
      <c r="J45656" s="156"/>
    </row>
    <row r="45657">
      <c r="D45657" s="153" t="str">
        <f>IFERROR(__xludf.DUMMYFUNCTION("""COMPUTED_VALUE"""),"")</f>
        <v/>
      </c>
      <c r="E45657" s="153" t="str">
        <f>IFERROR(__xludf.DUMMYFUNCTION("""COMPUTED_VALUE"""),"")</f>
        <v/>
      </c>
      <c r="I45657" s="169"/>
      <c r="J45657" s="156"/>
    </row>
    <row r="45658">
      <c r="D45658" s="153" t="str">
        <f>IFERROR(__xludf.DUMMYFUNCTION("""COMPUTED_VALUE"""),"")</f>
        <v/>
      </c>
      <c r="E45658" s="153" t="str">
        <f>IFERROR(__xludf.DUMMYFUNCTION("""COMPUTED_VALUE"""),"")</f>
        <v/>
      </c>
      <c r="I45658" s="169"/>
      <c r="J45658" s="156"/>
    </row>
    <row r="45659">
      <c r="D45659" s="153" t="str">
        <f>IFERROR(__xludf.DUMMYFUNCTION("""COMPUTED_VALUE"""),"")</f>
        <v/>
      </c>
      <c r="E45659" s="153" t="str">
        <f>IFERROR(__xludf.DUMMYFUNCTION("""COMPUTED_VALUE"""),"")</f>
        <v/>
      </c>
      <c r="I45659" s="169"/>
      <c r="J45659" s="156"/>
    </row>
    <row r="45660">
      <c r="D45660" s="153" t="str">
        <f>IFERROR(__xludf.DUMMYFUNCTION("""COMPUTED_VALUE"""),"")</f>
        <v/>
      </c>
      <c r="E45660" s="153" t="str">
        <f>IFERROR(__xludf.DUMMYFUNCTION("""COMPUTED_VALUE"""),"")</f>
        <v/>
      </c>
      <c r="I45660" s="169"/>
      <c r="J45660" s="156"/>
    </row>
    <row r="45661">
      <c r="D45661" s="153" t="str">
        <f>IFERROR(__xludf.DUMMYFUNCTION("""COMPUTED_VALUE"""),"")</f>
        <v/>
      </c>
      <c r="E45661" s="153" t="str">
        <f>IFERROR(__xludf.DUMMYFUNCTION("""COMPUTED_VALUE"""),"")</f>
        <v/>
      </c>
      <c r="I45661" s="169"/>
      <c r="J45661" s="156"/>
    </row>
    <row r="45662">
      <c r="D45662" s="153" t="str">
        <f>IFERROR(__xludf.DUMMYFUNCTION("""COMPUTED_VALUE"""),"")</f>
        <v/>
      </c>
      <c r="E45662" s="153" t="str">
        <f>IFERROR(__xludf.DUMMYFUNCTION("""COMPUTED_VALUE"""),"")</f>
        <v/>
      </c>
      <c r="I45662" s="169"/>
      <c r="J45662" s="156"/>
    </row>
    <row r="45663">
      <c r="D45663" s="153" t="str">
        <f>IFERROR(__xludf.DUMMYFUNCTION("""COMPUTED_VALUE"""),"")</f>
        <v/>
      </c>
      <c r="E45663" s="153" t="str">
        <f>IFERROR(__xludf.DUMMYFUNCTION("""COMPUTED_VALUE"""),"")</f>
        <v/>
      </c>
      <c r="I45663" s="169"/>
      <c r="J45663" s="156"/>
    </row>
    <row r="45664">
      <c r="D45664" s="153" t="str">
        <f>IFERROR(__xludf.DUMMYFUNCTION("""COMPUTED_VALUE"""),"")</f>
        <v/>
      </c>
      <c r="E45664" s="153" t="str">
        <f>IFERROR(__xludf.DUMMYFUNCTION("""COMPUTED_VALUE"""),"")</f>
        <v/>
      </c>
      <c r="I45664" s="169"/>
      <c r="J45664" s="156"/>
    </row>
    <row r="45665">
      <c r="D45665" s="153" t="str">
        <f>IFERROR(__xludf.DUMMYFUNCTION("""COMPUTED_VALUE"""),"")</f>
        <v/>
      </c>
      <c r="E45665" s="153" t="str">
        <f>IFERROR(__xludf.DUMMYFUNCTION("""COMPUTED_VALUE"""),"")</f>
        <v/>
      </c>
      <c r="I45665" s="169"/>
      <c r="J45665" s="156"/>
    </row>
    <row r="45666">
      <c r="D45666" s="153" t="str">
        <f>IFERROR(__xludf.DUMMYFUNCTION("""COMPUTED_VALUE"""),"")</f>
        <v/>
      </c>
      <c r="E45666" s="153" t="str">
        <f>IFERROR(__xludf.DUMMYFUNCTION("""COMPUTED_VALUE"""),"")</f>
        <v/>
      </c>
      <c r="I45666" s="169"/>
      <c r="J45666" s="156"/>
    </row>
    <row r="45667">
      <c r="D45667" s="153" t="str">
        <f>IFERROR(__xludf.DUMMYFUNCTION("""COMPUTED_VALUE"""),"")</f>
        <v/>
      </c>
      <c r="E45667" s="153" t="str">
        <f>IFERROR(__xludf.DUMMYFUNCTION("""COMPUTED_VALUE"""),"")</f>
        <v/>
      </c>
      <c r="I45667" s="169"/>
      <c r="J45667" s="156"/>
    </row>
    <row r="45668">
      <c r="D45668" s="153" t="str">
        <f>IFERROR(__xludf.DUMMYFUNCTION("""COMPUTED_VALUE"""),"")</f>
        <v/>
      </c>
      <c r="E45668" s="153" t="str">
        <f>IFERROR(__xludf.DUMMYFUNCTION("""COMPUTED_VALUE"""),"")</f>
        <v/>
      </c>
      <c r="I45668" s="169"/>
      <c r="J45668" s="156"/>
    </row>
    <row r="45669">
      <c r="D45669" s="153" t="str">
        <f>IFERROR(__xludf.DUMMYFUNCTION("""COMPUTED_VALUE"""),"")</f>
        <v/>
      </c>
      <c r="E45669" s="153" t="str">
        <f>IFERROR(__xludf.DUMMYFUNCTION("""COMPUTED_VALUE"""),"")</f>
        <v/>
      </c>
      <c r="I45669" s="169"/>
      <c r="J45669" s="156"/>
    </row>
    <row r="45670">
      <c r="D45670" s="153" t="str">
        <f>IFERROR(__xludf.DUMMYFUNCTION("""COMPUTED_VALUE"""),"")</f>
        <v/>
      </c>
      <c r="E45670" s="153" t="str">
        <f>IFERROR(__xludf.DUMMYFUNCTION("""COMPUTED_VALUE"""),"")</f>
        <v/>
      </c>
      <c r="I45670" s="169"/>
      <c r="J45670" s="156"/>
    </row>
    <row r="45671">
      <c r="D45671" s="153" t="str">
        <f>IFERROR(__xludf.DUMMYFUNCTION("""COMPUTED_VALUE"""),"")</f>
        <v/>
      </c>
      <c r="E45671" s="153" t="str">
        <f>IFERROR(__xludf.DUMMYFUNCTION("""COMPUTED_VALUE"""),"")</f>
        <v/>
      </c>
      <c r="I45671" s="169"/>
      <c r="J45671" s="156"/>
    </row>
    <row r="45672">
      <c r="D45672" s="153" t="str">
        <f>IFERROR(__xludf.DUMMYFUNCTION("""COMPUTED_VALUE"""),"")</f>
        <v/>
      </c>
      <c r="E45672" s="153" t="str">
        <f>IFERROR(__xludf.DUMMYFUNCTION("""COMPUTED_VALUE"""),"")</f>
        <v/>
      </c>
      <c r="I45672" s="169"/>
      <c r="J45672" s="156"/>
    </row>
    <row r="45673">
      <c r="D45673" s="153" t="str">
        <f>IFERROR(__xludf.DUMMYFUNCTION("""COMPUTED_VALUE"""),"")</f>
        <v/>
      </c>
      <c r="E45673" s="153" t="str">
        <f>IFERROR(__xludf.DUMMYFUNCTION("""COMPUTED_VALUE"""),"")</f>
        <v/>
      </c>
      <c r="I45673" s="169"/>
      <c r="J45673" s="156"/>
    </row>
    <row r="45674">
      <c r="D45674" s="153" t="str">
        <f>IFERROR(__xludf.DUMMYFUNCTION("""COMPUTED_VALUE"""),"")</f>
        <v/>
      </c>
      <c r="E45674" s="153" t="str">
        <f>IFERROR(__xludf.DUMMYFUNCTION("""COMPUTED_VALUE"""),"")</f>
        <v/>
      </c>
      <c r="I45674" s="169"/>
      <c r="J45674" s="156"/>
    </row>
    <row r="45675">
      <c r="D45675" s="153" t="str">
        <f>IFERROR(__xludf.DUMMYFUNCTION("""COMPUTED_VALUE"""),"")</f>
        <v/>
      </c>
      <c r="E45675" s="153" t="str">
        <f>IFERROR(__xludf.DUMMYFUNCTION("""COMPUTED_VALUE"""),"")</f>
        <v/>
      </c>
      <c r="I45675" s="169"/>
      <c r="J45675" s="156"/>
    </row>
    <row r="45676">
      <c r="D45676" s="153" t="str">
        <f>IFERROR(__xludf.DUMMYFUNCTION("""COMPUTED_VALUE"""),"")</f>
        <v/>
      </c>
      <c r="E45676" s="153" t="str">
        <f>IFERROR(__xludf.DUMMYFUNCTION("""COMPUTED_VALUE"""),"")</f>
        <v/>
      </c>
      <c r="I45676" s="169"/>
      <c r="J45676" s="156"/>
    </row>
    <row r="45677">
      <c r="D45677" s="153" t="str">
        <f>IFERROR(__xludf.DUMMYFUNCTION("""COMPUTED_VALUE"""),"")</f>
        <v/>
      </c>
      <c r="E45677" s="153" t="str">
        <f>IFERROR(__xludf.DUMMYFUNCTION("""COMPUTED_VALUE"""),"")</f>
        <v/>
      </c>
      <c r="I45677" s="169"/>
      <c r="J45677" s="156"/>
    </row>
    <row r="45678">
      <c r="D45678" s="153" t="str">
        <f>IFERROR(__xludf.DUMMYFUNCTION("""COMPUTED_VALUE"""),"")</f>
        <v/>
      </c>
      <c r="E45678" s="153" t="str">
        <f>IFERROR(__xludf.DUMMYFUNCTION("""COMPUTED_VALUE"""),"")</f>
        <v/>
      </c>
      <c r="I45678" s="169"/>
      <c r="J45678" s="156"/>
    </row>
    <row r="45679">
      <c r="D45679" s="153" t="str">
        <f>IFERROR(__xludf.DUMMYFUNCTION("""COMPUTED_VALUE"""),"")</f>
        <v/>
      </c>
      <c r="E45679" s="153" t="str">
        <f>IFERROR(__xludf.DUMMYFUNCTION("""COMPUTED_VALUE"""),"")</f>
        <v/>
      </c>
      <c r="I45679" s="169"/>
      <c r="J45679" s="156"/>
    </row>
    <row r="45680">
      <c r="D45680" s="153" t="str">
        <f>IFERROR(__xludf.DUMMYFUNCTION("""COMPUTED_VALUE"""),"")</f>
        <v/>
      </c>
      <c r="E45680" s="153" t="str">
        <f>IFERROR(__xludf.DUMMYFUNCTION("""COMPUTED_VALUE"""),"")</f>
        <v/>
      </c>
      <c r="I45680" s="169"/>
      <c r="J45680" s="156"/>
    </row>
    <row r="45681">
      <c r="D45681" s="153" t="str">
        <f>IFERROR(__xludf.DUMMYFUNCTION("""COMPUTED_VALUE"""),"")</f>
        <v/>
      </c>
      <c r="E45681" s="153" t="str">
        <f>IFERROR(__xludf.DUMMYFUNCTION("""COMPUTED_VALUE"""),"")</f>
        <v/>
      </c>
      <c r="I45681" s="169"/>
      <c r="J45681" s="156"/>
    </row>
    <row r="45682">
      <c r="D45682" s="153" t="str">
        <f>IFERROR(__xludf.DUMMYFUNCTION("""COMPUTED_VALUE"""),"")</f>
        <v/>
      </c>
      <c r="E45682" s="153" t="str">
        <f>IFERROR(__xludf.DUMMYFUNCTION("""COMPUTED_VALUE"""),"")</f>
        <v/>
      </c>
      <c r="I45682" s="169"/>
      <c r="J45682" s="156"/>
    </row>
    <row r="45683">
      <c r="D45683" s="153" t="str">
        <f>IFERROR(__xludf.DUMMYFUNCTION("""COMPUTED_VALUE"""),"")</f>
        <v/>
      </c>
      <c r="E45683" s="153" t="str">
        <f>IFERROR(__xludf.DUMMYFUNCTION("""COMPUTED_VALUE"""),"")</f>
        <v/>
      </c>
      <c r="I45683" s="169"/>
      <c r="J45683" s="156"/>
    </row>
    <row r="45684">
      <c r="D45684" s="153" t="str">
        <f>IFERROR(__xludf.DUMMYFUNCTION("""COMPUTED_VALUE"""),"")</f>
        <v/>
      </c>
      <c r="E45684" s="153" t="str">
        <f>IFERROR(__xludf.DUMMYFUNCTION("""COMPUTED_VALUE"""),"")</f>
        <v/>
      </c>
      <c r="I45684" s="169"/>
      <c r="J45684" s="156"/>
    </row>
    <row r="45685">
      <c r="D45685" s="153" t="str">
        <f>IFERROR(__xludf.DUMMYFUNCTION("""COMPUTED_VALUE"""),"")</f>
        <v/>
      </c>
      <c r="E45685" s="153" t="str">
        <f>IFERROR(__xludf.DUMMYFUNCTION("""COMPUTED_VALUE"""),"")</f>
        <v/>
      </c>
      <c r="I45685" s="169"/>
      <c r="J45685" s="156"/>
    </row>
    <row r="45686">
      <c r="D45686" s="153" t="str">
        <f>IFERROR(__xludf.DUMMYFUNCTION("""COMPUTED_VALUE"""),"")</f>
        <v/>
      </c>
      <c r="E45686" s="153" t="str">
        <f>IFERROR(__xludf.DUMMYFUNCTION("""COMPUTED_VALUE"""),"")</f>
        <v/>
      </c>
      <c r="I45686" s="169"/>
      <c r="J45686" s="156"/>
    </row>
    <row r="45687">
      <c r="D45687" s="153" t="str">
        <f>IFERROR(__xludf.DUMMYFUNCTION("""COMPUTED_VALUE"""),"")</f>
        <v/>
      </c>
      <c r="E45687" s="153" t="str">
        <f>IFERROR(__xludf.DUMMYFUNCTION("""COMPUTED_VALUE"""),"")</f>
        <v/>
      </c>
      <c r="I45687" s="169"/>
      <c r="J45687" s="156"/>
    </row>
    <row r="45688">
      <c r="D45688" s="153" t="str">
        <f>IFERROR(__xludf.DUMMYFUNCTION("""COMPUTED_VALUE"""),"")</f>
        <v/>
      </c>
      <c r="E45688" s="153" t="str">
        <f>IFERROR(__xludf.DUMMYFUNCTION("""COMPUTED_VALUE"""),"")</f>
        <v/>
      </c>
      <c r="I45688" s="169"/>
      <c r="J45688" s="156"/>
    </row>
    <row r="45689">
      <c r="D45689" s="153" t="str">
        <f>IFERROR(__xludf.DUMMYFUNCTION("""COMPUTED_VALUE"""),"")</f>
        <v/>
      </c>
      <c r="E45689" s="153" t="str">
        <f>IFERROR(__xludf.DUMMYFUNCTION("""COMPUTED_VALUE"""),"")</f>
        <v/>
      </c>
      <c r="I45689" s="169"/>
      <c r="J45689" s="156"/>
    </row>
    <row r="45690">
      <c r="D45690" s="153" t="str">
        <f>IFERROR(__xludf.DUMMYFUNCTION("""COMPUTED_VALUE"""),"")</f>
        <v/>
      </c>
      <c r="E45690" s="153" t="str">
        <f>IFERROR(__xludf.DUMMYFUNCTION("""COMPUTED_VALUE"""),"")</f>
        <v/>
      </c>
      <c r="I45690" s="169"/>
      <c r="J45690" s="156"/>
    </row>
    <row r="45691">
      <c r="D45691" s="153" t="str">
        <f>IFERROR(__xludf.DUMMYFUNCTION("""COMPUTED_VALUE"""),"")</f>
        <v/>
      </c>
      <c r="E45691" s="153" t="str">
        <f>IFERROR(__xludf.DUMMYFUNCTION("""COMPUTED_VALUE"""),"")</f>
        <v/>
      </c>
      <c r="I45691" s="169"/>
      <c r="J45691" s="156"/>
    </row>
    <row r="45692">
      <c r="D45692" s="153" t="str">
        <f>IFERROR(__xludf.DUMMYFUNCTION("""COMPUTED_VALUE"""),"")</f>
        <v/>
      </c>
      <c r="E45692" s="153" t="str">
        <f>IFERROR(__xludf.DUMMYFUNCTION("""COMPUTED_VALUE"""),"")</f>
        <v/>
      </c>
      <c r="I45692" s="169"/>
      <c r="J45692" s="156"/>
    </row>
    <row r="45693">
      <c r="D45693" s="153" t="str">
        <f>IFERROR(__xludf.DUMMYFUNCTION("""COMPUTED_VALUE"""),"")</f>
        <v/>
      </c>
      <c r="E45693" s="153" t="str">
        <f>IFERROR(__xludf.DUMMYFUNCTION("""COMPUTED_VALUE"""),"")</f>
        <v/>
      </c>
      <c r="I45693" s="169"/>
      <c r="J45693" s="156"/>
    </row>
    <row r="45694">
      <c r="D45694" s="153" t="str">
        <f>IFERROR(__xludf.DUMMYFUNCTION("""COMPUTED_VALUE"""),"")</f>
        <v/>
      </c>
      <c r="E45694" s="153" t="str">
        <f>IFERROR(__xludf.DUMMYFUNCTION("""COMPUTED_VALUE"""),"")</f>
        <v/>
      </c>
      <c r="I45694" s="169"/>
      <c r="J45694" s="156"/>
    </row>
    <row r="45695">
      <c r="D45695" s="153" t="str">
        <f>IFERROR(__xludf.DUMMYFUNCTION("""COMPUTED_VALUE"""),"")</f>
        <v/>
      </c>
      <c r="E45695" s="153" t="str">
        <f>IFERROR(__xludf.DUMMYFUNCTION("""COMPUTED_VALUE"""),"")</f>
        <v/>
      </c>
      <c r="I45695" s="169"/>
      <c r="J45695" s="156"/>
    </row>
    <row r="45696">
      <c r="D45696" s="153" t="str">
        <f>IFERROR(__xludf.DUMMYFUNCTION("""COMPUTED_VALUE"""),"")</f>
        <v/>
      </c>
      <c r="E45696" s="153" t="str">
        <f>IFERROR(__xludf.DUMMYFUNCTION("""COMPUTED_VALUE"""),"")</f>
        <v/>
      </c>
      <c r="I45696" s="169"/>
      <c r="J45696" s="156"/>
    </row>
    <row r="45697">
      <c r="D45697" s="153" t="str">
        <f>IFERROR(__xludf.DUMMYFUNCTION("""COMPUTED_VALUE"""),"")</f>
        <v/>
      </c>
      <c r="E45697" s="153" t="str">
        <f>IFERROR(__xludf.DUMMYFUNCTION("""COMPUTED_VALUE"""),"")</f>
        <v/>
      </c>
      <c r="I45697" s="169"/>
      <c r="J45697" s="156"/>
    </row>
    <row r="45698">
      <c r="D45698" s="153" t="str">
        <f>IFERROR(__xludf.DUMMYFUNCTION("""COMPUTED_VALUE"""),"")</f>
        <v/>
      </c>
      <c r="E45698" s="153" t="str">
        <f>IFERROR(__xludf.DUMMYFUNCTION("""COMPUTED_VALUE"""),"")</f>
        <v/>
      </c>
      <c r="I45698" s="169"/>
      <c r="J45698" s="156"/>
    </row>
    <row r="45699">
      <c r="D45699" s="153" t="str">
        <f>IFERROR(__xludf.DUMMYFUNCTION("""COMPUTED_VALUE"""),"")</f>
        <v/>
      </c>
      <c r="E45699" s="153" t="str">
        <f>IFERROR(__xludf.DUMMYFUNCTION("""COMPUTED_VALUE"""),"")</f>
        <v/>
      </c>
      <c r="I45699" s="169"/>
      <c r="J45699" s="156"/>
    </row>
    <row r="45700">
      <c r="D45700" s="153" t="str">
        <f>IFERROR(__xludf.DUMMYFUNCTION("""COMPUTED_VALUE"""),"")</f>
        <v/>
      </c>
      <c r="E45700" s="153" t="str">
        <f>IFERROR(__xludf.DUMMYFUNCTION("""COMPUTED_VALUE"""),"")</f>
        <v/>
      </c>
      <c r="I45700" s="169"/>
      <c r="J45700" s="156"/>
    </row>
    <row r="45701">
      <c r="D45701" s="153" t="str">
        <f>IFERROR(__xludf.DUMMYFUNCTION("""COMPUTED_VALUE"""),"")</f>
        <v/>
      </c>
      <c r="E45701" s="153" t="str">
        <f>IFERROR(__xludf.DUMMYFUNCTION("""COMPUTED_VALUE"""),"")</f>
        <v/>
      </c>
      <c r="I45701" s="169"/>
      <c r="J45701" s="156"/>
    </row>
    <row r="45702">
      <c r="D45702" s="153" t="str">
        <f>IFERROR(__xludf.DUMMYFUNCTION("""COMPUTED_VALUE"""),"")</f>
        <v/>
      </c>
      <c r="E45702" s="153" t="str">
        <f>IFERROR(__xludf.DUMMYFUNCTION("""COMPUTED_VALUE"""),"")</f>
        <v/>
      </c>
      <c r="I45702" s="169"/>
      <c r="J45702" s="156"/>
    </row>
    <row r="45703">
      <c r="D45703" s="153" t="str">
        <f>IFERROR(__xludf.DUMMYFUNCTION("""COMPUTED_VALUE"""),"")</f>
        <v/>
      </c>
      <c r="E45703" s="153" t="str">
        <f>IFERROR(__xludf.DUMMYFUNCTION("""COMPUTED_VALUE"""),"")</f>
        <v/>
      </c>
      <c r="I45703" s="169"/>
      <c r="J45703" s="156"/>
    </row>
    <row r="45704">
      <c r="D45704" s="153" t="str">
        <f>IFERROR(__xludf.DUMMYFUNCTION("""COMPUTED_VALUE"""),"")</f>
        <v/>
      </c>
      <c r="E45704" s="153" t="str">
        <f>IFERROR(__xludf.DUMMYFUNCTION("""COMPUTED_VALUE"""),"")</f>
        <v/>
      </c>
      <c r="I45704" s="169"/>
      <c r="J45704" s="156"/>
    </row>
    <row r="45705">
      <c r="D45705" s="153" t="str">
        <f>IFERROR(__xludf.DUMMYFUNCTION("""COMPUTED_VALUE"""),"")</f>
        <v/>
      </c>
      <c r="E45705" s="153" t="str">
        <f>IFERROR(__xludf.DUMMYFUNCTION("""COMPUTED_VALUE"""),"")</f>
        <v/>
      </c>
      <c r="I45705" s="169"/>
      <c r="J45705" s="156"/>
    </row>
    <row r="45706">
      <c r="D45706" s="153" t="str">
        <f>IFERROR(__xludf.DUMMYFUNCTION("""COMPUTED_VALUE"""),"")</f>
        <v/>
      </c>
      <c r="E45706" s="153" t="str">
        <f>IFERROR(__xludf.DUMMYFUNCTION("""COMPUTED_VALUE"""),"")</f>
        <v/>
      </c>
      <c r="I45706" s="169"/>
      <c r="J45706" s="156"/>
    </row>
    <row r="45707">
      <c r="D45707" s="153" t="str">
        <f>IFERROR(__xludf.DUMMYFUNCTION("""COMPUTED_VALUE"""),"")</f>
        <v/>
      </c>
      <c r="E45707" s="153" t="str">
        <f>IFERROR(__xludf.DUMMYFUNCTION("""COMPUTED_VALUE"""),"")</f>
        <v/>
      </c>
      <c r="I45707" s="169"/>
      <c r="J45707" s="156"/>
    </row>
    <row r="45708">
      <c r="D45708" s="153" t="str">
        <f>IFERROR(__xludf.DUMMYFUNCTION("""COMPUTED_VALUE"""),"")</f>
        <v/>
      </c>
      <c r="E45708" s="153" t="str">
        <f>IFERROR(__xludf.DUMMYFUNCTION("""COMPUTED_VALUE"""),"")</f>
        <v/>
      </c>
      <c r="I45708" s="169"/>
      <c r="J45708" s="156"/>
    </row>
    <row r="45709">
      <c r="D45709" s="153" t="str">
        <f>IFERROR(__xludf.DUMMYFUNCTION("""COMPUTED_VALUE"""),"")</f>
        <v/>
      </c>
      <c r="E45709" s="153" t="str">
        <f>IFERROR(__xludf.DUMMYFUNCTION("""COMPUTED_VALUE"""),"")</f>
        <v/>
      </c>
      <c r="I45709" s="169"/>
      <c r="J45709" s="156"/>
    </row>
    <row r="45710">
      <c r="D45710" s="153" t="str">
        <f>IFERROR(__xludf.DUMMYFUNCTION("""COMPUTED_VALUE"""),"")</f>
        <v/>
      </c>
      <c r="E45710" s="153" t="str">
        <f>IFERROR(__xludf.DUMMYFUNCTION("""COMPUTED_VALUE"""),"")</f>
        <v/>
      </c>
      <c r="I45710" s="169"/>
      <c r="J45710" s="156"/>
    </row>
    <row r="45711">
      <c r="D45711" s="153" t="str">
        <f>IFERROR(__xludf.DUMMYFUNCTION("""COMPUTED_VALUE"""),"")</f>
        <v/>
      </c>
      <c r="E45711" s="153" t="str">
        <f>IFERROR(__xludf.DUMMYFUNCTION("""COMPUTED_VALUE"""),"")</f>
        <v/>
      </c>
      <c r="I45711" s="169"/>
      <c r="J45711" s="156"/>
    </row>
    <row r="45712">
      <c r="D45712" s="153" t="str">
        <f>IFERROR(__xludf.DUMMYFUNCTION("""COMPUTED_VALUE"""),"")</f>
        <v/>
      </c>
      <c r="E45712" s="153" t="str">
        <f>IFERROR(__xludf.DUMMYFUNCTION("""COMPUTED_VALUE"""),"")</f>
        <v/>
      </c>
      <c r="I45712" s="169"/>
      <c r="J45712" s="156"/>
    </row>
    <row r="45713">
      <c r="D45713" s="153" t="str">
        <f>IFERROR(__xludf.DUMMYFUNCTION("""COMPUTED_VALUE"""),"")</f>
        <v/>
      </c>
      <c r="E45713" s="153" t="str">
        <f>IFERROR(__xludf.DUMMYFUNCTION("""COMPUTED_VALUE"""),"")</f>
        <v/>
      </c>
      <c r="I45713" s="169"/>
      <c r="J45713" s="156"/>
    </row>
    <row r="45714">
      <c r="D45714" s="153" t="str">
        <f>IFERROR(__xludf.DUMMYFUNCTION("""COMPUTED_VALUE"""),"")</f>
        <v/>
      </c>
      <c r="E45714" s="153" t="str">
        <f>IFERROR(__xludf.DUMMYFUNCTION("""COMPUTED_VALUE"""),"")</f>
        <v/>
      </c>
      <c r="I45714" s="169"/>
      <c r="J45714" s="156"/>
    </row>
    <row r="45715">
      <c r="D45715" s="153" t="str">
        <f>IFERROR(__xludf.DUMMYFUNCTION("""COMPUTED_VALUE"""),"")</f>
        <v/>
      </c>
      <c r="E45715" s="153" t="str">
        <f>IFERROR(__xludf.DUMMYFUNCTION("""COMPUTED_VALUE"""),"")</f>
        <v/>
      </c>
      <c r="I45715" s="169"/>
      <c r="J45715" s="156"/>
    </row>
    <row r="45716">
      <c r="D45716" s="153" t="str">
        <f>IFERROR(__xludf.DUMMYFUNCTION("""COMPUTED_VALUE"""),"")</f>
        <v/>
      </c>
      <c r="E45716" s="153" t="str">
        <f>IFERROR(__xludf.DUMMYFUNCTION("""COMPUTED_VALUE"""),"")</f>
        <v/>
      </c>
      <c r="I45716" s="169"/>
      <c r="J45716" s="156"/>
    </row>
    <row r="45717">
      <c r="D45717" s="153" t="str">
        <f>IFERROR(__xludf.DUMMYFUNCTION("""COMPUTED_VALUE"""),"")</f>
        <v/>
      </c>
      <c r="E45717" s="153" t="str">
        <f>IFERROR(__xludf.DUMMYFUNCTION("""COMPUTED_VALUE"""),"")</f>
        <v/>
      </c>
      <c r="I45717" s="169"/>
      <c r="J45717" s="156"/>
    </row>
    <row r="45718">
      <c r="D45718" s="153" t="str">
        <f>IFERROR(__xludf.DUMMYFUNCTION("""COMPUTED_VALUE"""),"")</f>
        <v/>
      </c>
      <c r="E45718" s="153" t="str">
        <f>IFERROR(__xludf.DUMMYFUNCTION("""COMPUTED_VALUE"""),"")</f>
        <v/>
      </c>
      <c r="I45718" s="169"/>
      <c r="J45718" s="156"/>
    </row>
    <row r="45719">
      <c r="D45719" s="153" t="str">
        <f>IFERROR(__xludf.DUMMYFUNCTION("""COMPUTED_VALUE"""),"")</f>
        <v/>
      </c>
      <c r="E45719" s="153" t="str">
        <f>IFERROR(__xludf.DUMMYFUNCTION("""COMPUTED_VALUE"""),"")</f>
        <v/>
      </c>
      <c r="I45719" s="169"/>
      <c r="J45719" s="156"/>
    </row>
    <row r="45720">
      <c r="D45720" s="153" t="str">
        <f>IFERROR(__xludf.DUMMYFUNCTION("""COMPUTED_VALUE"""),"")</f>
        <v/>
      </c>
      <c r="E45720" s="153" t="str">
        <f>IFERROR(__xludf.DUMMYFUNCTION("""COMPUTED_VALUE"""),"")</f>
        <v/>
      </c>
      <c r="I45720" s="169"/>
      <c r="J45720" s="156"/>
    </row>
    <row r="45721">
      <c r="D45721" s="153" t="str">
        <f>IFERROR(__xludf.DUMMYFUNCTION("""COMPUTED_VALUE"""),"")</f>
        <v/>
      </c>
      <c r="E45721" s="153" t="str">
        <f>IFERROR(__xludf.DUMMYFUNCTION("""COMPUTED_VALUE"""),"")</f>
        <v/>
      </c>
      <c r="I45721" s="169"/>
      <c r="J45721" s="156"/>
    </row>
    <row r="45722">
      <c r="D45722" s="153" t="str">
        <f>IFERROR(__xludf.DUMMYFUNCTION("""COMPUTED_VALUE"""),"")</f>
        <v/>
      </c>
      <c r="E45722" s="153" t="str">
        <f>IFERROR(__xludf.DUMMYFUNCTION("""COMPUTED_VALUE"""),"")</f>
        <v/>
      </c>
      <c r="I45722" s="169"/>
      <c r="J45722" s="156"/>
    </row>
    <row r="45723">
      <c r="D45723" s="153" t="str">
        <f>IFERROR(__xludf.DUMMYFUNCTION("""COMPUTED_VALUE"""),"")</f>
        <v/>
      </c>
      <c r="E45723" s="153" t="str">
        <f>IFERROR(__xludf.DUMMYFUNCTION("""COMPUTED_VALUE"""),"")</f>
        <v/>
      </c>
      <c r="I45723" s="169"/>
      <c r="J45723" s="156"/>
    </row>
    <row r="45724">
      <c r="D45724" s="153" t="str">
        <f>IFERROR(__xludf.DUMMYFUNCTION("""COMPUTED_VALUE"""),"")</f>
        <v/>
      </c>
      <c r="E45724" s="153" t="str">
        <f>IFERROR(__xludf.DUMMYFUNCTION("""COMPUTED_VALUE"""),"")</f>
        <v/>
      </c>
      <c r="I45724" s="169"/>
      <c r="J45724" s="156"/>
    </row>
    <row r="45725">
      <c r="D45725" s="153" t="str">
        <f>IFERROR(__xludf.DUMMYFUNCTION("""COMPUTED_VALUE"""),"")</f>
        <v/>
      </c>
      <c r="E45725" s="153" t="str">
        <f>IFERROR(__xludf.DUMMYFUNCTION("""COMPUTED_VALUE"""),"")</f>
        <v/>
      </c>
      <c r="I45725" s="169"/>
      <c r="J45725" s="156"/>
    </row>
    <row r="45726">
      <c r="D45726" s="153" t="str">
        <f>IFERROR(__xludf.DUMMYFUNCTION("""COMPUTED_VALUE"""),"")</f>
        <v/>
      </c>
      <c r="E45726" s="153" t="str">
        <f>IFERROR(__xludf.DUMMYFUNCTION("""COMPUTED_VALUE"""),"")</f>
        <v/>
      </c>
      <c r="I45726" s="169"/>
      <c r="J45726" s="156"/>
    </row>
    <row r="45727">
      <c r="D45727" s="153" t="str">
        <f>IFERROR(__xludf.DUMMYFUNCTION("""COMPUTED_VALUE"""),"")</f>
        <v/>
      </c>
      <c r="E45727" s="153" t="str">
        <f>IFERROR(__xludf.DUMMYFUNCTION("""COMPUTED_VALUE"""),"")</f>
        <v/>
      </c>
      <c r="I45727" s="169"/>
      <c r="J45727" s="156"/>
    </row>
    <row r="45728">
      <c r="D45728" s="153" t="str">
        <f>IFERROR(__xludf.DUMMYFUNCTION("""COMPUTED_VALUE"""),"")</f>
        <v/>
      </c>
      <c r="E45728" s="153" t="str">
        <f>IFERROR(__xludf.DUMMYFUNCTION("""COMPUTED_VALUE"""),"")</f>
        <v/>
      </c>
      <c r="I45728" s="169"/>
      <c r="J45728" s="156"/>
    </row>
    <row r="45729">
      <c r="D45729" s="153" t="str">
        <f>IFERROR(__xludf.DUMMYFUNCTION("""COMPUTED_VALUE"""),"")</f>
        <v/>
      </c>
      <c r="E45729" s="153" t="str">
        <f>IFERROR(__xludf.DUMMYFUNCTION("""COMPUTED_VALUE"""),"")</f>
        <v/>
      </c>
      <c r="I45729" s="169"/>
      <c r="J45729" s="156"/>
    </row>
    <row r="45730">
      <c r="D45730" s="153" t="str">
        <f>IFERROR(__xludf.DUMMYFUNCTION("""COMPUTED_VALUE"""),"")</f>
        <v/>
      </c>
      <c r="E45730" s="153" t="str">
        <f>IFERROR(__xludf.DUMMYFUNCTION("""COMPUTED_VALUE"""),"")</f>
        <v/>
      </c>
      <c r="I45730" s="169"/>
      <c r="J45730" s="156"/>
    </row>
    <row r="45731">
      <c r="D45731" s="153" t="str">
        <f>IFERROR(__xludf.DUMMYFUNCTION("""COMPUTED_VALUE"""),"")</f>
        <v/>
      </c>
      <c r="E45731" s="153" t="str">
        <f>IFERROR(__xludf.DUMMYFUNCTION("""COMPUTED_VALUE"""),"")</f>
        <v/>
      </c>
      <c r="I45731" s="169"/>
      <c r="J45731" s="156"/>
    </row>
    <row r="45732">
      <c r="D45732" s="153" t="str">
        <f>IFERROR(__xludf.DUMMYFUNCTION("""COMPUTED_VALUE"""),"")</f>
        <v/>
      </c>
      <c r="E45732" s="153" t="str">
        <f>IFERROR(__xludf.DUMMYFUNCTION("""COMPUTED_VALUE"""),"")</f>
        <v/>
      </c>
      <c r="I45732" s="169"/>
      <c r="J45732" s="156"/>
    </row>
    <row r="45733">
      <c r="D45733" s="153" t="str">
        <f>IFERROR(__xludf.DUMMYFUNCTION("""COMPUTED_VALUE"""),"")</f>
        <v/>
      </c>
      <c r="E45733" s="153" t="str">
        <f>IFERROR(__xludf.DUMMYFUNCTION("""COMPUTED_VALUE"""),"")</f>
        <v/>
      </c>
      <c r="I45733" s="169"/>
      <c r="J45733" s="156"/>
    </row>
    <row r="45734">
      <c r="D45734" s="153" t="str">
        <f>IFERROR(__xludf.DUMMYFUNCTION("""COMPUTED_VALUE"""),"")</f>
        <v/>
      </c>
      <c r="E45734" s="153" t="str">
        <f>IFERROR(__xludf.DUMMYFUNCTION("""COMPUTED_VALUE"""),"")</f>
        <v/>
      </c>
      <c r="I45734" s="169"/>
      <c r="J45734" s="156"/>
    </row>
    <row r="45735">
      <c r="D45735" s="153" t="str">
        <f>IFERROR(__xludf.DUMMYFUNCTION("""COMPUTED_VALUE"""),"")</f>
        <v/>
      </c>
      <c r="E45735" s="153" t="str">
        <f>IFERROR(__xludf.DUMMYFUNCTION("""COMPUTED_VALUE"""),"")</f>
        <v/>
      </c>
      <c r="I45735" s="169"/>
      <c r="J45735" s="156"/>
    </row>
    <row r="45736">
      <c r="D45736" s="153" t="str">
        <f>IFERROR(__xludf.DUMMYFUNCTION("""COMPUTED_VALUE"""),"")</f>
        <v/>
      </c>
      <c r="E45736" s="153" t="str">
        <f>IFERROR(__xludf.DUMMYFUNCTION("""COMPUTED_VALUE"""),"")</f>
        <v/>
      </c>
      <c r="I45736" s="169"/>
      <c r="J45736" s="156"/>
    </row>
    <row r="45737">
      <c r="D45737" s="153" t="str">
        <f>IFERROR(__xludf.DUMMYFUNCTION("""COMPUTED_VALUE"""),"")</f>
        <v/>
      </c>
      <c r="E45737" s="153" t="str">
        <f>IFERROR(__xludf.DUMMYFUNCTION("""COMPUTED_VALUE"""),"")</f>
        <v/>
      </c>
      <c r="I45737" s="169"/>
      <c r="J45737" s="156"/>
    </row>
    <row r="45738">
      <c r="D45738" s="153" t="str">
        <f>IFERROR(__xludf.DUMMYFUNCTION("""COMPUTED_VALUE"""),"")</f>
        <v/>
      </c>
      <c r="E45738" s="153" t="str">
        <f>IFERROR(__xludf.DUMMYFUNCTION("""COMPUTED_VALUE"""),"")</f>
        <v/>
      </c>
      <c r="I45738" s="169"/>
      <c r="J45738" s="156"/>
    </row>
    <row r="45739">
      <c r="D45739" s="153" t="str">
        <f>IFERROR(__xludf.DUMMYFUNCTION("""COMPUTED_VALUE"""),"")</f>
        <v/>
      </c>
      <c r="E45739" s="153" t="str">
        <f>IFERROR(__xludf.DUMMYFUNCTION("""COMPUTED_VALUE"""),"")</f>
        <v/>
      </c>
      <c r="I45739" s="169"/>
      <c r="J45739" s="156"/>
    </row>
    <row r="45740">
      <c r="D45740" s="153" t="str">
        <f>IFERROR(__xludf.DUMMYFUNCTION("""COMPUTED_VALUE"""),"")</f>
        <v/>
      </c>
      <c r="E45740" s="153" t="str">
        <f>IFERROR(__xludf.DUMMYFUNCTION("""COMPUTED_VALUE"""),"")</f>
        <v/>
      </c>
      <c r="I45740" s="169"/>
      <c r="J45740" s="156"/>
    </row>
    <row r="45741">
      <c r="D45741" s="153" t="str">
        <f>IFERROR(__xludf.DUMMYFUNCTION("""COMPUTED_VALUE"""),"")</f>
        <v/>
      </c>
      <c r="E45741" s="153" t="str">
        <f>IFERROR(__xludf.DUMMYFUNCTION("""COMPUTED_VALUE"""),"")</f>
        <v/>
      </c>
      <c r="I45741" s="169"/>
      <c r="J45741" s="156"/>
    </row>
    <row r="45742">
      <c r="D45742" s="153" t="str">
        <f>IFERROR(__xludf.DUMMYFUNCTION("""COMPUTED_VALUE"""),"")</f>
        <v/>
      </c>
      <c r="E45742" s="153" t="str">
        <f>IFERROR(__xludf.DUMMYFUNCTION("""COMPUTED_VALUE"""),"")</f>
        <v/>
      </c>
      <c r="I45742" s="169"/>
      <c r="J45742" s="156"/>
    </row>
    <row r="45743">
      <c r="D45743" s="153" t="str">
        <f>IFERROR(__xludf.DUMMYFUNCTION("""COMPUTED_VALUE"""),"")</f>
        <v/>
      </c>
      <c r="E45743" s="153" t="str">
        <f>IFERROR(__xludf.DUMMYFUNCTION("""COMPUTED_VALUE"""),"")</f>
        <v/>
      </c>
      <c r="I45743" s="169"/>
      <c r="J45743" s="156"/>
    </row>
    <row r="45744">
      <c r="D45744" s="153" t="str">
        <f>IFERROR(__xludf.DUMMYFUNCTION("""COMPUTED_VALUE"""),"")</f>
        <v/>
      </c>
      <c r="E45744" s="153" t="str">
        <f>IFERROR(__xludf.DUMMYFUNCTION("""COMPUTED_VALUE"""),"")</f>
        <v/>
      </c>
      <c r="I45744" s="169"/>
      <c r="J45744" s="156"/>
    </row>
    <row r="45745">
      <c r="D45745" s="153" t="str">
        <f>IFERROR(__xludf.DUMMYFUNCTION("""COMPUTED_VALUE"""),"")</f>
        <v/>
      </c>
      <c r="E45745" s="153" t="str">
        <f>IFERROR(__xludf.DUMMYFUNCTION("""COMPUTED_VALUE"""),"")</f>
        <v/>
      </c>
      <c r="I45745" s="169"/>
      <c r="J45745" s="156"/>
    </row>
    <row r="45746">
      <c r="D45746" s="153" t="str">
        <f>IFERROR(__xludf.DUMMYFUNCTION("""COMPUTED_VALUE"""),"")</f>
        <v/>
      </c>
      <c r="E45746" s="153" t="str">
        <f>IFERROR(__xludf.DUMMYFUNCTION("""COMPUTED_VALUE"""),"")</f>
        <v/>
      </c>
      <c r="I45746" s="169"/>
      <c r="J45746" s="156"/>
    </row>
    <row r="45747">
      <c r="D45747" s="153" t="str">
        <f>IFERROR(__xludf.DUMMYFUNCTION("""COMPUTED_VALUE"""),"")</f>
        <v/>
      </c>
      <c r="E45747" s="153" t="str">
        <f>IFERROR(__xludf.DUMMYFUNCTION("""COMPUTED_VALUE"""),"")</f>
        <v/>
      </c>
      <c r="I45747" s="169"/>
      <c r="J45747" s="156"/>
    </row>
    <row r="45748">
      <c r="D45748" s="153" t="str">
        <f>IFERROR(__xludf.DUMMYFUNCTION("""COMPUTED_VALUE"""),"")</f>
        <v/>
      </c>
      <c r="E45748" s="153" t="str">
        <f>IFERROR(__xludf.DUMMYFUNCTION("""COMPUTED_VALUE"""),"")</f>
        <v/>
      </c>
      <c r="I45748" s="169"/>
      <c r="J45748" s="156"/>
    </row>
    <row r="45749">
      <c r="D45749" s="153" t="str">
        <f>IFERROR(__xludf.DUMMYFUNCTION("""COMPUTED_VALUE"""),"")</f>
        <v/>
      </c>
      <c r="E45749" s="153" t="str">
        <f>IFERROR(__xludf.DUMMYFUNCTION("""COMPUTED_VALUE"""),"")</f>
        <v/>
      </c>
      <c r="I45749" s="169"/>
      <c r="J45749" s="156"/>
    </row>
    <row r="45750">
      <c r="D45750" s="153" t="str">
        <f>IFERROR(__xludf.DUMMYFUNCTION("""COMPUTED_VALUE"""),"")</f>
        <v/>
      </c>
      <c r="E45750" s="153" t="str">
        <f>IFERROR(__xludf.DUMMYFUNCTION("""COMPUTED_VALUE"""),"")</f>
        <v/>
      </c>
      <c r="I45750" s="169"/>
      <c r="J45750" s="156"/>
    </row>
    <row r="45751">
      <c r="D45751" s="153" t="str">
        <f>IFERROR(__xludf.DUMMYFUNCTION("""COMPUTED_VALUE"""),"")</f>
        <v/>
      </c>
      <c r="E45751" s="153" t="str">
        <f>IFERROR(__xludf.DUMMYFUNCTION("""COMPUTED_VALUE"""),"")</f>
        <v/>
      </c>
      <c r="I45751" s="169"/>
      <c r="J45751" s="156"/>
    </row>
    <row r="45752">
      <c r="D45752" s="153" t="str">
        <f>IFERROR(__xludf.DUMMYFUNCTION("""COMPUTED_VALUE"""),"")</f>
        <v/>
      </c>
      <c r="E45752" s="153" t="str">
        <f>IFERROR(__xludf.DUMMYFUNCTION("""COMPUTED_VALUE"""),"")</f>
        <v/>
      </c>
      <c r="I45752" s="169"/>
      <c r="J45752" s="156"/>
    </row>
    <row r="45753">
      <c r="D45753" s="153" t="str">
        <f>IFERROR(__xludf.DUMMYFUNCTION("""COMPUTED_VALUE"""),"")</f>
        <v/>
      </c>
      <c r="E45753" s="153" t="str">
        <f>IFERROR(__xludf.DUMMYFUNCTION("""COMPUTED_VALUE"""),"")</f>
        <v/>
      </c>
      <c r="I45753" s="169"/>
      <c r="J45753" s="156"/>
    </row>
    <row r="45754">
      <c r="D45754" s="153" t="str">
        <f>IFERROR(__xludf.DUMMYFUNCTION("""COMPUTED_VALUE"""),"")</f>
        <v/>
      </c>
      <c r="E45754" s="153" t="str">
        <f>IFERROR(__xludf.DUMMYFUNCTION("""COMPUTED_VALUE"""),"")</f>
        <v/>
      </c>
      <c r="I45754" s="169"/>
      <c r="J45754" s="156"/>
    </row>
    <row r="45755">
      <c r="D45755" s="153" t="str">
        <f>IFERROR(__xludf.DUMMYFUNCTION("""COMPUTED_VALUE"""),"")</f>
        <v/>
      </c>
      <c r="E45755" s="153" t="str">
        <f>IFERROR(__xludf.DUMMYFUNCTION("""COMPUTED_VALUE"""),"")</f>
        <v/>
      </c>
      <c r="I45755" s="169"/>
      <c r="J45755" s="156"/>
    </row>
    <row r="45756">
      <c r="D45756" s="153" t="str">
        <f>IFERROR(__xludf.DUMMYFUNCTION("""COMPUTED_VALUE"""),"")</f>
        <v/>
      </c>
      <c r="E45756" s="153" t="str">
        <f>IFERROR(__xludf.DUMMYFUNCTION("""COMPUTED_VALUE"""),"")</f>
        <v/>
      </c>
      <c r="I45756" s="169"/>
      <c r="J45756" s="156"/>
    </row>
    <row r="45757">
      <c r="D45757" s="153" t="str">
        <f>IFERROR(__xludf.DUMMYFUNCTION("""COMPUTED_VALUE"""),"")</f>
        <v/>
      </c>
      <c r="E45757" s="153" t="str">
        <f>IFERROR(__xludf.DUMMYFUNCTION("""COMPUTED_VALUE"""),"")</f>
        <v/>
      </c>
      <c r="I45757" s="169"/>
      <c r="J45757" s="156"/>
    </row>
    <row r="45758">
      <c r="D45758" s="153" t="str">
        <f>IFERROR(__xludf.DUMMYFUNCTION("""COMPUTED_VALUE"""),"")</f>
        <v/>
      </c>
      <c r="E45758" s="153" t="str">
        <f>IFERROR(__xludf.DUMMYFUNCTION("""COMPUTED_VALUE"""),"")</f>
        <v/>
      </c>
      <c r="I45758" s="169"/>
      <c r="J45758" s="156"/>
    </row>
    <row r="45759">
      <c r="D45759" s="153" t="str">
        <f>IFERROR(__xludf.DUMMYFUNCTION("""COMPUTED_VALUE"""),"")</f>
        <v/>
      </c>
      <c r="E45759" s="153" t="str">
        <f>IFERROR(__xludf.DUMMYFUNCTION("""COMPUTED_VALUE"""),"")</f>
        <v/>
      </c>
      <c r="I45759" s="169"/>
      <c r="J45759" s="156"/>
    </row>
    <row r="45760">
      <c r="D45760" s="153" t="str">
        <f>IFERROR(__xludf.DUMMYFUNCTION("""COMPUTED_VALUE"""),"")</f>
        <v/>
      </c>
      <c r="E45760" s="153" t="str">
        <f>IFERROR(__xludf.DUMMYFUNCTION("""COMPUTED_VALUE"""),"")</f>
        <v/>
      </c>
      <c r="I45760" s="169"/>
      <c r="J45760" s="156"/>
    </row>
    <row r="45761">
      <c r="D45761" s="153" t="str">
        <f>IFERROR(__xludf.DUMMYFUNCTION("""COMPUTED_VALUE"""),"")</f>
        <v/>
      </c>
      <c r="E45761" s="153" t="str">
        <f>IFERROR(__xludf.DUMMYFUNCTION("""COMPUTED_VALUE"""),"")</f>
        <v/>
      </c>
      <c r="I45761" s="169"/>
      <c r="J45761" s="156"/>
    </row>
    <row r="45762">
      <c r="D45762" s="153" t="str">
        <f>IFERROR(__xludf.DUMMYFUNCTION("""COMPUTED_VALUE"""),"")</f>
        <v/>
      </c>
      <c r="E45762" s="153" t="str">
        <f>IFERROR(__xludf.DUMMYFUNCTION("""COMPUTED_VALUE"""),"")</f>
        <v/>
      </c>
      <c r="I45762" s="169"/>
      <c r="J45762" s="156"/>
    </row>
    <row r="45763">
      <c r="D45763" s="153" t="str">
        <f>IFERROR(__xludf.DUMMYFUNCTION("""COMPUTED_VALUE"""),"")</f>
        <v/>
      </c>
      <c r="E45763" s="153" t="str">
        <f>IFERROR(__xludf.DUMMYFUNCTION("""COMPUTED_VALUE"""),"")</f>
        <v/>
      </c>
      <c r="I45763" s="169"/>
      <c r="J45763" s="156"/>
    </row>
    <row r="45764">
      <c r="D45764" s="153" t="str">
        <f>IFERROR(__xludf.DUMMYFUNCTION("""COMPUTED_VALUE"""),"")</f>
        <v/>
      </c>
      <c r="E45764" s="153" t="str">
        <f>IFERROR(__xludf.DUMMYFUNCTION("""COMPUTED_VALUE"""),"")</f>
        <v/>
      </c>
      <c r="I45764" s="169"/>
      <c r="J45764" s="156"/>
    </row>
    <row r="45765">
      <c r="D45765" s="153" t="str">
        <f>IFERROR(__xludf.DUMMYFUNCTION("""COMPUTED_VALUE"""),"")</f>
        <v/>
      </c>
      <c r="E45765" s="153" t="str">
        <f>IFERROR(__xludf.DUMMYFUNCTION("""COMPUTED_VALUE"""),"")</f>
        <v/>
      </c>
      <c r="I45765" s="169"/>
      <c r="J45765" s="156"/>
    </row>
    <row r="45766">
      <c r="D45766" s="153" t="str">
        <f>IFERROR(__xludf.DUMMYFUNCTION("""COMPUTED_VALUE"""),"")</f>
        <v/>
      </c>
      <c r="E45766" s="153" t="str">
        <f>IFERROR(__xludf.DUMMYFUNCTION("""COMPUTED_VALUE"""),"")</f>
        <v/>
      </c>
      <c r="I45766" s="169"/>
      <c r="J45766" s="156"/>
    </row>
    <row r="45767">
      <c r="D45767" s="153" t="str">
        <f>IFERROR(__xludf.DUMMYFUNCTION("""COMPUTED_VALUE"""),"")</f>
        <v/>
      </c>
      <c r="E45767" s="153" t="str">
        <f>IFERROR(__xludf.DUMMYFUNCTION("""COMPUTED_VALUE"""),"")</f>
        <v/>
      </c>
      <c r="I45767" s="169"/>
      <c r="J45767" s="156"/>
    </row>
    <row r="45768">
      <c r="D45768" s="153" t="str">
        <f>IFERROR(__xludf.DUMMYFUNCTION("""COMPUTED_VALUE"""),"")</f>
        <v/>
      </c>
      <c r="E45768" s="153" t="str">
        <f>IFERROR(__xludf.DUMMYFUNCTION("""COMPUTED_VALUE"""),"")</f>
        <v/>
      </c>
      <c r="I45768" s="169"/>
      <c r="J45768" s="156"/>
    </row>
    <row r="45769">
      <c r="D45769" s="153" t="str">
        <f>IFERROR(__xludf.DUMMYFUNCTION("""COMPUTED_VALUE"""),"")</f>
        <v/>
      </c>
      <c r="E45769" s="153" t="str">
        <f>IFERROR(__xludf.DUMMYFUNCTION("""COMPUTED_VALUE"""),"")</f>
        <v/>
      </c>
      <c r="I45769" s="169"/>
      <c r="J45769" s="156"/>
    </row>
    <row r="45770">
      <c r="D45770" s="153" t="str">
        <f>IFERROR(__xludf.DUMMYFUNCTION("""COMPUTED_VALUE"""),"")</f>
        <v/>
      </c>
      <c r="E45770" s="153" t="str">
        <f>IFERROR(__xludf.DUMMYFUNCTION("""COMPUTED_VALUE"""),"")</f>
        <v/>
      </c>
      <c r="I45770" s="169"/>
      <c r="J45770" s="156"/>
    </row>
    <row r="45771">
      <c r="D45771" s="153" t="str">
        <f>IFERROR(__xludf.DUMMYFUNCTION("""COMPUTED_VALUE"""),"")</f>
        <v/>
      </c>
      <c r="E45771" s="153" t="str">
        <f>IFERROR(__xludf.DUMMYFUNCTION("""COMPUTED_VALUE"""),"")</f>
        <v/>
      </c>
      <c r="I45771" s="169"/>
      <c r="J45771" s="156"/>
    </row>
    <row r="45772">
      <c r="D45772" s="153" t="str">
        <f>IFERROR(__xludf.DUMMYFUNCTION("""COMPUTED_VALUE"""),"")</f>
        <v/>
      </c>
      <c r="E45772" s="153" t="str">
        <f>IFERROR(__xludf.DUMMYFUNCTION("""COMPUTED_VALUE"""),"")</f>
        <v/>
      </c>
      <c r="I45772" s="169"/>
      <c r="J45772" s="156"/>
    </row>
    <row r="45773">
      <c r="D45773" s="153" t="str">
        <f>IFERROR(__xludf.DUMMYFUNCTION("""COMPUTED_VALUE"""),"")</f>
        <v/>
      </c>
      <c r="E45773" s="153" t="str">
        <f>IFERROR(__xludf.DUMMYFUNCTION("""COMPUTED_VALUE"""),"")</f>
        <v/>
      </c>
      <c r="I45773" s="169"/>
      <c r="J45773" s="156"/>
    </row>
    <row r="45774">
      <c r="D45774" s="153" t="str">
        <f>IFERROR(__xludf.DUMMYFUNCTION("""COMPUTED_VALUE"""),"")</f>
        <v/>
      </c>
      <c r="E45774" s="153" t="str">
        <f>IFERROR(__xludf.DUMMYFUNCTION("""COMPUTED_VALUE"""),"")</f>
        <v/>
      </c>
      <c r="I45774" s="169"/>
      <c r="J45774" s="156"/>
    </row>
    <row r="45775">
      <c r="D45775" s="153" t="str">
        <f>IFERROR(__xludf.DUMMYFUNCTION("""COMPUTED_VALUE"""),"")</f>
        <v/>
      </c>
      <c r="E45775" s="153" t="str">
        <f>IFERROR(__xludf.DUMMYFUNCTION("""COMPUTED_VALUE"""),"")</f>
        <v/>
      </c>
      <c r="I45775" s="169"/>
      <c r="J45775" s="156"/>
    </row>
    <row r="45776">
      <c r="D45776" s="153" t="str">
        <f>IFERROR(__xludf.DUMMYFUNCTION("""COMPUTED_VALUE"""),"")</f>
        <v/>
      </c>
      <c r="E45776" s="153" t="str">
        <f>IFERROR(__xludf.DUMMYFUNCTION("""COMPUTED_VALUE"""),"")</f>
        <v/>
      </c>
      <c r="I45776" s="169"/>
      <c r="J45776" s="156"/>
    </row>
    <row r="45777">
      <c r="D45777" s="153" t="str">
        <f>IFERROR(__xludf.DUMMYFUNCTION("""COMPUTED_VALUE"""),"")</f>
        <v/>
      </c>
      <c r="E45777" s="153" t="str">
        <f>IFERROR(__xludf.DUMMYFUNCTION("""COMPUTED_VALUE"""),"")</f>
        <v/>
      </c>
      <c r="I45777" s="169"/>
      <c r="J45777" s="156"/>
    </row>
    <row r="45778">
      <c r="D45778" s="153" t="str">
        <f>IFERROR(__xludf.DUMMYFUNCTION("""COMPUTED_VALUE"""),"")</f>
        <v/>
      </c>
      <c r="E45778" s="153" t="str">
        <f>IFERROR(__xludf.DUMMYFUNCTION("""COMPUTED_VALUE"""),"")</f>
        <v/>
      </c>
      <c r="I45778" s="169"/>
      <c r="J45778" s="156"/>
    </row>
    <row r="45779">
      <c r="D45779" s="153" t="str">
        <f>IFERROR(__xludf.DUMMYFUNCTION("""COMPUTED_VALUE"""),"")</f>
        <v/>
      </c>
      <c r="E45779" s="153" t="str">
        <f>IFERROR(__xludf.DUMMYFUNCTION("""COMPUTED_VALUE"""),"")</f>
        <v/>
      </c>
      <c r="I45779" s="169"/>
      <c r="J45779" s="156"/>
    </row>
    <row r="45780">
      <c r="D45780" s="153" t="str">
        <f>IFERROR(__xludf.DUMMYFUNCTION("""COMPUTED_VALUE"""),"")</f>
        <v/>
      </c>
      <c r="E45780" s="153" t="str">
        <f>IFERROR(__xludf.DUMMYFUNCTION("""COMPUTED_VALUE"""),"")</f>
        <v/>
      </c>
      <c r="I45780" s="169"/>
      <c r="J45780" s="156"/>
    </row>
    <row r="45781">
      <c r="D45781" s="153" t="str">
        <f>IFERROR(__xludf.DUMMYFUNCTION("""COMPUTED_VALUE"""),"")</f>
        <v/>
      </c>
      <c r="E45781" s="153" t="str">
        <f>IFERROR(__xludf.DUMMYFUNCTION("""COMPUTED_VALUE"""),"")</f>
        <v/>
      </c>
      <c r="I45781" s="169"/>
      <c r="J45781" s="156"/>
    </row>
    <row r="45782">
      <c r="D45782" s="153" t="str">
        <f>IFERROR(__xludf.DUMMYFUNCTION("""COMPUTED_VALUE"""),"")</f>
        <v/>
      </c>
      <c r="E45782" s="153" t="str">
        <f>IFERROR(__xludf.DUMMYFUNCTION("""COMPUTED_VALUE"""),"")</f>
        <v/>
      </c>
      <c r="I45782" s="169"/>
      <c r="J45782" s="156"/>
    </row>
    <row r="45783">
      <c r="D45783" s="153" t="str">
        <f>IFERROR(__xludf.DUMMYFUNCTION("""COMPUTED_VALUE"""),"")</f>
        <v/>
      </c>
      <c r="E45783" s="153" t="str">
        <f>IFERROR(__xludf.DUMMYFUNCTION("""COMPUTED_VALUE"""),"")</f>
        <v/>
      </c>
      <c r="I45783" s="169"/>
      <c r="J45783" s="156"/>
    </row>
    <row r="45784">
      <c r="D45784" s="153" t="str">
        <f>IFERROR(__xludf.DUMMYFUNCTION("""COMPUTED_VALUE"""),"")</f>
        <v/>
      </c>
      <c r="E45784" s="153" t="str">
        <f>IFERROR(__xludf.DUMMYFUNCTION("""COMPUTED_VALUE"""),"")</f>
        <v/>
      </c>
      <c r="I45784" s="169"/>
      <c r="J45784" s="156"/>
    </row>
    <row r="45785">
      <c r="D45785" s="153" t="str">
        <f>IFERROR(__xludf.DUMMYFUNCTION("""COMPUTED_VALUE"""),"")</f>
        <v/>
      </c>
      <c r="E45785" s="153" t="str">
        <f>IFERROR(__xludf.DUMMYFUNCTION("""COMPUTED_VALUE"""),"")</f>
        <v/>
      </c>
      <c r="I45785" s="169"/>
      <c r="J45785" s="156"/>
    </row>
    <row r="45786">
      <c r="D45786" s="153" t="str">
        <f>IFERROR(__xludf.DUMMYFUNCTION("""COMPUTED_VALUE"""),"")</f>
        <v/>
      </c>
      <c r="E45786" s="153" t="str">
        <f>IFERROR(__xludf.DUMMYFUNCTION("""COMPUTED_VALUE"""),"")</f>
        <v/>
      </c>
      <c r="I45786" s="169"/>
      <c r="J45786" s="156"/>
    </row>
    <row r="45787">
      <c r="D45787" s="153" t="str">
        <f>IFERROR(__xludf.DUMMYFUNCTION("""COMPUTED_VALUE"""),"")</f>
        <v/>
      </c>
      <c r="E45787" s="153" t="str">
        <f>IFERROR(__xludf.DUMMYFUNCTION("""COMPUTED_VALUE"""),"")</f>
        <v/>
      </c>
      <c r="I45787" s="169"/>
      <c r="J45787" s="156"/>
    </row>
    <row r="45788">
      <c r="D45788" s="153" t="str">
        <f>IFERROR(__xludf.DUMMYFUNCTION("""COMPUTED_VALUE"""),"")</f>
        <v/>
      </c>
      <c r="E45788" s="153" t="str">
        <f>IFERROR(__xludf.DUMMYFUNCTION("""COMPUTED_VALUE"""),"")</f>
        <v/>
      </c>
      <c r="I45788" s="169"/>
      <c r="J45788" s="156"/>
    </row>
    <row r="45789">
      <c r="D45789" s="153" t="str">
        <f>IFERROR(__xludf.DUMMYFUNCTION("""COMPUTED_VALUE"""),"")</f>
        <v/>
      </c>
      <c r="E45789" s="153" t="str">
        <f>IFERROR(__xludf.DUMMYFUNCTION("""COMPUTED_VALUE"""),"")</f>
        <v/>
      </c>
      <c r="I45789" s="169"/>
      <c r="J45789" s="156"/>
    </row>
    <row r="45790">
      <c r="D45790" s="153" t="str">
        <f>IFERROR(__xludf.DUMMYFUNCTION("""COMPUTED_VALUE"""),"")</f>
        <v/>
      </c>
      <c r="E45790" s="153" t="str">
        <f>IFERROR(__xludf.DUMMYFUNCTION("""COMPUTED_VALUE"""),"")</f>
        <v/>
      </c>
      <c r="I45790" s="169"/>
      <c r="J45790" s="156"/>
    </row>
    <row r="45791">
      <c r="D45791" s="153" t="str">
        <f>IFERROR(__xludf.DUMMYFUNCTION("""COMPUTED_VALUE"""),"")</f>
        <v/>
      </c>
      <c r="E45791" s="153" t="str">
        <f>IFERROR(__xludf.DUMMYFUNCTION("""COMPUTED_VALUE"""),"")</f>
        <v/>
      </c>
      <c r="I45791" s="169"/>
      <c r="J45791" s="156"/>
    </row>
    <row r="45792">
      <c r="D45792" s="153" t="str">
        <f>IFERROR(__xludf.DUMMYFUNCTION("""COMPUTED_VALUE"""),"")</f>
        <v/>
      </c>
      <c r="E45792" s="153" t="str">
        <f>IFERROR(__xludf.DUMMYFUNCTION("""COMPUTED_VALUE"""),"")</f>
        <v/>
      </c>
      <c r="I45792" s="169"/>
      <c r="J45792" s="156"/>
    </row>
    <row r="45793">
      <c r="D45793" s="153" t="str">
        <f>IFERROR(__xludf.DUMMYFUNCTION("""COMPUTED_VALUE"""),"")</f>
        <v/>
      </c>
      <c r="E45793" s="153" t="str">
        <f>IFERROR(__xludf.DUMMYFUNCTION("""COMPUTED_VALUE"""),"")</f>
        <v/>
      </c>
      <c r="I45793" s="169"/>
      <c r="J45793" s="156"/>
    </row>
    <row r="45794">
      <c r="D45794" s="153" t="str">
        <f>IFERROR(__xludf.DUMMYFUNCTION("""COMPUTED_VALUE"""),"")</f>
        <v/>
      </c>
      <c r="E45794" s="153" t="str">
        <f>IFERROR(__xludf.DUMMYFUNCTION("""COMPUTED_VALUE"""),"")</f>
        <v/>
      </c>
      <c r="I45794" s="169"/>
      <c r="J45794" s="156"/>
    </row>
    <row r="45795">
      <c r="D45795" s="153" t="str">
        <f>IFERROR(__xludf.DUMMYFUNCTION("""COMPUTED_VALUE"""),"")</f>
        <v/>
      </c>
      <c r="E45795" s="153" t="str">
        <f>IFERROR(__xludf.DUMMYFUNCTION("""COMPUTED_VALUE"""),"")</f>
        <v/>
      </c>
      <c r="I45795" s="169"/>
      <c r="J45795" s="156"/>
    </row>
    <row r="45796">
      <c r="D45796" s="153" t="str">
        <f>IFERROR(__xludf.DUMMYFUNCTION("""COMPUTED_VALUE"""),"")</f>
        <v/>
      </c>
      <c r="E45796" s="153" t="str">
        <f>IFERROR(__xludf.DUMMYFUNCTION("""COMPUTED_VALUE"""),"")</f>
        <v/>
      </c>
      <c r="I45796" s="169"/>
      <c r="J45796" s="156"/>
    </row>
    <row r="45797">
      <c r="D45797" s="153" t="str">
        <f>IFERROR(__xludf.DUMMYFUNCTION("""COMPUTED_VALUE"""),"")</f>
        <v/>
      </c>
      <c r="E45797" s="153" t="str">
        <f>IFERROR(__xludf.DUMMYFUNCTION("""COMPUTED_VALUE"""),"")</f>
        <v/>
      </c>
      <c r="I45797" s="169"/>
      <c r="J45797" s="156"/>
    </row>
    <row r="45798">
      <c r="D45798" s="153" t="str">
        <f>IFERROR(__xludf.DUMMYFUNCTION("""COMPUTED_VALUE"""),"")</f>
        <v/>
      </c>
      <c r="E45798" s="153" t="str">
        <f>IFERROR(__xludf.DUMMYFUNCTION("""COMPUTED_VALUE"""),"")</f>
        <v/>
      </c>
      <c r="I45798" s="169"/>
      <c r="J45798" s="156"/>
    </row>
    <row r="45799">
      <c r="D45799" s="153" t="str">
        <f>IFERROR(__xludf.DUMMYFUNCTION("""COMPUTED_VALUE"""),"")</f>
        <v/>
      </c>
      <c r="E45799" s="153" t="str">
        <f>IFERROR(__xludf.DUMMYFUNCTION("""COMPUTED_VALUE"""),"")</f>
        <v/>
      </c>
      <c r="I45799" s="169"/>
      <c r="J45799" s="156"/>
    </row>
    <row r="45800">
      <c r="D45800" s="153" t="str">
        <f>IFERROR(__xludf.DUMMYFUNCTION("""COMPUTED_VALUE"""),"")</f>
        <v/>
      </c>
      <c r="E45800" s="153" t="str">
        <f>IFERROR(__xludf.DUMMYFUNCTION("""COMPUTED_VALUE"""),"")</f>
        <v/>
      </c>
      <c r="I45800" s="169"/>
      <c r="J45800" s="156"/>
    </row>
    <row r="45801">
      <c r="D45801" s="153" t="str">
        <f>IFERROR(__xludf.DUMMYFUNCTION("""COMPUTED_VALUE"""),"")</f>
        <v/>
      </c>
      <c r="E45801" s="153" t="str">
        <f>IFERROR(__xludf.DUMMYFUNCTION("""COMPUTED_VALUE"""),"")</f>
        <v/>
      </c>
      <c r="I45801" s="169"/>
      <c r="J45801" s="156"/>
    </row>
    <row r="45802">
      <c r="D45802" s="153" t="str">
        <f>IFERROR(__xludf.DUMMYFUNCTION("""COMPUTED_VALUE"""),"")</f>
        <v/>
      </c>
      <c r="E45802" s="153" t="str">
        <f>IFERROR(__xludf.DUMMYFUNCTION("""COMPUTED_VALUE"""),"")</f>
        <v/>
      </c>
      <c r="I45802" s="169"/>
      <c r="J45802" s="156"/>
    </row>
    <row r="45803">
      <c r="D45803" s="153" t="str">
        <f>IFERROR(__xludf.DUMMYFUNCTION("""COMPUTED_VALUE"""),"")</f>
        <v/>
      </c>
      <c r="E45803" s="153" t="str">
        <f>IFERROR(__xludf.DUMMYFUNCTION("""COMPUTED_VALUE"""),"")</f>
        <v/>
      </c>
      <c r="I45803" s="169"/>
      <c r="J45803" s="156"/>
    </row>
    <row r="45804">
      <c r="D45804" s="153" t="str">
        <f>IFERROR(__xludf.DUMMYFUNCTION("""COMPUTED_VALUE"""),"")</f>
        <v/>
      </c>
      <c r="E45804" s="153" t="str">
        <f>IFERROR(__xludf.DUMMYFUNCTION("""COMPUTED_VALUE"""),"")</f>
        <v/>
      </c>
      <c r="I45804" s="169"/>
      <c r="J45804" s="156"/>
    </row>
    <row r="45805">
      <c r="D45805" s="153" t="str">
        <f>IFERROR(__xludf.DUMMYFUNCTION("""COMPUTED_VALUE"""),"")</f>
        <v/>
      </c>
      <c r="E45805" s="153" t="str">
        <f>IFERROR(__xludf.DUMMYFUNCTION("""COMPUTED_VALUE"""),"")</f>
        <v/>
      </c>
      <c r="I45805" s="169"/>
      <c r="J45805" s="156"/>
    </row>
    <row r="45806">
      <c r="D45806" s="153" t="str">
        <f>IFERROR(__xludf.DUMMYFUNCTION("""COMPUTED_VALUE"""),"")</f>
        <v/>
      </c>
      <c r="E45806" s="153" t="str">
        <f>IFERROR(__xludf.DUMMYFUNCTION("""COMPUTED_VALUE"""),"")</f>
        <v/>
      </c>
      <c r="I45806" s="169"/>
      <c r="J45806" s="156"/>
    </row>
    <row r="45807">
      <c r="D45807" s="153" t="str">
        <f>IFERROR(__xludf.DUMMYFUNCTION("""COMPUTED_VALUE"""),"")</f>
        <v/>
      </c>
      <c r="E45807" s="153" t="str">
        <f>IFERROR(__xludf.DUMMYFUNCTION("""COMPUTED_VALUE"""),"")</f>
        <v/>
      </c>
      <c r="I45807" s="169"/>
      <c r="J45807" s="156"/>
    </row>
    <row r="45808">
      <c r="D45808" s="153" t="str">
        <f>IFERROR(__xludf.DUMMYFUNCTION("""COMPUTED_VALUE"""),"")</f>
        <v/>
      </c>
      <c r="E45808" s="153" t="str">
        <f>IFERROR(__xludf.DUMMYFUNCTION("""COMPUTED_VALUE"""),"")</f>
        <v/>
      </c>
      <c r="I45808" s="169"/>
      <c r="J45808" s="156"/>
    </row>
    <row r="45809">
      <c r="D45809" s="153" t="str">
        <f>IFERROR(__xludf.DUMMYFUNCTION("""COMPUTED_VALUE"""),"")</f>
        <v/>
      </c>
      <c r="E45809" s="153" t="str">
        <f>IFERROR(__xludf.DUMMYFUNCTION("""COMPUTED_VALUE"""),"")</f>
        <v/>
      </c>
      <c r="I45809" s="169"/>
      <c r="J45809" s="156"/>
    </row>
    <row r="45810">
      <c r="D45810" s="153" t="str">
        <f>IFERROR(__xludf.DUMMYFUNCTION("""COMPUTED_VALUE"""),"")</f>
        <v/>
      </c>
      <c r="E45810" s="153" t="str">
        <f>IFERROR(__xludf.DUMMYFUNCTION("""COMPUTED_VALUE"""),"")</f>
        <v/>
      </c>
      <c r="I45810" s="169"/>
      <c r="J45810" s="156"/>
    </row>
    <row r="45811">
      <c r="D45811" s="153" t="str">
        <f>IFERROR(__xludf.DUMMYFUNCTION("""COMPUTED_VALUE"""),"")</f>
        <v/>
      </c>
      <c r="E45811" s="153" t="str">
        <f>IFERROR(__xludf.DUMMYFUNCTION("""COMPUTED_VALUE"""),"")</f>
        <v/>
      </c>
      <c r="I45811" s="169"/>
      <c r="J45811" s="156"/>
    </row>
    <row r="45812">
      <c r="D45812" s="153" t="str">
        <f>IFERROR(__xludf.DUMMYFUNCTION("""COMPUTED_VALUE"""),"")</f>
        <v/>
      </c>
      <c r="E45812" s="153" t="str">
        <f>IFERROR(__xludf.DUMMYFUNCTION("""COMPUTED_VALUE"""),"")</f>
        <v/>
      </c>
      <c r="I45812" s="169"/>
      <c r="J45812" s="156"/>
    </row>
    <row r="45813">
      <c r="D45813" s="153" t="str">
        <f>IFERROR(__xludf.DUMMYFUNCTION("""COMPUTED_VALUE"""),"")</f>
        <v/>
      </c>
      <c r="E45813" s="153" t="str">
        <f>IFERROR(__xludf.DUMMYFUNCTION("""COMPUTED_VALUE"""),"")</f>
        <v/>
      </c>
      <c r="I45813" s="169"/>
      <c r="J45813" s="156"/>
    </row>
    <row r="45814">
      <c r="D45814" s="153" t="str">
        <f>IFERROR(__xludf.DUMMYFUNCTION("""COMPUTED_VALUE"""),"")</f>
        <v/>
      </c>
      <c r="E45814" s="153" t="str">
        <f>IFERROR(__xludf.DUMMYFUNCTION("""COMPUTED_VALUE"""),"")</f>
        <v/>
      </c>
      <c r="I45814" s="169"/>
      <c r="J45814" s="156"/>
    </row>
    <row r="45815">
      <c r="D45815" s="153" t="str">
        <f>IFERROR(__xludf.DUMMYFUNCTION("""COMPUTED_VALUE"""),"")</f>
        <v/>
      </c>
      <c r="E45815" s="153" t="str">
        <f>IFERROR(__xludf.DUMMYFUNCTION("""COMPUTED_VALUE"""),"")</f>
        <v/>
      </c>
      <c r="I45815" s="169"/>
      <c r="J45815" s="156"/>
    </row>
    <row r="45816">
      <c r="D45816" s="153" t="str">
        <f>IFERROR(__xludf.DUMMYFUNCTION("""COMPUTED_VALUE"""),"")</f>
        <v/>
      </c>
      <c r="E45816" s="153" t="str">
        <f>IFERROR(__xludf.DUMMYFUNCTION("""COMPUTED_VALUE"""),"")</f>
        <v/>
      </c>
      <c r="I45816" s="169"/>
      <c r="J45816" s="156"/>
    </row>
    <row r="45817">
      <c r="D45817" s="153" t="str">
        <f>IFERROR(__xludf.DUMMYFUNCTION("""COMPUTED_VALUE"""),"")</f>
        <v/>
      </c>
      <c r="E45817" s="153" t="str">
        <f>IFERROR(__xludf.DUMMYFUNCTION("""COMPUTED_VALUE"""),"")</f>
        <v/>
      </c>
      <c r="I45817" s="169"/>
      <c r="J45817" s="156"/>
    </row>
    <row r="45818">
      <c r="D45818" s="153" t="str">
        <f>IFERROR(__xludf.DUMMYFUNCTION("""COMPUTED_VALUE"""),"")</f>
        <v/>
      </c>
      <c r="E45818" s="153" t="str">
        <f>IFERROR(__xludf.DUMMYFUNCTION("""COMPUTED_VALUE"""),"")</f>
        <v/>
      </c>
      <c r="I45818" s="169"/>
      <c r="J45818" s="156"/>
    </row>
    <row r="45819">
      <c r="D45819" s="153" t="str">
        <f>IFERROR(__xludf.DUMMYFUNCTION("""COMPUTED_VALUE"""),"")</f>
        <v/>
      </c>
      <c r="E45819" s="153" t="str">
        <f>IFERROR(__xludf.DUMMYFUNCTION("""COMPUTED_VALUE"""),"")</f>
        <v/>
      </c>
      <c r="I45819" s="169"/>
      <c r="J45819" s="156"/>
    </row>
    <row r="45820">
      <c r="D45820" s="153" t="str">
        <f>IFERROR(__xludf.DUMMYFUNCTION("""COMPUTED_VALUE"""),"")</f>
        <v/>
      </c>
      <c r="E45820" s="153" t="str">
        <f>IFERROR(__xludf.DUMMYFUNCTION("""COMPUTED_VALUE"""),"")</f>
        <v/>
      </c>
      <c r="I45820" s="169"/>
      <c r="J45820" s="156"/>
    </row>
    <row r="45821">
      <c r="D45821" s="153" t="str">
        <f>IFERROR(__xludf.DUMMYFUNCTION("""COMPUTED_VALUE"""),"")</f>
        <v/>
      </c>
      <c r="E45821" s="153" t="str">
        <f>IFERROR(__xludf.DUMMYFUNCTION("""COMPUTED_VALUE"""),"")</f>
        <v/>
      </c>
      <c r="I45821" s="169"/>
      <c r="J45821" s="156"/>
    </row>
    <row r="45822">
      <c r="D45822" s="153" t="str">
        <f>IFERROR(__xludf.DUMMYFUNCTION("""COMPUTED_VALUE"""),"")</f>
        <v/>
      </c>
      <c r="E45822" s="153" t="str">
        <f>IFERROR(__xludf.DUMMYFUNCTION("""COMPUTED_VALUE"""),"")</f>
        <v/>
      </c>
      <c r="I45822" s="169"/>
      <c r="J45822" s="156"/>
    </row>
    <row r="45823">
      <c r="D45823" s="153" t="str">
        <f>IFERROR(__xludf.DUMMYFUNCTION("""COMPUTED_VALUE"""),"")</f>
        <v/>
      </c>
      <c r="E45823" s="153" t="str">
        <f>IFERROR(__xludf.DUMMYFUNCTION("""COMPUTED_VALUE"""),"")</f>
        <v/>
      </c>
      <c r="I45823" s="169"/>
      <c r="J45823" s="156"/>
    </row>
    <row r="45824">
      <c r="D45824" s="153" t="str">
        <f>IFERROR(__xludf.DUMMYFUNCTION("""COMPUTED_VALUE"""),"")</f>
        <v/>
      </c>
      <c r="E45824" s="153" t="str">
        <f>IFERROR(__xludf.DUMMYFUNCTION("""COMPUTED_VALUE"""),"")</f>
        <v/>
      </c>
      <c r="I45824" s="169"/>
      <c r="J45824" s="156"/>
    </row>
    <row r="45825">
      <c r="D45825" s="153" t="str">
        <f>IFERROR(__xludf.DUMMYFUNCTION("""COMPUTED_VALUE"""),"")</f>
        <v/>
      </c>
      <c r="E45825" s="153" t="str">
        <f>IFERROR(__xludf.DUMMYFUNCTION("""COMPUTED_VALUE"""),"")</f>
        <v/>
      </c>
      <c r="I45825" s="169"/>
      <c r="J45825" s="156"/>
    </row>
    <row r="45826">
      <c r="D45826" s="153" t="str">
        <f>IFERROR(__xludf.DUMMYFUNCTION("""COMPUTED_VALUE"""),"")</f>
        <v/>
      </c>
      <c r="E45826" s="153" t="str">
        <f>IFERROR(__xludf.DUMMYFUNCTION("""COMPUTED_VALUE"""),"")</f>
        <v/>
      </c>
      <c r="I45826" s="169"/>
      <c r="J45826" s="156"/>
    </row>
    <row r="45827">
      <c r="D45827" s="153" t="str">
        <f>IFERROR(__xludf.DUMMYFUNCTION("""COMPUTED_VALUE"""),"")</f>
        <v/>
      </c>
      <c r="E45827" s="153" t="str">
        <f>IFERROR(__xludf.DUMMYFUNCTION("""COMPUTED_VALUE"""),"")</f>
        <v/>
      </c>
      <c r="I45827" s="169"/>
      <c r="J45827" s="156"/>
    </row>
    <row r="45828">
      <c r="D45828" s="153" t="str">
        <f>IFERROR(__xludf.DUMMYFUNCTION("""COMPUTED_VALUE"""),"")</f>
        <v/>
      </c>
      <c r="E45828" s="153" t="str">
        <f>IFERROR(__xludf.DUMMYFUNCTION("""COMPUTED_VALUE"""),"")</f>
        <v/>
      </c>
      <c r="I45828" s="169"/>
      <c r="J45828" s="156"/>
    </row>
    <row r="45829">
      <c r="D45829" s="153" t="str">
        <f>IFERROR(__xludf.DUMMYFUNCTION("""COMPUTED_VALUE"""),"")</f>
        <v/>
      </c>
      <c r="E45829" s="153" t="str">
        <f>IFERROR(__xludf.DUMMYFUNCTION("""COMPUTED_VALUE"""),"")</f>
        <v/>
      </c>
      <c r="I45829" s="169"/>
      <c r="J45829" s="156"/>
    </row>
    <row r="45830">
      <c r="D45830" s="153" t="str">
        <f>IFERROR(__xludf.DUMMYFUNCTION("""COMPUTED_VALUE"""),"")</f>
        <v/>
      </c>
      <c r="E45830" s="153" t="str">
        <f>IFERROR(__xludf.DUMMYFUNCTION("""COMPUTED_VALUE"""),"")</f>
        <v/>
      </c>
      <c r="I45830" s="169"/>
      <c r="J45830" s="156"/>
    </row>
    <row r="45831">
      <c r="D45831" s="153" t="str">
        <f>IFERROR(__xludf.DUMMYFUNCTION("""COMPUTED_VALUE"""),"")</f>
        <v/>
      </c>
      <c r="E45831" s="153" t="str">
        <f>IFERROR(__xludf.DUMMYFUNCTION("""COMPUTED_VALUE"""),"")</f>
        <v/>
      </c>
      <c r="I45831" s="169"/>
      <c r="J45831" s="156"/>
    </row>
    <row r="45832">
      <c r="D45832" s="153" t="str">
        <f>IFERROR(__xludf.DUMMYFUNCTION("""COMPUTED_VALUE"""),"")</f>
        <v/>
      </c>
      <c r="E45832" s="153" t="str">
        <f>IFERROR(__xludf.DUMMYFUNCTION("""COMPUTED_VALUE"""),"")</f>
        <v/>
      </c>
      <c r="I45832" s="169"/>
      <c r="J45832" s="156"/>
    </row>
    <row r="45833">
      <c r="D45833" s="153" t="str">
        <f>IFERROR(__xludf.DUMMYFUNCTION("""COMPUTED_VALUE"""),"")</f>
        <v/>
      </c>
      <c r="E45833" s="153" t="str">
        <f>IFERROR(__xludf.DUMMYFUNCTION("""COMPUTED_VALUE"""),"")</f>
        <v/>
      </c>
      <c r="I45833" s="169"/>
      <c r="J45833" s="156"/>
    </row>
    <row r="45834">
      <c r="D45834" s="153" t="str">
        <f>IFERROR(__xludf.DUMMYFUNCTION("""COMPUTED_VALUE"""),"")</f>
        <v/>
      </c>
      <c r="E45834" s="153" t="str">
        <f>IFERROR(__xludf.DUMMYFUNCTION("""COMPUTED_VALUE"""),"")</f>
        <v/>
      </c>
      <c r="I45834" s="169"/>
      <c r="J45834" s="156"/>
    </row>
    <row r="45835">
      <c r="D45835" s="153" t="str">
        <f>IFERROR(__xludf.DUMMYFUNCTION("""COMPUTED_VALUE"""),"")</f>
        <v/>
      </c>
      <c r="E45835" s="153" t="str">
        <f>IFERROR(__xludf.DUMMYFUNCTION("""COMPUTED_VALUE"""),"")</f>
        <v/>
      </c>
      <c r="I45835" s="169"/>
      <c r="J45835" s="156"/>
    </row>
    <row r="45836">
      <c r="D45836" s="153" t="str">
        <f>IFERROR(__xludf.DUMMYFUNCTION("""COMPUTED_VALUE"""),"")</f>
        <v/>
      </c>
      <c r="E45836" s="153" t="str">
        <f>IFERROR(__xludf.DUMMYFUNCTION("""COMPUTED_VALUE"""),"")</f>
        <v/>
      </c>
      <c r="I45836" s="169"/>
      <c r="J45836" s="156"/>
    </row>
    <row r="45837">
      <c r="D45837" s="153" t="str">
        <f>IFERROR(__xludf.DUMMYFUNCTION("""COMPUTED_VALUE"""),"")</f>
        <v/>
      </c>
      <c r="E45837" s="153" t="str">
        <f>IFERROR(__xludf.DUMMYFUNCTION("""COMPUTED_VALUE"""),"")</f>
        <v/>
      </c>
      <c r="I45837" s="169"/>
      <c r="J45837" s="156"/>
    </row>
    <row r="45838">
      <c r="D45838" s="153" t="str">
        <f>IFERROR(__xludf.DUMMYFUNCTION("""COMPUTED_VALUE"""),"")</f>
        <v/>
      </c>
      <c r="E45838" s="153" t="str">
        <f>IFERROR(__xludf.DUMMYFUNCTION("""COMPUTED_VALUE"""),"")</f>
        <v/>
      </c>
      <c r="I45838" s="169"/>
      <c r="J45838" s="156"/>
    </row>
    <row r="45839">
      <c r="D45839" s="153" t="str">
        <f>IFERROR(__xludf.DUMMYFUNCTION("""COMPUTED_VALUE"""),"")</f>
        <v/>
      </c>
      <c r="E45839" s="153" t="str">
        <f>IFERROR(__xludf.DUMMYFUNCTION("""COMPUTED_VALUE"""),"")</f>
        <v/>
      </c>
      <c r="I45839" s="169"/>
      <c r="J45839" s="156"/>
    </row>
    <row r="45840">
      <c r="D45840" s="153" t="str">
        <f>IFERROR(__xludf.DUMMYFUNCTION("""COMPUTED_VALUE"""),"")</f>
        <v/>
      </c>
      <c r="E45840" s="153" t="str">
        <f>IFERROR(__xludf.DUMMYFUNCTION("""COMPUTED_VALUE"""),"")</f>
        <v/>
      </c>
      <c r="I45840" s="169"/>
      <c r="J45840" s="156"/>
    </row>
    <row r="45841">
      <c r="D45841" s="153" t="str">
        <f>IFERROR(__xludf.DUMMYFUNCTION("""COMPUTED_VALUE"""),"")</f>
        <v/>
      </c>
      <c r="E45841" s="153" t="str">
        <f>IFERROR(__xludf.DUMMYFUNCTION("""COMPUTED_VALUE"""),"")</f>
        <v/>
      </c>
      <c r="I45841" s="169"/>
      <c r="J45841" s="156"/>
    </row>
    <row r="45842">
      <c r="D45842" s="153" t="str">
        <f>IFERROR(__xludf.DUMMYFUNCTION("""COMPUTED_VALUE"""),"")</f>
        <v/>
      </c>
      <c r="E45842" s="153" t="str">
        <f>IFERROR(__xludf.DUMMYFUNCTION("""COMPUTED_VALUE"""),"")</f>
        <v/>
      </c>
      <c r="I45842" s="169"/>
      <c r="J45842" s="156"/>
    </row>
    <row r="45843">
      <c r="D45843" s="153" t="str">
        <f>IFERROR(__xludf.DUMMYFUNCTION("""COMPUTED_VALUE"""),"")</f>
        <v/>
      </c>
      <c r="E45843" s="153" t="str">
        <f>IFERROR(__xludf.DUMMYFUNCTION("""COMPUTED_VALUE"""),"")</f>
        <v/>
      </c>
      <c r="I45843" s="169"/>
      <c r="J45843" s="156"/>
    </row>
    <row r="45844">
      <c r="D45844" s="153" t="str">
        <f>IFERROR(__xludf.DUMMYFUNCTION("""COMPUTED_VALUE"""),"")</f>
        <v/>
      </c>
      <c r="E45844" s="153" t="str">
        <f>IFERROR(__xludf.DUMMYFUNCTION("""COMPUTED_VALUE"""),"")</f>
        <v/>
      </c>
      <c r="I45844" s="169"/>
      <c r="J45844" s="156"/>
    </row>
    <row r="45845">
      <c r="D45845" s="153" t="str">
        <f>IFERROR(__xludf.DUMMYFUNCTION("""COMPUTED_VALUE"""),"")</f>
        <v/>
      </c>
      <c r="E45845" s="153" t="str">
        <f>IFERROR(__xludf.DUMMYFUNCTION("""COMPUTED_VALUE"""),"")</f>
        <v/>
      </c>
      <c r="I45845" s="169"/>
      <c r="J45845" s="156"/>
    </row>
    <row r="45846">
      <c r="D45846" s="153" t="str">
        <f>IFERROR(__xludf.DUMMYFUNCTION("""COMPUTED_VALUE"""),"")</f>
        <v/>
      </c>
      <c r="E45846" s="153" t="str">
        <f>IFERROR(__xludf.DUMMYFUNCTION("""COMPUTED_VALUE"""),"")</f>
        <v/>
      </c>
      <c r="I45846" s="169"/>
      <c r="J45846" s="156"/>
    </row>
    <row r="45847">
      <c r="D45847" s="153" t="str">
        <f>IFERROR(__xludf.DUMMYFUNCTION("""COMPUTED_VALUE"""),"")</f>
        <v/>
      </c>
      <c r="E45847" s="153" t="str">
        <f>IFERROR(__xludf.DUMMYFUNCTION("""COMPUTED_VALUE"""),"")</f>
        <v/>
      </c>
      <c r="I45847" s="169"/>
      <c r="J45847" s="156"/>
    </row>
    <row r="45848">
      <c r="D45848" s="153" t="str">
        <f>IFERROR(__xludf.DUMMYFUNCTION("""COMPUTED_VALUE"""),"")</f>
        <v/>
      </c>
      <c r="E45848" s="153" t="str">
        <f>IFERROR(__xludf.DUMMYFUNCTION("""COMPUTED_VALUE"""),"")</f>
        <v/>
      </c>
      <c r="I45848" s="169"/>
      <c r="J45848" s="156"/>
    </row>
    <row r="45849">
      <c r="D45849" s="153" t="str">
        <f>IFERROR(__xludf.DUMMYFUNCTION("""COMPUTED_VALUE"""),"")</f>
        <v/>
      </c>
      <c r="E45849" s="153" t="str">
        <f>IFERROR(__xludf.DUMMYFUNCTION("""COMPUTED_VALUE"""),"")</f>
        <v/>
      </c>
      <c r="I45849" s="169"/>
      <c r="J45849" s="156"/>
    </row>
    <row r="45850">
      <c r="D45850" s="153" t="str">
        <f>IFERROR(__xludf.DUMMYFUNCTION("""COMPUTED_VALUE"""),"")</f>
        <v/>
      </c>
      <c r="E45850" s="153" t="str">
        <f>IFERROR(__xludf.DUMMYFUNCTION("""COMPUTED_VALUE"""),"")</f>
        <v/>
      </c>
      <c r="I45850" s="169"/>
      <c r="J45850" s="156"/>
    </row>
    <row r="45851">
      <c r="D45851" s="153" t="str">
        <f>IFERROR(__xludf.DUMMYFUNCTION("""COMPUTED_VALUE"""),"")</f>
        <v/>
      </c>
      <c r="E45851" s="153" t="str">
        <f>IFERROR(__xludf.DUMMYFUNCTION("""COMPUTED_VALUE"""),"")</f>
        <v/>
      </c>
      <c r="I45851" s="169"/>
      <c r="J45851" s="156"/>
    </row>
    <row r="45852">
      <c r="D45852" s="153" t="str">
        <f>IFERROR(__xludf.DUMMYFUNCTION("""COMPUTED_VALUE"""),"")</f>
        <v/>
      </c>
      <c r="E45852" s="153" t="str">
        <f>IFERROR(__xludf.DUMMYFUNCTION("""COMPUTED_VALUE"""),"")</f>
        <v/>
      </c>
      <c r="I45852" s="169"/>
      <c r="J45852" s="156"/>
    </row>
    <row r="45853">
      <c r="D45853" s="153" t="str">
        <f>IFERROR(__xludf.DUMMYFUNCTION("""COMPUTED_VALUE"""),"")</f>
        <v/>
      </c>
      <c r="E45853" s="153" t="str">
        <f>IFERROR(__xludf.DUMMYFUNCTION("""COMPUTED_VALUE"""),"")</f>
        <v/>
      </c>
      <c r="I45853" s="169"/>
      <c r="J45853" s="156"/>
    </row>
    <row r="45854">
      <c r="D45854" s="153" t="str">
        <f>IFERROR(__xludf.DUMMYFUNCTION("""COMPUTED_VALUE"""),"")</f>
        <v/>
      </c>
      <c r="E45854" s="153" t="str">
        <f>IFERROR(__xludf.DUMMYFUNCTION("""COMPUTED_VALUE"""),"")</f>
        <v/>
      </c>
      <c r="I45854" s="169"/>
      <c r="J45854" s="156"/>
    </row>
    <row r="45855">
      <c r="D45855" s="153" t="str">
        <f>IFERROR(__xludf.DUMMYFUNCTION("""COMPUTED_VALUE"""),"")</f>
        <v/>
      </c>
      <c r="E45855" s="153" t="str">
        <f>IFERROR(__xludf.DUMMYFUNCTION("""COMPUTED_VALUE"""),"")</f>
        <v/>
      </c>
      <c r="I45855" s="169"/>
      <c r="J45855" s="156"/>
    </row>
    <row r="45856">
      <c r="D45856" s="153" t="str">
        <f>IFERROR(__xludf.DUMMYFUNCTION("""COMPUTED_VALUE"""),"")</f>
        <v/>
      </c>
      <c r="E45856" s="153" t="str">
        <f>IFERROR(__xludf.DUMMYFUNCTION("""COMPUTED_VALUE"""),"")</f>
        <v/>
      </c>
      <c r="I45856" s="169"/>
      <c r="J45856" s="156"/>
    </row>
    <row r="45857">
      <c r="D45857" s="153" t="str">
        <f>IFERROR(__xludf.DUMMYFUNCTION("""COMPUTED_VALUE"""),"")</f>
        <v/>
      </c>
      <c r="E45857" s="153" t="str">
        <f>IFERROR(__xludf.DUMMYFUNCTION("""COMPUTED_VALUE"""),"")</f>
        <v/>
      </c>
      <c r="I45857" s="169"/>
      <c r="J45857" s="156"/>
    </row>
    <row r="45858">
      <c r="D45858" s="153" t="str">
        <f>IFERROR(__xludf.DUMMYFUNCTION("""COMPUTED_VALUE"""),"")</f>
        <v/>
      </c>
      <c r="E45858" s="153" t="str">
        <f>IFERROR(__xludf.DUMMYFUNCTION("""COMPUTED_VALUE"""),"")</f>
        <v/>
      </c>
      <c r="I45858" s="169"/>
      <c r="J45858" s="156"/>
    </row>
    <row r="45859">
      <c r="D45859" s="153" t="str">
        <f>IFERROR(__xludf.DUMMYFUNCTION("""COMPUTED_VALUE"""),"")</f>
        <v/>
      </c>
      <c r="E45859" s="153" t="str">
        <f>IFERROR(__xludf.DUMMYFUNCTION("""COMPUTED_VALUE"""),"")</f>
        <v/>
      </c>
      <c r="I45859" s="169"/>
      <c r="J45859" s="156"/>
    </row>
    <row r="45860">
      <c r="D45860" s="153" t="str">
        <f>IFERROR(__xludf.DUMMYFUNCTION("""COMPUTED_VALUE"""),"")</f>
        <v/>
      </c>
      <c r="E45860" s="153" t="str">
        <f>IFERROR(__xludf.DUMMYFUNCTION("""COMPUTED_VALUE"""),"")</f>
        <v/>
      </c>
      <c r="I45860" s="169"/>
      <c r="J45860" s="156"/>
    </row>
    <row r="45861">
      <c r="D45861" s="153" t="str">
        <f>IFERROR(__xludf.DUMMYFUNCTION("""COMPUTED_VALUE"""),"")</f>
        <v/>
      </c>
      <c r="E45861" s="153" t="str">
        <f>IFERROR(__xludf.DUMMYFUNCTION("""COMPUTED_VALUE"""),"")</f>
        <v/>
      </c>
      <c r="I45861" s="169"/>
      <c r="J45861" s="156"/>
    </row>
    <row r="45862">
      <c r="D45862" s="153" t="str">
        <f>IFERROR(__xludf.DUMMYFUNCTION("""COMPUTED_VALUE"""),"")</f>
        <v/>
      </c>
      <c r="E45862" s="153" t="str">
        <f>IFERROR(__xludf.DUMMYFUNCTION("""COMPUTED_VALUE"""),"")</f>
        <v/>
      </c>
      <c r="I45862" s="169"/>
      <c r="J45862" s="156"/>
    </row>
    <row r="45863">
      <c r="D45863" s="153" t="str">
        <f>IFERROR(__xludf.DUMMYFUNCTION("""COMPUTED_VALUE"""),"")</f>
        <v/>
      </c>
      <c r="E45863" s="153" t="str">
        <f>IFERROR(__xludf.DUMMYFUNCTION("""COMPUTED_VALUE"""),"")</f>
        <v/>
      </c>
      <c r="I45863" s="169"/>
      <c r="J45863" s="156"/>
    </row>
    <row r="45864">
      <c r="D45864" s="153" t="str">
        <f>IFERROR(__xludf.DUMMYFUNCTION("""COMPUTED_VALUE"""),"")</f>
        <v/>
      </c>
      <c r="E45864" s="153" t="str">
        <f>IFERROR(__xludf.DUMMYFUNCTION("""COMPUTED_VALUE"""),"")</f>
        <v/>
      </c>
      <c r="I45864" s="169"/>
      <c r="J45864" s="156"/>
    </row>
    <row r="45865">
      <c r="D45865" s="153" t="str">
        <f>IFERROR(__xludf.DUMMYFUNCTION("""COMPUTED_VALUE"""),"")</f>
        <v/>
      </c>
      <c r="E45865" s="153" t="str">
        <f>IFERROR(__xludf.DUMMYFUNCTION("""COMPUTED_VALUE"""),"")</f>
        <v/>
      </c>
      <c r="I45865" s="169"/>
      <c r="J45865" s="156"/>
    </row>
    <row r="45866">
      <c r="D45866" s="153" t="str">
        <f>IFERROR(__xludf.DUMMYFUNCTION("""COMPUTED_VALUE"""),"")</f>
        <v/>
      </c>
      <c r="E45866" s="153" t="str">
        <f>IFERROR(__xludf.DUMMYFUNCTION("""COMPUTED_VALUE"""),"")</f>
        <v/>
      </c>
      <c r="I45866" s="169"/>
      <c r="J45866" s="156"/>
    </row>
    <row r="45867">
      <c r="D45867" s="153" t="str">
        <f>IFERROR(__xludf.DUMMYFUNCTION("""COMPUTED_VALUE"""),"")</f>
        <v/>
      </c>
      <c r="E45867" s="153" t="str">
        <f>IFERROR(__xludf.DUMMYFUNCTION("""COMPUTED_VALUE"""),"")</f>
        <v/>
      </c>
      <c r="I45867" s="169"/>
      <c r="J45867" s="156"/>
    </row>
    <row r="45868">
      <c r="D45868" s="153" t="str">
        <f>IFERROR(__xludf.DUMMYFUNCTION("""COMPUTED_VALUE"""),"")</f>
        <v/>
      </c>
      <c r="E45868" s="153" t="str">
        <f>IFERROR(__xludf.DUMMYFUNCTION("""COMPUTED_VALUE"""),"")</f>
        <v/>
      </c>
      <c r="I45868" s="169"/>
      <c r="J45868" s="156"/>
    </row>
    <row r="45869">
      <c r="D45869" s="153" t="str">
        <f>IFERROR(__xludf.DUMMYFUNCTION("""COMPUTED_VALUE"""),"")</f>
        <v/>
      </c>
      <c r="E45869" s="153" t="str">
        <f>IFERROR(__xludf.DUMMYFUNCTION("""COMPUTED_VALUE"""),"")</f>
        <v/>
      </c>
      <c r="I45869" s="169"/>
      <c r="J45869" s="156"/>
    </row>
    <row r="45870">
      <c r="D45870" s="153" t="str">
        <f>IFERROR(__xludf.DUMMYFUNCTION("""COMPUTED_VALUE"""),"")</f>
        <v/>
      </c>
      <c r="E45870" s="153" t="str">
        <f>IFERROR(__xludf.DUMMYFUNCTION("""COMPUTED_VALUE"""),"")</f>
        <v/>
      </c>
      <c r="I45870" s="169"/>
      <c r="J45870" s="156"/>
    </row>
    <row r="45871">
      <c r="D45871" s="153" t="str">
        <f>IFERROR(__xludf.DUMMYFUNCTION("""COMPUTED_VALUE"""),"")</f>
        <v/>
      </c>
      <c r="E45871" s="153" t="str">
        <f>IFERROR(__xludf.DUMMYFUNCTION("""COMPUTED_VALUE"""),"")</f>
        <v/>
      </c>
      <c r="I45871" s="169"/>
      <c r="J45871" s="156"/>
    </row>
    <row r="45872">
      <c r="D45872" s="153" t="str">
        <f>IFERROR(__xludf.DUMMYFUNCTION("""COMPUTED_VALUE"""),"")</f>
        <v/>
      </c>
      <c r="E45872" s="153" t="str">
        <f>IFERROR(__xludf.DUMMYFUNCTION("""COMPUTED_VALUE"""),"")</f>
        <v/>
      </c>
      <c r="I45872" s="169"/>
      <c r="J45872" s="156"/>
    </row>
    <row r="45873">
      <c r="D45873" s="153" t="str">
        <f>IFERROR(__xludf.DUMMYFUNCTION("""COMPUTED_VALUE"""),"")</f>
        <v/>
      </c>
      <c r="E45873" s="153" t="str">
        <f>IFERROR(__xludf.DUMMYFUNCTION("""COMPUTED_VALUE"""),"")</f>
        <v/>
      </c>
      <c r="I45873" s="169"/>
      <c r="J45873" s="156"/>
    </row>
    <row r="45874">
      <c r="D45874" s="153" t="str">
        <f>IFERROR(__xludf.DUMMYFUNCTION("""COMPUTED_VALUE"""),"")</f>
        <v/>
      </c>
      <c r="E45874" s="153" t="str">
        <f>IFERROR(__xludf.DUMMYFUNCTION("""COMPUTED_VALUE"""),"")</f>
        <v/>
      </c>
      <c r="I45874" s="169"/>
      <c r="J45874" s="156"/>
    </row>
    <row r="45875">
      <c r="D45875" s="153" t="str">
        <f>IFERROR(__xludf.DUMMYFUNCTION("""COMPUTED_VALUE"""),"")</f>
        <v/>
      </c>
      <c r="E45875" s="153" t="str">
        <f>IFERROR(__xludf.DUMMYFUNCTION("""COMPUTED_VALUE"""),"")</f>
        <v/>
      </c>
      <c r="I45875" s="169"/>
      <c r="J45875" s="156"/>
    </row>
    <row r="45876">
      <c r="D45876" s="153" t="str">
        <f>IFERROR(__xludf.DUMMYFUNCTION("""COMPUTED_VALUE"""),"")</f>
        <v/>
      </c>
      <c r="E45876" s="153" t="str">
        <f>IFERROR(__xludf.DUMMYFUNCTION("""COMPUTED_VALUE"""),"")</f>
        <v/>
      </c>
      <c r="I45876" s="169"/>
      <c r="J45876" s="156"/>
    </row>
    <row r="45877">
      <c r="D45877" s="153" t="str">
        <f>IFERROR(__xludf.DUMMYFUNCTION("""COMPUTED_VALUE"""),"")</f>
        <v/>
      </c>
      <c r="E45877" s="153" t="str">
        <f>IFERROR(__xludf.DUMMYFUNCTION("""COMPUTED_VALUE"""),"")</f>
        <v/>
      </c>
      <c r="I45877" s="169"/>
      <c r="J45877" s="156"/>
    </row>
    <row r="45878">
      <c r="D45878" s="153" t="str">
        <f>IFERROR(__xludf.DUMMYFUNCTION("""COMPUTED_VALUE"""),"")</f>
        <v/>
      </c>
      <c r="E45878" s="153" t="str">
        <f>IFERROR(__xludf.DUMMYFUNCTION("""COMPUTED_VALUE"""),"")</f>
        <v/>
      </c>
      <c r="I45878" s="169"/>
      <c r="J45878" s="156"/>
    </row>
    <row r="45879">
      <c r="D45879" s="153" t="str">
        <f>IFERROR(__xludf.DUMMYFUNCTION("""COMPUTED_VALUE"""),"")</f>
        <v/>
      </c>
      <c r="E45879" s="153" t="str">
        <f>IFERROR(__xludf.DUMMYFUNCTION("""COMPUTED_VALUE"""),"")</f>
        <v/>
      </c>
      <c r="I45879" s="169"/>
      <c r="J45879" s="156"/>
    </row>
    <row r="45880">
      <c r="D45880" s="153" t="str">
        <f>IFERROR(__xludf.DUMMYFUNCTION("""COMPUTED_VALUE"""),"")</f>
        <v/>
      </c>
      <c r="E45880" s="153" t="str">
        <f>IFERROR(__xludf.DUMMYFUNCTION("""COMPUTED_VALUE"""),"")</f>
        <v/>
      </c>
      <c r="I45880" s="169"/>
      <c r="J45880" s="156"/>
    </row>
    <row r="45881">
      <c r="D45881" s="153" t="str">
        <f>IFERROR(__xludf.DUMMYFUNCTION("""COMPUTED_VALUE"""),"")</f>
        <v/>
      </c>
      <c r="E45881" s="153" t="str">
        <f>IFERROR(__xludf.DUMMYFUNCTION("""COMPUTED_VALUE"""),"")</f>
        <v/>
      </c>
      <c r="I45881" s="169"/>
      <c r="J45881" s="156"/>
    </row>
    <row r="45882">
      <c r="D45882" s="153" t="str">
        <f>IFERROR(__xludf.DUMMYFUNCTION("""COMPUTED_VALUE"""),"")</f>
        <v/>
      </c>
      <c r="E45882" s="153" t="str">
        <f>IFERROR(__xludf.DUMMYFUNCTION("""COMPUTED_VALUE"""),"")</f>
        <v/>
      </c>
      <c r="I45882" s="169"/>
      <c r="J45882" s="156"/>
    </row>
    <row r="45883">
      <c r="D45883" s="153" t="str">
        <f>IFERROR(__xludf.DUMMYFUNCTION("""COMPUTED_VALUE"""),"")</f>
        <v/>
      </c>
      <c r="E45883" s="153" t="str">
        <f>IFERROR(__xludf.DUMMYFUNCTION("""COMPUTED_VALUE"""),"")</f>
        <v/>
      </c>
      <c r="I45883" s="169"/>
      <c r="J45883" s="156"/>
    </row>
    <row r="45884">
      <c r="D45884" s="153" t="str">
        <f>IFERROR(__xludf.DUMMYFUNCTION("""COMPUTED_VALUE"""),"")</f>
        <v/>
      </c>
      <c r="E45884" s="153" t="str">
        <f>IFERROR(__xludf.DUMMYFUNCTION("""COMPUTED_VALUE"""),"")</f>
        <v/>
      </c>
      <c r="I45884" s="169"/>
      <c r="J45884" s="156"/>
    </row>
    <row r="45885">
      <c r="D45885" s="153" t="str">
        <f>IFERROR(__xludf.DUMMYFUNCTION("""COMPUTED_VALUE"""),"")</f>
        <v/>
      </c>
      <c r="E45885" s="153" t="str">
        <f>IFERROR(__xludf.DUMMYFUNCTION("""COMPUTED_VALUE"""),"")</f>
        <v/>
      </c>
      <c r="I45885" s="169"/>
      <c r="J45885" s="156"/>
    </row>
    <row r="45886">
      <c r="D45886" s="153" t="str">
        <f>IFERROR(__xludf.DUMMYFUNCTION("""COMPUTED_VALUE"""),"")</f>
        <v/>
      </c>
      <c r="E45886" s="153" t="str">
        <f>IFERROR(__xludf.DUMMYFUNCTION("""COMPUTED_VALUE"""),"")</f>
        <v/>
      </c>
      <c r="I45886" s="169"/>
      <c r="J45886" s="156"/>
    </row>
    <row r="45887">
      <c r="D45887" s="153" t="str">
        <f>IFERROR(__xludf.DUMMYFUNCTION("""COMPUTED_VALUE"""),"")</f>
        <v/>
      </c>
      <c r="E45887" s="153" t="str">
        <f>IFERROR(__xludf.DUMMYFUNCTION("""COMPUTED_VALUE"""),"")</f>
        <v/>
      </c>
      <c r="I45887" s="169"/>
      <c r="J45887" s="156"/>
    </row>
    <row r="45888">
      <c r="D45888" s="153" t="str">
        <f>IFERROR(__xludf.DUMMYFUNCTION("""COMPUTED_VALUE"""),"")</f>
        <v/>
      </c>
      <c r="E45888" s="153" t="str">
        <f>IFERROR(__xludf.DUMMYFUNCTION("""COMPUTED_VALUE"""),"")</f>
        <v/>
      </c>
      <c r="I45888" s="169"/>
      <c r="J45888" s="156"/>
    </row>
    <row r="45889">
      <c r="D45889" s="153" t="str">
        <f>IFERROR(__xludf.DUMMYFUNCTION("""COMPUTED_VALUE"""),"")</f>
        <v/>
      </c>
      <c r="E45889" s="153" t="str">
        <f>IFERROR(__xludf.DUMMYFUNCTION("""COMPUTED_VALUE"""),"")</f>
        <v/>
      </c>
      <c r="I45889" s="169"/>
      <c r="J45889" s="156"/>
    </row>
    <row r="45890">
      <c r="D45890" s="153" t="str">
        <f>IFERROR(__xludf.DUMMYFUNCTION("""COMPUTED_VALUE"""),"")</f>
        <v/>
      </c>
      <c r="E45890" s="153" t="str">
        <f>IFERROR(__xludf.DUMMYFUNCTION("""COMPUTED_VALUE"""),"")</f>
        <v/>
      </c>
      <c r="I45890" s="169"/>
      <c r="J45890" s="156"/>
    </row>
    <row r="45891">
      <c r="D45891" s="153" t="str">
        <f>IFERROR(__xludf.DUMMYFUNCTION("""COMPUTED_VALUE"""),"")</f>
        <v/>
      </c>
      <c r="E45891" s="153" t="str">
        <f>IFERROR(__xludf.DUMMYFUNCTION("""COMPUTED_VALUE"""),"")</f>
        <v/>
      </c>
      <c r="I45891" s="169"/>
      <c r="J45891" s="156"/>
    </row>
    <row r="45892">
      <c r="D45892" s="153" t="str">
        <f>IFERROR(__xludf.DUMMYFUNCTION("""COMPUTED_VALUE"""),"")</f>
        <v/>
      </c>
      <c r="E45892" s="153" t="str">
        <f>IFERROR(__xludf.DUMMYFUNCTION("""COMPUTED_VALUE"""),"")</f>
        <v/>
      </c>
      <c r="I45892" s="169"/>
      <c r="J45892" s="156"/>
    </row>
    <row r="45893">
      <c r="D45893" s="153" t="str">
        <f>IFERROR(__xludf.DUMMYFUNCTION("""COMPUTED_VALUE"""),"")</f>
        <v/>
      </c>
      <c r="E45893" s="153" t="str">
        <f>IFERROR(__xludf.DUMMYFUNCTION("""COMPUTED_VALUE"""),"")</f>
        <v/>
      </c>
      <c r="I45893" s="169"/>
      <c r="J45893" s="156"/>
    </row>
    <row r="45894">
      <c r="D45894" s="153" t="str">
        <f>IFERROR(__xludf.DUMMYFUNCTION("""COMPUTED_VALUE"""),"")</f>
        <v/>
      </c>
      <c r="E45894" s="153" t="str">
        <f>IFERROR(__xludf.DUMMYFUNCTION("""COMPUTED_VALUE"""),"")</f>
        <v/>
      </c>
      <c r="I45894" s="169"/>
      <c r="J45894" s="156"/>
    </row>
    <row r="45895">
      <c r="D45895" s="153" t="str">
        <f>IFERROR(__xludf.DUMMYFUNCTION("""COMPUTED_VALUE"""),"")</f>
        <v/>
      </c>
      <c r="E45895" s="153" t="str">
        <f>IFERROR(__xludf.DUMMYFUNCTION("""COMPUTED_VALUE"""),"")</f>
        <v/>
      </c>
      <c r="I45895" s="169"/>
      <c r="J45895" s="156"/>
    </row>
    <row r="45896">
      <c r="D45896" s="153" t="str">
        <f>IFERROR(__xludf.DUMMYFUNCTION("""COMPUTED_VALUE"""),"")</f>
        <v/>
      </c>
      <c r="E45896" s="153" t="str">
        <f>IFERROR(__xludf.DUMMYFUNCTION("""COMPUTED_VALUE"""),"")</f>
        <v/>
      </c>
      <c r="I45896" s="169"/>
      <c r="J45896" s="156"/>
    </row>
    <row r="45897">
      <c r="D45897" s="153" t="str">
        <f>IFERROR(__xludf.DUMMYFUNCTION("""COMPUTED_VALUE"""),"")</f>
        <v/>
      </c>
      <c r="E45897" s="153" t="str">
        <f>IFERROR(__xludf.DUMMYFUNCTION("""COMPUTED_VALUE"""),"")</f>
        <v/>
      </c>
      <c r="I45897" s="169"/>
      <c r="J45897" s="156"/>
    </row>
    <row r="45898">
      <c r="D45898" s="153" t="str">
        <f>IFERROR(__xludf.DUMMYFUNCTION("""COMPUTED_VALUE"""),"")</f>
        <v/>
      </c>
      <c r="E45898" s="153" t="str">
        <f>IFERROR(__xludf.DUMMYFUNCTION("""COMPUTED_VALUE"""),"")</f>
        <v/>
      </c>
      <c r="I45898" s="169"/>
      <c r="J45898" s="156"/>
    </row>
    <row r="45899">
      <c r="D45899" s="153" t="str">
        <f>IFERROR(__xludf.DUMMYFUNCTION("""COMPUTED_VALUE"""),"")</f>
        <v/>
      </c>
      <c r="E45899" s="153" t="str">
        <f>IFERROR(__xludf.DUMMYFUNCTION("""COMPUTED_VALUE"""),"")</f>
        <v/>
      </c>
      <c r="I45899" s="169"/>
      <c r="J45899" s="156"/>
    </row>
    <row r="45900">
      <c r="D45900" s="153" t="str">
        <f>IFERROR(__xludf.DUMMYFUNCTION("""COMPUTED_VALUE"""),"")</f>
        <v/>
      </c>
      <c r="E45900" s="153" t="str">
        <f>IFERROR(__xludf.DUMMYFUNCTION("""COMPUTED_VALUE"""),"")</f>
        <v/>
      </c>
      <c r="I45900" s="169"/>
      <c r="J45900" s="156"/>
    </row>
    <row r="45901">
      <c r="D45901" s="153" t="str">
        <f>IFERROR(__xludf.DUMMYFUNCTION("""COMPUTED_VALUE"""),"")</f>
        <v/>
      </c>
      <c r="E45901" s="153" t="str">
        <f>IFERROR(__xludf.DUMMYFUNCTION("""COMPUTED_VALUE"""),"")</f>
        <v/>
      </c>
      <c r="I45901" s="169"/>
      <c r="J45901" s="156"/>
    </row>
    <row r="45902">
      <c r="D45902" s="153" t="str">
        <f>IFERROR(__xludf.DUMMYFUNCTION("""COMPUTED_VALUE"""),"")</f>
        <v/>
      </c>
      <c r="E45902" s="153" t="str">
        <f>IFERROR(__xludf.DUMMYFUNCTION("""COMPUTED_VALUE"""),"")</f>
        <v/>
      </c>
      <c r="I45902" s="169"/>
      <c r="J45902" s="156"/>
    </row>
    <row r="45903">
      <c r="D45903" s="153" t="str">
        <f>IFERROR(__xludf.DUMMYFUNCTION("""COMPUTED_VALUE"""),"")</f>
        <v/>
      </c>
      <c r="E45903" s="153" t="str">
        <f>IFERROR(__xludf.DUMMYFUNCTION("""COMPUTED_VALUE"""),"")</f>
        <v/>
      </c>
      <c r="I45903" s="169"/>
      <c r="J45903" s="156"/>
    </row>
    <row r="45904">
      <c r="D45904" s="153" t="str">
        <f>IFERROR(__xludf.DUMMYFUNCTION("""COMPUTED_VALUE"""),"")</f>
        <v/>
      </c>
      <c r="E45904" s="153" t="str">
        <f>IFERROR(__xludf.DUMMYFUNCTION("""COMPUTED_VALUE"""),"")</f>
        <v/>
      </c>
      <c r="I45904" s="169"/>
      <c r="J45904" s="156"/>
    </row>
    <row r="45905">
      <c r="D45905" s="153" t="str">
        <f>IFERROR(__xludf.DUMMYFUNCTION("""COMPUTED_VALUE"""),"")</f>
        <v/>
      </c>
      <c r="E45905" s="153" t="str">
        <f>IFERROR(__xludf.DUMMYFUNCTION("""COMPUTED_VALUE"""),"")</f>
        <v/>
      </c>
      <c r="I45905" s="169"/>
      <c r="J45905" s="156"/>
    </row>
    <row r="45906">
      <c r="D45906" s="153" t="str">
        <f>IFERROR(__xludf.DUMMYFUNCTION("""COMPUTED_VALUE"""),"")</f>
        <v/>
      </c>
      <c r="E45906" s="153" t="str">
        <f>IFERROR(__xludf.DUMMYFUNCTION("""COMPUTED_VALUE"""),"")</f>
        <v/>
      </c>
      <c r="I45906" s="169"/>
      <c r="J45906" s="156"/>
    </row>
    <row r="45907">
      <c r="D45907" s="153" t="str">
        <f>IFERROR(__xludf.DUMMYFUNCTION("""COMPUTED_VALUE"""),"")</f>
        <v/>
      </c>
      <c r="E45907" s="153" t="str">
        <f>IFERROR(__xludf.DUMMYFUNCTION("""COMPUTED_VALUE"""),"")</f>
        <v/>
      </c>
      <c r="I45907" s="169"/>
      <c r="J45907" s="156"/>
    </row>
    <row r="45908">
      <c r="D45908" s="153" t="str">
        <f>IFERROR(__xludf.DUMMYFUNCTION("""COMPUTED_VALUE"""),"")</f>
        <v/>
      </c>
      <c r="E45908" s="153" t="str">
        <f>IFERROR(__xludf.DUMMYFUNCTION("""COMPUTED_VALUE"""),"")</f>
        <v/>
      </c>
      <c r="I45908" s="169"/>
      <c r="J45908" s="156"/>
    </row>
    <row r="45909">
      <c r="D45909" s="153" t="str">
        <f>IFERROR(__xludf.DUMMYFUNCTION("""COMPUTED_VALUE"""),"")</f>
        <v/>
      </c>
      <c r="E45909" s="153" t="str">
        <f>IFERROR(__xludf.DUMMYFUNCTION("""COMPUTED_VALUE"""),"")</f>
        <v/>
      </c>
      <c r="I45909" s="169"/>
      <c r="J45909" s="156"/>
    </row>
    <row r="45910">
      <c r="D45910" s="153" t="str">
        <f>IFERROR(__xludf.DUMMYFUNCTION("""COMPUTED_VALUE"""),"")</f>
        <v/>
      </c>
      <c r="E45910" s="153" t="str">
        <f>IFERROR(__xludf.DUMMYFUNCTION("""COMPUTED_VALUE"""),"")</f>
        <v/>
      </c>
      <c r="I45910" s="169"/>
      <c r="J45910" s="156"/>
    </row>
    <row r="45911">
      <c r="D45911" s="153" t="str">
        <f>IFERROR(__xludf.DUMMYFUNCTION("""COMPUTED_VALUE"""),"")</f>
        <v/>
      </c>
      <c r="E45911" s="153" t="str">
        <f>IFERROR(__xludf.DUMMYFUNCTION("""COMPUTED_VALUE"""),"")</f>
        <v/>
      </c>
      <c r="I45911" s="169"/>
      <c r="J45911" s="156"/>
    </row>
    <row r="45912">
      <c r="D45912" s="153" t="str">
        <f>IFERROR(__xludf.DUMMYFUNCTION("""COMPUTED_VALUE"""),"")</f>
        <v/>
      </c>
      <c r="E45912" s="153" t="str">
        <f>IFERROR(__xludf.DUMMYFUNCTION("""COMPUTED_VALUE"""),"")</f>
        <v/>
      </c>
      <c r="I45912" s="169"/>
      <c r="J45912" s="156"/>
    </row>
    <row r="45913">
      <c r="D45913" s="153" t="str">
        <f>IFERROR(__xludf.DUMMYFUNCTION("""COMPUTED_VALUE"""),"")</f>
        <v/>
      </c>
      <c r="E45913" s="153" t="str">
        <f>IFERROR(__xludf.DUMMYFUNCTION("""COMPUTED_VALUE"""),"")</f>
        <v/>
      </c>
      <c r="I45913" s="169"/>
      <c r="J45913" s="156"/>
    </row>
    <row r="45914">
      <c r="D45914" s="153" t="str">
        <f>IFERROR(__xludf.DUMMYFUNCTION("""COMPUTED_VALUE"""),"")</f>
        <v/>
      </c>
      <c r="E45914" s="153" t="str">
        <f>IFERROR(__xludf.DUMMYFUNCTION("""COMPUTED_VALUE"""),"")</f>
        <v/>
      </c>
      <c r="I45914" s="169"/>
      <c r="J45914" s="156"/>
    </row>
    <row r="45915">
      <c r="D45915" s="153" t="str">
        <f>IFERROR(__xludf.DUMMYFUNCTION("""COMPUTED_VALUE"""),"")</f>
        <v/>
      </c>
      <c r="E45915" s="153" t="str">
        <f>IFERROR(__xludf.DUMMYFUNCTION("""COMPUTED_VALUE"""),"")</f>
        <v/>
      </c>
      <c r="I45915" s="169"/>
      <c r="J45915" s="156"/>
    </row>
    <row r="45916">
      <c r="D45916" s="153" t="str">
        <f>IFERROR(__xludf.DUMMYFUNCTION("""COMPUTED_VALUE"""),"")</f>
        <v/>
      </c>
      <c r="E45916" s="153" t="str">
        <f>IFERROR(__xludf.DUMMYFUNCTION("""COMPUTED_VALUE"""),"")</f>
        <v/>
      </c>
      <c r="I45916" s="169"/>
      <c r="J45916" s="156"/>
    </row>
    <row r="45917">
      <c r="D45917" s="153" t="str">
        <f>IFERROR(__xludf.DUMMYFUNCTION("""COMPUTED_VALUE"""),"")</f>
        <v/>
      </c>
      <c r="E45917" s="153" t="str">
        <f>IFERROR(__xludf.DUMMYFUNCTION("""COMPUTED_VALUE"""),"")</f>
        <v/>
      </c>
      <c r="I45917" s="169"/>
      <c r="J45917" s="156"/>
    </row>
    <row r="45918">
      <c r="D45918" s="153" t="str">
        <f>IFERROR(__xludf.DUMMYFUNCTION("""COMPUTED_VALUE"""),"")</f>
        <v/>
      </c>
      <c r="E45918" s="153" t="str">
        <f>IFERROR(__xludf.DUMMYFUNCTION("""COMPUTED_VALUE"""),"")</f>
        <v/>
      </c>
      <c r="I45918" s="169"/>
      <c r="J45918" s="156"/>
    </row>
    <row r="45919">
      <c r="D45919" s="153" t="str">
        <f>IFERROR(__xludf.DUMMYFUNCTION("""COMPUTED_VALUE"""),"")</f>
        <v/>
      </c>
      <c r="E45919" s="153" t="str">
        <f>IFERROR(__xludf.DUMMYFUNCTION("""COMPUTED_VALUE"""),"")</f>
        <v/>
      </c>
      <c r="I45919" s="169"/>
      <c r="J45919" s="156"/>
    </row>
    <row r="45920">
      <c r="D45920" s="153" t="str">
        <f>IFERROR(__xludf.DUMMYFUNCTION("""COMPUTED_VALUE"""),"")</f>
        <v/>
      </c>
      <c r="E45920" s="153" t="str">
        <f>IFERROR(__xludf.DUMMYFUNCTION("""COMPUTED_VALUE"""),"")</f>
        <v/>
      </c>
      <c r="I45920" s="169"/>
      <c r="J45920" s="156"/>
    </row>
    <row r="45921">
      <c r="D45921" s="153" t="str">
        <f>IFERROR(__xludf.DUMMYFUNCTION("""COMPUTED_VALUE"""),"")</f>
        <v/>
      </c>
      <c r="E45921" s="153" t="str">
        <f>IFERROR(__xludf.DUMMYFUNCTION("""COMPUTED_VALUE"""),"")</f>
        <v/>
      </c>
      <c r="I45921" s="169"/>
      <c r="J45921" s="156"/>
    </row>
    <row r="45922">
      <c r="D45922" s="153" t="str">
        <f>IFERROR(__xludf.DUMMYFUNCTION("""COMPUTED_VALUE"""),"")</f>
        <v/>
      </c>
      <c r="E45922" s="153" t="str">
        <f>IFERROR(__xludf.DUMMYFUNCTION("""COMPUTED_VALUE"""),"")</f>
        <v/>
      </c>
      <c r="I45922" s="169"/>
      <c r="J45922" s="156"/>
    </row>
    <row r="45923">
      <c r="D45923" s="153" t="str">
        <f>IFERROR(__xludf.DUMMYFUNCTION("""COMPUTED_VALUE"""),"")</f>
        <v/>
      </c>
      <c r="E45923" s="153" t="str">
        <f>IFERROR(__xludf.DUMMYFUNCTION("""COMPUTED_VALUE"""),"")</f>
        <v/>
      </c>
      <c r="I45923" s="169"/>
      <c r="J45923" s="156"/>
    </row>
    <row r="45924">
      <c r="D45924" s="153" t="str">
        <f>IFERROR(__xludf.DUMMYFUNCTION("""COMPUTED_VALUE"""),"")</f>
        <v/>
      </c>
      <c r="E45924" s="153" t="str">
        <f>IFERROR(__xludf.DUMMYFUNCTION("""COMPUTED_VALUE"""),"")</f>
        <v/>
      </c>
      <c r="I45924" s="169"/>
      <c r="J45924" s="156"/>
    </row>
    <row r="45925">
      <c r="D45925" s="153" t="str">
        <f>IFERROR(__xludf.DUMMYFUNCTION("""COMPUTED_VALUE"""),"")</f>
        <v/>
      </c>
      <c r="E45925" s="153" t="str">
        <f>IFERROR(__xludf.DUMMYFUNCTION("""COMPUTED_VALUE"""),"")</f>
        <v/>
      </c>
      <c r="I45925" s="169"/>
      <c r="J45925" s="156"/>
    </row>
    <row r="45926">
      <c r="D45926" s="153" t="str">
        <f>IFERROR(__xludf.DUMMYFUNCTION("""COMPUTED_VALUE"""),"")</f>
        <v/>
      </c>
      <c r="E45926" s="153" t="str">
        <f>IFERROR(__xludf.DUMMYFUNCTION("""COMPUTED_VALUE"""),"")</f>
        <v/>
      </c>
      <c r="I45926" s="169"/>
      <c r="J45926" s="156"/>
    </row>
    <row r="45927">
      <c r="D45927" s="153" t="str">
        <f>IFERROR(__xludf.DUMMYFUNCTION("""COMPUTED_VALUE"""),"")</f>
        <v/>
      </c>
      <c r="E45927" s="153" t="str">
        <f>IFERROR(__xludf.DUMMYFUNCTION("""COMPUTED_VALUE"""),"")</f>
        <v/>
      </c>
      <c r="I45927" s="169"/>
      <c r="J45927" s="156"/>
    </row>
    <row r="45928">
      <c r="D45928" s="153" t="str">
        <f>IFERROR(__xludf.DUMMYFUNCTION("""COMPUTED_VALUE"""),"")</f>
        <v/>
      </c>
      <c r="E45928" s="153" t="str">
        <f>IFERROR(__xludf.DUMMYFUNCTION("""COMPUTED_VALUE"""),"")</f>
        <v/>
      </c>
      <c r="I45928" s="169"/>
      <c r="J45928" s="156"/>
    </row>
    <row r="45929">
      <c r="D45929" s="153" t="str">
        <f>IFERROR(__xludf.DUMMYFUNCTION("""COMPUTED_VALUE"""),"")</f>
        <v/>
      </c>
      <c r="E45929" s="153" t="str">
        <f>IFERROR(__xludf.DUMMYFUNCTION("""COMPUTED_VALUE"""),"")</f>
        <v/>
      </c>
      <c r="I45929" s="169"/>
      <c r="J45929" s="156"/>
    </row>
    <row r="45930">
      <c r="D45930" s="153" t="str">
        <f>IFERROR(__xludf.DUMMYFUNCTION("""COMPUTED_VALUE"""),"")</f>
        <v/>
      </c>
      <c r="E45930" s="153" t="str">
        <f>IFERROR(__xludf.DUMMYFUNCTION("""COMPUTED_VALUE"""),"")</f>
        <v/>
      </c>
      <c r="I45930" s="169"/>
      <c r="J45930" s="156"/>
    </row>
    <row r="45931">
      <c r="D45931" s="153" t="str">
        <f>IFERROR(__xludf.DUMMYFUNCTION("""COMPUTED_VALUE"""),"")</f>
        <v/>
      </c>
      <c r="E45931" s="153" t="str">
        <f>IFERROR(__xludf.DUMMYFUNCTION("""COMPUTED_VALUE"""),"")</f>
        <v/>
      </c>
      <c r="I45931" s="169"/>
      <c r="J45931" s="156"/>
    </row>
    <row r="45932">
      <c r="D45932" s="153" t="str">
        <f>IFERROR(__xludf.DUMMYFUNCTION("""COMPUTED_VALUE"""),"")</f>
        <v/>
      </c>
      <c r="E45932" s="153" t="str">
        <f>IFERROR(__xludf.DUMMYFUNCTION("""COMPUTED_VALUE"""),"")</f>
        <v/>
      </c>
      <c r="I45932" s="169"/>
      <c r="J45932" s="156"/>
    </row>
    <row r="45933">
      <c r="D45933" s="153" t="str">
        <f>IFERROR(__xludf.DUMMYFUNCTION("""COMPUTED_VALUE"""),"")</f>
        <v/>
      </c>
      <c r="E45933" s="153" t="str">
        <f>IFERROR(__xludf.DUMMYFUNCTION("""COMPUTED_VALUE"""),"")</f>
        <v/>
      </c>
      <c r="I45933" s="169"/>
      <c r="J45933" s="156"/>
    </row>
    <row r="45934">
      <c r="D45934" s="153" t="str">
        <f>IFERROR(__xludf.DUMMYFUNCTION("""COMPUTED_VALUE"""),"")</f>
        <v/>
      </c>
      <c r="E45934" s="153" t="str">
        <f>IFERROR(__xludf.DUMMYFUNCTION("""COMPUTED_VALUE"""),"")</f>
        <v/>
      </c>
      <c r="I45934" s="169"/>
      <c r="J45934" s="156"/>
    </row>
    <row r="45935">
      <c r="D45935" s="153" t="str">
        <f>IFERROR(__xludf.DUMMYFUNCTION("""COMPUTED_VALUE"""),"")</f>
        <v/>
      </c>
      <c r="E45935" s="153" t="str">
        <f>IFERROR(__xludf.DUMMYFUNCTION("""COMPUTED_VALUE"""),"")</f>
        <v/>
      </c>
      <c r="I45935" s="169"/>
      <c r="J45935" s="156"/>
    </row>
    <row r="45936">
      <c r="D45936" s="153" t="str">
        <f>IFERROR(__xludf.DUMMYFUNCTION("""COMPUTED_VALUE"""),"")</f>
        <v/>
      </c>
      <c r="E45936" s="153" t="str">
        <f>IFERROR(__xludf.DUMMYFUNCTION("""COMPUTED_VALUE"""),"")</f>
        <v/>
      </c>
      <c r="I45936" s="169"/>
      <c r="J45936" s="156"/>
    </row>
    <row r="45937">
      <c r="D45937" s="153" t="str">
        <f>IFERROR(__xludf.DUMMYFUNCTION("""COMPUTED_VALUE"""),"")</f>
        <v/>
      </c>
      <c r="E45937" s="153" t="str">
        <f>IFERROR(__xludf.DUMMYFUNCTION("""COMPUTED_VALUE"""),"")</f>
        <v/>
      </c>
      <c r="I45937" s="169"/>
      <c r="J45937" s="156"/>
    </row>
    <row r="45938">
      <c r="D45938" s="153" t="str">
        <f>IFERROR(__xludf.DUMMYFUNCTION("""COMPUTED_VALUE"""),"")</f>
        <v/>
      </c>
      <c r="E45938" s="153" t="str">
        <f>IFERROR(__xludf.DUMMYFUNCTION("""COMPUTED_VALUE"""),"")</f>
        <v/>
      </c>
      <c r="I45938" s="169"/>
      <c r="J45938" s="156"/>
    </row>
    <row r="45939">
      <c r="D45939" s="153" t="str">
        <f>IFERROR(__xludf.DUMMYFUNCTION("""COMPUTED_VALUE"""),"")</f>
        <v/>
      </c>
      <c r="E45939" s="153" t="str">
        <f>IFERROR(__xludf.DUMMYFUNCTION("""COMPUTED_VALUE"""),"")</f>
        <v/>
      </c>
      <c r="I45939" s="169"/>
      <c r="J45939" s="156"/>
    </row>
    <row r="45940">
      <c r="D45940" s="153" t="str">
        <f>IFERROR(__xludf.DUMMYFUNCTION("""COMPUTED_VALUE"""),"")</f>
        <v/>
      </c>
      <c r="E45940" s="153" t="str">
        <f>IFERROR(__xludf.DUMMYFUNCTION("""COMPUTED_VALUE"""),"")</f>
        <v/>
      </c>
      <c r="I45940" s="169"/>
      <c r="J45940" s="156"/>
    </row>
    <row r="45941">
      <c r="D45941" s="153" t="str">
        <f>IFERROR(__xludf.DUMMYFUNCTION("""COMPUTED_VALUE"""),"")</f>
        <v/>
      </c>
      <c r="E45941" s="153" t="str">
        <f>IFERROR(__xludf.DUMMYFUNCTION("""COMPUTED_VALUE"""),"")</f>
        <v/>
      </c>
      <c r="I45941" s="169"/>
      <c r="J45941" s="156"/>
    </row>
    <row r="45942">
      <c r="D45942" s="153" t="str">
        <f>IFERROR(__xludf.DUMMYFUNCTION("""COMPUTED_VALUE"""),"")</f>
        <v/>
      </c>
      <c r="E45942" s="153" t="str">
        <f>IFERROR(__xludf.DUMMYFUNCTION("""COMPUTED_VALUE"""),"")</f>
        <v/>
      </c>
      <c r="I45942" s="169"/>
      <c r="J45942" s="156"/>
    </row>
    <row r="45943">
      <c r="D45943" s="153" t="str">
        <f>IFERROR(__xludf.DUMMYFUNCTION("""COMPUTED_VALUE"""),"")</f>
        <v/>
      </c>
      <c r="E45943" s="153" t="str">
        <f>IFERROR(__xludf.DUMMYFUNCTION("""COMPUTED_VALUE"""),"")</f>
        <v/>
      </c>
      <c r="I45943" s="169"/>
      <c r="J45943" s="156"/>
    </row>
    <row r="45944">
      <c r="D45944" s="153" t="str">
        <f>IFERROR(__xludf.DUMMYFUNCTION("""COMPUTED_VALUE"""),"")</f>
        <v/>
      </c>
      <c r="E45944" s="153" t="str">
        <f>IFERROR(__xludf.DUMMYFUNCTION("""COMPUTED_VALUE"""),"")</f>
        <v/>
      </c>
      <c r="I45944" s="169"/>
      <c r="J45944" s="156"/>
    </row>
    <row r="45945">
      <c r="D45945" s="153" t="str">
        <f>IFERROR(__xludf.DUMMYFUNCTION("""COMPUTED_VALUE"""),"")</f>
        <v/>
      </c>
      <c r="E45945" s="153" t="str">
        <f>IFERROR(__xludf.DUMMYFUNCTION("""COMPUTED_VALUE"""),"")</f>
        <v/>
      </c>
      <c r="I45945" s="169"/>
      <c r="J45945" s="156"/>
    </row>
    <row r="45946">
      <c r="D45946" s="153" t="str">
        <f>IFERROR(__xludf.DUMMYFUNCTION("""COMPUTED_VALUE"""),"")</f>
        <v/>
      </c>
      <c r="E45946" s="153" t="str">
        <f>IFERROR(__xludf.DUMMYFUNCTION("""COMPUTED_VALUE"""),"")</f>
        <v/>
      </c>
      <c r="I45946" s="169"/>
      <c r="J45946" s="156"/>
    </row>
    <row r="45947">
      <c r="D45947" s="153" t="str">
        <f>IFERROR(__xludf.DUMMYFUNCTION("""COMPUTED_VALUE"""),"")</f>
        <v/>
      </c>
      <c r="E45947" s="153" t="str">
        <f>IFERROR(__xludf.DUMMYFUNCTION("""COMPUTED_VALUE"""),"")</f>
        <v/>
      </c>
      <c r="I45947" s="169"/>
      <c r="J45947" s="156"/>
    </row>
    <row r="45948">
      <c r="D45948" s="153" t="str">
        <f>IFERROR(__xludf.DUMMYFUNCTION("""COMPUTED_VALUE"""),"")</f>
        <v/>
      </c>
      <c r="E45948" s="153" t="str">
        <f>IFERROR(__xludf.DUMMYFUNCTION("""COMPUTED_VALUE"""),"")</f>
        <v/>
      </c>
      <c r="I45948" s="169"/>
      <c r="J45948" s="156"/>
    </row>
    <row r="45949">
      <c r="D45949" s="153" t="str">
        <f>IFERROR(__xludf.DUMMYFUNCTION("""COMPUTED_VALUE"""),"")</f>
        <v/>
      </c>
      <c r="E45949" s="153" t="str">
        <f>IFERROR(__xludf.DUMMYFUNCTION("""COMPUTED_VALUE"""),"")</f>
        <v/>
      </c>
      <c r="I45949" s="169"/>
      <c r="J45949" s="156"/>
    </row>
    <row r="45950">
      <c r="D45950" s="153" t="str">
        <f>IFERROR(__xludf.DUMMYFUNCTION("""COMPUTED_VALUE"""),"")</f>
        <v/>
      </c>
      <c r="E45950" s="153" t="str">
        <f>IFERROR(__xludf.DUMMYFUNCTION("""COMPUTED_VALUE"""),"")</f>
        <v/>
      </c>
      <c r="I45950" s="169"/>
      <c r="J45950" s="156"/>
    </row>
    <row r="45951">
      <c r="D45951" s="153" t="str">
        <f>IFERROR(__xludf.DUMMYFUNCTION("""COMPUTED_VALUE"""),"")</f>
        <v/>
      </c>
      <c r="E45951" s="153" t="str">
        <f>IFERROR(__xludf.DUMMYFUNCTION("""COMPUTED_VALUE"""),"")</f>
        <v/>
      </c>
      <c r="I45951" s="169"/>
      <c r="J45951" s="156"/>
    </row>
    <row r="45952">
      <c r="D45952" s="153" t="str">
        <f>IFERROR(__xludf.DUMMYFUNCTION("""COMPUTED_VALUE"""),"")</f>
        <v/>
      </c>
      <c r="E45952" s="153" t="str">
        <f>IFERROR(__xludf.DUMMYFUNCTION("""COMPUTED_VALUE"""),"")</f>
        <v/>
      </c>
      <c r="I45952" s="169"/>
      <c r="J45952" s="156"/>
    </row>
    <row r="45953">
      <c r="D45953" s="153" t="str">
        <f>IFERROR(__xludf.DUMMYFUNCTION("""COMPUTED_VALUE"""),"")</f>
        <v/>
      </c>
      <c r="E45953" s="153" t="str">
        <f>IFERROR(__xludf.DUMMYFUNCTION("""COMPUTED_VALUE"""),"")</f>
        <v/>
      </c>
      <c r="I45953" s="169"/>
      <c r="J45953" s="156"/>
    </row>
    <row r="45954">
      <c r="D45954" s="153" t="str">
        <f>IFERROR(__xludf.DUMMYFUNCTION("""COMPUTED_VALUE"""),"")</f>
        <v/>
      </c>
      <c r="E45954" s="153" t="str">
        <f>IFERROR(__xludf.DUMMYFUNCTION("""COMPUTED_VALUE"""),"")</f>
        <v/>
      </c>
      <c r="I45954" s="169"/>
      <c r="J45954" s="156"/>
    </row>
    <row r="45955">
      <c r="D45955" s="153" t="str">
        <f>IFERROR(__xludf.DUMMYFUNCTION("""COMPUTED_VALUE"""),"")</f>
        <v/>
      </c>
      <c r="E45955" s="153" t="str">
        <f>IFERROR(__xludf.DUMMYFUNCTION("""COMPUTED_VALUE"""),"")</f>
        <v/>
      </c>
      <c r="I45955" s="169"/>
      <c r="J45955" s="156"/>
    </row>
    <row r="45956">
      <c r="D45956" s="153" t="str">
        <f>IFERROR(__xludf.DUMMYFUNCTION("""COMPUTED_VALUE"""),"")</f>
        <v/>
      </c>
      <c r="E45956" s="153" t="str">
        <f>IFERROR(__xludf.DUMMYFUNCTION("""COMPUTED_VALUE"""),"")</f>
        <v/>
      </c>
      <c r="I45956" s="169"/>
      <c r="J45956" s="156"/>
    </row>
    <row r="45957">
      <c r="D45957" s="153" t="str">
        <f>IFERROR(__xludf.DUMMYFUNCTION("""COMPUTED_VALUE"""),"")</f>
        <v/>
      </c>
      <c r="E45957" s="153" t="str">
        <f>IFERROR(__xludf.DUMMYFUNCTION("""COMPUTED_VALUE"""),"")</f>
        <v/>
      </c>
      <c r="I45957" s="169"/>
      <c r="J45957" s="156"/>
    </row>
    <row r="45958">
      <c r="D45958" s="153" t="str">
        <f>IFERROR(__xludf.DUMMYFUNCTION("""COMPUTED_VALUE"""),"")</f>
        <v/>
      </c>
      <c r="E45958" s="153" t="str">
        <f>IFERROR(__xludf.DUMMYFUNCTION("""COMPUTED_VALUE"""),"")</f>
        <v/>
      </c>
      <c r="I45958" s="169"/>
      <c r="J45958" s="156"/>
    </row>
    <row r="45959">
      <c r="D45959" s="153" t="str">
        <f>IFERROR(__xludf.DUMMYFUNCTION("""COMPUTED_VALUE"""),"")</f>
        <v/>
      </c>
      <c r="E45959" s="153" t="str">
        <f>IFERROR(__xludf.DUMMYFUNCTION("""COMPUTED_VALUE"""),"")</f>
        <v/>
      </c>
      <c r="I45959" s="169"/>
      <c r="J45959" s="156"/>
    </row>
    <row r="45960">
      <c r="D45960" s="153" t="str">
        <f>IFERROR(__xludf.DUMMYFUNCTION("""COMPUTED_VALUE"""),"")</f>
        <v/>
      </c>
      <c r="E45960" s="153" t="str">
        <f>IFERROR(__xludf.DUMMYFUNCTION("""COMPUTED_VALUE"""),"")</f>
        <v/>
      </c>
      <c r="I45960" s="169"/>
      <c r="J45960" s="156"/>
    </row>
    <row r="45961">
      <c r="D45961" s="153" t="str">
        <f>IFERROR(__xludf.DUMMYFUNCTION("""COMPUTED_VALUE"""),"")</f>
        <v/>
      </c>
      <c r="E45961" s="153" t="str">
        <f>IFERROR(__xludf.DUMMYFUNCTION("""COMPUTED_VALUE"""),"")</f>
        <v/>
      </c>
      <c r="I45961" s="169"/>
      <c r="J45961" s="156"/>
    </row>
    <row r="45962">
      <c r="D45962" s="153" t="str">
        <f>IFERROR(__xludf.DUMMYFUNCTION("""COMPUTED_VALUE"""),"")</f>
        <v/>
      </c>
      <c r="E45962" s="153" t="str">
        <f>IFERROR(__xludf.DUMMYFUNCTION("""COMPUTED_VALUE"""),"")</f>
        <v/>
      </c>
      <c r="I45962" s="169"/>
      <c r="J45962" s="156"/>
    </row>
    <row r="45963">
      <c r="D45963" s="153" t="str">
        <f>IFERROR(__xludf.DUMMYFUNCTION("""COMPUTED_VALUE"""),"")</f>
        <v/>
      </c>
      <c r="E45963" s="153" t="str">
        <f>IFERROR(__xludf.DUMMYFUNCTION("""COMPUTED_VALUE"""),"")</f>
        <v/>
      </c>
      <c r="I45963" s="169"/>
      <c r="J45963" s="156"/>
    </row>
    <row r="45964">
      <c r="D45964" s="153" t="str">
        <f>IFERROR(__xludf.DUMMYFUNCTION("""COMPUTED_VALUE"""),"")</f>
        <v/>
      </c>
      <c r="E45964" s="153" t="str">
        <f>IFERROR(__xludf.DUMMYFUNCTION("""COMPUTED_VALUE"""),"")</f>
        <v/>
      </c>
      <c r="I45964" s="169"/>
      <c r="J45964" s="156"/>
    </row>
    <row r="45965">
      <c r="D45965" s="153" t="str">
        <f>IFERROR(__xludf.DUMMYFUNCTION("""COMPUTED_VALUE"""),"")</f>
        <v/>
      </c>
      <c r="E45965" s="153" t="str">
        <f>IFERROR(__xludf.DUMMYFUNCTION("""COMPUTED_VALUE"""),"")</f>
        <v/>
      </c>
      <c r="I45965" s="169"/>
      <c r="J45965" s="156"/>
    </row>
    <row r="45966">
      <c r="D45966" s="153" t="str">
        <f>IFERROR(__xludf.DUMMYFUNCTION("""COMPUTED_VALUE"""),"")</f>
        <v/>
      </c>
      <c r="E45966" s="153" t="str">
        <f>IFERROR(__xludf.DUMMYFUNCTION("""COMPUTED_VALUE"""),"")</f>
        <v/>
      </c>
      <c r="I45966" s="169"/>
      <c r="J45966" s="156"/>
    </row>
    <row r="45967">
      <c r="D45967" s="153" t="str">
        <f>IFERROR(__xludf.DUMMYFUNCTION("""COMPUTED_VALUE"""),"")</f>
        <v/>
      </c>
      <c r="E45967" s="153" t="str">
        <f>IFERROR(__xludf.DUMMYFUNCTION("""COMPUTED_VALUE"""),"")</f>
        <v/>
      </c>
      <c r="I45967" s="169"/>
      <c r="J45967" s="156"/>
    </row>
    <row r="45968">
      <c r="D45968" s="153" t="str">
        <f>IFERROR(__xludf.DUMMYFUNCTION("""COMPUTED_VALUE"""),"")</f>
        <v/>
      </c>
      <c r="E45968" s="153" t="str">
        <f>IFERROR(__xludf.DUMMYFUNCTION("""COMPUTED_VALUE"""),"")</f>
        <v/>
      </c>
      <c r="I45968" s="169"/>
      <c r="J45968" s="156"/>
    </row>
    <row r="45969">
      <c r="D45969" s="153" t="str">
        <f>IFERROR(__xludf.DUMMYFUNCTION("""COMPUTED_VALUE"""),"")</f>
        <v/>
      </c>
      <c r="E45969" s="153" t="str">
        <f>IFERROR(__xludf.DUMMYFUNCTION("""COMPUTED_VALUE"""),"")</f>
        <v/>
      </c>
      <c r="I45969" s="169"/>
      <c r="J45969" s="156"/>
    </row>
    <row r="45970">
      <c r="D45970" s="153" t="str">
        <f>IFERROR(__xludf.DUMMYFUNCTION("""COMPUTED_VALUE"""),"")</f>
        <v/>
      </c>
      <c r="E45970" s="153" t="str">
        <f>IFERROR(__xludf.DUMMYFUNCTION("""COMPUTED_VALUE"""),"")</f>
        <v/>
      </c>
      <c r="I45970" s="169"/>
      <c r="J45970" s="156"/>
    </row>
    <row r="45971">
      <c r="D45971" s="153" t="str">
        <f>IFERROR(__xludf.DUMMYFUNCTION("""COMPUTED_VALUE"""),"")</f>
        <v/>
      </c>
      <c r="E45971" s="153" t="str">
        <f>IFERROR(__xludf.DUMMYFUNCTION("""COMPUTED_VALUE"""),"")</f>
        <v/>
      </c>
      <c r="I45971" s="169"/>
      <c r="J45971" s="156"/>
    </row>
    <row r="45972">
      <c r="D45972" s="153" t="str">
        <f>IFERROR(__xludf.DUMMYFUNCTION("""COMPUTED_VALUE"""),"")</f>
        <v/>
      </c>
      <c r="E45972" s="153" t="str">
        <f>IFERROR(__xludf.DUMMYFUNCTION("""COMPUTED_VALUE"""),"")</f>
        <v/>
      </c>
      <c r="I45972" s="169"/>
      <c r="J45972" s="156"/>
    </row>
    <row r="45973">
      <c r="D45973" s="153" t="str">
        <f>IFERROR(__xludf.DUMMYFUNCTION("""COMPUTED_VALUE"""),"")</f>
        <v/>
      </c>
      <c r="E45973" s="153" t="str">
        <f>IFERROR(__xludf.DUMMYFUNCTION("""COMPUTED_VALUE"""),"")</f>
        <v/>
      </c>
      <c r="I45973" s="169"/>
      <c r="J45973" s="156"/>
    </row>
    <row r="45974">
      <c r="D45974" s="153" t="str">
        <f>IFERROR(__xludf.DUMMYFUNCTION("""COMPUTED_VALUE"""),"")</f>
        <v/>
      </c>
      <c r="E45974" s="153" t="str">
        <f>IFERROR(__xludf.DUMMYFUNCTION("""COMPUTED_VALUE"""),"")</f>
        <v/>
      </c>
      <c r="I45974" s="169"/>
      <c r="J45974" s="156"/>
    </row>
    <row r="45975">
      <c r="D45975" s="153" t="str">
        <f>IFERROR(__xludf.DUMMYFUNCTION("""COMPUTED_VALUE"""),"")</f>
        <v/>
      </c>
      <c r="E45975" s="153" t="str">
        <f>IFERROR(__xludf.DUMMYFUNCTION("""COMPUTED_VALUE"""),"")</f>
        <v/>
      </c>
      <c r="I45975" s="169"/>
      <c r="J45975" s="156"/>
    </row>
    <row r="45976">
      <c r="D45976" s="153" t="str">
        <f>IFERROR(__xludf.DUMMYFUNCTION("""COMPUTED_VALUE"""),"")</f>
        <v/>
      </c>
      <c r="E45976" s="153" t="str">
        <f>IFERROR(__xludf.DUMMYFUNCTION("""COMPUTED_VALUE"""),"")</f>
        <v/>
      </c>
      <c r="I45976" s="169"/>
      <c r="J45976" s="156"/>
    </row>
    <row r="45977">
      <c r="D45977" s="153" t="str">
        <f>IFERROR(__xludf.DUMMYFUNCTION("""COMPUTED_VALUE"""),"")</f>
        <v/>
      </c>
      <c r="E45977" s="153" t="str">
        <f>IFERROR(__xludf.DUMMYFUNCTION("""COMPUTED_VALUE"""),"")</f>
        <v/>
      </c>
      <c r="I45977" s="169"/>
      <c r="J45977" s="156"/>
    </row>
    <row r="45978">
      <c r="D45978" s="153" t="str">
        <f>IFERROR(__xludf.DUMMYFUNCTION("""COMPUTED_VALUE"""),"")</f>
        <v/>
      </c>
      <c r="E45978" s="153" t="str">
        <f>IFERROR(__xludf.DUMMYFUNCTION("""COMPUTED_VALUE"""),"")</f>
        <v/>
      </c>
      <c r="I45978" s="169"/>
      <c r="J45978" s="156"/>
    </row>
    <row r="45979">
      <c r="D45979" s="153" t="str">
        <f>IFERROR(__xludf.DUMMYFUNCTION("""COMPUTED_VALUE"""),"")</f>
        <v/>
      </c>
      <c r="E45979" s="153" t="str">
        <f>IFERROR(__xludf.DUMMYFUNCTION("""COMPUTED_VALUE"""),"")</f>
        <v/>
      </c>
      <c r="I45979" s="169"/>
      <c r="J45979" s="156"/>
    </row>
    <row r="45980">
      <c r="D45980" s="153" t="str">
        <f>IFERROR(__xludf.DUMMYFUNCTION("""COMPUTED_VALUE"""),"")</f>
        <v/>
      </c>
      <c r="E45980" s="153" t="str">
        <f>IFERROR(__xludf.DUMMYFUNCTION("""COMPUTED_VALUE"""),"")</f>
        <v/>
      </c>
      <c r="I45980" s="169"/>
      <c r="J45980" s="156"/>
    </row>
    <row r="45981">
      <c r="D45981" s="153" t="str">
        <f>IFERROR(__xludf.DUMMYFUNCTION("""COMPUTED_VALUE"""),"")</f>
        <v/>
      </c>
      <c r="E45981" s="153" t="str">
        <f>IFERROR(__xludf.DUMMYFUNCTION("""COMPUTED_VALUE"""),"")</f>
        <v/>
      </c>
      <c r="I45981" s="169"/>
      <c r="J45981" s="156"/>
    </row>
    <row r="45982">
      <c r="D45982" s="153" t="str">
        <f>IFERROR(__xludf.DUMMYFUNCTION("""COMPUTED_VALUE"""),"")</f>
        <v/>
      </c>
      <c r="E45982" s="153" t="str">
        <f>IFERROR(__xludf.DUMMYFUNCTION("""COMPUTED_VALUE"""),"")</f>
        <v/>
      </c>
      <c r="I45982" s="169"/>
      <c r="J45982" s="156"/>
    </row>
    <row r="45983">
      <c r="D45983" s="153" t="str">
        <f>IFERROR(__xludf.DUMMYFUNCTION("""COMPUTED_VALUE"""),"")</f>
        <v/>
      </c>
      <c r="E45983" s="153" t="str">
        <f>IFERROR(__xludf.DUMMYFUNCTION("""COMPUTED_VALUE"""),"")</f>
        <v/>
      </c>
      <c r="I45983" s="169"/>
      <c r="J45983" s="156"/>
    </row>
    <row r="45984">
      <c r="D45984" s="153" t="str">
        <f>IFERROR(__xludf.DUMMYFUNCTION("""COMPUTED_VALUE"""),"")</f>
        <v/>
      </c>
      <c r="E45984" s="153" t="str">
        <f>IFERROR(__xludf.DUMMYFUNCTION("""COMPUTED_VALUE"""),"")</f>
        <v/>
      </c>
      <c r="I45984" s="169"/>
      <c r="J45984" s="156"/>
    </row>
    <row r="45985">
      <c r="D45985" s="153" t="str">
        <f>IFERROR(__xludf.DUMMYFUNCTION("""COMPUTED_VALUE"""),"")</f>
        <v/>
      </c>
      <c r="E45985" s="153" t="str">
        <f>IFERROR(__xludf.DUMMYFUNCTION("""COMPUTED_VALUE"""),"")</f>
        <v/>
      </c>
      <c r="I45985" s="169"/>
      <c r="J45985" s="156"/>
    </row>
    <row r="45986">
      <c r="D45986" s="153" t="str">
        <f>IFERROR(__xludf.DUMMYFUNCTION("""COMPUTED_VALUE"""),"")</f>
        <v/>
      </c>
      <c r="E45986" s="153" t="str">
        <f>IFERROR(__xludf.DUMMYFUNCTION("""COMPUTED_VALUE"""),"")</f>
        <v/>
      </c>
      <c r="I45986" s="169"/>
      <c r="J45986" s="156"/>
    </row>
    <row r="45987">
      <c r="D45987" s="153" t="str">
        <f>IFERROR(__xludf.DUMMYFUNCTION("""COMPUTED_VALUE"""),"")</f>
        <v/>
      </c>
      <c r="E45987" s="153" t="str">
        <f>IFERROR(__xludf.DUMMYFUNCTION("""COMPUTED_VALUE"""),"")</f>
        <v/>
      </c>
      <c r="I45987" s="169"/>
      <c r="J45987" s="156"/>
    </row>
    <row r="45988">
      <c r="D45988" s="153" t="str">
        <f>IFERROR(__xludf.DUMMYFUNCTION("""COMPUTED_VALUE"""),"")</f>
        <v/>
      </c>
      <c r="E45988" s="153" t="str">
        <f>IFERROR(__xludf.DUMMYFUNCTION("""COMPUTED_VALUE"""),"")</f>
        <v/>
      </c>
      <c r="I45988" s="169"/>
      <c r="J45988" s="156"/>
    </row>
    <row r="45989">
      <c r="D45989" s="153" t="str">
        <f>IFERROR(__xludf.DUMMYFUNCTION("""COMPUTED_VALUE"""),"")</f>
        <v/>
      </c>
      <c r="E45989" s="153" t="str">
        <f>IFERROR(__xludf.DUMMYFUNCTION("""COMPUTED_VALUE"""),"")</f>
        <v/>
      </c>
      <c r="I45989" s="169"/>
      <c r="J45989" s="156"/>
    </row>
    <row r="45990">
      <c r="D45990" s="153" t="str">
        <f>IFERROR(__xludf.DUMMYFUNCTION("""COMPUTED_VALUE"""),"")</f>
        <v/>
      </c>
      <c r="E45990" s="153" t="str">
        <f>IFERROR(__xludf.DUMMYFUNCTION("""COMPUTED_VALUE"""),"")</f>
        <v/>
      </c>
      <c r="I45990" s="169"/>
      <c r="J45990" s="156"/>
    </row>
    <row r="45991">
      <c r="D45991" s="153" t="str">
        <f>IFERROR(__xludf.DUMMYFUNCTION("""COMPUTED_VALUE"""),"")</f>
        <v/>
      </c>
      <c r="E45991" s="153" t="str">
        <f>IFERROR(__xludf.DUMMYFUNCTION("""COMPUTED_VALUE"""),"")</f>
        <v/>
      </c>
      <c r="I45991" s="169"/>
      <c r="J45991" s="156"/>
    </row>
    <row r="45992">
      <c r="D45992" s="153" t="str">
        <f>IFERROR(__xludf.DUMMYFUNCTION("""COMPUTED_VALUE"""),"")</f>
        <v/>
      </c>
      <c r="E45992" s="153" t="str">
        <f>IFERROR(__xludf.DUMMYFUNCTION("""COMPUTED_VALUE"""),"")</f>
        <v/>
      </c>
      <c r="I45992" s="169"/>
      <c r="J45992" s="156"/>
    </row>
    <row r="45993">
      <c r="D45993" s="153" t="str">
        <f>IFERROR(__xludf.DUMMYFUNCTION("""COMPUTED_VALUE"""),"")</f>
        <v/>
      </c>
      <c r="E45993" s="153" t="str">
        <f>IFERROR(__xludf.DUMMYFUNCTION("""COMPUTED_VALUE"""),"")</f>
        <v/>
      </c>
      <c r="I45993" s="169"/>
      <c r="J45993" s="156"/>
    </row>
    <row r="45994">
      <c r="D45994" s="153" t="str">
        <f>IFERROR(__xludf.DUMMYFUNCTION("""COMPUTED_VALUE"""),"")</f>
        <v/>
      </c>
      <c r="E45994" s="153" t="str">
        <f>IFERROR(__xludf.DUMMYFUNCTION("""COMPUTED_VALUE"""),"")</f>
        <v/>
      </c>
      <c r="I45994" s="169"/>
      <c r="J45994" s="156"/>
    </row>
    <row r="45995">
      <c r="D45995" s="153" t="str">
        <f>IFERROR(__xludf.DUMMYFUNCTION("""COMPUTED_VALUE"""),"")</f>
        <v/>
      </c>
      <c r="E45995" s="153" t="str">
        <f>IFERROR(__xludf.DUMMYFUNCTION("""COMPUTED_VALUE"""),"")</f>
        <v/>
      </c>
      <c r="I45995" s="169"/>
      <c r="J45995" s="156"/>
    </row>
    <row r="45996">
      <c r="D45996" s="153" t="str">
        <f>IFERROR(__xludf.DUMMYFUNCTION("""COMPUTED_VALUE"""),"")</f>
        <v/>
      </c>
      <c r="E45996" s="153" t="str">
        <f>IFERROR(__xludf.DUMMYFUNCTION("""COMPUTED_VALUE"""),"")</f>
        <v/>
      </c>
      <c r="I45996" s="169"/>
      <c r="J45996" s="156"/>
    </row>
    <row r="45997">
      <c r="D45997" s="153" t="str">
        <f>IFERROR(__xludf.DUMMYFUNCTION("""COMPUTED_VALUE"""),"")</f>
        <v/>
      </c>
      <c r="E45997" s="153" t="str">
        <f>IFERROR(__xludf.DUMMYFUNCTION("""COMPUTED_VALUE"""),"")</f>
        <v/>
      </c>
      <c r="I45997" s="169"/>
      <c r="J45997" s="156"/>
    </row>
    <row r="45998">
      <c r="D45998" s="153" t="str">
        <f>IFERROR(__xludf.DUMMYFUNCTION("""COMPUTED_VALUE"""),"")</f>
        <v/>
      </c>
      <c r="E45998" s="153" t="str">
        <f>IFERROR(__xludf.DUMMYFUNCTION("""COMPUTED_VALUE"""),"")</f>
        <v/>
      </c>
      <c r="I45998" s="169"/>
      <c r="J45998" s="156"/>
    </row>
    <row r="45999">
      <c r="D45999" s="153" t="str">
        <f>IFERROR(__xludf.DUMMYFUNCTION("""COMPUTED_VALUE"""),"")</f>
        <v/>
      </c>
      <c r="E45999" s="153" t="str">
        <f>IFERROR(__xludf.DUMMYFUNCTION("""COMPUTED_VALUE"""),"")</f>
        <v/>
      </c>
      <c r="I45999" s="169"/>
      <c r="J45999" s="156"/>
    </row>
    <row r="46000">
      <c r="D46000" s="153" t="str">
        <f>IFERROR(__xludf.DUMMYFUNCTION("""COMPUTED_VALUE"""),"")</f>
        <v/>
      </c>
      <c r="E46000" s="153" t="str">
        <f>IFERROR(__xludf.DUMMYFUNCTION("""COMPUTED_VALUE"""),"")</f>
        <v/>
      </c>
      <c r="I46000" s="169"/>
      <c r="J46000" s="156"/>
    </row>
    <row r="46001">
      <c r="D46001" s="153" t="str">
        <f>IFERROR(__xludf.DUMMYFUNCTION("""COMPUTED_VALUE"""),"")</f>
        <v/>
      </c>
      <c r="E46001" s="153" t="str">
        <f>IFERROR(__xludf.DUMMYFUNCTION("""COMPUTED_VALUE"""),"")</f>
        <v/>
      </c>
      <c r="I46001" s="169"/>
      <c r="J46001" s="156"/>
    </row>
    <row r="46002">
      <c r="D46002" s="153" t="str">
        <f>IFERROR(__xludf.DUMMYFUNCTION("""COMPUTED_VALUE"""),"")</f>
        <v/>
      </c>
      <c r="E46002" s="153" t="str">
        <f>IFERROR(__xludf.DUMMYFUNCTION("""COMPUTED_VALUE"""),"")</f>
        <v/>
      </c>
      <c r="I46002" s="169"/>
      <c r="J46002" s="156"/>
    </row>
    <row r="46003">
      <c r="D46003" s="153" t="str">
        <f>IFERROR(__xludf.DUMMYFUNCTION("""COMPUTED_VALUE"""),"")</f>
        <v/>
      </c>
      <c r="E46003" s="153" t="str">
        <f>IFERROR(__xludf.DUMMYFUNCTION("""COMPUTED_VALUE"""),"")</f>
        <v/>
      </c>
      <c r="I46003" s="169"/>
      <c r="J46003" s="156"/>
    </row>
    <row r="46004">
      <c r="D46004" s="153" t="str">
        <f>IFERROR(__xludf.DUMMYFUNCTION("""COMPUTED_VALUE"""),"")</f>
        <v/>
      </c>
      <c r="E46004" s="153" t="str">
        <f>IFERROR(__xludf.DUMMYFUNCTION("""COMPUTED_VALUE"""),"")</f>
        <v/>
      </c>
      <c r="I46004" s="169"/>
      <c r="J46004" s="156"/>
    </row>
    <row r="46005">
      <c r="D46005" s="153" t="str">
        <f>IFERROR(__xludf.DUMMYFUNCTION("""COMPUTED_VALUE"""),"")</f>
        <v/>
      </c>
      <c r="E46005" s="153" t="str">
        <f>IFERROR(__xludf.DUMMYFUNCTION("""COMPUTED_VALUE"""),"")</f>
        <v/>
      </c>
      <c r="I46005" s="169"/>
      <c r="J46005" s="156"/>
    </row>
    <row r="46006">
      <c r="D46006" s="153" t="str">
        <f>IFERROR(__xludf.DUMMYFUNCTION("""COMPUTED_VALUE"""),"")</f>
        <v/>
      </c>
      <c r="E46006" s="153" t="str">
        <f>IFERROR(__xludf.DUMMYFUNCTION("""COMPUTED_VALUE"""),"")</f>
        <v/>
      </c>
      <c r="I46006" s="169"/>
      <c r="J46006" s="156"/>
    </row>
    <row r="46007">
      <c r="D46007" s="153" t="str">
        <f>IFERROR(__xludf.DUMMYFUNCTION("""COMPUTED_VALUE"""),"")</f>
        <v/>
      </c>
      <c r="E46007" s="153" t="str">
        <f>IFERROR(__xludf.DUMMYFUNCTION("""COMPUTED_VALUE"""),"")</f>
        <v/>
      </c>
      <c r="I46007" s="169"/>
      <c r="J46007" s="156"/>
    </row>
    <row r="46008">
      <c r="D46008" s="153" t="str">
        <f>IFERROR(__xludf.DUMMYFUNCTION("""COMPUTED_VALUE"""),"")</f>
        <v/>
      </c>
      <c r="E46008" s="153" t="str">
        <f>IFERROR(__xludf.DUMMYFUNCTION("""COMPUTED_VALUE"""),"")</f>
        <v/>
      </c>
      <c r="I46008" s="169"/>
      <c r="J46008" s="156"/>
    </row>
    <row r="46009">
      <c r="D46009" s="153" t="str">
        <f>IFERROR(__xludf.DUMMYFUNCTION("""COMPUTED_VALUE"""),"")</f>
        <v/>
      </c>
      <c r="E46009" s="153" t="str">
        <f>IFERROR(__xludf.DUMMYFUNCTION("""COMPUTED_VALUE"""),"")</f>
        <v/>
      </c>
      <c r="I46009" s="169"/>
      <c r="J46009" s="156"/>
    </row>
    <row r="46010">
      <c r="D46010" s="153" t="str">
        <f>IFERROR(__xludf.DUMMYFUNCTION("""COMPUTED_VALUE"""),"")</f>
        <v/>
      </c>
      <c r="E46010" s="153" t="str">
        <f>IFERROR(__xludf.DUMMYFUNCTION("""COMPUTED_VALUE"""),"")</f>
        <v/>
      </c>
      <c r="I46010" s="169"/>
      <c r="J46010" s="156"/>
    </row>
    <row r="46011">
      <c r="D46011" s="153" t="str">
        <f>IFERROR(__xludf.DUMMYFUNCTION("""COMPUTED_VALUE"""),"")</f>
        <v/>
      </c>
      <c r="E46011" s="153" t="str">
        <f>IFERROR(__xludf.DUMMYFUNCTION("""COMPUTED_VALUE"""),"")</f>
        <v/>
      </c>
      <c r="I46011" s="169"/>
      <c r="J46011" s="156"/>
    </row>
    <row r="46012">
      <c r="D46012" s="153" t="str">
        <f>IFERROR(__xludf.DUMMYFUNCTION("""COMPUTED_VALUE"""),"")</f>
        <v/>
      </c>
      <c r="E46012" s="153" t="str">
        <f>IFERROR(__xludf.DUMMYFUNCTION("""COMPUTED_VALUE"""),"")</f>
        <v/>
      </c>
      <c r="I46012" s="169"/>
      <c r="J46012" s="156"/>
    </row>
    <row r="46013">
      <c r="D46013" s="153" t="str">
        <f>IFERROR(__xludf.DUMMYFUNCTION("""COMPUTED_VALUE"""),"")</f>
        <v/>
      </c>
      <c r="E46013" s="153" t="str">
        <f>IFERROR(__xludf.DUMMYFUNCTION("""COMPUTED_VALUE"""),"")</f>
        <v/>
      </c>
      <c r="I46013" s="169"/>
      <c r="J46013" s="156"/>
    </row>
    <row r="46014">
      <c r="D46014" s="153" t="str">
        <f>IFERROR(__xludf.DUMMYFUNCTION("""COMPUTED_VALUE"""),"")</f>
        <v/>
      </c>
      <c r="E46014" s="153" t="str">
        <f>IFERROR(__xludf.DUMMYFUNCTION("""COMPUTED_VALUE"""),"")</f>
        <v/>
      </c>
      <c r="I46014" s="169"/>
      <c r="J46014" s="156"/>
    </row>
    <row r="46015">
      <c r="D46015" s="153" t="str">
        <f>IFERROR(__xludf.DUMMYFUNCTION("""COMPUTED_VALUE"""),"")</f>
        <v/>
      </c>
      <c r="E46015" s="153" t="str">
        <f>IFERROR(__xludf.DUMMYFUNCTION("""COMPUTED_VALUE"""),"")</f>
        <v/>
      </c>
      <c r="I46015" s="169"/>
      <c r="J46015" s="156"/>
    </row>
    <row r="46016">
      <c r="D46016" s="153" t="str">
        <f>IFERROR(__xludf.DUMMYFUNCTION("""COMPUTED_VALUE"""),"")</f>
        <v/>
      </c>
      <c r="E46016" s="153" t="str">
        <f>IFERROR(__xludf.DUMMYFUNCTION("""COMPUTED_VALUE"""),"")</f>
        <v/>
      </c>
      <c r="I46016" s="169"/>
      <c r="J46016" s="156"/>
    </row>
    <row r="46017">
      <c r="D46017" s="153" t="str">
        <f>IFERROR(__xludf.DUMMYFUNCTION("""COMPUTED_VALUE"""),"")</f>
        <v/>
      </c>
      <c r="E46017" s="153" t="str">
        <f>IFERROR(__xludf.DUMMYFUNCTION("""COMPUTED_VALUE"""),"")</f>
        <v/>
      </c>
      <c r="I46017" s="169"/>
      <c r="J46017" s="156"/>
    </row>
    <row r="46018">
      <c r="D46018" s="153" t="str">
        <f>IFERROR(__xludf.DUMMYFUNCTION("""COMPUTED_VALUE"""),"")</f>
        <v/>
      </c>
      <c r="E46018" s="153" t="str">
        <f>IFERROR(__xludf.DUMMYFUNCTION("""COMPUTED_VALUE"""),"")</f>
        <v/>
      </c>
      <c r="I46018" s="169"/>
      <c r="J46018" s="156"/>
    </row>
    <row r="46019">
      <c r="D46019" s="153" t="str">
        <f>IFERROR(__xludf.DUMMYFUNCTION("""COMPUTED_VALUE"""),"")</f>
        <v/>
      </c>
      <c r="E46019" s="153" t="str">
        <f>IFERROR(__xludf.DUMMYFUNCTION("""COMPUTED_VALUE"""),"")</f>
        <v/>
      </c>
      <c r="I46019" s="169"/>
      <c r="J46019" s="156"/>
    </row>
    <row r="46020">
      <c r="D46020" s="153" t="str">
        <f>IFERROR(__xludf.DUMMYFUNCTION("""COMPUTED_VALUE"""),"")</f>
        <v/>
      </c>
      <c r="E46020" s="153" t="str">
        <f>IFERROR(__xludf.DUMMYFUNCTION("""COMPUTED_VALUE"""),"")</f>
        <v/>
      </c>
      <c r="I46020" s="169"/>
      <c r="J46020" s="156"/>
    </row>
    <row r="46021">
      <c r="D46021" s="153" t="str">
        <f>IFERROR(__xludf.DUMMYFUNCTION("""COMPUTED_VALUE"""),"")</f>
        <v/>
      </c>
      <c r="E46021" s="153" t="str">
        <f>IFERROR(__xludf.DUMMYFUNCTION("""COMPUTED_VALUE"""),"")</f>
        <v/>
      </c>
      <c r="I46021" s="169"/>
      <c r="J46021" s="156"/>
    </row>
    <row r="46022">
      <c r="D46022" s="153" t="str">
        <f>IFERROR(__xludf.DUMMYFUNCTION("""COMPUTED_VALUE"""),"")</f>
        <v/>
      </c>
      <c r="E46022" s="153" t="str">
        <f>IFERROR(__xludf.DUMMYFUNCTION("""COMPUTED_VALUE"""),"")</f>
        <v/>
      </c>
      <c r="I46022" s="169"/>
      <c r="J46022" s="156"/>
    </row>
    <row r="46023">
      <c r="D46023" s="153" t="str">
        <f>IFERROR(__xludf.DUMMYFUNCTION("""COMPUTED_VALUE"""),"")</f>
        <v/>
      </c>
      <c r="E46023" s="153" t="str">
        <f>IFERROR(__xludf.DUMMYFUNCTION("""COMPUTED_VALUE"""),"")</f>
        <v/>
      </c>
      <c r="I46023" s="169"/>
      <c r="J46023" s="156"/>
    </row>
    <row r="46024">
      <c r="D46024" s="153" t="str">
        <f>IFERROR(__xludf.DUMMYFUNCTION("""COMPUTED_VALUE"""),"")</f>
        <v/>
      </c>
      <c r="E46024" s="153" t="str">
        <f>IFERROR(__xludf.DUMMYFUNCTION("""COMPUTED_VALUE"""),"")</f>
        <v/>
      </c>
      <c r="I46024" s="169"/>
      <c r="J46024" s="156"/>
    </row>
    <row r="46025">
      <c r="D46025" s="153" t="str">
        <f>IFERROR(__xludf.DUMMYFUNCTION("""COMPUTED_VALUE"""),"")</f>
        <v/>
      </c>
      <c r="E46025" s="153" t="str">
        <f>IFERROR(__xludf.DUMMYFUNCTION("""COMPUTED_VALUE"""),"")</f>
        <v/>
      </c>
      <c r="I46025" s="169"/>
      <c r="J46025" s="156"/>
    </row>
    <row r="46026">
      <c r="D46026" s="153" t="str">
        <f>IFERROR(__xludf.DUMMYFUNCTION("""COMPUTED_VALUE"""),"")</f>
        <v/>
      </c>
      <c r="E46026" s="153" t="str">
        <f>IFERROR(__xludf.DUMMYFUNCTION("""COMPUTED_VALUE"""),"")</f>
        <v/>
      </c>
      <c r="I46026" s="169"/>
      <c r="J46026" s="156"/>
    </row>
    <row r="46027">
      <c r="D46027" s="153" t="str">
        <f>IFERROR(__xludf.DUMMYFUNCTION("""COMPUTED_VALUE"""),"")</f>
        <v/>
      </c>
      <c r="E46027" s="153" t="str">
        <f>IFERROR(__xludf.DUMMYFUNCTION("""COMPUTED_VALUE"""),"")</f>
        <v/>
      </c>
      <c r="I46027" s="169"/>
      <c r="J46027" s="156"/>
    </row>
    <row r="46028">
      <c r="D46028" s="153" t="str">
        <f>IFERROR(__xludf.DUMMYFUNCTION("""COMPUTED_VALUE"""),"")</f>
        <v/>
      </c>
      <c r="E46028" s="153" t="str">
        <f>IFERROR(__xludf.DUMMYFUNCTION("""COMPUTED_VALUE"""),"")</f>
        <v/>
      </c>
      <c r="I46028" s="169"/>
      <c r="J46028" s="156"/>
    </row>
    <row r="46029">
      <c r="D46029" s="153" t="str">
        <f>IFERROR(__xludf.DUMMYFUNCTION("""COMPUTED_VALUE"""),"")</f>
        <v/>
      </c>
      <c r="E46029" s="153" t="str">
        <f>IFERROR(__xludf.DUMMYFUNCTION("""COMPUTED_VALUE"""),"")</f>
        <v/>
      </c>
      <c r="I46029" s="169"/>
      <c r="J46029" s="156"/>
    </row>
    <row r="46030">
      <c r="D46030" s="153" t="str">
        <f>IFERROR(__xludf.DUMMYFUNCTION("""COMPUTED_VALUE"""),"")</f>
        <v/>
      </c>
      <c r="E46030" s="153" t="str">
        <f>IFERROR(__xludf.DUMMYFUNCTION("""COMPUTED_VALUE"""),"")</f>
        <v/>
      </c>
      <c r="I46030" s="169"/>
      <c r="J46030" s="156"/>
    </row>
    <row r="46031">
      <c r="D46031" s="153" t="str">
        <f>IFERROR(__xludf.DUMMYFUNCTION("""COMPUTED_VALUE"""),"")</f>
        <v/>
      </c>
      <c r="E46031" s="153" t="str">
        <f>IFERROR(__xludf.DUMMYFUNCTION("""COMPUTED_VALUE"""),"")</f>
        <v/>
      </c>
      <c r="I46031" s="169"/>
      <c r="J46031" s="156"/>
    </row>
    <row r="46032">
      <c r="D46032" s="153" t="str">
        <f>IFERROR(__xludf.DUMMYFUNCTION("""COMPUTED_VALUE"""),"")</f>
        <v/>
      </c>
      <c r="E46032" s="153" t="str">
        <f>IFERROR(__xludf.DUMMYFUNCTION("""COMPUTED_VALUE"""),"")</f>
        <v/>
      </c>
      <c r="I46032" s="169"/>
      <c r="J46032" s="156"/>
    </row>
    <row r="46033">
      <c r="D46033" s="153" t="str">
        <f>IFERROR(__xludf.DUMMYFUNCTION("""COMPUTED_VALUE"""),"")</f>
        <v/>
      </c>
      <c r="E46033" s="153" t="str">
        <f>IFERROR(__xludf.DUMMYFUNCTION("""COMPUTED_VALUE"""),"")</f>
        <v/>
      </c>
      <c r="I46033" s="169"/>
      <c r="J46033" s="156"/>
    </row>
    <row r="46034">
      <c r="D46034" s="153" t="str">
        <f>IFERROR(__xludf.DUMMYFUNCTION("""COMPUTED_VALUE"""),"")</f>
        <v/>
      </c>
      <c r="E46034" s="153" t="str">
        <f>IFERROR(__xludf.DUMMYFUNCTION("""COMPUTED_VALUE"""),"")</f>
        <v/>
      </c>
      <c r="I46034" s="169"/>
      <c r="J46034" s="156"/>
    </row>
    <row r="46035">
      <c r="D46035" s="153" t="str">
        <f>IFERROR(__xludf.DUMMYFUNCTION("""COMPUTED_VALUE"""),"")</f>
        <v/>
      </c>
      <c r="E46035" s="153" t="str">
        <f>IFERROR(__xludf.DUMMYFUNCTION("""COMPUTED_VALUE"""),"")</f>
        <v/>
      </c>
      <c r="I46035" s="169"/>
      <c r="J46035" s="156"/>
    </row>
    <row r="46036">
      <c r="D46036" s="153" t="str">
        <f>IFERROR(__xludf.DUMMYFUNCTION("""COMPUTED_VALUE"""),"")</f>
        <v/>
      </c>
      <c r="E46036" s="153" t="str">
        <f>IFERROR(__xludf.DUMMYFUNCTION("""COMPUTED_VALUE"""),"")</f>
        <v/>
      </c>
      <c r="I46036" s="169"/>
      <c r="J46036" s="156"/>
    </row>
    <row r="46037">
      <c r="D46037" s="153" t="str">
        <f>IFERROR(__xludf.DUMMYFUNCTION("""COMPUTED_VALUE"""),"")</f>
        <v/>
      </c>
      <c r="E46037" s="153" t="str">
        <f>IFERROR(__xludf.DUMMYFUNCTION("""COMPUTED_VALUE"""),"")</f>
        <v/>
      </c>
      <c r="I46037" s="169"/>
      <c r="J46037" s="156"/>
    </row>
    <row r="46038">
      <c r="D46038" s="153" t="str">
        <f>IFERROR(__xludf.DUMMYFUNCTION("""COMPUTED_VALUE"""),"")</f>
        <v/>
      </c>
      <c r="E46038" s="153" t="str">
        <f>IFERROR(__xludf.DUMMYFUNCTION("""COMPUTED_VALUE"""),"")</f>
        <v/>
      </c>
      <c r="I46038" s="169"/>
      <c r="J46038" s="156"/>
    </row>
    <row r="46039">
      <c r="D46039" s="153" t="str">
        <f>IFERROR(__xludf.DUMMYFUNCTION("""COMPUTED_VALUE"""),"")</f>
        <v/>
      </c>
      <c r="E46039" s="153" t="str">
        <f>IFERROR(__xludf.DUMMYFUNCTION("""COMPUTED_VALUE"""),"")</f>
        <v/>
      </c>
      <c r="I46039" s="169"/>
      <c r="J46039" s="156"/>
    </row>
    <row r="46040">
      <c r="D46040" s="153" t="str">
        <f>IFERROR(__xludf.DUMMYFUNCTION("""COMPUTED_VALUE"""),"")</f>
        <v/>
      </c>
      <c r="E46040" s="153" t="str">
        <f>IFERROR(__xludf.DUMMYFUNCTION("""COMPUTED_VALUE"""),"")</f>
        <v/>
      </c>
      <c r="I46040" s="169"/>
      <c r="J46040" s="156"/>
    </row>
    <row r="46041">
      <c r="D46041" s="153" t="str">
        <f>IFERROR(__xludf.DUMMYFUNCTION("""COMPUTED_VALUE"""),"")</f>
        <v/>
      </c>
      <c r="E46041" s="153" t="str">
        <f>IFERROR(__xludf.DUMMYFUNCTION("""COMPUTED_VALUE"""),"")</f>
        <v/>
      </c>
      <c r="I46041" s="169"/>
      <c r="J46041" s="156"/>
    </row>
    <row r="46042">
      <c r="D46042" s="153" t="str">
        <f>IFERROR(__xludf.DUMMYFUNCTION("""COMPUTED_VALUE"""),"")</f>
        <v/>
      </c>
      <c r="E46042" s="153" t="str">
        <f>IFERROR(__xludf.DUMMYFUNCTION("""COMPUTED_VALUE"""),"")</f>
        <v/>
      </c>
      <c r="I46042" s="169"/>
      <c r="J46042" s="156"/>
    </row>
    <row r="46043">
      <c r="D46043" s="153" t="str">
        <f>IFERROR(__xludf.DUMMYFUNCTION("""COMPUTED_VALUE"""),"")</f>
        <v/>
      </c>
      <c r="E46043" s="153" t="str">
        <f>IFERROR(__xludf.DUMMYFUNCTION("""COMPUTED_VALUE"""),"")</f>
        <v/>
      </c>
      <c r="I46043" s="169"/>
      <c r="J46043" s="156"/>
    </row>
    <row r="46044">
      <c r="D46044" s="153" t="str">
        <f>IFERROR(__xludf.DUMMYFUNCTION("""COMPUTED_VALUE"""),"")</f>
        <v/>
      </c>
      <c r="E46044" s="153" t="str">
        <f>IFERROR(__xludf.DUMMYFUNCTION("""COMPUTED_VALUE"""),"")</f>
        <v/>
      </c>
      <c r="I46044" s="169"/>
      <c r="J46044" s="156"/>
    </row>
    <row r="46045">
      <c r="D46045" s="153" t="str">
        <f>IFERROR(__xludf.DUMMYFUNCTION("""COMPUTED_VALUE"""),"")</f>
        <v/>
      </c>
      <c r="E46045" s="153" t="str">
        <f>IFERROR(__xludf.DUMMYFUNCTION("""COMPUTED_VALUE"""),"")</f>
        <v/>
      </c>
      <c r="I46045" s="169"/>
      <c r="J46045" s="156"/>
    </row>
    <row r="46046">
      <c r="D46046" s="153" t="str">
        <f>IFERROR(__xludf.DUMMYFUNCTION("""COMPUTED_VALUE"""),"")</f>
        <v/>
      </c>
      <c r="E46046" s="153" t="str">
        <f>IFERROR(__xludf.DUMMYFUNCTION("""COMPUTED_VALUE"""),"")</f>
        <v/>
      </c>
      <c r="I46046" s="169"/>
      <c r="J46046" s="156"/>
    </row>
    <row r="46047">
      <c r="D46047" s="153" t="str">
        <f>IFERROR(__xludf.DUMMYFUNCTION("""COMPUTED_VALUE"""),"")</f>
        <v/>
      </c>
      <c r="E46047" s="153" t="str">
        <f>IFERROR(__xludf.DUMMYFUNCTION("""COMPUTED_VALUE"""),"")</f>
        <v/>
      </c>
      <c r="I46047" s="169"/>
      <c r="J46047" s="156"/>
    </row>
    <row r="46048">
      <c r="D46048" s="153" t="str">
        <f>IFERROR(__xludf.DUMMYFUNCTION("""COMPUTED_VALUE"""),"")</f>
        <v/>
      </c>
      <c r="E46048" s="153" t="str">
        <f>IFERROR(__xludf.DUMMYFUNCTION("""COMPUTED_VALUE"""),"")</f>
        <v/>
      </c>
      <c r="I46048" s="169"/>
      <c r="J46048" s="156"/>
    </row>
    <row r="46049">
      <c r="D46049" s="153" t="str">
        <f>IFERROR(__xludf.DUMMYFUNCTION("""COMPUTED_VALUE"""),"")</f>
        <v/>
      </c>
      <c r="E46049" s="153" t="str">
        <f>IFERROR(__xludf.DUMMYFUNCTION("""COMPUTED_VALUE"""),"")</f>
        <v/>
      </c>
      <c r="I46049" s="169"/>
      <c r="J46049" s="156"/>
    </row>
    <row r="46050">
      <c r="D46050" s="153" t="str">
        <f>IFERROR(__xludf.DUMMYFUNCTION("""COMPUTED_VALUE"""),"")</f>
        <v/>
      </c>
      <c r="E46050" s="153" t="str">
        <f>IFERROR(__xludf.DUMMYFUNCTION("""COMPUTED_VALUE"""),"")</f>
        <v/>
      </c>
      <c r="I46050" s="169"/>
      <c r="J46050" s="156"/>
    </row>
    <row r="46051">
      <c r="D46051" s="153" t="str">
        <f>IFERROR(__xludf.DUMMYFUNCTION("""COMPUTED_VALUE"""),"")</f>
        <v/>
      </c>
      <c r="E46051" s="153" t="str">
        <f>IFERROR(__xludf.DUMMYFUNCTION("""COMPUTED_VALUE"""),"")</f>
        <v/>
      </c>
      <c r="I46051" s="169"/>
      <c r="J46051" s="156"/>
    </row>
    <row r="46052">
      <c r="D46052" s="153" t="str">
        <f>IFERROR(__xludf.DUMMYFUNCTION("""COMPUTED_VALUE"""),"")</f>
        <v/>
      </c>
      <c r="E46052" s="153" t="str">
        <f>IFERROR(__xludf.DUMMYFUNCTION("""COMPUTED_VALUE"""),"")</f>
        <v/>
      </c>
      <c r="I46052" s="169"/>
      <c r="J46052" s="156"/>
    </row>
    <row r="46053">
      <c r="D46053" s="153" t="str">
        <f>IFERROR(__xludf.DUMMYFUNCTION("""COMPUTED_VALUE"""),"")</f>
        <v/>
      </c>
      <c r="E46053" s="153" t="str">
        <f>IFERROR(__xludf.DUMMYFUNCTION("""COMPUTED_VALUE"""),"")</f>
        <v/>
      </c>
      <c r="I46053" s="169"/>
      <c r="J46053" s="156"/>
    </row>
    <row r="46054">
      <c r="D46054" s="153" t="str">
        <f>IFERROR(__xludf.DUMMYFUNCTION("""COMPUTED_VALUE"""),"")</f>
        <v/>
      </c>
      <c r="E46054" s="153" t="str">
        <f>IFERROR(__xludf.DUMMYFUNCTION("""COMPUTED_VALUE"""),"")</f>
        <v/>
      </c>
      <c r="I46054" s="169"/>
      <c r="J46054" s="156"/>
    </row>
    <row r="46055">
      <c r="D46055" s="153" t="str">
        <f>IFERROR(__xludf.DUMMYFUNCTION("""COMPUTED_VALUE"""),"")</f>
        <v/>
      </c>
      <c r="E46055" s="153" t="str">
        <f>IFERROR(__xludf.DUMMYFUNCTION("""COMPUTED_VALUE"""),"")</f>
        <v/>
      </c>
      <c r="I46055" s="169"/>
      <c r="J46055" s="156"/>
    </row>
    <row r="46056">
      <c r="D46056" s="153" t="str">
        <f>IFERROR(__xludf.DUMMYFUNCTION("""COMPUTED_VALUE"""),"")</f>
        <v/>
      </c>
      <c r="E46056" s="153" t="str">
        <f>IFERROR(__xludf.DUMMYFUNCTION("""COMPUTED_VALUE"""),"")</f>
        <v/>
      </c>
      <c r="I46056" s="169"/>
      <c r="J46056" s="156"/>
    </row>
    <row r="46057">
      <c r="D46057" s="153" t="str">
        <f>IFERROR(__xludf.DUMMYFUNCTION("""COMPUTED_VALUE"""),"")</f>
        <v/>
      </c>
      <c r="E46057" s="153" t="str">
        <f>IFERROR(__xludf.DUMMYFUNCTION("""COMPUTED_VALUE"""),"")</f>
        <v/>
      </c>
      <c r="I46057" s="169"/>
      <c r="J46057" s="156"/>
    </row>
    <row r="46058">
      <c r="D46058" s="153" t="str">
        <f>IFERROR(__xludf.DUMMYFUNCTION("""COMPUTED_VALUE"""),"")</f>
        <v/>
      </c>
      <c r="E46058" s="153" t="str">
        <f>IFERROR(__xludf.DUMMYFUNCTION("""COMPUTED_VALUE"""),"")</f>
        <v/>
      </c>
      <c r="I46058" s="169"/>
      <c r="J46058" s="156"/>
    </row>
    <row r="46059">
      <c r="D46059" s="153" t="str">
        <f>IFERROR(__xludf.DUMMYFUNCTION("""COMPUTED_VALUE"""),"")</f>
        <v/>
      </c>
      <c r="E46059" s="153" t="str">
        <f>IFERROR(__xludf.DUMMYFUNCTION("""COMPUTED_VALUE"""),"")</f>
        <v/>
      </c>
      <c r="I46059" s="169"/>
      <c r="J46059" s="156"/>
    </row>
    <row r="46060">
      <c r="D46060" s="153" t="str">
        <f>IFERROR(__xludf.DUMMYFUNCTION("""COMPUTED_VALUE"""),"")</f>
        <v/>
      </c>
      <c r="E46060" s="153" t="str">
        <f>IFERROR(__xludf.DUMMYFUNCTION("""COMPUTED_VALUE"""),"")</f>
        <v/>
      </c>
      <c r="I46060" s="169"/>
      <c r="J46060" s="156"/>
    </row>
    <row r="46061">
      <c r="D46061" s="153" t="str">
        <f>IFERROR(__xludf.DUMMYFUNCTION("""COMPUTED_VALUE"""),"")</f>
        <v/>
      </c>
      <c r="E46061" s="153" t="str">
        <f>IFERROR(__xludf.DUMMYFUNCTION("""COMPUTED_VALUE"""),"")</f>
        <v/>
      </c>
      <c r="I46061" s="169"/>
      <c r="J46061" s="156"/>
    </row>
    <row r="46062">
      <c r="D46062" s="153" t="str">
        <f>IFERROR(__xludf.DUMMYFUNCTION("""COMPUTED_VALUE"""),"")</f>
        <v/>
      </c>
      <c r="E46062" s="153" t="str">
        <f>IFERROR(__xludf.DUMMYFUNCTION("""COMPUTED_VALUE"""),"")</f>
        <v/>
      </c>
      <c r="I46062" s="169"/>
      <c r="J46062" s="156"/>
    </row>
    <row r="46063">
      <c r="D46063" s="153" t="str">
        <f>IFERROR(__xludf.DUMMYFUNCTION("""COMPUTED_VALUE"""),"")</f>
        <v/>
      </c>
      <c r="E46063" s="153" t="str">
        <f>IFERROR(__xludf.DUMMYFUNCTION("""COMPUTED_VALUE"""),"")</f>
        <v/>
      </c>
      <c r="I46063" s="169"/>
      <c r="J46063" s="156"/>
    </row>
    <row r="46064">
      <c r="D46064" s="153" t="str">
        <f>IFERROR(__xludf.DUMMYFUNCTION("""COMPUTED_VALUE"""),"")</f>
        <v/>
      </c>
      <c r="E46064" s="153" t="str">
        <f>IFERROR(__xludf.DUMMYFUNCTION("""COMPUTED_VALUE"""),"")</f>
        <v/>
      </c>
      <c r="I46064" s="169"/>
      <c r="J46064" s="156"/>
    </row>
    <row r="46065">
      <c r="D46065" s="153" t="str">
        <f>IFERROR(__xludf.DUMMYFUNCTION("""COMPUTED_VALUE"""),"")</f>
        <v/>
      </c>
      <c r="E46065" s="153" t="str">
        <f>IFERROR(__xludf.DUMMYFUNCTION("""COMPUTED_VALUE"""),"")</f>
        <v/>
      </c>
      <c r="I46065" s="169"/>
      <c r="J46065" s="156"/>
    </row>
    <row r="46066">
      <c r="D46066" s="153" t="str">
        <f>IFERROR(__xludf.DUMMYFUNCTION("""COMPUTED_VALUE"""),"")</f>
        <v/>
      </c>
      <c r="E46066" s="153" t="str">
        <f>IFERROR(__xludf.DUMMYFUNCTION("""COMPUTED_VALUE"""),"")</f>
        <v/>
      </c>
      <c r="I46066" s="169"/>
      <c r="J46066" s="156"/>
    </row>
    <row r="46067">
      <c r="D46067" s="153" t="str">
        <f>IFERROR(__xludf.DUMMYFUNCTION("""COMPUTED_VALUE"""),"")</f>
        <v/>
      </c>
      <c r="E46067" s="153" t="str">
        <f>IFERROR(__xludf.DUMMYFUNCTION("""COMPUTED_VALUE"""),"")</f>
        <v/>
      </c>
      <c r="I46067" s="169"/>
      <c r="J46067" s="156"/>
    </row>
    <row r="46068">
      <c r="D46068" s="153" t="str">
        <f>IFERROR(__xludf.DUMMYFUNCTION("""COMPUTED_VALUE"""),"")</f>
        <v/>
      </c>
      <c r="E46068" s="153" t="str">
        <f>IFERROR(__xludf.DUMMYFUNCTION("""COMPUTED_VALUE"""),"")</f>
        <v/>
      </c>
      <c r="I46068" s="169"/>
      <c r="J46068" s="156"/>
    </row>
    <row r="46069">
      <c r="D46069" s="153" t="str">
        <f>IFERROR(__xludf.DUMMYFUNCTION("""COMPUTED_VALUE"""),"")</f>
        <v/>
      </c>
      <c r="E46069" s="153" t="str">
        <f>IFERROR(__xludf.DUMMYFUNCTION("""COMPUTED_VALUE"""),"")</f>
        <v/>
      </c>
      <c r="I46069" s="169"/>
      <c r="J46069" s="156"/>
    </row>
    <row r="46070">
      <c r="D46070" s="153" t="str">
        <f>IFERROR(__xludf.DUMMYFUNCTION("""COMPUTED_VALUE"""),"")</f>
        <v/>
      </c>
      <c r="E46070" s="153" t="str">
        <f>IFERROR(__xludf.DUMMYFUNCTION("""COMPUTED_VALUE"""),"")</f>
        <v/>
      </c>
      <c r="I46070" s="169"/>
      <c r="J46070" s="156"/>
    </row>
    <row r="46071">
      <c r="D46071" s="153" t="str">
        <f>IFERROR(__xludf.DUMMYFUNCTION("""COMPUTED_VALUE"""),"")</f>
        <v/>
      </c>
      <c r="E46071" s="153" t="str">
        <f>IFERROR(__xludf.DUMMYFUNCTION("""COMPUTED_VALUE"""),"")</f>
        <v/>
      </c>
      <c r="I46071" s="169"/>
      <c r="J46071" s="156"/>
    </row>
    <row r="46072">
      <c r="D46072" s="153" t="str">
        <f>IFERROR(__xludf.DUMMYFUNCTION("""COMPUTED_VALUE"""),"")</f>
        <v/>
      </c>
      <c r="E46072" s="153" t="str">
        <f>IFERROR(__xludf.DUMMYFUNCTION("""COMPUTED_VALUE"""),"")</f>
        <v/>
      </c>
      <c r="I46072" s="169"/>
      <c r="J46072" s="156"/>
    </row>
    <row r="46073">
      <c r="D46073" s="153" t="str">
        <f>IFERROR(__xludf.DUMMYFUNCTION("""COMPUTED_VALUE"""),"")</f>
        <v/>
      </c>
      <c r="E46073" s="153" t="str">
        <f>IFERROR(__xludf.DUMMYFUNCTION("""COMPUTED_VALUE"""),"")</f>
        <v/>
      </c>
      <c r="I46073" s="169"/>
      <c r="J46073" s="156"/>
    </row>
    <row r="46074">
      <c r="D46074" s="153" t="str">
        <f>IFERROR(__xludf.DUMMYFUNCTION("""COMPUTED_VALUE"""),"")</f>
        <v/>
      </c>
      <c r="E46074" s="153" t="str">
        <f>IFERROR(__xludf.DUMMYFUNCTION("""COMPUTED_VALUE"""),"")</f>
        <v/>
      </c>
      <c r="I46074" s="169"/>
      <c r="J46074" s="156"/>
    </row>
    <row r="46075">
      <c r="D46075" s="153" t="str">
        <f>IFERROR(__xludf.DUMMYFUNCTION("""COMPUTED_VALUE"""),"")</f>
        <v/>
      </c>
      <c r="E46075" s="153" t="str">
        <f>IFERROR(__xludf.DUMMYFUNCTION("""COMPUTED_VALUE"""),"")</f>
        <v/>
      </c>
      <c r="I46075" s="169"/>
      <c r="J46075" s="156"/>
    </row>
    <row r="46076">
      <c r="D46076" s="153" t="str">
        <f>IFERROR(__xludf.DUMMYFUNCTION("""COMPUTED_VALUE"""),"")</f>
        <v/>
      </c>
      <c r="E46076" s="153" t="str">
        <f>IFERROR(__xludf.DUMMYFUNCTION("""COMPUTED_VALUE"""),"")</f>
        <v/>
      </c>
      <c r="I46076" s="169"/>
      <c r="J46076" s="156"/>
    </row>
    <row r="46077">
      <c r="D46077" s="153" t="str">
        <f>IFERROR(__xludf.DUMMYFUNCTION("""COMPUTED_VALUE"""),"")</f>
        <v/>
      </c>
      <c r="E46077" s="153" t="str">
        <f>IFERROR(__xludf.DUMMYFUNCTION("""COMPUTED_VALUE"""),"")</f>
        <v/>
      </c>
      <c r="I46077" s="169"/>
      <c r="J46077" s="156"/>
    </row>
    <row r="46078">
      <c r="D46078" s="153" t="str">
        <f>IFERROR(__xludf.DUMMYFUNCTION("""COMPUTED_VALUE"""),"")</f>
        <v/>
      </c>
      <c r="E46078" s="153" t="str">
        <f>IFERROR(__xludf.DUMMYFUNCTION("""COMPUTED_VALUE"""),"")</f>
        <v/>
      </c>
      <c r="I46078" s="169"/>
      <c r="J46078" s="156"/>
    </row>
    <row r="46079">
      <c r="D46079" s="153" t="str">
        <f>IFERROR(__xludf.DUMMYFUNCTION("""COMPUTED_VALUE"""),"")</f>
        <v/>
      </c>
      <c r="E46079" s="153" t="str">
        <f>IFERROR(__xludf.DUMMYFUNCTION("""COMPUTED_VALUE"""),"")</f>
        <v/>
      </c>
      <c r="I46079" s="169"/>
      <c r="J46079" s="156"/>
    </row>
    <row r="46080">
      <c r="D46080" s="153" t="str">
        <f>IFERROR(__xludf.DUMMYFUNCTION("""COMPUTED_VALUE"""),"")</f>
        <v/>
      </c>
      <c r="E46080" s="153" t="str">
        <f>IFERROR(__xludf.DUMMYFUNCTION("""COMPUTED_VALUE"""),"")</f>
        <v/>
      </c>
      <c r="I46080" s="169"/>
      <c r="J46080" s="156"/>
    </row>
    <row r="46081">
      <c r="D46081" s="153" t="str">
        <f>IFERROR(__xludf.DUMMYFUNCTION("""COMPUTED_VALUE"""),"")</f>
        <v/>
      </c>
      <c r="E46081" s="153" t="str">
        <f>IFERROR(__xludf.DUMMYFUNCTION("""COMPUTED_VALUE"""),"")</f>
        <v/>
      </c>
      <c r="I46081" s="169"/>
      <c r="J46081" s="156"/>
    </row>
    <row r="46082">
      <c r="D46082" s="153" t="str">
        <f>IFERROR(__xludf.DUMMYFUNCTION("""COMPUTED_VALUE"""),"")</f>
        <v/>
      </c>
      <c r="E46082" s="153" t="str">
        <f>IFERROR(__xludf.DUMMYFUNCTION("""COMPUTED_VALUE"""),"")</f>
        <v/>
      </c>
      <c r="I46082" s="169"/>
      <c r="J46082" s="156"/>
    </row>
    <row r="46083">
      <c r="D46083" s="153" t="str">
        <f>IFERROR(__xludf.DUMMYFUNCTION("""COMPUTED_VALUE"""),"")</f>
        <v/>
      </c>
      <c r="E46083" s="153" t="str">
        <f>IFERROR(__xludf.DUMMYFUNCTION("""COMPUTED_VALUE"""),"")</f>
        <v/>
      </c>
      <c r="I46083" s="169"/>
      <c r="J46083" s="156"/>
    </row>
    <row r="46084">
      <c r="D46084" s="153" t="str">
        <f>IFERROR(__xludf.DUMMYFUNCTION("""COMPUTED_VALUE"""),"")</f>
        <v/>
      </c>
      <c r="E46084" s="153" t="str">
        <f>IFERROR(__xludf.DUMMYFUNCTION("""COMPUTED_VALUE"""),"")</f>
        <v/>
      </c>
      <c r="I46084" s="169"/>
      <c r="J46084" s="156"/>
    </row>
    <row r="46085">
      <c r="D46085" s="153" t="str">
        <f>IFERROR(__xludf.DUMMYFUNCTION("""COMPUTED_VALUE"""),"")</f>
        <v/>
      </c>
      <c r="E46085" s="153" t="str">
        <f>IFERROR(__xludf.DUMMYFUNCTION("""COMPUTED_VALUE"""),"")</f>
        <v/>
      </c>
      <c r="I46085" s="169"/>
      <c r="J46085" s="156"/>
    </row>
    <row r="46086">
      <c r="D46086" s="153" t="str">
        <f>IFERROR(__xludf.DUMMYFUNCTION("""COMPUTED_VALUE"""),"")</f>
        <v/>
      </c>
      <c r="E46086" s="153" t="str">
        <f>IFERROR(__xludf.DUMMYFUNCTION("""COMPUTED_VALUE"""),"")</f>
        <v/>
      </c>
      <c r="I46086" s="169"/>
      <c r="J46086" s="156"/>
    </row>
    <row r="46087">
      <c r="D46087" s="153" t="str">
        <f>IFERROR(__xludf.DUMMYFUNCTION("""COMPUTED_VALUE"""),"")</f>
        <v/>
      </c>
      <c r="E46087" s="153" t="str">
        <f>IFERROR(__xludf.DUMMYFUNCTION("""COMPUTED_VALUE"""),"")</f>
        <v/>
      </c>
      <c r="I46087" s="169"/>
      <c r="J46087" s="156"/>
    </row>
    <row r="46088">
      <c r="D46088" s="153" t="str">
        <f>IFERROR(__xludf.DUMMYFUNCTION("""COMPUTED_VALUE"""),"")</f>
        <v/>
      </c>
      <c r="E46088" s="153" t="str">
        <f>IFERROR(__xludf.DUMMYFUNCTION("""COMPUTED_VALUE"""),"")</f>
        <v/>
      </c>
      <c r="I46088" s="169"/>
      <c r="J46088" s="156"/>
    </row>
    <row r="46089">
      <c r="D46089" s="153" t="str">
        <f>IFERROR(__xludf.DUMMYFUNCTION("""COMPUTED_VALUE"""),"")</f>
        <v/>
      </c>
      <c r="E46089" s="153" t="str">
        <f>IFERROR(__xludf.DUMMYFUNCTION("""COMPUTED_VALUE"""),"")</f>
        <v/>
      </c>
      <c r="I46089" s="169"/>
      <c r="J46089" s="156"/>
    </row>
    <row r="46090">
      <c r="D46090" s="153" t="str">
        <f>IFERROR(__xludf.DUMMYFUNCTION("""COMPUTED_VALUE"""),"")</f>
        <v/>
      </c>
      <c r="E46090" s="153" t="str">
        <f>IFERROR(__xludf.DUMMYFUNCTION("""COMPUTED_VALUE"""),"")</f>
        <v/>
      </c>
      <c r="I46090" s="169"/>
      <c r="J46090" s="156"/>
    </row>
    <row r="46091">
      <c r="D46091" s="153" t="str">
        <f>IFERROR(__xludf.DUMMYFUNCTION("""COMPUTED_VALUE"""),"")</f>
        <v/>
      </c>
      <c r="E46091" s="153" t="str">
        <f>IFERROR(__xludf.DUMMYFUNCTION("""COMPUTED_VALUE"""),"")</f>
        <v/>
      </c>
      <c r="I46091" s="169"/>
      <c r="J46091" s="156"/>
    </row>
    <row r="46092">
      <c r="D46092" s="153" t="str">
        <f>IFERROR(__xludf.DUMMYFUNCTION("""COMPUTED_VALUE"""),"")</f>
        <v/>
      </c>
      <c r="E46092" s="153" t="str">
        <f>IFERROR(__xludf.DUMMYFUNCTION("""COMPUTED_VALUE"""),"")</f>
        <v/>
      </c>
      <c r="I46092" s="169"/>
      <c r="J46092" s="156"/>
    </row>
    <row r="46093">
      <c r="D46093" s="153" t="str">
        <f>IFERROR(__xludf.DUMMYFUNCTION("""COMPUTED_VALUE"""),"")</f>
        <v/>
      </c>
      <c r="E46093" s="153" t="str">
        <f>IFERROR(__xludf.DUMMYFUNCTION("""COMPUTED_VALUE"""),"")</f>
        <v/>
      </c>
      <c r="I46093" s="169"/>
      <c r="J46093" s="156"/>
    </row>
    <row r="46094">
      <c r="D46094" s="153" t="str">
        <f>IFERROR(__xludf.DUMMYFUNCTION("""COMPUTED_VALUE"""),"")</f>
        <v/>
      </c>
      <c r="E46094" s="153" t="str">
        <f>IFERROR(__xludf.DUMMYFUNCTION("""COMPUTED_VALUE"""),"")</f>
        <v/>
      </c>
      <c r="I46094" s="169"/>
      <c r="J46094" s="156"/>
    </row>
    <row r="46095">
      <c r="D46095" s="153" t="str">
        <f>IFERROR(__xludf.DUMMYFUNCTION("""COMPUTED_VALUE"""),"")</f>
        <v/>
      </c>
      <c r="E46095" s="153" t="str">
        <f>IFERROR(__xludf.DUMMYFUNCTION("""COMPUTED_VALUE"""),"")</f>
        <v/>
      </c>
      <c r="I46095" s="169"/>
      <c r="J46095" s="156"/>
    </row>
    <row r="46096">
      <c r="D46096" s="153" t="str">
        <f>IFERROR(__xludf.DUMMYFUNCTION("""COMPUTED_VALUE"""),"")</f>
        <v/>
      </c>
      <c r="E46096" s="153" t="str">
        <f>IFERROR(__xludf.DUMMYFUNCTION("""COMPUTED_VALUE"""),"")</f>
        <v/>
      </c>
      <c r="I46096" s="169"/>
      <c r="J46096" s="156"/>
    </row>
    <row r="46097">
      <c r="D46097" s="153" t="str">
        <f>IFERROR(__xludf.DUMMYFUNCTION("""COMPUTED_VALUE"""),"")</f>
        <v/>
      </c>
      <c r="E46097" s="153" t="str">
        <f>IFERROR(__xludf.DUMMYFUNCTION("""COMPUTED_VALUE"""),"")</f>
        <v/>
      </c>
      <c r="I46097" s="169"/>
      <c r="J46097" s="156"/>
    </row>
    <row r="46098">
      <c r="D46098" s="153" t="str">
        <f>IFERROR(__xludf.DUMMYFUNCTION("""COMPUTED_VALUE"""),"")</f>
        <v/>
      </c>
      <c r="E46098" s="153" t="str">
        <f>IFERROR(__xludf.DUMMYFUNCTION("""COMPUTED_VALUE"""),"")</f>
        <v/>
      </c>
      <c r="I46098" s="169"/>
      <c r="J46098" s="156"/>
    </row>
    <row r="46099">
      <c r="D46099" s="153" t="str">
        <f>IFERROR(__xludf.DUMMYFUNCTION("""COMPUTED_VALUE"""),"")</f>
        <v/>
      </c>
      <c r="E46099" s="153" t="str">
        <f>IFERROR(__xludf.DUMMYFUNCTION("""COMPUTED_VALUE"""),"")</f>
        <v/>
      </c>
      <c r="I46099" s="169"/>
      <c r="J46099" s="156"/>
    </row>
    <row r="46100">
      <c r="D46100" s="153" t="str">
        <f>IFERROR(__xludf.DUMMYFUNCTION("""COMPUTED_VALUE"""),"")</f>
        <v/>
      </c>
      <c r="E46100" s="153" t="str">
        <f>IFERROR(__xludf.DUMMYFUNCTION("""COMPUTED_VALUE"""),"")</f>
        <v/>
      </c>
      <c r="I46100" s="169"/>
      <c r="J46100" s="156"/>
    </row>
    <row r="46101">
      <c r="D46101" s="153" t="str">
        <f>IFERROR(__xludf.DUMMYFUNCTION("""COMPUTED_VALUE"""),"")</f>
        <v/>
      </c>
      <c r="E46101" s="153" t="str">
        <f>IFERROR(__xludf.DUMMYFUNCTION("""COMPUTED_VALUE"""),"")</f>
        <v/>
      </c>
      <c r="I46101" s="169"/>
      <c r="J46101" s="156"/>
    </row>
    <row r="46102">
      <c r="D46102" s="153" t="str">
        <f>IFERROR(__xludf.DUMMYFUNCTION("""COMPUTED_VALUE"""),"")</f>
        <v/>
      </c>
      <c r="E46102" s="153" t="str">
        <f>IFERROR(__xludf.DUMMYFUNCTION("""COMPUTED_VALUE"""),"")</f>
        <v/>
      </c>
      <c r="I46102" s="169"/>
      <c r="J46102" s="156"/>
    </row>
    <row r="46103">
      <c r="D46103" s="153" t="str">
        <f>IFERROR(__xludf.DUMMYFUNCTION("""COMPUTED_VALUE"""),"")</f>
        <v/>
      </c>
      <c r="E46103" s="153" t="str">
        <f>IFERROR(__xludf.DUMMYFUNCTION("""COMPUTED_VALUE"""),"")</f>
        <v/>
      </c>
      <c r="I46103" s="169"/>
      <c r="J46103" s="156"/>
    </row>
    <row r="46104">
      <c r="D46104" s="153" t="str">
        <f>IFERROR(__xludf.DUMMYFUNCTION("""COMPUTED_VALUE"""),"")</f>
        <v/>
      </c>
      <c r="E46104" s="153" t="str">
        <f>IFERROR(__xludf.DUMMYFUNCTION("""COMPUTED_VALUE"""),"")</f>
        <v/>
      </c>
      <c r="I46104" s="169"/>
      <c r="J46104" s="156"/>
    </row>
    <row r="46105">
      <c r="D46105" s="153" t="str">
        <f>IFERROR(__xludf.DUMMYFUNCTION("""COMPUTED_VALUE"""),"")</f>
        <v/>
      </c>
      <c r="E46105" s="153" t="str">
        <f>IFERROR(__xludf.DUMMYFUNCTION("""COMPUTED_VALUE"""),"")</f>
        <v/>
      </c>
      <c r="I46105" s="169"/>
      <c r="J46105" s="156"/>
    </row>
    <row r="46106">
      <c r="D46106" s="153" t="str">
        <f>IFERROR(__xludf.DUMMYFUNCTION("""COMPUTED_VALUE"""),"")</f>
        <v/>
      </c>
      <c r="E46106" s="153" t="str">
        <f>IFERROR(__xludf.DUMMYFUNCTION("""COMPUTED_VALUE"""),"")</f>
        <v/>
      </c>
      <c r="I46106" s="169"/>
      <c r="J46106" s="156"/>
    </row>
    <row r="46107">
      <c r="D46107" s="153" t="str">
        <f>IFERROR(__xludf.DUMMYFUNCTION("""COMPUTED_VALUE"""),"")</f>
        <v/>
      </c>
      <c r="E46107" s="153" t="str">
        <f>IFERROR(__xludf.DUMMYFUNCTION("""COMPUTED_VALUE"""),"")</f>
        <v/>
      </c>
      <c r="I46107" s="169"/>
      <c r="J46107" s="156"/>
    </row>
    <row r="46108">
      <c r="D46108" s="153" t="str">
        <f>IFERROR(__xludf.DUMMYFUNCTION("""COMPUTED_VALUE"""),"")</f>
        <v/>
      </c>
      <c r="E46108" s="153" t="str">
        <f>IFERROR(__xludf.DUMMYFUNCTION("""COMPUTED_VALUE"""),"")</f>
        <v/>
      </c>
      <c r="I46108" s="169"/>
      <c r="J46108" s="156"/>
    </row>
    <row r="46109">
      <c r="D46109" s="153" t="str">
        <f>IFERROR(__xludf.DUMMYFUNCTION("""COMPUTED_VALUE"""),"")</f>
        <v/>
      </c>
      <c r="E46109" s="153" t="str">
        <f>IFERROR(__xludf.DUMMYFUNCTION("""COMPUTED_VALUE"""),"")</f>
        <v/>
      </c>
      <c r="I46109" s="169"/>
      <c r="J46109" s="156"/>
    </row>
    <row r="46110">
      <c r="D46110" s="153" t="str">
        <f>IFERROR(__xludf.DUMMYFUNCTION("""COMPUTED_VALUE"""),"")</f>
        <v/>
      </c>
      <c r="E46110" s="153" t="str">
        <f>IFERROR(__xludf.DUMMYFUNCTION("""COMPUTED_VALUE"""),"")</f>
        <v/>
      </c>
      <c r="I46110" s="169"/>
      <c r="J46110" s="156"/>
    </row>
    <row r="46111">
      <c r="D46111" s="153" t="str">
        <f>IFERROR(__xludf.DUMMYFUNCTION("""COMPUTED_VALUE"""),"")</f>
        <v/>
      </c>
      <c r="E46111" s="153" t="str">
        <f>IFERROR(__xludf.DUMMYFUNCTION("""COMPUTED_VALUE"""),"")</f>
        <v/>
      </c>
      <c r="I46111" s="169"/>
      <c r="J46111" s="156"/>
    </row>
    <row r="46112">
      <c r="D46112" s="153" t="str">
        <f>IFERROR(__xludf.DUMMYFUNCTION("""COMPUTED_VALUE"""),"")</f>
        <v/>
      </c>
      <c r="E46112" s="153" t="str">
        <f>IFERROR(__xludf.DUMMYFUNCTION("""COMPUTED_VALUE"""),"")</f>
        <v/>
      </c>
      <c r="I46112" s="169"/>
      <c r="J46112" s="156"/>
    </row>
    <row r="46113">
      <c r="D46113" s="153" t="str">
        <f>IFERROR(__xludf.DUMMYFUNCTION("""COMPUTED_VALUE"""),"")</f>
        <v/>
      </c>
      <c r="E46113" s="153" t="str">
        <f>IFERROR(__xludf.DUMMYFUNCTION("""COMPUTED_VALUE"""),"")</f>
        <v/>
      </c>
      <c r="I46113" s="169"/>
      <c r="J46113" s="156"/>
    </row>
    <row r="46114">
      <c r="D46114" s="153" t="str">
        <f>IFERROR(__xludf.DUMMYFUNCTION("""COMPUTED_VALUE"""),"")</f>
        <v/>
      </c>
      <c r="E46114" s="153" t="str">
        <f>IFERROR(__xludf.DUMMYFUNCTION("""COMPUTED_VALUE"""),"")</f>
        <v/>
      </c>
      <c r="I46114" s="169"/>
      <c r="J46114" s="156"/>
    </row>
    <row r="46115">
      <c r="D46115" s="153" t="str">
        <f>IFERROR(__xludf.DUMMYFUNCTION("""COMPUTED_VALUE"""),"")</f>
        <v/>
      </c>
      <c r="E46115" s="153" t="str">
        <f>IFERROR(__xludf.DUMMYFUNCTION("""COMPUTED_VALUE"""),"")</f>
        <v/>
      </c>
      <c r="I46115" s="169"/>
      <c r="J46115" s="156"/>
    </row>
    <row r="46116">
      <c r="D46116" s="153" t="str">
        <f>IFERROR(__xludf.DUMMYFUNCTION("""COMPUTED_VALUE"""),"")</f>
        <v/>
      </c>
      <c r="E46116" s="153" t="str">
        <f>IFERROR(__xludf.DUMMYFUNCTION("""COMPUTED_VALUE"""),"")</f>
        <v/>
      </c>
      <c r="I46116" s="169"/>
      <c r="J46116" s="156"/>
    </row>
    <row r="46117">
      <c r="D46117" s="153" t="str">
        <f>IFERROR(__xludf.DUMMYFUNCTION("""COMPUTED_VALUE"""),"")</f>
        <v/>
      </c>
      <c r="E46117" s="153" t="str">
        <f>IFERROR(__xludf.DUMMYFUNCTION("""COMPUTED_VALUE"""),"")</f>
        <v/>
      </c>
      <c r="I46117" s="169"/>
      <c r="J46117" s="156"/>
    </row>
    <row r="46118">
      <c r="D46118" s="153" t="str">
        <f>IFERROR(__xludf.DUMMYFUNCTION("""COMPUTED_VALUE"""),"")</f>
        <v/>
      </c>
      <c r="E46118" s="153" t="str">
        <f>IFERROR(__xludf.DUMMYFUNCTION("""COMPUTED_VALUE"""),"")</f>
        <v/>
      </c>
      <c r="I46118" s="169"/>
      <c r="J46118" s="156"/>
    </row>
    <row r="46119">
      <c r="D46119" s="153" t="str">
        <f>IFERROR(__xludf.DUMMYFUNCTION("""COMPUTED_VALUE"""),"")</f>
        <v/>
      </c>
      <c r="E46119" s="153" t="str">
        <f>IFERROR(__xludf.DUMMYFUNCTION("""COMPUTED_VALUE"""),"")</f>
        <v/>
      </c>
      <c r="I46119" s="169"/>
      <c r="J46119" s="156"/>
    </row>
    <row r="46120">
      <c r="D46120" s="153" t="str">
        <f>IFERROR(__xludf.DUMMYFUNCTION("""COMPUTED_VALUE"""),"")</f>
        <v/>
      </c>
      <c r="E46120" s="153" t="str">
        <f>IFERROR(__xludf.DUMMYFUNCTION("""COMPUTED_VALUE"""),"")</f>
        <v/>
      </c>
      <c r="I46120" s="169"/>
      <c r="J46120" s="156"/>
    </row>
    <row r="46121">
      <c r="D46121" s="153" t="str">
        <f>IFERROR(__xludf.DUMMYFUNCTION("""COMPUTED_VALUE"""),"")</f>
        <v/>
      </c>
      <c r="E46121" s="153" t="str">
        <f>IFERROR(__xludf.DUMMYFUNCTION("""COMPUTED_VALUE"""),"")</f>
        <v/>
      </c>
      <c r="I46121" s="169"/>
      <c r="J46121" s="156"/>
    </row>
    <row r="46122">
      <c r="D46122" s="153" t="str">
        <f>IFERROR(__xludf.DUMMYFUNCTION("""COMPUTED_VALUE"""),"")</f>
        <v/>
      </c>
      <c r="E46122" s="153" t="str">
        <f>IFERROR(__xludf.DUMMYFUNCTION("""COMPUTED_VALUE"""),"")</f>
        <v/>
      </c>
      <c r="I46122" s="169"/>
      <c r="J46122" s="156"/>
    </row>
    <row r="46123">
      <c r="D46123" s="153" t="str">
        <f>IFERROR(__xludf.DUMMYFUNCTION("""COMPUTED_VALUE"""),"")</f>
        <v/>
      </c>
      <c r="E46123" s="153" t="str">
        <f>IFERROR(__xludf.DUMMYFUNCTION("""COMPUTED_VALUE"""),"")</f>
        <v/>
      </c>
      <c r="I46123" s="169"/>
      <c r="J46123" s="156"/>
    </row>
    <row r="46124">
      <c r="D46124" s="153" t="str">
        <f>IFERROR(__xludf.DUMMYFUNCTION("""COMPUTED_VALUE"""),"")</f>
        <v/>
      </c>
      <c r="E46124" s="153" t="str">
        <f>IFERROR(__xludf.DUMMYFUNCTION("""COMPUTED_VALUE"""),"")</f>
        <v/>
      </c>
      <c r="I46124" s="169"/>
      <c r="J46124" s="156"/>
    </row>
    <row r="46125">
      <c r="D46125" s="153" t="str">
        <f>IFERROR(__xludf.DUMMYFUNCTION("""COMPUTED_VALUE"""),"")</f>
        <v/>
      </c>
      <c r="E46125" s="153" t="str">
        <f>IFERROR(__xludf.DUMMYFUNCTION("""COMPUTED_VALUE"""),"")</f>
        <v/>
      </c>
      <c r="I46125" s="169"/>
      <c r="J46125" s="156"/>
    </row>
    <row r="46126">
      <c r="D46126" s="153" t="str">
        <f>IFERROR(__xludf.DUMMYFUNCTION("""COMPUTED_VALUE"""),"")</f>
        <v/>
      </c>
      <c r="E46126" s="153" t="str">
        <f>IFERROR(__xludf.DUMMYFUNCTION("""COMPUTED_VALUE"""),"")</f>
        <v/>
      </c>
      <c r="I46126" s="169"/>
      <c r="J46126" s="156"/>
    </row>
    <row r="46127">
      <c r="D46127" s="153" t="str">
        <f>IFERROR(__xludf.DUMMYFUNCTION("""COMPUTED_VALUE"""),"")</f>
        <v/>
      </c>
      <c r="E46127" s="153" t="str">
        <f>IFERROR(__xludf.DUMMYFUNCTION("""COMPUTED_VALUE"""),"")</f>
        <v/>
      </c>
      <c r="I46127" s="169"/>
      <c r="J46127" s="156"/>
    </row>
    <row r="46128">
      <c r="D46128" s="153" t="str">
        <f>IFERROR(__xludf.DUMMYFUNCTION("""COMPUTED_VALUE"""),"")</f>
        <v/>
      </c>
      <c r="E46128" s="153" t="str">
        <f>IFERROR(__xludf.DUMMYFUNCTION("""COMPUTED_VALUE"""),"")</f>
        <v/>
      </c>
      <c r="I46128" s="169"/>
      <c r="J46128" s="156"/>
    </row>
    <row r="46129">
      <c r="D46129" s="153" t="str">
        <f>IFERROR(__xludf.DUMMYFUNCTION("""COMPUTED_VALUE"""),"")</f>
        <v/>
      </c>
      <c r="E46129" s="153" t="str">
        <f>IFERROR(__xludf.DUMMYFUNCTION("""COMPUTED_VALUE"""),"")</f>
        <v/>
      </c>
      <c r="I46129" s="169"/>
      <c r="J46129" s="156"/>
    </row>
    <row r="46130">
      <c r="D46130" s="153" t="str">
        <f>IFERROR(__xludf.DUMMYFUNCTION("""COMPUTED_VALUE"""),"")</f>
        <v/>
      </c>
      <c r="E46130" s="153" t="str">
        <f>IFERROR(__xludf.DUMMYFUNCTION("""COMPUTED_VALUE"""),"")</f>
        <v/>
      </c>
      <c r="I46130" s="169"/>
      <c r="J46130" s="156"/>
    </row>
    <row r="46131">
      <c r="D46131" s="153" t="str">
        <f>IFERROR(__xludf.DUMMYFUNCTION("""COMPUTED_VALUE"""),"")</f>
        <v/>
      </c>
      <c r="E46131" s="153" t="str">
        <f>IFERROR(__xludf.DUMMYFUNCTION("""COMPUTED_VALUE"""),"")</f>
        <v/>
      </c>
      <c r="I46131" s="169"/>
      <c r="J46131" s="156"/>
    </row>
    <row r="46132">
      <c r="D46132" s="153" t="str">
        <f>IFERROR(__xludf.DUMMYFUNCTION("""COMPUTED_VALUE"""),"")</f>
        <v/>
      </c>
      <c r="E46132" s="153" t="str">
        <f>IFERROR(__xludf.DUMMYFUNCTION("""COMPUTED_VALUE"""),"")</f>
        <v/>
      </c>
      <c r="I46132" s="169"/>
      <c r="J46132" s="156"/>
    </row>
    <row r="46133">
      <c r="D46133" s="153" t="str">
        <f>IFERROR(__xludf.DUMMYFUNCTION("""COMPUTED_VALUE"""),"")</f>
        <v/>
      </c>
      <c r="E46133" s="153" t="str">
        <f>IFERROR(__xludf.DUMMYFUNCTION("""COMPUTED_VALUE"""),"")</f>
        <v/>
      </c>
      <c r="I46133" s="169"/>
      <c r="J46133" s="156"/>
    </row>
    <row r="46134">
      <c r="D46134" s="153" t="str">
        <f>IFERROR(__xludf.DUMMYFUNCTION("""COMPUTED_VALUE"""),"")</f>
        <v/>
      </c>
      <c r="E46134" s="153" t="str">
        <f>IFERROR(__xludf.DUMMYFUNCTION("""COMPUTED_VALUE"""),"")</f>
        <v/>
      </c>
      <c r="I46134" s="169"/>
      <c r="J46134" s="156"/>
    </row>
    <row r="46135">
      <c r="D46135" s="153" t="str">
        <f>IFERROR(__xludf.DUMMYFUNCTION("""COMPUTED_VALUE"""),"")</f>
        <v/>
      </c>
      <c r="E46135" s="153" t="str">
        <f>IFERROR(__xludf.DUMMYFUNCTION("""COMPUTED_VALUE"""),"")</f>
        <v/>
      </c>
      <c r="I46135" s="169"/>
      <c r="J46135" s="156"/>
    </row>
    <row r="46136">
      <c r="D46136" s="153" t="str">
        <f>IFERROR(__xludf.DUMMYFUNCTION("""COMPUTED_VALUE"""),"")</f>
        <v/>
      </c>
      <c r="E46136" s="153" t="str">
        <f>IFERROR(__xludf.DUMMYFUNCTION("""COMPUTED_VALUE"""),"")</f>
        <v/>
      </c>
      <c r="I46136" s="169"/>
      <c r="J46136" s="156"/>
    </row>
    <row r="46137">
      <c r="D46137" s="153" t="str">
        <f>IFERROR(__xludf.DUMMYFUNCTION("""COMPUTED_VALUE"""),"")</f>
        <v/>
      </c>
      <c r="E46137" s="153" t="str">
        <f>IFERROR(__xludf.DUMMYFUNCTION("""COMPUTED_VALUE"""),"")</f>
        <v/>
      </c>
      <c r="I46137" s="169"/>
      <c r="J46137" s="156"/>
    </row>
    <row r="46138">
      <c r="D46138" s="153" t="str">
        <f>IFERROR(__xludf.DUMMYFUNCTION("""COMPUTED_VALUE"""),"")</f>
        <v/>
      </c>
      <c r="E46138" s="153" t="str">
        <f>IFERROR(__xludf.DUMMYFUNCTION("""COMPUTED_VALUE"""),"")</f>
        <v/>
      </c>
      <c r="I46138" s="169"/>
      <c r="J46138" s="156"/>
    </row>
    <row r="46139">
      <c r="D46139" s="153" t="str">
        <f>IFERROR(__xludf.DUMMYFUNCTION("""COMPUTED_VALUE"""),"")</f>
        <v/>
      </c>
      <c r="E46139" s="153" t="str">
        <f>IFERROR(__xludf.DUMMYFUNCTION("""COMPUTED_VALUE"""),"")</f>
        <v/>
      </c>
      <c r="I46139" s="169"/>
      <c r="J46139" s="156"/>
    </row>
    <row r="46140">
      <c r="D46140" s="153" t="str">
        <f>IFERROR(__xludf.DUMMYFUNCTION("""COMPUTED_VALUE"""),"")</f>
        <v/>
      </c>
      <c r="E46140" s="153" t="str">
        <f>IFERROR(__xludf.DUMMYFUNCTION("""COMPUTED_VALUE"""),"")</f>
        <v/>
      </c>
      <c r="I46140" s="169"/>
      <c r="J46140" s="156"/>
    </row>
    <row r="46141">
      <c r="D46141" s="153" t="str">
        <f>IFERROR(__xludf.DUMMYFUNCTION("""COMPUTED_VALUE"""),"")</f>
        <v/>
      </c>
      <c r="E46141" s="153" t="str">
        <f>IFERROR(__xludf.DUMMYFUNCTION("""COMPUTED_VALUE"""),"")</f>
        <v/>
      </c>
      <c r="I46141" s="169"/>
      <c r="J46141" s="156"/>
    </row>
    <row r="46142">
      <c r="D46142" s="153" t="str">
        <f>IFERROR(__xludf.DUMMYFUNCTION("""COMPUTED_VALUE"""),"")</f>
        <v/>
      </c>
      <c r="E46142" s="153" t="str">
        <f>IFERROR(__xludf.DUMMYFUNCTION("""COMPUTED_VALUE"""),"")</f>
        <v/>
      </c>
      <c r="I46142" s="169"/>
      <c r="J46142" s="156"/>
    </row>
    <row r="46143">
      <c r="D46143" s="153" t="str">
        <f>IFERROR(__xludf.DUMMYFUNCTION("""COMPUTED_VALUE"""),"")</f>
        <v/>
      </c>
      <c r="E46143" s="153" t="str">
        <f>IFERROR(__xludf.DUMMYFUNCTION("""COMPUTED_VALUE"""),"")</f>
        <v/>
      </c>
      <c r="I46143" s="169"/>
      <c r="J46143" s="156"/>
    </row>
    <row r="46144">
      <c r="D46144" s="153" t="str">
        <f>IFERROR(__xludf.DUMMYFUNCTION("""COMPUTED_VALUE"""),"")</f>
        <v/>
      </c>
      <c r="E46144" s="153" t="str">
        <f>IFERROR(__xludf.DUMMYFUNCTION("""COMPUTED_VALUE"""),"")</f>
        <v/>
      </c>
      <c r="I46144" s="169"/>
      <c r="J46144" s="156"/>
    </row>
    <row r="46145">
      <c r="D46145" s="153" t="str">
        <f>IFERROR(__xludf.DUMMYFUNCTION("""COMPUTED_VALUE"""),"")</f>
        <v/>
      </c>
      <c r="E46145" s="153" t="str">
        <f>IFERROR(__xludf.DUMMYFUNCTION("""COMPUTED_VALUE"""),"")</f>
        <v/>
      </c>
      <c r="I46145" s="169"/>
      <c r="J46145" s="156"/>
    </row>
    <row r="46146">
      <c r="D46146" s="153" t="str">
        <f>IFERROR(__xludf.DUMMYFUNCTION("""COMPUTED_VALUE"""),"")</f>
        <v/>
      </c>
      <c r="E46146" s="153" t="str">
        <f>IFERROR(__xludf.DUMMYFUNCTION("""COMPUTED_VALUE"""),"")</f>
        <v/>
      </c>
      <c r="I46146" s="169"/>
      <c r="J46146" s="156"/>
    </row>
    <row r="46147">
      <c r="D46147" s="153" t="str">
        <f>IFERROR(__xludf.DUMMYFUNCTION("""COMPUTED_VALUE"""),"")</f>
        <v/>
      </c>
      <c r="E46147" s="153" t="str">
        <f>IFERROR(__xludf.DUMMYFUNCTION("""COMPUTED_VALUE"""),"")</f>
        <v/>
      </c>
      <c r="I46147" s="169"/>
      <c r="J46147" s="156"/>
    </row>
    <row r="46148">
      <c r="D46148" s="153" t="str">
        <f>IFERROR(__xludf.DUMMYFUNCTION("""COMPUTED_VALUE"""),"")</f>
        <v/>
      </c>
      <c r="E46148" s="153" t="str">
        <f>IFERROR(__xludf.DUMMYFUNCTION("""COMPUTED_VALUE"""),"")</f>
        <v/>
      </c>
      <c r="I46148" s="169"/>
      <c r="J46148" s="156"/>
    </row>
    <row r="46149">
      <c r="D46149" s="153" t="str">
        <f>IFERROR(__xludf.DUMMYFUNCTION("""COMPUTED_VALUE"""),"")</f>
        <v/>
      </c>
      <c r="E46149" s="153" t="str">
        <f>IFERROR(__xludf.DUMMYFUNCTION("""COMPUTED_VALUE"""),"")</f>
        <v/>
      </c>
      <c r="I46149" s="169"/>
      <c r="J46149" s="156"/>
    </row>
    <row r="46150">
      <c r="D46150" s="153" t="str">
        <f>IFERROR(__xludf.DUMMYFUNCTION("""COMPUTED_VALUE"""),"")</f>
        <v/>
      </c>
      <c r="E46150" s="153" t="str">
        <f>IFERROR(__xludf.DUMMYFUNCTION("""COMPUTED_VALUE"""),"")</f>
        <v/>
      </c>
      <c r="I46150" s="169"/>
      <c r="J46150" s="156"/>
    </row>
    <row r="46151">
      <c r="D46151" s="153" t="str">
        <f>IFERROR(__xludf.DUMMYFUNCTION("""COMPUTED_VALUE"""),"")</f>
        <v/>
      </c>
      <c r="E46151" s="153" t="str">
        <f>IFERROR(__xludf.DUMMYFUNCTION("""COMPUTED_VALUE"""),"")</f>
        <v/>
      </c>
      <c r="I46151" s="169"/>
      <c r="J46151" s="156"/>
    </row>
    <row r="46152">
      <c r="D46152" s="153" t="str">
        <f>IFERROR(__xludf.DUMMYFUNCTION("""COMPUTED_VALUE"""),"")</f>
        <v/>
      </c>
      <c r="E46152" s="153" t="str">
        <f>IFERROR(__xludf.DUMMYFUNCTION("""COMPUTED_VALUE"""),"")</f>
        <v/>
      </c>
      <c r="I46152" s="169"/>
      <c r="J46152" s="156"/>
    </row>
    <row r="46153">
      <c r="D46153" s="153" t="str">
        <f>IFERROR(__xludf.DUMMYFUNCTION("""COMPUTED_VALUE"""),"")</f>
        <v/>
      </c>
      <c r="E46153" s="153" t="str">
        <f>IFERROR(__xludf.DUMMYFUNCTION("""COMPUTED_VALUE"""),"")</f>
        <v/>
      </c>
      <c r="I46153" s="169"/>
      <c r="J46153" s="156"/>
    </row>
    <row r="46154">
      <c r="D46154" s="153" t="str">
        <f>IFERROR(__xludf.DUMMYFUNCTION("""COMPUTED_VALUE"""),"")</f>
        <v/>
      </c>
      <c r="E46154" s="153" t="str">
        <f>IFERROR(__xludf.DUMMYFUNCTION("""COMPUTED_VALUE"""),"")</f>
        <v/>
      </c>
      <c r="I46154" s="169"/>
      <c r="J46154" s="156"/>
    </row>
    <row r="46155">
      <c r="D46155" s="153" t="str">
        <f>IFERROR(__xludf.DUMMYFUNCTION("""COMPUTED_VALUE"""),"")</f>
        <v/>
      </c>
      <c r="E46155" s="153" t="str">
        <f>IFERROR(__xludf.DUMMYFUNCTION("""COMPUTED_VALUE"""),"")</f>
        <v/>
      </c>
      <c r="I46155" s="169"/>
      <c r="J46155" s="156"/>
    </row>
    <row r="46156">
      <c r="D46156" s="153" t="str">
        <f>IFERROR(__xludf.DUMMYFUNCTION("""COMPUTED_VALUE"""),"")</f>
        <v/>
      </c>
      <c r="E46156" s="153" t="str">
        <f>IFERROR(__xludf.DUMMYFUNCTION("""COMPUTED_VALUE"""),"")</f>
        <v/>
      </c>
      <c r="I46156" s="169"/>
      <c r="J46156" s="156"/>
    </row>
    <row r="46157">
      <c r="D46157" s="153" t="str">
        <f>IFERROR(__xludf.DUMMYFUNCTION("""COMPUTED_VALUE"""),"")</f>
        <v/>
      </c>
      <c r="E46157" s="153" t="str">
        <f>IFERROR(__xludf.DUMMYFUNCTION("""COMPUTED_VALUE"""),"")</f>
        <v/>
      </c>
      <c r="I46157" s="169"/>
      <c r="J46157" s="156"/>
    </row>
    <row r="46158">
      <c r="D46158" s="153" t="str">
        <f>IFERROR(__xludf.DUMMYFUNCTION("""COMPUTED_VALUE"""),"")</f>
        <v/>
      </c>
      <c r="E46158" s="153" t="str">
        <f>IFERROR(__xludf.DUMMYFUNCTION("""COMPUTED_VALUE"""),"")</f>
        <v/>
      </c>
      <c r="I46158" s="169"/>
      <c r="J46158" s="156"/>
    </row>
    <row r="46159">
      <c r="D46159" s="153" t="str">
        <f>IFERROR(__xludf.DUMMYFUNCTION("""COMPUTED_VALUE"""),"")</f>
        <v/>
      </c>
      <c r="E46159" s="153" t="str">
        <f>IFERROR(__xludf.DUMMYFUNCTION("""COMPUTED_VALUE"""),"")</f>
        <v/>
      </c>
      <c r="I46159" s="169"/>
      <c r="J46159" s="156"/>
    </row>
    <row r="46160">
      <c r="D46160" s="153" t="str">
        <f>IFERROR(__xludf.DUMMYFUNCTION("""COMPUTED_VALUE"""),"")</f>
        <v/>
      </c>
      <c r="E46160" s="153" t="str">
        <f>IFERROR(__xludf.DUMMYFUNCTION("""COMPUTED_VALUE"""),"")</f>
        <v/>
      </c>
      <c r="I46160" s="169"/>
      <c r="J46160" s="156"/>
    </row>
    <row r="46161">
      <c r="D46161" s="153" t="str">
        <f>IFERROR(__xludf.DUMMYFUNCTION("""COMPUTED_VALUE"""),"")</f>
        <v/>
      </c>
      <c r="E46161" s="153" t="str">
        <f>IFERROR(__xludf.DUMMYFUNCTION("""COMPUTED_VALUE"""),"")</f>
        <v/>
      </c>
      <c r="I46161" s="169"/>
      <c r="J46161" s="156"/>
    </row>
    <row r="46162">
      <c r="D46162" s="153" t="str">
        <f>IFERROR(__xludf.DUMMYFUNCTION("""COMPUTED_VALUE"""),"")</f>
        <v/>
      </c>
      <c r="E46162" s="153" t="str">
        <f>IFERROR(__xludf.DUMMYFUNCTION("""COMPUTED_VALUE"""),"")</f>
        <v/>
      </c>
      <c r="I46162" s="169"/>
      <c r="J46162" s="156"/>
    </row>
    <row r="46163">
      <c r="D46163" s="153" t="str">
        <f>IFERROR(__xludf.DUMMYFUNCTION("""COMPUTED_VALUE"""),"")</f>
        <v/>
      </c>
      <c r="E46163" s="153" t="str">
        <f>IFERROR(__xludf.DUMMYFUNCTION("""COMPUTED_VALUE"""),"")</f>
        <v/>
      </c>
      <c r="I46163" s="169"/>
      <c r="J46163" s="156"/>
    </row>
    <row r="46164">
      <c r="D46164" s="153" t="str">
        <f>IFERROR(__xludf.DUMMYFUNCTION("""COMPUTED_VALUE"""),"")</f>
        <v/>
      </c>
      <c r="E46164" s="153" t="str">
        <f>IFERROR(__xludf.DUMMYFUNCTION("""COMPUTED_VALUE"""),"")</f>
        <v/>
      </c>
      <c r="I46164" s="169"/>
      <c r="J46164" s="156"/>
    </row>
    <row r="46165">
      <c r="D46165" s="153" t="str">
        <f>IFERROR(__xludf.DUMMYFUNCTION("""COMPUTED_VALUE"""),"")</f>
        <v/>
      </c>
      <c r="E46165" s="153" t="str">
        <f>IFERROR(__xludf.DUMMYFUNCTION("""COMPUTED_VALUE"""),"")</f>
        <v/>
      </c>
      <c r="I46165" s="169"/>
      <c r="J46165" s="156"/>
    </row>
    <row r="46166">
      <c r="D46166" s="153" t="str">
        <f>IFERROR(__xludf.DUMMYFUNCTION("""COMPUTED_VALUE"""),"")</f>
        <v/>
      </c>
      <c r="E46166" s="153" t="str">
        <f>IFERROR(__xludf.DUMMYFUNCTION("""COMPUTED_VALUE"""),"")</f>
        <v/>
      </c>
      <c r="I46166" s="169"/>
      <c r="J46166" s="156"/>
    </row>
    <row r="46167">
      <c r="D46167" s="153" t="str">
        <f>IFERROR(__xludf.DUMMYFUNCTION("""COMPUTED_VALUE"""),"")</f>
        <v/>
      </c>
      <c r="E46167" s="153" t="str">
        <f>IFERROR(__xludf.DUMMYFUNCTION("""COMPUTED_VALUE"""),"")</f>
        <v/>
      </c>
      <c r="I46167" s="169"/>
      <c r="J46167" s="156"/>
    </row>
    <row r="46168">
      <c r="D46168" s="153" t="str">
        <f>IFERROR(__xludf.DUMMYFUNCTION("""COMPUTED_VALUE"""),"")</f>
        <v/>
      </c>
      <c r="E46168" s="153" t="str">
        <f>IFERROR(__xludf.DUMMYFUNCTION("""COMPUTED_VALUE"""),"")</f>
        <v/>
      </c>
      <c r="I46168" s="169"/>
      <c r="J46168" s="156"/>
    </row>
    <row r="46169">
      <c r="D46169" s="153" t="str">
        <f>IFERROR(__xludf.DUMMYFUNCTION("""COMPUTED_VALUE"""),"")</f>
        <v/>
      </c>
      <c r="E46169" s="153" t="str">
        <f>IFERROR(__xludf.DUMMYFUNCTION("""COMPUTED_VALUE"""),"")</f>
        <v/>
      </c>
      <c r="I46169" s="169"/>
      <c r="J46169" s="156"/>
    </row>
    <row r="46170">
      <c r="D46170" s="153" t="str">
        <f>IFERROR(__xludf.DUMMYFUNCTION("""COMPUTED_VALUE"""),"")</f>
        <v/>
      </c>
      <c r="E46170" s="153" t="str">
        <f>IFERROR(__xludf.DUMMYFUNCTION("""COMPUTED_VALUE"""),"")</f>
        <v/>
      </c>
      <c r="I46170" s="169"/>
      <c r="J46170" s="156"/>
    </row>
    <row r="46171">
      <c r="D46171" s="153" t="str">
        <f>IFERROR(__xludf.DUMMYFUNCTION("""COMPUTED_VALUE"""),"")</f>
        <v/>
      </c>
      <c r="E46171" s="153" t="str">
        <f>IFERROR(__xludf.DUMMYFUNCTION("""COMPUTED_VALUE"""),"")</f>
        <v/>
      </c>
      <c r="I46171" s="169"/>
      <c r="J46171" s="156"/>
    </row>
    <row r="46172">
      <c r="D46172" s="153" t="str">
        <f>IFERROR(__xludf.DUMMYFUNCTION("""COMPUTED_VALUE"""),"")</f>
        <v/>
      </c>
      <c r="E46172" s="153" t="str">
        <f>IFERROR(__xludf.DUMMYFUNCTION("""COMPUTED_VALUE"""),"")</f>
        <v/>
      </c>
      <c r="I46172" s="169"/>
      <c r="J46172" s="156"/>
    </row>
    <row r="46173">
      <c r="D46173" s="153" t="str">
        <f>IFERROR(__xludf.DUMMYFUNCTION("""COMPUTED_VALUE"""),"")</f>
        <v/>
      </c>
      <c r="E46173" s="153" t="str">
        <f>IFERROR(__xludf.DUMMYFUNCTION("""COMPUTED_VALUE"""),"")</f>
        <v/>
      </c>
      <c r="I46173" s="169"/>
      <c r="J46173" s="156"/>
    </row>
    <row r="46174">
      <c r="D46174" s="153" t="str">
        <f>IFERROR(__xludf.DUMMYFUNCTION("""COMPUTED_VALUE"""),"")</f>
        <v/>
      </c>
      <c r="E46174" s="153" t="str">
        <f>IFERROR(__xludf.DUMMYFUNCTION("""COMPUTED_VALUE"""),"")</f>
        <v/>
      </c>
      <c r="I46174" s="169"/>
      <c r="J46174" s="156"/>
    </row>
    <row r="46175">
      <c r="D46175" s="153" t="str">
        <f>IFERROR(__xludf.DUMMYFUNCTION("""COMPUTED_VALUE"""),"")</f>
        <v/>
      </c>
      <c r="E46175" s="153" t="str">
        <f>IFERROR(__xludf.DUMMYFUNCTION("""COMPUTED_VALUE"""),"")</f>
        <v/>
      </c>
      <c r="I46175" s="169"/>
      <c r="J46175" s="156"/>
    </row>
    <row r="46176">
      <c r="D46176" s="153" t="str">
        <f>IFERROR(__xludf.DUMMYFUNCTION("""COMPUTED_VALUE"""),"")</f>
        <v/>
      </c>
      <c r="E46176" s="153" t="str">
        <f>IFERROR(__xludf.DUMMYFUNCTION("""COMPUTED_VALUE"""),"")</f>
        <v/>
      </c>
      <c r="I46176" s="169"/>
      <c r="J46176" s="156"/>
    </row>
    <row r="46177">
      <c r="D46177" s="153" t="str">
        <f>IFERROR(__xludf.DUMMYFUNCTION("""COMPUTED_VALUE"""),"")</f>
        <v/>
      </c>
      <c r="E46177" s="153" t="str">
        <f>IFERROR(__xludf.DUMMYFUNCTION("""COMPUTED_VALUE"""),"")</f>
        <v/>
      </c>
      <c r="I46177" s="169"/>
      <c r="J46177" s="156"/>
    </row>
    <row r="46178">
      <c r="D46178" s="153" t="str">
        <f>IFERROR(__xludf.DUMMYFUNCTION("""COMPUTED_VALUE"""),"")</f>
        <v/>
      </c>
      <c r="E46178" s="153" t="str">
        <f>IFERROR(__xludf.DUMMYFUNCTION("""COMPUTED_VALUE"""),"")</f>
        <v/>
      </c>
      <c r="I46178" s="169"/>
      <c r="J46178" s="156"/>
    </row>
    <row r="46179">
      <c r="D46179" s="153" t="str">
        <f>IFERROR(__xludf.DUMMYFUNCTION("""COMPUTED_VALUE"""),"")</f>
        <v/>
      </c>
      <c r="E46179" s="153" t="str">
        <f>IFERROR(__xludf.DUMMYFUNCTION("""COMPUTED_VALUE"""),"")</f>
        <v/>
      </c>
      <c r="I46179" s="169"/>
      <c r="J46179" s="156"/>
    </row>
    <row r="46180">
      <c r="D46180" s="153" t="str">
        <f>IFERROR(__xludf.DUMMYFUNCTION("""COMPUTED_VALUE"""),"")</f>
        <v/>
      </c>
      <c r="E46180" s="153" t="str">
        <f>IFERROR(__xludf.DUMMYFUNCTION("""COMPUTED_VALUE"""),"")</f>
        <v/>
      </c>
      <c r="I46180" s="169"/>
      <c r="J46180" s="156"/>
    </row>
    <row r="46181">
      <c r="D46181" s="153" t="str">
        <f>IFERROR(__xludf.DUMMYFUNCTION("""COMPUTED_VALUE"""),"")</f>
        <v/>
      </c>
      <c r="E46181" s="153" t="str">
        <f>IFERROR(__xludf.DUMMYFUNCTION("""COMPUTED_VALUE"""),"")</f>
        <v/>
      </c>
      <c r="I46181" s="169"/>
      <c r="J46181" s="156"/>
    </row>
    <row r="46182">
      <c r="D46182" s="153" t="str">
        <f>IFERROR(__xludf.DUMMYFUNCTION("""COMPUTED_VALUE"""),"")</f>
        <v/>
      </c>
      <c r="E46182" s="153" t="str">
        <f>IFERROR(__xludf.DUMMYFUNCTION("""COMPUTED_VALUE"""),"")</f>
        <v/>
      </c>
      <c r="I46182" s="169"/>
      <c r="J46182" s="156"/>
    </row>
    <row r="46183">
      <c r="D46183" s="153" t="str">
        <f>IFERROR(__xludf.DUMMYFUNCTION("""COMPUTED_VALUE"""),"")</f>
        <v/>
      </c>
      <c r="E46183" s="153" t="str">
        <f>IFERROR(__xludf.DUMMYFUNCTION("""COMPUTED_VALUE"""),"")</f>
        <v/>
      </c>
      <c r="I46183" s="169"/>
      <c r="J46183" s="156"/>
    </row>
    <row r="46184">
      <c r="D46184" s="153" t="str">
        <f>IFERROR(__xludf.DUMMYFUNCTION("""COMPUTED_VALUE"""),"")</f>
        <v/>
      </c>
      <c r="E46184" s="153" t="str">
        <f>IFERROR(__xludf.DUMMYFUNCTION("""COMPUTED_VALUE"""),"")</f>
        <v/>
      </c>
      <c r="I46184" s="169"/>
      <c r="J46184" s="156"/>
    </row>
    <row r="46185">
      <c r="D46185" s="153" t="str">
        <f>IFERROR(__xludf.DUMMYFUNCTION("""COMPUTED_VALUE"""),"")</f>
        <v/>
      </c>
      <c r="E46185" s="153" t="str">
        <f>IFERROR(__xludf.DUMMYFUNCTION("""COMPUTED_VALUE"""),"")</f>
        <v/>
      </c>
      <c r="I46185" s="169"/>
      <c r="J46185" s="156"/>
    </row>
    <row r="46186">
      <c r="D46186" s="153" t="str">
        <f>IFERROR(__xludf.DUMMYFUNCTION("""COMPUTED_VALUE"""),"")</f>
        <v/>
      </c>
      <c r="E46186" s="153" t="str">
        <f>IFERROR(__xludf.DUMMYFUNCTION("""COMPUTED_VALUE"""),"")</f>
        <v/>
      </c>
      <c r="I46186" s="169"/>
      <c r="J46186" s="156"/>
    </row>
    <row r="46187">
      <c r="D46187" s="153" t="str">
        <f>IFERROR(__xludf.DUMMYFUNCTION("""COMPUTED_VALUE"""),"")</f>
        <v/>
      </c>
      <c r="E46187" s="153" t="str">
        <f>IFERROR(__xludf.DUMMYFUNCTION("""COMPUTED_VALUE"""),"")</f>
        <v/>
      </c>
      <c r="I46187" s="169"/>
      <c r="J46187" s="156"/>
    </row>
    <row r="46188">
      <c r="D46188" s="153" t="str">
        <f>IFERROR(__xludf.DUMMYFUNCTION("""COMPUTED_VALUE"""),"")</f>
        <v/>
      </c>
      <c r="E46188" s="153" t="str">
        <f>IFERROR(__xludf.DUMMYFUNCTION("""COMPUTED_VALUE"""),"")</f>
        <v/>
      </c>
      <c r="I46188" s="169"/>
      <c r="J46188" s="156"/>
    </row>
    <row r="46189">
      <c r="D46189" s="153" t="str">
        <f>IFERROR(__xludf.DUMMYFUNCTION("""COMPUTED_VALUE"""),"")</f>
        <v/>
      </c>
      <c r="E46189" s="153" t="str">
        <f>IFERROR(__xludf.DUMMYFUNCTION("""COMPUTED_VALUE"""),"")</f>
        <v/>
      </c>
      <c r="I46189" s="169"/>
      <c r="J46189" s="156"/>
    </row>
    <row r="46190">
      <c r="D46190" s="153" t="str">
        <f>IFERROR(__xludf.DUMMYFUNCTION("""COMPUTED_VALUE"""),"")</f>
        <v/>
      </c>
      <c r="E46190" s="153" t="str">
        <f>IFERROR(__xludf.DUMMYFUNCTION("""COMPUTED_VALUE"""),"")</f>
        <v/>
      </c>
      <c r="I46190" s="169"/>
      <c r="J46190" s="156"/>
    </row>
    <row r="46191">
      <c r="D46191" s="153" t="str">
        <f>IFERROR(__xludf.DUMMYFUNCTION("""COMPUTED_VALUE"""),"")</f>
        <v/>
      </c>
      <c r="E46191" s="153" t="str">
        <f>IFERROR(__xludf.DUMMYFUNCTION("""COMPUTED_VALUE"""),"")</f>
        <v/>
      </c>
      <c r="I46191" s="169"/>
      <c r="J46191" s="156"/>
    </row>
    <row r="46192">
      <c r="D46192" s="153" t="str">
        <f>IFERROR(__xludf.DUMMYFUNCTION("""COMPUTED_VALUE"""),"")</f>
        <v/>
      </c>
      <c r="E46192" s="153" t="str">
        <f>IFERROR(__xludf.DUMMYFUNCTION("""COMPUTED_VALUE"""),"")</f>
        <v/>
      </c>
      <c r="I46192" s="169"/>
      <c r="J46192" s="156"/>
    </row>
    <row r="46193">
      <c r="D46193" s="153" t="str">
        <f>IFERROR(__xludf.DUMMYFUNCTION("""COMPUTED_VALUE"""),"")</f>
        <v/>
      </c>
      <c r="E46193" s="153" t="str">
        <f>IFERROR(__xludf.DUMMYFUNCTION("""COMPUTED_VALUE"""),"")</f>
        <v/>
      </c>
      <c r="I46193" s="169"/>
      <c r="J46193" s="156"/>
    </row>
    <row r="46194">
      <c r="D46194" s="153" t="str">
        <f>IFERROR(__xludf.DUMMYFUNCTION("""COMPUTED_VALUE"""),"")</f>
        <v/>
      </c>
      <c r="E46194" s="153" t="str">
        <f>IFERROR(__xludf.DUMMYFUNCTION("""COMPUTED_VALUE"""),"")</f>
        <v/>
      </c>
      <c r="I46194" s="169"/>
      <c r="J46194" s="156"/>
    </row>
    <row r="46195">
      <c r="D46195" s="153" t="str">
        <f>IFERROR(__xludf.DUMMYFUNCTION("""COMPUTED_VALUE"""),"")</f>
        <v/>
      </c>
      <c r="E46195" s="153" t="str">
        <f>IFERROR(__xludf.DUMMYFUNCTION("""COMPUTED_VALUE"""),"")</f>
        <v/>
      </c>
      <c r="I46195" s="169"/>
      <c r="J46195" s="156"/>
    </row>
    <row r="46196">
      <c r="D46196" s="153" t="str">
        <f>IFERROR(__xludf.DUMMYFUNCTION("""COMPUTED_VALUE"""),"")</f>
        <v/>
      </c>
      <c r="E46196" s="153" t="str">
        <f>IFERROR(__xludf.DUMMYFUNCTION("""COMPUTED_VALUE"""),"")</f>
        <v/>
      </c>
      <c r="I46196" s="169"/>
      <c r="J46196" s="156"/>
    </row>
    <row r="46197">
      <c r="D46197" s="153" t="str">
        <f>IFERROR(__xludf.DUMMYFUNCTION("""COMPUTED_VALUE"""),"")</f>
        <v/>
      </c>
      <c r="E46197" s="153" t="str">
        <f>IFERROR(__xludf.DUMMYFUNCTION("""COMPUTED_VALUE"""),"")</f>
        <v/>
      </c>
      <c r="I46197" s="169"/>
      <c r="J46197" s="156"/>
    </row>
    <row r="46198">
      <c r="D46198" s="153" t="str">
        <f>IFERROR(__xludf.DUMMYFUNCTION("""COMPUTED_VALUE"""),"")</f>
        <v/>
      </c>
      <c r="E46198" s="153" t="str">
        <f>IFERROR(__xludf.DUMMYFUNCTION("""COMPUTED_VALUE"""),"")</f>
        <v/>
      </c>
      <c r="I46198" s="169"/>
      <c r="J46198" s="156"/>
    </row>
    <row r="46199">
      <c r="D46199" s="153" t="str">
        <f>IFERROR(__xludf.DUMMYFUNCTION("""COMPUTED_VALUE"""),"")</f>
        <v/>
      </c>
      <c r="E46199" s="153" t="str">
        <f>IFERROR(__xludf.DUMMYFUNCTION("""COMPUTED_VALUE"""),"")</f>
        <v/>
      </c>
      <c r="I46199" s="169"/>
      <c r="J46199" s="156"/>
    </row>
    <row r="46200">
      <c r="D46200" s="153" t="str">
        <f>IFERROR(__xludf.DUMMYFUNCTION("""COMPUTED_VALUE"""),"")</f>
        <v/>
      </c>
      <c r="E46200" s="153" t="str">
        <f>IFERROR(__xludf.DUMMYFUNCTION("""COMPUTED_VALUE"""),"")</f>
        <v/>
      </c>
      <c r="I46200" s="169"/>
      <c r="J46200" s="156"/>
    </row>
    <row r="46201">
      <c r="D46201" s="153" t="str">
        <f>IFERROR(__xludf.DUMMYFUNCTION("""COMPUTED_VALUE"""),"")</f>
        <v/>
      </c>
      <c r="E46201" s="153" t="str">
        <f>IFERROR(__xludf.DUMMYFUNCTION("""COMPUTED_VALUE"""),"")</f>
        <v/>
      </c>
      <c r="I46201" s="169"/>
      <c r="J46201" s="156"/>
    </row>
    <row r="46202">
      <c r="D46202" s="153" t="str">
        <f>IFERROR(__xludf.DUMMYFUNCTION("""COMPUTED_VALUE"""),"")</f>
        <v/>
      </c>
      <c r="E46202" s="153" t="str">
        <f>IFERROR(__xludf.DUMMYFUNCTION("""COMPUTED_VALUE"""),"")</f>
        <v/>
      </c>
      <c r="I46202" s="169"/>
      <c r="J46202" s="156"/>
    </row>
    <row r="46203">
      <c r="D46203" s="153" t="str">
        <f>IFERROR(__xludf.DUMMYFUNCTION("""COMPUTED_VALUE"""),"")</f>
        <v/>
      </c>
      <c r="E46203" s="153" t="str">
        <f>IFERROR(__xludf.DUMMYFUNCTION("""COMPUTED_VALUE"""),"")</f>
        <v/>
      </c>
      <c r="I46203" s="169"/>
      <c r="J46203" s="156"/>
    </row>
    <row r="46204">
      <c r="D46204" s="153" t="str">
        <f>IFERROR(__xludf.DUMMYFUNCTION("""COMPUTED_VALUE"""),"")</f>
        <v/>
      </c>
      <c r="E46204" s="153" t="str">
        <f>IFERROR(__xludf.DUMMYFUNCTION("""COMPUTED_VALUE"""),"")</f>
        <v/>
      </c>
      <c r="I46204" s="169"/>
      <c r="J46204" s="156"/>
    </row>
    <row r="46205">
      <c r="D46205" s="153" t="str">
        <f>IFERROR(__xludf.DUMMYFUNCTION("""COMPUTED_VALUE"""),"")</f>
        <v/>
      </c>
      <c r="E46205" s="153" t="str">
        <f>IFERROR(__xludf.DUMMYFUNCTION("""COMPUTED_VALUE"""),"")</f>
        <v/>
      </c>
      <c r="I46205" s="169"/>
      <c r="J46205" s="156"/>
    </row>
    <row r="46206">
      <c r="D46206" s="153" t="str">
        <f>IFERROR(__xludf.DUMMYFUNCTION("""COMPUTED_VALUE"""),"")</f>
        <v/>
      </c>
      <c r="E46206" s="153" t="str">
        <f>IFERROR(__xludf.DUMMYFUNCTION("""COMPUTED_VALUE"""),"")</f>
        <v/>
      </c>
      <c r="I46206" s="169"/>
      <c r="J46206" s="156"/>
    </row>
    <row r="46207">
      <c r="D46207" s="153" t="str">
        <f>IFERROR(__xludf.DUMMYFUNCTION("""COMPUTED_VALUE"""),"")</f>
        <v/>
      </c>
      <c r="E46207" s="153" t="str">
        <f>IFERROR(__xludf.DUMMYFUNCTION("""COMPUTED_VALUE"""),"")</f>
        <v/>
      </c>
      <c r="I46207" s="169"/>
      <c r="J46207" s="156"/>
    </row>
    <row r="46208">
      <c r="D46208" s="153" t="str">
        <f>IFERROR(__xludf.DUMMYFUNCTION("""COMPUTED_VALUE"""),"")</f>
        <v/>
      </c>
      <c r="E46208" s="153" t="str">
        <f>IFERROR(__xludf.DUMMYFUNCTION("""COMPUTED_VALUE"""),"")</f>
        <v/>
      </c>
      <c r="I46208" s="169"/>
      <c r="J46208" s="156"/>
    </row>
    <row r="46209">
      <c r="D46209" s="153" t="str">
        <f>IFERROR(__xludf.DUMMYFUNCTION("""COMPUTED_VALUE"""),"")</f>
        <v/>
      </c>
      <c r="E46209" s="153" t="str">
        <f>IFERROR(__xludf.DUMMYFUNCTION("""COMPUTED_VALUE"""),"")</f>
        <v/>
      </c>
      <c r="I46209" s="169"/>
      <c r="J46209" s="156"/>
    </row>
    <row r="46210">
      <c r="D46210" s="153" t="str">
        <f>IFERROR(__xludf.DUMMYFUNCTION("""COMPUTED_VALUE"""),"")</f>
        <v/>
      </c>
      <c r="E46210" s="153" t="str">
        <f>IFERROR(__xludf.DUMMYFUNCTION("""COMPUTED_VALUE"""),"")</f>
        <v/>
      </c>
      <c r="I46210" s="169"/>
      <c r="J46210" s="156"/>
    </row>
    <row r="46211">
      <c r="D46211" s="153" t="str">
        <f>IFERROR(__xludf.DUMMYFUNCTION("""COMPUTED_VALUE"""),"")</f>
        <v/>
      </c>
      <c r="E46211" s="153" t="str">
        <f>IFERROR(__xludf.DUMMYFUNCTION("""COMPUTED_VALUE"""),"")</f>
        <v/>
      </c>
      <c r="I46211" s="169"/>
      <c r="J46211" s="156"/>
    </row>
    <row r="46212">
      <c r="D46212" s="153" t="str">
        <f>IFERROR(__xludf.DUMMYFUNCTION("""COMPUTED_VALUE"""),"")</f>
        <v/>
      </c>
      <c r="E46212" s="153" t="str">
        <f>IFERROR(__xludf.DUMMYFUNCTION("""COMPUTED_VALUE"""),"")</f>
        <v/>
      </c>
      <c r="I46212" s="169"/>
      <c r="J46212" s="156"/>
    </row>
    <row r="46213">
      <c r="D46213" s="153" t="str">
        <f>IFERROR(__xludf.DUMMYFUNCTION("""COMPUTED_VALUE"""),"")</f>
        <v/>
      </c>
      <c r="E46213" s="153" t="str">
        <f>IFERROR(__xludf.DUMMYFUNCTION("""COMPUTED_VALUE"""),"")</f>
        <v/>
      </c>
      <c r="I46213" s="169"/>
      <c r="J46213" s="156"/>
    </row>
    <row r="46214">
      <c r="D46214" s="153" t="str">
        <f>IFERROR(__xludf.DUMMYFUNCTION("""COMPUTED_VALUE"""),"")</f>
        <v/>
      </c>
      <c r="E46214" s="153" t="str">
        <f>IFERROR(__xludf.DUMMYFUNCTION("""COMPUTED_VALUE"""),"")</f>
        <v/>
      </c>
      <c r="I46214" s="169"/>
      <c r="J46214" s="156"/>
    </row>
    <row r="46215">
      <c r="D46215" s="153" t="str">
        <f>IFERROR(__xludf.DUMMYFUNCTION("""COMPUTED_VALUE"""),"")</f>
        <v/>
      </c>
      <c r="E46215" s="153" t="str">
        <f>IFERROR(__xludf.DUMMYFUNCTION("""COMPUTED_VALUE"""),"")</f>
        <v/>
      </c>
      <c r="I46215" s="169"/>
      <c r="J46215" s="156"/>
    </row>
    <row r="46216">
      <c r="D46216" s="153" t="str">
        <f>IFERROR(__xludf.DUMMYFUNCTION("""COMPUTED_VALUE"""),"")</f>
        <v/>
      </c>
      <c r="E46216" s="153" t="str">
        <f>IFERROR(__xludf.DUMMYFUNCTION("""COMPUTED_VALUE"""),"")</f>
        <v/>
      </c>
      <c r="I46216" s="169"/>
      <c r="J46216" s="156"/>
    </row>
    <row r="46217">
      <c r="D46217" s="153" t="str">
        <f>IFERROR(__xludf.DUMMYFUNCTION("""COMPUTED_VALUE"""),"")</f>
        <v/>
      </c>
      <c r="E46217" s="153" t="str">
        <f>IFERROR(__xludf.DUMMYFUNCTION("""COMPUTED_VALUE"""),"")</f>
        <v/>
      </c>
      <c r="I46217" s="169"/>
      <c r="J46217" s="156"/>
    </row>
    <row r="46218">
      <c r="D46218" s="153" t="str">
        <f>IFERROR(__xludf.DUMMYFUNCTION("""COMPUTED_VALUE"""),"")</f>
        <v/>
      </c>
      <c r="E46218" s="153" t="str">
        <f>IFERROR(__xludf.DUMMYFUNCTION("""COMPUTED_VALUE"""),"")</f>
        <v/>
      </c>
      <c r="I46218" s="169"/>
      <c r="J46218" s="156"/>
    </row>
    <row r="46219">
      <c r="D46219" s="153" t="str">
        <f>IFERROR(__xludf.DUMMYFUNCTION("""COMPUTED_VALUE"""),"")</f>
        <v/>
      </c>
      <c r="E46219" s="153" t="str">
        <f>IFERROR(__xludf.DUMMYFUNCTION("""COMPUTED_VALUE"""),"")</f>
        <v/>
      </c>
      <c r="I46219" s="169"/>
      <c r="J46219" s="156"/>
    </row>
    <row r="46220">
      <c r="D46220" s="153" t="str">
        <f>IFERROR(__xludf.DUMMYFUNCTION("""COMPUTED_VALUE"""),"")</f>
        <v/>
      </c>
      <c r="E46220" s="153" t="str">
        <f>IFERROR(__xludf.DUMMYFUNCTION("""COMPUTED_VALUE"""),"")</f>
        <v/>
      </c>
      <c r="I46220" s="169"/>
      <c r="J46220" s="156"/>
    </row>
    <row r="46221">
      <c r="D46221" s="153" t="str">
        <f>IFERROR(__xludf.DUMMYFUNCTION("""COMPUTED_VALUE"""),"")</f>
        <v/>
      </c>
      <c r="E46221" s="153" t="str">
        <f>IFERROR(__xludf.DUMMYFUNCTION("""COMPUTED_VALUE"""),"")</f>
        <v/>
      </c>
      <c r="I46221" s="169"/>
      <c r="J46221" s="156"/>
    </row>
    <row r="46222">
      <c r="D46222" s="153" t="str">
        <f>IFERROR(__xludf.DUMMYFUNCTION("""COMPUTED_VALUE"""),"")</f>
        <v/>
      </c>
      <c r="E46222" s="153" t="str">
        <f>IFERROR(__xludf.DUMMYFUNCTION("""COMPUTED_VALUE"""),"")</f>
        <v/>
      </c>
      <c r="I46222" s="169"/>
      <c r="J46222" s="156"/>
    </row>
    <row r="46223">
      <c r="D46223" s="153" t="str">
        <f>IFERROR(__xludf.DUMMYFUNCTION("""COMPUTED_VALUE"""),"")</f>
        <v/>
      </c>
      <c r="E46223" s="153" t="str">
        <f>IFERROR(__xludf.DUMMYFUNCTION("""COMPUTED_VALUE"""),"")</f>
        <v/>
      </c>
      <c r="I46223" s="169"/>
      <c r="J46223" s="156"/>
    </row>
    <row r="46224">
      <c r="D46224" s="153" t="str">
        <f>IFERROR(__xludf.DUMMYFUNCTION("""COMPUTED_VALUE"""),"")</f>
        <v/>
      </c>
      <c r="E46224" s="153" t="str">
        <f>IFERROR(__xludf.DUMMYFUNCTION("""COMPUTED_VALUE"""),"")</f>
        <v/>
      </c>
      <c r="I46224" s="169"/>
      <c r="J46224" s="156"/>
    </row>
    <row r="46225">
      <c r="D46225" s="153" t="str">
        <f>IFERROR(__xludf.DUMMYFUNCTION("""COMPUTED_VALUE"""),"")</f>
        <v/>
      </c>
      <c r="E46225" s="153" t="str">
        <f>IFERROR(__xludf.DUMMYFUNCTION("""COMPUTED_VALUE"""),"")</f>
        <v/>
      </c>
      <c r="I46225" s="169"/>
      <c r="J46225" s="156"/>
    </row>
    <row r="46226">
      <c r="D46226" s="153" t="str">
        <f>IFERROR(__xludf.DUMMYFUNCTION("""COMPUTED_VALUE"""),"")</f>
        <v/>
      </c>
      <c r="E46226" s="153" t="str">
        <f>IFERROR(__xludf.DUMMYFUNCTION("""COMPUTED_VALUE"""),"")</f>
        <v/>
      </c>
      <c r="I46226" s="169"/>
      <c r="J46226" s="156"/>
    </row>
    <row r="46227">
      <c r="D46227" s="153" t="str">
        <f>IFERROR(__xludf.DUMMYFUNCTION("""COMPUTED_VALUE"""),"")</f>
        <v/>
      </c>
      <c r="E46227" s="153" t="str">
        <f>IFERROR(__xludf.DUMMYFUNCTION("""COMPUTED_VALUE"""),"")</f>
        <v/>
      </c>
      <c r="I46227" s="169"/>
      <c r="J46227" s="156"/>
    </row>
    <row r="46228">
      <c r="D46228" s="153" t="str">
        <f>IFERROR(__xludf.DUMMYFUNCTION("""COMPUTED_VALUE"""),"")</f>
        <v/>
      </c>
      <c r="E46228" s="153" t="str">
        <f>IFERROR(__xludf.DUMMYFUNCTION("""COMPUTED_VALUE"""),"")</f>
        <v/>
      </c>
      <c r="I46228" s="169"/>
      <c r="J46228" s="156"/>
    </row>
    <row r="46229">
      <c r="D46229" s="153" t="str">
        <f>IFERROR(__xludf.DUMMYFUNCTION("""COMPUTED_VALUE"""),"")</f>
        <v/>
      </c>
      <c r="E46229" s="153" t="str">
        <f>IFERROR(__xludf.DUMMYFUNCTION("""COMPUTED_VALUE"""),"")</f>
        <v/>
      </c>
      <c r="I46229" s="169"/>
      <c r="J46229" s="156"/>
    </row>
    <row r="46230">
      <c r="D46230" s="153" t="str">
        <f>IFERROR(__xludf.DUMMYFUNCTION("""COMPUTED_VALUE"""),"")</f>
        <v/>
      </c>
      <c r="E46230" s="153" t="str">
        <f>IFERROR(__xludf.DUMMYFUNCTION("""COMPUTED_VALUE"""),"")</f>
        <v/>
      </c>
      <c r="I46230" s="169"/>
      <c r="J46230" s="156"/>
    </row>
    <row r="46231">
      <c r="D46231" s="153" t="str">
        <f>IFERROR(__xludf.DUMMYFUNCTION("""COMPUTED_VALUE"""),"")</f>
        <v/>
      </c>
      <c r="E46231" s="153" t="str">
        <f>IFERROR(__xludf.DUMMYFUNCTION("""COMPUTED_VALUE"""),"")</f>
        <v/>
      </c>
      <c r="I46231" s="169"/>
      <c r="J46231" s="156"/>
    </row>
    <row r="46232">
      <c r="D46232" s="153" t="str">
        <f>IFERROR(__xludf.DUMMYFUNCTION("""COMPUTED_VALUE"""),"")</f>
        <v/>
      </c>
      <c r="E46232" s="153" t="str">
        <f>IFERROR(__xludf.DUMMYFUNCTION("""COMPUTED_VALUE"""),"")</f>
        <v/>
      </c>
      <c r="I46232" s="169"/>
      <c r="J46232" s="156"/>
    </row>
    <row r="46233">
      <c r="D46233" s="153" t="str">
        <f>IFERROR(__xludf.DUMMYFUNCTION("""COMPUTED_VALUE"""),"")</f>
        <v/>
      </c>
      <c r="E46233" s="153" t="str">
        <f>IFERROR(__xludf.DUMMYFUNCTION("""COMPUTED_VALUE"""),"")</f>
        <v/>
      </c>
      <c r="I46233" s="169"/>
      <c r="J46233" s="156"/>
    </row>
    <row r="46234">
      <c r="D46234" s="153" t="str">
        <f>IFERROR(__xludf.DUMMYFUNCTION("""COMPUTED_VALUE"""),"")</f>
        <v/>
      </c>
      <c r="E46234" s="153" t="str">
        <f>IFERROR(__xludf.DUMMYFUNCTION("""COMPUTED_VALUE"""),"")</f>
        <v/>
      </c>
      <c r="I46234" s="169"/>
      <c r="J46234" s="156"/>
    </row>
    <row r="46235">
      <c r="D46235" s="153" t="str">
        <f>IFERROR(__xludf.DUMMYFUNCTION("""COMPUTED_VALUE"""),"")</f>
        <v/>
      </c>
      <c r="E46235" s="153" t="str">
        <f>IFERROR(__xludf.DUMMYFUNCTION("""COMPUTED_VALUE"""),"")</f>
        <v/>
      </c>
      <c r="I46235" s="169"/>
      <c r="J46235" s="156"/>
    </row>
    <row r="46236">
      <c r="D46236" s="153" t="str">
        <f>IFERROR(__xludf.DUMMYFUNCTION("""COMPUTED_VALUE"""),"")</f>
        <v/>
      </c>
      <c r="E46236" s="153" t="str">
        <f>IFERROR(__xludf.DUMMYFUNCTION("""COMPUTED_VALUE"""),"")</f>
        <v/>
      </c>
      <c r="I46236" s="169"/>
      <c r="J46236" s="156"/>
    </row>
    <row r="46237">
      <c r="D46237" s="153" t="str">
        <f>IFERROR(__xludf.DUMMYFUNCTION("""COMPUTED_VALUE"""),"")</f>
        <v/>
      </c>
      <c r="E46237" s="153" t="str">
        <f>IFERROR(__xludf.DUMMYFUNCTION("""COMPUTED_VALUE"""),"")</f>
        <v/>
      </c>
      <c r="I46237" s="169"/>
      <c r="J46237" s="156"/>
    </row>
    <row r="46238">
      <c r="D46238" s="153" t="str">
        <f>IFERROR(__xludf.DUMMYFUNCTION("""COMPUTED_VALUE"""),"")</f>
        <v/>
      </c>
      <c r="E46238" s="153" t="str">
        <f>IFERROR(__xludf.DUMMYFUNCTION("""COMPUTED_VALUE"""),"")</f>
        <v/>
      </c>
      <c r="I46238" s="169"/>
      <c r="J46238" s="156"/>
    </row>
    <row r="46239">
      <c r="D46239" s="153" t="str">
        <f>IFERROR(__xludf.DUMMYFUNCTION("""COMPUTED_VALUE"""),"")</f>
        <v/>
      </c>
      <c r="E46239" s="153" t="str">
        <f>IFERROR(__xludf.DUMMYFUNCTION("""COMPUTED_VALUE"""),"")</f>
        <v/>
      </c>
      <c r="I46239" s="169"/>
      <c r="J46239" s="156"/>
    </row>
    <row r="46240">
      <c r="D46240" s="153" t="str">
        <f>IFERROR(__xludf.DUMMYFUNCTION("""COMPUTED_VALUE"""),"")</f>
        <v/>
      </c>
      <c r="E46240" s="153" t="str">
        <f>IFERROR(__xludf.DUMMYFUNCTION("""COMPUTED_VALUE"""),"")</f>
        <v/>
      </c>
      <c r="I46240" s="169"/>
      <c r="J46240" s="156"/>
    </row>
    <row r="46241">
      <c r="D46241" s="153" t="str">
        <f>IFERROR(__xludf.DUMMYFUNCTION("""COMPUTED_VALUE"""),"")</f>
        <v/>
      </c>
      <c r="E46241" s="153" t="str">
        <f>IFERROR(__xludf.DUMMYFUNCTION("""COMPUTED_VALUE"""),"")</f>
        <v/>
      </c>
      <c r="I46241" s="169"/>
      <c r="J46241" s="156"/>
    </row>
    <row r="46242">
      <c r="D46242" s="153" t="str">
        <f>IFERROR(__xludf.DUMMYFUNCTION("""COMPUTED_VALUE"""),"")</f>
        <v/>
      </c>
      <c r="E46242" s="153" t="str">
        <f>IFERROR(__xludf.DUMMYFUNCTION("""COMPUTED_VALUE"""),"")</f>
        <v/>
      </c>
      <c r="I46242" s="169"/>
      <c r="J46242" s="156"/>
    </row>
    <row r="46243">
      <c r="D46243" s="153" t="str">
        <f>IFERROR(__xludf.DUMMYFUNCTION("""COMPUTED_VALUE"""),"")</f>
        <v/>
      </c>
      <c r="E46243" s="153" t="str">
        <f>IFERROR(__xludf.DUMMYFUNCTION("""COMPUTED_VALUE"""),"")</f>
        <v/>
      </c>
      <c r="I46243" s="169"/>
      <c r="J46243" s="156"/>
    </row>
    <row r="46244">
      <c r="D46244" s="153" t="str">
        <f>IFERROR(__xludf.DUMMYFUNCTION("""COMPUTED_VALUE"""),"")</f>
        <v/>
      </c>
      <c r="E46244" s="153" t="str">
        <f>IFERROR(__xludf.DUMMYFUNCTION("""COMPUTED_VALUE"""),"")</f>
        <v/>
      </c>
      <c r="I46244" s="169"/>
      <c r="J46244" s="156"/>
    </row>
    <row r="46245">
      <c r="D46245" s="153" t="str">
        <f>IFERROR(__xludf.DUMMYFUNCTION("""COMPUTED_VALUE"""),"")</f>
        <v/>
      </c>
      <c r="E46245" s="153" t="str">
        <f>IFERROR(__xludf.DUMMYFUNCTION("""COMPUTED_VALUE"""),"")</f>
        <v/>
      </c>
      <c r="I46245" s="169"/>
      <c r="J46245" s="156"/>
    </row>
    <row r="46246">
      <c r="D46246" s="153" t="str">
        <f>IFERROR(__xludf.DUMMYFUNCTION("""COMPUTED_VALUE"""),"")</f>
        <v/>
      </c>
      <c r="E46246" s="153" t="str">
        <f>IFERROR(__xludf.DUMMYFUNCTION("""COMPUTED_VALUE"""),"")</f>
        <v/>
      </c>
      <c r="I46246" s="169"/>
      <c r="J46246" s="156"/>
    </row>
    <row r="46247">
      <c r="D46247" s="153" t="str">
        <f>IFERROR(__xludf.DUMMYFUNCTION("""COMPUTED_VALUE"""),"")</f>
        <v/>
      </c>
      <c r="E46247" s="153" t="str">
        <f>IFERROR(__xludf.DUMMYFUNCTION("""COMPUTED_VALUE"""),"")</f>
        <v/>
      </c>
      <c r="I46247" s="169"/>
      <c r="J46247" s="156"/>
    </row>
    <row r="46248">
      <c r="D46248" s="153" t="str">
        <f>IFERROR(__xludf.DUMMYFUNCTION("""COMPUTED_VALUE"""),"")</f>
        <v/>
      </c>
      <c r="E46248" s="153" t="str">
        <f>IFERROR(__xludf.DUMMYFUNCTION("""COMPUTED_VALUE"""),"")</f>
        <v/>
      </c>
      <c r="I46248" s="169"/>
      <c r="J46248" s="156"/>
    </row>
    <row r="46249">
      <c r="D46249" s="153" t="str">
        <f>IFERROR(__xludf.DUMMYFUNCTION("""COMPUTED_VALUE"""),"")</f>
        <v/>
      </c>
      <c r="E46249" s="153" t="str">
        <f>IFERROR(__xludf.DUMMYFUNCTION("""COMPUTED_VALUE"""),"")</f>
        <v/>
      </c>
      <c r="I46249" s="169"/>
      <c r="J46249" s="156"/>
    </row>
    <row r="46250">
      <c r="D46250" s="153" t="str">
        <f>IFERROR(__xludf.DUMMYFUNCTION("""COMPUTED_VALUE"""),"")</f>
        <v/>
      </c>
      <c r="E46250" s="153" t="str">
        <f>IFERROR(__xludf.DUMMYFUNCTION("""COMPUTED_VALUE"""),"")</f>
        <v/>
      </c>
      <c r="I46250" s="169"/>
      <c r="J46250" s="156"/>
    </row>
    <row r="46251">
      <c r="D46251" s="153" t="str">
        <f>IFERROR(__xludf.DUMMYFUNCTION("""COMPUTED_VALUE"""),"")</f>
        <v/>
      </c>
      <c r="E46251" s="153" t="str">
        <f>IFERROR(__xludf.DUMMYFUNCTION("""COMPUTED_VALUE"""),"")</f>
        <v/>
      </c>
      <c r="I46251" s="169"/>
      <c r="J46251" s="156"/>
    </row>
    <row r="46252">
      <c r="D46252" s="153" t="str">
        <f>IFERROR(__xludf.DUMMYFUNCTION("""COMPUTED_VALUE"""),"")</f>
        <v/>
      </c>
      <c r="E46252" s="153" t="str">
        <f>IFERROR(__xludf.DUMMYFUNCTION("""COMPUTED_VALUE"""),"")</f>
        <v/>
      </c>
      <c r="I46252" s="169"/>
      <c r="J46252" s="156"/>
    </row>
    <row r="46253">
      <c r="D46253" s="153" t="str">
        <f>IFERROR(__xludf.DUMMYFUNCTION("""COMPUTED_VALUE"""),"")</f>
        <v/>
      </c>
      <c r="E46253" s="153" t="str">
        <f>IFERROR(__xludf.DUMMYFUNCTION("""COMPUTED_VALUE"""),"")</f>
        <v/>
      </c>
      <c r="I46253" s="169"/>
      <c r="J46253" s="156"/>
    </row>
    <row r="46254">
      <c r="D46254" s="153" t="str">
        <f>IFERROR(__xludf.DUMMYFUNCTION("""COMPUTED_VALUE"""),"")</f>
        <v/>
      </c>
      <c r="E46254" s="153" t="str">
        <f>IFERROR(__xludf.DUMMYFUNCTION("""COMPUTED_VALUE"""),"")</f>
        <v/>
      </c>
      <c r="I46254" s="169"/>
      <c r="J46254" s="156"/>
    </row>
    <row r="46255">
      <c r="D46255" s="153" t="str">
        <f>IFERROR(__xludf.DUMMYFUNCTION("""COMPUTED_VALUE"""),"")</f>
        <v/>
      </c>
      <c r="E46255" s="153" t="str">
        <f>IFERROR(__xludf.DUMMYFUNCTION("""COMPUTED_VALUE"""),"")</f>
        <v/>
      </c>
      <c r="I46255" s="169"/>
      <c r="J46255" s="156"/>
    </row>
    <row r="46256">
      <c r="D46256" s="153" t="str">
        <f>IFERROR(__xludf.DUMMYFUNCTION("""COMPUTED_VALUE"""),"")</f>
        <v/>
      </c>
      <c r="E46256" s="153" t="str">
        <f>IFERROR(__xludf.DUMMYFUNCTION("""COMPUTED_VALUE"""),"")</f>
        <v/>
      </c>
      <c r="I46256" s="169"/>
      <c r="J46256" s="156"/>
    </row>
    <row r="46257">
      <c r="D46257" s="153" t="str">
        <f>IFERROR(__xludf.DUMMYFUNCTION("""COMPUTED_VALUE"""),"")</f>
        <v/>
      </c>
      <c r="E46257" s="153" t="str">
        <f>IFERROR(__xludf.DUMMYFUNCTION("""COMPUTED_VALUE"""),"")</f>
        <v/>
      </c>
      <c r="I46257" s="169"/>
      <c r="J46257" s="156"/>
    </row>
    <row r="46258">
      <c r="D46258" s="153" t="str">
        <f>IFERROR(__xludf.DUMMYFUNCTION("""COMPUTED_VALUE"""),"")</f>
        <v/>
      </c>
      <c r="E46258" s="153" t="str">
        <f>IFERROR(__xludf.DUMMYFUNCTION("""COMPUTED_VALUE"""),"")</f>
        <v/>
      </c>
      <c r="I46258" s="169"/>
      <c r="J46258" s="156"/>
    </row>
    <row r="46259">
      <c r="D46259" s="153" t="str">
        <f>IFERROR(__xludf.DUMMYFUNCTION("""COMPUTED_VALUE"""),"")</f>
        <v/>
      </c>
      <c r="E46259" s="153" t="str">
        <f>IFERROR(__xludf.DUMMYFUNCTION("""COMPUTED_VALUE"""),"")</f>
        <v/>
      </c>
      <c r="I46259" s="169"/>
      <c r="J46259" s="156"/>
    </row>
    <row r="46260">
      <c r="D46260" s="153" t="str">
        <f>IFERROR(__xludf.DUMMYFUNCTION("""COMPUTED_VALUE"""),"")</f>
        <v/>
      </c>
      <c r="E46260" s="153" t="str">
        <f>IFERROR(__xludf.DUMMYFUNCTION("""COMPUTED_VALUE"""),"")</f>
        <v/>
      </c>
      <c r="I46260" s="169"/>
      <c r="J46260" s="156"/>
    </row>
    <row r="46261">
      <c r="D46261" s="153" t="str">
        <f>IFERROR(__xludf.DUMMYFUNCTION("""COMPUTED_VALUE"""),"")</f>
        <v/>
      </c>
      <c r="E46261" s="153" t="str">
        <f>IFERROR(__xludf.DUMMYFUNCTION("""COMPUTED_VALUE"""),"")</f>
        <v/>
      </c>
      <c r="I46261" s="169"/>
      <c r="J46261" s="156"/>
    </row>
    <row r="46262">
      <c r="D46262" s="153" t="str">
        <f>IFERROR(__xludf.DUMMYFUNCTION("""COMPUTED_VALUE"""),"")</f>
        <v/>
      </c>
      <c r="E46262" s="153" t="str">
        <f>IFERROR(__xludf.DUMMYFUNCTION("""COMPUTED_VALUE"""),"")</f>
        <v/>
      </c>
      <c r="I46262" s="169"/>
      <c r="J46262" s="156"/>
    </row>
    <row r="46263">
      <c r="D46263" s="153" t="str">
        <f>IFERROR(__xludf.DUMMYFUNCTION("""COMPUTED_VALUE"""),"")</f>
        <v/>
      </c>
      <c r="E46263" s="153" t="str">
        <f>IFERROR(__xludf.DUMMYFUNCTION("""COMPUTED_VALUE"""),"")</f>
        <v/>
      </c>
      <c r="I46263" s="169"/>
      <c r="J46263" s="156"/>
    </row>
    <row r="46264">
      <c r="D46264" s="153" t="str">
        <f>IFERROR(__xludf.DUMMYFUNCTION("""COMPUTED_VALUE"""),"")</f>
        <v/>
      </c>
      <c r="E46264" s="153" t="str">
        <f>IFERROR(__xludf.DUMMYFUNCTION("""COMPUTED_VALUE"""),"")</f>
        <v/>
      </c>
      <c r="I46264" s="169"/>
      <c r="J46264" s="156"/>
    </row>
    <row r="46265">
      <c r="D46265" s="153" t="str">
        <f>IFERROR(__xludf.DUMMYFUNCTION("""COMPUTED_VALUE"""),"")</f>
        <v/>
      </c>
      <c r="E46265" s="153" t="str">
        <f>IFERROR(__xludf.DUMMYFUNCTION("""COMPUTED_VALUE"""),"")</f>
        <v/>
      </c>
      <c r="I46265" s="169"/>
      <c r="J46265" s="156"/>
    </row>
    <row r="46266">
      <c r="D46266" s="153" t="str">
        <f>IFERROR(__xludf.DUMMYFUNCTION("""COMPUTED_VALUE"""),"")</f>
        <v/>
      </c>
      <c r="E46266" s="153" t="str">
        <f>IFERROR(__xludf.DUMMYFUNCTION("""COMPUTED_VALUE"""),"")</f>
        <v/>
      </c>
      <c r="I46266" s="169"/>
      <c r="J46266" s="156"/>
    </row>
    <row r="46267">
      <c r="D46267" s="153" t="str">
        <f>IFERROR(__xludf.DUMMYFUNCTION("""COMPUTED_VALUE"""),"")</f>
        <v/>
      </c>
      <c r="E46267" s="153" t="str">
        <f>IFERROR(__xludf.DUMMYFUNCTION("""COMPUTED_VALUE"""),"")</f>
        <v/>
      </c>
      <c r="I46267" s="169"/>
      <c r="J46267" s="156"/>
    </row>
    <row r="46268">
      <c r="D46268" s="153" t="str">
        <f>IFERROR(__xludf.DUMMYFUNCTION("""COMPUTED_VALUE"""),"")</f>
        <v/>
      </c>
      <c r="E46268" s="153" t="str">
        <f>IFERROR(__xludf.DUMMYFUNCTION("""COMPUTED_VALUE"""),"")</f>
        <v/>
      </c>
      <c r="I46268" s="169"/>
      <c r="J46268" s="156"/>
    </row>
    <row r="46269">
      <c r="D46269" s="153" t="str">
        <f>IFERROR(__xludf.DUMMYFUNCTION("""COMPUTED_VALUE"""),"")</f>
        <v/>
      </c>
      <c r="E46269" s="153" t="str">
        <f>IFERROR(__xludf.DUMMYFUNCTION("""COMPUTED_VALUE"""),"")</f>
        <v/>
      </c>
      <c r="I46269" s="169"/>
      <c r="J46269" s="156"/>
    </row>
    <row r="46270">
      <c r="D46270" s="153" t="str">
        <f>IFERROR(__xludf.DUMMYFUNCTION("""COMPUTED_VALUE"""),"")</f>
        <v/>
      </c>
      <c r="E46270" s="153" t="str">
        <f>IFERROR(__xludf.DUMMYFUNCTION("""COMPUTED_VALUE"""),"")</f>
        <v/>
      </c>
      <c r="I46270" s="169"/>
      <c r="J46270" s="156"/>
    </row>
    <row r="46271">
      <c r="D46271" s="153" t="str">
        <f>IFERROR(__xludf.DUMMYFUNCTION("""COMPUTED_VALUE"""),"")</f>
        <v/>
      </c>
      <c r="E46271" s="153" t="str">
        <f>IFERROR(__xludf.DUMMYFUNCTION("""COMPUTED_VALUE"""),"")</f>
        <v/>
      </c>
      <c r="I46271" s="169"/>
      <c r="J46271" s="156"/>
    </row>
    <row r="46272">
      <c r="D46272" s="153" t="str">
        <f>IFERROR(__xludf.DUMMYFUNCTION("""COMPUTED_VALUE"""),"")</f>
        <v/>
      </c>
      <c r="E46272" s="153" t="str">
        <f>IFERROR(__xludf.DUMMYFUNCTION("""COMPUTED_VALUE"""),"")</f>
        <v/>
      </c>
      <c r="I46272" s="169"/>
      <c r="J46272" s="156"/>
    </row>
    <row r="46273">
      <c r="D46273" s="153" t="str">
        <f>IFERROR(__xludf.DUMMYFUNCTION("""COMPUTED_VALUE"""),"")</f>
        <v/>
      </c>
      <c r="E46273" s="153" t="str">
        <f>IFERROR(__xludf.DUMMYFUNCTION("""COMPUTED_VALUE"""),"")</f>
        <v/>
      </c>
      <c r="I46273" s="169"/>
      <c r="J46273" s="156"/>
    </row>
    <row r="46274">
      <c r="D46274" s="153" t="str">
        <f>IFERROR(__xludf.DUMMYFUNCTION("""COMPUTED_VALUE"""),"")</f>
        <v/>
      </c>
      <c r="E46274" s="153" t="str">
        <f>IFERROR(__xludf.DUMMYFUNCTION("""COMPUTED_VALUE"""),"")</f>
        <v/>
      </c>
      <c r="I46274" s="169"/>
      <c r="J46274" s="156"/>
    </row>
    <row r="46275">
      <c r="D46275" s="153" t="str">
        <f>IFERROR(__xludf.DUMMYFUNCTION("""COMPUTED_VALUE"""),"")</f>
        <v/>
      </c>
      <c r="E46275" s="153" t="str">
        <f>IFERROR(__xludf.DUMMYFUNCTION("""COMPUTED_VALUE"""),"")</f>
        <v/>
      </c>
      <c r="I46275" s="169"/>
      <c r="J46275" s="156"/>
    </row>
    <row r="46276">
      <c r="D46276" s="153" t="str">
        <f>IFERROR(__xludf.DUMMYFUNCTION("""COMPUTED_VALUE"""),"")</f>
        <v/>
      </c>
      <c r="E46276" s="153" t="str">
        <f>IFERROR(__xludf.DUMMYFUNCTION("""COMPUTED_VALUE"""),"")</f>
        <v/>
      </c>
      <c r="I46276" s="169"/>
      <c r="J46276" s="156"/>
    </row>
    <row r="46277">
      <c r="D46277" s="153" t="str">
        <f>IFERROR(__xludf.DUMMYFUNCTION("""COMPUTED_VALUE"""),"")</f>
        <v/>
      </c>
      <c r="E46277" s="153" t="str">
        <f>IFERROR(__xludf.DUMMYFUNCTION("""COMPUTED_VALUE"""),"")</f>
        <v/>
      </c>
      <c r="I46277" s="169"/>
      <c r="J46277" s="156"/>
    </row>
    <row r="46278">
      <c r="D46278" s="153" t="str">
        <f>IFERROR(__xludf.DUMMYFUNCTION("""COMPUTED_VALUE"""),"")</f>
        <v/>
      </c>
      <c r="E46278" s="153" t="str">
        <f>IFERROR(__xludf.DUMMYFUNCTION("""COMPUTED_VALUE"""),"")</f>
        <v/>
      </c>
      <c r="I46278" s="169"/>
      <c r="J46278" s="156"/>
    </row>
    <row r="46279">
      <c r="D46279" s="153" t="str">
        <f>IFERROR(__xludf.DUMMYFUNCTION("""COMPUTED_VALUE"""),"")</f>
        <v/>
      </c>
      <c r="E46279" s="153" t="str">
        <f>IFERROR(__xludf.DUMMYFUNCTION("""COMPUTED_VALUE"""),"")</f>
        <v/>
      </c>
      <c r="I46279" s="169"/>
      <c r="J46279" s="156"/>
    </row>
    <row r="46280">
      <c r="D46280" s="153" t="str">
        <f>IFERROR(__xludf.DUMMYFUNCTION("""COMPUTED_VALUE"""),"")</f>
        <v/>
      </c>
      <c r="E46280" s="153" t="str">
        <f>IFERROR(__xludf.DUMMYFUNCTION("""COMPUTED_VALUE"""),"")</f>
        <v/>
      </c>
      <c r="I46280" s="169"/>
      <c r="J46280" s="156"/>
    </row>
    <row r="46281">
      <c r="D46281" s="153" t="str">
        <f>IFERROR(__xludf.DUMMYFUNCTION("""COMPUTED_VALUE"""),"")</f>
        <v/>
      </c>
      <c r="E46281" s="153" t="str">
        <f>IFERROR(__xludf.DUMMYFUNCTION("""COMPUTED_VALUE"""),"")</f>
        <v/>
      </c>
      <c r="I46281" s="169"/>
      <c r="J46281" s="156"/>
    </row>
    <row r="46282">
      <c r="D46282" s="153" t="str">
        <f>IFERROR(__xludf.DUMMYFUNCTION("""COMPUTED_VALUE"""),"")</f>
        <v/>
      </c>
      <c r="E46282" s="153" t="str">
        <f>IFERROR(__xludf.DUMMYFUNCTION("""COMPUTED_VALUE"""),"")</f>
        <v/>
      </c>
      <c r="I46282" s="169"/>
      <c r="J46282" s="156"/>
    </row>
    <row r="46283">
      <c r="D46283" s="153" t="str">
        <f>IFERROR(__xludf.DUMMYFUNCTION("""COMPUTED_VALUE"""),"")</f>
        <v/>
      </c>
      <c r="E46283" s="153" t="str">
        <f>IFERROR(__xludf.DUMMYFUNCTION("""COMPUTED_VALUE"""),"")</f>
        <v/>
      </c>
      <c r="I46283" s="169"/>
      <c r="J46283" s="156"/>
    </row>
    <row r="46284">
      <c r="D46284" s="153" t="str">
        <f>IFERROR(__xludf.DUMMYFUNCTION("""COMPUTED_VALUE"""),"")</f>
        <v/>
      </c>
      <c r="E46284" s="153" t="str">
        <f>IFERROR(__xludf.DUMMYFUNCTION("""COMPUTED_VALUE"""),"")</f>
        <v/>
      </c>
      <c r="I46284" s="169"/>
      <c r="J46284" s="156"/>
    </row>
    <row r="46285">
      <c r="D46285" s="153" t="str">
        <f>IFERROR(__xludf.DUMMYFUNCTION("""COMPUTED_VALUE"""),"")</f>
        <v/>
      </c>
      <c r="E46285" s="153" t="str">
        <f>IFERROR(__xludf.DUMMYFUNCTION("""COMPUTED_VALUE"""),"")</f>
        <v/>
      </c>
      <c r="I46285" s="169"/>
      <c r="J46285" s="156"/>
    </row>
    <row r="46286">
      <c r="D46286" s="153" t="str">
        <f>IFERROR(__xludf.DUMMYFUNCTION("""COMPUTED_VALUE"""),"")</f>
        <v/>
      </c>
      <c r="E46286" s="153" t="str">
        <f>IFERROR(__xludf.DUMMYFUNCTION("""COMPUTED_VALUE"""),"")</f>
        <v/>
      </c>
      <c r="I46286" s="169"/>
      <c r="J46286" s="156"/>
    </row>
    <row r="46287">
      <c r="D46287" s="153" t="str">
        <f>IFERROR(__xludf.DUMMYFUNCTION("""COMPUTED_VALUE"""),"")</f>
        <v/>
      </c>
      <c r="E46287" s="153" t="str">
        <f>IFERROR(__xludf.DUMMYFUNCTION("""COMPUTED_VALUE"""),"")</f>
        <v/>
      </c>
      <c r="I46287" s="169"/>
      <c r="J46287" s="156"/>
    </row>
    <row r="46288">
      <c r="D46288" s="153" t="str">
        <f>IFERROR(__xludf.DUMMYFUNCTION("""COMPUTED_VALUE"""),"")</f>
        <v/>
      </c>
      <c r="E46288" s="153" t="str">
        <f>IFERROR(__xludf.DUMMYFUNCTION("""COMPUTED_VALUE"""),"")</f>
        <v/>
      </c>
      <c r="I46288" s="169"/>
      <c r="J46288" s="156"/>
    </row>
    <row r="46289">
      <c r="D46289" s="153" t="str">
        <f>IFERROR(__xludf.DUMMYFUNCTION("""COMPUTED_VALUE"""),"")</f>
        <v/>
      </c>
      <c r="E46289" s="153" t="str">
        <f>IFERROR(__xludf.DUMMYFUNCTION("""COMPUTED_VALUE"""),"")</f>
        <v/>
      </c>
      <c r="I46289" s="169"/>
      <c r="J46289" s="156"/>
    </row>
    <row r="46290">
      <c r="D46290" s="153" t="str">
        <f>IFERROR(__xludf.DUMMYFUNCTION("""COMPUTED_VALUE"""),"")</f>
        <v/>
      </c>
      <c r="E46290" s="153" t="str">
        <f>IFERROR(__xludf.DUMMYFUNCTION("""COMPUTED_VALUE"""),"")</f>
        <v/>
      </c>
      <c r="I46290" s="169"/>
      <c r="J46290" s="156"/>
    </row>
    <row r="46291">
      <c r="D46291" s="153" t="str">
        <f>IFERROR(__xludf.DUMMYFUNCTION("""COMPUTED_VALUE"""),"")</f>
        <v/>
      </c>
      <c r="E46291" s="153" t="str">
        <f>IFERROR(__xludf.DUMMYFUNCTION("""COMPUTED_VALUE"""),"")</f>
        <v/>
      </c>
      <c r="I46291" s="169"/>
      <c r="J46291" s="156"/>
    </row>
    <row r="46292">
      <c r="D46292" s="153" t="str">
        <f>IFERROR(__xludf.DUMMYFUNCTION("""COMPUTED_VALUE"""),"")</f>
        <v/>
      </c>
      <c r="E46292" s="153" t="str">
        <f>IFERROR(__xludf.DUMMYFUNCTION("""COMPUTED_VALUE"""),"")</f>
        <v/>
      </c>
      <c r="I46292" s="169"/>
      <c r="J46292" s="156"/>
    </row>
    <row r="46293">
      <c r="D46293" s="153" t="str">
        <f>IFERROR(__xludf.DUMMYFUNCTION("""COMPUTED_VALUE"""),"")</f>
        <v/>
      </c>
      <c r="E46293" s="153" t="str">
        <f>IFERROR(__xludf.DUMMYFUNCTION("""COMPUTED_VALUE"""),"")</f>
        <v/>
      </c>
      <c r="I46293" s="169"/>
      <c r="J46293" s="156"/>
    </row>
    <row r="46294">
      <c r="D46294" s="153" t="str">
        <f>IFERROR(__xludf.DUMMYFUNCTION("""COMPUTED_VALUE"""),"")</f>
        <v/>
      </c>
      <c r="E46294" s="153" t="str">
        <f>IFERROR(__xludf.DUMMYFUNCTION("""COMPUTED_VALUE"""),"")</f>
        <v/>
      </c>
      <c r="I46294" s="169"/>
      <c r="J46294" s="156"/>
    </row>
    <row r="46295">
      <c r="D46295" s="153" t="str">
        <f>IFERROR(__xludf.DUMMYFUNCTION("""COMPUTED_VALUE"""),"")</f>
        <v/>
      </c>
      <c r="E46295" s="153" t="str">
        <f>IFERROR(__xludf.DUMMYFUNCTION("""COMPUTED_VALUE"""),"")</f>
        <v/>
      </c>
      <c r="I46295" s="169"/>
      <c r="J46295" s="156"/>
    </row>
    <row r="46296">
      <c r="D46296" s="153" t="str">
        <f>IFERROR(__xludf.DUMMYFUNCTION("""COMPUTED_VALUE"""),"")</f>
        <v/>
      </c>
      <c r="E46296" s="153" t="str">
        <f>IFERROR(__xludf.DUMMYFUNCTION("""COMPUTED_VALUE"""),"")</f>
        <v/>
      </c>
      <c r="I46296" s="169"/>
      <c r="J46296" s="156"/>
    </row>
    <row r="46297">
      <c r="D46297" s="153" t="str">
        <f>IFERROR(__xludf.DUMMYFUNCTION("""COMPUTED_VALUE"""),"")</f>
        <v/>
      </c>
      <c r="E46297" s="153" t="str">
        <f>IFERROR(__xludf.DUMMYFUNCTION("""COMPUTED_VALUE"""),"")</f>
        <v/>
      </c>
      <c r="I46297" s="169"/>
      <c r="J46297" s="156"/>
    </row>
    <row r="46298">
      <c r="D46298" s="153" t="str">
        <f>IFERROR(__xludf.DUMMYFUNCTION("""COMPUTED_VALUE"""),"")</f>
        <v/>
      </c>
      <c r="E46298" s="153" t="str">
        <f>IFERROR(__xludf.DUMMYFUNCTION("""COMPUTED_VALUE"""),"")</f>
        <v/>
      </c>
      <c r="I46298" s="169"/>
      <c r="J46298" s="156"/>
    </row>
    <row r="46299">
      <c r="D46299" s="153" t="str">
        <f>IFERROR(__xludf.DUMMYFUNCTION("""COMPUTED_VALUE"""),"")</f>
        <v/>
      </c>
      <c r="E46299" s="153" t="str">
        <f>IFERROR(__xludf.DUMMYFUNCTION("""COMPUTED_VALUE"""),"")</f>
        <v/>
      </c>
      <c r="I46299" s="169"/>
      <c r="J46299" s="156"/>
    </row>
    <row r="46300">
      <c r="D46300" s="153" t="str">
        <f>IFERROR(__xludf.DUMMYFUNCTION("""COMPUTED_VALUE"""),"")</f>
        <v/>
      </c>
      <c r="E46300" s="153" t="str">
        <f>IFERROR(__xludf.DUMMYFUNCTION("""COMPUTED_VALUE"""),"")</f>
        <v/>
      </c>
      <c r="I46300" s="169"/>
      <c r="J46300" s="156"/>
    </row>
    <row r="46301">
      <c r="D46301" s="153" t="str">
        <f>IFERROR(__xludf.DUMMYFUNCTION("""COMPUTED_VALUE"""),"")</f>
        <v/>
      </c>
      <c r="E46301" s="153" t="str">
        <f>IFERROR(__xludf.DUMMYFUNCTION("""COMPUTED_VALUE"""),"")</f>
        <v/>
      </c>
      <c r="I46301" s="169"/>
      <c r="J46301" s="156"/>
    </row>
    <row r="46302">
      <c r="D46302" s="153" t="str">
        <f>IFERROR(__xludf.DUMMYFUNCTION("""COMPUTED_VALUE"""),"")</f>
        <v/>
      </c>
      <c r="E46302" s="153" t="str">
        <f>IFERROR(__xludf.DUMMYFUNCTION("""COMPUTED_VALUE"""),"")</f>
        <v/>
      </c>
      <c r="I46302" s="169"/>
      <c r="J46302" s="156"/>
    </row>
    <row r="46303">
      <c r="D46303" s="153" t="str">
        <f>IFERROR(__xludf.DUMMYFUNCTION("""COMPUTED_VALUE"""),"")</f>
        <v/>
      </c>
      <c r="E46303" s="153" t="str">
        <f>IFERROR(__xludf.DUMMYFUNCTION("""COMPUTED_VALUE"""),"")</f>
        <v/>
      </c>
      <c r="I46303" s="169"/>
      <c r="J46303" s="156"/>
    </row>
    <row r="46304">
      <c r="D46304" s="153" t="str">
        <f>IFERROR(__xludf.DUMMYFUNCTION("""COMPUTED_VALUE"""),"")</f>
        <v/>
      </c>
      <c r="E46304" s="153" t="str">
        <f>IFERROR(__xludf.DUMMYFUNCTION("""COMPUTED_VALUE"""),"")</f>
        <v/>
      </c>
      <c r="I46304" s="169"/>
      <c r="J46304" s="156"/>
    </row>
    <row r="46305">
      <c r="D46305" s="153" t="str">
        <f>IFERROR(__xludf.DUMMYFUNCTION("""COMPUTED_VALUE"""),"")</f>
        <v/>
      </c>
      <c r="E46305" s="153" t="str">
        <f>IFERROR(__xludf.DUMMYFUNCTION("""COMPUTED_VALUE"""),"")</f>
        <v/>
      </c>
      <c r="I46305" s="169"/>
      <c r="J46305" s="156"/>
    </row>
    <row r="46306">
      <c r="D46306" s="153" t="str">
        <f>IFERROR(__xludf.DUMMYFUNCTION("""COMPUTED_VALUE"""),"")</f>
        <v/>
      </c>
      <c r="E46306" s="153" t="str">
        <f>IFERROR(__xludf.DUMMYFUNCTION("""COMPUTED_VALUE"""),"")</f>
        <v/>
      </c>
      <c r="I46306" s="169"/>
      <c r="J46306" s="156"/>
    </row>
    <row r="46307">
      <c r="D46307" s="153" t="str">
        <f>IFERROR(__xludf.DUMMYFUNCTION("""COMPUTED_VALUE"""),"")</f>
        <v/>
      </c>
      <c r="E46307" s="153" t="str">
        <f>IFERROR(__xludf.DUMMYFUNCTION("""COMPUTED_VALUE"""),"")</f>
        <v/>
      </c>
      <c r="I46307" s="169"/>
      <c r="J46307" s="156"/>
    </row>
    <row r="46308">
      <c r="D46308" s="153" t="str">
        <f>IFERROR(__xludf.DUMMYFUNCTION("""COMPUTED_VALUE"""),"")</f>
        <v/>
      </c>
      <c r="E46308" s="153" t="str">
        <f>IFERROR(__xludf.DUMMYFUNCTION("""COMPUTED_VALUE"""),"")</f>
        <v/>
      </c>
      <c r="I46308" s="169"/>
      <c r="J46308" s="156"/>
    </row>
    <row r="46309">
      <c r="D46309" s="153" t="str">
        <f>IFERROR(__xludf.DUMMYFUNCTION("""COMPUTED_VALUE"""),"")</f>
        <v/>
      </c>
      <c r="E46309" s="153" t="str">
        <f>IFERROR(__xludf.DUMMYFUNCTION("""COMPUTED_VALUE"""),"")</f>
        <v/>
      </c>
      <c r="I46309" s="169"/>
      <c r="J46309" s="156"/>
    </row>
    <row r="46310">
      <c r="D46310" s="153" t="str">
        <f>IFERROR(__xludf.DUMMYFUNCTION("""COMPUTED_VALUE"""),"")</f>
        <v/>
      </c>
      <c r="E46310" s="153" t="str">
        <f>IFERROR(__xludf.DUMMYFUNCTION("""COMPUTED_VALUE"""),"")</f>
        <v/>
      </c>
      <c r="I46310" s="169"/>
      <c r="J46310" s="156"/>
    </row>
    <row r="46311">
      <c r="D46311" s="153" t="str">
        <f>IFERROR(__xludf.DUMMYFUNCTION("""COMPUTED_VALUE"""),"")</f>
        <v/>
      </c>
      <c r="E46311" s="153" t="str">
        <f>IFERROR(__xludf.DUMMYFUNCTION("""COMPUTED_VALUE"""),"")</f>
        <v/>
      </c>
      <c r="I46311" s="169"/>
      <c r="J46311" s="156"/>
    </row>
    <row r="46312">
      <c r="D46312" s="153" t="str">
        <f>IFERROR(__xludf.DUMMYFUNCTION("""COMPUTED_VALUE"""),"")</f>
        <v/>
      </c>
      <c r="E46312" s="153" t="str">
        <f>IFERROR(__xludf.DUMMYFUNCTION("""COMPUTED_VALUE"""),"")</f>
        <v/>
      </c>
      <c r="I46312" s="169"/>
      <c r="J46312" s="156"/>
    </row>
    <row r="46313">
      <c r="D46313" s="153" t="str">
        <f>IFERROR(__xludf.DUMMYFUNCTION("""COMPUTED_VALUE"""),"")</f>
        <v/>
      </c>
      <c r="E46313" s="153" t="str">
        <f>IFERROR(__xludf.DUMMYFUNCTION("""COMPUTED_VALUE"""),"")</f>
        <v/>
      </c>
      <c r="I46313" s="169"/>
      <c r="J46313" s="156"/>
    </row>
    <row r="46314">
      <c r="D46314" s="153" t="str">
        <f>IFERROR(__xludf.DUMMYFUNCTION("""COMPUTED_VALUE"""),"")</f>
        <v/>
      </c>
      <c r="E46314" s="153" t="str">
        <f>IFERROR(__xludf.DUMMYFUNCTION("""COMPUTED_VALUE"""),"")</f>
        <v/>
      </c>
      <c r="I46314" s="169"/>
      <c r="J46314" s="156"/>
    </row>
    <row r="46315">
      <c r="D46315" s="153" t="str">
        <f>IFERROR(__xludf.DUMMYFUNCTION("""COMPUTED_VALUE"""),"")</f>
        <v/>
      </c>
      <c r="E46315" s="153" t="str">
        <f>IFERROR(__xludf.DUMMYFUNCTION("""COMPUTED_VALUE"""),"")</f>
        <v/>
      </c>
      <c r="I46315" s="169"/>
      <c r="J46315" s="156"/>
    </row>
    <row r="46316">
      <c r="D46316" s="153" t="str">
        <f>IFERROR(__xludf.DUMMYFUNCTION("""COMPUTED_VALUE"""),"")</f>
        <v/>
      </c>
      <c r="E46316" s="153" t="str">
        <f>IFERROR(__xludf.DUMMYFUNCTION("""COMPUTED_VALUE"""),"")</f>
        <v/>
      </c>
      <c r="I46316" s="169"/>
      <c r="J46316" s="156"/>
    </row>
    <row r="46317">
      <c r="D46317" s="153" t="str">
        <f>IFERROR(__xludf.DUMMYFUNCTION("""COMPUTED_VALUE"""),"")</f>
        <v/>
      </c>
      <c r="E46317" s="153" t="str">
        <f>IFERROR(__xludf.DUMMYFUNCTION("""COMPUTED_VALUE"""),"")</f>
        <v/>
      </c>
      <c r="I46317" s="169"/>
      <c r="J46317" s="156"/>
    </row>
    <row r="46318">
      <c r="D46318" s="153" t="str">
        <f>IFERROR(__xludf.DUMMYFUNCTION("""COMPUTED_VALUE"""),"")</f>
        <v/>
      </c>
      <c r="E46318" s="153" t="str">
        <f>IFERROR(__xludf.DUMMYFUNCTION("""COMPUTED_VALUE"""),"")</f>
        <v/>
      </c>
      <c r="I46318" s="169"/>
      <c r="J46318" s="156"/>
    </row>
    <row r="46319">
      <c r="D46319" s="153" t="str">
        <f>IFERROR(__xludf.DUMMYFUNCTION("""COMPUTED_VALUE"""),"")</f>
        <v/>
      </c>
      <c r="E46319" s="153" t="str">
        <f>IFERROR(__xludf.DUMMYFUNCTION("""COMPUTED_VALUE"""),"")</f>
        <v/>
      </c>
      <c r="I46319" s="169"/>
      <c r="J46319" s="156"/>
    </row>
    <row r="46320">
      <c r="D46320" s="153" t="str">
        <f>IFERROR(__xludf.DUMMYFUNCTION("""COMPUTED_VALUE"""),"")</f>
        <v/>
      </c>
      <c r="E46320" s="153" t="str">
        <f>IFERROR(__xludf.DUMMYFUNCTION("""COMPUTED_VALUE"""),"")</f>
        <v/>
      </c>
      <c r="I46320" s="169"/>
      <c r="J46320" s="156"/>
    </row>
    <row r="46321">
      <c r="D46321" s="153" t="str">
        <f>IFERROR(__xludf.DUMMYFUNCTION("""COMPUTED_VALUE"""),"")</f>
        <v/>
      </c>
      <c r="E46321" s="153" t="str">
        <f>IFERROR(__xludf.DUMMYFUNCTION("""COMPUTED_VALUE"""),"")</f>
        <v/>
      </c>
      <c r="I46321" s="169"/>
      <c r="J46321" s="156"/>
    </row>
    <row r="46322">
      <c r="D46322" s="153" t="str">
        <f>IFERROR(__xludf.DUMMYFUNCTION("""COMPUTED_VALUE"""),"")</f>
        <v/>
      </c>
      <c r="E46322" s="153" t="str">
        <f>IFERROR(__xludf.DUMMYFUNCTION("""COMPUTED_VALUE"""),"")</f>
        <v/>
      </c>
      <c r="I46322" s="169"/>
      <c r="J46322" s="156"/>
    </row>
    <row r="46323">
      <c r="D46323" s="153" t="str">
        <f>IFERROR(__xludf.DUMMYFUNCTION("""COMPUTED_VALUE"""),"")</f>
        <v/>
      </c>
      <c r="E46323" s="153" t="str">
        <f>IFERROR(__xludf.DUMMYFUNCTION("""COMPUTED_VALUE"""),"")</f>
        <v/>
      </c>
      <c r="I46323" s="169"/>
      <c r="J46323" s="156"/>
    </row>
    <row r="46324">
      <c r="D46324" s="153" t="str">
        <f>IFERROR(__xludf.DUMMYFUNCTION("""COMPUTED_VALUE"""),"")</f>
        <v/>
      </c>
      <c r="E46324" s="153" t="str">
        <f>IFERROR(__xludf.DUMMYFUNCTION("""COMPUTED_VALUE"""),"")</f>
        <v/>
      </c>
      <c r="I46324" s="169"/>
      <c r="J46324" s="156"/>
    </row>
    <row r="46325">
      <c r="D46325" s="153" t="str">
        <f>IFERROR(__xludf.DUMMYFUNCTION("""COMPUTED_VALUE"""),"")</f>
        <v/>
      </c>
      <c r="E46325" s="153" t="str">
        <f>IFERROR(__xludf.DUMMYFUNCTION("""COMPUTED_VALUE"""),"")</f>
        <v/>
      </c>
      <c r="I46325" s="169"/>
      <c r="J46325" s="156"/>
    </row>
    <row r="46326">
      <c r="D46326" s="153" t="str">
        <f>IFERROR(__xludf.DUMMYFUNCTION("""COMPUTED_VALUE"""),"")</f>
        <v/>
      </c>
      <c r="E46326" s="153" t="str">
        <f>IFERROR(__xludf.DUMMYFUNCTION("""COMPUTED_VALUE"""),"")</f>
        <v/>
      </c>
      <c r="I46326" s="169"/>
      <c r="J46326" s="156"/>
    </row>
    <row r="46327">
      <c r="D46327" s="153" t="str">
        <f>IFERROR(__xludf.DUMMYFUNCTION("""COMPUTED_VALUE"""),"")</f>
        <v/>
      </c>
      <c r="E46327" s="153" t="str">
        <f>IFERROR(__xludf.DUMMYFUNCTION("""COMPUTED_VALUE"""),"")</f>
        <v/>
      </c>
      <c r="I46327" s="169"/>
      <c r="J46327" s="156"/>
    </row>
    <row r="46328">
      <c r="D46328" s="153" t="str">
        <f>IFERROR(__xludf.DUMMYFUNCTION("""COMPUTED_VALUE"""),"")</f>
        <v/>
      </c>
      <c r="E46328" s="153" t="str">
        <f>IFERROR(__xludf.DUMMYFUNCTION("""COMPUTED_VALUE"""),"")</f>
        <v/>
      </c>
      <c r="I46328" s="169"/>
      <c r="J46328" s="156"/>
    </row>
    <row r="46329">
      <c r="D46329" s="153" t="str">
        <f>IFERROR(__xludf.DUMMYFUNCTION("""COMPUTED_VALUE"""),"")</f>
        <v/>
      </c>
      <c r="E46329" s="153" t="str">
        <f>IFERROR(__xludf.DUMMYFUNCTION("""COMPUTED_VALUE"""),"")</f>
        <v/>
      </c>
      <c r="I46329" s="169"/>
      <c r="J46329" s="156"/>
    </row>
    <row r="46330">
      <c r="D46330" s="153" t="str">
        <f>IFERROR(__xludf.DUMMYFUNCTION("""COMPUTED_VALUE"""),"")</f>
        <v/>
      </c>
      <c r="E46330" s="153" t="str">
        <f>IFERROR(__xludf.DUMMYFUNCTION("""COMPUTED_VALUE"""),"")</f>
        <v/>
      </c>
      <c r="I46330" s="169"/>
      <c r="J46330" s="156"/>
    </row>
    <row r="46331">
      <c r="D46331" s="153" t="str">
        <f>IFERROR(__xludf.DUMMYFUNCTION("""COMPUTED_VALUE"""),"")</f>
        <v/>
      </c>
      <c r="E46331" s="153" t="str">
        <f>IFERROR(__xludf.DUMMYFUNCTION("""COMPUTED_VALUE"""),"")</f>
        <v/>
      </c>
      <c r="I46331" s="169"/>
      <c r="J46331" s="156"/>
    </row>
    <row r="46332">
      <c r="D46332" s="153" t="str">
        <f>IFERROR(__xludf.DUMMYFUNCTION("""COMPUTED_VALUE"""),"")</f>
        <v/>
      </c>
      <c r="E46332" s="153" t="str">
        <f>IFERROR(__xludf.DUMMYFUNCTION("""COMPUTED_VALUE"""),"")</f>
        <v/>
      </c>
      <c r="I46332" s="169"/>
      <c r="J46332" s="156"/>
    </row>
    <row r="46333">
      <c r="D46333" s="153" t="str">
        <f>IFERROR(__xludf.DUMMYFUNCTION("""COMPUTED_VALUE"""),"")</f>
        <v/>
      </c>
      <c r="E46333" s="153" t="str">
        <f>IFERROR(__xludf.DUMMYFUNCTION("""COMPUTED_VALUE"""),"")</f>
        <v/>
      </c>
      <c r="I46333" s="169"/>
      <c r="J46333" s="156"/>
    </row>
    <row r="46334">
      <c r="D46334" s="153" t="str">
        <f>IFERROR(__xludf.DUMMYFUNCTION("""COMPUTED_VALUE"""),"")</f>
        <v/>
      </c>
      <c r="E46334" s="153" t="str">
        <f>IFERROR(__xludf.DUMMYFUNCTION("""COMPUTED_VALUE"""),"")</f>
        <v/>
      </c>
      <c r="I46334" s="169"/>
      <c r="J46334" s="156"/>
    </row>
    <row r="46335">
      <c r="D46335" s="153" t="str">
        <f>IFERROR(__xludf.DUMMYFUNCTION("""COMPUTED_VALUE"""),"")</f>
        <v/>
      </c>
      <c r="E46335" s="153" t="str">
        <f>IFERROR(__xludf.DUMMYFUNCTION("""COMPUTED_VALUE"""),"")</f>
        <v/>
      </c>
      <c r="I46335" s="169"/>
      <c r="J46335" s="156"/>
    </row>
    <row r="46336">
      <c r="D46336" s="153" t="str">
        <f>IFERROR(__xludf.DUMMYFUNCTION("""COMPUTED_VALUE"""),"")</f>
        <v/>
      </c>
      <c r="E46336" s="153" t="str">
        <f>IFERROR(__xludf.DUMMYFUNCTION("""COMPUTED_VALUE"""),"")</f>
        <v/>
      </c>
      <c r="I46336" s="169"/>
      <c r="J46336" s="156"/>
    </row>
    <row r="46337">
      <c r="D46337" s="153" t="str">
        <f>IFERROR(__xludf.DUMMYFUNCTION("""COMPUTED_VALUE"""),"")</f>
        <v/>
      </c>
      <c r="E46337" s="153" t="str">
        <f>IFERROR(__xludf.DUMMYFUNCTION("""COMPUTED_VALUE"""),"")</f>
        <v/>
      </c>
      <c r="I46337" s="169"/>
      <c r="J46337" s="156"/>
    </row>
    <row r="46338">
      <c r="D46338" s="153" t="str">
        <f>IFERROR(__xludf.DUMMYFUNCTION("""COMPUTED_VALUE"""),"")</f>
        <v/>
      </c>
      <c r="E46338" s="153" t="str">
        <f>IFERROR(__xludf.DUMMYFUNCTION("""COMPUTED_VALUE"""),"")</f>
        <v/>
      </c>
      <c r="I46338" s="169"/>
      <c r="J46338" s="156"/>
    </row>
    <row r="46339">
      <c r="D46339" s="153" t="str">
        <f>IFERROR(__xludf.DUMMYFUNCTION("""COMPUTED_VALUE"""),"")</f>
        <v/>
      </c>
      <c r="E46339" s="153" t="str">
        <f>IFERROR(__xludf.DUMMYFUNCTION("""COMPUTED_VALUE"""),"")</f>
        <v/>
      </c>
      <c r="I46339" s="169"/>
      <c r="J46339" s="156"/>
    </row>
    <row r="46340">
      <c r="D46340" s="153" t="str">
        <f>IFERROR(__xludf.DUMMYFUNCTION("""COMPUTED_VALUE"""),"")</f>
        <v/>
      </c>
      <c r="E46340" s="153" t="str">
        <f>IFERROR(__xludf.DUMMYFUNCTION("""COMPUTED_VALUE"""),"")</f>
        <v/>
      </c>
      <c r="I46340" s="169"/>
      <c r="J46340" s="156"/>
    </row>
    <row r="46341">
      <c r="D46341" s="153" t="str">
        <f>IFERROR(__xludf.DUMMYFUNCTION("""COMPUTED_VALUE"""),"")</f>
        <v/>
      </c>
      <c r="E46341" s="153" t="str">
        <f>IFERROR(__xludf.DUMMYFUNCTION("""COMPUTED_VALUE"""),"")</f>
        <v/>
      </c>
      <c r="I46341" s="169"/>
      <c r="J46341" s="156"/>
    </row>
    <row r="46342">
      <c r="D46342" s="153" t="str">
        <f>IFERROR(__xludf.DUMMYFUNCTION("""COMPUTED_VALUE"""),"")</f>
        <v/>
      </c>
      <c r="E46342" s="153" t="str">
        <f>IFERROR(__xludf.DUMMYFUNCTION("""COMPUTED_VALUE"""),"")</f>
        <v/>
      </c>
      <c r="I46342" s="169"/>
      <c r="J46342" s="156"/>
    </row>
    <row r="46343">
      <c r="D46343" s="153" t="str">
        <f>IFERROR(__xludf.DUMMYFUNCTION("""COMPUTED_VALUE"""),"")</f>
        <v/>
      </c>
      <c r="E46343" s="153" t="str">
        <f>IFERROR(__xludf.DUMMYFUNCTION("""COMPUTED_VALUE"""),"")</f>
        <v/>
      </c>
      <c r="I46343" s="169"/>
      <c r="J46343" s="156"/>
    </row>
    <row r="46344">
      <c r="D46344" s="153" t="str">
        <f>IFERROR(__xludf.DUMMYFUNCTION("""COMPUTED_VALUE"""),"")</f>
        <v/>
      </c>
      <c r="E46344" s="153" t="str">
        <f>IFERROR(__xludf.DUMMYFUNCTION("""COMPUTED_VALUE"""),"")</f>
        <v/>
      </c>
      <c r="I46344" s="169"/>
      <c r="J46344" s="156"/>
    </row>
    <row r="46345">
      <c r="D46345" s="153" t="str">
        <f>IFERROR(__xludf.DUMMYFUNCTION("""COMPUTED_VALUE"""),"")</f>
        <v/>
      </c>
      <c r="E46345" s="153" t="str">
        <f>IFERROR(__xludf.DUMMYFUNCTION("""COMPUTED_VALUE"""),"")</f>
        <v/>
      </c>
      <c r="I46345" s="169"/>
      <c r="J46345" s="156"/>
    </row>
    <row r="46346">
      <c r="D46346" s="153" t="str">
        <f>IFERROR(__xludf.DUMMYFUNCTION("""COMPUTED_VALUE"""),"")</f>
        <v/>
      </c>
      <c r="E46346" s="153" t="str">
        <f>IFERROR(__xludf.DUMMYFUNCTION("""COMPUTED_VALUE"""),"")</f>
        <v/>
      </c>
      <c r="I46346" s="169"/>
      <c r="J46346" s="156"/>
    </row>
    <row r="46347">
      <c r="D46347" s="153" t="str">
        <f>IFERROR(__xludf.DUMMYFUNCTION("""COMPUTED_VALUE"""),"")</f>
        <v/>
      </c>
      <c r="E46347" s="153" t="str">
        <f>IFERROR(__xludf.DUMMYFUNCTION("""COMPUTED_VALUE"""),"")</f>
        <v/>
      </c>
      <c r="I46347" s="169"/>
      <c r="J46347" s="156"/>
    </row>
    <row r="46348">
      <c r="D46348" s="153" t="str">
        <f>IFERROR(__xludf.DUMMYFUNCTION("""COMPUTED_VALUE"""),"")</f>
        <v/>
      </c>
      <c r="E46348" s="153" t="str">
        <f>IFERROR(__xludf.DUMMYFUNCTION("""COMPUTED_VALUE"""),"")</f>
        <v/>
      </c>
      <c r="I46348" s="169"/>
      <c r="J46348" s="156"/>
    </row>
    <row r="46349">
      <c r="D46349" s="153" t="str">
        <f>IFERROR(__xludf.DUMMYFUNCTION("""COMPUTED_VALUE"""),"")</f>
        <v/>
      </c>
      <c r="E46349" s="153" t="str">
        <f>IFERROR(__xludf.DUMMYFUNCTION("""COMPUTED_VALUE"""),"")</f>
        <v/>
      </c>
      <c r="I46349" s="169"/>
      <c r="J46349" s="156"/>
    </row>
    <row r="46350">
      <c r="D46350" s="153" t="str">
        <f>IFERROR(__xludf.DUMMYFUNCTION("""COMPUTED_VALUE"""),"")</f>
        <v/>
      </c>
      <c r="E46350" s="153" t="str">
        <f>IFERROR(__xludf.DUMMYFUNCTION("""COMPUTED_VALUE"""),"")</f>
        <v/>
      </c>
      <c r="I46350" s="169"/>
      <c r="J46350" s="156"/>
    </row>
    <row r="46351">
      <c r="D46351" s="153" t="str">
        <f>IFERROR(__xludf.DUMMYFUNCTION("""COMPUTED_VALUE"""),"")</f>
        <v/>
      </c>
      <c r="E46351" s="153" t="str">
        <f>IFERROR(__xludf.DUMMYFUNCTION("""COMPUTED_VALUE"""),"")</f>
        <v/>
      </c>
      <c r="I46351" s="169"/>
      <c r="J46351" s="156"/>
    </row>
    <row r="46352">
      <c r="D46352" s="153" t="str">
        <f>IFERROR(__xludf.DUMMYFUNCTION("""COMPUTED_VALUE"""),"")</f>
        <v/>
      </c>
      <c r="E46352" s="153" t="str">
        <f>IFERROR(__xludf.DUMMYFUNCTION("""COMPUTED_VALUE"""),"")</f>
        <v/>
      </c>
      <c r="I46352" s="169"/>
      <c r="J46352" s="156"/>
    </row>
    <row r="46353">
      <c r="D46353" s="153" t="str">
        <f>IFERROR(__xludf.DUMMYFUNCTION("""COMPUTED_VALUE"""),"")</f>
        <v/>
      </c>
      <c r="E46353" s="153" t="str">
        <f>IFERROR(__xludf.DUMMYFUNCTION("""COMPUTED_VALUE"""),"")</f>
        <v/>
      </c>
      <c r="I46353" s="169"/>
      <c r="J46353" s="156"/>
    </row>
    <row r="46354">
      <c r="D46354" s="153" t="str">
        <f>IFERROR(__xludf.DUMMYFUNCTION("""COMPUTED_VALUE"""),"")</f>
        <v/>
      </c>
      <c r="E46354" s="153" t="str">
        <f>IFERROR(__xludf.DUMMYFUNCTION("""COMPUTED_VALUE"""),"")</f>
        <v/>
      </c>
      <c r="I46354" s="169"/>
      <c r="J46354" s="156"/>
    </row>
    <row r="46355">
      <c r="D46355" s="153" t="str">
        <f>IFERROR(__xludf.DUMMYFUNCTION("""COMPUTED_VALUE"""),"")</f>
        <v/>
      </c>
      <c r="E46355" s="153" t="str">
        <f>IFERROR(__xludf.DUMMYFUNCTION("""COMPUTED_VALUE"""),"")</f>
        <v/>
      </c>
      <c r="I46355" s="169"/>
      <c r="J46355" s="156"/>
    </row>
    <row r="46356">
      <c r="D46356" s="153" t="str">
        <f>IFERROR(__xludf.DUMMYFUNCTION("""COMPUTED_VALUE"""),"")</f>
        <v/>
      </c>
      <c r="E46356" s="153" t="str">
        <f>IFERROR(__xludf.DUMMYFUNCTION("""COMPUTED_VALUE"""),"")</f>
        <v/>
      </c>
      <c r="I46356" s="169"/>
      <c r="J46356" s="156"/>
    </row>
    <row r="46357">
      <c r="D46357" s="153" t="str">
        <f>IFERROR(__xludf.DUMMYFUNCTION("""COMPUTED_VALUE"""),"")</f>
        <v/>
      </c>
      <c r="E46357" s="153" t="str">
        <f>IFERROR(__xludf.DUMMYFUNCTION("""COMPUTED_VALUE"""),"")</f>
        <v/>
      </c>
      <c r="I46357" s="169"/>
      <c r="J46357" s="156"/>
    </row>
    <row r="46358">
      <c r="D46358" s="153" t="str">
        <f>IFERROR(__xludf.DUMMYFUNCTION("""COMPUTED_VALUE"""),"")</f>
        <v/>
      </c>
      <c r="E46358" s="153" t="str">
        <f>IFERROR(__xludf.DUMMYFUNCTION("""COMPUTED_VALUE"""),"")</f>
        <v/>
      </c>
      <c r="I46358" s="169"/>
      <c r="J46358" s="156"/>
    </row>
    <row r="46359">
      <c r="D46359" s="153" t="str">
        <f>IFERROR(__xludf.DUMMYFUNCTION("""COMPUTED_VALUE"""),"")</f>
        <v/>
      </c>
      <c r="E46359" s="153" t="str">
        <f>IFERROR(__xludf.DUMMYFUNCTION("""COMPUTED_VALUE"""),"")</f>
        <v/>
      </c>
      <c r="I46359" s="169"/>
      <c r="J46359" s="156"/>
    </row>
    <row r="46360">
      <c r="D46360" s="153" t="str">
        <f>IFERROR(__xludf.DUMMYFUNCTION("""COMPUTED_VALUE"""),"")</f>
        <v/>
      </c>
      <c r="E46360" s="153" t="str">
        <f>IFERROR(__xludf.DUMMYFUNCTION("""COMPUTED_VALUE"""),"")</f>
        <v/>
      </c>
      <c r="I46360" s="169"/>
      <c r="J46360" s="156"/>
    </row>
    <row r="46361">
      <c r="D46361" s="153" t="str">
        <f>IFERROR(__xludf.DUMMYFUNCTION("""COMPUTED_VALUE"""),"")</f>
        <v/>
      </c>
      <c r="E46361" s="153" t="str">
        <f>IFERROR(__xludf.DUMMYFUNCTION("""COMPUTED_VALUE"""),"")</f>
        <v/>
      </c>
      <c r="I46361" s="169"/>
      <c r="J46361" s="156"/>
    </row>
    <row r="46362">
      <c r="D46362" s="153" t="str">
        <f>IFERROR(__xludf.DUMMYFUNCTION("""COMPUTED_VALUE"""),"")</f>
        <v/>
      </c>
      <c r="E46362" s="153" t="str">
        <f>IFERROR(__xludf.DUMMYFUNCTION("""COMPUTED_VALUE"""),"")</f>
        <v/>
      </c>
      <c r="I46362" s="169"/>
      <c r="J46362" s="156"/>
    </row>
    <row r="46363">
      <c r="D46363" s="153" t="str">
        <f>IFERROR(__xludf.DUMMYFUNCTION("""COMPUTED_VALUE"""),"")</f>
        <v/>
      </c>
      <c r="E46363" s="153" t="str">
        <f>IFERROR(__xludf.DUMMYFUNCTION("""COMPUTED_VALUE"""),"")</f>
        <v/>
      </c>
      <c r="I46363" s="169"/>
      <c r="J46363" s="156"/>
    </row>
    <row r="46364">
      <c r="D46364" s="153" t="str">
        <f>IFERROR(__xludf.DUMMYFUNCTION("""COMPUTED_VALUE"""),"")</f>
        <v/>
      </c>
      <c r="E46364" s="153" t="str">
        <f>IFERROR(__xludf.DUMMYFUNCTION("""COMPUTED_VALUE"""),"")</f>
        <v/>
      </c>
      <c r="I46364" s="169"/>
      <c r="J46364" s="156"/>
    </row>
    <row r="46365">
      <c r="D46365" s="153" t="str">
        <f>IFERROR(__xludf.DUMMYFUNCTION("""COMPUTED_VALUE"""),"")</f>
        <v/>
      </c>
      <c r="E46365" s="153" t="str">
        <f>IFERROR(__xludf.DUMMYFUNCTION("""COMPUTED_VALUE"""),"")</f>
        <v/>
      </c>
      <c r="I46365" s="169"/>
      <c r="J46365" s="156"/>
    </row>
    <row r="46366">
      <c r="D46366" s="153" t="str">
        <f>IFERROR(__xludf.DUMMYFUNCTION("""COMPUTED_VALUE"""),"")</f>
        <v/>
      </c>
      <c r="E46366" s="153" t="str">
        <f>IFERROR(__xludf.DUMMYFUNCTION("""COMPUTED_VALUE"""),"")</f>
        <v/>
      </c>
      <c r="I46366" s="169"/>
      <c r="J46366" s="156"/>
    </row>
    <row r="46367">
      <c r="D46367" s="153" t="str">
        <f>IFERROR(__xludf.DUMMYFUNCTION("""COMPUTED_VALUE"""),"")</f>
        <v/>
      </c>
      <c r="E46367" s="153" t="str">
        <f>IFERROR(__xludf.DUMMYFUNCTION("""COMPUTED_VALUE"""),"")</f>
        <v/>
      </c>
      <c r="I46367" s="169"/>
      <c r="J46367" s="156"/>
    </row>
    <row r="46368">
      <c r="D46368" s="153" t="str">
        <f>IFERROR(__xludf.DUMMYFUNCTION("""COMPUTED_VALUE"""),"")</f>
        <v/>
      </c>
      <c r="E46368" s="153" t="str">
        <f>IFERROR(__xludf.DUMMYFUNCTION("""COMPUTED_VALUE"""),"")</f>
        <v/>
      </c>
      <c r="I46368" s="169"/>
      <c r="J46368" s="156"/>
    </row>
    <row r="46369">
      <c r="D46369" s="153" t="str">
        <f>IFERROR(__xludf.DUMMYFUNCTION("""COMPUTED_VALUE"""),"")</f>
        <v/>
      </c>
      <c r="E46369" s="153" t="str">
        <f>IFERROR(__xludf.DUMMYFUNCTION("""COMPUTED_VALUE"""),"")</f>
        <v/>
      </c>
      <c r="I46369" s="169"/>
      <c r="J46369" s="156"/>
    </row>
    <row r="46370">
      <c r="D46370" s="153" t="str">
        <f>IFERROR(__xludf.DUMMYFUNCTION("""COMPUTED_VALUE"""),"")</f>
        <v/>
      </c>
      <c r="E46370" s="153" t="str">
        <f>IFERROR(__xludf.DUMMYFUNCTION("""COMPUTED_VALUE"""),"")</f>
        <v/>
      </c>
      <c r="I46370" s="169"/>
      <c r="J46370" s="156"/>
    </row>
    <row r="46371">
      <c r="D46371" s="153" t="str">
        <f>IFERROR(__xludf.DUMMYFUNCTION("""COMPUTED_VALUE"""),"")</f>
        <v/>
      </c>
      <c r="E46371" s="153" t="str">
        <f>IFERROR(__xludf.DUMMYFUNCTION("""COMPUTED_VALUE"""),"")</f>
        <v/>
      </c>
      <c r="I46371" s="169"/>
      <c r="J46371" s="156"/>
    </row>
    <row r="46372">
      <c r="D46372" s="153" t="str">
        <f>IFERROR(__xludf.DUMMYFUNCTION("""COMPUTED_VALUE"""),"")</f>
        <v/>
      </c>
      <c r="E46372" s="153" t="str">
        <f>IFERROR(__xludf.DUMMYFUNCTION("""COMPUTED_VALUE"""),"")</f>
        <v/>
      </c>
      <c r="I46372" s="169"/>
      <c r="J46372" s="156"/>
    </row>
    <row r="46373">
      <c r="D46373" s="153" t="str">
        <f>IFERROR(__xludf.DUMMYFUNCTION("""COMPUTED_VALUE"""),"")</f>
        <v/>
      </c>
      <c r="E46373" s="153" t="str">
        <f>IFERROR(__xludf.DUMMYFUNCTION("""COMPUTED_VALUE"""),"")</f>
        <v/>
      </c>
      <c r="I46373" s="169"/>
      <c r="J46373" s="156"/>
    </row>
    <row r="46374">
      <c r="D46374" s="153" t="str">
        <f>IFERROR(__xludf.DUMMYFUNCTION("""COMPUTED_VALUE"""),"")</f>
        <v/>
      </c>
      <c r="E46374" s="153" t="str">
        <f>IFERROR(__xludf.DUMMYFUNCTION("""COMPUTED_VALUE"""),"")</f>
        <v/>
      </c>
      <c r="I46374" s="169"/>
      <c r="J46374" s="156"/>
    </row>
    <row r="46375">
      <c r="D46375" s="153" t="str">
        <f>IFERROR(__xludf.DUMMYFUNCTION("""COMPUTED_VALUE"""),"")</f>
        <v/>
      </c>
      <c r="E46375" s="153" t="str">
        <f>IFERROR(__xludf.DUMMYFUNCTION("""COMPUTED_VALUE"""),"")</f>
        <v/>
      </c>
      <c r="I46375" s="169"/>
      <c r="J46375" s="156"/>
    </row>
    <row r="46376">
      <c r="D46376" s="153" t="str">
        <f>IFERROR(__xludf.DUMMYFUNCTION("""COMPUTED_VALUE"""),"")</f>
        <v/>
      </c>
      <c r="E46376" s="153" t="str">
        <f>IFERROR(__xludf.DUMMYFUNCTION("""COMPUTED_VALUE"""),"")</f>
        <v/>
      </c>
      <c r="I46376" s="169"/>
      <c r="J46376" s="156"/>
    </row>
    <row r="46377">
      <c r="D46377" s="153" t="str">
        <f>IFERROR(__xludf.DUMMYFUNCTION("""COMPUTED_VALUE"""),"")</f>
        <v/>
      </c>
      <c r="E46377" s="153" t="str">
        <f>IFERROR(__xludf.DUMMYFUNCTION("""COMPUTED_VALUE"""),"")</f>
        <v/>
      </c>
      <c r="I46377" s="169"/>
      <c r="J46377" s="156"/>
    </row>
    <row r="46378">
      <c r="D46378" s="153" t="str">
        <f>IFERROR(__xludf.DUMMYFUNCTION("""COMPUTED_VALUE"""),"")</f>
        <v/>
      </c>
      <c r="E46378" s="153" t="str">
        <f>IFERROR(__xludf.DUMMYFUNCTION("""COMPUTED_VALUE"""),"")</f>
        <v/>
      </c>
      <c r="I46378" s="169"/>
      <c r="J46378" s="156"/>
    </row>
    <row r="46379">
      <c r="D46379" s="153" t="str">
        <f>IFERROR(__xludf.DUMMYFUNCTION("""COMPUTED_VALUE"""),"")</f>
        <v/>
      </c>
      <c r="E46379" s="153" t="str">
        <f>IFERROR(__xludf.DUMMYFUNCTION("""COMPUTED_VALUE"""),"")</f>
        <v/>
      </c>
      <c r="I46379" s="169"/>
      <c r="J46379" s="156"/>
    </row>
    <row r="46380">
      <c r="D46380" s="153" t="str">
        <f>IFERROR(__xludf.DUMMYFUNCTION("""COMPUTED_VALUE"""),"")</f>
        <v/>
      </c>
      <c r="E46380" s="153" t="str">
        <f>IFERROR(__xludf.DUMMYFUNCTION("""COMPUTED_VALUE"""),"")</f>
        <v/>
      </c>
      <c r="I46380" s="169"/>
      <c r="J46380" s="156"/>
    </row>
    <row r="46381">
      <c r="D46381" s="153" t="str">
        <f>IFERROR(__xludf.DUMMYFUNCTION("""COMPUTED_VALUE"""),"")</f>
        <v/>
      </c>
      <c r="E46381" s="153" t="str">
        <f>IFERROR(__xludf.DUMMYFUNCTION("""COMPUTED_VALUE"""),"")</f>
        <v/>
      </c>
      <c r="I46381" s="169"/>
      <c r="J46381" s="156"/>
    </row>
    <row r="46382">
      <c r="D46382" s="153" t="str">
        <f>IFERROR(__xludf.DUMMYFUNCTION("""COMPUTED_VALUE"""),"")</f>
        <v/>
      </c>
      <c r="E46382" s="153" t="str">
        <f>IFERROR(__xludf.DUMMYFUNCTION("""COMPUTED_VALUE"""),"")</f>
        <v/>
      </c>
      <c r="I46382" s="169"/>
      <c r="J46382" s="156"/>
    </row>
    <row r="46383">
      <c r="D46383" s="153" t="str">
        <f>IFERROR(__xludf.DUMMYFUNCTION("""COMPUTED_VALUE"""),"")</f>
        <v/>
      </c>
      <c r="E46383" s="153" t="str">
        <f>IFERROR(__xludf.DUMMYFUNCTION("""COMPUTED_VALUE"""),"")</f>
        <v/>
      </c>
      <c r="I46383" s="169"/>
      <c r="J46383" s="156"/>
    </row>
    <row r="46384">
      <c r="D46384" s="153" t="str">
        <f>IFERROR(__xludf.DUMMYFUNCTION("""COMPUTED_VALUE"""),"")</f>
        <v/>
      </c>
      <c r="E46384" s="153" t="str">
        <f>IFERROR(__xludf.DUMMYFUNCTION("""COMPUTED_VALUE"""),"")</f>
        <v/>
      </c>
      <c r="I46384" s="169"/>
      <c r="J46384" s="156"/>
    </row>
    <row r="46385">
      <c r="D46385" s="153" t="str">
        <f>IFERROR(__xludf.DUMMYFUNCTION("""COMPUTED_VALUE"""),"")</f>
        <v/>
      </c>
      <c r="E46385" s="153" t="str">
        <f>IFERROR(__xludf.DUMMYFUNCTION("""COMPUTED_VALUE"""),"")</f>
        <v/>
      </c>
      <c r="I46385" s="169"/>
      <c r="J46385" s="156"/>
    </row>
    <row r="46386">
      <c r="D46386" s="153" t="str">
        <f>IFERROR(__xludf.DUMMYFUNCTION("""COMPUTED_VALUE"""),"")</f>
        <v/>
      </c>
      <c r="E46386" s="153" t="str">
        <f>IFERROR(__xludf.DUMMYFUNCTION("""COMPUTED_VALUE"""),"")</f>
        <v/>
      </c>
      <c r="I46386" s="169"/>
      <c r="J46386" s="156"/>
    </row>
    <row r="46387">
      <c r="D46387" s="153" t="str">
        <f>IFERROR(__xludf.DUMMYFUNCTION("""COMPUTED_VALUE"""),"")</f>
        <v/>
      </c>
      <c r="E46387" s="153" t="str">
        <f>IFERROR(__xludf.DUMMYFUNCTION("""COMPUTED_VALUE"""),"")</f>
        <v/>
      </c>
      <c r="I46387" s="169"/>
      <c r="J46387" s="156"/>
    </row>
    <row r="46388">
      <c r="D46388" s="153" t="str">
        <f>IFERROR(__xludf.DUMMYFUNCTION("""COMPUTED_VALUE"""),"")</f>
        <v/>
      </c>
      <c r="E46388" s="153" t="str">
        <f>IFERROR(__xludf.DUMMYFUNCTION("""COMPUTED_VALUE"""),"")</f>
        <v/>
      </c>
      <c r="I46388" s="169"/>
      <c r="J46388" s="156"/>
    </row>
    <row r="46389">
      <c r="D46389" s="153" t="str">
        <f>IFERROR(__xludf.DUMMYFUNCTION("""COMPUTED_VALUE"""),"")</f>
        <v/>
      </c>
      <c r="E46389" s="153" t="str">
        <f>IFERROR(__xludf.DUMMYFUNCTION("""COMPUTED_VALUE"""),"")</f>
        <v/>
      </c>
      <c r="I46389" s="169"/>
      <c r="J46389" s="156"/>
    </row>
    <row r="46390">
      <c r="D46390" s="153" t="str">
        <f>IFERROR(__xludf.DUMMYFUNCTION("""COMPUTED_VALUE"""),"")</f>
        <v/>
      </c>
      <c r="E46390" s="153" t="str">
        <f>IFERROR(__xludf.DUMMYFUNCTION("""COMPUTED_VALUE"""),"")</f>
        <v/>
      </c>
      <c r="I46390" s="169"/>
      <c r="J46390" s="156"/>
    </row>
    <row r="46391">
      <c r="D46391" s="153" t="str">
        <f>IFERROR(__xludf.DUMMYFUNCTION("""COMPUTED_VALUE"""),"")</f>
        <v/>
      </c>
      <c r="E46391" s="153" t="str">
        <f>IFERROR(__xludf.DUMMYFUNCTION("""COMPUTED_VALUE"""),"")</f>
        <v/>
      </c>
      <c r="I46391" s="169"/>
      <c r="J46391" s="156"/>
    </row>
    <row r="46392">
      <c r="D46392" s="153" t="str">
        <f>IFERROR(__xludf.DUMMYFUNCTION("""COMPUTED_VALUE"""),"")</f>
        <v/>
      </c>
      <c r="E46392" s="153" t="str">
        <f>IFERROR(__xludf.DUMMYFUNCTION("""COMPUTED_VALUE"""),"")</f>
        <v/>
      </c>
      <c r="I46392" s="169"/>
      <c r="J46392" s="156"/>
    </row>
    <row r="46393">
      <c r="D46393" s="153" t="str">
        <f>IFERROR(__xludf.DUMMYFUNCTION("""COMPUTED_VALUE"""),"")</f>
        <v/>
      </c>
      <c r="E46393" s="153" t="str">
        <f>IFERROR(__xludf.DUMMYFUNCTION("""COMPUTED_VALUE"""),"")</f>
        <v/>
      </c>
      <c r="I46393" s="169"/>
      <c r="J46393" s="156"/>
    </row>
    <row r="46394">
      <c r="D46394" s="153" t="str">
        <f>IFERROR(__xludf.DUMMYFUNCTION("""COMPUTED_VALUE"""),"")</f>
        <v/>
      </c>
      <c r="E46394" s="153" t="str">
        <f>IFERROR(__xludf.DUMMYFUNCTION("""COMPUTED_VALUE"""),"")</f>
        <v/>
      </c>
      <c r="I46394" s="169"/>
      <c r="J46394" s="156"/>
    </row>
    <row r="46395">
      <c r="D46395" s="153" t="str">
        <f>IFERROR(__xludf.DUMMYFUNCTION("""COMPUTED_VALUE"""),"")</f>
        <v/>
      </c>
      <c r="E46395" s="153" t="str">
        <f>IFERROR(__xludf.DUMMYFUNCTION("""COMPUTED_VALUE"""),"")</f>
        <v/>
      </c>
      <c r="I46395" s="169"/>
      <c r="J46395" s="156"/>
    </row>
    <row r="46396">
      <c r="D46396" s="153" t="str">
        <f>IFERROR(__xludf.DUMMYFUNCTION("""COMPUTED_VALUE"""),"")</f>
        <v/>
      </c>
      <c r="E46396" s="153" t="str">
        <f>IFERROR(__xludf.DUMMYFUNCTION("""COMPUTED_VALUE"""),"")</f>
        <v/>
      </c>
      <c r="I46396" s="169"/>
      <c r="J46396" s="156"/>
    </row>
    <row r="46397">
      <c r="D46397" s="153" t="str">
        <f>IFERROR(__xludf.DUMMYFUNCTION("""COMPUTED_VALUE"""),"")</f>
        <v/>
      </c>
      <c r="E46397" s="153" t="str">
        <f>IFERROR(__xludf.DUMMYFUNCTION("""COMPUTED_VALUE"""),"")</f>
        <v/>
      </c>
      <c r="I46397" s="169"/>
      <c r="J46397" s="156"/>
    </row>
    <row r="46398">
      <c r="D46398" s="153" t="str">
        <f>IFERROR(__xludf.DUMMYFUNCTION("""COMPUTED_VALUE"""),"")</f>
        <v/>
      </c>
      <c r="E46398" s="153" t="str">
        <f>IFERROR(__xludf.DUMMYFUNCTION("""COMPUTED_VALUE"""),"")</f>
        <v/>
      </c>
      <c r="I46398" s="169"/>
      <c r="J46398" s="156"/>
    </row>
    <row r="46399">
      <c r="D46399" s="153" t="str">
        <f>IFERROR(__xludf.DUMMYFUNCTION("""COMPUTED_VALUE"""),"")</f>
        <v/>
      </c>
      <c r="E46399" s="153" t="str">
        <f>IFERROR(__xludf.DUMMYFUNCTION("""COMPUTED_VALUE"""),"")</f>
        <v/>
      </c>
      <c r="I46399" s="169"/>
      <c r="J46399" s="156"/>
    </row>
    <row r="46400">
      <c r="D46400" s="153" t="str">
        <f>IFERROR(__xludf.DUMMYFUNCTION("""COMPUTED_VALUE"""),"")</f>
        <v/>
      </c>
      <c r="E46400" s="153" t="str">
        <f>IFERROR(__xludf.DUMMYFUNCTION("""COMPUTED_VALUE"""),"")</f>
        <v/>
      </c>
      <c r="I46400" s="169"/>
      <c r="J46400" s="156"/>
    </row>
    <row r="46401">
      <c r="D46401" s="153" t="str">
        <f>IFERROR(__xludf.DUMMYFUNCTION("""COMPUTED_VALUE"""),"")</f>
        <v/>
      </c>
      <c r="E46401" s="153" t="str">
        <f>IFERROR(__xludf.DUMMYFUNCTION("""COMPUTED_VALUE"""),"")</f>
        <v/>
      </c>
      <c r="I46401" s="169"/>
      <c r="J46401" s="156"/>
    </row>
    <row r="46402">
      <c r="D46402" s="153" t="str">
        <f>IFERROR(__xludf.DUMMYFUNCTION("""COMPUTED_VALUE"""),"")</f>
        <v/>
      </c>
      <c r="E46402" s="153" t="str">
        <f>IFERROR(__xludf.DUMMYFUNCTION("""COMPUTED_VALUE"""),"")</f>
        <v/>
      </c>
      <c r="I46402" s="169"/>
      <c r="J46402" s="156"/>
    </row>
    <row r="46403">
      <c r="D46403" s="153" t="str">
        <f>IFERROR(__xludf.DUMMYFUNCTION("""COMPUTED_VALUE"""),"")</f>
        <v/>
      </c>
      <c r="E46403" s="153" t="str">
        <f>IFERROR(__xludf.DUMMYFUNCTION("""COMPUTED_VALUE"""),"")</f>
        <v/>
      </c>
      <c r="I46403" s="169"/>
      <c r="J46403" s="156"/>
    </row>
    <row r="46404">
      <c r="D46404" s="153" t="str">
        <f>IFERROR(__xludf.DUMMYFUNCTION("""COMPUTED_VALUE"""),"")</f>
        <v/>
      </c>
      <c r="E46404" s="153" t="str">
        <f>IFERROR(__xludf.DUMMYFUNCTION("""COMPUTED_VALUE"""),"")</f>
        <v/>
      </c>
      <c r="I46404" s="169"/>
      <c r="J46404" s="156"/>
    </row>
    <row r="46405">
      <c r="D46405" s="153" t="str">
        <f>IFERROR(__xludf.DUMMYFUNCTION("""COMPUTED_VALUE"""),"")</f>
        <v/>
      </c>
      <c r="E46405" s="153" t="str">
        <f>IFERROR(__xludf.DUMMYFUNCTION("""COMPUTED_VALUE"""),"")</f>
        <v/>
      </c>
      <c r="I46405" s="169"/>
      <c r="J46405" s="156"/>
    </row>
    <row r="46406">
      <c r="D46406" s="153" t="str">
        <f>IFERROR(__xludf.DUMMYFUNCTION("""COMPUTED_VALUE"""),"")</f>
        <v/>
      </c>
      <c r="E46406" s="153" t="str">
        <f>IFERROR(__xludf.DUMMYFUNCTION("""COMPUTED_VALUE"""),"")</f>
        <v/>
      </c>
      <c r="I46406" s="169"/>
      <c r="J46406" s="156"/>
    </row>
    <row r="46407">
      <c r="D46407" s="153" t="str">
        <f>IFERROR(__xludf.DUMMYFUNCTION("""COMPUTED_VALUE"""),"")</f>
        <v/>
      </c>
      <c r="E46407" s="153" t="str">
        <f>IFERROR(__xludf.DUMMYFUNCTION("""COMPUTED_VALUE"""),"")</f>
        <v/>
      </c>
      <c r="I46407" s="169"/>
      <c r="J46407" s="156"/>
    </row>
    <row r="46408">
      <c r="D46408" s="153" t="str">
        <f>IFERROR(__xludf.DUMMYFUNCTION("""COMPUTED_VALUE"""),"")</f>
        <v/>
      </c>
      <c r="E46408" s="153" t="str">
        <f>IFERROR(__xludf.DUMMYFUNCTION("""COMPUTED_VALUE"""),"")</f>
        <v/>
      </c>
      <c r="I46408" s="169"/>
      <c r="J46408" s="156"/>
    </row>
    <row r="46409">
      <c r="D46409" s="153" t="str">
        <f>IFERROR(__xludf.DUMMYFUNCTION("""COMPUTED_VALUE"""),"")</f>
        <v/>
      </c>
      <c r="E46409" s="153" t="str">
        <f>IFERROR(__xludf.DUMMYFUNCTION("""COMPUTED_VALUE"""),"")</f>
        <v/>
      </c>
      <c r="I46409" s="169"/>
      <c r="J46409" s="156"/>
    </row>
    <row r="46410">
      <c r="D46410" s="153" t="str">
        <f>IFERROR(__xludf.DUMMYFUNCTION("""COMPUTED_VALUE"""),"")</f>
        <v/>
      </c>
      <c r="E46410" s="153" t="str">
        <f>IFERROR(__xludf.DUMMYFUNCTION("""COMPUTED_VALUE"""),"")</f>
        <v/>
      </c>
      <c r="I46410" s="169"/>
      <c r="J46410" s="156"/>
    </row>
    <row r="46411">
      <c r="D46411" s="153" t="str">
        <f>IFERROR(__xludf.DUMMYFUNCTION("""COMPUTED_VALUE"""),"")</f>
        <v/>
      </c>
      <c r="E46411" s="153" t="str">
        <f>IFERROR(__xludf.DUMMYFUNCTION("""COMPUTED_VALUE"""),"")</f>
        <v/>
      </c>
      <c r="I46411" s="169"/>
      <c r="J46411" s="156"/>
    </row>
    <row r="46412">
      <c r="D46412" s="153" t="str">
        <f>IFERROR(__xludf.DUMMYFUNCTION("""COMPUTED_VALUE"""),"")</f>
        <v/>
      </c>
      <c r="E46412" s="153" t="str">
        <f>IFERROR(__xludf.DUMMYFUNCTION("""COMPUTED_VALUE"""),"")</f>
        <v/>
      </c>
      <c r="I46412" s="169"/>
      <c r="J46412" s="156"/>
    </row>
    <row r="46413">
      <c r="D46413" s="153" t="str">
        <f>IFERROR(__xludf.DUMMYFUNCTION("""COMPUTED_VALUE"""),"")</f>
        <v/>
      </c>
      <c r="E46413" s="153" t="str">
        <f>IFERROR(__xludf.DUMMYFUNCTION("""COMPUTED_VALUE"""),"")</f>
        <v/>
      </c>
      <c r="I46413" s="169"/>
      <c r="J46413" s="156"/>
    </row>
    <row r="46414">
      <c r="D46414" s="153" t="str">
        <f>IFERROR(__xludf.DUMMYFUNCTION("""COMPUTED_VALUE"""),"")</f>
        <v/>
      </c>
      <c r="E46414" s="153" t="str">
        <f>IFERROR(__xludf.DUMMYFUNCTION("""COMPUTED_VALUE"""),"")</f>
        <v/>
      </c>
      <c r="I46414" s="169"/>
      <c r="J46414" s="156"/>
    </row>
    <row r="46415">
      <c r="D46415" s="153" t="str">
        <f>IFERROR(__xludf.DUMMYFUNCTION("""COMPUTED_VALUE"""),"")</f>
        <v/>
      </c>
      <c r="E46415" s="153" t="str">
        <f>IFERROR(__xludf.DUMMYFUNCTION("""COMPUTED_VALUE"""),"")</f>
        <v/>
      </c>
      <c r="I46415" s="169"/>
      <c r="J46415" s="156"/>
    </row>
    <row r="46416">
      <c r="D46416" s="153" t="str">
        <f>IFERROR(__xludf.DUMMYFUNCTION("""COMPUTED_VALUE"""),"")</f>
        <v/>
      </c>
      <c r="E46416" s="153" t="str">
        <f>IFERROR(__xludf.DUMMYFUNCTION("""COMPUTED_VALUE"""),"")</f>
        <v/>
      </c>
      <c r="I46416" s="169"/>
      <c r="J46416" s="156"/>
    </row>
    <row r="46417">
      <c r="D46417" s="153" t="str">
        <f>IFERROR(__xludf.DUMMYFUNCTION("""COMPUTED_VALUE"""),"")</f>
        <v/>
      </c>
      <c r="E46417" s="153" t="str">
        <f>IFERROR(__xludf.DUMMYFUNCTION("""COMPUTED_VALUE"""),"")</f>
        <v/>
      </c>
      <c r="I46417" s="169"/>
      <c r="J46417" s="156"/>
    </row>
    <row r="46418">
      <c r="D46418" s="153" t="str">
        <f>IFERROR(__xludf.DUMMYFUNCTION("""COMPUTED_VALUE"""),"")</f>
        <v/>
      </c>
      <c r="E46418" s="153" t="str">
        <f>IFERROR(__xludf.DUMMYFUNCTION("""COMPUTED_VALUE"""),"")</f>
        <v/>
      </c>
      <c r="I46418" s="169"/>
      <c r="J46418" s="156"/>
    </row>
    <row r="46419">
      <c r="D46419" s="153" t="str">
        <f>IFERROR(__xludf.DUMMYFUNCTION("""COMPUTED_VALUE"""),"")</f>
        <v/>
      </c>
      <c r="E46419" s="153" t="str">
        <f>IFERROR(__xludf.DUMMYFUNCTION("""COMPUTED_VALUE"""),"")</f>
        <v/>
      </c>
      <c r="I46419" s="169"/>
      <c r="J46419" s="156"/>
    </row>
    <row r="46420">
      <c r="D46420" s="153" t="str">
        <f>IFERROR(__xludf.DUMMYFUNCTION("""COMPUTED_VALUE"""),"")</f>
        <v/>
      </c>
      <c r="E46420" s="153" t="str">
        <f>IFERROR(__xludf.DUMMYFUNCTION("""COMPUTED_VALUE"""),"")</f>
        <v/>
      </c>
      <c r="I46420" s="169"/>
      <c r="J46420" s="156"/>
    </row>
    <row r="46421">
      <c r="D46421" s="153" t="str">
        <f>IFERROR(__xludf.DUMMYFUNCTION("""COMPUTED_VALUE"""),"")</f>
        <v/>
      </c>
      <c r="E46421" s="153" t="str">
        <f>IFERROR(__xludf.DUMMYFUNCTION("""COMPUTED_VALUE"""),"")</f>
        <v/>
      </c>
      <c r="I46421" s="169"/>
      <c r="J46421" s="156"/>
    </row>
    <row r="46422">
      <c r="D46422" s="153" t="str">
        <f>IFERROR(__xludf.DUMMYFUNCTION("""COMPUTED_VALUE"""),"")</f>
        <v/>
      </c>
      <c r="E46422" s="153" t="str">
        <f>IFERROR(__xludf.DUMMYFUNCTION("""COMPUTED_VALUE"""),"")</f>
        <v/>
      </c>
      <c r="I46422" s="169"/>
      <c r="J46422" s="156"/>
    </row>
    <row r="46423">
      <c r="D46423" s="153" t="str">
        <f>IFERROR(__xludf.DUMMYFUNCTION("""COMPUTED_VALUE"""),"")</f>
        <v/>
      </c>
      <c r="E46423" s="153" t="str">
        <f>IFERROR(__xludf.DUMMYFUNCTION("""COMPUTED_VALUE"""),"")</f>
        <v/>
      </c>
      <c r="I46423" s="169"/>
      <c r="J46423" s="156"/>
    </row>
    <row r="46424">
      <c r="D46424" s="153" t="str">
        <f>IFERROR(__xludf.DUMMYFUNCTION("""COMPUTED_VALUE"""),"")</f>
        <v/>
      </c>
      <c r="E46424" s="153" t="str">
        <f>IFERROR(__xludf.DUMMYFUNCTION("""COMPUTED_VALUE"""),"")</f>
        <v/>
      </c>
      <c r="I46424" s="169"/>
      <c r="J46424" s="156"/>
    </row>
    <row r="46425">
      <c r="D46425" s="153" t="str">
        <f>IFERROR(__xludf.DUMMYFUNCTION("""COMPUTED_VALUE"""),"")</f>
        <v/>
      </c>
      <c r="E46425" s="153" t="str">
        <f>IFERROR(__xludf.DUMMYFUNCTION("""COMPUTED_VALUE"""),"")</f>
        <v/>
      </c>
      <c r="I46425" s="169"/>
      <c r="J46425" s="156"/>
    </row>
    <row r="46426">
      <c r="D46426" s="153" t="str">
        <f>IFERROR(__xludf.DUMMYFUNCTION("""COMPUTED_VALUE"""),"")</f>
        <v/>
      </c>
      <c r="E46426" s="153" t="str">
        <f>IFERROR(__xludf.DUMMYFUNCTION("""COMPUTED_VALUE"""),"")</f>
        <v/>
      </c>
      <c r="I46426" s="169"/>
      <c r="J46426" s="156"/>
    </row>
    <row r="46427">
      <c r="D46427" s="153" t="str">
        <f>IFERROR(__xludf.DUMMYFUNCTION("""COMPUTED_VALUE"""),"")</f>
        <v/>
      </c>
      <c r="E46427" s="153" t="str">
        <f>IFERROR(__xludf.DUMMYFUNCTION("""COMPUTED_VALUE"""),"")</f>
        <v/>
      </c>
      <c r="I46427" s="169"/>
      <c r="J46427" s="156"/>
    </row>
    <row r="46428">
      <c r="D46428" s="153" t="str">
        <f>IFERROR(__xludf.DUMMYFUNCTION("""COMPUTED_VALUE"""),"")</f>
        <v/>
      </c>
      <c r="E46428" s="153" t="str">
        <f>IFERROR(__xludf.DUMMYFUNCTION("""COMPUTED_VALUE"""),"")</f>
        <v/>
      </c>
      <c r="I46428" s="169"/>
      <c r="J46428" s="156"/>
    </row>
    <row r="46429">
      <c r="D46429" s="153" t="str">
        <f>IFERROR(__xludf.DUMMYFUNCTION("""COMPUTED_VALUE"""),"")</f>
        <v/>
      </c>
      <c r="E46429" s="153" t="str">
        <f>IFERROR(__xludf.DUMMYFUNCTION("""COMPUTED_VALUE"""),"")</f>
        <v/>
      </c>
      <c r="I46429" s="169"/>
      <c r="J46429" s="156"/>
    </row>
    <row r="46430">
      <c r="D46430" s="153" t="str">
        <f>IFERROR(__xludf.DUMMYFUNCTION("""COMPUTED_VALUE"""),"")</f>
        <v/>
      </c>
      <c r="E46430" s="153" t="str">
        <f>IFERROR(__xludf.DUMMYFUNCTION("""COMPUTED_VALUE"""),"")</f>
        <v/>
      </c>
      <c r="I46430" s="169"/>
      <c r="J46430" s="156"/>
    </row>
    <row r="46431">
      <c r="D46431" s="153" t="str">
        <f>IFERROR(__xludf.DUMMYFUNCTION("""COMPUTED_VALUE"""),"")</f>
        <v/>
      </c>
      <c r="E46431" s="153" t="str">
        <f>IFERROR(__xludf.DUMMYFUNCTION("""COMPUTED_VALUE"""),"")</f>
        <v/>
      </c>
      <c r="I46431" s="169"/>
      <c r="J46431" s="156"/>
    </row>
    <row r="46432">
      <c r="D46432" s="153" t="str">
        <f>IFERROR(__xludf.DUMMYFUNCTION("""COMPUTED_VALUE"""),"")</f>
        <v/>
      </c>
      <c r="E46432" s="153" t="str">
        <f>IFERROR(__xludf.DUMMYFUNCTION("""COMPUTED_VALUE"""),"")</f>
        <v/>
      </c>
      <c r="I46432" s="169"/>
      <c r="J46432" s="156"/>
    </row>
    <row r="46433">
      <c r="D46433" s="153" t="str">
        <f>IFERROR(__xludf.DUMMYFUNCTION("""COMPUTED_VALUE"""),"")</f>
        <v/>
      </c>
      <c r="E46433" s="153" t="str">
        <f>IFERROR(__xludf.DUMMYFUNCTION("""COMPUTED_VALUE"""),"")</f>
        <v/>
      </c>
      <c r="I46433" s="169"/>
      <c r="J46433" s="156"/>
    </row>
    <row r="46434">
      <c r="D46434" s="153" t="str">
        <f>IFERROR(__xludf.DUMMYFUNCTION("""COMPUTED_VALUE"""),"")</f>
        <v/>
      </c>
      <c r="E46434" s="153" t="str">
        <f>IFERROR(__xludf.DUMMYFUNCTION("""COMPUTED_VALUE"""),"")</f>
        <v/>
      </c>
      <c r="I46434" s="169"/>
      <c r="J46434" s="156"/>
    </row>
    <row r="46435">
      <c r="D46435" s="153" t="str">
        <f>IFERROR(__xludf.DUMMYFUNCTION("""COMPUTED_VALUE"""),"")</f>
        <v/>
      </c>
      <c r="E46435" s="153" t="str">
        <f>IFERROR(__xludf.DUMMYFUNCTION("""COMPUTED_VALUE"""),"")</f>
        <v/>
      </c>
      <c r="I46435" s="169"/>
      <c r="J46435" s="156"/>
    </row>
    <row r="46436">
      <c r="D46436" s="153" t="str">
        <f>IFERROR(__xludf.DUMMYFUNCTION("""COMPUTED_VALUE"""),"")</f>
        <v/>
      </c>
      <c r="E46436" s="153" t="str">
        <f>IFERROR(__xludf.DUMMYFUNCTION("""COMPUTED_VALUE"""),"")</f>
        <v/>
      </c>
      <c r="I46436" s="169"/>
      <c r="J46436" s="156"/>
    </row>
    <row r="46437">
      <c r="D46437" s="153" t="str">
        <f>IFERROR(__xludf.DUMMYFUNCTION("""COMPUTED_VALUE"""),"")</f>
        <v/>
      </c>
      <c r="E46437" s="153" t="str">
        <f>IFERROR(__xludf.DUMMYFUNCTION("""COMPUTED_VALUE"""),"")</f>
        <v/>
      </c>
      <c r="I46437" s="169"/>
      <c r="J46437" s="156"/>
    </row>
    <row r="46438">
      <c r="D46438" s="153" t="str">
        <f>IFERROR(__xludf.DUMMYFUNCTION("""COMPUTED_VALUE"""),"")</f>
        <v/>
      </c>
      <c r="E46438" s="153" t="str">
        <f>IFERROR(__xludf.DUMMYFUNCTION("""COMPUTED_VALUE"""),"")</f>
        <v/>
      </c>
      <c r="I46438" s="169"/>
      <c r="J46438" s="156"/>
    </row>
    <row r="46439">
      <c r="D46439" s="153" t="str">
        <f>IFERROR(__xludf.DUMMYFUNCTION("""COMPUTED_VALUE"""),"")</f>
        <v/>
      </c>
      <c r="E46439" s="153" t="str">
        <f>IFERROR(__xludf.DUMMYFUNCTION("""COMPUTED_VALUE"""),"")</f>
        <v/>
      </c>
      <c r="I46439" s="169"/>
      <c r="J46439" s="156"/>
    </row>
    <row r="46440">
      <c r="D46440" s="153" t="str">
        <f>IFERROR(__xludf.DUMMYFUNCTION("""COMPUTED_VALUE"""),"")</f>
        <v/>
      </c>
      <c r="E46440" s="153" t="str">
        <f>IFERROR(__xludf.DUMMYFUNCTION("""COMPUTED_VALUE"""),"")</f>
        <v/>
      </c>
      <c r="I46440" s="169"/>
      <c r="J46440" s="156"/>
    </row>
    <row r="46441">
      <c r="D46441" s="153" t="str">
        <f>IFERROR(__xludf.DUMMYFUNCTION("""COMPUTED_VALUE"""),"")</f>
        <v/>
      </c>
      <c r="E46441" s="153" t="str">
        <f>IFERROR(__xludf.DUMMYFUNCTION("""COMPUTED_VALUE"""),"")</f>
        <v/>
      </c>
      <c r="I46441" s="169"/>
      <c r="J46441" s="156"/>
    </row>
    <row r="46442">
      <c r="D46442" s="153" t="str">
        <f>IFERROR(__xludf.DUMMYFUNCTION("""COMPUTED_VALUE"""),"")</f>
        <v/>
      </c>
      <c r="E46442" s="153" t="str">
        <f>IFERROR(__xludf.DUMMYFUNCTION("""COMPUTED_VALUE"""),"")</f>
        <v/>
      </c>
      <c r="I46442" s="169"/>
      <c r="J46442" s="156"/>
    </row>
    <row r="46443">
      <c r="D46443" s="153" t="str">
        <f>IFERROR(__xludf.DUMMYFUNCTION("""COMPUTED_VALUE"""),"")</f>
        <v/>
      </c>
      <c r="E46443" s="153" t="str">
        <f>IFERROR(__xludf.DUMMYFUNCTION("""COMPUTED_VALUE"""),"")</f>
        <v/>
      </c>
      <c r="I46443" s="169"/>
      <c r="J46443" s="156"/>
    </row>
    <row r="46444">
      <c r="D46444" s="153" t="str">
        <f>IFERROR(__xludf.DUMMYFUNCTION("""COMPUTED_VALUE"""),"")</f>
        <v/>
      </c>
      <c r="E46444" s="153" t="str">
        <f>IFERROR(__xludf.DUMMYFUNCTION("""COMPUTED_VALUE"""),"")</f>
        <v/>
      </c>
      <c r="I46444" s="169"/>
      <c r="J46444" s="156"/>
    </row>
    <row r="46445">
      <c r="D46445" s="153" t="str">
        <f>IFERROR(__xludf.DUMMYFUNCTION("""COMPUTED_VALUE"""),"")</f>
        <v/>
      </c>
      <c r="E46445" s="153" t="str">
        <f>IFERROR(__xludf.DUMMYFUNCTION("""COMPUTED_VALUE"""),"")</f>
        <v/>
      </c>
      <c r="I46445" s="169"/>
      <c r="J46445" s="156"/>
    </row>
    <row r="46446">
      <c r="D46446" s="153" t="str">
        <f>IFERROR(__xludf.DUMMYFUNCTION("""COMPUTED_VALUE"""),"")</f>
        <v/>
      </c>
      <c r="E46446" s="153" t="str">
        <f>IFERROR(__xludf.DUMMYFUNCTION("""COMPUTED_VALUE"""),"")</f>
        <v/>
      </c>
      <c r="I46446" s="169"/>
      <c r="J46446" s="156"/>
    </row>
    <row r="46447">
      <c r="D46447" s="153" t="str">
        <f>IFERROR(__xludf.DUMMYFUNCTION("""COMPUTED_VALUE"""),"")</f>
        <v/>
      </c>
      <c r="E46447" s="153" t="str">
        <f>IFERROR(__xludf.DUMMYFUNCTION("""COMPUTED_VALUE"""),"")</f>
        <v/>
      </c>
      <c r="I46447" s="169"/>
      <c r="J46447" s="156"/>
    </row>
    <row r="46448">
      <c r="D46448" s="153" t="str">
        <f>IFERROR(__xludf.DUMMYFUNCTION("""COMPUTED_VALUE"""),"")</f>
        <v/>
      </c>
      <c r="E46448" s="153" t="str">
        <f>IFERROR(__xludf.DUMMYFUNCTION("""COMPUTED_VALUE"""),"")</f>
        <v/>
      </c>
      <c r="I46448" s="169"/>
      <c r="J46448" s="156"/>
    </row>
    <row r="46449">
      <c r="D46449" s="153" t="str">
        <f>IFERROR(__xludf.DUMMYFUNCTION("""COMPUTED_VALUE"""),"")</f>
        <v/>
      </c>
      <c r="E46449" s="153" t="str">
        <f>IFERROR(__xludf.DUMMYFUNCTION("""COMPUTED_VALUE"""),"")</f>
        <v/>
      </c>
      <c r="I46449" s="169"/>
      <c r="J46449" s="156"/>
    </row>
    <row r="46450">
      <c r="D46450" s="153" t="str">
        <f>IFERROR(__xludf.DUMMYFUNCTION("""COMPUTED_VALUE"""),"")</f>
        <v/>
      </c>
      <c r="E46450" s="153" t="str">
        <f>IFERROR(__xludf.DUMMYFUNCTION("""COMPUTED_VALUE"""),"")</f>
        <v/>
      </c>
      <c r="I46450" s="169"/>
      <c r="J46450" s="156"/>
    </row>
    <row r="46451">
      <c r="D46451" s="153" t="str">
        <f>IFERROR(__xludf.DUMMYFUNCTION("""COMPUTED_VALUE"""),"")</f>
        <v/>
      </c>
      <c r="E46451" s="153" t="str">
        <f>IFERROR(__xludf.DUMMYFUNCTION("""COMPUTED_VALUE"""),"")</f>
        <v/>
      </c>
      <c r="I46451" s="169"/>
      <c r="J46451" s="156"/>
    </row>
    <row r="46452">
      <c r="D46452" s="153" t="str">
        <f>IFERROR(__xludf.DUMMYFUNCTION("""COMPUTED_VALUE"""),"")</f>
        <v/>
      </c>
      <c r="E46452" s="153" t="str">
        <f>IFERROR(__xludf.DUMMYFUNCTION("""COMPUTED_VALUE"""),"")</f>
        <v/>
      </c>
      <c r="I46452" s="169"/>
      <c r="J46452" s="156"/>
    </row>
    <row r="46453">
      <c r="D46453" s="153" t="str">
        <f>IFERROR(__xludf.DUMMYFUNCTION("""COMPUTED_VALUE"""),"")</f>
        <v/>
      </c>
      <c r="E46453" s="153" t="str">
        <f>IFERROR(__xludf.DUMMYFUNCTION("""COMPUTED_VALUE"""),"")</f>
        <v/>
      </c>
      <c r="I46453" s="169"/>
      <c r="J46453" s="156"/>
    </row>
    <row r="46454">
      <c r="D46454" s="153" t="str">
        <f>IFERROR(__xludf.DUMMYFUNCTION("""COMPUTED_VALUE"""),"")</f>
        <v/>
      </c>
      <c r="E46454" s="153" t="str">
        <f>IFERROR(__xludf.DUMMYFUNCTION("""COMPUTED_VALUE"""),"")</f>
        <v/>
      </c>
      <c r="I46454" s="169"/>
      <c r="J46454" s="156"/>
    </row>
    <row r="46455">
      <c r="D46455" s="153" t="str">
        <f>IFERROR(__xludf.DUMMYFUNCTION("""COMPUTED_VALUE"""),"")</f>
        <v/>
      </c>
      <c r="E46455" s="153" t="str">
        <f>IFERROR(__xludf.DUMMYFUNCTION("""COMPUTED_VALUE"""),"")</f>
        <v/>
      </c>
      <c r="I46455" s="169"/>
      <c r="J46455" s="156"/>
    </row>
    <row r="46456">
      <c r="D46456" s="153" t="str">
        <f>IFERROR(__xludf.DUMMYFUNCTION("""COMPUTED_VALUE"""),"")</f>
        <v/>
      </c>
      <c r="E46456" s="153" t="str">
        <f>IFERROR(__xludf.DUMMYFUNCTION("""COMPUTED_VALUE"""),"")</f>
        <v/>
      </c>
      <c r="I46456" s="169"/>
      <c r="J46456" s="156"/>
    </row>
    <row r="46457">
      <c r="D46457" s="153" t="str">
        <f>IFERROR(__xludf.DUMMYFUNCTION("""COMPUTED_VALUE"""),"")</f>
        <v/>
      </c>
      <c r="E46457" s="153" t="str">
        <f>IFERROR(__xludf.DUMMYFUNCTION("""COMPUTED_VALUE"""),"")</f>
        <v/>
      </c>
      <c r="I46457" s="169"/>
      <c r="J46457" s="156"/>
    </row>
    <row r="46458">
      <c r="D46458" s="153" t="str">
        <f>IFERROR(__xludf.DUMMYFUNCTION("""COMPUTED_VALUE"""),"")</f>
        <v/>
      </c>
      <c r="E46458" s="153" t="str">
        <f>IFERROR(__xludf.DUMMYFUNCTION("""COMPUTED_VALUE"""),"")</f>
        <v/>
      </c>
      <c r="I46458" s="169"/>
      <c r="J46458" s="156"/>
    </row>
    <row r="46459">
      <c r="D46459" s="153" t="str">
        <f>IFERROR(__xludf.DUMMYFUNCTION("""COMPUTED_VALUE"""),"")</f>
        <v/>
      </c>
      <c r="E46459" s="153" t="str">
        <f>IFERROR(__xludf.DUMMYFUNCTION("""COMPUTED_VALUE"""),"")</f>
        <v/>
      </c>
      <c r="I46459" s="169"/>
      <c r="J46459" s="156"/>
    </row>
    <row r="46460">
      <c r="D46460" s="153" t="str">
        <f>IFERROR(__xludf.DUMMYFUNCTION("""COMPUTED_VALUE"""),"")</f>
        <v/>
      </c>
      <c r="E46460" s="153" t="str">
        <f>IFERROR(__xludf.DUMMYFUNCTION("""COMPUTED_VALUE"""),"")</f>
        <v/>
      </c>
      <c r="I46460" s="169"/>
      <c r="J46460" s="156"/>
    </row>
    <row r="46461">
      <c r="D46461" s="153" t="str">
        <f>IFERROR(__xludf.DUMMYFUNCTION("""COMPUTED_VALUE"""),"")</f>
        <v/>
      </c>
      <c r="E46461" s="153" t="str">
        <f>IFERROR(__xludf.DUMMYFUNCTION("""COMPUTED_VALUE"""),"")</f>
        <v/>
      </c>
      <c r="I46461" s="169"/>
      <c r="J46461" s="156"/>
    </row>
    <row r="46462">
      <c r="D46462" s="153" t="str">
        <f>IFERROR(__xludf.DUMMYFUNCTION("""COMPUTED_VALUE"""),"")</f>
        <v/>
      </c>
      <c r="E46462" s="153" t="str">
        <f>IFERROR(__xludf.DUMMYFUNCTION("""COMPUTED_VALUE"""),"")</f>
        <v/>
      </c>
      <c r="I46462" s="169"/>
      <c r="J46462" s="156"/>
    </row>
    <row r="46463">
      <c r="D46463" s="153" t="str">
        <f>IFERROR(__xludf.DUMMYFUNCTION("""COMPUTED_VALUE"""),"")</f>
        <v/>
      </c>
      <c r="E46463" s="153" t="str">
        <f>IFERROR(__xludf.DUMMYFUNCTION("""COMPUTED_VALUE"""),"")</f>
        <v/>
      </c>
      <c r="I46463" s="169"/>
      <c r="J46463" s="156"/>
    </row>
    <row r="46464">
      <c r="D46464" s="153" t="str">
        <f>IFERROR(__xludf.DUMMYFUNCTION("""COMPUTED_VALUE"""),"")</f>
        <v/>
      </c>
      <c r="E46464" s="153" t="str">
        <f>IFERROR(__xludf.DUMMYFUNCTION("""COMPUTED_VALUE"""),"")</f>
        <v/>
      </c>
      <c r="I46464" s="169"/>
      <c r="J46464" s="156"/>
    </row>
    <row r="46465">
      <c r="D46465" s="153" t="str">
        <f>IFERROR(__xludf.DUMMYFUNCTION("""COMPUTED_VALUE"""),"")</f>
        <v/>
      </c>
      <c r="E46465" s="153" t="str">
        <f>IFERROR(__xludf.DUMMYFUNCTION("""COMPUTED_VALUE"""),"")</f>
        <v/>
      </c>
      <c r="I46465" s="169"/>
      <c r="J46465" s="156"/>
    </row>
    <row r="46466">
      <c r="D46466" s="153" t="str">
        <f>IFERROR(__xludf.DUMMYFUNCTION("""COMPUTED_VALUE"""),"")</f>
        <v/>
      </c>
      <c r="E46466" s="153" t="str">
        <f>IFERROR(__xludf.DUMMYFUNCTION("""COMPUTED_VALUE"""),"")</f>
        <v/>
      </c>
      <c r="I46466" s="169"/>
      <c r="J46466" s="156"/>
    </row>
    <row r="46467">
      <c r="D46467" s="153" t="str">
        <f>IFERROR(__xludf.DUMMYFUNCTION("""COMPUTED_VALUE"""),"")</f>
        <v/>
      </c>
      <c r="E46467" s="153" t="str">
        <f>IFERROR(__xludf.DUMMYFUNCTION("""COMPUTED_VALUE"""),"")</f>
        <v/>
      </c>
      <c r="I46467" s="169"/>
      <c r="J46467" s="156"/>
    </row>
    <row r="46468">
      <c r="D46468" s="153" t="str">
        <f>IFERROR(__xludf.DUMMYFUNCTION("""COMPUTED_VALUE"""),"")</f>
        <v/>
      </c>
      <c r="E46468" s="153" t="str">
        <f>IFERROR(__xludf.DUMMYFUNCTION("""COMPUTED_VALUE"""),"")</f>
        <v/>
      </c>
      <c r="I46468" s="169"/>
      <c r="J46468" s="156"/>
    </row>
    <row r="46469">
      <c r="D46469" s="153" t="str">
        <f>IFERROR(__xludf.DUMMYFUNCTION("""COMPUTED_VALUE"""),"")</f>
        <v/>
      </c>
      <c r="E46469" s="153" t="str">
        <f>IFERROR(__xludf.DUMMYFUNCTION("""COMPUTED_VALUE"""),"")</f>
        <v/>
      </c>
      <c r="I46469" s="169"/>
      <c r="J46469" s="156"/>
    </row>
    <row r="46470">
      <c r="D46470" s="153" t="str">
        <f>IFERROR(__xludf.DUMMYFUNCTION("""COMPUTED_VALUE"""),"")</f>
        <v/>
      </c>
      <c r="E46470" s="153" t="str">
        <f>IFERROR(__xludf.DUMMYFUNCTION("""COMPUTED_VALUE"""),"")</f>
        <v/>
      </c>
      <c r="I46470" s="169"/>
      <c r="J46470" s="156"/>
    </row>
    <row r="46471">
      <c r="D46471" s="153" t="str">
        <f>IFERROR(__xludf.DUMMYFUNCTION("""COMPUTED_VALUE"""),"")</f>
        <v/>
      </c>
      <c r="E46471" s="153" t="str">
        <f>IFERROR(__xludf.DUMMYFUNCTION("""COMPUTED_VALUE"""),"")</f>
        <v/>
      </c>
      <c r="I46471" s="169"/>
      <c r="J46471" s="156"/>
    </row>
    <row r="46472">
      <c r="D46472" s="153" t="str">
        <f>IFERROR(__xludf.DUMMYFUNCTION("""COMPUTED_VALUE"""),"")</f>
        <v/>
      </c>
      <c r="E46472" s="153" t="str">
        <f>IFERROR(__xludf.DUMMYFUNCTION("""COMPUTED_VALUE"""),"")</f>
        <v/>
      </c>
      <c r="I46472" s="169"/>
      <c r="J46472" s="156"/>
    </row>
    <row r="46473">
      <c r="D46473" s="153" t="str">
        <f>IFERROR(__xludf.DUMMYFUNCTION("""COMPUTED_VALUE"""),"")</f>
        <v/>
      </c>
      <c r="E46473" s="153" t="str">
        <f>IFERROR(__xludf.DUMMYFUNCTION("""COMPUTED_VALUE"""),"")</f>
        <v/>
      </c>
      <c r="I46473" s="169"/>
      <c r="J46473" s="156"/>
    </row>
    <row r="46474">
      <c r="D46474" s="153" t="str">
        <f>IFERROR(__xludf.DUMMYFUNCTION("""COMPUTED_VALUE"""),"")</f>
        <v/>
      </c>
      <c r="E46474" s="153" t="str">
        <f>IFERROR(__xludf.DUMMYFUNCTION("""COMPUTED_VALUE"""),"")</f>
        <v/>
      </c>
      <c r="I46474" s="169"/>
      <c r="J46474" s="156"/>
    </row>
    <row r="46475">
      <c r="D46475" s="153" t="str">
        <f>IFERROR(__xludf.DUMMYFUNCTION("""COMPUTED_VALUE"""),"")</f>
        <v/>
      </c>
      <c r="E46475" s="153" t="str">
        <f>IFERROR(__xludf.DUMMYFUNCTION("""COMPUTED_VALUE"""),"")</f>
        <v/>
      </c>
      <c r="I46475" s="169"/>
      <c r="J46475" s="156"/>
    </row>
    <row r="46476">
      <c r="D46476" s="153" t="str">
        <f>IFERROR(__xludf.DUMMYFUNCTION("""COMPUTED_VALUE"""),"")</f>
        <v/>
      </c>
      <c r="E46476" s="153" t="str">
        <f>IFERROR(__xludf.DUMMYFUNCTION("""COMPUTED_VALUE"""),"")</f>
        <v/>
      </c>
      <c r="I46476" s="169"/>
      <c r="J46476" s="156"/>
    </row>
    <row r="46477">
      <c r="D46477" s="153" t="str">
        <f>IFERROR(__xludf.DUMMYFUNCTION("""COMPUTED_VALUE"""),"")</f>
        <v/>
      </c>
      <c r="E46477" s="153" t="str">
        <f>IFERROR(__xludf.DUMMYFUNCTION("""COMPUTED_VALUE"""),"")</f>
        <v/>
      </c>
      <c r="I46477" s="169"/>
      <c r="J46477" s="156"/>
    </row>
    <row r="46478">
      <c r="D46478" s="153" t="str">
        <f>IFERROR(__xludf.DUMMYFUNCTION("""COMPUTED_VALUE"""),"")</f>
        <v/>
      </c>
      <c r="E46478" s="153" t="str">
        <f>IFERROR(__xludf.DUMMYFUNCTION("""COMPUTED_VALUE"""),"")</f>
        <v/>
      </c>
      <c r="I46478" s="169"/>
      <c r="J46478" s="156"/>
    </row>
    <row r="46479">
      <c r="D46479" s="153" t="str">
        <f>IFERROR(__xludf.DUMMYFUNCTION("""COMPUTED_VALUE"""),"")</f>
        <v/>
      </c>
      <c r="E46479" s="153" t="str">
        <f>IFERROR(__xludf.DUMMYFUNCTION("""COMPUTED_VALUE"""),"")</f>
        <v/>
      </c>
      <c r="I46479" s="169"/>
      <c r="J46479" s="156"/>
    </row>
    <row r="46480">
      <c r="D46480" s="153" t="str">
        <f>IFERROR(__xludf.DUMMYFUNCTION("""COMPUTED_VALUE"""),"")</f>
        <v/>
      </c>
      <c r="E46480" s="153" t="str">
        <f>IFERROR(__xludf.DUMMYFUNCTION("""COMPUTED_VALUE"""),"")</f>
        <v/>
      </c>
      <c r="I46480" s="169"/>
      <c r="J46480" s="156"/>
    </row>
    <row r="46481">
      <c r="D46481" s="153" t="str">
        <f>IFERROR(__xludf.DUMMYFUNCTION("""COMPUTED_VALUE"""),"")</f>
        <v/>
      </c>
      <c r="E46481" s="153" t="str">
        <f>IFERROR(__xludf.DUMMYFUNCTION("""COMPUTED_VALUE"""),"")</f>
        <v/>
      </c>
      <c r="I46481" s="169"/>
      <c r="J46481" s="156"/>
    </row>
    <row r="46482">
      <c r="D46482" s="153" t="str">
        <f>IFERROR(__xludf.DUMMYFUNCTION("""COMPUTED_VALUE"""),"")</f>
        <v/>
      </c>
      <c r="E46482" s="153" t="str">
        <f>IFERROR(__xludf.DUMMYFUNCTION("""COMPUTED_VALUE"""),"")</f>
        <v/>
      </c>
      <c r="I46482" s="169"/>
      <c r="J46482" s="156"/>
    </row>
    <row r="46483">
      <c r="D46483" s="153" t="str">
        <f>IFERROR(__xludf.DUMMYFUNCTION("""COMPUTED_VALUE"""),"")</f>
        <v/>
      </c>
      <c r="E46483" s="153" t="str">
        <f>IFERROR(__xludf.DUMMYFUNCTION("""COMPUTED_VALUE"""),"")</f>
        <v/>
      </c>
      <c r="I46483" s="169"/>
      <c r="J46483" s="156"/>
    </row>
    <row r="46484">
      <c r="D46484" s="153" t="str">
        <f>IFERROR(__xludf.DUMMYFUNCTION("""COMPUTED_VALUE"""),"")</f>
        <v/>
      </c>
      <c r="E46484" s="153" t="str">
        <f>IFERROR(__xludf.DUMMYFUNCTION("""COMPUTED_VALUE"""),"")</f>
        <v/>
      </c>
      <c r="I46484" s="169"/>
      <c r="J46484" s="156"/>
    </row>
    <row r="46485">
      <c r="D46485" s="153" t="str">
        <f>IFERROR(__xludf.DUMMYFUNCTION("""COMPUTED_VALUE"""),"")</f>
        <v/>
      </c>
      <c r="E46485" s="153" t="str">
        <f>IFERROR(__xludf.DUMMYFUNCTION("""COMPUTED_VALUE"""),"")</f>
        <v/>
      </c>
      <c r="I46485" s="169"/>
      <c r="J46485" s="156"/>
    </row>
    <row r="46486">
      <c r="D46486" s="153" t="str">
        <f>IFERROR(__xludf.DUMMYFUNCTION("""COMPUTED_VALUE"""),"")</f>
        <v/>
      </c>
      <c r="E46486" s="153" t="str">
        <f>IFERROR(__xludf.DUMMYFUNCTION("""COMPUTED_VALUE"""),"")</f>
        <v/>
      </c>
      <c r="I46486" s="169"/>
      <c r="J46486" s="156"/>
    </row>
    <row r="46487">
      <c r="D46487" s="153" t="str">
        <f>IFERROR(__xludf.DUMMYFUNCTION("""COMPUTED_VALUE"""),"")</f>
        <v/>
      </c>
      <c r="E46487" s="153" t="str">
        <f>IFERROR(__xludf.DUMMYFUNCTION("""COMPUTED_VALUE"""),"")</f>
        <v/>
      </c>
      <c r="I46487" s="169"/>
      <c r="J46487" s="156"/>
    </row>
    <row r="46488">
      <c r="D46488" s="153" t="str">
        <f>IFERROR(__xludf.DUMMYFUNCTION("""COMPUTED_VALUE"""),"")</f>
        <v/>
      </c>
      <c r="E46488" s="153" t="str">
        <f>IFERROR(__xludf.DUMMYFUNCTION("""COMPUTED_VALUE"""),"")</f>
        <v/>
      </c>
      <c r="I46488" s="169"/>
      <c r="J46488" s="156"/>
    </row>
    <row r="46489">
      <c r="D46489" s="153" t="str">
        <f>IFERROR(__xludf.DUMMYFUNCTION("""COMPUTED_VALUE"""),"")</f>
        <v/>
      </c>
      <c r="E46489" s="153" t="str">
        <f>IFERROR(__xludf.DUMMYFUNCTION("""COMPUTED_VALUE"""),"")</f>
        <v/>
      </c>
      <c r="I46489" s="169"/>
      <c r="J46489" s="156"/>
    </row>
    <row r="46490">
      <c r="D46490" s="153" t="str">
        <f>IFERROR(__xludf.DUMMYFUNCTION("""COMPUTED_VALUE"""),"")</f>
        <v/>
      </c>
      <c r="E46490" s="153" t="str">
        <f>IFERROR(__xludf.DUMMYFUNCTION("""COMPUTED_VALUE"""),"")</f>
        <v/>
      </c>
      <c r="I46490" s="169"/>
      <c r="J46490" s="156"/>
    </row>
    <row r="46491">
      <c r="D46491" s="153" t="str">
        <f>IFERROR(__xludf.DUMMYFUNCTION("""COMPUTED_VALUE"""),"")</f>
        <v/>
      </c>
      <c r="E46491" s="153" t="str">
        <f>IFERROR(__xludf.DUMMYFUNCTION("""COMPUTED_VALUE"""),"")</f>
        <v/>
      </c>
      <c r="I46491" s="169"/>
      <c r="J46491" s="156"/>
    </row>
    <row r="46492">
      <c r="D46492" s="153" t="str">
        <f>IFERROR(__xludf.DUMMYFUNCTION("""COMPUTED_VALUE"""),"")</f>
        <v/>
      </c>
      <c r="E46492" s="153" t="str">
        <f>IFERROR(__xludf.DUMMYFUNCTION("""COMPUTED_VALUE"""),"")</f>
        <v/>
      </c>
      <c r="I46492" s="169"/>
      <c r="J46492" s="156"/>
    </row>
    <row r="46493">
      <c r="D46493" s="153" t="str">
        <f>IFERROR(__xludf.DUMMYFUNCTION("""COMPUTED_VALUE"""),"")</f>
        <v/>
      </c>
      <c r="E46493" s="153" t="str">
        <f>IFERROR(__xludf.DUMMYFUNCTION("""COMPUTED_VALUE"""),"")</f>
        <v/>
      </c>
      <c r="I46493" s="169"/>
      <c r="J46493" s="156"/>
    </row>
    <row r="46494">
      <c r="D46494" s="153" t="str">
        <f>IFERROR(__xludf.DUMMYFUNCTION("""COMPUTED_VALUE"""),"")</f>
        <v/>
      </c>
      <c r="E46494" s="153" t="str">
        <f>IFERROR(__xludf.DUMMYFUNCTION("""COMPUTED_VALUE"""),"")</f>
        <v/>
      </c>
      <c r="I46494" s="169"/>
      <c r="J46494" s="156"/>
    </row>
    <row r="46495">
      <c r="D46495" s="153" t="str">
        <f>IFERROR(__xludf.DUMMYFUNCTION("""COMPUTED_VALUE"""),"")</f>
        <v/>
      </c>
      <c r="E46495" s="153" t="str">
        <f>IFERROR(__xludf.DUMMYFUNCTION("""COMPUTED_VALUE"""),"")</f>
        <v/>
      </c>
      <c r="I46495" s="169"/>
      <c r="J46495" s="156"/>
    </row>
    <row r="46496">
      <c r="D46496" s="153" t="str">
        <f>IFERROR(__xludf.DUMMYFUNCTION("""COMPUTED_VALUE"""),"")</f>
        <v/>
      </c>
      <c r="E46496" s="153" t="str">
        <f>IFERROR(__xludf.DUMMYFUNCTION("""COMPUTED_VALUE"""),"")</f>
        <v/>
      </c>
      <c r="I46496" s="169"/>
      <c r="J46496" s="156"/>
    </row>
    <row r="46497">
      <c r="D46497" s="153" t="str">
        <f>IFERROR(__xludf.DUMMYFUNCTION("""COMPUTED_VALUE"""),"")</f>
        <v/>
      </c>
      <c r="E46497" s="153" t="str">
        <f>IFERROR(__xludf.DUMMYFUNCTION("""COMPUTED_VALUE"""),"")</f>
        <v/>
      </c>
      <c r="I46497" s="169"/>
      <c r="J46497" s="156"/>
    </row>
    <row r="46498">
      <c r="D46498" s="153" t="str">
        <f>IFERROR(__xludf.DUMMYFUNCTION("""COMPUTED_VALUE"""),"")</f>
        <v/>
      </c>
      <c r="E46498" s="153" t="str">
        <f>IFERROR(__xludf.DUMMYFUNCTION("""COMPUTED_VALUE"""),"")</f>
        <v/>
      </c>
      <c r="I46498" s="169"/>
      <c r="J46498" s="156"/>
    </row>
    <row r="46499">
      <c r="D46499" s="153" t="str">
        <f>IFERROR(__xludf.DUMMYFUNCTION("""COMPUTED_VALUE"""),"")</f>
        <v/>
      </c>
      <c r="E46499" s="153" t="str">
        <f>IFERROR(__xludf.DUMMYFUNCTION("""COMPUTED_VALUE"""),"")</f>
        <v/>
      </c>
      <c r="I46499" s="169"/>
      <c r="J46499" s="156"/>
    </row>
    <row r="46500">
      <c r="D46500" s="153" t="str">
        <f>IFERROR(__xludf.DUMMYFUNCTION("""COMPUTED_VALUE"""),"")</f>
        <v/>
      </c>
      <c r="E46500" s="153" t="str">
        <f>IFERROR(__xludf.DUMMYFUNCTION("""COMPUTED_VALUE"""),"")</f>
        <v/>
      </c>
      <c r="I46500" s="169"/>
      <c r="J46500" s="156"/>
    </row>
    <row r="46501">
      <c r="D46501" s="153" t="str">
        <f>IFERROR(__xludf.DUMMYFUNCTION("""COMPUTED_VALUE"""),"")</f>
        <v/>
      </c>
      <c r="E46501" s="153" t="str">
        <f>IFERROR(__xludf.DUMMYFUNCTION("""COMPUTED_VALUE"""),"")</f>
        <v/>
      </c>
      <c r="I46501" s="169"/>
      <c r="J46501" s="156"/>
    </row>
    <row r="46502">
      <c r="D46502" s="153" t="str">
        <f>IFERROR(__xludf.DUMMYFUNCTION("""COMPUTED_VALUE"""),"")</f>
        <v/>
      </c>
      <c r="E46502" s="153" t="str">
        <f>IFERROR(__xludf.DUMMYFUNCTION("""COMPUTED_VALUE"""),"")</f>
        <v/>
      </c>
      <c r="I46502" s="169"/>
      <c r="J46502" s="156"/>
    </row>
    <row r="46503">
      <c r="D46503" s="153" t="str">
        <f>IFERROR(__xludf.DUMMYFUNCTION("""COMPUTED_VALUE"""),"")</f>
        <v/>
      </c>
      <c r="E46503" s="153" t="str">
        <f>IFERROR(__xludf.DUMMYFUNCTION("""COMPUTED_VALUE"""),"")</f>
        <v/>
      </c>
      <c r="I46503" s="169"/>
      <c r="J46503" s="156"/>
    </row>
    <row r="46504">
      <c r="D46504" s="153" t="str">
        <f>IFERROR(__xludf.DUMMYFUNCTION("""COMPUTED_VALUE"""),"")</f>
        <v/>
      </c>
      <c r="E46504" s="153" t="str">
        <f>IFERROR(__xludf.DUMMYFUNCTION("""COMPUTED_VALUE"""),"")</f>
        <v/>
      </c>
      <c r="I46504" s="169"/>
      <c r="J46504" s="156"/>
    </row>
    <row r="46505">
      <c r="D46505" s="153" t="str">
        <f>IFERROR(__xludf.DUMMYFUNCTION("""COMPUTED_VALUE"""),"")</f>
        <v/>
      </c>
      <c r="E46505" s="153" t="str">
        <f>IFERROR(__xludf.DUMMYFUNCTION("""COMPUTED_VALUE"""),"")</f>
        <v/>
      </c>
      <c r="I46505" s="169"/>
      <c r="J46505" s="156"/>
    </row>
    <row r="46506">
      <c r="D46506" s="153" t="str">
        <f>IFERROR(__xludf.DUMMYFUNCTION("""COMPUTED_VALUE"""),"")</f>
        <v/>
      </c>
      <c r="E46506" s="153" t="str">
        <f>IFERROR(__xludf.DUMMYFUNCTION("""COMPUTED_VALUE"""),"")</f>
        <v/>
      </c>
      <c r="I46506" s="169"/>
      <c r="J46506" s="156"/>
    </row>
    <row r="46507">
      <c r="D46507" s="153" t="str">
        <f>IFERROR(__xludf.DUMMYFUNCTION("""COMPUTED_VALUE"""),"")</f>
        <v/>
      </c>
      <c r="E46507" s="153" t="str">
        <f>IFERROR(__xludf.DUMMYFUNCTION("""COMPUTED_VALUE"""),"")</f>
        <v/>
      </c>
      <c r="I46507" s="169"/>
      <c r="J46507" s="156"/>
    </row>
    <row r="46508">
      <c r="D46508" s="153" t="str">
        <f>IFERROR(__xludf.DUMMYFUNCTION("""COMPUTED_VALUE"""),"")</f>
        <v/>
      </c>
      <c r="E46508" s="153" t="str">
        <f>IFERROR(__xludf.DUMMYFUNCTION("""COMPUTED_VALUE"""),"")</f>
        <v/>
      </c>
      <c r="I46508" s="169"/>
      <c r="J46508" s="156"/>
    </row>
    <row r="46509">
      <c r="D46509" s="153" t="str">
        <f>IFERROR(__xludf.DUMMYFUNCTION("""COMPUTED_VALUE"""),"")</f>
        <v/>
      </c>
      <c r="E46509" s="153" t="str">
        <f>IFERROR(__xludf.DUMMYFUNCTION("""COMPUTED_VALUE"""),"")</f>
        <v/>
      </c>
      <c r="I46509" s="169"/>
      <c r="J46509" s="156"/>
    </row>
    <row r="46510">
      <c r="D46510" s="153" t="str">
        <f>IFERROR(__xludf.DUMMYFUNCTION("""COMPUTED_VALUE"""),"")</f>
        <v/>
      </c>
      <c r="E46510" s="153" t="str">
        <f>IFERROR(__xludf.DUMMYFUNCTION("""COMPUTED_VALUE"""),"")</f>
        <v/>
      </c>
      <c r="I46510" s="169"/>
      <c r="J46510" s="156"/>
    </row>
    <row r="46511">
      <c r="D46511" s="153" t="str">
        <f>IFERROR(__xludf.DUMMYFUNCTION("""COMPUTED_VALUE"""),"")</f>
        <v/>
      </c>
      <c r="E46511" s="153" t="str">
        <f>IFERROR(__xludf.DUMMYFUNCTION("""COMPUTED_VALUE"""),"")</f>
        <v/>
      </c>
      <c r="I46511" s="169"/>
      <c r="J46511" s="156"/>
    </row>
    <row r="46512">
      <c r="D46512" s="153" t="str">
        <f>IFERROR(__xludf.DUMMYFUNCTION("""COMPUTED_VALUE"""),"")</f>
        <v/>
      </c>
      <c r="E46512" s="153" t="str">
        <f>IFERROR(__xludf.DUMMYFUNCTION("""COMPUTED_VALUE"""),"")</f>
        <v/>
      </c>
      <c r="I46512" s="169"/>
      <c r="J46512" s="156"/>
    </row>
    <row r="46513">
      <c r="D46513" s="153" t="str">
        <f>IFERROR(__xludf.DUMMYFUNCTION("""COMPUTED_VALUE"""),"")</f>
        <v/>
      </c>
      <c r="E46513" s="153" t="str">
        <f>IFERROR(__xludf.DUMMYFUNCTION("""COMPUTED_VALUE"""),"")</f>
        <v/>
      </c>
      <c r="I46513" s="169"/>
      <c r="J46513" s="156"/>
    </row>
    <row r="46514">
      <c r="D46514" s="153" t="str">
        <f>IFERROR(__xludf.DUMMYFUNCTION("""COMPUTED_VALUE"""),"")</f>
        <v/>
      </c>
      <c r="E46514" s="153" t="str">
        <f>IFERROR(__xludf.DUMMYFUNCTION("""COMPUTED_VALUE"""),"")</f>
        <v/>
      </c>
      <c r="I46514" s="169"/>
      <c r="J46514" s="156"/>
    </row>
    <row r="46515">
      <c r="D46515" s="153" t="str">
        <f>IFERROR(__xludf.DUMMYFUNCTION("""COMPUTED_VALUE"""),"")</f>
        <v/>
      </c>
      <c r="E46515" s="153" t="str">
        <f>IFERROR(__xludf.DUMMYFUNCTION("""COMPUTED_VALUE"""),"")</f>
        <v/>
      </c>
      <c r="I46515" s="169"/>
      <c r="J46515" s="156"/>
    </row>
    <row r="46516">
      <c r="D46516" s="153" t="str">
        <f>IFERROR(__xludf.DUMMYFUNCTION("""COMPUTED_VALUE"""),"")</f>
        <v/>
      </c>
      <c r="E46516" s="153" t="str">
        <f>IFERROR(__xludf.DUMMYFUNCTION("""COMPUTED_VALUE"""),"")</f>
        <v/>
      </c>
      <c r="I46516" s="169"/>
      <c r="J46516" s="156"/>
    </row>
    <row r="46517">
      <c r="D46517" s="153" t="str">
        <f>IFERROR(__xludf.DUMMYFUNCTION("""COMPUTED_VALUE"""),"")</f>
        <v/>
      </c>
      <c r="E46517" s="153" t="str">
        <f>IFERROR(__xludf.DUMMYFUNCTION("""COMPUTED_VALUE"""),"")</f>
        <v/>
      </c>
      <c r="I46517" s="169"/>
      <c r="J46517" s="156"/>
    </row>
    <row r="46518">
      <c r="D46518" s="153" t="str">
        <f>IFERROR(__xludf.DUMMYFUNCTION("""COMPUTED_VALUE"""),"")</f>
        <v/>
      </c>
      <c r="E46518" s="153" t="str">
        <f>IFERROR(__xludf.DUMMYFUNCTION("""COMPUTED_VALUE"""),"")</f>
        <v/>
      </c>
      <c r="I46518" s="169"/>
      <c r="J46518" s="156"/>
    </row>
    <row r="46519">
      <c r="D46519" s="153" t="str">
        <f>IFERROR(__xludf.DUMMYFUNCTION("""COMPUTED_VALUE"""),"")</f>
        <v/>
      </c>
      <c r="E46519" s="153" t="str">
        <f>IFERROR(__xludf.DUMMYFUNCTION("""COMPUTED_VALUE"""),"")</f>
        <v/>
      </c>
      <c r="I46519" s="169"/>
      <c r="J46519" s="156"/>
    </row>
    <row r="46520">
      <c r="D46520" s="153" t="str">
        <f>IFERROR(__xludf.DUMMYFUNCTION("""COMPUTED_VALUE"""),"")</f>
        <v/>
      </c>
      <c r="E46520" s="153" t="str">
        <f>IFERROR(__xludf.DUMMYFUNCTION("""COMPUTED_VALUE"""),"")</f>
        <v/>
      </c>
      <c r="I46520" s="169"/>
      <c r="J46520" s="156"/>
    </row>
    <row r="46521">
      <c r="D46521" s="153" t="str">
        <f>IFERROR(__xludf.DUMMYFUNCTION("""COMPUTED_VALUE"""),"")</f>
        <v/>
      </c>
      <c r="E46521" s="153" t="str">
        <f>IFERROR(__xludf.DUMMYFUNCTION("""COMPUTED_VALUE"""),"")</f>
        <v/>
      </c>
      <c r="I46521" s="169"/>
      <c r="J46521" s="156"/>
    </row>
    <row r="46522">
      <c r="D46522" s="153" t="str">
        <f>IFERROR(__xludf.DUMMYFUNCTION("""COMPUTED_VALUE"""),"")</f>
        <v/>
      </c>
      <c r="E46522" s="153" t="str">
        <f>IFERROR(__xludf.DUMMYFUNCTION("""COMPUTED_VALUE"""),"")</f>
        <v/>
      </c>
      <c r="I46522" s="169"/>
      <c r="J46522" s="156"/>
    </row>
    <row r="46523">
      <c r="D46523" s="153" t="str">
        <f>IFERROR(__xludf.DUMMYFUNCTION("""COMPUTED_VALUE"""),"")</f>
        <v/>
      </c>
      <c r="E46523" s="153" t="str">
        <f>IFERROR(__xludf.DUMMYFUNCTION("""COMPUTED_VALUE"""),"")</f>
        <v/>
      </c>
      <c r="I46523" s="169"/>
      <c r="J46523" s="156"/>
    </row>
    <row r="46524">
      <c r="D46524" s="153" t="str">
        <f>IFERROR(__xludf.DUMMYFUNCTION("""COMPUTED_VALUE"""),"")</f>
        <v/>
      </c>
      <c r="E46524" s="153" t="str">
        <f>IFERROR(__xludf.DUMMYFUNCTION("""COMPUTED_VALUE"""),"")</f>
        <v/>
      </c>
      <c r="I46524" s="169"/>
      <c r="J46524" s="156"/>
    </row>
    <row r="46525">
      <c r="D46525" s="153" t="str">
        <f>IFERROR(__xludf.DUMMYFUNCTION("""COMPUTED_VALUE"""),"")</f>
        <v/>
      </c>
      <c r="E46525" s="153" t="str">
        <f>IFERROR(__xludf.DUMMYFUNCTION("""COMPUTED_VALUE"""),"")</f>
        <v/>
      </c>
      <c r="I46525" s="169"/>
      <c r="J46525" s="156"/>
    </row>
    <row r="46526">
      <c r="D46526" s="153" t="str">
        <f>IFERROR(__xludf.DUMMYFUNCTION("""COMPUTED_VALUE"""),"")</f>
        <v/>
      </c>
      <c r="E46526" s="153" t="str">
        <f>IFERROR(__xludf.DUMMYFUNCTION("""COMPUTED_VALUE"""),"")</f>
        <v/>
      </c>
      <c r="I46526" s="169"/>
      <c r="J46526" s="156"/>
    </row>
    <row r="46527">
      <c r="D46527" s="153" t="str">
        <f>IFERROR(__xludf.DUMMYFUNCTION("""COMPUTED_VALUE"""),"")</f>
        <v/>
      </c>
      <c r="E46527" s="153" t="str">
        <f>IFERROR(__xludf.DUMMYFUNCTION("""COMPUTED_VALUE"""),"")</f>
        <v/>
      </c>
      <c r="I46527" s="169"/>
      <c r="J46527" s="156"/>
    </row>
    <row r="46528">
      <c r="D46528" s="153" t="str">
        <f>IFERROR(__xludf.DUMMYFUNCTION("""COMPUTED_VALUE"""),"")</f>
        <v/>
      </c>
      <c r="E46528" s="153" t="str">
        <f>IFERROR(__xludf.DUMMYFUNCTION("""COMPUTED_VALUE"""),"")</f>
        <v/>
      </c>
      <c r="I46528" s="169"/>
      <c r="J46528" s="156"/>
    </row>
    <row r="46529">
      <c r="D46529" s="153" t="str">
        <f>IFERROR(__xludf.DUMMYFUNCTION("""COMPUTED_VALUE"""),"")</f>
        <v/>
      </c>
      <c r="E46529" s="153" t="str">
        <f>IFERROR(__xludf.DUMMYFUNCTION("""COMPUTED_VALUE"""),"")</f>
        <v/>
      </c>
      <c r="I46529" s="169"/>
      <c r="J46529" s="156"/>
    </row>
    <row r="46530">
      <c r="D46530" s="153" t="str">
        <f>IFERROR(__xludf.DUMMYFUNCTION("""COMPUTED_VALUE"""),"")</f>
        <v/>
      </c>
      <c r="E46530" s="153" t="str">
        <f>IFERROR(__xludf.DUMMYFUNCTION("""COMPUTED_VALUE"""),"")</f>
        <v/>
      </c>
      <c r="I46530" s="169"/>
      <c r="J46530" s="156"/>
    </row>
    <row r="46531">
      <c r="D46531" s="153" t="str">
        <f>IFERROR(__xludf.DUMMYFUNCTION("""COMPUTED_VALUE"""),"")</f>
        <v/>
      </c>
      <c r="E46531" s="153" t="str">
        <f>IFERROR(__xludf.DUMMYFUNCTION("""COMPUTED_VALUE"""),"")</f>
        <v/>
      </c>
      <c r="I46531" s="169"/>
      <c r="J46531" s="156"/>
    </row>
    <row r="46532">
      <c r="D46532" s="153" t="str">
        <f>IFERROR(__xludf.DUMMYFUNCTION("""COMPUTED_VALUE"""),"")</f>
        <v/>
      </c>
      <c r="E46532" s="153" t="str">
        <f>IFERROR(__xludf.DUMMYFUNCTION("""COMPUTED_VALUE"""),"")</f>
        <v/>
      </c>
      <c r="I46532" s="169"/>
      <c r="J46532" s="156"/>
    </row>
    <row r="46533">
      <c r="D46533" s="153" t="str">
        <f>IFERROR(__xludf.DUMMYFUNCTION("""COMPUTED_VALUE"""),"")</f>
        <v/>
      </c>
      <c r="E46533" s="153" t="str">
        <f>IFERROR(__xludf.DUMMYFUNCTION("""COMPUTED_VALUE"""),"")</f>
        <v/>
      </c>
      <c r="I46533" s="169"/>
      <c r="J46533" s="156"/>
    </row>
    <row r="46534">
      <c r="D46534" s="153" t="str">
        <f>IFERROR(__xludf.DUMMYFUNCTION("""COMPUTED_VALUE"""),"")</f>
        <v/>
      </c>
      <c r="E46534" s="153" t="str">
        <f>IFERROR(__xludf.DUMMYFUNCTION("""COMPUTED_VALUE"""),"")</f>
        <v/>
      </c>
      <c r="I46534" s="169"/>
      <c r="J46534" s="156"/>
    </row>
    <row r="46535">
      <c r="D46535" s="153" t="str">
        <f>IFERROR(__xludf.DUMMYFUNCTION("""COMPUTED_VALUE"""),"")</f>
        <v/>
      </c>
      <c r="E46535" s="153" t="str">
        <f>IFERROR(__xludf.DUMMYFUNCTION("""COMPUTED_VALUE"""),"")</f>
        <v/>
      </c>
      <c r="I46535" s="169"/>
      <c r="J46535" s="156"/>
    </row>
    <row r="46536">
      <c r="D46536" s="153" t="str">
        <f>IFERROR(__xludf.DUMMYFUNCTION("""COMPUTED_VALUE"""),"")</f>
        <v/>
      </c>
      <c r="E46536" s="153" t="str">
        <f>IFERROR(__xludf.DUMMYFUNCTION("""COMPUTED_VALUE"""),"")</f>
        <v/>
      </c>
      <c r="I46536" s="169"/>
      <c r="J46536" s="156"/>
    </row>
    <row r="46537">
      <c r="D46537" s="153" t="str">
        <f>IFERROR(__xludf.DUMMYFUNCTION("""COMPUTED_VALUE"""),"")</f>
        <v/>
      </c>
      <c r="E46537" s="153" t="str">
        <f>IFERROR(__xludf.DUMMYFUNCTION("""COMPUTED_VALUE"""),"")</f>
        <v/>
      </c>
      <c r="I46537" s="169"/>
      <c r="J46537" s="156"/>
    </row>
    <row r="46538">
      <c r="D46538" s="153" t="str">
        <f>IFERROR(__xludf.DUMMYFUNCTION("""COMPUTED_VALUE"""),"")</f>
        <v/>
      </c>
      <c r="E46538" s="153" t="str">
        <f>IFERROR(__xludf.DUMMYFUNCTION("""COMPUTED_VALUE"""),"")</f>
        <v/>
      </c>
      <c r="I46538" s="169"/>
      <c r="J46538" s="156"/>
    </row>
    <row r="46539">
      <c r="D46539" s="153" t="str">
        <f>IFERROR(__xludf.DUMMYFUNCTION("""COMPUTED_VALUE"""),"")</f>
        <v/>
      </c>
      <c r="E46539" s="153" t="str">
        <f>IFERROR(__xludf.DUMMYFUNCTION("""COMPUTED_VALUE"""),"")</f>
        <v/>
      </c>
      <c r="I46539" s="169"/>
      <c r="J46539" s="156"/>
    </row>
    <row r="46540">
      <c r="D46540" s="153" t="str">
        <f>IFERROR(__xludf.DUMMYFUNCTION("""COMPUTED_VALUE"""),"")</f>
        <v/>
      </c>
      <c r="E46540" s="153" t="str">
        <f>IFERROR(__xludf.DUMMYFUNCTION("""COMPUTED_VALUE"""),"")</f>
        <v/>
      </c>
      <c r="I46540" s="169"/>
      <c r="J46540" s="156"/>
    </row>
    <row r="46541">
      <c r="D46541" s="153" t="str">
        <f>IFERROR(__xludf.DUMMYFUNCTION("""COMPUTED_VALUE"""),"")</f>
        <v/>
      </c>
      <c r="E46541" s="153" t="str">
        <f>IFERROR(__xludf.DUMMYFUNCTION("""COMPUTED_VALUE"""),"")</f>
        <v/>
      </c>
      <c r="I46541" s="169"/>
      <c r="J46541" s="156"/>
    </row>
    <row r="46542">
      <c r="D46542" s="153" t="str">
        <f>IFERROR(__xludf.DUMMYFUNCTION("""COMPUTED_VALUE"""),"")</f>
        <v/>
      </c>
      <c r="E46542" s="153" t="str">
        <f>IFERROR(__xludf.DUMMYFUNCTION("""COMPUTED_VALUE"""),"")</f>
        <v/>
      </c>
      <c r="I46542" s="169"/>
      <c r="J46542" s="156"/>
    </row>
    <row r="46543">
      <c r="D46543" s="153" t="str">
        <f>IFERROR(__xludf.DUMMYFUNCTION("""COMPUTED_VALUE"""),"")</f>
        <v/>
      </c>
      <c r="E46543" s="153" t="str">
        <f>IFERROR(__xludf.DUMMYFUNCTION("""COMPUTED_VALUE"""),"")</f>
        <v/>
      </c>
      <c r="I46543" s="169"/>
      <c r="J46543" s="156"/>
    </row>
    <row r="46544">
      <c r="D46544" s="153" t="str">
        <f>IFERROR(__xludf.DUMMYFUNCTION("""COMPUTED_VALUE"""),"")</f>
        <v/>
      </c>
      <c r="E46544" s="153" t="str">
        <f>IFERROR(__xludf.DUMMYFUNCTION("""COMPUTED_VALUE"""),"")</f>
        <v/>
      </c>
      <c r="I46544" s="169"/>
      <c r="J46544" s="156"/>
    </row>
    <row r="46545">
      <c r="D46545" s="153" t="str">
        <f>IFERROR(__xludf.DUMMYFUNCTION("""COMPUTED_VALUE"""),"")</f>
        <v/>
      </c>
      <c r="E46545" s="153" t="str">
        <f>IFERROR(__xludf.DUMMYFUNCTION("""COMPUTED_VALUE"""),"")</f>
        <v/>
      </c>
      <c r="I46545" s="169"/>
      <c r="J46545" s="156"/>
    </row>
    <row r="46546">
      <c r="D46546" s="153" t="str">
        <f>IFERROR(__xludf.DUMMYFUNCTION("""COMPUTED_VALUE"""),"")</f>
        <v/>
      </c>
      <c r="E46546" s="153" t="str">
        <f>IFERROR(__xludf.DUMMYFUNCTION("""COMPUTED_VALUE"""),"")</f>
        <v/>
      </c>
      <c r="I46546" s="169"/>
      <c r="J46546" s="156"/>
    </row>
    <row r="46547">
      <c r="D46547" s="153" t="str">
        <f>IFERROR(__xludf.DUMMYFUNCTION("""COMPUTED_VALUE"""),"")</f>
        <v/>
      </c>
      <c r="E46547" s="153" t="str">
        <f>IFERROR(__xludf.DUMMYFUNCTION("""COMPUTED_VALUE"""),"")</f>
        <v/>
      </c>
      <c r="I46547" s="169"/>
      <c r="J46547" s="156"/>
    </row>
    <row r="46548">
      <c r="D46548" s="153" t="str">
        <f>IFERROR(__xludf.DUMMYFUNCTION("""COMPUTED_VALUE"""),"")</f>
        <v/>
      </c>
      <c r="E46548" s="153" t="str">
        <f>IFERROR(__xludf.DUMMYFUNCTION("""COMPUTED_VALUE"""),"")</f>
        <v/>
      </c>
      <c r="I46548" s="169"/>
      <c r="J46548" s="156"/>
    </row>
    <row r="46549">
      <c r="D46549" s="153" t="str">
        <f>IFERROR(__xludf.DUMMYFUNCTION("""COMPUTED_VALUE"""),"")</f>
        <v/>
      </c>
      <c r="E46549" s="153" t="str">
        <f>IFERROR(__xludf.DUMMYFUNCTION("""COMPUTED_VALUE"""),"")</f>
        <v/>
      </c>
      <c r="I46549" s="169"/>
      <c r="J46549" s="156"/>
    </row>
    <row r="46550">
      <c r="D46550" s="153" t="str">
        <f>IFERROR(__xludf.DUMMYFUNCTION("""COMPUTED_VALUE"""),"")</f>
        <v/>
      </c>
      <c r="E46550" s="153" t="str">
        <f>IFERROR(__xludf.DUMMYFUNCTION("""COMPUTED_VALUE"""),"")</f>
        <v/>
      </c>
      <c r="I46550" s="169"/>
      <c r="J46550" s="156"/>
    </row>
    <row r="46551">
      <c r="D46551" s="153" t="str">
        <f>IFERROR(__xludf.DUMMYFUNCTION("""COMPUTED_VALUE"""),"")</f>
        <v/>
      </c>
      <c r="E46551" s="153" t="str">
        <f>IFERROR(__xludf.DUMMYFUNCTION("""COMPUTED_VALUE"""),"")</f>
        <v/>
      </c>
      <c r="I46551" s="169"/>
      <c r="J46551" s="156"/>
    </row>
    <row r="46552">
      <c r="D46552" s="153" t="str">
        <f>IFERROR(__xludf.DUMMYFUNCTION("""COMPUTED_VALUE"""),"")</f>
        <v/>
      </c>
      <c r="E46552" s="153" t="str">
        <f>IFERROR(__xludf.DUMMYFUNCTION("""COMPUTED_VALUE"""),"")</f>
        <v/>
      </c>
      <c r="I46552" s="169"/>
      <c r="J46552" s="156"/>
    </row>
    <row r="46553">
      <c r="D46553" s="153" t="str">
        <f>IFERROR(__xludf.DUMMYFUNCTION("""COMPUTED_VALUE"""),"")</f>
        <v/>
      </c>
      <c r="E46553" s="153" t="str">
        <f>IFERROR(__xludf.DUMMYFUNCTION("""COMPUTED_VALUE"""),"")</f>
        <v/>
      </c>
      <c r="I46553" s="169"/>
      <c r="J46553" s="156"/>
    </row>
    <row r="46554">
      <c r="D46554" s="153" t="str">
        <f>IFERROR(__xludf.DUMMYFUNCTION("""COMPUTED_VALUE"""),"")</f>
        <v/>
      </c>
      <c r="E46554" s="153" t="str">
        <f>IFERROR(__xludf.DUMMYFUNCTION("""COMPUTED_VALUE"""),"")</f>
        <v/>
      </c>
      <c r="I46554" s="169"/>
      <c r="J46554" s="156"/>
    </row>
    <row r="46555">
      <c r="D46555" s="153" t="str">
        <f>IFERROR(__xludf.DUMMYFUNCTION("""COMPUTED_VALUE"""),"")</f>
        <v/>
      </c>
      <c r="E46555" s="153" t="str">
        <f>IFERROR(__xludf.DUMMYFUNCTION("""COMPUTED_VALUE"""),"")</f>
        <v/>
      </c>
      <c r="I46555" s="169"/>
      <c r="J46555" s="156"/>
    </row>
    <row r="46556">
      <c r="D46556" s="153" t="str">
        <f>IFERROR(__xludf.DUMMYFUNCTION("""COMPUTED_VALUE"""),"")</f>
        <v/>
      </c>
      <c r="E46556" s="153" t="str">
        <f>IFERROR(__xludf.DUMMYFUNCTION("""COMPUTED_VALUE"""),"")</f>
        <v/>
      </c>
      <c r="I46556" s="169"/>
      <c r="J46556" s="156"/>
    </row>
    <row r="46557">
      <c r="D46557" s="153" t="str">
        <f>IFERROR(__xludf.DUMMYFUNCTION("""COMPUTED_VALUE"""),"")</f>
        <v/>
      </c>
      <c r="E46557" s="153" t="str">
        <f>IFERROR(__xludf.DUMMYFUNCTION("""COMPUTED_VALUE"""),"")</f>
        <v/>
      </c>
      <c r="I46557" s="169"/>
      <c r="J46557" s="156"/>
    </row>
    <row r="46558">
      <c r="D46558" s="153" t="str">
        <f>IFERROR(__xludf.DUMMYFUNCTION("""COMPUTED_VALUE"""),"")</f>
        <v/>
      </c>
      <c r="E46558" s="153" t="str">
        <f>IFERROR(__xludf.DUMMYFUNCTION("""COMPUTED_VALUE"""),"")</f>
        <v/>
      </c>
      <c r="I46558" s="169"/>
      <c r="J46558" s="156"/>
    </row>
    <row r="46559">
      <c r="D46559" s="153" t="str">
        <f>IFERROR(__xludf.DUMMYFUNCTION("""COMPUTED_VALUE"""),"")</f>
        <v/>
      </c>
      <c r="E46559" s="153" t="str">
        <f>IFERROR(__xludf.DUMMYFUNCTION("""COMPUTED_VALUE"""),"")</f>
        <v/>
      </c>
      <c r="I46559" s="169"/>
      <c r="J46559" s="156"/>
    </row>
    <row r="46560">
      <c r="D46560" s="153" t="str">
        <f>IFERROR(__xludf.DUMMYFUNCTION("""COMPUTED_VALUE"""),"")</f>
        <v/>
      </c>
      <c r="E46560" s="153" t="str">
        <f>IFERROR(__xludf.DUMMYFUNCTION("""COMPUTED_VALUE"""),"")</f>
        <v/>
      </c>
      <c r="I46560" s="169"/>
      <c r="J46560" s="156"/>
    </row>
    <row r="46561">
      <c r="D46561" s="153" t="str">
        <f>IFERROR(__xludf.DUMMYFUNCTION("""COMPUTED_VALUE"""),"")</f>
        <v/>
      </c>
      <c r="E46561" s="153" t="str">
        <f>IFERROR(__xludf.DUMMYFUNCTION("""COMPUTED_VALUE"""),"")</f>
        <v/>
      </c>
      <c r="I46561" s="169"/>
      <c r="J46561" s="156"/>
    </row>
    <row r="46562">
      <c r="D46562" s="153" t="str">
        <f>IFERROR(__xludf.DUMMYFUNCTION("""COMPUTED_VALUE"""),"")</f>
        <v/>
      </c>
      <c r="E46562" s="153" t="str">
        <f>IFERROR(__xludf.DUMMYFUNCTION("""COMPUTED_VALUE"""),"")</f>
        <v/>
      </c>
      <c r="I46562" s="169"/>
      <c r="J46562" s="156"/>
    </row>
    <row r="46563">
      <c r="D46563" s="153" t="str">
        <f>IFERROR(__xludf.DUMMYFUNCTION("""COMPUTED_VALUE"""),"")</f>
        <v/>
      </c>
      <c r="E46563" s="153" t="str">
        <f>IFERROR(__xludf.DUMMYFUNCTION("""COMPUTED_VALUE"""),"")</f>
        <v/>
      </c>
      <c r="I46563" s="169"/>
      <c r="J46563" s="156"/>
    </row>
    <row r="46564">
      <c r="D46564" s="153" t="str">
        <f>IFERROR(__xludf.DUMMYFUNCTION("""COMPUTED_VALUE"""),"")</f>
        <v/>
      </c>
      <c r="E46564" s="153" t="str">
        <f>IFERROR(__xludf.DUMMYFUNCTION("""COMPUTED_VALUE"""),"")</f>
        <v/>
      </c>
      <c r="I46564" s="169"/>
      <c r="J46564" s="156"/>
    </row>
    <row r="46565">
      <c r="D46565" s="153" t="str">
        <f>IFERROR(__xludf.DUMMYFUNCTION("""COMPUTED_VALUE"""),"")</f>
        <v/>
      </c>
      <c r="E46565" s="153" t="str">
        <f>IFERROR(__xludf.DUMMYFUNCTION("""COMPUTED_VALUE"""),"")</f>
        <v/>
      </c>
      <c r="I46565" s="169"/>
      <c r="J46565" s="156"/>
    </row>
    <row r="46566">
      <c r="D46566" s="153" t="str">
        <f>IFERROR(__xludf.DUMMYFUNCTION("""COMPUTED_VALUE"""),"")</f>
        <v/>
      </c>
      <c r="E46566" s="153" t="str">
        <f>IFERROR(__xludf.DUMMYFUNCTION("""COMPUTED_VALUE"""),"")</f>
        <v/>
      </c>
      <c r="I46566" s="169"/>
      <c r="J46566" s="156"/>
    </row>
    <row r="46567">
      <c r="D46567" s="153" t="str">
        <f>IFERROR(__xludf.DUMMYFUNCTION("""COMPUTED_VALUE"""),"")</f>
        <v/>
      </c>
      <c r="E46567" s="153" t="str">
        <f>IFERROR(__xludf.DUMMYFUNCTION("""COMPUTED_VALUE"""),"")</f>
        <v/>
      </c>
      <c r="I46567" s="169"/>
      <c r="J46567" s="156"/>
    </row>
    <row r="46568">
      <c r="D46568" s="153" t="str">
        <f>IFERROR(__xludf.DUMMYFUNCTION("""COMPUTED_VALUE"""),"")</f>
        <v/>
      </c>
      <c r="E46568" s="153" t="str">
        <f>IFERROR(__xludf.DUMMYFUNCTION("""COMPUTED_VALUE"""),"")</f>
        <v/>
      </c>
      <c r="I46568" s="169"/>
      <c r="J46568" s="156"/>
    </row>
    <row r="46569">
      <c r="D46569" s="153" t="str">
        <f>IFERROR(__xludf.DUMMYFUNCTION("""COMPUTED_VALUE"""),"")</f>
        <v/>
      </c>
      <c r="E46569" s="153" t="str">
        <f>IFERROR(__xludf.DUMMYFUNCTION("""COMPUTED_VALUE"""),"")</f>
        <v/>
      </c>
      <c r="I46569" s="169"/>
      <c r="J46569" s="156"/>
    </row>
    <row r="46570">
      <c r="D46570" s="153" t="str">
        <f>IFERROR(__xludf.DUMMYFUNCTION("""COMPUTED_VALUE"""),"")</f>
        <v/>
      </c>
      <c r="E46570" s="153" t="str">
        <f>IFERROR(__xludf.DUMMYFUNCTION("""COMPUTED_VALUE"""),"")</f>
        <v/>
      </c>
      <c r="I46570" s="169"/>
      <c r="J46570" s="156"/>
    </row>
    <row r="46571">
      <c r="D46571" s="153" t="str">
        <f>IFERROR(__xludf.DUMMYFUNCTION("""COMPUTED_VALUE"""),"")</f>
        <v/>
      </c>
      <c r="E46571" s="153" t="str">
        <f>IFERROR(__xludf.DUMMYFUNCTION("""COMPUTED_VALUE"""),"")</f>
        <v/>
      </c>
      <c r="I46571" s="169"/>
      <c r="J46571" s="156"/>
    </row>
    <row r="46572">
      <c r="D46572" s="153" t="str">
        <f>IFERROR(__xludf.DUMMYFUNCTION("""COMPUTED_VALUE"""),"")</f>
        <v/>
      </c>
      <c r="E46572" s="153" t="str">
        <f>IFERROR(__xludf.DUMMYFUNCTION("""COMPUTED_VALUE"""),"")</f>
        <v/>
      </c>
      <c r="I46572" s="169"/>
      <c r="J46572" s="156"/>
    </row>
    <row r="46573">
      <c r="D46573" s="153" t="str">
        <f>IFERROR(__xludf.DUMMYFUNCTION("""COMPUTED_VALUE"""),"")</f>
        <v/>
      </c>
      <c r="E46573" s="153" t="str">
        <f>IFERROR(__xludf.DUMMYFUNCTION("""COMPUTED_VALUE"""),"")</f>
        <v/>
      </c>
      <c r="I46573" s="169"/>
      <c r="J46573" s="156"/>
    </row>
    <row r="46574">
      <c r="D46574" s="153" t="str">
        <f>IFERROR(__xludf.DUMMYFUNCTION("""COMPUTED_VALUE"""),"")</f>
        <v/>
      </c>
      <c r="E46574" s="153" t="str">
        <f>IFERROR(__xludf.DUMMYFUNCTION("""COMPUTED_VALUE"""),"")</f>
        <v/>
      </c>
      <c r="I46574" s="169"/>
      <c r="J46574" s="156"/>
    </row>
    <row r="46575">
      <c r="D46575" s="153" t="str">
        <f>IFERROR(__xludf.DUMMYFUNCTION("""COMPUTED_VALUE"""),"")</f>
        <v/>
      </c>
      <c r="E46575" s="153" t="str">
        <f>IFERROR(__xludf.DUMMYFUNCTION("""COMPUTED_VALUE"""),"")</f>
        <v/>
      </c>
      <c r="I46575" s="169"/>
      <c r="J46575" s="156"/>
    </row>
    <row r="46576">
      <c r="D46576" s="153" t="str">
        <f>IFERROR(__xludf.DUMMYFUNCTION("""COMPUTED_VALUE"""),"")</f>
        <v/>
      </c>
      <c r="E46576" s="153" t="str">
        <f>IFERROR(__xludf.DUMMYFUNCTION("""COMPUTED_VALUE"""),"")</f>
        <v/>
      </c>
      <c r="I46576" s="169"/>
      <c r="J46576" s="156"/>
    </row>
    <row r="46577">
      <c r="D46577" s="153" t="str">
        <f>IFERROR(__xludf.DUMMYFUNCTION("""COMPUTED_VALUE"""),"")</f>
        <v/>
      </c>
      <c r="E46577" s="153" t="str">
        <f>IFERROR(__xludf.DUMMYFUNCTION("""COMPUTED_VALUE"""),"")</f>
        <v/>
      </c>
      <c r="I46577" s="169"/>
      <c r="J46577" s="156"/>
    </row>
    <row r="46578">
      <c r="D46578" s="153" t="str">
        <f>IFERROR(__xludf.DUMMYFUNCTION("""COMPUTED_VALUE"""),"")</f>
        <v/>
      </c>
      <c r="E46578" s="153" t="str">
        <f>IFERROR(__xludf.DUMMYFUNCTION("""COMPUTED_VALUE"""),"")</f>
        <v/>
      </c>
      <c r="I46578" s="169"/>
      <c r="J46578" s="156"/>
    </row>
    <row r="46579">
      <c r="D46579" s="153" t="str">
        <f>IFERROR(__xludf.DUMMYFUNCTION("""COMPUTED_VALUE"""),"")</f>
        <v/>
      </c>
      <c r="E46579" s="153" t="str">
        <f>IFERROR(__xludf.DUMMYFUNCTION("""COMPUTED_VALUE"""),"")</f>
        <v/>
      </c>
      <c r="I46579" s="169"/>
      <c r="J46579" s="156"/>
    </row>
    <row r="46580">
      <c r="D46580" s="153" t="str">
        <f>IFERROR(__xludf.DUMMYFUNCTION("""COMPUTED_VALUE"""),"")</f>
        <v/>
      </c>
      <c r="E46580" s="153" t="str">
        <f>IFERROR(__xludf.DUMMYFUNCTION("""COMPUTED_VALUE"""),"")</f>
        <v/>
      </c>
      <c r="I46580" s="169"/>
      <c r="J46580" s="156"/>
    </row>
    <row r="46581">
      <c r="D46581" s="153" t="str">
        <f>IFERROR(__xludf.DUMMYFUNCTION("""COMPUTED_VALUE"""),"")</f>
        <v/>
      </c>
      <c r="E46581" s="153" t="str">
        <f>IFERROR(__xludf.DUMMYFUNCTION("""COMPUTED_VALUE"""),"")</f>
        <v/>
      </c>
      <c r="I46581" s="169"/>
      <c r="J46581" s="156"/>
    </row>
    <row r="46582">
      <c r="D46582" s="153" t="str">
        <f>IFERROR(__xludf.DUMMYFUNCTION("""COMPUTED_VALUE"""),"")</f>
        <v/>
      </c>
      <c r="E46582" s="153" t="str">
        <f>IFERROR(__xludf.DUMMYFUNCTION("""COMPUTED_VALUE"""),"")</f>
        <v/>
      </c>
      <c r="I46582" s="169"/>
      <c r="J46582" s="156"/>
    </row>
    <row r="46583">
      <c r="D46583" s="153" t="str">
        <f>IFERROR(__xludf.DUMMYFUNCTION("""COMPUTED_VALUE"""),"")</f>
        <v/>
      </c>
      <c r="E46583" s="153" t="str">
        <f>IFERROR(__xludf.DUMMYFUNCTION("""COMPUTED_VALUE"""),"")</f>
        <v/>
      </c>
      <c r="I46583" s="169"/>
      <c r="J46583" s="156"/>
    </row>
    <row r="46584">
      <c r="D46584" s="153" t="str">
        <f>IFERROR(__xludf.DUMMYFUNCTION("""COMPUTED_VALUE"""),"")</f>
        <v/>
      </c>
      <c r="E46584" s="153" t="str">
        <f>IFERROR(__xludf.DUMMYFUNCTION("""COMPUTED_VALUE"""),"")</f>
        <v/>
      </c>
      <c r="I46584" s="169"/>
      <c r="J46584" s="156"/>
    </row>
    <row r="46585">
      <c r="D46585" s="153" t="str">
        <f>IFERROR(__xludf.DUMMYFUNCTION("""COMPUTED_VALUE"""),"")</f>
        <v/>
      </c>
      <c r="E46585" s="153" t="str">
        <f>IFERROR(__xludf.DUMMYFUNCTION("""COMPUTED_VALUE"""),"")</f>
        <v/>
      </c>
      <c r="I46585" s="169"/>
      <c r="J46585" s="156"/>
    </row>
    <row r="46586">
      <c r="D46586" s="153" t="str">
        <f>IFERROR(__xludf.DUMMYFUNCTION("""COMPUTED_VALUE"""),"")</f>
        <v/>
      </c>
      <c r="E46586" s="153" t="str">
        <f>IFERROR(__xludf.DUMMYFUNCTION("""COMPUTED_VALUE"""),"")</f>
        <v/>
      </c>
      <c r="I46586" s="169"/>
      <c r="J46586" s="156"/>
    </row>
    <row r="46587">
      <c r="D46587" s="153" t="str">
        <f>IFERROR(__xludf.DUMMYFUNCTION("""COMPUTED_VALUE"""),"")</f>
        <v/>
      </c>
      <c r="E46587" s="153" t="str">
        <f>IFERROR(__xludf.DUMMYFUNCTION("""COMPUTED_VALUE"""),"")</f>
        <v/>
      </c>
      <c r="I46587" s="169"/>
      <c r="J46587" s="156"/>
    </row>
    <row r="46588">
      <c r="D46588" s="153" t="str">
        <f>IFERROR(__xludf.DUMMYFUNCTION("""COMPUTED_VALUE"""),"")</f>
        <v/>
      </c>
      <c r="E46588" s="153" t="str">
        <f>IFERROR(__xludf.DUMMYFUNCTION("""COMPUTED_VALUE"""),"")</f>
        <v/>
      </c>
      <c r="I46588" s="169"/>
      <c r="J46588" s="156"/>
    </row>
    <row r="46589">
      <c r="D46589" s="153" t="str">
        <f>IFERROR(__xludf.DUMMYFUNCTION("""COMPUTED_VALUE"""),"")</f>
        <v/>
      </c>
      <c r="E46589" s="153" t="str">
        <f>IFERROR(__xludf.DUMMYFUNCTION("""COMPUTED_VALUE"""),"")</f>
        <v/>
      </c>
      <c r="I46589" s="169"/>
      <c r="J46589" s="156"/>
    </row>
    <row r="46590">
      <c r="D46590" s="153" t="str">
        <f>IFERROR(__xludf.DUMMYFUNCTION("""COMPUTED_VALUE"""),"")</f>
        <v/>
      </c>
      <c r="E46590" s="153" t="str">
        <f>IFERROR(__xludf.DUMMYFUNCTION("""COMPUTED_VALUE"""),"")</f>
        <v/>
      </c>
      <c r="I46590" s="169"/>
      <c r="J46590" s="156"/>
    </row>
    <row r="46591">
      <c r="D46591" s="153" t="str">
        <f>IFERROR(__xludf.DUMMYFUNCTION("""COMPUTED_VALUE"""),"")</f>
        <v/>
      </c>
      <c r="E46591" s="153" t="str">
        <f>IFERROR(__xludf.DUMMYFUNCTION("""COMPUTED_VALUE"""),"")</f>
        <v/>
      </c>
      <c r="I46591" s="169"/>
      <c r="J46591" s="156"/>
    </row>
    <row r="46592">
      <c r="D46592" s="153" t="str">
        <f>IFERROR(__xludf.DUMMYFUNCTION("""COMPUTED_VALUE"""),"")</f>
        <v/>
      </c>
      <c r="E46592" s="153" t="str">
        <f>IFERROR(__xludf.DUMMYFUNCTION("""COMPUTED_VALUE"""),"")</f>
        <v/>
      </c>
      <c r="I46592" s="169"/>
      <c r="J46592" s="156"/>
    </row>
    <row r="46593">
      <c r="D46593" s="153" t="str">
        <f>IFERROR(__xludf.DUMMYFUNCTION("""COMPUTED_VALUE"""),"")</f>
        <v/>
      </c>
      <c r="E46593" s="153" t="str">
        <f>IFERROR(__xludf.DUMMYFUNCTION("""COMPUTED_VALUE"""),"")</f>
        <v/>
      </c>
      <c r="I46593" s="169"/>
      <c r="J46593" s="156"/>
    </row>
    <row r="46594">
      <c r="D46594" s="153" t="str">
        <f>IFERROR(__xludf.DUMMYFUNCTION("""COMPUTED_VALUE"""),"")</f>
        <v/>
      </c>
      <c r="E46594" s="153" t="str">
        <f>IFERROR(__xludf.DUMMYFUNCTION("""COMPUTED_VALUE"""),"")</f>
        <v/>
      </c>
      <c r="I46594" s="169"/>
      <c r="J46594" s="156"/>
    </row>
    <row r="46595">
      <c r="D46595" s="153" t="str">
        <f>IFERROR(__xludf.DUMMYFUNCTION("""COMPUTED_VALUE"""),"")</f>
        <v/>
      </c>
      <c r="E46595" s="153" t="str">
        <f>IFERROR(__xludf.DUMMYFUNCTION("""COMPUTED_VALUE"""),"")</f>
        <v/>
      </c>
      <c r="I46595" s="169"/>
      <c r="J46595" s="156"/>
    </row>
    <row r="46596">
      <c r="D46596" s="153" t="str">
        <f>IFERROR(__xludf.DUMMYFUNCTION("""COMPUTED_VALUE"""),"")</f>
        <v/>
      </c>
      <c r="E46596" s="153" t="str">
        <f>IFERROR(__xludf.DUMMYFUNCTION("""COMPUTED_VALUE"""),"")</f>
        <v/>
      </c>
      <c r="I46596" s="169"/>
      <c r="J46596" s="156"/>
    </row>
    <row r="46597">
      <c r="D46597" s="153" t="str">
        <f>IFERROR(__xludf.DUMMYFUNCTION("""COMPUTED_VALUE"""),"")</f>
        <v/>
      </c>
      <c r="E46597" s="153" t="str">
        <f>IFERROR(__xludf.DUMMYFUNCTION("""COMPUTED_VALUE"""),"")</f>
        <v/>
      </c>
      <c r="I46597" s="169"/>
      <c r="J46597" s="156"/>
    </row>
    <row r="46598">
      <c r="D46598" s="153" t="str">
        <f>IFERROR(__xludf.DUMMYFUNCTION("""COMPUTED_VALUE"""),"")</f>
        <v/>
      </c>
      <c r="E46598" s="153" t="str">
        <f>IFERROR(__xludf.DUMMYFUNCTION("""COMPUTED_VALUE"""),"")</f>
        <v/>
      </c>
      <c r="I46598" s="169"/>
      <c r="J46598" s="156"/>
    </row>
    <row r="46599">
      <c r="D46599" s="153" t="str">
        <f>IFERROR(__xludf.DUMMYFUNCTION("""COMPUTED_VALUE"""),"")</f>
        <v/>
      </c>
      <c r="E46599" s="153" t="str">
        <f>IFERROR(__xludf.DUMMYFUNCTION("""COMPUTED_VALUE"""),"")</f>
        <v/>
      </c>
      <c r="I46599" s="169"/>
      <c r="J46599" s="156"/>
    </row>
    <row r="46600">
      <c r="D46600" s="153" t="str">
        <f>IFERROR(__xludf.DUMMYFUNCTION("""COMPUTED_VALUE"""),"")</f>
        <v/>
      </c>
      <c r="E46600" s="153" t="str">
        <f>IFERROR(__xludf.DUMMYFUNCTION("""COMPUTED_VALUE"""),"")</f>
        <v/>
      </c>
      <c r="I46600" s="169"/>
      <c r="J46600" s="156"/>
    </row>
    <row r="46601">
      <c r="D46601" s="153" t="str">
        <f>IFERROR(__xludf.DUMMYFUNCTION("""COMPUTED_VALUE"""),"")</f>
        <v/>
      </c>
      <c r="E46601" s="153" t="str">
        <f>IFERROR(__xludf.DUMMYFUNCTION("""COMPUTED_VALUE"""),"")</f>
        <v/>
      </c>
      <c r="I46601" s="169"/>
      <c r="J46601" s="156"/>
    </row>
    <row r="46602">
      <c r="D46602" s="153" t="str">
        <f>IFERROR(__xludf.DUMMYFUNCTION("""COMPUTED_VALUE"""),"")</f>
        <v/>
      </c>
      <c r="E46602" s="153" t="str">
        <f>IFERROR(__xludf.DUMMYFUNCTION("""COMPUTED_VALUE"""),"")</f>
        <v/>
      </c>
      <c r="I46602" s="169"/>
      <c r="J46602" s="156"/>
    </row>
    <row r="46603">
      <c r="D46603" s="153" t="str">
        <f>IFERROR(__xludf.DUMMYFUNCTION("""COMPUTED_VALUE"""),"")</f>
        <v/>
      </c>
      <c r="E46603" s="153" t="str">
        <f>IFERROR(__xludf.DUMMYFUNCTION("""COMPUTED_VALUE"""),"")</f>
        <v/>
      </c>
      <c r="I46603" s="169"/>
      <c r="J46603" s="156"/>
    </row>
    <row r="46604">
      <c r="D46604" s="153" t="str">
        <f>IFERROR(__xludf.DUMMYFUNCTION("""COMPUTED_VALUE"""),"")</f>
        <v/>
      </c>
      <c r="E46604" s="153" t="str">
        <f>IFERROR(__xludf.DUMMYFUNCTION("""COMPUTED_VALUE"""),"")</f>
        <v/>
      </c>
      <c r="I46604" s="169"/>
      <c r="J46604" s="156"/>
    </row>
    <row r="46605">
      <c r="D46605" s="153" t="str">
        <f>IFERROR(__xludf.DUMMYFUNCTION("""COMPUTED_VALUE"""),"")</f>
        <v/>
      </c>
      <c r="E46605" s="153" t="str">
        <f>IFERROR(__xludf.DUMMYFUNCTION("""COMPUTED_VALUE"""),"")</f>
        <v/>
      </c>
      <c r="I46605" s="169"/>
      <c r="J46605" s="156"/>
    </row>
    <row r="46606">
      <c r="D46606" s="153" t="str">
        <f>IFERROR(__xludf.DUMMYFUNCTION("""COMPUTED_VALUE"""),"")</f>
        <v/>
      </c>
      <c r="E46606" s="153" t="str">
        <f>IFERROR(__xludf.DUMMYFUNCTION("""COMPUTED_VALUE"""),"")</f>
        <v/>
      </c>
      <c r="I46606" s="169"/>
      <c r="J46606" s="156"/>
    </row>
    <row r="46607">
      <c r="D46607" s="153" t="str">
        <f>IFERROR(__xludf.DUMMYFUNCTION("""COMPUTED_VALUE"""),"")</f>
        <v/>
      </c>
      <c r="E46607" s="153" t="str">
        <f>IFERROR(__xludf.DUMMYFUNCTION("""COMPUTED_VALUE"""),"")</f>
        <v/>
      </c>
      <c r="I46607" s="169"/>
      <c r="J46607" s="156"/>
    </row>
    <row r="46608">
      <c r="D46608" s="153" t="str">
        <f>IFERROR(__xludf.DUMMYFUNCTION("""COMPUTED_VALUE"""),"")</f>
        <v/>
      </c>
      <c r="E46608" s="153" t="str">
        <f>IFERROR(__xludf.DUMMYFUNCTION("""COMPUTED_VALUE"""),"")</f>
        <v/>
      </c>
      <c r="I46608" s="169"/>
      <c r="J46608" s="156"/>
    </row>
    <row r="46609">
      <c r="D46609" s="153" t="str">
        <f>IFERROR(__xludf.DUMMYFUNCTION("""COMPUTED_VALUE"""),"")</f>
        <v/>
      </c>
      <c r="E46609" s="153" t="str">
        <f>IFERROR(__xludf.DUMMYFUNCTION("""COMPUTED_VALUE"""),"")</f>
        <v/>
      </c>
      <c r="I46609" s="169"/>
      <c r="J46609" s="156"/>
    </row>
    <row r="46610">
      <c r="D46610" s="153" t="str">
        <f>IFERROR(__xludf.DUMMYFUNCTION("""COMPUTED_VALUE"""),"")</f>
        <v/>
      </c>
      <c r="E46610" s="153" t="str">
        <f>IFERROR(__xludf.DUMMYFUNCTION("""COMPUTED_VALUE"""),"")</f>
        <v/>
      </c>
      <c r="I46610" s="169"/>
      <c r="J46610" s="156"/>
    </row>
    <row r="46611">
      <c r="D46611" s="153" t="str">
        <f>IFERROR(__xludf.DUMMYFUNCTION("""COMPUTED_VALUE"""),"")</f>
        <v/>
      </c>
      <c r="E46611" s="153" t="str">
        <f>IFERROR(__xludf.DUMMYFUNCTION("""COMPUTED_VALUE"""),"")</f>
        <v/>
      </c>
      <c r="I46611" s="169"/>
      <c r="J46611" s="156"/>
    </row>
    <row r="46612">
      <c r="D46612" s="153" t="str">
        <f>IFERROR(__xludf.DUMMYFUNCTION("""COMPUTED_VALUE"""),"")</f>
        <v/>
      </c>
      <c r="E46612" s="153" t="str">
        <f>IFERROR(__xludf.DUMMYFUNCTION("""COMPUTED_VALUE"""),"")</f>
        <v/>
      </c>
      <c r="I46612" s="169"/>
      <c r="J46612" s="156"/>
    </row>
    <row r="46613">
      <c r="D46613" s="153" t="str">
        <f>IFERROR(__xludf.DUMMYFUNCTION("""COMPUTED_VALUE"""),"")</f>
        <v/>
      </c>
      <c r="E46613" s="153" t="str">
        <f>IFERROR(__xludf.DUMMYFUNCTION("""COMPUTED_VALUE"""),"")</f>
        <v/>
      </c>
      <c r="I46613" s="169"/>
      <c r="J46613" s="156"/>
    </row>
    <row r="46614">
      <c r="D46614" s="153" t="str">
        <f>IFERROR(__xludf.DUMMYFUNCTION("""COMPUTED_VALUE"""),"")</f>
        <v/>
      </c>
      <c r="E46614" s="153" t="str">
        <f>IFERROR(__xludf.DUMMYFUNCTION("""COMPUTED_VALUE"""),"")</f>
        <v/>
      </c>
      <c r="I46614" s="169"/>
      <c r="J46614" s="156"/>
    </row>
    <row r="46615">
      <c r="D46615" s="153" t="str">
        <f>IFERROR(__xludf.DUMMYFUNCTION("""COMPUTED_VALUE"""),"")</f>
        <v/>
      </c>
      <c r="E46615" s="153" t="str">
        <f>IFERROR(__xludf.DUMMYFUNCTION("""COMPUTED_VALUE"""),"")</f>
        <v/>
      </c>
      <c r="I46615" s="169"/>
      <c r="J46615" s="156"/>
    </row>
    <row r="46616">
      <c r="D46616" s="153" t="str">
        <f>IFERROR(__xludf.DUMMYFUNCTION("""COMPUTED_VALUE"""),"")</f>
        <v/>
      </c>
      <c r="E46616" s="153" t="str">
        <f>IFERROR(__xludf.DUMMYFUNCTION("""COMPUTED_VALUE"""),"")</f>
        <v/>
      </c>
      <c r="I46616" s="169"/>
      <c r="J46616" s="156"/>
    </row>
    <row r="46617">
      <c r="D46617" s="153" t="str">
        <f>IFERROR(__xludf.DUMMYFUNCTION("""COMPUTED_VALUE"""),"")</f>
        <v/>
      </c>
      <c r="E46617" s="153" t="str">
        <f>IFERROR(__xludf.DUMMYFUNCTION("""COMPUTED_VALUE"""),"")</f>
        <v/>
      </c>
      <c r="I46617" s="169"/>
      <c r="J46617" s="156"/>
    </row>
    <row r="46618">
      <c r="D46618" s="153" t="str">
        <f>IFERROR(__xludf.DUMMYFUNCTION("""COMPUTED_VALUE"""),"")</f>
        <v/>
      </c>
      <c r="E46618" s="153" t="str">
        <f>IFERROR(__xludf.DUMMYFUNCTION("""COMPUTED_VALUE"""),"")</f>
        <v/>
      </c>
      <c r="I46618" s="169"/>
      <c r="J46618" s="156"/>
    </row>
    <row r="46619">
      <c r="D46619" s="153" t="str">
        <f>IFERROR(__xludf.DUMMYFUNCTION("""COMPUTED_VALUE"""),"")</f>
        <v/>
      </c>
      <c r="E46619" s="153" t="str">
        <f>IFERROR(__xludf.DUMMYFUNCTION("""COMPUTED_VALUE"""),"")</f>
        <v/>
      </c>
      <c r="I46619" s="169"/>
      <c r="J46619" s="156"/>
    </row>
    <row r="46620">
      <c r="D46620" s="153" t="str">
        <f>IFERROR(__xludf.DUMMYFUNCTION("""COMPUTED_VALUE"""),"")</f>
        <v/>
      </c>
      <c r="E46620" s="153" t="str">
        <f>IFERROR(__xludf.DUMMYFUNCTION("""COMPUTED_VALUE"""),"")</f>
        <v/>
      </c>
      <c r="I46620" s="169"/>
      <c r="J46620" s="156"/>
    </row>
    <row r="46621">
      <c r="D46621" s="153" t="str">
        <f>IFERROR(__xludf.DUMMYFUNCTION("""COMPUTED_VALUE"""),"")</f>
        <v/>
      </c>
      <c r="E46621" s="153" t="str">
        <f>IFERROR(__xludf.DUMMYFUNCTION("""COMPUTED_VALUE"""),"")</f>
        <v/>
      </c>
      <c r="I46621" s="169"/>
      <c r="J46621" s="156"/>
    </row>
    <row r="46622">
      <c r="D46622" s="153" t="str">
        <f>IFERROR(__xludf.DUMMYFUNCTION("""COMPUTED_VALUE"""),"")</f>
        <v/>
      </c>
      <c r="E46622" s="153" t="str">
        <f>IFERROR(__xludf.DUMMYFUNCTION("""COMPUTED_VALUE"""),"")</f>
        <v/>
      </c>
      <c r="I46622" s="169"/>
      <c r="J46622" s="156"/>
    </row>
    <row r="46623">
      <c r="D46623" s="153" t="str">
        <f>IFERROR(__xludf.DUMMYFUNCTION("""COMPUTED_VALUE"""),"")</f>
        <v/>
      </c>
      <c r="E46623" s="153" t="str">
        <f>IFERROR(__xludf.DUMMYFUNCTION("""COMPUTED_VALUE"""),"")</f>
        <v/>
      </c>
      <c r="I46623" s="169"/>
      <c r="J46623" s="156"/>
    </row>
    <row r="46624">
      <c r="D46624" s="153" t="str">
        <f>IFERROR(__xludf.DUMMYFUNCTION("""COMPUTED_VALUE"""),"")</f>
        <v/>
      </c>
      <c r="E46624" s="153" t="str">
        <f>IFERROR(__xludf.DUMMYFUNCTION("""COMPUTED_VALUE"""),"")</f>
        <v/>
      </c>
      <c r="I46624" s="169"/>
      <c r="J46624" s="156"/>
    </row>
    <row r="46625">
      <c r="D46625" s="153" t="str">
        <f>IFERROR(__xludf.DUMMYFUNCTION("""COMPUTED_VALUE"""),"")</f>
        <v/>
      </c>
      <c r="E46625" s="153" t="str">
        <f>IFERROR(__xludf.DUMMYFUNCTION("""COMPUTED_VALUE"""),"")</f>
        <v/>
      </c>
      <c r="I46625" s="169"/>
      <c r="J46625" s="156"/>
    </row>
    <row r="46626">
      <c r="D46626" s="153" t="str">
        <f>IFERROR(__xludf.DUMMYFUNCTION("""COMPUTED_VALUE"""),"")</f>
        <v/>
      </c>
      <c r="E46626" s="153" t="str">
        <f>IFERROR(__xludf.DUMMYFUNCTION("""COMPUTED_VALUE"""),"")</f>
        <v/>
      </c>
      <c r="I46626" s="169"/>
      <c r="J46626" s="156"/>
    </row>
    <row r="46627">
      <c r="D46627" s="153" t="str">
        <f>IFERROR(__xludf.DUMMYFUNCTION("""COMPUTED_VALUE"""),"")</f>
        <v/>
      </c>
      <c r="E46627" s="153" t="str">
        <f>IFERROR(__xludf.DUMMYFUNCTION("""COMPUTED_VALUE"""),"")</f>
        <v/>
      </c>
      <c r="I46627" s="169"/>
      <c r="J46627" s="156"/>
    </row>
    <row r="46628">
      <c r="D46628" s="153" t="str">
        <f>IFERROR(__xludf.DUMMYFUNCTION("""COMPUTED_VALUE"""),"")</f>
        <v/>
      </c>
      <c r="E46628" s="153" t="str">
        <f>IFERROR(__xludf.DUMMYFUNCTION("""COMPUTED_VALUE"""),"")</f>
        <v/>
      </c>
      <c r="I46628" s="169"/>
      <c r="J46628" s="156"/>
    </row>
    <row r="46629">
      <c r="D46629" s="153" t="str">
        <f>IFERROR(__xludf.DUMMYFUNCTION("""COMPUTED_VALUE"""),"")</f>
        <v/>
      </c>
      <c r="E46629" s="153" t="str">
        <f>IFERROR(__xludf.DUMMYFUNCTION("""COMPUTED_VALUE"""),"")</f>
        <v/>
      </c>
      <c r="I46629" s="169"/>
      <c r="J46629" s="156"/>
    </row>
    <row r="46630">
      <c r="D46630" s="153" t="str">
        <f>IFERROR(__xludf.DUMMYFUNCTION("""COMPUTED_VALUE"""),"")</f>
        <v/>
      </c>
      <c r="E46630" s="153" t="str">
        <f>IFERROR(__xludf.DUMMYFUNCTION("""COMPUTED_VALUE"""),"")</f>
        <v/>
      </c>
      <c r="I46630" s="169"/>
      <c r="J46630" s="156"/>
    </row>
    <row r="46631">
      <c r="D46631" s="153" t="str">
        <f>IFERROR(__xludf.DUMMYFUNCTION("""COMPUTED_VALUE"""),"")</f>
        <v/>
      </c>
      <c r="E46631" s="153" t="str">
        <f>IFERROR(__xludf.DUMMYFUNCTION("""COMPUTED_VALUE"""),"")</f>
        <v/>
      </c>
      <c r="I46631" s="169"/>
      <c r="J46631" s="156"/>
    </row>
    <row r="46632">
      <c r="D46632" s="153" t="str">
        <f>IFERROR(__xludf.DUMMYFUNCTION("""COMPUTED_VALUE"""),"")</f>
        <v/>
      </c>
      <c r="E46632" s="153" t="str">
        <f>IFERROR(__xludf.DUMMYFUNCTION("""COMPUTED_VALUE"""),"")</f>
        <v/>
      </c>
      <c r="I46632" s="169"/>
      <c r="J46632" s="156"/>
    </row>
    <row r="46633">
      <c r="D46633" s="153" t="str">
        <f>IFERROR(__xludf.DUMMYFUNCTION("""COMPUTED_VALUE"""),"")</f>
        <v/>
      </c>
      <c r="E46633" s="153" t="str">
        <f>IFERROR(__xludf.DUMMYFUNCTION("""COMPUTED_VALUE"""),"")</f>
        <v/>
      </c>
      <c r="I46633" s="169"/>
      <c r="J46633" s="156"/>
    </row>
    <row r="46634">
      <c r="D46634" s="153" t="str">
        <f>IFERROR(__xludf.DUMMYFUNCTION("""COMPUTED_VALUE"""),"")</f>
        <v/>
      </c>
      <c r="E46634" s="153" t="str">
        <f>IFERROR(__xludf.DUMMYFUNCTION("""COMPUTED_VALUE"""),"")</f>
        <v/>
      </c>
      <c r="I46634" s="169"/>
      <c r="J46634" s="156"/>
    </row>
    <row r="46635">
      <c r="D46635" s="153" t="str">
        <f>IFERROR(__xludf.DUMMYFUNCTION("""COMPUTED_VALUE"""),"")</f>
        <v/>
      </c>
      <c r="E46635" s="153" t="str">
        <f>IFERROR(__xludf.DUMMYFUNCTION("""COMPUTED_VALUE"""),"")</f>
        <v/>
      </c>
      <c r="I46635" s="169"/>
      <c r="J46635" s="156"/>
    </row>
    <row r="46636">
      <c r="D46636" s="153" t="str">
        <f>IFERROR(__xludf.DUMMYFUNCTION("""COMPUTED_VALUE"""),"")</f>
        <v/>
      </c>
      <c r="E46636" s="153" t="str">
        <f>IFERROR(__xludf.DUMMYFUNCTION("""COMPUTED_VALUE"""),"")</f>
        <v/>
      </c>
      <c r="I46636" s="169"/>
      <c r="J46636" s="156"/>
    </row>
    <row r="46637">
      <c r="D46637" s="153" t="str">
        <f>IFERROR(__xludf.DUMMYFUNCTION("""COMPUTED_VALUE"""),"")</f>
        <v/>
      </c>
      <c r="E46637" s="153" t="str">
        <f>IFERROR(__xludf.DUMMYFUNCTION("""COMPUTED_VALUE"""),"")</f>
        <v/>
      </c>
      <c r="I46637" s="169"/>
      <c r="J46637" s="156"/>
    </row>
    <row r="46638">
      <c r="D46638" s="153" t="str">
        <f>IFERROR(__xludf.DUMMYFUNCTION("""COMPUTED_VALUE"""),"")</f>
        <v/>
      </c>
      <c r="E46638" s="153" t="str">
        <f>IFERROR(__xludf.DUMMYFUNCTION("""COMPUTED_VALUE"""),"")</f>
        <v/>
      </c>
      <c r="I46638" s="169"/>
      <c r="J46638" s="156"/>
    </row>
    <row r="46639">
      <c r="D46639" s="153" t="str">
        <f>IFERROR(__xludf.DUMMYFUNCTION("""COMPUTED_VALUE"""),"")</f>
        <v/>
      </c>
      <c r="E46639" s="153" t="str">
        <f>IFERROR(__xludf.DUMMYFUNCTION("""COMPUTED_VALUE"""),"")</f>
        <v/>
      </c>
      <c r="I46639" s="169"/>
      <c r="J46639" s="156"/>
    </row>
    <row r="46640">
      <c r="D46640" s="153" t="str">
        <f>IFERROR(__xludf.DUMMYFUNCTION("""COMPUTED_VALUE"""),"")</f>
        <v/>
      </c>
      <c r="E46640" s="153" t="str">
        <f>IFERROR(__xludf.DUMMYFUNCTION("""COMPUTED_VALUE"""),"")</f>
        <v/>
      </c>
      <c r="I46640" s="169"/>
      <c r="J46640" s="156"/>
    </row>
    <row r="46641">
      <c r="D46641" s="153" t="str">
        <f>IFERROR(__xludf.DUMMYFUNCTION("""COMPUTED_VALUE"""),"")</f>
        <v/>
      </c>
      <c r="E46641" s="153" t="str">
        <f>IFERROR(__xludf.DUMMYFUNCTION("""COMPUTED_VALUE"""),"")</f>
        <v/>
      </c>
      <c r="I46641" s="169"/>
      <c r="J46641" s="156"/>
    </row>
    <row r="46642">
      <c r="D46642" s="153" t="str">
        <f>IFERROR(__xludf.DUMMYFUNCTION("""COMPUTED_VALUE"""),"")</f>
        <v/>
      </c>
      <c r="E46642" s="153" t="str">
        <f>IFERROR(__xludf.DUMMYFUNCTION("""COMPUTED_VALUE"""),"")</f>
        <v/>
      </c>
      <c r="I46642" s="169"/>
      <c r="J46642" s="156"/>
    </row>
    <row r="46643">
      <c r="D46643" s="153" t="str">
        <f>IFERROR(__xludf.DUMMYFUNCTION("""COMPUTED_VALUE"""),"")</f>
        <v/>
      </c>
      <c r="E46643" s="153" t="str">
        <f>IFERROR(__xludf.DUMMYFUNCTION("""COMPUTED_VALUE"""),"")</f>
        <v/>
      </c>
      <c r="I46643" s="169"/>
      <c r="J46643" s="156"/>
    </row>
    <row r="46644">
      <c r="D46644" s="153" t="str">
        <f>IFERROR(__xludf.DUMMYFUNCTION("""COMPUTED_VALUE"""),"")</f>
        <v/>
      </c>
      <c r="E46644" s="153" t="str">
        <f>IFERROR(__xludf.DUMMYFUNCTION("""COMPUTED_VALUE"""),"")</f>
        <v/>
      </c>
      <c r="I46644" s="169"/>
      <c r="J46644" s="156"/>
    </row>
    <row r="46645">
      <c r="D46645" s="153" t="str">
        <f>IFERROR(__xludf.DUMMYFUNCTION("""COMPUTED_VALUE"""),"")</f>
        <v/>
      </c>
      <c r="E46645" s="153" t="str">
        <f>IFERROR(__xludf.DUMMYFUNCTION("""COMPUTED_VALUE"""),"")</f>
        <v/>
      </c>
      <c r="I46645" s="169"/>
      <c r="J46645" s="156"/>
    </row>
    <row r="46646">
      <c r="D46646" s="153" t="str">
        <f>IFERROR(__xludf.DUMMYFUNCTION("""COMPUTED_VALUE"""),"")</f>
        <v/>
      </c>
      <c r="E46646" s="153" t="str">
        <f>IFERROR(__xludf.DUMMYFUNCTION("""COMPUTED_VALUE"""),"")</f>
        <v/>
      </c>
      <c r="I46646" s="169"/>
      <c r="J46646" s="156"/>
    </row>
    <row r="46647">
      <c r="D46647" s="153" t="str">
        <f>IFERROR(__xludf.DUMMYFUNCTION("""COMPUTED_VALUE"""),"")</f>
        <v/>
      </c>
      <c r="E46647" s="153" t="str">
        <f>IFERROR(__xludf.DUMMYFUNCTION("""COMPUTED_VALUE"""),"")</f>
        <v/>
      </c>
      <c r="I46647" s="169"/>
      <c r="J46647" s="156"/>
    </row>
    <row r="46648">
      <c r="D46648" s="153" t="str">
        <f>IFERROR(__xludf.DUMMYFUNCTION("""COMPUTED_VALUE"""),"")</f>
        <v/>
      </c>
      <c r="E46648" s="153" t="str">
        <f>IFERROR(__xludf.DUMMYFUNCTION("""COMPUTED_VALUE"""),"")</f>
        <v/>
      </c>
      <c r="I46648" s="169"/>
      <c r="J46648" s="156"/>
    </row>
    <row r="46649">
      <c r="D46649" s="153" t="str">
        <f>IFERROR(__xludf.DUMMYFUNCTION("""COMPUTED_VALUE"""),"")</f>
        <v/>
      </c>
      <c r="E46649" s="153" t="str">
        <f>IFERROR(__xludf.DUMMYFUNCTION("""COMPUTED_VALUE"""),"")</f>
        <v/>
      </c>
      <c r="I46649" s="169"/>
      <c r="J46649" s="156"/>
    </row>
    <row r="46650">
      <c r="D46650" s="153" t="str">
        <f>IFERROR(__xludf.DUMMYFUNCTION("""COMPUTED_VALUE"""),"")</f>
        <v/>
      </c>
      <c r="E46650" s="153" t="str">
        <f>IFERROR(__xludf.DUMMYFUNCTION("""COMPUTED_VALUE"""),"")</f>
        <v/>
      </c>
      <c r="I46650" s="169"/>
      <c r="J46650" s="156"/>
    </row>
    <row r="46651">
      <c r="D46651" s="153" t="str">
        <f>IFERROR(__xludf.DUMMYFUNCTION("""COMPUTED_VALUE"""),"")</f>
        <v/>
      </c>
      <c r="E46651" s="153" t="str">
        <f>IFERROR(__xludf.DUMMYFUNCTION("""COMPUTED_VALUE"""),"")</f>
        <v/>
      </c>
      <c r="I46651" s="169"/>
      <c r="J46651" s="156"/>
    </row>
    <row r="46652">
      <c r="D46652" s="153" t="str">
        <f>IFERROR(__xludf.DUMMYFUNCTION("""COMPUTED_VALUE"""),"")</f>
        <v/>
      </c>
      <c r="E46652" s="153" t="str">
        <f>IFERROR(__xludf.DUMMYFUNCTION("""COMPUTED_VALUE"""),"")</f>
        <v/>
      </c>
      <c r="I46652" s="169"/>
      <c r="J46652" s="156"/>
    </row>
    <row r="46653">
      <c r="D46653" s="153" t="str">
        <f>IFERROR(__xludf.DUMMYFUNCTION("""COMPUTED_VALUE"""),"")</f>
        <v/>
      </c>
      <c r="E46653" s="153" t="str">
        <f>IFERROR(__xludf.DUMMYFUNCTION("""COMPUTED_VALUE"""),"")</f>
        <v/>
      </c>
      <c r="I46653" s="169"/>
      <c r="J46653" s="156"/>
    </row>
    <row r="46654">
      <c r="D46654" s="153" t="str">
        <f>IFERROR(__xludf.DUMMYFUNCTION("""COMPUTED_VALUE"""),"")</f>
        <v/>
      </c>
      <c r="E46654" s="153" t="str">
        <f>IFERROR(__xludf.DUMMYFUNCTION("""COMPUTED_VALUE"""),"")</f>
        <v/>
      </c>
      <c r="I46654" s="169"/>
      <c r="J46654" s="156"/>
    </row>
    <row r="46655">
      <c r="D46655" s="153" t="str">
        <f>IFERROR(__xludf.DUMMYFUNCTION("""COMPUTED_VALUE"""),"")</f>
        <v/>
      </c>
      <c r="E46655" s="153" t="str">
        <f>IFERROR(__xludf.DUMMYFUNCTION("""COMPUTED_VALUE"""),"")</f>
        <v/>
      </c>
      <c r="I46655" s="169"/>
      <c r="J46655" s="156"/>
    </row>
    <row r="46656">
      <c r="D46656" s="153" t="str">
        <f>IFERROR(__xludf.DUMMYFUNCTION("""COMPUTED_VALUE"""),"")</f>
        <v/>
      </c>
      <c r="E46656" s="153" t="str">
        <f>IFERROR(__xludf.DUMMYFUNCTION("""COMPUTED_VALUE"""),"")</f>
        <v/>
      </c>
      <c r="I46656" s="169"/>
      <c r="J46656" s="156"/>
    </row>
    <row r="46657">
      <c r="D46657" s="153" t="str">
        <f>IFERROR(__xludf.DUMMYFUNCTION("""COMPUTED_VALUE"""),"")</f>
        <v/>
      </c>
      <c r="E46657" s="153" t="str">
        <f>IFERROR(__xludf.DUMMYFUNCTION("""COMPUTED_VALUE"""),"")</f>
        <v/>
      </c>
      <c r="I46657" s="169"/>
      <c r="J46657" s="156"/>
    </row>
    <row r="46658">
      <c r="D46658" s="153" t="str">
        <f>IFERROR(__xludf.DUMMYFUNCTION("""COMPUTED_VALUE"""),"")</f>
        <v/>
      </c>
      <c r="E46658" s="153" t="str">
        <f>IFERROR(__xludf.DUMMYFUNCTION("""COMPUTED_VALUE"""),"")</f>
        <v/>
      </c>
      <c r="I46658" s="169"/>
      <c r="J46658" s="156"/>
    </row>
    <row r="46659">
      <c r="D46659" s="153" t="str">
        <f>IFERROR(__xludf.DUMMYFUNCTION("""COMPUTED_VALUE"""),"")</f>
        <v/>
      </c>
      <c r="E46659" s="153" t="str">
        <f>IFERROR(__xludf.DUMMYFUNCTION("""COMPUTED_VALUE"""),"")</f>
        <v/>
      </c>
      <c r="I46659" s="169"/>
      <c r="J46659" s="156"/>
    </row>
    <row r="46660">
      <c r="D46660" s="153" t="str">
        <f>IFERROR(__xludf.DUMMYFUNCTION("""COMPUTED_VALUE"""),"")</f>
        <v/>
      </c>
      <c r="E46660" s="153" t="str">
        <f>IFERROR(__xludf.DUMMYFUNCTION("""COMPUTED_VALUE"""),"")</f>
        <v/>
      </c>
      <c r="I46660" s="169"/>
      <c r="J46660" s="156"/>
    </row>
    <row r="46661">
      <c r="D46661" s="153" t="str">
        <f>IFERROR(__xludf.DUMMYFUNCTION("""COMPUTED_VALUE"""),"")</f>
        <v/>
      </c>
      <c r="E46661" s="153" t="str">
        <f>IFERROR(__xludf.DUMMYFUNCTION("""COMPUTED_VALUE"""),"")</f>
        <v/>
      </c>
      <c r="I46661" s="169"/>
      <c r="J46661" s="156"/>
    </row>
    <row r="46662">
      <c r="D46662" s="153" t="str">
        <f>IFERROR(__xludf.DUMMYFUNCTION("""COMPUTED_VALUE"""),"")</f>
        <v/>
      </c>
      <c r="E46662" s="153" t="str">
        <f>IFERROR(__xludf.DUMMYFUNCTION("""COMPUTED_VALUE"""),"")</f>
        <v/>
      </c>
      <c r="I46662" s="169"/>
      <c r="J46662" s="156"/>
    </row>
    <row r="46663">
      <c r="D46663" s="153" t="str">
        <f>IFERROR(__xludf.DUMMYFUNCTION("""COMPUTED_VALUE"""),"")</f>
        <v/>
      </c>
      <c r="E46663" s="153" t="str">
        <f>IFERROR(__xludf.DUMMYFUNCTION("""COMPUTED_VALUE"""),"")</f>
        <v/>
      </c>
      <c r="I46663" s="169"/>
      <c r="J46663" s="156"/>
    </row>
    <row r="46664">
      <c r="D46664" s="153" t="str">
        <f>IFERROR(__xludf.DUMMYFUNCTION("""COMPUTED_VALUE"""),"")</f>
        <v/>
      </c>
      <c r="E46664" s="153" t="str">
        <f>IFERROR(__xludf.DUMMYFUNCTION("""COMPUTED_VALUE"""),"")</f>
        <v/>
      </c>
      <c r="I46664" s="169"/>
      <c r="J46664" s="156"/>
    </row>
    <row r="46665">
      <c r="D46665" s="153" t="str">
        <f>IFERROR(__xludf.DUMMYFUNCTION("""COMPUTED_VALUE"""),"")</f>
        <v/>
      </c>
      <c r="E46665" s="153" t="str">
        <f>IFERROR(__xludf.DUMMYFUNCTION("""COMPUTED_VALUE"""),"")</f>
        <v/>
      </c>
      <c r="I46665" s="169"/>
      <c r="J46665" s="156"/>
    </row>
    <row r="46666">
      <c r="D46666" s="153" t="str">
        <f>IFERROR(__xludf.DUMMYFUNCTION("""COMPUTED_VALUE"""),"")</f>
        <v/>
      </c>
      <c r="E46666" s="153" t="str">
        <f>IFERROR(__xludf.DUMMYFUNCTION("""COMPUTED_VALUE"""),"")</f>
        <v/>
      </c>
      <c r="I46666" s="169"/>
      <c r="J46666" s="156"/>
    </row>
    <row r="46667">
      <c r="D46667" s="153" t="str">
        <f>IFERROR(__xludf.DUMMYFUNCTION("""COMPUTED_VALUE"""),"")</f>
        <v/>
      </c>
      <c r="E46667" s="153" t="str">
        <f>IFERROR(__xludf.DUMMYFUNCTION("""COMPUTED_VALUE"""),"")</f>
        <v/>
      </c>
      <c r="I46667" s="169"/>
      <c r="J46667" s="156"/>
    </row>
    <row r="46668">
      <c r="D46668" s="153" t="str">
        <f>IFERROR(__xludf.DUMMYFUNCTION("""COMPUTED_VALUE"""),"")</f>
        <v/>
      </c>
      <c r="E46668" s="153" t="str">
        <f>IFERROR(__xludf.DUMMYFUNCTION("""COMPUTED_VALUE"""),"")</f>
        <v/>
      </c>
      <c r="I46668" s="169"/>
      <c r="J46668" s="156"/>
    </row>
    <row r="46669">
      <c r="D46669" s="153" t="str">
        <f>IFERROR(__xludf.DUMMYFUNCTION("""COMPUTED_VALUE"""),"")</f>
        <v/>
      </c>
      <c r="E46669" s="153" t="str">
        <f>IFERROR(__xludf.DUMMYFUNCTION("""COMPUTED_VALUE"""),"")</f>
        <v/>
      </c>
      <c r="I46669" s="169"/>
      <c r="J46669" s="156"/>
    </row>
    <row r="46670">
      <c r="D46670" s="153" t="str">
        <f>IFERROR(__xludf.DUMMYFUNCTION("""COMPUTED_VALUE"""),"")</f>
        <v/>
      </c>
      <c r="E46670" s="153" t="str">
        <f>IFERROR(__xludf.DUMMYFUNCTION("""COMPUTED_VALUE"""),"")</f>
        <v/>
      </c>
      <c r="I46670" s="169"/>
      <c r="J46670" s="156"/>
    </row>
    <row r="46671">
      <c r="D46671" s="153" t="str">
        <f>IFERROR(__xludf.DUMMYFUNCTION("""COMPUTED_VALUE"""),"")</f>
        <v/>
      </c>
      <c r="E46671" s="153" t="str">
        <f>IFERROR(__xludf.DUMMYFUNCTION("""COMPUTED_VALUE"""),"")</f>
        <v/>
      </c>
      <c r="I46671" s="169"/>
      <c r="J46671" s="156"/>
    </row>
    <row r="46672">
      <c r="D46672" s="153" t="str">
        <f>IFERROR(__xludf.DUMMYFUNCTION("""COMPUTED_VALUE"""),"")</f>
        <v/>
      </c>
      <c r="E46672" s="153" t="str">
        <f>IFERROR(__xludf.DUMMYFUNCTION("""COMPUTED_VALUE"""),"")</f>
        <v/>
      </c>
      <c r="I46672" s="169"/>
      <c r="J46672" s="156"/>
    </row>
    <row r="46673">
      <c r="D46673" s="153" t="str">
        <f>IFERROR(__xludf.DUMMYFUNCTION("""COMPUTED_VALUE"""),"")</f>
        <v/>
      </c>
      <c r="E46673" s="153" t="str">
        <f>IFERROR(__xludf.DUMMYFUNCTION("""COMPUTED_VALUE"""),"")</f>
        <v/>
      </c>
      <c r="I46673" s="169"/>
      <c r="J46673" s="156"/>
    </row>
    <row r="46674">
      <c r="D46674" s="153" t="str">
        <f>IFERROR(__xludf.DUMMYFUNCTION("""COMPUTED_VALUE"""),"")</f>
        <v/>
      </c>
      <c r="E46674" s="153" t="str">
        <f>IFERROR(__xludf.DUMMYFUNCTION("""COMPUTED_VALUE"""),"")</f>
        <v/>
      </c>
      <c r="I46674" s="169"/>
      <c r="J46674" s="156"/>
    </row>
    <row r="46675">
      <c r="D46675" s="153" t="str">
        <f>IFERROR(__xludf.DUMMYFUNCTION("""COMPUTED_VALUE"""),"")</f>
        <v/>
      </c>
      <c r="E46675" s="153" t="str">
        <f>IFERROR(__xludf.DUMMYFUNCTION("""COMPUTED_VALUE"""),"")</f>
        <v/>
      </c>
      <c r="I46675" s="169"/>
      <c r="J46675" s="156"/>
    </row>
    <row r="46676">
      <c r="D46676" s="153" t="str">
        <f>IFERROR(__xludf.DUMMYFUNCTION("""COMPUTED_VALUE"""),"")</f>
        <v/>
      </c>
      <c r="E46676" s="153" t="str">
        <f>IFERROR(__xludf.DUMMYFUNCTION("""COMPUTED_VALUE"""),"")</f>
        <v/>
      </c>
      <c r="I46676" s="169"/>
      <c r="J46676" s="156"/>
    </row>
    <row r="46677">
      <c r="D46677" s="153" t="str">
        <f>IFERROR(__xludf.DUMMYFUNCTION("""COMPUTED_VALUE"""),"")</f>
        <v/>
      </c>
      <c r="E46677" s="153" t="str">
        <f>IFERROR(__xludf.DUMMYFUNCTION("""COMPUTED_VALUE"""),"")</f>
        <v/>
      </c>
      <c r="I46677" s="169"/>
      <c r="J46677" s="156"/>
    </row>
    <row r="46678">
      <c r="D46678" s="153" t="str">
        <f>IFERROR(__xludf.DUMMYFUNCTION("""COMPUTED_VALUE"""),"")</f>
        <v/>
      </c>
      <c r="E46678" s="153" t="str">
        <f>IFERROR(__xludf.DUMMYFUNCTION("""COMPUTED_VALUE"""),"")</f>
        <v/>
      </c>
      <c r="I46678" s="169"/>
      <c r="J46678" s="156"/>
    </row>
    <row r="46679">
      <c r="D46679" s="153" t="str">
        <f>IFERROR(__xludf.DUMMYFUNCTION("""COMPUTED_VALUE"""),"")</f>
        <v/>
      </c>
      <c r="E46679" s="153" t="str">
        <f>IFERROR(__xludf.DUMMYFUNCTION("""COMPUTED_VALUE"""),"")</f>
        <v/>
      </c>
      <c r="I46679" s="169"/>
      <c r="J46679" s="156"/>
    </row>
    <row r="46680">
      <c r="D46680" s="153" t="str">
        <f>IFERROR(__xludf.DUMMYFUNCTION("""COMPUTED_VALUE"""),"")</f>
        <v/>
      </c>
      <c r="E46680" s="153" t="str">
        <f>IFERROR(__xludf.DUMMYFUNCTION("""COMPUTED_VALUE"""),"")</f>
        <v/>
      </c>
      <c r="I46680" s="169"/>
      <c r="J46680" s="156"/>
    </row>
    <row r="46681">
      <c r="D46681" s="153" t="str">
        <f>IFERROR(__xludf.DUMMYFUNCTION("""COMPUTED_VALUE"""),"")</f>
        <v/>
      </c>
      <c r="E46681" s="153" t="str">
        <f>IFERROR(__xludf.DUMMYFUNCTION("""COMPUTED_VALUE"""),"")</f>
        <v/>
      </c>
      <c r="I46681" s="169"/>
      <c r="J46681" s="156"/>
    </row>
    <row r="46682">
      <c r="D46682" s="153" t="str">
        <f>IFERROR(__xludf.DUMMYFUNCTION("""COMPUTED_VALUE"""),"")</f>
        <v/>
      </c>
      <c r="E46682" s="153" t="str">
        <f>IFERROR(__xludf.DUMMYFUNCTION("""COMPUTED_VALUE"""),"")</f>
        <v/>
      </c>
      <c r="I46682" s="169"/>
      <c r="J46682" s="156"/>
    </row>
    <row r="46683">
      <c r="D46683" s="153" t="str">
        <f>IFERROR(__xludf.DUMMYFUNCTION("""COMPUTED_VALUE"""),"")</f>
        <v/>
      </c>
      <c r="E46683" s="153" t="str">
        <f>IFERROR(__xludf.DUMMYFUNCTION("""COMPUTED_VALUE"""),"")</f>
        <v/>
      </c>
      <c r="I46683" s="169"/>
      <c r="J46683" s="156"/>
    </row>
    <row r="46684">
      <c r="D46684" s="153" t="str">
        <f>IFERROR(__xludf.DUMMYFUNCTION("""COMPUTED_VALUE"""),"")</f>
        <v/>
      </c>
      <c r="E46684" s="153" t="str">
        <f>IFERROR(__xludf.DUMMYFUNCTION("""COMPUTED_VALUE"""),"")</f>
        <v/>
      </c>
      <c r="I46684" s="169"/>
      <c r="J46684" s="156"/>
    </row>
    <row r="46685">
      <c r="D46685" s="153" t="str">
        <f>IFERROR(__xludf.DUMMYFUNCTION("""COMPUTED_VALUE"""),"")</f>
        <v/>
      </c>
      <c r="E46685" s="153" t="str">
        <f>IFERROR(__xludf.DUMMYFUNCTION("""COMPUTED_VALUE"""),"")</f>
        <v/>
      </c>
      <c r="I46685" s="169"/>
      <c r="J46685" s="156"/>
    </row>
    <row r="46686">
      <c r="D46686" s="153" t="str">
        <f>IFERROR(__xludf.DUMMYFUNCTION("""COMPUTED_VALUE"""),"")</f>
        <v/>
      </c>
      <c r="E46686" s="153" t="str">
        <f>IFERROR(__xludf.DUMMYFUNCTION("""COMPUTED_VALUE"""),"")</f>
        <v/>
      </c>
      <c r="I46686" s="169"/>
      <c r="J46686" s="156"/>
    </row>
    <row r="46687">
      <c r="D46687" s="153" t="str">
        <f>IFERROR(__xludf.DUMMYFUNCTION("""COMPUTED_VALUE"""),"")</f>
        <v/>
      </c>
      <c r="E46687" s="153" t="str">
        <f>IFERROR(__xludf.DUMMYFUNCTION("""COMPUTED_VALUE"""),"")</f>
        <v/>
      </c>
      <c r="I46687" s="169"/>
      <c r="J46687" s="156"/>
    </row>
    <row r="46688">
      <c r="D46688" s="153" t="str">
        <f>IFERROR(__xludf.DUMMYFUNCTION("""COMPUTED_VALUE"""),"")</f>
        <v/>
      </c>
      <c r="E46688" s="153" t="str">
        <f>IFERROR(__xludf.DUMMYFUNCTION("""COMPUTED_VALUE"""),"")</f>
        <v/>
      </c>
      <c r="I46688" s="169"/>
      <c r="J46688" s="156"/>
    </row>
    <row r="46689">
      <c r="D46689" s="153" t="str">
        <f>IFERROR(__xludf.DUMMYFUNCTION("""COMPUTED_VALUE"""),"")</f>
        <v/>
      </c>
      <c r="E46689" s="153" t="str">
        <f>IFERROR(__xludf.DUMMYFUNCTION("""COMPUTED_VALUE"""),"")</f>
        <v/>
      </c>
      <c r="I46689" s="169"/>
      <c r="J46689" s="156"/>
    </row>
    <row r="46690">
      <c r="D46690" s="153" t="str">
        <f>IFERROR(__xludf.DUMMYFUNCTION("""COMPUTED_VALUE"""),"")</f>
        <v/>
      </c>
      <c r="E46690" s="153" t="str">
        <f>IFERROR(__xludf.DUMMYFUNCTION("""COMPUTED_VALUE"""),"")</f>
        <v/>
      </c>
      <c r="I46690" s="169"/>
      <c r="J46690" s="156"/>
    </row>
    <row r="46691">
      <c r="D46691" s="153" t="str">
        <f>IFERROR(__xludf.DUMMYFUNCTION("""COMPUTED_VALUE"""),"")</f>
        <v/>
      </c>
      <c r="E46691" s="153" t="str">
        <f>IFERROR(__xludf.DUMMYFUNCTION("""COMPUTED_VALUE"""),"")</f>
        <v/>
      </c>
      <c r="I46691" s="169"/>
      <c r="J46691" s="156"/>
    </row>
    <row r="46692">
      <c r="D46692" s="153" t="str">
        <f>IFERROR(__xludf.DUMMYFUNCTION("""COMPUTED_VALUE"""),"")</f>
        <v/>
      </c>
      <c r="E46692" s="153" t="str">
        <f>IFERROR(__xludf.DUMMYFUNCTION("""COMPUTED_VALUE"""),"")</f>
        <v/>
      </c>
      <c r="I46692" s="169"/>
      <c r="J46692" s="156"/>
    </row>
    <row r="46693">
      <c r="D46693" s="153" t="str">
        <f>IFERROR(__xludf.DUMMYFUNCTION("""COMPUTED_VALUE"""),"")</f>
        <v/>
      </c>
      <c r="E46693" s="153" t="str">
        <f>IFERROR(__xludf.DUMMYFUNCTION("""COMPUTED_VALUE"""),"")</f>
        <v/>
      </c>
      <c r="I46693" s="169"/>
      <c r="J46693" s="156"/>
    </row>
    <row r="46694">
      <c r="D46694" s="153" t="str">
        <f>IFERROR(__xludf.DUMMYFUNCTION("""COMPUTED_VALUE"""),"")</f>
        <v/>
      </c>
      <c r="E46694" s="153" t="str">
        <f>IFERROR(__xludf.DUMMYFUNCTION("""COMPUTED_VALUE"""),"")</f>
        <v/>
      </c>
      <c r="I46694" s="169"/>
      <c r="J46694" s="156"/>
    </row>
    <row r="46695">
      <c r="D46695" s="153" t="str">
        <f>IFERROR(__xludf.DUMMYFUNCTION("""COMPUTED_VALUE"""),"")</f>
        <v/>
      </c>
      <c r="E46695" s="153" t="str">
        <f>IFERROR(__xludf.DUMMYFUNCTION("""COMPUTED_VALUE"""),"")</f>
        <v/>
      </c>
      <c r="I46695" s="169"/>
      <c r="J46695" s="156"/>
    </row>
    <row r="46696">
      <c r="D46696" s="153" t="str">
        <f>IFERROR(__xludf.DUMMYFUNCTION("""COMPUTED_VALUE"""),"")</f>
        <v/>
      </c>
      <c r="E46696" s="153" t="str">
        <f>IFERROR(__xludf.DUMMYFUNCTION("""COMPUTED_VALUE"""),"")</f>
        <v/>
      </c>
      <c r="I46696" s="169"/>
      <c r="J46696" s="156"/>
    </row>
    <row r="46697">
      <c r="D46697" s="153" t="str">
        <f>IFERROR(__xludf.DUMMYFUNCTION("""COMPUTED_VALUE"""),"")</f>
        <v/>
      </c>
      <c r="E46697" s="153" t="str">
        <f>IFERROR(__xludf.DUMMYFUNCTION("""COMPUTED_VALUE"""),"")</f>
        <v/>
      </c>
      <c r="I46697" s="169"/>
      <c r="J46697" s="156"/>
    </row>
    <row r="46698">
      <c r="D46698" s="153" t="str">
        <f>IFERROR(__xludf.DUMMYFUNCTION("""COMPUTED_VALUE"""),"")</f>
        <v/>
      </c>
      <c r="E46698" s="153" t="str">
        <f>IFERROR(__xludf.DUMMYFUNCTION("""COMPUTED_VALUE"""),"")</f>
        <v/>
      </c>
      <c r="I46698" s="169"/>
      <c r="J46698" s="156"/>
    </row>
    <row r="46699">
      <c r="D46699" s="153" t="str">
        <f>IFERROR(__xludf.DUMMYFUNCTION("""COMPUTED_VALUE"""),"")</f>
        <v/>
      </c>
      <c r="E46699" s="153" t="str">
        <f>IFERROR(__xludf.DUMMYFUNCTION("""COMPUTED_VALUE"""),"")</f>
        <v/>
      </c>
      <c r="I46699" s="169"/>
      <c r="J46699" s="156"/>
    </row>
    <row r="46700">
      <c r="D46700" s="153" t="str">
        <f>IFERROR(__xludf.DUMMYFUNCTION("""COMPUTED_VALUE"""),"")</f>
        <v/>
      </c>
      <c r="E46700" s="153" t="str">
        <f>IFERROR(__xludf.DUMMYFUNCTION("""COMPUTED_VALUE"""),"")</f>
        <v/>
      </c>
      <c r="I46700" s="169"/>
      <c r="J46700" s="156"/>
    </row>
    <row r="46701">
      <c r="D46701" s="153" t="str">
        <f>IFERROR(__xludf.DUMMYFUNCTION("""COMPUTED_VALUE"""),"")</f>
        <v/>
      </c>
      <c r="E46701" s="153" t="str">
        <f>IFERROR(__xludf.DUMMYFUNCTION("""COMPUTED_VALUE"""),"")</f>
        <v/>
      </c>
      <c r="I46701" s="169"/>
      <c r="J46701" s="156"/>
    </row>
    <row r="46702">
      <c r="D46702" s="153" t="str">
        <f>IFERROR(__xludf.DUMMYFUNCTION("""COMPUTED_VALUE"""),"")</f>
        <v/>
      </c>
      <c r="E46702" s="153" t="str">
        <f>IFERROR(__xludf.DUMMYFUNCTION("""COMPUTED_VALUE"""),"")</f>
        <v/>
      </c>
      <c r="I46702" s="169"/>
      <c r="J46702" s="156"/>
    </row>
    <row r="46703">
      <c r="D46703" s="153" t="str">
        <f>IFERROR(__xludf.DUMMYFUNCTION("""COMPUTED_VALUE"""),"")</f>
        <v/>
      </c>
      <c r="E46703" s="153" t="str">
        <f>IFERROR(__xludf.DUMMYFUNCTION("""COMPUTED_VALUE"""),"")</f>
        <v/>
      </c>
      <c r="I46703" s="169"/>
      <c r="J46703" s="156"/>
    </row>
    <row r="46704">
      <c r="D46704" s="153" t="str">
        <f>IFERROR(__xludf.DUMMYFUNCTION("""COMPUTED_VALUE"""),"")</f>
        <v/>
      </c>
      <c r="E46704" s="153" t="str">
        <f>IFERROR(__xludf.DUMMYFUNCTION("""COMPUTED_VALUE"""),"")</f>
        <v/>
      </c>
      <c r="I46704" s="169"/>
      <c r="J46704" s="156"/>
    </row>
    <row r="46705">
      <c r="D46705" s="153" t="str">
        <f>IFERROR(__xludf.DUMMYFUNCTION("""COMPUTED_VALUE"""),"")</f>
        <v/>
      </c>
      <c r="E46705" s="153" t="str">
        <f>IFERROR(__xludf.DUMMYFUNCTION("""COMPUTED_VALUE"""),"")</f>
        <v/>
      </c>
      <c r="I46705" s="169"/>
      <c r="J46705" s="156"/>
    </row>
    <row r="46706">
      <c r="D46706" s="153" t="str">
        <f>IFERROR(__xludf.DUMMYFUNCTION("""COMPUTED_VALUE"""),"")</f>
        <v/>
      </c>
      <c r="E46706" s="153" t="str">
        <f>IFERROR(__xludf.DUMMYFUNCTION("""COMPUTED_VALUE"""),"")</f>
        <v/>
      </c>
      <c r="I46706" s="169"/>
      <c r="J46706" s="156"/>
    </row>
    <row r="46707">
      <c r="D46707" s="153" t="str">
        <f>IFERROR(__xludf.DUMMYFUNCTION("""COMPUTED_VALUE"""),"")</f>
        <v/>
      </c>
      <c r="E46707" s="153" t="str">
        <f>IFERROR(__xludf.DUMMYFUNCTION("""COMPUTED_VALUE"""),"")</f>
        <v/>
      </c>
      <c r="I46707" s="169"/>
      <c r="J46707" s="156"/>
    </row>
    <row r="46708">
      <c r="D46708" s="153" t="str">
        <f>IFERROR(__xludf.DUMMYFUNCTION("""COMPUTED_VALUE"""),"")</f>
        <v/>
      </c>
      <c r="E46708" s="153" t="str">
        <f>IFERROR(__xludf.DUMMYFUNCTION("""COMPUTED_VALUE"""),"")</f>
        <v/>
      </c>
      <c r="I46708" s="169"/>
      <c r="J46708" s="156"/>
    </row>
    <row r="46709">
      <c r="D46709" s="153" t="str">
        <f>IFERROR(__xludf.DUMMYFUNCTION("""COMPUTED_VALUE"""),"")</f>
        <v/>
      </c>
      <c r="E46709" s="153" t="str">
        <f>IFERROR(__xludf.DUMMYFUNCTION("""COMPUTED_VALUE"""),"")</f>
        <v/>
      </c>
      <c r="I46709" s="169"/>
      <c r="J46709" s="156"/>
    </row>
    <row r="46710">
      <c r="D46710" s="153" t="str">
        <f>IFERROR(__xludf.DUMMYFUNCTION("""COMPUTED_VALUE"""),"")</f>
        <v/>
      </c>
      <c r="E46710" s="153" t="str">
        <f>IFERROR(__xludf.DUMMYFUNCTION("""COMPUTED_VALUE"""),"")</f>
        <v/>
      </c>
      <c r="I46710" s="169"/>
      <c r="J46710" s="156"/>
    </row>
    <row r="46711">
      <c r="D46711" s="153" t="str">
        <f>IFERROR(__xludf.DUMMYFUNCTION("""COMPUTED_VALUE"""),"")</f>
        <v/>
      </c>
      <c r="E46711" s="153" t="str">
        <f>IFERROR(__xludf.DUMMYFUNCTION("""COMPUTED_VALUE"""),"")</f>
        <v/>
      </c>
      <c r="I46711" s="169"/>
      <c r="J46711" s="156"/>
    </row>
    <row r="46712">
      <c r="D46712" s="153" t="str">
        <f>IFERROR(__xludf.DUMMYFUNCTION("""COMPUTED_VALUE"""),"")</f>
        <v/>
      </c>
      <c r="E46712" s="153" t="str">
        <f>IFERROR(__xludf.DUMMYFUNCTION("""COMPUTED_VALUE"""),"")</f>
        <v/>
      </c>
      <c r="I46712" s="169"/>
      <c r="J46712" s="156"/>
    </row>
    <row r="46713">
      <c r="D46713" s="153" t="str">
        <f>IFERROR(__xludf.DUMMYFUNCTION("""COMPUTED_VALUE"""),"")</f>
        <v/>
      </c>
      <c r="E46713" s="153" t="str">
        <f>IFERROR(__xludf.DUMMYFUNCTION("""COMPUTED_VALUE"""),"")</f>
        <v/>
      </c>
      <c r="I46713" s="169"/>
      <c r="J46713" s="156"/>
    </row>
    <row r="46714">
      <c r="D46714" s="153" t="str">
        <f>IFERROR(__xludf.DUMMYFUNCTION("""COMPUTED_VALUE"""),"")</f>
        <v/>
      </c>
      <c r="E46714" s="153" t="str">
        <f>IFERROR(__xludf.DUMMYFUNCTION("""COMPUTED_VALUE"""),"")</f>
        <v/>
      </c>
      <c r="I46714" s="169"/>
      <c r="J46714" s="156"/>
    </row>
    <row r="46715">
      <c r="D46715" s="153" t="str">
        <f>IFERROR(__xludf.DUMMYFUNCTION("""COMPUTED_VALUE"""),"")</f>
        <v/>
      </c>
      <c r="E46715" s="153" t="str">
        <f>IFERROR(__xludf.DUMMYFUNCTION("""COMPUTED_VALUE"""),"")</f>
        <v/>
      </c>
      <c r="I46715" s="169"/>
      <c r="J46715" s="156"/>
    </row>
    <row r="46716">
      <c r="D46716" s="153" t="str">
        <f>IFERROR(__xludf.DUMMYFUNCTION("""COMPUTED_VALUE"""),"")</f>
        <v/>
      </c>
      <c r="E46716" s="153" t="str">
        <f>IFERROR(__xludf.DUMMYFUNCTION("""COMPUTED_VALUE"""),"")</f>
        <v/>
      </c>
      <c r="I46716" s="169"/>
      <c r="J46716" s="156"/>
    </row>
    <row r="46717">
      <c r="D46717" s="153" t="str">
        <f>IFERROR(__xludf.DUMMYFUNCTION("""COMPUTED_VALUE"""),"")</f>
        <v/>
      </c>
      <c r="E46717" s="153" t="str">
        <f>IFERROR(__xludf.DUMMYFUNCTION("""COMPUTED_VALUE"""),"")</f>
        <v/>
      </c>
      <c r="I46717" s="169"/>
      <c r="J46717" s="156"/>
    </row>
    <row r="46718">
      <c r="D46718" s="153" t="str">
        <f>IFERROR(__xludf.DUMMYFUNCTION("""COMPUTED_VALUE"""),"")</f>
        <v/>
      </c>
      <c r="E46718" s="153" t="str">
        <f>IFERROR(__xludf.DUMMYFUNCTION("""COMPUTED_VALUE"""),"")</f>
        <v/>
      </c>
      <c r="I46718" s="169"/>
      <c r="J46718" s="156"/>
    </row>
    <row r="46719">
      <c r="D46719" s="153" t="str">
        <f>IFERROR(__xludf.DUMMYFUNCTION("""COMPUTED_VALUE"""),"")</f>
        <v/>
      </c>
      <c r="E46719" s="153" t="str">
        <f>IFERROR(__xludf.DUMMYFUNCTION("""COMPUTED_VALUE"""),"")</f>
        <v/>
      </c>
      <c r="I46719" s="169"/>
      <c r="J46719" s="156"/>
    </row>
    <row r="46720">
      <c r="D46720" s="153" t="str">
        <f>IFERROR(__xludf.DUMMYFUNCTION("""COMPUTED_VALUE"""),"")</f>
        <v/>
      </c>
      <c r="E46720" s="153" t="str">
        <f>IFERROR(__xludf.DUMMYFUNCTION("""COMPUTED_VALUE"""),"")</f>
        <v/>
      </c>
      <c r="I46720" s="169"/>
      <c r="J46720" s="156"/>
    </row>
    <row r="46721">
      <c r="D46721" s="153" t="str">
        <f>IFERROR(__xludf.DUMMYFUNCTION("""COMPUTED_VALUE"""),"")</f>
        <v/>
      </c>
      <c r="E46721" s="153" t="str">
        <f>IFERROR(__xludf.DUMMYFUNCTION("""COMPUTED_VALUE"""),"")</f>
        <v/>
      </c>
      <c r="I46721" s="169"/>
      <c r="J46721" s="156"/>
    </row>
    <row r="46722">
      <c r="D46722" s="153" t="str">
        <f>IFERROR(__xludf.DUMMYFUNCTION("""COMPUTED_VALUE"""),"")</f>
        <v/>
      </c>
      <c r="E46722" s="153" t="str">
        <f>IFERROR(__xludf.DUMMYFUNCTION("""COMPUTED_VALUE"""),"")</f>
        <v/>
      </c>
      <c r="I46722" s="169"/>
      <c r="J46722" s="156"/>
    </row>
    <row r="46723">
      <c r="D46723" s="153" t="str">
        <f>IFERROR(__xludf.DUMMYFUNCTION("""COMPUTED_VALUE"""),"")</f>
        <v/>
      </c>
      <c r="E46723" s="153" t="str">
        <f>IFERROR(__xludf.DUMMYFUNCTION("""COMPUTED_VALUE"""),"")</f>
        <v/>
      </c>
      <c r="I46723" s="169"/>
      <c r="J46723" s="156"/>
    </row>
    <row r="46724">
      <c r="D46724" s="153" t="str">
        <f>IFERROR(__xludf.DUMMYFUNCTION("""COMPUTED_VALUE"""),"")</f>
        <v/>
      </c>
      <c r="E46724" s="153" t="str">
        <f>IFERROR(__xludf.DUMMYFUNCTION("""COMPUTED_VALUE"""),"")</f>
        <v/>
      </c>
      <c r="I46724" s="169"/>
      <c r="J46724" s="156"/>
    </row>
    <row r="46725">
      <c r="D46725" s="153" t="str">
        <f>IFERROR(__xludf.DUMMYFUNCTION("""COMPUTED_VALUE"""),"")</f>
        <v/>
      </c>
      <c r="E46725" s="153" t="str">
        <f>IFERROR(__xludf.DUMMYFUNCTION("""COMPUTED_VALUE"""),"")</f>
        <v/>
      </c>
      <c r="I46725" s="169"/>
      <c r="J46725" s="156"/>
    </row>
    <row r="46726">
      <c r="D46726" s="153" t="str">
        <f>IFERROR(__xludf.DUMMYFUNCTION("""COMPUTED_VALUE"""),"")</f>
        <v/>
      </c>
      <c r="E46726" s="153" t="str">
        <f>IFERROR(__xludf.DUMMYFUNCTION("""COMPUTED_VALUE"""),"")</f>
        <v/>
      </c>
      <c r="I46726" s="169"/>
      <c r="J46726" s="156"/>
    </row>
    <row r="46727">
      <c r="D46727" s="153" t="str">
        <f>IFERROR(__xludf.DUMMYFUNCTION("""COMPUTED_VALUE"""),"")</f>
        <v/>
      </c>
      <c r="E46727" s="153" t="str">
        <f>IFERROR(__xludf.DUMMYFUNCTION("""COMPUTED_VALUE"""),"")</f>
        <v/>
      </c>
      <c r="I46727" s="169"/>
      <c r="J46727" s="156"/>
    </row>
    <row r="46728">
      <c r="D46728" s="153" t="str">
        <f>IFERROR(__xludf.DUMMYFUNCTION("""COMPUTED_VALUE"""),"")</f>
        <v/>
      </c>
      <c r="E46728" s="153" t="str">
        <f>IFERROR(__xludf.DUMMYFUNCTION("""COMPUTED_VALUE"""),"")</f>
        <v/>
      </c>
      <c r="I46728" s="169"/>
      <c r="J46728" s="156"/>
    </row>
    <row r="46729">
      <c r="D46729" s="153" t="str">
        <f>IFERROR(__xludf.DUMMYFUNCTION("""COMPUTED_VALUE"""),"")</f>
        <v/>
      </c>
      <c r="E46729" s="153" t="str">
        <f>IFERROR(__xludf.DUMMYFUNCTION("""COMPUTED_VALUE"""),"")</f>
        <v/>
      </c>
      <c r="I46729" s="169"/>
      <c r="J46729" s="156"/>
    </row>
    <row r="46730">
      <c r="D46730" s="153" t="str">
        <f>IFERROR(__xludf.DUMMYFUNCTION("""COMPUTED_VALUE"""),"")</f>
        <v/>
      </c>
      <c r="E46730" s="153" t="str">
        <f>IFERROR(__xludf.DUMMYFUNCTION("""COMPUTED_VALUE"""),"")</f>
        <v/>
      </c>
      <c r="I46730" s="169"/>
      <c r="J46730" s="156"/>
    </row>
    <row r="46731">
      <c r="D46731" s="153" t="str">
        <f>IFERROR(__xludf.DUMMYFUNCTION("""COMPUTED_VALUE"""),"")</f>
        <v/>
      </c>
      <c r="E46731" s="153" t="str">
        <f>IFERROR(__xludf.DUMMYFUNCTION("""COMPUTED_VALUE"""),"")</f>
        <v/>
      </c>
      <c r="I46731" s="169"/>
      <c r="J46731" s="156"/>
    </row>
    <row r="46732">
      <c r="D46732" s="153" t="str">
        <f>IFERROR(__xludf.DUMMYFUNCTION("""COMPUTED_VALUE"""),"")</f>
        <v/>
      </c>
      <c r="E46732" s="153" t="str">
        <f>IFERROR(__xludf.DUMMYFUNCTION("""COMPUTED_VALUE"""),"")</f>
        <v/>
      </c>
      <c r="I46732" s="169"/>
      <c r="J46732" s="156"/>
    </row>
    <row r="46733">
      <c r="D46733" s="153" t="str">
        <f>IFERROR(__xludf.DUMMYFUNCTION("""COMPUTED_VALUE"""),"")</f>
        <v/>
      </c>
      <c r="E46733" s="153" t="str">
        <f>IFERROR(__xludf.DUMMYFUNCTION("""COMPUTED_VALUE"""),"")</f>
        <v/>
      </c>
      <c r="I46733" s="169"/>
      <c r="J46733" s="156"/>
    </row>
    <row r="46734">
      <c r="D46734" s="153" t="str">
        <f>IFERROR(__xludf.DUMMYFUNCTION("""COMPUTED_VALUE"""),"")</f>
        <v/>
      </c>
      <c r="E46734" s="153" t="str">
        <f>IFERROR(__xludf.DUMMYFUNCTION("""COMPUTED_VALUE"""),"")</f>
        <v/>
      </c>
      <c r="I46734" s="169"/>
      <c r="J46734" s="156"/>
    </row>
    <row r="46735">
      <c r="D46735" s="153" t="str">
        <f>IFERROR(__xludf.DUMMYFUNCTION("""COMPUTED_VALUE"""),"")</f>
        <v/>
      </c>
      <c r="E46735" s="153" t="str">
        <f>IFERROR(__xludf.DUMMYFUNCTION("""COMPUTED_VALUE"""),"")</f>
        <v/>
      </c>
      <c r="I46735" s="169"/>
      <c r="J46735" s="156"/>
    </row>
    <row r="46736">
      <c r="D46736" s="153" t="str">
        <f>IFERROR(__xludf.DUMMYFUNCTION("""COMPUTED_VALUE"""),"")</f>
        <v/>
      </c>
      <c r="E46736" s="153" t="str">
        <f>IFERROR(__xludf.DUMMYFUNCTION("""COMPUTED_VALUE"""),"")</f>
        <v/>
      </c>
      <c r="I46736" s="169"/>
      <c r="J46736" s="156"/>
    </row>
    <row r="46737">
      <c r="D46737" s="153" t="str">
        <f>IFERROR(__xludf.DUMMYFUNCTION("""COMPUTED_VALUE"""),"")</f>
        <v/>
      </c>
      <c r="E46737" s="153" t="str">
        <f>IFERROR(__xludf.DUMMYFUNCTION("""COMPUTED_VALUE"""),"")</f>
        <v/>
      </c>
      <c r="I46737" s="169"/>
      <c r="J46737" s="156"/>
    </row>
    <row r="46738">
      <c r="D46738" s="153" t="str">
        <f>IFERROR(__xludf.DUMMYFUNCTION("""COMPUTED_VALUE"""),"")</f>
        <v/>
      </c>
      <c r="E46738" s="153" t="str">
        <f>IFERROR(__xludf.DUMMYFUNCTION("""COMPUTED_VALUE"""),"")</f>
        <v/>
      </c>
      <c r="I46738" s="169"/>
      <c r="J46738" s="156"/>
    </row>
    <row r="46739">
      <c r="D46739" s="153" t="str">
        <f>IFERROR(__xludf.DUMMYFUNCTION("""COMPUTED_VALUE"""),"")</f>
        <v/>
      </c>
      <c r="E46739" s="153" t="str">
        <f>IFERROR(__xludf.DUMMYFUNCTION("""COMPUTED_VALUE"""),"")</f>
        <v/>
      </c>
      <c r="I46739" s="169"/>
      <c r="J46739" s="156"/>
    </row>
    <row r="46740">
      <c r="D46740" s="153" t="str">
        <f>IFERROR(__xludf.DUMMYFUNCTION("""COMPUTED_VALUE"""),"")</f>
        <v/>
      </c>
      <c r="E46740" s="153" t="str">
        <f>IFERROR(__xludf.DUMMYFUNCTION("""COMPUTED_VALUE"""),"")</f>
        <v/>
      </c>
      <c r="I46740" s="169"/>
      <c r="J46740" s="156"/>
    </row>
    <row r="46741">
      <c r="D46741" s="153" t="str">
        <f>IFERROR(__xludf.DUMMYFUNCTION("""COMPUTED_VALUE"""),"")</f>
        <v/>
      </c>
      <c r="E46741" s="153" t="str">
        <f>IFERROR(__xludf.DUMMYFUNCTION("""COMPUTED_VALUE"""),"")</f>
        <v/>
      </c>
      <c r="I46741" s="169"/>
      <c r="J46741" s="156"/>
    </row>
    <row r="46742">
      <c r="D46742" s="153" t="str">
        <f>IFERROR(__xludf.DUMMYFUNCTION("""COMPUTED_VALUE"""),"")</f>
        <v/>
      </c>
      <c r="E46742" s="153" t="str">
        <f>IFERROR(__xludf.DUMMYFUNCTION("""COMPUTED_VALUE"""),"")</f>
        <v/>
      </c>
      <c r="I46742" s="169"/>
      <c r="J46742" s="156"/>
    </row>
    <row r="46743">
      <c r="D46743" s="153" t="str">
        <f>IFERROR(__xludf.DUMMYFUNCTION("""COMPUTED_VALUE"""),"")</f>
        <v/>
      </c>
      <c r="E46743" s="153" t="str">
        <f>IFERROR(__xludf.DUMMYFUNCTION("""COMPUTED_VALUE"""),"")</f>
        <v/>
      </c>
      <c r="I46743" s="169"/>
      <c r="J46743" s="156"/>
    </row>
    <row r="46744">
      <c r="D46744" s="153" t="str">
        <f>IFERROR(__xludf.DUMMYFUNCTION("""COMPUTED_VALUE"""),"")</f>
        <v/>
      </c>
      <c r="E46744" s="153" t="str">
        <f>IFERROR(__xludf.DUMMYFUNCTION("""COMPUTED_VALUE"""),"")</f>
        <v/>
      </c>
      <c r="I46744" s="169"/>
      <c r="J46744" s="156"/>
    </row>
    <row r="46745">
      <c r="D46745" s="153" t="str">
        <f>IFERROR(__xludf.DUMMYFUNCTION("""COMPUTED_VALUE"""),"")</f>
        <v/>
      </c>
      <c r="E46745" s="153" t="str">
        <f>IFERROR(__xludf.DUMMYFUNCTION("""COMPUTED_VALUE"""),"")</f>
        <v/>
      </c>
      <c r="I46745" s="169"/>
      <c r="J46745" s="156"/>
    </row>
    <row r="46746">
      <c r="D46746" s="153" t="str">
        <f>IFERROR(__xludf.DUMMYFUNCTION("""COMPUTED_VALUE"""),"")</f>
        <v/>
      </c>
      <c r="E46746" s="153" t="str">
        <f>IFERROR(__xludf.DUMMYFUNCTION("""COMPUTED_VALUE"""),"")</f>
        <v/>
      </c>
      <c r="I46746" s="169"/>
      <c r="J46746" s="156"/>
    </row>
    <row r="46747">
      <c r="D46747" s="153" t="str">
        <f>IFERROR(__xludf.DUMMYFUNCTION("""COMPUTED_VALUE"""),"")</f>
        <v/>
      </c>
      <c r="E46747" s="153" t="str">
        <f>IFERROR(__xludf.DUMMYFUNCTION("""COMPUTED_VALUE"""),"")</f>
        <v/>
      </c>
      <c r="I46747" s="169"/>
      <c r="J46747" s="156"/>
    </row>
    <row r="46748">
      <c r="D46748" s="153" t="str">
        <f>IFERROR(__xludf.DUMMYFUNCTION("""COMPUTED_VALUE"""),"")</f>
        <v/>
      </c>
      <c r="E46748" s="153" t="str">
        <f>IFERROR(__xludf.DUMMYFUNCTION("""COMPUTED_VALUE"""),"")</f>
        <v/>
      </c>
      <c r="I46748" s="169"/>
      <c r="J46748" s="156"/>
    </row>
    <row r="46749">
      <c r="D46749" s="153" t="str">
        <f>IFERROR(__xludf.DUMMYFUNCTION("""COMPUTED_VALUE"""),"")</f>
        <v/>
      </c>
      <c r="E46749" s="153" t="str">
        <f>IFERROR(__xludf.DUMMYFUNCTION("""COMPUTED_VALUE"""),"")</f>
        <v/>
      </c>
      <c r="I46749" s="169"/>
      <c r="J46749" s="156"/>
    </row>
    <row r="46750">
      <c r="D46750" s="153" t="str">
        <f>IFERROR(__xludf.DUMMYFUNCTION("""COMPUTED_VALUE"""),"")</f>
        <v/>
      </c>
      <c r="E46750" s="153" t="str">
        <f>IFERROR(__xludf.DUMMYFUNCTION("""COMPUTED_VALUE"""),"")</f>
        <v/>
      </c>
      <c r="I46750" s="169"/>
      <c r="J46750" s="156"/>
    </row>
    <row r="46751">
      <c r="D46751" s="153" t="str">
        <f>IFERROR(__xludf.DUMMYFUNCTION("""COMPUTED_VALUE"""),"")</f>
        <v/>
      </c>
      <c r="E46751" s="153" t="str">
        <f>IFERROR(__xludf.DUMMYFUNCTION("""COMPUTED_VALUE"""),"")</f>
        <v/>
      </c>
      <c r="I46751" s="169"/>
      <c r="J46751" s="156"/>
    </row>
    <row r="46752">
      <c r="D46752" s="153" t="str">
        <f>IFERROR(__xludf.DUMMYFUNCTION("""COMPUTED_VALUE"""),"")</f>
        <v/>
      </c>
      <c r="E46752" s="153" t="str">
        <f>IFERROR(__xludf.DUMMYFUNCTION("""COMPUTED_VALUE"""),"")</f>
        <v/>
      </c>
      <c r="I46752" s="169"/>
      <c r="J46752" s="156"/>
    </row>
    <row r="46753">
      <c r="D46753" s="153" t="str">
        <f>IFERROR(__xludf.DUMMYFUNCTION("""COMPUTED_VALUE"""),"")</f>
        <v/>
      </c>
      <c r="E46753" s="153" t="str">
        <f>IFERROR(__xludf.DUMMYFUNCTION("""COMPUTED_VALUE"""),"")</f>
        <v/>
      </c>
      <c r="I46753" s="169"/>
      <c r="J46753" s="156"/>
    </row>
    <row r="46754">
      <c r="D46754" s="153" t="str">
        <f>IFERROR(__xludf.DUMMYFUNCTION("""COMPUTED_VALUE"""),"")</f>
        <v/>
      </c>
      <c r="E46754" s="153" t="str">
        <f>IFERROR(__xludf.DUMMYFUNCTION("""COMPUTED_VALUE"""),"")</f>
        <v/>
      </c>
      <c r="I46754" s="169"/>
      <c r="J46754" s="156"/>
    </row>
    <row r="46755">
      <c r="D46755" s="153" t="str">
        <f>IFERROR(__xludf.DUMMYFUNCTION("""COMPUTED_VALUE"""),"")</f>
        <v/>
      </c>
      <c r="E46755" s="153" t="str">
        <f>IFERROR(__xludf.DUMMYFUNCTION("""COMPUTED_VALUE"""),"")</f>
        <v/>
      </c>
      <c r="I46755" s="169"/>
      <c r="J46755" s="156"/>
    </row>
    <row r="46756">
      <c r="D46756" s="153" t="str">
        <f>IFERROR(__xludf.DUMMYFUNCTION("""COMPUTED_VALUE"""),"")</f>
        <v/>
      </c>
      <c r="E46756" s="153" t="str">
        <f>IFERROR(__xludf.DUMMYFUNCTION("""COMPUTED_VALUE"""),"")</f>
        <v/>
      </c>
      <c r="I46756" s="169"/>
      <c r="J46756" s="156"/>
    </row>
    <row r="46757">
      <c r="D46757" s="153" t="str">
        <f>IFERROR(__xludf.DUMMYFUNCTION("""COMPUTED_VALUE"""),"")</f>
        <v/>
      </c>
      <c r="E46757" s="153" t="str">
        <f>IFERROR(__xludf.DUMMYFUNCTION("""COMPUTED_VALUE"""),"")</f>
        <v/>
      </c>
      <c r="I46757" s="169"/>
      <c r="J46757" s="156"/>
    </row>
    <row r="46758">
      <c r="D46758" s="153" t="str">
        <f>IFERROR(__xludf.DUMMYFUNCTION("""COMPUTED_VALUE"""),"")</f>
        <v/>
      </c>
      <c r="E46758" s="153" t="str">
        <f>IFERROR(__xludf.DUMMYFUNCTION("""COMPUTED_VALUE"""),"")</f>
        <v/>
      </c>
      <c r="I46758" s="169"/>
      <c r="J46758" s="156"/>
    </row>
    <row r="46759">
      <c r="D46759" s="153" t="str">
        <f>IFERROR(__xludf.DUMMYFUNCTION("""COMPUTED_VALUE"""),"")</f>
        <v/>
      </c>
      <c r="E46759" s="153" t="str">
        <f>IFERROR(__xludf.DUMMYFUNCTION("""COMPUTED_VALUE"""),"")</f>
        <v/>
      </c>
      <c r="I46759" s="169"/>
      <c r="J46759" s="156"/>
    </row>
    <row r="46760">
      <c r="D46760" s="153" t="str">
        <f>IFERROR(__xludf.DUMMYFUNCTION("""COMPUTED_VALUE"""),"")</f>
        <v/>
      </c>
      <c r="E46760" s="153" t="str">
        <f>IFERROR(__xludf.DUMMYFUNCTION("""COMPUTED_VALUE"""),"")</f>
        <v/>
      </c>
      <c r="I46760" s="169"/>
      <c r="J46760" s="156"/>
    </row>
    <row r="46761">
      <c r="D46761" s="153" t="str">
        <f>IFERROR(__xludf.DUMMYFUNCTION("""COMPUTED_VALUE"""),"")</f>
        <v/>
      </c>
      <c r="E46761" s="153" t="str">
        <f>IFERROR(__xludf.DUMMYFUNCTION("""COMPUTED_VALUE"""),"")</f>
        <v/>
      </c>
      <c r="I46761" s="169"/>
      <c r="J46761" s="156"/>
    </row>
    <row r="46762">
      <c r="D46762" s="153" t="str">
        <f>IFERROR(__xludf.DUMMYFUNCTION("""COMPUTED_VALUE"""),"")</f>
        <v/>
      </c>
      <c r="E46762" s="153" t="str">
        <f>IFERROR(__xludf.DUMMYFUNCTION("""COMPUTED_VALUE"""),"")</f>
        <v/>
      </c>
      <c r="I46762" s="169"/>
      <c r="J46762" s="156"/>
    </row>
    <row r="46763">
      <c r="D46763" s="153" t="str">
        <f>IFERROR(__xludf.DUMMYFUNCTION("""COMPUTED_VALUE"""),"")</f>
        <v/>
      </c>
      <c r="E46763" s="153" t="str">
        <f>IFERROR(__xludf.DUMMYFUNCTION("""COMPUTED_VALUE"""),"")</f>
        <v/>
      </c>
      <c r="I46763" s="169"/>
      <c r="J46763" s="156"/>
    </row>
    <row r="46764">
      <c r="D46764" s="153" t="str">
        <f>IFERROR(__xludf.DUMMYFUNCTION("""COMPUTED_VALUE"""),"")</f>
        <v/>
      </c>
      <c r="E46764" s="153" t="str">
        <f>IFERROR(__xludf.DUMMYFUNCTION("""COMPUTED_VALUE"""),"")</f>
        <v/>
      </c>
      <c r="I46764" s="169"/>
      <c r="J46764" s="156"/>
    </row>
    <row r="46765">
      <c r="D46765" s="153" t="str">
        <f>IFERROR(__xludf.DUMMYFUNCTION("""COMPUTED_VALUE"""),"")</f>
        <v/>
      </c>
      <c r="E46765" s="153" t="str">
        <f>IFERROR(__xludf.DUMMYFUNCTION("""COMPUTED_VALUE"""),"")</f>
        <v/>
      </c>
      <c r="I46765" s="169"/>
      <c r="J46765" s="156"/>
    </row>
    <row r="46766">
      <c r="D46766" s="153" t="str">
        <f>IFERROR(__xludf.DUMMYFUNCTION("""COMPUTED_VALUE"""),"")</f>
        <v/>
      </c>
      <c r="E46766" s="153" t="str">
        <f>IFERROR(__xludf.DUMMYFUNCTION("""COMPUTED_VALUE"""),"")</f>
        <v/>
      </c>
      <c r="I46766" s="169"/>
      <c r="J46766" s="156"/>
    </row>
    <row r="46767">
      <c r="D46767" s="153" t="str">
        <f>IFERROR(__xludf.DUMMYFUNCTION("""COMPUTED_VALUE"""),"")</f>
        <v/>
      </c>
      <c r="E46767" s="153" t="str">
        <f>IFERROR(__xludf.DUMMYFUNCTION("""COMPUTED_VALUE"""),"")</f>
        <v/>
      </c>
      <c r="I46767" s="169"/>
      <c r="J46767" s="156"/>
    </row>
    <row r="46768">
      <c r="D46768" s="153" t="str">
        <f>IFERROR(__xludf.DUMMYFUNCTION("""COMPUTED_VALUE"""),"")</f>
        <v/>
      </c>
      <c r="E46768" s="153" t="str">
        <f>IFERROR(__xludf.DUMMYFUNCTION("""COMPUTED_VALUE"""),"")</f>
        <v/>
      </c>
      <c r="I46768" s="169"/>
      <c r="J46768" s="156"/>
    </row>
    <row r="46769">
      <c r="D46769" s="153" t="str">
        <f>IFERROR(__xludf.DUMMYFUNCTION("""COMPUTED_VALUE"""),"")</f>
        <v/>
      </c>
      <c r="E46769" s="153" t="str">
        <f>IFERROR(__xludf.DUMMYFUNCTION("""COMPUTED_VALUE"""),"")</f>
        <v/>
      </c>
      <c r="I46769" s="169"/>
      <c r="J46769" s="156"/>
    </row>
    <row r="46770">
      <c r="D46770" s="153" t="str">
        <f>IFERROR(__xludf.DUMMYFUNCTION("""COMPUTED_VALUE"""),"")</f>
        <v/>
      </c>
      <c r="E46770" s="153" t="str">
        <f>IFERROR(__xludf.DUMMYFUNCTION("""COMPUTED_VALUE"""),"")</f>
        <v/>
      </c>
      <c r="I46770" s="169"/>
      <c r="J46770" s="156"/>
    </row>
    <row r="46771">
      <c r="D46771" s="153" t="str">
        <f>IFERROR(__xludf.DUMMYFUNCTION("""COMPUTED_VALUE"""),"")</f>
        <v/>
      </c>
      <c r="E46771" s="153" t="str">
        <f>IFERROR(__xludf.DUMMYFUNCTION("""COMPUTED_VALUE"""),"")</f>
        <v/>
      </c>
      <c r="I46771" s="169"/>
      <c r="J46771" s="156"/>
    </row>
    <row r="46772">
      <c r="D46772" s="153" t="str">
        <f>IFERROR(__xludf.DUMMYFUNCTION("""COMPUTED_VALUE"""),"")</f>
        <v/>
      </c>
      <c r="E46772" s="153" t="str">
        <f>IFERROR(__xludf.DUMMYFUNCTION("""COMPUTED_VALUE"""),"")</f>
        <v/>
      </c>
      <c r="I46772" s="169"/>
      <c r="J46772" s="156"/>
    </row>
    <row r="46773">
      <c r="D46773" s="153" t="str">
        <f>IFERROR(__xludf.DUMMYFUNCTION("""COMPUTED_VALUE"""),"")</f>
        <v/>
      </c>
      <c r="E46773" s="153" t="str">
        <f>IFERROR(__xludf.DUMMYFUNCTION("""COMPUTED_VALUE"""),"")</f>
        <v/>
      </c>
      <c r="I46773" s="169"/>
      <c r="J46773" s="156"/>
    </row>
    <row r="46774">
      <c r="D46774" s="153" t="str">
        <f>IFERROR(__xludf.DUMMYFUNCTION("""COMPUTED_VALUE"""),"")</f>
        <v/>
      </c>
      <c r="E46774" s="153" t="str">
        <f>IFERROR(__xludf.DUMMYFUNCTION("""COMPUTED_VALUE"""),"")</f>
        <v/>
      </c>
      <c r="I46774" s="169"/>
      <c r="J46774" s="156"/>
    </row>
    <row r="46775">
      <c r="D46775" s="153" t="str">
        <f>IFERROR(__xludf.DUMMYFUNCTION("""COMPUTED_VALUE"""),"")</f>
        <v/>
      </c>
      <c r="E46775" s="153" t="str">
        <f>IFERROR(__xludf.DUMMYFUNCTION("""COMPUTED_VALUE"""),"")</f>
        <v/>
      </c>
      <c r="I46775" s="169"/>
      <c r="J46775" s="156"/>
    </row>
    <row r="46776">
      <c r="D46776" s="153" t="str">
        <f>IFERROR(__xludf.DUMMYFUNCTION("""COMPUTED_VALUE"""),"")</f>
        <v/>
      </c>
      <c r="E46776" s="153" t="str">
        <f>IFERROR(__xludf.DUMMYFUNCTION("""COMPUTED_VALUE"""),"")</f>
        <v/>
      </c>
      <c r="I46776" s="169"/>
      <c r="J46776" s="156"/>
    </row>
    <row r="46777">
      <c r="D46777" s="153" t="str">
        <f>IFERROR(__xludf.DUMMYFUNCTION("""COMPUTED_VALUE"""),"")</f>
        <v/>
      </c>
      <c r="E46777" s="153" t="str">
        <f>IFERROR(__xludf.DUMMYFUNCTION("""COMPUTED_VALUE"""),"")</f>
        <v/>
      </c>
      <c r="I46777" s="169"/>
      <c r="J46777" s="156"/>
    </row>
    <row r="46778">
      <c r="D46778" s="153" t="str">
        <f>IFERROR(__xludf.DUMMYFUNCTION("""COMPUTED_VALUE"""),"")</f>
        <v/>
      </c>
      <c r="E46778" s="153" t="str">
        <f>IFERROR(__xludf.DUMMYFUNCTION("""COMPUTED_VALUE"""),"")</f>
        <v/>
      </c>
      <c r="I46778" s="169"/>
      <c r="J46778" s="156"/>
    </row>
    <row r="46779">
      <c r="D46779" s="153" t="str">
        <f>IFERROR(__xludf.DUMMYFUNCTION("""COMPUTED_VALUE"""),"")</f>
        <v/>
      </c>
      <c r="E46779" s="153" t="str">
        <f>IFERROR(__xludf.DUMMYFUNCTION("""COMPUTED_VALUE"""),"")</f>
        <v/>
      </c>
      <c r="I46779" s="169"/>
      <c r="J46779" s="156"/>
    </row>
    <row r="46780">
      <c r="D46780" s="153" t="str">
        <f>IFERROR(__xludf.DUMMYFUNCTION("""COMPUTED_VALUE"""),"")</f>
        <v/>
      </c>
      <c r="E46780" s="153" t="str">
        <f>IFERROR(__xludf.DUMMYFUNCTION("""COMPUTED_VALUE"""),"")</f>
        <v/>
      </c>
      <c r="I46780" s="169"/>
      <c r="J46780" s="156"/>
    </row>
    <row r="46781">
      <c r="D46781" s="153" t="str">
        <f>IFERROR(__xludf.DUMMYFUNCTION("""COMPUTED_VALUE"""),"")</f>
        <v/>
      </c>
      <c r="E46781" s="153" t="str">
        <f>IFERROR(__xludf.DUMMYFUNCTION("""COMPUTED_VALUE"""),"")</f>
        <v/>
      </c>
      <c r="I46781" s="169"/>
      <c r="J46781" s="156"/>
    </row>
    <row r="46782">
      <c r="D46782" s="153" t="str">
        <f>IFERROR(__xludf.DUMMYFUNCTION("""COMPUTED_VALUE"""),"")</f>
        <v/>
      </c>
      <c r="E46782" s="153" t="str">
        <f>IFERROR(__xludf.DUMMYFUNCTION("""COMPUTED_VALUE"""),"")</f>
        <v/>
      </c>
      <c r="I46782" s="169"/>
      <c r="J46782" s="156"/>
    </row>
    <row r="46783">
      <c r="D46783" s="153" t="str">
        <f>IFERROR(__xludf.DUMMYFUNCTION("""COMPUTED_VALUE"""),"")</f>
        <v/>
      </c>
      <c r="E46783" s="153" t="str">
        <f>IFERROR(__xludf.DUMMYFUNCTION("""COMPUTED_VALUE"""),"")</f>
        <v/>
      </c>
      <c r="I46783" s="169"/>
      <c r="J46783" s="156"/>
    </row>
    <row r="46784">
      <c r="D46784" s="153" t="str">
        <f>IFERROR(__xludf.DUMMYFUNCTION("""COMPUTED_VALUE"""),"")</f>
        <v/>
      </c>
      <c r="E46784" s="153" t="str">
        <f>IFERROR(__xludf.DUMMYFUNCTION("""COMPUTED_VALUE"""),"")</f>
        <v/>
      </c>
      <c r="I46784" s="169"/>
      <c r="J46784" s="156"/>
    </row>
    <row r="46785">
      <c r="D46785" s="153" t="str">
        <f>IFERROR(__xludf.DUMMYFUNCTION("""COMPUTED_VALUE"""),"")</f>
        <v/>
      </c>
      <c r="E46785" s="153" t="str">
        <f>IFERROR(__xludf.DUMMYFUNCTION("""COMPUTED_VALUE"""),"")</f>
        <v/>
      </c>
      <c r="I46785" s="169"/>
      <c r="J46785" s="156"/>
    </row>
    <row r="46786">
      <c r="D46786" s="153" t="str">
        <f>IFERROR(__xludf.DUMMYFUNCTION("""COMPUTED_VALUE"""),"")</f>
        <v/>
      </c>
      <c r="E46786" s="153" t="str">
        <f>IFERROR(__xludf.DUMMYFUNCTION("""COMPUTED_VALUE"""),"")</f>
        <v/>
      </c>
      <c r="I46786" s="169"/>
      <c r="J46786" s="156"/>
    </row>
    <row r="46787">
      <c r="D46787" s="153" t="str">
        <f>IFERROR(__xludf.DUMMYFUNCTION("""COMPUTED_VALUE"""),"")</f>
        <v/>
      </c>
      <c r="E46787" s="153" t="str">
        <f>IFERROR(__xludf.DUMMYFUNCTION("""COMPUTED_VALUE"""),"")</f>
        <v/>
      </c>
      <c r="I46787" s="169"/>
      <c r="J46787" s="156"/>
    </row>
    <row r="46788">
      <c r="D46788" s="153" t="str">
        <f>IFERROR(__xludf.DUMMYFUNCTION("""COMPUTED_VALUE"""),"")</f>
        <v/>
      </c>
      <c r="E46788" s="153" t="str">
        <f>IFERROR(__xludf.DUMMYFUNCTION("""COMPUTED_VALUE"""),"")</f>
        <v/>
      </c>
      <c r="I46788" s="169"/>
      <c r="J46788" s="156"/>
    </row>
    <row r="46789">
      <c r="D46789" s="153" t="str">
        <f>IFERROR(__xludf.DUMMYFUNCTION("""COMPUTED_VALUE"""),"")</f>
        <v/>
      </c>
      <c r="E46789" s="153" t="str">
        <f>IFERROR(__xludf.DUMMYFUNCTION("""COMPUTED_VALUE"""),"")</f>
        <v/>
      </c>
      <c r="I46789" s="169"/>
      <c r="J46789" s="156"/>
    </row>
    <row r="46790">
      <c r="D46790" s="153" t="str">
        <f>IFERROR(__xludf.DUMMYFUNCTION("""COMPUTED_VALUE"""),"")</f>
        <v/>
      </c>
      <c r="E46790" s="153" t="str">
        <f>IFERROR(__xludf.DUMMYFUNCTION("""COMPUTED_VALUE"""),"")</f>
        <v/>
      </c>
      <c r="I46790" s="169"/>
      <c r="J46790" s="156"/>
    </row>
    <row r="46791">
      <c r="D46791" s="153" t="str">
        <f>IFERROR(__xludf.DUMMYFUNCTION("""COMPUTED_VALUE"""),"")</f>
        <v/>
      </c>
      <c r="E46791" s="153" t="str">
        <f>IFERROR(__xludf.DUMMYFUNCTION("""COMPUTED_VALUE"""),"")</f>
        <v/>
      </c>
      <c r="I46791" s="169"/>
      <c r="J46791" s="156"/>
    </row>
    <row r="46792">
      <c r="D46792" s="153" t="str">
        <f>IFERROR(__xludf.DUMMYFUNCTION("""COMPUTED_VALUE"""),"")</f>
        <v/>
      </c>
      <c r="E46792" s="153" t="str">
        <f>IFERROR(__xludf.DUMMYFUNCTION("""COMPUTED_VALUE"""),"")</f>
        <v/>
      </c>
      <c r="I46792" s="169"/>
      <c r="J46792" s="156"/>
    </row>
    <row r="46793">
      <c r="D46793" s="153" t="str">
        <f>IFERROR(__xludf.DUMMYFUNCTION("""COMPUTED_VALUE"""),"")</f>
        <v/>
      </c>
      <c r="E46793" s="153" t="str">
        <f>IFERROR(__xludf.DUMMYFUNCTION("""COMPUTED_VALUE"""),"")</f>
        <v/>
      </c>
      <c r="I46793" s="169"/>
      <c r="J46793" s="156"/>
    </row>
    <row r="46794">
      <c r="D46794" s="153" t="str">
        <f>IFERROR(__xludf.DUMMYFUNCTION("""COMPUTED_VALUE"""),"")</f>
        <v/>
      </c>
      <c r="E46794" s="153" t="str">
        <f>IFERROR(__xludf.DUMMYFUNCTION("""COMPUTED_VALUE"""),"")</f>
        <v/>
      </c>
      <c r="I46794" s="169"/>
      <c r="J46794" s="156"/>
    </row>
    <row r="46795">
      <c r="D46795" s="153" t="str">
        <f>IFERROR(__xludf.DUMMYFUNCTION("""COMPUTED_VALUE"""),"")</f>
        <v/>
      </c>
      <c r="E46795" s="153" t="str">
        <f>IFERROR(__xludf.DUMMYFUNCTION("""COMPUTED_VALUE"""),"")</f>
        <v/>
      </c>
      <c r="I46795" s="169"/>
      <c r="J46795" s="156"/>
    </row>
    <row r="46796">
      <c r="D46796" s="153" t="str">
        <f>IFERROR(__xludf.DUMMYFUNCTION("""COMPUTED_VALUE"""),"")</f>
        <v/>
      </c>
      <c r="E46796" s="153" t="str">
        <f>IFERROR(__xludf.DUMMYFUNCTION("""COMPUTED_VALUE"""),"")</f>
        <v/>
      </c>
      <c r="I46796" s="169"/>
      <c r="J46796" s="156"/>
    </row>
    <row r="46797">
      <c r="D46797" s="153" t="str">
        <f>IFERROR(__xludf.DUMMYFUNCTION("""COMPUTED_VALUE"""),"")</f>
        <v/>
      </c>
      <c r="E46797" s="153" t="str">
        <f>IFERROR(__xludf.DUMMYFUNCTION("""COMPUTED_VALUE"""),"")</f>
        <v/>
      </c>
      <c r="I46797" s="169"/>
      <c r="J46797" s="156"/>
    </row>
    <row r="46798">
      <c r="D46798" s="153" t="str">
        <f>IFERROR(__xludf.DUMMYFUNCTION("""COMPUTED_VALUE"""),"")</f>
        <v/>
      </c>
      <c r="E46798" s="153" t="str">
        <f>IFERROR(__xludf.DUMMYFUNCTION("""COMPUTED_VALUE"""),"")</f>
        <v/>
      </c>
      <c r="I46798" s="169"/>
      <c r="J46798" s="156"/>
    </row>
    <row r="46799">
      <c r="D46799" s="153" t="str">
        <f>IFERROR(__xludf.DUMMYFUNCTION("""COMPUTED_VALUE"""),"")</f>
        <v/>
      </c>
      <c r="E46799" s="153" t="str">
        <f>IFERROR(__xludf.DUMMYFUNCTION("""COMPUTED_VALUE"""),"")</f>
        <v/>
      </c>
      <c r="I46799" s="169"/>
      <c r="J46799" s="156"/>
    </row>
    <row r="46800">
      <c r="D46800" s="153" t="str">
        <f>IFERROR(__xludf.DUMMYFUNCTION("""COMPUTED_VALUE"""),"")</f>
        <v/>
      </c>
      <c r="E46800" s="153" t="str">
        <f>IFERROR(__xludf.DUMMYFUNCTION("""COMPUTED_VALUE"""),"")</f>
        <v/>
      </c>
      <c r="I46800" s="169"/>
      <c r="J46800" s="156"/>
    </row>
    <row r="46801">
      <c r="D46801" s="153" t="str">
        <f>IFERROR(__xludf.DUMMYFUNCTION("""COMPUTED_VALUE"""),"")</f>
        <v/>
      </c>
      <c r="E46801" s="153" t="str">
        <f>IFERROR(__xludf.DUMMYFUNCTION("""COMPUTED_VALUE"""),"")</f>
        <v/>
      </c>
      <c r="I46801" s="169"/>
      <c r="J46801" s="156"/>
    </row>
    <row r="46802">
      <c r="D46802" s="153" t="str">
        <f>IFERROR(__xludf.DUMMYFUNCTION("""COMPUTED_VALUE"""),"")</f>
        <v/>
      </c>
      <c r="E46802" s="153" t="str">
        <f>IFERROR(__xludf.DUMMYFUNCTION("""COMPUTED_VALUE"""),"")</f>
        <v/>
      </c>
      <c r="I46802" s="169"/>
      <c r="J46802" s="156"/>
    </row>
    <row r="46803">
      <c r="D46803" s="153" t="str">
        <f>IFERROR(__xludf.DUMMYFUNCTION("""COMPUTED_VALUE"""),"")</f>
        <v/>
      </c>
      <c r="E46803" s="153" t="str">
        <f>IFERROR(__xludf.DUMMYFUNCTION("""COMPUTED_VALUE"""),"")</f>
        <v/>
      </c>
      <c r="I46803" s="169"/>
      <c r="J46803" s="156"/>
    </row>
    <row r="46804">
      <c r="D46804" s="153" t="str">
        <f>IFERROR(__xludf.DUMMYFUNCTION("""COMPUTED_VALUE"""),"")</f>
        <v/>
      </c>
      <c r="E46804" s="153" t="str">
        <f>IFERROR(__xludf.DUMMYFUNCTION("""COMPUTED_VALUE"""),"")</f>
        <v/>
      </c>
      <c r="I46804" s="169"/>
      <c r="J46804" s="156"/>
    </row>
    <row r="46805">
      <c r="D46805" s="153" t="str">
        <f>IFERROR(__xludf.DUMMYFUNCTION("""COMPUTED_VALUE"""),"")</f>
        <v/>
      </c>
      <c r="E46805" s="153" t="str">
        <f>IFERROR(__xludf.DUMMYFUNCTION("""COMPUTED_VALUE"""),"")</f>
        <v/>
      </c>
      <c r="I46805" s="169"/>
      <c r="J46805" s="156"/>
    </row>
    <row r="46806">
      <c r="D46806" s="153" t="str">
        <f>IFERROR(__xludf.DUMMYFUNCTION("""COMPUTED_VALUE"""),"")</f>
        <v/>
      </c>
      <c r="E46806" s="153" t="str">
        <f>IFERROR(__xludf.DUMMYFUNCTION("""COMPUTED_VALUE"""),"")</f>
        <v/>
      </c>
      <c r="I46806" s="169"/>
      <c r="J46806" s="156"/>
    </row>
    <row r="46807">
      <c r="D46807" s="153" t="str">
        <f>IFERROR(__xludf.DUMMYFUNCTION("""COMPUTED_VALUE"""),"")</f>
        <v/>
      </c>
      <c r="E46807" s="153" t="str">
        <f>IFERROR(__xludf.DUMMYFUNCTION("""COMPUTED_VALUE"""),"")</f>
        <v/>
      </c>
      <c r="I46807" s="169"/>
      <c r="J46807" s="156"/>
    </row>
    <row r="46808">
      <c r="D46808" s="153" t="str">
        <f>IFERROR(__xludf.DUMMYFUNCTION("""COMPUTED_VALUE"""),"")</f>
        <v/>
      </c>
      <c r="E46808" s="153" t="str">
        <f>IFERROR(__xludf.DUMMYFUNCTION("""COMPUTED_VALUE"""),"")</f>
        <v/>
      </c>
      <c r="I46808" s="169"/>
      <c r="J46808" s="156"/>
    </row>
    <row r="46809">
      <c r="D46809" s="153" t="str">
        <f>IFERROR(__xludf.DUMMYFUNCTION("""COMPUTED_VALUE"""),"")</f>
        <v/>
      </c>
      <c r="E46809" s="153" t="str">
        <f>IFERROR(__xludf.DUMMYFUNCTION("""COMPUTED_VALUE"""),"")</f>
        <v/>
      </c>
      <c r="I46809" s="169"/>
      <c r="J46809" s="156"/>
    </row>
    <row r="46810">
      <c r="D46810" s="153" t="str">
        <f>IFERROR(__xludf.DUMMYFUNCTION("""COMPUTED_VALUE"""),"")</f>
        <v/>
      </c>
      <c r="E46810" s="153" t="str">
        <f>IFERROR(__xludf.DUMMYFUNCTION("""COMPUTED_VALUE"""),"")</f>
        <v/>
      </c>
      <c r="I46810" s="169"/>
      <c r="J46810" s="156"/>
    </row>
    <row r="46811">
      <c r="D46811" s="153" t="str">
        <f>IFERROR(__xludf.DUMMYFUNCTION("""COMPUTED_VALUE"""),"")</f>
        <v/>
      </c>
      <c r="E46811" s="153" t="str">
        <f>IFERROR(__xludf.DUMMYFUNCTION("""COMPUTED_VALUE"""),"")</f>
        <v/>
      </c>
      <c r="I46811" s="169"/>
      <c r="J46811" s="156"/>
    </row>
    <row r="46812">
      <c r="D46812" s="153" t="str">
        <f>IFERROR(__xludf.DUMMYFUNCTION("""COMPUTED_VALUE"""),"")</f>
        <v/>
      </c>
      <c r="E46812" s="153" t="str">
        <f>IFERROR(__xludf.DUMMYFUNCTION("""COMPUTED_VALUE"""),"")</f>
        <v/>
      </c>
      <c r="I46812" s="169"/>
      <c r="J46812" s="156"/>
    </row>
    <row r="46813">
      <c r="D46813" s="153" t="str">
        <f>IFERROR(__xludf.DUMMYFUNCTION("""COMPUTED_VALUE"""),"")</f>
        <v/>
      </c>
      <c r="E46813" s="153" t="str">
        <f>IFERROR(__xludf.DUMMYFUNCTION("""COMPUTED_VALUE"""),"")</f>
        <v/>
      </c>
      <c r="I46813" s="169"/>
      <c r="J46813" s="156"/>
    </row>
    <row r="46814">
      <c r="D46814" s="153" t="str">
        <f>IFERROR(__xludf.DUMMYFUNCTION("""COMPUTED_VALUE"""),"")</f>
        <v/>
      </c>
      <c r="E46814" s="153" t="str">
        <f>IFERROR(__xludf.DUMMYFUNCTION("""COMPUTED_VALUE"""),"")</f>
        <v/>
      </c>
      <c r="I46814" s="169"/>
      <c r="J46814" s="156"/>
    </row>
    <row r="46815">
      <c r="D46815" s="153" t="str">
        <f>IFERROR(__xludf.DUMMYFUNCTION("""COMPUTED_VALUE"""),"")</f>
        <v/>
      </c>
      <c r="E46815" s="153" t="str">
        <f>IFERROR(__xludf.DUMMYFUNCTION("""COMPUTED_VALUE"""),"")</f>
        <v/>
      </c>
      <c r="I46815" s="169"/>
      <c r="J46815" s="156"/>
    </row>
    <row r="46816">
      <c r="D46816" s="153" t="str">
        <f>IFERROR(__xludf.DUMMYFUNCTION("""COMPUTED_VALUE"""),"")</f>
        <v/>
      </c>
      <c r="E46816" s="153" t="str">
        <f>IFERROR(__xludf.DUMMYFUNCTION("""COMPUTED_VALUE"""),"")</f>
        <v/>
      </c>
      <c r="I46816" s="169"/>
      <c r="J46816" s="156"/>
    </row>
    <row r="46817">
      <c r="D46817" s="153" t="str">
        <f>IFERROR(__xludf.DUMMYFUNCTION("""COMPUTED_VALUE"""),"")</f>
        <v/>
      </c>
      <c r="E46817" s="153" t="str">
        <f>IFERROR(__xludf.DUMMYFUNCTION("""COMPUTED_VALUE"""),"")</f>
        <v/>
      </c>
      <c r="I46817" s="169"/>
      <c r="J46817" s="156"/>
    </row>
    <row r="46818">
      <c r="D46818" s="153" t="str">
        <f>IFERROR(__xludf.DUMMYFUNCTION("""COMPUTED_VALUE"""),"")</f>
        <v/>
      </c>
      <c r="E46818" s="153" t="str">
        <f>IFERROR(__xludf.DUMMYFUNCTION("""COMPUTED_VALUE"""),"")</f>
        <v/>
      </c>
      <c r="I46818" s="169"/>
      <c r="J46818" s="156"/>
    </row>
    <row r="46819">
      <c r="D46819" s="153" t="str">
        <f>IFERROR(__xludf.DUMMYFUNCTION("""COMPUTED_VALUE"""),"")</f>
        <v/>
      </c>
      <c r="E46819" s="153" t="str">
        <f>IFERROR(__xludf.DUMMYFUNCTION("""COMPUTED_VALUE"""),"")</f>
        <v/>
      </c>
      <c r="I46819" s="169"/>
      <c r="J46819" s="156"/>
    </row>
    <row r="46820">
      <c r="D46820" s="153" t="str">
        <f>IFERROR(__xludf.DUMMYFUNCTION("""COMPUTED_VALUE"""),"")</f>
        <v/>
      </c>
      <c r="E46820" s="153" t="str">
        <f>IFERROR(__xludf.DUMMYFUNCTION("""COMPUTED_VALUE"""),"")</f>
        <v/>
      </c>
      <c r="I46820" s="169"/>
      <c r="J46820" s="156"/>
    </row>
    <row r="46821">
      <c r="D46821" s="153" t="str">
        <f>IFERROR(__xludf.DUMMYFUNCTION("""COMPUTED_VALUE"""),"")</f>
        <v/>
      </c>
      <c r="E46821" s="153" t="str">
        <f>IFERROR(__xludf.DUMMYFUNCTION("""COMPUTED_VALUE"""),"")</f>
        <v/>
      </c>
      <c r="I46821" s="169"/>
      <c r="J46821" s="156"/>
    </row>
    <row r="46822">
      <c r="D46822" s="153" t="str">
        <f>IFERROR(__xludf.DUMMYFUNCTION("""COMPUTED_VALUE"""),"")</f>
        <v/>
      </c>
      <c r="E46822" s="153" t="str">
        <f>IFERROR(__xludf.DUMMYFUNCTION("""COMPUTED_VALUE"""),"")</f>
        <v/>
      </c>
      <c r="I46822" s="169"/>
      <c r="J46822" s="156"/>
    </row>
    <row r="46823">
      <c r="D46823" s="153" t="str">
        <f>IFERROR(__xludf.DUMMYFUNCTION("""COMPUTED_VALUE"""),"")</f>
        <v/>
      </c>
      <c r="E46823" s="153" t="str">
        <f>IFERROR(__xludf.DUMMYFUNCTION("""COMPUTED_VALUE"""),"")</f>
        <v/>
      </c>
      <c r="I46823" s="169"/>
      <c r="J46823" s="156"/>
    </row>
    <row r="46824">
      <c r="D46824" s="153" t="str">
        <f>IFERROR(__xludf.DUMMYFUNCTION("""COMPUTED_VALUE"""),"")</f>
        <v/>
      </c>
      <c r="E46824" s="153" t="str">
        <f>IFERROR(__xludf.DUMMYFUNCTION("""COMPUTED_VALUE"""),"")</f>
        <v/>
      </c>
      <c r="I46824" s="169"/>
      <c r="J46824" s="156"/>
    </row>
    <row r="46825">
      <c r="D46825" s="153" t="str">
        <f>IFERROR(__xludf.DUMMYFUNCTION("""COMPUTED_VALUE"""),"")</f>
        <v/>
      </c>
      <c r="E46825" s="153" t="str">
        <f>IFERROR(__xludf.DUMMYFUNCTION("""COMPUTED_VALUE"""),"")</f>
        <v/>
      </c>
      <c r="I46825" s="169"/>
      <c r="J46825" s="156"/>
    </row>
    <row r="46826">
      <c r="D46826" s="153" t="str">
        <f>IFERROR(__xludf.DUMMYFUNCTION("""COMPUTED_VALUE"""),"")</f>
        <v/>
      </c>
      <c r="E46826" s="153" t="str">
        <f>IFERROR(__xludf.DUMMYFUNCTION("""COMPUTED_VALUE"""),"")</f>
        <v/>
      </c>
      <c r="I46826" s="169"/>
      <c r="J46826" s="156"/>
    </row>
    <row r="46827">
      <c r="D46827" s="153" t="str">
        <f>IFERROR(__xludf.DUMMYFUNCTION("""COMPUTED_VALUE"""),"")</f>
        <v/>
      </c>
      <c r="E46827" s="153" t="str">
        <f>IFERROR(__xludf.DUMMYFUNCTION("""COMPUTED_VALUE"""),"")</f>
        <v/>
      </c>
      <c r="I46827" s="169"/>
      <c r="J46827" s="156"/>
    </row>
    <row r="46828">
      <c r="D46828" s="153" t="str">
        <f>IFERROR(__xludf.DUMMYFUNCTION("""COMPUTED_VALUE"""),"")</f>
        <v/>
      </c>
      <c r="E46828" s="153" t="str">
        <f>IFERROR(__xludf.DUMMYFUNCTION("""COMPUTED_VALUE"""),"")</f>
        <v/>
      </c>
      <c r="I46828" s="169"/>
      <c r="J46828" s="156"/>
    </row>
    <row r="46829">
      <c r="D46829" s="153" t="str">
        <f>IFERROR(__xludf.DUMMYFUNCTION("""COMPUTED_VALUE"""),"")</f>
        <v/>
      </c>
      <c r="E46829" s="153" t="str">
        <f>IFERROR(__xludf.DUMMYFUNCTION("""COMPUTED_VALUE"""),"")</f>
        <v/>
      </c>
      <c r="I46829" s="169"/>
      <c r="J46829" s="156"/>
    </row>
    <row r="46830">
      <c r="D46830" s="153" t="str">
        <f>IFERROR(__xludf.DUMMYFUNCTION("""COMPUTED_VALUE"""),"")</f>
        <v/>
      </c>
      <c r="E46830" s="153" t="str">
        <f>IFERROR(__xludf.DUMMYFUNCTION("""COMPUTED_VALUE"""),"")</f>
        <v/>
      </c>
      <c r="I46830" s="169"/>
      <c r="J46830" s="156"/>
    </row>
    <row r="46831">
      <c r="D46831" s="153" t="str">
        <f>IFERROR(__xludf.DUMMYFUNCTION("""COMPUTED_VALUE"""),"")</f>
        <v/>
      </c>
      <c r="E46831" s="153" t="str">
        <f>IFERROR(__xludf.DUMMYFUNCTION("""COMPUTED_VALUE"""),"")</f>
        <v/>
      </c>
      <c r="I46831" s="169"/>
      <c r="J46831" s="156"/>
    </row>
    <row r="46832">
      <c r="D46832" s="153" t="str">
        <f>IFERROR(__xludf.DUMMYFUNCTION("""COMPUTED_VALUE"""),"")</f>
        <v/>
      </c>
      <c r="E46832" s="153" t="str">
        <f>IFERROR(__xludf.DUMMYFUNCTION("""COMPUTED_VALUE"""),"")</f>
        <v/>
      </c>
      <c r="I46832" s="169"/>
      <c r="J46832" s="156"/>
    </row>
    <row r="46833">
      <c r="D46833" s="153" t="str">
        <f>IFERROR(__xludf.DUMMYFUNCTION("""COMPUTED_VALUE"""),"")</f>
        <v/>
      </c>
      <c r="E46833" s="153" t="str">
        <f>IFERROR(__xludf.DUMMYFUNCTION("""COMPUTED_VALUE"""),"")</f>
        <v/>
      </c>
      <c r="I46833" s="169"/>
      <c r="J46833" s="156"/>
    </row>
    <row r="46834">
      <c r="D46834" s="153" t="str">
        <f>IFERROR(__xludf.DUMMYFUNCTION("""COMPUTED_VALUE"""),"")</f>
        <v/>
      </c>
      <c r="E46834" s="153" t="str">
        <f>IFERROR(__xludf.DUMMYFUNCTION("""COMPUTED_VALUE"""),"")</f>
        <v/>
      </c>
      <c r="I46834" s="169"/>
      <c r="J46834" s="156"/>
    </row>
    <row r="46835">
      <c r="D46835" s="153" t="str">
        <f>IFERROR(__xludf.DUMMYFUNCTION("""COMPUTED_VALUE"""),"")</f>
        <v/>
      </c>
      <c r="E46835" s="153" t="str">
        <f>IFERROR(__xludf.DUMMYFUNCTION("""COMPUTED_VALUE"""),"")</f>
        <v/>
      </c>
      <c r="I46835" s="169"/>
      <c r="J46835" s="156"/>
    </row>
    <row r="46836">
      <c r="D46836" s="153" t="str">
        <f>IFERROR(__xludf.DUMMYFUNCTION("""COMPUTED_VALUE"""),"")</f>
        <v/>
      </c>
      <c r="E46836" s="153" t="str">
        <f>IFERROR(__xludf.DUMMYFUNCTION("""COMPUTED_VALUE"""),"")</f>
        <v/>
      </c>
      <c r="I46836" s="169"/>
      <c r="J46836" s="156"/>
    </row>
    <row r="46837">
      <c r="D46837" s="153" t="str">
        <f>IFERROR(__xludf.DUMMYFUNCTION("""COMPUTED_VALUE"""),"")</f>
        <v/>
      </c>
      <c r="E46837" s="153" t="str">
        <f>IFERROR(__xludf.DUMMYFUNCTION("""COMPUTED_VALUE"""),"")</f>
        <v/>
      </c>
      <c r="I46837" s="169"/>
      <c r="J46837" s="156"/>
    </row>
    <row r="46838">
      <c r="D46838" s="153" t="str">
        <f>IFERROR(__xludf.DUMMYFUNCTION("""COMPUTED_VALUE"""),"")</f>
        <v/>
      </c>
      <c r="E46838" s="153" t="str">
        <f>IFERROR(__xludf.DUMMYFUNCTION("""COMPUTED_VALUE"""),"")</f>
        <v/>
      </c>
      <c r="I46838" s="169"/>
      <c r="J46838" s="156"/>
    </row>
    <row r="46839">
      <c r="D46839" s="153" t="str">
        <f>IFERROR(__xludf.DUMMYFUNCTION("""COMPUTED_VALUE"""),"")</f>
        <v/>
      </c>
      <c r="E46839" s="153" t="str">
        <f>IFERROR(__xludf.DUMMYFUNCTION("""COMPUTED_VALUE"""),"")</f>
        <v/>
      </c>
      <c r="I46839" s="169"/>
      <c r="J46839" s="156"/>
    </row>
    <row r="46840">
      <c r="D46840" s="153" t="str">
        <f>IFERROR(__xludf.DUMMYFUNCTION("""COMPUTED_VALUE"""),"")</f>
        <v/>
      </c>
      <c r="E46840" s="153" t="str">
        <f>IFERROR(__xludf.DUMMYFUNCTION("""COMPUTED_VALUE"""),"")</f>
        <v/>
      </c>
      <c r="I46840" s="169"/>
      <c r="J46840" s="156"/>
    </row>
    <row r="46841">
      <c r="D46841" s="153" t="str">
        <f>IFERROR(__xludf.DUMMYFUNCTION("""COMPUTED_VALUE"""),"")</f>
        <v/>
      </c>
      <c r="E46841" s="153" t="str">
        <f>IFERROR(__xludf.DUMMYFUNCTION("""COMPUTED_VALUE"""),"")</f>
        <v/>
      </c>
      <c r="I46841" s="169"/>
      <c r="J46841" s="156"/>
    </row>
    <row r="46842">
      <c r="D46842" s="153" t="str">
        <f>IFERROR(__xludf.DUMMYFUNCTION("""COMPUTED_VALUE"""),"")</f>
        <v/>
      </c>
      <c r="E46842" s="153" t="str">
        <f>IFERROR(__xludf.DUMMYFUNCTION("""COMPUTED_VALUE"""),"")</f>
        <v/>
      </c>
      <c r="I46842" s="169"/>
      <c r="J46842" s="156"/>
    </row>
    <row r="46843">
      <c r="D46843" s="153" t="str">
        <f>IFERROR(__xludf.DUMMYFUNCTION("""COMPUTED_VALUE"""),"")</f>
        <v/>
      </c>
      <c r="E46843" s="153" t="str">
        <f>IFERROR(__xludf.DUMMYFUNCTION("""COMPUTED_VALUE"""),"")</f>
        <v/>
      </c>
      <c r="I46843" s="169"/>
      <c r="J46843" s="156"/>
    </row>
    <row r="46844">
      <c r="D46844" s="153" t="str">
        <f>IFERROR(__xludf.DUMMYFUNCTION("""COMPUTED_VALUE"""),"")</f>
        <v/>
      </c>
      <c r="E46844" s="153" t="str">
        <f>IFERROR(__xludf.DUMMYFUNCTION("""COMPUTED_VALUE"""),"")</f>
        <v/>
      </c>
      <c r="I46844" s="169"/>
      <c r="J46844" s="156"/>
    </row>
    <row r="46845">
      <c r="D46845" s="153" t="str">
        <f>IFERROR(__xludf.DUMMYFUNCTION("""COMPUTED_VALUE"""),"")</f>
        <v/>
      </c>
      <c r="E46845" s="153" t="str">
        <f>IFERROR(__xludf.DUMMYFUNCTION("""COMPUTED_VALUE"""),"")</f>
        <v/>
      </c>
      <c r="I46845" s="169"/>
      <c r="J46845" s="156"/>
    </row>
    <row r="46846">
      <c r="D46846" s="153" t="str">
        <f>IFERROR(__xludf.DUMMYFUNCTION("""COMPUTED_VALUE"""),"")</f>
        <v/>
      </c>
      <c r="E46846" s="153" t="str">
        <f>IFERROR(__xludf.DUMMYFUNCTION("""COMPUTED_VALUE"""),"")</f>
        <v/>
      </c>
      <c r="I46846" s="169"/>
      <c r="J46846" s="156"/>
    </row>
    <row r="46847">
      <c r="D46847" s="153" t="str">
        <f>IFERROR(__xludf.DUMMYFUNCTION("""COMPUTED_VALUE"""),"")</f>
        <v/>
      </c>
      <c r="E46847" s="153" t="str">
        <f>IFERROR(__xludf.DUMMYFUNCTION("""COMPUTED_VALUE"""),"")</f>
        <v/>
      </c>
      <c r="I46847" s="169"/>
      <c r="J46847" s="156"/>
    </row>
    <row r="46848">
      <c r="D46848" s="153" t="str">
        <f>IFERROR(__xludf.DUMMYFUNCTION("""COMPUTED_VALUE"""),"")</f>
        <v/>
      </c>
      <c r="E46848" s="153" t="str">
        <f>IFERROR(__xludf.DUMMYFUNCTION("""COMPUTED_VALUE"""),"")</f>
        <v/>
      </c>
      <c r="I46848" s="169"/>
      <c r="J46848" s="156"/>
    </row>
    <row r="46849">
      <c r="D46849" s="153" t="str">
        <f>IFERROR(__xludf.DUMMYFUNCTION("""COMPUTED_VALUE"""),"")</f>
        <v/>
      </c>
      <c r="E46849" s="153" t="str">
        <f>IFERROR(__xludf.DUMMYFUNCTION("""COMPUTED_VALUE"""),"")</f>
        <v/>
      </c>
      <c r="I46849" s="169"/>
      <c r="J46849" s="156"/>
    </row>
    <row r="46850">
      <c r="D46850" s="153" t="str">
        <f>IFERROR(__xludf.DUMMYFUNCTION("""COMPUTED_VALUE"""),"")</f>
        <v/>
      </c>
      <c r="E46850" s="153" t="str">
        <f>IFERROR(__xludf.DUMMYFUNCTION("""COMPUTED_VALUE"""),"")</f>
        <v/>
      </c>
      <c r="I46850" s="169"/>
      <c r="J46850" s="156"/>
    </row>
    <row r="46851">
      <c r="D46851" s="153" t="str">
        <f>IFERROR(__xludf.DUMMYFUNCTION("""COMPUTED_VALUE"""),"")</f>
        <v/>
      </c>
      <c r="E46851" s="153" t="str">
        <f>IFERROR(__xludf.DUMMYFUNCTION("""COMPUTED_VALUE"""),"")</f>
        <v/>
      </c>
      <c r="I46851" s="169"/>
      <c r="J46851" s="156"/>
    </row>
    <row r="46852">
      <c r="D46852" s="153" t="str">
        <f>IFERROR(__xludf.DUMMYFUNCTION("""COMPUTED_VALUE"""),"")</f>
        <v/>
      </c>
      <c r="E46852" s="153" t="str">
        <f>IFERROR(__xludf.DUMMYFUNCTION("""COMPUTED_VALUE"""),"")</f>
        <v/>
      </c>
      <c r="I46852" s="169"/>
      <c r="J46852" s="156"/>
    </row>
    <row r="46853">
      <c r="D46853" s="153" t="str">
        <f>IFERROR(__xludf.DUMMYFUNCTION("""COMPUTED_VALUE"""),"")</f>
        <v/>
      </c>
      <c r="E46853" s="153" t="str">
        <f>IFERROR(__xludf.DUMMYFUNCTION("""COMPUTED_VALUE"""),"")</f>
        <v/>
      </c>
      <c r="I46853" s="169"/>
      <c r="J46853" s="156"/>
    </row>
    <row r="46854">
      <c r="D46854" s="153" t="str">
        <f>IFERROR(__xludf.DUMMYFUNCTION("""COMPUTED_VALUE"""),"")</f>
        <v/>
      </c>
      <c r="E46854" s="153" t="str">
        <f>IFERROR(__xludf.DUMMYFUNCTION("""COMPUTED_VALUE"""),"")</f>
        <v/>
      </c>
      <c r="I46854" s="169"/>
      <c r="J46854" s="156"/>
    </row>
    <row r="46855">
      <c r="D46855" s="153" t="str">
        <f>IFERROR(__xludf.DUMMYFUNCTION("""COMPUTED_VALUE"""),"")</f>
        <v/>
      </c>
      <c r="E46855" s="153" t="str">
        <f>IFERROR(__xludf.DUMMYFUNCTION("""COMPUTED_VALUE"""),"")</f>
        <v/>
      </c>
      <c r="I46855" s="169"/>
      <c r="J46855" s="156"/>
    </row>
    <row r="46856">
      <c r="D46856" s="153" t="str">
        <f>IFERROR(__xludf.DUMMYFUNCTION("""COMPUTED_VALUE"""),"")</f>
        <v/>
      </c>
      <c r="E46856" s="153" t="str">
        <f>IFERROR(__xludf.DUMMYFUNCTION("""COMPUTED_VALUE"""),"")</f>
        <v/>
      </c>
      <c r="I46856" s="169"/>
      <c r="J46856" s="156"/>
    </row>
    <row r="46857">
      <c r="D46857" s="153" t="str">
        <f>IFERROR(__xludf.DUMMYFUNCTION("""COMPUTED_VALUE"""),"")</f>
        <v/>
      </c>
      <c r="E46857" s="153" t="str">
        <f>IFERROR(__xludf.DUMMYFUNCTION("""COMPUTED_VALUE"""),"")</f>
        <v/>
      </c>
      <c r="I46857" s="169"/>
      <c r="J46857" s="156"/>
    </row>
    <row r="46858">
      <c r="D46858" s="153" t="str">
        <f>IFERROR(__xludf.DUMMYFUNCTION("""COMPUTED_VALUE"""),"")</f>
        <v/>
      </c>
      <c r="E46858" s="153" t="str">
        <f>IFERROR(__xludf.DUMMYFUNCTION("""COMPUTED_VALUE"""),"")</f>
        <v/>
      </c>
      <c r="I46858" s="169"/>
      <c r="J46858" s="156"/>
    </row>
    <row r="46859">
      <c r="D46859" s="153" t="str">
        <f>IFERROR(__xludf.DUMMYFUNCTION("""COMPUTED_VALUE"""),"")</f>
        <v/>
      </c>
      <c r="E46859" s="153" t="str">
        <f>IFERROR(__xludf.DUMMYFUNCTION("""COMPUTED_VALUE"""),"")</f>
        <v/>
      </c>
      <c r="I46859" s="169"/>
      <c r="J46859" s="156"/>
    </row>
    <row r="46860">
      <c r="D46860" s="153" t="str">
        <f>IFERROR(__xludf.DUMMYFUNCTION("""COMPUTED_VALUE"""),"")</f>
        <v/>
      </c>
      <c r="E46860" s="153" t="str">
        <f>IFERROR(__xludf.DUMMYFUNCTION("""COMPUTED_VALUE"""),"")</f>
        <v/>
      </c>
      <c r="I46860" s="169"/>
      <c r="J46860" s="156"/>
    </row>
    <row r="46861">
      <c r="D46861" s="153" t="str">
        <f>IFERROR(__xludf.DUMMYFUNCTION("""COMPUTED_VALUE"""),"")</f>
        <v/>
      </c>
      <c r="E46861" s="153" t="str">
        <f>IFERROR(__xludf.DUMMYFUNCTION("""COMPUTED_VALUE"""),"")</f>
        <v/>
      </c>
      <c r="I46861" s="169"/>
      <c r="J46861" s="156"/>
    </row>
    <row r="46862">
      <c r="D46862" s="153" t="str">
        <f>IFERROR(__xludf.DUMMYFUNCTION("""COMPUTED_VALUE"""),"")</f>
        <v/>
      </c>
      <c r="E46862" s="153" t="str">
        <f>IFERROR(__xludf.DUMMYFUNCTION("""COMPUTED_VALUE"""),"")</f>
        <v/>
      </c>
      <c r="I46862" s="169"/>
      <c r="J46862" s="156"/>
    </row>
    <row r="46863">
      <c r="D46863" s="153" t="str">
        <f>IFERROR(__xludf.DUMMYFUNCTION("""COMPUTED_VALUE"""),"")</f>
        <v/>
      </c>
      <c r="E46863" s="153" t="str">
        <f>IFERROR(__xludf.DUMMYFUNCTION("""COMPUTED_VALUE"""),"")</f>
        <v/>
      </c>
      <c r="I46863" s="169"/>
      <c r="J46863" s="156"/>
    </row>
    <row r="46864">
      <c r="D46864" s="153" t="str">
        <f>IFERROR(__xludf.DUMMYFUNCTION("""COMPUTED_VALUE"""),"")</f>
        <v/>
      </c>
      <c r="E46864" s="153" t="str">
        <f>IFERROR(__xludf.DUMMYFUNCTION("""COMPUTED_VALUE"""),"")</f>
        <v/>
      </c>
      <c r="I46864" s="169"/>
      <c r="J46864" s="156"/>
    </row>
    <row r="46865">
      <c r="D46865" s="153" t="str">
        <f>IFERROR(__xludf.DUMMYFUNCTION("""COMPUTED_VALUE"""),"")</f>
        <v/>
      </c>
      <c r="E46865" s="153" t="str">
        <f>IFERROR(__xludf.DUMMYFUNCTION("""COMPUTED_VALUE"""),"")</f>
        <v/>
      </c>
      <c r="I46865" s="169"/>
      <c r="J46865" s="156"/>
    </row>
    <row r="46866">
      <c r="D46866" s="153" t="str">
        <f>IFERROR(__xludf.DUMMYFUNCTION("""COMPUTED_VALUE"""),"")</f>
        <v/>
      </c>
      <c r="E46866" s="153" t="str">
        <f>IFERROR(__xludf.DUMMYFUNCTION("""COMPUTED_VALUE"""),"")</f>
        <v/>
      </c>
      <c r="I46866" s="169"/>
      <c r="J46866" s="156"/>
    </row>
    <row r="46867">
      <c r="D46867" s="153" t="str">
        <f>IFERROR(__xludf.DUMMYFUNCTION("""COMPUTED_VALUE"""),"")</f>
        <v/>
      </c>
      <c r="E46867" s="153" t="str">
        <f>IFERROR(__xludf.DUMMYFUNCTION("""COMPUTED_VALUE"""),"")</f>
        <v/>
      </c>
      <c r="I46867" s="169"/>
      <c r="J46867" s="156"/>
    </row>
    <row r="46868">
      <c r="D46868" s="153" t="str">
        <f>IFERROR(__xludf.DUMMYFUNCTION("""COMPUTED_VALUE"""),"")</f>
        <v/>
      </c>
      <c r="E46868" s="153" t="str">
        <f>IFERROR(__xludf.DUMMYFUNCTION("""COMPUTED_VALUE"""),"")</f>
        <v/>
      </c>
      <c r="I46868" s="169"/>
      <c r="J46868" s="156"/>
    </row>
    <row r="46869">
      <c r="D46869" s="153" t="str">
        <f>IFERROR(__xludf.DUMMYFUNCTION("""COMPUTED_VALUE"""),"")</f>
        <v/>
      </c>
      <c r="E46869" s="153" t="str">
        <f>IFERROR(__xludf.DUMMYFUNCTION("""COMPUTED_VALUE"""),"")</f>
        <v/>
      </c>
      <c r="I46869" s="169"/>
      <c r="J46869" s="156"/>
    </row>
    <row r="46870">
      <c r="D46870" s="153" t="str">
        <f>IFERROR(__xludf.DUMMYFUNCTION("""COMPUTED_VALUE"""),"")</f>
        <v/>
      </c>
      <c r="E46870" s="153" t="str">
        <f>IFERROR(__xludf.DUMMYFUNCTION("""COMPUTED_VALUE"""),"")</f>
        <v/>
      </c>
      <c r="I46870" s="169"/>
      <c r="J46870" s="156"/>
    </row>
    <row r="46871">
      <c r="D46871" s="153" t="str">
        <f>IFERROR(__xludf.DUMMYFUNCTION("""COMPUTED_VALUE"""),"")</f>
        <v/>
      </c>
      <c r="E46871" s="153" t="str">
        <f>IFERROR(__xludf.DUMMYFUNCTION("""COMPUTED_VALUE"""),"")</f>
        <v/>
      </c>
      <c r="I46871" s="169"/>
      <c r="J46871" s="156"/>
    </row>
    <row r="46872">
      <c r="D46872" s="153" t="str">
        <f>IFERROR(__xludf.DUMMYFUNCTION("""COMPUTED_VALUE"""),"")</f>
        <v/>
      </c>
      <c r="E46872" s="153" t="str">
        <f>IFERROR(__xludf.DUMMYFUNCTION("""COMPUTED_VALUE"""),"")</f>
        <v/>
      </c>
      <c r="I46872" s="169"/>
      <c r="J46872" s="156"/>
    </row>
    <row r="46873">
      <c r="D46873" s="153" t="str">
        <f>IFERROR(__xludf.DUMMYFUNCTION("""COMPUTED_VALUE"""),"")</f>
        <v/>
      </c>
      <c r="E46873" s="153" t="str">
        <f>IFERROR(__xludf.DUMMYFUNCTION("""COMPUTED_VALUE"""),"")</f>
        <v/>
      </c>
      <c r="I46873" s="169"/>
      <c r="J46873" s="156"/>
    </row>
    <row r="46874">
      <c r="D46874" s="153" t="str">
        <f>IFERROR(__xludf.DUMMYFUNCTION("""COMPUTED_VALUE"""),"")</f>
        <v/>
      </c>
      <c r="E46874" s="153" t="str">
        <f>IFERROR(__xludf.DUMMYFUNCTION("""COMPUTED_VALUE"""),"")</f>
        <v/>
      </c>
      <c r="I46874" s="169"/>
      <c r="J46874" s="156"/>
    </row>
    <row r="46875">
      <c r="D46875" s="153" t="str">
        <f>IFERROR(__xludf.DUMMYFUNCTION("""COMPUTED_VALUE"""),"")</f>
        <v/>
      </c>
      <c r="E46875" s="153" t="str">
        <f>IFERROR(__xludf.DUMMYFUNCTION("""COMPUTED_VALUE"""),"")</f>
        <v/>
      </c>
      <c r="I46875" s="169"/>
      <c r="J46875" s="156"/>
    </row>
    <row r="46876">
      <c r="D46876" s="153" t="str">
        <f>IFERROR(__xludf.DUMMYFUNCTION("""COMPUTED_VALUE"""),"")</f>
        <v/>
      </c>
      <c r="E46876" s="153" t="str">
        <f>IFERROR(__xludf.DUMMYFUNCTION("""COMPUTED_VALUE"""),"")</f>
        <v/>
      </c>
      <c r="I46876" s="169"/>
      <c r="J46876" s="156"/>
    </row>
    <row r="46877">
      <c r="D46877" s="153" t="str">
        <f>IFERROR(__xludf.DUMMYFUNCTION("""COMPUTED_VALUE"""),"")</f>
        <v/>
      </c>
      <c r="E46877" s="153" t="str">
        <f>IFERROR(__xludf.DUMMYFUNCTION("""COMPUTED_VALUE"""),"")</f>
        <v/>
      </c>
      <c r="I46877" s="169"/>
      <c r="J46877" s="156"/>
    </row>
    <row r="46878">
      <c r="D46878" s="153" t="str">
        <f>IFERROR(__xludf.DUMMYFUNCTION("""COMPUTED_VALUE"""),"")</f>
        <v/>
      </c>
      <c r="E46878" s="153" t="str">
        <f>IFERROR(__xludf.DUMMYFUNCTION("""COMPUTED_VALUE"""),"")</f>
        <v/>
      </c>
      <c r="I46878" s="169"/>
      <c r="J46878" s="156"/>
    </row>
    <row r="46879">
      <c r="D46879" s="153" t="str">
        <f>IFERROR(__xludf.DUMMYFUNCTION("""COMPUTED_VALUE"""),"")</f>
        <v/>
      </c>
      <c r="E46879" s="153" t="str">
        <f>IFERROR(__xludf.DUMMYFUNCTION("""COMPUTED_VALUE"""),"")</f>
        <v/>
      </c>
      <c r="I46879" s="169"/>
      <c r="J46879" s="156"/>
    </row>
    <row r="46880">
      <c r="D46880" s="153" t="str">
        <f>IFERROR(__xludf.DUMMYFUNCTION("""COMPUTED_VALUE"""),"")</f>
        <v/>
      </c>
      <c r="E46880" s="153" t="str">
        <f>IFERROR(__xludf.DUMMYFUNCTION("""COMPUTED_VALUE"""),"")</f>
        <v/>
      </c>
      <c r="I46880" s="169"/>
      <c r="J46880" s="156"/>
    </row>
    <row r="46881">
      <c r="D46881" s="153" t="str">
        <f>IFERROR(__xludf.DUMMYFUNCTION("""COMPUTED_VALUE"""),"")</f>
        <v/>
      </c>
      <c r="E46881" s="153" t="str">
        <f>IFERROR(__xludf.DUMMYFUNCTION("""COMPUTED_VALUE"""),"")</f>
        <v/>
      </c>
      <c r="I46881" s="169"/>
      <c r="J46881" s="156"/>
    </row>
    <row r="46882">
      <c r="D46882" s="153" t="str">
        <f>IFERROR(__xludf.DUMMYFUNCTION("""COMPUTED_VALUE"""),"")</f>
        <v/>
      </c>
      <c r="E46882" s="153" t="str">
        <f>IFERROR(__xludf.DUMMYFUNCTION("""COMPUTED_VALUE"""),"")</f>
        <v/>
      </c>
      <c r="I46882" s="169"/>
      <c r="J46882" s="156"/>
    </row>
    <row r="46883">
      <c r="D46883" s="153" t="str">
        <f>IFERROR(__xludf.DUMMYFUNCTION("""COMPUTED_VALUE"""),"")</f>
        <v/>
      </c>
      <c r="E46883" s="153" t="str">
        <f>IFERROR(__xludf.DUMMYFUNCTION("""COMPUTED_VALUE"""),"")</f>
        <v/>
      </c>
      <c r="I46883" s="169"/>
      <c r="J46883" s="156"/>
    </row>
    <row r="46884">
      <c r="D46884" s="153" t="str">
        <f>IFERROR(__xludf.DUMMYFUNCTION("""COMPUTED_VALUE"""),"")</f>
        <v/>
      </c>
      <c r="E46884" s="153" t="str">
        <f>IFERROR(__xludf.DUMMYFUNCTION("""COMPUTED_VALUE"""),"")</f>
        <v/>
      </c>
      <c r="I46884" s="169"/>
      <c r="J46884" s="156"/>
    </row>
    <row r="46885">
      <c r="D46885" s="153" t="str">
        <f>IFERROR(__xludf.DUMMYFUNCTION("""COMPUTED_VALUE"""),"")</f>
        <v/>
      </c>
      <c r="E46885" s="153" t="str">
        <f>IFERROR(__xludf.DUMMYFUNCTION("""COMPUTED_VALUE"""),"")</f>
        <v/>
      </c>
      <c r="I46885" s="169"/>
      <c r="J46885" s="156"/>
    </row>
    <row r="46886">
      <c r="D46886" s="153" t="str">
        <f>IFERROR(__xludf.DUMMYFUNCTION("""COMPUTED_VALUE"""),"")</f>
        <v/>
      </c>
      <c r="E46886" s="153" t="str">
        <f>IFERROR(__xludf.DUMMYFUNCTION("""COMPUTED_VALUE"""),"")</f>
        <v/>
      </c>
      <c r="I46886" s="169"/>
      <c r="J46886" s="156"/>
    </row>
    <row r="46887">
      <c r="D46887" s="153" t="str">
        <f>IFERROR(__xludf.DUMMYFUNCTION("""COMPUTED_VALUE"""),"")</f>
        <v/>
      </c>
      <c r="E46887" s="153" t="str">
        <f>IFERROR(__xludf.DUMMYFUNCTION("""COMPUTED_VALUE"""),"")</f>
        <v/>
      </c>
      <c r="I46887" s="169"/>
      <c r="J46887" s="156"/>
    </row>
    <row r="46888">
      <c r="D46888" s="153" t="str">
        <f>IFERROR(__xludf.DUMMYFUNCTION("""COMPUTED_VALUE"""),"")</f>
        <v/>
      </c>
      <c r="E46888" s="153" t="str">
        <f>IFERROR(__xludf.DUMMYFUNCTION("""COMPUTED_VALUE"""),"")</f>
        <v/>
      </c>
      <c r="I46888" s="169"/>
      <c r="J46888" s="156"/>
    </row>
    <row r="46889">
      <c r="D46889" s="153" t="str">
        <f>IFERROR(__xludf.DUMMYFUNCTION("""COMPUTED_VALUE"""),"")</f>
        <v/>
      </c>
      <c r="E46889" s="153" t="str">
        <f>IFERROR(__xludf.DUMMYFUNCTION("""COMPUTED_VALUE"""),"")</f>
        <v/>
      </c>
      <c r="I46889" s="169"/>
      <c r="J46889" s="156"/>
    </row>
    <row r="46890">
      <c r="D46890" s="153" t="str">
        <f>IFERROR(__xludf.DUMMYFUNCTION("""COMPUTED_VALUE"""),"")</f>
        <v/>
      </c>
      <c r="E46890" s="153" t="str">
        <f>IFERROR(__xludf.DUMMYFUNCTION("""COMPUTED_VALUE"""),"")</f>
        <v/>
      </c>
      <c r="I46890" s="169"/>
      <c r="J46890" s="156"/>
    </row>
    <row r="46891">
      <c r="D46891" s="153" t="str">
        <f>IFERROR(__xludf.DUMMYFUNCTION("""COMPUTED_VALUE"""),"")</f>
        <v/>
      </c>
      <c r="E46891" s="153" t="str">
        <f>IFERROR(__xludf.DUMMYFUNCTION("""COMPUTED_VALUE"""),"")</f>
        <v/>
      </c>
      <c r="I46891" s="169"/>
      <c r="J46891" s="156"/>
    </row>
    <row r="46892">
      <c r="D46892" s="153" t="str">
        <f>IFERROR(__xludf.DUMMYFUNCTION("""COMPUTED_VALUE"""),"")</f>
        <v/>
      </c>
      <c r="E46892" s="153" t="str">
        <f>IFERROR(__xludf.DUMMYFUNCTION("""COMPUTED_VALUE"""),"")</f>
        <v/>
      </c>
      <c r="I46892" s="169"/>
      <c r="J46892" s="156"/>
    </row>
    <row r="46893">
      <c r="D46893" s="153" t="str">
        <f>IFERROR(__xludf.DUMMYFUNCTION("""COMPUTED_VALUE"""),"")</f>
        <v/>
      </c>
      <c r="E46893" s="153" t="str">
        <f>IFERROR(__xludf.DUMMYFUNCTION("""COMPUTED_VALUE"""),"")</f>
        <v/>
      </c>
      <c r="I46893" s="169"/>
      <c r="J46893" s="156"/>
    </row>
    <row r="46894">
      <c r="D46894" s="153" t="str">
        <f>IFERROR(__xludf.DUMMYFUNCTION("""COMPUTED_VALUE"""),"")</f>
        <v/>
      </c>
      <c r="E46894" s="153" t="str">
        <f>IFERROR(__xludf.DUMMYFUNCTION("""COMPUTED_VALUE"""),"")</f>
        <v/>
      </c>
      <c r="I46894" s="169"/>
      <c r="J46894" s="156"/>
    </row>
    <row r="46895">
      <c r="D46895" s="153" t="str">
        <f>IFERROR(__xludf.DUMMYFUNCTION("""COMPUTED_VALUE"""),"")</f>
        <v/>
      </c>
      <c r="E46895" s="153" t="str">
        <f>IFERROR(__xludf.DUMMYFUNCTION("""COMPUTED_VALUE"""),"")</f>
        <v/>
      </c>
      <c r="I46895" s="169"/>
      <c r="J46895" s="156"/>
    </row>
    <row r="46896">
      <c r="D46896" s="153" t="str">
        <f>IFERROR(__xludf.DUMMYFUNCTION("""COMPUTED_VALUE"""),"")</f>
        <v/>
      </c>
      <c r="E46896" s="153" t="str">
        <f>IFERROR(__xludf.DUMMYFUNCTION("""COMPUTED_VALUE"""),"")</f>
        <v/>
      </c>
      <c r="I46896" s="169"/>
      <c r="J46896" s="156"/>
    </row>
    <row r="46897">
      <c r="D46897" s="153" t="str">
        <f>IFERROR(__xludf.DUMMYFUNCTION("""COMPUTED_VALUE"""),"")</f>
        <v/>
      </c>
      <c r="E46897" s="153" t="str">
        <f>IFERROR(__xludf.DUMMYFUNCTION("""COMPUTED_VALUE"""),"")</f>
        <v/>
      </c>
      <c r="I46897" s="169"/>
      <c r="J46897" s="156"/>
    </row>
    <row r="46898">
      <c r="D46898" s="153" t="str">
        <f>IFERROR(__xludf.DUMMYFUNCTION("""COMPUTED_VALUE"""),"")</f>
        <v/>
      </c>
      <c r="E46898" s="153" t="str">
        <f>IFERROR(__xludf.DUMMYFUNCTION("""COMPUTED_VALUE"""),"")</f>
        <v/>
      </c>
      <c r="I46898" s="169"/>
      <c r="J46898" s="156"/>
    </row>
    <row r="46899">
      <c r="D46899" s="153" t="str">
        <f>IFERROR(__xludf.DUMMYFUNCTION("""COMPUTED_VALUE"""),"")</f>
        <v/>
      </c>
      <c r="E46899" s="153" t="str">
        <f>IFERROR(__xludf.DUMMYFUNCTION("""COMPUTED_VALUE"""),"")</f>
        <v/>
      </c>
      <c r="I46899" s="169"/>
      <c r="J46899" s="156"/>
    </row>
    <row r="46900">
      <c r="D46900" s="153" t="str">
        <f>IFERROR(__xludf.DUMMYFUNCTION("""COMPUTED_VALUE"""),"")</f>
        <v/>
      </c>
      <c r="E46900" s="153" t="str">
        <f>IFERROR(__xludf.DUMMYFUNCTION("""COMPUTED_VALUE"""),"")</f>
        <v/>
      </c>
      <c r="I46900" s="169"/>
      <c r="J46900" s="156"/>
    </row>
    <row r="46901">
      <c r="D46901" s="153" t="str">
        <f>IFERROR(__xludf.DUMMYFUNCTION("""COMPUTED_VALUE"""),"")</f>
        <v/>
      </c>
      <c r="E46901" s="153" t="str">
        <f>IFERROR(__xludf.DUMMYFUNCTION("""COMPUTED_VALUE"""),"")</f>
        <v/>
      </c>
      <c r="I46901" s="169"/>
      <c r="J46901" s="156"/>
    </row>
    <row r="46902">
      <c r="D46902" s="153" t="str">
        <f>IFERROR(__xludf.DUMMYFUNCTION("""COMPUTED_VALUE"""),"")</f>
        <v/>
      </c>
      <c r="E46902" s="153" t="str">
        <f>IFERROR(__xludf.DUMMYFUNCTION("""COMPUTED_VALUE"""),"")</f>
        <v/>
      </c>
      <c r="I46902" s="169"/>
      <c r="J46902" s="156"/>
    </row>
    <row r="46903">
      <c r="D46903" s="153" t="str">
        <f>IFERROR(__xludf.DUMMYFUNCTION("""COMPUTED_VALUE"""),"")</f>
        <v/>
      </c>
      <c r="E46903" s="153" t="str">
        <f>IFERROR(__xludf.DUMMYFUNCTION("""COMPUTED_VALUE"""),"")</f>
        <v/>
      </c>
      <c r="I46903" s="169"/>
      <c r="J46903" s="156"/>
    </row>
    <row r="46904">
      <c r="D46904" s="153" t="str">
        <f>IFERROR(__xludf.DUMMYFUNCTION("""COMPUTED_VALUE"""),"")</f>
        <v/>
      </c>
      <c r="E46904" s="153" t="str">
        <f>IFERROR(__xludf.DUMMYFUNCTION("""COMPUTED_VALUE"""),"")</f>
        <v/>
      </c>
      <c r="I46904" s="169"/>
      <c r="J46904" s="156"/>
    </row>
    <row r="46905">
      <c r="D46905" s="153" t="str">
        <f>IFERROR(__xludf.DUMMYFUNCTION("""COMPUTED_VALUE"""),"")</f>
        <v/>
      </c>
      <c r="E46905" s="153" t="str">
        <f>IFERROR(__xludf.DUMMYFUNCTION("""COMPUTED_VALUE"""),"")</f>
        <v/>
      </c>
      <c r="I46905" s="169"/>
      <c r="J46905" s="156"/>
    </row>
    <row r="46906">
      <c r="D46906" s="153" t="str">
        <f>IFERROR(__xludf.DUMMYFUNCTION("""COMPUTED_VALUE"""),"")</f>
        <v/>
      </c>
      <c r="E46906" s="153" t="str">
        <f>IFERROR(__xludf.DUMMYFUNCTION("""COMPUTED_VALUE"""),"")</f>
        <v/>
      </c>
      <c r="I46906" s="169"/>
      <c r="J46906" s="156"/>
    </row>
    <row r="46907">
      <c r="D46907" s="153" t="str">
        <f>IFERROR(__xludf.DUMMYFUNCTION("""COMPUTED_VALUE"""),"")</f>
        <v/>
      </c>
      <c r="E46907" s="153" t="str">
        <f>IFERROR(__xludf.DUMMYFUNCTION("""COMPUTED_VALUE"""),"")</f>
        <v/>
      </c>
      <c r="I46907" s="169"/>
      <c r="J46907" s="156"/>
    </row>
    <row r="46908">
      <c r="D46908" s="153" t="str">
        <f>IFERROR(__xludf.DUMMYFUNCTION("""COMPUTED_VALUE"""),"")</f>
        <v/>
      </c>
      <c r="E46908" s="153" t="str">
        <f>IFERROR(__xludf.DUMMYFUNCTION("""COMPUTED_VALUE"""),"")</f>
        <v/>
      </c>
      <c r="I46908" s="169"/>
      <c r="J46908" s="156"/>
    </row>
    <row r="46909">
      <c r="D46909" s="153" t="str">
        <f>IFERROR(__xludf.DUMMYFUNCTION("""COMPUTED_VALUE"""),"")</f>
        <v/>
      </c>
      <c r="E46909" s="153" t="str">
        <f>IFERROR(__xludf.DUMMYFUNCTION("""COMPUTED_VALUE"""),"")</f>
        <v/>
      </c>
      <c r="I46909" s="169"/>
      <c r="J46909" s="156"/>
    </row>
    <row r="46910">
      <c r="D46910" s="153" t="str">
        <f>IFERROR(__xludf.DUMMYFUNCTION("""COMPUTED_VALUE"""),"")</f>
        <v/>
      </c>
      <c r="E46910" s="153" t="str">
        <f>IFERROR(__xludf.DUMMYFUNCTION("""COMPUTED_VALUE"""),"")</f>
        <v/>
      </c>
      <c r="I46910" s="169"/>
      <c r="J46910" s="156"/>
    </row>
    <row r="46911">
      <c r="D46911" s="153" t="str">
        <f>IFERROR(__xludf.DUMMYFUNCTION("""COMPUTED_VALUE"""),"")</f>
        <v/>
      </c>
      <c r="E46911" s="153" t="str">
        <f>IFERROR(__xludf.DUMMYFUNCTION("""COMPUTED_VALUE"""),"")</f>
        <v/>
      </c>
      <c r="I46911" s="169"/>
      <c r="J46911" s="156"/>
    </row>
    <row r="46912">
      <c r="D46912" s="153" t="str">
        <f>IFERROR(__xludf.DUMMYFUNCTION("""COMPUTED_VALUE"""),"")</f>
        <v/>
      </c>
      <c r="E46912" s="153" t="str">
        <f>IFERROR(__xludf.DUMMYFUNCTION("""COMPUTED_VALUE"""),"")</f>
        <v/>
      </c>
      <c r="I46912" s="169"/>
      <c r="J46912" s="156"/>
    </row>
    <row r="46913">
      <c r="D46913" s="153" t="str">
        <f>IFERROR(__xludf.DUMMYFUNCTION("""COMPUTED_VALUE"""),"")</f>
        <v/>
      </c>
      <c r="E46913" s="153" t="str">
        <f>IFERROR(__xludf.DUMMYFUNCTION("""COMPUTED_VALUE"""),"")</f>
        <v/>
      </c>
      <c r="I46913" s="169"/>
      <c r="J46913" s="156"/>
    </row>
    <row r="46914">
      <c r="D46914" s="153" t="str">
        <f>IFERROR(__xludf.DUMMYFUNCTION("""COMPUTED_VALUE"""),"")</f>
        <v/>
      </c>
      <c r="E46914" s="153" t="str">
        <f>IFERROR(__xludf.DUMMYFUNCTION("""COMPUTED_VALUE"""),"")</f>
        <v/>
      </c>
      <c r="I46914" s="169"/>
      <c r="J46914" s="156"/>
    </row>
    <row r="46915">
      <c r="D46915" s="153" t="str">
        <f>IFERROR(__xludf.DUMMYFUNCTION("""COMPUTED_VALUE"""),"")</f>
        <v/>
      </c>
      <c r="E46915" s="153" t="str">
        <f>IFERROR(__xludf.DUMMYFUNCTION("""COMPUTED_VALUE"""),"")</f>
        <v/>
      </c>
      <c r="I46915" s="169"/>
      <c r="J46915" s="156"/>
    </row>
    <row r="46916">
      <c r="D46916" s="153" t="str">
        <f>IFERROR(__xludf.DUMMYFUNCTION("""COMPUTED_VALUE"""),"")</f>
        <v/>
      </c>
      <c r="E46916" s="153" t="str">
        <f>IFERROR(__xludf.DUMMYFUNCTION("""COMPUTED_VALUE"""),"")</f>
        <v/>
      </c>
      <c r="I46916" s="169"/>
      <c r="J46916" s="156"/>
    </row>
    <row r="46917">
      <c r="D46917" s="153" t="str">
        <f>IFERROR(__xludf.DUMMYFUNCTION("""COMPUTED_VALUE"""),"")</f>
        <v/>
      </c>
      <c r="E46917" s="153" t="str">
        <f>IFERROR(__xludf.DUMMYFUNCTION("""COMPUTED_VALUE"""),"")</f>
        <v/>
      </c>
      <c r="I46917" s="169"/>
      <c r="J46917" s="156"/>
    </row>
    <row r="46918">
      <c r="D46918" s="153" t="str">
        <f>IFERROR(__xludf.DUMMYFUNCTION("""COMPUTED_VALUE"""),"")</f>
        <v/>
      </c>
      <c r="E46918" s="153" t="str">
        <f>IFERROR(__xludf.DUMMYFUNCTION("""COMPUTED_VALUE"""),"")</f>
        <v/>
      </c>
      <c r="I46918" s="169"/>
      <c r="J46918" s="156"/>
    </row>
    <row r="46919">
      <c r="D46919" s="153" t="str">
        <f>IFERROR(__xludf.DUMMYFUNCTION("""COMPUTED_VALUE"""),"")</f>
        <v/>
      </c>
      <c r="E46919" s="153" t="str">
        <f>IFERROR(__xludf.DUMMYFUNCTION("""COMPUTED_VALUE"""),"")</f>
        <v/>
      </c>
      <c r="I46919" s="169"/>
      <c r="J46919" s="156"/>
    </row>
    <row r="46920">
      <c r="D46920" s="153" t="str">
        <f>IFERROR(__xludf.DUMMYFUNCTION("""COMPUTED_VALUE"""),"")</f>
        <v/>
      </c>
      <c r="E46920" s="153" t="str">
        <f>IFERROR(__xludf.DUMMYFUNCTION("""COMPUTED_VALUE"""),"")</f>
        <v/>
      </c>
      <c r="I46920" s="169"/>
      <c r="J46920" s="156"/>
    </row>
    <row r="46921">
      <c r="D46921" s="153" t="str">
        <f>IFERROR(__xludf.DUMMYFUNCTION("""COMPUTED_VALUE"""),"")</f>
        <v/>
      </c>
      <c r="E46921" s="153" t="str">
        <f>IFERROR(__xludf.DUMMYFUNCTION("""COMPUTED_VALUE"""),"")</f>
        <v/>
      </c>
      <c r="I46921" s="169"/>
      <c r="J46921" s="156"/>
    </row>
    <row r="46922">
      <c r="D46922" s="153" t="str">
        <f>IFERROR(__xludf.DUMMYFUNCTION("""COMPUTED_VALUE"""),"")</f>
        <v/>
      </c>
      <c r="E46922" s="153" t="str">
        <f>IFERROR(__xludf.DUMMYFUNCTION("""COMPUTED_VALUE"""),"")</f>
        <v/>
      </c>
      <c r="I46922" s="169"/>
      <c r="J46922" s="156"/>
    </row>
    <row r="46923">
      <c r="D46923" s="153" t="str">
        <f>IFERROR(__xludf.DUMMYFUNCTION("""COMPUTED_VALUE"""),"")</f>
        <v/>
      </c>
      <c r="E46923" s="153" t="str">
        <f>IFERROR(__xludf.DUMMYFUNCTION("""COMPUTED_VALUE"""),"")</f>
        <v/>
      </c>
      <c r="I46923" s="169"/>
      <c r="J46923" s="156"/>
    </row>
    <row r="46924">
      <c r="D46924" s="153" t="str">
        <f>IFERROR(__xludf.DUMMYFUNCTION("""COMPUTED_VALUE"""),"")</f>
        <v/>
      </c>
      <c r="E46924" s="153" t="str">
        <f>IFERROR(__xludf.DUMMYFUNCTION("""COMPUTED_VALUE"""),"")</f>
        <v/>
      </c>
      <c r="I46924" s="169"/>
      <c r="J46924" s="156"/>
    </row>
    <row r="46925">
      <c r="D46925" s="153" t="str">
        <f>IFERROR(__xludf.DUMMYFUNCTION("""COMPUTED_VALUE"""),"")</f>
        <v/>
      </c>
      <c r="E46925" s="153" t="str">
        <f>IFERROR(__xludf.DUMMYFUNCTION("""COMPUTED_VALUE"""),"")</f>
        <v/>
      </c>
      <c r="I46925" s="169"/>
      <c r="J46925" s="156"/>
    </row>
    <row r="46926">
      <c r="D46926" s="153" t="str">
        <f>IFERROR(__xludf.DUMMYFUNCTION("""COMPUTED_VALUE"""),"")</f>
        <v/>
      </c>
      <c r="E46926" s="153" t="str">
        <f>IFERROR(__xludf.DUMMYFUNCTION("""COMPUTED_VALUE"""),"")</f>
        <v/>
      </c>
      <c r="I46926" s="169"/>
      <c r="J46926" s="156"/>
    </row>
    <row r="46927">
      <c r="D46927" s="153" t="str">
        <f>IFERROR(__xludf.DUMMYFUNCTION("""COMPUTED_VALUE"""),"")</f>
        <v/>
      </c>
      <c r="E46927" s="153" t="str">
        <f>IFERROR(__xludf.DUMMYFUNCTION("""COMPUTED_VALUE"""),"")</f>
        <v/>
      </c>
      <c r="I46927" s="169"/>
      <c r="J46927" s="156"/>
    </row>
    <row r="46928">
      <c r="D46928" s="153" t="str">
        <f>IFERROR(__xludf.DUMMYFUNCTION("""COMPUTED_VALUE"""),"")</f>
        <v/>
      </c>
      <c r="E46928" s="153" t="str">
        <f>IFERROR(__xludf.DUMMYFUNCTION("""COMPUTED_VALUE"""),"")</f>
        <v/>
      </c>
      <c r="I46928" s="169"/>
      <c r="J46928" s="156"/>
    </row>
    <row r="46929">
      <c r="D46929" s="153" t="str">
        <f>IFERROR(__xludf.DUMMYFUNCTION("""COMPUTED_VALUE"""),"")</f>
        <v/>
      </c>
      <c r="E46929" s="153" t="str">
        <f>IFERROR(__xludf.DUMMYFUNCTION("""COMPUTED_VALUE"""),"")</f>
        <v/>
      </c>
      <c r="I46929" s="169"/>
      <c r="J46929" s="156"/>
    </row>
    <row r="46930">
      <c r="D46930" s="153" t="str">
        <f>IFERROR(__xludf.DUMMYFUNCTION("""COMPUTED_VALUE"""),"")</f>
        <v/>
      </c>
      <c r="E46930" s="153" t="str">
        <f>IFERROR(__xludf.DUMMYFUNCTION("""COMPUTED_VALUE"""),"")</f>
        <v/>
      </c>
      <c r="I46930" s="169"/>
      <c r="J46930" s="156"/>
    </row>
    <row r="46931">
      <c r="D46931" s="153" t="str">
        <f>IFERROR(__xludf.DUMMYFUNCTION("""COMPUTED_VALUE"""),"")</f>
        <v/>
      </c>
      <c r="E46931" s="153" t="str">
        <f>IFERROR(__xludf.DUMMYFUNCTION("""COMPUTED_VALUE"""),"")</f>
        <v/>
      </c>
      <c r="I46931" s="169"/>
      <c r="J46931" s="156"/>
    </row>
    <row r="46932">
      <c r="D46932" s="153" t="str">
        <f>IFERROR(__xludf.DUMMYFUNCTION("""COMPUTED_VALUE"""),"")</f>
        <v/>
      </c>
      <c r="E46932" s="153" t="str">
        <f>IFERROR(__xludf.DUMMYFUNCTION("""COMPUTED_VALUE"""),"")</f>
        <v/>
      </c>
      <c r="I46932" s="169"/>
      <c r="J46932" s="156"/>
    </row>
    <row r="46933">
      <c r="D46933" s="153" t="str">
        <f>IFERROR(__xludf.DUMMYFUNCTION("""COMPUTED_VALUE"""),"")</f>
        <v/>
      </c>
      <c r="E46933" s="153" t="str">
        <f>IFERROR(__xludf.DUMMYFUNCTION("""COMPUTED_VALUE"""),"")</f>
        <v/>
      </c>
      <c r="I46933" s="169"/>
      <c r="J46933" s="156"/>
    </row>
    <row r="46934">
      <c r="D46934" s="153" t="str">
        <f>IFERROR(__xludf.DUMMYFUNCTION("""COMPUTED_VALUE"""),"")</f>
        <v/>
      </c>
      <c r="E46934" s="153" t="str">
        <f>IFERROR(__xludf.DUMMYFUNCTION("""COMPUTED_VALUE"""),"")</f>
        <v/>
      </c>
      <c r="I46934" s="169"/>
      <c r="J46934" s="156"/>
    </row>
    <row r="46935">
      <c r="D46935" s="153" t="str">
        <f>IFERROR(__xludf.DUMMYFUNCTION("""COMPUTED_VALUE"""),"")</f>
        <v/>
      </c>
      <c r="E46935" s="153" t="str">
        <f>IFERROR(__xludf.DUMMYFUNCTION("""COMPUTED_VALUE"""),"")</f>
        <v/>
      </c>
      <c r="I46935" s="169"/>
      <c r="J46935" s="156"/>
    </row>
    <row r="46936">
      <c r="D46936" s="153" t="str">
        <f>IFERROR(__xludf.DUMMYFUNCTION("""COMPUTED_VALUE"""),"")</f>
        <v/>
      </c>
      <c r="E46936" s="153" t="str">
        <f>IFERROR(__xludf.DUMMYFUNCTION("""COMPUTED_VALUE"""),"")</f>
        <v/>
      </c>
      <c r="I46936" s="169"/>
      <c r="J46936" s="156"/>
    </row>
    <row r="46937">
      <c r="D46937" s="153" t="str">
        <f>IFERROR(__xludf.DUMMYFUNCTION("""COMPUTED_VALUE"""),"")</f>
        <v/>
      </c>
      <c r="E46937" s="153" t="str">
        <f>IFERROR(__xludf.DUMMYFUNCTION("""COMPUTED_VALUE"""),"")</f>
        <v/>
      </c>
      <c r="I46937" s="169"/>
      <c r="J46937" s="156"/>
    </row>
    <row r="46938">
      <c r="D46938" s="153" t="str">
        <f>IFERROR(__xludf.DUMMYFUNCTION("""COMPUTED_VALUE"""),"")</f>
        <v/>
      </c>
      <c r="E46938" s="153" t="str">
        <f>IFERROR(__xludf.DUMMYFUNCTION("""COMPUTED_VALUE"""),"")</f>
        <v/>
      </c>
      <c r="I46938" s="169"/>
      <c r="J46938" s="156"/>
    </row>
    <row r="46939">
      <c r="D46939" s="153" t="str">
        <f>IFERROR(__xludf.DUMMYFUNCTION("""COMPUTED_VALUE"""),"")</f>
        <v/>
      </c>
      <c r="E46939" s="153" t="str">
        <f>IFERROR(__xludf.DUMMYFUNCTION("""COMPUTED_VALUE"""),"")</f>
        <v/>
      </c>
      <c r="I46939" s="169"/>
      <c r="J46939" s="156"/>
    </row>
    <row r="46940">
      <c r="D46940" s="153" t="str">
        <f>IFERROR(__xludf.DUMMYFUNCTION("""COMPUTED_VALUE"""),"")</f>
        <v/>
      </c>
      <c r="E46940" s="153" t="str">
        <f>IFERROR(__xludf.DUMMYFUNCTION("""COMPUTED_VALUE"""),"")</f>
        <v/>
      </c>
      <c r="I46940" s="169"/>
      <c r="J46940" s="156"/>
    </row>
    <row r="46941">
      <c r="D46941" s="153" t="str">
        <f>IFERROR(__xludf.DUMMYFUNCTION("""COMPUTED_VALUE"""),"")</f>
        <v/>
      </c>
      <c r="E46941" s="153" t="str">
        <f>IFERROR(__xludf.DUMMYFUNCTION("""COMPUTED_VALUE"""),"")</f>
        <v/>
      </c>
      <c r="I46941" s="169"/>
      <c r="J46941" s="156"/>
    </row>
    <row r="46942">
      <c r="D46942" s="153" t="str">
        <f>IFERROR(__xludf.DUMMYFUNCTION("""COMPUTED_VALUE"""),"")</f>
        <v/>
      </c>
      <c r="E46942" s="153" t="str">
        <f>IFERROR(__xludf.DUMMYFUNCTION("""COMPUTED_VALUE"""),"")</f>
        <v/>
      </c>
      <c r="I46942" s="169"/>
      <c r="J46942" s="156"/>
    </row>
    <row r="46943">
      <c r="D46943" s="153" t="str">
        <f>IFERROR(__xludf.DUMMYFUNCTION("""COMPUTED_VALUE"""),"")</f>
        <v/>
      </c>
      <c r="E46943" s="153" t="str">
        <f>IFERROR(__xludf.DUMMYFUNCTION("""COMPUTED_VALUE"""),"")</f>
        <v/>
      </c>
      <c r="I46943" s="169"/>
      <c r="J46943" s="156"/>
    </row>
    <row r="46944">
      <c r="D46944" s="153" t="str">
        <f>IFERROR(__xludf.DUMMYFUNCTION("""COMPUTED_VALUE"""),"")</f>
        <v/>
      </c>
      <c r="E46944" s="153" t="str">
        <f>IFERROR(__xludf.DUMMYFUNCTION("""COMPUTED_VALUE"""),"")</f>
        <v/>
      </c>
      <c r="I46944" s="169"/>
      <c r="J46944" s="156"/>
    </row>
    <row r="46945">
      <c r="D46945" s="153" t="str">
        <f>IFERROR(__xludf.DUMMYFUNCTION("""COMPUTED_VALUE"""),"")</f>
        <v/>
      </c>
      <c r="E46945" s="153" t="str">
        <f>IFERROR(__xludf.DUMMYFUNCTION("""COMPUTED_VALUE"""),"")</f>
        <v/>
      </c>
      <c r="I46945" s="169"/>
      <c r="J46945" s="156"/>
    </row>
    <row r="46946">
      <c r="D46946" s="153" t="str">
        <f>IFERROR(__xludf.DUMMYFUNCTION("""COMPUTED_VALUE"""),"")</f>
        <v/>
      </c>
      <c r="E46946" s="153" t="str">
        <f>IFERROR(__xludf.DUMMYFUNCTION("""COMPUTED_VALUE"""),"")</f>
        <v/>
      </c>
      <c r="I46946" s="169"/>
      <c r="J46946" s="156"/>
    </row>
    <row r="46947">
      <c r="D46947" s="153" t="str">
        <f>IFERROR(__xludf.DUMMYFUNCTION("""COMPUTED_VALUE"""),"")</f>
        <v/>
      </c>
      <c r="E46947" s="153" t="str">
        <f>IFERROR(__xludf.DUMMYFUNCTION("""COMPUTED_VALUE"""),"")</f>
        <v/>
      </c>
      <c r="I46947" s="169"/>
      <c r="J46947" s="156"/>
    </row>
    <row r="46948">
      <c r="D46948" s="153" t="str">
        <f>IFERROR(__xludf.DUMMYFUNCTION("""COMPUTED_VALUE"""),"")</f>
        <v/>
      </c>
      <c r="E46948" s="153" t="str">
        <f>IFERROR(__xludf.DUMMYFUNCTION("""COMPUTED_VALUE"""),"")</f>
        <v/>
      </c>
      <c r="I46948" s="169"/>
      <c r="J46948" s="156"/>
    </row>
    <row r="46949">
      <c r="D46949" s="153" t="str">
        <f>IFERROR(__xludf.DUMMYFUNCTION("""COMPUTED_VALUE"""),"")</f>
        <v/>
      </c>
      <c r="E46949" s="153" t="str">
        <f>IFERROR(__xludf.DUMMYFUNCTION("""COMPUTED_VALUE"""),"")</f>
        <v/>
      </c>
      <c r="I46949" s="169"/>
      <c r="J46949" s="156"/>
    </row>
    <row r="46950">
      <c r="D46950" s="153" t="str">
        <f>IFERROR(__xludf.DUMMYFUNCTION("""COMPUTED_VALUE"""),"")</f>
        <v/>
      </c>
      <c r="E46950" s="153" t="str">
        <f>IFERROR(__xludf.DUMMYFUNCTION("""COMPUTED_VALUE"""),"")</f>
        <v/>
      </c>
      <c r="I46950" s="169"/>
      <c r="J46950" s="156"/>
    </row>
    <row r="46951">
      <c r="D46951" s="153" t="str">
        <f>IFERROR(__xludf.DUMMYFUNCTION("""COMPUTED_VALUE"""),"")</f>
        <v/>
      </c>
      <c r="E46951" s="153" t="str">
        <f>IFERROR(__xludf.DUMMYFUNCTION("""COMPUTED_VALUE"""),"")</f>
        <v/>
      </c>
      <c r="I46951" s="169"/>
      <c r="J46951" s="156"/>
    </row>
    <row r="46952">
      <c r="D46952" s="153" t="str">
        <f>IFERROR(__xludf.DUMMYFUNCTION("""COMPUTED_VALUE"""),"")</f>
        <v/>
      </c>
      <c r="E46952" s="153" t="str">
        <f>IFERROR(__xludf.DUMMYFUNCTION("""COMPUTED_VALUE"""),"")</f>
        <v/>
      </c>
      <c r="I46952" s="169"/>
      <c r="J46952" s="156"/>
    </row>
    <row r="46953">
      <c r="D46953" s="153" t="str">
        <f>IFERROR(__xludf.DUMMYFUNCTION("""COMPUTED_VALUE"""),"")</f>
        <v/>
      </c>
      <c r="E46953" s="153" t="str">
        <f>IFERROR(__xludf.DUMMYFUNCTION("""COMPUTED_VALUE"""),"")</f>
        <v/>
      </c>
      <c r="I46953" s="169"/>
      <c r="J46953" s="156"/>
    </row>
    <row r="46954">
      <c r="D46954" s="153" t="str">
        <f>IFERROR(__xludf.DUMMYFUNCTION("""COMPUTED_VALUE"""),"")</f>
        <v/>
      </c>
      <c r="E46954" s="153" t="str">
        <f>IFERROR(__xludf.DUMMYFUNCTION("""COMPUTED_VALUE"""),"")</f>
        <v/>
      </c>
      <c r="I46954" s="169"/>
      <c r="J46954" s="156"/>
    </row>
    <row r="46955">
      <c r="D46955" s="153" t="str">
        <f>IFERROR(__xludf.DUMMYFUNCTION("""COMPUTED_VALUE"""),"")</f>
        <v/>
      </c>
      <c r="E46955" s="153" t="str">
        <f>IFERROR(__xludf.DUMMYFUNCTION("""COMPUTED_VALUE"""),"")</f>
        <v/>
      </c>
      <c r="I46955" s="169"/>
      <c r="J46955" s="156"/>
    </row>
    <row r="46956">
      <c r="D46956" s="153" t="str">
        <f>IFERROR(__xludf.DUMMYFUNCTION("""COMPUTED_VALUE"""),"")</f>
        <v/>
      </c>
      <c r="E46956" s="153" t="str">
        <f>IFERROR(__xludf.DUMMYFUNCTION("""COMPUTED_VALUE"""),"")</f>
        <v/>
      </c>
      <c r="I46956" s="169"/>
      <c r="J46956" s="156"/>
    </row>
    <row r="46957">
      <c r="D46957" s="153" t="str">
        <f>IFERROR(__xludf.DUMMYFUNCTION("""COMPUTED_VALUE"""),"")</f>
        <v/>
      </c>
      <c r="E46957" s="153" t="str">
        <f>IFERROR(__xludf.DUMMYFUNCTION("""COMPUTED_VALUE"""),"")</f>
        <v/>
      </c>
      <c r="I46957" s="169"/>
      <c r="J46957" s="156"/>
    </row>
    <row r="46958">
      <c r="D46958" s="153" t="str">
        <f>IFERROR(__xludf.DUMMYFUNCTION("""COMPUTED_VALUE"""),"")</f>
        <v/>
      </c>
      <c r="E46958" s="153" t="str">
        <f>IFERROR(__xludf.DUMMYFUNCTION("""COMPUTED_VALUE"""),"")</f>
        <v/>
      </c>
      <c r="I46958" s="169"/>
      <c r="J46958" s="156"/>
    </row>
    <row r="46959">
      <c r="D46959" s="153" t="str">
        <f>IFERROR(__xludf.DUMMYFUNCTION("""COMPUTED_VALUE"""),"")</f>
        <v/>
      </c>
      <c r="E46959" s="153" t="str">
        <f>IFERROR(__xludf.DUMMYFUNCTION("""COMPUTED_VALUE"""),"")</f>
        <v/>
      </c>
      <c r="I46959" s="169"/>
      <c r="J46959" s="156"/>
    </row>
    <row r="46960">
      <c r="D46960" s="153" t="str">
        <f>IFERROR(__xludf.DUMMYFUNCTION("""COMPUTED_VALUE"""),"")</f>
        <v/>
      </c>
      <c r="E46960" s="153" t="str">
        <f>IFERROR(__xludf.DUMMYFUNCTION("""COMPUTED_VALUE"""),"")</f>
        <v/>
      </c>
      <c r="I46960" s="169"/>
      <c r="J46960" s="156"/>
    </row>
    <row r="46961">
      <c r="D46961" s="153" t="str">
        <f>IFERROR(__xludf.DUMMYFUNCTION("""COMPUTED_VALUE"""),"")</f>
        <v/>
      </c>
      <c r="E46961" s="153" t="str">
        <f>IFERROR(__xludf.DUMMYFUNCTION("""COMPUTED_VALUE"""),"")</f>
        <v/>
      </c>
      <c r="I46961" s="169"/>
      <c r="J46961" s="156"/>
    </row>
    <row r="46962">
      <c r="D46962" s="153" t="str">
        <f>IFERROR(__xludf.DUMMYFUNCTION("""COMPUTED_VALUE"""),"")</f>
        <v/>
      </c>
      <c r="E46962" s="153" t="str">
        <f>IFERROR(__xludf.DUMMYFUNCTION("""COMPUTED_VALUE"""),"")</f>
        <v/>
      </c>
      <c r="I46962" s="169"/>
      <c r="J46962" s="156"/>
    </row>
    <row r="46963">
      <c r="D46963" s="153" t="str">
        <f>IFERROR(__xludf.DUMMYFUNCTION("""COMPUTED_VALUE"""),"")</f>
        <v/>
      </c>
      <c r="E46963" s="153" t="str">
        <f>IFERROR(__xludf.DUMMYFUNCTION("""COMPUTED_VALUE"""),"")</f>
        <v/>
      </c>
      <c r="I46963" s="169"/>
      <c r="J46963" s="156"/>
    </row>
    <row r="46964">
      <c r="D46964" s="153" t="str">
        <f>IFERROR(__xludf.DUMMYFUNCTION("""COMPUTED_VALUE"""),"")</f>
        <v/>
      </c>
      <c r="E46964" s="153" t="str">
        <f>IFERROR(__xludf.DUMMYFUNCTION("""COMPUTED_VALUE"""),"")</f>
        <v/>
      </c>
      <c r="I46964" s="169"/>
      <c r="J46964" s="156"/>
    </row>
    <row r="46965">
      <c r="D46965" s="153" t="str">
        <f>IFERROR(__xludf.DUMMYFUNCTION("""COMPUTED_VALUE"""),"")</f>
        <v/>
      </c>
      <c r="E46965" s="153" t="str">
        <f>IFERROR(__xludf.DUMMYFUNCTION("""COMPUTED_VALUE"""),"")</f>
        <v/>
      </c>
      <c r="I46965" s="169"/>
      <c r="J46965" s="156"/>
    </row>
    <row r="46966">
      <c r="D46966" s="153" t="str">
        <f>IFERROR(__xludf.DUMMYFUNCTION("""COMPUTED_VALUE"""),"")</f>
        <v/>
      </c>
      <c r="E46966" s="153" t="str">
        <f>IFERROR(__xludf.DUMMYFUNCTION("""COMPUTED_VALUE"""),"")</f>
        <v/>
      </c>
      <c r="I46966" s="169"/>
      <c r="J46966" s="156"/>
    </row>
    <row r="46967">
      <c r="D46967" s="153" t="str">
        <f>IFERROR(__xludf.DUMMYFUNCTION("""COMPUTED_VALUE"""),"")</f>
        <v/>
      </c>
      <c r="E46967" s="153" t="str">
        <f>IFERROR(__xludf.DUMMYFUNCTION("""COMPUTED_VALUE"""),"")</f>
        <v/>
      </c>
      <c r="I46967" s="169"/>
      <c r="J46967" s="156"/>
    </row>
    <row r="46968">
      <c r="D46968" s="153" t="str">
        <f>IFERROR(__xludf.DUMMYFUNCTION("""COMPUTED_VALUE"""),"")</f>
        <v/>
      </c>
      <c r="E46968" s="153" t="str">
        <f>IFERROR(__xludf.DUMMYFUNCTION("""COMPUTED_VALUE"""),"")</f>
        <v/>
      </c>
      <c r="I46968" s="169"/>
      <c r="J46968" s="156"/>
    </row>
    <row r="46969">
      <c r="D46969" s="153" t="str">
        <f>IFERROR(__xludf.DUMMYFUNCTION("""COMPUTED_VALUE"""),"")</f>
        <v/>
      </c>
      <c r="E46969" s="153" t="str">
        <f>IFERROR(__xludf.DUMMYFUNCTION("""COMPUTED_VALUE"""),"")</f>
        <v/>
      </c>
      <c r="I46969" s="169"/>
      <c r="J46969" s="156"/>
    </row>
    <row r="46970">
      <c r="D46970" s="153" t="str">
        <f>IFERROR(__xludf.DUMMYFUNCTION("""COMPUTED_VALUE"""),"")</f>
        <v/>
      </c>
      <c r="E46970" s="153" t="str">
        <f>IFERROR(__xludf.DUMMYFUNCTION("""COMPUTED_VALUE"""),"")</f>
        <v/>
      </c>
      <c r="I46970" s="169"/>
      <c r="J46970" s="156"/>
    </row>
    <row r="46971">
      <c r="D46971" s="153" t="str">
        <f>IFERROR(__xludf.DUMMYFUNCTION("""COMPUTED_VALUE"""),"")</f>
        <v/>
      </c>
      <c r="E46971" s="153" t="str">
        <f>IFERROR(__xludf.DUMMYFUNCTION("""COMPUTED_VALUE"""),"")</f>
        <v/>
      </c>
      <c r="I46971" s="169"/>
      <c r="J46971" s="156"/>
    </row>
    <row r="46972">
      <c r="D46972" s="153" t="str">
        <f>IFERROR(__xludf.DUMMYFUNCTION("""COMPUTED_VALUE"""),"")</f>
        <v/>
      </c>
      <c r="E46972" s="153" t="str">
        <f>IFERROR(__xludf.DUMMYFUNCTION("""COMPUTED_VALUE"""),"")</f>
        <v/>
      </c>
      <c r="I46972" s="169"/>
      <c r="J46972" s="156"/>
    </row>
    <row r="46973">
      <c r="D46973" s="153" t="str">
        <f>IFERROR(__xludf.DUMMYFUNCTION("""COMPUTED_VALUE"""),"")</f>
        <v/>
      </c>
      <c r="E46973" s="153" t="str">
        <f>IFERROR(__xludf.DUMMYFUNCTION("""COMPUTED_VALUE"""),"")</f>
        <v/>
      </c>
      <c r="I46973" s="169"/>
      <c r="J46973" s="156"/>
    </row>
    <row r="46974">
      <c r="D46974" s="153" t="str">
        <f>IFERROR(__xludf.DUMMYFUNCTION("""COMPUTED_VALUE"""),"")</f>
        <v/>
      </c>
      <c r="E46974" s="153" t="str">
        <f>IFERROR(__xludf.DUMMYFUNCTION("""COMPUTED_VALUE"""),"")</f>
        <v/>
      </c>
      <c r="I46974" s="169"/>
      <c r="J46974" s="156"/>
    </row>
    <row r="46975">
      <c r="D46975" s="153" t="str">
        <f>IFERROR(__xludf.DUMMYFUNCTION("""COMPUTED_VALUE"""),"")</f>
        <v/>
      </c>
      <c r="E46975" s="153" t="str">
        <f>IFERROR(__xludf.DUMMYFUNCTION("""COMPUTED_VALUE"""),"")</f>
        <v/>
      </c>
      <c r="I46975" s="169"/>
      <c r="J46975" s="156"/>
    </row>
    <row r="46976">
      <c r="D46976" s="153" t="str">
        <f>IFERROR(__xludf.DUMMYFUNCTION("""COMPUTED_VALUE"""),"")</f>
        <v/>
      </c>
      <c r="E46976" s="153" t="str">
        <f>IFERROR(__xludf.DUMMYFUNCTION("""COMPUTED_VALUE"""),"")</f>
        <v/>
      </c>
      <c r="I46976" s="169"/>
      <c r="J46976" s="156"/>
    </row>
    <row r="46977">
      <c r="D46977" s="153" t="str">
        <f>IFERROR(__xludf.DUMMYFUNCTION("""COMPUTED_VALUE"""),"")</f>
        <v/>
      </c>
      <c r="E46977" s="153" t="str">
        <f>IFERROR(__xludf.DUMMYFUNCTION("""COMPUTED_VALUE"""),"")</f>
        <v/>
      </c>
      <c r="I46977" s="169"/>
      <c r="J46977" s="156"/>
    </row>
    <row r="46978">
      <c r="D46978" s="153" t="str">
        <f>IFERROR(__xludf.DUMMYFUNCTION("""COMPUTED_VALUE"""),"")</f>
        <v/>
      </c>
      <c r="E46978" s="153" t="str">
        <f>IFERROR(__xludf.DUMMYFUNCTION("""COMPUTED_VALUE"""),"")</f>
        <v/>
      </c>
      <c r="I46978" s="169"/>
      <c r="J46978" s="156"/>
    </row>
    <row r="46979">
      <c r="D46979" s="153" t="str">
        <f>IFERROR(__xludf.DUMMYFUNCTION("""COMPUTED_VALUE"""),"")</f>
        <v/>
      </c>
      <c r="E46979" s="153" t="str">
        <f>IFERROR(__xludf.DUMMYFUNCTION("""COMPUTED_VALUE"""),"")</f>
        <v/>
      </c>
      <c r="I46979" s="169"/>
      <c r="J46979" s="156"/>
    </row>
    <row r="46980">
      <c r="D46980" s="153" t="str">
        <f>IFERROR(__xludf.DUMMYFUNCTION("""COMPUTED_VALUE"""),"")</f>
        <v/>
      </c>
      <c r="E46980" s="153" t="str">
        <f>IFERROR(__xludf.DUMMYFUNCTION("""COMPUTED_VALUE"""),"")</f>
        <v/>
      </c>
      <c r="I46980" s="169"/>
      <c r="J46980" s="156"/>
    </row>
    <row r="46981">
      <c r="D46981" s="153" t="str">
        <f>IFERROR(__xludf.DUMMYFUNCTION("""COMPUTED_VALUE"""),"")</f>
        <v/>
      </c>
      <c r="E46981" s="153" t="str">
        <f>IFERROR(__xludf.DUMMYFUNCTION("""COMPUTED_VALUE"""),"")</f>
        <v/>
      </c>
      <c r="I46981" s="169"/>
      <c r="J46981" s="156"/>
    </row>
    <row r="46982">
      <c r="D46982" s="153" t="str">
        <f>IFERROR(__xludf.DUMMYFUNCTION("""COMPUTED_VALUE"""),"")</f>
        <v/>
      </c>
      <c r="E46982" s="153" t="str">
        <f>IFERROR(__xludf.DUMMYFUNCTION("""COMPUTED_VALUE"""),"")</f>
        <v/>
      </c>
      <c r="I46982" s="169"/>
      <c r="J46982" s="156"/>
    </row>
    <row r="46983">
      <c r="D46983" s="153" t="str">
        <f>IFERROR(__xludf.DUMMYFUNCTION("""COMPUTED_VALUE"""),"")</f>
        <v/>
      </c>
      <c r="E46983" s="153" t="str">
        <f>IFERROR(__xludf.DUMMYFUNCTION("""COMPUTED_VALUE"""),"")</f>
        <v/>
      </c>
      <c r="I46983" s="169"/>
      <c r="J46983" s="156"/>
    </row>
    <row r="46984">
      <c r="D46984" s="153" t="str">
        <f>IFERROR(__xludf.DUMMYFUNCTION("""COMPUTED_VALUE"""),"")</f>
        <v/>
      </c>
      <c r="E46984" s="153" t="str">
        <f>IFERROR(__xludf.DUMMYFUNCTION("""COMPUTED_VALUE"""),"")</f>
        <v/>
      </c>
      <c r="I46984" s="169"/>
      <c r="J46984" s="156"/>
    </row>
    <row r="46985">
      <c r="D46985" s="153" t="str">
        <f>IFERROR(__xludf.DUMMYFUNCTION("""COMPUTED_VALUE"""),"")</f>
        <v/>
      </c>
      <c r="E46985" s="153" t="str">
        <f>IFERROR(__xludf.DUMMYFUNCTION("""COMPUTED_VALUE"""),"")</f>
        <v/>
      </c>
      <c r="I46985" s="169"/>
      <c r="J46985" s="156"/>
    </row>
    <row r="46986">
      <c r="D46986" s="153" t="str">
        <f>IFERROR(__xludf.DUMMYFUNCTION("""COMPUTED_VALUE"""),"")</f>
        <v/>
      </c>
      <c r="E46986" s="153" t="str">
        <f>IFERROR(__xludf.DUMMYFUNCTION("""COMPUTED_VALUE"""),"")</f>
        <v/>
      </c>
      <c r="I46986" s="169"/>
      <c r="J46986" s="156"/>
    </row>
    <row r="46987">
      <c r="D46987" s="153" t="str">
        <f>IFERROR(__xludf.DUMMYFUNCTION("""COMPUTED_VALUE"""),"")</f>
        <v/>
      </c>
      <c r="E46987" s="153" t="str">
        <f>IFERROR(__xludf.DUMMYFUNCTION("""COMPUTED_VALUE"""),"")</f>
        <v/>
      </c>
      <c r="I46987" s="169"/>
      <c r="J46987" s="156"/>
    </row>
    <row r="46988">
      <c r="D46988" s="153" t="str">
        <f>IFERROR(__xludf.DUMMYFUNCTION("""COMPUTED_VALUE"""),"")</f>
        <v/>
      </c>
      <c r="E46988" s="153" t="str">
        <f>IFERROR(__xludf.DUMMYFUNCTION("""COMPUTED_VALUE"""),"")</f>
        <v/>
      </c>
      <c r="I46988" s="169"/>
      <c r="J46988" s="156"/>
    </row>
    <row r="46989">
      <c r="D46989" s="153" t="str">
        <f>IFERROR(__xludf.DUMMYFUNCTION("""COMPUTED_VALUE"""),"")</f>
        <v/>
      </c>
      <c r="E46989" s="153" t="str">
        <f>IFERROR(__xludf.DUMMYFUNCTION("""COMPUTED_VALUE"""),"")</f>
        <v/>
      </c>
      <c r="I46989" s="169"/>
      <c r="J46989" s="156"/>
    </row>
    <row r="46990">
      <c r="D46990" s="153" t="str">
        <f>IFERROR(__xludf.DUMMYFUNCTION("""COMPUTED_VALUE"""),"")</f>
        <v/>
      </c>
      <c r="E46990" s="153" t="str">
        <f>IFERROR(__xludf.DUMMYFUNCTION("""COMPUTED_VALUE"""),"")</f>
        <v/>
      </c>
      <c r="I46990" s="169"/>
      <c r="J46990" s="156"/>
    </row>
    <row r="46991">
      <c r="D46991" s="153" t="str">
        <f>IFERROR(__xludf.DUMMYFUNCTION("""COMPUTED_VALUE"""),"")</f>
        <v/>
      </c>
      <c r="E46991" s="153" t="str">
        <f>IFERROR(__xludf.DUMMYFUNCTION("""COMPUTED_VALUE"""),"")</f>
        <v/>
      </c>
      <c r="I46991" s="169"/>
      <c r="J46991" s="156"/>
    </row>
    <row r="46992">
      <c r="D46992" s="153" t="str">
        <f>IFERROR(__xludf.DUMMYFUNCTION("""COMPUTED_VALUE"""),"")</f>
        <v/>
      </c>
      <c r="E46992" s="153" t="str">
        <f>IFERROR(__xludf.DUMMYFUNCTION("""COMPUTED_VALUE"""),"")</f>
        <v/>
      </c>
      <c r="I46992" s="169"/>
      <c r="J46992" s="156"/>
    </row>
    <row r="46993">
      <c r="D46993" s="153" t="str">
        <f>IFERROR(__xludf.DUMMYFUNCTION("""COMPUTED_VALUE"""),"")</f>
        <v/>
      </c>
      <c r="E46993" s="153" t="str">
        <f>IFERROR(__xludf.DUMMYFUNCTION("""COMPUTED_VALUE"""),"")</f>
        <v/>
      </c>
      <c r="I46993" s="169"/>
      <c r="J46993" s="156"/>
    </row>
    <row r="46994">
      <c r="D46994" s="153" t="str">
        <f>IFERROR(__xludf.DUMMYFUNCTION("""COMPUTED_VALUE"""),"")</f>
        <v/>
      </c>
      <c r="E46994" s="153" t="str">
        <f>IFERROR(__xludf.DUMMYFUNCTION("""COMPUTED_VALUE"""),"")</f>
        <v/>
      </c>
      <c r="I46994" s="169"/>
      <c r="J46994" s="156"/>
    </row>
    <row r="46995">
      <c r="D46995" s="153" t="str">
        <f>IFERROR(__xludf.DUMMYFUNCTION("""COMPUTED_VALUE"""),"")</f>
        <v/>
      </c>
      <c r="E46995" s="153" t="str">
        <f>IFERROR(__xludf.DUMMYFUNCTION("""COMPUTED_VALUE"""),"")</f>
        <v/>
      </c>
      <c r="I46995" s="169"/>
      <c r="J46995" s="156"/>
    </row>
    <row r="46996">
      <c r="D46996" s="153" t="str">
        <f>IFERROR(__xludf.DUMMYFUNCTION("""COMPUTED_VALUE"""),"")</f>
        <v/>
      </c>
      <c r="E46996" s="153" t="str">
        <f>IFERROR(__xludf.DUMMYFUNCTION("""COMPUTED_VALUE"""),"")</f>
        <v/>
      </c>
      <c r="I46996" s="169"/>
      <c r="J46996" s="156"/>
    </row>
    <row r="46997">
      <c r="D46997" s="153" t="str">
        <f>IFERROR(__xludf.DUMMYFUNCTION("""COMPUTED_VALUE"""),"")</f>
        <v/>
      </c>
      <c r="E46997" s="153" t="str">
        <f>IFERROR(__xludf.DUMMYFUNCTION("""COMPUTED_VALUE"""),"")</f>
        <v/>
      </c>
      <c r="I46997" s="169"/>
      <c r="J46997" s="156"/>
    </row>
    <row r="46998">
      <c r="D46998" s="153" t="str">
        <f>IFERROR(__xludf.DUMMYFUNCTION("""COMPUTED_VALUE"""),"")</f>
        <v/>
      </c>
      <c r="E46998" s="153" t="str">
        <f>IFERROR(__xludf.DUMMYFUNCTION("""COMPUTED_VALUE"""),"")</f>
        <v/>
      </c>
      <c r="I46998" s="169"/>
      <c r="J46998" s="156"/>
    </row>
    <row r="46999">
      <c r="D46999" s="153" t="str">
        <f>IFERROR(__xludf.DUMMYFUNCTION("""COMPUTED_VALUE"""),"")</f>
        <v/>
      </c>
      <c r="E46999" s="153" t="str">
        <f>IFERROR(__xludf.DUMMYFUNCTION("""COMPUTED_VALUE"""),"")</f>
        <v/>
      </c>
      <c r="I46999" s="169"/>
      <c r="J46999" s="156"/>
    </row>
    <row r="47000">
      <c r="D47000" s="153" t="str">
        <f>IFERROR(__xludf.DUMMYFUNCTION("""COMPUTED_VALUE"""),"")</f>
        <v/>
      </c>
      <c r="E47000" s="153" t="str">
        <f>IFERROR(__xludf.DUMMYFUNCTION("""COMPUTED_VALUE"""),"")</f>
        <v/>
      </c>
      <c r="I47000" s="169"/>
      <c r="J47000" s="156"/>
    </row>
    <row r="47001">
      <c r="D47001" s="153" t="str">
        <f>IFERROR(__xludf.DUMMYFUNCTION("""COMPUTED_VALUE"""),"")</f>
        <v/>
      </c>
      <c r="E47001" s="153" t="str">
        <f>IFERROR(__xludf.DUMMYFUNCTION("""COMPUTED_VALUE"""),"")</f>
        <v/>
      </c>
      <c r="I47001" s="169"/>
      <c r="J47001" s="156"/>
    </row>
    <row r="47002">
      <c r="D47002" s="153" t="str">
        <f>IFERROR(__xludf.DUMMYFUNCTION("""COMPUTED_VALUE"""),"")</f>
        <v/>
      </c>
      <c r="E47002" s="153" t="str">
        <f>IFERROR(__xludf.DUMMYFUNCTION("""COMPUTED_VALUE"""),"")</f>
        <v/>
      </c>
      <c r="I47002" s="169"/>
      <c r="J47002" s="156"/>
    </row>
    <row r="47003">
      <c r="D47003" s="153" t="str">
        <f>IFERROR(__xludf.DUMMYFUNCTION("""COMPUTED_VALUE"""),"")</f>
        <v/>
      </c>
      <c r="E47003" s="153" t="str">
        <f>IFERROR(__xludf.DUMMYFUNCTION("""COMPUTED_VALUE"""),"")</f>
        <v/>
      </c>
      <c r="I47003" s="169"/>
      <c r="J47003" s="156"/>
    </row>
    <row r="47004">
      <c r="D47004" s="153" t="str">
        <f>IFERROR(__xludf.DUMMYFUNCTION("""COMPUTED_VALUE"""),"")</f>
        <v/>
      </c>
      <c r="E47004" s="153" t="str">
        <f>IFERROR(__xludf.DUMMYFUNCTION("""COMPUTED_VALUE"""),"")</f>
        <v/>
      </c>
      <c r="I47004" s="169"/>
      <c r="J47004" s="156"/>
    </row>
    <row r="47005">
      <c r="D47005" s="153" t="str">
        <f>IFERROR(__xludf.DUMMYFUNCTION("""COMPUTED_VALUE"""),"")</f>
        <v/>
      </c>
      <c r="E47005" s="153" t="str">
        <f>IFERROR(__xludf.DUMMYFUNCTION("""COMPUTED_VALUE"""),"")</f>
        <v/>
      </c>
      <c r="I47005" s="169"/>
      <c r="J47005" s="156"/>
    </row>
    <row r="47006">
      <c r="D47006" s="153" t="str">
        <f>IFERROR(__xludf.DUMMYFUNCTION("""COMPUTED_VALUE"""),"")</f>
        <v/>
      </c>
      <c r="E47006" s="153" t="str">
        <f>IFERROR(__xludf.DUMMYFUNCTION("""COMPUTED_VALUE"""),"")</f>
        <v/>
      </c>
      <c r="I47006" s="169"/>
      <c r="J47006" s="156"/>
    </row>
    <row r="47007">
      <c r="D47007" s="153" t="str">
        <f>IFERROR(__xludf.DUMMYFUNCTION("""COMPUTED_VALUE"""),"")</f>
        <v/>
      </c>
      <c r="E47007" s="153" t="str">
        <f>IFERROR(__xludf.DUMMYFUNCTION("""COMPUTED_VALUE"""),"")</f>
        <v/>
      </c>
      <c r="I47007" s="169"/>
      <c r="J47007" s="156"/>
    </row>
    <row r="47008">
      <c r="D47008" s="153" t="str">
        <f>IFERROR(__xludf.DUMMYFUNCTION("""COMPUTED_VALUE"""),"")</f>
        <v/>
      </c>
      <c r="E47008" s="153" t="str">
        <f>IFERROR(__xludf.DUMMYFUNCTION("""COMPUTED_VALUE"""),"")</f>
        <v/>
      </c>
      <c r="I47008" s="169"/>
      <c r="J47008" s="156"/>
    </row>
    <row r="47009">
      <c r="D47009" s="153" t="str">
        <f>IFERROR(__xludf.DUMMYFUNCTION("""COMPUTED_VALUE"""),"")</f>
        <v/>
      </c>
      <c r="E47009" s="153" t="str">
        <f>IFERROR(__xludf.DUMMYFUNCTION("""COMPUTED_VALUE"""),"")</f>
        <v/>
      </c>
      <c r="I47009" s="169"/>
      <c r="J47009" s="156"/>
    </row>
    <row r="47010">
      <c r="D47010" s="153" t="str">
        <f>IFERROR(__xludf.DUMMYFUNCTION("""COMPUTED_VALUE"""),"")</f>
        <v/>
      </c>
      <c r="E47010" s="153" t="str">
        <f>IFERROR(__xludf.DUMMYFUNCTION("""COMPUTED_VALUE"""),"")</f>
        <v/>
      </c>
      <c r="I47010" s="169"/>
      <c r="J47010" s="156"/>
    </row>
    <row r="47011">
      <c r="D47011" s="153" t="str">
        <f>IFERROR(__xludf.DUMMYFUNCTION("""COMPUTED_VALUE"""),"")</f>
        <v/>
      </c>
      <c r="E47011" s="153" t="str">
        <f>IFERROR(__xludf.DUMMYFUNCTION("""COMPUTED_VALUE"""),"")</f>
        <v/>
      </c>
      <c r="I47011" s="169"/>
      <c r="J47011" s="156"/>
    </row>
    <row r="47012">
      <c r="D47012" s="153" t="str">
        <f>IFERROR(__xludf.DUMMYFUNCTION("""COMPUTED_VALUE"""),"")</f>
        <v/>
      </c>
      <c r="E47012" s="153" t="str">
        <f>IFERROR(__xludf.DUMMYFUNCTION("""COMPUTED_VALUE"""),"")</f>
        <v/>
      </c>
      <c r="I47012" s="169"/>
      <c r="J47012" s="156"/>
    </row>
    <row r="47013">
      <c r="D47013" s="153" t="str">
        <f>IFERROR(__xludf.DUMMYFUNCTION("""COMPUTED_VALUE"""),"")</f>
        <v/>
      </c>
      <c r="E47013" s="153" t="str">
        <f>IFERROR(__xludf.DUMMYFUNCTION("""COMPUTED_VALUE"""),"")</f>
        <v/>
      </c>
      <c r="I47013" s="169"/>
      <c r="J47013" s="156"/>
    </row>
    <row r="47014">
      <c r="D47014" s="153" t="str">
        <f>IFERROR(__xludf.DUMMYFUNCTION("""COMPUTED_VALUE"""),"")</f>
        <v/>
      </c>
      <c r="E47014" s="153" t="str">
        <f>IFERROR(__xludf.DUMMYFUNCTION("""COMPUTED_VALUE"""),"")</f>
        <v/>
      </c>
      <c r="I47014" s="169"/>
      <c r="J47014" s="156"/>
    </row>
    <row r="47015">
      <c r="D47015" s="153" t="str">
        <f>IFERROR(__xludf.DUMMYFUNCTION("""COMPUTED_VALUE"""),"")</f>
        <v/>
      </c>
      <c r="E47015" s="153" t="str">
        <f>IFERROR(__xludf.DUMMYFUNCTION("""COMPUTED_VALUE"""),"")</f>
        <v/>
      </c>
      <c r="I47015" s="169"/>
      <c r="J47015" s="156"/>
    </row>
    <row r="47016">
      <c r="D47016" s="153" t="str">
        <f>IFERROR(__xludf.DUMMYFUNCTION("""COMPUTED_VALUE"""),"")</f>
        <v/>
      </c>
      <c r="E47016" s="153" t="str">
        <f>IFERROR(__xludf.DUMMYFUNCTION("""COMPUTED_VALUE"""),"")</f>
        <v/>
      </c>
      <c r="I47016" s="169"/>
      <c r="J47016" s="156"/>
    </row>
    <row r="47017">
      <c r="D47017" s="153" t="str">
        <f>IFERROR(__xludf.DUMMYFUNCTION("""COMPUTED_VALUE"""),"")</f>
        <v/>
      </c>
      <c r="E47017" s="153" t="str">
        <f>IFERROR(__xludf.DUMMYFUNCTION("""COMPUTED_VALUE"""),"")</f>
        <v/>
      </c>
      <c r="I47017" s="169"/>
      <c r="J47017" s="156"/>
    </row>
    <row r="47018">
      <c r="D47018" s="153" t="str">
        <f>IFERROR(__xludf.DUMMYFUNCTION("""COMPUTED_VALUE"""),"")</f>
        <v/>
      </c>
      <c r="E47018" s="153" t="str">
        <f>IFERROR(__xludf.DUMMYFUNCTION("""COMPUTED_VALUE"""),"")</f>
        <v/>
      </c>
      <c r="I47018" s="169"/>
      <c r="J47018" s="156"/>
    </row>
    <row r="47019">
      <c r="D47019" s="153" t="str">
        <f>IFERROR(__xludf.DUMMYFUNCTION("""COMPUTED_VALUE"""),"")</f>
        <v/>
      </c>
      <c r="E47019" s="153" t="str">
        <f>IFERROR(__xludf.DUMMYFUNCTION("""COMPUTED_VALUE"""),"")</f>
        <v/>
      </c>
      <c r="I47019" s="169"/>
      <c r="J47019" s="156"/>
    </row>
    <row r="47020">
      <c r="D47020" s="153" t="str">
        <f>IFERROR(__xludf.DUMMYFUNCTION("""COMPUTED_VALUE"""),"")</f>
        <v/>
      </c>
      <c r="E47020" s="153" t="str">
        <f>IFERROR(__xludf.DUMMYFUNCTION("""COMPUTED_VALUE"""),"")</f>
        <v/>
      </c>
      <c r="I47020" s="169"/>
      <c r="J47020" s="156"/>
    </row>
    <row r="47021">
      <c r="D47021" s="153" t="str">
        <f>IFERROR(__xludf.DUMMYFUNCTION("""COMPUTED_VALUE"""),"")</f>
        <v/>
      </c>
      <c r="E47021" s="153" t="str">
        <f>IFERROR(__xludf.DUMMYFUNCTION("""COMPUTED_VALUE"""),"")</f>
        <v/>
      </c>
      <c r="I47021" s="169"/>
      <c r="J47021" s="156"/>
    </row>
    <row r="47022">
      <c r="D47022" s="153" t="str">
        <f>IFERROR(__xludf.DUMMYFUNCTION("""COMPUTED_VALUE"""),"")</f>
        <v/>
      </c>
      <c r="E47022" s="153" t="str">
        <f>IFERROR(__xludf.DUMMYFUNCTION("""COMPUTED_VALUE"""),"")</f>
        <v/>
      </c>
      <c r="I47022" s="169"/>
      <c r="J47022" s="156"/>
    </row>
    <row r="47023">
      <c r="D47023" s="153" t="str">
        <f>IFERROR(__xludf.DUMMYFUNCTION("""COMPUTED_VALUE"""),"")</f>
        <v/>
      </c>
      <c r="E47023" s="153" t="str">
        <f>IFERROR(__xludf.DUMMYFUNCTION("""COMPUTED_VALUE"""),"")</f>
        <v/>
      </c>
      <c r="I47023" s="169"/>
      <c r="J47023" s="156"/>
    </row>
    <row r="47024">
      <c r="D47024" s="153" t="str">
        <f>IFERROR(__xludf.DUMMYFUNCTION("""COMPUTED_VALUE"""),"")</f>
        <v/>
      </c>
      <c r="E47024" s="153" t="str">
        <f>IFERROR(__xludf.DUMMYFUNCTION("""COMPUTED_VALUE"""),"")</f>
        <v/>
      </c>
      <c r="I47024" s="169"/>
      <c r="J47024" s="156"/>
    </row>
    <row r="47025">
      <c r="D47025" s="153" t="str">
        <f>IFERROR(__xludf.DUMMYFUNCTION("""COMPUTED_VALUE"""),"")</f>
        <v/>
      </c>
      <c r="E47025" s="153" t="str">
        <f>IFERROR(__xludf.DUMMYFUNCTION("""COMPUTED_VALUE"""),"")</f>
        <v/>
      </c>
      <c r="I47025" s="169"/>
      <c r="J47025" s="156"/>
    </row>
    <row r="47026">
      <c r="D47026" s="153" t="str">
        <f>IFERROR(__xludf.DUMMYFUNCTION("""COMPUTED_VALUE"""),"")</f>
        <v/>
      </c>
      <c r="E47026" s="153" t="str">
        <f>IFERROR(__xludf.DUMMYFUNCTION("""COMPUTED_VALUE"""),"")</f>
        <v/>
      </c>
      <c r="I47026" s="169"/>
      <c r="J47026" s="156"/>
    </row>
    <row r="47027">
      <c r="D47027" s="153" t="str">
        <f>IFERROR(__xludf.DUMMYFUNCTION("""COMPUTED_VALUE"""),"")</f>
        <v/>
      </c>
      <c r="E47027" s="153" t="str">
        <f>IFERROR(__xludf.DUMMYFUNCTION("""COMPUTED_VALUE"""),"")</f>
        <v/>
      </c>
      <c r="I47027" s="169"/>
      <c r="J47027" s="156"/>
    </row>
    <row r="47028">
      <c r="D47028" s="153" t="str">
        <f>IFERROR(__xludf.DUMMYFUNCTION("""COMPUTED_VALUE"""),"")</f>
        <v/>
      </c>
      <c r="E47028" s="153" t="str">
        <f>IFERROR(__xludf.DUMMYFUNCTION("""COMPUTED_VALUE"""),"")</f>
        <v/>
      </c>
      <c r="I47028" s="169"/>
      <c r="J47028" s="156"/>
    </row>
    <row r="47029">
      <c r="D47029" s="153" t="str">
        <f>IFERROR(__xludf.DUMMYFUNCTION("""COMPUTED_VALUE"""),"")</f>
        <v/>
      </c>
      <c r="E47029" s="153" t="str">
        <f>IFERROR(__xludf.DUMMYFUNCTION("""COMPUTED_VALUE"""),"")</f>
        <v/>
      </c>
      <c r="I47029" s="169"/>
      <c r="J47029" s="156"/>
    </row>
    <row r="47030">
      <c r="D47030" s="153" t="str">
        <f>IFERROR(__xludf.DUMMYFUNCTION("""COMPUTED_VALUE"""),"")</f>
        <v/>
      </c>
      <c r="E47030" s="153" t="str">
        <f>IFERROR(__xludf.DUMMYFUNCTION("""COMPUTED_VALUE"""),"")</f>
        <v/>
      </c>
      <c r="I47030" s="169"/>
      <c r="J47030" s="156"/>
    </row>
    <row r="47031">
      <c r="D47031" s="153" t="str">
        <f>IFERROR(__xludf.DUMMYFUNCTION("""COMPUTED_VALUE"""),"")</f>
        <v/>
      </c>
      <c r="E47031" s="153" t="str">
        <f>IFERROR(__xludf.DUMMYFUNCTION("""COMPUTED_VALUE"""),"")</f>
        <v/>
      </c>
      <c r="I47031" s="169"/>
      <c r="J47031" s="156"/>
    </row>
    <row r="47032">
      <c r="D47032" s="153" t="str">
        <f>IFERROR(__xludf.DUMMYFUNCTION("""COMPUTED_VALUE"""),"")</f>
        <v/>
      </c>
      <c r="E47032" s="153" t="str">
        <f>IFERROR(__xludf.DUMMYFUNCTION("""COMPUTED_VALUE"""),"")</f>
        <v/>
      </c>
      <c r="I47032" s="169"/>
      <c r="J47032" s="156"/>
    </row>
    <row r="47033">
      <c r="D47033" s="153" t="str">
        <f>IFERROR(__xludf.DUMMYFUNCTION("""COMPUTED_VALUE"""),"")</f>
        <v/>
      </c>
      <c r="E47033" s="153" t="str">
        <f>IFERROR(__xludf.DUMMYFUNCTION("""COMPUTED_VALUE"""),"")</f>
        <v/>
      </c>
      <c r="I47033" s="169"/>
      <c r="J47033" s="156"/>
    </row>
    <row r="47034">
      <c r="D47034" s="153" t="str">
        <f>IFERROR(__xludf.DUMMYFUNCTION("""COMPUTED_VALUE"""),"")</f>
        <v/>
      </c>
      <c r="E47034" s="153" t="str">
        <f>IFERROR(__xludf.DUMMYFUNCTION("""COMPUTED_VALUE"""),"")</f>
        <v/>
      </c>
      <c r="I47034" s="169"/>
      <c r="J47034" s="156"/>
    </row>
    <row r="47035">
      <c r="D47035" s="153" t="str">
        <f>IFERROR(__xludf.DUMMYFUNCTION("""COMPUTED_VALUE"""),"")</f>
        <v/>
      </c>
      <c r="E47035" s="153" t="str">
        <f>IFERROR(__xludf.DUMMYFUNCTION("""COMPUTED_VALUE"""),"")</f>
        <v/>
      </c>
      <c r="I47035" s="169"/>
      <c r="J47035" s="156"/>
    </row>
    <row r="47036">
      <c r="D47036" s="153" t="str">
        <f>IFERROR(__xludf.DUMMYFUNCTION("""COMPUTED_VALUE"""),"")</f>
        <v/>
      </c>
      <c r="E47036" s="153" t="str">
        <f>IFERROR(__xludf.DUMMYFUNCTION("""COMPUTED_VALUE"""),"")</f>
        <v/>
      </c>
      <c r="I47036" s="169"/>
      <c r="J47036" s="156"/>
    </row>
    <row r="47037">
      <c r="D47037" s="153" t="str">
        <f>IFERROR(__xludf.DUMMYFUNCTION("""COMPUTED_VALUE"""),"")</f>
        <v/>
      </c>
      <c r="E47037" s="153" t="str">
        <f>IFERROR(__xludf.DUMMYFUNCTION("""COMPUTED_VALUE"""),"")</f>
        <v/>
      </c>
      <c r="I47037" s="169"/>
      <c r="J47037" s="156"/>
    </row>
    <row r="47038">
      <c r="D47038" s="153" t="str">
        <f>IFERROR(__xludf.DUMMYFUNCTION("""COMPUTED_VALUE"""),"")</f>
        <v/>
      </c>
      <c r="E47038" s="153" t="str">
        <f>IFERROR(__xludf.DUMMYFUNCTION("""COMPUTED_VALUE"""),"")</f>
        <v/>
      </c>
      <c r="I47038" s="169"/>
      <c r="J47038" s="156"/>
    </row>
    <row r="47039">
      <c r="D47039" s="153" t="str">
        <f>IFERROR(__xludf.DUMMYFUNCTION("""COMPUTED_VALUE"""),"")</f>
        <v/>
      </c>
      <c r="E47039" s="153" t="str">
        <f>IFERROR(__xludf.DUMMYFUNCTION("""COMPUTED_VALUE"""),"")</f>
        <v/>
      </c>
      <c r="I47039" s="169"/>
      <c r="J47039" s="156"/>
    </row>
    <row r="47040">
      <c r="D47040" s="153" t="str">
        <f>IFERROR(__xludf.DUMMYFUNCTION("""COMPUTED_VALUE"""),"")</f>
        <v/>
      </c>
      <c r="E47040" s="153" t="str">
        <f>IFERROR(__xludf.DUMMYFUNCTION("""COMPUTED_VALUE"""),"")</f>
        <v/>
      </c>
      <c r="I47040" s="169"/>
      <c r="J47040" s="156"/>
    </row>
    <row r="47041">
      <c r="D47041" s="153" t="str">
        <f>IFERROR(__xludf.DUMMYFUNCTION("""COMPUTED_VALUE"""),"")</f>
        <v/>
      </c>
      <c r="E47041" s="153" t="str">
        <f>IFERROR(__xludf.DUMMYFUNCTION("""COMPUTED_VALUE"""),"")</f>
        <v/>
      </c>
      <c r="I47041" s="169"/>
      <c r="J47041" s="156"/>
    </row>
    <row r="47042">
      <c r="D47042" s="153" t="str">
        <f>IFERROR(__xludf.DUMMYFUNCTION("""COMPUTED_VALUE"""),"")</f>
        <v/>
      </c>
      <c r="E47042" s="153" t="str">
        <f>IFERROR(__xludf.DUMMYFUNCTION("""COMPUTED_VALUE"""),"")</f>
        <v/>
      </c>
      <c r="I47042" s="169"/>
      <c r="J47042" s="156"/>
    </row>
    <row r="47043">
      <c r="D47043" s="153" t="str">
        <f>IFERROR(__xludf.DUMMYFUNCTION("""COMPUTED_VALUE"""),"")</f>
        <v/>
      </c>
      <c r="E47043" s="153" t="str">
        <f>IFERROR(__xludf.DUMMYFUNCTION("""COMPUTED_VALUE"""),"")</f>
        <v/>
      </c>
      <c r="I47043" s="169"/>
      <c r="J47043" s="156"/>
    </row>
    <row r="47044">
      <c r="D47044" s="153" t="str">
        <f>IFERROR(__xludf.DUMMYFUNCTION("""COMPUTED_VALUE"""),"")</f>
        <v/>
      </c>
      <c r="E47044" s="153" t="str">
        <f>IFERROR(__xludf.DUMMYFUNCTION("""COMPUTED_VALUE"""),"")</f>
        <v/>
      </c>
      <c r="I47044" s="169"/>
      <c r="J47044" s="156"/>
    </row>
    <row r="47045">
      <c r="D47045" s="153" t="str">
        <f>IFERROR(__xludf.DUMMYFUNCTION("""COMPUTED_VALUE"""),"")</f>
        <v/>
      </c>
      <c r="E47045" s="153" t="str">
        <f>IFERROR(__xludf.DUMMYFUNCTION("""COMPUTED_VALUE"""),"")</f>
        <v/>
      </c>
      <c r="I47045" s="169"/>
      <c r="J47045" s="156"/>
    </row>
    <row r="47046">
      <c r="D47046" s="153" t="str">
        <f>IFERROR(__xludf.DUMMYFUNCTION("""COMPUTED_VALUE"""),"")</f>
        <v/>
      </c>
      <c r="E47046" s="153" t="str">
        <f>IFERROR(__xludf.DUMMYFUNCTION("""COMPUTED_VALUE"""),"")</f>
        <v/>
      </c>
      <c r="I47046" s="169"/>
      <c r="J47046" s="156"/>
    </row>
    <row r="47047">
      <c r="D47047" s="153" t="str">
        <f>IFERROR(__xludf.DUMMYFUNCTION("""COMPUTED_VALUE"""),"")</f>
        <v/>
      </c>
      <c r="E47047" s="153" t="str">
        <f>IFERROR(__xludf.DUMMYFUNCTION("""COMPUTED_VALUE"""),"")</f>
        <v/>
      </c>
      <c r="I47047" s="169"/>
      <c r="J47047" s="156"/>
    </row>
    <row r="47048">
      <c r="D47048" s="153" t="str">
        <f>IFERROR(__xludf.DUMMYFUNCTION("""COMPUTED_VALUE"""),"")</f>
        <v/>
      </c>
      <c r="E47048" s="153" t="str">
        <f>IFERROR(__xludf.DUMMYFUNCTION("""COMPUTED_VALUE"""),"")</f>
        <v/>
      </c>
      <c r="I47048" s="169"/>
      <c r="J47048" s="156"/>
    </row>
    <row r="47049">
      <c r="D47049" s="153" t="str">
        <f>IFERROR(__xludf.DUMMYFUNCTION("""COMPUTED_VALUE"""),"")</f>
        <v/>
      </c>
      <c r="E47049" s="153" t="str">
        <f>IFERROR(__xludf.DUMMYFUNCTION("""COMPUTED_VALUE"""),"")</f>
        <v/>
      </c>
      <c r="I47049" s="169"/>
      <c r="J47049" s="156"/>
    </row>
    <row r="47050">
      <c r="D47050" s="153" t="str">
        <f>IFERROR(__xludf.DUMMYFUNCTION("""COMPUTED_VALUE"""),"")</f>
        <v/>
      </c>
      <c r="E47050" s="153" t="str">
        <f>IFERROR(__xludf.DUMMYFUNCTION("""COMPUTED_VALUE"""),"")</f>
        <v/>
      </c>
      <c r="I47050" s="169"/>
      <c r="J47050" s="156"/>
    </row>
    <row r="47051">
      <c r="D47051" s="153" t="str">
        <f>IFERROR(__xludf.DUMMYFUNCTION("""COMPUTED_VALUE"""),"")</f>
        <v/>
      </c>
      <c r="E47051" s="153" t="str">
        <f>IFERROR(__xludf.DUMMYFUNCTION("""COMPUTED_VALUE"""),"")</f>
        <v/>
      </c>
      <c r="I47051" s="169"/>
      <c r="J47051" s="156"/>
    </row>
    <row r="47052">
      <c r="D47052" s="153" t="str">
        <f>IFERROR(__xludf.DUMMYFUNCTION("""COMPUTED_VALUE"""),"")</f>
        <v/>
      </c>
      <c r="E47052" s="153" t="str">
        <f>IFERROR(__xludf.DUMMYFUNCTION("""COMPUTED_VALUE"""),"")</f>
        <v/>
      </c>
      <c r="I47052" s="169"/>
      <c r="J47052" s="156"/>
    </row>
    <row r="47053">
      <c r="D47053" s="153" t="str">
        <f>IFERROR(__xludf.DUMMYFUNCTION("""COMPUTED_VALUE"""),"")</f>
        <v/>
      </c>
      <c r="E47053" s="153" t="str">
        <f>IFERROR(__xludf.DUMMYFUNCTION("""COMPUTED_VALUE"""),"")</f>
        <v/>
      </c>
      <c r="I47053" s="169"/>
      <c r="J47053" s="156"/>
    </row>
    <row r="47054">
      <c r="D47054" s="153" t="str">
        <f>IFERROR(__xludf.DUMMYFUNCTION("""COMPUTED_VALUE"""),"")</f>
        <v/>
      </c>
      <c r="E47054" s="153" t="str">
        <f>IFERROR(__xludf.DUMMYFUNCTION("""COMPUTED_VALUE"""),"")</f>
        <v/>
      </c>
      <c r="I47054" s="169"/>
      <c r="J47054" s="156"/>
    </row>
    <row r="47055">
      <c r="D47055" s="153" t="str">
        <f>IFERROR(__xludf.DUMMYFUNCTION("""COMPUTED_VALUE"""),"")</f>
        <v/>
      </c>
      <c r="E47055" s="153" t="str">
        <f>IFERROR(__xludf.DUMMYFUNCTION("""COMPUTED_VALUE"""),"")</f>
        <v/>
      </c>
      <c r="I47055" s="169"/>
      <c r="J47055" s="156"/>
    </row>
    <row r="47056">
      <c r="D47056" s="153" t="str">
        <f>IFERROR(__xludf.DUMMYFUNCTION("""COMPUTED_VALUE"""),"")</f>
        <v/>
      </c>
      <c r="E47056" s="153" t="str">
        <f>IFERROR(__xludf.DUMMYFUNCTION("""COMPUTED_VALUE"""),"")</f>
        <v/>
      </c>
      <c r="I47056" s="169"/>
      <c r="J47056" s="156"/>
    </row>
    <row r="47057">
      <c r="D47057" s="153" t="str">
        <f>IFERROR(__xludf.DUMMYFUNCTION("""COMPUTED_VALUE"""),"")</f>
        <v/>
      </c>
      <c r="E47057" s="153" t="str">
        <f>IFERROR(__xludf.DUMMYFUNCTION("""COMPUTED_VALUE"""),"")</f>
        <v/>
      </c>
      <c r="I47057" s="169"/>
      <c r="J47057" s="156"/>
    </row>
    <row r="47058">
      <c r="D47058" s="153" t="str">
        <f>IFERROR(__xludf.DUMMYFUNCTION("""COMPUTED_VALUE"""),"")</f>
        <v/>
      </c>
      <c r="E47058" s="153" t="str">
        <f>IFERROR(__xludf.DUMMYFUNCTION("""COMPUTED_VALUE"""),"")</f>
        <v/>
      </c>
      <c r="I47058" s="169"/>
      <c r="J47058" s="156"/>
    </row>
    <row r="47059">
      <c r="D47059" s="153" t="str">
        <f>IFERROR(__xludf.DUMMYFUNCTION("""COMPUTED_VALUE"""),"")</f>
        <v/>
      </c>
      <c r="E47059" s="153" t="str">
        <f>IFERROR(__xludf.DUMMYFUNCTION("""COMPUTED_VALUE"""),"")</f>
        <v/>
      </c>
      <c r="I47059" s="169"/>
      <c r="J47059" s="156"/>
    </row>
    <row r="47060">
      <c r="D47060" s="153" t="str">
        <f>IFERROR(__xludf.DUMMYFUNCTION("""COMPUTED_VALUE"""),"")</f>
        <v/>
      </c>
      <c r="E47060" s="153" t="str">
        <f>IFERROR(__xludf.DUMMYFUNCTION("""COMPUTED_VALUE"""),"")</f>
        <v/>
      </c>
      <c r="I47060" s="169"/>
      <c r="J47060" s="156"/>
    </row>
    <row r="47061">
      <c r="D47061" s="153" t="str">
        <f>IFERROR(__xludf.DUMMYFUNCTION("""COMPUTED_VALUE"""),"")</f>
        <v/>
      </c>
      <c r="E47061" s="153" t="str">
        <f>IFERROR(__xludf.DUMMYFUNCTION("""COMPUTED_VALUE"""),"")</f>
        <v/>
      </c>
      <c r="I47061" s="169"/>
      <c r="J47061" s="156"/>
    </row>
    <row r="47062">
      <c r="D47062" s="153" t="str">
        <f>IFERROR(__xludf.DUMMYFUNCTION("""COMPUTED_VALUE"""),"")</f>
        <v/>
      </c>
      <c r="E47062" s="153" t="str">
        <f>IFERROR(__xludf.DUMMYFUNCTION("""COMPUTED_VALUE"""),"")</f>
        <v/>
      </c>
      <c r="I47062" s="169"/>
      <c r="J47062" s="156"/>
    </row>
    <row r="47063">
      <c r="D47063" s="153" t="str">
        <f>IFERROR(__xludf.DUMMYFUNCTION("""COMPUTED_VALUE"""),"")</f>
        <v/>
      </c>
      <c r="E47063" s="153" t="str">
        <f>IFERROR(__xludf.DUMMYFUNCTION("""COMPUTED_VALUE"""),"")</f>
        <v/>
      </c>
      <c r="I47063" s="169"/>
      <c r="J47063" s="156"/>
    </row>
    <row r="47064">
      <c r="D47064" s="153" t="str">
        <f>IFERROR(__xludf.DUMMYFUNCTION("""COMPUTED_VALUE"""),"")</f>
        <v/>
      </c>
      <c r="E47064" s="153" t="str">
        <f>IFERROR(__xludf.DUMMYFUNCTION("""COMPUTED_VALUE"""),"")</f>
        <v/>
      </c>
      <c r="I47064" s="169"/>
      <c r="J47064" s="156"/>
    </row>
    <row r="47065">
      <c r="D47065" s="153" t="str">
        <f>IFERROR(__xludf.DUMMYFUNCTION("""COMPUTED_VALUE"""),"")</f>
        <v/>
      </c>
      <c r="E47065" s="153" t="str">
        <f>IFERROR(__xludf.DUMMYFUNCTION("""COMPUTED_VALUE"""),"")</f>
        <v/>
      </c>
      <c r="I47065" s="169"/>
      <c r="J47065" s="156"/>
    </row>
    <row r="47066">
      <c r="D47066" s="153" t="str">
        <f>IFERROR(__xludf.DUMMYFUNCTION("""COMPUTED_VALUE"""),"")</f>
        <v/>
      </c>
      <c r="E47066" s="153" t="str">
        <f>IFERROR(__xludf.DUMMYFUNCTION("""COMPUTED_VALUE"""),"")</f>
        <v/>
      </c>
      <c r="I47066" s="169"/>
      <c r="J47066" s="156"/>
    </row>
    <row r="47067">
      <c r="D47067" s="153" t="str">
        <f>IFERROR(__xludf.DUMMYFUNCTION("""COMPUTED_VALUE"""),"")</f>
        <v/>
      </c>
      <c r="E47067" s="153" t="str">
        <f>IFERROR(__xludf.DUMMYFUNCTION("""COMPUTED_VALUE"""),"")</f>
        <v/>
      </c>
      <c r="I47067" s="169"/>
      <c r="J47067" s="156"/>
    </row>
    <row r="47068">
      <c r="D47068" s="153" t="str">
        <f>IFERROR(__xludf.DUMMYFUNCTION("""COMPUTED_VALUE"""),"")</f>
        <v/>
      </c>
      <c r="E47068" s="153" t="str">
        <f>IFERROR(__xludf.DUMMYFUNCTION("""COMPUTED_VALUE"""),"")</f>
        <v/>
      </c>
      <c r="I47068" s="169"/>
      <c r="J47068" s="156"/>
    </row>
    <row r="47069">
      <c r="D47069" s="153" t="str">
        <f>IFERROR(__xludf.DUMMYFUNCTION("""COMPUTED_VALUE"""),"")</f>
        <v/>
      </c>
      <c r="E47069" s="153" t="str">
        <f>IFERROR(__xludf.DUMMYFUNCTION("""COMPUTED_VALUE"""),"")</f>
        <v/>
      </c>
      <c r="I47069" s="169"/>
      <c r="J47069" s="156"/>
    </row>
    <row r="47070">
      <c r="D47070" s="153" t="str">
        <f>IFERROR(__xludf.DUMMYFUNCTION("""COMPUTED_VALUE"""),"")</f>
        <v/>
      </c>
      <c r="E47070" s="153" t="str">
        <f>IFERROR(__xludf.DUMMYFUNCTION("""COMPUTED_VALUE"""),"")</f>
        <v/>
      </c>
      <c r="I47070" s="169"/>
      <c r="J47070" s="156"/>
    </row>
    <row r="47071">
      <c r="D47071" s="153" t="str">
        <f>IFERROR(__xludf.DUMMYFUNCTION("""COMPUTED_VALUE"""),"")</f>
        <v/>
      </c>
      <c r="E47071" s="153" t="str">
        <f>IFERROR(__xludf.DUMMYFUNCTION("""COMPUTED_VALUE"""),"")</f>
        <v/>
      </c>
      <c r="I47071" s="169"/>
      <c r="J47071" s="156"/>
    </row>
    <row r="47072">
      <c r="D47072" s="153" t="str">
        <f>IFERROR(__xludf.DUMMYFUNCTION("""COMPUTED_VALUE"""),"")</f>
        <v/>
      </c>
      <c r="E47072" s="153" t="str">
        <f>IFERROR(__xludf.DUMMYFUNCTION("""COMPUTED_VALUE"""),"")</f>
        <v/>
      </c>
      <c r="I47072" s="169"/>
      <c r="J47072" s="156"/>
    </row>
    <row r="47073">
      <c r="D47073" s="153" t="str">
        <f>IFERROR(__xludf.DUMMYFUNCTION("""COMPUTED_VALUE"""),"")</f>
        <v/>
      </c>
      <c r="E47073" s="153" t="str">
        <f>IFERROR(__xludf.DUMMYFUNCTION("""COMPUTED_VALUE"""),"")</f>
        <v/>
      </c>
      <c r="I47073" s="169"/>
      <c r="J47073" s="156"/>
    </row>
    <row r="47074">
      <c r="D47074" s="153" t="str">
        <f>IFERROR(__xludf.DUMMYFUNCTION("""COMPUTED_VALUE"""),"")</f>
        <v/>
      </c>
      <c r="E47074" s="153" t="str">
        <f>IFERROR(__xludf.DUMMYFUNCTION("""COMPUTED_VALUE"""),"")</f>
        <v/>
      </c>
      <c r="I47074" s="169"/>
      <c r="J47074" s="156"/>
    </row>
    <row r="47075">
      <c r="D47075" s="153" t="str">
        <f>IFERROR(__xludf.DUMMYFUNCTION("""COMPUTED_VALUE"""),"")</f>
        <v/>
      </c>
      <c r="E47075" s="153" t="str">
        <f>IFERROR(__xludf.DUMMYFUNCTION("""COMPUTED_VALUE"""),"")</f>
        <v/>
      </c>
      <c r="I47075" s="169"/>
      <c r="J47075" s="156"/>
    </row>
    <row r="47076">
      <c r="D47076" s="153" t="str">
        <f>IFERROR(__xludf.DUMMYFUNCTION("""COMPUTED_VALUE"""),"")</f>
        <v/>
      </c>
      <c r="E47076" s="153" t="str">
        <f>IFERROR(__xludf.DUMMYFUNCTION("""COMPUTED_VALUE"""),"")</f>
        <v/>
      </c>
      <c r="I47076" s="169"/>
      <c r="J47076" s="156"/>
    </row>
    <row r="47077">
      <c r="D47077" s="153" t="str">
        <f>IFERROR(__xludf.DUMMYFUNCTION("""COMPUTED_VALUE"""),"")</f>
        <v/>
      </c>
      <c r="E47077" s="153" t="str">
        <f>IFERROR(__xludf.DUMMYFUNCTION("""COMPUTED_VALUE"""),"")</f>
        <v/>
      </c>
      <c r="I47077" s="169"/>
      <c r="J47077" s="156"/>
    </row>
    <row r="47078">
      <c r="D47078" s="153" t="str">
        <f>IFERROR(__xludf.DUMMYFUNCTION("""COMPUTED_VALUE"""),"")</f>
        <v/>
      </c>
      <c r="E47078" s="153" t="str">
        <f>IFERROR(__xludf.DUMMYFUNCTION("""COMPUTED_VALUE"""),"")</f>
        <v/>
      </c>
      <c r="I47078" s="169"/>
      <c r="J47078" s="156"/>
    </row>
    <row r="47079">
      <c r="D47079" s="153" t="str">
        <f>IFERROR(__xludf.DUMMYFUNCTION("""COMPUTED_VALUE"""),"")</f>
        <v/>
      </c>
      <c r="E47079" s="153" t="str">
        <f>IFERROR(__xludf.DUMMYFUNCTION("""COMPUTED_VALUE"""),"")</f>
        <v/>
      </c>
      <c r="I47079" s="169"/>
      <c r="J47079" s="156"/>
    </row>
    <row r="47080">
      <c r="D47080" s="153" t="str">
        <f>IFERROR(__xludf.DUMMYFUNCTION("""COMPUTED_VALUE"""),"")</f>
        <v/>
      </c>
      <c r="E47080" s="153" t="str">
        <f>IFERROR(__xludf.DUMMYFUNCTION("""COMPUTED_VALUE"""),"")</f>
        <v/>
      </c>
      <c r="I47080" s="169"/>
      <c r="J47080" s="156"/>
    </row>
    <row r="47081">
      <c r="D47081" s="153" t="str">
        <f>IFERROR(__xludf.DUMMYFUNCTION("""COMPUTED_VALUE"""),"")</f>
        <v/>
      </c>
      <c r="E47081" s="153" t="str">
        <f>IFERROR(__xludf.DUMMYFUNCTION("""COMPUTED_VALUE"""),"")</f>
        <v/>
      </c>
      <c r="I47081" s="169"/>
      <c r="J47081" s="156"/>
    </row>
    <row r="47082">
      <c r="D47082" s="153" t="str">
        <f>IFERROR(__xludf.DUMMYFUNCTION("""COMPUTED_VALUE"""),"")</f>
        <v/>
      </c>
      <c r="E47082" s="153" t="str">
        <f>IFERROR(__xludf.DUMMYFUNCTION("""COMPUTED_VALUE"""),"")</f>
        <v/>
      </c>
      <c r="I47082" s="169"/>
      <c r="J47082" s="156"/>
    </row>
    <row r="47083">
      <c r="D47083" s="153" t="str">
        <f>IFERROR(__xludf.DUMMYFUNCTION("""COMPUTED_VALUE"""),"")</f>
        <v/>
      </c>
      <c r="E47083" s="153" t="str">
        <f>IFERROR(__xludf.DUMMYFUNCTION("""COMPUTED_VALUE"""),"")</f>
        <v/>
      </c>
      <c r="I47083" s="169"/>
      <c r="J47083" s="156"/>
    </row>
    <row r="47084">
      <c r="D47084" s="153" t="str">
        <f>IFERROR(__xludf.DUMMYFUNCTION("""COMPUTED_VALUE"""),"")</f>
        <v/>
      </c>
      <c r="E47084" s="153" t="str">
        <f>IFERROR(__xludf.DUMMYFUNCTION("""COMPUTED_VALUE"""),"")</f>
        <v/>
      </c>
      <c r="I47084" s="169"/>
      <c r="J47084" s="156"/>
    </row>
    <row r="47085">
      <c r="D47085" s="153" t="str">
        <f>IFERROR(__xludf.DUMMYFUNCTION("""COMPUTED_VALUE"""),"")</f>
        <v/>
      </c>
      <c r="E47085" s="153" t="str">
        <f>IFERROR(__xludf.DUMMYFUNCTION("""COMPUTED_VALUE"""),"")</f>
        <v/>
      </c>
      <c r="I47085" s="169"/>
      <c r="J47085" s="156"/>
    </row>
    <row r="47086">
      <c r="D47086" s="153" t="str">
        <f>IFERROR(__xludf.DUMMYFUNCTION("""COMPUTED_VALUE"""),"")</f>
        <v/>
      </c>
      <c r="E47086" s="153" t="str">
        <f>IFERROR(__xludf.DUMMYFUNCTION("""COMPUTED_VALUE"""),"")</f>
        <v/>
      </c>
      <c r="I47086" s="169"/>
      <c r="J47086" s="156"/>
    </row>
    <row r="47087">
      <c r="D47087" s="153" t="str">
        <f>IFERROR(__xludf.DUMMYFUNCTION("""COMPUTED_VALUE"""),"")</f>
        <v/>
      </c>
      <c r="E47087" s="153" t="str">
        <f>IFERROR(__xludf.DUMMYFUNCTION("""COMPUTED_VALUE"""),"")</f>
        <v/>
      </c>
      <c r="I47087" s="169"/>
      <c r="J47087" s="156"/>
    </row>
    <row r="47088">
      <c r="D47088" s="153" t="str">
        <f>IFERROR(__xludf.DUMMYFUNCTION("""COMPUTED_VALUE"""),"")</f>
        <v/>
      </c>
      <c r="E47088" s="153" t="str">
        <f>IFERROR(__xludf.DUMMYFUNCTION("""COMPUTED_VALUE"""),"")</f>
        <v/>
      </c>
      <c r="I47088" s="169"/>
      <c r="J47088" s="156"/>
    </row>
    <row r="47089">
      <c r="D47089" s="153" t="str">
        <f>IFERROR(__xludf.DUMMYFUNCTION("""COMPUTED_VALUE"""),"")</f>
        <v/>
      </c>
      <c r="E47089" s="153" t="str">
        <f>IFERROR(__xludf.DUMMYFUNCTION("""COMPUTED_VALUE"""),"")</f>
        <v/>
      </c>
      <c r="I47089" s="169"/>
      <c r="J47089" s="156"/>
    </row>
    <row r="47090">
      <c r="D47090" s="153" t="str">
        <f>IFERROR(__xludf.DUMMYFUNCTION("""COMPUTED_VALUE"""),"")</f>
        <v/>
      </c>
      <c r="E47090" s="153" t="str">
        <f>IFERROR(__xludf.DUMMYFUNCTION("""COMPUTED_VALUE"""),"")</f>
        <v/>
      </c>
      <c r="I47090" s="169"/>
      <c r="J47090" s="156"/>
    </row>
    <row r="47091">
      <c r="D47091" s="153" t="str">
        <f>IFERROR(__xludf.DUMMYFUNCTION("""COMPUTED_VALUE"""),"")</f>
        <v/>
      </c>
      <c r="E47091" s="153" t="str">
        <f>IFERROR(__xludf.DUMMYFUNCTION("""COMPUTED_VALUE"""),"")</f>
        <v/>
      </c>
      <c r="I47091" s="169"/>
      <c r="J47091" s="156"/>
    </row>
    <row r="47092">
      <c r="D47092" s="153" t="str">
        <f>IFERROR(__xludf.DUMMYFUNCTION("""COMPUTED_VALUE"""),"")</f>
        <v/>
      </c>
      <c r="E47092" s="153" t="str">
        <f>IFERROR(__xludf.DUMMYFUNCTION("""COMPUTED_VALUE"""),"")</f>
        <v/>
      </c>
      <c r="I47092" s="169"/>
      <c r="J47092" s="156"/>
    </row>
    <row r="47093">
      <c r="D47093" s="153" t="str">
        <f>IFERROR(__xludf.DUMMYFUNCTION("""COMPUTED_VALUE"""),"")</f>
        <v/>
      </c>
      <c r="E47093" s="153" t="str">
        <f>IFERROR(__xludf.DUMMYFUNCTION("""COMPUTED_VALUE"""),"")</f>
        <v/>
      </c>
      <c r="I47093" s="169"/>
      <c r="J47093" s="156"/>
    </row>
    <row r="47094">
      <c r="D47094" s="153" t="str">
        <f>IFERROR(__xludf.DUMMYFUNCTION("""COMPUTED_VALUE"""),"")</f>
        <v/>
      </c>
      <c r="E47094" s="153" t="str">
        <f>IFERROR(__xludf.DUMMYFUNCTION("""COMPUTED_VALUE"""),"")</f>
        <v/>
      </c>
      <c r="I47094" s="169"/>
      <c r="J47094" s="156"/>
    </row>
    <row r="47095">
      <c r="D47095" s="153" t="str">
        <f>IFERROR(__xludf.DUMMYFUNCTION("""COMPUTED_VALUE"""),"")</f>
        <v/>
      </c>
      <c r="E47095" s="153" t="str">
        <f>IFERROR(__xludf.DUMMYFUNCTION("""COMPUTED_VALUE"""),"")</f>
        <v/>
      </c>
      <c r="I47095" s="169"/>
      <c r="J47095" s="156"/>
    </row>
    <row r="47096">
      <c r="D47096" s="153" t="str">
        <f>IFERROR(__xludf.DUMMYFUNCTION("""COMPUTED_VALUE"""),"")</f>
        <v/>
      </c>
      <c r="E47096" s="153" t="str">
        <f>IFERROR(__xludf.DUMMYFUNCTION("""COMPUTED_VALUE"""),"")</f>
        <v/>
      </c>
      <c r="I47096" s="169"/>
      <c r="J47096" s="156"/>
    </row>
    <row r="47097">
      <c r="D47097" s="153" t="str">
        <f>IFERROR(__xludf.DUMMYFUNCTION("""COMPUTED_VALUE"""),"")</f>
        <v/>
      </c>
      <c r="E47097" s="153" t="str">
        <f>IFERROR(__xludf.DUMMYFUNCTION("""COMPUTED_VALUE"""),"")</f>
        <v/>
      </c>
      <c r="I47097" s="169"/>
      <c r="J47097" s="156"/>
    </row>
    <row r="47098">
      <c r="D47098" s="153" t="str">
        <f>IFERROR(__xludf.DUMMYFUNCTION("""COMPUTED_VALUE"""),"")</f>
        <v/>
      </c>
      <c r="E47098" s="153" t="str">
        <f>IFERROR(__xludf.DUMMYFUNCTION("""COMPUTED_VALUE"""),"")</f>
        <v/>
      </c>
      <c r="I47098" s="169"/>
      <c r="J47098" s="156"/>
    </row>
    <row r="47099">
      <c r="D47099" s="153" t="str">
        <f>IFERROR(__xludf.DUMMYFUNCTION("""COMPUTED_VALUE"""),"")</f>
        <v/>
      </c>
      <c r="E47099" s="153" t="str">
        <f>IFERROR(__xludf.DUMMYFUNCTION("""COMPUTED_VALUE"""),"")</f>
        <v/>
      </c>
      <c r="I47099" s="169"/>
      <c r="J47099" s="156"/>
    </row>
    <row r="47100">
      <c r="D47100" s="153" t="str">
        <f>IFERROR(__xludf.DUMMYFUNCTION("""COMPUTED_VALUE"""),"")</f>
        <v/>
      </c>
      <c r="E47100" s="153" t="str">
        <f>IFERROR(__xludf.DUMMYFUNCTION("""COMPUTED_VALUE"""),"")</f>
        <v/>
      </c>
      <c r="I47100" s="169"/>
      <c r="J47100" s="156"/>
    </row>
    <row r="47101">
      <c r="D47101" s="153" t="str">
        <f>IFERROR(__xludf.DUMMYFUNCTION("""COMPUTED_VALUE"""),"")</f>
        <v/>
      </c>
      <c r="E47101" s="153" t="str">
        <f>IFERROR(__xludf.DUMMYFUNCTION("""COMPUTED_VALUE"""),"")</f>
        <v/>
      </c>
      <c r="I47101" s="169"/>
      <c r="J47101" s="156"/>
    </row>
    <row r="47102">
      <c r="D47102" s="153" t="str">
        <f>IFERROR(__xludf.DUMMYFUNCTION("""COMPUTED_VALUE"""),"")</f>
        <v/>
      </c>
      <c r="E47102" s="153" t="str">
        <f>IFERROR(__xludf.DUMMYFUNCTION("""COMPUTED_VALUE"""),"")</f>
        <v/>
      </c>
      <c r="I47102" s="169"/>
      <c r="J47102" s="156"/>
    </row>
    <row r="47103">
      <c r="D47103" s="153" t="str">
        <f>IFERROR(__xludf.DUMMYFUNCTION("""COMPUTED_VALUE"""),"")</f>
        <v/>
      </c>
      <c r="E47103" s="153" t="str">
        <f>IFERROR(__xludf.DUMMYFUNCTION("""COMPUTED_VALUE"""),"")</f>
        <v/>
      </c>
      <c r="I47103" s="169"/>
      <c r="J47103" s="156"/>
    </row>
    <row r="47104">
      <c r="D47104" s="153" t="str">
        <f>IFERROR(__xludf.DUMMYFUNCTION("""COMPUTED_VALUE"""),"")</f>
        <v/>
      </c>
      <c r="E47104" s="153" t="str">
        <f>IFERROR(__xludf.DUMMYFUNCTION("""COMPUTED_VALUE"""),"")</f>
        <v/>
      </c>
      <c r="I47104" s="169"/>
      <c r="J47104" s="156"/>
    </row>
    <row r="47105">
      <c r="D47105" s="153" t="str">
        <f>IFERROR(__xludf.DUMMYFUNCTION("""COMPUTED_VALUE"""),"")</f>
        <v/>
      </c>
      <c r="E47105" s="153" t="str">
        <f>IFERROR(__xludf.DUMMYFUNCTION("""COMPUTED_VALUE"""),"")</f>
        <v/>
      </c>
      <c r="I47105" s="169"/>
      <c r="J47105" s="156"/>
    </row>
    <row r="47106">
      <c r="D47106" s="153" t="str">
        <f>IFERROR(__xludf.DUMMYFUNCTION("""COMPUTED_VALUE"""),"")</f>
        <v/>
      </c>
      <c r="E47106" s="153" t="str">
        <f>IFERROR(__xludf.DUMMYFUNCTION("""COMPUTED_VALUE"""),"")</f>
        <v/>
      </c>
      <c r="I47106" s="169"/>
      <c r="J47106" s="156"/>
    </row>
    <row r="47107">
      <c r="D47107" s="153" t="str">
        <f>IFERROR(__xludf.DUMMYFUNCTION("""COMPUTED_VALUE"""),"")</f>
        <v/>
      </c>
      <c r="E47107" s="153" t="str">
        <f>IFERROR(__xludf.DUMMYFUNCTION("""COMPUTED_VALUE"""),"")</f>
        <v/>
      </c>
      <c r="I47107" s="169"/>
      <c r="J47107" s="156"/>
    </row>
    <row r="47108">
      <c r="D47108" s="153" t="str">
        <f>IFERROR(__xludf.DUMMYFUNCTION("""COMPUTED_VALUE"""),"")</f>
        <v/>
      </c>
      <c r="E47108" s="153" t="str">
        <f>IFERROR(__xludf.DUMMYFUNCTION("""COMPUTED_VALUE"""),"")</f>
        <v/>
      </c>
      <c r="I47108" s="169"/>
      <c r="J47108" s="156"/>
    </row>
    <row r="47109">
      <c r="D47109" s="153" t="str">
        <f>IFERROR(__xludf.DUMMYFUNCTION("""COMPUTED_VALUE"""),"")</f>
        <v/>
      </c>
      <c r="E47109" s="153" t="str">
        <f>IFERROR(__xludf.DUMMYFUNCTION("""COMPUTED_VALUE"""),"")</f>
        <v/>
      </c>
      <c r="I47109" s="169"/>
      <c r="J47109" s="156"/>
    </row>
    <row r="47110">
      <c r="D47110" s="153" t="str">
        <f>IFERROR(__xludf.DUMMYFUNCTION("""COMPUTED_VALUE"""),"")</f>
        <v/>
      </c>
      <c r="E47110" s="153" t="str">
        <f>IFERROR(__xludf.DUMMYFUNCTION("""COMPUTED_VALUE"""),"")</f>
        <v/>
      </c>
      <c r="I47110" s="169"/>
      <c r="J47110" s="156"/>
    </row>
    <row r="47111">
      <c r="D47111" s="153" t="str">
        <f>IFERROR(__xludf.DUMMYFUNCTION("""COMPUTED_VALUE"""),"")</f>
        <v/>
      </c>
      <c r="E47111" s="153" t="str">
        <f>IFERROR(__xludf.DUMMYFUNCTION("""COMPUTED_VALUE"""),"")</f>
        <v/>
      </c>
      <c r="I47111" s="169"/>
      <c r="J47111" s="156"/>
    </row>
    <row r="47112">
      <c r="D47112" s="153" t="str">
        <f>IFERROR(__xludf.DUMMYFUNCTION("""COMPUTED_VALUE"""),"")</f>
        <v/>
      </c>
      <c r="E47112" s="153" t="str">
        <f>IFERROR(__xludf.DUMMYFUNCTION("""COMPUTED_VALUE"""),"")</f>
        <v/>
      </c>
      <c r="I47112" s="169"/>
      <c r="J47112" s="156"/>
    </row>
    <row r="47113">
      <c r="D47113" s="153" t="str">
        <f>IFERROR(__xludf.DUMMYFUNCTION("""COMPUTED_VALUE"""),"")</f>
        <v/>
      </c>
      <c r="E47113" s="153" t="str">
        <f>IFERROR(__xludf.DUMMYFUNCTION("""COMPUTED_VALUE"""),"")</f>
        <v/>
      </c>
      <c r="I47113" s="169"/>
      <c r="J47113" s="156"/>
    </row>
    <row r="47114">
      <c r="D47114" s="153" t="str">
        <f>IFERROR(__xludf.DUMMYFUNCTION("""COMPUTED_VALUE"""),"")</f>
        <v/>
      </c>
      <c r="E47114" s="153" t="str">
        <f>IFERROR(__xludf.DUMMYFUNCTION("""COMPUTED_VALUE"""),"")</f>
        <v/>
      </c>
      <c r="I47114" s="169"/>
      <c r="J47114" s="156"/>
    </row>
    <row r="47115">
      <c r="D47115" s="153" t="str">
        <f>IFERROR(__xludf.DUMMYFUNCTION("""COMPUTED_VALUE"""),"")</f>
        <v/>
      </c>
      <c r="E47115" s="153" t="str">
        <f>IFERROR(__xludf.DUMMYFUNCTION("""COMPUTED_VALUE"""),"")</f>
        <v/>
      </c>
      <c r="I47115" s="169"/>
      <c r="J47115" s="156"/>
    </row>
    <row r="47116">
      <c r="D47116" s="153" t="str">
        <f>IFERROR(__xludf.DUMMYFUNCTION("""COMPUTED_VALUE"""),"")</f>
        <v/>
      </c>
      <c r="E47116" s="153" t="str">
        <f>IFERROR(__xludf.DUMMYFUNCTION("""COMPUTED_VALUE"""),"")</f>
        <v/>
      </c>
      <c r="I47116" s="169"/>
      <c r="J47116" s="156"/>
    </row>
    <row r="47117">
      <c r="D47117" s="153" t="str">
        <f>IFERROR(__xludf.DUMMYFUNCTION("""COMPUTED_VALUE"""),"")</f>
        <v/>
      </c>
      <c r="E47117" s="153" t="str">
        <f>IFERROR(__xludf.DUMMYFUNCTION("""COMPUTED_VALUE"""),"")</f>
        <v/>
      </c>
      <c r="I47117" s="169"/>
      <c r="J47117" s="156"/>
    </row>
    <row r="47118">
      <c r="D47118" s="153" t="str">
        <f>IFERROR(__xludf.DUMMYFUNCTION("""COMPUTED_VALUE"""),"")</f>
        <v/>
      </c>
      <c r="E47118" s="153" t="str">
        <f>IFERROR(__xludf.DUMMYFUNCTION("""COMPUTED_VALUE"""),"")</f>
        <v/>
      </c>
      <c r="I47118" s="169"/>
      <c r="J47118" s="156"/>
    </row>
    <row r="47119">
      <c r="D47119" s="153" t="str">
        <f>IFERROR(__xludf.DUMMYFUNCTION("""COMPUTED_VALUE"""),"")</f>
        <v/>
      </c>
      <c r="E47119" s="153" t="str">
        <f>IFERROR(__xludf.DUMMYFUNCTION("""COMPUTED_VALUE"""),"")</f>
        <v/>
      </c>
      <c r="I47119" s="169"/>
      <c r="J47119" s="156"/>
    </row>
    <row r="47120">
      <c r="D47120" s="153" t="str">
        <f>IFERROR(__xludf.DUMMYFUNCTION("""COMPUTED_VALUE"""),"")</f>
        <v/>
      </c>
      <c r="E47120" s="153" t="str">
        <f>IFERROR(__xludf.DUMMYFUNCTION("""COMPUTED_VALUE"""),"")</f>
        <v/>
      </c>
      <c r="I47120" s="169"/>
      <c r="J47120" s="156"/>
    </row>
    <row r="47121">
      <c r="D47121" s="153" t="str">
        <f>IFERROR(__xludf.DUMMYFUNCTION("""COMPUTED_VALUE"""),"")</f>
        <v/>
      </c>
      <c r="E47121" s="153" t="str">
        <f>IFERROR(__xludf.DUMMYFUNCTION("""COMPUTED_VALUE"""),"")</f>
        <v/>
      </c>
      <c r="I47121" s="169"/>
      <c r="J47121" s="156"/>
    </row>
    <row r="47122">
      <c r="D47122" s="153" t="str">
        <f>IFERROR(__xludf.DUMMYFUNCTION("""COMPUTED_VALUE"""),"")</f>
        <v/>
      </c>
      <c r="E47122" s="153" t="str">
        <f>IFERROR(__xludf.DUMMYFUNCTION("""COMPUTED_VALUE"""),"")</f>
        <v/>
      </c>
      <c r="I47122" s="169"/>
      <c r="J47122" s="156"/>
    </row>
    <row r="47123">
      <c r="D47123" s="153" t="str">
        <f>IFERROR(__xludf.DUMMYFUNCTION("""COMPUTED_VALUE"""),"")</f>
        <v/>
      </c>
      <c r="E47123" s="153" t="str">
        <f>IFERROR(__xludf.DUMMYFUNCTION("""COMPUTED_VALUE"""),"")</f>
        <v/>
      </c>
      <c r="I47123" s="169"/>
      <c r="J47123" s="156"/>
    </row>
    <row r="47124">
      <c r="D47124" s="153" t="str">
        <f>IFERROR(__xludf.DUMMYFUNCTION("""COMPUTED_VALUE"""),"")</f>
        <v/>
      </c>
      <c r="E47124" s="153" t="str">
        <f>IFERROR(__xludf.DUMMYFUNCTION("""COMPUTED_VALUE"""),"")</f>
        <v/>
      </c>
      <c r="I47124" s="169"/>
      <c r="J47124" s="156"/>
    </row>
    <row r="47125">
      <c r="D47125" s="153" t="str">
        <f>IFERROR(__xludf.DUMMYFUNCTION("""COMPUTED_VALUE"""),"")</f>
        <v/>
      </c>
      <c r="E47125" s="153" t="str">
        <f>IFERROR(__xludf.DUMMYFUNCTION("""COMPUTED_VALUE"""),"")</f>
        <v/>
      </c>
      <c r="I47125" s="169"/>
      <c r="J47125" s="156"/>
    </row>
    <row r="47126">
      <c r="D47126" s="153" t="str">
        <f>IFERROR(__xludf.DUMMYFUNCTION("""COMPUTED_VALUE"""),"")</f>
        <v/>
      </c>
      <c r="E47126" s="153" t="str">
        <f>IFERROR(__xludf.DUMMYFUNCTION("""COMPUTED_VALUE"""),"")</f>
        <v/>
      </c>
      <c r="I47126" s="169"/>
      <c r="J47126" s="156"/>
    </row>
    <row r="47127">
      <c r="D47127" s="153" t="str">
        <f>IFERROR(__xludf.DUMMYFUNCTION("""COMPUTED_VALUE"""),"")</f>
        <v/>
      </c>
      <c r="E47127" s="153" t="str">
        <f>IFERROR(__xludf.DUMMYFUNCTION("""COMPUTED_VALUE"""),"")</f>
        <v/>
      </c>
      <c r="I47127" s="169"/>
      <c r="J47127" s="156"/>
    </row>
    <row r="47128">
      <c r="D47128" s="153" t="str">
        <f>IFERROR(__xludf.DUMMYFUNCTION("""COMPUTED_VALUE"""),"")</f>
        <v/>
      </c>
      <c r="E47128" s="153" t="str">
        <f>IFERROR(__xludf.DUMMYFUNCTION("""COMPUTED_VALUE"""),"")</f>
        <v/>
      </c>
      <c r="I47128" s="169"/>
      <c r="J47128" s="156"/>
    </row>
    <row r="47129">
      <c r="D47129" s="153" t="str">
        <f>IFERROR(__xludf.DUMMYFUNCTION("""COMPUTED_VALUE"""),"")</f>
        <v/>
      </c>
      <c r="E47129" s="153" t="str">
        <f>IFERROR(__xludf.DUMMYFUNCTION("""COMPUTED_VALUE"""),"")</f>
        <v/>
      </c>
      <c r="I47129" s="169"/>
      <c r="J47129" s="156"/>
    </row>
    <row r="47130">
      <c r="D47130" s="153" t="str">
        <f>IFERROR(__xludf.DUMMYFUNCTION("""COMPUTED_VALUE"""),"")</f>
        <v/>
      </c>
      <c r="E47130" s="153" t="str">
        <f>IFERROR(__xludf.DUMMYFUNCTION("""COMPUTED_VALUE"""),"")</f>
        <v/>
      </c>
      <c r="I47130" s="169"/>
      <c r="J47130" s="156"/>
    </row>
    <row r="47131">
      <c r="D47131" s="153" t="str">
        <f>IFERROR(__xludf.DUMMYFUNCTION("""COMPUTED_VALUE"""),"")</f>
        <v/>
      </c>
      <c r="E47131" s="153" t="str">
        <f>IFERROR(__xludf.DUMMYFUNCTION("""COMPUTED_VALUE"""),"")</f>
        <v/>
      </c>
      <c r="I47131" s="169"/>
      <c r="J47131" s="156"/>
    </row>
    <row r="47132">
      <c r="D47132" s="153" t="str">
        <f>IFERROR(__xludf.DUMMYFUNCTION("""COMPUTED_VALUE"""),"")</f>
        <v/>
      </c>
      <c r="E47132" s="153" t="str">
        <f>IFERROR(__xludf.DUMMYFUNCTION("""COMPUTED_VALUE"""),"")</f>
        <v/>
      </c>
      <c r="I47132" s="169"/>
      <c r="J47132" s="156"/>
    </row>
    <row r="47133">
      <c r="D47133" s="153" t="str">
        <f>IFERROR(__xludf.DUMMYFUNCTION("""COMPUTED_VALUE"""),"")</f>
        <v/>
      </c>
      <c r="E47133" s="153" t="str">
        <f>IFERROR(__xludf.DUMMYFUNCTION("""COMPUTED_VALUE"""),"")</f>
        <v/>
      </c>
      <c r="I47133" s="169"/>
      <c r="J47133" s="156"/>
    </row>
    <row r="47134">
      <c r="D47134" s="153" t="str">
        <f>IFERROR(__xludf.DUMMYFUNCTION("""COMPUTED_VALUE"""),"")</f>
        <v/>
      </c>
      <c r="E47134" s="153" t="str">
        <f>IFERROR(__xludf.DUMMYFUNCTION("""COMPUTED_VALUE"""),"")</f>
        <v/>
      </c>
      <c r="I47134" s="169"/>
      <c r="J47134" s="156"/>
    </row>
    <row r="47135">
      <c r="D47135" s="153" t="str">
        <f>IFERROR(__xludf.DUMMYFUNCTION("""COMPUTED_VALUE"""),"")</f>
        <v/>
      </c>
      <c r="E47135" s="153" t="str">
        <f>IFERROR(__xludf.DUMMYFUNCTION("""COMPUTED_VALUE"""),"")</f>
        <v/>
      </c>
      <c r="I47135" s="169"/>
      <c r="J47135" s="156"/>
    </row>
    <row r="47136">
      <c r="D47136" s="153" t="str">
        <f>IFERROR(__xludf.DUMMYFUNCTION("""COMPUTED_VALUE"""),"")</f>
        <v/>
      </c>
      <c r="E47136" s="153" t="str">
        <f>IFERROR(__xludf.DUMMYFUNCTION("""COMPUTED_VALUE"""),"")</f>
        <v/>
      </c>
      <c r="I47136" s="169"/>
      <c r="J47136" s="156"/>
    </row>
    <row r="47137">
      <c r="D47137" s="153" t="str">
        <f>IFERROR(__xludf.DUMMYFUNCTION("""COMPUTED_VALUE"""),"")</f>
        <v/>
      </c>
      <c r="E47137" s="153" t="str">
        <f>IFERROR(__xludf.DUMMYFUNCTION("""COMPUTED_VALUE"""),"")</f>
        <v/>
      </c>
      <c r="I47137" s="169"/>
      <c r="J47137" s="156"/>
    </row>
    <row r="47138">
      <c r="D47138" s="153" t="str">
        <f>IFERROR(__xludf.DUMMYFUNCTION("""COMPUTED_VALUE"""),"")</f>
        <v/>
      </c>
      <c r="E47138" s="153" t="str">
        <f>IFERROR(__xludf.DUMMYFUNCTION("""COMPUTED_VALUE"""),"")</f>
        <v/>
      </c>
      <c r="I47138" s="169"/>
      <c r="J47138" s="156"/>
    </row>
    <row r="47139">
      <c r="D47139" s="153" t="str">
        <f>IFERROR(__xludf.DUMMYFUNCTION("""COMPUTED_VALUE"""),"")</f>
        <v/>
      </c>
      <c r="E47139" s="153" t="str">
        <f>IFERROR(__xludf.DUMMYFUNCTION("""COMPUTED_VALUE"""),"")</f>
        <v/>
      </c>
      <c r="I47139" s="169"/>
      <c r="J47139" s="156"/>
    </row>
    <row r="47140">
      <c r="D47140" s="153" t="str">
        <f>IFERROR(__xludf.DUMMYFUNCTION("""COMPUTED_VALUE"""),"")</f>
        <v/>
      </c>
      <c r="E47140" s="153" t="str">
        <f>IFERROR(__xludf.DUMMYFUNCTION("""COMPUTED_VALUE"""),"")</f>
        <v/>
      </c>
      <c r="I47140" s="169"/>
      <c r="J47140" s="156"/>
    </row>
    <row r="47141">
      <c r="D47141" s="153" t="str">
        <f>IFERROR(__xludf.DUMMYFUNCTION("""COMPUTED_VALUE"""),"")</f>
        <v/>
      </c>
      <c r="E47141" s="153" t="str">
        <f>IFERROR(__xludf.DUMMYFUNCTION("""COMPUTED_VALUE"""),"")</f>
        <v/>
      </c>
      <c r="I47141" s="169"/>
      <c r="J47141" s="156"/>
    </row>
    <row r="47142">
      <c r="D47142" s="153" t="str">
        <f>IFERROR(__xludf.DUMMYFUNCTION("""COMPUTED_VALUE"""),"")</f>
        <v/>
      </c>
      <c r="E47142" s="153" t="str">
        <f>IFERROR(__xludf.DUMMYFUNCTION("""COMPUTED_VALUE"""),"")</f>
        <v/>
      </c>
      <c r="I47142" s="169"/>
      <c r="J47142" s="156"/>
    </row>
    <row r="47143">
      <c r="D47143" s="153" t="str">
        <f>IFERROR(__xludf.DUMMYFUNCTION("""COMPUTED_VALUE"""),"")</f>
        <v/>
      </c>
      <c r="E47143" s="153" t="str">
        <f>IFERROR(__xludf.DUMMYFUNCTION("""COMPUTED_VALUE"""),"")</f>
        <v/>
      </c>
      <c r="I47143" s="169"/>
      <c r="J47143" s="156"/>
    </row>
    <row r="47144">
      <c r="D47144" s="153" t="str">
        <f>IFERROR(__xludf.DUMMYFUNCTION("""COMPUTED_VALUE"""),"")</f>
        <v/>
      </c>
      <c r="E47144" s="153" t="str">
        <f>IFERROR(__xludf.DUMMYFUNCTION("""COMPUTED_VALUE"""),"")</f>
        <v/>
      </c>
      <c r="I47144" s="169"/>
      <c r="J47144" s="156"/>
    </row>
    <row r="47145">
      <c r="D47145" s="153" t="str">
        <f>IFERROR(__xludf.DUMMYFUNCTION("""COMPUTED_VALUE"""),"")</f>
        <v/>
      </c>
      <c r="E47145" s="153" t="str">
        <f>IFERROR(__xludf.DUMMYFUNCTION("""COMPUTED_VALUE"""),"")</f>
        <v/>
      </c>
      <c r="I47145" s="169"/>
      <c r="J47145" s="156"/>
    </row>
    <row r="47146">
      <c r="D47146" s="153" t="str">
        <f>IFERROR(__xludf.DUMMYFUNCTION("""COMPUTED_VALUE"""),"")</f>
        <v/>
      </c>
      <c r="E47146" s="153" t="str">
        <f>IFERROR(__xludf.DUMMYFUNCTION("""COMPUTED_VALUE"""),"")</f>
        <v/>
      </c>
      <c r="I47146" s="169"/>
      <c r="J47146" s="156"/>
    </row>
    <row r="47147">
      <c r="D47147" s="153" t="str">
        <f>IFERROR(__xludf.DUMMYFUNCTION("""COMPUTED_VALUE"""),"")</f>
        <v/>
      </c>
      <c r="E47147" s="153" t="str">
        <f>IFERROR(__xludf.DUMMYFUNCTION("""COMPUTED_VALUE"""),"")</f>
        <v/>
      </c>
      <c r="I47147" s="169"/>
      <c r="J47147" s="156"/>
    </row>
    <row r="47148">
      <c r="D47148" s="153" t="str">
        <f>IFERROR(__xludf.DUMMYFUNCTION("""COMPUTED_VALUE"""),"")</f>
        <v/>
      </c>
      <c r="E47148" s="153" t="str">
        <f>IFERROR(__xludf.DUMMYFUNCTION("""COMPUTED_VALUE"""),"")</f>
        <v/>
      </c>
      <c r="I47148" s="169"/>
      <c r="J47148" s="156"/>
    </row>
    <row r="47149">
      <c r="D47149" s="153" t="str">
        <f>IFERROR(__xludf.DUMMYFUNCTION("""COMPUTED_VALUE"""),"")</f>
        <v/>
      </c>
      <c r="E47149" s="153" t="str">
        <f>IFERROR(__xludf.DUMMYFUNCTION("""COMPUTED_VALUE"""),"")</f>
        <v/>
      </c>
      <c r="I47149" s="169"/>
      <c r="J47149" s="156"/>
    </row>
    <row r="47150">
      <c r="D47150" s="153" t="str">
        <f>IFERROR(__xludf.DUMMYFUNCTION("""COMPUTED_VALUE"""),"")</f>
        <v/>
      </c>
      <c r="E47150" s="153" t="str">
        <f>IFERROR(__xludf.DUMMYFUNCTION("""COMPUTED_VALUE"""),"")</f>
        <v/>
      </c>
      <c r="I47150" s="169"/>
      <c r="J47150" s="156"/>
    </row>
    <row r="47151">
      <c r="D47151" s="153" t="str">
        <f>IFERROR(__xludf.DUMMYFUNCTION("""COMPUTED_VALUE"""),"")</f>
        <v/>
      </c>
      <c r="E47151" s="153" t="str">
        <f>IFERROR(__xludf.DUMMYFUNCTION("""COMPUTED_VALUE"""),"")</f>
        <v/>
      </c>
      <c r="I47151" s="169"/>
      <c r="J47151" s="156"/>
    </row>
    <row r="47152">
      <c r="D47152" s="153" t="str">
        <f>IFERROR(__xludf.DUMMYFUNCTION("""COMPUTED_VALUE"""),"")</f>
        <v/>
      </c>
      <c r="E47152" s="153" t="str">
        <f>IFERROR(__xludf.DUMMYFUNCTION("""COMPUTED_VALUE"""),"")</f>
        <v/>
      </c>
      <c r="I47152" s="169"/>
      <c r="J47152" s="156"/>
    </row>
    <row r="47153">
      <c r="D47153" s="153" t="str">
        <f>IFERROR(__xludf.DUMMYFUNCTION("""COMPUTED_VALUE"""),"")</f>
        <v/>
      </c>
      <c r="E47153" s="153" t="str">
        <f>IFERROR(__xludf.DUMMYFUNCTION("""COMPUTED_VALUE"""),"")</f>
        <v/>
      </c>
      <c r="I47153" s="169"/>
      <c r="J47153" s="156"/>
    </row>
    <row r="47154">
      <c r="D47154" s="153" t="str">
        <f>IFERROR(__xludf.DUMMYFUNCTION("""COMPUTED_VALUE"""),"")</f>
        <v/>
      </c>
      <c r="E47154" s="153" t="str">
        <f>IFERROR(__xludf.DUMMYFUNCTION("""COMPUTED_VALUE"""),"")</f>
        <v/>
      </c>
      <c r="I47154" s="169"/>
      <c r="J47154" s="156"/>
    </row>
    <row r="47155">
      <c r="D47155" s="153" t="str">
        <f>IFERROR(__xludf.DUMMYFUNCTION("""COMPUTED_VALUE"""),"")</f>
        <v/>
      </c>
      <c r="E47155" s="153" t="str">
        <f>IFERROR(__xludf.DUMMYFUNCTION("""COMPUTED_VALUE"""),"")</f>
        <v/>
      </c>
      <c r="I47155" s="169"/>
      <c r="J47155" s="156"/>
    </row>
    <row r="47156">
      <c r="D47156" s="153" t="str">
        <f>IFERROR(__xludf.DUMMYFUNCTION("""COMPUTED_VALUE"""),"")</f>
        <v/>
      </c>
      <c r="E47156" s="153" t="str">
        <f>IFERROR(__xludf.DUMMYFUNCTION("""COMPUTED_VALUE"""),"")</f>
        <v/>
      </c>
      <c r="I47156" s="169"/>
      <c r="J47156" s="156"/>
    </row>
    <row r="47157">
      <c r="D47157" s="153" t="str">
        <f>IFERROR(__xludf.DUMMYFUNCTION("""COMPUTED_VALUE"""),"")</f>
        <v/>
      </c>
      <c r="E47157" s="153" t="str">
        <f>IFERROR(__xludf.DUMMYFUNCTION("""COMPUTED_VALUE"""),"")</f>
        <v/>
      </c>
      <c r="I47157" s="169"/>
      <c r="J47157" s="156"/>
    </row>
    <row r="47158">
      <c r="D47158" s="153" t="str">
        <f>IFERROR(__xludf.DUMMYFUNCTION("""COMPUTED_VALUE"""),"")</f>
        <v/>
      </c>
      <c r="E47158" s="153" t="str">
        <f>IFERROR(__xludf.DUMMYFUNCTION("""COMPUTED_VALUE"""),"")</f>
        <v/>
      </c>
      <c r="I47158" s="169"/>
      <c r="J47158" s="156"/>
    </row>
    <row r="47159">
      <c r="D47159" s="153" t="str">
        <f>IFERROR(__xludf.DUMMYFUNCTION("""COMPUTED_VALUE"""),"")</f>
        <v/>
      </c>
      <c r="E47159" s="153" t="str">
        <f>IFERROR(__xludf.DUMMYFUNCTION("""COMPUTED_VALUE"""),"")</f>
        <v/>
      </c>
      <c r="I47159" s="169"/>
      <c r="J47159" s="156"/>
    </row>
    <row r="47160">
      <c r="D47160" s="153" t="str">
        <f>IFERROR(__xludf.DUMMYFUNCTION("""COMPUTED_VALUE"""),"")</f>
        <v/>
      </c>
      <c r="E47160" s="153" t="str">
        <f>IFERROR(__xludf.DUMMYFUNCTION("""COMPUTED_VALUE"""),"")</f>
        <v/>
      </c>
      <c r="I47160" s="169"/>
      <c r="J47160" s="156"/>
    </row>
    <row r="47161">
      <c r="D47161" s="153" t="str">
        <f>IFERROR(__xludf.DUMMYFUNCTION("""COMPUTED_VALUE"""),"")</f>
        <v/>
      </c>
      <c r="E47161" s="153" t="str">
        <f>IFERROR(__xludf.DUMMYFUNCTION("""COMPUTED_VALUE"""),"")</f>
        <v/>
      </c>
      <c r="I47161" s="169"/>
      <c r="J47161" s="156"/>
    </row>
    <row r="47162">
      <c r="D47162" s="153" t="str">
        <f>IFERROR(__xludf.DUMMYFUNCTION("""COMPUTED_VALUE"""),"")</f>
        <v/>
      </c>
      <c r="E47162" s="153" t="str">
        <f>IFERROR(__xludf.DUMMYFUNCTION("""COMPUTED_VALUE"""),"")</f>
        <v/>
      </c>
      <c r="I47162" s="169"/>
      <c r="J47162" s="156"/>
    </row>
    <row r="47163">
      <c r="D47163" s="153" t="str">
        <f>IFERROR(__xludf.DUMMYFUNCTION("""COMPUTED_VALUE"""),"")</f>
        <v/>
      </c>
      <c r="E47163" s="153" t="str">
        <f>IFERROR(__xludf.DUMMYFUNCTION("""COMPUTED_VALUE"""),"")</f>
        <v/>
      </c>
      <c r="I47163" s="169"/>
      <c r="J47163" s="156"/>
    </row>
    <row r="47164">
      <c r="D47164" s="153" t="str">
        <f>IFERROR(__xludf.DUMMYFUNCTION("""COMPUTED_VALUE"""),"")</f>
        <v/>
      </c>
      <c r="E47164" s="153" t="str">
        <f>IFERROR(__xludf.DUMMYFUNCTION("""COMPUTED_VALUE"""),"")</f>
        <v/>
      </c>
      <c r="I47164" s="169"/>
      <c r="J47164" s="156"/>
    </row>
    <row r="47165">
      <c r="D47165" s="153" t="str">
        <f>IFERROR(__xludf.DUMMYFUNCTION("""COMPUTED_VALUE"""),"")</f>
        <v/>
      </c>
      <c r="E47165" s="153" t="str">
        <f>IFERROR(__xludf.DUMMYFUNCTION("""COMPUTED_VALUE"""),"")</f>
        <v/>
      </c>
      <c r="I47165" s="169"/>
      <c r="J47165" s="156"/>
    </row>
    <row r="47166">
      <c r="D47166" s="153" t="str">
        <f>IFERROR(__xludf.DUMMYFUNCTION("""COMPUTED_VALUE"""),"")</f>
        <v/>
      </c>
      <c r="E47166" s="153" t="str">
        <f>IFERROR(__xludf.DUMMYFUNCTION("""COMPUTED_VALUE"""),"")</f>
        <v/>
      </c>
      <c r="I47166" s="169"/>
      <c r="J47166" s="156"/>
    </row>
    <row r="47167">
      <c r="D47167" s="153" t="str">
        <f>IFERROR(__xludf.DUMMYFUNCTION("""COMPUTED_VALUE"""),"")</f>
        <v/>
      </c>
      <c r="E47167" s="153" t="str">
        <f>IFERROR(__xludf.DUMMYFUNCTION("""COMPUTED_VALUE"""),"")</f>
        <v/>
      </c>
      <c r="I47167" s="169"/>
      <c r="J47167" s="156"/>
    </row>
    <row r="47168">
      <c r="D47168" s="153" t="str">
        <f>IFERROR(__xludf.DUMMYFUNCTION("""COMPUTED_VALUE"""),"")</f>
        <v/>
      </c>
      <c r="E47168" s="153" t="str">
        <f>IFERROR(__xludf.DUMMYFUNCTION("""COMPUTED_VALUE"""),"")</f>
        <v/>
      </c>
      <c r="I47168" s="169"/>
      <c r="J47168" s="156"/>
    </row>
    <row r="47169">
      <c r="D47169" s="153" t="str">
        <f>IFERROR(__xludf.DUMMYFUNCTION("""COMPUTED_VALUE"""),"")</f>
        <v/>
      </c>
      <c r="E47169" s="153" t="str">
        <f>IFERROR(__xludf.DUMMYFUNCTION("""COMPUTED_VALUE"""),"")</f>
        <v/>
      </c>
      <c r="I47169" s="169"/>
      <c r="J47169" s="156"/>
    </row>
    <row r="47170">
      <c r="D47170" s="153" t="str">
        <f>IFERROR(__xludf.DUMMYFUNCTION("""COMPUTED_VALUE"""),"")</f>
        <v/>
      </c>
      <c r="E47170" s="153" t="str">
        <f>IFERROR(__xludf.DUMMYFUNCTION("""COMPUTED_VALUE"""),"")</f>
        <v/>
      </c>
      <c r="I47170" s="169"/>
      <c r="J47170" s="156"/>
    </row>
    <row r="47171">
      <c r="D47171" s="153" t="str">
        <f>IFERROR(__xludf.DUMMYFUNCTION("""COMPUTED_VALUE"""),"")</f>
        <v/>
      </c>
      <c r="E47171" s="153" t="str">
        <f>IFERROR(__xludf.DUMMYFUNCTION("""COMPUTED_VALUE"""),"")</f>
        <v/>
      </c>
      <c r="I47171" s="169"/>
      <c r="J47171" s="156"/>
    </row>
    <row r="47172">
      <c r="D47172" s="153" t="str">
        <f>IFERROR(__xludf.DUMMYFUNCTION("""COMPUTED_VALUE"""),"")</f>
        <v/>
      </c>
      <c r="E47172" s="153" t="str">
        <f>IFERROR(__xludf.DUMMYFUNCTION("""COMPUTED_VALUE"""),"")</f>
        <v/>
      </c>
      <c r="I47172" s="169"/>
      <c r="J47172" s="156"/>
    </row>
    <row r="47173">
      <c r="D47173" s="153" t="str">
        <f>IFERROR(__xludf.DUMMYFUNCTION("""COMPUTED_VALUE"""),"")</f>
        <v/>
      </c>
      <c r="E47173" s="153" t="str">
        <f>IFERROR(__xludf.DUMMYFUNCTION("""COMPUTED_VALUE"""),"")</f>
        <v/>
      </c>
      <c r="I47173" s="169"/>
      <c r="J47173" s="156"/>
    </row>
    <row r="47174">
      <c r="D47174" s="153" t="str">
        <f>IFERROR(__xludf.DUMMYFUNCTION("""COMPUTED_VALUE"""),"")</f>
        <v/>
      </c>
      <c r="E47174" s="153" t="str">
        <f>IFERROR(__xludf.DUMMYFUNCTION("""COMPUTED_VALUE"""),"")</f>
        <v/>
      </c>
      <c r="I47174" s="169"/>
      <c r="J47174" s="156"/>
    </row>
    <row r="47175">
      <c r="D47175" s="153" t="str">
        <f>IFERROR(__xludf.DUMMYFUNCTION("""COMPUTED_VALUE"""),"")</f>
        <v/>
      </c>
      <c r="E47175" s="153" t="str">
        <f>IFERROR(__xludf.DUMMYFUNCTION("""COMPUTED_VALUE"""),"")</f>
        <v/>
      </c>
      <c r="I47175" s="169"/>
      <c r="J47175" s="156"/>
    </row>
    <row r="47176">
      <c r="D47176" s="153" t="str">
        <f>IFERROR(__xludf.DUMMYFUNCTION("""COMPUTED_VALUE"""),"")</f>
        <v/>
      </c>
      <c r="E47176" s="153" t="str">
        <f>IFERROR(__xludf.DUMMYFUNCTION("""COMPUTED_VALUE"""),"")</f>
        <v/>
      </c>
      <c r="I47176" s="169"/>
      <c r="J47176" s="156"/>
    </row>
    <row r="47177">
      <c r="D47177" s="153" t="str">
        <f>IFERROR(__xludf.DUMMYFUNCTION("""COMPUTED_VALUE"""),"")</f>
        <v/>
      </c>
      <c r="E47177" s="153" t="str">
        <f>IFERROR(__xludf.DUMMYFUNCTION("""COMPUTED_VALUE"""),"")</f>
        <v/>
      </c>
      <c r="I47177" s="169"/>
      <c r="J47177" s="156"/>
    </row>
    <row r="47178">
      <c r="D47178" s="153" t="str">
        <f>IFERROR(__xludf.DUMMYFUNCTION("""COMPUTED_VALUE"""),"")</f>
        <v/>
      </c>
      <c r="E47178" s="153" t="str">
        <f>IFERROR(__xludf.DUMMYFUNCTION("""COMPUTED_VALUE"""),"")</f>
        <v/>
      </c>
      <c r="I47178" s="169"/>
      <c r="J47178" s="156"/>
    </row>
    <row r="47179">
      <c r="D47179" s="153" t="str">
        <f>IFERROR(__xludf.DUMMYFUNCTION("""COMPUTED_VALUE"""),"")</f>
        <v/>
      </c>
      <c r="E47179" s="153" t="str">
        <f>IFERROR(__xludf.DUMMYFUNCTION("""COMPUTED_VALUE"""),"")</f>
        <v/>
      </c>
      <c r="I47179" s="169"/>
      <c r="J47179" s="156"/>
    </row>
    <row r="47180">
      <c r="D47180" s="153" t="str">
        <f>IFERROR(__xludf.DUMMYFUNCTION("""COMPUTED_VALUE"""),"")</f>
        <v/>
      </c>
      <c r="E47180" s="153" t="str">
        <f>IFERROR(__xludf.DUMMYFUNCTION("""COMPUTED_VALUE"""),"")</f>
        <v/>
      </c>
      <c r="I47180" s="169"/>
      <c r="J47180" s="156"/>
    </row>
    <row r="47181">
      <c r="D47181" s="153" t="str">
        <f>IFERROR(__xludf.DUMMYFUNCTION("""COMPUTED_VALUE"""),"")</f>
        <v/>
      </c>
      <c r="E47181" s="153" t="str">
        <f>IFERROR(__xludf.DUMMYFUNCTION("""COMPUTED_VALUE"""),"")</f>
        <v/>
      </c>
      <c r="I47181" s="169"/>
      <c r="J47181" s="156"/>
    </row>
    <row r="47182">
      <c r="D47182" s="153" t="str">
        <f>IFERROR(__xludf.DUMMYFUNCTION("""COMPUTED_VALUE"""),"")</f>
        <v/>
      </c>
      <c r="E47182" s="153" t="str">
        <f>IFERROR(__xludf.DUMMYFUNCTION("""COMPUTED_VALUE"""),"")</f>
        <v/>
      </c>
      <c r="I47182" s="169"/>
      <c r="J47182" s="156"/>
    </row>
    <row r="47183">
      <c r="D47183" s="153" t="str">
        <f>IFERROR(__xludf.DUMMYFUNCTION("""COMPUTED_VALUE"""),"")</f>
        <v/>
      </c>
      <c r="E47183" s="153" t="str">
        <f>IFERROR(__xludf.DUMMYFUNCTION("""COMPUTED_VALUE"""),"")</f>
        <v/>
      </c>
      <c r="I47183" s="169"/>
      <c r="J47183" s="156"/>
    </row>
    <row r="47184">
      <c r="D47184" s="153" t="str">
        <f>IFERROR(__xludf.DUMMYFUNCTION("""COMPUTED_VALUE"""),"")</f>
        <v/>
      </c>
      <c r="E47184" s="153" t="str">
        <f>IFERROR(__xludf.DUMMYFUNCTION("""COMPUTED_VALUE"""),"")</f>
        <v/>
      </c>
      <c r="I47184" s="169"/>
      <c r="J47184" s="156"/>
    </row>
    <row r="47185">
      <c r="D47185" s="153" t="str">
        <f>IFERROR(__xludf.DUMMYFUNCTION("""COMPUTED_VALUE"""),"")</f>
        <v/>
      </c>
      <c r="E47185" s="153" t="str">
        <f>IFERROR(__xludf.DUMMYFUNCTION("""COMPUTED_VALUE"""),"")</f>
        <v/>
      </c>
      <c r="I47185" s="169"/>
      <c r="J47185" s="156"/>
    </row>
    <row r="47186">
      <c r="D47186" s="153" t="str">
        <f>IFERROR(__xludf.DUMMYFUNCTION("""COMPUTED_VALUE"""),"")</f>
        <v/>
      </c>
      <c r="E47186" s="153" t="str">
        <f>IFERROR(__xludf.DUMMYFUNCTION("""COMPUTED_VALUE"""),"")</f>
        <v/>
      </c>
      <c r="I47186" s="169"/>
      <c r="J47186" s="156"/>
    </row>
    <row r="47187">
      <c r="D47187" s="153" t="str">
        <f>IFERROR(__xludf.DUMMYFUNCTION("""COMPUTED_VALUE"""),"")</f>
        <v/>
      </c>
      <c r="E47187" s="153" t="str">
        <f>IFERROR(__xludf.DUMMYFUNCTION("""COMPUTED_VALUE"""),"")</f>
        <v/>
      </c>
      <c r="I47187" s="169"/>
      <c r="J47187" s="156"/>
    </row>
    <row r="47188">
      <c r="D47188" s="153" t="str">
        <f>IFERROR(__xludf.DUMMYFUNCTION("""COMPUTED_VALUE"""),"")</f>
        <v/>
      </c>
      <c r="E47188" s="153" t="str">
        <f>IFERROR(__xludf.DUMMYFUNCTION("""COMPUTED_VALUE"""),"")</f>
        <v/>
      </c>
      <c r="I47188" s="169"/>
      <c r="J47188" s="156"/>
    </row>
    <row r="47189">
      <c r="D47189" s="153" t="str">
        <f>IFERROR(__xludf.DUMMYFUNCTION("""COMPUTED_VALUE"""),"")</f>
        <v/>
      </c>
      <c r="E47189" s="153" t="str">
        <f>IFERROR(__xludf.DUMMYFUNCTION("""COMPUTED_VALUE"""),"")</f>
        <v/>
      </c>
      <c r="I47189" s="169"/>
      <c r="J47189" s="156"/>
    </row>
    <row r="47190">
      <c r="D47190" s="153" t="str">
        <f>IFERROR(__xludf.DUMMYFUNCTION("""COMPUTED_VALUE"""),"")</f>
        <v/>
      </c>
      <c r="E47190" s="153" t="str">
        <f>IFERROR(__xludf.DUMMYFUNCTION("""COMPUTED_VALUE"""),"")</f>
        <v/>
      </c>
      <c r="I47190" s="169"/>
      <c r="J47190" s="156"/>
    </row>
    <row r="47191">
      <c r="D47191" s="153" t="str">
        <f>IFERROR(__xludf.DUMMYFUNCTION("""COMPUTED_VALUE"""),"")</f>
        <v/>
      </c>
      <c r="E47191" s="153" t="str">
        <f>IFERROR(__xludf.DUMMYFUNCTION("""COMPUTED_VALUE"""),"")</f>
        <v/>
      </c>
      <c r="I47191" s="169"/>
      <c r="J47191" s="156"/>
    </row>
    <row r="47192">
      <c r="D47192" s="153" t="str">
        <f>IFERROR(__xludf.DUMMYFUNCTION("""COMPUTED_VALUE"""),"")</f>
        <v/>
      </c>
      <c r="E47192" s="153" t="str">
        <f>IFERROR(__xludf.DUMMYFUNCTION("""COMPUTED_VALUE"""),"")</f>
        <v/>
      </c>
      <c r="I47192" s="169"/>
      <c r="J47192" s="156"/>
    </row>
    <row r="47193">
      <c r="D47193" s="153" t="str">
        <f>IFERROR(__xludf.DUMMYFUNCTION("""COMPUTED_VALUE"""),"")</f>
        <v/>
      </c>
      <c r="E47193" s="153" t="str">
        <f>IFERROR(__xludf.DUMMYFUNCTION("""COMPUTED_VALUE"""),"")</f>
        <v/>
      </c>
      <c r="I47193" s="169"/>
      <c r="J47193" s="156"/>
    </row>
    <row r="47194">
      <c r="D47194" s="153" t="str">
        <f>IFERROR(__xludf.DUMMYFUNCTION("""COMPUTED_VALUE"""),"")</f>
        <v/>
      </c>
      <c r="E47194" s="153" t="str">
        <f>IFERROR(__xludf.DUMMYFUNCTION("""COMPUTED_VALUE"""),"")</f>
        <v/>
      </c>
      <c r="I47194" s="169"/>
      <c r="J47194" s="156"/>
    </row>
    <row r="47195">
      <c r="D47195" s="153" t="str">
        <f>IFERROR(__xludf.DUMMYFUNCTION("""COMPUTED_VALUE"""),"")</f>
        <v/>
      </c>
      <c r="E47195" s="153" t="str">
        <f>IFERROR(__xludf.DUMMYFUNCTION("""COMPUTED_VALUE"""),"")</f>
        <v/>
      </c>
      <c r="I47195" s="169"/>
      <c r="J47195" s="156"/>
    </row>
    <row r="47196">
      <c r="D47196" s="153" t="str">
        <f>IFERROR(__xludf.DUMMYFUNCTION("""COMPUTED_VALUE"""),"")</f>
        <v/>
      </c>
      <c r="E47196" s="153" t="str">
        <f>IFERROR(__xludf.DUMMYFUNCTION("""COMPUTED_VALUE"""),"")</f>
        <v/>
      </c>
      <c r="I47196" s="169"/>
      <c r="J47196" s="156"/>
    </row>
    <row r="47197">
      <c r="D47197" s="153" t="str">
        <f>IFERROR(__xludf.DUMMYFUNCTION("""COMPUTED_VALUE"""),"")</f>
        <v/>
      </c>
      <c r="E47197" s="153" t="str">
        <f>IFERROR(__xludf.DUMMYFUNCTION("""COMPUTED_VALUE"""),"")</f>
        <v/>
      </c>
      <c r="I47197" s="169"/>
      <c r="J47197" s="156"/>
    </row>
    <row r="47198">
      <c r="D47198" s="153" t="str">
        <f>IFERROR(__xludf.DUMMYFUNCTION("""COMPUTED_VALUE"""),"")</f>
        <v/>
      </c>
      <c r="E47198" s="153" t="str">
        <f>IFERROR(__xludf.DUMMYFUNCTION("""COMPUTED_VALUE"""),"")</f>
        <v/>
      </c>
      <c r="I47198" s="169"/>
      <c r="J47198" s="156"/>
    </row>
    <row r="47199">
      <c r="D47199" s="153" t="str">
        <f>IFERROR(__xludf.DUMMYFUNCTION("""COMPUTED_VALUE"""),"")</f>
        <v/>
      </c>
      <c r="E47199" s="153" t="str">
        <f>IFERROR(__xludf.DUMMYFUNCTION("""COMPUTED_VALUE"""),"")</f>
        <v/>
      </c>
      <c r="I47199" s="169"/>
      <c r="J47199" s="156"/>
    </row>
    <row r="47200">
      <c r="D47200" s="153" t="str">
        <f>IFERROR(__xludf.DUMMYFUNCTION("""COMPUTED_VALUE"""),"")</f>
        <v/>
      </c>
      <c r="E47200" s="153" t="str">
        <f>IFERROR(__xludf.DUMMYFUNCTION("""COMPUTED_VALUE"""),"")</f>
        <v/>
      </c>
      <c r="I47200" s="169"/>
      <c r="J47200" s="156"/>
    </row>
    <row r="47201">
      <c r="D47201" s="153" t="str">
        <f>IFERROR(__xludf.DUMMYFUNCTION("""COMPUTED_VALUE"""),"")</f>
        <v/>
      </c>
      <c r="E47201" s="153" t="str">
        <f>IFERROR(__xludf.DUMMYFUNCTION("""COMPUTED_VALUE"""),"")</f>
        <v/>
      </c>
      <c r="I47201" s="169"/>
      <c r="J47201" s="156"/>
    </row>
    <row r="47202">
      <c r="D47202" s="153" t="str">
        <f>IFERROR(__xludf.DUMMYFUNCTION("""COMPUTED_VALUE"""),"")</f>
        <v/>
      </c>
      <c r="E47202" s="153" t="str">
        <f>IFERROR(__xludf.DUMMYFUNCTION("""COMPUTED_VALUE"""),"")</f>
        <v/>
      </c>
      <c r="I47202" s="169"/>
      <c r="J47202" s="156"/>
    </row>
    <row r="47203">
      <c r="D47203" s="153" t="str">
        <f>IFERROR(__xludf.DUMMYFUNCTION("""COMPUTED_VALUE"""),"")</f>
        <v/>
      </c>
      <c r="E47203" s="153" t="str">
        <f>IFERROR(__xludf.DUMMYFUNCTION("""COMPUTED_VALUE"""),"")</f>
        <v/>
      </c>
      <c r="I47203" s="169"/>
      <c r="J47203" s="156"/>
    </row>
    <row r="47204">
      <c r="D47204" s="153" t="str">
        <f>IFERROR(__xludf.DUMMYFUNCTION("""COMPUTED_VALUE"""),"")</f>
        <v/>
      </c>
      <c r="E47204" s="153" t="str">
        <f>IFERROR(__xludf.DUMMYFUNCTION("""COMPUTED_VALUE"""),"")</f>
        <v/>
      </c>
      <c r="I47204" s="169"/>
      <c r="J47204" s="156"/>
    </row>
    <row r="47205">
      <c r="D47205" s="153" t="str">
        <f>IFERROR(__xludf.DUMMYFUNCTION("""COMPUTED_VALUE"""),"")</f>
        <v/>
      </c>
      <c r="E47205" s="153" t="str">
        <f>IFERROR(__xludf.DUMMYFUNCTION("""COMPUTED_VALUE"""),"")</f>
        <v/>
      </c>
      <c r="I47205" s="169"/>
      <c r="J47205" s="156"/>
    </row>
    <row r="47206">
      <c r="D47206" s="153" t="str">
        <f>IFERROR(__xludf.DUMMYFUNCTION("""COMPUTED_VALUE"""),"")</f>
        <v/>
      </c>
      <c r="E47206" s="153" t="str">
        <f>IFERROR(__xludf.DUMMYFUNCTION("""COMPUTED_VALUE"""),"")</f>
        <v/>
      </c>
      <c r="I47206" s="169"/>
      <c r="J47206" s="156"/>
    </row>
    <row r="47207">
      <c r="D47207" s="153" t="str">
        <f>IFERROR(__xludf.DUMMYFUNCTION("""COMPUTED_VALUE"""),"")</f>
        <v/>
      </c>
      <c r="E47207" s="153" t="str">
        <f>IFERROR(__xludf.DUMMYFUNCTION("""COMPUTED_VALUE"""),"")</f>
        <v/>
      </c>
      <c r="I47207" s="169"/>
      <c r="J47207" s="156"/>
    </row>
    <row r="47208">
      <c r="D47208" s="153" t="str">
        <f>IFERROR(__xludf.DUMMYFUNCTION("""COMPUTED_VALUE"""),"")</f>
        <v/>
      </c>
      <c r="E47208" s="153" t="str">
        <f>IFERROR(__xludf.DUMMYFUNCTION("""COMPUTED_VALUE"""),"")</f>
        <v/>
      </c>
      <c r="I47208" s="169"/>
      <c r="J47208" s="156"/>
    </row>
    <row r="47209">
      <c r="D47209" s="153" t="str">
        <f>IFERROR(__xludf.DUMMYFUNCTION("""COMPUTED_VALUE"""),"")</f>
        <v/>
      </c>
      <c r="E47209" s="153" t="str">
        <f>IFERROR(__xludf.DUMMYFUNCTION("""COMPUTED_VALUE"""),"")</f>
        <v/>
      </c>
      <c r="I47209" s="169"/>
      <c r="J47209" s="156"/>
    </row>
    <row r="47210">
      <c r="D47210" s="153" t="str">
        <f>IFERROR(__xludf.DUMMYFUNCTION("""COMPUTED_VALUE"""),"")</f>
        <v/>
      </c>
      <c r="E47210" s="153" t="str">
        <f>IFERROR(__xludf.DUMMYFUNCTION("""COMPUTED_VALUE"""),"")</f>
        <v/>
      </c>
      <c r="I47210" s="169"/>
      <c r="J47210" s="156"/>
    </row>
    <row r="47211">
      <c r="D47211" s="153" t="str">
        <f>IFERROR(__xludf.DUMMYFUNCTION("""COMPUTED_VALUE"""),"")</f>
        <v/>
      </c>
      <c r="E47211" s="153" t="str">
        <f>IFERROR(__xludf.DUMMYFUNCTION("""COMPUTED_VALUE"""),"")</f>
        <v/>
      </c>
      <c r="I47211" s="169"/>
      <c r="J47211" s="156"/>
    </row>
    <row r="47212">
      <c r="D47212" s="153" t="str">
        <f>IFERROR(__xludf.DUMMYFUNCTION("""COMPUTED_VALUE"""),"")</f>
        <v/>
      </c>
      <c r="E47212" s="153" t="str">
        <f>IFERROR(__xludf.DUMMYFUNCTION("""COMPUTED_VALUE"""),"")</f>
        <v/>
      </c>
      <c r="I47212" s="169"/>
      <c r="J47212" s="156"/>
    </row>
    <row r="47213">
      <c r="D47213" s="153" t="str">
        <f>IFERROR(__xludf.DUMMYFUNCTION("""COMPUTED_VALUE"""),"")</f>
        <v/>
      </c>
      <c r="E47213" s="153" t="str">
        <f>IFERROR(__xludf.DUMMYFUNCTION("""COMPUTED_VALUE"""),"")</f>
        <v/>
      </c>
      <c r="I47213" s="169"/>
      <c r="J47213" s="156"/>
    </row>
    <row r="47214">
      <c r="D47214" s="153" t="str">
        <f>IFERROR(__xludf.DUMMYFUNCTION("""COMPUTED_VALUE"""),"")</f>
        <v/>
      </c>
      <c r="E47214" s="153" t="str">
        <f>IFERROR(__xludf.DUMMYFUNCTION("""COMPUTED_VALUE"""),"")</f>
        <v/>
      </c>
      <c r="I47214" s="169"/>
      <c r="J47214" s="156"/>
    </row>
    <row r="47215">
      <c r="D47215" s="153" t="str">
        <f>IFERROR(__xludf.DUMMYFUNCTION("""COMPUTED_VALUE"""),"")</f>
        <v/>
      </c>
      <c r="E47215" s="153" t="str">
        <f>IFERROR(__xludf.DUMMYFUNCTION("""COMPUTED_VALUE"""),"")</f>
        <v/>
      </c>
      <c r="I47215" s="169"/>
      <c r="J47215" s="156"/>
    </row>
    <row r="47216">
      <c r="D47216" s="153" t="str">
        <f>IFERROR(__xludf.DUMMYFUNCTION("""COMPUTED_VALUE"""),"")</f>
        <v/>
      </c>
      <c r="E47216" s="153" t="str">
        <f>IFERROR(__xludf.DUMMYFUNCTION("""COMPUTED_VALUE"""),"")</f>
        <v/>
      </c>
      <c r="I47216" s="169"/>
      <c r="J47216" s="156"/>
    </row>
    <row r="47217">
      <c r="D47217" s="153" t="str">
        <f>IFERROR(__xludf.DUMMYFUNCTION("""COMPUTED_VALUE"""),"")</f>
        <v/>
      </c>
      <c r="E47217" s="153" t="str">
        <f>IFERROR(__xludf.DUMMYFUNCTION("""COMPUTED_VALUE"""),"")</f>
        <v/>
      </c>
      <c r="I47217" s="169"/>
      <c r="J47217" s="156"/>
    </row>
    <row r="47218">
      <c r="D47218" s="153" t="str">
        <f>IFERROR(__xludf.DUMMYFUNCTION("""COMPUTED_VALUE"""),"")</f>
        <v/>
      </c>
      <c r="E47218" s="153" t="str">
        <f>IFERROR(__xludf.DUMMYFUNCTION("""COMPUTED_VALUE"""),"")</f>
        <v/>
      </c>
      <c r="I47218" s="169"/>
      <c r="J47218" s="156"/>
    </row>
    <row r="47219">
      <c r="D47219" s="153" t="str">
        <f>IFERROR(__xludf.DUMMYFUNCTION("""COMPUTED_VALUE"""),"")</f>
        <v/>
      </c>
      <c r="E47219" s="153" t="str">
        <f>IFERROR(__xludf.DUMMYFUNCTION("""COMPUTED_VALUE"""),"")</f>
        <v/>
      </c>
      <c r="I47219" s="169"/>
      <c r="J47219" s="156"/>
    </row>
    <row r="47220">
      <c r="D47220" s="153" t="str">
        <f>IFERROR(__xludf.DUMMYFUNCTION("""COMPUTED_VALUE"""),"")</f>
        <v/>
      </c>
      <c r="E47220" s="153" t="str">
        <f>IFERROR(__xludf.DUMMYFUNCTION("""COMPUTED_VALUE"""),"")</f>
        <v/>
      </c>
      <c r="I47220" s="169"/>
      <c r="J47220" s="156"/>
    </row>
    <row r="47221">
      <c r="D47221" s="153" t="str">
        <f>IFERROR(__xludf.DUMMYFUNCTION("""COMPUTED_VALUE"""),"")</f>
        <v/>
      </c>
      <c r="E47221" s="153" t="str">
        <f>IFERROR(__xludf.DUMMYFUNCTION("""COMPUTED_VALUE"""),"")</f>
        <v/>
      </c>
      <c r="I47221" s="169"/>
      <c r="J47221" s="156"/>
    </row>
    <row r="47222">
      <c r="D47222" s="153" t="str">
        <f>IFERROR(__xludf.DUMMYFUNCTION("""COMPUTED_VALUE"""),"")</f>
        <v/>
      </c>
      <c r="E47222" s="153" t="str">
        <f>IFERROR(__xludf.DUMMYFUNCTION("""COMPUTED_VALUE"""),"")</f>
        <v/>
      </c>
      <c r="I47222" s="169"/>
      <c r="J47222" s="156"/>
    </row>
    <row r="47223">
      <c r="D47223" s="153" t="str">
        <f>IFERROR(__xludf.DUMMYFUNCTION("""COMPUTED_VALUE"""),"")</f>
        <v/>
      </c>
      <c r="E47223" s="153" t="str">
        <f>IFERROR(__xludf.DUMMYFUNCTION("""COMPUTED_VALUE"""),"")</f>
        <v/>
      </c>
      <c r="I47223" s="169"/>
      <c r="J47223" s="156"/>
    </row>
    <row r="47224">
      <c r="D47224" s="153" t="str">
        <f>IFERROR(__xludf.DUMMYFUNCTION("""COMPUTED_VALUE"""),"")</f>
        <v/>
      </c>
      <c r="E47224" s="153" t="str">
        <f>IFERROR(__xludf.DUMMYFUNCTION("""COMPUTED_VALUE"""),"")</f>
        <v/>
      </c>
      <c r="I47224" s="169"/>
      <c r="J47224" s="156"/>
    </row>
    <row r="47225">
      <c r="D47225" s="153" t="str">
        <f>IFERROR(__xludf.DUMMYFUNCTION("""COMPUTED_VALUE"""),"")</f>
        <v/>
      </c>
      <c r="E47225" s="153" t="str">
        <f>IFERROR(__xludf.DUMMYFUNCTION("""COMPUTED_VALUE"""),"")</f>
        <v/>
      </c>
      <c r="I47225" s="169"/>
      <c r="J47225" s="156"/>
    </row>
    <row r="47226">
      <c r="D47226" s="153" t="str">
        <f>IFERROR(__xludf.DUMMYFUNCTION("""COMPUTED_VALUE"""),"")</f>
        <v/>
      </c>
      <c r="E47226" s="153" t="str">
        <f>IFERROR(__xludf.DUMMYFUNCTION("""COMPUTED_VALUE"""),"")</f>
        <v/>
      </c>
      <c r="I47226" s="169"/>
      <c r="J47226" s="156"/>
    </row>
    <row r="47227">
      <c r="D47227" s="153" t="str">
        <f>IFERROR(__xludf.DUMMYFUNCTION("""COMPUTED_VALUE"""),"")</f>
        <v/>
      </c>
      <c r="E47227" s="153" t="str">
        <f>IFERROR(__xludf.DUMMYFUNCTION("""COMPUTED_VALUE"""),"")</f>
        <v/>
      </c>
      <c r="I47227" s="169"/>
      <c r="J47227" s="156"/>
    </row>
    <row r="47228">
      <c r="D47228" s="153" t="str">
        <f>IFERROR(__xludf.DUMMYFUNCTION("""COMPUTED_VALUE"""),"")</f>
        <v/>
      </c>
      <c r="E47228" s="153" t="str">
        <f>IFERROR(__xludf.DUMMYFUNCTION("""COMPUTED_VALUE"""),"")</f>
        <v/>
      </c>
      <c r="I47228" s="169"/>
      <c r="J47228" s="156"/>
    </row>
    <row r="47229">
      <c r="D47229" s="153" t="str">
        <f>IFERROR(__xludf.DUMMYFUNCTION("""COMPUTED_VALUE"""),"")</f>
        <v/>
      </c>
      <c r="E47229" s="153" t="str">
        <f>IFERROR(__xludf.DUMMYFUNCTION("""COMPUTED_VALUE"""),"")</f>
        <v/>
      </c>
      <c r="I47229" s="169"/>
      <c r="J47229" s="156"/>
    </row>
    <row r="47230">
      <c r="D47230" s="153" t="str">
        <f>IFERROR(__xludf.DUMMYFUNCTION("""COMPUTED_VALUE"""),"")</f>
        <v/>
      </c>
      <c r="E47230" s="153" t="str">
        <f>IFERROR(__xludf.DUMMYFUNCTION("""COMPUTED_VALUE"""),"")</f>
        <v/>
      </c>
      <c r="I47230" s="169"/>
      <c r="J47230" s="156"/>
    </row>
    <row r="47231">
      <c r="D47231" s="153" t="str">
        <f>IFERROR(__xludf.DUMMYFUNCTION("""COMPUTED_VALUE"""),"")</f>
        <v/>
      </c>
      <c r="E47231" s="153" t="str">
        <f>IFERROR(__xludf.DUMMYFUNCTION("""COMPUTED_VALUE"""),"")</f>
        <v/>
      </c>
      <c r="I47231" s="169"/>
      <c r="J47231" s="156"/>
    </row>
    <row r="47232">
      <c r="D47232" s="153" t="str">
        <f>IFERROR(__xludf.DUMMYFUNCTION("""COMPUTED_VALUE"""),"")</f>
        <v/>
      </c>
      <c r="E47232" s="153" t="str">
        <f>IFERROR(__xludf.DUMMYFUNCTION("""COMPUTED_VALUE"""),"")</f>
        <v/>
      </c>
      <c r="I47232" s="169"/>
      <c r="J47232" s="156"/>
    </row>
    <row r="47233">
      <c r="D47233" s="153" t="str">
        <f>IFERROR(__xludf.DUMMYFUNCTION("""COMPUTED_VALUE"""),"")</f>
        <v/>
      </c>
      <c r="E47233" s="153" t="str">
        <f>IFERROR(__xludf.DUMMYFUNCTION("""COMPUTED_VALUE"""),"")</f>
        <v/>
      </c>
      <c r="I47233" s="169"/>
      <c r="J47233" s="156"/>
    </row>
    <row r="47234">
      <c r="D47234" s="153" t="str">
        <f>IFERROR(__xludf.DUMMYFUNCTION("""COMPUTED_VALUE"""),"")</f>
        <v/>
      </c>
      <c r="E47234" s="153" t="str">
        <f>IFERROR(__xludf.DUMMYFUNCTION("""COMPUTED_VALUE"""),"")</f>
        <v/>
      </c>
      <c r="I47234" s="169"/>
      <c r="J47234" s="156"/>
    </row>
    <row r="47235">
      <c r="D47235" s="153" t="str">
        <f>IFERROR(__xludf.DUMMYFUNCTION("""COMPUTED_VALUE"""),"")</f>
        <v/>
      </c>
      <c r="E47235" s="153" t="str">
        <f>IFERROR(__xludf.DUMMYFUNCTION("""COMPUTED_VALUE"""),"")</f>
        <v/>
      </c>
      <c r="I47235" s="169"/>
      <c r="J47235" s="156"/>
    </row>
    <row r="47236">
      <c r="D47236" s="153" t="str">
        <f>IFERROR(__xludf.DUMMYFUNCTION("""COMPUTED_VALUE"""),"")</f>
        <v/>
      </c>
      <c r="E47236" s="153" t="str">
        <f>IFERROR(__xludf.DUMMYFUNCTION("""COMPUTED_VALUE"""),"")</f>
        <v/>
      </c>
      <c r="I47236" s="169"/>
      <c r="J47236" s="156"/>
    </row>
    <row r="47237">
      <c r="D47237" s="153" t="str">
        <f>IFERROR(__xludf.DUMMYFUNCTION("""COMPUTED_VALUE"""),"")</f>
        <v/>
      </c>
      <c r="E47237" s="153" t="str">
        <f>IFERROR(__xludf.DUMMYFUNCTION("""COMPUTED_VALUE"""),"")</f>
        <v/>
      </c>
      <c r="I47237" s="169"/>
      <c r="J47237" s="156"/>
    </row>
    <row r="47238">
      <c r="D47238" s="153" t="str">
        <f>IFERROR(__xludf.DUMMYFUNCTION("""COMPUTED_VALUE"""),"")</f>
        <v/>
      </c>
      <c r="E47238" s="153" t="str">
        <f>IFERROR(__xludf.DUMMYFUNCTION("""COMPUTED_VALUE"""),"")</f>
        <v/>
      </c>
      <c r="I47238" s="169"/>
      <c r="J47238" s="156"/>
    </row>
    <row r="47239">
      <c r="D47239" s="153" t="str">
        <f>IFERROR(__xludf.DUMMYFUNCTION("""COMPUTED_VALUE"""),"")</f>
        <v/>
      </c>
      <c r="E47239" s="153" t="str">
        <f>IFERROR(__xludf.DUMMYFUNCTION("""COMPUTED_VALUE"""),"")</f>
        <v/>
      </c>
      <c r="I47239" s="169"/>
      <c r="J47239" s="156"/>
    </row>
    <row r="47240">
      <c r="D47240" s="153" t="str">
        <f>IFERROR(__xludf.DUMMYFUNCTION("""COMPUTED_VALUE"""),"")</f>
        <v/>
      </c>
      <c r="E47240" s="153" t="str">
        <f>IFERROR(__xludf.DUMMYFUNCTION("""COMPUTED_VALUE"""),"")</f>
        <v/>
      </c>
      <c r="I47240" s="169"/>
      <c r="J47240" s="156"/>
    </row>
    <row r="47241">
      <c r="D47241" s="153" t="str">
        <f>IFERROR(__xludf.DUMMYFUNCTION("""COMPUTED_VALUE"""),"")</f>
        <v/>
      </c>
      <c r="E47241" s="153" t="str">
        <f>IFERROR(__xludf.DUMMYFUNCTION("""COMPUTED_VALUE"""),"")</f>
        <v/>
      </c>
      <c r="I47241" s="169"/>
      <c r="J47241" s="156"/>
    </row>
    <row r="47242">
      <c r="D47242" s="153" t="str">
        <f>IFERROR(__xludf.DUMMYFUNCTION("""COMPUTED_VALUE"""),"")</f>
        <v/>
      </c>
      <c r="E47242" s="153" t="str">
        <f>IFERROR(__xludf.DUMMYFUNCTION("""COMPUTED_VALUE"""),"")</f>
        <v/>
      </c>
      <c r="I47242" s="169"/>
      <c r="J47242" s="156"/>
    </row>
    <row r="47243">
      <c r="D47243" s="153" t="str">
        <f>IFERROR(__xludf.DUMMYFUNCTION("""COMPUTED_VALUE"""),"")</f>
        <v/>
      </c>
      <c r="E47243" s="153" t="str">
        <f>IFERROR(__xludf.DUMMYFUNCTION("""COMPUTED_VALUE"""),"")</f>
        <v/>
      </c>
      <c r="I47243" s="169"/>
      <c r="J47243" s="156"/>
    </row>
    <row r="47244">
      <c r="D47244" s="153" t="str">
        <f>IFERROR(__xludf.DUMMYFUNCTION("""COMPUTED_VALUE"""),"")</f>
        <v/>
      </c>
      <c r="E47244" s="153" t="str">
        <f>IFERROR(__xludf.DUMMYFUNCTION("""COMPUTED_VALUE"""),"")</f>
        <v/>
      </c>
      <c r="I47244" s="169"/>
      <c r="J47244" s="156"/>
    </row>
    <row r="47245">
      <c r="D47245" s="153" t="str">
        <f>IFERROR(__xludf.DUMMYFUNCTION("""COMPUTED_VALUE"""),"")</f>
        <v/>
      </c>
      <c r="E47245" s="153" t="str">
        <f>IFERROR(__xludf.DUMMYFUNCTION("""COMPUTED_VALUE"""),"")</f>
        <v/>
      </c>
      <c r="I47245" s="169"/>
      <c r="J47245" s="156"/>
    </row>
    <row r="47246">
      <c r="D47246" s="153" t="str">
        <f>IFERROR(__xludf.DUMMYFUNCTION("""COMPUTED_VALUE"""),"")</f>
        <v/>
      </c>
      <c r="E47246" s="153" t="str">
        <f>IFERROR(__xludf.DUMMYFUNCTION("""COMPUTED_VALUE"""),"")</f>
        <v/>
      </c>
      <c r="I47246" s="169"/>
      <c r="J47246" s="156"/>
    </row>
    <row r="47247">
      <c r="D47247" s="153" t="str">
        <f>IFERROR(__xludf.DUMMYFUNCTION("""COMPUTED_VALUE"""),"")</f>
        <v/>
      </c>
      <c r="E47247" s="153" t="str">
        <f>IFERROR(__xludf.DUMMYFUNCTION("""COMPUTED_VALUE"""),"")</f>
        <v/>
      </c>
      <c r="I47247" s="169"/>
      <c r="J47247" s="156"/>
    </row>
    <row r="47248">
      <c r="D47248" s="153" t="str">
        <f>IFERROR(__xludf.DUMMYFUNCTION("""COMPUTED_VALUE"""),"")</f>
        <v/>
      </c>
      <c r="E47248" s="153" t="str">
        <f>IFERROR(__xludf.DUMMYFUNCTION("""COMPUTED_VALUE"""),"")</f>
        <v/>
      </c>
      <c r="I47248" s="169"/>
      <c r="J47248" s="156"/>
    </row>
    <row r="47249">
      <c r="D47249" s="153" t="str">
        <f>IFERROR(__xludf.DUMMYFUNCTION("""COMPUTED_VALUE"""),"")</f>
        <v/>
      </c>
      <c r="E47249" s="153" t="str">
        <f>IFERROR(__xludf.DUMMYFUNCTION("""COMPUTED_VALUE"""),"")</f>
        <v/>
      </c>
      <c r="I47249" s="169"/>
      <c r="J47249" s="156"/>
    </row>
    <row r="47250">
      <c r="D47250" s="153" t="str">
        <f>IFERROR(__xludf.DUMMYFUNCTION("""COMPUTED_VALUE"""),"")</f>
        <v/>
      </c>
      <c r="E47250" s="153" t="str">
        <f>IFERROR(__xludf.DUMMYFUNCTION("""COMPUTED_VALUE"""),"")</f>
        <v/>
      </c>
      <c r="I47250" s="169"/>
      <c r="J47250" s="156"/>
    </row>
    <row r="47251">
      <c r="D47251" s="153" t="str">
        <f>IFERROR(__xludf.DUMMYFUNCTION("""COMPUTED_VALUE"""),"")</f>
        <v/>
      </c>
      <c r="E47251" s="153" t="str">
        <f>IFERROR(__xludf.DUMMYFUNCTION("""COMPUTED_VALUE"""),"")</f>
        <v/>
      </c>
      <c r="I47251" s="169"/>
      <c r="J47251" s="156"/>
    </row>
    <row r="47252">
      <c r="D47252" s="153" t="str">
        <f>IFERROR(__xludf.DUMMYFUNCTION("""COMPUTED_VALUE"""),"")</f>
        <v/>
      </c>
      <c r="E47252" s="153" t="str">
        <f>IFERROR(__xludf.DUMMYFUNCTION("""COMPUTED_VALUE"""),"")</f>
        <v/>
      </c>
      <c r="I47252" s="169"/>
      <c r="J47252" s="156"/>
    </row>
    <row r="47253">
      <c r="D47253" s="153" t="str">
        <f>IFERROR(__xludf.DUMMYFUNCTION("""COMPUTED_VALUE"""),"")</f>
        <v/>
      </c>
      <c r="E47253" s="153" t="str">
        <f>IFERROR(__xludf.DUMMYFUNCTION("""COMPUTED_VALUE"""),"")</f>
        <v/>
      </c>
      <c r="I47253" s="169"/>
      <c r="J47253" s="156"/>
    </row>
    <row r="47254">
      <c r="D47254" s="153" t="str">
        <f>IFERROR(__xludf.DUMMYFUNCTION("""COMPUTED_VALUE"""),"")</f>
        <v/>
      </c>
      <c r="E47254" s="153" t="str">
        <f>IFERROR(__xludf.DUMMYFUNCTION("""COMPUTED_VALUE"""),"")</f>
        <v/>
      </c>
      <c r="I47254" s="169"/>
      <c r="J47254" s="156"/>
    </row>
    <row r="47255">
      <c r="D47255" s="153" t="str">
        <f>IFERROR(__xludf.DUMMYFUNCTION("""COMPUTED_VALUE"""),"")</f>
        <v/>
      </c>
      <c r="E47255" s="153" t="str">
        <f>IFERROR(__xludf.DUMMYFUNCTION("""COMPUTED_VALUE"""),"")</f>
        <v/>
      </c>
      <c r="I47255" s="169"/>
      <c r="J47255" s="156"/>
    </row>
    <row r="47256">
      <c r="D47256" s="153" t="str">
        <f>IFERROR(__xludf.DUMMYFUNCTION("""COMPUTED_VALUE"""),"")</f>
        <v/>
      </c>
      <c r="E47256" s="153" t="str">
        <f>IFERROR(__xludf.DUMMYFUNCTION("""COMPUTED_VALUE"""),"")</f>
        <v/>
      </c>
      <c r="I47256" s="169"/>
      <c r="J47256" s="156"/>
    </row>
    <row r="47257">
      <c r="D47257" s="153" t="str">
        <f>IFERROR(__xludf.DUMMYFUNCTION("""COMPUTED_VALUE"""),"")</f>
        <v/>
      </c>
      <c r="E47257" s="153" t="str">
        <f>IFERROR(__xludf.DUMMYFUNCTION("""COMPUTED_VALUE"""),"")</f>
        <v/>
      </c>
      <c r="I47257" s="169"/>
      <c r="J47257" s="156"/>
    </row>
    <row r="47258">
      <c r="D47258" s="153" t="str">
        <f>IFERROR(__xludf.DUMMYFUNCTION("""COMPUTED_VALUE"""),"")</f>
        <v/>
      </c>
      <c r="E47258" s="153" t="str">
        <f>IFERROR(__xludf.DUMMYFUNCTION("""COMPUTED_VALUE"""),"")</f>
        <v/>
      </c>
      <c r="I47258" s="169"/>
      <c r="J47258" s="156"/>
    </row>
    <row r="47259">
      <c r="D47259" s="153" t="str">
        <f>IFERROR(__xludf.DUMMYFUNCTION("""COMPUTED_VALUE"""),"")</f>
        <v/>
      </c>
      <c r="E47259" s="153" t="str">
        <f>IFERROR(__xludf.DUMMYFUNCTION("""COMPUTED_VALUE"""),"")</f>
        <v/>
      </c>
      <c r="I47259" s="169"/>
      <c r="J47259" s="156"/>
    </row>
    <row r="47260">
      <c r="D47260" s="153" t="str">
        <f>IFERROR(__xludf.DUMMYFUNCTION("""COMPUTED_VALUE"""),"")</f>
        <v/>
      </c>
      <c r="E47260" s="153" t="str">
        <f>IFERROR(__xludf.DUMMYFUNCTION("""COMPUTED_VALUE"""),"")</f>
        <v/>
      </c>
      <c r="I47260" s="169"/>
      <c r="J47260" s="156"/>
    </row>
    <row r="47261">
      <c r="D47261" s="153" t="str">
        <f>IFERROR(__xludf.DUMMYFUNCTION("""COMPUTED_VALUE"""),"")</f>
        <v/>
      </c>
      <c r="E47261" s="153" t="str">
        <f>IFERROR(__xludf.DUMMYFUNCTION("""COMPUTED_VALUE"""),"")</f>
        <v/>
      </c>
      <c r="I47261" s="169"/>
      <c r="J47261" s="156"/>
    </row>
    <row r="47262">
      <c r="D47262" s="153" t="str">
        <f>IFERROR(__xludf.DUMMYFUNCTION("""COMPUTED_VALUE"""),"")</f>
        <v/>
      </c>
      <c r="E47262" s="153" t="str">
        <f>IFERROR(__xludf.DUMMYFUNCTION("""COMPUTED_VALUE"""),"")</f>
        <v/>
      </c>
      <c r="I47262" s="169"/>
      <c r="J47262" s="156"/>
    </row>
    <row r="47263">
      <c r="D47263" s="153" t="str">
        <f>IFERROR(__xludf.DUMMYFUNCTION("""COMPUTED_VALUE"""),"")</f>
        <v/>
      </c>
      <c r="E47263" s="153" t="str">
        <f>IFERROR(__xludf.DUMMYFUNCTION("""COMPUTED_VALUE"""),"")</f>
        <v/>
      </c>
      <c r="I47263" s="169"/>
      <c r="J47263" s="156"/>
    </row>
    <row r="47264">
      <c r="D47264" s="153" t="str">
        <f>IFERROR(__xludf.DUMMYFUNCTION("""COMPUTED_VALUE"""),"")</f>
        <v/>
      </c>
      <c r="E47264" s="153" t="str">
        <f>IFERROR(__xludf.DUMMYFUNCTION("""COMPUTED_VALUE"""),"")</f>
        <v/>
      </c>
      <c r="I47264" s="169"/>
      <c r="J47264" s="156"/>
    </row>
    <row r="47265">
      <c r="D47265" s="153" t="str">
        <f>IFERROR(__xludf.DUMMYFUNCTION("""COMPUTED_VALUE"""),"")</f>
        <v/>
      </c>
      <c r="E47265" s="153" t="str">
        <f>IFERROR(__xludf.DUMMYFUNCTION("""COMPUTED_VALUE"""),"")</f>
        <v/>
      </c>
      <c r="I47265" s="169"/>
      <c r="J47265" s="156"/>
    </row>
    <row r="47266">
      <c r="D47266" s="153" t="str">
        <f>IFERROR(__xludf.DUMMYFUNCTION("""COMPUTED_VALUE"""),"")</f>
        <v/>
      </c>
      <c r="E47266" s="153" t="str">
        <f>IFERROR(__xludf.DUMMYFUNCTION("""COMPUTED_VALUE"""),"")</f>
        <v/>
      </c>
      <c r="I47266" s="169"/>
      <c r="J47266" s="156"/>
    </row>
    <row r="47267">
      <c r="D47267" s="153" t="str">
        <f>IFERROR(__xludf.DUMMYFUNCTION("""COMPUTED_VALUE"""),"")</f>
        <v/>
      </c>
      <c r="E47267" s="153" t="str">
        <f>IFERROR(__xludf.DUMMYFUNCTION("""COMPUTED_VALUE"""),"")</f>
        <v/>
      </c>
      <c r="I47267" s="169"/>
      <c r="J47267" s="156"/>
    </row>
    <row r="47268">
      <c r="D47268" s="153" t="str">
        <f>IFERROR(__xludf.DUMMYFUNCTION("""COMPUTED_VALUE"""),"")</f>
        <v/>
      </c>
      <c r="E47268" s="153" t="str">
        <f>IFERROR(__xludf.DUMMYFUNCTION("""COMPUTED_VALUE"""),"")</f>
        <v/>
      </c>
      <c r="I47268" s="169"/>
      <c r="J47268" s="156"/>
    </row>
    <row r="47269">
      <c r="D47269" s="153" t="str">
        <f>IFERROR(__xludf.DUMMYFUNCTION("""COMPUTED_VALUE"""),"")</f>
        <v/>
      </c>
      <c r="E47269" s="153" t="str">
        <f>IFERROR(__xludf.DUMMYFUNCTION("""COMPUTED_VALUE"""),"")</f>
        <v/>
      </c>
      <c r="I47269" s="169"/>
      <c r="J47269" s="156"/>
    </row>
    <row r="47270">
      <c r="D47270" s="153" t="str">
        <f>IFERROR(__xludf.DUMMYFUNCTION("""COMPUTED_VALUE"""),"")</f>
        <v/>
      </c>
      <c r="E47270" s="153" t="str">
        <f>IFERROR(__xludf.DUMMYFUNCTION("""COMPUTED_VALUE"""),"")</f>
        <v/>
      </c>
      <c r="I47270" s="169"/>
      <c r="J47270" s="156"/>
    </row>
    <row r="47271">
      <c r="D47271" s="153" t="str">
        <f>IFERROR(__xludf.DUMMYFUNCTION("""COMPUTED_VALUE"""),"")</f>
        <v/>
      </c>
      <c r="E47271" s="153" t="str">
        <f>IFERROR(__xludf.DUMMYFUNCTION("""COMPUTED_VALUE"""),"")</f>
        <v/>
      </c>
      <c r="I47271" s="169"/>
      <c r="J47271" s="156"/>
    </row>
    <row r="47272">
      <c r="D47272" s="153" t="str">
        <f>IFERROR(__xludf.DUMMYFUNCTION("""COMPUTED_VALUE"""),"")</f>
        <v/>
      </c>
      <c r="E47272" s="153" t="str">
        <f>IFERROR(__xludf.DUMMYFUNCTION("""COMPUTED_VALUE"""),"")</f>
        <v/>
      </c>
      <c r="I47272" s="169"/>
      <c r="J47272" s="156"/>
    </row>
    <row r="47273">
      <c r="D47273" s="153" t="str">
        <f>IFERROR(__xludf.DUMMYFUNCTION("""COMPUTED_VALUE"""),"")</f>
        <v/>
      </c>
      <c r="E47273" s="153" t="str">
        <f>IFERROR(__xludf.DUMMYFUNCTION("""COMPUTED_VALUE"""),"")</f>
        <v/>
      </c>
      <c r="I47273" s="169"/>
      <c r="J47273" s="156"/>
    </row>
    <row r="47274">
      <c r="D47274" s="153" t="str">
        <f>IFERROR(__xludf.DUMMYFUNCTION("""COMPUTED_VALUE"""),"")</f>
        <v/>
      </c>
      <c r="E47274" s="153" t="str">
        <f>IFERROR(__xludf.DUMMYFUNCTION("""COMPUTED_VALUE"""),"")</f>
        <v/>
      </c>
      <c r="I47274" s="169"/>
      <c r="J47274" s="156"/>
    </row>
    <row r="47275">
      <c r="D47275" s="153" t="str">
        <f>IFERROR(__xludf.DUMMYFUNCTION("""COMPUTED_VALUE"""),"")</f>
        <v/>
      </c>
      <c r="E47275" s="153" t="str">
        <f>IFERROR(__xludf.DUMMYFUNCTION("""COMPUTED_VALUE"""),"")</f>
        <v/>
      </c>
      <c r="I47275" s="169"/>
      <c r="J47275" s="156"/>
    </row>
    <row r="47276">
      <c r="D47276" s="153" t="str">
        <f>IFERROR(__xludf.DUMMYFUNCTION("""COMPUTED_VALUE"""),"")</f>
        <v/>
      </c>
      <c r="E47276" s="153" t="str">
        <f>IFERROR(__xludf.DUMMYFUNCTION("""COMPUTED_VALUE"""),"")</f>
        <v/>
      </c>
      <c r="I47276" s="169"/>
      <c r="J47276" s="156"/>
    </row>
    <row r="47277">
      <c r="D47277" s="153" t="str">
        <f>IFERROR(__xludf.DUMMYFUNCTION("""COMPUTED_VALUE"""),"")</f>
        <v/>
      </c>
      <c r="E47277" s="153" t="str">
        <f>IFERROR(__xludf.DUMMYFUNCTION("""COMPUTED_VALUE"""),"")</f>
        <v/>
      </c>
      <c r="I47277" s="169"/>
      <c r="J47277" s="156"/>
    </row>
    <row r="47278">
      <c r="D47278" s="153" t="str">
        <f>IFERROR(__xludf.DUMMYFUNCTION("""COMPUTED_VALUE"""),"")</f>
        <v/>
      </c>
      <c r="E47278" s="153" t="str">
        <f>IFERROR(__xludf.DUMMYFUNCTION("""COMPUTED_VALUE"""),"")</f>
        <v/>
      </c>
      <c r="I47278" s="169"/>
      <c r="J47278" s="156"/>
    </row>
    <row r="47279">
      <c r="D47279" s="153" t="str">
        <f>IFERROR(__xludf.DUMMYFUNCTION("""COMPUTED_VALUE"""),"")</f>
        <v/>
      </c>
      <c r="E47279" s="153" t="str">
        <f>IFERROR(__xludf.DUMMYFUNCTION("""COMPUTED_VALUE"""),"")</f>
        <v/>
      </c>
      <c r="I47279" s="169"/>
      <c r="J47279" s="156"/>
    </row>
    <row r="47280">
      <c r="D47280" s="153" t="str">
        <f>IFERROR(__xludf.DUMMYFUNCTION("""COMPUTED_VALUE"""),"")</f>
        <v/>
      </c>
      <c r="E47280" s="153" t="str">
        <f>IFERROR(__xludf.DUMMYFUNCTION("""COMPUTED_VALUE"""),"")</f>
        <v/>
      </c>
      <c r="I47280" s="169"/>
      <c r="J47280" s="156"/>
    </row>
    <row r="47281">
      <c r="D47281" s="153" t="str">
        <f>IFERROR(__xludf.DUMMYFUNCTION("""COMPUTED_VALUE"""),"")</f>
        <v/>
      </c>
      <c r="E47281" s="153" t="str">
        <f>IFERROR(__xludf.DUMMYFUNCTION("""COMPUTED_VALUE"""),"")</f>
        <v/>
      </c>
      <c r="I47281" s="169"/>
      <c r="J47281" s="156"/>
    </row>
    <row r="47282">
      <c r="D47282" s="153" t="str">
        <f>IFERROR(__xludf.DUMMYFUNCTION("""COMPUTED_VALUE"""),"")</f>
        <v/>
      </c>
      <c r="E47282" s="153" t="str">
        <f>IFERROR(__xludf.DUMMYFUNCTION("""COMPUTED_VALUE"""),"")</f>
        <v/>
      </c>
      <c r="I47282" s="169"/>
      <c r="J47282" s="156"/>
    </row>
    <row r="47283">
      <c r="D47283" s="153" t="str">
        <f>IFERROR(__xludf.DUMMYFUNCTION("""COMPUTED_VALUE"""),"")</f>
        <v/>
      </c>
      <c r="E47283" s="153" t="str">
        <f>IFERROR(__xludf.DUMMYFUNCTION("""COMPUTED_VALUE"""),"")</f>
        <v/>
      </c>
      <c r="I47283" s="169"/>
      <c r="J47283" s="156"/>
    </row>
    <row r="47284">
      <c r="D47284" s="153" t="str">
        <f>IFERROR(__xludf.DUMMYFUNCTION("""COMPUTED_VALUE"""),"")</f>
        <v/>
      </c>
      <c r="E47284" s="153" t="str">
        <f>IFERROR(__xludf.DUMMYFUNCTION("""COMPUTED_VALUE"""),"")</f>
        <v/>
      </c>
      <c r="I47284" s="169"/>
      <c r="J47284" s="156"/>
    </row>
    <row r="47285">
      <c r="D47285" s="153" t="str">
        <f>IFERROR(__xludf.DUMMYFUNCTION("""COMPUTED_VALUE"""),"")</f>
        <v/>
      </c>
      <c r="E47285" s="153" t="str">
        <f>IFERROR(__xludf.DUMMYFUNCTION("""COMPUTED_VALUE"""),"")</f>
        <v/>
      </c>
      <c r="I47285" s="169"/>
      <c r="J47285" s="156"/>
    </row>
    <row r="47286">
      <c r="D47286" s="153" t="str">
        <f>IFERROR(__xludf.DUMMYFUNCTION("""COMPUTED_VALUE"""),"")</f>
        <v/>
      </c>
      <c r="E47286" s="153" t="str">
        <f>IFERROR(__xludf.DUMMYFUNCTION("""COMPUTED_VALUE"""),"")</f>
        <v/>
      </c>
      <c r="I47286" s="169"/>
      <c r="J47286" s="156"/>
    </row>
    <row r="47287">
      <c r="D47287" s="153" t="str">
        <f>IFERROR(__xludf.DUMMYFUNCTION("""COMPUTED_VALUE"""),"")</f>
        <v/>
      </c>
      <c r="E47287" s="153" t="str">
        <f>IFERROR(__xludf.DUMMYFUNCTION("""COMPUTED_VALUE"""),"")</f>
        <v/>
      </c>
      <c r="I47287" s="169"/>
      <c r="J47287" s="156"/>
    </row>
    <row r="47288">
      <c r="D47288" s="153" t="str">
        <f>IFERROR(__xludf.DUMMYFUNCTION("""COMPUTED_VALUE"""),"")</f>
        <v/>
      </c>
      <c r="E47288" s="153" t="str">
        <f>IFERROR(__xludf.DUMMYFUNCTION("""COMPUTED_VALUE"""),"")</f>
        <v/>
      </c>
      <c r="I47288" s="169"/>
      <c r="J47288" s="156"/>
    </row>
    <row r="47289">
      <c r="D47289" s="153" t="str">
        <f>IFERROR(__xludf.DUMMYFUNCTION("""COMPUTED_VALUE"""),"")</f>
        <v/>
      </c>
      <c r="E47289" s="153" t="str">
        <f>IFERROR(__xludf.DUMMYFUNCTION("""COMPUTED_VALUE"""),"")</f>
        <v/>
      </c>
      <c r="I47289" s="169"/>
      <c r="J47289" s="156"/>
    </row>
    <row r="47290">
      <c r="D47290" s="153" t="str">
        <f>IFERROR(__xludf.DUMMYFUNCTION("""COMPUTED_VALUE"""),"")</f>
        <v/>
      </c>
      <c r="E47290" s="153" t="str">
        <f>IFERROR(__xludf.DUMMYFUNCTION("""COMPUTED_VALUE"""),"")</f>
        <v/>
      </c>
      <c r="I47290" s="169"/>
      <c r="J47290" s="156"/>
    </row>
    <row r="47291">
      <c r="D47291" s="153" t="str">
        <f>IFERROR(__xludf.DUMMYFUNCTION("""COMPUTED_VALUE"""),"")</f>
        <v/>
      </c>
      <c r="E47291" s="153" t="str">
        <f>IFERROR(__xludf.DUMMYFUNCTION("""COMPUTED_VALUE"""),"")</f>
        <v/>
      </c>
      <c r="I47291" s="169"/>
      <c r="J47291" s="156"/>
    </row>
    <row r="47292">
      <c r="D47292" s="153" t="str">
        <f>IFERROR(__xludf.DUMMYFUNCTION("""COMPUTED_VALUE"""),"")</f>
        <v/>
      </c>
      <c r="E47292" s="153" t="str">
        <f>IFERROR(__xludf.DUMMYFUNCTION("""COMPUTED_VALUE"""),"")</f>
        <v/>
      </c>
      <c r="I47292" s="169"/>
      <c r="J47292" s="156"/>
    </row>
    <row r="47293">
      <c r="D47293" s="153" t="str">
        <f>IFERROR(__xludf.DUMMYFUNCTION("""COMPUTED_VALUE"""),"")</f>
        <v/>
      </c>
      <c r="E47293" s="153" t="str">
        <f>IFERROR(__xludf.DUMMYFUNCTION("""COMPUTED_VALUE"""),"")</f>
        <v/>
      </c>
      <c r="I47293" s="169"/>
      <c r="J47293" s="156"/>
    </row>
    <row r="47294">
      <c r="D47294" s="153" t="str">
        <f>IFERROR(__xludf.DUMMYFUNCTION("""COMPUTED_VALUE"""),"")</f>
        <v/>
      </c>
      <c r="E47294" s="153" t="str">
        <f>IFERROR(__xludf.DUMMYFUNCTION("""COMPUTED_VALUE"""),"")</f>
        <v/>
      </c>
      <c r="I47294" s="169"/>
      <c r="J47294" s="156"/>
    </row>
    <row r="47295">
      <c r="D47295" s="153" t="str">
        <f>IFERROR(__xludf.DUMMYFUNCTION("""COMPUTED_VALUE"""),"")</f>
        <v/>
      </c>
      <c r="E47295" s="153" t="str">
        <f>IFERROR(__xludf.DUMMYFUNCTION("""COMPUTED_VALUE"""),"")</f>
        <v/>
      </c>
      <c r="I47295" s="169"/>
      <c r="J47295" s="156"/>
    </row>
    <row r="47296">
      <c r="D47296" s="153" t="str">
        <f>IFERROR(__xludf.DUMMYFUNCTION("""COMPUTED_VALUE"""),"")</f>
        <v/>
      </c>
      <c r="E47296" s="153" t="str">
        <f>IFERROR(__xludf.DUMMYFUNCTION("""COMPUTED_VALUE"""),"")</f>
        <v/>
      </c>
      <c r="I47296" s="169"/>
      <c r="J47296" s="156"/>
    </row>
    <row r="47297">
      <c r="D47297" s="153" t="str">
        <f>IFERROR(__xludf.DUMMYFUNCTION("""COMPUTED_VALUE"""),"")</f>
        <v/>
      </c>
      <c r="E47297" s="153" t="str">
        <f>IFERROR(__xludf.DUMMYFUNCTION("""COMPUTED_VALUE"""),"")</f>
        <v/>
      </c>
      <c r="I47297" s="169"/>
      <c r="J47297" s="156"/>
    </row>
    <row r="47298">
      <c r="D47298" s="153" t="str">
        <f>IFERROR(__xludf.DUMMYFUNCTION("""COMPUTED_VALUE"""),"")</f>
        <v/>
      </c>
      <c r="E47298" s="153" t="str">
        <f>IFERROR(__xludf.DUMMYFUNCTION("""COMPUTED_VALUE"""),"")</f>
        <v/>
      </c>
      <c r="I47298" s="169"/>
      <c r="J47298" s="156"/>
    </row>
    <row r="47299">
      <c r="D47299" s="153" t="str">
        <f>IFERROR(__xludf.DUMMYFUNCTION("""COMPUTED_VALUE"""),"")</f>
        <v/>
      </c>
      <c r="E47299" s="153" t="str">
        <f>IFERROR(__xludf.DUMMYFUNCTION("""COMPUTED_VALUE"""),"")</f>
        <v/>
      </c>
      <c r="I47299" s="169"/>
      <c r="J47299" s="156"/>
    </row>
    <row r="47300">
      <c r="D47300" s="153" t="str">
        <f>IFERROR(__xludf.DUMMYFUNCTION("""COMPUTED_VALUE"""),"")</f>
        <v/>
      </c>
      <c r="E47300" s="153" t="str">
        <f>IFERROR(__xludf.DUMMYFUNCTION("""COMPUTED_VALUE"""),"")</f>
        <v/>
      </c>
      <c r="I47300" s="169"/>
      <c r="J47300" s="156"/>
    </row>
    <row r="47301">
      <c r="D47301" s="153" t="str">
        <f>IFERROR(__xludf.DUMMYFUNCTION("""COMPUTED_VALUE"""),"")</f>
        <v/>
      </c>
      <c r="E47301" s="153" t="str">
        <f>IFERROR(__xludf.DUMMYFUNCTION("""COMPUTED_VALUE"""),"")</f>
        <v/>
      </c>
      <c r="I47301" s="169"/>
      <c r="J47301" s="156"/>
    </row>
    <row r="47302">
      <c r="D47302" s="153" t="str">
        <f>IFERROR(__xludf.DUMMYFUNCTION("""COMPUTED_VALUE"""),"")</f>
        <v/>
      </c>
      <c r="E47302" s="153" t="str">
        <f>IFERROR(__xludf.DUMMYFUNCTION("""COMPUTED_VALUE"""),"")</f>
        <v/>
      </c>
      <c r="I47302" s="169"/>
      <c r="J47302" s="156"/>
    </row>
    <row r="47303">
      <c r="D47303" s="153" t="str">
        <f>IFERROR(__xludf.DUMMYFUNCTION("""COMPUTED_VALUE"""),"")</f>
        <v/>
      </c>
      <c r="E47303" s="153" t="str">
        <f>IFERROR(__xludf.DUMMYFUNCTION("""COMPUTED_VALUE"""),"")</f>
        <v/>
      </c>
      <c r="I47303" s="169"/>
      <c r="J47303" s="156"/>
    </row>
    <row r="47304">
      <c r="D47304" s="153" t="str">
        <f>IFERROR(__xludf.DUMMYFUNCTION("""COMPUTED_VALUE"""),"")</f>
        <v/>
      </c>
      <c r="E47304" s="153" t="str">
        <f>IFERROR(__xludf.DUMMYFUNCTION("""COMPUTED_VALUE"""),"")</f>
        <v/>
      </c>
      <c r="I47304" s="169"/>
      <c r="J47304" s="156"/>
    </row>
    <row r="47305">
      <c r="D47305" s="153" t="str">
        <f>IFERROR(__xludf.DUMMYFUNCTION("""COMPUTED_VALUE"""),"")</f>
        <v/>
      </c>
      <c r="E47305" s="153" t="str">
        <f>IFERROR(__xludf.DUMMYFUNCTION("""COMPUTED_VALUE"""),"")</f>
        <v/>
      </c>
      <c r="I47305" s="169"/>
      <c r="J47305" s="156"/>
    </row>
    <row r="47306">
      <c r="D47306" s="153" t="str">
        <f>IFERROR(__xludf.DUMMYFUNCTION("""COMPUTED_VALUE"""),"")</f>
        <v/>
      </c>
      <c r="E47306" s="153" t="str">
        <f>IFERROR(__xludf.DUMMYFUNCTION("""COMPUTED_VALUE"""),"")</f>
        <v/>
      </c>
      <c r="I47306" s="169"/>
      <c r="J47306" s="156"/>
    </row>
    <row r="47307">
      <c r="D47307" s="153" t="str">
        <f>IFERROR(__xludf.DUMMYFUNCTION("""COMPUTED_VALUE"""),"")</f>
        <v/>
      </c>
      <c r="E47307" s="153" t="str">
        <f>IFERROR(__xludf.DUMMYFUNCTION("""COMPUTED_VALUE"""),"")</f>
        <v/>
      </c>
      <c r="I47307" s="169"/>
      <c r="J47307" s="156"/>
    </row>
    <row r="47308">
      <c r="D47308" s="153" t="str">
        <f>IFERROR(__xludf.DUMMYFUNCTION("""COMPUTED_VALUE"""),"")</f>
        <v/>
      </c>
      <c r="E47308" s="153" t="str">
        <f>IFERROR(__xludf.DUMMYFUNCTION("""COMPUTED_VALUE"""),"")</f>
        <v/>
      </c>
      <c r="I47308" s="169"/>
      <c r="J47308" s="156"/>
    </row>
    <row r="47309">
      <c r="D47309" s="153" t="str">
        <f>IFERROR(__xludf.DUMMYFUNCTION("""COMPUTED_VALUE"""),"")</f>
        <v/>
      </c>
      <c r="E47309" s="153" t="str">
        <f>IFERROR(__xludf.DUMMYFUNCTION("""COMPUTED_VALUE"""),"")</f>
        <v/>
      </c>
      <c r="I47309" s="169"/>
      <c r="J47309" s="156"/>
    </row>
    <row r="47310">
      <c r="D47310" s="153" t="str">
        <f>IFERROR(__xludf.DUMMYFUNCTION("""COMPUTED_VALUE"""),"")</f>
        <v/>
      </c>
      <c r="E47310" s="153" t="str">
        <f>IFERROR(__xludf.DUMMYFUNCTION("""COMPUTED_VALUE"""),"")</f>
        <v/>
      </c>
      <c r="I47310" s="169"/>
      <c r="J47310" s="156"/>
    </row>
    <row r="47311">
      <c r="D47311" s="153" t="str">
        <f>IFERROR(__xludf.DUMMYFUNCTION("""COMPUTED_VALUE"""),"")</f>
        <v/>
      </c>
      <c r="E47311" s="153" t="str">
        <f>IFERROR(__xludf.DUMMYFUNCTION("""COMPUTED_VALUE"""),"")</f>
        <v/>
      </c>
      <c r="I47311" s="169"/>
      <c r="J47311" s="156"/>
    </row>
    <row r="47312">
      <c r="D47312" s="153" t="str">
        <f>IFERROR(__xludf.DUMMYFUNCTION("""COMPUTED_VALUE"""),"")</f>
        <v/>
      </c>
      <c r="E47312" s="153" t="str">
        <f>IFERROR(__xludf.DUMMYFUNCTION("""COMPUTED_VALUE"""),"")</f>
        <v/>
      </c>
      <c r="I47312" s="169"/>
      <c r="J47312" s="156"/>
    </row>
    <row r="47313">
      <c r="D47313" s="153" t="str">
        <f>IFERROR(__xludf.DUMMYFUNCTION("""COMPUTED_VALUE"""),"")</f>
        <v/>
      </c>
      <c r="E47313" s="153" t="str">
        <f>IFERROR(__xludf.DUMMYFUNCTION("""COMPUTED_VALUE"""),"")</f>
        <v/>
      </c>
      <c r="I47313" s="169"/>
      <c r="J47313" s="156"/>
    </row>
    <row r="47314">
      <c r="D47314" s="153" t="str">
        <f>IFERROR(__xludf.DUMMYFUNCTION("""COMPUTED_VALUE"""),"")</f>
        <v/>
      </c>
      <c r="E47314" s="153" t="str">
        <f>IFERROR(__xludf.DUMMYFUNCTION("""COMPUTED_VALUE"""),"")</f>
        <v/>
      </c>
      <c r="I47314" s="169"/>
      <c r="J47314" s="156"/>
    </row>
    <row r="47315">
      <c r="D47315" s="153" t="str">
        <f>IFERROR(__xludf.DUMMYFUNCTION("""COMPUTED_VALUE"""),"")</f>
        <v/>
      </c>
      <c r="E47315" s="153" t="str">
        <f>IFERROR(__xludf.DUMMYFUNCTION("""COMPUTED_VALUE"""),"")</f>
        <v/>
      </c>
      <c r="I47315" s="169"/>
      <c r="J47315" s="156"/>
    </row>
    <row r="47316">
      <c r="D47316" s="153" t="str">
        <f>IFERROR(__xludf.DUMMYFUNCTION("""COMPUTED_VALUE"""),"")</f>
        <v/>
      </c>
      <c r="E47316" s="153" t="str">
        <f>IFERROR(__xludf.DUMMYFUNCTION("""COMPUTED_VALUE"""),"")</f>
        <v/>
      </c>
      <c r="I47316" s="169"/>
      <c r="J47316" s="156"/>
    </row>
    <row r="47317">
      <c r="D47317" s="153" t="str">
        <f>IFERROR(__xludf.DUMMYFUNCTION("""COMPUTED_VALUE"""),"")</f>
        <v/>
      </c>
      <c r="E47317" s="153" t="str">
        <f>IFERROR(__xludf.DUMMYFUNCTION("""COMPUTED_VALUE"""),"")</f>
        <v/>
      </c>
      <c r="I47317" s="169"/>
      <c r="J47317" s="156"/>
    </row>
    <row r="47318">
      <c r="D47318" s="153" t="str">
        <f>IFERROR(__xludf.DUMMYFUNCTION("""COMPUTED_VALUE"""),"")</f>
        <v/>
      </c>
      <c r="E47318" s="153" t="str">
        <f>IFERROR(__xludf.DUMMYFUNCTION("""COMPUTED_VALUE"""),"")</f>
        <v/>
      </c>
      <c r="I47318" s="169"/>
      <c r="J47318" s="156"/>
    </row>
    <row r="47319">
      <c r="D47319" s="153" t="str">
        <f>IFERROR(__xludf.DUMMYFUNCTION("""COMPUTED_VALUE"""),"")</f>
        <v/>
      </c>
      <c r="E47319" s="153" t="str">
        <f>IFERROR(__xludf.DUMMYFUNCTION("""COMPUTED_VALUE"""),"")</f>
        <v/>
      </c>
      <c r="I47319" s="169"/>
      <c r="J47319" s="156"/>
    </row>
    <row r="47320">
      <c r="D47320" s="153" t="str">
        <f>IFERROR(__xludf.DUMMYFUNCTION("""COMPUTED_VALUE"""),"")</f>
        <v/>
      </c>
      <c r="E47320" s="153" t="str">
        <f>IFERROR(__xludf.DUMMYFUNCTION("""COMPUTED_VALUE"""),"")</f>
        <v/>
      </c>
      <c r="I47320" s="169"/>
      <c r="J47320" s="156"/>
    </row>
    <row r="47321">
      <c r="D47321" s="153" t="str">
        <f>IFERROR(__xludf.DUMMYFUNCTION("""COMPUTED_VALUE"""),"")</f>
        <v/>
      </c>
      <c r="E47321" s="153" t="str">
        <f>IFERROR(__xludf.DUMMYFUNCTION("""COMPUTED_VALUE"""),"")</f>
        <v/>
      </c>
      <c r="I47321" s="169"/>
      <c r="J47321" s="156"/>
    </row>
    <row r="47322">
      <c r="D47322" s="153" t="str">
        <f>IFERROR(__xludf.DUMMYFUNCTION("""COMPUTED_VALUE"""),"")</f>
        <v/>
      </c>
      <c r="E47322" s="153" t="str">
        <f>IFERROR(__xludf.DUMMYFUNCTION("""COMPUTED_VALUE"""),"")</f>
        <v/>
      </c>
      <c r="I47322" s="169"/>
      <c r="J47322" s="156"/>
    </row>
    <row r="47323">
      <c r="D47323" s="153" t="str">
        <f>IFERROR(__xludf.DUMMYFUNCTION("""COMPUTED_VALUE"""),"")</f>
        <v/>
      </c>
      <c r="E47323" s="153" t="str">
        <f>IFERROR(__xludf.DUMMYFUNCTION("""COMPUTED_VALUE"""),"")</f>
        <v/>
      </c>
      <c r="I47323" s="169"/>
      <c r="J47323" s="156"/>
    </row>
    <row r="47324">
      <c r="D47324" s="153" t="str">
        <f>IFERROR(__xludf.DUMMYFUNCTION("""COMPUTED_VALUE"""),"")</f>
        <v/>
      </c>
      <c r="E47324" s="153" t="str">
        <f>IFERROR(__xludf.DUMMYFUNCTION("""COMPUTED_VALUE"""),"")</f>
        <v/>
      </c>
      <c r="I47324" s="169"/>
      <c r="J47324" s="156"/>
    </row>
    <row r="47325">
      <c r="D47325" s="153" t="str">
        <f>IFERROR(__xludf.DUMMYFUNCTION("""COMPUTED_VALUE"""),"")</f>
        <v/>
      </c>
      <c r="E47325" s="153" t="str">
        <f>IFERROR(__xludf.DUMMYFUNCTION("""COMPUTED_VALUE"""),"")</f>
        <v/>
      </c>
      <c r="I47325" s="169"/>
      <c r="J47325" s="156"/>
    </row>
    <row r="47326">
      <c r="D47326" s="153" t="str">
        <f>IFERROR(__xludf.DUMMYFUNCTION("""COMPUTED_VALUE"""),"")</f>
        <v/>
      </c>
      <c r="E47326" s="153" t="str">
        <f>IFERROR(__xludf.DUMMYFUNCTION("""COMPUTED_VALUE"""),"")</f>
        <v/>
      </c>
      <c r="I47326" s="169"/>
      <c r="J47326" s="156"/>
    </row>
    <row r="47327">
      <c r="D47327" s="153" t="str">
        <f>IFERROR(__xludf.DUMMYFUNCTION("""COMPUTED_VALUE"""),"")</f>
        <v/>
      </c>
      <c r="E47327" s="153" t="str">
        <f>IFERROR(__xludf.DUMMYFUNCTION("""COMPUTED_VALUE"""),"")</f>
        <v/>
      </c>
      <c r="I47327" s="169"/>
      <c r="J47327" s="156"/>
    </row>
    <row r="47328">
      <c r="D47328" s="153" t="str">
        <f>IFERROR(__xludf.DUMMYFUNCTION("""COMPUTED_VALUE"""),"")</f>
        <v/>
      </c>
      <c r="E47328" s="153" t="str">
        <f>IFERROR(__xludf.DUMMYFUNCTION("""COMPUTED_VALUE"""),"")</f>
        <v/>
      </c>
      <c r="I47328" s="169"/>
      <c r="J47328" s="156"/>
    </row>
    <row r="47329">
      <c r="D47329" s="153" t="str">
        <f>IFERROR(__xludf.DUMMYFUNCTION("""COMPUTED_VALUE"""),"")</f>
        <v/>
      </c>
      <c r="E47329" s="153" t="str">
        <f>IFERROR(__xludf.DUMMYFUNCTION("""COMPUTED_VALUE"""),"")</f>
        <v/>
      </c>
      <c r="I47329" s="169"/>
      <c r="J47329" s="156"/>
    </row>
    <row r="47330">
      <c r="D47330" s="153" t="str">
        <f>IFERROR(__xludf.DUMMYFUNCTION("""COMPUTED_VALUE"""),"")</f>
        <v/>
      </c>
      <c r="E47330" s="153" t="str">
        <f>IFERROR(__xludf.DUMMYFUNCTION("""COMPUTED_VALUE"""),"")</f>
        <v/>
      </c>
      <c r="I47330" s="169"/>
      <c r="J47330" s="156"/>
    </row>
    <row r="47331">
      <c r="D47331" s="153" t="str">
        <f>IFERROR(__xludf.DUMMYFUNCTION("""COMPUTED_VALUE"""),"")</f>
        <v/>
      </c>
      <c r="E47331" s="153" t="str">
        <f>IFERROR(__xludf.DUMMYFUNCTION("""COMPUTED_VALUE"""),"")</f>
        <v/>
      </c>
      <c r="I47331" s="169"/>
      <c r="J47331" s="156"/>
    </row>
    <row r="47332">
      <c r="D47332" s="153" t="str">
        <f>IFERROR(__xludf.DUMMYFUNCTION("""COMPUTED_VALUE"""),"")</f>
        <v/>
      </c>
      <c r="E47332" s="153" t="str">
        <f>IFERROR(__xludf.DUMMYFUNCTION("""COMPUTED_VALUE"""),"")</f>
        <v/>
      </c>
      <c r="I47332" s="169"/>
      <c r="J47332" s="156"/>
    </row>
    <row r="47333">
      <c r="D47333" s="153" t="str">
        <f>IFERROR(__xludf.DUMMYFUNCTION("""COMPUTED_VALUE"""),"")</f>
        <v/>
      </c>
      <c r="E47333" s="153" t="str">
        <f>IFERROR(__xludf.DUMMYFUNCTION("""COMPUTED_VALUE"""),"")</f>
        <v/>
      </c>
      <c r="I47333" s="169"/>
      <c r="J47333" s="156"/>
    </row>
    <row r="47334">
      <c r="D47334" s="153" t="str">
        <f>IFERROR(__xludf.DUMMYFUNCTION("""COMPUTED_VALUE"""),"")</f>
        <v/>
      </c>
      <c r="E47334" s="153" t="str">
        <f>IFERROR(__xludf.DUMMYFUNCTION("""COMPUTED_VALUE"""),"")</f>
        <v/>
      </c>
      <c r="I47334" s="169"/>
      <c r="J47334" s="156"/>
    </row>
    <row r="47335">
      <c r="D47335" s="153" t="str">
        <f>IFERROR(__xludf.DUMMYFUNCTION("""COMPUTED_VALUE"""),"")</f>
        <v/>
      </c>
      <c r="E47335" s="153" t="str">
        <f>IFERROR(__xludf.DUMMYFUNCTION("""COMPUTED_VALUE"""),"")</f>
        <v/>
      </c>
      <c r="I47335" s="169"/>
      <c r="J47335" s="156"/>
    </row>
    <row r="47336">
      <c r="D47336" s="153" t="str">
        <f>IFERROR(__xludf.DUMMYFUNCTION("""COMPUTED_VALUE"""),"")</f>
        <v/>
      </c>
      <c r="E47336" s="153" t="str">
        <f>IFERROR(__xludf.DUMMYFUNCTION("""COMPUTED_VALUE"""),"")</f>
        <v/>
      </c>
      <c r="I47336" s="169"/>
      <c r="J47336" s="156"/>
    </row>
    <row r="47337">
      <c r="D47337" s="153" t="str">
        <f>IFERROR(__xludf.DUMMYFUNCTION("""COMPUTED_VALUE"""),"")</f>
        <v/>
      </c>
      <c r="E47337" s="153" t="str">
        <f>IFERROR(__xludf.DUMMYFUNCTION("""COMPUTED_VALUE"""),"")</f>
        <v/>
      </c>
      <c r="I47337" s="169"/>
      <c r="J47337" s="156"/>
    </row>
    <row r="47338">
      <c r="D47338" s="153" t="str">
        <f>IFERROR(__xludf.DUMMYFUNCTION("""COMPUTED_VALUE"""),"")</f>
        <v/>
      </c>
      <c r="E47338" s="153" t="str">
        <f>IFERROR(__xludf.DUMMYFUNCTION("""COMPUTED_VALUE"""),"")</f>
        <v/>
      </c>
      <c r="I47338" s="169"/>
      <c r="J47338" s="156"/>
    </row>
    <row r="47339">
      <c r="D47339" s="153" t="str">
        <f>IFERROR(__xludf.DUMMYFUNCTION("""COMPUTED_VALUE"""),"")</f>
        <v/>
      </c>
      <c r="E47339" s="153" t="str">
        <f>IFERROR(__xludf.DUMMYFUNCTION("""COMPUTED_VALUE"""),"")</f>
        <v/>
      </c>
      <c r="I47339" s="169"/>
      <c r="J47339" s="156"/>
    </row>
    <row r="47340">
      <c r="D47340" s="153" t="str">
        <f>IFERROR(__xludf.DUMMYFUNCTION("""COMPUTED_VALUE"""),"")</f>
        <v/>
      </c>
      <c r="E47340" s="153" t="str">
        <f>IFERROR(__xludf.DUMMYFUNCTION("""COMPUTED_VALUE"""),"")</f>
        <v/>
      </c>
      <c r="I47340" s="169"/>
      <c r="J47340" s="156"/>
    </row>
    <row r="47341">
      <c r="D47341" s="153" t="str">
        <f>IFERROR(__xludf.DUMMYFUNCTION("""COMPUTED_VALUE"""),"")</f>
        <v/>
      </c>
      <c r="E47341" s="153" t="str">
        <f>IFERROR(__xludf.DUMMYFUNCTION("""COMPUTED_VALUE"""),"")</f>
        <v/>
      </c>
      <c r="I47341" s="169"/>
      <c r="J47341" s="156"/>
    </row>
    <row r="47342">
      <c r="D47342" s="153" t="str">
        <f>IFERROR(__xludf.DUMMYFUNCTION("""COMPUTED_VALUE"""),"")</f>
        <v/>
      </c>
      <c r="E47342" s="153" t="str">
        <f>IFERROR(__xludf.DUMMYFUNCTION("""COMPUTED_VALUE"""),"")</f>
        <v/>
      </c>
      <c r="I47342" s="169"/>
      <c r="J47342" s="156"/>
    </row>
    <row r="47343">
      <c r="D47343" s="153" t="str">
        <f>IFERROR(__xludf.DUMMYFUNCTION("""COMPUTED_VALUE"""),"")</f>
        <v/>
      </c>
      <c r="E47343" s="153" t="str">
        <f>IFERROR(__xludf.DUMMYFUNCTION("""COMPUTED_VALUE"""),"")</f>
        <v/>
      </c>
      <c r="I47343" s="169"/>
      <c r="J47343" s="156"/>
    </row>
    <row r="47344">
      <c r="D47344" s="153" t="str">
        <f>IFERROR(__xludf.DUMMYFUNCTION("""COMPUTED_VALUE"""),"")</f>
        <v/>
      </c>
      <c r="E47344" s="153" t="str">
        <f>IFERROR(__xludf.DUMMYFUNCTION("""COMPUTED_VALUE"""),"")</f>
        <v/>
      </c>
      <c r="I47344" s="169"/>
      <c r="J47344" s="156"/>
    </row>
    <row r="47345">
      <c r="D47345" s="153" t="str">
        <f>IFERROR(__xludf.DUMMYFUNCTION("""COMPUTED_VALUE"""),"")</f>
        <v/>
      </c>
      <c r="E47345" s="153" t="str">
        <f>IFERROR(__xludf.DUMMYFUNCTION("""COMPUTED_VALUE"""),"")</f>
        <v/>
      </c>
      <c r="I47345" s="169"/>
      <c r="J47345" s="156"/>
    </row>
    <row r="47346">
      <c r="D47346" s="153" t="str">
        <f>IFERROR(__xludf.DUMMYFUNCTION("""COMPUTED_VALUE"""),"")</f>
        <v/>
      </c>
      <c r="E47346" s="153" t="str">
        <f>IFERROR(__xludf.DUMMYFUNCTION("""COMPUTED_VALUE"""),"")</f>
        <v/>
      </c>
      <c r="I47346" s="169"/>
      <c r="J47346" s="156"/>
    </row>
    <row r="47347">
      <c r="D47347" s="153" t="str">
        <f>IFERROR(__xludf.DUMMYFUNCTION("""COMPUTED_VALUE"""),"")</f>
        <v/>
      </c>
      <c r="E47347" s="153" t="str">
        <f>IFERROR(__xludf.DUMMYFUNCTION("""COMPUTED_VALUE"""),"")</f>
        <v/>
      </c>
      <c r="I47347" s="169"/>
      <c r="J47347" s="156"/>
    </row>
    <row r="47348">
      <c r="D47348" s="153" t="str">
        <f>IFERROR(__xludf.DUMMYFUNCTION("""COMPUTED_VALUE"""),"")</f>
        <v/>
      </c>
      <c r="E47348" s="153" t="str">
        <f>IFERROR(__xludf.DUMMYFUNCTION("""COMPUTED_VALUE"""),"")</f>
        <v/>
      </c>
      <c r="I47348" s="169"/>
      <c r="J47348" s="156"/>
    </row>
    <row r="47349">
      <c r="D47349" s="153" t="str">
        <f>IFERROR(__xludf.DUMMYFUNCTION("""COMPUTED_VALUE"""),"")</f>
        <v/>
      </c>
      <c r="E47349" s="153" t="str">
        <f>IFERROR(__xludf.DUMMYFUNCTION("""COMPUTED_VALUE"""),"")</f>
        <v/>
      </c>
      <c r="I47349" s="169"/>
      <c r="J47349" s="156"/>
    </row>
    <row r="47350">
      <c r="D47350" s="153" t="str">
        <f>IFERROR(__xludf.DUMMYFUNCTION("""COMPUTED_VALUE"""),"")</f>
        <v/>
      </c>
      <c r="E47350" s="153" t="str">
        <f>IFERROR(__xludf.DUMMYFUNCTION("""COMPUTED_VALUE"""),"")</f>
        <v/>
      </c>
      <c r="I47350" s="169"/>
      <c r="J47350" s="156"/>
    </row>
    <row r="47351">
      <c r="D47351" s="153" t="str">
        <f>IFERROR(__xludf.DUMMYFUNCTION("""COMPUTED_VALUE"""),"")</f>
        <v/>
      </c>
      <c r="E47351" s="153" t="str">
        <f>IFERROR(__xludf.DUMMYFUNCTION("""COMPUTED_VALUE"""),"")</f>
        <v/>
      </c>
      <c r="I47351" s="169"/>
      <c r="J47351" s="156"/>
    </row>
    <row r="47352">
      <c r="D47352" s="153" t="str">
        <f>IFERROR(__xludf.DUMMYFUNCTION("""COMPUTED_VALUE"""),"")</f>
        <v/>
      </c>
      <c r="E47352" s="153" t="str">
        <f>IFERROR(__xludf.DUMMYFUNCTION("""COMPUTED_VALUE"""),"")</f>
        <v/>
      </c>
      <c r="I47352" s="169"/>
      <c r="J47352" s="156"/>
    </row>
    <row r="47353">
      <c r="D47353" s="153" t="str">
        <f>IFERROR(__xludf.DUMMYFUNCTION("""COMPUTED_VALUE"""),"")</f>
        <v/>
      </c>
      <c r="E47353" s="153" t="str">
        <f>IFERROR(__xludf.DUMMYFUNCTION("""COMPUTED_VALUE"""),"")</f>
        <v/>
      </c>
      <c r="I47353" s="169"/>
      <c r="J47353" s="156"/>
    </row>
    <row r="47354">
      <c r="D47354" s="153" t="str">
        <f>IFERROR(__xludf.DUMMYFUNCTION("""COMPUTED_VALUE"""),"")</f>
        <v/>
      </c>
      <c r="E47354" s="153" t="str">
        <f>IFERROR(__xludf.DUMMYFUNCTION("""COMPUTED_VALUE"""),"")</f>
        <v/>
      </c>
      <c r="I47354" s="169"/>
      <c r="J47354" s="156"/>
    </row>
    <row r="47355">
      <c r="D47355" s="153" t="str">
        <f>IFERROR(__xludf.DUMMYFUNCTION("""COMPUTED_VALUE"""),"")</f>
        <v/>
      </c>
      <c r="E47355" s="153" t="str">
        <f>IFERROR(__xludf.DUMMYFUNCTION("""COMPUTED_VALUE"""),"")</f>
        <v/>
      </c>
      <c r="I47355" s="169"/>
      <c r="J47355" s="156"/>
    </row>
    <row r="47356">
      <c r="D47356" s="153" t="str">
        <f>IFERROR(__xludf.DUMMYFUNCTION("""COMPUTED_VALUE"""),"")</f>
        <v/>
      </c>
      <c r="E47356" s="153" t="str">
        <f>IFERROR(__xludf.DUMMYFUNCTION("""COMPUTED_VALUE"""),"")</f>
        <v/>
      </c>
      <c r="I47356" s="169"/>
      <c r="J47356" s="156"/>
    </row>
    <row r="47357">
      <c r="D47357" s="153" t="str">
        <f>IFERROR(__xludf.DUMMYFUNCTION("""COMPUTED_VALUE"""),"")</f>
        <v/>
      </c>
      <c r="E47357" s="153" t="str">
        <f>IFERROR(__xludf.DUMMYFUNCTION("""COMPUTED_VALUE"""),"")</f>
        <v/>
      </c>
      <c r="I47357" s="169"/>
      <c r="J47357" s="156"/>
    </row>
    <row r="47358">
      <c r="D47358" s="153" t="str">
        <f>IFERROR(__xludf.DUMMYFUNCTION("""COMPUTED_VALUE"""),"")</f>
        <v/>
      </c>
      <c r="E47358" s="153" t="str">
        <f>IFERROR(__xludf.DUMMYFUNCTION("""COMPUTED_VALUE"""),"")</f>
        <v/>
      </c>
      <c r="I47358" s="169"/>
      <c r="J47358" s="156"/>
    </row>
    <row r="47359">
      <c r="D47359" s="153" t="str">
        <f>IFERROR(__xludf.DUMMYFUNCTION("""COMPUTED_VALUE"""),"")</f>
        <v/>
      </c>
      <c r="E47359" s="153" t="str">
        <f>IFERROR(__xludf.DUMMYFUNCTION("""COMPUTED_VALUE"""),"")</f>
        <v/>
      </c>
      <c r="I47359" s="169"/>
      <c r="J47359" s="156"/>
    </row>
    <row r="47360">
      <c r="D47360" s="153" t="str">
        <f>IFERROR(__xludf.DUMMYFUNCTION("""COMPUTED_VALUE"""),"")</f>
        <v/>
      </c>
      <c r="E47360" s="153" t="str">
        <f>IFERROR(__xludf.DUMMYFUNCTION("""COMPUTED_VALUE"""),"")</f>
        <v/>
      </c>
      <c r="I47360" s="169"/>
      <c r="J47360" s="156"/>
    </row>
    <row r="47361">
      <c r="D47361" s="153" t="str">
        <f>IFERROR(__xludf.DUMMYFUNCTION("""COMPUTED_VALUE"""),"")</f>
        <v/>
      </c>
      <c r="E47361" s="153" t="str">
        <f>IFERROR(__xludf.DUMMYFUNCTION("""COMPUTED_VALUE"""),"")</f>
        <v/>
      </c>
      <c r="I47361" s="169"/>
      <c r="J47361" s="156"/>
    </row>
    <row r="47362">
      <c r="D47362" s="153" t="str">
        <f>IFERROR(__xludf.DUMMYFUNCTION("""COMPUTED_VALUE"""),"")</f>
        <v/>
      </c>
      <c r="E47362" s="153" t="str">
        <f>IFERROR(__xludf.DUMMYFUNCTION("""COMPUTED_VALUE"""),"")</f>
        <v/>
      </c>
      <c r="I47362" s="169"/>
      <c r="J47362" s="156"/>
    </row>
    <row r="47363">
      <c r="D47363" s="153" t="str">
        <f>IFERROR(__xludf.DUMMYFUNCTION("""COMPUTED_VALUE"""),"")</f>
        <v/>
      </c>
      <c r="E47363" s="153" t="str">
        <f>IFERROR(__xludf.DUMMYFUNCTION("""COMPUTED_VALUE"""),"")</f>
        <v/>
      </c>
      <c r="I47363" s="169"/>
      <c r="J47363" s="156"/>
    </row>
    <row r="47364">
      <c r="D47364" s="153" t="str">
        <f>IFERROR(__xludf.DUMMYFUNCTION("""COMPUTED_VALUE"""),"")</f>
        <v/>
      </c>
      <c r="E47364" s="153" t="str">
        <f>IFERROR(__xludf.DUMMYFUNCTION("""COMPUTED_VALUE"""),"")</f>
        <v/>
      </c>
      <c r="I47364" s="169"/>
      <c r="J47364" s="156"/>
    </row>
    <row r="47365">
      <c r="D47365" s="153" t="str">
        <f>IFERROR(__xludf.DUMMYFUNCTION("""COMPUTED_VALUE"""),"")</f>
        <v/>
      </c>
      <c r="E47365" s="153" t="str">
        <f>IFERROR(__xludf.DUMMYFUNCTION("""COMPUTED_VALUE"""),"")</f>
        <v/>
      </c>
      <c r="I47365" s="169"/>
      <c r="J47365" s="156"/>
    </row>
    <row r="47366">
      <c r="D47366" s="153" t="str">
        <f>IFERROR(__xludf.DUMMYFUNCTION("""COMPUTED_VALUE"""),"")</f>
        <v/>
      </c>
      <c r="E47366" s="153" t="str">
        <f>IFERROR(__xludf.DUMMYFUNCTION("""COMPUTED_VALUE"""),"")</f>
        <v/>
      </c>
      <c r="I47366" s="169"/>
      <c r="J47366" s="156"/>
    </row>
    <row r="47367">
      <c r="D47367" s="153" t="str">
        <f>IFERROR(__xludf.DUMMYFUNCTION("""COMPUTED_VALUE"""),"")</f>
        <v/>
      </c>
      <c r="E47367" s="153" t="str">
        <f>IFERROR(__xludf.DUMMYFUNCTION("""COMPUTED_VALUE"""),"")</f>
        <v/>
      </c>
      <c r="I47367" s="169"/>
      <c r="J47367" s="156"/>
    </row>
    <row r="47368">
      <c r="D47368" s="153" t="str">
        <f>IFERROR(__xludf.DUMMYFUNCTION("""COMPUTED_VALUE"""),"")</f>
        <v/>
      </c>
      <c r="E47368" s="153" t="str">
        <f>IFERROR(__xludf.DUMMYFUNCTION("""COMPUTED_VALUE"""),"")</f>
        <v/>
      </c>
      <c r="I47368" s="169"/>
      <c r="J47368" s="156"/>
    </row>
    <row r="47369">
      <c r="D47369" s="153" t="str">
        <f>IFERROR(__xludf.DUMMYFUNCTION("""COMPUTED_VALUE"""),"")</f>
        <v/>
      </c>
      <c r="E47369" s="153" t="str">
        <f>IFERROR(__xludf.DUMMYFUNCTION("""COMPUTED_VALUE"""),"")</f>
        <v/>
      </c>
      <c r="I47369" s="169"/>
      <c r="J47369" s="156"/>
    </row>
    <row r="47370">
      <c r="D47370" s="153" t="str">
        <f>IFERROR(__xludf.DUMMYFUNCTION("""COMPUTED_VALUE"""),"")</f>
        <v/>
      </c>
      <c r="E47370" s="153" t="str">
        <f>IFERROR(__xludf.DUMMYFUNCTION("""COMPUTED_VALUE"""),"")</f>
        <v/>
      </c>
      <c r="I47370" s="169"/>
      <c r="J47370" s="156"/>
    </row>
    <row r="47371">
      <c r="D47371" s="153" t="str">
        <f>IFERROR(__xludf.DUMMYFUNCTION("""COMPUTED_VALUE"""),"")</f>
        <v/>
      </c>
      <c r="E47371" s="153" t="str">
        <f>IFERROR(__xludf.DUMMYFUNCTION("""COMPUTED_VALUE"""),"")</f>
        <v/>
      </c>
      <c r="I47371" s="169"/>
      <c r="J47371" s="156"/>
    </row>
    <row r="47372">
      <c r="D47372" s="153" t="str">
        <f>IFERROR(__xludf.DUMMYFUNCTION("""COMPUTED_VALUE"""),"")</f>
        <v/>
      </c>
      <c r="E47372" s="153" t="str">
        <f>IFERROR(__xludf.DUMMYFUNCTION("""COMPUTED_VALUE"""),"")</f>
        <v/>
      </c>
      <c r="I47372" s="169"/>
      <c r="J47372" s="156"/>
    </row>
    <row r="47373">
      <c r="D47373" s="153" t="str">
        <f>IFERROR(__xludf.DUMMYFUNCTION("""COMPUTED_VALUE"""),"")</f>
        <v/>
      </c>
      <c r="E47373" s="153" t="str">
        <f>IFERROR(__xludf.DUMMYFUNCTION("""COMPUTED_VALUE"""),"")</f>
        <v/>
      </c>
      <c r="I47373" s="169"/>
      <c r="J47373" s="156"/>
    </row>
    <row r="47374">
      <c r="D47374" s="153" t="str">
        <f>IFERROR(__xludf.DUMMYFUNCTION("""COMPUTED_VALUE"""),"")</f>
        <v/>
      </c>
      <c r="E47374" s="153" t="str">
        <f>IFERROR(__xludf.DUMMYFUNCTION("""COMPUTED_VALUE"""),"")</f>
        <v/>
      </c>
      <c r="I47374" s="169"/>
      <c r="J47374" s="156"/>
    </row>
    <row r="47375">
      <c r="D47375" s="153" t="str">
        <f>IFERROR(__xludf.DUMMYFUNCTION("""COMPUTED_VALUE"""),"")</f>
        <v/>
      </c>
      <c r="E47375" s="153" t="str">
        <f>IFERROR(__xludf.DUMMYFUNCTION("""COMPUTED_VALUE"""),"")</f>
        <v/>
      </c>
      <c r="I47375" s="169"/>
      <c r="J47375" s="156"/>
    </row>
    <row r="47376">
      <c r="D47376" s="153" t="str">
        <f>IFERROR(__xludf.DUMMYFUNCTION("""COMPUTED_VALUE"""),"")</f>
        <v/>
      </c>
      <c r="E47376" s="153" t="str">
        <f>IFERROR(__xludf.DUMMYFUNCTION("""COMPUTED_VALUE"""),"")</f>
        <v/>
      </c>
      <c r="I47376" s="169"/>
      <c r="J47376" s="156"/>
    </row>
    <row r="47377">
      <c r="D47377" s="153" t="str">
        <f>IFERROR(__xludf.DUMMYFUNCTION("""COMPUTED_VALUE"""),"")</f>
        <v/>
      </c>
      <c r="E47377" s="153" t="str">
        <f>IFERROR(__xludf.DUMMYFUNCTION("""COMPUTED_VALUE"""),"")</f>
        <v/>
      </c>
      <c r="I47377" s="169"/>
      <c r="J47377" s="156"/>
    </row>
    <row r="47378">
      <c r="D47378" s="153" t="str">
        <f>IFERROR(__xludf.DUMMYFUNCTION("""COMPUTED_VALUE"""),"")</f>
        <v/>
      </c>
      <c r="E47378" s="153" t="str">
        <f>IFERROR(__xludf.DUMMYFUNCTION("""COMPUTED_VALUE"""),"")</f>
        <v/>
      </c>
      <c r="I47378" s="169"/>
      <c r="J47378" s="156"/>
    </row>
    <row r="47379">
      <c r="D47379" s="153" t="str">
        <f>IFERROR(__xludf.DUMMYFUNCTION("""COMPUTED_VALUE"""),"")</f>
        <v/>
      </c>
      <c r="E47379" s="153" t="str">
        <f>IFERROR(__xludf.DUMMYFUNCTION("""COMPUTED_VALUE"""),"")</f>
        <v/>
      </c>
      <c r="I47379" s="169"/>
      <c r="J47379" s="156"/>
    </row>
    <row r="47380">
      <c r="D47380" s="153" t="str">
        <f>IFERROR(__xludf.DUMMYFUNCTION("""COMPUTED_VALUE"""),"")</f>
        <v/>
      </c>
      <c r="E47380" s="153" t="str">
        <f>IFERROR(__xludf.DUMMYFUNCTION("""COMPUTED_VALUE"""),"")</f>
        <v/>
      </c>
      <c r="I47380" s="169"/>
      <c r="J47380" s="156"/>
    </row>
    <row r="47381">
      <c r="D47381" s="153" t="str">
        <f>IFERROR(__xludf.DUMMYFUNCTION("""COMPUTED_VALUE"""),"")</f>
        <v/>
      </c>
      <c r="E47381" s="153" t="str">
        <f>IFERROR(__xludf.DUMMYFUNCTION("""COMPUTED_VALUE"""),"")</f>
        <v/>
      </c>
      <c r="I47381" s="169"/>
      <c r="J47381" s="156"/>
    </row>
    <row r="47382">
      <c r="D47382" s="153" t="str">
        <f>IFERROR(__xludf.DUMMYFUNCTION("""COMPUTED_VALUE"""),"")</f>
        <v/>
      </c>
      <c r="E47382" s="153" t="str">
        <f>IFERROR(__xludf.DUMMYFUNCTION("""COMPUTED_VALUE"""),"")</f>
        <v/>
      </c>
      <c r="I47382" s="169"/>
      <c r="J47382" s="156"/>
    </row>
    <row r="47383">
      <c r="D47383" s="153" t="str">
        <f>IFERROR(__xludf.DUMMYFUNCTION("""COMPUTED_VALUE"""),"")</f>
        <v/>
      </c>
      <c r="E47383" s="153" t="str">
        <f>IFERROR(__xludf.DUMMYFUNCTION("""COMPUTED_VALUE"""),"")</f>
        <v/>
      </c>
      <c r="I47383" s="169"/>
      <c r="J47383" s="156"/>
    </row>
    <row r="47384">
      <c r="D47384" s="153" t="str">
        <f>IFERROR(__xludf.DUMMYFUNCTION("""COMPUTED_VALUE"""),"")</f>
        <v/>
      </c>
      <c r="E47384" s="153" t="str">
        <f>IFERROR(__xludf.DUMMYFUNCTION("""COMPUTED_VALUE"""),"")</f>
        <v/>
      </c>
      <c r="I47384" s="169"/>
      <c r="J47384" s="156"/>
    </row>
    <row r="47385">
      <c r="D47385" s="153" t="str">
        <f>IFERROR(__xludf.DUMMYFUNCTION("""COMPUTED_VALUE"""),"")</f>
        <v/>
      </c>
      <c r="E47385" s="153" t="str">
        <f>IFERROR(__xludf.DUMMYFUNCTION("""COMPUTED_VALUE"""),"")</f>
        <v/>
      </c>
      <c r="I47385" s="169"/>
      <c r="J47385" s="156"/>
    </row>
    <row r="47386">
      <c r="D47386" s="153" t="str">
        <f>IFERROR(__xludf.DUMMYFUNCTION("""COMPUTED_VALUE"""),"")</f>
        <v/>
      </c>
      <c r="E47386" s="153" t="str">
        <f>IFERROR(__xludf.DUMMYFUNCTION("""COMPUTED_VALUE"""),"")</f>
        <v/>
      </c>
      <c r="I47386" s="169"/>
      <c r="J47386" s="156"/>
    </row>
    <row r="47387">
      <c r="D47387" s="153" t="str">
        <f>IFERROR(__xludf.DUMMYFUNCTION("""COMPUTED_VALUE"""),"")</f>
        <v/>
      </c>
      <c r="E47387" s="153" t="str">
        <f>IFERROR(__xludf.DUMMYFUNCTION("""COMPUTED_VALUE"""),"")</f>
        <v/>
      </c>
      <c r="I47387" s="169"/>
      <c r="J47387" s="156"/>
    </row>
    <row r="47388">
      <c r="D47388" s="153" t="str">
        <f>IFERROR(__xludf.DUMMYFUNCTION("""COMPUTED_VALUE"""),"")</f>
        <v/>
      </c>
      <c r="E47388" s="153" t="str">
        <f>IFERROR(__xludf.DUMMYFUNCTION("""COMPUTED_VALUE"""),"")</f>
        <v/>
      </c>
      <c r="I47388" s="169"/>
      <c r="J47388" s="156"/>
    </row>
    <row r="47389">
      <c r="D47389" s="153" t="str">
        <f>IFERROR(__xludf.DUMMYFUNCTION("""COMPUTED_VALUE"""),"")</f>
        <v/>
      </c>
      <c r="E47389" s="153" t="str">
        <f>IFERROR(__xludf.DUMMYFUNCTION("""COMPUTED_VALUE"""),"")</f>
        <v/>
      </c>
      <c r="I47389" s="169"/>
      <c r="J47389" s="156"/>
    </row>
    <row r="47390">
      <c r="D47390" s="153" t="str">
        <f>IFERROR(__xludf.DUMMYFUNCTION("""COMPUTED_VALUE"""),"")</f>
        <v/>
      </c>
      <c r="E47390" s="153" t="str">
        <f>IFERROR(__xludf.DUMMYFUNCTION("""COMPUTED_VALUE"""),"")</f>
        <v/>
      </c>
      <c r="I47390" s="169"/>
      <c r="J47390" s="156"/>
    </row>
    <row r="47391">
      <c r="D47391" s="153" t="str">
        <f>IFERROR(__xludf.DUMMYFUNCTION("""COMPUTED_VALUE"""),"")</f>
        <v/>
      </c>
      <c r="E47391" s="153" t="str">
        <f>IFERROR(__xludf.DUMMYFUNCTION("""COMPUTED_VALUE"""),"")</f>
        <v/>
      </c>
      <c r="I47391" s="169"/>
      <c r="J47391" s="156"/>
    </row>
    <row r="47392">
      <c r="D47392" s="153" t="str">
        <f>IFERROR(__xludf.DUMMYFUNCTION("""COMPUTED_VALUE"""),"")</f>
        <v/>
      </c>
      <c r="E47392" s="153" t="str">
        <f>IFERROR(__xludf.DUMMYFUNCTION("""COMPUTED_VALUE"""),"")</f>
        <v/>
      </c>
      <c r="I47392" s="169"/>
      <c r="J47392" s="156"/>
    </row>
    <row r="47393">
      <c r="D47393" s="153" t="str">
        <f>IFERROR(__xludf.DUMMYFUNCTION("""COMPUTED_VALUE"""),"")</f>
        <v/>
      </c>
      <c r="E47393" s="153" t="str">
        <f>IFERROR(__xludf.DUMMYFUNCTION("""COMPUTED_VALUE"""),"")</f>
        <v/>
      </c>
      <c r="I47393" s="169"/>
      <c r="J47393" s="156"/>
    </row>
    <row r="47394">
      <c r="D47394" s="153" t="str">
        <f>IFERROR(__xludf.DUMMYFUNCTION("""COMPUTED_VALUE"""),"")</f>
        <v/>
      </c>
      <c r="E47394" s="153" t="str">
        <f>IFERROR(__xludf.DUMMYFUNCTION("""COMPUTED_VALUE"""),"")</f>
        <v/>
      </c>
      <c r="I47394" s="169"/>
      <c r="J47394" s="156"/>
    </row>
    <row r="47395">
      <c r="D47395" s="153" t="str">
        <f>IFERROR(__xludf.DUMMYFUNCTION("""COMPUTED_VALUE"""),"")</f>
        <v/>
      </c>
      <c r="E47395" s="153" t="str">
        <f>IFERROR(__xludf.DUMMYFUNCTION("""COMPUTED_VALUE"""),"")</f>
        <v/>
      </c>
      <c r="I47395" s="169"/>
      <c r="J47395" s="156"/>
    </row>
    <row r="47396">
      <c r="D47396" s="153" t="str">
        <f>IFERROR(__xludf.DUMMYFUNCTION("""COMPUTED_VALUE"""),"")</f>
        <v/>
      </c>
      <c r="E47396" s="153" t="str">
        <f>IFERROR(__xludf.DUMMYFUNCTION("""COMPUTED_VALUE"""),"")</f>
        <v/>
      </c>
      <c r="I47396" s="169"/>
      <c r="J47396" s="156"/>
    </row>
    <row r="47397">
      <c r="D47397" s="153" t="str">
        <f>IFERROR(__xludf.DUMMYFUNCTION("""COMPUTED_VALUE"""),"")</f>
        <v/>
      </c>
      <c r="E47397" s="153" t="str">
        <f>IFERROR(__xludf.DUMMYFUNCTION("""COMPUTED_VALUE"""),"")</f>
        <v/>
      </c>
      <c r="I47397" s="169"/>
      <c r="J47397" s="156"/>
    </row>
    <row r="47398">
      <c r="D47398" s="153" t="str">
        <f>IFERROR(__xludf.DUMMYFUNCTION("""COMPUTED_VALUE"""),"")</f>
        <v/>
      </c>
      <c r="E47398" s="153" t="str">
        <f>IFERROR(__xludf.DUMMYFUNCTION("""COMPUTED_VALUE"""),"")</f>
        <v/>
      </c>
      <c r="I47398" s="169"/>
      <c r="J47398" s="156"/>
    </row>
    <row r="47399">
      <c r="D47399" s="153" t="str">
        <f>IFERROR(__xludf.DUMMYFUNCTION("""COMPUTED_VALUE"""),"")</f>
        <v/>
      </c>
      <c r="E47399" s="153" t="str">
        <f>IFERROR(__xludf.DUMMYFUNCTION("""COMPUTED_VALUE"""),"")</f>
        <v/>
      </c>
      <c r="I47399" s="169"/>
      <c r="J47399" s="156"/>
    </row>
    <row r="47400">
      <c r="D47400" s="153" t="str">
        <f>IFERROR(__xludf.DUMMYFUNCTION("""COMPUTED_VALUE"""),"")</f>
        <v/>
      </c>
      <c r="E47400" s="153" t="str">
        <f>IFERROR(__xludf.DUMMYFUNCTION("""COMPUTED_VALUE"""),"")</f>
        <v/>
      </c>
      <c r="I47400" s="169"/>
      <c r="J47400" s="156"/>
    </row>
    <row r="47401">
      <c r="D47401" s="153" t="str">
        <f>IFERROR(__xludf.DUMMYFUNCTION("""COMPUTED_VALUE"""),"")</f>
        <v/>
      </c>
      <c r="E47401" s="153" t="str">
        <f>IFERROR(__xludf.DUMMYFUNCTION("""COMPUTED_VALUE"""),"")</f>
        <v/>
      </c>
      <c r="I47401" s="169"/>
      <c r="J47401" s="156"/>
    </row>
    <row r="47402">
      <c r="D47402" s="153" t="str">
        <f>IFERROR(__xludf.DUMMYFUNCTION("""COMPUTED_VALUE"""),"")</f>
        <v/>
      </c>
      <c r="E47402" s="153" t="str">
        <f>IFERROR(__xludf.DUMMYFUNCTION("""COMPUTED_VALUE"""),"")</f>
        <v/>
      </c>
      <c r="I47402" s="169"/>
      <c r="J47402" s="156"/>
    </row>
    <row r="47403">
      <c r="D47403" s="153" t="str">
        <f>IFERROR(__xludf.DUMMYFUNCTION("""COMPUTED_VALUE"""),"")</f>
        <v/>
      </c>
      <c r="E47403" s="153" t="str">
        <f>IFERROR(__xludf.DUMMYFUNCTION("""COMPUTED_VALUE"""),"")</f>
        <v/>
      </c>
      <c r="I47403" s="169"/>
      <c r="J47403" s="156"/>
    </row>
    <row r="47404">
      <c r="D47404" s="153" t="str">
        <f>IFERROR(__xludf.DUMMYFUNCTION("""COMPUTED_VALUE"""),"")</f>
        <v/>
      </c>
      <c r="E47404" s="153" t="str">
        <f>IFERROR(__xludf.DUMMYFUNCTION("""COMPUTED_VALUE"""),"")</f>
        <v/>
      </c>
      <c r="I47404" s="169"/>
      <c r="J47404" s="156"/>
    </row>
    <row r="47405">
      <c r="D47405" s="153" t="str">
        <f>IFERROR(__xludf.DUMMYFUNCTION("""COMPUTED_VALUE"""),"")</f>
        <v/>
      </c>
      <c r="E47405" s="153" t="str">
        <f>IFERROR(__xludf.DUMMYFUNCTION("""COMPUTED_VALUE"""),"")</f>
        <v/>
      </c>
      <c r="I47405" s="169"/>
      <c r="J47405" s="156"/>
    </row>
    <row r="47406">
      <c r="D47406" s="153" t="str">
        <f>IFERROR(__xludf.DUMMYFUNCTION("""COMPUTED_VALUE"""),"")</f>
        <v/>
      </c>
      <c r="E47406" s="153" t="str">
        <f>IFERROR(__xludf.DUMMYFUNCTION("""COMPUTED_VALUE"""),"")</f>
        <v/>
      </c>
      <c r="I47406" s="169"/>
      <c r="J47406" s="156"/>
    </row>
    <row r="47407">
      <c r="D47407" s="153" t="str">
        <f>IFERROR(__xludf.DUMMYFUNCTION("""COMPUTED_VALUE"""),"")</f>
        <v/>
      </c>
      <c r="E47407" s="153" t="str">
        <f>IFERROR(__xludf.DUMMYFUNCTION("""COMPUTED_VALUE"""),"")</f>
        <v/>
      </c>
      <c r="I47407" s="169"/>
      <c r="J47407" s="156"/>
    </row>
    <row r="47408">
      <c r="D47408" s="153" t="str">
        <f>IFERROR(__xludf.DUMMYFUNCTION("""COMPUTED_VALUE"""),"")</f>
        <v/>
      </c>
      <c r="E47408" s="153" t="str">
        <f>IFERROR(__xludf.DUMMYFUNCTION("""COMPUTED_VALUE"""),"")</f>
        <v/>
      </c>
      <c r="I47408" s="169"/>
      <c r="J47408" s="156"/>
    </row>
    <row r="47409">
      <c r="D47409" s="153" t="str">
        <f>IFERROR(__xludf.DUMMYFUNCTION("""COMPUTED_VALUE"""),"")</f>
        <v/>
      </c>
      <c r="E47409" s="153" t="str">
        <f>IFERROR(__xludf.DUMMYFUNCTION("""COMPUTED_VALUE"""),"")</f>
        <v/>
      </c>
      <c r="I47409" s="169"/>
      <c r="J47409" s="156"/>
    </row>
    <row r="47410">
      <c r="D47410" s="153" t="str">
        <f>IFERROR(__xludf.DUMMYFUNCTION("""COMPUTED_VALUE"""),"")</f>
        <v/>
      </c>
      <c r="E47410" s="153" t="str">
        <f>IFERROR(__xludf.DUMMYFUNCTION("""COMPUTED_VALUE"""),"")</f>
        <v/>
      </c>
      <c r="I47410" s="169"/>
      <c r="J47410" s="156"/>
    </row>
    <row r="47411">
      <c r="D47411" s="153" t="str">
        <f>IFERROR(__xludf.DUMMYFUNCTION("""COMPUTED_VALUE"""),"")</f>
        <v/>
      </c>
      <c r="E47411" s="153" t="str">
        <f>IFERROR(__xludf.DUMMYFUNCTION("""COMPUTED_VALUE"""),"")</f>
        <v/>
      </c>
      <c r="I47411" s="169"/>
      <c r="J47411" s="156"/>
    </row>
    <row r="47412">
      <c r="D47412" s="153" t="str">
        <f>IFERROR(__xludf.DUMMYFUNCTION("""COMPUTED_VALUE"""),"")</f>
        <v/>
      </c>
      <c r="E47412" s="153" t="str">
        <f>IFERROR(__xludf.DUMMYFUNCTION("""COMPUTED_VALUE"""),"")</f>
        <v/>
      </c>
      <c r="I47412" s="169"/>
      <c r="J47412" s="156"/>
    </row>
    <row r="47413">
      <c r="D47413" s="153" t="str">
        <f>IFERROR(__xludf.DUMMYFUNCTION("""COMPUTED_VALUE"""),"")</f>
        <v/>
      </c>
      <c r="E47413" s="153" t="str">
        <f>IFERROR(__xludf.DUMMYFUNCTION("""COMPUTED_VALUE"""),"")</f>
        <v/>
      </c>
      <c r="I47413" s="169"/>
      <c r="J47413" s="156"/>
    </row>
    <row r="47414">
      <c r="D47414" s="153" t="str">
        <f>IFERROR(__xludf.DUMMYFUNCTION("""COMPUTED_VALUE"""),"")</f>
        <v/>
      </c>
      <c r="E47414" s="153" t="str">
        <f>IFERROR(__xludf.DUMMYFUNCTION("""COMPUTED_VALUE"""),"")</f>
        <v/>
      </c>
      <c r="I47414" s="169"/>
      <c r="J47414" s="156"/>
    </row>
    <row r="47415">
      <c r="D47415" s="153" t="str">
        <f>IFERROR(__xludf.DUMMYFUNCTION("""COMPUTED_VALUE"""),"")</f>
        <v/>
      </c>
      <c r="E47415" s="153" t="str">
        <f>IFERROR(__xludf.DUMMYFUNCTION("""COMPUTED_VALUE"""),"")</f>
        <v/>
      </c>
      <c r="I47415" s="169"/>
      <c r="J47415" s="156"/>
    </row>
    <row r="47416">
      <c r="D47416" s="153" t="str">
        <f>IFERROR(__xludf.DUMMYFUNCTION("""COMPUTED_VALUE"""),"")</f>
        <v/>
      </c>
      <c r="E47416" s="153" t="str">
        <f>IFERROR(__xludf.DUMMYFUNCTION("""COMPUTED_VALUE"""),"")</f>
        <v/>
      </c>
      <c r="I47416" s="169"/>
      <c r="J47416" s="156"/>
    </row>
    <row r="47417">
      <c r="D47417" s="153" t="str">
        <f>IFERROR(__xludf.DUMMYFUNCTION("""COMPUTED_VALUE"""),"")</f>
        <v/>
      </c>
      <c r="E47417" s="153" t="str">
        <f>IFERROR(__xludf.DUMMYFUNCTION("""COMPUTED_VALUE"""),"")</f>
        <v/>
      </c>
      <c r="I47417" s="169"/>
      <c r="J47417" s="156"/>
    </row>
    <row r="47418">
      <c r="D47418" s="153" t="str">
        <f>IFERROR(__xludf.DUMMYFUNCTION("""COMPUTED_VALUE"""),"")</f>
        <v/>
      </c>
      <c r="E47418" s="153" t="str">
        <f>IFERROR(__xludf.DUMMYFUNCTION("""COMPUTED_VALUE"""),"")</f>
        <v/>
      </c>
      <c r="I47418" s="169"/>
      <c r="J47418" s="156"/>
    </row>
    <row r="47419">
      <c r="D47419" s="153" t="str">
        <f>IFERROR(__xludf.DUMMYFUNCTION("""COMPUTED_VALUE"""),"")</f>
        <v/>
      </c>
      <c r="E47419" s="153" t="str">
        <f>IFERROR(__xludf.DUMMYFUNCTION("""COMPUTED_VALUE"""),"")</f>
        <v/>
      </c>
      <c r="I47419" s="169"/>
      <c r="J47419" s="156"/>
    </row>
    <row r="47420">
      <c r="D47420" s="153" t="str">
        <f>IFERROR(__xludf.DUMMYFUNCTION("""COMPUTED_VALUE"""),"")</f>
        <v/>
      </c>
      <c r="E47420" s="153" t="str">
        <f>IFERROR(__xludf.DUMMYFUNCTION("""COMPUTED_VALUE"""),"")</f>
        <v/>
      </c>
      <c r="I47420" s="169"/>
      <c r="J47420" s="156"/>
    </row>
    <row r="47421">
      <c r="D47421" s="153" t="str">
        <f>IFERROR(__xludf.DUMMYFUNCTION("""COMPUTED_VALUE"""),"")</f>
        <v/>
      </c>
      <c r="E47421" s="153" t="str">
        <f>IFERROR(__xludf.DUMMYFUNCTION("""COMPUTED_VALUE"""),"")</f>
        <v/>
      </c>
      <c r="I47421" s="169"/>
      <c r="J47421" s="156"/>
    </row>
    <row r="47422">
      <c r="D47422" s="153" t="str">
        <f>IFERROR(__xludf.DUMMYFUNCTION("""COMPUTED_VALUE"""),"")</f>
        <v/>
      </c>
      <c r="E47422" s="153" t="str">
        <f>IFERROR(__xludf.DUMMYFUNCTION("""COMPUTED_VALUE"""),"")</f>
        <v/>
      </c>
      <c r="I47422" s="169"/>
      <c r="J47422" s="156"/>
    </row>
    <row r="47423">
      <c r="D47423" s="153" t="str">
        <f>IFERROR(__xludf.DUMMYFUNCTION("""COMPUTED_VALUE"""),"")</f>
        <v/>
      </c>
      <c r="E47423" s="153" t="str">
        <f>IFERROR(__xludf.DUMMYFUNCTION("""COMPUTED_VALUE"""),"")</f>
        <v/>
      </c>
      <c r="I47423" s="169"/>
      <c r="J47423" s="156"/>
    </row>
    <row r="47424">
      <c r="D47424" s="153" t="str">
        <f>IFERROR(__xludf.DUMMYFUNCTION("""COMPUTED_VALUE"""),"")</f>
        <v/>
      </c>
      <c r="E47424" s="153" t="str">
        <f>IFERROR(__xludf.DUMMYFUNCTION("""COMPUTED_VALUE"""),"")</f>
        <v/>
      </c>
      <c r="I47424" s="169"/>
      <c r="J47424" s="156"/>
    </row>
    <row r="47425">
      <c r="D47425" s="153" t="str">
        <f>IFERROR(__xludf.DUMMYFUNCTION("""COMPUTED_VALUE"""),"")</f>
        <v/>
      </c>
      <c r="E47425" s="153" t="str">
        <f>IFERROR(__xludf.DUMMYFUNCTION("""COMPUTED_VALUE"""),"")</f>
        <v/>
      </c>
      <c r="I47425" s="169"/>
      <c r="J47425" s="156"/>
    </row>
    <row r="47426">
      <c r="D47426" s="153" t="str">
        <f>IFERROR(__xludf.DUMMYFUNCTION("""COMPUTED_VALUE"""),"")</f>
        <v/>
      </c>
      <c r="E47426" s="153" t="str">
        <f>IFERROR(__xludf.DUMMYFUNCTION("""COMPUTED_VALUE"""),"")</f>
        <v/>
      </c>
      <c r="I47426" s="169"/>
      <c r="J47426" s="156"/>
    </row>
    <row r="47427">
      <c r="D47427" s="153" t="str">
        <f>IFERROR(__xludf.DUMMYFUNCTION("""COMPUTED_VALUE"""),"")</f>
        <v/>
      </c>
      <c r="E47427" s="153" t="str">
        <f>IFERROR(__xludf.DUMMYFUNCTION("""COMPUTED_VALUE"""),"")</f>
        <v/>
      </c>
      <c r="I47427" s="169"/>
      <c r="J47427" s="156"/>
    </row>
    <row r="47428">
      <c r="D47428" s="153" t="str">
        <f>IFERROR(__xludf.DUMMYFUNCTION("""COMPUTED_VALUE"""),"")</f>
        <v/>
      </c>
      <c r="E47428" s="153" t="str">
        <f>IFERROR(__xludf.DUMMYFUNCTION("""COMPUTED_VALUE"""),"")</f>
        <v/>
      </c>
      <c r="I47428" s="169"/>
      <c r="J47428" s="156"/>
    </row>
    <row r="47429">
      <c r="D47429" s="153" t="str">
        <f>IFERROR(__xludf.DUMMYFUNCTION("""COMPUTED_VALUE"""),"")</f>
        <v/>
      </c>
      <c r="E47429" s="153" t="str">
        <f>IFERROR(__xludf.DUMMYFUNCTION("""COMPUTED_VALUE"""),"")</f>
        <v/>
      </c>
      <c r="I47429" s="169"/>
      <c r="J47429" s="156"/>
    </row>
    <row r="47430">
      <c r="D47430" s="153" t="str">
        <f>IFERROR(__xludf.DUMMYFUNCTION("""COMPUTED_VALUE"""),"")</f>
        <v/>
      </c>
      <c r="E47430" s="153" t="str">
        <f>IFERROR(__xludf.DUMMYFUNCTION("""COMPUTED_VALUE"""),"")</f>
        <v/>
      </c>
      <c r="I47430" s="169"/>
      <c r="J47430" s="156"/>
    </row>
    <row r="47431">
      <c r="D47431" s="153" t="str">
        <f>IFERROR(__xludf.DUMMYFUNCTION("""COMPUTED_VALUE"""),"")</f>
        <v/>
      </c>
      <c r="E47431" s="153" t="str">
        <f>IFERROR(__xludf.DUMMYFUNCTION("""COMPUTED_VALUE"""),"")</f>
        <v/>
      </c>
      <c r="I47431" s="169"/>
      <c r="J47431" s="156"/>
    </row>
    <row r="47432">
      <c r="D47432" s="153" t="str">
        <f>IFERROR(__xludf.DUMMYFUNCTION("""COMPUTED_VALUE"""),"")</f>
        <v/>
      </c>
      <c r="E47432" s="153" t="str">
        <f>IFERROR(__xludf.DUMMYFUNCTION("""COMPUTED_VALUE"""),"")</f>
        <v/>
      </c>
      <c r="I47432" s="169"/>
      <c r="J47432" s="156"/>
    </row>
    <row r="47433">
      <c r="D47433" s="153" t="str">
        <f>IFERROR(__xludf.DUMMYFUNCTION("""COMPUTED_VALUE"""),"")</f>
        <v/>
      </c>
      <c r="E47433" s="153" t="str">
        <f>IFERROR(__xludf.DUMMYFUNCTION("""COMPUTED_VALUE"""),"")</f>
        <v/>
      </c>
      <c r="I47433" s="169"/>
      <c r="J47433" s="156"/>
    </row>
    <row r="47434">
      <c r="D47434" s="153" t="str">
        <f>IFERROR(__xludf.DUMMYFUNCTION("""COMPUTED_VALUE"""),"")</f>
        <v/>
      </c>
      <c r="E47434" s="153" t="str">
        <f>IFERROR(__xludf.DUMMYFUNCTION("""COMPUTED_VALUE"""),"")</f>
        <v/>
      </c>
      <c r="I47434" s="169"/>
      <c r="J47434" s="156"/>
    </row>
    <row r="47435">
      <c r="D47435" s="153" t="str">
        <f>IFERROR(__xludf.DUMMYFUNCTION("""COMPUTED_VALUE"""),"")</f>
        <v/>
      </c>
      <c r="E47435" s="153" t="str">
        <f>IFERROR(__xludf.DUMMYFUNCTION("""COMPUTED_VALUE"""),"")</f>
        <v/>
      </c>
      <c r="I47435" s="169"/>
      <c r="J47435" s="156"/>
    </row>
    <row r="47436">
      <c r="D47436" s="153" t="str">
        <f>IFERROR(__xludf.DUMMYFUNCTION("""COMPUTED_VALUE"""),"")</f>
        <v/>
      </c>
      <c r="E47436" s="153" t="str">
        <f>IFERROR(__xludf.DUMMYFUNCTION("""COMPUTED_VALUE"""),"")</f>
        <v/>
      </c>
      <c r="I47436" s="169"/>
      <c r="J47436" s="156"/>
    </row>
    <row r="47437">
      <c r="D47437" s="153" t="str">
        <f>IFERROR(__xludf.DUMMYFUNCTION("""COMPUTED_VALUE"""),"")</f>
        <v/>
      </c>
      <c r="E47437" s="153" t="str">
        <f>IFERROR(__xludf.DUMMYFUNCTION("""COMPUTED_VALUE"""),"")</f>
        <v/>
      </c>
      <c r="I47437" s="169"/>
      <c r="J47437" s="156"/>
    </row>
    <row r="47438">
      <c r="D47438" s="153" t="str">
        <f>IFERROR(__xludf.DUMMYFUNCTION("""COMPUTED_VALUE"""),"")</f>
        <v/>
      </c>
      <c r="E47438" s="153" t="str">
        <f>IFERROR(__xludf.DUMMYFUNCTION("""COMPUTED_VALUE"""),"")</f>
        <v/>
      </c>
      <c r="I47438" s="169"/>
      <c r="J47438" s="156"/>
    </row>
    <row r="47439">
      <c r="D47439" s="153" t="str">
        <f>IFERROR(__xludf.DUMMYFUNCTION("""COMPUTED_VALUE"""),"")</f>
        <v/>
      </c>
      <c r="E47439" s="153" t="str">
        <f>IFERROR(__xludf.DUMMYFUNCTION("""COMPUTED_VALUE"""),"")</f>
        <v/>
      </c>
      <c r="I47439" s="169"/>
      <c r="J47439" s="156"/>
    </row>
    <row r="47440">
      <c r="D47440" s="153" t="str">
        <f>IFERROR(__xludf.DUMMYFUNCTION("""COMPUTED_VALUE"""),"")</f>
        <v/>
      </c>
      <c r="E47440" s="153" t="str">
        <f>IFERROR(__xludf.DUMMYFUNCTION("""COMPUTED_VALUE"""),"")</f>
        <v/>
      </c>
      <c r="I47440" s="169"/>
      <c r="J47440" s="156"/>
    </row>
    <row r="47441">
      <c r="D47441" s="153" t="str">
        <f>IFERROR(__xludf.DUMMYFUNCTION("""COMPUTED_VALUE"""),"")</f>
        <v/>
      </c>
      <c r="E47441" s="153" t="str">
        <f>IFERROR(__xludf.DUMMYFUNCTION("""COMPUTED_VALUE"""),"")</f>
        <v/>
      </c>
      <c r="I47441" s="169"/>
      <c r="J47441" s="156"/>
    </row>
    <row r="47442">
      <c r="D47442" s="153" t="str">
        <f>IFERROR(__xludf.DUMMYFUNCTION("""COMPUTED_VALUE"""),"")</f>
        <v/>
      </c>
      <c r="E47442" s="153" t="str">
        <f>IFERROR(__xludf.DUMMYFUNCTION("""COMPUTED_VALUE"""),"")</f>
        <v/>
      </c>
      <c r="I47442" s="169"/>
      <c r="J47442" s="156"/>
    </row>
    <row r="47443">
      <c r="D47443" s="153" t="str">
        <f>IFERROR(__xludf.DUMMYFUNCTION("""COMPUTED_VALUE"""),"")</f>
        <v/>
      </c>
      <c r="E47443" s="153" t="str">
        <f>IFERROR(__xludf.DUMMYFUNCTION("""COMPUTED_VALUE"""),"")</f>
        <v/>
      </c>
      <c r="I47443" s="169"/>
      <c r="J47443" s="156"/>
    </row>
    <row r="47444">
      <c r="D47444" s="153" t="str">
        <f>IFERROR(__xludf.DUMMYFUNCTION("""COMPUTED_VALUE"""),"")</f>
        <v/>
      </c>
      <c r="E47444" s="153" t="str">
        <f>IFERROR(__xludf.DUMMYFUNCTION("""COMPUTED_VALUE"""),"")</f>
        <v/>
      </c>
      <c r="I47444" s="169"/>
      <c r="J47444" s="156"/>
    </row>
    <row r="47445">
      <c r="D47445" s="153" t="str">
        <f>IFERROR(__xludf.DUMMYFUNCTION("""COMPUTED_VALUE"""),"")</f>
        <v/>
      </c>
      <c r="E47445" s="153" t="str">
        <f>IFERROR(__xludf.DUMMYFUNCTION("""COMPUTED_VALUE"""),"")</f>
        <v/>
      </c>
      <c r="I47445" s="169"/>
      <c r="J47445" s="156"/>
    </row>
    <row r="47446">
      <c r="D47446" s="153" t="str">
        <f>IFERROR(__xludf.DUMMYFUNCTION("""COMPUTED_VALUE"""),"")</f>
        <v/>
      </c>
      <c r="E47446" s="153" t="str">
        <f>IFERROR(__xludf.DUMMYFUNCTION("""COMPUTED_VALUE"""),"")</f>
        <v/>
      </c>
      <c r="I47446" s="169"/>
      <c r="J47446" s="156"/>
    </row>
    <row r="47447">
      <c r="D47447" s="153" t="str">
        <f>IFERROR(__xludf.DUMMYFUNCTION("""COMPUTED_VALUE"""),"")</f>
        <v/>
      </c>
      <c r="E47447" s="153" t="str">
        <f>IFERROR(__xludf.DUMMYFUNCTION("""COMPUTED_VALUE"""),"")</f>
        <v/>
      </c>
      <c r="I47447" s="169"/>
      <c r="J47447" s="156"/>
    </row>
    <row r="47448">
      <c r="D47448" s="153" t="str">
        <f>IFERROR(__xludf.DUMMYFUNCTION("""COMPUTED_VALUE"""),"")</f>
        <v/>
      </c>
      <c r="E47448" s="153" t="str">
        <f>IFERROR(__xludf.DUMMYFUNCTION("""COMPUTED_VALUE"""),"")</f>
        <v/>
      </c>
      <c r="I47448" s="169"/>
      <c r="J47448" s="156"/>
    </row>
    <row r="47449">
      <c r="D47449" s="153" t="str">
        <f>IFERROR(__xludf.DUMMYFUNCTION("""COMPUTED_VALUE"""),"")</f>
        <v/>
      </c>
      <c r="E47449" s="153" t="str">
        <f>IFERROR(__xludf.DUMMYFUNCTION("""COMPUTED_VALUE"""),"")</f>
        <v/>
      </c>
      <c r="I47449" s="169"/>
      <c r="J47449" s="156"/>
    </row>
    <row r="47450">
      <c r="D47450" s="153" t="str">
        <f>IFERROR(__xludf.DUMMYFUNCTION("""COMPUTED_VALUE"""),"")</f>
        <v/>
      </c>
      <c r="E47450" s="153" t="str">
        <f>IFERROR(__xludf.DUMMYFUNCTION("""COMPUTED_VALUE"""),"")</f>
        <v/>
      </c>
      <c r="I47450" s="169"/>
      <c r="J47450" s="156"/>
    </row>
    <row r="47451">
      <c r="D47451" s="153" t="str">
        <f>IFERROR(__xludf.DUMMYFUNCTION("""COMPUTED_VALUE"""),"")</f>
        <v/>
      </c>
      <c r="E47451" s="153" t="str">
        <f>IFERROR(__xludf.DUMMYFUNCTION("""COMPUTED_VALUE"""),"")</f>
        <v/>
      </c>
      <c r="I47451" s="169"/>
      <c r="J47451" s="156"/>
    </row>
    <row r="47452">
      <c r="D47452" s="153" t="str">
        <f>IFERROR(__xludf.DUMMYFUNCTION("""COMPUTED_VALUE"""),"")</f>
        <v/>
      </c>
      <c r="E47452" s="153" t="str">
        <f>IFERROR(__xludf.DUMMYFUNCTION("""COMPUTED_VALUE"""),"")</f>
        <v/>
      </c>
      <c r="I47452" s="169"/>
      <c r="J47452" s="156"/>
    </row>
    <row r="47453">
      <c r="D47453" s="153" t="str">
        <f>IFERROR(__xludf.DUMMYFUNCTION("""COMPUTED_VALUE"""),"")</f>
        <v/>
      </c>
      <c r="E47453" s="153" t="str">
        <f>IFERROR(__xludf.DUMMYFUNCTION("""COMPUTED_VALUE"""),"")</f>
        <v/>
      </c>
      <c r="I47453" s="169"/>
      <c r="J47453" s="156"/>
    </row>
    <row r="47454">
      <c r="D47454" s="153" t="str">
        <f>IFERROR(__xludf.DUMMYFUNCTION("""COMPUTED_VALUE"""),"")</f>
        <v/>
      </c>
      <c r="E47454" s="153" t="str">
        <f>IFERROR(__xludf.DUMMYFUNCTION("""COMPUTED_VALUE"""),"")</f>
        <v/>
      </c>
      <c r="I47454" s="169"/>
      <c r="J47454" s="156"/>
    </row>
    <row r="47455">
      <c r="D47455" s="153" t="str">
        <f>IFERROR(__xludf.DUMMYFUNCTION("""COMPUTED_VALUE"""),"")</f>
        <v/>
      </c>
      <c r="E47455" s="153" t="str">
        <f>IFERROR(__xludf.DUMMYFUNCTION("""COMPUTED_VALUE"""),"")</f>
        <v/>
      </c>
      <c r="I47455" s="169"/>
      <c r="J47455" s="156"/>
    </row>
    <row r="47456">
      <c r="D47456" s="153" t="str">
        <f>IFERROR(__xludf.DUMMYFUNCTION("""COMPUTED_VALUE"""),"")</f>
        <v/>
      </c>
      <c r="E47456" s="153" t="str">
        <f>IFERROR(__xludf.DUMMYFUNCTION("""COMPUTED_VALUE"""),"")</f>
        <v/>
      </c>
      <c r="I47456" s="169"/>
      <c r="J47456" s="156"/>
    </row>
    <row r="47457">
      <c r="D47457" s="153" t="str">
        <f>IFERROR(__xludf.DUMMYFUNCTION("""COMPUTED_VALUE"""),"")</f>
        <v/>
      </c>
      <c r="E47457" s="153" t="str">
        <f>IFERROR(__xludf.DUMMYFUNCTION("""COMPUTED_VALUE"""),"")</f>
        <v/>
      </c>
      <c r="I47457" s="169"/>
      <c r="J47457" s="156"/>
    </row>
    <row r="47458">
      <c r="D47458" s="153" t="str">
        <f>IFERROR(__xludf.DUMMYFUNCTION("""COMPUTED_VALUE"""),"")</f>
        <v/>
      </c>
      <c r="E47458" s="153" t="str">
        <f>IFERROR(__xludf.DUMMYFUNCTION("""COMPUTED_VALUE"""),"")</f>
        <v/>
      </c>
      <c r="I47458" s="169"/>
      <c r="J47458" s="156"/>
    </row>
    <row r="47459">
      <c r="D47459" s="153" t="str">
        <f>IFERROR(__xludf.DUMMYFUNCTION("""COMPUTED_VALUE"""),"")</f>
        <v/>
      </c>
      <c r="E47459" s="153" t="str">
        <f>IFERROR(__xludf.DUMMYFUNCTION("""COMPUTED_VALUE"""),"")</f>
        <v/>
      </c>
      <c r="I47459" s="169"/>
      <c r="J47459" s="156"/>
    </row>
    <row r="47460">
      <c r="D47460" s="153" t="str">
        <f>IFERROR(__xludf.DUMMYFUNCTION("""COMPUTED_VALUE"""),"")</f>
        <v/>
      </c>
      <c r="E47460" s="153" t="str">
        <f>IFERROR(__xludf.DUMMYFUNCTION("""COMPUTED_VALUE"""),"")</f>
        <v/>
      </c>
      <c r="I47460" s="169"/>
      <c r="J47460" s="156"/>
    </row>
    <row r="47461">
      <c r="D47461" s="153" t="str">
        <f>IFERROR(__xludf.DUMMYFUNCTION("""COMPUTED_VALUE"""),"")</f>
        <v/>
      </c>
      <c r="E47461" s="153" t="str">
        <f>IFERROR(__xludf.DUMMYFUNCTION("""COMPUTED_VALUE"""),"")</f>
        <v/>
      </c>
      <c r="I47461" s="169"/>
      <c r="J47461" s="156"/>
    </row>
    <row r="47462">
      <c r="D47462" s="153" t="str">
        <f>IFERROR(__xludf.DUMMYFUNCTION("""COMPUTED_VALUE"""),"")</f>
        <v/>
      </c>
      <c r="E47462" s="153" t="str">
        <f>IFERROR(__xludf.DUMMYFUNCTION("""COMPUTED_VALUE"""),"")</f>
        <v/>
      </c>
      <c r="I47462" s="169"/>
      <c r="J47462" s="156"/>
    </row>
    <row r="47463">
      <c r="D47463" s="153" t="str">
        <f>IFERROR(__xludf.DUMMYFUNCTION("""COMPUTED_VALUE"""),"")</f>
        <v/>
      </c>
      <c r="E47463" s="153" t="str">
        <f>IFERROR(__xludf.DUMMYFUNCTION("""COMPUTED_VALUE"""),"")</f>
        <v/>
      </c>
      <c r="I47463" s="169"/>
      <c r="J47463" s="156"/>
    </row>
    <row r="47464">
      <c r="D47464" s="153" t="str">
        <f>IFERROR(__xludf.DUMMYFUNCTION("""COMPUTED_VALUE"""),"")</f>
        <v/>
      </c>
      <c r="E47464" s="153" t="str">
        <f>IFERROR(__xludf.DUMMYFUNCTION("""COMPUTED_VALUE"""),"")</f>
        <v/>
      </c>
      <c r="I47464" s="169"/>
      <c r="J47464" s="156"/>
    </row>
    <row r="47465">
      <c r="D47465" s="153" t="str">
        <f>IFERROR(__xludf.DUMMYFUNCTION("""COMPUTED_VALUE"""),"")</f>
        <v/>
      </c>
      <c r="E47465" s="153" t="str">
        <f>IFERROR(__xludf.DUMMYFUNCTION("""COMPUTED_VALUE"""),"")</f>
        <v/>
      </c>
      <c r="I47465" s="169"/>
      <c r="J47465" s="156"/>
    </row>
    <row r="47466">
      <c r="D47466" s="153" t="str">
        <f>IFERROR(__xludf.DUMMYFUNCTION("""COMPUTED_VALUE"""),"")</f>
        <v/>
      </c>
      <c r="E47466" s="153" t="str">
        <f>IFERROR(__xludf.DUMMYFUNCTION("""COMPUTED_VALUE"""),"")</f>
        <v/>
      </c>
      <c r="I47466" s="169"/>
      <c r="J47466" s="156"/>
    </row>
    <row r="47467">
      <c r="D47467" s="153" t="str">
        <f>IFERROR(__xludf.DUMMYFUNCTION("""COMPUTED_VALUE"""),"")</f>
        <v/>
      </c>
      <c r="E47467" s="153" t="str">
        <f>IFERROR(__xludf.DUMMYFUNCTION("""COMPUTED_VALUE"""),"")</f>
        <v/>
      </c>
      <c r="I47467" s="169"/>
      <c r="J47467" s="156"/>
    </row>
    <row r="47468">
      <c r="D47468" s="153" t="str">
        <f>IFERROR(__xludf.DUMMYFUNCTION("""COMPUTED_VALUE"""),"")</f>
        <v/>
      </c>
      <c r="E47468" s="153" t="str">
        <f>IFERROR(__xludf.DUMMYFUNCTION("""COMPUTED_VALUE"""),"")</f>
        <v/>
      </c>
      <c r="I47468" s="169"/>
      <c r="J47468" s="156"/>
    </row>
    <row r="47469">
      <c r="D47469" s="153" t="str">
        <f>IFERROR(__xludf.DUMMYFUNCTION("""COMPUTED_VALUE"""),"")</f>
        <v/>
      </c>
      <c r="E47469" s="153" t="str">
        <f>IFERROR(__xludf.DUMMYFUNCTION("""COMPUTED_VALUE"""),"")</f>
        <v/>
      </c>
      <c r="I47469" s="169"/>
      <c r="J47469" s="156"/>
    </row>
    <row r="47470">
      <c r="D47470" s="153" t="str">
        <f>IFERROR(__xludf.DUMMYFUNCTION("""COMPUTED_VALUE"""),"")</f>
        <v/>
      </c>
      <c r="E47470" s="153" t="str">
        <f>IFERROR(__xludf.DUMMYFUNCTION("""COMPUTED_VALUE"""),"")</f>
        <v/>
      </c>
      <c r="I47470" s="169"/>
      <c r="J47470" s="156"/>
    </row>
    <row r="47471">
      <c r="D47471" s="153" t="str">
        <f>IFERROR(__xludf.DUMMYFUNCTION("""COMPUTED_VALUE"""),"")</f>
        <v/>
      </c>
      <c r="E47471" s="153" t="str">
        <f>IFERROR(__xludf.DUMMYFUNCTION("""COMPUTED_VALUE"""),"")</f>
        <v/>
      </c>
      <c r="I47471" s="169"/>
      <c r="J47471" s="156"/>
    </row>
    <row r="47472">
      <c r="D47472" s="153" t="str">
        <f>IFERROR(__xludf.DUMMYFUNCTION("""COMPUTED_VALUE"""),"")</f>
        <v/>
      </c>
      <c r="E47472" s="153" t="str">
        <f>IFERROR(__xludf.DUMMYFUNCTION("""COMPUTED_VALUE"""),"")</f>
        <v/>
      </c>
      <c r="I47472" s="169"/>
      <c r="J47472" s="156"/>
    </row>
    <row r="47473">
      <c r="D47473" s="153" t="str">
        <f>IFERROR(__xludf.DUMMYFUNCTION("""COMPUTED_VALUE"""),"")</f>
        <v/>
      </c>
      <c r="E47473" s="153" t="str">
        <f>IFERROR(__xludf.DUMMYFUNCTION("""COMPUTED_VALUE"""),"")</f>
        <v/>
      </c>
      <c r="I47473" s="169"/>
      <c r="J47473" s="156"/>
    </row>
    <row r="47474">
      <c r="D47474" s="153" t="str">
        <f>IFERROR(__xludf.DUMMYFUNCTION("""COMPUTED_VALUE"""),"")</f>
        <v/>
      </c>
      <c r="E47474" s="153" t="str">
        <f>IFERROR(__xludf.DUMMYFUNCTION("""COMPUTED_VALUE"""),"")</f>
        <v/>
      </c>
      <c r="I47474" s="169"/>
      <c r="J47474" s="156"/>
    </row>
    <row r="47475">
      <c r="D47475" s="153" t="str">
        <f>IFERROR(__xludf.DUMMYFUNCTION("""COMPUTED_VALUE"""),"")</f>
        <v/>
      </c>
      <c r="E47475" s="153" t="str">
        <f>IFERROR(__xludf.DUMMYFUNCTION("""COMPUTED_VALUE"""),"")</f>
        <v/>
      </c>
      <c r="I47475" s="169"/>
      <c r="J47475" s="156"/>
    </row>
    <row r="47476">
      <c r="D47476" s="153" t="str">
        <f>IFERROR(__xludf.DUMMYFUNCTION("""COMPUTED_VALUE"""),"")</f>
        <v/>
      </c>
      <c r="E47476" s="153" t="str">
        <f>IFERROR(__xludf.DUMMYFUNCTION("""COMPUTED_VALUE"""),"")</f>
        <v/>
      </c>
      <c r="I47476" s="169"/>
      <c r="J47476" s="156"/>
    </row>
    <row r="47477">
      <c r="D47477" s="153" t="str">
        <f>IFERROR(__xludf.DUMMYFUNCTION("""COMPUTED_VALUE"""),"")</f>
        <v/>
      </c>
      <c r="E47477" s="153" t="str">
        <f>IFERROR(__xludf.DUMMYFUNCTION("""COMPUTED_VALUE"""),"")</f>
        <v/>
      </c>
      <c r="I47477" s="169"/>
      <c r="J47477" s="156"/>
    </row>
    <row r="47478">
      <c r="D47478" s="153" t="str">
        <f>IFERROR(__xludf.DUMMYFUNCTION("""COMPUTED_VALUE"""),"")</f>
        <v/>
      </c>
      <c r="E47478" s="153" t="str">
        <f>IFERROR(__xludf.DUMMYFUNCTION("""COMPUTED_VALUE"""),"")</f>
        <v/>
      </c>
      <c r="I47478" s="169"/>
      <c r="J47478" s="156"/>
    </row>
    <row r="47479">
      <c r="D47479" s="153" t="str">
        <f>IFERROR(__xludf.DUMMYFUNCTION("""COMPUTED_VALUE"""),"")</f>
        <v/>
      </c>
      <c r="E47479" s="153" t="str">
        <f>IFERROR(__xludf.DUMMYFUNCTION("""COMPUTED_VALUE"""),"")</f>
        <v/>
      </c>
      <c r="I47479" s="169"/>
      <c r="J47479" s="156"/>
    </row>
    <row r="47480">
      <c r="D47480" s="153" t="str">
        <f>IFERROR(__xludf.DUMMYFUNCTION("""COMPUTED_VALUE"""),"")</f>
        <v/>
      </c>
      <c r="E47480" s="153" t="str">
        <f>IFERROR(__xludf.DUMMYFUNCTION("""COMPUTED_VALUE"""),"")</f>
        <v/>
      </c>
      <c r="I47480" s="169"/>
      <c r="J47480" s="156"/>
    </row>
    <row r="47481">
      <c r="D47481" s="153" t="str">
        <f>IFERROR(__xludf.DUMMYFUNCTION("""COMPUTED_VALUE"""),"")</f>
        <v/>
      </c>
      <c r="E47481" s="153" t="str">
        <f>IFERROR(__xludf.DUMMYFUNCTION("""COMPUTED_VALUE"""),"")</f>
        <v/>
      </c>
      <c r="I47481" s="169"/>
      <c r="J47481" s="156"/>
    </row>
    <row r="47482">
      <c r="D47482" s="153" t="str">
        <f>IFERROR(__xludf.DUMMYFUNCTION("""COMPUTED_VALUE"""),"")</f>
        <v/>
      </c>
      <c r="E47482" s="153" t="str">
        <f>IFERROR(__xludf.DUMMYFUNCTION("""COMPUTED_VALUE"""),"")</f>
        <v/>
      </c>
      <c r="I47482" s="169"/>
      <c r="J47482" s="156"/>
    </row>
    <row r="47483">
      <c r="D47483" s="153" t="str">
        <f>IFERROR(__xludf.DUMMYFUNCTION("""COMPUTED_VALUE"""),"")</f>
        <v/>
      </c>
      <c r="E47483" s="153" t="str">
        <f>IFERROR(__xludf.DUMMYFUNCTION("""COMPUTED_VALUE"""),"")</f>
        <v/>
      </c>
      <c r="I47483" s="169"/>
      <c r="J47483" s="156"/>
    </row>
    <row r="47484">
      <c r="D47484" s="153" t="str">
        <f>IFERROR(__xludf.DUMMYFUNCTION("""COMPUTED_VALUE"""),"")</f>
        <v/>
      </c>
      <c r="E47484" s="153" t="str">
        <f>IFERROR(__xludf.DUMMYFUNCTION("""COMPUTED_VALUE"""),"")</f>
        <v/>
      </c>
      <c r="I47484" s="169"/>
      <c r="J47484" s="156"/>
    </row>
    <row r="47485">
      <c r="D47485" s="153" t="str">
        <f>IFERROR(__xludf.DUMMYFUNCTION("""COMPUTED_VALUE"""),"")</f>
        <v/>
      </c>
      <c r="E47485" s="153" t="str">
        <f>IFERROR(__xludf.DUMMYFUNCTION("""COMPUTED_VALUE"""),"")</f>
        <v/>
      </c>
      <c r="I47485" s="169"/>
      <c r="J47485" s="156"/>
    </row>
    <row r="47486">
      <c r="D47486" s="153" t="str">
        <f>IFERROR(__xludf.DUMMYFUNCTION("""COMPUTED_VALUE"""),"")</f>
        <v/>
      </c>
      <c r="E47486" s="153" t="str">
        <f>IFERROR(__xludf.DUMMYFUNCTION("""COMPUTED_VALUE"""),"")</f>
        <v/>
      </c>
      <c r="I47486" s="169"/>
      <c r="J47486" s="156"/>
    </row>
    <row r="47487">
      <c r="D47487" s="153" t="str">
        <f>IFERROR(__xludf.DUMMYFUNCTION("""COMPUTED_VALUE"""),"")</f>
        <v/>
      </c>
      <c r="E47487" s="153" t="str">
        <f>IFERROR(__xludf.DUMMYFUNCTION("""COMPUTED_VALUE"""),"")</f>
        <v/>
      </c>
      <c r="I47487" s="169"/>
      <c r="J47487" s="156"/>
    </row>
    <row r="47488">
      <c r="D47488" s="153" t="str">
        <f>IFERROR(__xludf.DUMMYFUNCTION("""COMPUTED_VALUE"""),"")</f>
        <v/>
      </c>
      <c r="E47488" s="153" t="str">
        <f>IFERROR(__xludf.DUMMYFUNCTION("""COMPUTED_VALUE"""),"")</f>
        <v/>
      </c>
      <c r="I47488" s="169"/>
      <c r="J47488" s="156"/>
    </row>
    <row r="47489">
      <c r="D47489" s="153" t="str">
        <f>IFERROR(__xludf.DUMMYFUNCTION("""COMPUTED_VALUE"""),"")</f>
        <v/>
      </c>
      <c r="E47489" s="153" t="str">
        <f>IFERROR(__xludf.DUMMYFUNCTION("""COMPUTED_VALUE"""),"")</f>
        <v/>
      </c>
      <c r="I47489" s="169"/>
      <c r="J47489" s="156"/>
    </row>
    <row r="47490">
      <c r="D47490" s="153" t="str">
        <f>IFERROR(__xludf.DUMMYFUNCTION("""COMPUTED_VALUE"""),"")</f>
        <v/>
      </c>
      <c r="E47490" s="153" t="str">
        <f>IFERROR(__xludf.DUMMYFUNCTION("""COMPUTED_VALUE"""),"")</f>
        <v/>
      </c>
      <c r="I47490" s="169"/>
      <c r="J47490" s="156"/>
    </row>
    <row r="47491">
      <c r="D47491" s="153" t="str">
        <f>IFERROR(__xludf.DUMMYFUNCTION("""COMPUTED_VALUE"""),"")</f>
        <v/>
      </c>
      <c r="E47491" s="153" t="str">
        <f>IFERROR(__xludf.DUMMYFUNCTION("""COMPUTED_VALUE"""),"")</f>
        <v/>
      </c>
      <c r="I47491" s="169"/>
      <c r="J47491" s="156"/>
    </row>
    <row r="47492">
      <c r="D47492" s="153" t="str">
        <f>IFERROR(__xludf.DUMMYFUNCTION("""COMPUTED_VALUE"""),"")</f>
        <v/>
      </c>
      <c r="E47492" s="153" t="str">
        <f>IFERROR(__xludf.DUMMYFUNCTION("""COMPUTED_VALUE"""),"")</f>
        <v/>
      </c>
      <c r="I47492" s="169"/>
      <c r="J47492" s="156"/>
    </row>
    <row r="47493">
      <c r="D47493" s="153" t="str">
        <f>IFERROR(__xludf.DUMMYFUNCTION("""COMPUTED_VALUE"""),"")</f>
        <v/>
      </c>
      <c r="E47493" s="153" t="str">
        <f>IFERROR(__xludf.DUMMYFUNCTION("""COMPUTED_VALUE"""),"")</f>
        <v/>
      </c>
      <c r="I47493" s="169"/>
      <c r="J47493" s="156"/>
    </row>
    <row r="47494">
      <c r="D47494" s="153" t="str">
        <f>IFERROR(__xludf.DUMMYFUNCTION("""COMPUTED_VALUE"""),"")</f>
        <v/>
      </c>
      <c r="E47494" s="153" t="str">
        <f>IFERROR(__xludf.DUMMYFUNCTION("""COMPUTED_VALUE"""),"")</f>
        <v/>
      </c>
      <c r="I47494" s="169"/>
      <c r="J47494" s="156"/>
    </row>
    <row r="47495">
      <c r="D47495" s="153" t="str">
        <f>IFERROR(__xludf.DUMMYFUNCTION("""COMPUTED_VALUE"""),"")</f>
        <v/>
      </c>
      <c r="E47495" s="153" t="str">
        <f>IFERROR(__xludf.DUMMYFUNCTION("""COMPUTED_VALUE"""),"")</f>
        <v/>
      </c>
      <c r="I47495" s="169"/>
      <c r="J47495" s="156"/>
    </row>
    <row r="47496">
      <c r="D47496" s="153" t="str">
        <f>IFERROR(__xludf.DUMMYFUNCTION("""COMPUTED_VALUE"""),"")</f>
        <v/>
      </c>
      <c r="E47496" s="153" t="str">
        <f>IFERROR(__xludf.DUMMYFUNCTION("""COMPUTED_VALUE"""),"")</f>
        <v/>
      </c>
      <c r="I47496" s="169"/>
      <c r="J47496" s="156"/>
    </row>
    <row r="47497">
      <c r="D47497" s="153" t="str">
        <f>IFERROR(__xludf.DUMMYFUNCTION("""COMPUTED_VALUE"""),"")</f>
        <v/>
      </c>
      <c r="E47497" s="153" t="str">
        <f>IFERROR(__xludf.DUMMYFUNCTION("""COMPUTED_VALUE"""),"")</f>
        <v/>
      </c>
      <c r="I47497" s="169"/>
      <c r="J47497" s="156"/>
    </row>
    <row r="47498">
      <c r="D47498" s="153" t="str">
        <f>IFERROR(__xludf.DUMMYFUNCTION("""COMPUTED_VALUE"""),"")</f>
        <v/>
      </c>
      <c r="E47498" s="153" t="str">
        <f>IFERROR(__xludf.DUMMYFUNCTION("""COMPUTED_VALUE"""),"")</f>
        <v/>
      </c>
      <c r="I47498" s="169"/>
      <c r="J47498" s="156"/>
    </row>
    <row r="47499">
      <c r="D47499" s="153" t="str">
        <f>IFERROR(__xludf.DUMMYFUNCTION("""COMPUTED_VALUE"""),"")</f>
        <v/>
      </c>
      <c r="E47499" s="153" t="str">
        <f>IFERROR(__xludf.DUMMYFUNCTION("""COMPUTED_VALUE"""),"")</f>
        <v/>
      </c>
      <c r="I47499" s="169"/>
      <c r="J47499" s="156"/>
    </row>
    <row r="47500">
      <c r="D47500" s="153" t="str">
        <f>IFERROR(__xludf.DUMMYFUNCTION("""COMPUTED_VALUE"""),"")</f>
        <v/>
      </c>
      <c r="E47500" s="153" t="str">
        <f>IFERROR(__xludf.DUMMYFUNCTION("""COMPUTED_VALUE"""),"")</f>
        <v/>
      </c>
      <c r="I47500" s="169"/>
      <c r="J47500" s="156"/>
    </row>
    <row r="47501">
      <c r="D47501" s="153" t="str">
        <f>IFERROR(__xludf.DUMMYFUNCTION("""COMPUTED_VALUE"""),"")</f>
        <v/>
      </c>
      <c r="E47501" s="153" t="str">
        <f>IFERROR(__xludf.DUMMYFUNCTION("""COMPUTED_VALUE"""),"")</f>
        <v/>
      </c>
      <c r="I47501" s="169"/>
      <c r="J47501" s="156"/>
    </row>
    <row r="47502">
      <c r="D47502" s="153" t="str">
        <f>IFERROR(__xludf.DUMMYFUNCTION("""COMPUTED_VALUE"""),"")</f>
        <v/>
      </c>
      <c r="E47502" s="153" t="str">
        <f>IFERROR(__xludf.DUMMYFUNCTION("""COMPUTED_VALUE"""),"")</f>
        <v/>
      </c>
      <c r="I47502" s="169"/>
      <c r="J47502" s="156"/>
    </row>
    <row r="47503">
      <c r="D47503" s="153" t="str">
        <f>IFERROR(__xludf.DUMMYFUNCTION("""COMPUTED_VALUE"""),"")</f>
        <v/>
      </c>
      <c r="E47503" s="153" t="str">
        <f>IFERROR(__xludf.DUMMYFUNCTION("""COMPUTED_VALUE"""),"")</f>
        <v/>
      </c>
      <c r="I47503" s="169"/>
      <c r="J47503" s="156"/>
    </row>
    <row r="47504">
      <c r="D47504" s="153" t="str">
        <f>IFERROR(__xludf.DUMMYFUNCTION("""COMPUTED_VALUE"""),"")</f>
        <v/>
      </c>
      <c r="E47504" s="153" t="str">
        <f>IFERROR(__xludf.DUMMYFUNCTION("""COMPUTED_VALUE"""),"")</f>
        <v/>
      </c>
      <c r="I47504" s="169"/>
      <c r="J47504" s="156"/>
    </row>
    <row r="47505">
      <c r="D47505" s="153" t="str">
        <f>IFERROR(__xludf.DUMMYFUNCTION("""COMPUTED_VALUE"""),"")</f>
        <v/>
      </c>
      <c r="E47505" s="153" t="str">
        <f>IFERROR(__xludf.DUMMYFUNCTION("""COMPUTED_VALUE"""),"")</f>
        <v/>
      </c>
      <c r="I47505" s="169"/>
      <c r="J47505" s="156"/>
    </row>
    <row r="47506">
      <c r="D47506" s="153" t="str">
        <f>IFERROR(__xludf.DUMMYFUNCTION("""COMPUTED_VALUE"""),"")</f>
        <v/>
      </c>
      <c r="E47506" s="153" t="str">
        <f>IFERROR(__xludf.DUMMYFUNCTION("""COMPUTED_VALUE"""),"")</f>
        <v/>
      </c>
      <c r="I47506" s="169"/>
      <c r="J47506" s="156"/>
    </row>
    <row r="47507">
      <c r="D47507" s="153" t="str">
        <f>IFERROR(__xludf.DUMMYFUNCTION("""COMPUTED_VALUE"""),"")</f>
        <v/>
      </c>
      <c r="E47507" s="153" t="str">
        <f>IFERROR(__xludf.DUMMYFUNCTION("""COMPUTED_VALUE"""),"")</f>
        <v/>
      </c>
      <c r="I47507" s="169"/>
      <c r="J47507" s="156"/>
    </row>
    <row r="47508">
      <c r="D47508" s="153" t="str">
        <f>IFERROR(__xludf.DUMMYFUNCTION("""COMPUTED_VALUE"""),"")</f>
        <v/>
      </c>
      <c r="E47508" s="153" t="str">
        <f>IFERROR(__xludf.DUMMYFUNCTION("""COMPUTED_VALUE"""),"")</f>
        <v/>
      </c>
      <c r="I47508" s="169"/>
      <c r="J47508" s="156"/>
    </row>
    <row r="47509">
      <c r="D47509" s="153" t="str">
        <f>IFERROR(__xludf.DUMMYFUNCTION("""COMPUTED_VALUE"""),"")</f>
        <v/>
      </c>
      <c r="E47509" s="153" t="str">
        <f>IFERROR(__xludf.DUMMYFUNCTION("""COMPUTED_VALUE"""),"")</f>
        <v/>
      </c>
      <c r="I47509" s="169"/>
      <c r="J47509" s="156"/>
    </row>
    <row r="47510">
      <c r="D47510" s="153" t="str">
        <f>IFERROR(__xludf.DUMMYFUNCTION("""COMPUTED_VALUE"""),"")</f>
        <v/>
      </c>
      <c r="E47510" s="153" t="str">
        <f>IFERROR(__xludf.DUMMYFUNCTION("""COMPUTED_VALUE"""),"")</f>
        <v/>
      </c>
      <c r="I47510" s="169"/>
      <c r="J47510" s="156"/>
    </row>
    <row r="47511">
      <c r="D47511" s="153" t="str">
        <f>IFERROR(__xludf.DUMMYFUNCTION("""COMPUTED_VALUE"""),"")</f>
        <v/>
      </c>
      <c r="E47511" s="153" t="str">
        <f>IFERROR(__xludf.DUMMYFUNCTION("""COMPUTED_VALUE"""),"")</f>
        <v/>
      </c>
      <c r="I47511" s="169"/>
      <c r="J47511" s="156"/>
    </row>
    <row r="47512">
      <c r="D47512" s="153" t="str">
        <f>IFERROR(__xludf.DUMMYFUNCTION("""COMPUTED_VALUE"""),"")</f>
        <v/>
      </c>
      <c r="E47512" s="153" t="str">
        <f>IFERROR(__xludf.DUMMYFUNCTION("""COMPUTED_VALUE"""),"")</f>
        <v/>
      </c>
      <c r="I47512" s="169"/>
      <c r="J47512" s="156"/>
    </row>
    <row r="47513">
      <c r="D47513" s="153" t="str">
        <f>IFERROR(__xludf.DUMMYFUNCTION("""COMPUTED_VALUE"""),"")</f>
        <v/>
      </c>
      <c r="E47513" s="153" t="str">
        <f>IFERROR(__xludf.DUMMYFUNCTION("""COMPUTED_VALUE"""),"")</f>
        <v/>
      </c>
      <c r="I47513" s="169"/>
      <c r="J47513" s="156"/>
    </row>
    <row r="47514">
      <c r="D47514" s="153" t="str">
        <f>IFERROR(__xludf.DUMMYFUNCTION("""COMPUTED_VALUE"""),"")</f>
        <v/>
      </c>
      <c r="E47514" s="153" t="str">
        <f>IFERROR(__xludf.DUMMYFUNCTION("""COMPUTED_VALUE"""),"")</f>
        <v/>
      </c>
      <c r="I47514" s="169"/>
      <c r="J47514" s="156"/>
    </row>
    <row r="47515">
      <c r="D47515" s="153" t="str">
        <f>IFERROR(__xludf.DUMMYFUNCTION("""COMPUTED_VALUE"""),"")</f>
        <v/>
      </c>
      <c r="E47515" s="153" t="str">
        <f>IFERROR(__xludf.DUMMYFUNCTION("""COMPUTED_VALUE"""),"")</f>
        <v/>
      </c>
      <c r="I47515" s="169"/>
      <c r="J47515" s="156"/>
    </row>
    <row r="47516">
      <c r="D47516" s="153" t="str">
        <f>IFERROR(__xludf.DUMMYFUNCTION("""COMPUTED_VALUE"""),"")</f>
        <v/>
      </c>
      <c r="E47516" s="153" t="str">
        <f>IFERROR(__xludf.DUMMYFUNCTION("""COMPUTED_VALUE"""),"")</f>
        <v/>
      </c>
      <c r="I47516" s="169"/>
      <c r="J47516" s="156"/>
    </row>
    <row r="47517">
      <c r="D47517" s="153" t="str">
        <f>IFERROR(__xludf.DUMMYFUNCTION("""COMPUTED_VALUE"""),"")</f>
        <v/>
      </c>
      <c r="E47517" s="153" t="str">
        <f>IFERROR(__xludf.DUMMYFUNCTION("""COMPUTED_VALUE"""),"")</f>
        <v/>
      </c>
      <c r="I47517" s="169"/>
      <c r="J47517" s="156"/>
    </row>
    <row r="47518">
      <c r="D47518" s="153" t="str">
        <f>IFERROR(__xludf.DUMMYFUNCTION("""COMPUTED_VALUE"""),"")</f>
        <v/>
      </c>
      <c r="E47518" s="153" t="str">
        <f>IFERROR(__xludf.DUMMYFUNCTION("""COMPUTED_VALUE"""),"")</f>
        <v/>
      </c>
      <c r="I47518" s="169"/>
      <c r="J47518" s="156"/>
    </row>
    <row r="47519">
      <c r="D47519" s="153" t="str">
        <f>IFERROR(__xludf.DUMMYFUNCTION("""COMPUTED_VALUE"""),"")</f>
        <v/>
      </c>
      <c r="E47519" s="153" t="str">
        <f>IFERROR(__xludf.DUMMYFUNCTION("""COMPUTED_VALUE"""),"")</f>
        <v/>
      </c>
      <c r="I47519" s="169"/>
      <c r="J47519" s="156"/>
    </row>
    <row r="47520">
      <c r="D47520" s="153" t="str">
        <f>IFERROR(__xludf.DUMMYFUNCTION("""COMPUTED_VALUE"""),"")</f>
        <v/>
      </c>
      <c r="E47520" s="153" t="str">
        <f>IFERROR(__xludf.DUMMYFUNCTION("""COMPUTED_VALUE"""),"")</f>
        <v/>
      </c>
      <c r="I47520" s="169"/>
      <c r="J47520" s="156"/>
    </row>
    <row r="47521">
      <c r="D47521" s="153" t="str">
        <f>IFERROR(__xludf.DUMMYFUNCTION("""COMPUTED_VALUE"""),"")</f>
        <v/>
      </c>
      <c r="E47521" s="153" t="str">
        <f>IFERROR(__xludf.DUMMYFUNCTION("""COMPUTED_VALUE"""),"")</f>
        <v/>
      </c>
      <c r="I47521" s="169"/>
      <c r="J47521" s="156"/>
    </row>
    <row r="47522">
      <c r="D47522" s="153" t="str">
        <f>IFERROR(__xludf.DUMMYFUNCTION("""COMPUTED_VALUE"""),"")</f>
        <v/>
      </c>
      <c r="E47522" s="153" t="str">
        <f>IFERROR(__xludf.DUMMYFUNCTION("""COMPUTED_VALUE"""),"")</f>
        <v/>
      </c>
      <c r="I47522" s="169"/>
      <c r="J47522" s="156"/>
    </row>
    <row r="47523">
      <c r="D47523" s="153" t="str">
        <f>IFERROR(__xludf.DUMMYFUNCTION("""COMPUTED_VALUE"""),"")</f>
        <v/>
      </c>
      <c r="E47523" s="153" t="str">
        <f>IFERROR(__xludf.DUMMYFUNCTION("""COMPUTED_VALUE"""),"")</f>
        <v/>
      </c>
      <c r="I47523" s="169"/>
      <c r="J47523" s="156"/>
    </row>
    <row r="47524">
      <c r="D47524" s="153" t="str">
        <f>IFERROR(__xludf.DUMMYFUNCTION("""COMPUTED_VALUE"""),"")</f>
        <v/>
      </c>
      <c r="E47524" s="153" t="str">
        <f>IFERROR(__xludf.DUMMYFUNCTION("""COMPUTED_VALUE"""),"")</f>
        <v/>
      </c>
      <c r="I47524" s="169"/>
      <c r="J47524" s="156"/>
    </row>
    <row r="47525">
      <c r="D47525" s="153" t="str">
        <f>IFERROR(__xludf.DUMMYFUNCTION("""COMPUTED_VALUE"""),"")</f>
        <v/>
      </c>
      <c r="E47525" s="153" t="str">
        <f>IFERROR(__xludf.DUMMYFUNCTION("""COMPUTED_VALUE"""),"")</f>
        <v/>
      </c>
      <c r="I47525" s="169"/>
      <c r="J47525" s="156"/>
    </row>
    <row r="47526">
      <c r="D47526" s="153" t="str">
        <f>IFERROR(__xludf.DUMMYFUNCTION("""COMPUTED_VALUE"""),"")</f>
        <v/>
      </c>
      <c r="E47526" s="153" t="str">
        <f>IFERROR(__xludf.DUMMYFUNCTION("""COMPUTED_VALUE"""),"")</f>
        <v/>
      </c>
      <c r="I47526" s="169"/>
      <c r="J47526" s="156"/>
    </row>
    <row r="47527">
      <c r="D47527" s="153" t="str">
        <f>IFERROR(__xludf.DUMMYFUNCTION("""COMPUTED_VALUE"""),"")</f>
        <v/>
      </c>
      <c r="E47527" s="153" t="str">
        <f>IFERROR(__xludf.DUMMYFUNCTION("""COMPUTED_VALUE"""),"")</f>
        <v/>
      </c>
      <c r="I47527" s="169"/>
      <c r="J47527" s="156"/>
    </row>
    <row r="47528">
      <c r="D47528" s="153" t="str">
        <f>IFERROR(__xludf.DUMMYFUNCTION("""COMPUTED_VALUE"""),"")</f>
        <v/>
      </c>
      <c r="E47528" s="153" t="str">
        <f>IFERROR(__xludf.DUMMYFUNCTION("""COMPUTED_VALUE"""),"")</f>
        <v/>
      </c>
      <c r="I47528" s="169"/>
      <c r="J47528" s="156"/>
    </row>
    <row r="47529">
      <c r="D47529" s="153" t="str">
        <f>IFERROR(__xludf.DUMMYFUNCTION("""COMPUTED_VALUE"""),"")</f>
        <v/>
      </c>
      <c r="E47529" s="153" t="str">
        <f>IFERROR(__xludf.DUMMYFUNCTION("""COMPUTED_VALUE"""),"")</f>
        <v/>
      </c>
      <c r="I47529" s="169"/>
      <c r="J47529" s="156"/>
    </row>
    <row r="47530">
      <c r="D47530" s="153" t="str">
        <f>IFERROR(__xludf.DUMMYFUNCTION("""COMPUTED_VALUE"""),"")</f>
        <v/>
      </c>
      <c r="E47530" s="153" t="str">
        <f>IFERROR(__xludf.DUMMYFUNCTION("""COMPUTED_VALUE"""),"")</f>
        <v/>
      </c>
      <c r="I47530" s="169"/>
      <c r="J47530" s="156"/>
    </row>
    <row r="47531">
      <c r="D47531" s="153" t="str">
        <f>IFERROR(__xludf.DUMMYFUNCTION("""COMPUTED_VALUE"""),"")</f>
        <v/>
      </c>
      <c r="E47531" s="153" t="str">
        <f>IFERROR(__xludf.DUMMYFUNCTION("""COMPUTED_VALUE"""),"")</f>
        <v/>
      </c>
      <c r="I47531" s="169"/>
      <c r="J47531" s="156"/>
    </row>
    <row r="47532">
      <c r="D47532" s="153" t="str">
        <f>IFERROR(__xludf.DUMMYFUNCTION("""COMPUTED_VALUE"""),"")</f>
        <v/>
      </c>
      <c r="E47532" s="153" t="str">
        <f>IFERROR(__xludf.DUMMYFUNCTION("""COMPUTED_VALUE"""),"")</f>
        <v/>
      </c>
      <c r="I47532" s="169"/>
      <c r="J47532" s="156"/>
    </row>
    <row r="47533">
      <c r="D47533" s="153" t="str">
        <f>IFERROR(__xludf.DUMMYFUNCTION("""COMPUTED_VALUE"""),"")</f>
        <v/>
      </c>
      <c r="E47533" s="153" t="str">
        <f>IFERROR(__xludf.DUMMYFUNCTION("""COMPUTED_VALUE"""),"")</f>
        <v/>
      </c>
      <c r="I47533" s="169"/>
      <c r="J47533" s="156"/>
    </row>
    <row r="47534">
      <c r="D47534" s="153" t="str">
        <f>IFERROR(__xludf.DUMMYFUNCTION("""COMPUTED_VALUE"""),"")</f>
        <v/>
      </c>
      <c r="E47534" s="153" t="str">
        <f>IFERROR(__xludf.DUMMYFUNCTION("""COMPUTED_VALUE"""),"")</f>
        <v/>
      </c>
      <c r="I47534" s="169"/>
      <c r="J47534" s="156"/>
    </row>
    <row r="47535">
      <c r="D47535" s="153" t="str">
        <f>IFERROR(__xludf.DUMMYFUNCTION("""COMPUTED_VALUE"""),"")</f>
        <v/>
      </c>
      <c r="E47535" s="153" t="str">
        <f>IFERROR(__xludf.DUMMYFUNCTION("""COMPUTED_VALUE"""),"")</f>
        <v/>
      </c>
      <c r="I47535" s="169"/>
      <c r="J47535" s="156"/>
    </row>
    <row r="47536">
      <c r="D47536" s="153" t="str">
        <f>IFERROR(__xludf.DUMMYFUNCTION("""COMPUTED_VALUE"""),"")</f>
        <v/>
      </c>
      <c r="E47536" s="153" t="str">
        <f>IFERROR(__xludf.DUMMYFUNCTION("""COMPUTED_VALUE"""),"")</f>
        <v/>
      </c>
      <c r="I47536" s="169"/>
      <c r="J47536" s="156"/>
    </row>
    <row r="47537">
      <c r="D47537" s="153" t="str">
        <f>IFERROR(__xludf.DUMMYFUNCTION("""COMPUTED_VALUE"""),"")</f>
        <v/>
      </c>
      <c r="E47537" s="153" t="str">
        <f>IFERROR(__xludf.DUMMYFUNCTION("""COMPUTED_VALUE"""),"")</f>
        <v/>
      </c>
      <c r="I47537" s="169"/>
      <c r="J47537" s="156"/>
    </row>
    <row r="47538">
      <c r="D47538" s="153" t="str">
        <f>IFERROR(__xludf.DUMMYFUNCTION("""COMPUTED_VALUE"""),"")</f>
        <v/>
      </c>
      <c r="E47538" s="153" t="str">
        <f>IFERROR(__xludf.DUMMYFUNCTION("""COMPUTED_VALUE"""),"")</f>
        <v/>
      </c>
      <c r="I47538" s="169"/>
      <c r="J47538" s="156"/>
    </row>
    <row r="47539">
      <c r="D47539" s="153" t="str">
        <f>IFERROR(__xludf.DUMMYFUNCTION("""COMPUTED_VALUE"""),"")</f>
        <v/>
      </c>
      <c r="E47539" s="153" t="str">
        <f>IFERROR(__xludf.DUMMYFUNCTION("""COMPUTED_VALUE"""),"")</f>
        <v/>
      </c>
      <c r="I47539" s="169"/>
      <c r="J47539" s="156"/>
    </row>
    <row r="47540">
      <c r="D47540" s="153" t="str">
        <f>IFERROR(__xludf.DUMMYFUNCTION("""COMPUTED_VALUE"""),"")</f>
        <v/>
      </c>
      <c r="E47540" s="153" t="str">
        <f>IFERROR(__xludf.DUMMYFUNCTION("""COMPUTED_VALUE"""),"")</f>
        <v/>
      </c>
      <c r="I47540" s="169"/>
      <c r="J47540" s="156"/>
    </row>
    <row r="47541">
      <c r="D47541" s="153" t="str">
        <f>IFERROR(__xludf.DUMMYFUNCTION("""COMPUTED_VALUE"""),"")</f>
        <v/>
      </c>
      <c r="E47541" s="153" t="str">
        <f>IFERROR(__xludf.DUMMYFUNCTION("""COMPUTED_VALUE"""),"")</f>
        <v/>
      </c>
      <c r="I47541" s="169"/>
      <c r="J47541" s="156"/>
    </row>
    <row r="47542">
      <c r="D47542" s="153" t="str">
        <f>IFERROR(__xludf.DUMMYFUNCTION("""COMPUTED_VALUE"""),"")</f>
        <v/>
      </c>
      <c r="E47542" s="153" t="str">
        <f>IFERROR(__xludf.DUMMYFUNCTION("""COMPUTED_VALUE"""),"")</f>
        <v/>
      </c>
      <c r="I47542" s="169"/>
      <c r="J47542" s="156"/>
    </row>
    <row r="47543">
      <c r="D47543" s="153" t="str">
        <f>IFERROR(__xludf.DUMMYFUNCTION("""COMPUTED_VALUE"""),"")</f>
        <v/>
      </c>
      <c r="E47543" s="153" t="str">
        <f>IFERROR(__xludf.DUMMYFUNCTION("""COMPUTED_VALUE"""),"")</f>
        <v/>
      </c>
      <c r="I47543" s="169"/>
      <c r="J47543" s="156"/>
    </row>
    <row r="47544">
      <c r="D47544" s="153" t="str">
        <f>IFERROR(__xludf.DUMMYFUNCTION("""COMPUTED_VALUE"""),"")</f>
        <v/>
      </c>
      <c r="E47544" s="153" t="str">
        <f>IFERROR(__xludf.DUMMYFUNCTION("""COMPUTED_VALUE"""),"")</f>
        <v/>
      </c>
      <c r="I47544" s="169"/>
      <c r="J47544" s="156"/>
    </row>
    <row r="47545">
      <c r="D47545" s="153" t="str">
        <f>IFERROR(__xludf.DUMMYFUNCTION("""COMPUTED_VALUE"""),"")</f>
        <v/>
      </c>
      <c r="E47545" s="153" t="str">
        <f>IFERROR(__xludf.DUMMYFUNCTION("""COMPUTED_VALUE"""),"")</f>
        <v/>
      </c>
      <c r="I47545" s="169"/>
      <c r="J47545" s="156"/>
    </row>
    <row r="47546">
      <c r="D47546" s="153" t="str">
        <f>IFERROR(__xludf.DUMMYFUNCTION("""COMPUTED_VALUE"""),"")</f>
        <v/>
      </c>
      <c r="E47546" s="153" t="str">
        <f>IFERROR(__xludf.DUMMYFUNCTION("""COMPUTED_VALUE"""),"")</f>
        <v/>
      </c>
      <c r="I47546" s="169"/>
      <c r="J47546" s="156"/>
    </row>
    <row r="47547">
      <c r="D47547" s="153" t="str">
        <f>IFERROR(__xludf.DUMMYFUNCTION("""COMPUTED_VALUE"""),"")</f>
        <v/>
      </c>
      <c r="E47547" s="153" t="str">
        <f>IFERROR(__xludf.DUMMYFUNCTION("""COMPUTED_VALUE"""),"")</f>
        <v/>
      </c>
      <c r="I47547" s="169"/>
      <c r="J47547" s="156"/>
    </row>
    <row r="47548">
      <c r="D47548" s="153" t="str">
        <f>IFERROR(__xludf.DUMMYFUNCTION("""COMPUTED_VALUE"""),"")</f>
        <v/>
      </c>
      <c r="E47548" s="153" t="str">
        <f>IFERROR(__xludf.DUMMYFUNCTION("""COMPUTED_VALUE"""),"")</f>
        <v/>
      </c>
      <c r="I47548" s="169"/>
      <c r="J47548" s="156"/>
    </row>
    <row r="47549">
      <c r="D47549" s="153" t="str">
        <f>IFERROR(__xludf.DUMMYFUNCTION("""COMPUTED_VALUE"""),"")</f>
        <v/>
      </c>
      <c r="E47549" s="153" t="str">
        <f>IFERROR(__xludf.DUMMYFUNCTION("""COMPUTED_VALUE"""),"")</f>
        <v/>
      </c>
      <c r="I47549" s="169"/>
      <c r="J47549" s="156"/>
    </row>
    <row r="47550">
      <c r="D47550" s="153" t="str">
        <f>IFERROR(__xludf.DUMMYFUNCTION("""COMPUTED_VALUE"""),"")</f>
        <v/>
      </c>
      <c r="E47550" s="153" t="str">
        <f>IFERROR(__xludf.DUMMYFUNCTION("""COMPUTED_VALUE"""),"")</f>
        <v/>
      </c>
      <c r="I47550" s="169"/>
      <c r="J47550" s="156"/>
    </row>
    <row r="47551">
      <c r="D47551" s="153" t="str">
        <f>IFERROR(__xludf.DUMMYFUNCTION("""COMPUTED_VALUE"""),"")</f>
        <v/>
      </c>
      <c r="E47551" s="153" t="str">
        <f>IFERROR(__xludf.DUMMYFUNCTION("""COMPUTED_VALUE"""),"")</f>
        <v/>
      </c>
      <c r="I47551" s="169"/>
      <c r="J47551" s="156"/>
    </row>
    <row r="47552">
      <c r="D47552" s="153" t="str">
        <f>IFERROR(__xludf.DUMMYFUNCTION("""COMPUTED_VALUE"""),"")</f>
        <v/>
      </c>
      <c r="E47552" s="153" t="str">
        <f>IFERROR(__xludf.DUMMYFUNCTION("""COMPUTED_VALUE"""),"")</f>
        <v/>
      </c>
      <c r="I47552" s="169"/>
      <c r="J47552" s="156"/>
    </row>
    <row r="47553">
      <c r="D47553" s="153" t="str">
        <f>IFERROR(__xludf.DUMMYFUNCTION("""COMPUTED_VALUE"""),"")</f>
        <v/>
      </c>
      <c r="E47553" s="153" t="str">
        <f>IFERROR(__xludf.DUMMYFUNCTION("""COMPUTED_VALUE"""),"")</f>
        <v/>
      </c>
      <c r="I47553" s="169"/>
      <c r="J47553" s="156"/>
    </row>
    <row r="47554">
      <c r="D47554" s="153" t="str">
        <f>IFERROR(__xludf.DUMMYFUNCTION("""COMPUTED_VALUE"""),"")</f>
        <v/>
      </c>
      <c r="E47554" s="153" t="str">
        <f>IFERROR(__xludf.DUMMYFUNCTION("""COMPUTED_VALUE"""),"")</f>
        <v/>
      </c>
      <c r="I47554" s="169"/>
      <c r="J47554" s="156"/>
    </row>
    <row r="47555">
      <c r="D47555" s="153" t="str">
        <f>IFERROR(__xludf.DUMMYFUNCTION("""COMPUTED_VALUE"""),"")</f>
        <v/>
      </c>
      <c r="E47555" s="153" t="str">
        <f>IFERROR(__xludf.DUMMYFUNCTION("""COMPUTED_VALUE"""),"")</f>
        <v/>
      </c>
      <c r="I47555" s="169"/>
      <c r="J47555" s="156"/>
    </row>
    <row r="47556">
      <c r="D47556" s="153" t="str">
        <f>IFERROR(__xludf.DUMMYFUNCTION("""COMPUTED_VALUE"""),"")</f>
        <v/>
      </c>
      <c r="E47556" s="153" t="str">
        <f>IFERROR(__xludf.DUMMYFUNCTION("""COMPUTED_VALUE"""),"")</f>
        <v/>
      </c>
      <c r="I47556" s="169"/>
      <c r="J47556" s="156"/>
    </row>
    <row r="47557">
      <c r="D47557" s="153" t="str">
        <f>IFERROR(__xludf.DUMMYFUNCTION("""COMPUTED_VALUE"""),"")</f>
        <v/>
      </c>
      <c r="E47557" s="153" t="str">
        <f>IFERROR(__xludf.DUMMYFUNCTION("""COMPUTED_VALUE"""),"")</f>
        <v/>
      </c>
      <c r="I47557" s="169"/>
      <c r="J47557" s="156"/>
    </row>
    <row r="47558">
      <c r="D47558" s="153" t="str">
        <f>IFERROR(__xludf.DUMMYFUNCTION("""COMPUTED_VALUE"""),"")</f>
        <v/>
      </c>
      <c r="E47558" s="153" t="str">
        <f>IFERROR(__xludf.DUMMYFUNCTION("""COMPUTED_VALUE"""),"")</f>
        <v/>
      </c>
      <c r="I47558" s="169"/>
      <c r="J47558" s="156"/>
    </row>
    <row r="47559">
      <c r="D47559" s="153" t="str">
        <f>IFERROR(__xludf.DUMMYFUNCTION("""COMPUTED_VALUE"""),"")</f>
        <v/>
      </c>
      <c r="E47559" s="153" t="str">
        <f>IFERROR(__xludf.DUMMYFUNCTION("""COMPUTED_VALUE"""),"")</f>
        <v/>
      </c>
      <c r="I47559" s="169"/>
      <c r="J47559" s="156"/>
    </row>
    <row r="47560">
      <c r="D47560" s="153" t="str">
        <f>IFERROR(__xludf.DUMMYFUNCTION("""COMPUTED_VALUE"""),"")</f>
        <v/>
      </c>
      <c r="E47560" s="153" t="str">
        <f>IFERROR(__xludf.DUMMYFUNCTION("""COMPUTED_VALUE"""),"")</f>
        <v/>
      </c>
      <c r="I47560" s="169"/>
      <c r="J47560" s="156"/>
    </row>
    <row r="47561">
      <c r="D47561" s="153" t="str">
        <f>IFERROR(__xludf.DUMMYFUNCTION("""COMPUTED_VALUE"""),"")</f>
        <v/>
      </c>
      <c r="E47561" s="153" t="str">
        <f>IFERROR(__xludf.DUMMYFUNCTION("""COMPUTED_VALUE"""),"")</f>
        <v/>
      </c>
      <c r="I47561" s="169"/>
      <c r="J47561" s="156"/>
    </row>
    <row r="47562">
      <c r="D47562" s="153" t="str">
        <f>IFERROR(__xludf.DUMMYFUNCTION("""COMPUTED_VALUE"""),"")</f>
        <v/>
      </c>
      <c r="E47562" s="153" t="str">
        <f>IFERROR(__xludf.DUMMYFUNCTION("""COMPUTED_VALUE"""),"")</f>
        <v/>
      </c>
      <c r="I47562" s="169"/>
      <c r="J47562" s="156"/>
    </row>
    <row r="47563">
      <c r="D47563" s="153" t="str">
        <f>IFERROR(__xludf.DUMMYFUNCTION("""COMPUTED_VALUE"""),"")</f>
        <v/>
      </c>
      <c r="E47563" s="153" t="str">
        <f>IFERROR(__xludf.DUMMYFUNCTION("""COMPUTED_VALUE"""),"")</f>
        <v/>
      </c>
      <c r="I47563" s="169"/>
      <c r="J47563" s="156"/>
    </row>
    <row r="47564">
      <c r="D47564" s="153" t="str">
        <f>IFERROR(__xludf.DUMMYFUNCTION("""COMPUTED_VALUE"""),"")</f>
        <v/>
      </c>
      <c r="E47564" s="153" t="str">
        <f>IFERROR(__xludf.DUMMYFUNCTION("""COMPUTED_VALUE"""),"")</f>
        <v/>
      </c>
      <c r="I47564" s="169"/>
      <c r="J47564" s="156"/>
    </row>
    <row r="47565">
      <c r="D47565" s="153" t="str">
        <f>IFERROR(__xludf.DUMMYFUNCTION("""COMPUTED_VALUE"""),"")</f>
        <v/>
      </c>
      <c r="E47565" s="153" t="str">
        <f>IFERROR(__xludf.DUMMYFUNCTION("""COMPUTED_VALUE"""),"")</f>
        <v/>
      </c>
      <c r="I47565" s="169"/>
      <c r="J47565" s="156"/>
    </row>
    <row r="47566">
      <c r="D47566" s="153" t="str">
        <f>IFERROR(__xludf.DUMMYFUNCTION("""COMPUTED_VALUE"""),"")</f>
        <v/>
      </c>
      <c r="E47566" s="153" t="str">
        <f>IFERROR(__xludf.DUMMYFUNCTION("""COMPUTED_VALUE"""),"")</f>
        <v/>
      </c>
      <c r="I47566" s="169"/>
      <c r="J47566" s="156"/>
    </row>
    <row r="47567">
      <c r="D47567" s="153" t="str">
        <f>IFERROR(__xludf.DUMMYFUNCTION("""COMPUTED_VALUE"""),"")</f>
        <v/>
      </c>
      <c r="E47567" s="153" t="str">
        <f>IFERROR(__xludf.DUMMYFUNCTION("""COMPUTED_VALUE"""),"")</f>
        <v/>
      </c>
      <c r="I47567" s="169"/>
      <c r="J47567" s="156"/>
    </row>
    <row r="47568">
      <c r="D47568" s="153" t="str">
        <f>IFERROR(__xludf.DUMMYFUNCTION("""COMPUTED_VALUE"""),"")</f>
        <v/>
      </c>
      <c r="E47568" s="153" t="str">
        <f>IFERROR(__xludf.DUMMYFUNCTION("""COMPUTED_VALUE"""),"")</f>
        <v/>
      </c>
      <c r="I47568" s="169"/>
      <c r="J47568" s="156"/>
    </row>
    <row r="47569">
      <c r="D47569" s="153" t="str">
        <f>IFERROR(__xludf.DUMMYFUNCTION("""COMPUTED_VALUE"""),"")</f>
        <v/>
      </c>
      <c r="E47569" s="153" t="str">
        <f>IFERROR(__xludf.DUMMYFUNCTION("""COMPUTED_VALUE"""),"")</f>
        <v/>
      </c>
      <c r="I47569" s="169"/>
      <c r="J47569" s="156"/>
    </row>
    <row r="47570">
      <c r="D47570" s="153" t="str">
        <f>IFERROR(__xludf.DUMMYFUNCTION("""COMPUTED_VALUE"""),"")</f>
        <v/>
      </c>
      <c r="E47570" s="153" t="str">
        <f>IFERROR(__xludf.DUMMYFUNCTION("""COMPUTED_VALUE"""),"")</f>
        <v/>
      </c>
      <c r="I47570" s="169"/>
      <c r="J47570" s="156"/>
    </row>
    <row r="47571">
      <c r="D47571" s="153" t="str">
        <f>IFERROR(__xludf.DUMMYFUNCTION("""COMPUTED_VALUE"""),"")</f>
        <v/>
      </c>
      <c r="E47571" s="153" t="str">
        <f>IFERROR(__xludf.DUMMYFUNCTION("""COMPUTED_VALUE"""),"")</f>
        <v/>
      </c>
      <c r="I47571" s="169"/>
      <c r="J47571" s="156"/>
    </row>
    <row r="47572">
      <c r="D47572" s="153" t="str">
        <f>IFERROR(__xludf.DUMMYFUNCTION("""COMPUTED_VALUE"""),"")</f>
        <v/>
      </c>
      <c r="E47572" s="153" t="str">
        <f>IFERROR(__xludf.DUMMYFUNCTION("""COMPUTED_VALUE"""),"")</f>
        <v/>
      </c>
      <c r="I47572" s="169"/>
      <c r="J47572" s="156"/>
    </row>
    <row r="47573">
      <c r="D47573" s="153" t="str">
        <f>IFERROR(__xludf.DUMMYFUNCTION("""COMPUTED_VALUE"""),"")</f>
        <v/>
      </c>
      <c r="E47573" s="153" t="str">
        <f>IFERROR(__xludf.DUMMYFUNCTION("""COMPUTED_VALUE"""),"")</f>
        <v/>
      </c>
      <c r="I47573" s="169"/>
      <c r="J47573" s="156"/>
    </row>
    <row r="47574">
      <c r="D47574" s="153" t="str">
        <f>IFERROR(__xludf.DUMMYFUNCTION("""COMPUTED_VALUE"""),"")</f>
        <v/>
      </c>
      <c r="E47574" s="153" t="str">
        <f>IFERROR(__xludf.DUMMYFUNCTION("""COMPUTED_VALUE"""),"")</f>
        <v/>
      </c>
      <c r="I47574" s="169"/>
      <c r="J47574" s="156"/>
    </row>
    <row r="47575">
      <c r="D47575" s="153" t="str">
        <f>IFERROR(__xludf.DUMMYFUNCTION("""COMPUTED_VALUE"""),"")</f>
        <v/>
      </c>
      <c r="E47575" s="153" t="str">
        <f>IFERROR(__xludf.DUMMYFUNCTION("""COMPUTED_VALUE"""),"")</f>
        <v/>
      </c>
      <c r="I47575" s="169"/>
      <c r="J47575" s="156"/>
    </row>
    <row r="47576">
      <c r="D47576" s="153" t="str">
        <f>IFERROR(__xludf.DUMMYFUNCTION("""COMPUTED_VALUE"""),"")</f>
        <v/>
      </c>
      <c r="E47576" s="153" t="str">
        <f>IFERROR(__xludf.DUMMYFUNCTION("""COMPUTED_VALUE"""),"")</f>
        <v/>
      </c>
      <c r="I47576" s="169"/>
      <c r="J47576" s="156"/>
    </row>
    <row r="47577">
      <c r="D47577" s="153" t="str">
        <f>IFERROR(__xludf.DUMMYFUNCTION("""COMPUTED_VALUE"""),"")</f>
        <v/>
      </c>
      <c r="E47577" s="153" t="str">
        <f>IFERROR(__xludf.DUMMYFUNCTION("""COMPUTED_VALUE"""),"")</f>
        <v/>
      </c>
      <c r="I47577" s="169"/>
      <c r="J47577" s="156"/>
    </row>
    <row r="47578">
      <c r="D47578" s="153" t="str">
        <f>IFERROR(__xludf.DUMMYFUNCTION("""COMPUTED_VALUE"""),"")</f>
        <v/>
      </c>
      <c r="E47578" s="153" t="str">
        <f>IFERROR(__xludf.DUMMYFUNCTION("""COMPUTED_VALUE"""),"")</f>
        <v/>
      </c>
      <c r="I47578" s="169"/>
      <c r="J47578" s="156"/>
    </row>
    <row r="47579">
      <c r="D47579" s="153" t="str">
        <f>IFERROR(__xludf.DUMMYFUNCTION("""COMPUTED_VALUE"""),"")</f>
        <v/>
      </c>
      <c r="E47579" s="153" t="str">
        <f>IFERROR(__xludf.DUMMYFUNCTION("""COMPUTED_VALUE"""),"")</f>
        <v/>
      </c>
      <c r="I47579" s="169"/>
      <c r="J47579" s="156"/>
    </row>
    <row r="47580">
      <c r="D47580" s="153" t="str">
        <f>IFERROR(__xludf.DUMMYFUNCTION("""COMPUTED_VALUE"""),"")</f>
        <v/>
      </c>
      <c r="E47580" s="153" t="str">
        <f>IFERROR(__xludf.DUMMYFUNCTION("""COMPUTED_VALUE"""),"")</f>
        <v/>
      </c>
      <c r="I47580" s="169"/>
      <c r="J47580" s="156"/>
    </row>
    <row r="47581">
      <c r="D47581" s="153" t="str">
        <f>IFERROR(__xludf.DUMMYFUNCTION("""COMPUTED_VALUE"""),"")</f>
        <v/>
      </c>
      <c r="E47581" s="153" t="str">
        <f>IFERROR(__xludf.DUMMYFUNCTION("""COMPUTED_VALUE"""),"")</f>
        <v/>
      </c>
      <c r="I47581" s="169"/>
      <c r="J47581" s="156"/>
    </row>
    <row r="47582">
      <c r="D47582" s="153" t="str">
        <f>IFERROR(__xludf.DUMMYFUNCTION("""COMPUTED_VALUE"""),"")</f>
        <v/>
      </c>
      <c r="E47582" s="153" t="str">
        <f>IFERROR(__xludf.DUMMYFUNCTION("""COMPUTED_VALUE"""),"")</f>
        <v/>
      </c>
      <c r="I47582" s="169"/>
      <c r="J47582" s="156"/>
    </row>
    <row r="47583">
      <c r="D47583" s="153" t="str">
        <f>IFERROR(__xludf.DUMMYFUNCTION("""COMPUTED_VALUE"""),"")</f>
        <v/>
      </c>
      <c r="E47583" s="153" t="str">
        <f>IFERROR(__xludf.DUMMYFUNCTION("""COMPUTED_VALUE"""),"")</f>
        <v/>
      </c>
      <c r="I47583" s="169"/>
      <c r="J47583" s="156"/>
    </row>
    <row r="47584">
      <c r="D47584" s="153" t="str">
        <f>IFERROR(__xludf.DUMMYFUNCTION("""COMPUTED_VALUE"""),"")</f>
        <v/>
      </c>
      <c r="E47584" s="153" t="str">
        <f>IFERROR(__xludf.DUMMYFUNCTION("""COMPUTED_VALUE"""),"")</f>
        <v/>
      </c>
      <c r="I47584" s="169"/>
      <c r="J47584" s="156"/>
    </row>
    <row r="47585">
      <c r="D47585" s="153" t="str">
        <f>IFERROR(__xludf.DUMMYFUNCTION("""COMPUTED_VALUE"""),"")</f>
        <v/>
      </c>
      <c r="E47585" s="153" t="str">
        <f>IFERROR(__xludf.DUMMYFUNCTION("""COMPUTED_VALUE"""),"")</f>
        <v/>
      </c>
      <c r="I47585" s="169"/>
      <c r="J47585" s="156"/>
    </row>
    <row r="47586">
      <c r="D47586" s="153" t="str">
        <f>IFERROR(__xludf.DUMMYFUNCTION("""COMPUTED_VALUE"""),"")</f>
        <v/>
      </c>
      <c r="E47586" s="153" t="str">
        <f>IFERROR(__xludf.DUMMYFUNCTION("""COMPUTED_VALUE"""),"")</f>
        <v/>
      </c>
      <c r="I47586" s="169"/>
      <c r="J47586" s="156"/>
    </row>
    <row r="47587">
      <c r="D47587" s="153" t="str">
        <f>IFERROR(__xludf.DUMMYFUNCTION("""COMPUTED_VALUE"""),"")</f>
        <v/>
      </c>
      <c r="E47587" s="153" t="str">
        <f>IFERROR(__xludf.DUMMYFUNCTION("""COMPUTED_VALUE"""),"")</f>
        <v/>
      </c>
      <c r="I47587" s="169"/>
      <c r="J47587" s="156"/>
    </row>
    <row r="47588">
      <c r="D47588" s="153" t="str">
        <f>IFERROR(__xludf.DUMMYFUNCTION("""COMPUTED_VALUE"""),"")</f>
        <v/>
      </c>
      <c r="E47588" s="153" t="str">
        <f>IFERROR(__xludf.DUMMYFUNCTION("""COMPUTED_VALUE"""),"")</f>
        <v/>
      </c>
      <c r="I47588" s="169"/>
      <c r="J47588" s="156"/>
    </row>
    <row r="47589">
      <c r="D47589" s="153" t="str">
        <f>IFERROR(__xludf.DUMMYFUNCTION("""COMPUTED_VALUE"""),"")</f>
        <v/>
      </c>
      <c r="E47589" s="153" t="str">
        <f>IFERROR(__xludf.DUMMYFUNCTION("""COMPUTED_VALUE"""),"")</f>
        <v/>
      </c>
      <c r="I47589" s="169"/>
      <c r="J47589" s="156"/>
    </row>
    <row r="47590">
      <c r="D47590" s="153" t="str">
        <f>IFERROR(__xludf.DUMMYFUNCTION("""COMPUTED_VALUE"""),"")</f>
        <v/>
      </c>
      <c r="E47590" s="153" t="str">
        <f>IFERROR(__xludf.DUMMYFUNCTION("""COMPUTED_VALUE"""),"")</f>
        <v/>
      </c>
      <c r="I47590" s="169"/>
      <c r="J47590" s="156"/>
    </row>
    <row r="47591">
      <c r="D47591" s="153" t="str">
        <f>IFERROR(__xludf.DUMMYFUNCTION("""COMPUTED_VALUE"""),"")</f>
        <v/>
      </c>
      <c r="E47591" s="153" t="str">
        <f>IFERROR(__xludf.DUMMYFUNCTION("""COMPUTED_VALUE"""),"")</f>
        <v/>
      </c>
      <c r="I47591" s="169"/>
      <c r="J47591" s="156"/>
    </row>
    <row r="47592">
      <c r="D47592" s="153" t="str">
        <f>IFERROR(__xludf.DUMMYFUNCTION("""COMPUTED_VALUE"""),"")</f>
        <v/>
      </c>
      <c r="E47592" s="153" t="str">
        <f>IFERROR(__xludf.DUMMYFUNCTION("""COMPUTED_VALUE"""),"")</f>
        <v/>
      </c>
      <c r="I47592" s="169"/>
      <c r="J47592" s="156"/>
    </row>
    <row r="47593">
      <c r="D47593" s="153" t="str">
        <f>IFERROR(__xludf.DUMMYFUNCTION("""COMPUTED_VALUE"""),"")</f>
        <v/>
      </c>
      <c r="E47593" s="153" t="str">
        <f>IFERROR(__xludf.DUMMYFUNCTION("""COMPUTED_VALUE"""),"")</f>
        <v/>
      </c>
      <c r="I47593" s="169"/>
      <c r="J47593" s="156"/>
    </row>
    <row r="47594">
      <c r="D47594" s="153" t="str">
        <f>IFERROR(__xludf.DUMMYFUNCTION("""COMPUTED_VALUE"""),"")</f>
        <v/>
      </c>
      <c r="E47594" s="153" t="str">
        <f>IFERROR(__xludf.DUMMYFUNCTION("""COMPUTED_VALUE"""),"")</f>
        <v/>
      </c>
      <c r="I47594" s="169"/>
      <c r="J47594" s="156"/>
    </row>
    <row r="47595">
      <c r="D47595" s="153" t="str">
        <f>IFERROR(__xludf.DUMMYFUNCTION("""COMPUTED_VALUE"""),"")</f>
        <v/>
      </c>
      <c r="E47595" s="153" t="str">
        <f>IFERROR(__xludf.DUMMYFUNCTION("""COMPUTED_VALUE"""),"")</f>
        <v/>
      </c>
      <c r="I47595" s="169"/>
      <c r="J47595" s="156"/>
    </row>
    <row r="47596">
      <c r="D47596" s="153" t="str">
        <f>IFERROR(__xludf.DUMMYFUNCTION("""COMPUTED_VALUE"""),"")</f>
        <v/>
      </c>
      <c r="E47596" s="153" t="str">
        <f>IFERROR(__xludf.DUMMYFUNCTION("""COMPUTED_VALUE"""),"")</f>
        <v/>
      </c>
      <c r="I47596" s="169"/>
      <c r="J47596" s="156"/>
    </row>
    <row r="47597">
      <c r="D47597" s="153" t="str">
        <f>IFERROR(__xludf.DUMMYFUNCTION("""COMPUTED_VALUE"""),"")</f>
        <v/>
      </c>
      <c r="E47597" s="153" t="str">
        <f>IFERROR(__xludf.DUMMYFUNCTION("""COMPUTED_VALUE"""),"")</f>
        <v/>
      </c>
      <c r="I47597" s="169"/>
      <c r="J47597" s="156"/>
    </row>
    <row r="47598">
      <c r="D47598" s="153" t="str">
        <f>IFERROR(__xludf.DUMMYFUNCTION("""COMPUTED_VALUE"""),"")</f>
        <v/>
      </c>
      <c r="E47598" s="153" t="str">
        <f>IFERROR(__xludf.DUMMYFUNCTION("""COMPUTED_VALUE"""),"")</f>
        <v/>
      </c>
      <c r="I47598" s="169"/>
      <c r="J47598" s="156"/>
    </row>
    <row r="47599">
      <c r="D47599" s="153" t="str">
        <f>IFERROR(__xludf.DUMMYFUNCTION("""COMPUTED_VALUE"""),"")</f>
        <v/>
      </c>
      <c r="E47599" s="153" t="str">
        <f>IFERROR(__xludf.DUMMYFUNCTION("""COMPUTED_VALUE"""),"")</f>
        <v/>
      </c>
      <c r="I47599" s="169"/>
      <c r="J47599" s="156"/>
    </row>
    <row r="47600">
      <c r="D47600" s="153" t="str">
        <f>IFERROR(__xludf.DUMMYFUNCTION("""COMPUTED_VALUE"""),"")</f>
        <v/>
      </c>
      <c r="E47600" s="153" t="str">
        <f>IFERROR(__xludf.DUMMYFUNCTION("""COMPUTED_VALUE"""),"")</f>
        <v/>
      </c>
      <c r="I47600" s="169"/>
      <c r="J47600" s="156"/>
    </row>
    <row r="47601">
      <c r="D47601" s="153" t="str">
        <f>IFERROR(__xludf.DUMMYFUNCTION("""COMPUTED_VALUE"""),"")</f>
        <v/>
      </c>
      <c r="E47601" s="153" t="str">
        <f>IFERROR(__xludf.DUMMYFUNCTION("""COMPUTED_VALUE"""),"")</f>
        <v/>
      </c>
      <c r="I47601" s="169"/>
      <c r="J47601" s="156"/>
    </row>
    <row r="47602">
      <c r="D47602" s="153" t="str">
        <f>IFERROR(__xludf.DUMMYFUNCTION("""COMPUTED_VALUE"""),"")</f>
        <v/>
      </c>
      <c r="E47602" s="153" t="str">
        <f>IFERROR(__xludf.DUMMYFUNCTION("""COMPUTED_VALUE"""),"")</f>
        <v/>
      </c>
      <c r="I47602" s="169"/>
      <c r="J47602" s="156"/>
    </row>
    <row r="47603">
      <c r="D47603" s="153" t="str">
        <f>IFERROR(__xludf.DUMMYFUNCTION("""COMPUTED_VALUE"""),"")</f>
        <v/>
      </c>
      <c r="E47603" s="153" t="str">
        <f>IFERROR(__xludf.DUMMYFUNCTION("""COMPUTED_VALUE"""),"")</f>
        <v/>
      </c>
      <c r="I47603" s="169"/>
      <c r="J47603" s="156"/>
    </row>
    <row r="47604">
      <c r="D47604" s="153" t="str">
        <f>IFERROR(__xludf.DUMMYFUNCTION("""COMPUTED_VALUE"""),"")</f>
        <v/>
      </c>
      <c r="E47604" s="153" t="str">
        <f>IFERROR(__xludf.DUMMYFUNCTION("""COMPUTED_VALUE"""),"")</f>
        <v/>
      </c>
      <c r="I47604" s="169"/>
      <c r="J47604" s="156"/>
    </row>
    <row r="47605">
      <c r="D47605" s="153" t="str">
        <f>IFERROR(__xludf.DUMMYFUNCTION("""COMPUTED_VALUE"""),"")</f>
        <v/>
      </c>
      <c r="E47605" s="153" t="str">
        <f>IFERROR(__xludf.DUMMYFUNCTION("""COMPUTED_VALUE"""),"")</f>
        <v/>
      </c>
      <c r="I47605" s="169"/>
      <c r="J47605" s="156"/>
    </row>
    <row r="47606">
      <c r="D47606" s="153" t="str">
        <f>IFERROR(__xludf.DUMMYFUNCTION("""COMPUTED_VALUE"""),"")</f>
        <v/>
      </c>
      <c r="E47606" s="153" t="str">
        <f>IFERROR(__xludf.DUMMYFUNCTION("""COMPUTED_VALUE"""),"")</f>
        <v/>
      </c>
      <c r="I47606" s="169"/>
      <c r="J47606" s="156"/>
    </row>
    <row r="47607">
      <c r="D47607" s="153" t="str">
        <f>IFERROR(__xludf.DUMMYFUNCTION("""COMPUTED_VALUE"""),"")</f>
        <v/>
      </c>
      <c r="E47607" s="153" t="str">
        <f>IFERROR(__xludf.DUMMYFUNCTION("""COMPUTED_VALUE"""),"")</f>
        <v/>
      </c>
      <c r="I47607" s="169"/>
      <c r="J47607" s="156"/>
    </row>
    <row r="47608">
      <c r="D47608" s="153" t="str">
        <f>IFERROR(__xludf.DUMMYFUNCTION("""COMPUTED_VALUE"""),"")</f>
        <v/>
      </c>
      <c r="E47608" s="153" t="str">
        <f>IFERROR(__xludf.DUMMYFUNCTION("""COMPUTED_VALUE"""),"")</f>
        <v/>
      </c>
      <c r="I47608" s="169"/>
      <c r="J47608" s="156"/>
    </row>
    <row r="47609">
      <c r="D47609" s="153" t="str">
        <f>IFERROR(__xludf.DUMMYFUNCTION("""COMPUTED_VALUE"""),"")</f>
        <v/>
      </c>
      <c r="E47609" s="153" t="str">
        <f>IFERROR(__xludf.DUMMYFUNCTION("""COMPUTED_VALUE"""),"")</f>
        <v/>
      </c>
      <c r="I47609" s="169"/>
      <c r="J47609" s="156"/>
    </row>
    <row r="47610">
      <c r="D47610" s="153" t="str">
        <f>IFERROR(__xludf.DUMMYFUNCTION("""COMPUTED_VALUE"""),"")</f>
        <v/>
      </c>
      <c r="E47610" s="153" t="str">
        <f>IFERROR(__xludf.DUMMYFUNCTION("""COMPUTED_VALUE"""),"")</f>
        <v/>
      </c>
      <c r="I47610" s="169"/>
      <c r="J47610" s="156"/>
    </row>
    <row r="47611">
      <c r="D47611" s="153" t="str">
        <f>IFERROR(__xludf.DUMMYFUNCTION("""COMPUTED_VALUE"""),"")</f>
        <v/>
      </c>
      <c r="E47611" s="153" t="str">
        <f>IFERROR(__xludf.DUMMYFUNCTION("""COMPUTED_VALUE"""),"")</f>
        <v/>
      </c>
      <c r="I47611" s="169"/>
      <c r="J47611" s="156"/>
    </row>
    <row r="47612">
      <c r="D47612" s="153" t="str">
        <f>IFERROR(__xludf.DUMMYFUNCTION("""COMPUTED_VALUE"""),"")</f>
        <v/>
      </c>
      <c r="E47612" s="153" t="str">
        <f>IFERROR(__xludf.DUMMYFUNCTION("""COMPUTED_VALUE"""),"")</f>
        <v/>
      </c>
      <c r="I47612" s="169"/>
      <c r="J47612" s="156"/>
    </row>
    <row r="47613">
      <c r="D47613" s="153" t="str">
        <f>IFERROR(__xludf.DUMMYFUNCTION("""COMPUTED_VALUE"""),"")</f>
        <v/>
      </c>
      <c r="E47613" s="153" t="str">
        <f>IFERROR(__xludf.DUMMYFUNCTION("""COMPUTED_VALUE"""),"")</f>
        <v/>
      </c>
      <c r="I47613" s="169"/>
      <c r="J47613" s="156"/>
    </row>
    <row r="47614">
      <c r="D47614" s="153" t="str">
        <f>IFERROR(__xludf.DUMMYFUNCTION("""COMPUTED_VALUE"""),"")</f>
        <v/>
      </c>
      <c r="E47614" s="153" t="str">
        <f>IFERROR(__xludf.DUMMYFUNCTION("""COMPUTED_VALUE"""),"")</f>
        <v/>
      </c>
      <c r="I47614" s="169"/>
      <c r="J47614" s="156"/>
    </row>
    <row r="47615">
      <c r="D47615" s="153" t="str">
        <f>IFERROR(__xludf.DUMMYFUNCTION("""COMPUTED_VALUE"""),"")</f>
        <v/>
      </c>
      <c r="E47615" s="153" t="str">
        <f>IFERROR(__xludf.DUMMYFUNCTION("""COMPUTED_VALUE"""),"")</f>
        <v/>
      </c>
      <c r="I47615" s="169"/>
      <c r="J47615" s="156"/>
    </row>
    <row r="47616">
      <c r="D47616" s="153" t="str">
        <f>IFERROR(__xludf.DUMMYFUNCTION("""COMPUTED_VALUE"""),"")</f>
        <v/>
      </c>
      <c r="E47616" s="153" t="str">
        <f>IFERROR(__xludf.DUMMYFUNCTION("""COMPUTED_VALUE"""),"")</f>
        <v/>
      </c>
      <c r="I47616" s="169"/>
      <c r="J47616" s="156"/>
    </row>
    <row r="47617">
      <c r="D47617" s="153" t="str">
        <f>IFERROR(__xludf.DUMMYFUNCTION("""COMPUTED_VALUE"""),"")</f>
        <v/>
      </c>
      <c r="E47617" s="153" t="str">
        <f>IFERROR(__xludf.DUMMYFUNCTION("""COMPUTED_VALUE"""),"")</f>
        <v/>
      </c>
      <c r="I47617" s="169"/>
      <c r="J47617" s="156"/>
    </row>
    <row r="47618">
      <c r="D47618" s="153" t="str">
        <f>IFERROR(__xludf.DUMMYFUNCTION("""COMPUTED_VALUE"""),"")</f>
        <v/>
      </c>
      <c r="E47618" s="153" t="str">
        <f>IFERROR(__xludf.DUMMYFUNCTION("""COMPUTED_VALUE"""),"")</f>
        <v/>
      </c>
      <c r="I47618" s="169"/>
      <c r="J47618" s="156"/>
    </row>
    <row r="47619">
      <c r="D47619" s="153" t="str">
        <f>IFERROR(__xludf.DUMMYFUNCTION("""COMPUTED_VALUE"""),"")</f>
        <v/>
      </c>
      <c r="E47619" s="153" t="str">
        <f>IFERROR(__xludf.DUMMYFUNCTION("""COMPUTED_VALUE"""),"")</f>
        <v/>
      </c>
      <c r="I47619" s="169"/>
      <c r="J47619" s="156"/>
    </row>
    <row r="47620">
      <c r="D47620" s="153" t="str">
        <f>IFERROR(__xludf.DUMMYFUNCTION("""COMPUTED_VALUE"""),"")</f>
        <v/>
      </c>
      <c r="E47620" s="153" t="str">
        <f>IFERROR(__xludf.DUMMYFUNCTION("""COMPUTED_VALUE"""),"")</f>
        <v/>
      </c>
      <c r="I47620" s="169"/>
      <c r="J47620" s="156"/>
    </row>
    <row r="47621">
      <c r="D47621" s="153" t="str">
        <f>IFERROR(__xludf.DUMMYFUNCTION("""COMPUTED_VALUE"""),"")</f>
        <v/>
      </c>
      <c r="E47621" s="153" t="str">
        <f>IFERROR(__xludf.DUMMYFUNCTION("""COMPUTED_VALUE"""),"")</f>
        <v/>
      </c>
      <c r="I47621" s="169"/>
      <c r="J47621" s="156"/>
    </row>
    <row r="47622">
      <c r="D47622" s="153" t="str">
        <f>IFERROR(__xludf.DUMMYFUNCTION("""COMPUTED_VALUE"""),"")</f>
        <v/>
      </c>
      <c r="E47622" s="153" t="str">
        <f>IFERROR(__xludf.DUMMYFUNCTION("""COMPUTED_VALUE"""),"")</f>
        <v/>
      </c>
      <c r="I47622" s="169"/>
      <c r="J47622" s="156"/>
    </row>
    <row r="47623">
      <c r="D47623" s="153" t="str">
        <f>IFERROR(__xludf.DUMMYFUNCTION("""COMPUTED_VALUE"""),"")</f>
        <v/>
      </c>
      <c r="E47623" s="153" t="str">
        <f>IFERROR(__xludf.DUMMYFUNCTION("""COMPUTED_VALUE"""),"")</f>
        <v/>
      </c>
      <c r="I47623" s="169"/>
      <c r="J47623" s="156"/>
    </row>
    <row r="47624">
      <c r="D47624" s="153" t="str">
        <f>IFERROR(__xludf.DUMMYFUNCTION("""COMPUTED_VALUE"""),"")</f>
        <v/>
      </c>
      <c r="E47624" s="153" t="str">
        <f>IFERROR(__xludf.DUMMYFUNCTION("""COMPUTED_VALUE"""),"")</f>
        <v/>
      </c>
      <c r="I47624" s="169"/>
      <c r="J47624" s="156"/>
    </row>
    <row r="47625">
      <c r="D47625" s="153" t="str">
        <f>IFERROR(__xludf.DUMMYFUNCTION("""COMPUTED_VALUE"""),"")</f>
        <v/>
      </c>
      <c r="E47625" s="153" t="str">
        <f>IFERROR(__xludf.DUMMYFUNCTION("""COMPUTED_VALUE"""),"")</f>
        <v/>
      </c>
      <c r="I47625" s="169"/>
      <c r="J47625" s="156"/>
    </row>
    <row r="47626">
      <c r="D47626" s="153" t="str">
        <f>IFERROR(__xludf.DUMMYFUNCTION("""COMPUTED_VALUE"""),"")</f>
        <v/>
      </c>
      <c r="E47626" s="153" t="str">
        <f>IFERROR(__xludf.DUMMYFUNCTION("""COMPUTED_VALUE"""),"")</f>
        <v/>
      </c>
      <c r="I47626" s="169"/>
      <c r="J47626" s="156"/>
    </row>
    <row r="47627">
      <c r="D47627" s="153" t="str">
        <f>IFERROR(__xludf.DUMMYFUNCTION("""COMPUTED_VALUE"""),"")</f>
        <v/>
      </c>
      <c r="E47627" s="153" t="str">
        <f>IFERROR(__xludf.DUMMYFUNCTION("""COMPUTED_VALUE"""),"")</f>
        <v/>
      </c>
      <c r="I47627" s="169"/>
      <c r="J47627" s="156"/>
    </row>
    <row r="47628">
      <c r="D47628" s="153" t="str">
        <f>IFERROR(__xludf.DUMMYFUNCTION("""COMPUTED_VALUE"""),"")</f>
        <v/>
      </c>
      <c r="E47628" s="153" t="str">
        <f>IFERROR(__xludf.DUMMYFUNCTION("""COMPUTED_VALUE"""),"")</f>
        <v/>
      </c>
      <c r="I47628" s="169"/>
      <c r="J47628" s="156"/>
    </row>
    <row r="47629">
      <c r="D47629" s="153" t="str">
        <f>IFERROR(__xludf.DUMMYFUNCTION("""COMPUTED_VALUE"""),"")</f>
        <v/>
      </c>
      <c r="E47629" s="153" t="str">
        <f>IFERROR(__xludf.DUMMYFUNCTION("""COMPUTED_VALUE"""),"")</f>
        <v/>
      </c>
      <c r="I47629" s="169"/>
      <c r="J47629" s="156"/>
    </row>
    <row r="47630">
      <c r="D47630" s="153" t="str">
        <f>IFERROR(__xludf.DUMMYFUNCTION("""COMPUTED_VALUE"""),"")</f>
        <v/>
      </c>
      <c r="E47630" s="153" t="str">
        <f>IFERROR(__xludf.DUMMYFUNCTION("""COMPUTED_VALUE"""),"")</f>
        <v/>
      </c>
      <c r="I47630" s="169"/>
      <c r="J47630" s="156"/>
    </row>
    <row r="47631">
      <c r="D47631" s="153" t="str">
        <f>IFERROR(__xludf.DUMMYFUNCTION("""COMPUTED_VALUE"""),"")</f>
        <v/>
      </c>
      <c r="E47631" s="153" t="str">
        <f>IFERROR(__xludf.DUMMYFUNCTION("""COMPUTED_VALUE"""),"")</f>
        <v/>
      </c>
      <c r="I47631" s="169"/>
      <c r="J47631" s="156"/>
    </row>
    <row r="47632">
      <c r="D47632" s="153" t="str">
        <f>IFERROR(__xludf.DUMMYFUNCTION("""COMPUTED_VALUE"""),"")</f>
        <v/>
      </c>
      <c r="E47632" s="153" t="str">
        <f>IFERROR(__xludf.DUMMYFUNCTION("""COMPUTED_VALUE"""),"")</f>
        <v/>
      </c>
      <c r="I47632" s="169"/>
      <c r="J47632" s="156"/>
    </row>
    <row r="47633">
      <c r="D47633" s="153" t="str">
        <f>IFERROR(__xludf.DUMMYFUNCTION("""COMPUTED_VALUE"""),"")</f>
        <v/>
      </c>
      <c r="E47633" s="153" t="str">
        <f>IFERROR(__xludf.DUMMYFUNCTION("""COMPUTED_VALUE"""),"")</f>
        <v/>
      </c>
      <c r="I47633" s="169"/>
      <c r="J47633" s="156"/>
    </row>
    <row r="47634">
      <c r="D47634" s="153" t="str">
        <f>IFERROR(__xludf.DUMMYFUNCTION("""COMPUTED_VALUE"""),"")</f>
        <v/>
      </c>
      <c r="E47634" s="153" t="str">
        <f>IFERROR(__xludf.DUMMYFUNCTION("""COMPUTED_VALUE"""),"")</f>
        <v/>
      </c>
      <c r="I47634" s="169"/>
      <c r="J47634" s="156"/>
    </row>
    <row r="47635">
      <c r="D47635" s="153" t="str">
        <f>IFERROR(__xludf.DUMMYFUNCTION("""COMPUTED_VALUE"""),"")</f>
        <v/>
      </c>
      <c r="E47635" s="153" t="str">
        <f>IFERROR(__xludf.DUMMYFUNCTION("""COMPUTED_VALUE"""),"")</f>
        <v/>
      </c>
      <c r="I47635" s="169"/>
      <c r="J47635" s="156"/>
    </row>
    <row r="47636">
      <c r="D47636" s="153" t="str">
        <f>IFERROR(__xludf.DUMMYFUNCTION("""COMPUTED_VALUE"""),"")</f>
        <v/>
      </c>
      <c r="E47636" s="153" t="str">
        <f>IFERROR(__xludf.DUMMYFUNCTION("""COMPUTED_VALUE"""),"")</f>
        <v/>
      </c>
      <c r="I47636" s="169"/>
      <c r="J47636" s="156"/>
    </row>
    <row r="47637">
      <c r="D47637" s="153" t="str">
        <f>IFERROR(__xludf.DUMMYFUNCTION("""COMPUTED_VALUE"""),"")</f>
        <v/>
      </c>
      <c r="E47637" s="153" t="str">
        <f>IFERROR(__xludf.DUMMYFUNCTION("""COMPUTED_VALUE"""),"")</f>
        <v/>
      </c>
      <c r="I47637" s="169"/>
      <c r="J47637" s="156"/>
    </row>
    <row r="47638">
      <c r="D47638" s="153" t="str">
        <f>IFERROR(__xludf.DUMMYFUNCTION("""COMPUTED_VALUE"""),"")</f>
        <v/>
      </c>
      <c r="E47638" s="153" t="str">
        <f>IFERROR(__xludf.DUMMYFUNCTION("""COMPUTED_VALUE"""),"")</f>
        <v/>
      </c>
      <c r="I47638" s="169"/>
      <c r="J47638" s="156"/>
    </row>
    <row r="47639">
      <c r="D47639" s="153" t="str">
        <f>IFERROR(__xludf.DUMMYFUNCTION("""COMPUTED_VALUE"""),"")</f>
        <v/>
      </c>
      <c r="E47639" s="153" t="str">
        <f>IFERROR(__xludf.DUMMYFUNCTION("""COMPUTED_VALUE"""),"")</f>
        <v/>
      </c>
      <c r="I47639" s="169"/>
      <c r="J47639" s="156"/>
    </row>
    <row r="47640">
      <c r="D47640" s="153" t="str">
        <f>IFERROR(__xludf.DUMMYFUNCTION("""COMPUTED_VALUE"""),"")</f>
        <v/>
      </c>
      <c r="E47640" s="153" t="str">
        <f>IFERROR(__xludf.DUMMYFUNCTION("""COMPUTED_VALUE"""),"")</f>
        <v/>
      </c>
      <c r="I47640" s="169"/>
      <c r="J47640" s="156"/>
    </row>
    <row r="47641">
      <c r="D47641" s="153" t="str">
        <f>IFERROR(__xludf.DUMMYFUNCTION("""COMPUTED_VALUE"""),"")</f>
        <v/>
      </c>
      <c r="E47641" s="153" t="str">
        <f>IFERROR(__xludf.DUMMYFUNCTION("""COMPUTED_VALUE"""),"")</f>
        <v/>
      </c>
      <c r="I47641" s="169"/>
      <c r="J47641" s="156"/>
    </row>
    <row r="47642">
      <c r="D47642" s="153" t="str">
        <f>IFERROR(__xludf.DUMMYFUNCTION("""COMPUTED_VALUE"""),"")</f>
        <v/>
      </c>
      <c r="E47642" s="153" t="str">
        <f>IFERROR(__xludf.DUMMYFUNCTION("""COMPUTED_VALUE"""),"")</f>
        <v/>
      </c>
      <c r="I47642" s="169"/>
      <c r="J47642" s="156"/>
    </row>
    <row r="47643">
      <c r="D47643" s="153" t="str">
        <f>IFERROR(__xludf.DUMMYFUNCTION("""COMPUTED_VALUE"""),"")</f>
        <v/>
      </c>
      <c r="E47643" s="153" t="str">
        <f>IFERROR(__xludf.DUMMYFUNCTION("""COMPUTED_VALUE"""),"")</f>
        <v/>
      </c>
      <c r="I47643" s="169"/>
      <c r="J47643" s="156"/>
    </row>
    <row r="47644">
      <c r="D47644" s="153" t="str">
        <f>IFERROR(__xludf.DUMMYFUNCTION("""COMPUTED_VALUE"""),"")</f>
        <v/>
      </c>
      <c r="E47644" s="153" t="str">
        <f>IFERROR(__xludf.DUMMYFUNCTION("""COMPUTED_VALUE"""),"")</f>
        <v/>
      </c>
      <c r="I47644" s="169"/>
      <c r="J47644" s="156"/>
    </row>
    <row r="47645">
      <c r="D47645" s="153" t="str">
        <f>IFERROR(__xludf.DUMMYFUNCTION("""COMPUTED_VALUE"""),"")</f>
        <v/>
      </c>
      <c r="E47645" s="153" t="str">
        <f>IFERROR(__xludf.DUMMYFUNCTION("""COMPUTED_VALUE"""),"")</f>
        <v/>
      </c>
      <c r="I47645" s="169"/>
      <c r="J47645" s="156"/>
    </row>
    <row r="47646">
      <c r="D47646" s="153" t="str">
        <f>IFERROR(__xludf.DUMMYFUNCTION("""COMPUTED_VALUE"""),"")</f>
        <v/>
      </c>
      <c r="E47646" s="153" t="str">
        <f>IFERROR(__xludf.DUMMYFUNCTION("""COMPUTED_VALUE"""),"")</f>
        <v/>
      </c>
      <c r="I47646" s="169"/>
      <c r="J47646" s="156"/>
    </row>
    <row r="47647">
      <c r="D47647" s="153" t="str">
        <f>IFERROR(__xludf.DUMMYFUNCTION("""COMPUTED_VALUE"""),"")</f>
        <v/>
      </c>
      <c r="E47647" s="153" t="str">
        <f>IFERROR(__xludf.DUMMYFUNCTION("""COMPUTED_VALUE"""),"")</f>
        <v/>
      </c>
      <c r="I47647" s="169"/>
      <c r="J47647" s="156"/>
    </row>
    <row r="47648">
      <c r="D47648" s="153" t="str">
        <f>IFERROR(__xludf.DUMMYFUNCTION("""COMPUTED_VALUE"""),"")</f>
        <v/>
      </c>
      <c r="E47648" s="153" t="str">
        <f>IFERROR(__xludf.DUMMYFUNCTION("""COMPUTED_VALUE"""),"")</f>
        <v/>
      </c>
      <c r="I47648" s="169"/>
      <c r="J47648" s="156"/>
    </row>
    <row r="47649">
      <c r="D47649" s="153" t="str">
        <f>IFERROR(__xludf.DUMMYFUNCTION("""COMPUTED_VALUE"""),"")</f>
        <v/>
      </c>
      <c r="E47649" s="153" t="str">
        <f>IFERROR(__xludf.DUMMYFUNCTION("""COMPUTED_VALUE"""),"")</f>
        <v/>
      </c>
      <c r="I47649" s="169"/>
      <c r="J47649" s="156"/>
    </row>
    <row r="47650">
      <c r="D47650" s="153" t="str">
        <f>IFERROR(__xludf.DUMMYFUNCTION("""COMPUTED_VALUE"""),"")</f>
        <v/>
      </c>
      <c r="E47650" s="153" t="str">
        <f>IFERROR(__xludf.DUMMYFUNCTION("""COMPUTED_VALUE"""),"")</f>
        <v/>
      </c>
      <c r="I47650" s="169"/>
      <c r="J47650" s="156"/>
    </row>
    <row r="47651">
      <c r="D47651" s="153" t="str">
        <f>IFERROR(__xludf.DUMMYFUNCTION("""COMPUTED_VALUE"""),"")</f>
        <v/>
      </c>
      <c r="E47651" s="153" t="str">
        <f>IFERROR(__xludf.DUMMYFUNCTION("""COMPUTED_VALUE"""),"")</f>
        <v/>
      </c>
      <c r="I47651" s="169"/>
      <c r="J47651" s="156"/>
    </row>
    <row r="47652">
      <c r="D47652" s="153" t="str">
        <f>IFERROR(__xludf.DUMMYFUNCTION("""COMPUTED_VALUE"""),"")</f>
        <v/>
      </c>
      <c r="E47652" s="153" t="str">
        <f>IFERROR(__xludf.DUMMYFUNCTION("""COMPUTED_VALUE"""),"")</f>
        <v/>
      </c>
      <c r="I47652" s="169"/>
      <c r="J47652" s="156"/>
    </row>
    <row r="47653">
      <c r="D47653" s="153" t="str">
        <f>IFERROR(__xludf.DUMMYFUNCTION("""COMPUTED_VALUE"""),"")</f>
        <v/>
      </c>
      <c r="E47653" s="153" t="str">
        <f>IFERROR(__xludf.DUMMYFUNCTION("""COMPUTED_VALUE"""),"")</f>
        <v/>
      </c>
      <c r="I47653" s="169"/>
      <c r="J47653" s="156"/>
    </row>
    <row r="47654">
      <c r="D47654" s="153" t="str">
        <f>IFERROR(__xludf.DUMMYFUNCTION("""COMPUTED_VALUE"""),"")</f>
        <v/>
      </c>
      <c r="E47654" s="153" t="str">
        <f>IFERROR(__xludf.DUMMYFUNCTION("""COMPUTED_VALUE"""),"")</f>
        <v/>
      </c>
      <c r="I47654" s="169"/>
      <c r="J47654" s="156"/>
    </row>
    <row r="47655">
      <c r="D47655" s="153" t="str">
        <f>IFERROR(__xludf.DUMMYFUNCTION("""COMPUTED_VALUE"""),"")</f>
        <v/>
      </c>
      <c r="E47655" s="153" t="str">
        <f>IFERROR(__xludf.DUMMYFUNCTION("""COMPUTED_VALUE"""),"")</f>
        <v/>
      </c>
      <c r="I47655" s="169"/>
      <c r="J47655" s="156"/>
    </row>
    <row r="47656">
      <c r="D47656" s="153" t="str">
        <f>IFERROR(__xludf.DUMMYFUNCTION("""COMPUTED_VALUE"""),"")</f>
        <v/>
      </c>
      <c r="E47656" s="153" t="str">
        <f>IFERROR(__xludf.DUMMYFUNCTION("""COMPUTED_VALUE"""),"")</f>
        <v/>
      </c>
      <c r="I47656" s="169"/>
      <c r="J47656" s="156"/>
    </row>
    <row r="47657">
      <c r="D47657" s="153" t="str">
        <f>IFERROR(__xludf.DUMMYFUNCTION("""COMPUTED_VALUE"""),"")</f>
        <v/>
      </c>
      <c r="E47657" s="153" t="str">
        <f>IFERROR(__xludf.DUMMYFUNCTION("""COMPUTED_VALUE"""),"")</f>
        <v/>
      </c>
      <c r="I47657" s="169"/>
      <c r="J47657" s="156"/>
    </row>
    <row r="47658">
      <c r="D47658" s="153" t="str">
        <f>IFERROR(__xludf.DUMMYFUNCTION("""COMPUTED_VALUE"""),"")</f>
        <v/>
      </c>
      <c r="E47658" s="153" t="str">
        <f>IFERROR(__xludf.DUMMYFUNCTION("""COMPUTED_VALUE"""),"")</f>
        <v/>
      </c>
      <c r="I47658" s="169"/>
      <c r="J47658" s="156"/>
    </row>
    <row r="47659">
      <c r="D47659" s="153" t="str">
        <f>IFERROR(__xludf.DUMMYFUNCTION("""COMPUTED_VALUE"""),"")</f>
        <v/>
      </c>
      <c r="E47659" s="153" t="str">
        <f>IFERROR(__xludf.DUMMYFUNCTION("""COMPUTED_VALUE"""),"")</f>
        <v/>
      </c>
      <c r="I47659" s="169"/>
      <c r="J47659" s="156"/>
    </row>
    <row r="47660">
      <c r="D47660" s="153" t="str">
        <f>IFERROR(__xludf.DUMMYFUNCTION("""COMPUTED_VALUE"""),"")</f>
        <v/>
      </c>
      <c r="E47660" s="153" t="str">
        <f>IFERROR(__xludf.DUMMYFUNCTION("""COMPUTED_VALUE"""),"")</f>
        <v/>
      </c>
      <c r="I47660" s="169"/>
      <c r="J47660" s="156"/>
    </row>
    <row r="47661">
      <c r="D47661" s="153" t="str">
        <f>IFERROR(__xludf.DUMMYFUNCTION("""COMPUTED_VALUE"""),"")</f>
        <v/>
      </c>
      <c r="E47661" s="153" t="str">
        <f>IFERROR(__xludf.DUMMYFUNCTION("""COMPUTED_VALUE"""),"")</f>
        <v/>
      </c>
      <c r="I47661" s="169"/>
      <c r="J47661" s="156"/>
    </row>
    <row r="47662">
      <c r="D47662" s="153" t="str">
        <f>IFERROR(__xludf.DUMMYFUNCTION("""COMPUTED_VALUE"""),"")</f>
        <v/>
      </c>
      <c r="E47662" s="153" t="str">
        <f>IFERROR(__xludf.DUMMYFUNCTION("""COMPUTED_VALUE"""),"")</f>
        <v/>
      </c>
      <c r="I47662" s="169"/>
      <c r="J47662" s="156"/>
    </row>
    <row r="47663">
      <c r="D47663" s="153" t="str">
        <f>IFERROR(__xludf.DUMMYFUNCTION("""COMPUTED_VALUE"""),"")</f>
        <v/>
      </c>
      <c r="E47663" s="153" t="str">
        <f>IFERROR(__xludf.DUMMYFUNCTION("""COMPUTED_VALUE"""),"")</f>
        <v/>
      </c>
      <c r="I47663" s="169"/>
      <c r="J47663" s="156"/>
    </row>
    <row r="47664">
      <c r="D47664" s="153" t="str">
        <f>IFERROR(__xludf.DUMMYFUNCTION("""COMPUTED_VALUE"""),"")</f>
        <v/>
      </c>
      <c r="E47664" s="153" t="str">
        <f>IFERROR(__xludf.DUMMYFUNCTION("""COMPUTED_VALUE"""),"")</f>
        <v/>
      </c>
      <c r="I47664" s="169"/>
      <c r="J47664" s="156"/>
    </row>
    <row r="47665">
      <c r="D47665" s="153" t="str">
        <f>IFERROR(__xludf.DUMMYFUNCTION("""COMPUTED_VALUE"""),"")</f>
        <v/>
      </c>
      <c r="E47665" s="153" t="str">
        <f>IFERROR(__xludf.DUMMYFUNCTION("""COMPUTED_VALUE"""),"")</f>
        <v/>
      </c>
      <c r="I47665" s="169"/>
      <c r="J47665" s="156"/>
    </row>
    <row r="47666">
      <c r="D47666" s="153" t="str">
        <f>IFERROR(__xludf.DUMMYFUNCTION("""COMPUTED_VALUE"""),"")</f>
        <v/>
      </c>
      <c r="E47666" s="153" t="str">
        <f>IFERROR(__xludf.DUMMYFUNCTION("""COMPUTED_VALUE"""),"")</f>
        <v/>
      </c>
      <c r="I47666" s="169"/>
      <c r="J47666" s="156"/>
    </row>
    <row r="47667">
      <c r="D47667" s="153" t="str">
        <f>IFERROR(__xludf.DUMMYFUNCTION("""COMPUTED_VALUE"""),"")</f>
        <v/>
      </c>
      <c r="E47667" s="153" t="str">
        <f>IFERROR(__xludf.DUMMYFUNCTION("""COMPUTED_VALUE"""),"")</f>
        <v/>
      </c>
      <c r="I47667" s="169"/>
      <c r="J47667" s="156"/>
    </row>
    <row r="47668">
      <c r="D47668" s="153" t="str">
        <f>IFERROR(__xludf.DUMMYFUNCTION("""COMPUTED_VALUE"""),"")</f>
        <v/>
      </c>
      <c r="E47668" s="153" t="str">
        <f>IFERROR(__xludf.DUMMYFUNCTION("""COMPUTED_VALUE"""),"")</f>
        <v/>
      </c>
      <c r="I47668" s="169"/>
      <c r="J47668" s="156"/>
    </row>
    <row r="47669">
      <c r="D47669" s="153" t="str">
        <f>IFERROR(__xludf.DUMMYFUNCTION("""COMPUTED_VALUE"""),"")</f>
        <v/>
      </c>
      <c r="E47669" s="153" t="str">
        <f>IFERROR(__xludf.DUMMYFUNCTION("""COMPUTED_VALUE"""),"")</f>
        <v/>
      </c>
      <c r="I47669" s="169"/>
      <c r="J47669" s="156"/>
    </row>
    <row r="47670">
      <c r="D47670" s="153" t="str">
        <f>IFERROR(__xludf.DUMMYFUNCTION("""COMPUTED_VALUE"""),"")</f>
        <v/>
      </c>
      <c r="E47670" s="153" t="str">
        <f>IFERROR(__xludf.DUMMYFUNCTION("""COMPUTED_VALUE"""),"")</f>
        <v/>
      </c>
      <c r="I47670" s="169"/>
      <c r="J47670" s="156"/>
    </row>
    <row r="47671">
      <c r="D47671" s="153" t="str">
        <f>IFERROR(__xludf.DUMMYFUNCTION("""COMPUTED_VALUE"""),"")</f>
        <v/>
      </c>
      <c r="E47671" s="153" t="str">
        <f>IFERROR(__xludf.DUMMYFUNCTION("""COMPUTED_VALUE"""),"")</f>
        <v/>
      </c>
      <c r="I47671" s="169"/>
      <c r="J47671" s="156"/>
    </row>
    <row r="47672">
      <c r="D47672" s="153" t="str">
        <f>IFERROR(__xludf.DUMMYFUNCTION("""COMPUTED_VALUE"""),"")</f>
        <v/>
      </c>
      <c r="E47672" s="153" t="str">
        <f>IFERROR(__xludf.DUMMYFUNCTION("""COMPUTED_VALUE"""),"")</f>
        <v/>
      </c>
      <c r="I47672" s="169"/>
      <c r="J47672" s="156"/>
    </row>
    <row r="47673">
      <c r="D47673" s="153" t="str">
        <f>IFERROR(__xludf.DUMMYFUNCTION("""COMPUTED_VALUE"""),"")</f>
        <v/>
      </c>
      <c r="E47673" s="153" t="str">
        <f>IFERROR(__xludf.DUMMYFUNCTION("""COMPUTED_VALUE"""),"")</f>
        <v/>
      </c>
      <c r="I47673" s="169"/>
      <c r="J47673" s="156"/>
    </row>
    <row r="47674">
      <c r="D47674" s="153" t="str">
        <f>IFERROR(__xludf.DUMMYFUNCTION("""COMPUTED_VALUE"""),"")</f>
        <v/>
      </c>
      <c r="E47674" s="153" t="str">
        <f>IFERROR(__xludf.DUMMYFUNCTION("""COMPUTED_VALUE"""),"")</f>
        <v/>
      </c>
      <c r="I47674" s="169"/>
      <c r="J47674" s="156"/>
    </row>
    <row r="47675">
      <c r="D47675" s="153" t="str">
        <f>IFERROR(__xludf.DUMMYFUNCTION("""COMPUTED_VALUE"""),"")</f>
        <v/>
      </c>
      <c r="E47675" s="153" t="str">
        <f>IFERROR(__xludf.DUMMYFUNCTION("""COMPUTED_VALUE"""),"")</f>
        <v/>
      </c>
      <c r="I47675" s="169"/>
      <c r="J47675" s="156"/>
    </row>
    <row r="47676">
      <c r="D47676" s="153" t="str">
        <f>IFERROR(__xludf.DUMMYFUNCTION("""COMPUTED_VALUE"""),"")</f>
        <v/>
      </c>
      <c r="E47676" s="153" t="str">
        <f>IFERROR(__xludf.DUMMYFUNCTION("""COMPUTED_VALUE"""),"")</f>
        <v/>
      </c>
      <c r="I47676" s="169"/>
      <c r="J47676" s="156"/>
    </row>
    <row r="47677">
      <c r="D47677" s="153" t="str">
        <f>IFERROR(__xludf.DUMMYFUNCTION("""COMPUTED_VALUE"""),"")</f>
        <v/>
      </c>
      <c r="E47677" s="153" t="str">
        <f>IFERROR(__xludf.DUMMYFUNCTION("""COMPUTED_VALUE"""),"")</f>
        <v/>
      </c>
      <c r="I47677" s="169"/>
      <c r="J47677" s="156"/>
    </row>
    <row r="47678">
      <c r="D47678" s="153" t="str">
        <f>IFERROR(__xludf.DUMMYFUNCTION("""COMPUTED_VALUE"""),"")</f>
        <v/>
      </c>
      <c r="E47678" s="153" t="str">
        <f>IFERROR(__xludf.DUMMYFUNCTION("""COMPUTED_VALUE"""),"")</f>
        <v/>
      </c>
      <c r="I47678" s="169"/>
      <c r="J47678" s="156"/>
    </row>
    <row r="47679">
      <c r="D47679" s="153" t="str">
        <f>IFERROR(__xludf.DUMMYFUNCTION("""COMPUTED_VALUE"""),"")</f>
        <v/>
      </c>
      <c r="E47679" s="153" t="str">
        <f>IFERROR(__xludf.DUMMYFUNCTION("""COMPUTED_VALUE"""),"")</f>
        <v/>
      </c>
      <c r="I47679" s="169"/>
      <c r="J47679" s="156"/>
    </row>
    <row r="47680">
      <c r="D47680" s="153" t="str">
        <f>IFERROR(__xludf.DUMMYFUNCTION("""COMPUTED_VALUE"""),"")</f>
        <v/>
      </c>
      <c r="E47680" s="153" t="str">
        <f>IFERROR(__xludf.DUMMYFUNCTION("""COMPUTED_VALUE"""),"")</f>
        <v/>
      </c>
      <c r="I47680" s="169"/>
      <c r="J47680" s="156"/>
    </row>
    <row r="47681">
      <c r="D47681" s="153" t="str">
        <f>IFERROR(__xludf.DUMMYFUNCTION("""COMPUTED_VALUE"""),"")</f>
        <v/>
      </c>
      <c r="E47681" s="153" t="str">
        <f>IFERROR(__xludf.DUMMYFUNCTION("""COMPUTED_VALUE"""),"")</f>
        <v/>
      </c>
      <c r="I47681" s="169"/>
      <c r="J47681" s="156"/>
    </row>
    <row r="47682">
      <c r="D47682" s="153" t="str">
        <f>IFERROR(__xludf.DUMMYFUNCTION("""COMPUTED_VALUE"""),"")</f>
        <v/>
      </c>
      <c r="E47682" s="153" t="str">
        <f>IFERROR(__xludf.DUMMYFUNCTION("""COMPUTED_VALUE"""),"")</f>
        <v/>
      </c>
      <c r="I47682" s="169"/>
      <c r="J47682" s="156"/>
    </row>
    <row r="47683">
      <c r="D47683" s="153" t="str">
        <f>IFERROR(__xludf.DUMMYFUNCTION("""COMPUTED_VALUE"""),"")</f>
        <v/>
      </c>
      <c r="E47683" s="153" t="str">
        <f>IFERROR(__xludf.DUMMYFUNCTION("""COMPUTED_VALUE"""),"")</f>
        <v/>
      </c>
      <c r="I47683" s="169"/>
      <c r="J47683" s="156"/>
    </row>
    <row r="47684">
      <c r="D47684" s="153" t="str">
        <f>IFERROR(__xludf.DUMMYFUNCTION("""COMPUTED_VALUE"""),"")</f>
        <v/>
      </c>
      <c r="E47684" s="153" t="str">
        <f>IFERROR(__xludf.DUMMYFUNCTION("""COMPUTED_VALUE"""),"")</f>
        <v/>
      </c>
      <c r="I47684" s="169"/>
      <c r="J47684" s="156"/>
    </row>
    <row r="47685">
      <c r="D47685" s="153" t="str">
        <f>IFERROR(__xludf.DUMMYFUNCTION("""COMPUTED_VALUE"""),"")</f>
        <v/>
      </c>
      <c r="E47685" s="153" t="str">
        <f>IFERROR(__xludf.DUMMYFUNCTION("""COMPUTED_VALUE"""),"")</f>
        <v/>
      </c>
      <c r="I47685" s="169"/>
      <c r="J47685" s="156"/>
    </row>
    <row r="47686">
      <c r="D47686" s="153" t="str">
        <f>IFERROR(__xludf.DUMMYFUNCTION("""COMPUTED_VALUE"""),"")</f>
        <v/>
      </c>
      <c r="E47686" s="153" t="str">
        <f>IFERROR(__xludf.DUMMYFUNCTION("""COMPUTED_VALUE"""),"")</f>
        <v/>
      </c>
      <c r="I47686" s="169"/>
      <c r="J47686" s="156"/>
    </row>
    <row r="47687">
      <c r="D47687" s="153" t="str">
        <f>IFERROR(__xludf.DUMMYFUNCTION("""COMPUTED_VALUE"""),"")</f>
        <v/>
      </c>
      <c r="E47687" s="153" t="str">
        <f>IFERROR(__xludf.DUMMYFUNCTION("""COMPUTED_VALUE"""),"")</f>
        <v/>
      </c>
      <c r="I47687" s="169"/>
      <c r="J47687" s="156"/>
    </row>
    <row r="47688">
      <c r="D47688" s="153" t="str">
        <f>IFERROR(__xludf.DUMMYFUNCTION("""COMPUTED_VALUE"""),"")</f>
        <v/>
      </c>
      <c r="E47688" s="153" t="str">
        <f>IFERROR(__xludf.DUMMYFUNCTION("""COMPUTED_VALUE"""),"")</f>
        <v/>
      </c>
      <c r="I47688" s="169"/>
      <c r="J47688" s="156"/>
    </row>
    <row r="47689">
      <c r="D47689" s="153" t="str">
        <f>IFERROR(__xludf.DUMMYFUNCTION("""COMPUTED_VALUE"""),"")</f>
        <v/>
      </c>
      <c r="E47689" s="153" t="str">
        <f>IFERROR(__xludf.DUMMYFUNCTION("""COMPUTED_VALUE"""),"")</f>
        <v/>
      </c>
      <c r="I47689" s="169"/>
      <c r="J47689" s="156"/>
    </row>
    <row r="47690">
      <c r="D47690" s="153" t="str">
        <f>IFERROR(__xludf.DUMMYFUNCTION("""COMPUTED_VALUE"""),"")</f>
        <v/>
      </c>
      <c r="E47690" s="153" t="str">
        <f>IFERROR(__xludf.DUMMYFUNCTION("""COMPUTED_VALUE"""),"")</f>
        <v/>
      </c>
      <c r="I47690" s="169"/>
      <c r="J47690" s="156"/>
    </row>
    <row r="47691">
      <c r="D47691" s="153" t="str">
        <f>IFERROR(__xludf.DUMMYFUNCTION("""COMPUTED_VALUE"""),"")</f>
        <v/>
      </c>
      <c r="E47691" s="153" t="str">
        <f>IFERROR(__xludf.DUMMYFUNCTION("""COMPUTED_VALUE"""),"")</f>
        <v/>
      </c>
      <c r="I47691" s="169"/>
      <c r="J47691" s="156"/>
    </row>
    <row r="47692">
      <c r="D47692" s="153" t="str">
        <f>IFERROR(__xludf.DUMMYFUNCTION("""COMPUTED_VALUE"""),"")</f>
        <v/>
      </c>
      <c r="E47692" s="153" t="str">
        <f>IFERROR(__xludf.DUMMYFUNCTION("""COMPUTED_VALUE"""),"")</f>
        <v/>
      </c>
      <c r="I47692" s="169"/>
      <c r="J47692" s="156"/>
    </row>
    <row r="47693">
      <c r="D47693" s="153" t="str">
        <f>IFERROR(__xludf.DUMMYFUNCTION("""COMPUTED_VALUE"""),"")</f>
        <v/>
      </c>
      <c r="E47693" s="153" t="str">
        <f>IFERROR(__xludf.DUMMYFUNCTION("""COMPUTED_VALUE"""),"")</f>
        <v/>
      </c>
      <c r="I47693" s="169"/>
      <c r="J47693" s="156"/>
    </row>
    <row r="47694">
      <c r="D47694" s="153" t="str">
        <f>IFERROR(__xludf.DUMMYFUNCTION("""COMPUTED_VALUE"""),"")</f>
        <v/>
      </c>
      <c r="E47694" s="153" t="str">
        <f>IFERROR(__xludf.DUMMYFUNCTION("""COMPUTED_VALUE"""),"")</f>
        <v/>
      </c>
      <c r="I47694" s="169"/>
      <c r="J47694" s="156"/>
    </row>
    <row r="47695">
      <c r="D47695" s="153" t="str">
        <f>IFERROR(__xludf.DUMMYFUNCTION("""COMPUTED_VALUE"""),"")</f>
        <v/>
      </c>
      <c r="E47695" s="153" t="str">
        <f>IFERROR(__xludf.DUMMYFUNCTION("""COMPUTED_VALUE"""),"")</f>
        <v/>
      </c>
      <c r="I47695" s="169"/>
      <c r="J47695" s="156"/>
    </row>
    <row r="47696">
      <c r="D47696" s="153" t="str">
        <f>IFERROR(__xludf.DUMMYFUNCTION("""COMPUTED_VALUE"""),"")</f>
        <v/>
      </c>
      <c r="E47696" s="153" t="str">
        <f>IFERROR(__xludf.DUMMYFUNCTION("""COMPUTED_VALUE"""),"")</f>
        <v/>
      </c>
      <c r="I47696" s="169"/>
      <c r="J47696" s="156"/>
    </row>
    <row r="47697">
      <c r="D47697" s="153" t="str">
        <f>IFERROR(__xludf.DUMMYFUNCTION("""COMPUTED_VALUE"""),"")</f>
        <v/>
      </c>
      <c r="E47697" s="153" t="str">
        <f>IFERROR(__xludf.DUMMYFUNCTION("""COMPUTED_VALUE"""),"")</f>
        <v/>
      </c>
      <c r="I47697" s="169"/>
      <c r="J47697" s="156"/>
    </row>
    <row r="47698">
      <c r="D47698" s="153" t="str">
        <f>IFERROR(__xludf.DUMMYFUNCTION("""COMPUTED_VALUE"""),"")</f>
        <v/>
      </c>
      <c r="E47698" s="153" t="str">
        <f>IFERROR(__xludf.DUMMYFUNCTION("""COMPUTED_VALUE"""),"")</f>
        <v/>
      </c>
      <c r="I47698" s="169"/>
      <c r="J47698" s="156"/>
    </row>
    <row r="47699">
      <c r="D47699" s="153" t="str">
        <f>IFERROR(__xludf.DUMMYFUNCTION("""COMPUTED_VALUE"""),"")</f>
        <v/>
      </c>
      <c r="E47699" s="153" t="str">
        <f>IFERROR(__xludf.DUMMYFUNCTION("""COMPUTED_VALUE"""),"")</f>
        <v/>
      </c>
      <c r="I47699" s="169"/>
      <c r="J47699" s="156"/>
    </row>
    <row r="47700">
      <c r="D47700" s="153" t="str">
        <f>IFERROR(__xludf.DUMMYFUNCTION("""COMPUTED_VALUE"""),"")</f>
        <v/>
      </c>
      <c r="E47700" s="153" t="str">
        <f>IFERROR(__xludf.DUMMYFUNCTION("""COMPUTED_VALUE"""),"")</f>
        <v/>
      </c>
      <c r="I47700" s="169"/>
      <c r="J47700" s="156"/>
    </row>
    <row r="47701">
      <c r="D47701" s="153" t="str">
        <f>IFERROR(__xludf.DUMMYFUNCTION("""COMPUTED_VALUE"""),"")</f>
        <v/>
      </c>
      <c r="E47701" s="153" t="str">
        <f>IFERROR(__xludf.DUMMYFUNCTION("""COMPUTED_VALUE"""),"")</f>
        <v/>
      </c>
      <c r="I47701" s="169"/>
      <c r="J47701" s="156"/>
    </row>
    <row r="47702">
      <c r="D47702" s="153" t="str">
        <f>IFERROR(__xludf.DUMMYFUNCTION("""COMPUTED_VALUE"""),"")</f>
        <v/>
      </c>
      <c r="E47702" s="153" t="str">
        <f>IFERROR(__xludf.DUMMYFUNCTION("""COMPUTED_VALUE"""),"")</f>
        <v/>
      </c>
      <c r="I47702" s="169"/>
      <c r="J47702" s="156"/>
    </row>
    <row r="47703">
      <c r="D47703" s="153" t="str">
        <f>IFERROR(__xludf.DUMMYFUNCTION("""COMPUTED_VALUE"""),"")</f>
        <v/>
      </c>
      <c r="E47703" s="153" t="str">
        <f>IFERROR(__xludf.DUMMYFUNCTION("""COMPUTED_VALUE"""),"")</f>
        <v/>
      </c>
      <c r="I47703" s="169"/>
      <c r="J47703" s="156"/>
    </row>
    <row r="47704">
      <c r="D47704" s="153" t="str">
        <f>IFERROR(__xludf.DUMMYFUNCTION("""COMPUTED_VALUE"""),"")</f>
        <v/>
      </c>
      <c r="E47704" s="153" t="str">
        <f>IFERROR(__xludf.DUMMYFUNCTION("""COMPUTED_VALUE"""),"")</f>
        <v/>
      </c>
      <c r="I47704" s="169"/>
      <c r="J47704" s="156"/>
    </row>
    <row r="47705">
      <c r="D47705" s="153" t="str">
        <f>IFERROR(__xludf.DUMMYFUNCTION("""COMPUTED_VALUE"""),"")</f>
        <v/>
      </c>
      <c r="E47705" s="153" t="str">
        <f>IFERROR(__xludf.DUMMYFUNCTION("""COMPUTED_VALUE"""),"")</f>
        <v/>
      </c>
      <c r="I47705" s="169"/>
      <c r="J47705" s="156"/>
    </row>
    <row r="47706">
      <c r="D47706" s="153" t="str">
        <f>IFERROR(__xludf.DUMMYFUNCTION("""COMPUTED_VALUE"""),"")</f>
        <v/>
      </c>
      <c r="E47706" s="153" t="str">
        <f>IFERROR(__xludf.DUMMYFUNCTION("""COMPUTED_VALUE"""),"")</f>
        <v/>
      </c>
      <c r="I47706" s="169"/>
      <c r="J47706" s="156"/>
    </row>
    <row r="47707">
      <c r="D47707" s="153" t="str">
        <f>IFERROR(__xludf.DUMMYFUNCTION("""COMPUTED_VALUE"""),"")</f>
        <v/>
      </c>
      <c r="E47707" s="153" t="str">
        <f>IFERROR(__xludf.DUMMYFUNCTION("""COMPUTED_VALUE"""),"")</f>
        <v/>
      </c>
      <c r="I47707" s="169"/>
      <c r="J47707" s="156"/>
    </row>
    <row r="47708">
      <c r="D47708" s="153" t="str">
        <f>IFERROR(__xludf.DUMMYFUNCTION("""COMPUTED_VALUE"""),"")</f>
        <v/>
      </c>
      <c r="E47708" s="153" t="str">
        <f>IFERROR(__xludf.DUMMYFUNCTION("""COMPUTED_VALUE"""),"")</f>
        <v/>
      </c>
      <c r="I47708" s="169"/>
      <c r="J47708" s="156"/>
    </row>
    <row r="47709">
      <c r="D47709" s="153" t="str">
        <f>IFERROR(__xludf.DUMMYFUNCTION("""COMPUTED_VALUE"""),"")</f>
        <v/>
      </c>
      <c r="E47709" s="153" t="str">
        <f>IFERROR(__xludf.DUMMYFUNCTION("""COMPUTED_VALUE"""),"")</f>
        <v/>
      </c>
      <c r="I47709" s="169"/>
      <c r="J47709" s="156"/>
    </row>
    <row r="47710">
      <c r="D47710" s="153" t="str">
        <f>IFERROR(__xludf.DUMMYFUNCTION("""COMPUTED_VALUE"""),"")</f>
        <v/>
      </c>
      <c r="E47710" s="153" t="str">
        <f>IFERROR(__xludf.DUMMYFUNCTION("""COMPUTED_VALUE"""),"")</f>
        <v/>
      </c>
      <c r="I47710" s="169"/>
      <c r="J47710" s="156"/>
    </row>
    <row r="47711">
      <c r="D47711" s="153" t="str">
        <f>IFERROR(__xludf.DUMMYFUNCTION("""COMPUTED_VALUE"""),"")</f>
        <v/>
      </c>
      <c r="E47711" s="153" t="str">
        <f>IFERROR(__xludf.DUMMYFUNCTION("""COMPUTED_VALUE"""),"")</f>
        <v/>
      </c>
      <c r="I47711" s="169"/>
      <c r="J47711" s="156"/>
    </row>
    <row r="47712">
      <c r="D47712" s="153" t="str">
        <f>IFERROR(__xludf.DUMMYFUNCTION("""COMPUTED_VALUE"""),"")</f>
        <v/>
      </c>
      <c r="E47712" s="153" t="str">
        <f>IFERROR(__xludf.DUMMYFUNCTION("""COMPUTED_VALUE"""),"")</f>
        <v/>
      </c>
      <c r="I47712" s="169"/>
      <c r="J47712" s="156"/>
    </row>
    <row r="47713">
      <c r="D47713" s="153" t="str">
        <f>IFERROR(__xludf.DUMMYFUNCTION("""COMPUTED_VALUE"""),"")</f>
        <v/>
      </c>
      <c r="E47713" s="153" t="str">
        <f>IFERROR(__xludf.DUMMYFUNCTION("""COMPUTED_VALUE"""),"")</f>
        <v/>
      </c>
      <c r="I47713" s="169"/>
      <c r="J47713" s="156"/>
    </row>
    <row r="47714">
      <c r="D47714" s="153" t="str">
        <f>IFERROR(__xludf.DUMMYFUNCTION("""COMPUTED_VALUE"""),"")</f>
        <v/>
      </c>
      <c r="E47714" s="153" t="str">
        <f>IFERROR(__xludf.DUMMYFUNCTION("""COMPUTED_VALUE"""),"")</f>
        <v/>
      </c>
      <c r="I47714" s="169"/>
      <c r="J47714" s="156"/>
    </row>
    <row r="47715">
      <c r="D47715" s="153" t="str">
        <f>IFERROR(__xludf.DUMMYFUNCTION("""COMPUTED_VALUE"""),"")</f>
        <v/>
      </c>
      <c r="E47715" s="153" t="str">
        <f>IFERROR(__xludf.DUMMYFUNCTION("""COMPUTED_VALUE"""),"")</f>
        <v/>
      </c>
      <c r="I47715" s="169"/>
      <c r="J47715" s="156"/>
    </row>
    <row r="47716">
      <c r="D47716" s="153" t="str">
        <f>IFERROR(__xludf.DUMMYFUNCTION("""COMPUTED_VALUE"""),"")</f>
        <v/>
      </c>
      <c r="E47716" s="153" t="str">
        <f>IFERROR(__xludf.DUMMYFUNCTION("""COMPUTED_VALUE"""),"")</f>
        <v/>
      </c>
      <c r="I47716" s="169"/>
      <c r="J47716" s="156"/>
    </row>
    <row r="47717">
      <c r="D47717" s="153" t="str">
        <f>IFERROR(__xludf.DUMMYFUNCTION("""COMPUTED_VALUE"""),"")</f>
        <v/>
      </c>
      <c r="E47717" s="153" t="str">
        <f>IFERROR(__xludf.DUMMYFUNCTION("""COMPUTED_VALUE"""),"")</f>
        <v/>
      </c>
      <c r="I47717" s="169"/>
      <c r="J47717" s="156"/>
    </row>
    <row r="47718">
      <c r="D47718" s="153" t="str">
        <f>IFERROR(__xludf.DUMMYFUNCTION("""COMPUTED_VALUE"""),"")</f>
        <v/>
      </c>
      <c r="E47718" s="153" t="str">
        <f>IFERROR(__xludf.DUMMYFUNCTION("""COMPUTED_VALUE"""),"")</f>
        <v/>
      </c>
      <c r="I47718" s="169"/>
      <c r="J47718" s="156"/>
    </row>
    <row r="47719">
      <c r="D47719" s="153" t="str">
        <f>IFERROR(__xludf.DUMMYFUNCTION("""COMPUTED_VALUE"""),"")</f>
        <v/>
      </c>
      <c r="E47719" s="153" t="str">
        <f>IFERROR(__xludf.DUMMYFUNCTION("""COMPUTED_VALUE"""),"")</f>
        <v/>
      </c>
      <c r="I47719" s="169"/>
      <c r="J47719" s="156"/>
    </row>
    <row r="47720">
      <c r="D47720" s="153" t="str">
        <f>IFERROR(__xludf.DUMMYFUNCTION("""COMPUTED_VALUE"""),"")</f>
        <v/>
      </c>
      <c r="E47720" s="153" t="str">
        <f>IFERROR(__xludf.DUMMYFUNCTION("""COMPUTED_VALUE"""),"")</f>
        <v/>
      </c>
      <c r="I47720" s="169"/>
      <c r="J47720" s="156"/>
    </row>
    <row r="47721">
      <c r="D47721" s="153" t="str">
        <f>IFERROR(__xludf.DUMMYFUNCTION("""COMPUTED_VALUE"""),"")</f>
        <v/>
      </c>
      <c r="E47721" s="153" t="str">
        <f>IFERROR(__xludf.DUMMYFUNCTION("""COMPUTED_VALUE"""),"")</f>
        <v/>
      </c>
      <c r="I47721" s="169"/>
      <c r="J47721" s="156"/>
    </row>
    <row r="47722">
      <c r="D47722" s="153" t="str">
        <f>IFERROR(__xludf.DUMMYFUNCTION("""COMPUTED_VALUE"""),"")</f>
        <v/>
      </c>
      <c r="E47722" s="153" t="str">
        <f>IFERROR(__xludf.DUMMYFUNCTION("""COMPUTED_VALUE"""),"")</f>
        <v/>
      </c>
      <c r="I47722" s="169"/>
      <c r="J47722" s="156"/>
    </row>
    <row r="47723">
      <c r="D47723" s="153" t="str">
        <f>IFERROR(__xludf.DUMMYFUNCTION("""COMPUTED_VALUE"""),"")</f>
        <v/>
      </c>
      <c r="E47723" s="153" t="str">
        <f>IFERROR(__xludf.DUMMYFUNCTION("""COMPUTED_VALUE"""),"")</f>
        <v/>
      </c>
      <c r="I47723" s="169"/>
      <c r="J47723" s="156"/>
    </row>
    <row r="47724">
      <c r="D47724" s="153" t="str">
        <f>IFERROR(__xludf.DUMMYFUNCTION("""COMPUTED_VALUE"""),"")</f>
        <v/>
      </c>
      <c r="E47724" s="153" t="str">
        <f>IFERROR(__xludf.DUMMYFUNCTION("""COMPUTED_VALUE"""),"")</f>
        <v/>
      </c>
      <c r="I47724" s="169"/>
      <c r="J47724" s="156"/>
    </row>
    <row r="47725">
      <c r="D47725" s="153" t="str">
        <f>IFERROR(__xludf.DUMMYFUNCTION("""COMPUTED_VALUE"""),"")</f>
        <v/>
      </c>
      <c r="E47725" s="153" t="str">
        <f>IFERROR(__xludf.DUMMYFUNCTION("""COMPUTED_VALUE"""),"")</f>
        <v/>
      </c>
      <c r="I47725" s="169"/>
      <c r="J47725" s="156"/>
    </row>
    <row r="47726">
      <c r="D47726" s="153" t="str">
        <f>IFERROR(__xludf.DUMMYFUNCTION("""COMPUTED_VALUE"""),"")</f>
        <v/>
      </c>
      <c r="E47726" s="153" t="str">
        <f>IFERROR(__xludf.DUMMYFUNCTION("""COMPUTED_VALUE"""),"")</f>
        <v/>
      </c>
      <c r="I47726" s="169"/>
      <c r="J47726" s="156"/>
    </row>
    <row r="47727">
      <c r="D47727" s="153" t="str">
        <f>IFERROR(__xludf.DUMMYFUNCTION("""COMPUTED_VALUE"""),"")</f>
        <v/>
      </c>
      <c r="E47727" s="153" t="str">
        <f>IFERROR(__xludf.DUMMYFUNCTION("""COMPUTED_VALUE"""),"")</f>
        <v/>
      </c>
      <c r="I47727" s="169"/>
      <c r="J47727" s="156"/>
    </row>
    <row r="47728">
      <c r="D47728" s="153" t="str">
        <f>IFERROR(__xludf.DUMMYFUNCTION("""COMPUTED_VALUE"""),"")</f>
        <v/>
      </c>
      <c r="E47728" s="153" t="str">
        <f>IFERROR(__xludf.DUMMYFUNCTION("""COMPUTED_VALUE"""),"")</f>
        <v/>
      </c>
      <c r="I47728" s="169"/>
      <c r="J47728" s="156"/>
    </row>
    <row r="47729">
      <c r="D47729" s="153" t="str">
        <f>IFERROR(__xludf.DUMMYFUNCTION("""COMPUTED_VALUE"""),"")</f>
        <v/>
      </c>
      <c r="E47729" s="153" t="str">
        <f>IFERROR(__xludf.DUMMYFUNCTION("""COMPUTED_VALUE"""),"")</f>
        <v/>
      </c>
      <c r="I47729" s="169"/>
      <c r="J47729" s="156"/>
    </row>
    <row r="47730">
      <c r="D47730" s="153" t="str">
        <f>IFERROR(__xludf.DUMMYFUNCTION("""COMPUTED_VALUE"""),"")</f>
        <v/>
      </c>
      <c r="E47730" s="153" t="str">
        <f>IFERROR(__xludf.DUMMYFUNCTION("""COMPUTED_VALUE"""),"")</f>
        <v/>
      </c>
      <c r="I47730" s="169"/>
      <c r="J47730" s="156"/>
    </row>
    <row r="47731">
      <c r="D47731" s="153" t="str">
        <f>IFERROR(__xludf.DUMMYFUNCTION("""COMPUTED_VALUE"""),"")</f>
        <v/>
      </c>
      <c r="E47731" s="153" t="str">
        <f>IFERROR(__xludf.DUMMYFUNCTION("""COMPUTED_VALUE"""),"")</f>
        <v/>
      </c>
      <c r="I47731" s="169"/>
      <c r="J47731" s="156"/>
    </row>
    <row r="47732">
      <c r="D47732" s="153" t="str">
        <f>IFERROR(__xludf.DUMMYFUNCTION("""COMPUTED_VALUE"""),"")</f>
        <v/>
      </c>
      <c r="E47732" s="153" t="str">
        <f>IFERROR(__xludf.DUMMYFUNCTION("""COMPUTED_VALUE"""),"")</f>
        <v/>
      </c>
      <c r="I47732" s="169"/>
      <c r="J47732" s="156"/>
    </row>
    <row r="47733">
      <c r="D47733" s="153" t="str">
        <f>IFERROR(__xludf.DUMMYFUNCTION("""COMPUTED_VALUE"""),"")</f>
        <v/>
      </c>
      <c r="E47733" s="153" t="str">
        <f>IFERROR(__xludf.DUMMYFUNCTION("""COMPUTED_VALUE"""),"")</f>
        <v/>
      </c>
      <c r="I47733" s="169"/>
      <c r="J47733" s="156"/>
    </row>
    <row r="47734">
      <c r="D47734" s="153" t="str">
        <f>IFERROR(__xludf.DUMMYFUNCTION("""COMPUTED_VALUE"""),"")</f>
        <v/>
      </c>
      <c r="E47734" s="153" t="str">
        <f>IFERROR(__xludf.DUMMYFUNCTION("""COMPUTED_VALUE"""),"")</f>
        <v/>
      </c>
      <c r="I47734" s="169"/>
      <c r="J47734" s="156"/>
    </row>
    <row r="47735">
      <c r="D47735" s="153" t="str">
        <f>IFERROR(__xludf.DUMMYFUNCTION("""COMPUTED_VALUE"""),"")</f>
        <v/>
      </c>
      <c r="E47735" s="153" t="str">
        <f>IFERROR(__xludf.DUMMYFUNCTION("""COMPUTED_VALUE"""),"")</f>
        <v/>
      </c>
      <c r="I47735" s="169"/>
      <c r="J47735" s="156"/>
    </row>
    <row r="47736">
      <c r="D47736" s="153" t="str">
        <f>IFERROR(__xludf.DUMMYFUNCTION("""COMPUTED_VALUE"""),"")</f>
        <v/>
      </c>
      <c r="E47736" s="153" t="str">
        <f>IFERROR(__xludf.DUMMYFUNCTION("""COMPUTED_VALUE"""),"")</f>
        <v/>
      </c>
      <c r="I47736" s="169"/>
      <c r="J47736" s="156"/>
    </row>
    <row r="47737">
      <c r="D47737" s="153" t="str">
        <f>IFERROR(__xludf.DUMMYFUNCTION("""COMPUTED_VALUE"""),"")</f>
        <v/>
      </c>
      <c r="E47737" s="153" t="str">
        <f>IFERROR(__xludf.DUMMYFUNCTION("""COMPUTED_VALUE"""),"")</f>
        <v/>
      </c>
      <c r="I47737" s="169"/>
      <c r="J47737" s="156"/>
    </row>
    <row r="47738">
      <c r="D47738" s="153" t="str">
        <f>IFERROR(__xludf.DUMMYFUNCTION("""COMPUTED_VALUE"""),"")</f>
        <v/>
      </c>
      <c r="E47738" s="153" t="str">
        <f>IFERROR(__xludf.DUMMYFUNCTION("""COMPUTED_VALUE"""),"")</f>
        <v/>
      </c>
      <c r="I47738" s="169"/>
      <c r="J47738" s="156"/>
    </row>
    <row r="47739">
      <c r="D47739" s="153" t="str">
        <f>IFERROR(__xludf.DUMMYFUNCTION("""COMPUTED_VALUE"""),"")</f>
        <v/>
      </c>
      <c r="E47739" s="153" t="str">
        <f>IFERROR(__xludf.DUMMYFUNCTION("""COMPUTED_VALUE"""),"")</f>
        <v/>
      </c>
      <c r="I47739" s="169"/>
      <c r="J47739" s="156"/>
    </row>
    <row r="47740">
      <c r="D47740" s="153" t="str">
        <f>IFERROR(__xludf.DUMMYFUNCTION("""COMPUTED_VALUE"""),"")</f>
        <v/>
      </c>
      <c r="E47740" s="153" t="str">
        <f>IFERROR(__xludf.DUMMYFUNCTION("""COMPUTED_VALUE"""),"")</f>
        <v/>
      </c>
      <c r="I47740" s="169"/>
      <c r="J47740" s="156"/>
    </row>
    <row r="47741">
      <c r="D47741" s="153" t="str">
        <f>IFERROR(__xludf.DUMMYFUNCTION("""COMPUTED_VALUE"""),"")</f>
        <v/>
      </c>
      <c r="E47741" s="153" t="str">
        <f>IFERROR(__xludf.DUMMYFUNCTION("""COMPUTED_VALUE"""),"")</f>
        <v/>
      </c>
      <c r="I47741" s="169"/>
      <c r="J47741" s="156"/>
    </row>
    <row r="47742">
      <c r="D47742" s="153" t="str">
        <f>IFERROR(__xludf.DUMMYFUNCTION("""COMPUTED_VALUE"""),"")</f>
        <v/>
      </c>
      <c r="E47742" s="153" t="str">
        <f>IFERROR(__xludf.DUMMYFUNCTION("""COMPUTED_VALUE"""),"")</f>
        <v/>
      </c>
      <c r="I47742" s="169"/>
      <c r="J47742" s="156"/>
    </row>
    <row r="47743">
      <c r="D47743" s="153" t="str">
        <f>IFERROR(__xludf.DUMMYFUNCTION("""COMPUTED_VALUE"""),"")</f>
        <v/>
      </c>
      <c r="E47743" s="153" t="str">
        <f>IFERROR(__xludf.DUMMYFUNCTION("""COMPUTED_VALUE"""),"")</f>
        <v/>
      </c>
      <c r="I47743" s="169"/>
      <c r="J47743" s="156"/>
    </row>
    <row r="47744">
      <c r="D47744" s="153" t="str">
        <f>IFERROR(__xludf.DUMMYFUNCTION("""COMPUTED_VALUE"""),"")</f>
        <v/>
      </c>
      <c r="E47744" s="153" t="str">
        <f>IFERROR(__xludf.DUMMYFUNCTION("""COMPUTED_VALUE"""),"")</f>
        <v/>
      </c>
      <c r="I47744" s="169"/>
      <c r="J47744" s="156"/>
    </row>
    <row r="47745">
      <c r="D47745" s="153" t="str">
        <f>IFERROR(__xludf.DUMMYFUNCTION("""COMPUTED_VALUE"""),"")</f>
        <v/>
      </c>
      <c r="E47745" s="153" t="str">
        <f>IFERROR(__xludf.DUMMYFUNCTION("""COMPUTED_VALUE"""),"")</f>
        <v/>
      </c>
      <c r="I47745" s="169"/>
      <c r="J47745" s="156"/>
    </row>
    <row r="47746">
      <c r="D47746" s="153" t="str">
        <f>IFERROR(__xludf.DUMMYFUNCTION("""COMPUTED_VALUE"""),"")</f>
        <v/>
      </c>
      <c r="E47746" s="153" t="str">
        <f>IFERROR(__xludf.DUMMYFUNCTION("""COMPUTED_VALUE"""),"")</f>
        <v/>
      </c>
      <c r="I47746" s="169"/>
      <c r="J47746" s="156"/>
    </row>
    <row r="47747">
      <c r="D47747" s="153" t="str">
        <f>IFERROR(__xludf.DUMMYFUNCTION("""COMPUTED_VALUE"""),"")</f>
        <v/>
      </c>
      <c r="E47747" s="153" t="str">
        <f>IFERROR(__xludf.DUMMYFUNCTION("""COMPUTED_VALUE"""),"")</f>
        <v/>
      </c>
      <c r="I47747" s="169"/>
      <c r="J47747" s="156"/>
    </row>
    <row r="47748">
      <c r="D47748" s="153" t="str">
        <f>IFERROR(__xludf.DUMMYFUNCTION("""COMPUTED_VALUE"""),"")</f>
        <v/>
      </c>
      <c r="E47748" s="153" t="str">
        <f>IFERROR(__xludf.DUMMYFUNCTION("""COMPUTED_VALUE"""),"")</f>
        <v/>
      </c>
      <c r="I47748" s="169"/>
      <c r="J47748" s="156"/>
    </row>
    <row r="47749">
      <c r="D47749" s="153" t="str">
        <f>IFERROR(__xludf.DUMMYFUNCTION("""COMPUTED_VALUE"""),"")</f>
        <v/>
      </c>
      <c r="E47749" s="153" t="str">
        <f>IFERROR(__xludf.DUMMYFUNCTION("""COMPUTED_VALUE"""),"")</f>
        <v/>
      </c>
      <c r="I47749" s="169"/>
      <c r="J47749" s="156"/>
    </row>
    <row r="47750">
      <c r="D47750" s="153" t="str">
        <f>IFERROR(__xludf.DUMMYFUNCTION("""COMPUTED_VALUE"""),"")</f>
        <v/>
      </c>
      <c r="E47750" s="153" t="str">
        <f>IFERROR(__xludf.DUMMYFUNCTION("""COMPUTED_VALUE"""),"")</f>
        <v/>
      </c>
      <c r="I47750" s="169"/>
      <c r="J47750" s="156"/>
    </row>
    <row r="47751">
      <c r="D47751" s="153" t="str">
        <f>IFERROR(__xludf.DUMMYFUNCTION("""COMPUTED_VALUE"""),"")</f>
        <v/>
      </c>
      <c r="E47751" s="153" t="str">
        <f>IFERROR(__xludf.DUMMYFUNCTION("""COMPUTED_VALUE"""),"")</f>
        <v/>
      </c>
      <c r="I47751" s="169"/>
      <c r="J47751" s="156"/>
    </row>
    <row r="47752">
      <c r="D47752" s="153" t="str">
        <f>IFERROR(__xludf.DUMMYFUNCTION("""COMPUTED_VALUE"""),"")</f>
        <v/>
      </c>
      <c r="E47752" s="153" t="str">
        <f>IFERROR(__xludf.DUMMYFUNCTION("""COMPUTED_VALUE"""),"")</f>
        <v/>
      </c>
      <c r="I47752" s="169"/>
      <c r="J47752" s="156"/>
    </row>
    <row r="47753">
      <c r="D47753" s="153" t="str">
        <f>IFERROR(__xludf.DUMMYFUNCTION("""COMPUTED_VALUE"""),"")</f>
        <v/>
      </c>
      <c r="E47753" s="153" t="str">
        <f>IFERROR(__xludf.DUMMYFUNCTION("""COMPUTED_VALUE"""),"")</f>
        <v/>
      </c>
      <c r="I47753" s="169"/>
      <c r="J47753" s="156"/>
    </row>
    <row r="47754">
      <c r="D47754" s="153" t="str">
        <f>IFERROR(__xludf.DUMMYFUNCTION("""COMPUTED_VALUE"""),"")</f>
        <v/>
      </c>
      <c r="E47754" s="153" t="str">
        <f>IFERROR(__xludf.DUMMYFUNCTION("""COMPUTED_VALUE"""),"")</f>
        <v/>
      </c>
      <c r="I47754" s="169"/>
      <c r="J47754" s="156"/>
    </row>
    <row r="47755">
      <c r="D47755" s="153" t="str">
        <f>IFERROR(__xludf.DUMMYFUNCTION("""COMPUTED_VALUE"""),"")</f>
        <v/>
      </c>
      <c r="E47755" s="153" t="str">
        <f>IFERROR(__xludf.DUMMYFUNCTION("""COMPUTED_VALUE"""),"")</f>
        <v/>
      </c>
      <c r="I47755" s="169"/>
      <c r="J47755" s="156"/>
    </row>
    <row r="47756">
      <c r="D47756" s="153" t="str">
        <f>IFERROR(__xludf.DUMMYFUNCTION("""COMPUTED_VALUE"""),"")</f>
        <v/>
      </c>
      <c r="E47756" s="153" t="str">
        <f>IFERROR(__xludf.DUMMYFUNCTION("""COMPUTED_VALUE"""),"")</f>
        <v/>
      </c>
      <c r="I47756" s="169"/>
      <c r="J47756" s="156"/>
    </row>
    <row r="47757">
      <c r="D47757" s="153" t="str">
        <f>IFERROR(__xludf.DUMMYFUNCTION("""COMPUTED_VALUE"""),"")</f>
        <v/>
      </c>
      <c r="E47757" s="153" t="str">
        <f>IFERROR(__xludf.DUMMYFUNCTION("""COMPUTED_VALUE"""),"")</f>
        <v/>
      </c>
      <c r="I47757" s="169"/>
      <c r="J47757" s="156"/>
    </row>
    <row r="47758">
      <c r="D47758" s="153" t="str">
        <f>IFERROR(__xludf.DUMMYFUNCTION("""COMPUTED_VALUE"""),"")</f>
        <v/>
      </c>
      <c r="E47758" s="153" t="str">
        <f>IFERROR(__xludf.DUMMYFUNCTION("""COMPUTED_VALUE"""),"")</f>
        <v/>
      </c>
      <c r="I47758" s="169"/>
      <c r="J47758" s="156"/>
    </row>
    <row r="47759">
      <c r="D47759" s="153" t="str">
        <f>IFERROR(__xludf.DUMMYFUNCTION("""COMPUTED_VALUE"""),"")</f>
        <v/>
      </c>
      <c r="E47759" s="153" t="str">
        <f>IFERROR(__xludf.DUMMYFUNCTION("""COMPUTED_VALUE"""),"")</f>
        <v/>
      </c>
      <c r="I47759" s="169"/>
      <c r="J47759" s="156"/>
    </row>
    <row r="47760">
      <c r="D47760" s="153" t="str">
        <f>IFERROR(__xludf.DUMMYFUNCTION("""COMPUTED_VALUE"""),"")</f>
        <v/>
      </c>
      <c r="E47760" s="153" t="str">
        <f>IFERROR(__xludf.DUMMYFUNCTION("""COMPUTED_VALUE"""),"")</f>
        <v/>
      </c>
      <c r="I47760" s="169"/>
      <c r="J47760" s="156"/>
    </row>
    <row r="47761">
      <c r="D47761" s="153" t="str">
        <f>IFERROR(__xludf.DUMMYFUNCTION("""COMPUTED_VALUE"""),"")</f>
        <v/>
      </c>
      <c r="E47761" s="153" t="str">
        <f>IFERROR(__xludf.DUMMYFUNCTION("""COMPUTED_VALUE"""),"")</f>
        <v/>
      </c>
      <c r="I47761" s="169"/>
      <c r="J47761" s="156"/>
    </row>
    <row r="47762">
      <c r="D47762" s="153" t="str">
        <f>IFERROR(__xludf.DUMMYFUNCTION("""COMPUTED_VALUE"""),"")</f>
        <v/>
      </c>
      <c r="E47762" s="153" t="str">
        <f>IFERROR(__xludf.DUMMYFUNCTION("""COMPUTED_VALUE"""),"")</f>
        <v/>
      </c>
      <c r="I47762" s="169"/>
      <c r="J47762" s="156"/>
    </row>
    <row r="47763">
      <c r="D47763" s="153" t="str">
        <f>IFERROR(__xludf.DUMMYFUNCTION("""COMPUTED_VALUE"""),"")</f>
        <v/>
      </c>
      <c r="E47763" s="153" t="str">
        <f>IFERROR(__xludf.DUMMYFUNCTION("""COMPUTED_VALUE"""),"")</f>
        <v/>
      </c>
      <c r="I47763" s="169"/>
      <c r="J47763" s="156"/>
    </row>
    <row r="47764">
      <c r="D47764" s="153" t="str">
        <f>IFERROR(__xludf.DUMMYFUNCTION("""COMPUTED_VALUE"""),"")</f>
        <v/>
      </c>
      <c r="E47764" s="153" t="str">
        <f>IFERROR(__xludf.DUMMYFUNCTION("""COMPUTED_VALUE"""),"")</f>
        <v/>
      </c>
      <c r="I47764" s="169"/>
      <c r="J47764" s="156"/>
    </row>
    <row r="47765">
      <c r="D47765" s="153" t="str">
        <f>IFERROR(__xludf.DUMMYFUNCTION("""COMPUTED_VALUE"""),"")</f>
        <v/>
      </c>
      <c r="E47765" s="153" t="str">
        <f>IFERROR(__xludf.DUMMYFUNCTION("""COMPUTED_VALUE"""),"")</f>
        <v/>
      </c>
      <c r="I47765" s="169"/>
      <c r="J47765" s="156"/>
    </row>
    <row r="47766">
      <c r="D47766" s="153" t="str">
        <f>IFERROR(__xludf.DUMMYFUNCTION("""COMPUTED_VALUE"""),"")</f>
        <v/>
      </c>
      <c r="E47766" s="153" t="str">
        <f>IFERROR(__xludf.DUMMYFUNCTION("""COMPUTED_VALUE"""),"")</f>
        <v/>
      </c>
      <c r="I47766" s="169"/>
      <c r="J47766" s="156"/>
    </row>
    <row r="47767">
      <c r="D47767" s="153" t="str">
        <f>IFERROR(__xludf.DUMMYFUNCTION("""COMPUTED_VALUE"""),"")</f>
        <v/>
      </c>
      <c r="E47767" s="153" t="str">
        <f>IFERROR(__xludf.DUMMYFUNCTION("""COMPUTED_VALUE"""),"")</f>
        <v/>
      </c>
      <c r="I47767" s="169"/>
      <c r="J47767" s="156"/>
    </row>
    <row r="47768">
      <c r="D47768" s="153" t="str">
        <f>IFERROR(__xludf.DUMMYFUNCTION("""COMPUTED_VALUE"""),"")</f>
        <v/>
      </c>
      <c r="E47768" s="153" t="str">
        <f>IFERROR(__xludf.DUMMYFUNCTION("""COMPUTED_VALUE"""),"")</f>
        <v/>
      </c>
      <c r="I47768" s="169"/>
      <c r="J47768" s="156"/>
    </row>
    <row r="47769">
      <c r="D47769" s="153" t="str">
        <f>IFERROR(__xludf.DUMMYFUNCTION("""COMPUTED_VALUE"""),"")</f>
        <v/>
      </c>
      <c r="E47769" s="153" t="str">
        <f>IFERROR(__xludf.DUMMYFUNCTION("""COMPUTED_VALUE"""),"")</f>
        <v/>
      </c>
      <c r="I47769" s="169"/>
      <c r="J47769" s="156"/>
    </row>
    <row r="47770">
      <c r="D47770" s="153" t="str">
        <f>IFERROR(__xludf.DUMMYFUNCTION("""COMPUTED_VALUE"""),"")</f>
        <v/>
      </c>
      <c r="E47770" s="153" t="str">
        <f>IFERROR(__xludf.DUMMYFUNCTION("""COMPUTED_VALUE"""),"")</f>
        <v/>
      </c>
      <c r="I47770" s="169"/>
      <c r="J47770" s="156"/>
    </row>
    <row r="47771">
      <c r="D47771" s="153" t="str">
        <f>IFERROR(__xludf.DUMMYFUNCTION("""COMPUTED_VALUE"""),"")</f>
        <v/>
      </c>
      <c r="E47771" s="153" t="str">
        <f>IFERROR(__xludf.DUMMYFUNCTION("""COMPUTED_VALUE"""),"")</f>
        <v/>
      </c>
      <c r="I47771" s="169"/>
      <c r="J47771" s="156"/>
    </row>
    <row r="47772">
      <c r="D47772" s="153" t="str">
        <f>IFERROR(__xludf.DUMMYFUNCTION("""COMPUTED_VALUE"""),"")</f>
        <v/>
      </c>
      <c r="E47772" s="153" t="str">
        <f>IFERROR(__xludf.DUMMYFUNCTION("""COMPUTED_VALUE"""),"")</f>
        <v/>
      </c>
      <c r="I47772" s="169"/>
      <c r="J47772" s="156"/>
    </row>
    <row r="47773">
      <c r="D47773" s="153" t="str">
        <f>IFERROR(__xludf.DUMMYFUNCTION("""COMPUTED_VALUE"""),"")</f>
        <v/>
      </c>
      <c r="E47773" s="153" t="str">
        <f>IFERROR(__xludf.DUMMYFUNCTION("""COMPUTED_VALUE"""),"")</f>
        <v/>
      </c>
      <c r="I47773" s="169"/>
      <c r="J47773" s="156"/>
    </row>
    <row r="47774">
      <c r="D47774" s="153" t="str">
        <f>IFERROR(__xludf.DUMMYFUNCTION("""COMPUTED_VALUE"""),"")</f>
        <v/>
      </c>
      <c r="E47774" s="153" t="str">
        <f>IFERROR(__xludf.DUMMYFUNCTION("""COMPUTED_VALUE"""),"")</f>
        <v/>
      </c>
      <c r="I47774" s="169"/>
      <c r="J47774" s="156"/>
    </row>
    <row r="47775">
      <c r="D47775" s="153" t="str">
        <f>IFERROR(__xludf.DUMMYFUNCTION("""COMPUTED_VALUE"""),"")</f>
        <v/>
      </c>
      <c r="E47775" s="153" t="str">
        <f>IFERROR(__xludf.DUMMYFUNCTION("""COMPUTED_VALUE"""),"")</f>
        <v/>
      </c>
      <c r="I47775" s="169"/>
      <c r="J47775" s="156"/>
    </row>
    <row r="47776">
      <c r="D47776" s="153" t="str">
        <f>IFERROR(__xludf.DUMMYFUNCTION("""COMPUTED_VALUE"""),"")</f>
        <v/>
      </c>
      <c r="E47776" s="153" t="str">
        <f>IFERROR(__xludf.DUMMYFUNCTION("""COMPUTED_VALUE"""),"")</f>
        <v/>
      </c>
      <c r="I47776" s="169"/>
      <c r="J47776" s="156"/>
    </row>
    <row r="47777">
      <c r="D47777" s="153" t="str">
        <f>IFERROR(__xludf.DUMMYFUNCTION("""COMPUTED_VALUE"""),"")</f>
        <v/>
      </c>
      <c r="E47777" s="153" t="str">
        <f>IFERROR(__xludf.DUMMYFUNCTION("""COMPUTED_VALUE"""),"")</f>
        <v/>
      </c>
      <c r="I47777" s="169"/>
      <c r="J47777" s="156"/>
    </row>
    <row r="47778">
      <c r="D47778" s="153" t="str">
        <f>IFERROR(__xludf.DUMMYFUNCTION("""COMPUTED_VALUE"""),"")</f>
        <v/>
      </c>
      <c r="E47778" s="153" t="str">
        <f>IFERROR(__xludf.DUMMYFUNCTION("""COMPUTED_VALUE"""),"")</f>
        <v/>
      </c>
      <c r="I47778" s="169"/>
      <c r="J47778" s="156"/>
    </row>
    <row r="47779">
      <c r="D47779" s="153" t="str">
        <f>IFERROR(__xludf.DUMMYFUNCTION("""COMPUTED_VALUE"""),"")</f>
        <v/>
      </c>
      <c r="E47779" s="153" t="str">
        <f>IFERROR(__xludf.DUMMYFUNCTION("""COMPUTED_VALUE"""),"")</f>
        <v/>
      </c>
      <c r="I47779" s="169"/>
      <c r="J47779" s="156"/>
    </row>
    <row r="47780">
      <c r="D47780" s="153" t="str">
        <f>IFERROR(__xludf.DUMMYFUNCTION("""COMPUTED_VALUE"""),"")</f>
        <v/>
      </c>
      <c r="E47780" s="153" t="str">
        <f>IFERROR(__xludf.DUMMYFUNCTION("""COMPUTED_VALUE"""),"")</f>
        <v/>
      </c>
      <c r="I47780" s="169"/>
      <c r="J47780" s="156"/>
    </row>
    <row r="47781">
      <c r="D47781" s="153" t="str">
        <f>IFERROR(__xludf.DUMMYFUNCTION("""COMPUTED_VALUE"""),"")</f>
        <v/>
      </c>
      <c r="E47781" s="153" t="str">
        <f>IFERROR(__xludf.DUMMYFUNCTION("""COMPUTED_VALUE"""),"")</f>
        <v/>
      </c>
      <c r="I47781" s="169"/>
      <c r="J47781" s="156"/>
    </row>
    <row r="47782">
      <c r="D47782" s="153" t="str">
        <f>IFERROR(__xludf.DUMMYFUNCTION("""COMPUTED_VALUE"""),"")</f>
        <v/>
      </c>
      <c r="E47782" s="153" t="str">
        <f>IFERROR(__xludf.DUMMYFUNCTION("""COMPUTED_VALUE"""),"")</f>
        <v/>
      </c>
      <c r="I47782" s="169"/>
      <c r="J47782" s="156"/>
    </row>
    <row r="47783">
      <c r="D47783" s="153" t="str">
        <f>IFERROR(__xludf.DUMMYFUNCTION("""COMPUTED_VALUE"""),"")</f>
        <v/>
      </c>
      <c r="E47783" s="153" t="str">
        <f>IFERROR(__xludf.DUMMYFUNCTION("""COMPUTED_VALUE"""),"")</f>
        <v/>
      </c>
      <c r="I47783" s="169"/>
      <c r="J47783" s="156"/>
    </row>
    <row r="47784">
      <c r="D47784" s="153" t="str">
        <f>IFERROR(__xludf.DUMMYFUNCTION("""COMPUTED_VALUE"""),"")</f>
        <v/>
      </c>
      <c r="E47784" s="153" t="str">
        <f>IFERROR(__xludf.DUMMYFUNCTION("""COMPUTED_VALUE"""),"")</f>
        <v/>
      </c>
      <c r="I47784" s="169"/>
      <c r="J47784" s="156"/>
    </row>
    <row r="47785">
      <c r="D47785" s="153" t="str">
        <f>IFERROR(__xludf.DUMMYFUNCTION("""COMPUTED_VALUE"""),"")</f>
        <v/>
      </c>
      <c r="E47785" s="153" t="str">
        <f>IFERROR(__xludf.DUMMYFUNCTION("""COMPUTED_VALUE"""),"")</f>
        <v/>
      </c>
      <c r="I47785" s="169"/>
      <c r="J47785" s="156"/>
    </row>
    <row r="47786">
      <c r="D47786" s="153" t="str">
        <f>IFERROR(__xludf.DUMMYFUNCTION("""COMPUTED_VALUE"""),"")</f>
        <v/>
      </c>
      <c r="E47786" s="153" t="str">
        <f>IFERROR(__xludf.DUMMYFUNCTION("""COMPUTED_VALUE"""),"")</f>
        <v/>
      </c>
      <c r="I47786" s="169"/>
      <c r="J47786" s="156"/>
    </row>
    <row r="47787">
      <c r="D47787" s="153" t="str">
        <f>IFERROR(__xludf.DUMMYFUNCTION("""COMPUTED_VALUE"""),"")</f>
        <v/>
      </c>
      <c r="E47787" s="153" t="str">
        <f>IFERROR(__xludf.DUMMYFUNCTION("""COMPUTED_VALUE"""),"")</f>
        <v/>
      </c>
      <c r="I47787" s="169"/>
      <c r="J47787" s="156"/>
    </row>
    <row r="47788">
      <c r="D47788" s="153" t="str">
        <f>IFERROR(__xludf.DUMMYFUNCTION("""COMPUTED_VALUE"""),"")</f>
        <v/>
      </c>
      <c r="E47788" s="153" t="str">
        <f>IFERROR(__xludf.DUMMYFUNCTION("""COMPUTED_VALUE"""),"")</f>
        <v/>
      </c>
      <c r="I47788" s="169"/>
      <c r="J47788" s="156"/>
    </row>
    <row r="47789">
      <c r="D47789" s="153" t="str">
        <f>IFERROR(__xludf.DUMMYFUNCTION("""COMPUTED_VALUE"""),"")</f>
        <v/>
      </c>
      <c r="E47789" s="153" t="str">
        <f>IFERROR(__xludf.DUMMYFUNCTION("""COMPUTED_VALUE"""),"")</f>
        <v/>
      </c>
      <c r="I47789" s="169"/>
      <c r="J47789" s="156"/>
    </row>
    <row r="47790">
      <c r="D47790" s="153" t="str">
        <f>IFERROR(__xludf.DUMMYFUNCTION("""COMPUTED_VALUE"""),"")</f>
        <v/>
      </c>
      <c r="E47790" s="153" t="str">
        <f>IFERROR(__xludf.DUMMYFUNCTION("""COMPUTED_VALUE"""),"")</f>
        <v/>
      </c>
      <c r="I47790" s="169"/>
      <c r="J47790" s="156"/>
    </row>
    <row r="47791">
      <c r="D47791" s="153" t="str">
        <f>IFERROR(__xludf.DUMMYFUNCTION("""COMPUTED_VALUE"""),"")</f>
        <v/>
      </c>
      <c r="E47791" s="153" t="str">
        <f>IFERROR(__xludf.DUMMYFUNCTION("""COMPUTED_VALUE"""),"")</f>
        <v/>
      </c>
      <c r="I47791" s="169"/>
      <c r="J47791" s="156"/>
    </row>
    <row r="47792">
      <c r="D47792" s="153" t="str">
        <f>IFERROR(__xludf.DUMMYFUNCTION("""COMPUTED_VALUE"""),"")</f>
        <v/>
      </c>
      <c r="E47792" s="153" t="str">
        <f>IFERROR(__xludf.DUMMYFUNCTION("""COMPUTED_VALUE"""),"")</f>
        <v/>
      </c>
      <c r="I47792" s="169"/>
      <c r="J47792" s="156"/>
    </row>
    <row r="47793">
      <c r="D47793" s="153" t="str">
        <f>IFERROR(__xludf.DUMMYFUNCTION("""COMPUTED_VALUE"""),"")</f>
        <v/>
      </c>
      <c r="E47793" s="153" t="str">
        <f>IFERROR(__xludf.DUMMYFUNCTION("""COMPUTED_VALUE"""),"")</f>
        <v/>
      </c>
      <c r="I47793" s="169"/>
      <c r="J47793" s="156"/>
    </row>
    <row r="47794">
      <c r="D47794" s="153" t="str">
        <f>IFERROR(__xludf.DUMMYFUNCTION("""COMPUTED_VALUE"""),"")</f>
        <v/>
      </c>
      <c r="E47794" s="153" t="str">
        <f>IFERROR(__xludf.DUMMYFUNCTION("""COMPUTED_VALUE"""),"")</f>
        <v/>
      </c>
      <c r="I47794" s="169"/>
      <c r="J47794" s="156"/>
    </row>
    <row r="47795">
      <c r="D47795" s="153" t="str">
        <f>IFERROR(__xludf.DUMMYFUNCTION("""COMPUTED_VALUE"""),"")</f>
        <v/>
      </c>
      <c r="E47795" s="153" t="str">
        <f>IFERROR(__xludf.DUMMYFUNCTION("""COMPUTED_VALUE"""),"")</f>
        <v/>
      </c>
      <c r="I47795" s="169"/>
      <c r="J47795" s="156"/>
    </row>
    <row r="47796">
      <c r="D47796" s="153" t="str">
        <f>IFERROR(__xludf.DUMMYFUNCTION("""COMPUTED_VALUE"""),"")</f>
        <v/>
      </c>
      <c r="E47796" s="153" t="str">
        <f>IFERROR(__xludf.DUMMYFUNCTION("""COMPUTED_VALUE"""),"")</f>
        <v/>
      </c>
      <c r="I47796" s="169"/>
      <c r="J47796" s="156"/>
    </row>
    <row r="47797">
      <c r="D47797" s="153" t="str">
        <f>IFERROR(__xludf.DUMMYFUNCTION("""COMPUTED_VALUE"""),"")</f>
        <v/>
      </c>
      <c r="E47797" s="153" t="str">
        <f>IFERROR(__xludf.DUMMYFUNCTION("""COMPUTED_VALUE"""),"")</f>
        <v/>
      </c>
      <c r="I47797" s="169"/>
      <c r="J47797" s="156"/>
    </row>
    <row r="47798">
      <c r="D47798" s="153" t="str">
        <f>IFERROR(__xludf.DUMMYFUNCTION("""COMPUTED_VALUE"""),"")</f>
        <v/>
      </c>
      <c r="E47798" s="153" t="str">
        <f>IFERROR(__xludf.DUMMYFUNCTION("""COMPUTED_VALUE"""),"")</f>
        <v/>
      </c>
      <c r="I47798" s="169"/>
      <c r="J47798" s="156"/>
    </row>
    <row r="47799">
      <c r="D47799" s="153" t="str">
        <f>IFERROR(__xludf.DUMMYFUNCTION("""COMPUTED_VALUE"""),"")</f>
        <v/>
      </c>
      <c r="E47799" s="153" t="str">
        <f>IFERROR(__xludf.DUMMYFUNCTION("""COMPUTED_VALUE"""),"")</f>
        <v/>
      </c>
      <c r="I47799" s="169"/>
      <c r="J47799" s="156"/>
    </row>
    <row r="47800">
      <c r="D47800" s="153" t="str">
        <f>IFERROR(__xludf.DUMMYFUNCTION("""COMPUTED_VALUE"""),"")</f>
        <v/>
      </c>
      <c r="E47800" s="153" t="str">
        <f>IFERROR(__xludf.DUMMYFUNCTION("""COMPUTED_VALUE"""),"")</f>
        <v/>
      </c>
      <c r="I47800" s="169"/>
      <c r="J47800" s="156"/>
    </row>
    <row r="47801">
      <c r="D47801" s="153" t="str">
        <f>IFERROR(__xludf.DUMMYFUNCTION("""COMPUTED_VALUE"""),"")</f>
        <v/>
      </c>
      <c r="E47801" s="153" t="str">
        <f>IFERROR(__xludf.DUMMYFUNCTION("""COMPUTED_VALUE"""),"")</f>
        <v/>
      </c>
      <c r="I47801" s="169"/>
      <c r="J47801" s="156"/>
    </row>
    <row r="47802">
      <c r="D47802" s="153" t="str">
        <f>IFERROR(__xludf.DUMMYFUNCTION("""COMPUTED_VALUE"""),"")</f>
        <v/>
      </c>
      <c r="E47802" s="153" t="str">
        <f>IFERROR(__xludf.DUMMYFUNCTION("""COMPUTED_VALUE"""),"")</f>
        <v/>
      </c>
      <c r="I47802" s="169"/>
      <c r="J47802" s="156"/>
    </row>
    <row r="47803">
      <c r="D47803" s="153" t="str">
        <f>IFERROR(__xludf.DUMMYFUNCTION("""COMPUTED_VALUE"""),"")</f>
        <v/>
      </c>
      <c r="E47803" s="153" t="str">
        <f>IFERROR(__xludf.DUMMYFUNCTION("""COMPUTED_VALUE"""),"")</f>
        <v/>
      </c>
      <c r="I47803" s="169"/>
      <c r="J47803" s="156"/>
    </row>
    <row r="47804">
      <c r="D47804" s="153" t="str">
        <f>IFERROR(__xludf.DUMMYFUNCTION("""COMPUTED_VALUE"""),"")</f>
        <v/>
      </c>
      <c r="E47804" s="153" t="str">
        <f>IFERROR(__xludf.DUMMYFUNCTION("""COMPUTED_VALUE"""),"")</f>
        <v/>
      </c>
      <c r="I47804" s="169"/>
      <c r="J47804" s="156"/>
    </row>
    <row r="47805">
      <c r="D47805" s="153" t="str">
        <f>IFERROR(__xludf.DUMMYFUNCTION("""COMPUTED_VALUE"""),"")</f>
        <v/>
      </c>
      <c r="E47805" s="153" t="str">
        <f>IFERROR(__xludf.DUMMYFUNCTION("""COMPUTED_VALUE"""),"")</f>
        <v/>
      </c>
      <c r="I47805" s="169"/>
      <c r="J47805" s="156"/>
    </row>
    <row r="47806">
      <c r="D47806" s="153" t="str">
        <f>IFERROR(__xludf.DUMMYFUNCTION("""COMPUTED_VALUE"""),"")</f>
        <v/>
      </c>
      <c r="E47806" s="153" t="str">
        <f>IFERROR(__xludf.DUMMYFUNCTION("""COMPUTED_VALUE"""),"")</f>
        <v/>
      </c>
      <c r="I47806" s="169"/>
      <c r="J47806" s="156"/>
    </row>
    <row r="47807">
      <c r="D47807" s="153" t="str">
        <f>IFERROR(__xludf.DUMMYFUNCTION("""COMPUTED_VALUE"""),"")</f>
        <v/>
      </c>
      <c r="E47807" s="153" t="str">
        <f>IFERROR(__xludf.DUMMYFUNCTION("""COMPUTED_VALUE"""),"")</f>
        <v/>
      </c>
      <c r="I47807" s="169"/>
      <c r="J47807" s="156"/>
    </row>
    <row r="47808">
      <c r="D47808" s="153" t="str">
        <f>IFERROR(__xludf.DUMMYFUNCTION("""COMPUTED_VALUE"""),"")</f>
        <v/>
      </c>
      <c r="E47808" s="153" t="str">
        <f>IFERROR(__xludf.DUMMYFUNCTION("""COMPUTED_VALUE"""),"")</f>
        <v/>
      </c>
      <c r="I47808" s="169"/>
      <c r="J47808" s="156"/>
    </row>
    <row r="47809">
      <c r="D47809" s="153" t="str">
        <f>IFERROR(__xludf.DUMMYFUNCTION("""COMPUTED_VALUE"""),"")</f>
        <v/>
      </c>
      <c r="E47809" s="153" t="str">
        <f>IFERROR(__xludf.DUMMYFUNCTION("""COMPUTED_VALUE"""),"")</f>
        <v/>
      </c>
      <c r="I47809" s="169"/>
      <c r="J47809" s="156"/>
    </row>
    <row r="47810">
      <c r="D47810" s="153" t="str">
        <f>IFERROR(__xludf.DUMMYFUNCTION("""COMPUTED_VALUE"""),"")</f>
        <v/>
      </c>
      <c r="E47810" s="153" t="str">
        <f>IFERROR(__xludf.DUMMYFUNCTION("""COMPUTED_VALUE"""),"")</f>
        <v/>
      </c>
      <c r="I47810" s="169"/>
      <c r="J47810" s="156"/>
    </row>
    <row r="47811">
      <c r="D47811" s="153" t="str">
        <f>IFERROR(__xludf.DUMMYFUNCTION("""COMPUTED_VALUE"""),"")</f>
        <v/>
      </c>
      <c r="E47811" s="153" t="str">
        <f>IFERROR(__xludf.DUMMYFUNCTION("""COMPUTED_VALUE"""),"")</f>
        <v/>
      </c>
      <c r="I47811" s="169"/>
      <c r="J47811" s="156"/>
    </row>
    <row r="47812">
      <c r="D47812" s="153" t="str">
        <f>IFERROR(__xludf.DUMMYFUNCTION("""COMPUTED_VALUE"""),"")</f>
        <v/>
      </c>
      <c r="E47812" s="153" t="str">
        <f>IFERROR(__xludf.DUMMYFUNCTION("""COMPUTED_VALUE"""),"")</f>
        <v/>
      </c>
      <c r="I47812" s="169"/>
      <c r="J47812" s="156"/>
    </row>
    <row r="47813">
      <c r="D47813" s="153" t="str">
        <f>IFERROR(__xludf.DUMMYFUNCTION("""COMPUTED_VALUE"""),"")</f>
        <v/>
      </c>
      <c r="E47813" s="153" t="str">
        <f>IFERROR(__xludf.DUMMYFUNCTION("""COMPUTED_VALUE"""),"")</f>
        <v/>
      </c>
      <c r="I47813" s="169"/>
      <c r="J47813" s="156"/>
    </row>
    <row r="47814">
      <c r="D47814" s="153" t="str">
        <f>IFERROR(__xludf.DUMMYFUNCTION("""COMPUTED_VALUE"""),"")</f>
        <v/>
      </c>
      <c r="E47814" s="153" t="str">
        <f>IFERROR(__xludf.DUMMYFUNCTION("""COMPUTED_VALUE"""),"")</f>
        <v/>
      </c>
      <c r="I47814" s="169"/>
      <c r="J47814" s="156"/>
    </row>
    <row r="47815">
      <c r="D47815" s="153" t="str">
        <f>IFERROR(__xludf.DUMMYFUNCTION("""COMPUTED_VALUE"""),"")</f>
        <v/>
      </c>
      <c r="E47815" s="153" t="str">
        <f>IFERROR(__xludf.DUMMYFUNCTION("""COMPUTED_VALUE"""),"")</f>
        <v/>
      </c>
      <c r="I47815" s="169"/>
      <c r="J47815" s="156"/>
    </row>
    <row r="47816">
      <c r="D47816" s="153" t="str">
        <f>IFERROR(__xludf.DUMMYFUNCTION("""COMPUTED_VALUE"""),"")</f>
        <v/>
      </c>
      <c r="E47816" s="153" t="str">
        <f>IFERROR(__xludf.DUMMYFUNCTION("""COMPUTED_VALUE"""),"")</f>
        <v/>
      </c>
      <c r="I47816" s="169"/>
      <c r="J47816" s="156"/>
    </row>
    <row r="47817">
      <c r="D47817" s="153" t="str">
        <f>IFERROR(__xludf.DUMMYFUNCTION("""COMPUTED_VALUE"""),"")</f>
        <v/>
      </c>
      <c r="E47817" s="153" t="str">
        <f>IFERROR(__xludf.DUMMYFUNCTION("""COMPUTED_VALUE"""),"")</f>
        <v/>
      </c>
      <c r="I47817" s="169"/>
      <c r="J47817" s="156"/>
    </row>
    <row r="47818">
      <c r="D47818" s="153" t="str">
        <f>IFERROR(__xludf.DUMMYFUNCTION("""COMPUTED_VALUE"""),"")</f>
        <v/>
      </c>
      <c r="E47818" s="153" t="str">
        <f>IFERROR(__xludf.DUMMYFUNCTION("""COMPUTED_VALUE"""),"")</f>
        <v/>
      </c>
      <c r="I47818" s="169"/>
      <c r="J47818" s="156"/>
    </row>
    <row r="47819">
      <c r="D47819" s="153" t="str">
        <f>IFERROR(__xludf.DUMMYFUNCTION("""COMPUTED_VALUE"""),"")</f>
        <v/>
      </c>
      <c r="E47819" s="153" t="str">
        <f>IFERROR(__xludf.DUMMYFUNCTION("""COMPUTED_VALUE"""),"")</f>
        <v/>
      </c>
      <c r="I47819" s="169"/>
      <c r="J47819" s="156"/>
    </row>
    <row r="47820">
      <c r="D47820" s="153" t="str">
        <f>IFERROR(__xludf.DUMMYFUNCTION("""COMPUTED_VALUE"""),"")</f>
        <v/>
      </c>
      <c r="E47820" s="153" t="str">
        <f>IFERROR(__xludf.DUMMYFUNCTION("""COMPUTED_VALUE"""),"")</f>
        <v/>
      </c>
      <c r="I47820" s="169"/>
      <c r="J47820" s="156"/>
    </row>
    <row r="47821">
      <c r="D47821" s="153" t="str">
        <f>IFERROR(__xludf.DUMMYFUNCTION("""COMPUTED_VALUE"""),"")</f>
        <v/>
      </c>
      <c r="E47821" s="153" t="str">
        <f>IFERROR(__xludf.DUMMYFUNCTION("""COMPUTED_VALUE"""),"")</f>
        <v/>
      </c>
      <c r="I47821" s="169"/>
      <c r="J47821" s="156"/>
    </row>
    <row r="47822">
      <c r="D47822" s="153" t="str">
        <f>IFERROR(__xludf.DUMMYFUNCTION("""COMPUTED_VALUE"""),"")</f>
        <v/>
      </c>
      <c r="E47822" s="153" t="str">
        <f>IFERROR(__xludf.DUMMYFUNCTION("""COMPUTED_VALUE"""),"")</f>
        <v/>
      </c>
      <c r="I47822" s="169"/>
      <c r="J47822" s="156"/>
    </row>
    <row r="47823">
      <c r="D47823" s="153" t="str">
        <f>IFERROR(__xludf.DUMMYFUNCTION("""COMPUTED_VALUE"""),"")</f>
        <v/>
      </c>
      <c r="E47823" s="153" t="str">
        <f>IFERROR(__xludf.DUMMYFUNCTION("""COMPUTED_VALUE"""),"")</f>
        <v/>
      </c>
      <c r="I47823" s="169"/>
      <c r="J47823" s="156"/>
    </row>
    <row r="47824">
      <c r="D47824" s="153" t="str">
        <f>IFERROR(__xludf.DUMMYFUNCTION("""COMPUTED_VALUE"""),"")</f>
        <v/>
      </c>
      <c r="E47824" s="153" t="str">
        <f>IFERROR(__xludf.DUMMYFUNCTION("""COMPUTED_VALUE"""),"")</f>
        <v/>
      </c>
      <c r="I47824" s="169"/>
      <c r="J47824" s="156"/>
    </row>
    <row r="47825">
      <c r="D47825" s="153" t="str">
        <f>IFERROR(__xludf.DUMMYFUNCTION("""COMPUTED_VALUE"""),"")</f>
        <v/>
      </c>
      <c r="E47825" s="153" t="str">
        <f>IFERROR(__xludf.DUMMYFUNCTION("""COMPUTED_VALUE"""),"")</f>
        <v/>
      </c>
      <c r="I47825" s="169"/>
      <c r="J47825" s="156"/>
    </row>
    <row r="47826">
      <c r="D47826" s="153" t="str">
        <f>IFERROR(__xludf.DUMMYFUNCTION("""COMPUTED_VALUE"""),"")</f>
        <v/>
      </c>
      <c r="E47826" s="153" t="str">
        <f>IFERROR(__xludf.DUMMYFUNCTION("""COMPUTED_VALUE"""),"")</f>
        <v/>
      </c>
      <c r="I47826" s="169"/>
      <c r="J47826" s="156"/>
    </row>
    <row r="47827">
      <c r="D47827" s="153" t="str">
        <f>IFERROR(__xludf.DUMMYFUNCTION("""COMPUTED_VALUE"""),"")</f>
        <v/>
      </c>
      <c r="E47827" s="153" t="str">
        <f>IFERROR(__xludf.DUMMYFUNCTION("""COMPUTED_VALUE"""),"")</f>
        <v/>
      </c>
      <c r="I47827" s="169"/>
      <c r="J47827" s="156"/>
    </row>
    <row r="47828">
      <c r="D47828" s="153" t="str">
        <f>IFERROR(__xludf.DUMMYFUNCTION("""COMPUTED_VALUE"""),"")</f>
        <v/>
      </c>
      <c r="E47828" s="153" t="str">
        <f>IFERROR(__xludf.DUMMYFUNCTION("""COMPUTED_VALUE"""),"")</f>
        <v/>
      </c>
      <c r="I47828" s="169"/>
      <c r="J47828" s="156"/>
    </row>
    <row r="47829">
      <c r="D47829" s="153" t="str">
        <f>IFERROR(__xludf.DUMMYFUNCTION("""COMPUTED_VALUE"""),"")</f>
        <v/>
      </c>
      <c r="E47829" s="153" t="str">
        <f>IFERROR(__xludf.DUMMYFUNCTION("""COMPUTED_VALUE"""),"")</f>
        <v/>
      </c>
      <c r="I47829" s="169"/>
      <c r="J47829" s="156"/>
    </row>
    <row r="47830">
      <c r="D47830" s="153" t="str">
        <f>IFERROR(__xludf.DUMMYFUNCTION("""COMPUTED_VALUE"""),"")</f>
        <v/>
      </c>
      <c r="E47830" s="153" t="str">
        <f>IFERROR(__xludf.DUMMYFUNCTION("""COMPUTED_VALUE"""),"")</f>
        <v/>
      </c>
      <c r="I47830" s="169"/>
      <c r="J47830" s="156"/>
    </row>
    <row r="47831">
      <c r="D47831" s="153" t="str">
        <f>IFERROR(__xludf.DUMMYFUNCTION("""COMPUTED_VALUE"""),"")</f>
        <v/>
      </c>
      <c r="E47831" s="153" t="str">
        <f>IFERROR(__xludf.DUMMYFUNCTION("""COMPUTED_VALUE"""),"")</f>
        <v/>
      </c>
      <c r="I47831" s="169"/>
      <c r="J47831" s="156"/>
    </row>
    <row r="47832">
      <c r="D47832" s="153" t="str">
        <f>IFERROR(__xludf.DUMMYFUNCTION("""COMPUTED_VALUE"""),"")</f>
        <v/>
      </c>
      <c r="E47832" s="153" t="str">
        <f>IFERROR(__xludf.DUMMYFUNCTION("""COMPUTED_VALUE"""),"")</f>
        <v/>
      </c>
      <c r="I47832" s="169"/>
      <c r="J47832" s="156"/>
    </row>
    <row r="47833">
      <c r="D47833" s="153" t="str">
        <f>IFERROR(__xludf.DUMMYFUNCTION("""COMPUTED_VALUE"""),"")</f>
        <v/>
      </c>
      <c r="E47833" s="153" t="str">
        <f>IFERROR(__xludf.DUMMYFUNCTION("""COMPUTED_VALUE"""),"")</f>
        <v/>
      </c>
      <c r="I47833" s="169"/>
      <c r="J47833" s="156"/>
    </row>
    <row r="47834">
      <c r="D47834" s="153" t="str">
        <f>IFERROR(__xludf.DUMMYFUNCTION("""COMPUTED_VALUE"""),"")</f>
        <v/>
      </c>
      <c r="E47834" s="153" t="str">
        <f>IFERROR(__xludf.DUMMYFUNCTION("""COMPUTED_VALUE"""),"")</f>
        <v/>
      </c>
      <c r="I47834" s="169"/>
      <c r="J47834" s="156"/>
    </row>
    <row r="47835">
      <c r="D47835" s="153" t="str">
        <f>IFERROR(__xludf.DUMMYFUNCTION("""COMPUTED_VALUE"""),"")</f>
        <v/>
      </c>
      <c r="E47835" s="153" t="str">
        <f>IFERROR(__xludf.DUMMYFUNCTION("""COMPUTED_VALUE"""),"")</f>
        <v/>
      </c>
      <c r="I47835" s="169"/>
      <c r="J47835" s="156"/>
    </row>
    <row r="47836">
      <c r="D47836" s="153" t="str">
        <f>IFERROR(__xludf.DUMMYFUNCTION("""COMPUTED_VALUE"""),"")</f>
        <v/>
      </c>
      <c r="E47836" s="153" t="str">
        <f>IFERROR(__xludf.DUMMYFUNCTION("""COMPUTED_VALUE"""),"")</f>
        <v/>
      </c>
      <c r="I47836" s="169"/>
      <c r="J47836" s="156"/>
    </row>
    <row r="47837">
      <c r="D47837" s="153" t="str">
        <f>IFERROR(__xludf.DUMMYFUNCTION("""COMPUTED_VALUE"""),"")</f>
        <v/>
      </c>
      <c r="E47837" s="153" t="str">
        <f>IFERROR(__xludf.DUMMYFUNCTION("""COMPUTED_VALUE"""),"")</f>
        <v/>
      </c>
      <c r="I47837" s="169"/>
      <c r="J47837" s="156"/>
    </row>
    <row r="47838">
      <c r="D47838" s="153" t="str">
        <f>IFERROR(__xludf.DUMMYFUNCTION("""COMPUTED_VALUE"""),"")</f>
        <v/>
      </c>
      <c r="E47838" s="153" t="str">
        <f>IFERROR(__xludf.DUMMYFUNCTION("""COMPUTED_VALUE"""),"")</f>
        <v/>
      </c>
      <c r="I47838" s="169"/>
      <c r="J47838" s="156"/>
    </row>
    <row r="47839">
      <c r="D47839" s="153" t="str">
        <f>IFERROR(__xludf.DUMMYFUNCTION("""COMPUTED_VALUE"""),"")</f>
        <v/>
      </c>
      <c r="E47839" s="153" t="str">
        <f>IFERROR(__xludf.DUMMYFUNCTION("""COMPUTED_VALUE"""),"")</f>
        <v/>
      </c>
      <c r="I47839" s="169"/>
      <c r="J47839" s="156"/>
    </row>
    <row r="47840">
      <c r="D47840" s="153" t="str">
        <f>IFERROR(__xludf.DUMMYFUNCTION("""COMPUTED_VALUE"""),"")</f>
        <v/>
      </c>
      <c r="E47840" s="153" t="str">
        <f>IFERROR(__xludf.DUMMYFUNCTION("""COMPUTED_VALUE"""),"")</f>
        <v/>
      </c>
      <c r="I47840" s="169"/>
      <c r="J47840" s="156"/>
    </row>
    <row r="47841">
      <c r="D47841" s="153" t="str">
        <f>IFERROR(__xludf.DUMMYFUNCTION("""COMPUTED_VALUE"""),"")</f>
        <v/>
      </c>
      <c r="E47841" s="153" t="str">
        <f>IFERROR(__xludf.DUMMYFUNCTION("""COMPUTED_VALUE"""),"")</f>
        <v/>
      </c>
      <c r="I47841" s="169"/>
      <c r="J47841" s="156"/>
    </row>
    <row r="47842">
      <c r="D47842" s="153" t="str">
        <f>IFERROR(__xludf.DUMMYFUNCTION("""COMPUTED_VALUE"""),"")</f>
        <v/>
      </c>
      <c r="E47842" s="153" t="str">
        <f>IFERROR(__xludf.DUMMYFUNCTION("""COMPUTED_VALUE"""),"")</f>
        <v/>
      </c>
      <c r="I47842" s="169"/>
      <c r="J47842" s="156"/>
    </row>
    <row r="47843">
      <c r="D47843" s="153" t="str">
        <f>IFERROR(__xludf.DUMMYFUNCTION("""COMPUTED_VALUE"""),"")</f>
        <v/>
      </c>
      <c r="E47843" s="153" t="str">
        <f>IFERROR(__xludf.DUMMYFUNCTION("""COMPUTED_VALUE"""),"")</f>
        <v/>
      </c>
      <c r="I47843" s="169"/>
      <c r="J47843" s="156"/>
    </row>
    <row r="47844">
      <c r="D47844" s="153" t="str">
        <f>IFERROR(__xludf.DUMMYFUNCTION("""COMPUTED_VALUE"""),"")</f>
        <v/>
      </c>
      <c r="E47844" s="153" t="str">
        <f>IFERROR(__xludf.DUMMYFUNCTION("""COMPUTED_VALUE"""),"")</f>
        <v/>
      </c>
      <c r="I47844" s="169"/>
      <c r="J47844" s="156"/>
    </row>
    <row r="47845">
      <c r="D47845" s="153" t="str">
        <f>IFERROR(__xludf.DUMMYFUNCTION("""COMPUTED_VALUE"""),"")</f>
        <v/>
      </c>
      <c r="E47845" s="153" t="str">
        <f>IFERROR(__xludf.DUMMYFUNCTION("""COMPUTED_VALUE"""),"")</f>
        <v/>
      </c>
      <c r="I47845" s="169"/>
      <c r="J47845" s="156"/>
    </row>
    <row r="47846">
      <c r="D47846" s="153" t="str">
        <f>IFERROR(__xludf.DUMMYFUNCTION("""COMPUTED_VALUE"""),"")</f>
        <v/>
      </c>
      <c r="E47846" s="153" t="str">
        <f>IFERROR(__xludf.DUMMYFUNCTION("""COMPUTED_VALUE"""),"")</f>
        <v/>
      </c>
      <c r="I47846" s="169"/>
      <c r="J47846" s="156"/>
    </row>
    <row r="47847">
      <c r="D47847" s="153" t="str">
        <f>IFERROR(__xludf.DUMMYFUNCTION("""COMPUTED_VALUE"""),"")</f>
        <v/>
      </c>
      <c r="E47847" s="153" t="str">
        <f>IFERROR(__xludf.DUMMYFUNCTION("""COMPUTED_VALUE"""),"")</f>
        <v/>
      </c>
      <c r="I47847" s="169"/>
      <c r="J47847" s="156"/>
    </row>
    <row r="47848">
      <c r="D47848" s="153" t="str">
        <f>IFERROR(__xludf.DUMMYFUNCTION("""COMPUTED_VALUE"""),"")</f>
        <v/>
      </c>
      <c r="E47848" s="153" t="str">
        <f>IFERROR(__xludf.DUMMYFUNCTION("""COMPUTED_VALUE"""),"")</f>
        <v/>
      </c>
      <c r="I47848" s="169"/>
      <c r="J47848" s="156"/>
    </row>
    <row r="47849">
      <c r="D47849" s="153" t="str">
        <f>IFERROR(__xludf.DUMMYFUNCTION("""COMPUTED_VALUE"""),"")</f>
        <v/>
      </c>
      <c r="E47849" s="153" t="str">
        <f>IFERROR(__xludf.DUMMYFUNCTION("""COMPUTED_VALUE"""),"")</f>
        <v/>
      </c>
      <c r="I47849" s="169"/>
      <c r="J47849" s="156"/>
    </row>
    <row r="47850">
      <c r="D47850" s="153" t="str">
        <f>IFERROR(__xludf.DUMMYFUNCTION("""COMPUTED_VALUE"""),"")</f>
        <v/>
      </c>
      <c r="E47850" s="153" t="str">
        <f>IFERROR(__xludf.DUMMYFUNCTION("""COMPUTED_VALUE"""),"")</f>
        <v/>
      </c>
      <c r="I47850" s="169"/>
      <c r="J47850" s="156"/>
    </row>
    <row r="47851">
      <c r="D47851" s="153" t="str">
        <f>IFERROR(__xludf.DUMMYFUNCTION("""COMPUTED_VALUE"""),"")</f>
        <v/>
      </c>
      <c r="E47851" s="153" t="str">
        <f>IFERROR(__xludf.DUMMYFUNCTION("""COMPUTED_VALUE"""),"")</f>
        <v/>
      </c>
      <c r="I47851" s="169"/>
      <c r="J47851" s="156"/>
    </row>
    <row r="47852">
      <c r="D47852" s="153" t="str">
        <f>IFERROR(__xludf.DUMMYFUNCTION("""COMPUTED_VALUE"""),"")</f>
        <v/>
      </c>
      <c r="E47852" s="153" t="str">
        <f>IFERROR(__xludf.DUMMYFUNCTION("""COMPUTED_VALUE"""),"")</f>
        <v/>
      </c>
      <c r="I47852" s="169"/>
      <c r="J47852" s="156"/>
    </row>
    <row r="47853">
      <c r="D47853" s="153" t="str">
        <f>IFERROR(__xludf.DUMMYFUNCTION("""COMPUTED_VALUE"""),"")</f>
        <v/>
      </c>
      <c r="E47853" s="153" t="str">
        <f>IFERROR(__xludf.DUMMYFUNCTION("""COMPUTED_VALUE"""),"")</f>
        <v/>
      </c>
      <c r="I47853" s="169"/>
      <c r="J47853" s="156"/>
    </row>
    <row r="47854">
      <c r="D47854" s="153" t="str">
        <f>IFERROR(__xludf.DUMMYFUNCTION("""COMPUTED_VALUE"""),"")</f>
        <v/>
      </c>
      <c r="E47854" s="153" t="str">
        <f>IFERROR(__xludf.DUMMYFUNCTION("""COMPUTED_VALUE"""),"")</f>
        <v/>
      </c>
      <c r="I47854" s="169"/>
      <c r="J47854" s="156"/>
    </row>
    <row r="47855">
      <c r="D47855" s="153" t="str">
        <f>IFERROR(__xludf.DUMMYFUNCTION("""COMPUTED_VALUE"""),"")</f>
        <v/>
      </c>
      <c r="E47855" s="153" t="str">
        <f>IFERROR(__xludf.DUMMYFUNCTION("""COMPUTED_VALUE"""),"")</f>
        <v/>
      </c>
      <c r="I47855" s="169"/>
      <c r="J47855" s="156"/>
    </row>
    <row r="47856">
      <c r="D47856" s="153" t="str">
        <f>IFERROR(__xludf.DUMMYFUNCTION("""COMPUTED_VALUE"""),"")</f>
        <v/>
      </c>
      <c r="E47856" s="153" t="str">
        <f>IFERROR(__xludf.DUMMYFUNCTION("""COMPUTED_VALUE"""),"")</f>
        <v/>
      </c>
      <c r="I47856" s="169"/>
      <c r="J47856" s="156"/>
    </row>
    <row r="47857">
      <c r="D47857" s="153" t="str">
        <f>IFERROR(__xludf.DUMMYFUNCTION("""COMPUTED_VALUE"""),"")</f>
        <v/>
      </c>
      <c r="E47857" s="153" t="str">
        <f>IFERROR(__xludf.DUMMYFUNCTION("""COMPUTED_VALUE"""),"")</f>
        <v/>
      </c>
      <c r="I47857" s="169"/>
      <c r="J47857" s="156"/>
    </row>
    <row r="47858">
      <c r="D47858" s="153" t="str">
        <f>IFERROR(__xludf.DUMMYFUNCTION("""COMPUTED_VALUE"""),"")</f>
        <v/>
      </c>
      <c r="E47858" s="153" t="str">
        <f>IFERROR(__xludf.DUMMYFUNCTION("""COMPUTED_VALUE"""),"")</f>
        <v/>
      </c>
      <c r="I47858" s="169"/>
      <c r="J47858" s="156"/>
    </row>
    <row r="47859">
      <c r="D47859" s="153" t="str">
        <f>IFERROR(__xludf.DUMMYFUNCTION("""COMPUTED_VALUE"""),"")</f>
        <v/>
      </c>
      <c r="E47859" s="153" t="str">
        <f>IFERROR(__xludf.DUMMYFUNCTION("""COMPUTED_VALUE"""),"")</f>
        <v/>
      </c>
      <c r="I47859" s="169"/>
      <c r="J47859" s="156"/>
    </row>
    <row r="47860">
      <c r="D47860" s="153" t="str">
        <f>IFERROR(__xludf.DUMMYFUNCTION("""COMPUTED_VALUE"""),"")</f>
        <v/>
      </c>
      <c r="E47860" s="153" t="str">
        <f>IFERROR(__xludf.DUMMYFUNCTION("""COMPUTED_VALUE"""),"")</f>
        <v/>
      </c>
      <c r="I47860" s="169"/>
      <c r="J47860" s="156"/>
    </row>
    <row r="47861">
      <c r="D47861" s="153" t="str">
        <f>IFERROR(__xludf.DUMMYFUNCTION("""COMPUTED_VALUE"""),"")</f>
        <v/>
      </c>
      <c r="E47861" s="153" t="str">
        <f>IFERROR(__xludf.DUMMYFUNCTION("""COMPUTED_VALUE"""),"")</f>
        <v/>
      </c>
      <c r="I47861" s="169"/>
      <c r="J47861" s="156"/>
    </row>
    <row r="47862">
      <c r="D47862" s="153" t="str">
        <f>IFERROR(__xludf.DUMMYFUNCTION("""COMPUTED_VALUE"""),"")</f>
        <v/>
      </c>
      <c r="E47862" s="153" t="str">
        <f>IFERROR(__xludf.DUMMYFUNCTION("""COMPUTED_VALUE"""),"")</f>
        <v/>
      </c>
      <c r="I47862" s="169"/>
      <c r="J47862" s="156"/>
    </row>
    <row r="47863">
      <c r="D47863" s="153" t="str">
        <f>IFERROR(__xludf.DUMMYFUNCTION("""COMPUTED_VALUE"""),"")</f>
        <v/>
      </c>
      <c r="E47863" s="153" t="str">
        <f>IFERROR(__xludf.DUMMYFUNCTION("""COMPUTED_VALUE"""),"")</f>
        <v/>
      </c>
      <c r="I47863" s="169"/>
      <c r="J47863" s="156"/>
    </row>
    <row r="47864">
      <c r="D47864" s="153" t="str">
        <f>IFERROR(__xludf.DUMMYFUNCTION("""COMPUTED_VALUE"""),"")</f>
        <v/>
      </c>
      <c r="E47864" s="153" t="str">
        <f>IFERROR(__xludf.DUMMYFUNCTION("""COMPUTED_VALUE"""),"")</f>
        <v/>
      </c>
      <c r="I47864" s="169"/>
      <c r="J47864" s="156"/>
    </row>
    <row r="47865">
      <c r="D47865" s="153" t="str">
        <f>IFERROR(__xludf.DUMMYFUNCTION("""COMPUTED_VALUE"""),"")</f>
        <v/>
      </c>
      <c r="E47865" s="153" t="str">
        <f>IFERROR(__xludf.DUMMYFUNCTION("""COMPUTED_VALUE"""),"")</f>
        <v/>
      </c>
      <c r="I47865" s="169"/>
      <c r="J47865" s="156"/>
    </row>
    <row r="47866">
      <c r="D47866" s="153" t="str">
        <f>IFERROR(__xludf.DUMMYFUNCTION("""COMPUTED_VALUE"""),"")</f>
        <v/>
      </c>
      <c r="E47866" s="153" t="str">
        <f>IFERROR(__xludf.DUMMYFUNCTION("""COMPUTED_VALUE"""),"")</f>
        <v/>
      </c>
      <c r="I47866" s="169"/>
      <c r="J47866" s="156"/>
    </row>
    <row r="47867">
      <c r="D47867" s="153" t="str">
        <f>IFERROR(__xludf.DUMMYFUNCTION("""COMPUTED_VALUE"""),"")</f>
        <v/>
      </c>
      <c r="E47867" s="153" t="str">
        <f>IFERROR(__xludf.DUMMYFUNCTION("""COMPUTED_VALUE"""),"")</f>
        <v/>
      </c>
      <c r="I47867" s="169"/>
      <c r="J47867" s="156"/>
    </row>
    <row r="47868">
      <c r="D47868" s="153" t="str">
        <f>IFERROR(__xludf.DUMMYFUNCTION("""COMPUTED_VALUE"""),"")</f>
        <v/>
      </c>
      <c r="E47868" s="153" t="str">
        <f>IFERROR(__xludf.DUMMYFUNCTION("""COMPUTED_VALUE"""),"")</f>
        <v/>
      </c>
      <c r="I47868" s="169"/>
      <c r="J47868" s="156"/>
    </row>
    <row r="47869">
      <c r="D47869" s="153" t="str">
        <f>IFERROR(__xludf.DUMMYFUNCTION("""COMPUTED_VALUE"""),"")</f>
        <v/>
      </c>
      <c r="E47869" s="153" t="str">
        <f>IFERROR(__xludf.DUMMYFUNCTION("""COMPUTED_VALUE"""),"")</f>
        <v/>
      </c>
      <c r="I47869" s="169"/>
      <c r="J47869" s="156"/>
    </row>
    <row r="47870">
      <c r="D47870" s="153" t="str">
        <f>IFERROR(__xludf.DUMMYFUNCTION("""COMPUTED_VALUE"""),"")</f>
        <v/>
      </c>
      <c r="E47870" s="153" t="str">
        <f>IFERROR(__xludf.DUMMYFUNCTION("""COMPUTED_VALUE"""),"")</f>
        <v/>
      </c>
      <c r="I47870" s="169"/>
      <c r="J47870" s="156"/>
    </row>
    <row r="47871">
      <c r="D47871" s="153" t="str">
        <f>IFERROR(__xludf.DUMMYFUNCTION("""COMPUTED_VALUE"""),"")</f>
        <v/>
      </c>
      <c r="E47871" s="153" t="str">
        <f>IFERROR(__xludf.DUMMYFUNCTION("""COMPUTED_VALUE"""),"")</f>
        <v/>
      </c>
      <c r="I47871" s="169"/>
      <c r="J47871" s="156"/>
    </row>
    <row r="47872">
      <c r="D47872" s="153" t="str">
        <f>IFERROR(__xludf.DUMMYFUNCTION("""COMPUTED_VALUE"""),"")</f>
        <v/>
      </c>
      <c r="E47872" s="153" t="str">
        <f>IFERROR(__xludf.DUMMYFUNCTION("""COMPUTED_VALUE"""),"")</f>
        <v/>
      </c>
      <c r="I47872" s="169"/>
      <c r="J47872" s="156"/>
    </row>
    <row r="47873">
      <c r="D47873" s="153" t="str">
        <f>IFERROR(__xludf.DUMMYFUNCTION("""COMPUTED_VALUE"""),"")</f>
        <v/>
      </c>
      <c r="E47873" s="153" t="str">
        <f>IFERROR(__xludf.DUMMYFUNCTION("""COMPUTED_VALUE"""),"")</f>
        <v/>
      </c>
      <c r="I47873" s="169"/>
      <c r="J47873" s="156"/>
    </row>
    <row r="47874">
      <c r="D47874" s="153" t="str">
        <f>IFERROR(__xludf.DUMMYFUNCTION("""COMPUTED_VALUE"""),"")</f>
        <v/>
      </c>
      <c r="E47874" s="153" t="str">
        <f>IFERROR(__xludf.DUMMYFUNCTION("""COMPUTED_VALUE"""),"")</f>
        <v/>
      </c>
      <c r="I47874" s="169"/>
      <c r="J47874" s="156"/>
    </row>
    <row r="47875">
      <c r="D47875" s="153" t="str">
        <f>IFERROR(__xludf.DUMMYFUNCTION("""COMPUTED_VALUE"""),"")</f>
        <v/>
      </c>
      <c r="E47875" s="153" t="str">
        <f>IFERROR(__xludf.DUMMYFUNCTION("""COMPUTED_VALUE"""),"")</f>
        <v/>
      </c>
      <c r="I47875" s="169"/>
      <c r="J47875" s="156"/>
    </row>
    <row r="47876">
      <c r="D47876" s="153" t="str">
        <f>IFERROR(__xludf.DUMMYFUNCTION("""COMPUTED_VALUE"""),"")</f>
        <v/>
      </c>
      <c r="E47876" s="153" t="str">
        <f>IFERROR(__xludf.DUMMYFUNCTION("""COMPUTED_VALUE"""),"")</f>
        <v/>
      </c>
      <c r="I47876" s="169"/>
      <c r="J47876" s="156"/>
    </row>
    <row r="47877">
      <c r="D47877" s="153" t="str">
        <f>IFERROR(__xludf.DUMMYFUNCTION("""COMPUTED_VALUE"""),"")</f>
        <v/>
      </c>
      <c r="E47877" s="153" t="str">
        <f>IFERROR(__xludf.DUMMYFUNCTION("""COMPUTED_VALUE"""),"")</f>
        <v/>
      </c>
      <c r="I47877" s="169"/>
      <c r="J47877" s="156"/>
    </row>
    <row r="47878">
      <c r="D47878" s="153" t="str">
        <f>IFERROR(__xludf.DUMMYFUNCTION("""COMPUTED_VALUE"""),"")</f>
        <v/>
      </c>
      <c r="E47878" s="153" t="str">
        <f>IFERROR(__xludf.DUMMYFUNCTION("""COMPUTED_VALUE"""),"")</f>
        <v/>
      </c>
      <c r="I47878" s="169"/>
      <c r="J47878" s="156"/>
    </row>
    <row r="47879">
      <c r="D47879" s="153" t="str">
        <f>IFERROR(__xludf.DUMMYFUNCTION("""COMPUTED_VALUE"""),"")</f>
        <v/>
      </c>
      <c r="E47879" s="153" t="str">
        <f>IFERROR(__xludf.DUMMYFUNCTION("""COMPUTED_VALUE"""),"")</f>
        <v/>
      </c>
      <c r="I47879" s="169"/>
      <c r="J47879" s="156"/>
    </row>
    <row r="47880">
      <c r="D47880" s="153" t="str">
        <f>IFERROR(__xludf.DUMMYFUNCTION("""COMPUTED_VALUE"""),"")</f>
        <v/>
      </c>
      <c r="E47880" s="153" t="str">
        <f>IFERROR(__xludf.DUMMYFUNCTION("""COMPUTED_VALUE"""),"")</f>
        <v/>
      </c>
      <c r="I47880" s="169"/>
      <c r="J47880" s="156"/>
    </row>
    <row r="47881">
      <c r="D47881" s="153" t="str">
        <f>IFERROR(__xludf.DUMMYFUNCTION("""COMPUTED_VALUE"""),"")</f>
        <v/>
      </c>
      <c r="E47881" s="153" t="str">
        <f>IFERROR(__xludf.DUMMYFUNCTION("""COMPUTED_VALUE"""),"")</f>
        <v/>
      </c>
      <c r="I47881" s="169"/>
      <c r="J47881" s="156"/>
    </row>
    <row r="47882">
      <c r="D47882" s="153" t="str">
        <f>IFERROR(__xludf.DUMMYFUNCTION("""COMPUTED_VALUE"""),"")</f>
        <v/>
      </c>
      <c r="E47882" s="153" t="str">
        <f>IFERROR(__xludf.DUMMYFUNCTION("""COMPUTED_VALUE"""),"")</f>
        <v/>
      </c>
      <c r="I47882" s="169"/>
      <c r="J47882" s="156"/>
    </row>
    <row r="47883">
      <c r="D47883" s="153" t="str">
        <f>IFERROR(__xludf.DUMMYFUNCTION("""COMPUTED_VALUE"""),"")</f>
        <v/>
      </c>
      <c r="E47883" s="153" t="str">
        <f>IFERROR(__xludf.DUMMYFUNCTION("""COMPUTED_VALUE"""),"")</f>
        <v/>
      </c>
      <c r="I47883" s="169"/>
      <c r="J47883" s="156"/>
    </row>
    <row r="47884">
      <c r="D47884" s="153" t="str">
        <f>IFERROR(__xludf.DUMMYFUNCTION("""COMPUTED_VALUE"""),"")</f>
        <v/>
      </c>
      <c r="E47884" s="153" t="str">
        <f>IFERROR(__xludf.DUMMYFUNCTION("""COMPUTED_VALUE"""),"")</f>
        <v/>
      </c>
      <c r="I47884" s="169"/>
      <c r="J47884" s="156"/>
    </row>
    <row r="47885">
      <c r="D47885" s="153" t="str">
        <f>IFERROR(__xludf.DUMMYFUNCTION("""COMPUTED_VALUE"""),"")</f>
        <v/>
      </c>
      <c r="E47885" s="153" t="str">
        <f>IFERROR(__xludf.DUMMYFUNCTION("""COMPUTED_VALUE"""),"")</f>
        <v/>
      </c>
      <c r="I47885" s="169"/>
      <c r="J47885" s="156"/>
    </row>
    <row r="47886">
      <c r="D47886" s="153" t="str">
        <f>IFERROR(__xludf.DUMMYFUNCTION("""COMPUTED_VALUE"""),"")</f>
        <v/>
      </c>
      <c r="E47886" s="153" t="str">
        <f>IFERROR(__xludf.DUMMYFUNCTION("""COMPUTED_VALUE"""),"")</f>
        <v/>
      </c>
      <c r="I47886" s="169"/>
      <c r="J47886" s="156"/>
    </row>
    <row r="47887">
      <c r="D47887" s="153" t="str">
        <f>IFERROR(__xludf.DUMMYFUNCTION("""COMPUTED_VALUE"""),"")</f>
        <v/>
      </c>
      <c r="E47887" s="153" t="str">
        <f>IFERROR(__xludf.DUMMYFUNCTION("""COMPUTED_VALUE"""),"")</f>
        <v/>
      </c>
      <c r="I47887" s="169"/>
      <c r="J47887" s="156"/>
    </row>
    <row r="47888">
      <c r="D47888" s="153" t="str">
        <f>IFERROR(__xludf.DUMMYFUNCTION("""COMPUTED_VALUE"""),"")</f>
        <v/>
      </c>
      <c r="E47888" s="153" t="str">
        <f>IFERROR(__xludf.DUMMYFUNCTION("""COMPUTED_VALUE"""),"")</f>
        <v/>
      </c>
      <c r="I47888" s="169"/>
      <c r="J47888" s="156"/>
    </row>
    <row r="47889">
      <c r="D47889" s="153" t="str">
        <f>IFERROR(__xludf.DUMMYFUNCTION("""COMPUTED_VALUE"""),"")</f>
        <v/>
      </c>
      <c r="E47889" s="153" t="str">
        <f>IFERROR(__xludf.DUMMYFUNCTION("""COMPUTED_VALUE"""),"")</f>
        <v/>
      </c>
      <c r="I47889" s="169"/>
      <c r="J47889" s="156"/>
    </row>
    <row r="47890">
      <c r="D47890" s="153" t="str">
        <f>IFERROR(__xludf.DUMMYFUNCTION("""COMPUTED_VALUE"""),"")</f>
        <v/>
      </c>
      <c r="E47890" s="153" t="str">
        <f>IFERROR(__xludf.DUMMYFUNCTION("""COMPUTED_VALUE"""),"")</f>
        <v/>
      </c>
      <c r="I47890" s="169"/>
      <c r="J47890" s="156"/>
    </row>
    <row r="47891">
      <c r="D47891" s="153" t="str">
        <f>IFERROR(__xludf.DUMMYFUNCTION("""COMPUTED_VALUE"""),"")</f>
        <v/>
      </c>
      <c r="E47891" s="153" t="str">
        <f>IFERROR(__xludf.DUMMYFUNCTION("""COMPUTED_VALUE"""),"")</f>
        <v/>
      </c>
      <c r="I47891" s="169"/>
      <c r="J47891" s="156"/>
    </row>
    <row r="47892">
      <c r="D47892" s="153" t="str">
        <f>IFERROR(__xludf.DUMMYFUNCTION("""COMPUTED_VALUE"""),"")</f>
        <v/>
      </c>
      <c r="E47892" s="153" t="str">
        <f>IFERROR(__xludf.DUMMYFUNCTION("""COMPUTED_VALUE"""),"")</f>
        <v/>
      </c>
      <c r="I47892" s="169"/>
      <c r="J47892" s="156"/>
    </row>
    <row r="47893">
      <c r="D47893" s="153" t="str">
        <f>IFERROR(__xludf.DUMMYFUNCTION("""COMPUTED_VALUE"""),"")</f>
        <v/>
      </c>
      <c r="E47893" s="153" t="str">
        <f>IFERROR(__xludf.DUMMYFUNCTION("""COMPUTED_VALUE"""),"")</f>
        <v/>
      </c>
      <c r="I47893" s="169"/>
      <c r="J47893" s="156"/>
    </row>
    <row r="47894">
      <c r="D47894" s="153" t="str">
        <f>IFERROR(__xludf.DUMMYFUNCTION("""COMPUTED_VALUE"""),"")</f>
        <v/>
      </c>
      <c r="E47894" s="153" t="str">
        <f>IFERROR(__xludf.DUMMYFUNCTION("""COMPUTED_VALUE"""),"")</f>
        <v/>
      </c>
      <c r="I47894" s="169"/>
      <c r="J47894" s="156"/>
    </row>
    <row r="47895">
      <c r="D47895" s="153" t="str">
        <f>IFERROR(__xludf.DUMMYFUNCTION("""COMPUTED_VALUE"""),"")</f>
        <v/>
      </c>
      <c r="E47895" s="153" t="str">
        <f>IFERROR(__xludf.DUMMYFUNCTION("""COMPUTED_VALUE"""),"")</f>
        <v/>
      </c>
      <c r="I47895" s="169"/>
      <c r="J47895" s="156"/>
    </row>
    <row r="47896">
      <c r="D47896" s="153" t="str">
        <f>IFERROR(__xludf.DUMMYFUNCTION("""COMPUTED_VALUE"""),"")</f>
        <v/>
      </c>
      <c r="E47896" s="153" t="str">
        <f>IFERROR(__xludf.DUMMYFUNCTION("""COMPUTED_VALUE"""),"")</f>
        <v/>
      </c>
      <c r="I47896" s="169"/>
      <c r="J47896" s="156"/>
    </row>
    <row r="47897">
      <c r="D47897" s="153" t="str">
        <f>IFERROR(__xludf.DUMMYFUNCTION("""COMPUTED_VALUE"""),"")</f>
        <v/>
      </c>
      <c r="E47897" s="153" t="str">
        <f>IFERROR(__xludf.DUMMYFUNCTION("""COMPUTED_VALUE"""),"")</f>
        <v/>
      </c>
      <c r="I47897" s="169"/>
      <c r="J47897" s="156"/>
    </row>
    <row r="47898">
      <c r="D47898" s="153" t="str">
        <f>IFERROR(__xludf.DUMMYFUNCTION("""COMPUTED_VALUE"""),"")</f>
        <v/>
      </c>
      <c r="E47898" s="153" t="str">
        <f>IFERROR(__xludf.DUMMYFUNCTION("""COMPUTED_VALUE"""),"")</f>
        <v/>
      </c>
      <c r="I47898" s="169"/>
      <c r="J47898" s="156"/>
    </row>
    <row r="47899">
      <c r="D47899" s="153" t="str">
        <f>IFERROR(__xludf.DUMMYFUNCTION("""COMPUTED_VALUE"""),"")</f>
        <v/>
      </c>
      <c r="E47899" s="153" t="str">
        <f>IFERROR(__xludf.DUMMYFUNCTION("""COMPUTED_VALUE"""),"")</f>
        <v/>
      </c>
      <c r="I47899" s="169"/>
      <c r="J47899" s="156"/>
    </row>
    <row r="47900">
      <c r="D47900" s="153" t="str">
        <f>IFERROR(__xludf.DUMMYFUNCTION("""COMPUTED_VALUE"""),"")</f>
        <v/>
      </c>
      <c r="E47900" s="153" t="str">
        <f>IFERROR(__xludf.DUMMYFUNCTION("""COMPUTED_VALUE"""),"")</f>
        <v/>
      </c>
      <c r="I47900" s="169"/>
      <c r="J47900" s="156"/>
    </row>
    <row r="47901">
      <c r="D47901" s="153" t="str">
        <f>IFERROR(__xludf.DUMMYFUNCTION("""COMPUTED_VALUE"""),"")</f>
        <v/>
      </c>
      <c r="E47901" s="153" t="str">
        <f>IFERROR(__xludf.DUMMYFUNCTION("""COMPUTED_VALUE"""),"")</f>
        <v/>
      </c>
      <c r="I47901" s="169"/>
      <c r="J47901" s="156"/>
    </row>
    <row r="47902">
      <c r="D47902" s="153" t="str">
        <f>IFERROR(__xludf.DUMMYFUNCTION("""COMPUTED_VALUE"""),"")</f>
        <v/>
      </c>
      <c r="E47902" s="153" t="str">
        <f>IFERROR(__xludf.DUMMYFUNCTION("""COMPUTED_VALUE"""),"")</f>
        <v/>
      </c>
      <c r="I47902" s="169"/>
      <c r="J47902" s="156"/>
    </row>
    <row r="47903">
      <c r="D47903" s="153" t="str">
        <f>IFERROR(__xludf.DUMMYFUNCTION("""COMPUTED_VALUE"""),"")</f>
        <v/>
      </c>
      <c r="E47903" s="153" t="str">
        <f>IFERROR(__xludf.DUMMYFUNCTION("""COMPUTED_VALUE"""),"")</f>
        <v/>
      </c>
      <c r="I47903" s="169"/>
      <c r="J47903" s="156"/>
    </row>
    <row r="47904">
      <c r="D47904" s="153" t="str">
        <f>IFERROR(__xludf.DUMMYFUNCTION("""COMPUTED_VALUE"""),"")</f>
        <v/>
      </c>
      <c r="E47904" s="153" t="str">
        <f>IFERROR(__xludf.DUMMYFUNCTION("""COMPUTED_VALUE"""),"")</f>
        <v/>
      </c>
      <c r="I47904" s="169"/>
      <c r="J47904" s="156"/>
    </row>
    <row r="47905">
      <c r="D47905" s="153" t="str">
        <f>IFERROR(__xludf.DUMMYFUNCTION("""COMPUTED_VALUE"""),"")</f>
        <v/>
      </c>
      <c r="E47905" s="153" t="str">
        <f>IFERROR(__xludf.DUMMYFUNCTION("""COMPUTED_VALUE"""),"")</f>
        <v/>
      </c>
      <c r="I47905" s="169"/>
      <c r="J47905" s="156"/>
    </row>
    <row r="47906">
      <c r="D47906" s="153" t="str">
        <f>IFERROR(__xludf.DUMMYFUNCTION("""COMPUTED_VALUE"""),"")</f>
        <v/>
      </c>
      <c r="E47906" s="153" t="str">
        <f>IFERROR(__xludf.DUMMYFUNCTION("""COMPUTED_VALUE"""),"")</f>
        <v/>
      </c>
      <c r="I47906" s="169"/>
      <c r="J47906" s="156"/>
    </row>
    <row r="47907">
      <c r="D47907" s="153" t="str">
        <f>IFERROR(__xludf.DUMMYFUNCTION("""COMPUTED_VALUE"""),"")</f>
        <v/>
      </c>
      <c r="E47907" s="153" t="str">
        <f>IFERROR(__xludf.DUMMYFUNCTION("""COMPUTED_VALUE"""),"")</f>
        <v/>
      </c>
      <c r="I47907" s="169"/>
      <c r="J47907" s="156"/>
    </row>
    <row r="47908">
      <c r="D47908" s="153" t="str">
        <f>IFERROR(__xludf.DUMMYFUNCTION("""COMPUTED_VALUE"""),"")</f>
        <v/>
      </c>
      <c r="E47908" s="153" t="str">
        <f>IFERROR(__xludf.DUMMYFUNCTION("""COMPUTED_VALUE"""),"")</f>
        <v/>
      </c>
      <c r="I47908" s="169"/>
      <c r="J47908" s="156"/>
    </row>
    <row r="47909">
      <c r="D47909" s="153" t="str">
        <f>IFERROR(__xludf.DUMMYFUNCTION("""COMPUTED_VALUE"""),"")</f>
        <v/>
      </c>
      <c r="E47909" s="153" t="str">
        <f>IFERROR(__xludf.DUMMYFUNCTION("""COMPUTED_VALUE"""),"")</f>
        <v/>
      </c>
      <c r="I47909" s="169"/>
      <c r="J47909" s="156"/>
    </row>
    <row r="47910">
      <c r="D47910" s="153" t="str">
        <f>IFERROR(__xludf.DUMMYFUNCTION("""COMPUTED_VALUE"""),"")</f>
        <v/>
      </c>
      <c r="E47910" s="153" t="str">
        <f>IFERROR(__xludf.DUMMYFUNCTION("""COMPUTED_VALUE"""),"")</f>
        <v/>
      </c>
      <c r="I47910" s="169"/>
      <c r="J47910" s="156"/>
    </row>
    <row r="47911">
      <c r="D47911" s="153" t="str">
        <f>IFERROR(__xludf.DUMMYFUNCTION("""COMPUTED_VALUE"""),"")</f>
        <v/>
      </c>
      <c r="E47911" s="153" t="str">
        <f>IFERROR(__xludf.DUMMYFUNCTION("""COMPUTED_VALUE"""),"")</f>
        <v/>
      </c>
      <c r="I47911" s="169"/>
      <c r="J47911" s="156"/>
    </row>
    <row r="47912">
      <c r="D47912" s="153" t="str">
        <f>IFERROR(__xludf.DUMMYFUNCTION("""COMPUTED_VALUE"""),"")</f>
        <v/>
      </c>
      <c r="E47912" s="153" t="str">
        <f>IFERROR(__xludf.DUMMYFUNCTION("""COMPUTED_VALUE"""),"")</f>
        <v/>
      </c>
      <c r="I47912" s="169"/>
      <c r="J47912" s="156"/>
    </row>
    <row r="47913">
      <c r="D47913" s="153" t="str">
        <f>IFERROR(__xludf.DUMMYFUNCTION("""COMPUTED_VALUE"""),"")</f>
        <v/>
      </c>
      <c r="E47913" s="153" t="str">
        <f>IFERROR(__xludf.DUMMYFUNCTION("""COMPUTED_VALUE"""),"")</f>
        <v/>
      </c>
      <c r="I47913" s="169"/>
      <c r="J47913" s="156"/>
    </row>
    <row r="47914">
      <c r="D47914" s="153" t="str">
        <f>IFERROR(__xludf.DUMMYFUNCTION("""COMPUTED_VALUE"""),"")</f>
        <v/>
      </c>
      <c r="E47914" s="153" t="str">
        <f>IFERROR(__xludf.DUMMYFUNCTION("""COMPUTED_VALUE"""),"")</f>
        <v/>
      </c>
      <c r="I47914" s="169"/>
      <c r="J47914" s="156"/>
    </row>
    <row r="47915">
      <c r="D47915" s="153" t="str">
        <f>IFERROR(__xludf.DUMMYFUNCTION("""COMPUTED_VALUE"""),"")</f>
        <v/>
      </c>
      <c r="E47915" s="153" t="str">
        <f>IFERROR(__xludf.DUMMYFUNCTION("""COMPUTED_VALUE"""),"")</f>
        <v/>
      </c>
      <c r="I47915" s="169"/>
      <c r="J47915" s="156"/>
    </row>
    <row r="47916">
      <c r="D47916" s="153" t="str">
        <f>IFERROR(__xludf.DUMMYFUNCTION("""COMPUTED_VALUE"""),"")</f>
        <v/>
      </c>
      <c r="E47916" s="153" t="str">
        <f>IFERROR(__xludf.DUMMYFUNCTION("""COMPUTED_VALUE"""),"")</f>
        <v/>
      </c>
      <c r="I47916" s="169"/>
      <c r="J47916" s="156"/>
    </row>
    <row r="47917">
      <c r="D47917" s="153" t="str">
        <f>IFERROR(__xludf.DUMMYFUNCTION("""COMPUTED_VALUE"""),"")</f>
        <v/>
      </c>
      <c r="E47917" s="153" t="str">
        <f>IFERROR(__xludf.DUMMYFUNCTION("""COMPUTED_VALUE"""),"")</f>
        <v/>
      </c>
      <c r="I47917" s="169"/>
      <c r="J47917" s="156"/>
    </row>
    <row r="47918">
      <c r="D47918" s="153" t="str">
        <f>IFERROR(__xludf.DUMMYFUNCTION("""COMPUTED_VALUE"""),"")</f>
        <v/>
      </c>
      <c r="E47918" s="153" t="str">
        <f>IFERROR(__xludf.DUMMYFUNCTION("""COMPUTED_VALUE"""),"")</f>
        <v/>
      </c>
      <c r="I47918" s="169"/>
      <c r="J47918" s="156"/>
    </row>
    <row r="47919">
      <c r="D47919" s="153" t="str">
        <f>IFERROR(__xludf.DUMMYFUNCTION("""COMPUTED_VALUE"""),"")</f>
        <v/>
      </c>
      <c r="E47919" s="153" t="str">
        <f>IFERROR(__xludf.DUMMYFUNCTION("""COMPUTED_VALUE"""),"")</f>
        <v/>
      </c>
      <c r="I47919" s="169"/>
      <c r="J47919" s="156"/>
    </row>
    <row r="47920">
      <c r="D47920" s="153" t="str">
        <f>IFERROR(__xludf.DUMMYFUNCTION("""COMPUTED_VALUE"""),"")</f>
        <v/>
      </c>
      <c r="E47920" s="153" t="str">
        <f>IFERROR(__xludf.DUMMYFUNCTION("""COMPUTED_VALUE"""),"")</f>
        <v/>
      </c>
      <c r="I47920" s="169"/>
      <c r="J47920" s="156"/>
    </row>
    <row r="47921">
      <c r="D47921" s="153" t="str">
        <f>IFERROR(__xludf.DUMMYFUNCTION("""COMPUTED_VALUE"""),"")</f>
        <v/>
      </c>
      <c r="E47921" s="153" t="str">
        <f>IFERROR(__xludf.DUMMYFUNCTION("""COMPUTED_VALUE"""),"")</f>
        <v/>
      </c>
      <c r="I47921" s="169"/>
      <c r="J47921" s="156"/>
    </row>
    <row r="47922">
      <c r="D47922" s="153" t="str">
        <f>IFERROR(__xludf.DUMMYFUNCTION("""COMPUTED_VALUE"""),"")</f>
        <v/>
      </c>
      <c r="E47922" s="153" t="str">
        <f>IFERROR(__xludf.DUMMYFUNCTION("""COMPUTED_VALUE"""),"")</f>
        <v/>
      </c>
      <c r="I47922" s="169"/>
      <c r="J47922" s="156"/>
    </row>
    <row r="47923">
      <c r="D47923" s="153" t="str">
        <f>IFERROR(__xludf.DUMMYFUNCTION("""COMPUTED_VALUE"""),"")</f>
        <v/>
      </c>
      <c r="E47923" s="153" t="str">
        <f>IFERROR(__xludf.DUMMYFUNCTION("""COMPUTED_VALUE"""),"")</f>
        <v/>
      </c>
      <c r="I47923" s="169"/>
      <c r="J47923" s="156"/>
    </row>
    <row r="47924">
      <c r="D47924" s="153" t="str">
        <f>IFERROR(__xludf.DUMMYFUNCTION("""COMPUTED_VALUE"""),"")</f>
        <v/>
      </c>
      <c r="E47924" s="153" t="str">
        <f>IFERROR(__xludf.DUMMYFUNCTION("""COMPUTED_VALUE"""),"")</f>
        <v/>
      </c>
      <c r="I47924" s="169"/>
      <c r="J47924" s="156"/>
    </row>
    <row r="47925">
      <c r="D47925" s="153" t="str">
        <f>IFERROR(__xludf.DUMMYFUNCTION("""COMPUTED_VALUE"""),"")</f>
        <v/>
      </c>
      <c r="E47925" s="153" t="str">
        <f>IFERROR(__xludf.DUMMYFUNCTION("""COMPUTED_VALUE"""),"")</f>
        <v/>
      </c>
      <c r="I47925" s="169"/>
      <c r="J47925" s="156"/>
    </row>
    <row r="47926">
      <c r="D47926" s="153" t="str">
        <f>IFERROR(__xludf.DUMMYFUNCTION("""COMPUTED_VALUE"""),"")</f>
        <v/>
      </c>
      <c r="E47926" s="153" t="str">
        <f>IFERROR(__xludf.DUMMYFUNCTION("""COMPUTED_VALUE"""),"")</f>
        <v/>
      </c>
      <c r="I47926" s="169"/>
      <c r="J47926" s="156"/>
    </row>
    <row r="47927">
      <c r="D47927" s="153" t="str">
        <f>IFERROR(__xludf.DUMMYFUNCTION("""COMPUTED_VALUE"""),"")</f>
        <v/>
      </c>
      <c r="E47927" s="153" t="str">
        <f>IFERROR(__xludf.DUMMYFUNCTION("""COMPUTED_VALUE"""),"")</f>
        <v/>
      </c>
      <c r="I47927" s="169"/>
      <c r="J47927" s="156"/>
    </row>
    <row r="47928">
      <c r="D47928" s="153" t="str">
        <f>IFERROR(__xludf.DUMMYFUNCTION("""COMPUTED_VALUE"""),"")</f>
        <v/>
      </c>
      <c r="E47928" s="153" t="str">
        <f>IFERROR(__xludf.DUMMYFUNCTION("""COMPUTED_VALUE"""),"")</f>
        <v/>
      </c>
      <c r="I47928" s="169"/>
      <c r="J47928" s="156"/>
    </row>
    <row r="47929">
      <c r="D47929" s="153" t="str">
        <f>IFERROR(__xludf.DUMMYFUNCTION("""COMPUTED_VALUE"""),"")</f>
        <v/>
      </c>
      <c r="E47929" s="153" t="str">
        <f>IFERROR(__xludf.DUMMYFUNCTION("""COMPUTED_VALUE"""),"")</f>
        <v/>
      </c>
      <c r="I47929" s="169"/>
      <c r="J47929" s="156"/>
    </row>
    <row r="47930">
      <c r="D47930" s="153" t="str">
        <f>IFERROR(__xludf.DUMMYFUNCTION("""COMPUTED_VALUE"""),"")</f>
        <v/>
      </c>
      <c r="E47930" s="153" t="str">
        <f>IFERROR(__xludf.DUMMYFUNCTION("""COMPUTED_VALUE"""),"")</f>
        <v/>
      </c>
      <c r="I47930" s="169"/>
      <c r="J47930" s="156"/>
    </row>
    <row r="47931">
      <c r="D47931" s="153" t="str">
        <f>IFERROR(__xludf.DUMMYFUNCTION("""COMPUTED_VALUE"""),"")</f>
        <v/>
      </c>
      <c r="E47931" s="153" t="str">
        <f>IFERROR(__xludf.DUMMYFUNCTION("""COMPUTED_VALUE"""),"")</f>
        <v/>
      </c>
      <c r="I47931" s="169"/>
      <c r="J47931" s="156"/>
    </row>
    <row r="47932">
      <c r="D47932" s="153" t="str">
        <f>IFERROR(__xludf.DUMMYFUNCTION("""COMPUTED_VALUE"""),"")</f>
        <v/>
      </c>
      <c r="E47932" s="153" t="str">
        <f>IFERROR(__xludf.DUMMYFUNCTION("""COMPUTED_VALUE"""),"")</f>
        <v/>
      </c>
      <c r="I47932" s="169"/>
      <c r="J47932" s="156"/>
    </row>
    <row r="47933">
      <c r="D47933" s="153" t="str">
        <f>IFERROR(__xludf.DUMMYFUNCTION("""COMPUTED_VALUE"""),"")</f>
        <v/>
      </c>
      <c r="E47933" s="153" t="str">
        <f>IFERROR(__xludf.DUMMYFUNCTION("""COMPUTED_VALUE"""),"")</f>
        <v/>
      </c>
      <c r="I47933" s="169"/>
      <c r="J47933" s="156"/>
    </row>
    <row r="47934">
      <c r="D47934" s="153" t="str">
        <f>IFERROR(__xludf.DUMMYFUNCTION("""COMPUTED_VALUE"""),"")</f>
        <v/>
      </c>
      <c r="E47934" s="153" t="str">
        <f>IFERROR(__xludf.DUMMYFUNCTION("""COMPUTED_VALUE"""),"")</f>
        <v/>
      </c>
      <c r="I47934" s="169"/>
      <c r="J47934" s="156"/>
    </row>
    <row r="47935">
      <c r="D47935" s="153" t="str">
        <f>IFERROR(__xludf.DUMMYFUNCTION("""COMPUTED_VALUE"""),"")</f>
        <v/>
      </c>
      <c r="E47935" s="153" t="str">
        <f>IFERROR(__xludf.DUMMYFUNCTION("""COMPUTED_VALUE"""),"")</f>
        <v/>
      </c>
      <c r="I47935" s="169"/>
      <c r="J47935" s="156"/>
    </row>
    <row r="47936">
      <c r="D47936" s="153" t="str">
        <f>IFERROR(__xludf.DUMMYFUNCTION("""COMPUTED_VALUE"""),"")</f>
        <v/>
      </c>
      <c r="E47936" s="153" t="str">
        <f>IFERROR(__xludf.DUMMYFUNCTION("""COMPUTED_VALUE"""),"")</f>
        <v/>
      </c>
      <c r="I47936" s="169"/>
      <c r="J47936" s="156"/>
    </row>
    <row r="47937">
      <c r="D47937" s="153" t="str">
        <f>IFERROR(__xludf.DUMMYFUNCTION("""COMPUTED_VALUE"""),"")</f>
        <v/>
      </c>
      <c r="E47937" s="153" t="str">
        <f>IFERROR(__xludf.DUMMYFUNCTION("""COMPUTED_VALUE"""),"")</f>
        <v/>
      </c>
      <c r="I47937" s="169"/>
      <c r="J47937" s="156"/>
    </row>
    <row r="47938">
      <c r="D47938" s="153" t="str">
        <f>IFERROR(__xludf.DUMMYFUNCTION("""COMPUTED_VALUE"""),"")</f>
        <v/>
      </c>
      <c r="E47938" s="153" t="str">
        <f>IFERROR(__xludf.DUMMYFUNCTION("""COMPUTED_VALUE"""),"")</f>
        <v/>
      </c>
      <c r="I47938" s="169"/>
      <c r="J47938" s="156"/>
    </row>
    <row r="47939">
      <c r="D47939" s="153" t="str">
        <f>IFERROR(__xludf.DUMMYFUNCTION("""COMPUTED_VALUE"""),"")</f>
        <v/>
      </c>
      <c r="E47939" s="153" t="str">
        <f>IFERROR(__xludf.DUMMYFUNCTION("""COMPUTED_VALUE"""),"")</f>
        <v/>
      </c>
      <c r="I47939" s="169"/>
      <c r="J47939" s="156"/>
    </row>
    <row r="47940">
      <c r="D47940" s="153" t="str">
        <f>IFERROR(__xludf.DUMMYFUNCTION("""COMPUTED_VALUE"""),"")</f>
        <v/>
      </c>
      <c r="E47940" s="153" t="str">
        <f>IFERROR(__xludf.DUMMYFUNCTION("""COMPUTED_VALUE"""),"")</f>
        <v/>
      </c>
      <c r="I47940" s="169"/>
      <c r="J47940" s="156"/>
    </row>
    <row r="47941">
      <c r="D47941" s="153" t="str">
        <f>IFERROR(__xludf.DUMMYFUNCTION("""COMPUTED_VALUE"""),"")</f>
        <v/>
      </c>
      <c r="E47941" s="153" t="str">
        <f>IFERROR(__xludf.DUMMYFUNCTION("""COMPUTED_VALUE"""),"")</f>
        <v/>
      </c>
      <c r="I47941" s="169"/>
      <c r="J47941" s="156"/>
    </row>
    <row r="47942">
      <c r="D47942" s="153" t="str">
        <f>IFERROR(__xludf.DUMMYFUNCTION("""COMPUTED_VALUE"""),"")</f>
        <v/>
      </c>
      <c r="E47942" s="153" t="str">
        <f>IFERROR(__xludf.DUMMYFUNCTION("""COMPUTED_VALUE"""),"")</f>
        <v/>
      </c>
      <c r="I47942" s="169"/>
      <c r="J47942" s="156"/>
    </row>
    <row r="47943">
      <c r="D47943" s="153" t="str">
        <f>IFERROR(__xludf.DUMMYFUNCTION("""COMPUTED_VALUE"""),"")</f>
        <v/>
      </c>
      <c r="E47943" s="153" t="str">
        <f>IFERROR(__xludf.DUMMYFUNCTION("""COMPUTED_VALUE"""),"")</f>
        <v/>
      </c>
      <c r="I47943" s="169"/>
      <c r="J47943" s="156"/>
    </row>
    <row r="47944">
      <c r="D47944" s="153" t="str">
        <f>IFERROR(__xludf.DUMMYFUNCTION("""COMPUTED_VALUE"""),"")</f>
        <v/>
      </c>
      <c r="E47944" s="153" t="str">
        <f>IFERROR(__xludf.DUMMYFUNCTION("""COMPUTED_VALUE"""),"")</f>
        <v/>
      </c>
      <c r="I47944" s="169"/>
      <c r="J47944" s="156"/>
    </row>
    <row r="47945">
      <c r="D47945" s="153" t="str">
        <f>IFERROR(__xludf.DUMMYFUNCTION("""COMPUTED_VALUE"""),"")</f>
        <v/>
      </c>
      <c r="E47945" s="153" t="str">
        <f>IFERROR(__xludf.DUMMYFUNCTION("""COMPUTED_VALUE"""),"")</f>
        <v/>
      </c>
      <c r="I47945" s="169"/>
      <c r="J47945" s="156"/>
    </row>
    <row r="47946">
      <c r="D47946" s="153" t="str">
        <f>IFERROR(__xludf.DUMMYFUNCTION("""COMPUTED_VALUE"""),"")</f>
        <v/>
      </c>
      <c r="E47946" s="153" t="str">
        <f>IFERROR(__xludf.DUMMYFUNCTION("""COMPUTED_VALUE"""),"")</f>
        <v/>
      </c>
      <c r="I47946" s="169"/>
      <c r="J47946" s="156"/>
    </row>
    <row r="47947">
      <c r="D47947" s="153" t="str">
        <f>IFERROR(__xludf.DUMMYFUNCTION("""COMPUTED_VALUE"""),"")</f>
        <v/>
      </c>
      <c r="E47947" s="153" t="str">
        <f>IFERROR(__xludf.DUMMYFUNCTION("""COMPUTED_VALUE"""),"")</f>
        <v/>
      </c>
      <c r="I47947" s="169"/>
      <c r="J47947" s="156"/>
    </row>
    <row r="47948">
      <c r="D47948" s="153" t="str">
        <f>IFERROR(__xludf.DUMMYFUNCTION("""COMPUTED_VALUE"""),"")</f>
        <v/>
      </c>
      <c r="E47948" s="153" t="str">
        <f>IFERROR(__xludf.DUMMYFUNCTION("""COMPUTED_VALUE"""),"")</f>
        <v/>
      </c>
      <c r="I47948" s="169"/>
      <c r="J47948" s="156"/>
    </row>
    <row r="47949">
      <c r="D47949" s="153" t="str">
        <f>IFERROR(__xludf.DUMMYFUNCTION("""COMPUTED_VALUE"""),"")</f>
        <v/>
      </c>
      <c r="E47949" s="153" t="str">
        <f>IFERROR(__xludf.DUMMYFUNCTION("""COMPUTED_VALUE"""),"")</f>
        <v/>
      </c>
      <c r="I47949" s="169"/>
      <c r="J47949" s="156"/>
    </row>
    <row r="47950">
      <c r="D47950" s="153" t="str">
        <f>IFERROR(__xludf.DUMMYFUNCTION("""COMPUTED_VALUE"""),"")</f>
        <v/>
      </c>
      <c r="E47950" s="153" t="str">
        <f>IFERROR(__xludf.DUMMYFUNCTION("""COMPUTED_VALUE"""),"")</f>
        <v/>
      </c>
      <c r="I47950" s="169"/>
      <c r="J47950" s="156"/>
    </row>
    <row r="47951">
      <c r="D47951" s="153" t="str">
        <f>IFERROR(__xludf.DUMMYFUNCTION("""COMPUTED_VALUE"""),"")</f>
        <v/>
      </c>
      <c r="E47951" s="153" t="str">
        <f>IFERROR(__xludf.DUMMYFUNCTION("""COMPUTED_VALUE"""),"")</f>
        <v/>
      </c>
      <c r="I47951" s="169"/>
      <c r="J47951" s="156"/>
    </row>
    <row r="47952">
      <c r="D47952" s="153" t="str">
        <f>IFERROR(__xludf.DUMMYFUNCTION("""COMPUTED_VALUE"""),"")</f>
        <v/>
      </c>
      <c r="E47952" s="153" t="str">
        <f>IFERROR(__xludf.DUMMYFUNCTION("""COMPUTED_VALUE"""),"")</f>
        <v/>
      </c>
      <c r="I47952" s="169"/>
      <c r="J47952" s="156"/>
    </row>
    <row r="47953">
      <c r="D47953" s="153" t="str">
        <f>IFERROR(__xludf.DUMMYFUNCTION("""COMPUTED_VALUE"""),"")</f>
        <v/>
      </c>
      <c r="E47953" s="153" t="str">
        <f>IFERROR(__xludf.DUMMYFUNCTION("""COMPUTED_VALUE"""),"")</f>
        <v/>
      </c>
      <c r="I47953" s="169"/>
      <c r="J47953" s="156"/>
    </row>
    <row r="47954">
      <c r="D47954" s="153" t="str">
        <f>IFERROR(__xludf.DUMMYFUNCTION("""COMPUTED_VALUE"""),"")</f>
        <v/>
      </c>
      <c r="E47954" s="153" t="str">
        <f>IFERROR(__xludf.DUMMYFUNCTION("""COMPUTED_VALUE"""),"")</f>
        <v/>
      </c>
      <c r="I47954" s="169"/>
      <c r="J47954" s="156"/>
    </row>
    <row r="47955">
      <c r="D47955" s="153" t="str">
        <f>IFERROR(__xludf.DUMMYFUNCTION("""COMPUTED_VALUE"""),"")</f>
        <v/>
      </c>
      <c r="E47955" s="153" t="str">
        <f>IFERROR(__xludf.DUMMYFUNCTION("""COMPUTED_VALUE"""),"")</f>
        <v/>
      </c>
      <c r="I47955" s="169"/>
      <c r="J47955" s="156"/>
    </row>
    <row r="47956">
      <c r="D47956" s="153" t="str">
        <f>IFERROR(__xludf.DUMMYFUNCTION("""COMPUTED_VALUE"""),"")</f>
        <v/>
      </c>
      <c r="E47956" s="153" t="str">
        <f>IFERROR(__xludf.DUMMYFUNCTION("""COMPUTED_VALUE"""),"")</f>
        <v/>
      </c>
      <c r="I47956" s="169"/>
      <c r="J47956" s="156"/>
    </row>
    <row r="47957">
      <c r="D47957" s="153" t="str">
        <f>IFERROR(__xludf.DUMMYFUNCTION("""COMPUTED_VALUE"""),"")</f>
        <v/>
      </c>
      <c r="E47957" s="153" t="str">
        <f>IFERROR(__xludf.DUMMYFUNCTION("""COMPUTED_VALUE"""),"")</f>
        <v/>
      </c>
      <c r="I47957" s="169"/>
      <c r="J47957" s="156"/>
    </row>
    <row r="47958">
      <c r="D47958" s="153" t="str">
        <f>IFERROR(__xludf.DUMMYFUNCTION("""COMPUTED_VALUE"""),"")</f>
        <v/>
      </c>
      <c r="E47958" s="153" t="str">
        <f>IFERROR(__xludf.DUMMYFUNCTION("""COMPUTED_VALUE"""),"")</f>
        <v/>
      </c>
      <c r="I47958" s="169"/>
      <c r="J47958" s="156"/>
    </row>
    <row r="47959">
      <c r="D47959" s="153" t="str">
        <f>IFERROR(__xludf.DUMMYFUNCTION("""COMPUTED_VALUE"""),"")</f>
        <v/>
      </c>
      <c r="E47959" s="153" t="str">
        <f>IFERROR(__xludf.DUMMYFUNCTION("""COMPUTED_VALUE"""),"")</f>
        <v/>
      </c>
      <c r="I47959" s="169"/>
      <c r="J47959" s="156"/>
    </row>
    <row r="47960">
      <c r="D47960" s="153" t="str">
        <f>IFERROR(__xludf.DUMMYFUNCTION("""COMPUTED_VALUE"""),"")</f>
        <v/>
      </c>
      <c r="E47960" s="153" t="str">
        <f>IFERROR(__xludf.DUMMYFUNCTION("""COMPUTED_VALUE"""),"")</f>
        <v/>
      </c>
      <c r="I47960" s="169"/>
      <c r="J47960" s="156"/>
    </row>
    <row r="47961">
      <c r="D47961" s="153" t="str">
        <f>IFERROR(__xludf.DUMMYFUNCTION("""COMPUTED_VALUE"""),"")</f>
        <v/>
      </c>
      <c r="E47961" s="153" t="str">
        <f>IFERROR(__xludf.DUMMYFUNCTION("""COMPUTED_VALUE"""),"")</f>
        <v/>
      </c>
      <c r="I47961" s="169"/>
      <c r="J47961" s="156"/>
    </row>
    <row r="47962">
      <c r="D47962" s="153" t="str">
        <f>IFERROR(__xludf.DUMMYFUNCTION("""COMPUTED_VALUE"""),"")</f>
        <v/>
      </c>
      <c r="E47962" s="153" t="str">
        <f>IFERROR(__xludf.DUMMYFUNCTION("""COMPUTED_VALUE"""),"")</f>
        <v/>
      </c>
      <c r="I47962" s="169"/>
      <c r="J47962" s="156"/>
    </row>
    <row r="47963">
      <c r="D47963" s="153" t="str">
        <f>IFERROR(__xludf.DUMMYFUNCTION("""COMPUTED_VALUE"""),"")</f>
        <v/>
      </c>
      <c r="E47963" s="153" t="str">
        <f>IFERROR(__xludf.DUMMYFUNCTION("""COMPUTED_VALUE"""),"")</f>
        <v/>
      </c>
      <c r="I47963" s="169"/>
      <c r="J47963" s="156"/>
    </row>
    <row r="47964">
      <c r="D47964" s="153" t="str">
        <f>IFERROR(__xludf.DUMMYFUNCTION("""COMPUTED_VALUE"""),"")</f>
        <v/>
      </c>
      <c r="E47964" s="153" t="str">
        <f>IFERROR(__xludf.DUMMYFUNCTION("""COMPUTED_VALUE"""),"")</f>
        <v/>
      </c>
      <c r="I47964" s="169"/>
      <c r="J47964" s="156"/>
    </row>
    <row r="47965">
      <c r="D47965" s="153" t="str">
        <f>IFERROR(__xludf.DUMMYFUNCTION("""COMPUTED_VALUE"""),"")</f>
        <v/>
      </c>
      <c r="E47965" s="153" t="str">
        <f>IFERROR(__xludf.DUMMYFUNCTION("""COMPUTED_VALUE"""),"")</f>
        <v/>
      </c>
      <c r="I47965" s="169"/>
      <c r="J47965" s="156"/>
    </row>
    <row r="47966">
      <c r="D47966" s="153" t="str">
        <f>IFERROR(__xludf.DUMMYFUNCTION("""COMPUTED_VALUE"""),"")</f>
        <v/>
      </c>
      <c r="E47966" s="153" t="str">
        <f>IFERROR(__xludf.DUMMYFUNCTION("""COMPUTED_VALUE"""),"")</f>
        <v/>
      </c>
      <c r="I47966" s="169"/>
      <c r="J47966" s="156"/>
    </row>
    <row r="47967">
      <c r="D47967" s="153" t="str">
        <f>IFERROR(__xludf.DUMMYFUNCTION("""COMPUTED_VALUE"""),"")</f>
        <v/>
      </c>
      <c r="E47967" s="153" t="str">
        <f>IFERROR(__xludf.DUMMYFUNCTION("""COMPUTED_VALUE"""),"")</f>
        <v/>
      </c>
      <c r="I47967" s="169"/>
      <c r="J47967" s="156"/>
    </row>
    <row r="47968">
      <c r="D47968" s="153" t="str">
        <f>IFERROR(__xludf.DUMMYFUNCTION("""COMPUTED_VALUE"""),"")</f>
        <v/>
      </c>
      <c r="E47968" s="153" t="str">
        <f>IFERROR(__xludf.DUMMYFUNCTION("""COMPUTED_VALUE"""),"")</f>
        <v/>
      </c>
      <c r="I47968" s="169"/>
      <c r="J47968" s="156"/>
    </row>
    <row r="47969">
      <c r="D47969" s="153" t="str">
        <f>IFERROR(__xludf.DUMMYFUNCTION("""COMPUTED_VALUE"""),"")</f>
        <v/>
      </c>
      <c r="E47969" s="153" t="str">
        <f>IFERROR(__xludf.DUMMYFUNCTION("""COMPUTED_VALUE"""),"")</f>
        <v/>
      </c>
      <c r="I47969" s="169"/>
      <c r="J47969" s="156"/>
    </row>
    <row r="47970">
      <c r="D47970" s="153" t="str">
        <f>IFERROR(__xludf.DUMMYFUNCTION("""COMPUTED_VALUE"""),"")</f>
        <v/>
      </c>
      <c r="E47970" s="153" t="str">
        <f>IFERROR(__xludf.DUMMYFUNCTION("""COMPUTED_VALUE"""),"")</f>
        <v/>
      </c>
      <c r="I47970" s="169"/>
      <c r="J47970" s="156"/>
    </row>
    <row r="47971">
      <c r="D47971" s="153" t="str">
        <f>IFERROR(__xludf.DUMMYFUNCTION("""COMPUTED_VALUE"""),"")</f>
        <v/>
      </c>
      <c r="E47971" s="153" t="str">
        <f>IFERROR(__xludf.DUMMYFUNCTION("""COMPUTED_VALUE"""),"")</f>
        <v/>
      </c>
      <c r="I47971" s="169"/>
      <c r="J47971" s="156"/>
    </row>
    <row r="47972">
      <c r="D47972" s="153" t="str">
        <f>IFERROR(__xludf.DUMMYFUNCTION("""COMPUTED_VALUE"""),"")</f>
        <v/>
      </c>
      <c r="E47972" s="153" t="str">
        <f>IFERROR(__xludf.DUMMYFUNCTION("""COMPUTED_VALUE"""),"")</f>
        <v/>
      </c>
      <c r="I47972" s="169"/>
      <c r="J47972" s="156"/>
    </row>
    <row r="47973">
      <c r="D47973" s="153" t="str">
        <f>IFERROR(__xludf.DUMMYFUNCTION("""COMPUTED_VALUE"""),"")</f>
        <v/>
      </c>
      <c r="E47973" s="153" t="str">
        <f>IFERROR(__xludf.DUMMYFUNCTION("""COMPUTED_VALUE"""),"")</f>
        <v/>
      </c>
      <c r="I47973" s="169"/>
      <c r="J47973" s="156"/>
    </row>
    <row r="47974">
      <c r="D47974" s="153" t="str">
        <f>IFERROR(__xludf.DUMMYFUNCTION("""COMPUTED_VALUE"""),"")</f>
        <v/>
      </c>
      <c r="E47974" s="153" t="str">
        <f>IFERROR(__xludf.DUMMYFUNCTION("""COMPUTED_VALUE"""),"")</f>
        <v/>
      </c>
      <c r="I47974" s="169"/>
      <c r="J47974" s="156"/>
    </row>
    <row r="47975">
      <c r="D47975" s="153" t="str">
        <f>IFERROR(__xludf.DUMMYFUNCTION("""COMPUTED_VALUE"""),"")</f>
        <v/>
      </c>
      <c r="E47975" s="153" t="str">
        <f>IFERROR(__xludf.DUMMYFUNCTION("""COMPUTED_VALUE"""),"")</f>
        <v/>
      </c>
      <c r="I47975" s="169"/>
      <c r="J47975" s="156"/>
    </row>
    <row r="47976">
      <c r="D47976" s="153" t="str">
        <f>IFERROR(__xludf.DUMMYFUNCTION("""COMPUTED_VALUE"""),"")</f>
        <v/>
      </c>
      <c r="E47976" s="153" t="str">
        <f>IFERROR(__xludf.DUMMYFUNCTION("""COMPUTED_VALUE"""),"")</f>
        <v/>
      </c>
      <c r="I47976" s="169"/>
      <c r="J47976" s="156"/>
    </row>
    <row r="47977">
      <c r="D47977" s="153" t="str">
        <f>IFERROR(__xludf.DUMMYFUNCTION("""COMPUTED_VALUE"""),"")</f>
        <v/>
      </c>
      <c r="E47977" s="153" t="str">
        <f>IFERROR(__xludf.DUMMYFUNCTION("""COMPUTED_VALUE"""),"")</f>
        <v/>
      </c>
      <c r="I47977" s="169"/>
      <c r="J47977" s="156"/>
    </row>
    <row r="47978">
      <c r="D47978" s="153" t="str">
        <f>IFERROR(__xludf.DUMMYFUNCTION("""COMPUTED_VALUE"""),"")</f>
        <v/>
      </c>
      <c r="E47978" s="153" t="str">
        <f>IFERROR(__xludf.DUMMYFUNCTION("""COMPUTED_VALUE"""),"")</f>
        <v/>
      </c>
      <c r="I47978" s="169"/>
      <c r="J47978" s="156"/>
    </row>
    <row r="47979">
      <c r="D47979" s="153" t="str">
        <f>IFERROR(__xludf.DUMMYFUNCTION("""COMPUTED_VALUE"""),"")</f>
        <v/>
      </c>
      <c r="E47979" s="153" t="str">
        <f>IFERROR(__xludf.DUMMYFUNCTION("""COMPUTED_VALUE"""),"")</f>
        <v/>
      </c>
      <c r="I47979" s="169"/>
      <c r="J47979" s="156"/>
    </row>
    <row r="47980">
      <c r="D47980" s="153" t="str">
        <f>IFERROR(__xludf.DUMMYFUNCTION("""COMPUTED_VALUE"""),"")</f>
        <v/>
      </c>
      <c r="E47980" s="153" t="str">
        <f>IFERROR(__xludf.DUMMYFUNCTION("""COMPUTED_VALUE"""),"")</f>
        <v/>
      </c>
      <c r="I47980" s="169"/>
      <c r="J47980" s="156"/>
    </row>
    <row r="47981">
      <c r="D47981" s="153" t="str">
        <f>IFERROR(__xludf.DUMMYFUNCTION("""COMPUTED_VALUE"""),"")</f>
        <v/>
      </c>
      <c r="E47981" s="153" t="str">
        <f>IFERROR(__xludf.DUMMYFUNCTION("""COMPUTED_VALUE"""),"")</f>
        <v/>
      </c>
      <c r="I47981" s="169"/>
      <c r="J47981" s="156"/>
    </row>
    <row r="47982">
      <c r="D47982" s="153" t="str">
        <f>IFERROR(__xludf.DUMMYFUNCTION("""COMPUTED_VALUE"""),"")</f>
        <v/>
      </c>
      <c r="E47982" s="153" t="str">
        <f>IFERROR(__xludf.DUMMYFUNCTION("""COMPUTED_VALUE"""),"")</f>
        <v/>
      </c>
      <c r="I47982" s="169"/>
      <c r="J47982" s="156"/>
    </row>
    <row r="47983">
      <c r="D47983" s="153" t="str">
        <f>IFERROR(__xludf.DUMMYFUNCTION("""COMPUTED_VALUE"""),"")</f>
        <v/>
      </c>
      <c r="E47983" s="153" t="str">
        <f>IFERROR(__xludf.DUMMYFUNCTION("""COMPUTED_VALUE"""),"")</f>
        <v/>
      </c>
      <c r="I47983" s="169"/>
      <c r="J47983" s="156"/>
    </row>
    <row r="47984">
      <c r="D47984" s="153" t="str">
        <f>IFERROR(__xludf.DUMMYFUNCTION("""COMPUTED_VALUE"""),"")</f>
        <v/>
      </c>
      <c r="E47984" s="153" t="str">
        <f>IFERROR(__xludf.DUMMYFUNCTION("""COMPUTED_VALUE"""),"")</f>
        <v/>
      </c>
      <c r="I47984" s="169"/>
      <c r="J47984" s="156"/>
    </row>
    <row r="47985">
      <c r="D47985" s="153" t="str">
        <f>IFERROR(__xludf.DUMMYFUNCTION("""COMPUTED_VALUE"""),"")</f>
        <v/>
      </c>
      <c r="E47985" s="153" t="str">
        <f>IFERROR(__xludf.DUMMYFUNCTION("""COMPUTED_VALUE"""),"")</f>
        <v/>
      </c>
      <c r="I47985" s="169"/>
      <c r="J47985" s="156"/>
    </row>
    <row r="47986">
      <c r="D47986" s="153" t="str">
        <f>IFERROR(__xludf.DUMMYFUNCTION("""COMPUTED_VALUE"""),"")</f>
        <v/>
      </c>
      <c r="E47986" s="153" t="str">
        <f>IFERROR(__xludf.DUMMYFUNCTION("""COMPUTED_VALUE"""),"")</f>
        <v/>
      </c>
      <c r="I47986" s="169"/>
      <c r="J47986" s="156"/>
    </row>
    <row r="47987">
      <c r="D47987" s="153" t="str">
        <f>IFERROR(__xludf.DUMMYFUNCTION("""COMPUTED_VALUE"""),"")</f>
        <v/>
      </c>
      <c r="E47987" s="153" t="str">
        <f>IFERROR(__xludf.DUMMYFUNCTION("""COMPUTED_VALUE"""),"")</f>
        <v/>
      </c>
      <c r="I47987" s="169"/>
      <c r="J47987" s="156"/>
    </row>
    <row r="47988">
      <c r="D47988" s="153" t="str">
        <f>IFERROR(__xludf.DUMMYFUNCTION("""COMPUTED_VALUE"""),"")</f>
        <v/>
      </c>
      <c r="E47988" s="153" t="str">
        <f>IFERROR(__xludf.DUMMYFUNCTION("""COMPUTED_VALUE"""),"")</f>
        <v/>
      </c>
      <c r="I47988" s="169"/>
      <c r="J47988" s="156"/>
    </row>
    <row r="47989">
      <c r="D47989" s="153" t="str">
        <f>IFERROR(__xludf.DUMMYFUNCTION("""COMPUTED_VALUE"""),"")</f>
        <v/>
      </c>
      <c r="E47989" s="153" t="str">
        <f>IFERROR(__xludf.DUMMYFUNCTION("""COMPUTED_VALUE"""),"")</f>
        <v/>
      </c>
      <c r="I47989" s="169"/>
      <c r="J47989" s="156"/>
    </row>
    <row r="47990">
      <c r="D47990" s="153" t="str">
        <f>IFERROR(__xludf.DUMMYFUNCTION("""COMPUTED_VALUE"""),"")</f>
        <v/>
      </c>
      <c r="E47990" s="153" t="str">
        <f>IFERROR(__xludf.DUMMYFUNCTION("""COMPUTED_VALUE"""),"")</f>
        <v/>
      </c>
      <c r="I47990" s="169"/>
      <c r="J47990" s="156"/>
    </row>
    <row r="47991">
      <c r="D47991" s="153" t="str">
        <f>IFERROR(__xludf.DUMMYFUNCTION("""COMPUTED_VALUE"""),"")</f>
        <v/>
      </c>
      <c r="E47991" s="153" t="str">
        <f>IFERROR(__xludf.DUMMYFUNCTION("""COMPUTED_VALUE"""),"")</f>
        <v/>
      </c>
      <c r="I47991" s="169"/>
      <c r="J47991" s="156"/>
    </row>
    <row r="47992">
      <c r="D47992" s="153" t="str">
        <f>IFERROR(__xludf.DUMMYFUNCTION("""COMPUTED_VALUE"""),"")</f>
        <v/>
      </c>
      <c r="E47992" s="153" t="str">
        <f>IFERROR(__xludf.DUMMYFUNCTION("""COMPUTED_VALUE"""),"")</f>
        <v/>
      </c>
      <c r="I47992" s="169"/>
      <c r="J47992" s="156"/>
    </row>
    <row r="47993">
      <c r="D47993" s="153" t="str">
        <f>IFERROR(__xludf.DUMMYFUNCTION("""COMPUTED_VALUE"""),"")</f>
        <v/>
      </c>
      <c r="E47993" s="153" t="str">
        <f>IFERROR(__xludf.DUMMYFUNCTION("""COMPUTED_VALUE"""),"")</f>
        <v/>
      </c>
      <c r="I47993" s="169"/>
      <c r="J47993" s="156"/>
    </row>
    <row r="47994">
      <c r="D47994" s="153" t="str">
        <f>IFERROR(__xludf.DUMMYFUNCTION("""COMPUTED_VALUE"""),"")</f>
        <v/>
      </c>
      <c r="E47994" s="153" t="str">
        <f>IFERROR(__xludf.DUMMYFUNCTION("""COMPUTED_VALUE"""),"")</f>
        <v/>
      </c>
      <c r="I47994" s="169"/>
      <c r="J47994" s="156"/>
    </row>
    <row r="47995">
      <c r="D47995" s="153" t="str">
        <f>IFERROR(__xludf.DUMMYFUNCTION("""COMPUTED_VALUE"""),"")</f>
        <v/>
      </c>
      <c r="E47995" s="153" t="str">
        <f>IFERROR(__xludf.DUMMYFUNCTION("""COMPUTED_VALUE"""),"")</f>
        <v/>
      </c>
      <c r="I47995" s="169"/>
      <c r="J47995" s="156"/>
    </row>
    <row r="47996">
      <c r="D47996" s="153" t="str">
        <f>IFERROR(__xludf.DUMMYFUNCTION("""COMPUTED_VALUE"""),"")</f>
        <v/>
      </c>
      <c r="E47996" s="153" t="str">
        <f>IFERROR(__xludf.DUMMYFUNCTION("""COMPUTED_VALUE"""),"")</f>
        <v/>
      </c>
      <c r="I47996" s="169"/>
      <c r="J47996" s="156"/>
    </row>
    <row r="47997">
      <c r="D47997" s="153" t="str">
        <f>IFERROR(__xludf.DUMMYFUNCTION("""COMPUTED_VALUE"""),"")</f>
        <v/>
      </c>
      <c r="E47997" s="153" t="str">
        <f>IFERROR(__xludf.DUMMYFUNCTION("""COMPUTED_VALUE"""),"")</f>
        <v/>
      </c>
      <c r="I47997" s="169"/>
      <c r="J47997" s="156"/>
    </row>
    <row r="47998">
      <c r="D47998" s="153" t="str">
        <f>IFERROR(__xludf.DUMMYFUNCTION("""COMPUTED_VALUE"""),"")</f>
        <v/>
      </c>
      <c r="E47998" s="153" t="str">
        <f>IFERROR(__xludf.DUMMYFUNCTION("""COMPUTED_VALUE"""),"")</f>
        <v/>
      </c>
      <c r="I47998" s="169"/>
      <c r="J47998" s="156"/>
    </row>
    <row r="47999">
      <c r="D47999" s="153" t="str">
        <f>IFERROR(__xludf.DUMMYFUNCTION("""COMPUTED_VALUE"""),"")</f>
        <v/>
      </c>
      <c r="E47999" s="153" t="str">
        <f>IFERROR(__xludf.DUMMYFUNCTION("""COMPUTED_VALUE"""),"")</f>
        <v/>
      </c>
      <c r="I47999" s="169"/>
      <c r="J47999" s="156"/>
    </row>
    <row r="48000">
      <c r="D48000" s="153" t="str">
        <f>IFERROR(__xludf.DUMMYFUNCTION("""COMPUTED_VALUE"""),"")</f>
        <v/>
      </c>
      <c r="E48000" s="153" t="str">
        <f>IFERROR(__xludf.DUMMYFUNCTION("""COMPUTED_VALUE"""),"")</f>
        <v/>
      </c>
      <c r="I48000" s="169"/>
      <c r="J48000" s="156"/>
    </row>
    <row r="48001">
      <c r="D48001" s="153" t="str">
        <f>IFERROR(__xludf.DUMMYFUNCTION("""COMPUTED_VALUE"""),"")</f>
        <v/>
      </c>
      <c r="E48001" s="153" t="str">
        <f>IFERROR(__xludf.DUMMYFUNCTION("""COMPUTED_VALUE"""),"")</f>
        <v/>
      </c>
      <c r="I48001" s="169"/>
      <c r="J48001" s="156"/>
    </row>
    <row r="48002">
      <c r="D48002" s="153" t="str">
        <f>IFERROR(__xludf.DUMMYFUNCTION("""COMPUTED_VALUE"""),"")</f>
        <v/>
      </c>
      <c r="E48002" s="153" t="str">
        <f>IFERROR(__xludf.DUMMYFUNCTION("""COMPUTED_VALUE"""),"")</f>
        <v/>
      </c>
      <c r="I48002" s="169"/>
      <c r="J48002" s="156"/>
    </row>
    <row r="48003">
      <c r="D48003" s="153" t="str">
        <f>IFERROR(__xludf.DUMMYFUNCTION("""COMPUTED_VALUE"""),"")</f>
        <v/>
      </c>
      <c r="E48003" s="153" t="str">
        <f>IFERROR(__xludf.DUMMYFUNCTION("""COMPUTED_VALUE"""),"")</f>
        <v/>
      </c>
      <c r="I48003" s="169"/>
      <c r="J48003" s="156"/>
    </row>
    <row r="48004">
      <c r="D48004" s="153" t="str">
        <f>IFERROR(__xludf.DUMMYFUNCTION("""COMPUTED_VALUE"""),"")</f>
        <v/>
      </c>
      <c r="E48004" s="153" t="str">
        <f>IFERROR(__xludf.DUMMYFUNCTION("""COMPUTED_VALUE"""),"")</f>
        <v/>
      </c>
      <c r="I48004" s="169"/>
      <c r="J48004" s="156"/>
    </row>
    <row r="48005">
      <c r="D48005" s="153" t="str">
        <f>IFERROR(__xludf.DUMMYFUNCTION("""COMPUTED_VALUE"""),"")</f>
        <v/>
      </c>
      <c r="E48005" s="153" t="str">
        <f>IFERROR(__xludf.DUMMYFUNCTION("""COMPUTED_VALUE"""),"")</f>
        <v/>
      </c>
      <c r="I48005" s="169"/>
      <c r="J48005" s="156"/>
    </row>
    <row r="48006">
      <c r="D48006" s="153" t="str">
        <f>IFERROR(__xludf.DUMMYFUNCTION("""COMPUTED_VALUE"""),"")</f>
        <v/>
      </c>
      <c r="E48006" s="153" t="str">
        <f>IFERROR(__xludf.DUMMYFUNCTION("""COMPUTED_VALUE"""),"")</f>
        <v/>
      </c>
      <c r="I48006" s="169"/>
      <c r="J48006" s="156"/>
    </row>
    <row r="48007">
      <c r="D48007" s="153" t="str">
        <f>IFERROR(__xludf.DUMMYFUNCTION("""COMPUTED_VALUE"""),"")</f>
        <v/>
      </c>
      <c r="E48007" s="153" t="str">
        <f>IFERROR(__xludf.DUMMYFUNCTION("""COMPUTED_VALUE"""),"")</f>
        <v/>
      </c>
      <c r="I48007" s="169"/>
      <c r="J48007" s="156"/>
    </row>
    <row r="48008">
      <c r="D48008" s="153" t="str">
        <f>IFERROR(__xludf.DUMMYFUNCTION("""COMPUTED_VALUE"""),"")</f>
        <v/>
      </c>
      <c r="E48008" s="153" t="str">
        <f>IFERROR(__xludf.DUMMYFUNCTION("""COMPUTED_VALUE"""),"")</f>
        <v/>
      </c>
      <c r="I48008" s="169"/>
      <c r="J48008" s="156"/>
    </row>
    <row r="48009">
      <c r="D48009" s="153" t="str">
        <f>IFERROR(__xludf.DUMMYFUNCTION("""COMPUTED_VALUE"""),"")</f>
        <v/>
      </c>
      <c r="E48009" s="153" t="str">
        <f>IFERROR(__xludf.DUMMYFUNCTION("""COMPUTED_VALUE"""),"")</f>
        <v/>
      </c>
      <c r="I48009" s="169"/>
      <c r="J48009" s="156"/>
    </row>
    <row r="48010">
      <c r="D48010" s="153" t="str">
        <f>IFERROR(__xludf.DUMMYFUNCTION("""COMPUTED_VALUE"""),"")</f>
        <v/>
      </c>
      <c r="E48010" s="153" t="str">
        <f>IFERROR(__xludf.DUMMYFUNCTION("""COMPUTED_VALUE"""),"")</f>
        <v/>
      </c>
      <c r="I48010" s="169"/>
      <c r="J48010" s="156"/>
    </row>
    <row r="48011">
      <c r="D48011" s="153" t="str">
        <f>IFERROR(__xludf.DUMMYFUNCTION("""COMPUTED_VALUE"""),"")</f>
        <v/>
      </c>
      <c r="E48011" s="153" t="str">
        <f>IFERROR(__xludf.DUMMYFUNCTION("""COMPUTED_VALUE"""),"")</f>
        <v/>
      </c>
      <c r="I48011" s="169"/>
      <c r="J48011" s="156"/>
    </row>
    <row r="48012">
      <c r="D48012" s="153" t="str">
        <f>IFERROR(__xludf.DUMMYFUNCTION("""COMPUTED_VALUE"""),"")</f>
        <v/>
      </c>
      <c r="E48012" s="153" t="str">
        <f>IFERROR(__xludf.DUMMYFUNCTION("""COMPUTED_VALUE"""),"")</f>
        <v/>
      </c>
      <c r="I48012" s="169"/>
      <c r="J48012" s="156"/>
    </row>
    <row r="48013">
      <c r="D48013" s="153" t="str">
        <f>IFERROR(__xludf.DUMMYFUNCTION("""COMPUTED_VALUE"""),"")</f>
        <v/>
      </c>
      <c r="E48013" s="153" t="str">
        <f>IFERROR(__xludf.DUMMYFUNCTION("""COMPUTED_VALUE"""),"")</f>
        <v/>
      </c>
      <c r="I48013" s="169"/>
      <c r="J48013" s="156"/>
    </row>
    <row r="48014">
      <c r="D48014" s="153" t="str">
        <f>IFERROR(__xludf.DUMMYFUNCTION("""COMPUTED_VALUE"""),"")</f>
        <v/>
      </c>
      <c r="E48014" s="153" t="str">
        <f>IFERROR(__xludf.DUMMYFUNCTION("""COMPUTED_VALUE"""),"")</f>
        <v/>
      </c>
      <c r="I48014" s="169"/>
      <c r="J48014" s="156"/>
    </row>
    <row r="48015">
      <c r="D48015" s="153" t="str">
        <f>IFERROR(__xludf.DUMMYFUNCTION("""COMPUTED_VALUE"""),"")</f>
        <v/>
      </c>
      <c r="E48015" s="153" t="str">
        <f>IFERROR(__xludf.DUMMYFUNCTION("""COMPUTED_VALUE"""),"")</f>
        <v/>
      </c>
      <c r="I48015" s="169"/>
      <c r="J48015" s="156"/>
    </row>
    <row r="48016">
      <c r="D48016" s="153" t="str">
        <f>IFERROR(__xludf.DUMMYFUNCTION("""COMPUTED_VALUE"""),"")</f>
        <v/>
      </c>
      <c r="E48016" s="153" t="str">
        <f>IFERROR(__xludf.DUMMYFUNCTION("""COMPUTED_VALUE"""),"")</f>
        <v/>
      </c>
      <c r="I48016" s="169"/>
      <c r="J48016" s="156"/>
    </row>
    <row r="48017">
      <c r="D48017" s="153" t="str">
        <f>IFERROR(__xludf.DUMMYFUNCTION("""COMPUTED_VALUE"""),"")</f>
        <v/>
      </c>
      <c r="E48017" s="153" t="str">
        <f>IFERROR(__xludf.DUMMYFUNCTION("""COMPUTED_VALUE"""),"")</f>
        <v/>
      </c>
      <c r="I48017" s="169"/>
      <c r="J48017" s="156"/>
    </row>
    <row r="48018">
      <c r="D48018" s="153" t="str">
        <f>IFERROR(__xludf.DUMMYFUNCTION("""COMPUTED_VALUE"""),"")</f>
        <v/>
      </c>
      <c r="E48018" s="153" t="str">
        <f>IFERROR(__xludf.DUMMYFUNCTION("""COMPUTED_VALUE"""),"")</f>
        <v/>
      </c>
      <c r="I48018" s="169"/>
      <c r="J48018" s="156"/>
    </row>
    <row r="48019">
      <c r="D48019" s="153" t="str">
        <f>IFERROR(__xludf.DUMMYFUNCTION("""COMPUTED_VALUE"""),"")</f>
        <v/>
      </c>
      <c r="E48019" s="153" t="str">
        <f>IFERROR(__xludf.DUMMYFUNCTION("""COMPUTED_VALUE"""),"")</f>
        <v/>
      </c>
      <c r="I48019" s="169"/>
      <c r="J48019" s="156"/>
    </row>
    <row r="48020">
      <c r="D48020" s="153" t="str">
        <f>IFERROR(__xludf.DUMMYFUNCTION("""COMPUTED_VALUE"""),"")</f>
        <v/>
      </c>
      <c r="E48020" s="153" t="str">
        <f>IFERROR(__xludf.DUMMYFUNCTION("""COMPUTED_VALUE"""),"")</f>
        <v/>
      </c>
      <c r="I48020" s="169"/>
      <c r="J48020" s="156"/>
    </row>
    <row r="48021">
      <c r="D48021" s="153" t="str">
        <f>IFERROR(__xludf.DUMMYFUNCTION("""COMPUTED_VALUE"""),"")</f>
        <v/>
      </c>
      <c r="E48021" s="153" t="str">
        <f>IFERROR(__xludf.DUMMYFUNCTION("""COMPUTED_VALUE"""),"")</f>
        <v/>
      </c>
      <c r="I48021" s="169"/>
      <c r="J48021" s="156"/>
    </row>
    <row r="48022">
      <c r="D48022" s="153" t="str">
        <f>IFERROR(__xludf.DUMMYFUNCTION("""COMPUTED_VALUE"""),"")</f>
        <v/>
      </c>
      <c r="E48022" s="153" t="str">
        <f>IFERROR(__xludf.DUMMYFUNCTION("""COMPUTED_VALUE"""),"")</f>
        <v/>
      </c>
      <c r="I48022" s="169"/>
      <c r="J48022" s="156"/>
    </row>
    <row r="48023">
      <c r="D48023" s="153" t="str">
        <f>IFERROR(__xludf.DUMMYFUNCTION("""COMPUTED_VALUE"""),"")</f>
        <v/>
      </c>
      <c r="E48023" s="153" t="str">
        <f>IFERROR(__xludf.DUMMYFUNCTION("""COMPUTED_VALUE"""),"")</f>
        <v/>
      </c>
      <c r="I48023" s="169"/>
      <c r="J48023" s="156"/>
    </row>
    <row r="48024">
      <c r="D48024" s="153" t="str">
        <f>IFERROR(__xludf.DUMMYFUNCTION("""COMPUTED_VALUE"""),"")</f>
        <v/>
      </c>
      <c r="E48024" s="153" t="str">
        <f>IFERROR(__xludf.DUMMYFUNCTION("""COMPUTED_VALUE"""),"")</f>
        <v/>
      </c>
      <c r="I48024" s="169"/>
      <c r="J48024" s="156"/>
    </row>
    <row r="48025">
      <c r="D48025" s="153" t="str">
        <f>IFERROR(__xludf.DUMMYFUNCTION("""COMPUTED_VALUE"""),"")</f>
        <v/>
      </c>
      <c r="E48025" s="153" t="str">
        <f>IFERROR(__xludf.DUMMYFUNCTION("""COMPUTED_VALUE"""),"")</f>
        <v/>
      </c>
      <c r="I48025" s="169"/>
      <c r="J48025" s="156"/>
    </row>
    <row r="48026">
      <c r="D48026" s="153" t="str">
        <f>IFERROR(__xludf.DUMMYFUNCTION("""COMPUTED_VALUE"""),"")</f>
        <v/>
      </c>
      <c r="E48026" s="153" t="str">
        <f>IFERROR(__xludf.DUMMYFUNCTION("""COMPUTED_VALUE"""),"")</f>
        <v/>
      </c>
      <c r="I48026" s="169"/>
      <c r="J48026" s="156"/>
    </row>
    <row r="48027">
      <c r="D48027" s="153" t="str">
        <f>IFERROR(__xludf.DUMMYFUNCTION("""COMPUTED_VALUE"""),"")</f>
        <v/>
      </c>
      <c r="E48027" s="153" t="str">
        <f>IFERROR(__xludf.DUMMYFUNCTION("""COMPUTED_VALUE"""),"")</f>
        <v/>
      </c>
      <c r="I48027" s="169"/>
      <c r="J48027" s="156"/>
    </row>
    <row r="48028">
      <c r="D48028" s="153" t="str">
        <f>IFERROR(__xludf.DUMMYFUNCTION("""COMPUTED_VALUE"""),"")</f>
        <v/>
      </c>
      <c r="E48028" s="153" t="str">
        <f>IFERROR(__xludf.DUMMYFUNCTION("""COMPUTED_VALUE"""),"")</f>
        <v/>
      </c>
      <c r="I48028" s="169"/>
      <c r="J48028" s="156"/>
    </row>
    <row r="48029">
      <c r="D48029" s="153" t="str">
        <f>IFERROR(__xludf.DUMMYFUNCTION("""COMPUTED_VALUE"""),"")</f>
        <v/>
      </c>
      <c r="E48029" s="153" t="str">
        <f>IFERROR(__xludf.DUMMYFUNCTION("""COMPUTED_VALUE"""),"")</f>
        <v/>
      </c>
      <c r="I48029" s="169"/>
      <c r="J48029" s="156"/>
    </row>
    <row r="48030">
      <c r="D48030" s="153" t="str">
        <f>IFERROR(__xludf.DUMMYFUNCTION("""COMPUTED_VALUE"""),"")</f>
        <v/>
      </c>
      <c r="E48030" s="153" t="str">
        <f>IFERROR(__xludf.DUMMYFUNCTION("""COMPUTED_VALUE"""),"")</f>
        <v/>
      </c>
      <c r="I48030" s="169"/>
      <c r="J48030" s="156"/>
    </row>
    <row r="48031">
      <c r="D48031" s="153" t="str">
        <f>IFERROR(__xludf.DUMMYFUNCTION("""COMPUTED_VALUE"""),"")</f>
        <v/>
      </c>
      <c r="E48031" s="153" t="str">
        <f>IFERROR(__xludf.DUMMYFUNCTION("""COMPUTED_VALUE"""),"")</f>
        <v/>
      </c>
      <c r="I48031" s="169"/>
      <c r="J48031" s="156"/>
    </row>
    <row r="48032">
      <c r="D48032" s="153" t="str">
        <f>IFERROR(__xludf.DUMMYFUNCTION("""COMPUTED_VALUE"""),"")</f>
        <v/>
      </c>
      <c r="E48032" s="153" t="str">
        <f>IFERROR(__xludf.DUMMYFUNCTION("""COMPUTED_VALUE"""),"")</f>
        <v/>
      </c>
      <c r="I48032" s="169"/>
      <c r="J48032" s="156"/>
    </row>
    <row r="48033">
      <c r="D48033" s="153" t="str">
        <f>IFERROR(__xludf.DUMMYFUNCTION("""COMPUTED_VALUE"""),"")</f>
        <v/>
      </c>
      <c r="E48033" s="153" t="str">
        <f>IFERROR(__xludf.DUMMYFUNCTION("""COMPUTED_VALUE"""),"")</f>
        <v/>
      </c>
      <c r="I48033" s="169"/>
      <c r="J48033" s="156"/>
    </row>
    <row r="48034">
      <c r="D48034" s="153" t="str">
        <f>IFERROR(__xludf.DUMMYFUNCTION("""COMPUTED_VALUE"""),"")</f>
        <v/>
      </c>
      <c r="E48034" s="153" t="str">
        <f>IFERROR(__xludf.DUMMYFUNCTION("""COMPUTED_VALUE"""),"")</f>
        <v/>
      </c>
      <c r="I48034" s="169"/>
      <c r="J48034" s="156"/>
    </row>
    <row r="48035">
      <c r="D48035" s="153" t="str">
        <f>IFERROR(__xludf.DUMMYFUNCTION("""COMPUTED_VALUE"""),"")</f>
        <v/>
      </c>
      <c r="E48035" s="153" t="str">
        <f>IFERROR(__xludf.DUMMYFUNCTION("""COMPUTED_VALUE"""),"")</f>
        <v/>
      </c>
      <c r="I48035" s="169"/>
      <c r="J48035" s="156"/>
    </row>
    <row r="48036">
      <c r="D48036" s="153" t="str">
        <f>IFERROR(__xludf.DUMMYFUNCTION("""COMPUTED_VALUE"""),"")</f>
        <v/>
      </c>
      <c r="E48036" s="153" t="str">
        <f>IFERROR(__xludf.DUMMYFUNCTION("""COMPUTED_VALUE"""),"")</f>
        <v/>
      </c>
      <c r="I48036" s="169"/>
      <c r="J48036" s="156"/>
    </row>
    <row r="48037">
      <c r="D48037" s="153" t="str">
        <f>IFERROR(__xludf.DUMMYFUNCTION("""COMPUTED_VALUE"""),"")</f>
        <v/>
      </c>
      <c r="E48037" s="153" t="str">
        <f>IFERROR(__xludf.DUMMYFUNCTION("""COMPUTED_VALUE"""),"")</f>
        <v/>
      </c>
      <c r="I48037" s="169"/>
      <c r="J48037" s="156"/>
    </row>
    <row r="48038">
      <c r="D48038" s="153" t="str">
        <f>IFERROR(__xludf.DUMMYFUNCTION("""COMPUTED_VALUE"""),"")</f>
        <v/>
      </c>
      <c r="E48038" s="153" t="str">
        <f>IFERROR(__xludf.DUMMYFUNCTION("""COMPUTED_VALUE"""),"")</f>
        <v/>
      </c>
      <c r="I48038" s="169"/>
      <c r="J48038" s="156"/>
    </row>
    <row r="48039">
      <c r="D48039" s="153" t="str">
        <f>IFERROR(__xludf.DUMMYFUNCTION("""COMPUTED_VALUE"""),"")</f>
        <v/>
      </c>
      <c r="E48039" s="153" t="str">
        <f>IFERROR(__xludf.DUMMYFUNCTION("""COMPUTED_VALUE"""),"")</f>
        <v/>
      </c>
      <c r="I48039" s="169"/>
      <c r="J48039" s="156"/>
    </row>
    <row r="48040">
      <c r="D48040" s="153" t="str">
        <f>IFERROR(__xludf.DUMMYFUNCTION("""COMPUTED_VALUE"""),"")</f>
        <v/>
      </c>
      <c r="E48040" s="153" t="str">
        <f>IFERROR(__xludf.DUMMYFUNCTION("""COMPUTED_VALUE"""),"")</f>
        <v/>
      </c>
      <c r="I48040" s="169"/>
      <c r="J48040" s="156"/>
    </row>
    <row r="48041">
      <c r="D48041" s="153" t="str">
        <f>IFERROR(__xludf.DUMMYFUNCTION("""COMPUTED_VALUE"""),"")</f>
        <v/>
      </c>
      <c r="E48041" s="153" t="str">
        <f>IFERROR(__xludf.DUMMYFUNCTION("""COMPUTED_VALUE"""),"")</f>
        <v/>
      </c>
      <c r="I48041" s="169"/>
      <c r="J48041" s="156"/>
    </row>
    <row r="48042">
      <c r="D48042" s="153" t="str">
        <f>IFERROR(__xludf.DUMMYFUNCTION("""COMPUTED_VALUE"""),"")</f>
        <v/>
      </c>
      <c r="E48042" s="153" t="str">
        <f>IFERROR(__xludf.DUMMYFUNCTION("""COMPUTED_VALUE"""),"")</f>
        <v/>
      </c>
      <c r="I48042" s="169"/>
      <c r="J48042" s="156"/>
    </row>
    <row r="48043">
      <c r="D48043" s="153" t="str">
        <f>IFERROR(__xludf.DUMMYFUNCTION("""COMPUTED_VALUE"""),"")</f>
        <v/>
      </c>
      <c r="E48043" s="153" t="str">
        <f>IFERROR(__xludf.DUMMYFUNCTION("""COMPUTED_VALUE"""),"")</f>
        <v/>
      </c>
      <c r="I48043" s="169"/>
      <c r="J48043" s="156"/>
    </row>
    <row r="48044">
      <c r="D48044" s="153" t="str">
        <f>IFERROR(__xludf.DUMMYFUNCTION("""COMPUTED_VALUE"""),"")</f>
        <v/>
      </c>
      <c r="E48044" s="153" t="str">
        <f>IFERROR(__xludf.DUMMYFUNCTION("""COMPUTED_VALUE"""),"")</f>
        <v/>
      </c>
      <c r="I48044" s="169"/>
      <c r="J48044" s="156"/>
    </row>
    <row r="48045">
      <c r="D48045" s="153" t="str">
        <f>IFERROR(__xludf.DUMMYFUNCTION("""COMPUTED_VALUE"""),"")</f>
        <v/>
      </c>
      <c r="E48045" s="153" t="str">
        <f>IFERROR(__xludf.DUMMYFUNCTION("""COMPUTED_VALUE"""),"")</f>
        <v/>
      </c>
      <c r="I48045" s="169"/>
      <c r="J48045" s="156"/>
    </row>
    <row r="48046">
      <c r="D48046" s="153" t="str">
        <f>IFERROR(__xludf.DUMMYFUNCTION("""COMPUTED_VALUE"""),"")</f>
        <v/>
      </c>
      <c r="E48046" s="153" t="str">
        <f>IFERROR(__xludf.DUMMYFUNCTION("""COMPUTED_VALUE"""),"")</f>
        <v/>
      </c>
      <c r="I48046" s="169"/>
      <c r="J48046" s="156"/>
    </row>
    <row r="48047">
      <c r="D48047" s="153" t="str">
        <f>IFERROR(__xludf.DUMMYFUNCTION("""COMPUTED_VALUE"""),"")</f>
        <v/>
      </c>
      <c r="E48047" s="153" t="str">
        <f>IFERROR(__xludf.DUMMYFUNCTION("""COMPUTED_VALUE"""),"")</f>
        <v/>
      </c>
      <c r="I48047" s="169"/>
      <c r="J48047" s="156"/>
    </row>
    <row r="48048">
      <c r="D48048" s="153" t="str">
        <f>IFERROR(__xludf.DUMMYFUNCTION("""COMPUTED_VALUE"""),"")</f>
        <v/>
      </c>
      <c r="E48048" s="153" t="str">
        <f>IFERROR(__xludf.DUMMYFUNCTION("""COMPUTED_VALUE"""),"")</f>
        <v/>
      </c>
      <c r="I48048" s="169"/>
      <c r="J48048" s="156"/>
    </row>
    <row r="48049">
      <c r="D48049" s="153" t="str">
        <f>IFERROR(__xludf.DUMMYFUNCTION("""COMPUTED_VALUE"""),"")</f>
        <v/>
      </c>
      <c r="E48049" s="153" t="str">
        <f>IFERROR(__xludf.DUMMYFUNCTION("""COMPUTED_VALUE"""),"")</f>
        <v/>
      </c>
      <c r="I48049" s="169"/>
      <c r="J48049" s="156"/>
    </row>
    <row r="48050">
      <c r="D48050" s="153" t="str">
        <f>IFERROR(__xludf.DUMMYFUNCTION("""COMPUTED_VALUE"""),"")</f>
        <v/>
      </c>
      <c r="E48050" s="153" t="str">
        <f>IFERROR(__xludf.DUMMYFUNCTION("""COMPUTED_VALUE"""),"")</f>
        <v/>
      </c>
      <c r="I48050" s="169"/>
      <c r="J48050" s="156"/>
    </row>
    <row r="48051">
      <c r="D48051" s="153" t="str">
        <f>IFERROR(__xludf.DUMMYFUNCTION("""COMPUTED_VALUE"""),"")</f>
        <v/>
      </c>
      <c r="E48051" s="153" t="str">
        <f>IFERROR(__xludf.DUMMYFUNCTION("""COMPUTED_VALUE"""),"")</f>
        <v/>
      </c>
      <c r="I48051" s="169"/>
      <c r="J48051" s="156"/>
    </row>
    <row r="48052">
      <c r="D48052" s="153" t="str">
        <f>IFERROR(__xludf.DUMMYFUNCTION("""COMPUTED_VALUE"""),"")</f>
        <v/>
      </c>
      <c r="E48052" s="153" t="str">
        <f>IFERROR(__xludf.DUMMYFUNCTION("""COMPUTED_VALUE"""),"")</f>
        <v/>
      </c>
      <c r="I48052" s="169"/>
      <c r="J48052" s="156"/>
    </row>
    <row r="48053">
      <c r="D48053" s="153" t="str">
        <f>IFERROR(__xludf.DUMMYFUNCTION("""COMPUTED_VALUE"""),"")</f>
        <v/>
      </c>
      <c r="E48053" s="153" t="str">
        <f>IFERROR(__xludf.DUMMYFUNCTION("""COMPUTED_VALUE"""),"")</f>
        <v/>
      </c>
      <c r="I48053" s="169"/>
      <c r="J48053" s="156"/>
    </row>
    <row r="48054">
      <c r="D48054" s="153" t="str">
        <f>IFERROR(__xludf.DUMMYFUNCTION("""COMPUTED_VALUE"""),"")</f>
        <v/>
      </c>
      <c r="E48054" s="153" t="str">
        <f>IFERROR(__xludf.DUMMYFUNCTION("""COMPUTED_VALUE"""),"")</f>
        <v/>
      </c>
      <c r="I48054" s="169"/>
      <c r="J48054" s="156"/>
    </row>
    <row r="48055">
      <c r="D48055" s="153" t="str">
        <f>IFERROR(__xludf.DUMMYFUNCTION("""COMPUTED_VALUE"""),"")</f>
        <v/>
      </c>
      <c r="E48055" s="153" t="str">
        <f>IFERROR(__xludf.DUMMYFUNCTION("""COMPUTED_VALUE"""),"")</f>
        <v/>
      </c>
      <c r="I48055" s="169"/>
      <c r="J48055" s="156"/>
    </row>
    <row r="48056">
      <c r="D48056" s="153" t="str">
        <f>IFERROR(__xludf.DUMMYFUNCTION("""COMPUTED_VALUE"""),"")</f>
        <v/>
      </c>
      <c r="E48056" s="153" t="str">
        <f>IFERROR(__xludf.DUMMYFUNCTION("""COMPUTED_VALUE"""),"")</f>
        <v/>
      </c>
      <c r="I48056" s="169"/>
      <c r="J48056" s="156"/>
    </row>
    <row r="48057">
      <c r="D48057" s="153" t="str">
        <f>IFERROR(__xludf.DUMMYFUNCTION("""COMPUTED_VALUE"""),"")</f>
        <v/>
      </c>
      <c r="E48057" s="153" t="str">
        <f>IFERROR(__xludf.DUMMYFUNCTION("""COMPUTED_VALUE"""),"")</f>
        <v/>
      </c>
      <c r="I48057" s="169"/>
      <c r="J48057" s="156"/>
    </row>
    <row r="48058">
      <c r="D48058" s="153" t="str">
        <f>IFERROR(__xludf.DUMMYFUNCTION("""COMPUTED_VALUE"""),"")</f>
        <v/>
      </c>
      <c r="E48058" s="153" t="str">
        <f>IFERROR(__xludf.DUMMYFUNCTION("""COMPUTED_VALUE"""),"")</f>
        <v/>
      </c>
      <c r="I48058" s="169"/>
      <c r="J48058" s="156"/>
    </row>
    <row r="48059">
      <c r="D48059" s="153" t="str">
        <f>IFERROR(__xludf.DUMMYFUNCTION("""COMPUTED_VALUE"""),"")</f>
        <v/>
      </c>
      <c r="E48059" s="153" t="str">
        <f>IFERROR(__xludf.DUMMYFUNCTION("""COMPUTED_VALUE"""),"")</f>
        <v/>
      </c>
      <c r="I48059" s="169"/>
      <c r="J48059" s="156"/>
    </row>
    <row r="48060">
      <c r="D48060" s="153" t="str">
        <f>IFERROR(__xludf.DUMMYFUNCTION("""COMPUTED_VALUE"""),"")</f>
        <v/>
      </c>
      <c r="E48060" s="153" t="str">
        <f>IFERROR(__xludf.DUMMYFUNCTION("""COMPUTED_VALUE"""),"")</f>
        <v/>
      </c>
      <c r="I48060" s="169"/>
      <c r="J48060" s="156"/>
    </row>
    <row r="48061">
      <c r="D48061" s="153" t="str">
        <f>IFERROR(__xludf.DUMMYFUNCTION("""COMPUTED_VALUE"""),"")</f>
        <v/>
      </c>
      <c r="E48061" s="153" t="str">
        <f>IFERROR(__xludf.DUMMYFUNCTION("""COMPUTED_VALUE"""),"")</f>
        <v/>
      </c>
      <c r="I48061" s="169"/>
      <c r="J48061" s="156"/>
    </row>
    <row r="48062">
      <c r="D48062" s="153" t="str">
        <f>IFERROR(__xludf.DUMMYFUNCTION("""COMPUTED_VALUE"""),"")</f>
        <v/>
      </c>
      <c r="E48062" s="153" t="str">
        <f>IFERROR(__xludf.DUMMYFUNCTION("""COMPUTED_VALUE"""),"")</f>
        <v/>
      </c>
      <c r="I48062" s="169"/>
      <c r="J48062" s="156"/>
    </row>
    <row r="48063">
      <c r="D48063" s="153" t="str">
        <f>IFERROR(__xludf.DUMMYFUNCTION("""COMPUTED_VALUE"""),"")</f>
        <v/>
      </c>
      <c r="E48063" s="153" t="str">
        <f>IFERROR(__xludf.DUMMYFUNCTION("""COMPUTED_VALUE"""),"")</f>
        <v/>
      </c>
      <c r="I48063" s="169"/>
      <c r="J48063" s="156"/>
    </row>
    <row r="48064">
      <c r="D48064" s="153" t="str">
        <f>IFERROR(__xludf.DUMMYFUNCTION("""COMPUTED_VALUE"""),"")</f>
        <v/>
      </c>
      <c r="E48064" s="153" t="str">
        <f>IFERROR(__xludf.DUMMYFUNCTION("""COMPUTED_VALUE"""),"")</f>
        <v/>
      </c>
      <c r="I48064" s="169"/>
      <c r="J48064" s="156"/>
    </row>
    <row r="48065">
      <c r="D48065" s="153" t="str">
        <f>IFERROR(__xludf.DUMMYFUNCTION("""COMPUTED_VALUE"""),"")</f>
        <v/>
      </c>
      <c r="E48065" s="153" t="str">
        <f>IFERROR(__xludf.DUMMYFUNCTION("""COMPUTED_VALUE"""),"")</f>
        <v/>
      </c>
      <c r="I48065" s="169"/>
      <c r="J48065" s="156"/>
    </row>
    <row r="48066">
      <c r="D48066" s="153" t="str">
        <f>IFERROR(__xludf.DUMMYFUNCTION("""COMPUTED_VALUE"""),"")</f>
        <v/>
      </c>
      <c r="E48066" s="153" t="str">
        <f>IFERROR(__xludf.DUMMYFUNCTION("""COMPUTED_VALUE"""),"")</f>
        <v/>
      </c>
      <c r="I48066" s="169"/>
      <c r="J48066" s="156"/>
    </row>
    <row r="48067">
      <c r="D48067" s="153" t="str">
        <f>IFERROR(__xludf.DUMMYFUNCTION("""COMPUTED_VALUE"""),"")</f>
        <v/>
      </c>
      <c r="E48067" s="153" t="str">
        <f>IFERROR(__xludf.DUMMYFUNCTION("""COMPUTED_VALUE"""),"")</f>
        <v/>
      </c>
      <c r="I48067" s="169"/>
      <c r="J48067" s="156"/>
    </row>
    <row r="48068">
      <c r="D48068" s="153" t="str">
        <f>IFERROR(__xludf.DUMMYFUNCTION("""COMPUTED_VALUE"""),"")</f>
        <v/>
      </c>
      <c r="E48068" s="153" t="str">
        <f>IFERROR(__xludf.DUMMYFUNCTION("""COMPUTED_VALUE"""),"")</f>
        <v/>
      </c>
      <c r="I48068" s="169"/>
      <c r="J48068" s="156"/>
    </row>
    <row r="48069">
      <c r="D48069" s="153" t="str">
        <f>IFERROR(__xludf.DUMMYFUNCTION("""COMPUTED_VALUE"""),"")</f>
        <v/>
      </c>
      <c r="E48069" s="153" t="str">
        <f>IFERROR(__xludf.DUMMYFUNCTION("""COMPUTED_VALUE"""),"")</f>
        <v/>
      </c>
      <c r="I48069" s="169"/>
      <c r="J48069" s="156"/>
    </row>
    <row r="48070">
      <c r="D48070" s="153" t="str">
        <f>IFERROR(__xludf.DUMMYFUNCTION("""COMPUTED_VALUE"""),"")</f>
        <v/>
      </c>
      <c r="E48070" s="153" t="str">
        <f>IFERROR(__xludf.DUMMYFUNCTION("""COMPUTED_VALUE"""),"")</f>
        <v/>
      </c>
      <c r="I48070" s="169"/>
      <c r="J48070" s="156"/>
    </row>
    <row r="48071">
      <c r="D48071" s="153" t="str">
        <f>IFERROR(__xludf.DUMMYFUNCTION("""COMPUTED_VALUE"""),"")</f>
        <v/>
      </c>
      <c r="E48071" s="153" t="str">
        <f>IFERROR(__xludf.DUMMYFUNCTION("""COMPUTED_VALUE"""),"")</f>
        <v/>
      </c>
      <c r="I48071" s="169"/>
      <c r="J48071" s="156"/>
    </row>
    <row r="48072">
      <c r="D48072" s="153" t="str">
        <f>IFERROR(__xludf.DUMMYFUNCTION("""COMPUTED_VALUE"""),"")</f>
        <v/>
      </c>
      <c r="E48072" s="153" t="str">
        <f>IFERROR(__xludf.DUMMYFUNCTION("""COMPUTED_VALUE"""),"")</f>
        <v/>
      </c>
      <c r="I48072" s="169"/>
      <c r="J48072" s="156"/>
    </row>
    <row r="48073">
      <c r="D48073" s="153" t="str">
        <f>IFERROR(__xludf.DUMMYFUNCTION("""COMPUTED_VALUE"""),"")</f>
        <v/>
      </c>
      <c r="E48073" s="153" t="str">
        <f>IFERROR(__xludf.DUMMYFUNCTION("""COMPUTED_VALUE"""),"")</f>
        <v/>
      </c>
      <c r="I48073" s="169"/>
      <c r="J48073" s="156"/>
    </row>
    <row r="48074">
      <c r="D48074" s="153" t="str">
        <f>IFERROR(__xludf.DUMMYFUNCTION("""COMPUTED_VALUE"""),"")</f>
        <v/>
      </c>
      <c r="E48074" s="153" t="str">
        <f>IFERROR(__xludf.DUMMYFUNCTION("""COMPUTED_VALUE"""),"")</f>
        <v/>
      </c>
      <c r="I48074" s="169"/>
      <c r="J48074" s="156"/>
    </row>
    <row r="48075">
      <c r="D48075" s="153" t="str">
        <f>IFERROR(__xludf.DUMMYFUNCTION("""COMPUTED_VALUE"""),"")</f>
        <v/>
      </c>
      <c r="E48075" s="153" t="str">
        <f>IFERROR(__xludf.DUMMYFUNCTION("""COMPUTED_VALUE"""),"")</f>
        <v/>
      </c>
      <c r="I48075" s="169"/>
      <c r="J48075" s="156"/>
    </row>
    <row r="48076">
      <c r="D48076" s="153" t="str">
        <f>IFERROR(__xludf.DUMMYFUNCTION("""COMPUTED_VALUE"""),"")</f>
        <v/>
      </c>
      <c r="E48076" s="153" t="str">
        <f>IFERROR(__xludf.DUMMYFUNCTION("""COMPUTED_VALUE"""),"")</f>
        <v/>
      </c>
      <c r="I48076" s="169"/>
      <c r="J48076" s="156"/>
    </row>
    <row r="48077">
      <c r="D48077" s="153" t="str">
        <f>IFERROR(__xludf.DUMMYFUNCTION("""COMPUTED_VALUE"""),"")</f>
        <v/>
      </c>
      <c r="E48077" s="153" t="str">
        <f>IFERROR(__xludf.DUMMYFUNCTION("""COMPUTED_VALUE"""),"")</f>
        <v/>
      </c>
      <c r="I48077" s="169"/>
      <c r="J48077" s="156"/>
    </row>
    <row r="48078">
      <c r="D48078" s="153" t="str">
        <f>IFERROR(__xludf.DUMMYFUNCTION("""COMPUTED_VALUE"""),"")</f>
        <v/>
      </c>
      <c r="E48078" s="153" t="str">
        <f>IFERROR(__xludf.DUMMYFUNCTION("""COMPUTED_VALUE"""),"")</f>
        <v/>
      </c>
      <c r="I48078" s="169"/>
      <c r="J48078" s="156"/>
    </row>
    <row r="48079">
      <c r="D48079" s="153" t="str">
        <f>IFERROR(__xludf.DUMMYFUNCTION("""COMPUTED_VALUE"""),"")</f>
        <v/>
      </c>
      <c r="E48079" s="153" t="str">
        <f>IFERROR(__xludf.DUMMYFUNCTION("""COMPUTED_VALUE"""),"")</f>
        <v/>
      </c>
      <c r="I48079" s="169"/>
      <c r="J48079" s="156"/>
    </row>
    <row r="48080">
      <c r="D48080" s="153" t="str">
        <f>IFERROR(__xludf.DUMMYFUNCTION("""COMPUTED_VALUE"""),"")</f>
        <v/>
      </c>
      <c r="E48080" s="153" t="str">
        <f>IFERROR(__xludf.DUMMYFUNCTION("""COMPUTED_VALUE"""),"")</f>
        <v/>
      </c>
      <c r="I48080" s="169"/>
      <c r="J48080" s="156"/>
    </row>
    <row r="48081">
      <c r="D48081" s="153" t="str">
        <f>IFERROR(__xludf.DUMMYFUNCTION("""COMPUTED_VALUE"""),"")</f>
        <v/>
      </c>
      <c r="E48081" s="153" t="str">
        <f>IFERROR(__xludf.DUMMYFUNCTION("""COMPUTED_VALUE"""),"")</f>
        <v/>
      </c>
      <c r="I48081" s="169"/>
      <c r="J48081" s="156"/>
    </row>
    <row r="48082">
      <c r="D48082" s="153" t="str">
        <f>IFERROR(__xludf.DUMMYFUNCTION("""COMPUTED_VALUE"""),"")</f>
        <v/>
      </c>
      <c r="E48082" s="153" t="str">
        <f>IFERROR(__xludf.DUMMYFUNCTION("""COMPUTED_VALUE"""),"")</f>
        <v/>
      </c>
      <c r="I48082" s="169"/>
      <c r="J48082" s="156"/>
    </row>
    <row r="48083">
      <c r="D48083" s="153" t="str">
        <f>IFERROR(__xludf.DUMMYFUNCTION("""COMPUTED_VALUE"""),"")</f>
        <v/>
      </c>
      <c r="E48083" s="153" t="str">
        <f>IFERROR(__xludf.DUMMYFUNCTION("""COMPUTED_VALUE"""),"")</f>
        <v/>
      </c>
      <c r="I48083" s="169"/>
      <c r="J48083" s="156"/>
    </row>
    <row r="48084">
      <c r="D48084" s="153" t="str">
        <f>IFERROR(__xludf.DUMMYFUNCTION("""COMPUTED_VALUE"""),"")</f>
        <v/>
      </c>
      <c r="E48084" s="153" t="str">
        <f>IFERROR(__xludf.DUMMYFUNCTION("""COMPUTED_VALUE"""),"")</f>
        <v/>
      </c>
      <c r="I48084" s="169"/>
      <c r="J48084" s="156"/>
    </row>
    <row r="48085">
      <c r="D48085" s="153" t="str">
        <f>IFERROR(__xludf.DUMMYFUNCTION("""COMPUTED_VALUE"""),"")</f>
        <v/>
      </c>
      <c r="E48085" s="153" t="str">
        <f>IFERROR(__xludf.DUMMYFUNCTION("""COMPUTED_VALUE"""),"")</f>
        <v/>
      </c>
      <c r="I48085" s="169"/>
      <c r="J48085" s="156"/>
    </row>
    <row r="48086">
      <c r="D48086" s="153" t="str">
        <f>IFERROR(__xludf.DUMMYFUNCTION("""COMPUTED_VALUE"""),"")</f>
        <v/>
      </c>
      <c r="E48086" s="153" t="str">
        <f>IFERROR(__xludf.DUMMYFUNCTION("""COMPUTED_VALUE"""),"")</f>
        <v/>
      </c>
      <c r="I48086" s="169"/>
      <c r="J48086" s="156"/>
    </row>
    <row r="48087">
      <c r="D48087" s="153" t="str">
        <f>IFERROR(__xludf.DUMMYFUNCTION("""COMPUTED_VALUE"""),"")</f>
        <v/>
      </c>
      <c r="E48087" s="153" t="str">
        <f>IFERROR(__xludf.DUMMYFUNCTION("""COMPUTED_VALUE"""),"")</f>
        <v/>
      </c>
      <c r="I48087" s="169"/>
      <c r="J48087" s="156"/>
    </row>
    <row r="48088">
      <c r="D48088" s="153" t="str">
        <f>IFERROR(__xludf.DUMMYFUNCTION("""COMPUTED_VALUE"""),"")</f>
        <v/>
      </c>
      <c r="E48088" s="153" t="str">
        <f>IFERROR(__xludf.DUMMYFUNCTION("""COMPUTED_VALUE"""),"")</f>
        <v/>
      </c>
      <c r="I48088" s="169"/>
      <c r="J48088" s="156"/>
    </row>
    <row r="48089">
      <c r="D48089" s="153" t="str">
        <f>IFERROR(__xludf.DUMMYFUNCTION("""COMPUTED_VALUE"""),"")</f>
        <v/>
      </c>
      <c r="E48089" s="153" t="str">
        <f>IFERROR(__xludf.DUMMYFUNCTION("""COMPUTED_VALUE"""),"")</f>
        <v/>
      </c>
      <c r="I48089" s="169"/>
      <c r="J48089" s="156"/>
    </row>
    <row r="48090">
      <c r="D48090" s="153" t="str">
        <f>IFERROR(__xludf.DUMMYFUNCTION("""COMPUTED_VALUE"""),"")</f>
        <v/>
      </c>
      <c r="E48090" s="153" t="str">
        <f>IFERROR(__xludf.DUMMYFUNCTION("""COMPUTED_VALUE"""),"")</f>
        <v/>
      </c>
      <c r="I48090" s="169"/>
      <c r="J48090" s="156"/>
    </row>
    <row r="48091">
      <c r="D48091" s="153" t="str">
        <f>IFERROR(__xludf.DUMMYFUNCTION("""COMPUTED_VALUE"""),"")</f>
        <v/>
      </c>
      <c r="E48091" s="153" t="str">
        <f>IFERROR(__xludf.DUMMYFUNCTION("""COMPUTED_VALUE"""),"")</f>
        <v/>
      </c>
      <c r="I48091" s="169"/>
      <c r="J48091" s="156"/>
    </row>
    <row r="48092">
      <c r="D48092" s="153" t="str">
        <f>IFERROR(__xludf.DUMMYFUNCTION("""COMPUTED_VALUE"""),"")</f>
        <v/>
      </c>
      <c r="E48092" s="153" t="str">
        <f>IFERROR(__xludf.DUMMYFUNCTION("""COMPUTED_VALUE"""),"")</f>
        <v/>
      </c>
      <c r="I48092" s="169"/>
      <c r="J48092" s="156"/>
    </row>
    <row r="48093">
      <c r="D48093" s="153" t="str">
        <f>IFERROR(__xludf.DUMMYFUNCTION("""COMPUTED_VALUE"""),"")</f>
        <v/>
      </c>
      <c r="E48093" s="153" t="str">
        <f>IFERROR(__xludf.DUMMYFUNCTION("""COMPUTED_VALUE"""),"")</f>
        <v/>
      </c>
      <c r="I48093" s="169"/>
      <c r="J48093" s="156"/>
    </row>
    <row r="48094">
      <c r="D48094" s="153" t="str">
        <f>IFERROR(__xludf.DUMMYFUNCTION("""COMPUTED_VALUE"""),"")</f>
        <v/>
      </c>
      <c r="E48094" s="153" t="str">
        <f>IFERROR(__xludf.DUMMYFUNCTION("""COMPUTED_VALUE"""),"")</f>
        <v/>
      </c>
      <c r="I48094" s="169"/>
      <c r="J48094" s="156"/>
    </row>
    <row r="48095">
      <c r="D48095" s="153" t="str">
        <f>IFERROR(__xludf.DUMMYFUNCTION("""COMPUTED_VALUE"""),"")</f>
        <v/>
      </c>
      <c r="E48095" s="153" t="str">
        <f>IFERROR(__xludf.DUMMYFUNCTION("""COMPUTED_VALUE"""),"")</f>
        <v/>
      </c>
      <c r="I48095" s="169"/>
      <c r="J48095" s="156"/>
    </row>
    <row r="48096">
      <c r="D48096" s="153" t="str">
        <f>IFERROR(__xludf.DUMMYFUNCTION("""COMPUTED_VALUE"""),"")</f>
        <v/>
      </c>
      <c r="E48096" s="153" t="str">
        <f>IFERROR(__xludf.DUMMYFUNCTION("""COMPUTED_VALUE"""),"")</f>
        <v/>
      </c>
      <c r="I48096" s="169"/>
      <c r="J48096" s="156"/>
    </row>
    <row r="48097">
      <c r="D48097" s="153" t="str">
        <f>IFERROR(__xludf.DUMMYFUNCTION("""COMPUTED_VALUE"""),"")</f>
        <v/>
      </c>
      <c r="E48097" s="153" t="str">
        <f>IFERROR(__xludf.DUMMYFUNCTION("""COMPUTED_VALUE"""),"")</f>
        <v/>
      </c>
      <c r="I48097" s="169"/>
      <c r="J48097" s="156"/>
    </row>
    <row r="48098">
      <c r="D48098" s="153" t="str">
        <f>IFERROR(__xludf.DUMMYFUNCTION("""COMPUTED_VALUE"""),"")</f>
        <v/>
      </c>
      <c r="E48098" s="153" t="str">
        <f>IFERROR(__xludf.DUMMYFUNCTION("""COMPUTED_VALUE"""),"")</f>
        <v/>
      </c>
      <c r="I48098" s="169"/>
      <c r="J48098" s="156"/>
    </row>
    <row r="48099">
      <c r="D48099" s="153" t="str">
        <f>IFERROR(__xludf.DUMMYFUNCTION("""COMPUTED_VALUE"""),"")</f>
        <v/>
      </c>
      <c r="E48099" s="153" t="str">
        <f>IFERROR(__xludf.DUMMYFUNCTION("""COMPUTED_VALUE"""),"")</f>
        <v/>
      </c>
      <c r="I48099" s="169"/>
      <c r="J48099" s="156"/>
    </row>
    <row r="48100">
      <c r="D48100" s="153" t="str">
        <f>IFERROR(__xludf.DUMMYFUNCTION("""COMPUTED_VALUE"""),"")</f>
        <v/>
      </c>
      <c r="E48100" s="153" t="str">
        <f>IFERROR(__xludf.DUMMYFUNCTION("""COMPUTED_VALUE"""),"")</f>
        <v/>
      </c>
      <c r="I48100" s="169"/>
      <c r="J48100" s="156"/>
    </row>
    <row r="48101">
      <c r="D48101" s="153" t="str">
        <f>IFERROR(__xludf.DUMMYFUNCTION("""COMPUTED_VALUE"""),"")</f>
        <v/>
      </c>
      <c r="E48101" s="153" t="str">
        <f>IFERROR(__xludf.DUMMYFUNCTION("""COMPUTED_VALUE"""),"")</f>
        <v/>
      </c>
      <c r="I48101" s="169"/>
      <c r="J48101" s="156"/>
    </row>
    <row r="48102">
      <c r="D48102" s="153" t="str">
        <f>IFERROR(__xludf.DUMMYFUNCTION("""COMPUTED_VALUE"""),"")</f>
        <v/>
      </c>
      <c r="E48102" s="153" t="str">
        <f>IFERROR(__xludf.DUMMYFUNCTION("""COMPUTED_VALUE"""),"")</f>
        <v/>
      </c>
      <c r="I48102" s="169"/>
      <c r="J48102" s="156"/>
    </row>
    <row r="48103">
      <c r="D48103" s="153" t="str">
        <f>IFERROR(__xludf.DUMMYFUNCTION("""COMPUTED_VALUE"""),"")</f>
        <v/>
      </c>
      <c r="E48103" s="153" t="str">
        <f>IFERROR(__xludf.DUMMYFUNCTION("""COMPUTED_VALUE"""),"")</f>
        <v/>
      </c>
      <c r="I48103" s="169"/>
      <c r="J48103" s="156"/>
    </row>
    <row r="48104">
      <c r="D48104" s="153" t="str">
        <f>IFERROR(__xludf.DUMMYFUNCTION("""COMPUTED_VALUE"""),"")</f>
        <v/>
      </c>
      <c r="E48104" s="153" t="str">
        <f>IFERROR(__xludf.DUMMYFUNCTION("""COMPUTED_VALUE"""),"")</f>
        <v/>
      </c>
      <c r="I48104" s="169"/>
      <c r="J48104" s="156"/>
    </row>
    <row r="48105">
      <c r="D48105" s="153" t="str">
        <f>IFERROR(__xludf.DUMMYFUNCTION("""COMPUTED_VALUE"""),"")</f>
        <v/>
      </c>
      <c r="E48105" s="153" t="str">
        <f>IFERROR(__xludf.DUMMYFUNCTION("""COMPUTED_VALUE"""),"")</f>
        <v/>
      </c>
      <c r="I48105" s="169"/>
      <c r="J48105" s="156"/>
    </row>
    <row r="48106">
      <c r="D48106" s="153" t="str">
        <f>IFERROR(__xludf.DUMMYFUNCTION("""COMPUTED_VALUE"""),"")</f>
        <v/>
      </c>
      <c r="E48106" s="153" t="str">
        <f>IFERROR(__xludf.DUMMYFUNCTION("""COMPUTED_VALUE"""),"")</f>
        <v/>
      </c>
      <c r="I48106" s="169"/>
      <c r="J48106" s="156"/>
    </row>
    <row r="48107">
      <c r="D48107" s="153" t="str">
        <f>IFERROR(__xludf.DUMMYFUNCTION("""COMPUTED_VALUE"""),"")</f>
        <v/>
      </c>
      <c r="E48107" s="153" t="str">
        <f>IFERROR(__xludf.DUMMYFUNCTION("""COMPUTED_VALUE"""),"")</f>
        <v/>
      </c>
      <c r="I48107" s="169"/>
      <c r="J48107" s="156"/>
    </row>
    <row r="48108">
      <c r="D48108" s="153" t="str">
        <f>IFERROR(__xludf.DUMMYFUNCTION("""COMPUTED_VALUE"""),"")</f>
        <v/>
      </c>
      <c r="E48108" s="153" t="str">
        <f>IFERROR(__xludf.DUMMYFUNCTION("""COMPUTED_VALUE"""),"")</f>
        <v/>
      </c>
      <c r="I48108" s="169"/>
      <c r="J48108" s="156"/>
    </row>
    <row r="48109">
      <c r="D48109" s="153" t="str">
        <f>IFERROR(__xludf.DUMMYFUNCTION("""COMPUTED_VALUE"""),"")</f>
        <v/>
      </c>
      <c r="E48109" s="153" t="str">
        <f>IFERROR(__xludf.DUMMYFUNCTION("""COMPUTED_VALUE"""),"")</f>
        <v/>
      </c>
      <c r="I48109" s="169"/>
      <c r="J48109" s="156"/>
    </row>
    <row r="48110">
      <c r="D48110" s="153" t="str">
        <f>IFERROR(__xludf.DUMMYFUNCTION("""COMPUTED_VALUE"""),"")</f>
        <v/>
      </c>
      <c r="E48110" s="153" t="str">
        <f>IFERROR(__xludf.DUMMYFUNCTION("""COMPUTED_VALUE"""),"")</f>
        <v/>
      </c>
      <c r="I48110" s="169"/>
      <c r="J48110" s="156"/>
    </row>
    <row r="48111">
      <c r="D48111" s="153" t="str">
        <f>IFERROR(__xludf.DUMMYFUNCTION("""COMPUTED_VALUE"""),"")</f>
        <v/>
      </c>
      <c r="E48111" s="153" t="str">
        <f>IFERROR(__xludf.DUMMYFUNCTION("""COMPUTED_VALUE"""),"")</f>
        <v/>
      </c>
      <c r="I48111" s="169"/>
      <c r="J48111" s="156"/>
    </row>
    <row r="48112">
      <c r="D48112" s="153" t="str">
        <f>IFERROR(__xludf.DUMMYFUNCTION("""COMPUTED_VALUE"""),"")</f>
        <v/>
      </c>
      <c r="E48112" s="153" t="str">
        <f>IFERROR(__xludf.DUMMYFUNCTION("""COMPUTED_VALUE"""),"")</f>
        <v/>
      </c>
      <c r="I48112" s="169"/>
      <c r="J48112" s="156"/>
    </row>
    <row r="48113">
      <c r="D48113" s="153" t="str">
        <f>IFERROR(__xludf.DUMMYFUNCTION("""COMPUTED_VALUE"""),"")</f>
        <v/>
      </c>
      <c r="E48113" s="153" t="str">
        <f>IFERROR(__xludf.DUMMYFUNCTION("""COMPUTED_VALUE"""),"")</f>
        <v/>
      </c>
      <c r="I48113" s="169"/>
      <c r="J48113" s="156"/>
    </row>
    <row r="48114">
      <c r="D48114" s="153" t="str">
        <f>IFERROR(__xludf.DUMMYFUNCTION("""COMPUTED_VALUE"""),"")</f>
        <v/>
      </c>
      <c r="E48114" s="153" t="str">
        <f>IFERROR(__xludf.DUMMYFUNCTION("""COMPUTED_VALUE"""),"")</f>
        <v/>
      </c>
      <c r="I48114" s="169"/>
      <c r="J48114" s="156"/>
    </row>
    <row r="48115">
      <c r="D48115" s="153" t="str">
        <f>IFERROR(__xludf.DUMMYFUNCTION("""COMPUTED_VALUE"""),"")</f>
        <v/>
      </c>
      <c r="E48115" s="153" t="str">
        <f>IFERROR(__xludf.DUMMYFUNCTION("""COMPUTED_VALUE"""),"")</f>
        <v/>
      </c>
      <c r="I48115" s="169"/>
      <c r="J48115" s="156"/>
    </row>
    <row r="48116">
      <c r="D48116" s="153" t="str">
        <f>IFERROR(__xludf.DUMMYFUNCTION("""COMPUTED_VALUE"""),"")</f>
        <v/>
      </c>
      <c r="E48116" s="153" t="str">
        <f>IFERROR(__xludf.DUMMYFUNCTION("""COMPUTED_VALUE"""),"")</f>
        <v/>
      </c>
      <c r="I48116" s="169"/>
      <c r="J48116" s="156"/>
    </row>
    <row r="48117">
      <c r="D48117" s="153" t="str">
        <f>IFERROR(__xludf.DUMMYFUNCTION("""COMPUTED_VALUE"""),"")</f>
        <v/>
      </c>
      <c r="E48117" s="153" t="str">
        <f>IFERROR(__xludf.DUMMYFUNCTION("""COMPUTED_VALUE"""),"")</f>
        <v/>
      </c>
      <c r="I48117" s="169"/>
      <c r="J48117" s="156"/>
    </row>
    <row r="48118">
      <c r="D48118" s="153" t="str">
        <f>IFERROR(__xludf.DUMMYFUNCTION("""COMPUTED_VALUE"""),"")</f>
        <v/>
      </c>
      <c r="E48118" s="153" t="str">
        <f>IFERROR(__xludf.DUMMYFUNCTION("""COMPUTED_VALUE"""),"")</f>
        <v/>
      </c>
      <c r="I48118" s="169"/>
      <c r="J48118" s="156"/>
    </row>
    <row r="48119">
      <c r="D48119" s="153" t="str">
        <f>IFERROR(__xludf.DUMMYFUNCTION("""COMPUTED_VALUE"""),"")</f>
        <v/>
      </c>
      <c r="E48119" s="153" t="str">
        <f>IFERROR(__xludf.DUMMYFUNCTION("""COMPUTED_VALUE"""),"")</f>
        <v/>
      </c>
      <c r="I48119" s="169"/>
      <c r="J48119" s="156"/>
    </row>
    <row r="48120">
      <c r="D48120" s="153" t="str">
        <f>IFERROR(__xludf.DUMMYFUNCTION("""COMPUTED_VALUE"""),"")</f>
        <v/>
      </c>
      <c r="E48120" s="153" t="str">
        <f>IFERROR(__xludf.DUMMYFUNCTION("""COMPUTED_VALUE"""),"")</f>
        <v/>
      </c>
      <c r="I48120" s="169"/>
      <c r="J48120" s="156"/>
    </row>
    <row r="48121">
      <c r="D48121" s="153" t="str">
        <f>IFERROR(__xludf.DUMMYFUNCTION("""COMPUTED_VALUE"""),"")</f>
        <v/>
      </c>
      <c r="E48121" s="153" t="str">
        <f>IFERROR(__xludf.DUMMYFUNCTION("""COMPUTED_VALUE"""),"")</f>
        <v/>
      </c>
      <c r="I48121" s="169"/>
      <c r="J48121" s="156"/>
    </row>
    <row r="48122">
      <c r="D48122" s="153" t="str">
        <f>IFERROR(__xludf.DUMMYFUNCTION("""COMPUTED_VALUE"""),"")</f>
        <v/>
      </c>
      <c r="E48122" s="153" t="str">
        <f>IFERROR(__xludf.DUMMYFUNCTION("""COMPUTED_VALUE"""),"")</f>
        <v/>
      </c>
      <c r="I48122" s="169"/>
      <c r="J48122" s="156"/>
    </row>
    <row r="48123">
      <c r="D48123" s="153" t="str">
        <f>IFERROR(__xludf.DUMMYFUNCTION("""COMPUTED_VALUE"""),"")</f>
        <v/>
      </c>
      <c r="E48123" s="153" t="str">
        <f>IFERROR(__xludf.DUMMYFUNCTION("""COMPUTED_VALUE"""),"")</f>
        <v/>
      </c>
      <c r="I48123" s="169"/>
      <c r="J48123" s="156"/>
    </row>
    <row r="48124">
      <c r="D48124" s="153" t="str">
        <f>IFERROR(__xludf.DUMMYFUNCTION("""COMPUTED_VALUE"""),"")</f>
        <v/>
      </c>
      <c r="E48124" s="153" t="str">
        <f>IFERROR(__xludf.DUMMYFUNCTION("""COMPUTED_VALUE"""),"")</f>
        <v/>
      </c>
      <c r="I48124" s="169"/>
      <c r="J48124" s="156"/>
    </row>
    <row r="48125">
      <c r="D48125" s="153" t="str">
        <f>IFERROR(__xludf.DUMMYFUNCTION("""COMPUTED_VALUE"""),"")</f>
        <v/>
      </c>
      <c r="E48125" s="153" t="str">
        <f>IFERROR(__xludf.DUMMYFUNCTION("""COMPUTED_VALUE"""),"")</f>
        <v/>
      </c>
      <c r="I48125" s="169"/>
      <c r="J48125" s="156"/>
    </row>
    <row r="48126">
      <c r="D48126" s="153" t="str">
        <f>IFERROR(__xludf.DUMMYFUNCTION("""COMPUTED_VALUE"""),"")</f>
        <v/>
      </c>
      <c r="E48126" s="153" t="str">
        <f>IFERROR(__xludf.DUMMYFUNCTION("""COMPUTED_VALUE"""),"")</f>
        <v/>
      </c>
      <c r="I48126" s="169"/>
      <c r="J48126" s="156"/>
    </row>
    <row r="48127">
      <c r="D48127" s="153" t="str">
        <f>IFERROR(__xludf.DUMMYFUNCTION("""COMPUTED_VALUE"""),"")</f>
        <v/>
      </c>
      <c r="E48127" s="153" t="str">
        <f>IFERROR(__xludf.DUMMYFUNCTION("""COMPUTED_VALUE"""),"")</f>
        <v/>
      </c>
      <c r="I48127" s="169"/>
      <c r="J48127" s="156"/>
    </row>
    <row r="48128">
      <c r="D48128" s="153" t="str">
        <f>IFERROR(__xludf.DUMMYFUNCTION("""COMPUTED_VALUE"""),"")</f>
        <v/>
      </c>
      <c r="E48128" s="153" t="str">
        <f>IFERROR(__xludf.DUMMYFUNCTION("""COMPUTED_VALUE"""),"")</f>
        <v/>
      </c>
      <c r="I48128" s="169"/>
      <c r="J48128" s="156"/>
    </row>
    <row r="48129">
      <c r="D48129" s="153" t="str">
        <f>IFERROR(__xludf.DUMMYFUNCTION("""COMPUTED_VALUE"""),"")</f>
        <v/>
      </c>
      <c r="E48129" s="153" t="str">
        <f>IFERROR(__xludf.DUMMYFUNCTION("""COMPUTED_VALUE"""),"")</f>
        <v/>
      </c>
      <c r="I48129" s="169"/>
      <c r="J48129" s="156"/>
    </row>
    <row r="48130">
      <c r="D48130" s="153" t="str">
        <f>IFERROR(__xludf.DUMMYFUNCTION("""COMPUTED_VALUE"""),"")</f>
        <v/>
      </c>
      <c r="E48130" s="153" t="str">
        <f>IFERROR(__xludf.DUMMYFUNCTION("""COMPUTED_VALUE"""),"")</f>
        <v/>
      </c>
      <c r="I48130" s="169"/>
      <c r="J48130" s="156"/>
    </row>
    <row r="48131">
      <c r="D48131" s="153" t="str">
        <f>IFERROR(__xludf.DUMMYFUNCTION("""COMPUTED_VALUE"""),"")</f>
        <v/>
      </c>
      <c r="E48131" s="153" t="str">
        <f>IFERROR(__xludf.DUMMYFUNCTION("""COMPUTED_VALUE"""),"")</f>
        <v/>
      </c>
      <c r="I48131" s="169"/>
      <c r="J48131" s="156"/>
    </row>
    <row r="48132">
      <c r="D48132" s="153" t="str">
        <f>IFERROR(__xludf.DUMMYFUNCTION("""COMPUTED_VALUE"""),"")</f>
        <v/>
      </c>
      <c r="E48132" s="153" t="str">
        <f>IFERROR(__xludf.DUMMYFUNCTION("""COMPUTED_VALUE"""),"")</f>
        <v/>
      </c>
      <c r="I48132" s="169"/>
      <c r="J48132" s="156"/>
    </row>
    <row r="48133">
      <c r="D48133" s="153" t="str">
        <f>IFERROR(__xludf.DUMMYFUNCTION("""COMPUTED_VALUE"""),"")</f>
        <v/>
      </c>
      <c r="E48133" s="153" t="str">
        <f>IFERROR(__xludf.DUMMYFUNCTION("""COMPUTED_VALUE"""),"")</f>
        <v/>
      </c>
      <c r="I48133" s="169"/>
      <c r="J48133" s="156"/>
    </row>
    <row r="48134">
      <c r="D48134" s="153" t="str">
        <f>IFERROR(__xludf.DUMMYFUNCTION("""COMPUTED_VALUE"""),"")</f>
        <v/>
      </c>
      <c r="E48134" s="153" t="str">
        <f>IFERROR(__xludf.DUMMYFUNCTION("""COMPUTED_VALUE"""),"")</f>
        <v/>
      </c>
      <c r="I48134" s="169"/>
      <c r="J48134" s="156"/>
    </row>
    <row r="48135">
      <c r="D48135" s="153" t="str">
        <f>IFERROR(__xludf.DUMMYFUNCTION("""COMPUTED_VALUE"""),"")</f>
        <v/>
      </c>
      <c r="E48135" s="153" t="str">
        <f>IFERROR(__xludf.DUMMYFUNCTION("""COMPUTED_VALUE"""),"")</f>
        <v/>
      </c>
      <c r="I48135" s="169"/>
      <c r="J48135" s="156"/>
    </row>
    <row r="48136">
      <c r="D48136" s="153" t="str">
        <f>IFERROR(__xludf.DUMMYFUNCTION("""COMPUTED_VALUE"""),"")</f>
        <v/>
      </c>
      <c r="E48136" s="153" t="str">
        <f>IFERROR(__xludf.DUMMYFUNCTION("""COMPUTED_VALUE"""),"")</f>
        <v/>
      </c>
      <c r="I48136" s="169"/>
      <c r="J48136" s="156"/>
    </row>
    <row r="48137">
      <c r="D48137" s="153" t="str">
        <f>IFERROR(__xludf.DUMMYFUNCTION("""COMPUTED_VALUE"""),"")</f>
        <v/>
      </c>
      <c r="E48137" s="153" t="str">
        <f>IFERROR(__xludf.DUMMYFUNCTION("""COMPUTED_VALUE"""),"")</f>
        <v/>
      </c>
      <c r="I48137" s="169"/>
      <c r="J48137" s="156"/>
    </row>
    <row r="48138">
      <c r="D48138" s="153" t="str">
        <f>IFERROR(__xludf.DUMMYFUNCTION("""COMPUTED_VALUE"""),"")</f>
        <v/>
      </c>
      <c r="E48138" s="153" t="str">
        <f>IFERROR(__xludf.DUMMYFUNCTION("""COMPUTED_VALUE"""),"")</f>
        <v/>
      </c>
      <c r="I48138" s="169"/>
      <c r="J48138" s="156"/>
    </row>
    <row r="48139">
      <c r="D48139" s="153" t="str">
        <f>IFERROR(__xludf.DUMMYFUNCTION("""COMPUTED_VALUE"""),"")</f>
        <v/>
      </c>
      <c r="E48139" s="153" t="str">
        <f>IFERROR(__xludf.DUMMYFUNCTION("""COMPUTED_VALUE"""),"")</f>
        <v/>
      </c>
      <c r="I48139" s="169"/>
      <c r="J48139" s="156"/>
    </row>
    <row r="48140">
      <c r="D48140" s="153" t="str">
        <f>IFERROR(__xludf.DUMMYFUNCTION("""COMPUTED_VALUE"""),"")</f>
        <v/>
      </c>
      <c r="E48140" s="153" t="str">
        <f>IFERROR(__xludf.DUMMYFUNCTION("""COMPUTED_VALUE"""),"")</f>
        <v/>
      </c>
      <c r="I48140" s="169"/>
      <c r="J48140" s="156"/>
    </row>
    <row r="48141">
      <c r="D48141" s="153" t="str">
        <f>IFERROR(__xludf.DUMMYFUNCTION("""COMPUTED_VALUE"""),"")</f>
        <v/>
      </c>
      <c r="E48141" s="153" t="str">
        <f>IFERROR(__xludf.DUMMYFUNCTION("""COMPUTED_VALUE"""),"")</f>
        <v/>
      </c>
      <c r="I48141" s="169"/>
      <c r="J48141" s="156"/>
    </row>
    <row r="48142">
      <c r="D48142" s="153" t="str">
        <f>IFERROR(__xludf.DUMMYFUNCTION("""COMPUTED_VALUE"""),"")</f>
        <v/>
      </c>
      <c r="E48142" s="153" t="str">
        <f>IFERROR(__xludf.DUMMYFUNCTION("""COMPUTED_VALUE"""),"")</f>
        <v/>
      </c>
      <c r="I48142" s="169"/>
      <c r="J48142" s="156"/>
    </row>
    <row r="48143">
      <c r="D48143" s="153" t="str">
        <f>IFERROR(__xludf.DUMMYFUNCTION("""COMPUTED_VALUE"""),"")</f>
        <v/>
      </c>
      <c r="E48143" s="153" t="str">
        <f>IFERROR(__xludf.DUMMYFUNCTION("""COMPUTED_VALUE"""),"")</f>
        <v/>
      </c>
      <c r="I48143" s="169"/>
      <c r="J48143" s="156"/>
    </row>
    <row r="48144">
      <c r="D48144" s="153" t="str">
        <f>IFERROR(__xludf.DUMMYFUNCTION("""COMPUTED_VALUE"""),"")</f>
        <v/>
      </c>
      <c r="E48144" s="153" t="str">
        <f>IFERROR(__xludf.DUMMYFUNCTION("""COMPUTED_VALUE"""),"")</f>
        <v/>
      </c>
      <c r="I48144" s="169"/>
      <c r="J48144" s="156"/>
    </row>
    <row r="48145">
      <c r="D48145" s="153" t="str">
        <f>IFERROR(__xludf.DUMMYFUNCTION("""COMPUTED_VALUE"""),"")</f>
        <v/>
      </c>
      <c r="E48145" s="153" t="str">
        <f>IFERROR(__xludf.DUMMYFUNCTION("""COMPUTED_VALUE"""),"")</f>
        <v/>
      </c>
      <c r="I48145" s="169"/>
      <c r="J48145" s="156"/>
    </row>
    <row r="48146">
      <c r="D48146" s="153" t="str">
        <f>IFERROR(__xludf.DUMMYFUNCTION("""COMPUTED_VALUE"""),"")</f>
        <v/>
      </c>
      <c r="E48146" s="153" t="str">
        <f>IFERROR(__xludf.DUMMYFUNCTION("""COMPUTED_VALUE"""),"")</f>
        <v/>
      </c>
      <c r="I48146" s="169"/>
      <c r="J48146" s="156"/>
    </row>
    <row r="48147">
      <c r="D48147" s="153" t="str">
        <f>IFERROR(__xludf.DUMMYFUNCTION("""COMPUTED_VALUE"""),"")</f>
        <v/>
      </c>
      <c r="E48147" s="153" t="str">
        <f>IFERROR(__xludf.DUMMYFUNCTION("""COMPUTED_VALUE"""),"")</f>
        <v/>
      </c>
      <c r="I48147" s="169"/>
      <c r="J48147" s="156"/>
    </row>
    <row r="48148">
      <c r="D48148" s="153" t="str">
        <f>IFERROR(__xludf.DUMMYFUNCTION("""COMPUTED_VALUE"""),"")</f>
        <v/>
      </c>
      <c r="E48148" s="153" t="str">
        <f>IFERROR(__xludf.DUMMYFUNCTION("""COMPUTED_VALUE"""),"")</f>
        <v/>
      </c>
      <c r="I48148" s="169"/>
      <c r="J48148" s="156"/>
    </row>
    <row r="48149">
      <c r="D48149" s="153" t="str">
        <f>IFERROR(__xludf.DUMMYFUNCTION("""COMPUTED_VALUE"""),"")</f>
        <v/>
      </c>
      <c r="E48149" s="153" t="str">
        <f>IFERROR(__xludf.DUMMYFUNCTION("""COMPUTED_VALUE"""),"")</f>
        <v/>
      </c>
      <c r="I48149" s="169"/>
      <c r="J48149" s="156"/>
    </row>
    <row r="48150">
      <c r="D48150" s="153" t="str">
        <f>IFERROR(__xludf.DUMMYFUNCTION("""COMPUTED_VALUE"""),"")</f>
        <v/>
      </c>
      <c r="E48150" s="153" t="str">
        <f>IFERROR(__xludf.DUMMYFUNCTION("""COMPUTED_VALUE"""),"")</f>
        <v/>
      </c>
      <c r="I48150" s="169"/>
      <c r="J48150" s="156"/>
    </row>
    <row r="48151">
      <c r="D48151" s="153" t="str">
        <f>IFERROR(__xludf.DUMMYFUNCTION("""COMPUTED_VALUE"""),"")</f>
        <v/>
      </c>
      <c r="E48151" s="153" t="str">
        <f>IFERROR(__xludf.DUMMYFUNCTION("""COMPUTED_VALUE"""),"")</f>
        <v/>
      </c>
      <c r="I48151" s="169"/>
      <c r="J48151" s="156"/>
    </row>
    <row r="48152">
      <c r="D48152" s="153" t="str">
        <f>IFERROR(__xludf.DUMMYFUNCTION("""COMPUTED_VALUE"""),"")</f>
        <v/>
      </c>
      <c r="E48152" s="153" t="str">
        <f>IFERROR(__xludf.DUMMYFUNCTION("""COMPUTED_VALUE"""),"")</f>
        <v/>
      </c>
      <c r="I48152" s="169"/>
      <c r="J48152" s="156"/>
    </row>
    <row r="48153">
      <c r="D48153" s="153" t="str">
        <f>IFERROR(__xludf.DUMMYFUNCTION("""COMPUTED_VALUE"""),"")</f>
        <v/>
      </c>
      <c r="E48153" s="153" t="str">
        <f>IFERROR(__xludf.DUMMYFUNCTION("""COMPUTED_VALUE"""),"")</f>
        <v/>
      </c>
      <c r="I48153" s="169"/>
      <c r="J48153" s="156"/>
    </row>
    <row r="48154">
      <c r="D48154" s="153" t="str">
        <f>IFERROR(__xludf.DUMMYFUNCTION("""COMPUTED_VALUE"""),"")</f>
        <v/>
      </c>
      <c r="E48154" s="153" t="str">
        <f>IFERROR(__xludf.DUMMYFUNCTION("""COMPUTED_VALUE"""),"")</f>
        <v/>
      </c>
      <c r="I48154" s="169"/>
      <c r="J48154" s="156"/>
    </row>
    <row r="48155">
      <c r="D48155" s="153" t="str">
        <f>IFERROR(__xludf.DUMMYFUNCTION("""COMPUTED_VALUE"""),"")</f>
        <v/>
      </c>
      <c r="E48155" s="153" t="str">
        <f>IFERROR(__xludf.DUMMYFUNCTION("""COMPUTED_VALUE"""),"")</f>
        <v/>
      </c>
      <c r="I48155" s="169"/>
      <c r="J48155" s="156"/>
    </row>
    <row r="48156">
      <c r="D48156" s="153" t="str">
        <f>IFERROR(__xludf.DUMMYFUNCTION("""COMPUTED_VALUE"""),"")</f>
        <v/>
      </c>
      <c r="E48156" s="153" t="str">
        <f>IFERROR(__xludf.DUMMYFUNCTION("""COMPUTED_VALUE"""),"")</f>
        <v/>
      </c>
      <c r="I48156" s="169"/>
      <c r="J48156" s="156"/>
    </row>
    <row r="48157">
      <c r="D48157" s="153" t="str">
        <f>IFERROR(__xludf.DUMMYFUNCTION("""COMPUTED_VALUE"""),"")</f>
        <v/>
      </c>
      <c r="E48157" s="153" t="str">
        <f>IFERROR(__xludf.DUMMYFUNCTION("""COMPUTED_VALUE"""),"")</f>
        <v/>
      </c>
      <c r="I48157" s="169"/>
      <c r="J48157" s="156"/>
    </row>
    <row r="48158">
      <c r="D48158" s="153" t="str">
        <f>IFERROR(__xludf.DUMMYFUNCTION("""COMPUTED_VALUE"""),"")</f>
        <v/>
      </c>
      <c r="E48158" s="153" t="str">
        <f>IFERROR(__xludf.DUMMYFUNCTION("""COMPUTED_VALUE"""),"")</f>
        <v/>
      </c>
      <c r="I48158" s="169"/>
      <c r="J48158" s="156"/>
    </row>
    <row r="48159">
      <c r="D48159" s="153" t="str">
        <f>IFERROR(__xludf.DUMMYFUNCTION("""COMPUTED_VALUE"""),"")</f>
        <v/>
      </c>
      <c r="E48159" s="153" t="str">
        <f>IFERROR(__xludf.DUMMYFUNCTION("""COMPUTED_VALUE"""),"")</f>
        <v/>
      </c>
      <c r="I48159" s="169"/>
      <c r="J48159" s="156"/>
    </row>
    <row r="48160">
      <c r="D48160" s="153" t="str">
        <f>IFERROR(__xludf.DUMMYFUNCTION("""COMPUTED_VALUE"""),"")</f>
        <v/>
      </c>
      <c r="E48160" s="153" t="str">
        <f>IFERROR(__xludf.DUMMYFUNCTION("""COMPUTED_VALUE"""),"")</f>
        <v/>
      </c>
      <c r="I48160" s="169"/>
      <c r="J48160" s="156"/>
    </row>
    <row r="48161">
      <c r="D48161" s="153" t="str">
        <f>IFERROR(__xludf.DUMMYFUNCTION("""COMPUTED_VALUE"""),"")</f>
        <v/>
      </c>
      <c r="E48161" s="153" t="str">
        <f>IFERROR(__xludf.DUMMYFUNCTION("""COMPUTED_VALUE"""),"")</f>
        <v/>
      </c>
      <c r="I48161" s="169"/>
      <c r="J48161" s="156"/>
    </row>
    <row r="48162">
      <c r="D48162" s="153" t="str">
        <f>IFERROR(__xludf.DUMMYFUNCTION("""COMPUTED_VALUE"""),"")</f>
        <v/>
      </c>
      <c r="E48162" s="153" t="str">
        <f>IFERROR(__xludf.DUMMYFUNCTION("""COMPUTED_VALUE"""),"")</f>
        <v/>
      </c>
      <c r="I48162" s="169"/>
      <c r="J48162" s="156"/>
    </row>
    <row r="48163">
      <c r="D48163" s="153" t="str">
        <f>IFERROR(__xludf.DUMMYFUNCTION("""COMPUTED_VALUE"""),"")</f>
        <v/>
      </c>
      <c r="E48163" s="153" t="str">
        <f>IFERROR(__xludf.DUMMYFUNCTION("""COMPUTED_VALUE"""),"")</f>
        <v/>
      </c>
      <c r="I48163" s="169"/>
      <c r="J48163" s="156"/>
    </row>
    <row r="48164">
      <c r="D48164" s="153" t="str">
        <f>IFERROR(__xludf.DUMMYFUNCTION("""COMPUTED_VALUE"""),"")</f>
        <v/>
      </c>
      <c r="E48164" s="153" t="str">
        <f>IFERROR(__xludf.DUMMYFUNCTION("""COMPUTED_VALUE"""),"")</f>
        <v/>
      </c>
      <c r="I48164" s="169"/>
      <c r="J48164" s="156"/>
    </row>
    <row r="48165">
      <c r="D48165" s="153" t="str">
        <f>IFERROR(__xludf.DUMMYFUNCTION("""COMPUTED_VALUE"""),"")</f>
        <v/>
      </c>
      <c r="E48165" s="153" t="str">
        <f>IFERROR(__xludf.DUMMYFUNCTION("""COMPUTED_VALUE"""),"")</f>
        <v/>
      </c>
      <c r="I48165" s="169"/>
      <c r="J48165" s="156"/>
    </row>
    <row r="48166">
      <c r="D48166" s="153" t="str">
        <f>IFERROR(__xludf.DUMMYFUNCTION("""COMPUTED_VALUE"""),"")</f>
        <v/>
      </c>
      <c r="E48166" s="153" t="str">
        <f>IFERROR(__xludf.DUMMYFUNCTION("""COMPUTED_VALUE"""),"")</f>
        <v/>
      </c>
      <c r="I48166" s="169"/>
      <c r="J48166" s="156"/>
    </row>
    <row r="48167">
      <c r="D48167" s="153" t="str">
        <f>IFERROR(__xludf.DUMMYFUNCTION("""COMPUTED_VALUE"""),"")</f>
        <v/>
      </c>
      <c r="E48167" s="153" t="str">
        <f>IFERROR(__xludf.DUMMYFUNCTION("""COMPUTED_VALUE"""),"")</f>
        <v/>
      </c>
      <c r="I48167" s="169"/>
      <c r="J48167" s="156"/>
    </row>
    <row r="48168">
      <c r="D48168" s="153" t="str">
        <f>IFERROR(__xludf.DUMMYFUNCTION("""COMPUTED_VALUE"""),"")</f>
        <v/>
      </c>
      <c r="E48168" s="153" t="str">
        <f>IFERROR(__xludf.DUMMYFUNCTION("""COMPUTED_VALUE"""),"")</f>
        <v/>
      </c>
      <c r="I48168" s="169"/>
      <c r="J48168" s="156"/>
    </row>
    <row r="48169">
      <c r="D48169" s="153" t="str">
        <f>IFERROR(__xludf.DUMMYFUNCTION("""COMPUTED_VALUE"""),"")</f>
        <v/>
      </c>
      <c r="E48169" s="153" t="str">
        <f>IFERROR(__xludf.DUMMYFUNCTION("""COMPUTED_VALUE"""),"")</f>
        <v/>
      </c>
      <c r="I48169" s="169"/>
      <c r="J48169" s="156"/>
    </row>
    <row r="48170">
      <c r="D48170" s="153" t="str">
        <f>IFERROR(__xludf.DUMMYFUNCTION("""COMPUTED_VALUE"""),"")</f>
        <v/>
      </c>
      <c r="E48170" s="153" t="str">
        <f>IFERROR(__xludf.DUMMYFUNCTION("""COMPUTED_VALUE"""),"")</f>
        <v/>
      </c>
      <c r="I48170" s="169"/>
      <c r="J48170" s="156"/>
    </row>
    <row r="48171">
      <c r="D48171" s="153" t="str">
        <f>IFERROR(__xludf.DUMMYFUNCTION("""COMPUTED_VALUE"""),"")</f>
        <v/>
      </c>
      <c r="E48171" s="153" t="str">
        <f>IFERROR(__xludf.DUMMYFUNCTION("""COMPUTED_VALUE"""),"")</f>
        <v/>
      </c>
      <c r="I48171" s="169"/>
      <c r="J48171" s="156"/>
    </row>
    <row r="48172">
      <c r="D48172" s="153" t="str">
        <f>IFERROR(__xludf.DUMMYFUNCTION("""COMPUTED_VALUE"""),"")</f>
        <v/>
      </c>
      <c r="E48172" s="153" t="str">
        <f>IFERROR(__xludf.DUMMYFUNCTION("""COMPUTED_VALUE"""),"")</f>
        <v/>
      </c>
      <c r="I48172" s="169"/>
      <c r="J48172" s="156"/>
    </row>
    <row r="48173">
      <c r="D48173" s="153" t="str">
        <f>IFERROR(__xludf.DUMMYFUNCTION("""COMPUTED_VALUE"""),"")</f>
        <v/>
      </c>
      <c r="E48173" s="153" t="str">
        <f>IFERROR(__xludf.DUMMYFUNCTION("""COMPUTED_VALUE"""),"")</f>
        <v/>
      </c>
      <c r="I48173" s="169"/>
      <c r="J48173" s="156"/>
    </row>
    <row r="48174">
      <c r="D48174" s="153" t="str">
        <f>IFERROR(__xludf.DUMMYFUNCTION("""COMPUTED_VALUE"""),"")</f>
        <v/>
      </c>
      <c r="E48174" s="153" t="str">
        <f>IFERROR(__xludf.DUMMYFUNCTION("""COMPUTED_VALUE"""),"")</f>
        <v/>
      </c>
      <c r="I48174" s="169"/>
      <c r="J48174" s="156"/>
    </row>
    <row r="48175">
      <c r="D48175" s="153" t="str">
        <f>IFERROR(__xludf.DUMMYFUNCTION("""COMPUTED_VALUE"""),"")</f>
        <v/>
      </c>
      <c r="E48175" s="153" t="str">
        <f>IFERROR(__xludf.DUMMYFUNCTION("""COMPUTED_VALUE"""),"")</f>
        <v/>
      </c>
      <c r="I48175" s="169"/>
      <c r="J48175" s="156"/>
    </row>
    <row r="48176">
      <c r="D48176" s="153" t="str">
        <f>IFERROR(__xludf.DUMMYFUNCTION("""COMPUTED_VALUE"""),"")</f>
        <v/>
      </c>
      <c r="E48176" s="153" t="str">
        <f>IFERROR(__xludf.DUMMYFUNCTION("""COMPUTED_VALUE"""),"")</f>
        <v/>
      </c>
      <c r="I48176" s="169"/>
      <c r="J48176" s="156"/>
    </row>
    <row r="48177">
      <c r="D48177" s="153" t="str">
        <f>IFERROR(__xludf.DUMMYFUNCTION("""COMPUTED_VALUE"""),"")</f>
        <v/>
      </c>
      <c r="E48177" s="153" t="str">
        <f>IFERROR(__xludf.DUMMYFUNCTION("""COMPUTED_VALUE"""),"")</f>
        <v/>
      </c>
      <c r="I48177" s="169"/>
      <c r="J48177" s="156"/>
    </row>
    <row r="48178">
      <c r="D48178" s="153" t="str">
        <f>IFERROR(__xludf.DUMMYFUNCTION("""COMPUTED_VALUE"""),"")</f>
        <v/>
      </c>
      <c r="E48178" s="153" t="str">
        <f>IFERROR(__xludf.DUMMYFUNCTION("""COMPUTED_VALUE"""),"")</f>
        <v/>
      </c>
      <c r="I48178" s="169"/>
      <c r="J48178" s="156"/>
    </row>
    <row r="48179">
      <c r="D48179" s="153" t="str">
        <f>IFERROR(__xludf.DUMMYFUNCTION("""COMPUTED_VALUE"""),"")</f>
        <v/>
      </c>
      <c r="E48179" s="153" t="str">
        <f>IFERROR(__xludf.DUMMYFUNCTION("""COMPUTED_VALUE"""),"")</f>
        <v/>
      </c>
      <c r="I48179" s="169"/>
      <c r="J48179" s="156"/>
    </row>
    <row r="48180">
      <c r="D48180" s="153" t="str">
        <f>IFERROR(__xludf.DUMMYFUNCTION("""COMPUTED_VALUE"""),"")</f>
        <v/>
      </c>
      <c r="E48180" s="153" t="str">
        <f>IFERROR(__xludf.DUMMYFUNCTION("""COMPUTED_VALUE"""),"")</f>
        <v/>
      </c>
      <c r="I48180" s="169"/>
      <c r="J48180" s="156"/>
    </row>
    <row r="48181">
      <c r="D48181" s="153" t="str">
        <f>IFERROR(__xludf.DUMMYFUNCTION("""COMPUTED_VALUE"""),"")</f>
        <v/>
      </c>
      <c r="E48181" s="153" t="str">
        <f>IFERROR(__xludf.DUMMYFUNCTION("""COMPUTED_VALUE"""),"")</f>
        <v/>
      </c>
      <c r="I48181" s="169"/>
      <c r="J48181" s="156"/>
    </row>
    <row r="48182">
      <c r="D48182" s="153" t="str">
        <f>IFERROR(__xludf.DUMMYFUNCTION("""COMPUTED_VALUE"""),"")</f>
        <v/>
      </c>
      <c r="E48182" s="153" t="str">
        <f>IFERROR(__xludf.DUMMYFUNCTION("""COMPUTED_VALUE"""),"")</f>
        <v/>
      </c>
      <c r="I48182" s="169"/>
      <c r="J48182" s="156"/>
    </row>
    <row r="48183">
      <c r="D48183" s="153" t="str">
        <f>IFERROR(__xludf.DUMMYFUNCTION("""COMPUTED_VALUE"""),"")</f>
        <v/>
      </c>
      <c r="E48183" s="153" t="str">
        <f>IFERROR(__xludf.DUMMYFUNCTION("""COMPUTED_VALUE"""),"")</f>
        <v/>
      </c>
      <c r="I48183" s="169"/>
      <c r="J48183" s="156"/>
    </row>
    <row r="48184">
      <c r="D48184" s="153" t="str">
        <f>IFERROR(__xludf.DUMMYFUNCTION("""COMPUTED_VALUE"""),"")</f>
        <v/>
      </c>
      <c r="E48184" s="153" t="str">
        <f>IFERROR(__xludf.DUMMYFUNCTION("""COMPUTED_VALUE"""),"")</f>
        <v/>
      </c>
      <c r="I48184" s="169"/>
      <c r="J48184" s="156"/>
    </row>
    <row r="48185">
      <c r="D48185" s="153" t="str">
        <f>IFERROR(__xludf.DUMMYFUNCTION("""COMPUTED_VALUE"""),"")</f>
        <v/>
      </c>
      <c r="E48185" s="153" t="str">
        <f>IFERROR(__xludf.DUMMYFUNCTION("""COMPUTED_VALUE"""),"")</f>
        <v/>
      </c>
      <c r="I48185" s="169"/>
      <c r="J48185" s="156"/>
    </row>
    <row r="48186">
      <c r="D48186" s="153" t="str">
        <f>IFERROR(__xludf.DUMMYFUNCTION("""COMPUTED_VALUE"""),"")</f>
        <v/>
      </c>
      <c r="E48186" s="153" t="str">
        <f>IFERROR(__xludf.DUMMYFUNCTION("""COMPUTED_VALUE"""),"")</f>
        <v/>
      </c>
      <c r="I48186" s="169"/>
      <c r="J48186" s="156"/>
    </row>
    <row r="48187">
      <c r="D48187" s="153" t="str">
        <f>IFERROR(__xludf.DUMMYFUNCTION("""COMPUTED_VALUE"""),"")</f>
        <v/>
      </c>
      <c r="E48187" s="153" t="str">
        <f>IFERROR(__xludf.DUMMYFUNCTION("""COMPUTED_VALUE"""),"")</f>
        <v/>
      </c>
      <c r="I48187" s="169"/>
      <c r="J48187" s="156"/>
    </row>
    <row r="48188">
      <c r="D48188" s="153" t="str">
        <f>IFERROR(__xludf.DUMMYFUNCTION("""COMPUTED_VALUE"""),"")</f>
        <v/>
      </c>
      <c r="E48188" s="153" t="str">
        <f>IFERROR(__xludf.DUMMYFUNCTION("""COMPUTED_VALUE"""),"")</f>
        <v/>
      </c>
      <c r="I48188" s="169"/>
      <c r="J48188" s="156"/>
    </row>
    <row r="48189">
      <c r="D48189" s="153" t="str">
        <f>IFERROR(__xludf.DUMMYFUNCTION("""COMPUTED_VALUE"""),"")</f>
        <v/>
      </c>
      <c r="E48189" s="153" t="str">
        <f>IFERROR(__xludf.DUMMYFUNCTION("""COMPUTED_VALUE"""),"")</f>
        <v/>
      </c>
      <c r="I48189" s="169"/>
      <c r="J48189" s="156"/>
    </row>
    <row r="48190">
      <c r="D48190" s="153" t="str">
        <f>IFERROR(__xludf.DUMMYFUNCTION("""COMPUTED_VALUE"""),"")</f>
        <v/>
      </c>
      <c r="E48190" s="153" t="str">
        <f>IFERROR(__xludf.DUMMYFUNCTION("""COMPUTED_VALUE"""),"")</f>
        <v/>
      </c>
      <c r="I48190" s="169"/>
      <c r="J48190" s="156"/>
    </row>
    <row r="48191">
      <c r="D48191" s="153" t="str">
        <f>IFERROR(__xludf.DUMMYFUNCTION("""COMPUTED_VALUE"""),"")</f>
        <v/>
      </c>
      <c r="E48191" s="153" t="str">
        <f>IFERROR(__xludf.DUMMYFUNCTION("""COMPUTED_VALUE"""),"")</f>
        <v/>
      </c>
      <c r="I48191" s="169"/>
      <c r="J48191" s="156"/>
    </row>
    <row r="48192">
      <c r="D48192" s="153" t="str">
        <f>IFERROR(__xludf.DUMMYFUNCTION("""COMPUTED_VALUE"""),"")</f>
        <v/>
      </c>
      <c r="E48192" s="153" t="str">
        <f>IFERROR(__xludf.DUMMYFUNCTION("""COMPUTED_VALUE"""),"")</f>
        <v/>
      </c>
      <c r="I48192" s="169"/>
      <c r="J48192" s="156"/>
    </row>
    <row r="48193">
      <c r="D48193" s="153" t="str">
        <f>IFERROR(__xludf.DUMMYFUNCTION("""COMPUTED_VALUE"""),"")</f>
        <v/>
      </c>
      <c r="E48193" s="153" t="str">
        <f>IFERROR(__xludf.DUMMYFUNCTION("""COMPUTED_VALUE"""),"")</f>
        <v/>
      </c>
      <c r="I48193" s="169"/>
      <c r="J48193" s="156"/>
    </row>
    <row r="48194">
      <c r="D48194" s="153" t="str">
        <f>IFERROR(__xludf.DUMMYFUNCTION("""COMPUTED_VALUE"""),"")</f>
        <v/>
      </c>
      <c r="E48194" s="153" t="str">
        <f>IFERROR(__xludf.DUMMYFUNCTION("""COMPUTED_VALUE"""),"")</f>
        <v/>
      </c>
      <c r="I48194" s="169"/>
      <c r="J48194" s="156"/>
    </row>
    <row r="48195">
      <c r="D48195" s="153" t="str">
        <f>IFERROR(__xludf.DUMMYFUNCTION("""COMPUTED_VALUE"""),"")</f>
        <v/>
      </c>
      <c r="E48195" s="153" t="str">
        <f>IFERROR(__xludf.DUMMYFUNCTION("""COMPUTED_VALUE"""),"")</f>
        <v/>
      </c>
      <c r="I48195" s="169"/>
      <c r="J48195" s="156"/>
    </row>
    <row r="48196">
      <c r="D48196" s="153" t="str">
        <f>IFERROR(__xludf.DUMMYFUNCTION("""COMPUTED_VALUE"""),"")</f>
        <v/>
      </c>
      <c r="E48196" s="153" t="str">
        <f>IFERROR(__xludf.DUMMYFUNCTION("""COMPUTED_VALUE"""),"")</f>
        <v/>
      </c>
      <c r="I48196" s="169"/>
      <c r="J48196" s="156"/>
    </row>
    <row r="48197">
      <c r="D48197" s="153" t="str">
        <f>IFERROR(__xludf.DUMMYFUNCTION("""COMPUTED_VALUE"""),"")</f>
        <v/>
      </c>
      <c r="E48197" s="153" t="str">
        <f>IFERROR(__xludf.DUMMYFUNCTION("""COMPUTED_VALUE"""),"")</f>
        <v/>
      </c>
      <c r="I48197" s="169"/>
      <c r="J48197" s="156"/>
    </row>
    <row r="48198">
      <c r="D48198" s="153" t="str">
        <f>IFERROR(__xludf.DUMMYFUNCTION("""COMPUTED_VALUE"""),"")</f>
        <v/>
      </c>
      <c r="E48198" s="153" t="str">
        <f>IFERROR(__xludf.DUMMYFUNCTION("""COMPUTED_VALUE"""),"")</f>
        <v/>
      </c>
      <c r="I48198" s="169"/>
      <c r="J48198" s="156"/>
    </row>
    <row r="48199">
      <c r="D48199" s="153" t="str">
        <f>IFERROR(__xludf.DUMMYFUNCTION("""COMPUTED_VALUE"""),"")</f>
        <v/>
      </c>
      <c r="E48199" s="153" t="str">
        <f>IFERROR(__xludf.DUMMYFUNCTION("""COMPUTED_VALUE"""),"")</f>
        <v/>
      </c>
      <c r="I48199" s="169"/>
      <c r="J48199" s="156"/>
    </row>
    <row r="48200">
      <c r="D48200" s="153" t="str">
        <f>IFERROR(__xludf.DUMMYFUNCTION("""COMPUTED_VALUE"""),"")</f>
        <v/>
      </c>
      <c r="E48200" s="153" t="str">
        <f>IFERROR(__xludf.DUMMYFUNCTION("""COMPUTED_VALUE"""),"")</f>
        <v/>
      </c>
      <c r="I48200" s="169"/>
      <c r="J48200" s="156"/>
    </row>
    <row r="48201">
      <c r="D48201" s="153" t="str">
        <f>IFERROR(__xludf.DUMMYFUNCTION("""COMPUTED_VALUE"""),"")</f>
        <v/>
      </c>
      <c r="E48201" s="153" t="str">
        <f>IFERROR(__xludf.DUMMYFUNCTION("""COMPUTED_VALUE"""),"")</f>
        <v/>
      </c>
      <c r="I48201" s="169"/>
      <c r="J48201" s="156"/>
    </row>
    <row r="48202">
      <c r="D48202" s="153" t="str">
        <f>IFERROR(__xludf.DUMMYFUNCTION("""COMPUTED_VALUE"""),"")</f>
        <v/>
      </c>
      <c r="E48202" s="153" t="str">
        <f>IFERROR(__xludf.DUMMYFUNCTION("""COMPUTED_VALUE"""),"")</f>
        <v/>
      </c>
      <c r="I48202" s="169"/>
      <c r="J48202" s="156"/>
    </row>
    <row r="48203">
      <c r="D48203" s="153" t="str">
        <f>IFERROR(__xludf.DUMMYFUNCTION("""COMPUTED_VALUE"""),"")</f>
        <v/>
      </c>
      <c r="E48203" s="153" t="str">
        <f>IFERROR(__xludf.DUMMYFUNCTION("""COMPUTED_VALUE"""),"")</f>
        <v/>
      </c>
      <c r="I48203" s="169"/>
      <c r="J48203" s="156"/>
    </row>
    <row r="48204">
      <c r="D48204" s="153" t="str">
        <f>IFERROR(__xludf.DUMMYFUNCTION("""COMPUTED_VALUE"""),"")</f>
        <v/>
      </c>
      <c r="E48204" s="153" t="str">
        <f>IFERROR(__xludf.DUMMYFUNCTION("""COMPUTED_VALUE"""),"")</f>
        <v/>
      </c>
      <c r="I48204" s="169"/>
      <c r="J48204" s="156"/>
    </row>
    <row r="48205">
      <c r="D48205" s="153" t="str">
        <f>IFERROR(__xludf.DUMMYFUNCTION("""COMPUTED_VALUE"""),"")</f>
        <v/>
      </c>
      <c r="E48205" s="153" t="str">
        <f>IFERROR(__xludf.DUMMYFUNCTION("""COMPUTED_VALUE"""),"")</f>
        <v/>
      </c>
      <c r="I48205" s="169"/>
      <c r="J48205" s="156"/>
    </row>
    <row r="48206">
      <c r="D48206" s="153" t="str">
        <f>IFERROR(__xludf.DUMMYFUNCTION("""COMPUTED_VALUE"""),"")</f>
        <v/>
      </c>
      <c r="E48206" s="153" t="str">
        <f>IFERROR(__xludf.DUMMYFUNCTION("""COMPUTED_VALUE"""),"")</f>
        <v/>
      </c>
      <c r="I48206" s="169"/>
      <c r="J48206" s="156"/>
    </row>
    <row r="48207">
      <c r="D48207" s="153" t="str">
        <f>IFERROR(__xludf.DUMMYFUNCTION("""COMPUTED_VALUE"""),"")</f>
        <v/>
      </c>
      <c r="E48207" s="153" t="str">
        <f>IFERROR(__xludf.DUMMYFUNCTION("""COMPUTED_VALUE"""),"")</f>
        <v/>
      </c>
      <c r="I48207" s="169"/>
      <c r="J48207" s="156"/>
    </row>
    <row r="48208">
      <c r="D48208" s="153" t="str">
        <f>IFERROR(__xludf.DUMMYFUNCTION("""COMPUTED_VALUE"""),"")</f>
        <v/>
      </c>
      <c r="E48208" s="153" t="str">
        <f>IFERROR(__xludf.DUMMYFUNCTION("""COMPUTED_VALUE"""),"")</f>
        <v/>
      </c>
      <c r="I48208" s="169"/>
      <c r="J48208" s="156"/>
    </row>
    <row r="48209">
      <c r="D48209" s="153" t="str">
        <f>IFERROR(__xludf.DUMMYFUNCTION("""COMPUTED_VALUE"""),"")</f>
        <v/>
      </c>
      <c r="E48209" s="153" t="str">
        <f>IFERROR(__xludf.DUMMYFUNCTION("""COMPUTED_VALUE"""),"")</f>
        <v/>
      </c>
      <c r="I48209" s="169"/>
      <c r="J48209" s="156"/>
    </row>
    <row r="48210">
      <c r="D48210" s="153" t="str">
        <f>IFERROR(__xludf.DUMMYFUNCTION("""COMPUTED_VALUE"""),"")</f>
        <v/>
      </c>
      <c r="E48210" s="153" t="str">
        <f>IFERROR(__xludf.DUMMYFUNCTION("""COMPUTED_VALUE"""),"")</f>
        <v/>
      </c>
      <c r="I48210" s="169"/>
      <c r="J48210" s="156"/>
    </row>
    <row r="48211">
      <c r="D48211" s="153" t="str">
        <f>IFERROR(__xludf.DUMMYFUNCTION("""COMPUTED_VALUE"""),"")</f>
        <v/>
      </c>
      <c r="E48211" s="153" t="str">
        <f>IFERROR(__xludf.DUMMYFUNCTION("""COMPUTED_VALUE"""),"")</f>
        <v/>
      </c>
      <c r="I48211" s="169"/>
      <c r="J48211" s="156"/>
    </row>
    <row r="48212">
      <c r="D48212" s="153" t="str">
        <f>IFERROR(__xludf.DUMMYFUNCTION("""COMPUTED_VALUE"""),"")</f>
        <v/>
      </c>
      <c r="E48212" s="153" t="str">
        <f>IFERROR(__xludf.DUMMYFUNCTION("""COMPUTED_VALUE"""),"")</f>
        <v/>
      </c>
      <c r="I48212" s="169"/>
      <c r="J48212" s="156"/>
    </row>
    <row r="48213">
      <c r="D48213" s="153" t="str">
        <f>IFERROR(__xludf.DUMMYFUNCTION("""COMPUTED_VALUE"""),"")</f>
        <v/>
      </c>
      <c r="E48213" s="153" t="str">
        <f>IFERROR(__xludf.DUMMYFUNCTION("""COMPUTED_VALUE"""),"")</f>
        <v/>
      </c>
      <c r="I48213" s="169"/>
      <c r="J48213" s="156"/>
    </row>
    <row r="48214">
      <c r="D48214" s="153" t="str">
        <f>IFERROR(__xludf.DUMMYFUNCTION("""COMPUTED_VALUE"""),"")</f>
        <v/>
      </c>
      <c r="E48214" s="153" t="str">
        <f>IFERROR(__xludf.DUMMYFUNCTION("""COMPUTED_VALUE"""),"")</f>
        <v/>
      </c>
      <c r="I48214" s="169"/>
      <c r="J48214" s="156"/>
    </row>
    <row r="48215">
      <c r="D48215" s="153" t="str">
        <f>IFERROR(__xludf.DUMMYFUNCTION("""COMPUTED_VALUE"""),"")</f>
        <v/>
      </c>
      <c r="E48215" s="153" t="str">
        <f>IFERROR(__xludf.DUMMYFUNCTION("""COMPUTED_VALUE"""),"")</f>
        <v/>
      </c>
      <c r="I48215" s="169"/>
      <c r="J48215" s="156"/>
    </row>
    <row r="48216">
      <c r="D48216" s="153" t="str">
        <f>IFERROR(__xludf.DUMMYFUNCTION("""COMPUTED_VALUE"""),"")</f>
        <v/>
      </c>
      <c r="E48216" s="153" t="str">
        <f>IFERROR(__xludf.DUMMYFUNCTION("""COMPUTED_VALUE"""),"")</f>
        <v/>
      </c>
      <c r="I48216" s="169"/>
      <c r="J48216" s="156"/>
    </row>
    <row r="48217">
      <c r="D48217" s="153" t="str">
        <f>IFERROR(__xludf.DUMMYFUNCTION("""COMPUTED_VALUE"""),"")</f>
        <v/>
      </c>
      <c r="E48217" s="153" t="str">
        <f>IFERROR(__xludf.DUMMYFUNCTION("""COMPUTED_VALUE"""),"")</f>
        <v/>
      </c>
      <c r="I48217" s="169"/>
      <c r="J48217" s="156"/>
    </row>
    <row r="48218">
      <c r="D48218" s="153" t="str">
        <f>IFERROR(__xludf.DUMMYFUNCTION("""COMPUTED_VALUE"""),"")</f>
        <v/>
      </c>
      <c r="E48218" s="153" t="str">
        <f>IFERROR(__xludf.DUMMYFUNCTION("""COMPUTED_VALUE"""),"")</f>
        <v/>
      </c>
      <c r="I48218" s="169"/>
      <c r="J48218" s="156"/>
    </row>
    <row r="48219">
      <c r="D48219" s="153" t="str">
        <f>IFERROR(__xludf.DUMMYFUNCTION("""COMPUTED_VALUE"""),"")</f>
        <v/>
      </c>
      <c r="E48219" s="153" t="str">
        <f>IFERROR(__xludf.DUMMYFUNCTION("""COMPUTED_VALUE"""),"")</f>
        <v/>
      </c>
      <c r="I48219" s="169"/>
      <c r="J48219" s="156"/>
    </row>
    <row r="48220">
      <c r="D48220" s="153" t="str">
        <f>IFERROR(__xludf.DUMMYFUNCTION("""COMPUTED_VALUE"""),"")</f>
        <v/>
      </c>
      <c r="E48220" s="153" t="str">
        <f>IFERROR(__xludf.DUMMYFUNCTION("""COMPUTED_VALUE"""),"")</f>
        <v/>
      </c>
      <c r="I48220" s="169"/>
      <c r="J48220" s="156"/>
    </row>
    <row r="48221">
      <c r="D48221" s="153" t="str">
        <f>IFERROR(__xludf.DUMMYFUNCTION("""COMPUTED_VALUE"""),"")</f>
        <v/>
      </c>
      <c r="E48221" s="153" t="str">
        <f>IFERROR(__xludf.DUMMYFUNCTION("""COMPUTED_VALUE"""),"")</f>
        <v/>
      </c>
      <c r="I48221" s="169"/>
      <c r="J48221" s="156"/>
    </row>
    <row r="48222">
      <c r="D48222" s="153" t="str">
        <f>IFERROR(__xludf.DUMMYFUNCTION("""COMPUTED_VALUE"""),"")</f>
        <v/>
      </c>
      <c r="E48222" s="153" t="str">
        <f>IFERROR(__xludf.DUMMYFUNCTION("""COMPUTED_VALUE"""),"")</f>
        <v/>
      </c>
      <c r="I48222" s="169"/>
      <c r="J48222" s="156"/>
    </row>
    <row r="48223">
      <c r="D48223" s="153" t="str">
        <f>IFERROR(__xludf.DUMMYFUNCTION("""COMPUTED_VALUE"""),"")</f>
        <v/>
      </c>
      <c r="E48223" s="153" t="str">
        <f>IFERROR(__xludf.DUMMYFUNCTION("""COMPUTED_VALUE"""),"")</f>
        <v/>
      </c>
      <c r="I48223" s="169"/>
      <c r="J48223" s="156"/>
    </row>
    <row r="48224">
      <c r="D48224" s="153" t="str">
        <f>IFERROR(__xludf.DUMMYFUNCTION("""COMPUTED_VALUE"""),"")</f>
        <v/>
      </c>
      <c r="E48224" s="153" t="str">
        <f>IFERROR(__xludf.DUMMYFUNCTION("""COMPUTED_VALUE"""),"")</f>
        <v/>
      </c>
      <c r="I48224" s="169"/>
      <c r="J48224" s="156"/>
    </row>
    <row r="48225">
      <c r="D48225" s="153" t="str">
        <f>IFERROR(__xludf.DUMMYFUNCTION("""COMPUTED_VALUE"""),"")</f>
        <v/>
      </c>
      <c r="E48225" s="153" t="str">
        <f>IFERROR(__xludf.DUMMYFUNCTION("""COMPUTED_VALUE"""),"")</f>
        <v/>
      </c>
      <c r="I48225" s="169"/>
      <c r="J48225" s="156"/>
    </row>
    <row r="48226">
      <c r="D48226" s="153" t="str">
        <f>IFERROR(__xludf.DUMMYFUNCTION("""COMPUTED_VALUE"""),"")</f>
        <v/>
      </c>
      <c r="E48226" s="153" t="str">
        <f>IFERROR(__xludf.DUMMYFUNCTION("""COMPUTED_VALUE"""),"")</f>
        <v/>
      </c>
      <c r="I48226" s="169"/>
      <c r="J48226" s="156"/>
    </row>
    <row r="48227">
      <c r="D48227" s="153" t="str">
        <f>IFERROR(__xludf.DUMMYFUNCTION("""COMPUTED_VALUE"""),"")</f>
        <v/>
      </c>
      <c r="E48227" s="153" t="str">
        <f>IFERROR(__xludf.DUMMYFUNCTION("""COMPUTED_VALUE"""),"")</f>
        <v/>
      </c>
      <c r="I48227" s="169"/>
      <c r="J48227" s="156"/>
    </row>
    <row r="48228">
      <c r="D48228" s="153" t="str">
        <f>IFERROR(__xludf.DUMMYFUNCTION("""COMPUTED_VALUE"""),"")</f>
        <v/>
      </c>
      <c r="E48228" s="153" t="str">
        <f>IFERROR(__xludf.DUMMYFUNCTION("""COMPUTED_VALUE"""),"")</f>
        <v/>
      </c>
      <c r="I48228" s="169"/>
      <c r="J48228" s="156"/>
    </row>
    <row r="48229">
      <c r="D48229" s="153" t="str">
        <f>IFERROR(__xludf.DUMMYFUNCTION("""COMPUTED_VALUE"""),"")</f>
        <v/>
      </c>
      <c r="E48229" s="153" t="str">
        <f>IFERROR(__xludf.DUMMYFUNCTION("""COMPUTED_VALUE"""),"")</f>
        <v/>
      </c>
      <c r="I48229" s="169"/>
      <c r="J48229" s="156"/>
    </row>
    <row r="48230">
      <c r="D48230" s="153" t="str">
        <f>IFERROR(__xludf.DUMMYFUNCTION("""COMPUTED_VALUE"""),"")</f>
        <v/>
      </c>
      <c r="E48230" s="153" t="str">
        <f>IFERROR(__xludf.DUMMYFUNCTION("""COMPUTED_VALUE"""),"")</f>
        <v/>
      </c>
      <c r="I48230" s="169"/>
      <c r="J48230" s="156"/>
    </row>
    <row r="48231">
      <c r="D48231" s="153" t="str">
        <f>IFERROR(__xludf.DUMMYFUNCTION("""COMPUTED_VALUE"""),"")</f>
        <v/>
      </c>
      <c r="E48231" s="153" t="str">
        <f>IFERROR(__xludf.DUMMYFUNCTION("""COMPUTED_VALUE"""),"")</f>
        <v/>
      </c>
      <c r="I48231" s="169"/>
      <c r="J48231" s="156"/>
    </row>
    <row r="48232">
      <c r="D48232" s="153" t="str">
        <f>IFERROR(__xludf.DUMMYFUNCTION("""COMPUTED_VALUE"""),"")</f>
        <v/>
      </c>
      <c r="E48232" s="153" t="str">
        <f>IFERROR(__xludf.DUMMYFUNCTION("""COMPUTED_VALUE"""),"")</f>
        <v/>
      </c>
      <c r="I48232" s="169"/>
      <c r="J48232" s="156"/>
    </row>
    <row r="48233">
      <c r="D48233" s="153" t="str">
        <f>IFERROR(__xludf.DUMMYFUNCTION("""COMPUTED_VALUE"""),"")</f>
        <v/>
      </c>
      <c r="E48233" s="153" t="str">
        <f>IFERROR(__xludf.DUMMYFUNCTION("""COMPUTED_VALUE"""),"")</f>
        <v/>
      </c>
      <c r="I48233" s="169"/>
      <c r="J48233" s="156"/>
    </row>
    <row r="48234">
      <c r="D48234" s="153" t="str">
        <f>IFERROR(__xludf.DUMMYFUNCTION("""COMPUTED_VALUE"""),"")</f>
        <v/>
      </c>
      <c r="E48234" s="153" t="str">
        <f>IFERROR(__xludf.DUMMYFUNCTION("""COMPUTED_VALUE"""),"")</f>
        <v/>
      </c>
      <c r="I48234" s="169"/>
      <c r="J48234" s="156"/>
    </row>
    <row r="48235">
      <c r="D48235" s="153" t="str">
        <f>IFERROR(__xludf.DUMMYFUNCTION("""COMPUTED_VALUE"""),"")</f>
        <v/>
      </c>
      <c r="E48235" s="153" t="str">
        <f>IFERROR(__xludf.DUMMYFUNCTION("""COMPUTED_VALUE"""),"")</f>
        <v/>
      </c>
      <c r="I48235" s="169"/>
      <c r="J48235" s="156"/>
    </row>
    <row r="48236">
      <c r="D48236" s="153" t="str">
        <f>IFERROR(__xludf.DUMMYFUNCTION("""COMPUTED_VALUE"""),"")</f>
        <v/>
      </c>
      <c r="E48236" s="153" t="str">
        <f>IFERROR(__xludf.DUMMYFUNCTION("""COMPUTED_VALUE"""),"")</f>
        <v/>
      </c>
      <c r="I48236" s="169"/>
      <c r="J48236" s="156"/>
    </row>
    <row r="48237">
      <c r="D48237" s="153" t="str">
        <f>IFERROR(__xludf.DUMMYFUNCTION("""COMPUTED_VALUE"""),"")</f>
        <v/>
      </c>
      <c r="E48237" s="153" t="str">
        <f>IFERROR(__xludf.DUMMYFUNCTION("""COMPUTED_VALUE"""),"")</f>
        <v/>
      </c>
      <c r="I48237" s="169"/>
      <c r="J48237" s="156"/>
    </row>
    <row r="48238">
      <c r="D48238" s="153" t="str">
        <f>IFERROR(__xludf.DUMMYFUNCTION("""COMPUTED_VALUE"""),"")</f>
        <v/>
      </c>
      <c r="E48238" s="153" t="str">
        <f>IFERROR(__xludf.DUMMYFUNCTION("""COMPUTED_VALUE"""),"")</f>
        <v/>
      </c>
      <c r="I48238" s="169"/>
      <c r="J48238" s="156"/>
    </row>
    <row r="48239">
      <c r="D48239" s="153" t="str">
        <f>IFERROR(__xludf.DUMMYFUNCTION("""COMPUTED_VALUE"""),"")</f>
        <v/>
      </c>
      <c r="E48239" s="153" t="str">
        <f>IFERROR(__xludf.DUMMYFUNCTION("""COMPUTED_VALUE"""),"")</f>
        <v/>
      </c>
      <c r="I48239" s="169"/>
      <c r="J48239" s="156"/>
    </row>
    <row r="48240">
      <c r="D48240" s="153" t="str">
        <f>IFERROR(__xludf.DUMMYFUNCTION("""COMPUTED_VALUE"""),"")</f>
        <v/>
      </c>
      <c r="E48240" s="153" t="str">
        <f>IFERROR(__xludf.DUMMYFUNCTION("""COMPUTED_VALUE"""),"")</f>
        <v/>
      </c>
      <c r="I48240" s="169"/>
      <c r="J48240" s="156"/>
    </row>
    <row r="48241">
      <c r="D48241" s="153" t="str">
        <f>IFERROR(__xludf.DUMMYFUNCTION("""COMPUTED_VALUE"""),"")</f>
        <v/>
      </c>
      <c r="E48241" s="153" t="str">
        <f>IFERROR(__xludf.DUMMYFUNCTION("""COMPUTED_VALUE"""),"")</f>
        <v/>
      </c>
      <c r="I48241" s="169"/>
      <c r="J48241" s="156"/>
    </row>
    <row r="48242">
      <c r="D48242" s="153" t="str">
        <f>IFERROR(__xludf.DUMMYFUNCTION("""COMPUTED_VALUE"""),"")</f>
        <v/>
      </c>
      <c r="E48242" s="153" t="str">
        <f>IFERROR(__xludf.DUMMYFUNCTION("""COMPUTED_VALUE"""),"")</f>
        <v/>
      </c>
      <c r="I48242" s="169"/>
      <c r="J48242" s="156"/>
    </row>
    <row r="48243">
      <c r="D48243" s="153" t="str">
        <f>IFERROR(__xludf.DUMMYFUNCTION("""COMPUTED_VALUE"""),"")</f>
        <v/>
      </c>
      <c r="E48243" s="153" t="str">
        <f>IFERROR(__xludf.DUMMYFUNCTION("""COMPUTED_VALUE"""),"")</f>
        <v/>
      </c>
      <c r="I48243" s="169"/>
      <c r="J48243" s="156"/>
    </row>
    <row r="48244">
      <c r="D48244" s="153" t="str">
        <f>IFERROR(__xludf.DUMMYFUNCTION("""COMPUTED_VALUE"""),"")</f>
        <v/>
      </c>
      <c r="E48244" s="153" t="str">
        <f>IFERROR(__xludf.DUMMYFUNCTION("""COMPUTED_VALUE"""),"")</f>
        <v/>
      </c>
      <c r="I48244" s="169"/>
      <c r="J48244" s="156"/>
    </row>
    <row r="48245">
      <c r="D48245" s="153" t="str">
        <f>IFERROR(__xludf.DUMMYFUNCTION("""COMPUTED_VALUE"""),"")</f>
        <v/>
      </c>
      <c r="E48245" s="153" t="str">
        <f>IFERROR(__xludf.DUMMYFUNCTION("""COMPUTED_VALUE"""),"")</f>
        <v/>
      </c>
      <c r="I48245" s="169"/>
      <c r="J48245" s="156"/>
    </row>
    <row r="48246">
      <c r="D48246" s="153" t="str">
        <f>IFERROR(__xludf.DUMMYFUNCTION("""COMPUTED_VALUE"""),"")</f>
        <v/>
      </c>
      <c r="E48246" s="153" t="str">
        <f>IFERROR(__xludf.DUMMYFUNCTION("""COMPUTED_VALUE"""),"")</f>
        <v/>
      </c>
      <c r="I48246" s="169"/>
      <c r="J48246" s="156"/>
    </row>
    <row r="48247">
      <c r="D48247" s="153" t="str">
        <f>IFERROR(__xludf.DUMMYFUNCTION("""COMPUTED_VALUE"""),"")</f>
        <v/>
      </c>
      <c r="E48247" s="153" t="str">
        <f>IFERROR(__xludf.DUMMYFUNCTION("""COMPUTED_VALUE"""),"")</f>
        <v/>
      </c>
      <c r="I48247" s="169"/>
      <c r="J48247" s="156"/>
    </row>
    <row r="48248">
      <c r="D48248" s="153" t="str">
        <f>IFERROR(__xludf.DUMMYFUNCTION("""COMPUTED_VALUE"""),"")</f>
        <v/>
      </c>
      <c r="E48248" s="153" t="str">
        <f>IFERROR(__xludf.DUMMYFUNCTION("""COMPUTED_VALUE"""),"")</f>
        <v/>
      </c>
      <c r="I48248" s="169"/>
      <c r="J48248" s="156"/>
    </row>
    <row r="48249">
      <c r="D48249" s="153" t="str">
        <f>IFERROR(__xludf.DUMMYFUNCTION("""COMPUTED_VALUE"""),"")</f>
        <v/>
      </c>
      <c r="E48249" s="153" t="str">
        <f>IFERROR(__xludf.DUMMYFUNCTION("""COMPUTED_VALUE"""),"")</f>
        <v/>
      </c>
      <c r="I48249" s="169"/>
      <c r="J48249" s="156"/>
    </row>
    <row r="48250">
      <c r="D48250" s="153" t="str">
        <f>IFERROR(__xludf.DUMMYFUNCTION("""COMPUTED_VALUE"""),"")</f>
        <v/>
      </c>
      <c r="E48250" s="153" t="str">
        <f>IFERROR(__xludf.DUMMYFUNCTION("""COMPUTED_VALUE"""),"")</f>
        <v/>
      </c>
      <c r="I48250" s="169"/>
      <c r="J48250" s="156"/>
    </row>
    <row r="48251">
      <c r="D48251" s="153" t="str">
        <f>IFERROR(__xludf.DUMMYFUNCTION("""COMPUTED_VALUE"""),"")</f>
        <v/>
      </c>
      <c r="E48251" s="153" t="str">
        <f>IFERROR(__xludf.DUMMYFUNCTION("""COMPUTED_VALUE"""),"")</f>
        <v/>
      </c>
      <c r="I48251" s="169"/>
      <c r="J48251" s="156"/>
    </row>
    <row r="48252">
      <c r="D48252" s="153" t="str">
        <f>IFERROR(__xludf.DUMMYFUNCTION("""COMPUTED_VALUE"""),"")</f>
        <v/>
      </c>
      <c r="E48252" s="153" t="str">
        <f>IFERROR(__xludf.DUMMYFUNCTION("""COMPUTED_VALUE"""),"")</f>
        <v/>
      </c>
      <c r="I48252" s="169"/>
      <c r="J48252" s="156"/>
    </row>
    <row r="48253">
      <c r="D48253" s="153" t="str">
        <f>IFERROR(__xludf.DUMMYFUNCTION("""COMPUTED_VALUE"""),"")</f>
        <v/>
      </c>
      <c r="E48253" s="153" t="str">
        <f>IFERROR(__xludf.DUMMYFUNCTION("""COMPUTED_VALUE"""),"")</f>
        <v/>
      </c>
      <c r="I48253" s="169"/>
      <c r="J48253" s="156"/>
    </row>
    <row r="48254">
      <c r="D48254" s="153" t="str">
        <f>IFERROR(__xludf.DUMMYFUNCTION("""COMPUTED_VALUE"""),"")</f>
        <v/>
      </c>
      <c r="E48254" s="153" t="str">
        <f>IFERROR(__xludf.DUMMYFUNCTION("""COMPUTED_VALUE"""),"")</f>
        <v/>
      </c>
      <c r="I48254" s="169"/>
      <c r="J48254" s="156"/>
    </row>
    <row r="48255">
      <c r="D48255" s="153" t="str">
        <f>IFERROR(__xludf.DUMMYFUNCTION("""COMPUTED_VALUE"""),"")</f>
        <v/>
      </c>
      <c r="E48255" s="153" t="str">
        <f>IFERROR(__xludf.DUMMYFUNCTION("""COMPUTED_VALUE"""),"")</f>
        <v/>
      </c>
      <c r="I48255" s="169"/>
      <c r="J48255" s="156"/>
    </row>
    <row r="48256">
      <c r="D48256" s="153" t="str">
        <f>IFERROR(__xludf.DUMMYFUNCTION("""COMPUTED_VALUE"""),"")</f>
        <v/>
      </c>
      <c r="E48256" s="153" t="str">
        <f>IFERROR(__xludf.DUMMYFUNCTION("""COMPUTED_VALUE"""),"")</f>
        <v/>
      </c>
      <c r="I48256" s="169"/>
      <c r="J48256" s="156"/>
    </row>
    <row r="48257">
      <c r="D48257" s="153" t="str">
        <f>IFERROR(__xludf.DUMMYFUNCTION("""COMPUTED_VALUE"""),"")</f>
        <v/>
      </c>
      <c r="E48257" s="153" t="str">
        <f>IFERROR(__xludf.DUMMYFUNCTION("""COMPUTED_VALUE"""),"")</f>
        <v/>
      </c>
      <c r="I48257" s="169"/>
      <c r="J48257" s="156"/>
    </row>
    <row r="48258">
      <c r="D48258" s="153" t="str">
        <f>IFERROR(__xludf.DUMMYFUNCTION("""COMPUTED_VALUE"""),"")</f>
        <v/>
      </c>
      <c r="E48258" s="153" t="str">
        <f>IFERROR(__xludf.DUMMYFUNCTION("""COMPUTED_VALUE"""),"")</f>
        <v/>
      </c>
      <c r="I48258" s="169"/>
      <c r="J48258" s="156"/>
    </row>
    <row r="48259">
      <c r="D48259" s="153" t="str">
        <f>IFERROR(__xludf.DUMMYFUNCTION("""COMPUTED_VALUE"""),"")</f>
        <v/>
      </c>
      <c r="E48259" s="153" t="str">
        <f>IFERROR(__xludf.DUMMYFUNCTION("""COMPUTED_VALUE"""),"")</f>
        <v/>
      </c>
      <c r="I48259" s="169"/>
      <c r="J48259" s="156"/>
    </row>
    <row r="48260">
      <c r="D48260" s="153" t="str">
        <f>IFERROR(__xludf.DUMMYFUNCTION("""COMPUTED_VALUE"""),"")</f>
        <v/>
      </c>
      <c r="E48260" s="153" t="str">
        <f>IFERROR(__xludf.DUMMYFUNCTION("""COMPUTED_VALUE"""),"")</f>
        <v/>
      </c>
      <c r="I48260" s="169"/>
      <c r="J48260" s="156"/>
    </row>
    <row r="48261">
      <c r="D48261" s="153" t="str">
        <f>IFERROR(__xludf.DUMMYFUNCTION("""COMPUTED_VALUE"""),"")</f>
        <v/>
      </c>
      <c r="E48261" s="153" t="str">
        <f>IFERROR(__xludf.DUMMYFUNCTION("""COMPUTED_VALUE"""),"")</f>
        <v/>
      </c>
      <c r="I48261" s="169"/>
      <c r="J48261" s="156"/>
    </row>
    <row r="48262">
      <c r="D48262" s="153" t="str">
        <f>IFERROR(__xludf.DUMMYFUNCTION("""COMPUTED_VALUE"""),"")</f>
        <v/>
      </c>
      <c r="E48262" s="153" t="str">
        <f>IFERROR(__xludf.DUMMYFUNCTION("""COMPUTED_VALUE"""),"")</f>
        <v/>
      </c>
      <c r="I48262" s="169"/>
      <c r="J48262" s="156"/>
    </row>
    <row r="48263">
      <c r="D48263" s="153" t="str">
        <f>IFERROR(__xludf.DUMMYFUNCTION("""COMPUTED_VALUE"""),"")</f>
        <v/>
      </c>
      <c r="E48263" s="153" t="str">
        <f>IFERROR(__xludf.DUMMYFUNCTION("""COMPUTED_VALUE"""),"")</f>
        <v/>
      </c>
      <c r="I48263" s="169"/>
      <c r="J48263" s="156"/>
    </row>
    <row r="48264">
      <c r="D48264" s="153" t="str">
        <f>IFERROR(__xludf.DUMMYFUNCTION("""COMPUTED_VALUE"""),"")</f>
        <v/>
      </c>
      <c r="E48264" s="153" t="str">
        <f>IFERROR(__xludf.DUMMYFUNCTION("""COMPUTED_VALUE"""),"")</f>
        <v/>
      </c>
      <c r="I48264" s="169"/>
      <c r="J48264" s="156"/>
    </row>
    <row r="48265">
      <c r="D48265" s="153" t="str">
        <f>IFERROR(__xludf.DUMMYFUNCTION("""COMPUTED_VALUE"""),"")</f>
        <v/>
      </c>
      <c r="E48265" s="153" t="str">
        <f>IFERROR(__xludf.DUMMYFUNCTION("""COMPUTED_VALUE"""),"")</f>
        <v/>
      </c>
      <c r="I48265" s="169"/>
      <c r="J48265" s="156"/>
    </row>
    <row r="48266">
      <c r="D48266" s="153" t="str">
        <f>IFERROR(__xludf.DUMMYFUNCTION("""COMPUTED_VALUE"""),"")</f>
        <v/>
      </c>
      <c r="E48266" s="153" t="str">
        <f>IFERROR(__xludf.DUMMYFUNCTION("""COMPUTED_VALUE"""),"")</f>
        <v/>
      </c>
      <c r="I48266" s="169"/>
      <c r="J48266" s="156"/>
    </row>
    <row r="48267">
      <c r="D48267" s="153" t="str">
        <f>IFERROR(__xludf.DUMMYFUNCTION("""COMPUTED_VALUE"""),"")</f>
        <v/>
      </c>
      <c r="E48267" s="153" t="str">
        <f>IFERROR(__xludf.DUMMYFUNCTION("""COMPUTED_VALUE"""),"")</f>
        <v/>
      </c>
      <c r="I48267" s="169"/>
      <c r="J48267" s="156"/>
    </row>
    <row r="48268">
      <c r="D48268" s="153" t="str">
        <f>IFERROR(__xludf.DUMMYFUNCTION("""COMPUTED_VALUE"""),"")</f>
        <v/>
      </c>
      <c r="E48268" s="153" t="str">
        <f>IFERROR(__xludf.DUMMYFUNCTION("""COMPUTED_VALUE"""),"")</f>
        <v/>
      </c>
      <c r="I48268" s="169"/>
      <c r="J48268" s="156"/>
    </row>
    <row r="48269">
      <c r="D48269" s="153" t="str">
        <f>IFERROR(__xludf.DUMMYFUNCTION("""COMPUTED_VALUE"""),"")</f>
        <v/>
      </c>
      <c r="E48269" s="153" t="str">
        <f>IFERROR(__xludf.DUMMYFUNCTION("""COMPUTED_VALUE"""),"")</f>
        <v/>
      </c>
      <c r="I48269" s="169"/>
      <c r="J48269" s="156"/>
    </row>
    <row r="48270">
      <c r="D48270" s="153" t="str">
        <f>IFERROR(__xludf.DUMMYFUNCTION("""COMPUTED_VALUE"""),"")</f>
        <v/>
      </c>
      <c r="E48270" s="153" t="str">
        <f>IFERROR(__xludf.DUMMYFUNCTION("""COMPUTED_VALUE"""),"")</f>
        <v/>
      </c>
      <c r="I48270" s="169"/>
      <c r="J48270" s="156"/>
    </row>
    <row r="48271">
      <c r="D48271" s="153" t="str">
        <f>IFERROR(__xludf.DUMMYFUNCTION("""COMPUTED_VALUE"""),"")</f>
        <v/>
      </c>
      <c r="E48271" s="153" t="str">
        <f>IFERROR(__xludf.DUMMYFUNCTION("""COMPUTED_VALUE"""),"")</f>
        <v/>
      </c>
      <c r="I48271" s="169"/>
      <c r="J48271" s="156"/>
    </row>
    <row r="48272">
      <c r="D48272" s="153" t="str">
        <f>IFERROR(__xludf.DUMMYFUNCTION("""COMPUTED_VALUE"""),"")</f>
        <v/>
      </c>
      <c r="E48272" s="153" t="str">
        <f>IFERROR(__xludf.DUMMYFUNCTION("""COMPUTED_VALUE"""),"")</f>
        <v/>
      </c>
      <c r="I48272" s="169"/>
      <c r="J48272" s="156"/>
    </row>
    <row r="48273">
      <c r="D48273" s="153" t="str">
        <f>IFERROR(__xludf.DUMMYFUNCTION("""COMPUTED_VALUE"""),"")</f>
        <v/>
      </c>
      <c r="E48273" s="153" t="str">
        <f>IFERROR(__xludf.DUMMYFUNCTION("""COMPUTED_VALUE"""),"")</f>
        <v/>
      </c>
      <c r="I48273" s="169"/>
      <c r="J48273" s="156"/>
    </row>
    <row r="48274">
      <c r="D48274" s="153" t="str">
        <f>IFERROR(__xludf.DUMMYFUNCTION("""COMPUTED_VALUE"""),"")</f>
        <v/>
      </c>
      <c r="E48274" s="153" t="str">
        <f>IFERROR(__xludf.DUMMYFUNCTION("""COMPUTED_VALUE"""),"")</f>
        <v/>
      </c>
      <c r="I48274" s="169"/>
      <c r="J48274" s="156"/>
    </row>
    <row r="48275">
      <c r="D48275" s="153" t="str">
        <f>IFERROR(__xludf.DUMMYFUNCTION("""COMPUTED_VALUE"""),"")</f>
        <v/>
      </c>
      <c r="E48275" s="153" t="str">
        <f>IFERROR(__xludf.DUMMYFUNCTION("""COMPUTED_VALUE"""),"")</f>
        <v/>
      </c>
      <c r="I48275" s="169"/>
      <c r="J48275" s="156"/>
    </row>
    <row r="48276">
      <c r="D48276" s="153" t="str">
        <f>IFERROR(__xludf.DUMMYFUNCTION("""COMPUTED_VALUE"""),"")</f>
        <v/>
      </c>
      <c r="E48276" s="153" t="str">
        <f>IFERROR(__xludf.DUMMYFUNCTION("""COMPUTED_VALUE"""),"")</f>
        <v/>
      </c>
      <c r="I48276" s="169"/>
      <c r="J48276" s="156"/>
    </row>
    <row r="48277">
      <c r="D48277" s="153" t="str">
        <f>IFERROR(__xludf.DUMMYFUNCTION("""COMPUTED_VALUE"""),"")</f>
        <v/>
      </c>
      <c r="E48277" s="153" t="str">
        <f>IFERROR(__xludf.DUMMYFUNCTION("""COMPUTED_VALUE"""),"")</f>
        <v/>
      </c>
      <c r="I48277" s="169"/>
      <c r="J48277" s="156"/>
    </row>
    <row r="48278">
      <c r="D48278" s="153" t="str">
        <f>IFERROR(__xludf.DUMMYFUNCTION("""COMPUTED_VALUE"""),"")</f>
        <v/>
      </c>
      <c r="E48278" s="153" t="str">
        <f>IFERROR(__xludf.DUMMYFUNCTION("""COMPUTED_VALUE"""),"")</f>
        <v/>
      </c>
      <c r="I48278" s="169"/>
      <c r="J48278" s="156"/>
    </row>
    <row r="48279">
      <c r="D48279" s="153" t="str">
        <f>IFERROR(__xludf.DUMMYFUNCTION("""COMPUTED_VALUE"""),"")</f>
        <v/>
      </c>
      <c r="E48279" s="153" t="str">
        <f>IFERROR(__xludf.DUMMYFUNCTION("""COMPUTED_VALUE"""),"")</f>
        <v/>
      </c>
      <c r="I48279" s="169"/>
      <c r="J48279" s="156"/>
    </row>
    <row r="48280">
      <c r="D48280" s="153" t="str">
        <f>IFERROR(__xludf.DUMMYFUNCTION("""COMPUTED_VALUE"""),"")</f>
        <v/>
      </c>
      <c r="E48280" s="153" t="str">
        <f>IFERROR(__xludf.DUMMYFUNCTION("""COMPUTED_VALUE"""),"")</f>
        <v/>
      </c>
      <c r="I48280" s="169"/>
      <c r="J48280" s="156"/>
    </row>
    <row r="48281">
      <c r="D48281" s="153" t="str">
        <f>IFERROR(__xludf.DUMMYFUNCTION("""COMPUTED_VALUE"""),"")</f>
        <v/>
      </c>
      <c r="E48281" s="153" t="str">
        <f>IFERROR(__xludf.DUMMYFUNCTION("""COMPUTED_VALUE"""),"")</f>
        <v/>
      </c>
      <c r="I48281" s="169"/>
      <c r="J48281" s="156"/>
    </row>
    <row r="48282">
      <c r="D48282" s="153" t="str">
        <f>IFERROR(__xludf.DUMMYFUNCTION("""COMPUTED_VALUE"""),"")</f>
        <v/>
      </c>
      <c r="E48282" s="153" t="str">
        <f>IFERROR(__xludf.DUMMYFUNCTION("""COMPUTED_VALUE"""),"")</f>
        <v/>
      </c>
      <c r="I48282" s="169"/>
      <c r="J48282" s="156"/>
    </row>
    <row r="48283">
      <c r="D48283" s="153" t="str">
        <f>IFERROR(__xludf.DUMMYFUNCTION("""COMPUTED_VALUE"""),"")</f>
        <v/>
      </c>
      <c r="E48283" s="153" t="str">
        <f>IFERROR(__xludf.DUMMYFUNCTION("""COMPUTED_VALUE"""),"")</f>
        <v/>
      </c>
      <c r="I48283" s="169"/>
      <c r="J48283" s="156"/>
    </row>
    <row r="48284">
      <c r="D48284" s="153" t="str">
        <f>IFERROR(__xludf.DUMMYFUNCTION("""COMPUTED_VALUE"""),"")</f>
        <v/>
      </c>
      <c r="E48284" s="153" t="str">
        <f>IFERROR(__xludf.DUMMYFUNCTION("""COMPUTED_VALUE"""),"")</f>
        <v/>
      </c>
      <c r="I48284" s="169"/>
      <c r="J48284" s="156"/>
    </row>
    <row r="48285">
      <c r="D48285" s="153" t="str">
        <f>IFERROR(__xludf.DUMMYFUNCTION("""COMPUTED_VALUE"""),"")</f>
        <v/>
      </c>
      <c r="E48285" s="153" t="str">
        <f>IFERROR(__xludf.DUMMYFUNCTION("""COMPUTED_VALUE"""),"")</f>
        <v/>
      </c>
      <c r="I48285" s="169"/>
      <c r="J48285" s="156"/>
    </row>
    <row r="48286">
      <c r="D48286" s="153" t="str">
        <f>IFERROR(__xludf.DUMMYFUNCTION("""COMPUTED_VALUE"""),"")</f>
        <v/>
      </c>
      <c r="E48286" s="153" t="str">
        <f>IFERROR(__xludf.DUMMYFUNCTION("""COMPUTED_VALUE"""),"")</f>
        <v/>
      </c>
      <c r="I48286" s="169"/>
      <c r="J48286" s="156"/>
    </row>
    <row r="48287">
      <c r="D48287" s="153" t="str">
        <f>IFERROR(__xludf.DUMMYFUNCTION("""COMPUTED_VALUE"""),"")</f>
        <v/>
      </c>
      <c r="E48287" s="153" t="str">
        <f>IFERROR(__xludf.DUMMYFUNCTION("""COMPUTED_VALUE"""),"")</f>
        <v/>
      </c>
      <c r="I48287" s="169"/>
      <c r="J48287" s="156"/>
    </row>
    <row r="48288">
      <c r="D48288" s="153" t="str">
        <f>IFERROR(__xludf.DUMMYFUNCTION("""COMPUTED_VALUE"""),"")</f>
        <v/>
      </c>
      <c r="E48288" s="153" t="str">
        <f>IFERROR(__xludf.DUMMYFUNCTION("""COMPUTED_VALUE"""),"")</f>
        <v/>
      </c>
      <c r="I48288" s="169"/>
      <c r="J48288" s="156"/>
    </row>
    <row r="48289">
      <c r="D48289" s="153" t="str">
        <f>IFERROR(__xludf.DUMMYFUNCTION("""COMPUTED_VALUE"""),"")</f>
        <v/>
      </c>
      <c r="E48289" s="153" t="str">
        <f>IFERROR(__xludf.DUMMYFUNCTION("""COMPUTED_VALUE"""),"")</f>
        <v/>
      </c>
      <c r="I48289" s="169"/>
      <c r="J48289" s="156"/>
    </row>
    <row r="48290">
      <c r="D48290" s="153" t="str">
        <f>IFERROR(__xludf.DUMMYFUNCTION("""COMPUTED_VALUE"""),"")</f>
        <v/>
      </c>
      <c r="E48290" s="153" t="str">
        <f>IFERROR(__xludf.DUMMYFUNCTION("""COMPUTED_VALUE"""),"")</f>
        <v/>
      </c>
      <c r="I48290" s="169"/>
      <c r="J48290" s="156"/>
    </row>
    <row r="48291">
      <c r="D48291" s="153" t="str">
        <f>IFERROR(__xludf.DUMMYFUNCTION("""COMPUTED_VALUE"""),"")</f>
        <v/>
      </c>
      <c r="E48291" s="153" t="str">
        <f>IFERROR(__xludf.DUMMYFUNCTION("""COMPUTED_VALUE"""),"")</f>
        <v/>
      </c>
      <c r="I48291" s="169"/>
      <c r="J48291" s="156"/>
    </row>
    <row r="48292">
      <c r="D48292" s="153" t="str">
        <f>IFERROR(__xludf.DUMMYFUNCTION("""COMPUTED_VALUE"""),"")</f>
        <v/>
      </c>
      <c r="E48292" s="153" t="str">
        <f>IFERROR(__xludf.DUMMYFUNCTION("""COMPUTED_VALUE"""),"")</f>
        <v/>
      </c>
      <c r="I48292" s="169"/>
      <c r="J48292" s="156"/>
    </row>
    <row r="48293">
      <c r="D48293" s="153" t="str">
        <f>IFERROR(__xludf.DUMMYFUNCTION("""COMPUTED_VALUE"""),"")</f>
        <v/>
      </c>
      <c r="E48293" s="153" t="str">
        <f>IFERROR(__xludf.DUMMYFUNCTION("""COMPUTED_VALUE"""),"")</f>
        <v/>
      </c>
      <c r="I48293" s="169"/>
      <c r="J48293" s="156"/>
    </row>
    <row r="48294">
      <c r="D48294" s="153" t="str">
        <f>IFERROR(__xludf.DUMMYFUNCTION("""COMPUTED_VALUE"""),"")</f>
        <v/>
      </c>
      <c r="E48294" s="153" t="str">
        <f>IFERROR(__xludf.DUMMYFUNCTION("""COMPUTED_VALUE"""),"")</f>
        <v/>
      </c>
      <c r="I48294" s="169"/>
      <c r="J48294" s="156"/>
    </row>
    <row r="48295">
      <c r="D48295" s="153" t="str">
        <f>IFERROR(__xludf.DUMMYFUNCTION("""COMPUTED_VALUE"""),"")</f>
        <v/>
      </c>
      <c r="E48295" s="153" t="str">
        <f>IFERROR(__xludf.DUMMYFUNCTION("""COMPUTED_VALUE"""),"")</f>
        <v/>
      </c>
      <c r="I48295" s="169"/>
      <c r="J48295" s="156"/>
    </row>
    <row r="48296">
      <c r="D48296" s="153" t="str">
        <f>IFERROR(__xludf.DUMMYFUNCTION("""COMPUTED_VALUE"""),"")</f>
        <v/>
      </c>
      <c r="E48296" s="153" t="str">
        <f>IFERROR(__xludf.DUMMYFUNCTION("""COMPUTED_VALUE"""),"")</f>
        <v/>
      </c>
      <c r="I48296" s="169"/>
      <c r="J48296" s="156"/>
    </row>
    <row r="48297">
      <c r="D48297" s="153" t="str">
        <f>IFERROR(__xludf.DUMMYFUNCTION("""COMPUTED_VALUE"""),"")</f>
        <v/>
      </c>
      <c r="E48297" s="153" t="str">
        <f>IFERROR(__xludf.DUMMYFUNCTION("""COMPUTED_VALUE"""),"")</f>
        <v/>
      </c>
      <c r="I48297" s="169"/>
      <c r="J48297" s="156"/>
    </row>
    <row r="48298">
      <c r="D48298" s="153" t="str">
        <f>IFERROR(__xludf.DUMMYFUNCTION("""COMPUTED_VALUE"""),"")</f>
        <v/>
      </c>
      <c r="E48298" s="153" t="str">
        <f>IFERROR(__xludf.DUMMYFUNCTION("""COMPUTED_VALUE"""),"")</f>
        <v/>
      </c>
      <c r="I48298" s="169"/>
      <c r="J48298" s="156"/>
    </row>
    <row r="48299">
      <c r="D48299" s="153" t="str">
        <f>IFERROR(__xludf.DUMMYFUNCTION("""COMPUTED_VALUE"""),"")</f>
        <v/>
      </c>
      <c r="E48299" s="153" t="str">
        <f>IFERROR(__xludf.DUMMYFUNCTION("""COMPUTED_VALUE"""),"")</f>
        <v/>
      </c>
      <c r="I48299" s="169"/>
      <c r="J48299" s="156"/>
    </row>
    <row r="48300">
      <c r="D48300" s="153" t="str">
        <f>IFERROR(__xludf.DUMMYFUNCTION("""COMPUTED_VALUE"""),"")</f>
        <v/>
      </c>
      <c r="E48300" s="153" t="str">
        <f>IFERROR(__xludf.DUMMYFUNCTION("""COMPUTED_VALUE"""),"")</f>
        <v/>
      </c>
      <c r="I48300" s="169"/>
      <c r="J48300" s="156"/>
    </row>
    <row r="48301">
      <c r="D48301" s="153" t="str">
        <f>IFERROR(__xludf.DUMMYFUNCTION("""COMPUTED_VALUE"""),"")</f>
        <v/>
      </c>
      <c r="E48301" s="153" t="str">
        <f>IFERROR(__xludf.DUMMYFUNCTION("""COMPUTED_VALUE"""),"")</f>
        <v/>
      </c>
      <c r="I48301" s="169"/>
      <c r="J48301" s="156"/>
    </row>
    <row r="48302">
      <c r="D48302" s="153" t="str">
        <f>IFERROR(__xludf.DUMMYFUNCTION("""COMPUTED_VALUE"""),"")</f>
        <v/>
      </c>
      <c r="E48302" s="153" t="str">
        <f>IFERROR(__xludf.DUMMYFUNCTION("""COMPUTED_VALUE"""),"")</f>
        <v/>
      </c>
      <c r="I48302" s="169"/>
      <c r="J48302" s="156"/>
    </row>
    <row r="48303">
      <c r="D48303" s="153" t="str">
        <f>IFERROR(__xludf.DUMMYFUNCTION("""COMPUTED_VALUE"""),"")</f>
        <v/>
      </c>
      <c r="E48303" s="153" t="str">
        <f>IFERROR(__xludf.DUMMYFUNCTION("""COMPUTED_VALUE"""),"")</f>
        <v/>
      </c>
      <c r="I48303" s="169"/>
      <c r="J48303" s="156"/>
    </row>
    <row r="48304">
      <c r="D48304" s="153" t="str">
        <f>IFERROR(__xludf.DUMMYFUNCTION("""COMPUTED_VALUE"""),"")</f>
        <v/>
      </c>
      <c r="E48304" s="153" t="str">
        <f>IFERROR(__xludf.DUMMYFUNCTION("""COMPUTED_VALUE"""),"")</f>
        <v/>
      </c>
      <c r="I48304" s="169"/>
      <c r="J48304" s="156"/>
    </row>
    <row r="48305">
      <c r="D48305" s="153" t="str">
        <f>IFERROR(__xludf.DUMMYFUNCTION("""COMPUTED_VALUE"""),"")</f>
        <v/>
      </c>
      <c r="E48305" s="153" t="str">
        <f>IFERROR(__xludf.DUMMYFUNCTION("""COMPUTED_VALUE"""),"")</f>
        <v/>
      </c>
      <c r="I48305" s="169"/>
      <c r="J48305" s="156"/>
    </row>
    <row r="48306">
      <c r="D48306" s="153" t="str">
        <f>IFERROR(__xludf.DUMMYFUNCTION("""COMPUTED_VALUE"""),"")</f>
        <v/>
      </c>
      <c r="E48306" s="153" t="str">
        <f>IFERROR(__xludf.DUMMYFUNCTION("""COMPUTED_VALUE"""),"")</f>
        <v/>
      </c>
      <c r="I48306" s="169"/>
      <c r="J48306" s="156"/>
    </row>
    <row r="48307">
      <c r="D48307" s="153" t="str">
        <f>IFERROR(__xludf.DUMMYFUNCTION("""COMPUTED_VALUE"""),"")</f>
        <v/>
      </c>
      <c r="E48307" s="153" t="str">
        <f>IFERROR(__xludf.DUMMYFUNCTION("""COMPUTED_VALUE"""),"")</f>
        <v/>
      </c>
      <c r="I48307" s="169"/>
      <c r="J48307" s="156"/>
    </row>
    <row r="48308">
      <c r="D48308" s="153" t="str">
        <f>IFERROR(__xludf.DUMMYFUNCTION("""COMPUTED_VALUE"""),"")</f>
        <v/>
      </c>
      <c r="E48308" s="153" t="str">
        <f>IFERROR(__xludf.DUMMYFUNCTION("""COMPUTED_VALUE"""),"")</f>
        <v/>
      </c>
      <c r="I48308" s="169"/>
      <c r="J48308" s="156"/>
    </row>
    <row r="48309">
      <c r="D48309" s="153" t="str">
        <f>IFERROR(__xludf.DUMMYFUNCTION("""COMPUTED_VALUE"""),"")</f>
        <v/>
      </c>
      <c r="E48309" s="153" t="str">
        <f>IFERROR(__xludf.DUMMYFUNCTION("""COMPUTED_VALUE"""),"")</f>
        <v/>
      </c>
      <c r="I48309" s="169"/>
      <c r="J48309" s="156"/>
    </row>
    <row r="48310">
      <c r="D48310" s="153" t="str">
        <f>IFERROR(__xludf.DUMMYFUNCTION("""COMPUTED_VALUE"""),"")</f>
        <v/>
      </c>
      <c r="E48310" s="153" t="str">
        <f>IFERROR(__xludf.DUMMYFUNCTION("""COMPUTED_VALUE"""),"")</f>
        <v/>
      </c>
      <c r="I48310" s="169"/>
      <c r="J48310" s="156"/>
    </row>
    <row r="48311">
      <c r="D48311" s="153" t="str">
        <f>IFERROR(__xludf.DUMMYFUNCTION("""COMPUTED_VALUE"""),"")</f>
        <v/>
      </c>
      <c r="E48311" s="153" t="str">
        <f>IFERROR(__xludf.DUMMYFUNCTION("""COMPUTED_VALUE"""),"")</f>
        <v/>
      </c>
      <c r="I48311" s="169"/>
      <c r="J48311" s="156"/>
    </row>
    <row r="48312">
      <c r="D48312" s="153" t="str">
        <f>IFERROR(__xludf.DUMMYFUNCTION("""COMPUTED_VALUE"""),"")</f>
        <v/>
      </c>
      <c r="E48312" s="153" t="str">
        <f>IFERROR(__xludf.DUMMYFUNCTION("""COMPUTED_VALUE"""),"")</f>
        <v/>
      </c>
      <c r="I48312" s="169"/>
      <c r="J48312" s="156"/>
    </row>
    <row r="48313">
      <c r="D48313" s="153" t="str">
        <f>IFERROR(__xludf.DUMMYFUNCTION("""COMPUTED_VALUE"""),"")</f>
        <v/>
      </c>
      <c r="E48313" s="153" t="str">
        <f>IFERROR(__xludf.DUMMYFUNCTION("""COMPUTED_VALUE"""),"")</f>
        <v/>
      </c>
      <c r="I48313" s="169"/>
      <c r="J48313" s="156"/>
    </row>
    <row r="48314">
      <c r="D48314" s="153" t="str">
        <f>IFERROR(__xludf.DUMMYFUNCTION("""COMPUTED_VALUE"""),"")</f>
        <v/>
      </c>
      <c r="E48314" s="153" t="str">
        <f>IFERROR(__xludf.DUMMYFUNCTION("""COMPUTED_VALUE"""),"")</f>
        <v/>
      </c>
      <c r="I48314" s="169"/>
      <c r="J48314" s="156"/>
    </row>
    <row r="48315">
      <c r="D48315" s="153" t="str">
        <f>IFERROR(__xludf.DUMMYFUNCTION("""COMPUTED_VALUE"""),"")</f>
        <v/>
      </c>
      <c r="E48315" s="153" t="str">
        <f>IFERROR(__xludf.DUMMYFUNCTION("""COMPUTED_VALUE"""),"")</f>
        <v/>
      </c>
      <c r="I48315" s="169"/>
      <c r="J48315" s="156"/>
    </row>
    <row r="48316">
      <c r="D48316" s="153" t="str">
        <f>IFERROR(__xludf.DUMMYFUNCTION("""COMPUTED_VALUE"""),"")</f>
        <v/>
      </c>
      <c r="E48316" s="153" t="str">
        <f>IFERROR(__xludf.DUMMYFUNCTION("""COMPUTED_VALUE"""),"")</f>
        <v/>
      </c>
      <c r="I48316" s="169"/>
      <c r="J48316" s="156"/>
    </row>
    <row r="48317">
      <c r="D48317" s="153" t="str">
        <f>IFERROR(__xludf.DUMMYFUNCTION("""COMPUTED_VALUE"""),"")</f>
        <v/>
      </c>
      <c r="E48317" s="153" t="str">
        <f>IFERROR(__xludf.DUMMYFUNCTION("""COMPUTED_VALUE"""),"")</f>
        <v/>
      </c>
      <c r="I48317" s="169"/>
      <c r="J48317" s="156"/>
    </row>
    <row r="48318">
      <c r="D48318" s="153" t="str">
        <f>IFERROR(__xludf.DUMMYFUNCTION("""COMPUTED_VALUE"""),"")</f>
        <v/>
      </c>
      <c r="E48318" s="153" t="str">
        <f>IFERROR(__xludf.DUMMYFUNCTION("""COMPUTED_VALUE"""),"")</f>
        <v/>
      </c>
      <c r="I48318" s="169"/>
      <c r="J48318" s="156"/>
    </row>
    <row r="48319">
      <c r="D48319" s="153" t="str">
        <f>IFERROR(__xludf.DUMMYFUNCTION("""COMPUTED_VALUE"""),"")</f>
        <v/>
      </c>
      <c r="E48319" s="153" t="str">
        <f>IFERROR(__xludf.DUMMYFUNCTION("""COMPUTED_VALUE"""),"")</f>
        <v/>
      </c>
      <c r="I48319" s="169"/>
      <c r="J48319" s="156"/>
    </row>
    <row r="48320">
      <c r="D48320" s="153" t="str">
        <f>IFERROR(__xludf.DUMMYFUNCTION("""COMPUTED_VALUE"""),"")</f>
        <v/>
      </c>
      <c r="E48320" s="153" t="str">
        <f>IFERROR(__xludf.DUMMYFUNCTION("""COMPUTED_VALUE"""),"")</f>
        <v/>
      </c>
      <c r="I48320" s="169"/>
      <c r="J48320" s="156"/>
    </row>
    <row r="48321">
      <c r="D48321" s="153" t="str">
        <f>IFERROR(__xludf.DUMMYFUNCTION("""COMPUTED_VALUE"""),"")</f>
        <v/>
      </c>
      <c r="E48321" s="153" t="str">
        <f>IFERROR(__xludf.DUMMYFUNCTION("""COMPUTED_VALUE"""),"")</f>
        <v/>
      </c>
      <c r="I48321" s="169"/>
      <c r="J48321" s="156"/>
    </row>
    <row r="48322">
      <c r="D48322" s="153" t="str">
        <f>IFERROR(__xludf.DUMMYFUNCTION("""COMPUTED_VALUE"""),"")</f>
        <v/>
      </c>
      <c r="E48322" s="153" t="str">
        <f>IFERROR(__xludf.DUMMYFUNCTION("""COMPUTED_VALUE"""),"")</f>
        <v/>
      </c>
      <c r="I48322" s="169"/>
      <c r="J48322" s="156"/>
    </row>
    <row r="48323">
      <c r="D48323" s="153" t="str">
        <f>IFERROR(__xludf.DUMMYFUNCTION("""COMPUTED_VALUE"""),"")</f>
        <v/>
      </c>
      <c r="E48323" s="153" t="str">
        <f>IFERROR(__xludf.DUMMYFUNCTION("""COMPUTED_VALUE"""),"")</f>
        <v/>
      </c>
      <c r="I48323" s="169"/>
      <c r="J48323" s="156"/>
    </row>
    <row r="48324">
      <c r="D48324" s="153" t="str">
        <f>IFERROR(__xludf.DUMMYFUNCTION("""COMPUTED_VALUE"""),"")</f>
        <v/>
      </c>
      <c r="E48324" s="153" t="str">
        <f>IFERROR(__xludf.DUMMYFUNCTION("""COMPUTED_VALUE"""),"")</f>
        <v/>
      </c>
      <c r="I48324" s="169"/>
      <c r="J48324" s="156"/>
    </row>
    <row r="48325">
      <c r="D48325" s="153" t="str">
        <f>IFERROR(__xludf.DUMMYFUNCTION("""COMPUTED_VALUE"""),"")</f>
        <v/>
      </c>
      <c r="E48325" s="153" t="str">
        <f>IFERROR(__xludf.DUMMYFUNCTION("""COMPUTED_VALUE"""),"")</f>
        <v/>
      </c>
      <c r="I48325" s="169"/>
      <c r="J48325" s="156"/>
    </row>
    <row r="48326">
      <c r="D48326" s="153" t="str">
        <f>IFERROR(__xludf.DUMMYFUNCTION("""COMPUTED_VALUE"""),"")</f>
        <v/>
      </c>
      <c r="E48326" s="153" t="str">
        <f>IFERROR(__xludf.DUMMYFUNCTION("""COMPUTED_VALUE"""),"")</f>
        <v/>
      </c>
      <c r="I48326" s="169"/>
      <c r="J48326" s="156"/>
    </row>
    <row r="48327">
      <c r="D48327" s="153" t="str">
        <f>IFERROR(__xludf.DUMMYFUNCTION("""COMPUTED_VALUE"""),"")</f>
        <v/>
      </c>
      <c r="E48327" s="153" t="str">
        <f>IFERROR(__xludf.DUMMYFUNCTION("""COMPUTED_VALUE"""),"")</f>
        <v/>
      </c>
      <c r="I48327" s="169"/>
      <c r="J48327" s="156"/>
    </row>
    <row r="48328">
      <c r="D48328" s="153" t="str">
        <f>IFERROR(__xludf.DUMMYFUNCTION("""COMPUTED_VALUE"""),"")</f>
        <v/>
      </c>
      <c r="E48328" s="153" t="str">
        <f>IFERROR(__xludf.DUMMYFUNCTION("""COMPUTED_VALUE"""),"")</f>
        <v/>
      </c>
      <c r="I48328" s="169"/>
      <c r="J48328" s="156"/>
    </row>
    <row r="48329">
      <c r="D48329" s="153" t="str">
        <f>IFERROR(__xludf.DUMMYFUNCTION("""COMPUTED_VALUE"""),"")</f>
        <v/>
      </c>
      <c r="E48329" s="153" t="str">
        <f>IFERROR(__xludf.DUMMYFUNCTION("""COMPUTED_VALUE"""),"")</f>
        <v/>
      </c>
      <c r="I48329" s="169"/>
      <c r="J48329" s="156"/>
    </row>
    <row r="48330">
      <c r="D48330" s="153" t="str">
        <f>IFERROR(__xludf.DUMMYFUNCTION("""COMPUTED_VALUE"""),"")</f>
        <v/>
      </c>
      <c r="E48330" s="153" t="str">
        <f>IFERROR(__xludf.DUMMYFUNCTION("""COMPUTED_VALUE"""),"")</f>
        <v/>
      </c>
      <c r="I48330" s="169"/>
      <c r="J48330" s="156"/>
    </row>
    <row r="48331">
      <c r="D48331" s="153" t="str">
        <f>IFERROR(__xludf.DUMMYFUNCTION("""COMPUTED_VALUE"""),"")</f>
        <v/>
      </c>
      <c r="E48331" s="153" t="str">
        <f>IFERROR(__xludf.DUMMYFUNCTION("""COMPUTED_VALUE"""),"")</f>
        <v/>
      </c>
      <c r="I48331" s="169"/>
      <c r="J48331" s="156"/>
    </row>
    <row r="48332">
      <c r="D48332" s="153" t="str">
        <f>IFERROR(__xludf.DUMMYFUNCTION("""COMPUTED_VALUE"""),"")</f>
        <v/>
      </c>
      <c r="E48332" s="153" t="str">
        <f>IFERROR(__xludf.DUMMYFUNCTION("""COMPUTED_VALUE"""),"")</f>
        <v/>
      </c>
      <c r="I48332" s="169"/>
      <c r="J48332" s="156"/>
    </row>
    <row r="48333">
      <c r="D48333" s="153" t="str">
        <f>IFERROR(__xludf.DUMMYFUNCTION("""COMPUTED_VALUE"""),"")</f>
        <v/>
      </c>
      <c r="E48333" s="153" t="str">
        <f>IFERROR(__xludf.DUMMYFUNCTION("""COMPUTED_VALUE"""),"")</f>
        <v/>
      </c>
      <c r="I48333" s="169"/>
      <c r="J48333" s="156"/>
    </row>
    <row r="48334">
      <c r="D48334" s="153" t="str">
        <f>IFERROR(__xludf.DUMMYFUNCTION("""COMPUTED_VALUE"""),"")</f>
        <v/>
      </c>
      <c r="E48334" s="153" t="str">
        <f>IFERROR(__xludf.DUMMYFUNCTION("""COMPUTED_VALUE"""),"")</f>
        <v/>
      </c>
      <c r="I48334" s="169"/>
      <c r="J48334" s="156"/>
    </row>
    <row r="48335">
      <c r="D48335" s="153" t="str">
        <f>IFERROR(__xludf.DUMMYFUNCTION("""COMPUTED_VALUE"""),"")</f>
        <v/>
      </c>
      <c r="E48335" s="153" t="str">
        <f>IFERROR(__xludf.DUMMYFUNCTION("""COMPUTED_VALUE"""),"")</f>
        <v/>
      </c>
      <c r="I48335" s="169"/>
      <c r="J48335" s="156"/>
    </row>
    <row r="48336">
      <c r="D48336" s="153" t="str">
        <f>IFERROR(__xludf.DUMMYFUNCTION("""COMPUTED_VALUE"""),"")</f>
        <v/>
      </c>
      <c r="E48336" s="153" t="str">
        <f>IFERROR(__xludf.DUMMYFUNCTION("""COMPUTED_VALUE"""),"")</f>
        <v/>
      </c>
      <c r="I48336" s="169"/>
      <c r="J48336" s="156"/>
    </row>
    <row r="48337">
      <c r="D48337" s="153" t="str">
        <f>IFERROR(__xludf.DUMMYFUNCTION("""COMPUTED_VALUE"""),"")</f>
        <v/>
      </c>
      <c r="E48337" s="153" t="str">
        <f>IFERROR(__xludf.DUMMYFUNCTION("""COMPUTED_VALUE"""),"")</f>
        <v/>
      </c>
      <c r="I48337" s="169"/>
      <c r="J48337" s="156"/>
    </row>
    <row r="48338">
      <c r="D48338" s="153" t="str">
        <f>IFERROR(__xludf.DUMMYFUNCTION("""COMPUTED_VALUE"""),"")</f>
        <v/>
      </c>
      <c r="E48338" s="153" t="str">
        <f>IFERROR(__xludf.DUMMYFUNCTION("""COMPUTED_VALUE"""),"")</f>
        <v/>
      </c>
      <c r="I48338" s="169"/>
      <c r="J48338" s="156"/>
    </row>
    <row r="48339">
      <c r="D48339" s="153" t="str">
        <f>IFERROR(__xludf.DUMMYFUNCTION("""COMPUTED_VALUE"""),"")</f>
        <v/>
      </c>
      <c r="E48339" s="153" t="str">
        <f>IFERROR(__xludf.DUMMYFUNCTION("""COMPUTED_VALUE"""),"")</f>
        <v/>
      </c>
      <c r="I48339" s="169"/>
      <c r="J48339" s="156"/>
    </row>
    <row r="48340">
      <c r="D48340" s="153" t="str">
        <f>IFERROR(__xludf.DUMMYFUNCTION("""COMPUTED_VALUE"""),"")</f>
        <v/>
      </c>
      <c r="E48340" s="153" t="str">
        <f>IFERROR(__xludf.DUMMYFUNCTION("""COMPUTED_VALUE"""),"")</f>
        <v/>
      </c>
      <c r="I48340" s="169"/>
      <c r="J48340" s="156"/>
    </row>
    <row r="48341">
      <c r="D48341" s="153" t="str">
        <f>IFERROR(__xludf.DUMMYFUNCTION("""COMPUTED_VALUE"""),"")</f>
        <v/>
      </c>
      <c r="E48341" s="153" t="str">
        <f>IFERROR(__xludf.DUMMYFUNCTION("""COMPUTED_VALUE"""),"")</f>
        <v/>
      </c>
      <c r="I48341" s="169"/>
      <c r="J48341" s="156"/>
    </row>
    <row r="48342">
      <c r="D48342" s="153" t="str">
        <f>IFERROR(__xludf.DUMMYFUNCTION("""COMPUTED_VALUE"""),"")</f>
        <v/>
      </c>
      <c r="E48342" s="153" t="str">
        <f>IFERROR(__xludf.DUMMYFUNCTION("""COMPUTED_VALUE"""),"")</f>
        <v/>
      </c>
      <c r="I48342" s="169"/>
      <c r="J48342" s="156"/>
    </row>
    <row r="48343">
      <c r="D48343" s="153" t="str">
        <f>IFERROR(__xludf.DUMMYFUNCTION("""COMPUTED_VALUE"""),"")</f>
        <v/>
      </c>
      <c r="E48343" s="153" t="str">
        <f>IFERROR(__xludf.DUMMYFUNCTION("""COMPUTED_VALUE"""),"")</f>
        <v/>
      </c>
      <c r="I48343" s="169"/>
      <c r="J48343" s="156"/>
    </row>
    <row r="48344">
      <c r="D48344" s="153" t="str">
        <f>IFERROR(__xludf.DUMMYFUNCTION("""COMPUTED_VALUE"""),"")</f>
        <v/>
      </c>
      <c r="E48344" s="153" t="str">
        <f>IFERROR(__xludf.DUMMYFUNCTION("""COMPUTED_VALUE"""),"")</f>
        <v/>
      </c>
      <c r="I48344" s="169"/>
      <c r="J48344" s="156"/>
    </row>
    <row r="48345">
      <c r="D48345" s="153" t="str">
        <f>IFERROR(__xludf.DUMMYFUNCTION("""COMPUTED_VALUE"""),"")</f>
        <v/>
      </c>
      <c r="E48345" s="153" t="str">
        <f>IFERROR(__xludf.DUMMYFUNCTION("""COMPUTED_VALUE"""),"")</f>
        <v/>
      </c>
      <c r="I48345" s="169"/>
      <c r="J48345" s="156"/>
    </row>
    <row r="48346">
      <c r="D48346" s="153" t="str">
        <f>IFERROR(__xludf.DUMMYFUNCTION("""COMPUTED_VALUE"""),"")</f>
        <v/>
      </c>
      <c r="E48346" s="153" t="str">
        <f>IFERROR(__xludf.DUMMYFUNCTION("""COMPUTED_VALUE"""),"")</f>
        <v/>
      </c>
      <c r="I48346" s="169"/>
      <c r="J48346" s="156"/>
    </row>
    <row r="48347">
      <c r="D48347" s="153" t="str">
        <f>IFERROR(__xludf.DUMMYFUNCTION("""COMPUTED_VALUE"""),"")</f>
        <v/>
      </c>
      <c r="E48347" s="153" t="str">
        <f>IFERROR(__xludf.DUMMYFUNCTION("""COMPUTED_VALUE"""),"")</f>
        <v/>
      </c>
      <c r="I48347" s="169"/>
      <c r="J48347" s="156"/>
    </row>
    <row r="48348">
      <c r="D48348" s="153" t="str">
        <f>IFERROR(__xludf.DUMMYFUNCTION("""COMPUTED_VALUE"""),"")</f>
        <v/>
      </c>
      <c r="E48348" s="153" t="str">
        <f>IFERROR(__xludf.DUMMYFUNCTION("""COMPUTED_VALUE"""),"")</f>
        <v/>
      </c>
      <c r="I48348" s="169"/>
      <c r="J48348" s="156"/>
    </row>
    <row r="48349">
      <c r="D48349" s="153" t="str">
        <f>IFERROR(__xludf.DUMMYFUNCTION("""COMPUTED_VALUE"""),"")</f>
        <v/>
      </c>
      <c r="E48349" s="153" t="str">
        <f>IFERROR(__xludf.DUMMYFUNCTION("""COMPUTED_VALUE"""),"")</f>
        <v/>
      </c>
      <c r="I48349" s="169"/>
      <c r="J48349" s="156"/>
    </row>
    <row r="48350">
      <c r="D48350" s="153" t="str">
        <f>IFERROR(__xludf.DUMMYFUNCTION("""COMPUTED_VALUE"""),"")</f>
        <v/>
      </c>
      <c r="E48350" s="153" t="str">
        <f>IFERROR(__xludf.DUMMYFUNCTION("""COMPUTED_VALUE"""),"")</f>
        <v/>
      </c>
      <c r="I48350" s="169"/>
      <c r="J48350" s="156"/>
    </row>
    <row r="48351">
      <c r="D48351" s="153" t="str">
        <f>IFERROR(__xludf.DUMMYFUNCTION("""COMPUTED_VALUE"""),"")</f>
        <v/>
      </c>
      <c r="E48351" s="153" t="str">
        <f>IFERROR(__xludf.DUMMYFUNCTION("""COMPUTED_VALUE"""),"")</f>
        <v/>
      </c>
      <c r="I48351" s="169"/>
      <c r="J48351" s="156"/>
    </row>
    <row r="48352">
      <c r="D48352" s="153" t="str">
        <f>IFERROR(__xludf.DUMMYFUNCTION("""COMPUTED_VALUE"""),"")</f>
        <v/>
      </c>
      <c r="E48352" s="153" t="str">
        <f>IFERROR(__xludf.DUMMYFUNCTION("""COMPUTED_VALUE"""),"")</f>
        <v/>
      </c>
      <c r="I48352" s="169"/>
      <c r="J48352" s="156"/>
    </row>
    <row r="48353">
      <c r="D48353" s="153" t="str">
        <f>IFERROR(__xludf.DUMMYFUNCTION("""COMPUTED_VALUE"""),"")</f>
        <v/>
      </c>
      <c r="E48353" s="153" t="str">
        <f>IFERROR(__xludf.DUMMYFUNCTION("""COMPUTED_VALUE"""),"")</f>
        <v/>
      </c>
      <c r="I48353" s="169"/>
      <c r="J48353" s="156"/>
    </row>
    <row r="48354">
      <c r="D48354" s="153" t="str">
        <f>IFERROR(__xludf.DUMMYFUNCTION("""COMPUTED_VALUE"""),"")</f>
        <v/>
      </c>
      <c r="E48354" s="153" t="str">
        <f>IFERROR(__xludf.DUMMYFUNCTION("""COMPUTED_VALUE"""),"")</f>
        <v/>
      </c>
      <c r="I48354" s="169"/>
      <c r="J48354" s="156"/>
    </row>
    <row r="48355">
      <c r="D48355" s="153" t="str">
        <f>IFERROR(__xludf.DUMMYFUNCTION("""COMPUTED_VALUE"""),"")</f>
        <v/>
      </c>
      <c r="E48355" s="153" t="str">
        <f>IFERROR(__xludf.DUMMYFUNCTION("""COMPUTED_VALUE"""),"")</f>
        <v/>
      </c>
      <c r="I48355" s="169"/>
      <c r="J48355" s="156"/>
    </row>
    <row r="48356">
      <c r="D48356" s="153" t="str">
        <f>IFERROR(__xludf.DUMMYFUNCTION("""COMPUTED_VALUE"""),"")</f>
        <v/>
      </c>
      <c r="E48356" s="153" t="str">
        <f>IFERROR(__xludf.DUMMYFUNCTION("""COMPUTED_VALUE"""),"")</f>
        <v/>
      </c>
      <c r="I48356" s="169"/>
      <c r="J48356" s="156"/>
    </row>
    <row r="48357">
      <c r="D48357" s="153" t="str">
        <f>IFERROR(__xludf.DUMMYFUNCTION("""COMPUTED_VALUE"""),"")</f>
        <v/>
      </c>
      <c r="E48357" s="153" t="str">
        <f>IFERROR(__xludf.DUMMYFUNCTION("""COMPUTED_VALUE"""),"")</f>
        <v/>
      </c>
      <c r="I48357" s="169"/>
      <c r="J48357" s="156"/>
    </row>
    <row r="48358">
      <c r="D48358" s="153" t="str">
        <f>IFERROR(__xludf.DUMMYFUNCTION("""COMPUTED_VALUE"""),"")</f>
        <v/>
      </c>
      <c r="E48358" s="153" t="str">
        <f>IFERROR(__xludf.DUMMYFUNCTION("""COMPUTED_VALUE"""),"")</f>
        <v/>
      </c>
      <c r="I48358" s="169"/>
      <c r="J48358" s="156"/>
    </row>
    <row r="48359">
      <c r="D48359" s="153" t="str">
        <f>IFERROR(__xludf.DUMMYFUNCTION("""COMPUTED_VALUE"""),"")</f>
        <v/>
      </c>
      <c r="E48359" s="153" t="str">
        <f>IFERROR(__xludf.DUMMYFUNCTION("""COMPUTED_VALUE"""),"")</f>
        <v/>
      </c>
      <c r="I48359" s="169"/>
      <c r="J48359" s="156"/>
    </row>
    <row r="48360">
      <c r="D48360" s="153" t="str">
        <f>IFERROR(__xludf.DUMMYFUNCTION("""COMPUTED_VALUE"""),"")</f>
        <v/>
      </c>
      <c r="E48360" s="153" t="str">
        <f>IFERROR(__xludf.DUMMYFUNCTION("""COMPUTED_VALUE"""),"")</f>
        <v/>
      </c>
      <c r="I48360" s="169"/>
      <c r="J48360" s="156"/>
    </row>
    <row r="48361">
      <c r="D48361" s="153" t="str">
        <f>IFERROR(__xludf.DUMMYFUNCTION("""COMPUTED_VALUE"""),"")</f>
        <v/>
      </c>
      <c r="E48361" s="153" t="str">
        <f>IFERROR(__xludf.DUMMYFUNCTION("""COMPUTED_VALUE"""),"")</f>
        <v/>
      </c>
      <c r="I48361" s="169"/>
      <c r="J48361" s="156"/>
    </row>
    <row r="48362">
      <c r="D48362" s="153" t="str">
        <f>IFERROR(__xludf.DUMMYFUNCTION("""COMPUTED_VALUE"""),"")</f>
        <v/>
      </c>
      <c r="E48362" s="153" t="str">
        <f>IFERROR(__xludf.DUMMYFUNCTION("""COMPUTED_VALUE"""),"")</f>
        <v/>
      </c>
      <c r="I48362" s="169"/>
      <c r="J48362" s="156"/>
    </row>
    <row r="48363">
      <c r="D48363" s="153" t="str">
        <f>IFERROR(__xludf.DUMMYFUNCTION("""COMPUTED_VALUE"""),"")</f>
        <v/>
      </c>
      <c r="E48363" s="153" t="str">
        <f>IFERROR(__xludf.DUMMYFUNCTION("""COMPUTED_VALUE"""),"")</f>
        <v/>
      </c>
      <c r="I48363" s="169"/>
      <c r="J48363" s="156"/>
    </row>
    <row r="48364">
      <c r="D48364" s="153" t="str">
        <f>IFERROR(__xludf.DUMMYFUNCTION("""COMPUTED_VALUE"""),"")</f>
        <v/>
      </c>
      <c r="E48364" s="153" t="str">
        <f>IFERROR(__xludf.DUMMYFUNCTION("""COMPUTED_VALUE"""),"")</f>
        <v/>
      </c>
      <c r="I48364" s="169"/>
      <c r="J48364" s="156"/>
    </row>
    <row r="48365">
      <c r="D48365" s="153" t="str">
        <f>IFERROR(__xludf.DUMMYFUNCTION("""COMPUTED_VALUE"""),"")</f>
        <v/>
      </c>
      <c r="E48365" s="153" t="str">
        <f>IFERROR(__xludf.DUMMYFUNCTION("""COMPUTED_VALUE"""),"")</f>
        <v/>
      </c>
      <c r="I48365" s="169"/>
      <c r="J48365" s="156"/>
    </row>
    <row r="48366">
      <c r="D48366" s="153" t="str">
        <f>IFERROR(__xludf.DUMMYFUNCTION("""COMPUTED_VALUE"""),"")</f>
        <v/>
      </c>
      <c r="E48366" s="153" t="str">
        <f>IFERROR(__xludf.DUMMYFUNCTION("""COMPUTED_VALUE"""),"")</f>
        <v/>
      </c>
      <c r="I48366" s="169"/>
      <c r="J48366" s="156"/>
    </row>
    <row r="48367">
      <c r="D48367" s="153" t="str">
        <f>IFERROR(__xludf.DUMMYFUNCTION("""COMPUTED_VALUE"""),"")</f>
        <v/>
      </c>
      <c r="E48367" s="153" t="str">
        <f>IFERROR(__xludf.DUMMYFUNCTION("""COMPUTED_VALUE"""),"")</f>
        <v/>
      </c>
      <c r="I48367" s="169"/>
      <c r="J48367" s="156"/>
    </row>
    <row r="48368">
      <c r="D48368" s="153" t="str">
        <f>IFERROR(__xludf.DUMMYFUNCTION("""COMPUTED_VALUE"""),"")</f>
        <v/>
      </c>
      <c r="E48368" s="153" t="str">
        <f>IFERROR(__xludf.DUMMYFUNCTION("""COMPUTED_VALUE"""),"")</f>
        <v/>
      </c>
      <c r="I48368" s="169"/>
      <c r="J48368" s="156"/>
    </row>
    <row r="48369">
      <c r="D48369" s="153" t="str">
        <f>IFERROR(__xludf.DUMMYFUNCTION("""COMPUTED_VALUE"""),"")</f>
        <v/>
      </c>
      <c r="E48369" s="153" t="str">
        <f>IFERROR(__xludf.DUMMYFUNCTION("""COMPUTED_VALUE"""),"")</f>
        <v/>
      </c>
      <c r="I48369" s="169"/>
      <c r="J48369" s="156"/>
    </row>
    <row r="48370">
      <c r="D48370" s="153" t="str">
        <f>IFERROR(__xludf.DUMMYFUNCTION("""COMPUTED_VALUE"""),"")</f>
        <v/>
      </c>
      <c r="E48370" s="153" t="str">
        <f>IFERROR(__xludf.DUMMYFUNCTION("""COMPUTED_VALUE"""),"")</f>
        <v/>
      </c>
      <c r="I48370" s="169"/>
      <c r="J48370" s="156"/>
    </row>
    <row r="48371">
      <c r="D48371" s="153" t="str">
        <f>IFERROR(__xludf.DUMMYFUNCTION("""COMPUTED_VALUE"""),"")</f>
        <v/>
      </c>
      <c r="E48371" s="153" t="str">
        <f>IFERROR(__xludf.DUMMYFUNCTION("""COMPUTED_VALUE"""),"")</f>
        <v/>
      </c>
      <c r="I48371" s="169"/>
      <c r="J48371" s="156"/>
    </row>
    <row r="48372">
      <c r="D48372" s="153" t="str">
        <f>IFERROR(__xludf.DUMMYFUNCTION("""COMPUTED_VALUE"""),"")</f>
        <v/>
      </c>
      <c r="E48372" s="153" t="str">
        <f>IFERROR(__xludf.DUMMYFUNCTION("""COMPUTED_VALUE"""),"")</f>
        <v/>
      </c>
      <c r="I48372" s="169"/>
      <c r="J48372" s="156"/>
    </row>
    <row r="48373">
      <c r="D48373" s="153" t="str">
        <f>IFERROR(__xludf.DUMMYFUNCTION("""COMPUTED_VALUE"""),"")</f>
        <v/>
      </c>
      <c r="E48373" s="153" t="str">
        <f>IFERROR(__xludf.DUMMYFUNCTION("""COMPUTED_VALUE"""),"")</f>
        <v/>
      </c>
      <c r="I48373" s="169"/>
      <c r="J48373" s="156"/>
    </row>
    <row r="48374">
      <c r="D48374" s="153" t="str">
        <f>IFERROR(__xludf.DUMMYFUNCTION("""COMPUTED_VALUE"""),"")</f>
        <v/>
      </c>
      <c r="E48374" s="153" t="str">
        <f>IFERROR(__xludf.DUMMYFUNCTION("""COMPUTED_VALUE"""),"")</f>
        <v/>
      </c>
      <c r="I48374" s="169"/>
      <c r="J48374" s="156"/>
    </row>
    <row r="48375">
      <c r="D48375" s="153" t="str">
        <f>IFERROR(__xludf.DUMMYFUNCTION("""COMPUTED_VALUE"""),"")</f>
        <v/>
      </c>
      <c r="E48375" s="153" t="str">
        <f>IFERROR(__xludf.DUMMYFUNCTION("""COMPUTED_VALUE"""),"")</f>
        <v/>
      </c>
      <c r="I48375" s="169"/>
      <c r="J48375" s="156"/>
    </row>
    <row r="48376">
      <c r="D48376" s="153" t="str">
        <f>IFERROR(__xludf.DUMMYFUNCTION("""COMPUTED_VALUE"""),"")</f>
        <v/>
      </c>
      <c r="E48376" s="153" t="str">
        <f>IFERROR(__xludf.DUMMYFUNCTION("""COMPUTED_VALUE"""),"")</f>
        <v/>
      </c>
      <c r="I48376" s="169"/>
      <c r="J48376" s="156"/>
    </row>
    <row r="48377">
      <c r="D48377" s="153" t="str">
        <f>IFERROR(__xludf.DUMMYFUNCTION("""COMPUTED_VALUE"""),"")</f>
        <v/>
      </c>
      <c r="E48377" s="153" t="str">
        <f>IFERROR(__xludf.DUMMYFUNCTION("""COMPUTED_VALUE"""),"")</f>
        <v/>
      </c>
      <c r="I48377" s="169"/>
      <c r="J48377" s="156"/>
    </row>
    <row r="48378">
      <c r="D48378" s="153" t="str">
        <f>IFERROR(__xludf.DUMMYFUNCTION("""COMPUTED_VALUE"""),"")</f>
        <v/>
      </c>
      <c r="E48378" s="153" t="str">
        <f>IFERROR(__xludf.DUMMYFUNCTION("""COMPUTED_VALUE"""),"")</f>
        <v/>
      </c>
      <c r="I48378" s="169"/>
      <c r="J48378" s="156"/>
    </row>
    <row r="48379">
      <c r="D48379" s="153" t="str">
        <f>IFERROR(__xludf.DUMMYFUNCTION("""COMPUTED_VALUE"""),"")</f>
        <v/>
      </c>
      <c r="E48379" s="153" t="str">
        <f>IFERROR(__xludf.DUMMYFUNCTION("""COMPUTED_VALUE"""),"")</f>
        <v/>
      </c>
      <c r="I48379" s="169"/>
      <c r="J48379" s="156"/>
    </row>
    <row r="48380">
      <c r="D48380" s="153" t="str">
        <f>IFERROR(__xludf.DUMMYFUNCTION("""COMPUTED_VALUE"""),"")</f>
        <v/>
      </c>
      <c r="E48380" s="153" t="str">
        <f>IFERROR(__xludf.DUMMYFUNCTION("""COMPUTED_VALUE"""),"")</f>
        <v/>
      </c>
      <c r="I48380" s="169"/>
      <c r="J48380" s="156"/>
    </row>
    <row r="48381">
      <c r="D48381" s="153" t="str">
        <f>IFERROR(__xludf.DUMMYFUNCTION("""COMPUTED_VALUE"""),"")</f>
        <v/>
      </c>
      <c r="E48381" s="153" t="str">
        <f>IFERROR(__xludf.DUMMYFUNCTION("""COMPUTED_VALUE"""),"")</f>
        <v/>
      </c>
      <c r="I48381" s="169"/>
      <c r="J48381" s="156"/>
    </row>
    <row r="48382">
      <c r="D48382" s="153" t="str">
        <f>IFERROR(__xludf.DUMMYFUNCTION("""COMPUTED_VALUE"""),"")</f>
        <v/>
      </c>
      <c r="E48382" s="153" t="str">
        <f>IFERROR(__xludf.DUMMYFUNCTION("""COMPUTED_VALUE"""),"")</f>
        <v/>
      </c>
      <c r="I48382" s="169"/>
      <c r="J48382" s="156"/>
    </row>
    <row r="48383">
      <c r="D48383" s="153" t="str">
        <f>IFERROR(__xludf.DUMMYFUNCTION("""COMPUTED_VALUE"""),"")</f>
        <v/>
      </c>
      <c r="E48383" s="153" t="str">
        <f>IFERROR(__xludf.DUMMYFUNCTION("""COMPUTED_VALUE"""),"")</f>
        <v/>
      </c>
      <c r="I48383" s="169"/>
      <c r="J48383" s="156"/>
    </row>
    <row r="48384">
      <c r="D48384" s="153" t="str">
        <f>IFERROR(__xludf.DUMMYFUNCTION("""COMPUTED_VALUE"""),"")</f>
        <v/>
      </c>
      <c r="E48384" s="153" t="str">
        <f>IFERROR(__xludf.DUMMYFUNCTION("""COMPUTED_VALUE"""),"")</f>
        <v/>
      </c>
      <c r="I48384" s="169"/>
      <c r="J48384" s="156"/>
    </row>
    <row r="48385">
      <c r="D48385" s="153" t="str">
        <f>IFERROR(__xludf.DUMMYFUNCTION("""COMPUTED_VALUE"""),"")</f>
        <v/>
      </c>
      <c r="E48385" s="153" t="str">
        <f>IFERROR(__xludf.DUMMYFUNCTION("""COMPUTED_VALUE"""),"")</f>
        <v/>
      </c>
      <c r="I48385" s="169"/>
      <c r="J48385" s="156"/>
    </row>
    <row r="48386">
      <c r="D48386" s="153" t="str">
        <f>IFERROR(__xludf.DUMMYFUNCTION("""COMPUTED_VALUE"""),"")</f>
        <v/>
      </c>
      <c r="E48386" s="153" t="str">
        <f>IFERROR(__xludf.DUMMYFUNCTION("""COMPUTED_VALUE"""),"")</f>
        <v/>
      </c>
      <c r="I48386" s="169"/>
      <c r="J48386" s="156"/>
    </row>
    <row r="48387">
      <c r="D48387" s="153" t="str">
        <f>IFERROR(__xludf.DUMMYFUNCTION("""COMPUTED_VALUE"""),"")</f>
        <v/>
      </c>
      <c r="E48387" s="153" t="str">
        <f>IFERROR(__xludf.DUMMYFUNCTION("""COMPUTED_VALUE"""),"")</f>
        <v/>
      </c>
      <c r="I48387" s="169"/>
      <c r="J48387" s="156"/>
    </row>
    <row r="48388">
      <c r="D48388" s="153" t="str">
        <f>IFERROR(__xludf.DUMMYFUNCTION("""COMPUTED_VALUE"""),"")</f>
        <v/>
      </c>
      <c r="E48388" s="153" t="str">
        <f>IFERROR(__xludf.DUMMYFUNCTION("""COMPUTED_VALUE"""),"")</f>
        <v/>
      </c>
      <c r="I48388" s="169"/>
      <c r="J48388" s="156"/>
    </row>
    <row r="48389">
      <c r="D48389" s="153" t="str">
        <f>IFERROR(__xludf.DUMMYFUNCTION("""COMPUTED_VALUE"""),"")</f>
        <v/>
      </c>
      <c r="E48389" s="153" t="str">
        <f>IFERROR(__xludf.DUMMYFUNCTION("""COMPUTED_VALUE"""),"")</f>
        <v/>
      </c>
      <c r="I48389" s="169"/>
      <c r="J48389" s="156"/>
    </row>
    <row r="48390">
      <c r="D48390" s="153" t="str">
        <f>IFERROR(__xludf.DUMMYFUNCTION("""COMPUTED_VALUE"""),"")</f>
        <v/>
      </c>
      <c r="E48390" s="153" t="str">
        <f>IFERROR(__xludf.DUMMYFUNCTION("""COMPUTED_VALUE"""),"")</f>
        <v/>
      </c>
      <c r="I48390" s="169"/>
      <c r="J48390" s="156"/>
    </row>
    <row r="48391">
      <c r="D48391" s="153" t="str">
        <f>IFERROR(__xludf.DUMMYFUNCTION("""COMPUTED_VALUE"""),"")</f>
        <v/>
      </c>
      <c r="E48391" s="153" t="str">
        <f>IFERROR(__xludf.DUMMYFUNCTION("""COMPUTED_VALUE"""),"")</f>
        <v/>
      </c>
      <c r="I48391" s="169"/>
      <c r="J48391" s="156"/>
    </row>
    <row r="48392">
      <c r="D48392" s="153" t="str">
        <f>IFERROR(__xludf.DUMMYFUNCTION("""COMPUTED_VALUE"""),"")</f>
        <v/>
      </c>
      <c r="E48392" s="153" t="str">
        <f>IFERROR(__xludf.DUMMYFUNCTION("""COMPUTED_VALUE"""),"")</f>
        <v/>
      </c>
      <c r="I48392" s="169"/>
      <c r="J48392" s="156"/>
    </row>
    <row r="48393">
      <c r="D48393" s="153" t="str">
        <f>IFERROR(__xludf.DUMMYFUNCTION("""COMPUTED_VALUE"""),"")</f>
        <v/>
      </c>
      <c r="E48393" s="153" t="str">
        <f>IFERROR(__xludf.DUMMYFUNCTION("""COMPUTED_VALUE"""),"")</f>
        <v/>
      </c>
      <c r="I48393" s="169"/>
      <c r="J48393" s="156"/>
    </row>
    <row r="48394">
      <c r="D48394" s="153" t="str">
        <f>IFERROR(__xludf.DUMMYFUNCTION("""COMPUTED_VALUE"""),"")</f>
        <v/>
      </c>
      <c r="E48394" s="153" t="str">
        <f>IFERROR(__xludf.DUMMYFUNCTION("""COMPUTED_VALUE"""),"")</f>
        <v/>
      </c>
      <c r="I48394" s="169"/>
      <c r="J48394" s="156"/>
    </row>
    <row r="48395">
      <c r="D48395" s="153" t="str">
        <f>IFERROR(__xludf.DUMMYFUNCTION("""COMPUTED_VALUE"""),"")</f>
        <v/>
      </c>
      <c r="E48395" s="153" t="str">
        <f>IFERROR(__xludf.DUMMYFUNCTION("""COMPUTED_VALUE"""),"")</f>
        <v/>
      </c>
      <c r="I48395" s="169"/>
      <c r="J48395" s="156"/>
    </row>
    <row r="48396">
      <c r="D48396" s="153" t="str">
        <f>IFERROR(__xludf.DUMMYFUNCTION("""COMPUTED_VALUE"""),"")</f>
        <v/>
      </c>
      <c r="E48396" s="153" t="str">
        <f>IFERROR(__xludf.DUMMYFUNCTION("""COMPUTED_VALUE"""),"")</f>
        <v/>
      </c>
      <c r="I48396" s="169"/>
      <c r="J48396" s="156"/>
    </row>
    <row r="48397">
      <c r="D48397" s="153" t="str">
        <f>IFERROR(__xludf.DUMMYFUNCTION("""COMPUTED_VALUE"""),"")</f>
        <v/>
      </c>
      <c r="E48397" s="153" t="str">
        <f>IFERROR(__xludf.DUMMYFUNCTION("""COMPUTED_VALUE"""),"")</f>
        <v/>
      </c>
      <c r="I48397" s="169"/>
      <c r="J48397" s="156"/>
    </row>
    <row r="48398">
      <c r="D48398" s="153" t="str">
        <f>IFERROR(__xludf.DUMMYFUNCTION("""COMPUTED_VALUE"""),"")</f>
        <v/>
      </c>
      <c r="E48398" s="153" t="str">
        <f>IFERROR(__xludf.DUMMYFUNCTION("""COMPUTED_VALUE"""),"")</f>
        <v/>
      </c>
      <c r="I48398" s="169"/>
      <c r="J48398" s="156"/>
    </row>
    <row r="48399">
      <c r="D48399" s="153" t="str">
        <f>IFERROR(__xludf.DUMMYFUNCTION("""COMPUTED_VALUE"""),"")</f>
        <v/>
      </c>
      <c r="E48399" s="153" t="str">
        <f>IFERROR(__xludf.DUMMYFUNCTION("""COMPUTED_VALUE"""),"")</f>
        <v/>
      </c>
      <c r="I48399" s="169"/>
      <c r="J48399" s="156"/>
    </row>
    <row r="48400">
      <c r="D48400" s="153" t="str">
        <f>IFERROR(__xludf.DUMMYFUNCTION("""COMPUTED_VALUE"""),"")</f>
        <v/>
      </c>
      <c r="E48400" s="153" t="str">
        <f>IFERROR(__xludf.DUMMYFUNCTION("""COMPUTED_VALUE"""),"")</f>
        <v/>
      </c>
      <c r="I48400" s="169"/>
      <c r="J48400" s="156"/>
    </row>
    <row r="48401">
      <c r="D48401" s="153" t="str">
        <f>IFERROR(__xludf.DUMMYFUNCTION("""COMPUTED_VALUE"""),"")</f>
        <v/>
      </c>
      <c r="E48401" s="153" t="str">
        <f>IFERROR(__xludf.DUMMYFUNCTION("""COMPUTED_VALUE"""),"")</f>
        <v/>
      </c>
      <c r="I48401" s="169"/>
      <c r="J48401" s="156"/>
    </row>
    <row r="48402">
      <c r="D48402" s="153" t="str">
        <f>IFERROR(__xludf.DUMMYFUNCTION("""COMPUTED_VALUE"""),"")</f>
        <v/>
      </c>
      <c r="E48402" s="153" t="str">
        <f>IFERROR(__xludf.DUMMYFUNCTION("""COMPUTED_VALUE"""),"")</f>
        <v/>
      </c>
      <c r="I48402" s="169"/>
      <c r="J48402" s="156"/>
    </row>
    <row r="48403">
      <c r="D48403" s="153" t="str">
        <f>IFERROR(__xludf.DUMMYFUNCTION("""COMPUTED_VALUE"""),"")</f>
        <v/>
      </c>
      <c r="E48403" s="153" t="str">
        <f>IFERROR(__xludf.DUMMYFUNCTION("""COMPUTED_VALUE"""),"")</f>
        <v/>
      </c>
      <c r="I48403" s="169"/>
      <c r="J48403" s="156"/>
    </row>
    <row r="48404">
      <c r="D48404" s="153" t="str">
        <f>IFERROR(__xludf.DUMMYFUNCTION("""COMPUTED_VALUE"""),"")</f>
        <v/>
      </c>
      <c r="E48404" s="153" t="str">
        <f>IFERROR(__xludf.DUMMYFUNCTION("""COMPUTED_VALUE"""),"")</f>
        <v/>
      </c>
      <c r="I48404" s="169"/>
      <c r="J48404" s="156"/>
    </row>
    <row r="48405">
      <c r="D48405" s="153" t="str">
        <f>IFERROR(__xludf.DUMMYFUNCTION("""COMPUTED_VALUE"""),"")</f>
        <v/>
      </c>
      <c r="E48405" s="153" t="str">
        <f>IFERROR(__xludf.DUMMYFUNCTION("""COMPUTED_VALUE"""),"")</f>
        <v/>
      </c>
      <c r="I48405" s="169"/>
      <c r="J48405" s="156"/>
    </row>
    <row r="48406">
      <c r="D48406" s="153" t="str">
        <f>IFERROR(__xludf.DUMMYFUNCTION("""COMPUTED_VALUE"""),"")</f>
        <v/>
      </c>
      <c r="E48406" s="153" t="str">
        <f>IFERROR(__xludf.DUMMYFUNCTION("""COMPUTED_VALUE"""),"")</f>
        <v/>
      </c>
      <c r="I48406" s="169"/>
      <c r="J48406" s="156"/>
    </row>
    <row r="48407">
      <c r="D48407" s="153" t="str">
        <f>IFERROR(__xludf.DUMMYFUNCTION("""COMPUTED_VALUE"""),"")</f>
        <v/>
      </c>
      <c r="E48407" s="153" t="str">
        <f>IFERROR(__xludf.DUMMYFUNCTION("""COMPUTED_VALUE"""),"")</f>
        <v/>
      </c>
      <c r="I48407" s="169"/>
      <c r="J48407" s="156"/>
    </row>
    <row r="48408">
      <c r="D48408" s="153" t="str">
        <f>IFERROR(__xludf.DUMMYFUNCTION("""COMPUTED_VALUE"""),"")</f>
        <v/>
      </c>
      <c r="E48408" s="153" t="str">
        <f>IFERROR(__xludf.DUMMYFUNCTION("""COMPUTED_VALUE"""),"")</f>
        <v/>
      </c>
      <c r="I48408" s="169"/>
      <c r="J48408" s="156"/>
    </row>
    <row r="48409">
      <c r="D48409" s="153" t="str">
        <f>IFERROR(__xludf.DUMMYFUNCTION("""COMPUTED_VALUE"""),"")</f>
        <v/>
      </c>
      <c r="E48409" s="153" t="str">
        <f>IFERROR(__xludf.DUMMYFUNCTION("""COMPUTED_VALUE"""),"")</f>
        <v/>
      </c>
      <c r="I48409" s="169"/>
      <c r="J48409" s="156"/>
    </row>
    <row r="48410">
      <c r="D48410" s="153" t="str">
        <f>IFERROR(__xludf.DUMMYFUNCTION("""COMPUTED_VALUE"""),"")</f>
        <v/>
      </c>
      <c r="E48410" s="153" t="str">
        <f>IFERROR(__xludf.DUMMYFUNCTION("""COMPUTED_VALUE"""),"")</f>
        <v/>
      </c>
      <c r="I48410" s="169"/>
      <c r="J48410" s="156"/>
    </row>
    <row r="48411">
      <c r="D48411" s="153" t="str">
        <f>IFERROR(__xludf.DUMMYFUNCTION("""COMPUTED_VALUE"""),"")</f>
        <v/>
      </c>
      <c r="E48411" s="153" t="str">
        <f>IFERROR(__xludf.DUMMYFUNCTION("""COMPUTED_VALUE"""),"")</f>
        <v/>
      </c>
      <c r="I48411" s="169"/>
      <c r="J48411" s="156"/>
    </row>
    <row r="48412">
      <c r="D48412" s="153" t="str">
        <f>IFERROR(__xludf.DUMMYFUNCTION("""COMPUTED_VALUE"""),"")</f>
        <v/>
      </c>
      <c r="E48412" s="153" t="str">
        <f>IFERROR(__xludf.DUMMYFUNCTION("""COMPUTED_VALUE"""),"")</f>
        <v/>
      </c>
      <c r="I48412" s="169"/>
      <c r="J48412" s="156"/>
    </row>
    <row r="48413">
      <c r="D48413" s="153" t="str">
        <f>IFERROR(__xludf.DUMMYFUNCTION("""COMPUTED_VALUE"""),"")</f>
        <v/>
      </c>
      <c r="E48413" s="153" t="str">
        <f>IFERROR(__xludf.DUMMYFUNCTION("""COMPUTED_VALUE"""),"")</f>
        <v/>
      </c>
      <c r="I48413" s="169"/>
      <c r="J48413" s="156"/>
    </row>
    <row r="48414">
      <c r="D48414" s="153" t="str">
        <f>IFERROR(__xludf.DUMMYFUNCTION("""COMPUTED_VALUE"""),"")</f>
        <v/>
      </c>
      <c r="E48414" s="153" t="str">
        <f>IFERROR(__xludf.DUMMYFUNCTION("""COMPUTED_VALUE"""),"")</f>
        <v/>
      </c>
      <c r="I48414" s="169"/>
      <c r="J48414" s="156"/>
    </row>
    <row r="48415">
      <c r="D48415" s="153" t="str">
        <f>IFERROR(__xludf.DUMMYFUNCTION("""COMPUTED_VALUE"""),"")</f>
        <v/>
      </c>
      <c r="E48415" s="153" t="str">
        <f>IFERROR(__xludf.DUMMYFUNCTION("""COMPUTED_VALUE"""),"")</f>
        <v/>
      </c>
      <c r="I48415" s="169"/>
      <c r="J48415" s="156"/>
    </row>
    <row r="48416">
      <c r="D48416" s="153" t="str">
        <f>IFERROR(__xludf.DUMMYFUNCTION("""COMPUTED_VALUE"""),"")</f>
        <v/>
      </c>
      <c r="E48416" s="153" t="str">
        <f>IFERROR(__xludf.DUMMYFUNCTION("""COMPUTED_VALUE"""),"")</f>
        <v/>
      </c>
      <c r="I48416" s="169"/>
      <c r="J48416" s="156"/>
    </row>
    <row r="48417">
      <c r="D48417" s="153" t="str">
        <f>IFERROR(__xludf.DUMMYFUNCTION("""COMPUTED_VALUE"""),"")</f>
        <v/>
      </c>
      <c r="E48417" s="153" t="str">
        <f>IFERROR(__xludf.DUMMYFUNCTION("""COMPUTED_VALUE"""),"")</f>
        <v/>
      </c>
      <c r="I48417" s="169"/>
      <c r="J48417" s="156"/>
    </row>
    <row r="48418">
      <c r="D48418" s="153" t="str">
        <f>IFERROR(__xludf.DUMMYFUNCTION("""COMPUTED_VALUE"""),"")</f>
        <v/>
      </c>
      <c r="E48418" s="153" t="str">
        <f>IFERROR(__xludf.DUMMYFUNCTION("""COMPUTED_VALUE"""),"")</f>
        <v/>
      </c>
      <c r="I48418" s="169"/>
      <c r="J48418" s="156"/>
    </row>
    <row r="48419">
      <c r="D48419" s="153" t="str">
        <f>IFERROR(__xludf.DUMMYFUNCTION("""COMPUTED_VALUE"""),"")</f>
        <v/>
      </c>
      <c r="E48419" s="153" t="str">
        <f>IFERROR(__xludf.DUMMYFUNCTION("""COMPUTED_VALUE"""),"")</f>
        <v/>
      </c>
      <c r="I48419" s="169"/>
      <c r="J48419" s="156"/>
    </row>
    <row r="48420">
      <c r="D48420" s="153" t="str">
        <f>IFERROR(__xludf.DUMMYFUNCTION("""COMPUTED_VALUE"""),"")</f>
        <v/>
      </c>
      <c r="E48420" s="153" t="str">
        <f>IFERROR(__xludf.DUMMYFUNCTION("""COMPUTED_VALUE"""),"")</f>
        <v/>
      </c>
      <c r="I48420" s="169"/>
      <c r="J48420" s="156"/>
    </row>
    <row r="48421">
      <c r="D48421" s="153" t="str">
        <f>IFERROR(__xludf.DUMMYFUNCTION("""COMPUTED_VALUE"""),"")</f>
        <v/>
      </c>
      <c r="E48421" s="153" t="str">
        <f>IFERROR(__xludf.DUMMYFUNCTION("""COMPUTED_VALUE"""),"")</f>
        <v/>
      </c>
      <c r="I48421" s="169"/>
      <c r="J48421" s="156"/>
    </row>
    <row r="48422">
      <c r="D48422" s="153" t="str">
        <f>IFERROR(__xludf.DUMMYFUNCTION("""COMPUTED_VALUE"""),"")</f>
        <v/>
      </c>
      <c r="E48422" s="153" t="str">
        <f>IFERROR(__xludf.DUMMYFUNCTION("""COMPUTED_VALUE"""),"")</f>
        <v/>
      </c>
      <c r="I48422" s="169"/>
      <c r="J48422" s="156"/>
    </row>
    <row r="48423">
      <c r="D48423" s="153" t="str">
        <f>IFERROR(__xludf.DUMMYFUNCTION("""COMPUTED_VALUE"""),"")</f>
        <v/>
      </c>
      <c r="E48423" s="153" t="str">
        <f>IFERROR(__xludf.DUMMYFUNCTION("""COMPUTED_VALUE"""),"")</f>
        <v/>
      </c>
      <c r="I48423" s="169"/>
      <c r="J48423" s="156"/>
    </row>
    <row r="48424">
      <c r="D48424" s="153" t="str">
        <f>IFERROR(__xludf.DUMMYFUNCTION("""COMPUTED_VALUE"""),"")</f>
        <v/>
      </c>
      <c r="E48424" s="153" t="str">
        <f>IFERROR(__xludf.DUMMYFUNCTION("""COMPUTED_VALUE"""),"")</f>
        <v/>
      </c>
      <c r="I48424" s="169"/>
      <c r="J48424" s="156"/>
    </row>
    <row r="48425">
      <c r="D48425" s="153" t="str">
        <f>IFERROR(__xludf.DUMMYFUNCTION("""COMPUTED_VALUE"""),"")</f>
        <v/>
      </c>
      <c r="E48425" s="153" t="str">
        <f>IFERROR(__xludf.DUMMYFUNCTION("""COMPUTED_VALUE"""),"")</f>
        <v/>
      </c>
      <c r="I48425" s="169"/>
      <c r="J48425" s="156"/>
    </row>
    <row r="48426">
      <c r="D48426" s="153" t="str">
        <f>IFERROR(__xludf.DUMMYFUNCTION("""COMPUTED_VALUE"""),"")</f>
        <v/>
      </c>
      <c r="E48426" s="153" t="str">
        <f>IFERROR(__xludf.DUMMYFUNCTION("""COMPUTED_VALUE"""),"")</f>
        <v/>
      </c>
      <c r="I48426" s="169"/>
      <c r="J48426" s="156"/>
    </row>
    <row r="48427">
      <c r="D48427" s="153" t="str">
        <f>IFERROR(__xludf.DUMMYFUNCTION("""COMPUTED_VALUE"""),"")</f>
        <v/>
      </c>
      <c r="E48427" s="153" t="str">
        <f>IFERROR(__xludf.DUMMYFUNCTION("""COMPUTED_VALUE"""),"")</f>
        <v/>
      </c>
      <c r="I48427" s="169"/>
      <c r="J48427" s="156"/>
    </row>
    <row r="48428">
      <c r="D48428" s="153" t="str">
        <f>IFERROR(__xludf.DUMMYFUNCTION("""COMPUTED_VALUE"""),"")</f>
        <v/>
      </c>
      <c r="E48428" s="153" t="str">
        <f>IFERROR(__xludf.DUMMYFUNCTION("""COMPUTED_VALUE"""),"")</f>
        <v/>
      </c>
      <c r="I48428" s="169"/>
      <c r="J48428" s="156"/>
    </row>
    <row r="48429">
      <c r="D48429" s="153" t="str">
        <f>IFERROR(__xludf.DUMMYFUNCTION("""COMPUTED_VALUE"""),"")</f>
        <v/>
      </c>
      <c r="E48429" s="153" t="str">
        <f>IFERROR(__xludf.DUMMYFUNCTION("""COMPUTED_VALUE"""),"")</f>
        <v/>
      </c>
      <c r="I48429" s="169"/>
      <c r="J48429" s="156"/>
    </row>
    <row r="48430">
      <c r="D48430" s="153" t="str">
        <f>IFERROR(__xludf.DUMMYFUNCTION("""COMPUTED_VALUE"""),"")</f>
        <v/>
      </c>
      <c r="E48430" s="153" t="str">
        <f>IFERROR(__xludf.DUMMYFUNCTION("""COMPUTED_VALUE"""),"")</f>
        <v/>
      </c>
      <c r="I48430" s="169"/>
      <c r="J48430" s="156"/>
    </row>
    <row r="48431">
      <c r="D48431" s="153" t="str">
        <f>IFERROR(__xludf.DUMMYFUNCTION("""COMPUTED_VALUE"""),"")</f>
        <v/>
      </c>
      <c r="E48431" s="153" t="str">
        <f>IFERROR(__xludf.DUMMYFUNCTION("""COMPUTED_VALUE"""),"")</f>
        <v/>
      </c>
      <c r="I48431" s="169"/>
      <c r="J48431" s="156"/>
    </row>
    <row r="48432">
      <c r="D48432" s="153" t="str">
        <f>IFERROR(__xludf.DUMMYFUNCTION("""COMPUTED_VALUE"""),"")</f>
        <v/>
      </c>
      <c r="E48432" s="153" t="str">
        <f>IFERROR(__xludf.DUMMYFUNCTION("""COMPUTED_VALUE"""),"")</f>
        <v/>
      </c>
      <c r="I48432" s="169"/>
      <c r="J48432" s="156"/>
    </row>
    <row r="48433">
      <c r="D48433" s="153" t="str">
        <f>IFERROR(__xludf.DUMMYFUNCTION("""COMPUTED_VALUE"""),"")</f>
        <v/>
      </c>
      <c r="E48433" s="153" t="str">
        <f>IFERROR(__xludf.DUMMYFUNCTION("""COMPUTED_VALUE"""),"")</f>
        <v/>
      </c>
      <c r="I48433" s="169"/>
      <c r="J48433" s="156"/>
    </row>
    <row r="48434">
      <c r="D48434" s="153" t="str">
        <f>IFERROR(__xludf.DUMMYFUNCTION("""COMPUTED_VALUE"""),"")</f>
        <v/>
      </c>
      <c r="E48434" s="153" t="str">
        <f>IFERROR(__xludf.DUMMYFUNCTION("""COMPUTED_VALUE"""),"")</f>
        <v/>
      </c>
      <c r="I48434" s="169"/>
      <c r="J48434" s="156"/>
    </row>
    <row r="48435">
      <c r="D48435" s="153" t="str">
        <f>IFERROR(__xludf.DUMMYFUNCTION("""COMPUTED_VALUE"""),"")</f>
        <v/>
      </c>
      <c r="E48435" s="153" t="str">
        <f>IFERROR(__xludf.DUMMYFUNCTION("""COMPUTED_VALUE"""),"")</f>
        <v/>
      </c>
      <c r="I48435" s="169"/>
      <c r="J48435" s="156"/>
    </row>
    <row r="48436">
      <c r="D48436" s="153" t="str">
        <f>IFERROR(__xludf.DUMMYFUNCTION("""COMPUTED_VALUE"""),"")</f>
        <v/>
      </c>
      <c r="E48436" s="153" t="str">
        <f>IFERROR(__xludf.DUMMYFUNCTION("""COMPUTED_VALUE"""),"")</f>
        <v/>
      </c>
      <c r="I48436" s="169"/>
      <c r="J48436" s="156"/>
    </row>
    <row r="48437">
      <c r="D48437" s="153" t="str">
        <f>IFERROR(__xludf.DUMMYFUNCTION("""COMPUTED_VALUE"""),"")</f>
        <v/>
      </c>
      <c r="E48437" s="153" t="str">
        <f>IFERROR(__xludf.DUMMYFUNCTION("""COMPUTED_VALUE"""),"")</f>
        <v/>
      </c>
      <c r="I48437" s="169"/>
      <c r="J48437" s="156"/>
    </row>
    <row r="48438">
      <c r="D48438" s="153" t="str">
        <f>IFERROR(__xludf.DUMMYFUNCTION("""COMPUTED_VALUE"""),"")</f>
        <v/>
      </c>
      <c r="E48438" s="153" t="str">
        <f>IFERROR(__xludf.DUMMYFUNCTION("""COMPUTED_VALUE"""),"")</f>
        <v/>
      </c>
      <c r="I48438" s="169"/>
      <c r="J48438" s="156"/>
    </row>
    <row r="48439">
      <c r="D48439" s="153" t="str">
        <f>IFERROR(__xludf.DUMMYFUNCTION("""COMPUTED_VALUE"""),"")</f>
        <v/>
      </c>
      <c r="E48439" s="153" t="str">
        <f>IFERROR(__xludf.DUMMYFUNCTION("""COMPUTED_VALUE"""),"")</f>
        <v/>
      </c>
      <c r="I48439" s="169"/>
      <c r="J48439" s="156"/>
    </row>
    <row r="48440">
      <c r="D48440" s="153" t="str">
        <f>IFERROR(__xludf.DUMMYFUNCTION("""COMPUTED_VALUE"""),"")</f>
        <v/>
      </c>
      <c r="E48440" s="153" t="str">
        <f>IFERROR(__xludf.DUMMYFUNCTION("""COMPUTED_VALUE"""),"")</f>
        <v/>
      </c>
      <c r="I48440" s="169"/>
      <c r="J48440" s="156"/>
    </row>
    <row r="48441">
      <c r="D48441" s="153" t="str">
        <f>IFERROR(__xludf.DUMMYFUNCTION("""COMPUTED_VALUE"""),"")</f>
        <v/>
      </c>
      <c r="E48441" s="153" t="str">
        <f>IFERROR(__xludf.DUMMYFUNCTION("""COMPUTED_VALUE"""),"")</f>
        <v/>
      </c>
      <c r="I48441" s="169"/>
      <c r="J48441" s="156"/>
    </row>
    <row r="48442">
      <c r="D48442" s="153" t="str">
        <f>IFERROR(__xludf.DUMMYFUNCTION("""COMPUTED_VALUE"""),"")</f>
        <v/>
      </c>
      <c r="E48442" s="153" t="str">
        <f>IFERROR(__xludf.DUMMYFUNCTION("""COMPUTED_VALUE"""),"")</f>
        <v/>
      </c>
      <c r="I48442" s="169"/>
      <c r="J48442" s="156"/>
    </row>
    <row r="48443">
      <c r="D48443" s="153" t="str">
        <f>IFERROR(__xludf.DUMMYFUNCTION("""COMPUTED_VALUE"""),"")</f>
        <v/>
      </c>
      <c r="E48443" s="153" t="str">
        <f>IFERROR(__xludf.DUMMYFUNCTION("""COMPUTED_VALUE"""),"")</f>
        <v/>
      </c>
      <c r="I48443" s="169"/>
      <c r="J48443" s="156"/>
    </row>
    <row r="48444">
      <c r="D48444" s="153" t="str">
        <f>IFERROR(__xludf.DUMMYFUNCTION("""COMPUTED_VALUE"""),"")</f>
        <v/>
      </c>
      <c r="E48444" s="153" t="str">
        <f>IFERROR(__xludf.DUMMYFUNCTION("""COMPUTED_VALUE"""),"")</f>
        <v/>
      </c>
      <c r="I48444" s="169"/>
      <c r="J48444" s="156"/>
    </row>
    <row r="48445">
      <c r="D48445" s="153" t="str">
        <f>IFERROR(__xludf.DUMMYFUNCTION("""COMPUTED_VALUE"""),"")</f>
        <v/>
      </c>
      <c r="E48445" s="153" t="str">
        <f>IFERROR(__xludf.DUMMYFUNCTION("""COMPUTED_VALUE"""),"")</f>
        <v/>
      </c>
      <c r="I48445" s="169"/>
      <c r="J48445" s="156"/>
    </row>
    <row r="48446">
      <c r="D48446" s="153" t="str">
        <f>IFERROR(__xludf.DUMMYFUNCTION("""COMPUTED_VALUE"""),"")</f>
        <v/>
      </c>
      <c r="E48446" s="153" t="str">
        <f>IFERROR(__xludf.DUMMYFUNCTION("""COMPUTED_VALUE"""),"")</f>
        <v/>
      </c>
      <c r="I48446" s="169"/>
      <c r="J48446" s="156"/>
    </row>
    <row r="48447">
      <c r="D48447" s="153" t="str">
        <f>IFERROR(__xludf.DUMMYFUNCTION("""COMPUTED_VALUE"""),"")</f>
        <v/>
      </c>
      <c r="E48447" s="153" t="str">
        <f>IFERROR(__xludf.DUMMYFUNCTION("""COMPUTED_VALUE"""),"")</f>
        <v/>
      </c>
      <c r="I48447" s="169"/>
      <c r="J48447" s="156"/>
    </row>
    <row r="48448">
      <c r="D48448" s="153" t="str">
        <f>IFERROR(__xludf.DUMMYFUNCTION("""COMPUTED_VALUE"""),"")</f>
        <v/>
      </c>
      <c r="E48448" s="153" t="str">
        <f>IFERROR(__xludf.DUMMYFUNCTION("""COMPUTED_VALUE"""),"")</f>
        <v/>
      </c>
      <c r="I48448" s="169"/>
      <c r="J48448" s="156"/>
    </row>
    <row r="48449">
      <c r="D48449" s="153" t="str">
        <f>IFERROR(__xludf.DUMMYFUNCTION("""COMPUTED_VALUE"""),"")</f>
        <v/>
      </c>
      <c r="E48449" s="153" t="str">
        <f>IFERROR(__xludf.DUMMYFUNCTION("""COMPUTED_VALUE"""),"")</f>
        <v/>
      </c>
      <c r="I48449" s="169"/>
      <c r="J48449" s="156"/>
    </row>
    <row r="48450">
      <c r="D48450" s="153" t="str">
        <f>IFERROR(__xludf.DUMMYFUNCTION("""COMPUTED_VALUE"""),"")</f>
        <v/>
      </c>
      <c r="E48450" s="153" t="str">
        <f>IFERROR(__xludf.DUMMYFUNCTION("""COMPUTED_VALUE"""),"")</f>
        <v/>
      </c>
      <c r="I48450" s="169"/>
      <c r="J48450" s="156"/>
    </row>
    <row r="48451">
      <c r="D48451" s="153" t="str">
        <f>IFERROR(__xludf.DUMMYFUNCTION("""COMPUTED_VALUE"""),"")</f>
        <v/>
      </c>
      <c r="E48451" s="153" t="str">
        <f>IFERROR(__xludf.DUMMYFUNCTION("""COMPUTED_VALUE"""),"")</f>
        <v/>
      </c>
      <c r="I48451" s="169"/>
      <c r="J48451" s="156"/>
    </row>
    <row r="48452">
      <c r="D48452" s="153" t="str">
        <f>IFERROR(__xludf.DUMMYFUNCTION("""COMPUTED_VALUE"""),"")</f>
        <v/>
      </c>
      <c r="E48452" s="153" t="str">
        <f>IFERROR(__xludf.DUMMYFUNCTION("""COMPUTED_VALUE"""),"")</f>
        <v/>
      </c>
      <c r="I48452" s="169"/>
      <c r="J48452" s="156"/>
    </row>
    <row r="48453">
      <c r="D48453" s="153" t="str">
        <f>IFERROR(__xludf.DUMMYFUNCTION("""COMPUTED_VALUE"""),"")</f>
        <v/>
      </c>
      <c r="E48453" s="153" t="str">
        <f>IFERROR(__xludf.DUMMYFUNCTION("""COMPUTED_VALUE"""),"")</f>
        <v/>
      </c>
      <c r="I48453" s="169"/>
      <c r="J48453" s="156"/>
    </row>
    <row r="48454">
      <c r="D48454" s="153" t="str">
        <f>IFERROR(__xludf.DUMMYFUNCTION("""COMPUTED_VALUE"""),"")</f>
        <v/>
      </c>
      <c r="E48454" s="153" t="str">
        <f>IFERROR(__xludf.DUMMYFUNCTION("""COMPUTED_VALUE"""),"")</f>
        <v/>
      </c>
      <c r="I48454" s="169"/>
      <c r="J48454" s="156"/>
    </row>
    <row r="48455">
      <c r="D48455" s="153" t="str">
        <f>IFERROR(__xludf.DUMMYFUNCTION("""COMPUTED_VALUE"""),"")</f>
        <v/>
      </c>
      <c r="E48455" s="153" t="str">
        <f>IFERROR(__xludf.DUMMYFUNCTION("""COMPUTED_VALUE"""),"")</f>
        <v/>
      </c>
      <c r="I48455" s="169"/>
      <c r="J48455" s="156"/>
    </row>
    <row r="48456">
      <c r="D48456" s="153" t="str">
        <f>IFERROR(__xludf.DUMMYFUNCTION("""COMPUTED_VALUE"""),"")</f>
        <v/>
      </c>
      <c r="E48456" s="153" t="str">
        <f>IFERROR(__xludf.DUMMYFUNCTION("""COMPUTED_VALUE"""),"")</f>
        <v/>
      </c>
      <c r="I48456" s="169"/>
      <c r="J48456" s="156"/>
    </row>
    <row r="48457">
      <c r="D48457" s="153" t="str">
        <f>IFERROR(__xludf.DUMMYFUNCTION("""COMPUTED_VALUE"""),"")</f>
        <v/>
      </c>
      <c r="E48457" s="153" t="str">
        <f>IFERROR(__xludf.DUMMYFUNCTION("""COMPUTED_VALUE"""),"")</f>
        <v/>
      </c>
      <c r="I48457" s="169"/>
      <c r="J48457" s="156"/>
    </row>
    <row r="48458">
      <c r="D48458" s="153" t="str">
        <f>IFERROR(__xludf.DUMMYFUNCTION("""COMPUTED_VALUE"""),"")</f>
        <v/>
      </c>
      <c r="E48458" s="153" t="str">
        <f>IFERROR(__xludf.DUMMYFUNCTION("""COMPUTED_VALUE"""),"")</f>
        <v/>
      </c>
      <c r="I48458" s="169"/>
      <c r="J48458" s="156"/>
    </row>
    <row r="48459">
      <c r="D48459" s="153" t="str">
        <f>IFERROR(__xludf.DUMMYFUNCTION("""COMPUTED_VALUE"""),"")</f>
        <v/>
      </c>
      <c r="E48459" s="153" t="str">
        <f>IFERROR(__xludf.DUMMYFUNCTION("""COMPUTED_VALUE"""),"")</f>
        <v/>
      </c>
      <c r="I48459" s="169"/>
      <c r="J48459" s="156"/>
    </row>
    <row r="48460">
      <c r="D48460" s="153" t="str">
        <f>IFERROR(__xludf.DUMMYFUNCTION("""COMPUTED_VALUE"""),"")</f>
        <v/>
      </c>
      <c r="E48460" s="153" t="str">
        <f>IFERROR(__xludf.DUMMYFUNCTION("""COMPUTED_VALUE"""),"")</f>
        <v/>
      </c>
      <c r="I48460" s="169"/>
      <c r="J48460" s="156"/>
    </row>
    <row r="48461">
      <c r="D48461" s="153" t="str">
        <f>IFERROR(__xludf.DUMMYFUNCTION("""COMPUTED_VALUE"""),"")</f>
        <v/>
      </c>
      <c r="E48461" s="153" t="str">
        <f>IFERROR(__xludf.DUMMYFUNCTION("""COMPUTED_VALUE"""),"")</f>
        <v/>
      </c>
      <c r="I48461" s="169"/>
      <c r="J48461" s="156"/>
    </row>
    <row r="48462">
      <c r="D48462" s="153" t="str">
        <f>IFERROR(__xludf.DUMMYFUNCTION("""COMPUTED_VALUE"""),"")</f>
        <v/>
      </c>
      <c r="E48462" s="153" t="str">
        <f>IFERROR(__xludf.DUMMYFUNCTION("""COMPUTED_VALUE"""),"")</f>
        <v/>
      </c>
      <c r="I48462" s="169"/>
      <c r="J48462" s="156"/>
    </row>
    <row r="48463">
      <c r="D48463" s="153" t="str">
        <f>IFERROR(__xludf.DUMMYFUNCTION("""COMPUTED_VALUE"""),"")</f>
        <v/>
      </c>
      <c r="E48463" s="153" t="str">
        <f>IFERROR(__xludf.DUMMYFUNCTION("""COMPUTED_VALUE"""),"")</f>
        <v/>
      </c>
      <c r="I48463" s="169"/>
      <c r="J48463" s="156"/>
    </row>
    <row r="48464">
      <c r="D48464" s="153" t="str">
        <f>IFERROR(__xludf.DUMMYFUNCTION("""COMPUTED_VALUE"""),"")</f>
        <v/>
      </c>
      <c r="E48464" s="153" t="str">
        <f>IFERROR(__xludf.DUMMYFUNCTION("""COMPUTED_VALUE"""),"")</f>
        <v/>
      </c>
      <c r="I48464" s="169"/>
      <c r="J48464" s="156"/>
    </row>
    <row r="48465">
      <c r="D48465" s="153" t="str">
        <f>IFERROR(__xludf.DUMMYFUNCTION("""COMPUTED_VALUE"""),"")</f>
        <v/>
      </c>
      <c r="E48465" s="153" t="str">
        <f>IFERROR(__xludf.DUMMYFUNCTION("""COMPUTED_VALUE"""),"")</f>
        <v/>
      </c>
      <c r="I48465" s="169"/>
      <c r="J48465" s="156"/>
    </row>
    <row r="48466">
      <c r="D48466" s="153" t="str">
        <f>IFERROR(__xludf.DUMMYFUNCTION("""COMPUTED_VALUE"""),"")</f>
        <v/>
      </c>
      <c r="E48466" s="153" t="str">
        <f>IFERROR(__xludf.DUMMYFUNCTION("""COMPUTED_VALUE"""),"")</f>
        <v/>
      </c>
      <c r="I48466" s="169"/>
      <c r="J48466" s="156"/>
    </row>
    <row r="48467">
      <c r="D48467" s="153" t="str">
        <f>IFERROR(__xludf.DUMMYFUNCTION("""COMPUTED_VALUE"""),"")</f>
        <v/>
      </c>
      <c r="E48467" s="153" t="str">
        <f>IFERROR(__xludf.DUMMYFUNCTION("""COMPUTED_VALUE"""),"")</f>
        <v/>
      </c>
      <c r="I48467" s="169"/>
      <c r="J48467" s="156"/>
    </row>
    <row r="48468">
      <c r="D48468" s="153" t="str">
        <f>IFERROR(__xludf.DUMMYFUNCTION("""COMPUTED_VALUE"""),"")</f>
        <v/>
      </c>
      <c r="E48468" s="153" t="str">
        <f>IFERROR(__xludf.DUMMYFUNCTION("""COMPUTED_VALUE"""),"")</f>
        <v/>
      </c>
      <c r="I48468" s="169"/>
      <c r="J48468" s="156"/>
    </row>
    <row r="48469">
      <c r="D48469" s="153" t="str">
        <f>IFERROR(__xludf.DUMMYFUNCTION("""COMPUTED_VALUE"""),"")</f>
        <v/>
      </c>
      <c r="E48469" s="153" t="str">
        <f>IFERROR(__xludf.DUMMYFUNCTION("""COMPUTED_VALUE"""),"")</f>
        <v/>
      </c>
      <c r="I48469" s="169"/>
      <c r="J48469" s="156"/>
    </row>
    <row r="48470">
      <c r="D48470" s="153" t="str">
        <f>IFERROR(__xludf.DUMMYFUNCTION("""COMPUTED_VALUE"""),"")</f>
        <v/>
      </c>
      <c r="E48470" s="153" t="str">
        <f>IFERROR(__xludf.DUMMYFUNCTION("""COMPUTED_VALUE"""),"")</f>
        <v/>
      </c>
      <c r="I48470" s="169"/>
      <c r="J48470" s="156"/>
    </row>
    <row r="48471">
      <c r="D48471" s="153" t="str">
        <f>IFERROR(__xludf.DUMMYFUNCTION("""COMPUTED_VALUE"""),"")</f>
        <v/>
      </c>
      <c r="E48471" s="153" t="str">
        <f>IFERROR(__xludf.DUMMYFUNCTION("""COMPUTED_VALUE"""),"")</f>
        <v/>
      </c>
      <c r="I48471" s="169"/>
      <c r="J48471" s="156"/>
    </row>
    <row r="48472">
      <c r="D48472" s="153" t="str">
        <f>IFERROR(__xludf.DUMMYFUNCTION("""COMPUTED_VALUE"""),"")</f>
        <v/>
      </c>
      <c r="E48472" s="153" t="str">
        <f>IFERROR(__xludf.DUMMYFUNCTION("""COMPUTED_VALUE"""),"")</f>
        <v/>
      </c>
      <c r="I48472" s="169"/>
      <c r="J48472" s="156"/>
    </row>
    <row r="48473">
      <c r="D48473" s="153" t="str">
        <f>IFERROR(__xludf.DUMMYFUNCTION("""COMPUTED_VALUE"""),"")</f>
        <v/>
      </c>
      <c r="E48473" s="153" t="str">
        <f>IFERROR(__xludf.DUMMYFUNCTION("""COMPUTED_VALUE"""),"")</f>
        <v/>
      </c>
      <c r="I48473" s="169"/>
      <c r="J48473" s="156"/>
    </row>
    <row r="48474">
      <c r="D48474" s="153" t="str">
        <f>IFERROR(__xludf.DUMMYFUNCTION("""COMPUTED_VALUE"""),"")</f>
        <v/>
      </c>
      <c r="E48474" s="153" t="str">
        <f>IFERROR(__xludf.DUMMYFUNCTION("""COMPUTED_VALUE"""),"")</f>
        <v/>
      </c>
      <c r="I48474" s="169"/>
      <c r="J48474" s="156"/>
    </row>
    <row r="48475">
      <c r="D48475" s="153" t="str">
        <f>IFERROR(__xludf.DUMMYFUNCTION("""COMPUTED_VALUE"""),"")</f>
        <v/>
      </c>
      <c r="E48475" s="153" t="str">
        <f>IFERROR(__xludf.DUMMYFUNCTION("""COMPUTED_VALUE"""),"")</f>
        <v/>
      </c>
      <c r="I48475" s="169"/>
      <c r="J48475" s="156"/>
    </row>
    <row r="48476">
      <c r="D48476" s="153" t="str">
        <f>IFERROR(__xludf.DUMMYFUNCTION("""COMPUTED_VALUE"""),"")</f>
        <v/>
      </c>
      <c r="E48476" s="153" t="str">
        <f>IFERROR(__xludf.DUMMYFUNCTION("""COMPUTED_VALUE"""),"")</f>
        <v/>
      </c>
      <c r="I48476" s="169"/>
      <c r="J48476" s="156"/>
    </row>
    <row r="48477">
      <c r="D48477" s="153" t="str">
        <f>IFERROR(__xludf.DUMMYFUNCTION("""COMPUTED_VALUE"""),"")</f>
        <v/>
      </c>
      <c r="E48477" s="153" t="str">
        <f>IFERROR(__xludf.DUMMYFUNCTION("""COMPUTED_VALUE"""),"")</f>
        <v/>
      </c>
      <c r="I48477" s="169"/>
      <c r="J48477" s="156"/>
    </row>
    <row r="48478">
      <c r="D48478" s="153" t="str">
        <f>IFERROR(__xludf.DUMMYFUNCTION("""COMPUTED_VALUE"""),"")</f>
        <v/>
      </c>
      <c r="E48478" s="153" t="str">
        <f>IFERROR(__xludf.DUMMYFUNCTION("""COMPUTED_VALUE"""),"")</f>
        <v/>
      </c>
      <c r="I48478" s="169"/>
      <c r="J48478" s="156"/>
    </row>
    <row r="48479">
      <c r="D48479" s="153" t="str">
        <f>IFERROR(__xludf.DUMMYFUNCTION("""COMPUTED_VALUE"""),"")</f>
        <v/>
      </c>
      <c r="E48479" s="153" t="str">
        <f>IFERROR(__xludf.DUMMYFUNCTION("""COMPUTED_VALUE"""),"")</f>
        <v/>
      </c>
      <c r="I48479" s="169"/>
      <c r="J48479" s="156"/>
    </row>
    <row r="48480">
      <c r="D48480" s="153" t="str">
        <f>IFERROR(__xludf.DUMMYFUNCTION("""COMPUTED_VALUE"""),"")</f>
        <v/>
      </c>
      <c r="E48480" s="153" t="str">
        <f>IFERROR(__xludf.DUMMYFUNCTION("""COMPUTED_VALUE"""),"")</f>
        <v/>
      </c>
      <c r="I48480" s="169"/>
      <c r="J48480" s="156"/>
    </row>
    <row r="48481">
      <c r="D48481" s="153" t="str">
        <f>IFERROR(__xludf.DUMMYFUNCTION("""COMPUTED_VALUE"""),"")</f>
        <v/>
      </c>
      <c r="E48481" s="153" t="str">
        <f>IFERROR(__xludf.DUMMYFUNCTION("""COMPUTED_VALUE"""),"")</f>
        <v/>
      </c>
      <c r="I48481" s="169"/>
      <c r="J48481" s="156"/>
    </row>
    <row r="48482">
      <c r="D48482" s="153" t="str">
        <f>IFERROR(__xludf.DUMMYFUNCTION("""COMPUTED_VALUE"""),"")</f>
        <v/>
      </c>
      <c r="E48482" s="153" t="str">
        <f>IFERROR(__xludf.DUMMYFUNCTION("""COMPUTED_VALUE"""),"")</f>
        <v/>
      </c>
      <c r="I48482" s="169"/>
      <c r="J48482" s="156"/>
    </row>
    <row r="48483">
      <c r="D48483" s="153" t="str">
        <f>IFERROR(__xludf.DUMMYFUNCTION("""COMPUTED_VALUE"""),"")</f>
        <v/>
      </c>
      <c r="E48483" s="153" t="str">
        <f>IFERROR(__xludf.DUMMYFUNCTION("""COMPUTED_VALUE"""),"")</f>
        <v/>
      </c>
      <c r="I48483" s="169"/>
      <c r="J48483" s="156"/>
    </row>
    <row r="48484">
      <c r="D48484" s="153" t="str">
        <f>IFERROR(__xludf.DUMMYFUNCTION("""COMPUTED_VALUE"""),"")</f>
        <v/>
      </c>
      <c r="E48484" s="153" t="str">
        <f>IFERROR(__xludf.DUMMYFUNCTION("""COMPUTED_VALUE"""),"")</f>
        <v/>
      </c>
      <c r="I48484" s="169"/>
      <c r="J48484" s="156"/>
    </row>
    <row r="48485">
      <c r="D48485" s="153" t="str">
        <f>IFERROR(__xludf.DUMMYFUNCTION("""COMPUTED_VALUE"""),"")</f>
        <v/>
      </c>
      <c r="E48485" s="153" t="str">
        <f>IFERROR(__xludf.DUMMYFUNCTION("""COMPUTED_VALUE"""),"")</f>
        <v/>
      </c>
      <c r="I48485" s="169"/>
      <c r="J48485" s="156"/>
    </row>
    <row r="48486">
      <c r="D48486" s="153" t="str">
        <f>IFERROR(__xludf.DUMMYFUNCTION("""COMPUTED_VALUE"""),"")</f>
        <v/>
      </c>
      <c r="E48486" s="153" t="str">
        <f>IFERROR(__xludf.DUMMYFUNCTION("""COMPUTED_VALUE"""),"")</f>
        <v/>
      </c>
      <c r="I48486" s="169"/>
      <c r="J48486" s="156"/>
    </row>
    <row r="48487">
      <c r="D48487" s="153" t="str">
        <f>IFERROR(__xludf.DUMMYFUNCTION("""COMPUTED_VALUE"""),"")</f>
        <v/>
      </c>
      <c r="E48487" s="153" t="str">
        <f>IFERROR(__xludf.DUMMYFUNCTION("""COMPUTED_VALUE"""),"")</f>
        <v/>
      </c>
      <c r="I48487" s="169"/>
      <c r="J48487" s="156"/>
    </row>
    <row r="48488">
      <c r="D48488" s="153" t="str">
        <f>IFERROR(__xludf.DUMMYFUNCTION("""COMPUTED_VALUE"""),"")</f>
        <v/>
      </c>
      <c r="E48488" s="153" t="str">
        <f>IFERROR(__xludf.DUMMYFUNCTION("""COMPUTED_VALUE"""),"")</f>
        <v/>
      </c>
      <c r="I48488" s="169"/>
      <c r="J48488" s="156"/>
    </row>
    <row r="48489">
      <c r="D48489" s="153" t="str">
        <f>IFERROR(__xludf.DUMMYFUNCTION("""COMPUTED_VALUE"""),"")</f>
        <v/>
      </c>
      <c r="E48489" s="153" t="str">
        <f>IFERROR(__xludf.DUMMYFUNCTION("""COMPUTED_VALUE"""),"")</f>
        <v/>
      </c>
      <c r="I48489" s="169"/>
      <c r="J48489" s="156"/>
    </row>
    <row r="48490">
      <c r="D48490" s="153" t="str">
        <f>IFERROR(__xludf.DUMMYFUNCTION("""COMPUTED_VALUE"""),"")</f>
        <v/>
      </c>
      <c r="E48490" s="153" t="str">
        <f>IFERROR(__xludf.DUMMYFUNCTION("""COMPUTED_VALUE"""),"")</f>
        <v/>
      </c>
      <c r="I48490" s="169"/>
      <c r="J48490" s="156"/>
    </row>
    <row r="48491">
      <c r="D48491" s="153" t="str">
        <f>IFERROR(__xludf.DUMMYFUNCTION("""COMPUTED_VALUE"""),"")</f>
        <v/>
      </c>
      <c r="E48491" s="153" t="str">
        <f>IFERROR(__xludf.DUMMYFUNCTION("""COMPUTED_VALUE"""),"")</f>
        <v/>
      </c>
      <c r="I48491" s="169"/>
      <c r="J48491" s="156"/>
    </row>
    <row r="48492">
      <c r="D48492" s="153" t="str">
        <f>IFERROR(__xludf.DUMMYFUNCTION("""COMPUTED_VALUE"""),"")</f>
        <v/>
      </c>
      <c r="E48492" s="153" t="str">
        <f>IFERROR(__xludf.DUMMYFUNCTION("""COMPUTED_VALUE"""),"")</f>
        <v/>
      </c>
      <c r="I48492" s="169"/>
      <c r="J48492" s="156"/>
    </row>
    <row r="48493">
      <c r="D48493" s="153" t="str">
        <f>IFERROR(__xludf.DUMMYFUNCTION("""COMPUTED_VALUE"""),"")</f>
        <v/>
      </c>
      <c r="E48493" s="153" t="str">
        <f>IFERROR(__xludf.DUMMYFUNCTION("""COMPUTED_VALUE"""),"")</f>
        <v/>
      </c>
      <c r="I48493" s="169"/>
      <c r="J48493" s="156"/>
    </row>
    <row r="48494">
      <c r="D48494" s="153" t="str">
        <f>IFERROR(__xludf.DUMMYFUNCTION("""COMPUTED_VALUE"""),"")</f>
        <v/>
      </c>
      <c r="E48494" s="153" t="str">
        <f>IFERROR(__xludf.DUMMYFUNCTION("""COMPUTED_VALUE"""),"")</f>
        <v/>
      </c>
      <c r="I48494" s="169"/>
      <c r="J48494" s="156"/>
    </row>
    <row r="48495">
      <c r="D48495" s="153" t="str">
        <f>IFERROR(__xludf.DUMMYFUNCTION("""COMPUTED_VALUE"""),"")</f>
        <v/>
      </c>
      <c r="E48495" s="153" t="str">
        <f>IFERROR(__xludf.DUMMYFUNCTION("""COMPUTED_VALUE"""),"")</f>
        <v/>
      </c>
      <c r="I48495" s="169"/>
      <c r="J48495" s="156"/>
    </row>
    <row r="48496">
      <c r="D48496" s="153" t="str">
        <f>IFERROR(__xludf.DUMMYFUNCTION("""COMPUTED_VALUE"""),"")</f>
        <v/>
      </c>
      <c r="E48496" s="153" t="str">
        <f>IFERROR(__xludf.DUMMYFUNCTION("""COMPUTED_VALUE"""),"")</f>
        <v/>
      </c>
      <c r="I48496" s="169"/>
      <c r="J48496" s="156"/>
    </row>
    <row r="48497">
      <c r="D48497" s="153" t="str">
        <f>IFERROR(__xludf.DUMMYFUNCTION("""COMPUTED_VALUE"""),"")</f>
        <v/>
      </c>
      <c r="E48497" s="153" t="str">
        <f>IFERROR(__xludf.DUMMYFUNCTION("""COMPUTED_VALUE"""),"")</f>
        <v/>
      </c>
      <c r="I48497" s="169"/>
      <c r="J48497" s="156"/>
    </row>
    <row r="48498">
      <c r="D48498" s="153" t="str">
        <f>IFERROR(__xludf.DUMMYFUNCTION("""COMPUTED_VALUE"""),"")</f>
        <v/>
      </c>
      <c r="E48498" s="153" t="str">
        <f>IFERROR(__xludf.DUMMYFUNCTION("""COMPUTED_VALUE"""),"")</f>
        <v/>
      </c>
      <c r="I48498" s="169"/>
      <c r="J48498" s="156"/>
    </row>
    <row r="48499">
      <c r="D48499" s="153" t="str">
        <f>IFERROR(__xludf.DUMMYFUNCTION("""COMPUTED_VALUE"""),"")</f>
        <v/>
      </c>
      <c r="E48499" s="153" t="str">
        <f>IFERROR(__xludf.DUMMYFUNCTION("""COMPUTED_VALUE"""),"")</f>
        <v/>
      </c>
      <c r="I48499" s="169"/>
      <c r="J48499" s="156"/>
    </row>
    <row r="48500">
      <c r="D48500" s="153" t="str">
        <f>IFERROR(__xludf.DUMMYFUNCTION("""COMPUTED_VALUE"""),"")</f>
        <v/>
      </c>
      <c r="E48500" s="153" t="str">
        <f>IFERROR(__xludf.DUMMYFUNCTION("""COMPUTED_VALUE"""),"")</f>
        <v/>
      </c>
      <c r="I48500" s="169"/>
      <c r="J48500" s="156"/>
    </row>
    <row r="48501">
      <c r="D48501" s="153" t="str">
        <f>IFERROR(__xludf.DUMMYFUNCTION("""COMPUTED_VALUE"""),"")</f>
        <v/>
      </c>
      <c r="E48501" s="153" t="str">
        <f>IFERROR(__xludf.DUMMYFUNCTION("""COMPUTED_VALUE"""),"")</f>
        <v/>
      </c>
      <c r="I48501" s="169"/>
      <c r="J48501" s="156"/>
    </row>
    <row r="48502">
      <c r="D48502" s="153" t="str">
        <f>IFERROR(__xludf.DUMMYFUNCTION("""COMPUTED_VALUE"""),"")</f>
        <v/>
      </c>
      <c r="E48502" s="153" t="str">
        <f>IFERROR(__xludf.DUMMYFUNCTION("""COMPUTED_VALUE"""),"")</f>
        <v/>
      </c>
      <c r="I48502" s="169"/>
      <c r="J48502" s="156"/>
    </row>
    <row r="48503">
      <c r="D48503" s="153" t="str">
        <f>IFERROR(__xludf.DUMMYFUNCTION("""COMPUTED_VALUE"""),"")</f>
        <v/>
      </c>
      <c r="E48503" s="153" t="str">
        <f>IFERROR(__xludf.DUMMYFUNCTION("""COMPUTED_VALUE"""),"")</f>
        <v/>
      </c>
      <c r="I48503" s="169"/>
      <c r="J48503" s="156"/>
    </row>
    <row r="48504">
      <c r="D48504" s="153" t="str">
        <f>IFERROR(__xludf.DUMMYFUNCTION("""COMPUTED_VALUE"""),"")</f>
        <v/>
      </c>
      <c r="E48504" s="153" t="str">
        <f>IFERROR(__xludf.DUMMYFUNCTION("""COMPUTED_VALUE"""),"")</f>
        <v/>
      </c>
      <c r="I48504" s="169"/>
      <c r="J48504" s="156"/>
    </row>
    <row r="48505">
      <c r="D48505" s="153" t="str">
        <f>IFERROR(__xludf.DUMMYFUNCTION("""COMPUTED_VALUE"""),"")</f>
        <v/>
      </c>
      <c r="E48505" s="153" t="str">
        <f>IFERROR(__xludf.DUMMYFUNCTION("""COMPUTED_VALUE"""),"")</f>
        <v/>
      </c>
      <c r="I48505" s="169"/>
      <c r="J48505" s="156"/>
    </row>
    <row r="48506">
      <c r="D48506" s="153" t="str">
        <f>IFERROR(__xludf.DUMMYFUNCTION("""COMPUTED_VALUE"""),"")</f>
        <v/>
      </c>
      <c r="E48506" s="153" t="str">
        <f>IFERROR(__xludf.DUMMYFUNCTION("""COMPUTED_VALUE"""),"")</f>
        <v/>
      </c>
      <c r="I48506" s="169"/>
      <c r="J48506" s="156"/>
    </row>
    <row r="48507">
      <c r="D48507" s="153" t="str">
        <f>IFERROR(__xludf.DUMMYFUNCTION("""COMPUTED_VALUE"""),"")</f>
        <v/>
      </c>
      <c r="E48507" s="153" t="str">
        <f>IFERROR(__xludf.DUMMYFUNCTION("""COMPUTED_VALUE"""),"")</f>
        <v/>
      </c>
      <c r="I48507" s="169"/>
      <c r="J48507" s="156"/>
    </row>
    <row r="48508">
      <c r="D48508" s="153" t="str">
        <f>IFERROR(__xludf.DUMMYFUNCTION("""COMPUTED_VALUE"""),"")</f>
        <v/>
      </c>
      <c r="E48508" s="153" t="str">
        <f>IFERROR(__xludf.DUMMYFUNCTION("""COMPUTED_VALUE"""),"")</f>
        <v/>
      </c>
      <c r="I48508" s="169"/>
      <c r="J48508" s="156"/>
    </row>
    <row r="48509">
      <c r="D48509" s="153" t="str">
        <f>IFERROR(__xludf.DUMMYFUNCTION("""COMPUTED_VALUE"""),"")</f>
        <v/>
      </c>
      <c r="E48509" s="153" t="str">
        <f>IFERROR(__xludf.DUMMYFUNCTION("""COMPUTED_VALUE"""),"")</f>
        <v/>
      </c>
      <c r="I48509" s="169"/>
      <c r="J48509" s="156"/>
    </row>
    <row r="48510">
      <c r="D48510" s="153" t="str">
        <f>IFERROR(__xludf.DUMMYFUNCTION("""COMPUTED_VALUE"""),"")</f>
        <v/>
      </c>
      <c r="E48510" s="153" t="str">
        <f>IFERROR(__xludf.DUMMYFUNCTION("""COMPUTED_VALUE"""),"")</f>
        <v/>
      </c>
      <c r="I48510" s="169"/>
      <c r="J48510" s="156"/>
    </row>
    <row r="48511">
      <c r="D48511" s="153" t="str">
        <f>IFERROR(__xludf.DUMMYFUNCTION("""COMPUTED_VALUE"""),"")</f>
        <v/>
      </c>
      <c r="E48511" s="153" t="str">
        <f>IFERROR(__xludf.DUMMYFUNCTION("""COMPUTED_VALUE"""),"")</f>
        <v/>
      </c>
      <c r="I48511" s="169"/>
      <c r="J48511" s="156"/>
    </row>
    <row r="48512">
      <c r="D48512" s="153" t="str">
        <f>IFERROR(__xludf.DUMMYFUNCTION("""COMPUTED_VALUE"""),"")</f>
        <v/>
      </c>
      <c r="E48512" s="153" t="str">
        <f>IFERROR(__xludf.DUMMYFUNCTION("""COMPUTED_VALUE"""),"")</f>
        <v/>
      </c>
      <c r="I48512" s="169"/>
      <c r="J48512" s="156"/>
    </row>
    <row r="48513">
      <c r="D48513" s="153" t="str">
        <f>IFERROR(__xludf.DUMMYFUNCTION("""COMPUTED_VALUE"""),"")</f>
        <v/>
      </c>
      <c r="E48513" s="153" t="str">
        <f>IFERROR(__xludf.DUMMYFUNCTION("""COMPUTED_VALUE"""),"")</f>
        <v/>
      </c>
      <c r="I48513" s="169"/>
      <c r="J48513" s="156"/>
    </row>
    <row r="48514">
      <c r="D48514" s="153" t="str">
        <f>IFERROR(__xludf.DUMMYFUNCTION("""COMPUTED_VALUE"""),"")</f>
        <v/>
      </c>
      <c r="E48514" s="153" t="str">
        <f>IFERROR(__xludf.DUMMYFUNCTION("""COMPUTED_VALUE"""),"")</f>
        <v/>
      </c>
      <c r="I48514" s="169"/>
      <c r="J48514" s="156"/>
    </row>
    <row r="48515">
      <c r="D48515" s="153" t="str">
        <f>IFERROR(__xludf.DUMMYFUNCTION("""COMPUTED_VALUE"""),"")</f>
        <v/>
      </c>
      <c r="E48515" s="153" t="str">
        <f>IFERROR(__xludf.DUMMYFUNCTION("""COMPUTED_VALUE"""),"")</f>
        <v/>
      </c>
      <c r="I48515" s="169"/>
      <c r="J48515" s="156"/>
    </row>
    <row r="48516">
      <c r="D48516" s="153" t="str">
        <f>IFERROR(__xludf.DUMMYFUNCTION("""COMPUTED_VALUE"""),"")</f>
        <v/>
      </c>
      <c r="E48516" s="153" t="str">
        <f>IFERROR(__xludf.DUMMYFUNCTION("""COMPUTED_VALUE"""),"")</f>
        <v/>
      </c>
      <c r="I48516" s="169"/>
      <c r="J48516" s="156"/>
    </row>
    <row r="48517">
      <c r="D48517" s="153" t="str">
        <f>IFERROR(__xludf.DUMMYFUNCTION("""COMPUTED_VALUE"""),"")</f>
        <v/>
      </c>
      <c r="E48517" s="153" t="str">
        <f>IFERROR(__xludf.DUMMYFUNCTION("""COMPUTED_VALUE"""),"")</f>
        <v/>
      </c>
      <c r="I48517" s="169"/>
      <c r="J48517" s="156"/>
    </row>
    <row r="48518">
      <c r="D48518" s="153" t="str">
        <f>IFERROR(__xludf.DUMMYFUNCTION("""COMPUTED_VALUE"""),"")</f>
        <v/>
      </c>
      <c r="E48518" s="153" t="str">
        <f>IFERROR(__xludf.DUMMYFUNCTION("""COMPUTED_VALUE"""),"")</f>
        <v/>
      </c>
      <c r="I48518" s="169"/>
      <c r="J48518" s="156"/>
    </row>
    <row r="48519">
      <c r="D48519" s="153" t="str">
        <f>IFERROR(__xludf.DUMMYFUNCTION("""COMPUTED_VALUE"""),"")</f>
        <v/>
      </c>
      <c r="E48519" s="153" t="str">
        <f>IFERROR(__xludf.DUMMYFUNCTION("""COMPUTED_VALUE"""),"")</f>
        <v/>
      </c>
      <c r="I48519" s="169"/>
      <c r="J48519" s="156"/>
    </row>
    <row r="48520">
      <c r="D48520" s="153" t="str">
        <f>IFERROR(__xludf.DUMMYFUNCTION("""COMPUTED_VALUE"""),"")</f>
        <v/>
      </c>
      <c r="E48520" s="153" t="str">
        <f>IFERROR(__xludf.DUMMYFUNCTION("""COMPUTED_VALUE"""),"")</f>
        <v/>
      </c>
      <c r="I48520" s="169"/>
      <c r="J48520" s="156"/>
    </row>
    <row r="48521">
      <c r="D48521" s="153" t="str">
        <f>IFERROR(__xludf.DUMMYFUNCTION("""COMPUTED_VALUE"""),"")</f>
        <v/>
      </c>
      <c r="E48521" s="153" t="str">
        <f>IFERROR(__xludf.DUMMYFUNCTION("""COMPUTED_VALUE"""),"")</f>
        <v/>
      </c>
      <c r="I48521" s="169"/>
      <c r="J48521" s="156"/>
    </row>
    <row r="48522">
      <c r="D48522" s="153" t="str">
        <f>IFERROR(__xludf.DUMMYFUNCTION("""COMPUTED_VALUE"""),"")</f>
        <v/>
      </c>
      <c r="E48522" s="153" t="str">
        <f>IFERROR(__xludf.DUMMYFUNCTION("""COMPUTED_VALUE"""),"")</f>
        <v/>
      </c>
      <c r="I48522" s="169"/>
      <c r="J48522" s="156"/>
    </row>
    <row r="48523">
      <c r="D48523" s="153" t="str">
        <f>IFERROR(__xludf.DUMMYFUNCTION("""COMPUTED_VALUE"""),"")</f>
        <v/>
      </c>
      <c r="E48523" s="153" t="str">
        <f>IFERROR(__xludf.DUMMYFUNCTION("""COMPUTED_VALUE"""),"")</f>
        <v/>
      </c>
      <c r="I48523" s="169"/>
      <c r="J48523" s="156"/>
    </row>
    <row r="48524">
      <c r="D48524" s="153" t="str">
        <f>IFERROR(__xludf.DUMMYFUNCTION("""COMPUTED_VALUE"""),"")</f>
        <v/>
      </c>
      <c r="E48524" s="153" t="str">
        <f>IFERROR(__xludf.DUMMYFUNCTION("""COMPUTED_VALUE"""),"")</f>
        <v/>
      </c>
      <c r="I48524" s="169"/>
      <c r="J48524" s="156"/>
    </row>
    <row r="48525">
      <c r="D48525" s="153" t="str">
        <f>IFERROR(__xludf.DUMMYFUNCTION("""COMPUTED_VALUE"""),"")</f>
        <v/>
      </c>
      <c r="E48525" s="153" t="str">
        <f>IFERROR(__xludf.DUMMYFUNCTION("""COMPUTED_VALUE"""),"")</f>
        <v/>
      </c>
      <c r="I48525" s="169"/>
      <c r="J48525" s="156"/>
    </row>
    <row r="48526">
      <c r="D48526" s="153" t="str">
        <f>IFERROR(__xludf.DUMMYFUNCTION("""COMPUTED_VALUE"""),"")</f>
        <v/>
      </c>
      <c r="E48526" s="153" t="str">
        <f>IFERROR(__xludf.DUMMYFUNCTION("""COMPUTED_VALUE"""),"")</f>
        <v/>
      </c>
      <c r="I48526" s="169"/>
      <c r="J48526" s="156"/>
    </row>
    <row r="48527">
      <c r="D48527" s="153" t="str">
        <f>IFERROR(__xludf.DUMMYFUNCTION("""COMPUTED_VALUE"""),"")</f>
        <v/>
      </c>
      <c r="E48527" s="153" t="str">
        <f>IFERROR(__xludf.DUMMYFUNCTION("""COMPUTED_VALUE"""),"")</f>
        <v/>
      </c>
      <c r="I48527" s="169"/>
      <c r="J48527" s="156"/>
    </row>
    <row r="48528">
      <c r="D48528" s="153" t="str">
        <f>IFERROR(__xludf.DUMMYFUNCTION("""COMPUTED_VALUE"""),"")</f>
        <v/>
      </c>
      <c r="E48528" s="153" t="str">
        <f>IFERROR(__xludf.DUMMYFUNCTION("""COMPUTED_VALUE"""),"")</f>
        <v/>
      </c>
      <c r="I48528" s="169"/>
      <c r="J48528" s="156"/>
    </row>
    <row r="48529">
      <c r="D48529" s="153" t="str">
        <f>IFERROR(__xludf.DUMMYFUNCTION("""COMPUTED_VALUE"""),"")</f>
        <v/>
      </c>
      <c r="E48529" s="153" t="str">
        <f>IFERROR(__xludf.DUMMYFUNCTION("""COMPUTED_VALUE"""),"")</f>
        <v/>
      </c>
      <c r="I48529" s="169"/>
      <c r="J48529" s="156"/>
    </row>
    <row r="48530">
      <c r="D48530" s="153" t="str">
        <f>IFERROR(__xludf.DUMMYFUNCTION("""COMPUTED_VALUE"""),"")</f>
        <v/>
      </c>
      <c r="E48530" s="153" t="str">
        <f>IFERROR(__xludf.DUMMYFUNCTION("""COMPUTED_VALUE"""),"")</f>
        <v/>
      </c>
      <c r="I48530" s="169"/>
      <c r="J48530" s="156"/>
    </row>
    <row r="48531">
      <c r="D48531" s="153" t="str">
        <f>IFERROR(__xludf.DUMMYFUNCTION("""COMPUTED_VALUE"""),"")</f>
        <v/>
      </c>
      <c r="E48531" s="153" t="str">
        <f>IFERROR(__xludf.DUMMYFUNCTION("""COMPUTED_VALUE"""),"")</f>
        <v/>
      </c>
      <c r="I48531" s="169"/>
      <c r="J48531" s="156"/>
    </row>
    <row r="48532">
      <c r="D48532" s="153" t="str">
        <f>IFERROR(__xludf.DUMMYFUNCTION("""COMPUTED_VALUE"""),"")</f>
        <v/>
      </c>
      <c r="E48532" s="153" t="str">
        <f>IFERROR(__xludf.DUMMYFUNCTION("""COMPUTED_VALUE"""),"")</f>
        <v/>
      </c>
      <c r="I48532" s="169"/>
      <c r="J48532" s="156"/>
    </row>
    <row r="48533">
      <c r="D48533" s="153" t="str">
        <f>IFERROR(__xludf.DUMMYFUNCTION("""COMPUTED_VALUE"""),"")</f>
        <v/>
      </c>
      <c r="E48533" s="153" t="str">
        <f>IFERROR(__xludf.DUMMYFUNCTION("""COMPUTED_VALUE"""),"")</f>
        <v/>
      </c>
      <c r="I48533" s="169"/>
      <c r="J48533" s="156"/>
    </row>
    <row r="48534">
      <c r="D48534" s="153" t="str">
        <f>IFERROR(__xludf.DUMMYFUNCTION("""COMPUTED_VALUE"""),"")</f>
        <v/>
      </c>
      <c r="E48534" s="153" t="str">
        <f>IFERROR(__xludf.DUMMYFUNCTION("""COMPUTED_VALUE"""),"")</f>
        <v/>
      </c>
      <c r="I48534" s="169"/>
      <c r="J48534" s="156"/>
    </row>
    <row r="48535">
      <c r="D48535" s="153" t="str">
        <f>IFERROR(__xludf.DUMMYFUNCTION("""COMPUTED_VALUE"""),"")</f>
        <v/>
      </c>
      <c r="E48535" s="153" t="str">
        <f>IFERROR(__xludf.DUMMYFUNCTION("""COMPUTED_VALUE"""),"")</f>
        <v/>
      </c>
      <c r="I48535" s="169"/>
      <c r="J48535" s="156"/>
    </row>
    <row r="48536">
      <c r="D48536" s="153" t="str">
        <f>IFERROR(__xludf.DUMMYFUNCTION("""COMPUTED_VALUE"""),"")</f>
        <v/>
      </c>
      <c r="E48536" s="153" t="str">
        <f>IFERROR(__xludf.DUMMYFUNCTION("""COMPUTED_VALUE"""),"")</f>
        <v/>
      </c>
      <c r="I48536" s="169"/>
      <c r="J48536" s="156"/>
    </row>
    <row r="48537">
      <c r="D48537" s="153" t="str">
        <f>IFERROR(__xludf.DUMMYFUNCTION("""COMPUTED_VALUE"""),"")</f>
        <v/>
      </c>
      <c r="E48537" s="153" t="str">
        <f>IFERROR(__xludf.DUMMYFUNCTION("""COMPUTED_VALUE"""),"")</f>
        <v/>
      </c>
      <c r="I48537" s="169"/>
      <c r="J48537" s="156"/>
    </row>
    <row r="48538">
      <c r="D48538" s="153" t="str">
        <f>IFERROR(__xludf.DUMMYFUNCTION("""COMPUTED_VALUE"""),"")</f>
        <v/>
      </c>
      <c r="E48538" s="153" t="str">
        <f>IFERROR(__xludf.DUMMYFUNCTION("""COMPUTED_VALUE"""),"")</f>
        <v/>
      </c>
      <c r="I48538" s="169"/>
      <c r="J48538" s="156"/>
    </row>
    <row r="48539">
      <c r="D48539" s="153" t="str">
        <f>IFERROR(__xludf.DUMMYFUNCTION("""COMPUTED_VALUE"""),"")</f>
        <v/>
      </c>
      <c r="E48539" s="153" t="str">
        <f>IFERROR(__xludf.DUMMYFUNCTION("""COMPUTED_VALUE"""),"")</f>
        <v/>
      </c>
      <c r="I48539" s="169"/>
      <c r="J48539" s="156"/>
    </row>
    <row r="48540">
      <c r="D48540" s="153" t="str">
        <f>IFERROR(__xludf.DUMMYFUNCTION("""COMPUTED_VALUE"""),"")</f>
        <v/>
      </c>
      <c r="E48540" s="153" t="str">
        <f>IFERROR(__xludf.DUMMYFUNCTION("""COMPUTED_VALUE"""),"")</f>
        <v/>
      </c>
      <c r="I48540" s="169"/>
      <c r="J48540" s="156"/>
    </row>
    <row r="48541">
      <c r="D48541" s="153" t="str">
        <f>IFERROR(__xludf.DUMMYFUNCTION("""COMPUTED_VALUE"""),"")</f>
        <v/>
      </c>
      <c r="E48541" s="153" t="str">
        <f>IFERROR(__xludf.DUMMYFUNCTION("""COMPUTED_VALUE"""),"")</f>
        <v/>
      </c>
      <c r="I48541" s="169"/>
      <c r="J48541" s="156"/>
    </row>
    <row r="48542">
      <c r="D48542" s="153" t="str">
        <f>IFERROR(__xludf.DUMMYFUNCTION("""COMPUTED_VALUE"""),"")</f>
        <v/>
      </c>
      <c r="E48542" s="153" t="str">
        <f>IFERROR(__xludf.DUMMYFUNCTION("""COMPUTED_VALUE"""),"")</f>
        <v/>
      </c>
      <c r="I48542" s="169"/>
      <c r="J48542" s="156"/>
    </row>
    <row r="48543">
      <c r="D48543" s="153" t="str">
        <f>IFERROR(__xludf.DUMMYFUNCTION("""COMPUTED_VALUE"""),"")</f>
        <v/>
      </c>
      <c r="E48543" s="153" t="str">
        <f>IFERROR(__xludf.DUMMYFUNCTION("""COMPUTED_VALUE"""),"")</f>
        <v/>
      </c>
      <c r="I48543" s="169"/>
      <c r="J48543" s="156"/>
    </row>
    <row r="48544">
      <c r="D48544" s="153" t="str">
        <f>IFERROR(__xludf.DUMMYFUNCTION("""COMPUTED_VALUE"""),"")</f>
        <v/>
      </c>
      <c r="E48544" s="153" t="str">
        <f>IFERROR(__xludf.DUMMYFUNCTION("""COMPUTED_VALUE"""),"")</f>
        <v/>
      </c>
      <c r="I48544" s="169"/>
      <c r="J48544" s="156"/>
    </row>
    <row r="48545">
      <c r="D48545" s="153" t="str">
        <f>IFERROR(__xludf.DUMMYFUNCTION("""COMPUTED_VALUE"""),"")</f>
        <v/>
      </c>
      <c r="E48545" s="153" t="str">
        <f>IFERROR(__xludf.DUMMYFUNCTION("""COMPUTED_VALUE"""),"")</f>
        <v/>
      </c>
      <c r="I48545" s="169"/>
      <c r="J48545" s="156"/>
    </row>
    <row r="48546">
      <c r="D48546" s="153" t="str">
        <f>IFERROR(__xludf.DUMMYFUNCTION("""COMPUTED_VALUE"""),"")</f>
        <v/>
      </c>
      <c r="E48546" s="153" t="str">
        <f>IFERROR(__xludf.DUMMYFUNCTION("""COMPUTED_VALUE"""),"")</f>
        <v/>
      </c>
      <c r="I48546" s="169"/>
      <c r="J48546" s="156"/>
    </row>
    <row r="48547">
      <c r="D48547" s="153" t="str">
        <f>IFERROR(__xludf.DUMMYFUNCTION("""COMPUTED_VALUE"""),"")</f>
        <v/>
      </c>
      <c r="E48547" s="153" t="str">
        <f>IFERROR(__xludf.DUMMYFUNCTION("""COMPUTED_VALUE"""),"")</f>
        <v/>
      </c>
      <c r="I48547" s="169"/>
      <c r="J48547" s="156"/>
    </row>
    <row r="48548">
      <c r="D48548" s="153" t="str">
        <f>IFERROR(__xludf.DUMMYFUNCTION("""COMPUTED_VALUE"""),"")</f>
        <v/>
      </c>
      <c r="E48548" s="153" t="str">
        <f>IFERROR(__xludf.DUMMYFUNCTION("""COMPUTED_VALUE"""),"")</f>
        <v/>
      </c>
      <c r="I48548" s="169"/>
      <c r="J48548" s="156"/>
    </row>
    <row r="48549">
      <c r="D48549" s="153" t="str">
        <f>IFERROR(__xludf.DUMMYFUNCTION("""COMPUTED_VALUE"""),"")</f>
        <v/>
      </c>
      <c r="E48549" s="153" t="str">
        <f>IFERROR(__xludf.DUMMYFUNCTION("""COMPUTED_VALUE"""),"")</f>
        <v/>
      </c>
      <c r="I48549" s="169"/>
      <c r="J48549" s="156"/>
    </row>
    <row r="48550">
      <c r="D48550" s="153" t="str">
        <f>IFERROR(__xludf.DUMMYFUNCTION("""COMPUTED_VALUE"""),"")</f>
        <v/>
      </c>
      <c r="E48550" s="153" t="str">
        <f>IFERROR(__xludf.DUMMYFUNCTION("""COMPUTED_VALUE"""),"")</f>
        <v/>
      </c>
      <c r="I48550" s="169"/>
      <c r="J48550" s="156"/>
    </row>
    <row r="48551">
      <c r="D48551" s="153" t="str">
        <f>IFERROR(__xludf.DUMMYFUNCTION("""COMPUTED_VALUE"""),"")</f>
        <v/>
      </c>
      <c r="E48551" s="153" t="str">
        <f>IFERROR(__xludf.DUMMYFUNCTION("""COMPUTED_VALUE"""),"")</f>
        <v/>
      </c>
      <c r="I48551" s="169"/>
      <c r="J48551" s="156"/>
    </row>
    <row r="48552">
      <c r="D48552" s="153" t="str">
        <f>IFERROR(__xludf.DUMMYFUNCTION("""COMPUTED_VALUE"""),"")</f>
        <v/>
      </c>
      <c r="E48552" s="153" t="str">
        <f>IFERROR(__xludf.DUMMYFUNCTION("""COMPUTED_VALUE"""),"")</f>
        <v/>
      </c>
      <c r="I48552" s="169"/>
      <c r="J48552" s="156"/>
    </row>
    <row r="48553">
      <c r="D48553" s="153" t="str">
        <f>IFERROR(__xludf.DUMMYFUNCTION("""COMPUTED_VALUE"""),"")</f>
        <v/>
      </c>
      <c r="E48553" s="153" t="str">
        <f>IFERROR(__xludf.DUMMYFUNCTION("""COMPUTED_VALUE"""),"")</f>
        <v/>
      </c>
      <c r="I48553" s="169"/>
      <c r="J48553" s="156"/>
    </row>
    <row r="48554">
      <c r="D48554" s="153" t="str">
        <f>IFERROR(__xludf.DUMMYFUNCTION("""COMPUTED_VALUE"""),"")</f>
        <v/>
      </c>
      <c r="E48554" s="153" t="str">
        <f>IFERROR(__xludf.DUMMYFUNCTION("""COMPUTED_VALUE"""),"")</f>
        <v/>
      </c>
      <c r="I48554" s="169"/>
      <c r="J48554" s="156"/>
    </row>
    <row r="48555">
      <c r="D48555" s="153" t="str">
        <f>IFERROR(__xludf.DUMMYFUNCTION("""COMPUTED_VALUE"""),"")</f>
        <v/>
      </c>
      <c r="E48555" s="153" t="str">
        <f>IFERROR(__xludf.DUMMYFUNCTION("""COMPUTED_VALUE"""),"")</f>
        <v/>
      </c>
      <c r="I48555" s="169"/>
      <c r="J48555" s="156"/>
    </row>
    <row r="48556">
      <c r="D48556" s="153" t="str">
        <f>IFERROR(__xludf.DUMMYFUNCTION("""COMPUTED_VALUE"""),"")</f>
        <v/>
      </c>
      <c r="E48556" s="153" t="str">
        <f>IFERROR(__xludf.DUMMYFUNCTION("""COMPUTED_VALUE"""),"")</f>
        <v/>
      </c>
      <c r="I48556" s="169"/>
      <c r="J48556" s="156"/>
    </row>
    <row r="48557">
      <c r="D48557" s="153" t="str">
        <f>IFERROR(__xludf.DUMMYFUNCTION("""COMPUTED_VALUE"""),"")</f>
        <v/>
      </c>
      <c r="E48557" s="153" t="str">
        <f>IFERROR(__xludf.DUMMYFUNCTION("""COMPUTED_VALUE"""),"")</f>
        <v/>
      </c>
      <c r="I48557" s="169"/>
      <c r="J48557" s="156"/>
    </row>
    <row r="48558">
      <c r="D48558" s="153" t="str">
        <f>IFERROR(__xludf.DUMMYFUNCTION("""COMPUTED_VALUE"""),"")</f>
        <v/>
      </c>
      <c r="E48558" s="153" t="str">
        <f>IFERROR(__xludf.DUMMYFUNCTION("""COMPUTED_VALUE"""),"")</f>
        <v/>
      </c>
      <c r="I48558" s="169"/>
      <c r="J48558" s="156"/>
    </row>
    <row r="48559">
      <c r="D48559" s="153" t="str">
        <f>IFERROR(__xludf.DUMMYFUNCTION("""COMPUTED_VALUE"""),"")</f>
        <v/>
      </c>
      <c r="E48559" s="153" t="str">
        <f>IFERROR(__xludf.DUMMYFUNCTION("""COMPUTED_VALUE"""),"")</f>
        <v/>
      </c>
      <c r="I48559" s="169"/>
      <c r="J48559" s="156"/>
    </row>
    <row r="48560">
      <c r="D48560" s="153" t="str">
        <f>IFERROR(__xludf.DUMMYFUNCTION("""COMPUTED_VALUE"""),"")</f>
        <v/>
      </c>
      <c r="E48560" s="153" t="str">
        <f>IFERROR(__xludf.DUMMYFUNCTION("""COMPUTED_VALUE"""),"")</f>
        <v/>
      </c>
      <c r="I48560" s="169"/>
      <c r="J48560" s="156"/>
    </row>
    <row r="48561">
      <c r="D48561" s="153" t="str">
        <f>IFERROR(__xludf.DUMMYFUNCTION("""COMPUTED_VALUE"""),"")</f>
        <v/>
      </c>
      <c r="E48561" s="153" t="str">
        <f>IFERROR(__xludf.DUMMYFUNCTION("""COMPUTED_VALUE"""),"")</f>
        <v/>
      </c>
      <c r="I48561" s="169"/>
      <c r="J48561" s="156"/>
    </row>
    <row r="48562">
      <c r="D48562" s="153" t="str">
        <f>IFERROR(__xludf.DUMMYFUNCTION("""COMPUTED_VALUE"""),"")</f>
        <v/>
      </c>
      <c r="E48562" s="153" t="str">
        <f>IFERROR(__xludf.DUMMYFUNCTION("""COMPUTED_VALUE"""),"")</f>
        <v/>
      </c>
      <c r="I48562" s="169"/>
      <c r="J48562" s="156"/>
    </row>
    <row r="48563">
      <c r="D48563" s="153" t="str">
        <f>IFERROR(__xludf.DUMMYFUNCTION("""COMPUTED_VALUE"""),"")</f>
        <v/>
      </c>
      <c r="E48563" s="153" t="str">
        <f>IFERROR(__xludf.DUMMYFUNCTION("""COMPUTED_VALUE"""),"")</f>
        <v/>
      </c>
      <c r="I48563" s="169"/>
      <c r="J48563" s="156"/>
    </row>
    <row r="48564">
      <c r="D48564" s="153" t="str">
        <f>IFERROR(__xludf.DUMMYFUNCTION("""COMPUTED_VALUE"""),"")</f>
        <v/>
      </c>
      <c r="E48564" s="153" t="str">
        <f>IFERROR(__xludf.DUMMYFUNCTION("""COMPUTED_VALUE"""),"")</f>
        <v/>
      </c>
      <c r="I48564" s="169"/>
      <c r="J48564" s="156"/>
    </row>
    <row r="48565">
      <c r="D48565" s="153" t="str">
        <f>IFERROR(__xludf.DUMMYFUNCTION("""COMPUTED_VALUE"""),"")</f>
        <v/>
      </c>
      <c r="E48565" s="153" t="str">
        <f>IFERROR(__xludf.DUMMYFUNCTION("""COMPUTED_VALUE"""),"")</f>
        <v/>
      </c>
      <c r="I48565" s="169"/>
      <c r="J48565" s="156"/>
    </row>
    <row r="48566">
      <c r="D48566" s="153" t="str">
        <f>IFERROR(__xludf.DUMMYFUNCTION("""COMPUTED_VALUE"""),"")</f>
        <v/>
      </c>
      <c r="E48566" s="153" t="str">
        <f>IFERROR(__xludf.DUMMYFUNCTION("""COMPUTED_VALUE"""),"")</f>
        <v/>
      </c>
      <c r="I48566" s="169"/>
      <c r="J48566" s="156"/>
    </row>
    <row r="48567">
      <c r="D48567" s="153" t="str">
        <f>IFERROR(__xludf.DUMMYFUNCTION("""COMPUTED_VALUE"""),"")</f>
        <v/>
      </c>
      <c r="E48567" s="153" t="str">
        <f>IFERROR(__xludf.DUMMYFUNCTION("""COMPUTED_VALUE"""),"")</f>
        <v/>
      </c>
      <c r="I48567" s="169"/>
      <c r="J48567" s="156"/>
    </row>
    <row r="48568">
      <c r="D48568" s="153" t="str">
        <f>IFERROR(__xludf.DUMMYFUNCTION("""COMPUTED_VALUE"""),"")</f>
        <v/>
      </c>
      <c r="E48568" s="153" t="str">
        <f>IFERROR(__xludf.DUMMYFUNCTION("""COMPUTED_VALUE"""),"")</f>
        <v/>
      </c>
      <c r="I48568" s="169"/>
      <c r="J48568" s="156"/>
    </row>
    <row r="48569">
      <c r="D48569" s="153" t="str">
        <f>IFERROR(__xludf.DUMMYFUNCTION("""COMPUTED_VALUE"""),"")</f>
        <v/>
      </c>
      <c r="E48569" s="153" t="str">
        <f>IFERROR(__xludf.DUMMYFUNCTION("""COMPUTED_VALUE"""),"")</f>
        <v/>
      </c>
      <c r="I48569" s="169"/>
      <c r="J48569" s="156"/>
    </row>
    <row r="48570">
      <c r="D48570" s="153" t="str">
        <f>IFERROR(__xludf.DUMMYFUNCTION("""COMPUTED_VALUE"""),"")</f>
        <v/>
      </c>
      <c r="E48570" s="153" t="str">
        <f>IFERROR(__xludf.DUMMYFUNCTION("""COMPUTED_VALUE"""),"")</f>
        <v/>
      </c>
      <c r="I48570" s="169"/>
      <c r="J48570" s="156"/>
    </row>
    <row r="48571">
      <c r="D48571" s="153" t="str">
        <f>IFERROR(__xludf.DUMMYFUNCTION("""COMPUTED_VALUE"""),"")</f>
        <v/>
      </c>
      <c r="E48571" s="153" t="str">
        <f>IFERROR(__xludf.DUMMYFUNCTION("""COMPUTED_VALUE"""),"")</f>
        <v/>
      </c>
      <c r="I48571" s="169"/>
      <c r="J48571" s="156"/>
    </row>
    <row r="48572">
      <c r="D48572" s="153" t="str">
        <f>IFERROR(__xludf.DUMMYFUNCTION("""COMPUTED_VALUE"""),"")</f>
        <v/>
      </c>
      <c r="E48572" s="153" t="str">
        <f>IFERROR(__xludf.DUMMYFUNCTION("""COMPUTED_VALUE"""),"")</f>
        <v/>
      </c>
      <c r="I48572" s="169"/>
      <c r="J48572" s="156"/>
    </row>
    <row r="48573">
      <c r="D48573" s="153" t="str">
        <f>IFERROR(__xludf.DUMMYFUNCTION("""COMPUTED_VALUE"""),"")</f>
        <v/>
      </c>
      <c r="E48573" s="153" t="str">
        <f>IFERROR(__xludf.DUMMYFUNCTION("""COMPUTED_VALUE"""),"")</f>
        <v/>
      </c>
      <c r="I48573" s="169"/>
      <c r="J48573" s="156"/>
    </row>
    <row r="48574">
      <c r="D48574" s="153" t="str">
        <f>IFERROR(__xludf.DUMMYFUNCTION("""COMPUTED_VALUE"""),"")</f>
        <v/>
      </c>
      <c r="E48574" s="153" t="str">
        <f>IFERROR(__xludf.DUMMYFUNCTION("""COMPUTED_VALUE"""),"")</f>
        <v/>
      </c>
      <c r="I48574" s="169"/>
      <c r="J48574" s="156"/>
    </row>
    <row r="48575">
      <c r="D48575" s="153" t="str">
        <f>IFERROR(__xludf.DUMMYFUNCTION("""COMPUTED_VALUE"""),"")</f>
        <v/>
      </c>
      <c r="E48575" s="153" t="str">
        <f>IFERROR(__xludf.DUMMYFUNCTION("""COMPUTED_VALUE"""),"")</f>
        <v/>
      </c>
      <c r="I48575" s="169"/>
      <c r="J48575" s="156"/>
    </row>
    <row r="48576">
      <c r="D48576" s="153" t="str">
        <f>IFERROR(__xludf.DUMMYFUNCTION("""COMPUTED_VALUE"""),"")</f>
        <v/>
      </c>
      <c r="E48576" s="153" t="str">
        <f>IFERROR(__xludf.DUMMYFUNCTION("""COMPUTED_VALUE"""),"")</f>
        <v/>
      </c>
      <c r="I48576" s="169"/>
      <c r="J48576" s="156"/>
    </row>
    <row r="48577">
      <c r="D48577" s="153" t="str">
        <f>IFERROR(__xludf.DUMMYFUNCTION("""COMPUTED_VALUE"""),"")</f>
        <v/>
      </c>
      <c r="E48577" s="153" t="str">
        <f>IFERROR(__xludf.DUMMYFUNCTION("""COMPUTED_VALUE"""),"")</f>
        <v/>
      </c>
      <c r="I48577" s="169"/>
      <c r="J48577" s="156"/>
    </row>
    <row r="48578">
      <c r="D48578" s="153" t="str">
        <f>IFERROR(__xludf.DUMMYFUNCTION("""COMPUTED_VALUE"""),"")</f>
        <v/>
      </c>
      <c r="E48578" s="153" t="str">
        <f>IFERROR(__xludf.DUMMYFUNCTION("""COMPUTED_VALUE"""),"")</f>
        <v/>
      </c>
      <c r="I48578" s="169"/>
      <c r="J48578" s="156"/>
    </row>
    <row r="48579">
      <c r="D48579" s="153" t="str">
        <f>IFERROR(__xludf.DUMMYFUNCTION("""COMPUTED_VALUE"""),"")</f>
        <v/>
      </c>
      <c r="E48579" s="153" t="str">
        <f>IFERROR(__xludf.DUMMYFUNCTION("""COMPUTED_VALUE"""),"")</f>
        <v/>
      </c>
      <c r="I48579" s="169"/>
      <c r="J48579" s="156"/>
    </row>
    <row r="48580">
      <c r="D48580" s="153" t="str">
        <f>IFERROR(__xludf.DUMMYFUNCTION("""COMPUTED_VALUE"""),"")</f>
        <v/>
      </c>
      <c r="E48580" s="153" t="str">
        <f>IFERROR(__xludf.DUMMYFUNCTION("""COMPUTED_VALUE"""),"")</f>
        <v/>
      </c>
      <c r="I48580" s="169"/>
      <c r="J48580" s="156"/>
    </row>
    <row r="48581">
      <c r="D48581" s="153" t="str">
        <f>IFERROR(__xludf.DUMMYFUNCTION("""COMPUTED_VALUE"""),"")</f>
        <v/>
      </c>
      <c r="E48581" s="153" t="str">
        <f>IFERROR(__xludf.DUMMYFUNCTION("""COMPUTED_VALUE"""),"")</f>
        <v/>
      </c>
      <c r="I48581" s="169"/>
      <c r="J48581" s="156"/>
    </row>
    <row r="48582">
      <c r="D48582" s="153" t="str">
        <f>IFERROR(__xludf.DUMMYFUNCTION("""COMPUTED_VALUE"""),"")</f>
        <v/>
      </c>
      <c r="E48582" s="153" t="str">
        <f>IFERROR(__xludf.DUMMYFUNCTION("""COMPUTED_VALUE"""),"")</f>
        <v/>
      </c>
      <c r="I48582" s="169"/>
      <c r="J48582" s="156"/>
    </row>
    <row r="48583">
      <c r="D48583" s="153" t="str">
        <f>IFERROR(__xludf.DUMMYFUNCTION("""COMPUTED_VALUE"""),"")</f>
        <v/>
      </c>
      <c r="E48583" s="153" t="str">
        <f>IFERROR(__xludf.DUMMYFUNCTION("""COMPUTED_VALUE"""),"")</f>
        <v/>
      </c>
      <c r="I48583" s="169"/>
      <c r="J48583" s="156"/>
    </row>
    <row r="48584">
      <c r="D48584" s="153" t="str">
        <f>IFERROR(__xludf.DUMMYFUNCTION("""COMPUTED_VALUE"""),"")</f>
        <v/>
      </c>
      <c r="E48584" s="153" t="str">
        <f>IFERROR(__xludf.DUMMYFUNCTION("""COMPUTED_VALUE"""),"")</f>
        <v/>
      </c>
      <c r="I48584" s="169"/>
      <c r="J48584" s="156"/>
    </row>
    <row r="48585">
      <c r="D48585" s="153" t="str">
        <f>IFERROR(__xludf.DUMMYFUNCTION("""COMPUTED_VALUE"""),"")</f>
        <v/>
      </c>
      <c r="E48585" s="153" t="str">
        <f>IFERROR(__xludf.DUMMYFUNCTION("""COMPUTED_VALUE"""),"")</f>
        <v/>
      </c>
      <c r="I48585" s="169"/>
      <c r="J48585" s="156"/>
    </row>
    <row r="48586">
      <c r="D48586" s="153" t="str">
        <f>IFERROR(__xludf.DUMMYFUNCTION("""COMPUTED_VALUE"""),"")</f>
        <v/>
      </c>
      <c r="E48586" s="153" t="str">
        <f>IFERROR(__xludf.DUMMYFUNCTION("""COMPUTED_VALUE"""),"")</f>
        <v/>
      </c>
      <c r="I48586" s="169"/>
      <c r="J48586" s="156"/>
    </row>
    <row r="48587">
      <c r="D48587" s="153" t="str">
        <f>IFERROR(__xludf.DUMMYFUNCTION("""COMPUTED_VALUE"""),"")</f>
        <v/>
      </c>
      <c r="E48587" s="153" t="str">
        <f>IFERROR(__xludf.DUMMYFUNCTION("""COMPUTED_VALUE"""),"")</f>
        <v/>
      </c>
      <c r="I48587" s="169"/>
      <c r="J48587" s="156"/>
    </row>
    <row r="48588">
      <c r="D48588" s="153" t="str">
        <f>IFERROR(__xludf.DUMMYFUNCTION("""COMPUTED_VALUE"""),"")</f>
        <v/>
      </c>
      <c r="E48588" s="153" t="str">
        <f>IFERROR(__xludf.DUMMYFUNCTION("""COMPUTED_VALUE"""),"")</f>
        <v/>
      </c>
      <c r="I48588" s="169"/>
      <c r="J48588" s="156"/>
    </row>
    <row r="48589">
      <c r="D48589" s="153" t="str">
        <f>IFERROR(__xludf.DUMMYFUNCTION("""COMPUTED_VALUE"""),"")</f>
        <v/>
      </c>
      <c r="E48589" s="153" t="str">
        <f>IFERROR(__xludf.DUMMYFUNCTION("""COMPUTED_VALUE"""),"")</f>
        <v/>
      </c>
      <c r="I48589" s="169"/>
      <c r="J48589" s="156"/>
    </row>
    <row r="48590">
      <c r="D48590" s="153" t="str">
        <f>IFERROR(__xludf.DUMMYFUNCTION("""COMPUTED_VALUE"""),"")</f>
        <v/>
      </c>
      <c r="E48590" s="153" t="str">
        <f>IFERROR(__xludf.DUMMYFUNCTION("""COMPUTED_VALUE"""),"")</f>
        <v/>
      </c>
      <c r="I48590" s="169"/>
      <c r="J48590" s="156"/>
    </row>
    <row r="48591">
      <c r="D48591" s="153" t="str">
        <f>IFERROR(__xludf.DUMMYFUNCTION("""COMPUTED_VALUE"""),"")</f>
        <v/>
      </c>
      <c r="E48591" s="153" t="str">
        <f>IFERROR(__xludf.DUMMYFUNCTION("""COMPUTED_VALUE"""),"")</f>
        <v/>
      </c>
      <c r="I48591" s="169"/>
      <c r="J48591" s="156"/>
    </row>
    <row r="48592">
      <c r="D48592" s="153" t="str">
        <f>IFERROR(__xludf.DUMMYFUNCTION("""COMPUTED_VALUE"""),"")</f>
        <v/>
      </c>
      <c r="E48592" s="153" t="str">
        <f>IFERROR(__xludf.DUMMYFUNCTION("""COMPUTED_VALUE"""),"")</f>
        <v/>
      </c>
      <c r="I48592" s="169"/>
      <c r="J48592" s="156"/>
    </row>
    <row r="48593">
      <c r="D48593" s="153" t="str">
        <f>IFERROR(__xludf.DUMMYFUNCTION("""COMPUTED_VALUE"""),"")</f>
        <v/>
      </c>
      <c r="E48593" s="153" t="str">
        <f>IFERROR(__xludf.DUMMYFUNCTION("""COMPUTED_VALUE"""),"")</f>
        <v/>
      </c>
      <c r="I48593" s="169"/>
      <c r="J48593" s="156"/>
    </row>
    <row r="48594">
      <c r="D48594" s="153" t="str">
        <f>IFERROR(__xludf.DUMMYFUNCTION("""COMPUTED_VALUE"""),"")</f>
        <v/>
      </c>
      <c r="E48594" s="153" t="str">
        <f>IFERROR(__xludf.DUMMYFUNCTION("""COMPUTED_VALUE"""),"")</f>
        <v/>
      </c>
      <c r="I48594" s="169"/>
      <c r="J48594" s="156"/>
    </row>
    <row r="48595">
      <c r="D48595" s="153" t="str">
        <f>IFERROR(__xludf.DUMMYFUNCTION("""COMPUTED_VALUE"""),"")</f>
        <v/>
      </c>
      <c r="E48595" s="153" t="str">
        <f>IFERROR(__xludf.DUMMYFUNCTION("""COMPUTED_VALUE"""),"")</f>
        <v/>
      </c>
      <c r="I48595" s="169"/>
      <c r="J48595" s="156"/>
    </row>
    <row r="48596">
      <c r="D48596" s="153" t="str">
        <f>IFERROR(__xludf.DUMMYFUNCTION("""COMPUTED_VALUE"""),"")</f>
        <v/>
      </c>
      <c r="E48596" s="153" t="str">
        <f>IFERROR(__xludf.DUMMYFUNCTION("""COMPUTED_VALUE"""),"")</f>
        <v/>
      </c>
      <c r="I48596" s="169"/>
      <c r="J48596" s="156"/>
    </row>
    <row r="48597">
      <c r="D48597" s="153" t="str">
        <f>IFERROR(__xludf.DUMMYFUNCTION("""COMPUTED_VALUE"""),"")</f>
        <v/>
      </c>
      <c r="E48597" s="153" t="str">
        <f>IFERROR(__xludf.DUMMYFUNCTION("""COMPUTED_VALUE"""),"")</f>
        <v/>
      </c>
      <c r="I48597" s="169"/>
      <c r="J48597" s="156"/>
    </row>
    <row r="48598">
      <c r="D48598" s="153" t="str">
        <f>IFERROR(__xludf.DUMMYFUNCTION("""COMPUTED_VALUE"""),"")</f>
        <v/>
      </c>
      <c r="E48598" s="153" t="str">
        <f>IFERROR(__xludf.DUMMYFUNCTION("""COMPUTED_VALUE"""),"")</f>
        <v/>
      </c>
      <c r="I48598" s="169"/>
      <c r="J48598" s="156"/>
    </row>
    <row r="48599">
      <c r="D48599" s="153" t="str">
        <f>IFERROR(__xludf.DUMMYFUNCTION("""COMPUTED_VALUE"""),"")</f>
        <v/>
      </c>
      <c r="E48599" s="153" t="str">
        <f>IFERROR(__xludf.DUMMYFUNCTION("""COMPUTED_VALUE"""),"")</f>
        <v/>
      </c>
      <c r="I48599" s="169"/>
      <c r="J48599" s="156"/>
    </row>
    <row r="48600">
      <c r="D48600" s="153" t="str">
        <f>IFERROR(__xludf.DUMMYFUNCTION("""COMPUTED_VALUE"""),"")</f>
        <v/>
      </c>
      <c r="E48600" s="153" t="str">
        <f>IFERROR(__xludf.DUMMYFUNCTION("""COMPUTED_VALUE"""),"")</f>
        <v/>
      </c>
      <c r="I48600" s="169"/>
      <c r="J48600" s="156"/>
    </row>
    <row r="48601">
      <c r="D48601" s="153" t="str">
        <f>IFERROR(__xludf.DUMMYFUNCTION("""COMPUTED_VALUE"""),"")</f>
        <v/>
      </c>
      <c r="E48601" s="153" t="str">
        <f>IFERROR(__xludf.DUMMYFUNCTION("""COMPUTED_VALUE"""),"")</f>
        <v/>
      </c>
      <c r="I48601" s="169"/>
      <c r="J48601" s="156"/>
    </row>
    <row r="48602">
      <c r="D48602" s="153" t="str">
        <f>IFERROR(__xludf.DUMMYFUNCTION("""COMPUTED_VALUE"""),"")</f>
        <v/>
      </c>
      <c r="E48602" s="153" t="str">
        <f>IFERROR(__xludf.DUMMYFUNCTION("""COMPUTED_VALUE"""),"")</f>
        <v/>
      </c>
      <c r="I48602" s="169"/>
      <c r="J48602" s="156"/>
    </row>
    <row r="48603">
      <c r="D48603" s="153" t="str">
        <f>IFERROR(__xludf.DUMMYFUNCTION("""COMPUTED_VALUE"""),"")</f>
        <v/>
      </c>
      <c r="E48603" s="153" t="str">
        <f>IFERROR(__xludf.DUMMYFUNCTION("""COMPUTED_VALUE"""),"")</f>
        <v/>
      </c>
      <c r="I48603" s="169"/>
      <c r="J48603" s="156"/>
    </row>
    <row r="48604">
      <c r="D48604" s="153" t="str">
        <f>IFERROR(__xludf.DUMMYFUNCTION("""COMPUTED_VALUE"""),"")</f>
        <v/>
      </c>
      <c r="E48604" s="153" t="str">
        <f>IFERROR(__xludf.DUMMYFUNCTION("""COMPUTED_VALUE"""),"")</f>
        <v/>
      </c>
      <c r="I48604" s="169"/>
      <c r="J48604" s="156"/>
    </row>
    <row r="48605">
      <c r="D48605" s="153" t="str">
        <f>IFERROR(__xludf.DUMMYFUNCTION("""COMPUTED_VALUE"""),"")</f>
        <v/>
      </c>
      <c r="E48605" s="153" t="str">
        <f>IFERROR(__xludf.DUMMYFUNCTION("""COMPUTED_VALUE"""),"")</f>
        <v/>
      </c>
      <c r="I48605" s="169"/>
      <c r="J48605" s="156"/>
    </row>
    <row r="48606">
      <c r="D48606" s="153" t="str">
        <f>IFERROR(__xludf.DUMMYFUNCTION("""COMPUTED_VALUE"""),"")</f>
        <v/>
      </c>
      <c r="E48606" s="153" t="str">
        <f>IFERROR(__xludf.DUMMYFUNCTION("""COMPUTED_VALUE"""),"")</f>
        <v/>
      </c>
      <c r="I48606" s="169"/>
      <c r="J48606" s="156"/>
    </row>
    <row r="48607">
      <c r="D48607" s="153" t="str">
        <f>IFERROR(__xludf.DUMMYFUNCTION("""COMPUTED_VALUE"""),"")</f>
        <v/>
      </c>
      <c r="E48607" s="153" t="str">
        <f>IFERROR(__xludf.DUMMYFUNCTION("""COMPUTED_VALUE"""),"")</f>
        <v/>
      </c>
      <c r="I48607" s="169"/>
      <c r="J48607" s="156"/>
    </row>
    <row r="48608">
      <c r="D48608" s="153" t="str">
        <f>IFERROR(__xludf.DUMMYFUNCTION("""COMPUTED_VALUE"""),"")</f>
        <v/>
      </c>
      <c r="E48608" s="153" t="str">
        <f>IFERROR(__xludf.DUMMYFUNCTION("""COMPUTED_VALUE"""),"")</f>
        <v/>
      </c>
      <c r="I48608" s="169"/>
      <c r="J48608" s="156"/>
    </row>
    <row r="48609">
      <c r="D48609" s="153" t="str">
        <f>IFERROR(__xludf.DUMMYFUNCTION("""COMPUTED_VALUE"""),"")</f>
        <v/>
      </c>
      <c r="E48609" s="153" t="str">
        <f>IFERROR(__xludf.DUMMYFUNCTION("""COMPUTED_VALUE"""),"")</f>
        <v/>
      </c>
      <c r="I48609" s="169"/>
      <c r="J48609" s="156"/>
    </row>
    <row r="48610">
      <c r="D48610" s="153" t="str">
        <f>IFERROR(__xludf.DUMMYFUNCTION("""COMPUTED_VALUE"""),"")</f>
        <v/>
      </c>
      <c r="E48610" s="153" t="str">
        <f>IFERROR(__xludf.DUMMYFUNCTION("""COMPUTED_VALUE"""),"")</f>
        <v/>
      </c>
      <c r="I48610" s="169"/>
      <c r="J48610" s="156"/>
    </row>
    <row r="48611">
      <c r="D48611" s="153" t="str">
        <f>IFERROR(__xludf.DUMMYFUNCTION("""COMPUTED_VALUE"""),"")</f>
        <v/>
      </c>
      <c r="E48611" s="153" t="str">
        <f>IFERROR(__xludf.DUMMYFUNCTION("""COMPUTED_VALUE"""),"")</f>
        <v/>
      </c>
      <c r="I48611" s="169"/>
      <c r="J48611" s="156"/>
    </row>
    <row r="48612">
      <c r="D48612" s="153" t="str">
        <f>IFERROR(__xludf.DUMMYFUNCTION("""COMPUTED_VALUE"""),"")</f>
        <v/>
      </c>
      <c r="E48612" s="153" t="str">
        <f>IFERROR(__xludf.DUMMYFUNCTION("""COMPUTED_VALUE"""),"")</f>
        <v/>
      </c>
      <c r="I48612" s="169"/>
      <c r="J48612" s="156"/>
    </row>
    <row r="48613">
      <c r="D48613" s="153" t="str">
        <f>IFERROR(__xludf.DUMMYFUNCTION("""COMPUTED_VALUE"""),"")</f>
        <v/>
      </c>
      <c r="E48613" s="153" t="str">
        <f>IFERROR(__xludf.DUMMYFUNCTION("""COMPUTED_VALUE"""),"")</f>
        <v/>
      </c>
      <c r="I48613" s="169"/>
      <c r="J48613" s="156"/>
    </row>
    <row r="48614">
      <c r="D48614" s="153" t="str">
        <f>IFERROR(__xludf.DUMMYFUNCTION("""COMPUTED_VALUE"""),"")</f>
        <v/>
      </c>
      <c r="E48614" s="153" t="str">
        <f>IFERROR(__xludf.DUMMYFUNCTION("""COMPUTED_VALUE"""),"")</f>
        <v/>
      </c>
      <c r="I48614" s="169"/>
      <c r="J48614" s="156"/>
    </row>
    <row r="48615">
      <c r="D48615" s="153" t="str">
        <f>IFERROR(__xludf.DUMMYFUNCTION("""COMPUTED_VALUE"""),"")</f>
        <v/>
      </c>
      <c r="E48615" s="153" t="str">
        <f>IFERROR(__xludf.DUMMYFUNCTION("""COMPUTED_VALUE"""),"")</f>
        <v/>
      </c>
      <c r="I48615" s="169"/>
      <c r="J48615" s="156"/>
    </row>
    <row r="48616">
      <c r="D48616" s="153" t="str">
        <f>IFERROR(__xludf.DUMMYFUNCTION("""COMPUTED_VALUE"""),"")</f>
        <v/>
      </c>
      <c r="E48616" s="153" t="str">
        <f>IFERROR(__xludf.DUMMYFUNCTION("""COMPUTED_VALUE"""),"")</f>
        <v/>
      </c>
      <c r="I48616" s="169"/>
      <c r="J48616" s="156"/>
    </row>
    <row r="48617">
      <c r="D48617" s="153" t="str">
        <f>IFERROR(__xludf.DUMMYFUNCTION("""COMPUTED_VALUE"""),"")</f>
        <v/>
      </c>
      <c r="E48617" s="153" t="str">
        <f>IFERROR(__xludf.DUMMYFUNCTION("""COMPUTED_VALUE"""),"")</f>
        <v/>
      </c>
      <c r="I48617" s="169"/>
      <c r="J48617" s="156"/>
    </row>
    <row r="48618">
      <c r="D48618" s="153" t="str">
        <f>IFERROR(__xludf.DUMMYFUNCTION("""COMPUTED_VALUE"""),"")</f>
        <v/>
      </c>
      <c r="E48618" s="153" t="str">
        <f>IFERROR(__xludf.DUMMYFUNCTION("""COMPUTED_VALUE"""),"")</f>
        <v/>
      </c>
      <c r="I48618" s="169"/>
      <c r="J48618" s="156"/>
    </row>
    <row r="48619">
      <c r="D48619" s="153" t="str">
        <f>IFERROR(__xludf.DUMMYFUNCTION("""COMPUTED_VALUE"""),"")</f>
        <v/>
      </c>
      <c r="E48619" s="153" t="str">
        <f>IFERROR(__xludf.DUMMYFUNCTION("""COMPUTED_VALUE"""),"")</f>
        <v/>
      </c>
      <c r="I48619" s="169"/>
      <c r="J48619" s="156"/>
    </row>
    <row r="48620">
      <c r="D48620" s="153" t="str">
        <f>IFERROR(__xludf.DUMMYFUNCTION("""COMPUTED_VALUE"""),"")</f>
        <v/>
      </c>
      <c r="E48620" s="153" t="str">
        <f>IFERROR(__xludf.DUMMYFUNCTION("""COMPUTED_VALUE"""),"")</f>
        <v/>
      </c>
      <c r="I48620" s="169"/>
      <c r="J48620" s="156"/>
    </row>
    <row r="48621">
      <c r="D48621" s="153" t="str">
        <f>IFERROR(__xludf.DUMMYFUNCTION("""COMPUTED_VALUE"""),"")</f>
        <v/>
      </c>
      <c r="E48621" s="153" t="str">
        <f>IFERROR(__xludf.DUMMYFUNCTION("""COMPUTED_VALUE"""),"")</f>
        <v/>
      </c>
      <c r="I48621" s="169"/>
      <c r="J48621" s="156"/>
    </row>
    <row r="48622">
      <c r="D48622" s="153" t="str">
        <f>IFERROR(__xludf.DUMMYFUNCTION("""COMPUTED_VALUE"""),"")</f>
        <v/>
      </c>
      <c r="E48622" s="153" t="str">
        <f>IFERROR(__xludf.DUMMYFUNCTION("""COMPUTED_VALUE"""),"")</f>
        <v/>
      </c>
      <c r="I48622" s="169"/>
      <c r="J48622" s="156"/>
    </row>
    <row r="48623">
      <c r="D48623" s="153" t="str">
        <f>IFERROR(__xludf.DUMMYFUNCTION("""COMPUTED_VALUE"""),"")</f>
        <v/>
      </c>
      <c r="E48623" s="153" t="str">
        <f>IFERROR(__xludf.DUMMYFUNCTION("""COMPUTED_VALUE"""),"")</f>
        <v/>
      </c>
      <c r="I48623" s="169"/>
      <c r="J48623" s="156"/>
    </row>
    <row r="48624">
      <c r="D48624" s="153" t="str">
        <f>IFERROR(__xludf.DUMMYFUNCTION("""COMPUTED_VALUE"""),"")</f>
        <v/>
      </c>
      <c r="E48624" s="153" t="str">
        <f>IFERROR(__xludf.DUMMYFUNCTION("""COMPUTED_VALUE"""),"")</f>
        <v/>
      </c>
      <c r="I48624" s="169"/>
      <c r="J48624" s="156"/>
    </row>
    <row r="48625">
      <c r="D48625" s="153" t="str">
        <f>IFERROR(__xludf.DUMMYFUNCTION("""COMPUTED_VALUE"""),"")</f>
        <v/>
      </c>
      <c r="E48625" s="153" t="str">
        <f>IFERROR(__xludf.DUMMYFUNCTION("""COMPUTED_VALUE"""),"")</f>
        <v/>
      </c>
      <c r="I48625" s="169"/>
      <c r="J48625" s="156"/>
    </row>
    <row r="48626">
      <c r="D48626" s="153" t="str">
        <f>IFERROR(__xludf.DUMMYFUNCTION("""COMPUTED_VALUE"""),"")</f>
        <v/>
      </c>
      <c r="E48626" s="153" t="str">
        <f>IFERROR(__xludf.DUMMYFUNCTION("""COMPUTED_VALUE"""),"")</f>
        <v/>
      </c>
      <c r="I48626" s="169"/>
      <c r="J48626" s="156"/>
    </row>
    <row r="48627">
      <c r="D48627" s="153" t="str">
        <f>IFERROR(__xludf.DUMMYFUNCTION("""COMPUTED_VALUE"""),"")</f>
        <v/>
      </c>
      <c r="E48627" s="153" t="str">
        <f>IFERROR(__xludf.DUMMYFUNCTION("""COMPUTED_VALUE"""),"")</f>
        <v/>
      </c>
      <c r="I48627" s="169"/>
      <c r="J48627" s="156"/>
    </row>
    <row r="48628">
      <c r="D48628" s="153" t="str">
        <f>IFERROR(__xludf.DUMMYFUNCTION("""COMPUTED_VALUE"""),"")</f>
        <v/>
      </c>
      <c r="E48628" s="153" t="str">
        <f>IFERROR(__xludf.DUMMYFUNCTION("""COMPUTED_VALUE"""),"")</f>
        <v/>
      </c>
      <c r="I48628" s="169"/>
      <c r="J48628" s="156"/>
    </row>
    <row r="48629">
      <c r="D48629" s="153" t="str">
        <f>IFERROR(__xludf.DUMMYFUNCTION("""COMPUTED_VALUE"""),"")</f>
        <v/>
      </c>
      <c r="E48629" s="153" t="str">
        <f>IFERROR(__xludf.DUMMYFUNCTION("""COMPUTED_VALUE"""),"")</f>
        <v/>
      </c>
      <c r="I48629" s="169"/>
      <c r="J48629" s="156"/>
    </row>
    <row r="48630">
      <c r="D48630" s="153" t="str">
        <f>IFERROR(__xludf.DUMMYFUNCTION("""COMPUTED_VALUE"""),"")</f>
        <v/>
      </c>
      <c r="E48630" s="153" t="str">
        <f>IFERROR(__xludf.DUMMYFUNCTION("""COMPUTED_VALUE"""),"")</f>
        <v/>
      </c>
      <c r="I48630" s="169"/>
      <c r="J48630" s="156"/>
    </row>
    <row r="48631">
      <c r="D48631" s="153" t="str">
        <f>IFERROR(__xludf.DUMMYFUNCTION("""COMPUTED_VALUE"""),"")</f>
        <v/>
      </c>
      <c r="E48631" s="153" t="str">
        <f>IFERROR(__xludf.DUMMYFUNCTION("""COMPUTED_VALUE"""),"")</f>
        <v/>
      </c>
      <c r="I48631" s="169"/>
      <c r="J48631" s="156"/>
    </row>
    <row r="48632">
      <c r="D48632" s="153" t="str">
        <f>IFERROR(__xludf.DUMMYFUNCTION("""COMPUTED_VALUE"""),"")</f>
        <v/>
      </c>
      <c r="E48632" s="153" t="str">
        <f>IFERROR(__xludf.DUMMYFUNCTION("""COMPUTED_VALUE"""),"")</f>
        <v/>
      </c>
      <c r="I48632" s="169"/>
      <c r="J48632" s="156"/>
    </row>
    <row r="48633">
      <c r="D48633" s="153" t="str">
        <f>IFERROR(__xludf.DUMMYFUNCTION("""COMPUTED_VALUE"""),"")</f>
        <v/>
      </c>
      <c r="E48633" s="153" t="str">
        <f>IFERROR(__xludf.DUMMYFUNCTION("""COMPUTED_VALUE"""),"")</f>
        <v/>
      </c>
      <c r="I48633" s="169"/>
      <c r="J48633" s="156"/>
    </row>
    <row r="48634">
      <c r="D48634" s="153" t="str">
        <f>IFERROR(__xludf.DUMMYFUNCTION("""COMPUTED_VALUE"""),"")</f>
        <v/>
      </c>
      <c r="E48634" s="153" t="str">
        <f>IFERROR(__xludf.DUMMYFUNCTION("""COMPUTED_VALUE"""),"")</f>
        <v/>
      </c>
      <c r="I48634" s="169"/>
      <c r="J48634" s="156"/>
    </row>
    <row r="48635">
      <c r="D48635" s="153" t="str">
        <f>IFERROR(__xludf.DUMMYFUNCTION("""COMPUTED_VALUE"""),"")</f>
        <v/>
      </c>
      <c r="E48635" s="153" t="str">
        <f>IFERROR(__xludf.DUMMYFUNCTION("""COMPUTED_VALUE"""),"")</f>
        <v/>
      </c>
      <c r="I48635" s="169"/>
      <c r="J48635" s="156"/>
    </row>
    <row r="48636">
      <c r="D48636" s="153" t="str">
        <f>IFERROR(__xludf.DUMMYFUNCTION("""COMPUTED_VALUE"""),"")</f>
        <v/>
      </c>
      <c r="E48636" s="153" t="str">
        <f>IFERROR(__xludf.DUMMYFUNCTION("""COMPUTED_VALUE"""),"")</f>
        <v/>
      </c>
      <c r="I48636" s="169"/>
      <c r="J48636" s="156"/>
    </row>
    <row r="48637">
      <c r="D48637" s="153" t="str">
        <f>IFERROR(__xludf.DUMMYFUNCTION("""COMPUTED_VALUE"""),"")</f>
        <v/>
      </c>
      <c r="E48637" s="153" t="str">
        <f>IFERROR(__xludf.DUMMYFUNCTION("""COMPUTED_VALUE"""),"")</f>
        <v/>
      </c>
      <c r="I48637" s="169"/>
      <c r="J48637" s="156"/>
    </row>
    <row r="48638">
      <c r="D48638" s="153" t="str">
        <f>IFERROR(__xludf.DUMMYFUNCTION("""COMPUTED_VALUE"""),"")</f>
        <v/>
      </c>
      <c r="E48638" s="153" t="str">
        <f>IFERROR(__xludf.DUMMYFUNCTION("""COMPUTED_VALUE"""),"")</f>
        <v/>
      </c>
      <c r="I48638" s="169"/>
      <c r="J48638" s="156"/>
    </row>
    <row r="48639">
      <c r="D48639" s="153" t="str">
        <f>IFERROR(__xludf.DUMMYFUNCTION("""COMPUTED_VALUE"""),"")</f>
        <v/>
      </c>
      <c r="E48639" s="153" t="str">
        <f>IFERROR(__xludf.DUMMYFUNCTION("""COMPUTED_VALUE"""),"")</f>
        <v/>
      </c>
      <c r="I48639" s="169"/>
      <c r="J48639" s="156"/>
    </row>
    <row r="48640">
      <c r="D48640" s="153" t="str">
        <f>IFERROR(__xludf.DUMMYFUNCTION("""COMPUTED_VALUE"""),"")</f>
        <v/>
      </c>
      <c r="E48640" s="153" t="str">
        <f>IFERROR(__xludf.DUMMYFUNCTION("""COMPUTED_VALUE"""),"")</f>
        <v/>
      </c>
      <c r="I48640" s="169"/>
      <c r="J48640" s="156"/>
    </row>
    <row r="48641">
      <c r="D48641" s="153" t="str">
        <f>IFERROR(__xludf.DUMMYFUNCTION("""COMPUTED_VALUE"""),"")</f>
        <v/>
      </c>
      <c r="E48641" s="153" t="str">
        <f>IFERROR(__xludf.DUMMYFUNCTION("""COMPUTED_VALUE"""),"")</f>
        <v/>
      </c>
      <c r="I48641" s="169"/>
      <c r="J48641" s="156"/>
    </row>
    <row r="48642">
      <c r="D48642" s="153" t="str">
        <f>IFERROR(__xludf.DUMMYFUNCTION("""COMPUTED_VALUE"""),"")</f>
        <v/>
      </c>
      <c r="E48642" s="153" t="str">
        <f>IFERROR(__xludf.DUMMYFUNCTION("""COMPUTED_VALUE"""),"")</f>
        <v/>
      </c>
      <c r="I48642" s="169"/>
      <c r="J48642" s="156"/>
    </row>
    <row r="48643">
      <c r="D48643" s="153" t="str">
        <f>IFERROR(__xludf.DUMMYFUNCTION("""COMPUTED_VALUE"""),"")</f>
        <v/>
      </c>
      <c r="E48643" s="153" t="str">
        <f>IFERROR(__xludf.DUMMYFUNCTION("""COMPUTED_VALUE"""),"")</f>
        <v/>
      </c>
      <c r="I48643" s="169"/>
      <c r="J48643" s="156"/>
    </row>
    <row r="48644">
      <c r="D48644" s="153" t="str">
        <f>IFERROR(__xludf.DUMMYFUNCTION("""COMPUTED_VALUE"""),"")</f>
        <v/>
      </c>
      <c r="E48644" s="153" t="str">
        <f>IFERROR(__xludf.DUMMYFUNCTION("""COMPUTED_VALUE"""),"")</f>
        <v/>
      </c>
      <c r="I48644" s="169"/>
      <c r="J48644" s="156"/>
    </row>
    <row r="48645">
      <c r="D48645" s="153" t="str">
        <f>IFERROR(__xludf.DUMMYFUNCTION("""COMPUTED_VALUE"""),"")</f>
        <v/>
      </c>
      <c r="E48645" s="153" t="str">
        <f>IFERROR(__xludf.DUMMYFUNCTION("""COMPUTED_VALUE"""),"")</f>
        <v/>
      </c>
      <c r="I48645" s="169"/>
      <c r="J48645" s="156"/>
    </row>
    <row r="48646">
      <c r="D48646" s="153" t="str">
        <f>IFERROR(__xludf.DUMMYFUNCTION("""COMPUTED_VALUE"""),"")</f>
        <v/>
      </c>
      <c r="E48646" s="153" t="str">
        <f>IFERROR(__xludf.DUMMYFUNCTION("""COMPUTED_VALUE"""),"")</f>
        <v/>
      </c>
      <c r="I48646" s="169"/>
      <c r="J48646" s="156"/>
    </row>
    <row r="48647">
      <c r="D48647" s="153" t="str">
        <f>IFERROR(__xludf.DUMMYFUNCTION("""COMPUTED_VALUE"""),"")</f>
        <v/>
      </c>
      <c r="E48647" s="153" t="str">
        <f>IFERROR(__xludf.DUMMYFUNCTION("""COMPUTED_VALUE"""),"")</f>
        <v/>
      </c>
      <c r="I48647" s="169"/>
      <c r="J48647" s="156"/>
    </row>
    <row r="48648">
      <c r="D48648" s="153" t="str">
        <f>IFERROR(__xludf.DUMMYFUNCTION("""COMPUTED_VALUE"""),"")</f>
        <v/>
      </c>
      <c r="E48648" s="153" t="str">
        <f>IFERROR(__xludf.DUMMYFUNCTION("""COMPUTED_VALUE"""),"")</f>
        <v/>
      </c>
      <c r="I48648" s="169"/>
      <c r="J48648" s="156"/>
    </row>
    <row r="48649">
      <c r="D48649" s="153" t="str">
        <f>IFERROR(__xludf.DUMMYFUNCTION("""COMPUTED_VALUE"""),"")</f>
        <v/>
      </c>
      <c r="E48649" s="153" t="str">
        <f>IFERROR(__xludf.DUMMYFUNCTION("""COMPUTED_VALUE"""),"")</f>
        <v/>
      </c>
      <c r="I48649" s="169"/>
      <c r="J48649" s="156"/>
    </row>
    <row r="48650">
      <c r="D48650" s="153" t="str">
        <f>IFERROR(__xludf.DUMMYFUNCTION("""COMPUTED_VALUE"""),"")</f>
        <v/>
      </c>
      <c r="E48650" s="153" t="str">
        <f>IFERROR(__xludf.DUMMYFUNCTION("""COMPUTED_VALUE"""),"")</f>
        <v/>
      </c>
      <c r="I48650" s="169"/>
      <c r="J48650" s="156"/>
    </row>
    <row r="48651">
      <c r="D48651" s="153" t="str">
        <f>IFERROR(__xludf.DUMMYFUNCTION("""COMPUTED_VALUE"""),"")</f>
        <v/>
      </c>
      <c r="E48651" s="153" t="str">
        <f>IFERROR(__xludf.DUMMYFUNCTION("""COMPUTED_VALUE"""),"")</f>
        <v/>
      </c>
      <c r="I48651" s="169"/>
      <c r="J48651" s="156"/>
    </row>
    <row r="48652">
      <c r="D48652" s="153" t="str">
        <f>IFERROR(__xludf.DUMMYFUNCTION("""COMPUTED_VALUE"""),"")</f>
        <v/>
      </c>
      <c r="E48652" s="153" t="str">
        <f>IFERROR(__xludf.DUMMYFUNCTION("""COMPUTED_VALUE"""),"")</f>
        <v/>
      </c>
      <c r="I48652" s="169"/>
      <c r="J48652" s="156"/>
    </row>
    <row r="48653">
      <c r="D48653" s="153" t="str">
        <f>IFERROR(__xludf.DUMMYFUNCTION("""COMPUTED_VALUE"""),"")</f>
        <v/>
      </c>
      <c r="E48653" s="153" t="str">
        <f>IFERROR(__xludf.DUMMYFUNCTION("""COMPUTED_VALUE"""),"")</f>
        <v/>
      </c>
      <c r="I48653" s="169"/>
      <c r="J48653" s="156"/>
    </row>
    <row r="48654">
      <c r="D48654" s="153" t="str">
        <f>IFERROR(__xludf.DUMMYFUNCTION("""COMPUTED_VALUE"""),"")</f>
        <v/>
      </c>
      <c r="E48654" s="153" t="str">
        <f>IFERROR(__xludf.DUMMYFUNCTION("""COMPUTED_VALUE"""),"")</f>
        <v/>
      </c>
      <c r="I48654" s="169"/>
      <c r="J48654" s="156"/>
    </row>
    <row r="48655">
      <c r="D48655" s="153" t="str">
        <f>IFERROR(__xludf.DUMMYFUNCTION("""COMPUTED_VALUE"""),"")</f>
        <v/>
      </c>
      <c r="E48655" s="153" t="str">
        <f>IFERROR(__xludf.DUMMYFUNCTION("""COMPUTED_VALUE"""),"")</f>
        <v/>
      </c>
      <c r="I48655" s="169"/>
      <c r="J48655" s="156"/>
    </row>
    <row r="48656">
      <c r="D48656" s="153" t="str">
        <f>IFERROR(__xludf.DUMMYFUNCTION("""COMPUTED_VALUE"""),"")</f>
        <v/>
      </c>
      <c r="E48656" s="153" t="str">
        <f>IFERROR(__xludf.DUMMYFUNCTION("""COMPUTED_VALUE"""),"")</f>
        <v/>
      </c>
      <c r="I48656" s="169"/>
      <c r="J48656" s="156"/>
    </row>
    <row r="48657">
      <c r="D48657" s="153" t="str">
        <f>IFERROR(__xludf.DUMMYFUNCTION("""COMPUTED_VALUE"""),"")</f>
        <v/>
      </c>
      <c r="E48657" s="153" t="str">
        <f>IFERROR(__xludf.DUMMYFUNCTION("""COMPUTED_VALUE"""),"")</f>
        <v/>
      </c>
      <c r="I48657" s="169"/>
      <c r="J48657" s="156"/>
    </row>
    <row r="48658">
      <c r="D48658" s="153" t="str">
        <f>IFERROR(__xludf.DUMMYFUNCTION("""COMPUTED_VALUE"""),"")</f>
        <v/>
      </c>
      <c r="E48658" s="153" t="str">
        <f>IFERROR(__xludf.DUMMYFUNCTION("""COMPUTED_VALUE"""),"")</f>
        <v/>
      </c>
      <c r="I48658" s="169"/>
      <c r="J48658" s="156"/>
    </row>
    <row r="48659">
      <c r="D48659" s="153" t="str">
        <f>IFERROR(__xludf.DUMMYFUNCTION("""COMPUTED_VALUE"""),"")</f>
        <v/>
      </c>
      <c r="E48659" s="153" t="str">
        <f>IFERROR(__xludf.DUMMYFUNCTION("""COMPUTED_VALUE"""),"")</f>
        <v/>
      </c>
      <c r="I48659" s="169"/>
      <c r="J48659" s="156"/>
    </row>
    <row r="48660">
      <c r="D48660" s="153" t="str">
        <f>IFERROR(__xludf.DUMMYFUNCTION("""COMPUTED_VALUE"""),"")</f>
        <v/>
      </c>
      <c r="E48660" s="153" t="str">
        <f>IFERROR(__xludf.DUMMYFUNCTION("""COMPUTED_VALUE"""),"")</f>
        <v/>
      </c>
      <c r="I48660" s="169"/>
      <c r="J48660" s="156"/>
    </row>
    <row r="48661">
      <c r="D48661" s="153" t="str">
        <f>IFERROR(__xludf.DUMMYFUNCTION("""COMPUTED_VALUE"""),"")</f>
        <v/>
      </c>
      <c r="E48661" s="153" t="str">
        <f>IFERROR(__xludf.DUMMYFUNCTION("""COMPUTED_VALUE"""),"")</f>
        <v/>
      </c>
      <c r="I48661" s="169"/>
      <c r="J48661" s="156"/>
    </row>
    <row r="48662">
      <c r="D48662" s="153" t="str">
        <f>IFERROR(__xludf.DUMMYFUNCTION("""COMPUTED_VALUE"""),"")</f>
        <v/>
      </c>
      <c r="E48662" s="153" t="str">
        <f>IFERROR(__xludf.DUMMYFUNCTION("""COMPUTED_VALUE"""),"")</f>
        <v/>
      </c>
      <c r="I48662" s="169"/>
      <c r="J48662" s="156"/>
    </row>
    <row r="48663">
      <c r="D48663" s="153" t="str">
        <f>IFERROR(__xludf.DUMMYFUNCTION("""COMPUTED_VALUE"""),"")</f>
        <v/>
      </c>
      <c r="E48663" s="153" t="str">
        <f>IFERROR(__xludf.DUMMYFUNCTION("""COMPUTED_VALUE"""),"")</f>
        <v/>
      </c>
      <c r="I48663" s="169"/>
      <c r="J48663" s="156"/>
    </row>
    <row r="48664">
      <c r="D48664" s="153" t="str">
        <f>IFERROR(__xludf.DUMMYFUNCTION("""COMPUTED_VALUE"""),"")</f>
        <v/>
      </c>
      <c r="E48664" s="153" t="str">
        <f>IFERROR(__xludf.DUMMYFUNCTION("""COMPUTED_VALUE"""),"")</f>
        <v/>
      </c>
      <c r="I48664" s="169"/>
      <c r="J48664" s="156"/>
    </row>
    <row r="48665">
      <c r="D48665" s="153" t="str">
        <f>IFERROR(__xludf.DUMMYFUNCTION("""COMPUTED_VALUE"""),"")</f>
        <v/>
      </c>
      <c r="E48665" s="153" t="str">
        <f>IFERROR(__xludf.DUMMYFUNCTION("""COMPUTED_VALUE"""),"")</f>
        <v/>
      </c>
      <c r="I48665" s="169"/>
      <c r="J48665" s="156"/>
    </row>
    <row r="48666">
      <c r="D48666" s="153" t="str">
        <f>IFERROR(__xludf.DUMMYFUNCTION("""COMPUTED_VALUE"""),"")</f>
        <v/>
      </c>
      <c r="E48666" s="153" t="str">
        <f>IFERROR(__xludf.DUMMYFUNCTION("""COMPUTED_VALUE"""),"")</f>
        <v/>
      </c>
      <c r="I48666" s="169"/>
      <c r="J48666" s="156"/>
    </row>
    <row r="48667">
      <c r="D48667" s="153" t="str">
        <f>IFERROR(__xludf.DUMMYFUNCTION("""COMPUTED_VALUE"""),"")</f>
        <v/>
      </c>
      <c r="E48667" s="153" t="str">
        <f>IFERROR(__xludf.DUMMYFUNCTION("""COMPUTED_VALUE"""),"")</f>
        <v/>
      </c>
      <c r="I48667" s="169"/>
      <c r="J48667" s="156"/>
    </row>
    <row r="48668">
      <c r="D48668" s="153" t="str">
        <f>IFERROR(__xludf.DUMMYFUNCTION("""COMPUTED_VALUE"""),"")</f>
        <v/>
      </c>
      <c r="E48668" s="153" t="str">
        <f>IFERROR(__xludf.DUMMYFUNCTION("""COMPUTED_VALUE"""),"")</f>
        <v/>
      </c>
      <c r="I48668" s="169"/>
      <c r="J48668" s="156"/>
    </row>
    <row r="48669">
      <c r="D48669" s="153" t="str">
        <f>IFERROR(__xludf.DUMMYFUNCTION("""COMPUTED_VALUE"""),"")</f>
        <v/>
      </c>
      <c r="E48669" s="153" t="str">
        <f>IFERROR(__xludf.DUMMYFUNCTION("""COMPUTED_VALUE"""),"")</f>
        <v/>
      </c>
      <c r="I48669" s="169"/>
      <c r="J48669" s="156"/>
    </row>
    <row r="48670">
      <c r="D48670" s="153" t="str">
        <f>IFERROR(__xludf.DUMMYFUNCTION("""COMPUTED_VALUE"""),"")</f>
        <v/>
      </c>
      <c r="E48670" s="153" t="str">
        <f>IFERROR(__xludf.DUMMYFUNCTION("""COMPUTED_VALUE"""),"")</f>
        <v/>
      </c>
      <c r="I48670" s="169"/>
      <c r="J48670" s="156"/>
    </row>
    <row r="48671">
      <c r="D48671" s="153" t="str">
        <f>IFERROR(__xludf.DUMMYFUNCTION("""COMPUTED_VALUE"""),"")</f>
        <v/>
      </c>
      <c r="E48671" s="153" t="str">
        <f>IFERROR(__xludf.DUMMYFUNCTION("""COMPUTED_VALUE"""),"")</f>
        <v/>
      </c>
      <c r="I48671" s="169"/>
      <c r="J48671" s="156"/>
    </row>
    <row r="48672">
      <c r="D48672" s="153" t="str">
        <f>IFERROR(__xludf.DUMMYFUNCTION("""COMPUTED_VALUE"""),"")</f>
        <v/>
      </c>
      <c r="E48672" s="153" t="str">
        <f>IFERROR(__xludf.DUMMYFUNCTION("""COMPUTED_VALUE"""),"")</f>
        <v/>
      </c>
      <c r="I48672" s="169"/>
      <c r="J48672" s="156"/>
    </row>
    <row r="48673">
      <c r="D48673" s="153" t="str">
        <f>IFERROR(__xludf.DUMMYFUNCTION("""COMPUTED_VALUE"""),"")</f>
        <v/>
      </c>
      <c r="E48673" s="153" t="str">
        <f>IFERROR(__xludf.DUMMYFUNCTION("""COMPUTED_VALUE"""),"")</f>
        <v/>
      </c>
      <c r="I48673" s="169"/>
      <c r="J48673" s="156"/>
    </row>
    <row r="48674">
      <c r="D48674" s="153" t="str">
        <f>IFERROR(__xludf.DUMMYFUNCTION("""COMPUTED_VALUE"""),"")</f>
        <v/>
      </c>
      <c r="E48674" s="153" t="str">
        <f>IFERROR(__xludf.DUMMYFUNCTION("""COMPUTED_VALUE"""),"")</f>
        <v/>
      </c>
      <c r="I48674" s="169"/>
      <c r="J48674" s="156"/>
    </row>
    <row r="48675">
      <c r="D48675" s="153" t="str">
        <f>IFERROR(__xludf.DUMMYFUNCTION("""COMPUTED_VALUE"""),"")</f>
        <v/>
      </c>
      <c r="E48675" s="153" t="str">
        <f>IFERROR(__xludf.DUMMYFUNCTION("""COMPUTED_VALUE"""),"")</f>
        <v/>
      </c>
      <c r="I48675" s="169"/>
      <c r="J48675" s="156"/>
    </row>
    <row r="48676">
      <c r="D48676" s="153" t="str">
        <f>IFERROR(__xludf.DUMMYFUNCTION("""COMPUTED_VALUE"""),"")</f>
        <v/>
      </c>
      <c r="E48676" s="153" t="str">
        <f>IFERROR(__xludf.DUMMYFUNCTION("""COMPUTED_VALUE"""),"")</f>
        <v/>
      </c>
      <c r="I48676" s="169"/>
      <c r="J48676" s="156"/>
    </row>
    <row r="48677">
      <c r="D48677" s="153" t="str">
        <f>IFERROR(__xludf.DUMMYFUNCTION("""COMPUTED_VALUE"""),"")</f>
        <v/>
      </c>
      <c r="E48677" s="153" t="str">
        <f>IFERROR(__xludf.DUMMYFUNCTION("""COMPUTED_VALUE"""),"")</f>
        <v/>
      </c>
      <c r="I48677" s="169"/>
      <c r="J48677" s="156"/>
    </row>
    <row r="48678">
      <c r="D48678" s="153" t="str">
        <f>IFERROR(__xludf.DUMMYFUNCTION("""COMPUTED_VALUE"""),"")</f>
        <v/>
      </c>
      <c r="E48678" s="153" t="str">
        <f>IFERROR(__xludf.DUMMYFUNCTION("""COMPUTED_VALUE"""),"")</f>
        <v/>
      </c>
      <c r="I48678" s="169"/>
      <c r="J48678" s="156"/>
    </row>
    <row r="48679">
      <c r="D48679" s="153" t="str">
        <f>IFERROR(__xludf.DUMMYFUNCTION("""COMPUTED_VALUE"""),"")</f>
        <v/>
      </c>
      <c r="E48679" s="153" t="str">
        <f>IFERROR(__xludf.DUMMYFUNCTION("""COMPUTED_VALUE"""),"")</f>
        <v/>
      </c>
      <c r="I48679" s="169"/>
      <c r="J48679" s="156"/>
    </row>
    <row r="48680">
      <c r="D48680" s="153" t="str">
        <f>IFERROR(__xludf.DUMMYFUNCTION("""COMPUTED_VALUE"""),"")</f>
        <v/>
      </c>
      <c r="E48680" s="153" t="str">
        <f>IFERROR(__xludf.DUMMYFUNCTION("""COMPUTED_VALUE"""),"")</f>
        <v/>
      </c>
      <c r="I48680" s="169"/>
      <c r="J48680" s="156"/>
    </row>
    <row r="48681">
      <c r="D48681" s="153" t="str">
        <f>IFERROR(__xludf.DUMMYFUNCTION("""COMPUTED_VALUE"""),"")</f>
        <v/>
      </c>
      <c r="E48681" s="153" t="str">
        <f>IFERROR(__xludf.DUMMYFUNCTION("""COMPUTED_VALUE"""),"")</f>
        <v/>
      </c>
      <c r="I48681" s="169"/>
      <c r="J48681" s="156"/>
    </row>
    <row r="48682">
      <c r="D48682" s="153" t="str">
        <f>IFERROR(__xludf.DUMMYFUNCTION("""COMPUTED_VALUE"""),"")</f>
        <v/>
      </c>
      <c r="E48682" s="153" t="str">
        <f>IFERROR(__xludf.DUMMYFUNCTION("""COMPUTED_VALUE"""),"")</f>
        <v/>
      </c>
      <c r="I48682" s="169"/>
      <c r="J48682" s="156"/>
    </row>
    <row r="48683">
      <c r="D48683" s="153" t="str">
        <f>IFERROR(__xludf.DUMMYFUNCTION("""COMPUTED_VALUE"""),"")</f>
        <v/>
      </c>
      <c r="E48683" s="153" t="str">
        <f>IFERROR(__xludf.DUMMYFUNCTION("""COMPUTED_VALUE"""),"")</f>
        <v/>
      </c>
      <c r="I48683" s="169"/>
      <c r="J48683" s="156"/>
    </row>
    <row r="48684">
      <c r="D48684" s="153" t="str">
        <f>IFERROR(__xludf.DUMMYFUNCTION("""COMPUTED_VALUE"""),"")</f>
        <v/>
      </c>
      <c r="E48684" s="153" t="str">
        <f>IFERROR(__xludf.DUMMYFUNCTION("""COMPUTED_VALUE"""),"")</f>
        <v/>
      </c>
      <c r="I48684" s="169"/>
      <c r="J48684" s="156"/>
    </row>
    <row r="48685">
      <c r="D48685" s="153" t="str">
        <f>IFERROR(__xludf.DUMMYFUNCTION("""COMPUTED_VALUE"""),"")</f>
        <v/>
      </c>
      <c r="E48685" s="153" t="str">
        <f>IFERROR(__xludf.DUMMYFUNCTION("""COMPUTED_VALUE"""),"")</f>
        <v/>
      </c>
      <c r="I48685" s="169"/>
      <c r="J48685" s="156"/>
    </row>
    <row r="48686">
      <c r="D48686" s="153" t="str">
        <f>IFERROR(__xludf.DUMMYFUNCTION("""COMPUTED_VALUE"""),"")</f>
        <v/>
      </c>
      <c r="E48686" s="153" t="str">
        <f>IFERROR(__xludf.DUMMYFUNCTION("""COMPUTED_VALUE"""),"")</f>
        <v/>
      </c>
      <c r="I48686" s="169"/>
      <c r="J48686" s="156"/>
    </row>
    <row r="48687">
      <c r="D48687" s="153" t="str">
        <f>IFERROR(__xludf.DUMMYFUNCTION("""COMPUTED_VALUE"""),"")</f>
        <v/>
      </c>
      <c r="E48687" s="153" t="str">
        <f>IFERROR(__xludf.DUMMYFUNCTION("""COMPUTED_VALUE"""),"")</f>
        <v/>
      </c>
      <c r="I48687" s="169"/>
      <c r="J48687" s="156"/>
    </row>
    <row r="48688">
      <c r="D48688" s="153" t="str">
        <f>IFERROR(__xludf.DUMMYFUNCTION("""COMPUTED_VALUE"""),"")</f>
        <v/>
      </c>
      <c r="E48688" s="153" t="str">
        <f>IFERROR(__xludf.DUMMYFUNCTION("""COMPUTED_VALUE"""),"")</f>
        <v/>
      </c>
      <c r="I48688" s="169"/>
      <c r="J48688" s="156"/>
    </row>
    <row r="48689">
      <c r="D48689" s="153" t="str">
        <f>IFERROR(__xludf.DUMMYFUNCTION("""COMPUTED_VALUE"""),"")</f>
        <v/>
      </c>
      <c r="E48689" s="153" t="str">
        <f>IFERROR(__xludf.DUMMYFUNCTION("""COMPUTED_VALUE"""),"")</f>
        <v/>
      </c>
      <c r="I48689" s="169"/>
      <c r="J48689" s="156"/>
    </row>
    <row r="48690">
      <c r="D48690" s="153" t="str">
        <f>IFERROR(__xludf.DUMMYFUNCTION("""COMPUTED_VALUE"""),"")</f>
        <v/>
      </c>
      <c r="E48690" s="153" t="str">
        <f>IFERROR(__xludf.DUMMYFUNCTION("""COMPUTED_VALUE"""),"")</f>
        <v/>
      </c>
      <c r="I48690" s="169"/>
      <c r="J48690" s="156"/>
    </row>
    <row r="48691">
      <c r="D48691" s="153" t="str">
        <f>IFERROR(__xludf.DUMMYFUNCTION("""COMPUTED_VALUE"""),"")</f>
        <v/>
      </c>
      <c r="E48691" s="153" t="str">
        <f>IFERROR(__xludf.DUMMYFUNCTION("""COMPUTED_VALUE"""),"")</f>
        <v/>
      </c>
      <c r="I48691" s="169"/>
      <c r="J48691" s="156"/>
    </row>
    <row r="48692">
      <c r="D48692" s="153" t="str">
        <f>IFERROR(__xludf.DUMMYFUNCTION("""COMPUTED_VALUE"""),"")</f>
        <v/>
      </c>
      <c r="E48692" s="153" t="str">
        <f>IFERROR(__xludf.DUMMYFUNCTION("""COMPUTED_VALUE"""),"")</f>
        <v/>
      </c>
      <c r="I48692" s="169"/>
      <c r="J48692" s="156"/>
    </row>
    <row r="48693">
      <c r="D48693" s="153" t="str">
        <f>IFERROR(__xludf.DUMMYFUNCTION("""COMPUTED_VALUE"""),"")</f>
        <v/>
      </c>
      <c r="E48693" s="153" t="str">
        <f>IFERROR(__xludf.DUMMYFUNCTION("""COMPUTED_VALUE"""),"")</f>
        <v/>
      </c>
      <c r="I48693" s="169"/>
      <c r="J48693" s="156"/>
    </row>
    <row r="48694">
      <c r="D48694" s="153" t="str">
        <f>IFERROR(__xludf.DUMMYFUNCTION("""COMPUTED_VALUE"""),"")</f>
        <v/>
      </c>
      <c r="E48694" s="153" t="str">
        <f>IFERROR(__xludf.DUMMYFUNCTION("""COMPUTED_VALUE"""),"")</f>
        <v/>
      </c>
      <c r="I48694" s="169"/>
      <c r="J48694" s="156"/>
    </row>
    <row r="48695">
      <c r="D48695" s="153" t="str">
        <f>IFERROR(__xludf.DUMMYFUNCTION("""COMPUTED_VALUE"""),"")</f>
        <v/>
      </c>
      <c r="E48695" s="153" t="str">
        <f>IFERROR(__xludf.DUMMYFUNCTION("""COMPUTED_VALUE"""),"")</f>
        <v/>
      </c>
      <c r="I48695" s="169"/>
      <c r="J48695" s="156"/>
    </row>
    <row r="48696">
      <c r="D48696" s="153" t="str">
        <f>IFERROR(__xludf.DUMMYFUNCTION("""COMPUTED_VALUE"""),"")</f>
        <v/>
      </c>
      <c r="E48696" s="153" t="str">
        <f>IFERROR(__xludf.DUMMYFUNCTION("""COMPUTED_VALUE"""),"")</f>
        <v/>
      </c>
      <c r="I48696" s="169"/>
      <c r="J48696" s="156"/>
    </row>
    <row r="48697">
      <c r="D48697" s="153" t="str">
        <f>IFERROR(__xludf.DUMMYFUNCTION("""COMPUTED_VALUE"""),"")</f>
        <v/>
      </c>
      <c r="E48697" s="153" t="str">
        <f>IFERROR(__xludf.DUMMYFUNCTION("""COMPUTED_VALUE"""),"")</f>
        <v/>
      </c>
      <c r="I48697" s="169"/>
      <c r="J48697" s="156"/>
    </row>
    <row r="48698">
      <c r="D48698" s="153" t="str">
        <f>IFERROR(__xludf.DUMMYFUNCTION("""COMPUTED_VALUE"""),"")</f>
        <v/>
      </c>
      <c r="E48698" s="153" t="str">
        <f>IFERROR(__xludf.DUMMYFUNCTION("""COMPUTED_VALUE"""),"")</f>
        <v/>
      </c>
      <c r="I48698" s="169"/>
      <c r="J48698" s="156"/>
    </row>
    <row r="48699">
      <c r="D48699" s="153" t="str">
        <f>IFERROR(__xludf.DUMMYFUNCTION("""COMPUTED_VALUE"""),"")</f>
        <v/>
      </c>
      <c r="E48699" s="153" t="str">
        <f>IFERROR(__xludf.DUMMYFUNCTION("""COMPUTED_VALUE"""),"")</f>
        <v/>
      </c>
      <c r="I48699" s="169"/>
      <c r="J48699" s="156"/>
    </row>
    <row r="48700">
      <c r="D48700" s="153" t="str">
        <f>IFERROR(__xludf.DUMMYFUNCTION("""COMPUTED_VALUE"""),"")</f>
        <v/>
      </c>
      <c r="E48700" s="153" t="str">
        <f>IFERROR(__xludf.DUMMYFUNCTION("""COMPUTED_VALUE"""),"")</f>
        <v/>
      </c>
      <c r="I48700" s="169"/>
      <c r="J48700" s="156"/>
    </row>
    <row r="48701">
      <c r="D48701" s="153" t="str">
        <f>IFERROR(__xludf.DUMMYFUNCTION("""COMPUTED_VALUE"""),"")</f>
        <v/>
      </c>
      <c r="E48701" s="153" t="str">
        <f>IFERROR(__xludf.DUMMYFUNCTION("""COMPUTED_VALUE"""),"")</f>
        <v/>
      </c>
      <c r="I48701" s="169"/>
      <c r="J48701" s="156"/>
    </row>
    <row r="48702">
      <c r="D48702" s="153" t="str">
        <f>IFERROR(__xludf.DUMMYFUNCTION("""COMPUTED_VALUE"""),"")</f>
        <v/>
      </c>
      <c r="E48702" s="153" t="str">
        <f>IFERROR(__xludf.DUMMYFUNCTION("""COMPUTED_VALUE"""),"")</f>
        <v/>
      </c>
      <c r="I48702" s="169"/>
      <c r="J48702" s="156"/>
    </row>
    <row r="48703">
      <c r="D48703" s="153" t="str">
        <f>IFERROR(__xludf.DUMMYFUNCTION("""COMPUTED_VALUE"""),"")</f>
        <v/>
      </c>
      <c r="E48703" s="153" t="str">
        <f>IFERROR(__xludf.DUMMYFUNCTION("""COMPUTED_VALUE"""),"")</f>
        <v/>
      </c>
      <c r="I48703" s="169"/>
      <c r="J48703" s="156"/>
    </row>
    <row r="48704">
      <c r="D48704" s="153" t="str">
        <f>IFERROR(__xludf.DUMMYFUNCTION("""COMPUTED_VALUE"""),"")</f>
        <v/>
      </c>
      <c r="E48704" s="153" t="str">
        <f>IFERROR(__xludf.DUMMYFUNCTION("""COMPUTED_VALUE"""),"")</f>
        <v/>
      </c>
      <c r="I48704" s="169"/>
      <c r="J48704" s="156"/>
    </row>
    <row r="48705">
      <c r="D48705" s="153" t="str">
        <f>IFERROR(__xludf.DUMMYFUNCTION("""COMPUTED_VALUE"""),"")</f>
        <v/>
      </c>
      <c r="E48705" s="153" t="str">
        <f>IFERROR(__xludf.DUMMYFUNCTION("""COMPUTED_VALUE"""),"")</f>
        <v/>
      </c>
      <c r="I48705" s="169"/>
      <c r="J48705" s="156"/>
    </row>
    <row r="48706">
      <c r="D48706" s="153" t="str">
        <f>IFERROR(__xludf.DUMMYFUNCTION("""COMPUTED_VALUE"""),"")</f>
        <v/>
      </c>
      <c r="E48706" s="153" t="str">
        <f>IFERROR(__xludf.DUMMYFUNCTION("""COMPUTED_VALUE"""),"")</f>
        <v/>
      </c>
      <c r="I48706" s="169"/>
      <c r="J48706" s="156"/>
    </row>
    <row r="48707">
      <c r="D48707" s="153" t="str">
        <f>IFERROR(__xludf.DUMMYFUNCTION("""COMPUTED_VALUE"""),"")</f>
        <v/>
      </c>
      <c r="E48707" s="153" t="str">
        <f>IFERROR(__xludf.DUMMYFUNCTION("""COMPUTED_VALUE"""),"")</f>
        <v/>
      </c>
      <c r="I48707" s="169"/>
      <c r="J48707" s="156"/>
    </row>
    <row r="48708">
      <c r="D48708" s="153" t="str">
        <f>IFERROR(__xludf.DUMMYFUNCTION("""COMPUTED_VALUE"""),"")</f>
        <v/>
      </c>
      <c r="E48708" s="153" t="str">
        <f>IFERROR(__xludf.DUMMYFUNCTION("""COMPUTED_VALUE"""),"")</f>
        <v/>
      </c>
      <c r="I48708" s="169"/>
      <c r="J48708" s="156"/>
    </row>
    <row r="48709">
      <c r="D48709" s="153" t="str">
        <f>IFERROR(__xludf.DUMMYFUNCTION("""COMPUTED_VALUE"""),"")</f>
        <v/>
      </c>
      <c r="E48709" s="153" t="str">
        <f>IFERROR(__xludf.DUMMYFUNCTION("""COMPUTED_VALUE"""),"")</f>
        <v/>
      </c>
      <c r="I48709" s="169"/>
      <c r="J48709" s="156"/>
    </row>
    <row r="48710">
      <c r="D48710" s="153" t="str">
        <f>IFERROR(__xludf.DUMMYFUNCTION("""COMPUTED_VALUE"""),"")</f>
        <v/>
      </c>
      <c r="E48710" s="153" t="str">
        <f>IFERROR(__xludf.DUMMYFUNCTION("""COMPUTED_VALUE"""),"")</f>
        <v/>
      </c>
      <c r="I48710" s="169"/>
      <c r="J48710" s="156"/>
    </row>
    <row r="48711">
      <c r="D48711" s="153" t="str">
        <f>IFERROR(__xludf.DUMMYFUNCTION("""COMPUTED_VALUE"""),"")</f>
        <v/>
      </c>
      <c r="E48711" s="153" t="str">
        <f>IFERROR(__xludf.DUMMYFUNCTION("""COMPUTED_VALUE"""),"")</f>
        <v/>
      </c>
      <c r="I48711" s="169"/>
      <c r="J48711" s="156"/>
    </row>
    <row r="48712">
      <c r="D48712" s="153" t="str">
        <f>IFERROR(__xludf.DUMMYFUNCTION("""COMPUTED_VALUE"""),"")</f>
        <v/>
      </c>
      <c r="E48712" s="153" t="str">
        <f>IFERROR(__xludf.DUMMYFUNCTION("""COMPUTED_VALUE"""),"")</f>
        <v/>
      </c>
      <c r="I48712" s="169"/>
      <c r="J48712" s="156"/>
    </row>
    <row r="48713">
      <c r="D48713" s="153" t="str">
        <f>IFERROR(__xludf.DUMMYFUNCTION("""COMPUTED_VALUE"""),"")</f>
        <v/>
      </c>
      <c r="E48713" s="153" t="str">
        <f>IFERROR(__xludf.DUMMYFUNCTION("""COMPUTED_VALUE"""),"")</f>
        <v/>
      </c>
      <c r="I48713" s="169"/>
      <c r="J48713" s="156"/>
    </row>
    <row r="48714">
      <c r="D48714" s="153" t="str">
        <f>IFERROR(__xludf.DUMMYFUNCTION("""COMPUTED_VALUE"""),"")</f>
        <v/>
      </c>
      <c r="E48714" s="153" t="str">
        <f>IFERROR(__xludf.DUMMYFUNCTION("""COMPUTED_VALUE"""),"")</f>
        <v/>
      </c>
      <c r="I48714" s="169"/>
      <c r="J48714" s="156"/>
    </row>
    <row r="48715">
      <c r="D48715" s="153" t="str">
        <f>IFERROR(__xludf.DUMMYFUNCTION("""COMPUTED_VALUE"""),"")</f>
        <v/>
      </c>
      <c r="E48715" s="153" t="str">
        <f>IFERROR(__xludf.DUMMYFUNCTION("""COMPUTED_VALUE"""),"")</f>
        <v/>
      </c>
      <c r="I48715" s="169"/>
      <c r="J48715" s="156"/>
    </row>
    <row r="48716">
      <c r="D48716" s="153" t="str">
        <f>IFERROR(__xludf.DUMMYFUNCTION("""COMPUTED_VALUE"""),"")</f>
        <v/>
      </c>
      <c r="E48716" s="153" t="str">
        <f>IFERROR(__xludf.DUMMYFUNCTION("""COMPUTED_VALUE"""),"")</f>
        <v/>
      </c>
      <c r="I48716" s="169"/>
      <c r="J48716" s="156"/>
    </row>
    <row r="48717">
      <c r="D48717" s="153" t="str">
        <f>IFERROR(__xludf.DUMMYFUNCTION("""COMPUTED_VALUE"""),"")</f>
        <v/>
      </c>
      <c r="E48717" s="153" t="str">
        <f>IFERROR(__xludf.DUMMYFUNCTION("""COMPUTED_VALUE"""),"")</f>
        <v/>
      </c>
      <c r="I48717" s="169"/>
      <c r="J48717" s="156"/>
    </row>
    <row r="48718">
      <c r="D48718" s="153" t="str">
        <f>IFERROR(__xludf.DUMMYFUNCTION("""COMPUTED_VALUE"""),"")</f>
        <v/>
      </c>
      <c r="E48718" s="153" t="str">
        <f>IFERROR(__xludf.DUMMYFUNCTION("""COMPUTED_VALUE"""),"")</f>
        <v/>
      </c>
      <c r="I48718" s="169"/>
      <c r="J48718" s="156"/>
    </row>
    <row r="48719">
      <c r="D48719" s="153" t="str">
        <f>IFERROR(__xludf.DUMMYFUNCTION("""COMPUTED_VALUE"""),"")</f>
        <v/>
      </c>
      <c r="E48719" s="153" t="str">
        <f>IFERROR(__xludf.DUMMYFUNCTION("""COMPUTED_VALUE"""),"")</f>
        <v/>
      </c>
      <c r="I48719" s="169"/>
      <c r="J48719" s="156"/>
    </row>
    <row r="48720">
      <c r="D48720" s="153" t="str">
        <f>IFERROR(__xludf.DUMMYFUNCTION("""COMPUTED_VALUE"""),"")</f>
        <v/>
      </c>
      <c r="E48720" s="153" t="str">
        <f>IFERROR(__xludf.DUMMYFUNCTION("""COMPUTED_VALUE"""),"")</f>
        <v/>
      </c>
      <c r="I48720" s="169"/>
      <c r="J48720" s="156"/>
    </row>
    <row r="48721">
      <c r="D48721" s="153" t="str">
        <f>IFERROR(__xludf.DUMMYFUNCTION("""COMPUTED_VALUE"""),"")</f>
        <v/>
      </c>
      <c r="E48721" s="153" t="str">
        <f>IFERROR(__xludf.DUMMYFUNCTION("""COMPUTED_VALUE"""),"")</f>
        <v/>
      </c>
      <c r="I48721" s="169"/>
      <c r="J48721" s="156"/>
    </row>
    <row r="48722">
      <c r="D48722" s="153" t="str">
        <f>IFERROR(__xludf.DUMMYFUNCTION("""COMPUTED_VALUE"""),"")</f>
        <v/>
      </c>
      <c r="E48722" s="153" t="str">
        <f>IFERROR(__xludf.DUMMYFUNCTION("""COMPUTED_VALUE"""),"")</f>
        <v/>
      </c>
      <c r="I48722" s="169"/>
      <c r="J48722" s="156"/>
    </row>
    <row r="48723">
      <c r="D48723" s="153" t="str">
        <f>IFERROR(__xludf.DUMMYFUNCTION("""COMPUTED_VALUE"""),"")</f>
        <v/>
      </c>
      <c r="E48723" s="153" t="str">
        <f>IFERROR(__xludf.DUMMYFUNCTION("""COMPUTED_VALUE"""),"")</f>
        <v/>
      </c>
      <c r="I48723" s="169"/>
      <c r="J48723" s="156"/>
    </row>
    <row r="48724">
      <c r="D48724" s="153" t="str">
        <f>IFERROR(__xludf.DUMMYFUNCTION("""COMPUTED_VALUE"""),"")</f>
        <v/>
      </c>
      <c r="E48724" s="153" t="str">
        <f>IFERROR(__xludf.DUMMYFUNCTION("""COMPUTED_VALUE"""),"")</f>
        <v/>
      </c>
      <c r="I48724" s="169"/>
      <c r="J48724" s="156"/>
    </row>
    <row r="48725">
      <c r="D48725" s="153" t="str">
        <f>IFERROR(__xludf.DUMMYFUNCTION("""COMPUTED_VALUE"""),"")</f>
        <v/>
      </c>
      <c r="E48725" s="153" t="str">
        <f>IFERROR(__xludf.DUMMYFUNCTION("""COMPUTED_VALUE"""),"")</f>
        <v/>
      </c>
      <c r="I48725" s="169"/>
      <c r="J48725" s="156"/>
    </row>
    <row r="48726">
      <c r="D48726" s="153" t="str">
        <f>IFERROR(__xludf.DUMMYFUNCTION("""COMPUTED_VALUE"""),"")</f>
        <v/>
      </c>
      <c r="E48726" s="153" t="str">
        <f>IFERROR(__xludf.DUMMYFUNCTION("""COMPUTED_VALUE"""),"")</f>
        <v/>
      </c>
      <c r="I48726" s="169"/>
      <c r="J48726" s="156"/>
    </row>
    <row r="48727">
      <c r="D48727" s="153" t="str">
        <f>IFERROR(__xludf.DUMMYFUNCTION("""COMPUTED_VALUE"""),"")</f>
        <v/>
      </c>
      <c r="E48727" s="153" t="str">
        <f>IFERROR(__xludf.DUMMYFUNCTION("""COMPUTED_VALUE"""),"")</f>
        <v/>
      </c>
      <c r="I48727" s="169"/>
      <c r="J48727" s="156"/>
    </row>
    <row r="48728">
      <c r="D48728" s="153" t="str">
        <f>IFERROR(__xludf.DUMMYFUNCTION("""COMPUTED_VALUE"""),"")</f>
        <v/>
      </c>
      <c r="E48728" s="153" t="str">
        <f>IFERROR(__xludf.DUMMYFUNCTION("""COMPUTED_VALUE"""),"")</f>
        <v/>
      </c>
      <c r="I48728" s="169"/>
      <c r="J48728" s="156"/>
    </row>
    <row r="48729">
      <c r="D48729" s="153" t="str">
        <f>IFERROR(__xludf.DUMMYFUNCTION("""COMPUTED_VALUE"""),"")</f>
        <v/>
      </c>
      <c r="E48729" s="153" t="str">
        <f>IFERROR(__xludf.DUMMYFUNCTION("""COMPUTED_VALUE"""),"")</f>
        <v/>
      </c>
      <c r="I48729" s="169"/>
      <c r="J48729" s="156"/>
    </row>
    <row r="48730">
      <c r="D48730" s="153" t="str">
        <f>IFERROR(__xludf.DUMMYFUNCTION("""COMPUTED_VALUE"""),"")</f>
        <v/>
      </c>
      <c r="E48730" s="153" t="str">
        <f>IFERROR(__xludf.DUMMYFUNCTION("""COMPUTED_VALUE"""),"")</f>
        <v/>
      </c>
      <c r="I48730" s="169"/>
      <c r="J48730" s="156"/>
    </row>
    <row r="48731">
      <c r="D48731" s="153" t="str">
        <f>IFERROR(__xludf.DUMMYFUNCTION("""COMPUTED_VALUE"""),"")</f>
        <v/>
      </c>
      <c r="E48731" s="153" t="str">
        <f>IFERROR(__xludf.DUMMYFUNCTION("""COMPUTED_VALUE"""),"")</f>
        <v/>
      </c>
      <c r="I48731" s="169"/>
      <c r="J48731" s="156"/>
    </row>
    <row r="48732">
      <c r="D48732" s="153" t="str">
        <f>IFERROR(__xludf.DUMMYFUNCTION("""COMPUTED_VALUE"""),"")</f>
        <v/>
      </c>
      <c r="E48732" s="153" t="str">
        <f>IFERROR(__xludf.DUMMYFUNCTION("""COMPUTED_VALUE"""),"")</f>
        <v/>
      </c>
      <c r="I48732" s="169"/>
      <c r="J48732" s="156"/>
    </row>
    <row r="48733">
      <c r="D48733" s="153" t="str">
        <f>IFERROR(__xludf.DUMMYFUNCTION("""COMPUTED_VALUE"""),"")</f>
        <v/>
      </c>
      <c r="E48733" s="153" t="str">
        <f>IFERROR(__xludf.DUMMYFUNCTION("""COMPUTED_VALUE"""),"")</f>
        <v/>
      </c>
      <c r="I48733" s="169"/>
      <c r="J48733" s="156"/>
    </row>
    <row r="48734">
      <c r="D48734" s="153" t="str">
        <f>IFERROR(__xludf.DUMMYFUNCTION("""COMPUTED_VALUE"""),"")</f>
        <v/>
      </c>
      <c r="E48734" s="153" t="str">
        <f>IFERROR(__xludf.DUMMYFUNCTION("""COMPUTED_VALUE"""),"")</f>
        <v/>
      </c>
      <c r="I48734" s="169"/>
      <c r="J48734" s="156"/>
    </row>
    <row r="48735">
      <c r="D48735" s="153" t="str">
        <f>IFERROR(__xludf.DUMMYFUNCTION("""COMPUTED_VALUE"""),"")</f>
        <v/>
      </c>
      <c r="E48735" s="153" t="str">
        <f>IFERROR(__xludf.DUMMYFUNCTION("""COMPUTED_VALUE"""),"")</f>
        <v/>
      </c>
      <c r="I48735" s="169"/>
      <c r="J48735" s="156"/>
    </row>
    <row r="48736">
      <c r="D48736" s="153" t="str">
        <f>IFERROR(__xludf.DUMMYFUNCTION("""COMPUTED_VALUE"""),"")</f>
        <v/>
      </c>
      <c r="E48736" s="153" t="str">
        <f>IFERROR(__xludf.DUMMYFUNCTION("""COMPUTED_VALUE"""),"")</f>
        <v/>
      </c>
      <c r="I48736" s="169"/>
      <c r="J48736" s="156"/>
    </row>
    <row r="48737">
      <c r="D48737" s="153" t="str">
        <f>IFERROR(__xludf.DUMMYFUNCTION("""COMPUTED_VALUE"""),"")</f>
        <v/>
      </c>
      <c r="E48737" s="153" t="str">
        <f>IFERROR(__xludf.DUMMYFUNCTION("""COMPUTED_VALUE"""),"")</f>
        <v/>
      </c>
      <c r="I48737" s="169"/>
      <c r="J48737" s="156"/>
    </row>
    <row r="48738">
      <c r="D48738" s="153" t="str">
        <f>IFERROR(__xludf.DUMMYFUNCTION("""COMPUTED_VALUE"""),"")</f>
        <v/>
      </c>
      <c r="E48738" s="153" t="str">
        <f>IFERROR(__xludf.DUMMYFUNCTION("""COMPUTED_VALUE"""),"")</f>
        <v/>
      </c>
      <c r="I48738" s="169"/>
      <c r="J48738" s="156"/>
    </row>
    <row r="48739">
      <c r="D48739" s="153" t="str">
        <f>IFERROR(__xludf.DUMMYFUNCTION("""COMPUTED_VALUE"""),"")</f>
        <v/>
      </c>
      <c r="E48739" s="153" t="str">
        <f>IFERROR(__xludf.DUMMYFUNCTION("""COMPUTED_VALUE"""),"")</f>
        <v/>
      </c>
      <c r="I48739" s="169"/>
      <c r="J48739" s="156"/>
    </row>
    <row r="48740">
      <c r="D48740" s="153" t="str">
        <f>IFERROR(__xludf.DUMMYFUNCTION("""COMPUTED_VALUE"""),"")</f>
        <v/>
      </c>
      <c r="E48740" s="153" t="str">
        <f>IFERROR(__xludf.DUMMYFUNCTION("""COMPUTED_VALUE"""),"")</f>
        <v/>
      </c>
      <c r="I48740" s="169"/>
      <c r="J48740" s="156"/>
    </row>
    <row r="48741">
      <c r="D48741" s="153" t="str">
        <f>IFERROR(__xludf.DUMMYFUNCTION("""COMPUTED_VALUE"""),"")</f>
        <v/>
      </c>
      <c r="E48741" s="153" t="str">
        <f>IFERROR(__xludf.DUMMYFUNCTION("""COMPUTED_VALUE"""),"")</f>
        <v/>
      </c>
      <c r="I48741" s="169"/>
      <c r="J48741" s="156"/>
    </row>
    <row r="48742">
      <c r="D48742" s="153" t="str">
        <f>IFERROR(__xludf.DUMMYFUNCTION("""COMPUTED_VALUE"""),"")</f>
        <v/>
      </c>
      <c r="E48742" s="153" t="str">
        <f>IFERROR(__xludf.DUMMYFUNCTION("""COMPUTED_VALUE"""),"")</f>
        <v/>
      </c>
      <c r="I48742" s="169"/>
      <c r="J48742" s="156"/>
    </row>
    <row r="48743">
      <c r="D48743" s="153" t="str">
        <f>IFERROR(__xludf.DUMMYFUNCTION("""COMPUTED_VALUE"""),"")</f>
        <v/>
      </c>
      <c r="E48743" s="153" t="str">
        <f>IFERROR(__xludf.DUMMYFUNCTION("""COMPUTED_VALUE"""),"")</f>
        <v/>
      </c>
      <c r="I48743" s="169"/>
      <c r="J48743" s="156"/>
    </row>
    <row r="48744">
      <c r="D48744" s="153" t="str">
        <f>IFERROR(__xludf.DUMMYFUNCTION("""COMPUTED_VALUE"""),"")</f>
        <v/>
      </c>
      <c r="E48744" s="153" t="str">
        <f>IFERROR(__xludf.DUMMYFUNCTION("""COMPUTED_VALUE"""),"")</f>
        <v/>
      </c>
      <c r="I48744" s="169"/>
      <c r="J48744" s="156"/>
    </row>
    <row r="48745">
      <c r="D48745" s="153" t="str">
        <f>IFERROR(__xludf.DUMMYFUNCTION("""COMPUTED_VALUE"""),"")</f>
        <v/>
      </c>
      <c r="E48745" s="153" t="str">
        <f>IFERROR(__xludf.DUMMYFUNCTION("""COMPUTED_VALUE"""),"")</f>
        <v/>
      </c>
      <c r="I48745" s="169"/>
      <c r="J48745" s="156"/>
    </row>
    <row r="48746">
      <c r="D48746" s="153" t="str">
        <f>IFERROR(__xludf.DUMMYFUNCTION("""COMPUTED_VALUE"""),"")</f>
        <v/>
      </c>
      <c r="E48746" s="153" t="str">
        <f>IFERROR(__xludf.DUMMYFUNCTION("""COMPUTED_VALUE"""),"")</f>
        <v/>
      </c>
      <c r="I48746" s="169"/>
      <c r="J48746" s="156"/>
    </row>
    <row r="48747">
      <c r="D48747" s="153" t="str">
        <f>IFERROR(__xludf.DUMMYFUNCTION("""COMPUTED_VALUE"""),"")</f>
        <v/>
      </c>
      <c r="E48747" s="153" t="str">
        <f>IFERROR(__xludf.DUMMYFUNCTION("""COMPUTED_VALUE"""),"")</f>
        <v/>
      </c>
      <c r="I48747" s="169"/>
      <c r="J48747" s="156"/>
    </row>
    <row r="48748">
      <c r="D48748" s="153" t="str">
        <f>IFERROR(__xludf.DUMMYFUNCTION("""COMPUTED_VALUE"""),"")</f>
        <v/>
      </c>
      <c r="E48748" s="153" t="str">
        <f>IFERROR(__xludf.DUMMYFUNCTION("""COMPUTED_VALUE"""),"")</f>
        <v/>
      </c>
      <c r="I48748" s="169"/>
      <c r="J48748" s="156"/>
    </row>
    <row r="48749">
      <c r="D48749" s="153" t="str">
        <f>IFERROR(__xludf.DUMMYFUNCTION("""COMPUTED_VALUE"""),"")</f>
        <v/>
      </c>
      <c r="E48749" s="153" t="str">
        <f>IFERROR(__xludf.DUMMYFUNCTION("""COMPUTED_VALUE"""),"")</f>
        <v/>
      </c>
      <c r="I48749" s="169"/>
      <c r="J48749" s="156"/>
    </row>
    <row r="48750">
      <c r="D48750" s="153" t="str">
        <f>IFERROR(__xludf.DUMMYFUNCTION("""COMPUTED_VALUE"""),"")</f>
        <v/>
      </c>
      <c r="E48750" s="153" t="str">
        <f>IFERROR(__xludf.DUMMYFUNCTION("""COMPUTED_VALUE"""),"")</f>
        <v/>
      </c>
      <c r="I48750" s="169"/>
      <c r="J48750" s="156"/>
    </row>
    <row r="48751">
      <c r="D48751" s="153" t="str">
        <f>IFERROR(__xludf.DUMMYFUNCTION("""COMPUTED_VALUE"""),"")</f>
        <v/>
      </c>
      <c r="E48751" s="153" t="str">
        <f>IFERROR(__xludf.DUMMYFUNCTION("""COMPUTED_VALUE"""),"")</f>
        <v/>
      </c>
      <c r="I48751" s="169"/>
      <c r="J48751" s="156"/>
    </row>
    <row r="48752">
      <c r="D48752" s="153" t="str">
        <f>IFERROR(__xludf.DUMMYFUNCTION("""COMPUTED_VALUE"""),"")</f>
        <v/>
      </c>
      <c r="E48752" s="153" t="str">
        <f>IFERROR(__xludf.DUMMYFUNCTION("""COMPUTED_VALUE"""),"")</f>
        <v/>
      </c>
      <c r="I48752" s="169"/>
      <c r="J48752" s="156"/>
    </row>
    <row r="48753">
      <c r="D48753" s="153" t="str">
        <f>IFERROR(__xludf.DUMMYFUNCTION("""COMPUTED_VALUE"""),"")</f>
        <v/>
      </c>
      <c r="E48753" s="153" t="str">
        <f>IFERROR(__xludf.DUMMYFUNCTION("""COMPUTED_VALUE"""),"")</f>
        <v/>
      </c>
      <c r="I48753" s="169"/>
      <c r="J48753" s="156"/>
    </row>
    <row r="48754">
      <c r="D48754" s="153" t="str">
        <f>IFERROR(__xludf.DUMMYFUNCTION("""COMPUTED_VALUE"""),"")</f>
        <v/>
      </c>
      <c r="E48754" s="153" t="str">
        <f>IFERROR(__xludf.DUMMYFUNCTION("""COMPUTED_VALUE"""),"")</f>
        <v/>
      </c>
      <c r="I48754" s="169"/>
      <c r="J48754" s="156"/>
    </row>
    <row r="48755">
      <c r="D48755" s="153" t="str">
        <f>IFERROR(__xludf.DUMMYFUNCTION("""COMPUTED_VALUE"""),"")</f>
        <v/>
      </c>
      <c r="E48755" s="153" t="str">
        <f>IFERROR(__xludf.DUMMYFUNCTION("""COMPUTED_VALUE"""),"")</f>
        <v/>
      </c>
      <c r="I48755" s="169"/>
      <c r="J48755" s="156"/>
    </row>
    <row r="48756">
      <c r="D48756" s="153" t="str">
        <f>IFERROR(__xludf.DUMMYFUNCTION("""COMPUTED_VALUE"""),"")</f>
        <v/>
      </c>
      <c r="E48756" s="153" t="str">
        <f>IFERROR(__xludf.DUMMYFUNCTION("""COMPUTED_VALUE"""),"")</f>
        <v/>
      </c>
      <c r="I48756" s="169"/>
      <c r="J48756" s="156"/>
    </row>
    <row r="48757">
      <c r="D48757" s="153" t="str">
        <f>IFERROR(__xludf.DUMMYFUNCTION("""COMPUTED_VALUE"""),"")</f>
        <v/>
      </c>
      <c r="E48757" s="153" t="str">
        <f>IFERROR(__xludf.DUMMYFUNCTION("""COMPUTED_VALUE"""),"")</f>
        <v/>
      </c>
      <c r="I48757" s="169"/>
      <c r="J48757" s="156"/>
    </row>
    <row r="48758">
      <c r="D48758" s="153" t="str">
        <f>IFERROR(__xludf.DUMMYFUNCTION("""COMPUTED_VALUE"""),"")</f>
        <v/>
      </c>
      <c r="E48758" s="153" t="str">
        <f>IFERROR(__xludf.DUMMYFUNCTION("""COMPUTED_VALUE"""),"")</f>
        <v/>
      </c>
      <c r="I48758" s="169"/>
      <c r="J48758" s="156"/>
    </row>
    <row r="48759">
      <c r="D48759" s="153" t="str">
        <f>IFERROR(__xludf.DUMMYFUNCTION("""COMPUTED_VALUE"""),"")</f>
        <v/>
      </c>
      <c r="E48759" s="153" t="str">
        <f>IFERROR(__xludf.DUMMYFUNCTION("""COMPUTED_VALUE"""),"")</f>
        <v/>
      </c>
      <c r="I48759" s="169"/>
      <c r="J48759" s="156"/>
    </row>
    <row r="48760">
      <c r="D48760" s="153" t="str">
        <f>IFERROR(__xludf.DUMMYFUNCTION("""COMPUTED_VALUE"""),"")</f>
        <v/>
      </c>
      <c r="E48760" s="153" t="str">
        <f>IFERROR(__xludf.DUMMYFUNCTION("""COMPUTED_VALUE"""),"")</f>
        <v/>
      </c>
      <c r="I48760" s="169"/>
      <c r="J48760" s="156"/>
    </row>
    <row r="48761">
      <c r="D48761" s="153" t="str">
        <f>IFERROR(__xludf.DUMMYFUNCTION("""COMPUTED_VALUE"""),"")</f>
        <v/>
      </c>
      <c r="E48761" s="153" t="str">
        <f>IFERROR(__xludf.DUMMYFUNCTION("""COMPUTED_VALUE"""),"")</f>
        <v/>
      </c>
      <c r="I48761" s="169"/>
      <c r="J48761" s="156"/>
    </row>
    <row r="48762">
      <c r="D48762" s="153" t="str">
        <f>IFERROR(__xludf.DUMMYFUNCTION("""COMPUTED_VALUE"""),"")</f>
        <v/>
      </c>
      <c r="E48762" s="153" t="str">
        <f>IFERROR(__xludf.DUMMYFUNCTION("""COMPUTED_VALUE"""),"")</f>
        <v/>
      </c>
      <c r="I48762" s="169"/>
      <c r="J48762" s="156"/>
    </row>
    <row r="48763">
      <c r="D48763" s="153" t="str">
        <f>IFERROR(__xludf.DUMMYFUNCTION("""COMPUTED_VALUE"""),"")</f>
        <v/>
      </c>
      <c r="E48763" s="153" t="str">
        <f>IFERROR(__xludf.DUMMYFUNCTION("""COMPUTED_VALUE"""),"")</f>
        <v/>
      </c>
      <c r="I48763" s="169"/>
      <c r="J48763" s="156"/>
    </row>
    <row r="48764">
      <c r="D48764" s="153" t="str">
        <f>IFERROR(__xludf.DUMMYFUNCTION("""COMPUTED_VALUE"""),"")</f>
        <v/>
      </c>
      <c r="E48764" s="153" t="str">
        <f>IFERROR(__xludf.DUMMYFUNCTION("""COMPUTED_VALUE"""),"")</f>
        <v/>
      </c>
      <c r="I48764" s="169"/>
      <c r="J48764" s="156"/>
    </row>
    <row r="48765">
      <c r="D48765" s="153" t="str">
        <f>IFERROR(__xludf.DUMMYFUNCTION("""COMPUTED_VALUE"""),"")</f>
        <v/>
      </c>
      <c r="E48765" s="153" t="str">
        <f>IFERROR(__xludf.DUMMYFUNCTION("""COMPUTED_VALUE"""),"")</f>
        <v/>
      </c>
      <c r="I48765" s="169"/>
      <c r="J48765" s="156"/>
    </row>
    <row r="48766">
      <c r="D48766" s="153" t="str">
        <f>IFERROR(__xludf.DUMMYFUNCTION("""COMPUTED_VALUE"""),"")</f>
        <v/>
      </c>
      <c r="E48766" s="153" t="str">
        <f>IFERROR(__xludf.DUMMYFUNCTION("""COMPUTED_VALUE"""),"")</f>
        <v/>
      </c>
      <c r="I48766" s="169"/>
      <c r="J48766" s="156"/>
    </row>
    <row r="48767">
      <c r="D48767" s="153" t="str">
        <f>IFERROR(__xludf.DUMMYFUNCTION("""COMPUTED_VALUE"""),"")</f>
        <v/>
      </c>
      <c r="E48767" s="153" t="str">
        <f>IFERROR(__xludf.DUMMYFUNCTION("""COMPUTED_VALUE"""),"")</f>
        <v/>
      </c>
      <c r="I48767" s="169"/>
      <c r="J48767" s="156"/>
    </row>
    <row r="48768">
      <c r="D48768" s="153" t="str">
        <f>IFERROR(__xludf.DUMMYFUNCTION("""COMPUTED_VALUE"""),"")</f>
        <v/>
      </c>
      <c r="E48768" s="153" t="str">
        <f>IFERROR(__xludf.DUMMYFUNCTION("""COMPUTED_VALUE"""),"")</f>
        <v/>
      </c>
      <c r="I48768" s="169"/>
      <c r="J48768" s="156"/>
    </row>
    <row r="48769">
      <c r="D48769" s="153" t="str">
        <f>IFERROR(__xludf.DUMMYFUNCTION("""COMPUTED_VALUE"""),"")</f>
        <v/>
      </c>
      <c r="E48769" s="153" t="str">
        <f>IFERROR(__xludf.DUMMYFUNCTION("""COMPUTED_VALUE"""),"")</f>
        <v/>
      </c>
      <c r="I48769" s="169"/>
      <c r="J48769" s="156"/>
    </row>
    <row r="48770">
      <c r="D48770" s="153" t="str">
        <f>IFERROR(__xludf.DUMMYFUNCTION("""COMPUTED_VALUE"""),"")</f>
        <v/>
      </c>
      <c r="E48770" s="153" t="str">
        <f>IFERROR(__xludf.DUMMYFUNCTION("""COMPUTED_VALUE"""),"")</f>
        <v/>
      </c>
      <c r="I48770" s="169"/>
      <c r="J48770" s="156"/>
    </row>
    <row r="48771">
      <c r="D48771" s="153" t="str">
        <f>IFERROR(__xludf.DUMMYFUNCTION("""COMPUTED_VALUE"""),"")</f>
        <v/>
      </c>
      <c r="E48771" s="153" t="str">
        <f>IFERROR(__xludf.DUMMYFUNCTION("""COMPUTED_VALUE"""),"")</f>
        <v/>
      </c>
      <c r="I48771" s="169"/>
      <c r="J48771" s="156"/>
    </row>
    <row r="48772">
      <c r="D48772" s="153" t="str">
        <f>IFERROR(__xludf.DUMMYFUNCTION("""COMPUTED_VALUE"""),"")</f>
        <v/>
      </c>
      <c r="E48772" s="153" t="str">
        <f>IFERROR(__xludf.DUMMYFUNCTION("""COMPUTED_VALUE"""),"")</f>
        <v/>
      </c>
      <c r="I48772" s="169"/>
      <c r="J48772" s="156"/>
    </row>
    <row r="48773">
      <c r="D48773" s="153" t="str">
        <f>IFERROR(__xludf.DUMMYFUNCTION("""COMPUTED_VALUE"""),"")</f>
        <v/>
      </c>
      <c r="E48773" s="153" t="str">
        <f>IFERROR(__xludf.DUMMYFUNCTION("""COMPUTED_VALUE"""),"")</f>
        <v/>
      </c>
      <c r="I48773" s="169"/>
      <c r="J48773" s="156"/>
    </row>
    <row r="48774">
      <c r="D48774" s="153" t="str">
        <f>IFERROR(__xludf.DUMMYFUNCTION("""COMPUTED_VALUE"""),"")</f>
        <v/>
      </c>
      <c r="E48774" s="153" t="str">
        <f>IFERROR(__xludf.DUMMYFUNCTION("""COMPUTED_VALUE"""),"")</f>
        <v/>
      </c>
      <c r="I48774" s="169"/>
      <c r="J48774" s="156"/>
    </row>
    <row r="48775">
      <c r="D48775" s="153" t="str">
        <f>IFERROR(__xludf.DUMMYFUNCTION("""COMPUTED_VALUE"""),"")</f>
        <v/>
      </c>
      <c r="E48775" s="153" t="str">
        <f>IFERROR(__xludf.DUMMYFUNCTION("""COMPUTED_VALUE"""),"")</f>
        <v/>
      </c>
      <c r="I48775" s="169"/>
      <c r="J48775" s="156"/>
    </row>
    <row r="48776">
      <c r="D48776" s="153" t="str">
        <f>IFERROR(__xludf.DUMMYFUNCTION("""COMPUTED_VALUE"""),"")</f>
        <v/>
      </c>
      <c r="E48776" s="153" t="str">
        <f>IFERROR(__xludf.DUMMYFUNCTION("""COMPUTED_VALUE"""),"")</f>
        <v/>
      </c>
      <c r="I48776" s="169"/>
      <c r="J48776" s="156"/>
    </row>
    <row r="48777">
      <c r="D48777" s="153" t="str">
        <f>IFERROR(__xludf.DUMMYFUNCTION("""COMPUTED_VALUE"""),"")</f>
        <v/>
      </c>
      <c r="E48777" s="153" t="str">
        <f>IFERROR(__xludf.DUMMYFUNCTION("""COMPUTED_VALUE"""),"")</f>
        <v/>
      </c>
      <c r="I48777" s="169"/>
      <c r="J48777" s="156"/>
    </row>
    <row r="48778">
      <c r="D48778" s="153" t="str">
        <f>IFERROR(__xludf.DUMMYFUNCTION("""COMPUTED_VALUE"""),"")</f>
        <v/>
      </c>
      <c r="E48778" s="153" t="str">
        <f>IFERROR(__xludf.DUMMYFUNCTION("""COMPUTED_VALUE"""),"")</f>
        <v/>
      </c>
      <c r="I48778" s="169"/>
      <c r="J48778" s="156"/>
    </row>
    <row r="48779">
      <c r="D48779" s="153" t="str">
        <f>IFERROR(__xludf.DUMMYFUNCTION("""COMPUTED_VALUE"""),"")</f>
        <v/>
      </c>
      <c r="E48779" s="153" t="str">
        <f>IFERROR(__xludf.DUMMYFUNCTION("""COMPUTED_VALUE"""),"")</f>
        <v/>
      </c>
      <c r="I48779" s="169"/>
      <c r="J48779" s="156"/>
    </row>
    <row r="48780">
      <c r="D48780" s="153" t="str">
        <f>IFERROR(__xludf.DUMMYFUNCTION("""COMPUTED_VALUE"""),"")</f>
        <v/>
      </c>
      <c r="E48780" s="153" t="str">
        <f>IFERROR(__xludf.DUMMYFUNCTION("""COMPUTED_VALUE"""),"")</f>
        <v/>
      </c>
      <c r="I48780" s="169"/>
      <c r="J48780" s="156"/>
    </row>
    <row r="48781">
      <c r="D48781" s="153" t="str">
        <f>IFERROR(__xludf.DUMMYFUNCTION("""COMPUTED_VALUE"""),"")</f>
        <v/>
      </c>
      <c r="E48781" s="153" t="str">
        <f>IFERROR(__xludf.DUMMYFUNCTION("""COMPUTED_VALUE"""),"")</f>
        <v/>
      </c>
      <c r="I48781" s="169"/>
      <c r="J48781" s="156"/>
    </row>
    <row r="48782">
      <c r="D48782" s="153" t="str">
        <f>IFERROR(__xludf.DUMMYFUNCTION("""COMPUTED_VALUE"""),"")</f>
        <v/>
      </c>
      <c r="E48782" s="153" t="str">
        <f>IFERROR(__xludf.DUMMYFUNCTION("""COMPUTED_VALUE"""),"")</f>
        <v/>
      </c>
      <c r="I48782" s="169"/>
      <c r="J48782" s="156"/>
    </row>
    <row r="48783">
      <c r="D48783" s="153" t="str">
        <f>IFERROR(__xludf.DUMMYFUNCTION("""COMPUTED_VALUE"""),"")</f>
        <v/>
      </c>
      <c r="E48783" s="153" t="str">
        <f>IFERROR(__xludf.DUMMYFUNCTION("""COMPUTED_VALUE"""),"")</f>
        <v/>
      </c>
      <c r="I48783" s="169"/>
      <c r="J48783" s="156"/>
    </row>
    <row r="48784">
      <c r="D48784" s="153" t="str">
        <f>IFERROR(__xludf.DUMMYFUNCTION("""COMPUTED_VALUE"""),"")</f>
        <v/>
      </c>
      <c r="E48784" s="153" t="str">
        <f>IFERROR(__xludf.DUMMYFUNCTION("""COMPUTED_VALUE"""),"")</f>
        <v/>
      </c>
      <c r="I48784" s="169"/>
      <c r="J48784" s="156"/>
    </row>
    <row r="48785">
      <c r="D48785" s="153" t="str">
        <f>IFERROR(__xludf.DUMMYFUNCTION("""COMPUTED_VALUE"""),"")</f>
        <v/>
      </c>
      <c r="E48785" s="153" t="str">
        <f>IFERROR(__xludf.DUMMYFUNCTION("""COMPUTED_VALUE"""),"")</f>
        <v/>
      </c>
      <c r="I48785" s="169"/>
      <c r="J48785" s="156"/>
    </row>
    <row r="48786">
      <c r="D48786" s="153" t="str">
        <f>IFERROR(__xludf.DUMMYFUNCTION("""COMPUTED_VALUE"""),"")</f>
        <v/>
      </c>
      <c r="E48786" s="153" t="str">
        <f>IFERROR(__xludf.DUMMYFUNCTION("""COMPUTED_VALUE"""),"")</f>
        <v/>
      </c>
      <c r="I48786" s="169"/>
      <c r="J48786" s="156"/>
    </row>
    <row r="48787">
      <c r="D48787" s="153" t="str">
        <f>IFERROR(__xludf.DUMMYFUNCTION("""COMPUTED_VALUE"""),"")</f>
        <v/>
      </c>
      <c r="E48787" s="153" t="str">
        <f>IFERROR(__xludf.DUMMYFUNCTION("""COMPUTED_VALUE"""),"")</f>
        <v/>
      </c>
      <c r="I48787" s="169"/>
      <c r="J48787" s="156"/>
    </row>
    <row r="48788">
      <c r="D48788" s="153" t="str">
        <f>IFERROR(__xludf.DUMMYFUNCTION("""COMPUTED_VALUE"""),"")</f>
        <v/>
      </c>
      <c r="E48788" s="153" t="str">
        <f>IFERROR(__xludf.DUMMYFUNCTION("""COMPUTED_VALUE"""),"")</f>
        <v/>
      </c>
      <c r="I48788" s="169"/>
      <c r="J48788" s="156"/>
    </row>
    <row r="48789">
      <c r="D48789" s="153" t="str">
        <f>IFERROR(__xludf.DUMMYFUNCTION("""COMPUTED_VALUE"""),"")</f>
        <v/>
      </c>
      <c r="E48789" s="153" t="str">
        <f>IFERROR(__xludf.DUMMYFUNCTION("""COMPUTED_VALUE"""),"")</f>
        <v/>
      </c>
      <c r="I48789" s="169"/>
      <c r="J48789" s="156"/>
    </row>
    <row r="48790">
      <c r="D48790" s="153" t="str">
        <f>IFERROR(__xludf.DUMMYFUNCTION("""COMPUTED_VALUE"""),"")</f>
        <v/>
      </c>
      <c r="E48790" s="153" t="str">
        <f>IFERROR(__xludf.DUMMYFUNCTION("""COMPUTED_VALUE"""),"")</f>
        <v/>
      </c>
      <c r="I48790" s="169"/>
      <c r="J48790" s="156"/>
    </row>
    <row r="48791">
      <c r="D48791" s="153" t="str">
        <f>IFERROR(__xludf.DUMMYFUNCTION("""COMPUTED_VALUE"""),"")</f>
        <v/>
      </c>
      <c r="E48791" s="153" t="str">
        <f>IFERROR(__xludf.DUMMYFUNCTION("""COMPUTED_VALUE"""),"")</f>
        <v/>
      </c>
      <c r="I48791" s="169"/>
      <c r="J48791" s="156"/>
    </row>
    <row r="48792">
      <c r="D48792" s="153" t="str">
        <f>IFERROR(__xludf.DUMMYFUNCTION("""COMPUTED_VALUE"""),"")</f>
        <v/>
      </c>
      <c r="E48792" s="153" t="str">
        <f>IFERROR(__xludf.DUMMYFUNCTION("""COMPUTED_VALUE"""),"")</f>
        <v/>
      </c>
      <c r="I48792" s="169"/>
      <c r="J48792" s="156"/>
    </row>
    <row r="48793">
      <c r="D48793" s="153" t="str">
        <f>IFERROR(__xludf.DUMMYFUNCTION("""COMPUTED_VALUE"""),"")</f>
        <v/>
      </c>
      <c r="E48793" s="153" t="str">
        <f>IFERROR(__xludf.DUMMYFUNCTION("""COMPUTED_VALUE"""),"")</f>
        <v/>
      </c>
      <c r="I48793" s="169"/>
      <c r="J48793" s="156"/>
    </row>
    <row r="48794">
      <c r="D48794" s="153" t="str">
        <f>IFERROR(__xludf.DUMMYFUNCTION("""COMPUTED_VALUE"""),"")</f>
        <v/>
      </c>
      <c r="E48794" s="153" t="str">
        <f>IFERROR(__xludf.DUMMYFUNCTION("""COMPUTED_VALUE"""),"")</f>
        <v/>
      </c>
      <c r="I48794" s="169"/>
      <c r="J48794" s="156"/>
    </row>
    <row r="48795">
      <c r="D48795" s="153" t="str">
        <f>IFERROR(__xludf.DUMMYFUNCTION("""COMPUTED_VALUE"""),"")</f>
        <v/>
      </c>
      <c r="E48795" s="153" t="str">
        <f>IFERROR(__xludf.DUMMYFUNCTION("""COMPUTED_VALUE"""),"")</f>
        <v/>
      </c>
      <c r="I48795" s="169"/>
      <c r="J48795" s="156"/>
    </row>
    <row r="48796">
      <c r="D48796" s="153" t="str">
        <f>IFERROR(__xludf.DUMMYFUNCTION("""COMPUTED_VALUE"""),"")</f>
        <v/>
      </c>
      <c r="E48796" s="153" t="str">
        <f>IFERROR(__xludf.DUMMYFUNCTION("""COMPUTED_VALUE"""),"")</f>
        <v/>
      </c>
      <c r="I48796" s="169"/>
      <c r="J48796" s="156"/>
    </row>
    <row r="48797">
      <c r="D48797" s="153" t="str">
        <f>IFERROR(__xludf.DUMMYFUNCTION("""COMPUTED_VALUE"""),"")</f>
        <v/>
      </c>
      <c r="E48797" s="153" t="str">
        <f>IFERROR(__xludf.DUMMYFUNCTION("""COMPUTED_VALUE"""),"")</f>
        <v/>
      </c>
      <c r="I48797" s="169"/>
      <c r="J48797" s="156"/>
    </row>
    <row r="48798">
      <c r="D48798" s="153" t="str">
        <f>IFERROR(__xludf.DUMMYFUNCTION("""COMPUTED_VALUE"""),"")</f>
        <v/>
      </c>
      <c r="E48798" s="153" t="str">
        <f>IFERROR(__xludf.DUMMYFUNCTION("""COMPUTED_VALUE"""),"")</f>
        <v/>
      </c>
      <c r="I48798" s="169"/>
      <c r="J48798" s="156"/>
    </row>
    <row r="48799">
      <c r="D48799" s="153" t="str">
        <f>IFERROR(__xludf.DUMMYFUNCTION("""COMPUTED_VALUE"""),"")</f>
        <v/>
      </c>
      <c r="E48799" s="153" t="str">
        <f>IFERROR(__xludf.DUMMYFUNCTION("""COMPUTED_VALUE"""),"")</f>
        <v/>
      </c>
      <c r="I48799" s="169"/>
      <c r="J48799" s="156"/>
    </row>
    <row r="48800">
      <c r="D48800" s="153" t="str">
        <f>IFERROR(__xludf.DUMMYFUNCTION("""COMPUTED_VALUE"""),"")</f>
        <v/>
      </c>
      <c r="E48800" s="153" t="str">
        <f>IFERROR(__xludf.DUMMYFUNCTION("""COMPUTED_VALUE"""),"")</f>
        <v/>
      </c>
      <c r="I48800" s="169"/>
      <c r="J48800" s="156"/>
    </row>
    <row r="48801">
      <c r="D48801" s="153" t="str">
        <f>IFERROR(__xludf.DUMMYFUNCTION("""COMPUTED_VALUE"""),"")</f>
        <v/>
      </c>
      <c r="E48801" s="153" t="str">
        <f>IFERROR(__xludf.DUMMYFUNCTION("""COMPUTED_VALUE"""),"")</f>
        <v/>
      </c>
      <c r="I48801" s="169"/>
      <c r="J48801" s="156"/>
    </row>
    <row r="48802">
      <c r="D48802" s="153" t="str">
        <f>IFERROR(__xludf.DUMMYFUNCTION("""COMPUTED_VALUE"""),"")</f>
        <v/>
      </c>
      <c r="E48802" s="153" t="str">
        <f>IFERROR(__xludf.DUMMYFUNCTION("""COMPUTED_VALUE"""),"")</f>
        <v/>
      </c>
      <c r="I48802" s="169"/>
      <c r="J48802" s="156"/>
    </row>
    <row r="48803">
      <c r="D48803" s="153" t="str">
        <f>IFERROR(__xludf.DUMMYFUNCTION("""COMPUTED_VALUE"""),"")</f>
        <v/>
      </c>
      <c r="E48803" s="153" t="str">
        <f>IFERROR(__xludf.DUMMYFUNCTION("""COMPUTED_VALUE"""),"")</f>
        <v/>
      </c>
      <c r="I48803" s="169"/>
      <c r="J48803" s="156"/>
    </row>
    <row r="48804">
      <c r="D48804" s="153" t="str">
        <f>IFERROR(__xludf.DUMMYFUNCTION("""COMPUTED_VALUE"""),"")</f>
        <v/>
      </c>
      <c r="E48804" s="153" t="str">
        <f>IFERROR(__xludf.DUMMYFUNCTION("""COMPUTED_VALUE"""),"")</f>
        <v/>
      </c>
      <c r="I48804" s="169"/>
      <c r="J48804" s="156"/>
    </row>
    <row r="48805">
      <c r="D48805" s="153" t="str">
        <f>IFERROR(__xludf.DUMMYFUNCTION("""COMPUTED_VALUE"""),"")</f>
        <v/>
      </c>
      <c r="E48805" s="153" t="str">
        <f>IFERROR(__xludf.DUMMYFUNCTION("""COMPUTED_VALUE"""),"")</f>
        <v/>
      </c>
      <c r="I48805" s="169"/>
      <c r="J48805" s="156"/>
    </row>
    <row r="48806">
      <c r="D48806" s="153" t="str">
        <f>IFERROR(__xludf.DUMMYFUNCTION("""COMPUTED_VALUE"""),"")</f>
        <v/>
      </c>
      <c r="E48806" s="153" t="str">
        <f>IFERROR(__xludf.DUMMYFUNCTION("""COMPUTED_VALUE"""),"")</f>
        <v/>
      </c>
      <c r="I48806" s="169"/>
      <c r="J48806" s="156"/>
    </row>
    <row r="48807">
      <c r="D48807" s="153" t="str">
        <f>IFERROR(__xludf.DUMMYFUNCTION("""COMPUTED_VALUE"""),"")</f>
        <v/>
      </c>
      <c r="E48807" s="153" t="str">
        <f>IFERROR(__xludf.DUMMYFUNCTION("""COMPUTED_VALUE"""),"")</f>
        <v/>
      </c>
      <c r="I48807" s="169"/>
      <c r="J48807" s="156"/>
    </row>
    <row r="48808">
      <c r="D48808" s="153" t="str">
        <f>IFERROR(__xludf.DUMMYFUNCTION("""COMPUTED_VALUE"""),"")</f>
        <v/>
      </c>
      <c r="E48808" s="153" t="str">
        <f>IFERROR(__xludf.DUMMYFUNCTION("""COMPUTED_VALUE"""),"")</f>
        <v/>
      </c>
      <c r="I48808" s="169"/>
      <c r="J48808" s="156"/>
    </row>
    <row r="48809">
      <c r="D48809" s="153" t="str">
        <f>IFERROR(__xludf.DUMMYFUNCTION("""COMPUTED_VALUE"""),"")</f>
        <v/>
      </c>
      <c r="E48809" s="153" t="str">
        <f>IFERROR(__xludf.DUMMYFUNCTION("""COMPUTED_VALUE"""),"")</f>
        <v/>
      </c>
      <c r="I48809" s="169"/>
      <c r="J48809" s="156"/>
    </row>
    <row r="48810">
      <c r="D48810" s="153" t="str">
        <f>IFERROR(__xludf.DUMMYFUNCTION("""COMPUTED_VALUE"""),"")</f>
        <v/>
      </c>
      <c r="E48810" s="153" t="str">
        <f>IFERROR(__xludf.DUMMYFUNCTION("""COMPUTED_VALUE"""),"")</f>
        <v/>
      </c>
      <c r="I48810" s="169"/>
      <c r="J48810" s="156"/>
    </row>
    <row r="48811">
      <c r="D48811" s="153" t="str">
        <f>IFERROR(__xludf.DUMMYFUNCTION("""COMPUTED_VALUE"""),"")</f>
        <v/>
      </c>
      <c r="E48811" s="153" t="str">
        <f>IFERROR(__xludf.DUMMYFUNCTION("""COMPUTED_VALUE"""),"")</f>
        <v/>
      </c>
      <c r="I48811" s="169"/>
      <c r="J48811" s="156"/>
    </row>
    <row r="48812">
      <c r="D48812" s="153" t="str">
        <f>IFERROR(__xludf.DUMMYFUNCTION("""COMPUTED_VALUE"""),"")</f>
        <v/>
      </c>
      <c r="E48812" s="153" t="str">
        <f>IFERROR(__xludf.DUMMYFUNCTION("""COMPUTED_VALUE"""),"")</f>
        <v/>
      </c>
      <c r="I48812" s="169"/>
      <c r="J48812" s="156"/>
    </row>
    <row r="48813">
      <c r="D48813" s="153" t="str">
        <f>IFERROR(__xludf.DUMMYFUNCTION("""COMPUTED_VALUE"""),"")</f>
        <v/>
      </c>
      <c r="E48813" s="153" t="str">
        <f>IFERROR(__xludf.DUMMYFUNCTION("""COMPUTED_VALUE"""),"")</f>
        <v/>
      </c>
      <c r="I48813" s="169"/>
      <c r="J48813" s="156"/>
    </row>
    <row r="48814">
      <c r="D48814" s="153" t="str">
        <f>IFERROR(__xludf.DUMMYFUNCTION("""COMPUTED_VALUE"""),"")</f>
        <v/>
      </c>
      <c r="E48814" s="153" t="str">
        <f>IFERROR(__xludf.DUMMYFUNCTION("""COMPUTED_VALUE"""),"")</f>
        <v/>
      </c>
      <c r="I48814" s="169"/>
      <c r="J48814" s="156"/>
    </row>
    <row r="48815">
      <c r="D48815" s="153" t="str">
        <f>IFERROR(__xludf.DUMMYFUNCTION("""COMPUTED_VALUE"""),"")</f>
        <v/>
      </c>
      <c r="E48815" s="153" t="str">
        <f>IFERROR(__xludf.DUMMYFUNCTION("""COMPUTED_VALUE"""),"")</f>
        <v/>
      </c>
      <c r="I48815" s="169"/>
      <c r="J48815" s="156"/>
    </row>
    <row r="48816">
      <c r="D48816" s="153" t="str">
        <f>IFERROR(__xludf.DUMMYFUNCTION("""COMPUTED_VALUE"""),"")</f>
        <v/>
      </c>
      <c r="E48816" s="153" t="str">
        <f>IFERROR(__xludf.DUMMYFUNCTION("""COMPUTED_VALUE"""),"")</f>
        <v/>
      </c>
      <c r="I48816" s="169"/>
      <c r="J48816" s="156"/>
    </row>
    <row r="48817">
      <c r="D48817" s="153" t="str">
        <f>IFERROR(__xludf.DUMMYFUNCTION("""COMPUTED_VALUE"""),"")</f>
        <v/>
      </c>
      <c r="E48817" s="153" t="str">
        <f>IFERROR(__xludf.DUMMYFUNCTION("""COMPUTED_VALUE"""),"")</f>
        <v/>
      </c>
      <c r="I48817" s="169"/>
      <c r="J48817" s="156"/>
    </row>
    <row r="48818">
      <c r="D48818" s="153" t="str">
        <f>IFERROR(__xludf.DUMMYFUNCTION("""COMPUTED_VALUE"""),"")</f>
        <v/>
      </c>
      <c r="E48818" s="153" t="str">
        <f>IFERROR(__xludf.DUMMYFUNCTION("""COMPUTED_VALUE"""),"")</f>
        <v/>
      </c>
      <c r="I48818" s="169"/>
      <c r="J48818" s="156"/>
    </row>
    <row r="48819">
      <c r="D48819" s="153" t="str">
        <f>IFERROR(__xludf.DUMMYFUNCTION("""COMPUTED_VALUE"""),"")</f>
        <v/>
      </c>
      <c r="E48819" s="153" t="str">
        <f>IFERROR(__xludf.DUMMYFUNCTION("""COMPUTED_VALUE"""),"")</f>
        <v/>
      </c>
      <c r="I48819" s="169"/>
      <c r="J48819" s="156"/>
    </row>
    <row r="48820">
      <c r="D48820" s="153" t="str">
        <f>IFERROR(__xludf.DUMMYFUNCTION("""COMPUTED_VALUE"""),"")</f>
        <v/>
      </c>
      <c r="E48820" s="153" t="str">
        <f>IFERROR(__xludf.DUMMYFUNCTION("""COMPUTED_VALUE"""),"")</f>
        <v/>
      </c>
      <c r="I48820" s="169"/>
      <c r="J48820" s="156"/>
    </row>
    <row r="48821">
      <c r="D48821" s="153" t="str">
        <f>IFERROR(__xludf.DUMMYFUNCTION("""COMPUTED_VALUE"""),"")</f>
        <v/>
      </c>
      <c r="E48821" s="153" t="str">
        <f>IFERROR(__xludf.DUMMYFUNCTION("""COMPUTED_VALUE"""),"")</f>
        <v/>
      </c>
      <c r="I48821" s="169"/>
      <c r="J48821" s="156"/>
    </row>
    <row r="48822">
      <c r="D48822" s="153" t="str">
        <f>IFERROR(__xludf.DUMMYFUNCTION("""COMPUTED_VALUE"""),"")</f>
        <v/>
      </c>
      <c r="E48822" s="153" t="str">
        <f>IFERROR(__xludf.DUMMYFUNCTION("""COMPUTED_VALUE"""),"")</f>
        <v/>
      </c>
      <c r="I48822" s="169"/>
      <c r="J48822" s="156"/>
    </row>
    <row r="48823">
      <c r="D48823" s="153" t="str">
        <f>IFERROR(__xludf.DUMMYFUNCTION("""COMPUTED_VALUE"""),"")</f>
        <v/>
      </c>
      <c r="E48823" s="153" t="str">
        <f>IFERROR(__xludf.DUMMYFUNCTION("""COMPUTED_VALUE"""),"")</f>
        <v/>
      </c>
      <c r="I48823" s="169"/>
      <c r="J48823" s="156"/>
    </row>
    <row r="48824">
      <c r="D48824" s="153" t="str">
        <f>IFERROR(__xludf.DUMMYFUNCTION("""COMPUTED_VALUE"""),"")</f>
        <v/>
      </c>
      <c r="E48824" s="153" t="str">
        <f>IFERROR(__xludf.DUMMYFUNCTION("""COMPUTED_VALUE"""),"")</f>
        <v/>
      </c>
      <c r="I48824" s="169"/>
      <c r="J48824" s="156"/>
    </row>
    <row r="48825">
      <c r="D48825" s="153" t="str">
        <f>IFERROR(__xludf.DUMMYFUNCTION("""COMPUTED_VALUE"""),"")</f>
        <v/>
      </c>
      <c r="E48825" s="153" t="str">
        <f>IFERROR(__xludf.DUMMYFUNCTION("""COMPUTED_VALUE"""),"")</f>
        <v/>
      </c>
      <c r="I48825" s="169"/>
      <c r="J48825" s="156"/>
    </row>
    <row r="48826">
      <c r="D48826" s="153" t="str">
        <f>IFERROR(__xludf.DUMMYFUNCTION("""COMPUTED_VALUE"""),"")</f>
        <v/>
      </c>
      <c r="E48826" s="153" t="str">
        <f>IFERROR(__xludf.DUMMYFUNCTION("""COMPUTED_VALUE"""),"")</f>
        <v/>
      </c>
      <c r="I48826" s="169"/>
      <c r="J48826" s="156"/>
    </row>
    <row r="48827">
      <c r="D48827" s="153" t="str">
        <f>IFERROR(__xludf.DUMMYFUNCTION("""COMPUTED_VALUE"""),"")</f>
        <v/>
      </c>
      <c r="E48827" s="153" t="str">
        <f>IFERROR(__xludf.DUMMYFUNCTION("""COMPUTED_VALUE"""),"")</f>
        <v/>
      </c>
      <c r="I48827" s="169"/>
      <c r="J48827" s="156"/>
    </row>
    <row r="48828">
      <c r="D48828" s="153" t="str">
        <f>IFERROR(__xludf.DUMMYFUNCTION("""COMPUTED_VALUE"""),"")</f>
        <v/>
      </c>
      <c r="E48828" s="153" t="str">
        <f>IFERROR(__xludf.DUMMYFUNCTION("""COMPUTED_VALUE"""),"")</f>
        <v/>
      </c>
      <c r="I48828" s="169"/>
      <c r="J48828" s="156"/>
    </row>
    <row r="48829">
      <c r="D48829" s="153" t="str">
        <f>IFERROR(__xludf.DUMMYFUNCTION("""COMPUTED_VALUE"""),"")</f>
        <v/>
      </c>
      <c r="E48829" s="153" t="str">
        <f>IFERROR(__xludf.DUMMYFUNCTION("""COMPUTED_VALUE"""),"")</f>
        <v/>
      </c>
      <c r="I48829" s="169"/>
      <c r="J48829" s="156"/>
    </row>
    <row r="48830">
      <c r="D48830" s="153" t="str">
        <f>IFERROR(__xludf.DUMMYFUNCTION("""COMPUTED_VALUE"""),"")</f>
        <v/>
      </c>
      <c r="E48830" s="153" t="str">
        <f>IFERROR(__xludf.DUMMYFUNCTION("""COMPUTED_VALUE"""),"")</f>
        <v/>
      </c>
      <c r="I48830" s="169"/>
      <c r="J48830" s="156"/>
    </row>
    <row r="48831">
      <c r="D48831" s="153" t="str">
        <f>IFERROR(__xludf.DUMMYFUNCTION("""COMPUTED_VALUE"""),"")</f>
        <v/>
      </c>
      <c r="E48831" s="153" t="str">
        <f>IFERROR(__xludf.DUMMYFUNCTION("""COMPUTED_VALUE"""),"")</f>
        <v/>
      </c>
      <c r="I48831" s="169"/>
      <c r="J48831" s="156"/>
    </row>
    <row r="48832">
      <c r="D48832" s="153" t="str">
        <f>IFERROR(__xludf.DUMMYFUNCTION("""COMPUTED_VALUE"""),"")</f>
        <v/>
      </c>
      <c r="E48832" s="153" t="str">
        <f>IFERROR(__xludf.DUMMYFUNCTION("""COMPUTED_VALUE"""),"")</f>
        <v/>
      </c>
      <c r="I48832" s="169"/>
      <c r="J48832" s="156"/>
    </row>
    <row r="48833">
      <c r="D48833" s="153" t="str">
        <f>IFERROR(__xludf.DUMMYFUNCTION("""COMPUTED_VALUE"""),"")</f>
        <v/>
      </c>
      <c r="E48833" s="153" t="str">
        <f>IFERROR(__xludf.DUMMYFUNCTION("""COMPUTED_VALUE"""),"")</f>
        <v/>
      </c>
      <c r="I48833" s="169"/>
      <c r="J48833" s="156"/>
    </row>
    <row r="48834">
      <c r="D48834" s="153" t="str">
        <f>IFERROR(__xludf.DUMMYFUNCTION("""COMPUTED_VALUE"""),"")</f>
        <v/>
      </c>
      <c r="E48834" s="153" t="str">
        <f>IFERROR(__xludf.DUMMYFUNCTION("""COMPUTED_VALUE"""),"")</f>
        <v/>
      </c>
      <c r="I48834" s="169"/>
      <c r="J48834" s="156"/>
    </row>
    <row r="48835">
      <c r="D48835" s="153" t="str">
        <f>IFERROR(__xludf.DUMMYFUNCTION("""COMPUTED_VALUE"""),"")</f>
        <v/>
      </c>
      <c r="E48835" s="153" t="str">
        <f>IFERROR(__xludf.DUMMYFUNCTION("""COMPUTED_VALUE"""),"")</f>
        <v/>
      </c>
      <c r="I48835" s="169"/>
      <c r="J48835" s="156"/>
    </row>
    <row r="48836">
      <c r="D48836" s="153" t="str">
        <f>IFERROR(__xludf.DUMMYFUNCTION("""COMPUTED_VALUE"""),"")</f>
        <v/>
      </c>
      <c r="E48836" s="153" t="str">
        <f>IFERROR(__xludf.DUMMYFUNCTION("""COMPUTED_VALUE"""),"")</f>
        <v/>
      </c>
      <c r="I48836" s="169"/>
      <c r="J48836" s="156"/>
    </row>
    <row r="48837">
      <c r="D48837" s="153" t="str">
        <f>IFERROR(__xludf.DUMMYFUNCTION("""COMPUTED_VALUE"""),"")</f>
        <v/>
      </c>
      <c r="E48837" s="153" t="str">
        <f>IFERROR(__xludf.DUMMYFUNCTION("""COMPUTED_VALUE"""),"")</f>
        <v/>
      </c>
      <c r="I48837" s="169"/>
      <c r="J48837" s="156"/>
    </row>
    <row r="48838">
      <c r="D48838" s="153" t="str">
        <f>IFERROR(__xludf.DUMMYFUNCTION("""COMPUTED_VALUE"""),"")</f>
        <v/>
      </c>
      <c r="E48838" s="153" t="str">
        <f>IFERROR(__xludf.DUMMYFUNCTION("""COMPUTED_VALUE"""),"")</f>
        <v/>
      </c>
      <c r="I48838" s="169"/>
      <c r="J48838" s="156"/>
    </row>
    <row r="48839">
      <c r="D48839" s="153" t="str">
        <f>IFERROR(__xludf.DUMMYFUNCTION("""COMPUTED_VALUE"""),"")</f>
        <v/>
      </c>
      <c r="E48839" s="153" t="str">
        <f>IFERROR(__xludf.DUMMYFUNCTION("""COMPUTED_VALUE"""),"")</f>
        <v/>
      </c>
      <c r="I48839" s="169"/>
      <c r="J48839" s="156"/>
    </row>
    <row r="48840">
      <c r="D48840" s="153" t="str">
        <f>IFERROR(__xludf.DUMMYFUNCTION("""COMPUTED_VALUE"""),"")</f>
        <v/>
      </c>
      <c r="E48840" s="153" t="str">
        <f>IFERROR(__xludf.DUMMYFUNCTION("""COMPUTED_VALUE"""),"")</f>
        <v/>
      </c>
      <c r="I48840" s="169"/>
      <c r="J48840" s="156"/>
    </row>
    <row r="48841">
      <c r="D48841" s="153" t="str">
        <f>IFERROR(__xludf.DUMMYFUNCTION("""COMPUTED_VALUE"""),"")</f>
        <v/>
      </c>
      <c r="E48841" s="153" t="str">
        <f>IFERROR(__xludf.DUMMYFUNCTION("""COMPUTED_VALUE"""),"")</f>
        <v/>
      </c>
      <c r="I48841" s="169"/>
      <c r="J48841" s="156"/>
    </row>
    <row r="48842">
      <c r="D48842" s="153" t="str">
        <f>IFERROR(__xludf.DUMMYFUNCTION("""COMPUTED_VALUE"""),"")</f>
        <v/>
      </c>
      <c r="E48842" s="153" t="str">
        <f>IFERROR(__xludf.DUMMYFUNCTION("""COMPUTED_VALUE"""),"")</f>
        <v/>
      </c>
      <c r="I48842" s="169"/>
      <c r="J48842" s="156"/>
    </row>
    <row r="48843">
      <c r="D48843" s="153" t="str">
        <f>IFERROR(__xludf.DUMMYFUNCTION("""COMPUTED_VALUE"""),"")</f>
        <v/>
      </c>
      <c r="E48843" s="153" t="str">
        <f>IFERROR(__xludf.DUMMYFUNCTION("""COMPUTED_VALUE"""),"")</f>
        <v/>
      </c>
      <c r="I48843" s="169"/>
      <c r="J48843" s="156"/>
    </row>
    <row r="48844">
      <c r="D48844" s="153" t="str">
        <f>IFERROR(__xludf.DUMMYFUNCTION("""COMPUTED_VALUE"""),"")</f>
        <v/>
      </c>
      <c r="E48844" s="153" t="str">
        <f>IFERROR(__xludf.DUMMYFUNCTION("""COMPUTED_VALUE"""),"")</f>
        <v/>
      </c>
      <c r="I48844" s="169"/>
      <c r="J48844" s="156"/>
    </row>
    <row r="48845">
      <c r="D48845" s="153" t="str">
        <f>IFERROR(__xludf.DUMMYFUNCTION("""COMPUTED_VALUE"""),"")</f>
        <v/>
      </c>
      <c r="E48845" s="153" t="str">
        <f>IFERROR(__xludf.DUMMYFUNCTION("""COMPUTED_VALUE"""),"")</f>
        <v/>
      </c>
      <c r="I48845" s="169"/>
      <c r="J48845" s="156"/>
    </row>
    <row r="48846">
      <c r="D48846" s="153" t="str">
        <f>IFERROR(__xludf.DUMMYFUNCTION("""COMPUTED_VALUE"""),"")</f>
        <v/>
      </c>
      <c r="E48846" s="153" t="str">
        <f>IFERROR(__xludf.DUMMYFUNCTION("""COMPUTED_VALUE"""),"")</f>
        <v/>
      </c>
      <c r="I48846" s="169"/>
      <c r="J48846" s="156"/>
    </row>
    <row r="48847">
      <c r="D48847" s="153" t="str">
        <f>IFERROR(__xludf.DUMMYFUNCTION("""COMPUTED_VALUE"""),"")</f>
        <v/>
      </c>
      <c r="E48847" s="153" t="str">
        <f>IFERROR(__xludf.DUMMYFUNCTION("""COMPUTED_VALUE"""),"")</f>
        <v/>
      </c>
      <c r="I48847" s="169"/>
      <c r="J48847" s="156"/>
    </row>
    <row r="48848">
      <c r="D48848" s="153" t="str">
        <f>IFERROR(__xludf.DUMMYFUNCTION("""COMPUTED_VALUE"""),"")</f>
        <v/>
      </c>
      <c r="E48848" s="153" t="str">
        <f>IFERROR(__xludf.DUMMYFUNCTION("""COMPUTED_VALUE"""),"")</f>
        <v/>
      </c>
      <c r="I48848" s="169"/>
      <c r="J48848" s="156"/>
    </row>
    <row r="48849">
      <c r="D48849" s="153" t="str">
        <f>IFERROR(__xludf.DUMMYFUNCTION("""COMPUTED_VALUE"""),"")</f>
        <v/>
      </c>
      <c r="E48849" s="153" t="str">
        <f>IFERROR(__xludf.DUMMYFUNCTION("""COMPUTED_VALUE"""),"")</f>
        <v/>
      </c>
      <c r="I48849" s="169"/>
      <c r="J48849" s="156"/>
    </row>
    <row r="48850">
      <c r="D48850" s="153" t="str">
        <f>IFERROR(__xludf.DUMMYFUNCTION("""COMPUTED_VALUE"""),"")</f>
        <v/>
      </c>
      <c r="E48850" s="153" t="str">
        <f>IFERROR(__xludf.DUMMYFUNCTION("""COMPUTED_VALUE"""),"")</f>
        <v/>
      </c>
      <c r="I48850" s="169"/>
      <c r="J48850" s="156"/>
    </row>
    <row r="48851">
      <c r="D48851" s="153" t="str">
        <f>IFERROR(__xludf.DUMMYFUNCTION("""COMPUTED_VALUE"""),"")</f>
        <v/>
      </c>
      <c r="E48851" s="153" t="str">
        <f>IFERROR(__xludf.DUMMYFUNCTION("""COMPUTED_VALUE"""),"")</f>
        <v/>
      </c>
      <c r="I48851" s="169"/>
      <c r="J48851" s="156"/>
    </row>
    <row r="48852">
      <c r="D48852" s="153" t="str">
        <f>IFERROR(__xludf.DUMMYFUNCTION("""COMPUTED_VALUE"""),"")</f>
        <v/>
      </c>
      <c r="E48852" s="153" t="str">
        <f>IFERROR(__xludf.DUMMYFUNCTION("""COMPUTED_VALUE"""),"")</f>
        <v/>
      </c>
      <c r="I48852" s="169"/>
      <c r="J48852" s="156"/>
    </row>
    <row r="48853">
      <c r="D48853" s="153" t="str">
        <f>IFERROR(__xludf.DUMMYFUNCTION("""COMPUTED_VALUE"""),"")</f>
        <v/>
      </c>
      <c r="E48853" s="153" t="str">
        <f>IFERROR(__xludf.DUMMYFUNCTION("""COMPUTED_VALUE"""),"")</f>
        <v/>
      </c>
      <c r="I48853" s="169"/>
      <c r="J48853" s="156"/>
    </row>
    <row r="48854">
      <c r="D48854" s="153" t="str">
        <f>IFERROR(__xludf.DUMMYFUNCTION("""COMPUTED_VALUE"""),"")</f>
        <v/>
      </c>
      <c r="E48854" s="153" t="str">
        <f>IFERROR(__xludf.DUMMYFUNCTION("""COMPUTED_VALUE"""),"")</f>
        <v/>
      </c>
      <c r="I48854" s="169"/>
      <c r="J48854" s="156"/>
    </row>
    <row r="48855">
      <c r="D48855" s="153" t="str">
        <f>IFERROR(__xludf.DUMMYFUNCTION("""COMPUTED_VALUE"""),"")</f>
        <v/>
      </c>
      <c r="E48855" s="153" t="str">
        <f>IFERROR(__xludf.DUMMYFUNCTION("""COMPUTED_VALUE"""),"")</f>
        <v/>
      </c>
      <c r="I48855" s="169"/>
      <c r="J48855" s="156"/>
    </row>
    <row r="48856">
      <c r="D48856" s="153" t="str">
        <f>IFERROR(__xludf.DUMMYFUNCTION("""COMPUTED_VALUE"""),"")</f>
        <v/>
      </c>
      <c r="E48856" s="153" t="str">
        <f>IFERROR(__xludf.DUMMYFUNCTION("""COMPUTED_VALUE"""),"")</f>
        <v/>
      </c>
      <c r="I48856" s="169"/>
      <c r="J48856" s="156"/>
    </row>
    <row r="48857">
      <c r="D48857" s="153" t="str">
        <f>IFERROR(__xludf.DUMMYFUNCTION("""COMPUTED_VALUE"""),"")</f>
        <v/>
      </c>
      <c r="E48857" s="153" t="str">
        <f>IFERROR(__xludf.DUMMYFUNCTION("""COMPUTED_VALUE"""),"")</f>
        <v/>
      </c>
      <c r="I48857" s="169"/>
      <c r="J48857" s="156"/>
    </row>
    <row r="48858">
      <c r="D48858" s="153" t="str">
        <f>IFERROR(__xludf.DUMMYFUNCTION("""COMPUTED_VALUE"""),"")</f>
        <v/>
      </c>
      <c r="E48858" s="153" t="str">
        <f>IFERROR(__xludf.DUMMYFUNCTION("""COMPUTED_VALUE"""),"")</f>
        <v/>
      </c>
      <c r="I48858" s="169"/>
      <c r="J48858" s="156"/>
    </row>
    <row r="48859">
      <c r="D48859" s="153" t="str">
        <f>IFERROR(__xludf.DUMMYFUNCTION("""COMPUTED_VALUE"""),"")</f>
        <v/>
      </c>
      <c r="E48859" s="153" t="str">
        <f>IFERROR(__xludf.DUMMYFUNCTION("""COMPUTED_VALUE"""),"")</f>
        <v/>
      </c>
      <c r="I48859" s="169"/>
      <c r="J48859" s="156"/>
    </row>
    <row r="48860">
      <c r="D48860" s="153" t="str">
        <f>IFERROR(__xludf.DUMMYFUNCTION("""COMPUTED_VALUE"""),"")</f>
        <v/>
      </c>
      <c r="E48860" s="153" t="str">
        <f>IFERROR(__xludf.DUMMYFUNCTION("""COMPUTED_VALUE"""),"")</f>
        <v/>
      </c>
      <c r="I48860" s="169"/>
      <c r="J48860" s="156"/>
    </row>
    <row r="48861">
      <c r="D48861" s="153" t="str">
        <f>IFERROR(__xludf.DUMMYFUNCTION("""COMPUTED_VALUE"""),"")</f>
        <v/>
      </c>
      <c r="E48861" s="153" t="str">
        <f>IFERROR(__xludf.DUMMYFUNCTION("""COMPUTED_VALUE"""),"")</f>
        <v/>
      </c>
      <c r="I48861" s="169"/>
      <c r="J48861" s="156"/>
    </row>
    <row r="48862">
      <c r="D48862" s="153" t="str">
        <f>IFERROR(__xludf.DUMMYFUNCTION("""COMPUTED_VALUE"""),"")</f>
        <v/>
      </c>
      <c r="E48862" s="153" t="str">
        <f>IFERROR(__xludf.DUMMYFUNCTION("""COMPUTED_VALUE"""),"")</f>
        <v/>
      </c>
      <c r="I48862" s="169"/>
      <c r="J48862" s="156"/>
    </row>
    <row r="48863">
      <c r="D48863" s="153" t="str">
        <f>IFERROR(__xludf.DUMMYFUNCTION("""COMPUTED_VALUE"""),"")</f>
        <v/>
      </c>
      <c r="E48863" s="153" t="str">
        <f>IFERROR(__xludf.DUMMYFUNCTION("""COMPUTED_VALUE"""),"")</f>
        <v/>
      </c>
      <c r="I48863" s="169"/>
      <c r="J48863" s="156"/>
    </row>
    <row r="48864">
      <c r="D48864" s="153" t="str">
        <f>IFERROR(__xludf.DUMMYFUNCTION("""COMPUTED_VALUE"""),"")</f>
        <v/>
      </c>
      <c r="E48864" s="153" t="str">
        <f>IFERROR(__xludf.DUMMYFUNCTION("""COMPUTED_VALUE"""),"")</f>
        <v/>
      </c>
      <c r="I48864" s="169"/>
      <c r="J48864" s="156"/>
    </row>
    <row r="48865">
      <c r="D48865" s="153" t="str">
        <f>IFERROR(__xludf.DUMMYFUNCTION("""COMPUTED_VALUE"""),"")</f>
        <v/>
      </c>
      <c r="E48865" s="153" t="str">
        <f>IFERROR(__xludf.DUMMYFUNCTION("""COMPUTED_VALUE"""),"")</f>
        <v/>
      </c>
      <c r="I48865" s="169"/>
      <c r="J48865" s="156"/>
    </row>
    <row r="48866">
      <c r="D48866" s="153" t="str">
        <f>IFERROR(__xludf.DUMMYFUNCTION("""COMPUTED_VALUE"""),"")</f>
        <v/>
      </c>
      <c r="E48866" s="153" t="str">
        <f>IFERROR(__xludf.DUMMYFUNCTION("""COMPUTED_VALUE"""),"")</f>
        <v/>
      </c>
      <c r="I48866" s="169"/>
      <c r="J48866" s="156"/>
    </row>
    <row r="48867">
      <c r="D48867" s="153" t="str">
        <f>IFERROR(__xludf.DUMMYFUNCTION("""COMPUTED_VALUE"""),"")</f>
        <v/>
      </c>
      <c r="E48867" s="153" t="str">
        <f>IFERROR(__xludf.DUMMYFUNCTION("""COMPUTED_VALUE"""),"")</f>
        <v/>
      </c>
      <c r="I48867" s="169"/>
      <c r="J48867" s="156"/>
    </row>
    <row r="48868">
      <c r="D48868" s="153" t="str">
        <f>IFERROR(__xludf.DUMMYFUNCTION("""COMPUTED_VALUE"""),"")</f>
        <v/>
      </c>
      <c r="E48868" s="153" t="str">
        <f>IFERROR(__xludf.DUMMYFUNCTION("""COMPUTED_VALUE"""),"")</f>
        <v/>
      </c>
      <c r="I48868" s="169"/>
      <c r="J48868" s="156"/>
    </row>
    <row r="48869">
      <c r="D48869" s="153" t="str">
        <f>IFERROR(__xludf.DUMMYFUNCTION("""COMPUTED_VALUE"""),"")</f>
        <v/>
      </c>
      <c r="E48869" s="153" t="str">
        <f>IFERROR(__xludf.DUMMYFUNCTION("""COMPUTED_VALUE"""),"")</f>
        <v/>
      </c>
      <c r="I48869" s="169"/>
      <c r="J48869" s="156"/>
    </row>
    <row r="48870">
      <c r="D48870" s="153" t="str">
        <f>IFERROR(__xludf.DUMMYFUNCTION("""COMPUTED_VALUE"""),"")</f>
        <v/>
      </c>
      <c r="E48870" s="153" t="str">
        <f>IFERROR(__xludf.DUMMYFUNCTION("""COMPUTED_VALUE"""),"")</f>
        <v/>
      </c>
      <c r="I48870" s="169"/>
      <c r="J48870" s="156"/>
    </row>
    <row r="48871">
      <c r="D48871" s="153" t="str">
        <f>IFERROR(__xludf.DUMMYFUNCTION("""COMPUTED_VALUE"""),"")</f>
        <v/>
      </c>
      <c r="E48871" s="153" t="str">
        <f>IFERROR(__xludf.DUMMYFUNCTION("""COMPUTED_VALUE"""),"")</f>
        <v/>
      </c>
      <c r="I48871" s="169"/>
      <c r="J48871" s="156"/>
    </row>
    <row r="48872">
      <c r="D48872" s="153" t="str">
        <f>IFERROR(__xludf.DUMMYFUNCTION("""COMPUTED_VALUE"""),"")</f>
        <v/>
      </c>
      <c r="E48872" s="153" t="str">
        <f>IFERROR(__xludf.DUMMYFUNCTION("""COMPUTED_VALUE"""),"")</f>
        <v/>
      </c>
      <c r="I48872" s="169"/>
      <c r="J48872" s="156"/>
    </row>
    <row r="48873">
      <c r="D48873" s="153" t="str">
        <f>IFERROR(__xludf.DUMMYFUNCTION("""COMPUTED_VALUE"""),"")</f>
        <v/>
      </c>
      <c r="E48873" s="153" t="str">
        <f>IFERROR(__xludf.DUMMYFUNCTION("""COMPUTED_VALUE"""),"")</f>
        <v/>
      </c>
      <c r="I48873" s="169"/>
      <c r="J48873" s="156"/>
    </row>
    <row r="48874">
      <c r="D48874" s="153" t="str">
        <f>IFERROR(__xludf.DUMMYFUNCTION("""COMPUTED_VALUE"""),"")</f>
        <v/>
      </c>
      <c r="E48874" s="153" t="str">
        <f>IFERROR(__xludf.DUMMYFUNCTION("""COMPUTED_VALUE"""),"")</f>
        <v/>
      </c>
      <c r="I48874" s="169"/>
      <c r="J48874" s="156"/>
    </row>
    <row r="48875">
      <c r="D48875" s="153" t="str">
        <f>IFERROR(__xludf.DUMMYFUNCTION("""COMPUTED_VALUE"""),"")</f>
        <v/>
      </c>
      <c r="E48875" s="153" t="str">
        <f>IFERROR(__xludf.DUMMYFUNCTION("""COMPUTED_VALUE"""),"")</f>
        <v/>
      </c>
      <c r="I48875" s="169"/>
      <c r="J48875" s="156"/>
    </row>
    <row r="48876">
      <c r="D48876" s="153" t="str">
        <f>IFERROR(__xludf.DUMMYFUNCTION("""COMPUTED_VALUE"""),"")</f>
        <v/>
      </c>
      <c r="E48876" s="153" t="str">
        <f>IFERROR(__xludf.DUMMYFUNCTION("""COMPUTED_VALUE"""),"")</f>
        <v/>
      </c>
      <c r="I48876" s="169"/>
      <c r="J48876" s="156"/>
    </row>
    <row r="48877">
      <c r="D48877" s="153" t="str">
        <f>IFERROR(__xludf.DUMMYFUNCTION("""COMPUTED_VALUE"""),"")</f>
        <v/>
      </c>
      <c r="E48877" s="153" t="str">
        <f>IFERROR(__xludf.DUMMYFUNCTION("""COMPUTED_VALUE"""),"")</f>
        <v/>
      </c>
      <c r="I48877" s="169"/>
      <c r="J48877" s="156"/>
    </row>
    <row r="48878">
      <c r="D48878" s="153" t="str">
        <f>IFERROR(__xludf.DUMMYFUNCTION("""COMPUTED_VALUE"""),"")</f>
        <v/>
      </c>
      <c r="E48878" s="153" t="str">
        <f>IFERROR(__xludf.DUMMYFUNCTION("""COMPUTED_VALUE"""),"")</f>
        <v/>
      </c>
      <c r="I48878" s="169"/>
      <c r="J48878" s="156"/>
    </row>
    <row r="48879">
      <c r="D48879" s="153" t="str">
        <f>IFERROR(__xludf.DUMMYFUNCTION("""COMPUTED_VALUE"""),"")</f>
        <v/>
      </c>
      <c r="E48879" s="153" t="str">
        <f>IFERROR(__xludf.DUMMYFUNCTION("""COMPUTED_VALUE"""),"")</f>
        <v/>
      </c>
      <c r="I48879" s="169"/>
      <c r="J48879" s="156"/>
    </row>
    <row r="48880">
      <c r="D48880" s="153" t="str">
        <f>IFERROR(__xludf.DUMMYFUNCTION("""COMPUTED_VALUE"""),"")</f>
        <v/>
      </c>
      <c r="E48880" s="153" t="str">
        <f>IFERROR(__xludf.DUMMYFUNCTION("""COMPUTED_VALUE"""),"")</f>
        <v/>
      </c>
      <c r="I48880" s="169"/>
      <c r="J48880" s="156"/>
    </row>
    <row r="48881">
      <c r="D48881" s="153" t="str">
        <f>IFERROR(__xludf.DUMMYFUNCTION("""COMPUTED_VALUE"""),"")</f>
        <v/>
      </c>
      <c r="E48881" s="153" t="str">
        <f>IFERROR(__xludf.DUMMYFUNCTION("""COMPUTED_VALUE"""),"")</f>
        <v/>
      </c>
      <c r="I48881" s="169"/>
      <c r="J48881" s="156"/>
    </row>
    <row r="48882">
      <c r="D48882" s="153" t="str">
        <f>IFERROR(__xludf.DUMMYFUNCTION("""COMPUTED_VALUE"""),"")</f>
        <v/>
      </c>
      <c r="E48882" s="153" t="str">
        <f>IFERROR(__xludf.DUMMYFUNCTION("""COMPUTED_VALUE"""),"")</f>
        <v/>
      </c>
      <c r="I48882" s="169"/>
      <c r="J48882" s="156"/>
    </row>
    <row r="48883">
      <c r="D48883" s="153" t="str">
        <f>IFERROR(__xludf.DUMMYFUNCTION("""COMPUTED_VALUE"""),"")</f>
        <v/>
      </c>
      <c r="E48883" s="153" t="str">
        <f>IFERROR(__xludf.DUMMYFUNCTION("""COMPUTED_VALUE"""),"")</f>
        <v/>
      </c>
      <c r="I48883" s="169"/>
      <c r="J48883" s="156"/>
    </row>
    <row r="48884">
      <c r="D48884" s="153" t="str">
        <f>IFERROR(__xludf.DUMMYFUNCTION("""COMPUTED_VALUE"""),"")</f>
        <v/>
      </c>
      <c r="E48884" s="153" t="str">
        <f>IFERROR(__xludf.DUMMYFUNCTION("""COMPUTED_VALUE"""),"")</f>
        <v/>
      </c>
      <c r="I48884" s="169"/>
      <c r="J48884" s="156"/>
    </row>
    <row r="48885">
      <c r="D48885" s="153" t="str">
        <f>IFERROR(__xludf.DUMMYFUNCTION("""COMPUTED_VALUE"""),"")</f>
        <v/>
      </c>
      <c r="E48885" s="153" t="str">
        <f>IFERROR(__xludf.DUMMYFUNCTION("""COMPUTED_VALUE"""),"")</f>
        <v/>
      </c>
      <c r="I48885" s="169"/>
      <c r="J48885" s="156"/>
    </row>
    <row r="48886">
      <c r="D48886" s="153" t="str">
        <f>IFERROR(__xludf.DUMMYFUNCTION("""COMPUTED_VALUE"""),"")</f>
        <v/>
      </c>
      <c r="E48886" s="153" t="str">
        <f>IFERROR(__xludf.DUMMYFUNCTION("""COMPUTED_VALUE"""),"")</f>
        <v/>
      </c>
      <c r="I48886" s="169"/>
      <c r="J48886" s="156"/>
    </row>
    <row r="48887">
      <c r="D48887" s="153" t="str">
        <f>IFERROR(__xludf.DUMMYFUNCTION("""COMPUTED_VALUE"""),"")</f>
        <v/>
      </c>
      <c r="E48887" s="153" t="str">
        <f>IFERROR(__xludf.DUMMYFUNCTION("""COMPUTED_VALUE"""),"")</f>
        <v/>
      </c>
      <c r="I48887" s="169"/>
      <c r="J48887" s="156"/>
    </row>
    <row r="48888">
      <c r="D48888" s="153" t="str">
        <f>IFERROR(__xludf.DUMMYFUNCTION("""COMPUTED_VALUE"""),"")</f>
        <v/>
      </c>
      <c r="E48888" s="153" t="str">
        <f>IFERROR(__xludf.DUMMYFUNCTION("""COMPUTED_VALUE"""),"")</f>
        <v/>
      </c>
      <c r="I48888" s="169"/>
      <c r="J48888" s="156"/>
    </row>
    <row r="48889">
      <c r="D48889" s="153" t="str">
        <f>IFERROR(__xludf.DUMMYFUNCTION("""COMPUTED_VALUE"""),"")</f>
        <v/>
      </c>
      <c r="E48889" s="153" t="str">
        <f>IFERROR(__xludf.DUMMYFUNCTION("""COMPUTED_VALUE"""),"")</f>
        <v/>
      </c>
      <c r="I48889" s="169"/>
      <c r="J48889" s="156"/>
    </row>
    <row r="48890">
      <c r="D48890" s="153" t="str">
        <f>IFERROR(__xludf.DUMMYFUNCTION("""COMPUTED_VALUE"""),"")</f>
        <v/>
      </c>
      <c r="E48890" s="153" t="str">
        <f>IFERROR(__xludf.DUMMYFUNCTION("""COMPUTED_VALUE"""),"")</f>
        <v/>
      </c>
      <c r="I48890" s="169"/>
      <c r="J48890" s="156"/>
    </row>
    <row r="48891">
      <c r="D48891" s="153" t="str">
        <f>IFERROR(__xludf.DUMMYFUNCTION("""COMPUTED_VALUE"""),"")</f>
        <v/>
      </c>
      <c r="E48891" s="153" t="str">
        <f>IFERROR(__xludf.DUMMYFUNCTION("""COMPUTED_VALUE"""),"")</f>
        <v/>
      </c>
      <c r="I48891" s="169"/>
      <c r="J48891" s="156"/>
    </row>
    <row r="48892">
      <c r="D48892" s="153" t="str">
        <f>IFERROR(__xludf.DUMMYFUNCTION("""COMPUTED_VALUE"""),"")</f>
        <v/>
      </c>
      <c r="E48892" s="153" t="str">
        <f>IFERROR(__xludf.DUMMYFUNCTION("""COMPUTED_VALUE"""),"")</f>
        <v/>
      </c>
      <c r="I48892" s="169"/>
      <c r="J48892" s="156"/>
    </row>
    <row r="48893">
      <c r="D48893" s="153" t="str">
        <f>IFERROR(__xludf.DUMMYFUNCTION("""COMPUTED_VALUE"""),"")</f>
        <v/>
      </c>
      <c r="E48893" s="153" t="str">
        <f>IFERROR(__xludf.DUMMYFUNCTION("""COMPUTED_VALUE"""),"")</f>
        <v/>
      </c>
      <c r="I48893" s="169"/>
      <c r="J48893" s="156"/>
    </row>
    <row r="48894">
      <c r="D48894" s="153" t="str">
        <f>IFERROR(__xludf.DUMMYFUNCTION("""COMPUTED_VALUE"""),"")</f>
        <v/>
      </c>
      <c r="E48894" s="153" t="str">
        <f>IFERROR(__xludf.DUMMYFUNCTION("""COMPUTED_VALUE"""),"")</f>
        <v/>
      </c>
      <c r="I48894" s="169"/>
      <c r="J48894" s="156"/>
    </row>
    <row r="48895">
      <c r="D48895" s="153" t="str">
        <f>IFERROR(__xludf.DUMMYFUNCTION("""COMPUTED_VALUE"""),"")</f>
        <v/>
      </c>
      <c r="E48895" s="153" t="str">
        <f>IFERROR(__xludf.DUMMYFUNCTION("""COMPUTED_VALUE"""),"")</f>
        <v/>
      </c>
      <c r="I48895" s="169"/>
      <c r="J48895" s="156"/>
    </row>
    <row r="48896">
      <c r="D48896" s="153" t="str">
        <f>IFERROR(__xludf.DUMMYFUNCTION("""COMPUTED_VALUE"""),"")</f>
        <v/>
      </c>
      <c r="E48896" s="153" t="str">
        <f>IFERROR(__xludf.DUMMYFUNCTION("""COMPUTED_VALUE"""),"")</f>
        <v/>
      </c>
      <c r="I48896" s="169"/>
      <c r="J48896" s="156"/>
    </row>
    <row r="48897">
      <c r="D48897" s="153" t="str">
        <f>IFERROR(__xludf.DUMMYFUNCTION("""COMPUTED_VALUE"""),"")</f>
        <v/>
      </c>
      <c r="E48897" s="153" t="str">
        <f>IFERROR(__xludf.DUMMYFUNCTION("""COMPUTED_VALUE"""),"")</f>
        <v/>
      </c>
      <c r="I48897" s="169"/>
      <c r="J48897" s="156"/>
    </row>
    <row r="48898">
      <c r="D48898" s="153" t="str">
        <f>IFERROR(__xludf.DUMMYFUNCTION("""COMPUTED_VALUE"""),"")</f>
        <v/>
      </c>
      <c r="E48898" s="153" t="str">
        <f>IFERROR(__xludf.DUMMYFUNCTION("""COMPUTED_VALUE"""),"")</f>
        <v/>
      </c>
      <c r="I48898" s="169"/>
      <c r="J48898" s="156"/>
    </row>
    <row r="48899">
      <c r="D48899" s="153" t="str">
        <f>IFERROR(__xludf.DUMMYFUNCTION("""COMPUTED_VALUE"""),"")</f>
        <v/>
      </c>
      <c r="E48899" s="153" t="str">
        <f>IFERROR(__xludf.DUMMYFUNCTION("""COMPUTED_VALUE"""),"")</f>
        <v/>
      </c>
      <c r="I48899" s="169"/>
      <c r="J48899" s="156"/>
    </row>
    <row r="48900">
      <c r="D48900" s="153" t="str">
        <f>IFERROR(__xludf.DUMMYFUNCTION("""COMPUTED_VALUE"""),"")</f>
        <v/>
      </c>
      <c r="E48900" s="153" t="str">
        <f>IFERROR(__xludf.DUMMYFUNCTION("""COMPUTED_VALUE"""),"")</f>
        <v/>
      </c>
      <c r="I48900" s="169"/>
      <c r="J48900" s="156"/>
    </row>
    <row r="48901">
      <c r="D48901" s="153" t="str">
        <f>IFERROR(__xludf.DUMMYFUNCTION("""COMPUTED_VALUE"""),"")</f>
        <v/>
      </c>
      <c r="E48901" s="153" t="str">
        <f>IFERROR(__xludf.DUMMYFUNCTION("""COMPUTED_VALUE"""),"")</f>
        <v/>
      </c>
      <c r="I48901" s="169"/>
      <c r="J48901" s="156"/>
    </row>
    <row r="48902">
      <c r="D48902" s="153" t="str">
        <f>IFERROR(__xludf.DUMMYFUNCTION("""COMPUTED_VALUE"""),"")</f>
        <v/>
      </c>
      <c r="E48902" s="153" t="str">
        <f>IFERROR(__xludf.DUMMYFUNCTION("""COMPUTED_VALUE"""),"")</f>
        <v/>
      </c>
      <c r="I48902" s="169"/>
      <c r="J48902" s="156"/>
    </row>
    <row r="48903">
      <c r="D48903" s="153" t="str">
        <f>IFERROR(__xludf.DUMMYFUNCTION("""COMPUTED_VALUE"""),"")</f>
        <v/>
      </c>
      <c r="E48903" s="153" t="str">
        <f>IFERROR(__xludf.DUMMYFUNCTION("""COMPUTED_VALUE"""),"")</f>
        <v/>
      </c>
      <c r="I48903" s="169"/>
      <c r="J48903" s="156"/>
    </row>
    <row r="48904">
      <c r="D48904" s="153" t="str">
        <f>IFERROR(__xludf.DUMMYFUNCTION("""COMPUTED_VALUE"""),"")</f>
        <v/>
      </c>
      <c r="E48904" s="153" t="str">
        <f>IFERROR(__xludf.DUMMYFUNCTION("""COMPUTED_VALUE"""),"")</f>
        <v/>
      </c>
      <c r="I48904" s="169"/>
      <c r="J48904" s="156"/>
    </row>
    <row r="48905">
      <c r="D48905" s="153" t="str">
        <f>IFERROR(__xludf.DUMMYFUNCTION("""COMPUTED_VALUE"""),"")</f>
        <v/>
      </c>
      <c r="E48905" s="153" t="str">
        <f>IFERROR(__xludf.DUMMYFUNCTION("""COMPUTED_VALUE"""),"")</f>
        <v/>
      </c>
      <c r="I48905" s="169"/>
      <c r="J48905" s="156"/>
    </row>
    <row r="48906">
      <c r="D48906" s="153" t="str">
        <f>IFERROR(__xludf.DUMMYFUNCTION("""COMPUTED_VALUE"""),"")</f>
        <v/>
      </c>
      <c r="E48906" s="153" t="str">
        <f>IFERROR(__xludf.DUMMYFUNCTION("""COMPUTED_VALUE"""),"")</f>
        <v/>
      </c>
      <c r="I48906" s="169"/>
      <c r="J48906" s="156"/>
    </row>
    <row r="48907">
      <c r="D48907" s="153" t="str">
        <f>IFERROR(__xludf.DUMMYFUNCTION("""COMPUTED_VALUE"""),"")</f>
        <v/>
      </c>
      <c r="E48907" s="153" t="str">
        <f>IFERROR(__xludf.DUMMYFUNCTION("""COMPUTED_VALUE"""),"")</f>
        <v/>
      </c>
      <c r="I48907" s="169"/>
      <c r="J48907" s="156"/>
    </row>
    <row r="48908">
      <c r="D48908" s="153" t="str">
        <f>IFERROR(__xludf.DUMMYFUNCTION("""COMPUTED_VALUE"""),"")</f>
        <v/>
      </c>
      <c r="E48908" s="153" t="str">
        <f>IFERROR(__xludf.DUMMYFUNCTION("""COMPUTED_VALUE"""),"")</f>
        <v/>
      </c>
      <c r="I48908" s="169"/>
      <c r="J48908" s="156"/>
    </row>
    <row r="48909">
      <c r="D48909" s="153" t="str">
        <f>IFERROR(__xludf.DUMMYFUNCTION("""COMPUTED_VALUE"""),"")</f>
        <v/>
      </c>
      <c r="E48909" s="153" t="str">
        <f>IFERROR(__xludf.DUMMYFUNCTION("""COMPUTED_VALUE"""),"")</f>
        <v/>
      </c>
      <c r="I48909" s="169"/>
      <c r="J48909" s="156"/>
    </row>
    <row r="48910">
      <c r="D48910" s="153" t="str">
        <f>IFERROR(__xludf.DUMMYFUNCTION("""COMPUTED_VALUE"""),"")</f>
        <v/>
      </c>
      <c r="E48910" s="153" t="str">
        <f>IFERROR(__xludf.DUMMYFUNCTION("""COMPUTED_VALUE"""),"")</f>
        <v/>
      </c>
      <c r="I48910" s="169"/>
      <c r="J48910" s="156"/>
    </row>
    <row r="48911">
      <c r="D48911" s="153" t="str">
        <f>IFERROR(__xludf.DUMMYFUNCTION("""COMPUTED_VALUE"""),"")</f>
        <v/>
      </c>
      <c r="E48911" s="153" t="str">
        <f>IFERROR(__xludf.DUMMYFUNCTION("""COMPUTED_VALUE"""),"")</f>
        <v/>
      </c>
      <c r="I48911" s="169"/>
      <c r="J48911" s="156"/>
    </row>
    <row r="48912">
      <c r="D48912" s="153" t="str">
        <f>IFERROR(__xludf.DUMMYFUNCTION("""COMPUTED_VALUE"""),"")</f>
        <v/>
      </c>
      <c r="E48912" s="153" t="str">
        <f>IFERROR(__xludf.DUMMYFUNCTION("""COMPUTED_VALUE"""),"")</f>
        <v/>
      </c>
      <c r="I48912" s="169"/>
      <c r="J48912" s="156"/>
    </row>
    <row r="48913">
      <c r="D48913" s="153" t="str">
        <f>IFERROR(__xludf.DUMMYFUNCTION("""COMPUTED_VALUE"""),"")</f>
        <v/>
      </c>
      <c r="E48913" s="153" t="str">
        <f>IFERROR(__xludf.DUMMYFUNCTION("""COMPUTED_VALUE"""),"")</f>
        <v/>
      </c>
      <c r="I48913" s="169"/>
      <c r="J48913" s="156"/>
    </row>
    <row r="48914">
      <c r="D48914" s="153" t="str">
        <f>IFERROR(__xludf.DUMMYFUNCTION("""COMPUTED_VALUE"""),"")</f>
        <v/>
      </c>
      <c r="E48914" s="153" t="str">
        <f>IFERROR(__xludf.DUMMYFUNCTION("""COMPUTED_VALUE"""),"")</f>
        <v/>
      </c>
      <c r="I48914" s="169"/>
      <c r="J48914" s="156"/>
    </row>
    <row r="48915">
      <c r="D48915" s="153" t="str">
        <f>IFERROR(__xludf.DUMMYFUNCTION("""COMPUTED_VALUE"""),"")</f>
        <v/>
      </c>
      <c r="E48915" s="153" t="str">
        <f>IFERROR(__xludf.DUMMYFUNCTION("""COMPUTED_VALUE"""),"")</f>
        <v/>
      </c>
      <c r="I48915" s="169"/>
      <c r="J48915" s="156"/>
    </row>
    <row r="48916">
      <c r="D48916" s="153" t="str">
        <f>IFERROR(__xludf.DUMMYFUNCTION("""COMPUTED_VALUE"""),"")</f>
        <v/>
      </c>
      <c r="E48916" s="153" t="str">
        <f>IFERROR(__xludf.DUMMYFUNCTION("""COMPUTED_VALUE"""),"")</f>
        <v/>
      </c>
      <c r="I48916" s="169"/>
      <c r="J48916" s="156"/>
    </row>
    <row r="48917">
      <c r="D48917" s="153" t="str">
        <f>IFERROR(__xludf.DUMMYFUNCTION("""COMPUTED_VALUE"""),"")</f>
        <v/>
      </c>
      <c r="E48917" s="153" t="str">
        <f>IFERROR(__xludf.DUMMYFUNCTION("""COMPUTED_VALUE"""),"")</f>
        <v/>
      </c>
      <c r="I48917" s="169"/>
      <c r="J48917" s="156"/>
    </row>
    <row r="48918">
      <c r="D48918" s="153" t="str">
        <f>IFERROR(__xludf.DUMMYFUNCTION("""COMPUTED_VALUE"""),"")</f>
        <v/>
      </c>
      <c r="E48918" s="153" t="str">
        <f>IFERROR(__xludf.DUMMYFUNCTION("""COMPUTED_VALUE"""),"")</f>
        <v/>
      </c>
      <c r="I48918" s="169"/>
      <c r="J48918" s="156"/>
    </row>
    <row r="48919">
      <c r="D48919" s="153" t="str">
        <f>IFERROR(__xludf.DUMMYFUNCTION("""COMPUTED_VALUE"""),"")</f>
        <v/>
      </c>
      <c r="E48919" s="153" t="str">
        <f>IFERROR(__xludf.DUMMYFUNCTION("""COMPUTED_VALUE"""),"")</f>
        <v/>
      </c>
      <c r="I48919" s="169"/>
      <c r="J48919" s="156"/>
    </row>
    <row r="48920">
      <c r="D48920" s="153" t="str">
        <f>IFERROR(__xludf.DUMMYFUNCTION("""COMPUTED_VALUE"""),"")</f>
        <v/>
      </c>
      <c r="E48920" s="153" t="str">
        <f>IFERROR(__xludf.DUMMYFUNCTION("""COMPUTED_VALUE"""),"")</f>
        <v/>
      </c>
      <c r="I48920" s="169"/>
      <c r="J48920" s="156"/>
    </row>
    <row r="48921">
      <c r="D48921" s="153" t="str">
        <f>IFERROR(__xludf.DUMMYFUNCTION("""COMPUTED_VALUE"""),"")</f>
        <v/>
      </c>
      <c r="E48921" s="153" t="str">
        <f>IFERROR(__xludf.DUMMYFUNCTION("""COMPUTED_VALUE"""),"")</f>
        <v/>
      </c>
      <c r="I48921" s="169"/>
      <c r="J48921" s="156"/>
    </row>
    <row r="48922">
      <c r="D48922" s="153" t="str">
        <f>IFERROR(__xludf.DUMMYFUNCTION("""COMPUTED_VALUE"""),"")</f>
        <v/>
      </c>
      <c r="E48922" s="153" t="str">
        <f>IFERROR(__xludf.DUMMYFUNCTION("""COMPUTED_VALUE"""),"")</f>
        <v/>
      </c>
      <c r="I48922" s="169"/>
      <c r="J48922" s="156"/>
    </row>
    <row r="48923">
      <c r="D48923" s="153" t="str">
        <f>IFERROR(__xludf.DUMMYFUNCTION("""COMPUTED_VALUE"""),"")</f>
        <v/>
      </c>
      <c r="E48923" s="153" t="str">
        <f>IFERROR(__xludf.DUMMYFUNCTION("""COMPUTED_VALUE"""),"")</f>
        <v/>
      </c>
      <c r="I48923" s="169"/>
      <c r="J48923" s="156"/>
    </row>
    <row r="48924">
      <c r="D48924" s="153" t="str">
        <f>IFERROR(__xludf.DUMMYFUNCTION("""COMPUTED_VALUE"""),"")</f>
        <v/>
      </c>
      <c r="E48924" s="153" t="str">
        <f>IFERROR(__xludf.DUMMYFUNCTION("""COMPUTED_VALUE"""),"")</f>
        <v/>
      </c>
      <c r="I48924" s="169"/>
      <c r="J48924" s="156"/>
    </row>
    <row r="48925">
      <c r="D48925" s="153" t="str">
        <f>IFERROR(__xludf.DUMMYFUNCTION("""COMPUTED_VALUE"""),"")</f>
        <v/>
      </c>
      <c r="E48925" s="153" t="str">
        <f>IFERROR(__xludf.DUMMYFUNCTION("""COMPUTED_VALUE"""),"")</f>
        <v/>
      </c>
      <c r="I48925" s="169"/>
      <c r="J48925" s="156"/>
    </row>
    <row r="48926">
      <c r="D48926" s="153" t="str">
        <f>IFERROR(__xludf.DUMMYFUNCTION("""COMPUTED_VALUE"""),"")</f>
        <v/>
      </c>
      <c r="E48926" s="153" t="str">
        <f>IFERROR(__xludf.DUMMYFUNCTION("""COMPUTED_VALUE"""),"")</f>
        <v/>
      </c>
      <c r="I48926" s="169"/>
      <c r="J48926" s="156"/>
    </row>
    <row r="48927">
      <c r="D48927" s="153" t="str">
        <f>IFERROR(__xludf.DUMMYFUNCTION("""COMPUTED_VALUE"""),"")</f>
        <v/>
      </c>
      <c r="E48927" s="153" t="str">
        <f>IFERROR(__xludf.DUMMYFUNCTION("""COMPUTED_VALUE"""),"")</f>
        <v/>
      </c>
      <c r="I48927" s="169"/>
      <c r="J48927" s="156"/>
    </row>
    <row r="48928">
      <c r="D48928" s="153" t="str">
        <f>IFERROR(__xludf.DUMMYFUNCTION("""COMPUTED_VALUE"""),"")</f>
        <v/>
      </c>
      <c r="E48928" s="153" t="str">
        <f>IFERROR(__xludf.DUMMYFUNCTION("""COMPUTED_VALUE"""),"")</f>
        <v/>
      </c>
      <c r="I48928" s="169"/>
      <c r="J48928" s="156"/>
    </row>
    <row r="48929">
      <c r="D48929" s="153" t="str">
        <f>IFERROR(__xludf.DUMMYFUNCTION("""COMPUTED_VALUE"""),"")</f>
        <v/>
      </c>
      <c r="E48929" s="153" t="str">
        <f>IFERROR(__xludf.DUMMYFUNCTION("""COMPUTED_VALUE"""),"")</f>
        <v/>
      </c>
      <c r="I48929" s="169"/>
      <c r="J48929" s="156"/>
    </row>
    <row r="48930">
      <c r="D48930" s="153" t="str">
        <f>IFERROR(__xludf.DUMMYFUNCTION("""COMPUTED_VALUE"""),"")</f>
        <v/>
      </c>
      <c r="E48930" s="153" t="str">
        <f>IFERROR(__xludf.DUMMYFUNCTION("""COMPUTED_VALUE"""),"")</f>
        <v/>
      </c>
      <c r="I48930" s="169"/>
      <c r="J48930" s="156"/>
    </row>
    <row r="48931">
      <c r="D48931" s="153" t="str">
        <f>IFERROR(__xludf.DUMMYFUNCTION("""COMPUTED_VALUE"""),"")</f>
        <v/>
      </c>
      <c r="E48931" s="153" t="str">
        <f>IFERROR(__xludf.DUMMYFUNCTION("""COMPUTED_VALUE"""),"")</f>
        <v/>
      </c>
      <c r="I48931" s="169"/>
      <c r="J48931" s="156"/>
    </row>
    <row r="48932">
      <c r="D48932" s="153" t="str">
        <f>IFERROR(__xludf.DUMMYFUNCTION("""COMPUTED_VALUE"""),"")</f>
        <v/>
      </c>
      <c r="E48932" s="153" t="str">
        <f>IFERROR(__xludf.DUMMYFUNCTION("""COMPUTED_VALUE"""),"")</f>
        <v/>
      </c>
      <c r="I48932" s="169"/>
      <c r="J48932" s="156"/>
    </row>
    <row r="48933">
      <c r="D48933" s="153" t="str">
        <f>IFERROR(__xludf.DUMMYFUNCTION("""COMPUTED_VALUE"""),"")</f>
        <v/>
      </c>
      <c r="E48933" s="153" t="str">
        <f>IFERROR(__xludf.DUMMYFUNCTION("""COMPUTED_VALUE"""),"")</f>
        <v/>
      </c>
      <c r="I48933" s="169"/>
      <c r="J48933" s="156"/>
    </row>
    <row r="48934">
      <c r="D48934" s="153" t="str">
        <f>IFERROR(__xludf.DUMMYFUNCTION("""COMPUTED_VALUE"""),"")</f>
        <v/>
      </c>
      <c r="E48934" s="153" t="str">
        <f>IFERROR(__xludf.DUMMYFUNCTION("""COMPUTED_VALUE"""),"")</f>
        <v/>
      </c>
      <c r="I48934" s="169"/>
      <c r="J48934" s="156"/>
    </row>
    <row r="48935">
      <c r="D48935" s="153" t="str">
        <f>IFERROR(__xludf.DUMMYFUNCTION("""COMPUTED_VALUE"""),"")</f>
        <v/>
      </c>
      <c r="E48935" s="153" t="str">
        <f>IFERROR(__xludf.DUMMYFUNCTION("""COMPUTED_VALUE"""),"")</f>
        <v/>
      </c>
      <c r="I48935" s="169"/>
      <c r="J48935" s="156"/>
    </row>
    <row r="48936">
      <c r="D48936" s="153" t="str">
        <f>IFERROR(__xludf.DUMMYFUNCTION("""COMPUTED_VALUE"""),"")</f>
        <v/>
      </c>
      <c r="E48936" s="153" t="str">
        <f>IFERROR(__xludf.DUMMYFUNCTION("""COMPUTED_VALUE"""),"")</f>
        <v/>
      </c>
      <c r="I48936" s="169"/>
      <c r="J48936" s="156"/>
    </row>
    <row r="48937">
      <c r="D48937" s="153" t="str">
        <f>IFERROR(__xludf.DUMMYFUNCTION("""COMPUTED_VALUE"""),"")</f>
        <v/>
      </c>
      <c r="E48937" s="153" t="str">
        <f>IFERROR(__xludf.DUMMYFUNCTION("""COMPUTED_VALUE"""),"")</f>
        <v/>
      </c>
      <c r="I48937" s="169"/>
      <c r="J48937" s="156"/>
    </row>
    <row r="48938">
      <c r="D48938" s="153" t="str">
        <f>IFERROR(__xludf.DUMMYFUNCTION("""COMPUTED_VALUE"""),"")</f>
        <v/>
      </c>
      <c r="E48938" s="153" t="str">
        <f>IFERROR(__xludf.DUMMYFUNCTION("""COMPUTED_VALUE"""),"")</f>
        <v/>
      </c>
      <c r="I48938" s="169"/>
      <c r="J48938" s="156"/>
    </row>
    <row r="48939">
      <c r="D48939" s="153" t="str">
        <f>IFERROR(__xludf.DUMMYFUNCTION("""COMPUTED_VALUE"""),"")</f>
        <v/>
      </c>
      <c r="E48939" s="153" t="str">
        <f>IFERROR(__xludf.DUMMYFUNCTION("""COMPUTED_VALUE"""),"")</f>
        <v/>
      </c>
      <c r="I48939" s="169"/>
      <c r="J48939" s="156"/>
    </row>
    <row r="48940">
      <c r="D48940" s="153" t="str">
        <f>IFERROR(__xludf.DUMMYFUNCTION("""COMPUTED_VALUE"""),"")</f>
        <v/>
      </c>
      <c r="E48940" s="153" t="str">
        <f>IFERROR(__xludf.DUMMYFUNCTION("""COMPUTED_VALUE"""),"")</f>
        <v/>
      </c>
      <c r="I48940" s="169"/>
      <c r="J48940" s="156"/>
    </row>
    <row r="48941">
      <c r="D48941" s="153" t="str">
        <f>IFERROR(__xludf.DUMMYFUNCTION("""COMPUTED_VALUE"""),"")</f>
        <v/>
      </c>
      <c r="E48941" s="153" t="str">
        <f>IFERROR(__xludf.DUMMYFUNCTION("""COMPUTED_VALUE"""),"")</f>
        <v/>
      </c>
      <c r="I48941" s="169"/>
      <c r="J48941" s="156"/>
    </row>
    <row r="48942">
      <c r="D48942" s="153" t="str">
        <f>IFERROR(__xludf.DUMMYFUNCTION("""COMPUTED_VALUE"""),"")</f>
        <v/>
      </c>
      <c r="E48942" s="153" t="str">
        <f>IFERROR(__xludf.DUMMYFUNCTION("""COMPUTED_VALUE"""),"")</f>
        <v/>
      </c>
      <c r="I48942" s="169"/>
      <c r="J48942" s="156"/>
    </row>
    <row r="48943">
      <c r="D48943" s="153" t="str">
        <f>IFERROR(__xludf.DUMMYFUNCTION("""COMPUTED_VALUE"""),"")</f>
        <v/>
      </c>
      <c r="E48943" s="153" t="str">
        <f>IFERROR(__xludf.DUMMYFUNCTION("""COMPUTED_VALUE"""),"")</f>
        <v/>
      </c>
      <c r="I48943" s="169"/>
      <c r="J48943" s="156"/>
    </row>
    <row r="48944">
      <c r="D48944" s="153" t="str">
        <f>IFERROR(__xludf.DUMMYFUNCTION("""COMPUTED_VALUE"""),"")</f>
        <v/>
      </c>
      <c r="E48944" s="153" t="str">
        <f>IFERROR(__xludf.DUMMYFUNCTION("""COMPUTED_VALUE"""),"")</f>
        <v/>
      </c>
      <c r="I48944" s="169"/>
      <c r="J48944" s="156"/>
    </row>
    <row r="48945">
      <c r="D48945" s="153" t="str">
        <f>IFERROR(__xludf.DUMMYFUNCTION("""COMPUTED_VALUE"""),"")</f>
        <v/>
      </c>
      <c r="E48945" s="153" t="str">
        <f>IFERROR(__xludf.DUMMYFUNCTION("""COMPUTED_VALUE"""),"")</f>
        <v/>
      </c>
      <c r="I48945" s="169"/>
      <c r="J48945" s="156"/>
    </row>
    <row r="48946">
      <c r="D48946" s="153" t="str">
        <f>IFERROR(__xludf.DUMMYFUNCTION("""COMPUTED_VALUE"""),"")</f>
        <v/>
      </c>
      <c r="E48946" s="153" t="str">
        <f>IFERROR(__xludf.DUMMYFUNCTION("""COMPUTED_VALUE"""),"")</f>
        <v/>
      </c>
      <c r="I48946" s="169"/>
      <c r="J48946" s="156"/>
    </row>
    <row r="48947">
      <c r="D48947" s="153" t="str">
        <f>IFERROR(__xludf.DUMMYFUNCTION("""COMPUTED_VALUE"""),"")</f>
        <v/>
      </c>
      <c r="E48947" s="153" t="str">
        <f>IFERROR(__xludf.DUMMYFUNCTION("""COMPUTED_VALUE"""),"")</f>
        <v/>
      </c>
      <c r="I48947" s="169"/>
      <c r="J48947" s="156"/>
    </row>
    <row r="48948">
      <c r="D48948" s="153" t="str">
        <f>IFERROR(__xludf.DUMMYFUNCTION("""COMPUTED_VALUE"""),"")</f>
        <v/>
      </c>
      <c r="E48948" s="153" t="str">
        <f>IFERROR(__xludf.DUMMYFUNCTION("""COMPUTED_VALUE"""),"")</f>
        <v/>
      </c>
      <c r="I48948" s="169"/>
      <c r="J48948" s="156"/>
    </row>
    <row r="48949">
      <c r="D48949" s="153" t="str">
        <f>IFERROR(__xludf.DUMMYFUNCTION("""COMPUTED_VALUE"""),"")</f>
        <v/>
      </c>
      <c r="E48949" s="153" t="str">
        <f>IFERROR(__xludf.DUMMYFUNCTION("""COMPUTED_VALUE"""),"")</f>
        <v/>
      </c>
      <c r="I48949" s="169"/>
      <c r="J48949" s="156"/>
    </row>
    <row r="48950">
      <c r="D48950" s="153" t="str">
        <f>IFERROR(__xludf.DUMMYFUNCTION("""COMPUTED_VALUE"""),"")</f>
        <v/>
      </c>
      <c r="E48950" s="153" t="str">
        <f>IFERROR(__xludf.DUMMYFUNCTION("""COMPUTED_VALUE"""),"")</f>
        <v/>
      </c>
      <c r="I48950" s="169"/>
      <c r="J48950" s="156"/>
    </row>
    <row r="48951">
      <c r="D48951" s="153" t="str">
        <f>IFERROR(__xludf.DUMMYFUNCTION("""COMPUTED_VALUE"""),"")</f>
        <v/>
      </c>
      <c r="E48951" s="153" t="str">
        <f>IFERROR(__xludf.DUMMYFUNCTION("""COMPUTED_VALUE"""),"")</f>
        <v/>
      </c>
      <c r="I48951" s="169"/>
      <c r="J48951" s="156"/>
    </row>
    <row r="48952">
      <c r="D48952" s="153" t="str">
        <f>IFERROR(__xludf.DUMMYFUNCTION("""COMPUTED_VALUE"""),"")</f>
        <v/>
      </c>
      <c r="E48952" s="153" t="str">
        <f>IFERROR(__xludf.DUMMYFUNCTION("""COMPUTED_VALUE"""),"")</f>
        <v/>
      </c>
      <c r="I48952" s="169"/>
      <c r="J48952" s="156"/>
    </row>
    <row r="48953">
      <c r="D48953" s="153" t="str">
        <f>IFERROR(__xludf.DUMMYFUNCTION("""COMPUTED_VALUE"""),"")</f>
        <v/>
      </c>
      <c r="E48953" s="153" t="str">
        <f>IFERROR(__xludf.DUMMYFUNCTION("""COMPUTED_VALUE"""),"")</f>
        <v/>
      </c>
      <c r="I48953" s="169"/>
      <c r="J48953" s="156"/>
    </row>
    <row r="48954">
      <c r="D48954" s="153" t="str">
        <f>IFERROR(__xludf.DUMMYFUNCTION("""COMPUTED_VALUE"""),"")</f>
        <v/>
      </c>
      <c r="E48954" s="153" t="str">
        <f>IFERROR(__xludf.DUMMYFUNCTION("""COMPUTED_VALUE"""),"")</f>
        <v/>
      </c>
      <c r="I48954" s="169"/>
      <c r="J48954" s="156"/>
    </row>
    <row r="48955">
      <c r="D48955" s="153" t="str">
        <f>IFERROR(__xludf.DUMMYFUNCTION("""COMPUTED_VALUE"""),"")</f>
        <v/>
      </c>
      <c r="E48955" s="153" t="str">
        <f>IFERROR(__xludf.DUMMYFUNCTION("""COMPUTED_VALUE"""),"")</f>
        <v/>
      </c>
      <c r="I48955" s="169"/>
      <c r="J48955" s="156"/>
    </row>
    <row r="48956">
      <c r="D48956" s="153" t="str">
        <f>IFERROR(__xludf.DUMMYFUNCTION("""COMPUTED_VALUE"""),"")</f>
        <v/>
      </c>
      <c r="E48956" s="153" t="str">
        <f>IFERROR(__xludf.DUMMYFUNCTION("""COMPUTED_VALUE"""),"")</f>
        <v/>
      </c>
      <c r="I48956" s="169"/>
      <c r="J48956" s="156"/>
    </row>
    <row r="48957">
      <c r="D48957" s="153" t="str">
        <f>IFERROR(__xludf.DUMMYFUNCTION("""COMPUTED_VALUE"""),"")</f>
        <v/>
      </c>
      <c r="E48957" s="153" t="str">
        <f>IFERROR(__xludf.DUMMYFUNCTION("""COMPUTED_VALUE"""),"")</f>
        <v/>
      </c>
      <c r="I48957" s="169"/>
      <c r="J48957" s="156"/>
    </row>
    <row r="48958">
      <c r="D48958" s="153" t="str">
        <f>IFERROR(__xludf.DUMMYFUNCTION("""COMPUTED_VALUE"""),"")</f>
        <v/>
      </c>
      <c r="E48958" s="153" t="str">
        <f>IFERROR(__xludf.DUMMYFUNCTION("""COMPUTED_VALUE"""),"")</f>
        <v/>
      </c>
      <c r="I48958" s="169"/>
      <c r="J48958" s="156"/>
    </row>
    <row r="48959">
      <c r="D48959" s="153" t="str">
        <f>IFERROR(__xludf.DUMMYFUNCTION("""COMPUTED_VALUE"""),"")</f>
        <v/>
      </c>
      <c r="E48959" s="153" t="str">
        <f>IFERROR(__xludf.DUMMYFUNCTION("""COMPUTED_VALUE"""),"")</f>
        <v/>
      </c>
      <c r="I48959" s="169"/>
      <c r="J48959" s="156"/>
    </row>
    <row r="48960">
      <c r="D48960" s="153" t="str">
        <f>IFERROR(__xludf.DUMMYFUNCTION("""COMPUTED_VALUE"""),"")</f>
        <v/>
      </c>
      <c r="E48960" s="153" t="str">
        <f>IFERROR(__xludf.DUMMYFUNCTION("""COMPUTED_VALUE"""),"")</f>
        <v/>
      </c>
      <c r="I48960" s="169"/>
      <c r="J48960" s="156"/>
    </row>
    <row r="48961">
      <c r="D48961" s="153" t="str">
        <f>IFERROR(__xludf.DUMMYFUNCTION("""COMPUTED_VALUE"""),"")</f>
        <v/>
      </c>
      <c r="E48961" s="153" t="str">
        <f>IFERROR(__xludf.DUMMYFUNCTION("""COMPUTED_VALUE"""),"")</f>
        <v/>
      </c>
      <c r="I48961" s="169"/>
      <c r="J48961" s="156"/>
    </row>
    <row r="48962">
      <c r="D48962" s="153" t="str">
        <f>IFERROR(__xludf.DUMMYFUNCTION("""COMPUTED_VALUE"""),"")</f>
        <v/>
      </c>
      <c r="E48962" s="153" t="str">
        <f>IFERROR(__xludf.DUMMYFUNCTION("""COMPUTED_VALUE"""),"")</f>
        <v/>
      </c>
      <c r="I48962" s="169"/>
      <c r="J48962" s="156"/>
    </row>
    <row r="48963">
      <c r="D48963" s="153" t="str">
        <f>IFERROR(__xludf.DUMMYFUNCTION("""COMPUTED_VALUE"""),"")</f>
        <v/>
      </c>
      <c r="E48963" s="153" t="str">
        <f>IFERROR(__xludf.DUMMYFUNCTION("""COMPUTED_VALUE"""),"")</f>
        <v/>
      </c>
      <c r="I48963" s="169"/>
      <c r="J48963" s="156"/>
    </row>
    <row r="48964">
      <c r="D48964" s="153" t="str">
        <f>IFERROR(__xludf.DUMMYFUNCTION("""COMPUTED_VALUE"""),"")</f>
        <v/>
      </c>
      <c r="E48964" s="153" t="str">
        <f>IFERROR(__xludf.DUMMYFUNCTION("""COMPUTED_VALUE"""),"")</f>
        <v/>
      </c>
      <c r="I48964" s="169"/>
      <c r="J48964" s="156"/>
    </row>
    <row r="48965">
      <c r="D48965" s="153" t="str">
        <f>IFERROR(__xludf.DUMMYFUNCTION("""COMPUTED_VALUE"""),"")</f>
        <v/>
      </c>
      <c r="E48965" s="153" t="str">
        <f>IFERROR(__xludf.DUMMYFUNCTION("""COMPUTED_VALUE"""),"")</f>
        <v/>
      </c>
      <c r="I48965" s="169"/>
      <c r="J48965" s="156"/>
    </row>
    <row r="48966">
      <c r="D48966" s="153" t="str">
        <f>IFERROR(__xludf.DUMMYFUNCTION("""COMPUTED_VALUE"""),"")</f>
        <v/>
      </c>
      <c r="E48966" s="153" t="str">
        <f>IFERROR(__xludf.DUMMYFUNCTION("""COMPUTED_VALUE"""),"")</f>
        <v/>
      </c>
      <c r="I48966" s="169"/>
      <c r="J48966" s="156"/>
    </row>
    <row r="48967">
      <c r="D48967" s="153" t="str">
        <f>IFERROR(__xludf.DUMMYFUNCTION("""COMPUTED_VALUE"""),"")</f>
        <v/>
      </c>
      <c r="E48967" s="153" t="str">
        <f>IFERROR(__xludf.DUMMYFUNCTION("""COMPUTED_VALUE"""),"")</f>
        <v/>
      </c>
      <c r="I48967" s="169"/>
      <c r="J48967" s="156"/>
    </row>
    <row r="48968">
      <c r="D48968" s="153" t="str">
        <f>IFERROR(__xludf.DUMMYFUNCTION("""COMPUTED_VALUE"""),"")</f>
        <v/>
      </c>
      <c r="E48968" s="153" t="str">
        <f>IFERROR(__xludf.DUMMYFUNCTION("""COMPUTED_VALUE"""),"")</f>
        <v/>
      </c>
      <c r="I48968" s="169"/>
      <c r="J48968" s="156"/>
    </row>
    <row r="48969">
      <c r="D48969" s="153" t="str">
        <f>IFERROR(__xludf.DUMMYFUNCTION("""COMPUTED_VALUE"""),"")</f>
        <v/>
      </c>
      <c r="E48969" s="153" t="str">
        <f>IFERROR(__xludf.DUMMYFUNCTION("""COMPUTED_VALUE"""),"")</f>
        <v/>
      </c>
      <c r="I48969" s="169"/>
      <c r="J48969" s="156"/>
    </row>
    <row r="48970">
      <c r="D48970" s="153" t="str">
        <f>IFERROR(__xludf.DUMMYFUNCTION("""COMPUTED_VALUE"""),"")</f>
        <v/>
      </c>
      <c r="E48970" s="153" t="str">
        <f>IFERROR(__xludf.DUMMYFUNCTION("""COMPUTED_VALUE"""),"")</f>
        <v/>
      </c>
      <c r="I48970" s="169"/>
      <c r="J48970" s="156"/>
    </row>
    <row r="48971">
      <c r="D48971" s="153" t="str">
        <f>IFERROR(__xludf.DUMMYFUNCTION("""COMPUTED_VALUE"""),"")</f>
        <v/>
      </c>
      <c r="E48971" s="153" t="str">
        <f>IFERROR(__xludf.DUMMYFUNCTION("""COMPUTED_VALUE"""),"")</f>
        <v/>
      </c>
      <c r="I48971" s="169"/>
      <c r="J48971" s="156"/>
    </row>
    <row r="48972">
      <c r="D48972" s="153" t="str">
        <f>IFERROR(__xludf.DUMMYFUNCTION("""COMPUTED_VALUE"""),"")</f>
        <v/>
      </c>
      <c r="E48972" s="153" t="str">
        <f>IFERROR(__xludf.DUMMYFUNCTION("""COMPUTED_VALUE"""),"")</f>
        <v/>
      </c>
      <c r="I48972" s="169"/>
      <c r="J48972" s="156"/>
    </row>
    <row r="48973">
      <c r="D48973" s="153" t="str">
        <f>IFERROR(__xludf.DUMMYFUNCTION("""COMPUTED_VALUE"""),"")</f>
        <v/>
      </c>
      <c r="E48973" s="153" t="str">
        <f>IFERROR(__xludf.DUMMYFUNCTION("""COMPUTED_VALUE"""),"")</f>
        <v/>
      </c>
      <c r="I48973" s="169"/>
      <c r="J48973" s="156"/>
    </row>
    <row r="48974">
      <c r="D48974" s="153" t="str">
        <f>IFERROR(__xludf.DUMMYFUNCTION("""COMPUTED_VALUE"""),"")</f>
        <v/>
      </c>
      <c r="E48974" s="153" t="str">
        <f>IFERROR(__xludf.DUMMYFUNCTION("""COMPUTED_VALUE"""),"")</f>
        <v/>
      </c>
      <c r="I48974" s="169"/>
      <c r="J48974" s="156"/>
    </row>
    <row r="48975">
      <c r="D48975" s="153" t="str">
        <f>IFERROR(__xludf.DUMMYFUNCTION("""COMPUTED_VALUE"""),"")</f>
        <v/>
      </c>
      <c r="E48975" s="153" t="str">
        <f>IFERROR(__xludf.DUMMYFUNCTION("""COMPUTED_VALUE"""),"")</f>
        <v/>
      </c>
      <c r="I48975" s="169"/>
      <c r="J48975" s="156"/>
    </row>
    <row r="48976">
      <c r="D48976" s="153" t="str">
        <f>IFERROR(__xludf.DUMMYFUNCTION("""COMPUTED_VALUE"""),"")</f>
        <v/>
      </c>
      <c r="E48976" s="153" t="str">
        <f>IFERROR(__xludf.DUMMYFUNCTION("""COMPUTED_VALUE"""),"")</f>
        <v/>
      </c>
      <c r="I48976" s="169"/>
      <c r="J48976" s="156"/>
    </row>
    <row r="48977">
      <c r="D48977" s="153" t="str">
        <f>IFERROR(__xludf.DUMMYFUNCTION("""COMPUTED_VALUE"""),"")</f>
        <v/>
      </c>
      <c r="E48977" s="153" t="str">
        <f>IFERROR(__xludf.DUMMYFUNCTION("""COMPUTED_VALUE"""),"")</f>
        <v/>
      </c>
      <c r="I48977" s="169"/>
      <c r="J48977" s="156"/>
    </row>
    <row r="48978">
      <c r="D48978" s="153" t="str">
        <f>IFERROR(__xludf.DUMMYFUNCTION("""COMPUTED_VALUE"""),"")</f>
        <v/>
      </c>
      <c r="E48978" s="153" t="str">
        <f>IFERROR(__xludf.DUMMYFUNCTION("""COMPUTED_VALUE"""),"")</f>
        <v/>
      </c>
      <c r="I48978" s="169"/>
      <c r="J48978" s="156"/>
    </row>
    <row r="48979">
      <c r="D48979" s="153" t="str">
        <f>IFERROR(__xludf.DUMMYFUNCTION("""COMPUTED_VALUE"""),"")</f>
        <v/>
      </c>
      <c r="E48979" s="153" t="str">
        <f>IFERROR(__xludf.DUMMYFUNCTION("""COMPUTED_VALUE"""),"")</f>
        <v/>
      </c>
      <c r="I48979" s="169"/>
      <c r="J48979" s="156"/>
    </row>
    <row r="48980">
      <c r="D48980" s="153" t="str">
        <f>IFERROR(__xludf.DUMMYFUNCTION("""COMPUTED_VALUE"""),"")</f>
        <v/>
      </c>
      <c r="E48980" s="153" t="str">
        <f>IFERROR(__xludf.DUMMYFUNCTION("""COMPUTED_VALUE"""),"")</f>
        <v/>
      </c>
      <c r="I48980" s="169"/>
      <c r="J48980" s="156"/>
    </row>
    <row r="48981">
      <c r="D48981" s="153" t="str">
        <f>IFERROR(__xludf.DUMMYFUNCTION("""COMPUTED_VALUE"""),"")</f>
        <v/>
      </c>
      <c r="E48981" s="153" t="str">
        <f>IFERROR(__xludf.DUMMYFUNCTION("""COMPUTED_VALUE"""),"")</f>
        <v/>
      </c>
      <c r="I48981" s="169"/>
      <c r="J48981" s="156"/>
    </row>
    <row r="48982">
      <c r="D48982" s="153" t="str">
        <f>IFERROR(__xludf.DUMMYFUNCTION("""COMPUTED_VALUE"""),"")</f>
        <v/>
      </c>
      <c r="E48982" s="153" t="str">
        <f>IFERROR(__xludf.DUMMYFUNCTION("""COMPUTED_VALUE"""),"")</f>
        <v/>
      </c>
      <c r="I48982" s="169"/>
      <c r="J48982" s="156"/>
    </row>
    <row r="48983">
      <c r="D48983" s="153" t="str">
        <f>IFERROR(__xludf.DUMMYFUNCTION("""COMPUTED_VALUE"""),"")</f>
        <v/>
      </c>
      <c r="E48983" s="153" t="str">
        <f>IFERROR(__xludf.DUMMYFUNCTION("""COMPUTED_VALUE"""),"")</f>
        <v/>
      </c>
      <c r="I48983" s="169"/>
      <c r="J48983" s="156"/>
    </row>
    <row r="48984">
      <c r="D48984" s="153" t="str">
        <f>IFERROR(__xludf.DUMMYFUNCTION("""COMPUTED_VALUE"""),"")</f>
        <v/>
      </c>
      <c r="E48984" s="153" t="str">
        <f>IFERROR(__xludf.DUMMYFUNCTION("""COMPUTED_VALUE"""),"")</f>
        <v/>
      </c>
      <c r="I48984" s="169"/>
      <c r="J48984" s="156"/>
    </row>
    <row r="48985">
      <c r="D48985" s="153" t="str">
        <f>IFERROR(__xludf.DUMMYFUNCTION("""COMPUTED_VALUE"""),"")</f>
        <v/>
      </c>
      <c r="E48985" s="153" t="str">
        <f>IFERROR(__xludf.DUMMYFUNCTION("""COMPUTED_VALUE"""),"")</f>
        <v/>
      </c>
      <c r="I48985" s="169"/>
      <c r="J48985" s="156"/>
    </row>
    <row r="48986">
      <c r="D48986" s="153" t="str">
        <f>IFERROR(__xludf.DUMMYFUNCTION("""COMPUTED_VALUE"""),"")</f>
        <v/>
      </c>
      <c r="E48986" s="153" t="str">
        <f>IFERROR(__xludf.DUMMYFUNCTION("""COMPUTED_VALUE"""),"")</f>
        <v/>
      </c>
      <c r="I48986" s="169"/>
      <c r="J48986" s="156"/>
    </row>
    <row r="48987">
      <c r="D48987" s="153" t="str">
        <f>IFERROR(__xludf.DUMMYFUNCTION("""COMPUTED_VALUE"""),"")</f>
        <v/>
      </c>
      <c r="E48987" s="153" t="str">
        <f>IFERROR(__xludf.DUMMYFUNCTION("""COMPUTED_VALUE"""),"")</f>
        <v/>
      </c>
      <c r="I48987" s="169"/>
      <c r="J48987" s="156"/>
    </row>
    <row r="48988">
      <c r="D48988" s="153" t="str">
        <f>IFERROR(__xludf.DUMMYFUNCTION("""COMPUTED_VALUE"""),"")</f>
        <v/>
      </c>
      <c r="E48988" s="153" t="str">
        <f>IFERROR(__xludf.DUMMYFUNCTION("""COMPUTED_VALUE"""),"")</f>
        <v/>
      </c>
      <c r="I48988" s="169"/>
      <c r="J48988" s="156"/>
    </row>
    <row r="48989">
      <c r="D48989" s="153" t="str">
        <f>IFERROR(__xludf.DUMMYFUNCTION("""COMPUTED_VALUE"""),"")</f>
        <v/>
      </c>
      <c r="E48989" s="153" t="str">
        <f>IFERROR(__xludf.DUMMYFUNCTION("""COMPUTED_VALUE"""),"")</f>
        <v/>
      </c>
      <c r="I48989" s="169"/>
      <c r="J48989" s="156"/>
    </row>
    <row r="48990">
      <c r="D48990" s="153" t="str">
        <f>IFERROR(__xludf.DUMMYFUNCTION("""COMPUTED_VALUE"""),"")</f>
        <v/>
      </c>
      <c r="E48990" s="153" t="str">
        <f>IFERROR(__xludf.DUMMYFUNCTION("""COMPUTED_VALUE"""),"")</f>
        <v/>
      </c>
      <c r="I48990" s="169"/>
      <c r="J48990" s="156"/>
    </row>
    <row r="48991">
      <c r="D48991" s="153" t="str">
        <f>IFERROR(__xludf.DUMMYFUNCTION("""COMPUTED_VALUE"""),"")</f>
        <v/>
      </c>
      <c r="E48991" s="153" t="str">
        <f>IFERROR(__xludf.DUMMYFUNCTION("""COMPUTED_VALUE"""),"")</f>
        <v/>
      </c>
      <c r="I48991" s="169"/>
      <c r="J48991" s="156"/>
    </row>
    <row r="48992">
      <c r="D48992" s="153" t="str">
        <f>IFERROR(__xludf.DUMMYFUNCTION("""COMPUTED_VALUE"""),"")</f>
        <v/>
      </c>
      <c r="E48992" s="153" t="str">
        <f>IFERROR(__xludf.DUMMYFUNCTION("""COMPUTED_VALUE"""),"")</f>
        <v/>
      </c>
      <c r="I48992" s="169"/>
      <c r="J48992" s="156"/>
    </row>
    <row r="48993">
      <c r="D48993" s="153" t="str">
        <f>IFERROR(__xludf.DUMMYFUNCTION("""COMPUTED_VALUE"""),"")</f>
        <v/>
      </c>
      <c r="E48993" s="153" t="str">
        <f>IFERROR(__xludf.DUMMYFUNCTION("""COMPUTED_VALUE"""),"")</f>
        <v/>
      </c>
      <c r="I48993" s="169"/>
      <c r="J48993" s="156"/>
    </row>
    <row r="48994">
      <c r="D48994" s="153" t="str">
        <f>IFERROR(__xludf.DUMMYFUNCTION("""COMPUTED_VALUE"""),"")</f>
        <v/>
      </c>
      <c r="E48994" s="153" t="str">
        <f>IFERROR(__xludf.DUMMYFUNCTION("""COMPUTED_VALUE"""),"")</f>
        <v/>
      </c>
      <c r="I48994" s="169"/>
      <c r="J48994" s="156"/>
    </row>
    <row r="48995">
      <c r="D48995" s="153" t="str">
        <f>IFERROR(__xludf.DUMMYFUNCTION("""COMPUTED_VALUE"""),"")</f>
        <v/>
      </c>
      <c r="E48995" s="153" t="str">
        <f>IFERROR(__xludf.DUMMYFUNCTION("""COMPUTED_VALUE"""),"")</f>
        <v/>
      </c>
      <c r="I48995" s="169"/>
      <c r="J48995" s="156"/>
    </row>
    <row r="48996">
      <c r="D48996" s="153" t="str">
        <f>IFERROR(__xludf.DUMMYFUNCTION("""COMPUTED_VALUE"""),"")</f>
        <v/>
      </c>
      <c r="E48996" s="153" t="str">
        <f>IFERROR(__xludf.DUMMYFUNCTION("""COMPUTED_VALUE"""),"")</f>
        <v/>
      </c>
      <c r="I48996" s="169"/>
      <c r="J48996" s="156"/>
    </row>
    <row r="48997">
      <c r="D48997" s="153" t="str">
        <f>IFERROR(__xludf.DUMMYFUNCTION("""COMPUTED_VALUE"""),"")</f>
        <v/>
      </c>
      <c r="E48997" s="153" t="str">
        <f>IFERROR(__xludf.DUMMYFUNCTION("""COMPUTED_VALUE"""),"")</f>
        <v/>
      </c>
      <c r="I48997" s="169"/>
      <c r="J48997" s="156"/>
    </row>
    <row r="48998">
      <c r="D48998" s="153" t="str">
        <f>IFERROR(__xludf.DUMMYFUNCTION("""COMPUTED_VALUE"""),"")</f>
        <v/>
      </c>
      <c r="E48998" s="153" t="str">
        <f>IFERROR(__xludf.DUMMYFUNCTION("""COMPUTED_VALUE"""),"")</f>
        <v/>
      </c>
      <c r="I48998" s="169"/>
      <c r="J48998" s="156"/>
    </row>
    <row r="48999">
      <c r="D48999" s="153" t="str">
        <f>IFERROR(__xludf.DUMMYFUNCTION("""COMPUTED_VALUE"""),"")</f>
        <v/>
      </c>
      <c r="E48999" s="153" t="str">
        <f>IFERROR(__xludf.DUMMYFUNCTION("""COMPUTED_VALUE"""),"")</f>
        <v/>
      </c>
      <c r="I48999" s="169"/>
      <c r="J48999" s="156"/>
    </row>
    <row r="49000">
      <c r="D49000" s="153" t="str">
        <f>IFERROR(__xludf.DUMMYFUNCTION("""COMPUTED_VALUE"""),"")</f>
        <v/>
      </c>
      <c r="E49000" s="153" t="str">
        <f>IFERROR(__xludf.DUMMYFUNCTION("""COMPUTED_VALUE"""),"")</f>
        <v/>
      </c>
      <c r="I49000" s="169"/>
      <c r="J49000" s="156"/>
    </row>
    <row r="49001">
      <c r="D49001" s="153" t="str">
        <f>IFERROR(__xludf.DUMMYFUNCTION("""COMPUTED_VALUE"""),"")</f>
        <v/>
      </c>
      <c r="E49001" s="153" t="str">
        <f>IFERROR(__xludf.DUMMYFUNCTION("""COMPUTED_VALUE"""),"")</f>
        <v/>
      </c>
      <c r="I49001" s="169"/>
      <c r="J49001" s="156"/>
    </row>
    <row r="49002">
      <c r="D49002" s="153" t="str">
        <f>IFERROR(__xludf.DUMMYFUNCTION("""COMPUTED_VALUE"""),"")</f>
        <v/>
      </c>
      <c r="E49002" s="153" t="str">
        <f>IFERROR(__xludf.DUMMYFUNCTION("""COMPUTED_VALUE"""),"")</f>
        <v/>
      </c>
      <c r="I49002" s="169"/>
      <c r="J49002" s="156"/>
    </row>
    <row r="49003">
      <c r="D49003" s="153" t="str">
        <f>IFERROR(__xludf.DUMMYFUNCTION("""COMPUTED_VALUE"""),"")</f>
        <v/>
      </c>
      <c r="E49003" s="153" t="str">
        <f>IFERROR(__xludf.DUMMYFUNCTION("""COMPUTED_VALUE"""),"")</f>
        <v/>
      </c>
      <c r="I49003" s="169"/>
      <c r="J49003" s="156"/>
    </row>
    <row r="49004">
      <c r="D49004" s="153" t="str">
        <f>IFERROR(__xludf.DUMMYFUNCTION("""COMPUTED_VALUE"""),"")</f>
        <v/>
      </c>
      <c r="E49004" s="153" t="str">
        <f>IFERROR(__xludf.DUMMYFUNCTION("""COMPUTED_VALUE"""),"")</f>
        <v/>
      </c>
      <c r="I49004" s="169"/>
      <c r="J49004" s="156"/>
    </row>
    <row r="49005">
      <c r="D49005" s="153" t="str">
        <f>IFERROR(__xludf.DUMMYFUNCTION("""COMPUTED_VALUE"""),"")</f>
        <v/>
      </c>
      <c r="E49005" s="153" t="str">
        <f>IFERROR(__xludf.DUMMYFUNCTION("""COMPUTED_VALUE"""),"")</f>
        <v/>
      </c>
      <c r="I49005" s="169"/>
      <c r="J49005" s="156"/>
    </row>
    <row r="49006">
      <c r="D49006" s="153" t="str">
        <f>IFERROR(__xludf.DUMMYFUNCTION("""COMPUTED_VALUE"""),"")</f>
        <v/>
      </c>
      <c r="E49006" s="153" t="str">
        <f>IFERROR(__xludf.DUMMYFUNCTION("""COMPUTED_VALUE"""),"")</f>
        <v/>
      </c>
      <c r="I49006" s="169"/>
      <c r="J49006" s="156"/>
    </row>
    <row r="49007">
      <c r="D49007" s="153" t="str">
        <f>IFERROR(__xludf.DUMMYFUNCTION("""COMPUTED_VALUE"""),"")</f>
        <v/>
      </c>
      <c r="E49007" s="153" t="str">
        <f>IFERROR(__xludf.DUMMYFUNCTION("""COMPUTED_VALUE"""),"")</f>
        <v/>
      </c>
      <c r="I49007" s="169"/>
      <c r="J49007" s="156"/>
    </row>
    <row r="49008">
      <c r="D49008" s="153" t="str">
        <f>IFERROR(__xludf.DUMMYFUNCTION("""COMPUTED_VALUE"""),"")</f>
        <v/>
      </c>
      <c r="E49008" s="153" t="str">
        <f>IFERROR(__xludf.DUMMYFUNCTION("""COMPUTED_VALUE"""),"")</f>
        <v/>
      </c>
      <c r="I49008" s="169"/>
      <c r="J49008" s="156"/>
    </row>
    <row r="49009">
      <c r="D49009" s="153" t="str">
        <f>IFERROR(__xludf.DUMMYFUNCTION("""COMPUTED_VALUE"""),"")</f>
        <v/>
      </c>
      <c r="E49009" s="153" t="str">
        <f>IFERROR(__xludf.DUMMYFUNCTION("""COMPUTED_VALUE"""),"")</f>
        <v/>
      </c>
      <c r="I49009" s="169"/>
      <c r="J49009" s="156"/>
    </row>
    <row r="49010">
      <c r="D49010" s="153" t="str">
        <f>IFERROR(__xludf.DUMMYFUNCTION("""COMPUTED_VALUE"""),"")</f>
        <v/>
      </c>
      <c r="E49010" s="153" t="str">
        <f>IFERROR(__xludf.DUMMYFUNCTION("""COMPUTED_VALUE"""),"")</f>
        <v/>
      </c>
      <c r="I49010" s="169"/>
      <c r="J49010" s="156"/>
    </row>
    <row r="49011">
      <c r="D49011" s="153" t="str">
        <f>IFERROR(__xludf.DUMMYFUNCTION("""COMPUTED_VALUE"""),"")</f>
        <v/>
      </c>
      <c r="E49011" s="153" t="str">
        <f>IFERROR(__xludf.DUMMYFUNCTION("""COMPUTED_VALUE"""),"")</f>
        <v/>
      </c>
      <c r="I49011" s="169"/>
      <c r="J49011" s="156"/>
    </row>
    <row r="49012">
      <c r="D49012" s="153" t="str">
        <f>IFERROR(__xludf.DUMMYFUNCTION("""COMPUTED_VALUE"""),"")</f>
        <v/>
      </c>
      <c r="E49012" s="153" t="str">
        <f>IFERROR(__xludf.DUMMYFUNCTION("""COMPUTED_VALUE"""),"")</f>
        <v/>
      </c>
      <c r="I49012" s="169"/>
      <c r="J49012" s="156"/>
    </row>
    <row r="49013">
      <c r="D49013" s="153" t="str">
        <f>IFERROR(__xludf.DUMMYFUNCTION("""COMPUTED_VALUE"""),"")</f>
        <v/>
      </c>
      <c r="E49013" s="153" t="str">
        <f>IFERROR(__xludf.DUMMYFUNCTION("""COMPUTED_VALUE"""),"")</f>
        <v/>
      </c>
      <c r="I49013" s="169"/>
      <c r="J49013" s="156"/>
    </row>
    <row r="49014">
      <c r="D49014" s="153" t="str">
        <f>IFERROR(__xludf.DUMMYFUNCTION("""COMPUTED_VALUE"""),"")</f>
        <v/>
      </c>
      <c r="E49014" s="153" t="str">
        <f>IFERROR(__xludf.DUMMYFUNCTION("""COMPUTED_VALUE"""),"")</f>
        <v/>
      </c>
      <c r="I49014" s="169"/>
      <c r="J49014" s="156"/>
    </row>
    <row r="49015">
      <c r="D49015" s="153" t="str">
        <f>IFERROR(__xludf.DUMMYFUNCTION("""COMPUTED_VALUE"""),"")</f>
        <v/>
      </c>
      <c r="E49015" s="153" t="str">
        <f>IFERROR(__xludf.DUMMYFUNCTION("""COMPUTED_VALUE"""),"")</f>
        <v/>
      </c>
      <c r="I49015" s="169"/>
      <c r="J49015" s="156"/>
    </row>
    <row r="49016">
      <c r="D49016" s="153" t="str">
        <f>IFERROR(__xludf.DUMMYFUNCTION("""COMPUTED_VALUE"""),"")</f>
        <v/>
      </c>
      <c r="E49016" s="153" t="str">
        <f>IFERROR(__xludf.DUMMYFUNCTION("""COMPUTED_VALUE"""),"")</f>
        <v/>
      </c>
      <c r="I49016" s="169"/>
      <c r="J49016" s="156"/>
    </row>
    <row r="49017">
      <c r="D49017" s="153" t="str">
        <f>IFERROR(__xludf.DUMMYFUNCTION("""COMPUTED_VALUE"""),"")</f>
        <v/>
      </c>
      <c r="E49017" s="153" t="str">
        <f>IFERROR(__xludf.DUMMYFUNCTION("""COMPUTED_VALUE"""),"")</f>
        <v/>
      </c>
      <c r="I49017" s="169"/>
      <c r="J49017" s="156"/>
    </row>
    <row r="49018">
      <c r="D49018" s="153" t="str">
        <f>IFERROR(__xludf.DUMMYFUNCTION("""COMPUTED_VALUE"""),"")</f>
        <v/>
      </c>
      <c r="E49018" s="153" t="str">
        <f>IFERROR(__xludf.DUMMYFUNCTION("""COMPUTED_VALUE"""),"")</f>
        <v/>
      </c>
      <c r="I49018" s="169"/>
      <c r="J49018" s="156"/>
    </row>
    <row r="49019">
      <c r="D49019" s="153" t="str">
        <f>IFERROR(__xludf.DUMMYFUNCTION("""COMPUTED_VALUE"""),"")</f>
        <v/>
      </c>
      <c r="E49019" s="153" t="str">
        <f>IFERROR(__xludf.DUMMYFUNCTION("""COMPUTED_VALUE"""),"")</f>
        <v/>
      </c>
      <c r="I49019" s="169"/>
      <c r="J49019" s="156"/>
    </row>
    <row r="49020">
      <c r="D49020" s="153" t="str">
        <f>IFERROR(__xludf.DUMMYFUNCTION("""COMPUTED_VALUE"""),"")</f>
        <v/>
      </c>
      <c r="E49020" s="153" t="str">
        <f>IFERROR(__xludf.DUMMYFUNCTION("""COMPUTED_VALUE"""),"")</f>
        <v/>
      </c>
      <c r="I49020" s="169"/>
      <c r="J49020" s="156"/>
    </row>
    <row r="49021">
      <c r="D49021" s="153" t="str">
        <f>IFERROR(__xludf.DUMMYFUNCTION("""COMPUTED_VALUE"""),"")</f>
        <v/>
      </c>
      <c r="E49021" s="153" t="str">
        <f>IFERROR(__xludf.DUMMYFUNCTION("""COMPUTED_VALUE"""),"")</f>
        <v/>
      </c>
      <c r="I49021" s="169"/>
      <c r="J49021" s="156"/>
    </row>
    <row r="49022">
      <c r="D49022" s="153" t="str">
        <f>IFERROR(__xludf.DUMMYFUNCTION("""COMPUTED_VALUE"""),"")</f>
        <v/>
      </c>
      <c r="E49022" s="153" t="str">
        <f>IFERROR(__xludf.DUMMYFUNCTION("""COMPUTED_VALUE"""),"")</f>
        <v/>
      </c>
      <c r="I49022" s="169"/>
      <c r="J49022" s="156"/>
    </row>
    <row r="49023">
      <c r="D49023" s="153" t="str">
        <f>IFERROR(__xludf.DUMMYFUNCTION("""COMPUTED_VALUE"""),"")</f>
        <v/>
      </c>
      <c r="E49023" s="153" t="str">
        <f>IFERROR(__xludf.DUMMYFUNCTION("""COMPUTED_VALUE"""),"")</f>
        <v/>
      </c>
      <c r="I49023" s="169"/>
      <c r="J49023" s="156"/>
    </row>
    <row r="49024">
      <c r="D49024" s="153" t="str">
        <f>IFERROR(__xludf.DUMMYFUNCTION("""COMPUTED_VALUE"""),"")</f>
        <v/>
      </c>
      <c r="E49024" s="153" t="str">
        <f>IFERROR(__xludf.DUMMYFUNCTION("""COMPUTED_VALUE"""),"")</f>
        <v/>
      </c>
      <c r="I49024" s="169"/>
      <c r="J49024" s="156"/>
    </row>
    <row r="49025">
      <c r="D49025" s="153" t="str">
        <f>IFERROR(__xludf.DUMMYFUNCTION("""COMPUTED_VALUE"""),"")</f>
        <v/>
      </c>
      <c r="E49025" s="153" t="str">
        <f>IFERROR(__xludf.DUMMYFUNCTION("""COMPUTED_VALUE"""),"")</f>
        <v/>
      </c>
      <c r="I49025" s="169"/>
      <c r="J49025" s="156"/>
    </row>
    <row r="49026">
      <c r="D49026" s="153" t="str">
        <f>IFERROR(__xludf.DUMMYFUNCTION("""COMPUTED_VALUE"""),"")</f>
        <v/>
      </c>
      <c r="E49026" s="153" t="str">
        <f>IFERROR(__xludf.DUMMYFUNCTION("""COMPUTED_VALUE"""),"")</f>
        <v/>
      </c>
      <c r="I49026" s="169"/>
      <c r="J49026" s="156"/>
    </row>
    <row r="49027">
      <c r="D49027" s="153" t="str">
        <f>IFERROR(__xludf.DUMMYFUNCTION("""COMPUTED_VALUE"""),"")</f>
        <v/>
      </c>
      <c r="E49027" s="153" t="str">
        <f>IFERROR(__xludf.DUMMYFUNCTION("""COMPUTED_VALUE"""),"")</f>
        <v/>
      </c>
      <c r="I49027" s="169"/>
      <c r="J49027" s="156"/>
    </row>
    <row r="49028">
      <c r="D49028" s="153" t="str">
        <f>IFERROR(__xludf.DUMMYFUNCTION("""COMPUTED_VALUE"""),"")</f>
        <v/>
      </c>
      <c r="E49028" s="153" t="str">
        <f>IFERROR(__xludf.DUMMYFUNCTION("""COMPUTED_VALUE"""),"")</f>
        <v/>
      </c>
      <c r="I49028" s="169"/>
      <c r="J49028" s="156"/>
    </row>
    <row r="49029">
      <c r="D49029" s="153" t="str">
        <f>IFERROR(__xludf.DUMMYFUNCTION("""COMPUTED_VALUE"""),"")</f>
        <v/>
      </c>
      <c r="E49029" s="153" t="str">
        <f>IFERROR(__xludf.DUMMYFUNCTION("""COMPUTED_VALUE"""),"")</f>
        <v/>
      </c>
      <c r="I49029" s="169"/>
      <c r="J49029" s="156"/>
    </row>
    <row r="49030">
      <c r="D49030" s="153" t="str">
        <f>IFERROR(__xludf.DUMMYFUNCTION("""COMPUTED_VALUE"""),"")</f>
        <v/>
      </c>
      <c r="E49030" s="153" t="str">
        <f>IFERROR(__xludf.DUMMYFUNCTION("""COMPUTED_VALUE"""),"")</f>
        <v/>
      </c>
      <c r="I49030" s="169"/>
      <c r="J49030" s="156"/>
    </row>
    <row r="49031">
      <c r="D49031" s="153" t="str">
        <f>IFERROR(__xludf.DUMMYFUNCTION("""COMPUTED_VALUE"""),"")</f>
        <v/>
      </c>
      <c r="E49031" s="153" t="str">
        <f>IFERROR(__xludf.DUMMYFUNCTION("""COMPUTED_VALUE"""),"")</f>
        <v/>
      </c>
      <c r="I49031" s="169"/>
      <c r="J49031" s="156"/>
    </row>
    <row r="49032">
      <c r="D49032" s="153" t="str">
        <f>IFERROR(__xludf.DUMMYFUNCTION("""COMPUTED_VALUE"""),"")</f>
        <v/>
      </c>
      <c r="E49032" s="153" t="str">
        <f>IFERROR(__xludf.DUMMYFUNCTION("""COMPUTED_VALUE"""),"")</f>
        <v/>
      </c>
      <c r="I49032" s="169"/>
      <c r="J49032" s="156"/>
    </row>
    <row r="49033">
      <c r="D49033" s="153" t="str">
        <f>IFERROR(__xludf.DUMMYFUNCTION("""COMPUTED_VALUE"""),"")</f>
        <v/>
      </c>
      <c r="E49033" s="153" t="str">
        <f>IFERROR(__xludf.DUMMYFUNCTION("""COMPUTED_VALUE"""),"")</f>
        <v/>
      </c>
      <c r="I49033" s="169"/>
      <c r="J49033" s="156"/>
    </row>
    <row r="49034">
      <c r="D49034" s="153" t="str">
        <f>IFERROR(__xludf.DUMMYFUNCTION("""COMPUTED_VALUE"""),"")</f>
        <v/>
      </c>
      <c r="E49034" s="153" t="str">
        <f>IFERROR(__xludf.DUMMYFUNCTION("""COMPUTED_VALUE"""),"")</f>
        <v/>
      </c>
      <c r="I49034" s="169"/>
      <c r="J49034" s="156"/>
    </row>
    <row r="49035">
      <c r="D49035" s="153" t="str">
        <f>IFERROR(__xludf.DUMMYFUNCTION("""COMPUTED_VALUE"""),"")</f>
        <v/>
      </c>
      <c r="E49035" s="153" t="str">
        <f>IFERROR(__xludf.DUMMYFUNCTION("""COMPUTED_VALUE"""),"")</f>
        <v/>
      </c>
      <c r="I49035" s="169"/>
      <c r="J49035" s="156"/>
    </row>
    <row r="49036">
      <c r="D49036" s="153" t="str">
        <f>IFERROR(__xludf.DUMMYFUNCTION("""COMPUTED_VALUE"""),"")</f>
        <v/>
      </c>
      <c r="E49036" s="153" t="str">
        <f>IFERROR(__xludf.DUMMYFUNCTION("""COMPUTED_VALUE"""),"")</f>
        <v/>
      </c>
      <c r="I49036" s="169"/>
      <c r="J49036" s="156"/>
    </row>
    <row r="49037">
      <c r="D49037" s="153" t="str">
        <f>IFERROR(__xludf.DUMMYFUNCTION("""COMPUTED_VALUE"""),"")</f>
        <v/>
      </c>
      <c r="E49037" s="153" t="str">
        <f>IFERROR(__xludf.DUMMYFUNCTION("""COMPUTED_VALUE"""),"")</f>
        <v/>
      </c>
      <c r="I49037" s="169"/>
      <c r="J49037" s="156"/>
    </row>
    <row r="49038">
      <c r="D49038" s="153" t="str">
        <f>IFERROR(__xludf.DUMMYFUNCTION("""COMPUTED_VALUE"""),"")</f>
        <v/>
      </c>
      <c r="E49038" s="153" t="str">
        <f>IFERROR(__xludf.DUMMYFUNCTION("""COMPUTED_VALUE"""),"")</f>
        <v/>
      </c>
      <c r="I49038" s="169"/>
      <c r="J49038" s="156"/>
    </row>
    <row r="49039">
      <c r="D49039" s="153" t="str">
        <f>IFERROR(__xludf.DUMMYFUNCTION("""COMPUTED_VALUE"""),"")</f>
        <v/>
      </c>
      <c r="E49039" s="153" t="str">
        <f>IFERROR(__xludf.DUMMYFUNCTION("""COMPUTED_VALUE"""),"")</f>
        <v/>
      </c>
      <c r="I49039" s="169"/>
      <c r="J49039" s="156"/>
    </row>
    <row r="49040">
      <c r="D49040" s="153" t="str">
        <f>IFERROR(__xludf.DUMMYFUNCTION("""COMPUTED_VALUE"""),"")</f>
        <v/>
      </c>
      <c r="E49040" s="153" t="str">
        <f>IFERROR(__xludf.DUMMYFUNCTION("""COMPUTED_VALUE"""),"")</f>
        <v/>
      </c>
      <c r="I49040" s="169"/>
      <c r="J49040" s="156"/>
    </row>
    <row r="49041">
      <c r="D49041" s="153" t="str">
        <f>IFERROR(__xludf.DUMMYFUNCTION("""COMPUTED_VALUE"""),"")</f>
        <v/>
      </c>
      <c r="E49041" s="153" t="str">
        <f>IFERROR(__xludf.DUMMYFUNCTION("""COMPUTED_VALUE"""),"")</f>
        <v/>
      </c>
      <c r="I49041" s="169"/>
      <c r="J49041" s="156"/>
    </row>
    <row r="49042">
      <c r="D49042" s="153" t="str">
        <f>IFERROR(__xludf.DUMMYFUNCTION("""COMPUTED_VALUE"""),"")</f>
        <v/>
      </c>
      <c r="E49042" s="153" t="str">
        <f>IFERROR(__xludf.DUMMYFUNCTION("""COMPUTED_VALUE"""),"")</f>
        <v/>
      </c>
      <c r="I49042" s="169"/>
      <c r="J49042" s="156"/>
    </row>
    <row r="49043">
      <c r="D49043" s="153" t="str">
        <f>IFERROR(__xludf.DUMMYFUNCTION("""COMPUTED_VALUE"""),"")</f>
        <v/>
      </c>
      <c r="E49043" s="153" t="str">
        <f>IFERROR(__xludf.DUMMYFUNCTION("""COMPUTED_VALUE"""),"")</f>
        <v/>
      </c>
      <c r="I49043" s="169"/>
      <c r="J49043" s="156"/>
    </row>
    <row r="49044">
      <c r="D49044" s="153" t="str">
        <f>IFERROR(__xludf.DUMMYFUNCTION("""COMPUTED_VALUE"""),"")</f>
        <v/>
      </c>
      <c r="E49044" s="153" t="str">
        <f>IFERROR(__xludf.DUMMYFUNCTION("""COMPUTED_VALUE"""),"")</f>
        <v/>
      </c>
      <c r="I49044" s="169"/>
      <c r="J49044" s="156"/>
    </row>
    <row r="49045">
      <c r="D49045" s="153" t="str">
        <f>IFERROR(__xludf.DUMMYFUNCTION("""COMPUTED_VALUE"""),"")</f>
        <v/>
      </c>
      <c r="E49045" s="153" t="str">
        <f>IFERROR(__xludf.DUMMYFUNCTION("""COMPUTED_VALUE"""),"")</f>
        <v/>
      </c>
      <c r="I49045" s="169"/>
      <c r="J49045" s="156"/>
    </row>
    <row r="49046">
      <c r="D49046" s="153" t="str">
        <f>IFERROR(__xludf.DUMMYFUNCTION("""COMPUTED_VALUE"""),"")</f>
        <v/>
      </c>
      <c r="E49046" s="153" t="str">
        <f>IFERROR(__xludf.DUMMYFUNCTION("""COMPUTED_VALUE"""),"")</f>
        <v/>
      </c>
      <c r="I49046" s="169"/>
      <c r="J49046" s="156"/>
    </row>
    <row r="49047">
      <c r="D49047" s="153" t="str">
        <f>IFERROR(__xludf.DUMMYFUNCTION("""COMPUTED_VALUE"""),"")</f>
        <v/>
      </c>
      <c r="E49047" s="153" t="str">
        <f>IFERROR(__xludf.DUMMYFUNCTION("""COMPUTED_VALUE"""),"")</f>
        <v/>
      </c>
      <c r="I49047" s="169"/>
      <c r="J49047" s="156"/>
    </row>
    <row r="49048">
      <c r="D49048" s="153" t="str">
        <f>IFERROR(__xludf.DUMMYFUNCTION("""COMPUTED_VALUE"""),"")</f>
        <v/>
      </c>
      <c r="E49048" s="153" t="str">
        <f>IFERROR(__xludf.DUMMYFUNCTION("""COMPUTED_VALUE"""),"")</f>
        <v/>
      </c>
      <c r="I49048" s="169"/>
      <c r="J49048" s="156"/>
    </row>
    <row r="49049">
      <c r="D49049" s="153" t="str">
        <f>IFERROR(__xludf.DUMMYFUNCTION("""COMPUTED_VALUE"""),"")</f>
        <v/>
      </c>
      <c r="E49049" s="153" t="str">
        <f>IFERROR(__xludf.DUMMYFUNCTION("""COMPUTED_VALUE"""),"")</f>
        <v/>
      </c>
      <c r="I49049" s="169"/>
      <c r="J49049" s="156"/>
    </row>
    <row r="49050">
      <c r="D49050" s="153" t="str">
        <f>IFERROR(__xludf.DUMMYFUNCTION("""COMPUTED_VALUE"""),"")</f>
        <v/>
      </c>
      <c r="E49050" s="153" t="str">
        <f>IFERROR(__xludf.DUMMYFUNCTION("""COMPUTED_VALUE"""),"")</f>
        <v/>
      </c>
      <c r="I49050" s="169"/>
      <c r="J49050" s="156"/>
    </row>
    <row r="49051">
      <c r="D49051" s="153" t="str">
        <f>IFERROR(__xludf.DUMMYFUNCTION("""COMPUTED_VALUE"""),"")</f>
        <v/>
      </c>
      <c r="E49051" s="153" t="str">
        <f>IFERROR(__xludf.DUMMYFUNCTION("""COMPUTED_VALUE"""),"")</f>
        <v/>
      </c>
      <c r="I49051" s="169"/>
      <c r="J49051" s="156"/>
    </row>
    <row r="49052">
      <c r="D49052" s="153" t="str">
        <f>IFERROR(__xludf.DUMMYFUNCTION("""COMPUTED_VALUE"""),"")</f>
        <v/>
      </c>
      <c r="E49052" s="153" t="str">
        <f>IFERROR(__xludf.DUMMYFUNCTION("""COMPUTED_VALUE"""),"")</f>
        <v/>
      </c>
      <c r="I49052" s="169"/>
      <c r="J49052" s="156"/>
    </row>
    <row r="49053">
      <c r="D49053" s="153" t="str">
        <f>IFERROR(__xludf.DUMMYFUNCTION("""COMPUTED_VALUE"""),"")</f>
        <v/>
      </c>
      <c r="E49053" s="153" t="str">
        <f>IFERROR(__xludf.DUMMYFUNCTION("""COMPUTED_VALUE"""),"")</f>
        <v/>
      </c>
      <c r="I49053" s="169"/>
      <c r="J49053" s="156"/>
    </row>
    <row r="49054">
      <c r="D49054" s="153" t="str">
        <f>IFERROR(__xludf.DUMMYFUNCTION("""COMPUTED_VALUE"""),"")</f>
        <v/>
      </c>
      <c r="E49054" s="153" t="str">
        <f>IFERROR(__xludf.DUMMYFUNCTION("""COMPUTED_VALUE"""),"")</f>
        <v/>
      </c>
      <c r="I49054" s="169"/>
      <c r="J49054" s="156"/>
    </row>
    <row r="49055">
      <c r="D49055" s="153" t="str">
        <f>IFERROR(__xludf.DUMMYFUNCTION("""COMPUTED_VALUE"""),"")</f>
        <v/>
      </c>
      <c r="E49055" s="153" t="str">
        <f>IFERROR(__xludf.DUMMYFUNCTION("""COMPUTED_VALUE"""),"")</f>
        <v/>
      </c>
      <c r="I49055" s="169"/>
      <c r="J49055" s="156"/>
    </row>
    <row r="49056">
      <c r="D49056" s="153" t="str">
        <f>IFERROR(__xludf.DUMMYFUNCTION("""COMPUTED_VALUE"""),"")</f>
        <v/>
      </c>
      <c r="E49056" s="153" t="str">
        <f>IFERROR(__xludf.DUMMYFUNCTION("""COMPUTED_VALUE"""),"")</f>
        <v/>
      </c>
      <c r="I49056" s="169"/>
      <c r="J49056" s="156"/>
    </row>
    <row r="49057">
      <c r="D49057" s="153" t="str">
        <f>IFERROR(__xludf.DUMMYFUNCTION("""COMPUTED_VALUE"""),"")</f>
        <v/>
      </c>
      <c r="E49057" s="153" t="str">
        <f>IFERROR(__xludf.DUMMYFUNCTION("""COMPUTED_VALUE"""),"")</f>
        <v/>
      </c>
      <c r="I49057" s="169"/>
      <c r="J49057" s="156"/>
    </row>
    <row r="49058">
      <c r="D49058" s="153" t="str">
        <f>IFERROR(__xludf.DUMMYFUNCTION("""COMPUTED_VALUE"""),"")</f>
        <v/>
      </c>
      <c r="E49058" s="153" t="str">
        <f>IFERROR(__xludf.DUMMYFUNCTION("""COMPUTED_VALUE"""),"")</f>
        <v/>
      </c>
      <c r="I49058" s="169"/>
      <c r="J49058" s="156"/>
    </row>
    <row r="49059">
      <c r="D49059" s="153" t="str">
        <f>IFERROR(__xludf.DUMMYFUNCTION("""COMPUTED_VALUE"""),"")</f>
        <v/>
      </c>
      <c r="E49059" s="153" t="str">
        <f>IFERROR(__xludf.DUMMYFUNCTION("""COMPUTED_VALUE"""),"")</f>
        <v/>
      </c>
      <c r="I49059" s="169"/>
      <c r="J49059" s="156"/>
    </row>
    <row r="49060">
      <c r="D49060" s="153" t="str">
        <f>IFERROR(__xludf.DUMMYFUNCTION("""COMPUTED_VALUE"""),"")</f>
        <v/>
      </c>
      <c r="E49060" s="153" t="str">
        <f>IFERROR(__xludf.DUMMYFUNCTION("""COMPUTED_VALUE"""),"")</f>
        <v/>
      </c>
      <c r="I49060" s="169"/>
      <c r="J49060" s="156"/>
    </row>
    <row r="49061">
      <c r="D49061" s="153" t="str">
        <f>IFERROR(__xludf.DUMMYFUNCTION("""COMPUTED_VALUE"""),"")</f>
        <v/>
      </c>
      <c r="E49061" s="153" t="str">
        <f>IFERROR(__xludf.DUMMYFUNCTION("""COMPUTED_VALUE"""),"")</f>
        <v/>
      </c>
      <c r="I49061" s="169"/>
      <c r="J49061" s="156"/>
    </row>
    <row r="49062">
      <c r="D49062" s="153" t="str">
        <f>IFERROR(__xludf.DUMMYFUNCTION("""COMPUTED_VALUE"""),"")</f>
        <v/>
      </c>
      <c r="E49062" s="153" t="str">
        <f>IFERROR(__xludf.DUMMYFUNCTION("""COMPUTED_VALUE"""),"")</f>
        <v/>
      </c>
      <c r="I49062" s="169"/>
      <c r="J49062" s="156"/>
    </row>
    <row r="49063">
      <c r="D49063" s="153" t="str">
        <f>IFERROR(__xludf.DUMMYFUNCTION("""COMPUTED_VALUE"""),"")</f>
        <v/>
      </c>
      <c r="E49063" s="153" t="str">
        <f>IFERROR(__xludf.DUMMYFUNCTION("""COMPUTED_VALUE"""),"")</f>
        <v/>
      </c>
      <c r="I49063" s="169"/>
      <c r="J49063" s="156"/>
    </row>
    <row r="49064">
      <c r="D49064" s="153" t="str">
        <f>IFERROR(__xludf.DUMMYFUNCTION("""COMPUTED_VALUE"""),"")</f>
        <v/>
      </c>
      <c r="E49064" s="153" t="str">
        <f>IFERROR(__xludf.DUMMYFUNCTION("""COMPUTED_VALUE"""),"")</f>
        <v/>
      </c>
      <c r="I49064" s="169"/>
      <c r="J49064" s="156"/>
    </row>
    <row r="49065">
      <c r="D49065" s="153" t="str">
        <f>IFERROR(__xludf.DUMMYFUNCTION("""COMPUTED_VALUE"""),"")</f>
        <v/>
      </c>
      <c r="E49065" s="153" t="str">
        <f>IFERROR(__xludf.DUMMYFUNCTION("""COMPUTED_VALUE"""),"")</f>
        <v/>
      </c>
      <c r="I49065" s="169"/>
      <c r="J49065" s="156"/>
    </row>
    <row r="49066">
      <c r="D49066" s="153" t="str">
        <f>IFERROR(__xludf.DUMMYFUNCTION("""COMPUTED_VALUE"""),"")</f>
        <v/>
      </c>
      <c r="E49066" s="153" t="str">
        <f>IFERROR(__xludf.DUMMYFUNCTION("""COMPUTED_VALUE"""),"")</f>
        <v/>
      </c>
      <c r="I49066" s="169"/>
      <c r="J49066" s="156"/>
    </row>
    <row r="49067">
      <c r="D49067" s="153" t="str">
        <f>IFERROR(__xludf.DUMMYFUNCTION("""COMPUTED_VALUE"""),"")</f>
        <v/>
      </c>
      <c r="E49067" s="153" t="str">
        <f>IFERROR(__xludf.DUMMYFUNCTION("""COMPUTED_VALUE"""),"")</f>
        <v/>
      </c>
      <c r="I49067" s="169"/>
      <c r="J49067" s="156"/>
    </row>
    <row r="49068">
      <c r="D49068" s="153" t="str">
        <f>IFERROR(__xludf.DUMMYFUNCTION("""COMPUTED_VALUE"""),"")</f>
        <v/>
      </c>
      <c r="E49068" s="153" t="str">
        <f>IFERROR(__xludf.DUMMYFUNCTION("""COMPUTED_VALUE"""),"")</f>
        <v/>
      </c>
      <c r="I49068" s="169"/>
      <c r="J49068" s="156"/>
    </row>
    <row r="49069">
      <c r="D49069" s="153" t="str">
        <f>IFERROR(__xludf.DUMMYFUNCTION("""COMPUTED_VALUE"""),"")</f>
        <v/>
      </c>
      <c r="E49069" s="153" t="str">
        <f>IFERROR(__xludf.DUMMYFUNCTION("""COMPUTED_VALUE"""),"")</f>
        <v/>
      </c>
      <c r="I49069" s="169"/>
      <c r="J49069" s="156"/>
    </row>
    <row r="49070">
      <c r="D49070" s="153" t="str">
        <f>IFERROR(__xludf.DUMMYFUNCTION("""COMPUTED_VALUE"""),"")</f>
        <v/>
      </c>
      <c r="E49070" s="153" t="str">
        <f>IFERROR(__xludf.DUMMYFUNCTION("""COMPUTED_VALUE"""),"")</f>
        <v/>
      </c>
      <c r="I49070" s="169"/>
      <c r="J49070" s="156"/>
    </row>
    <row r="49071">
      <c r="D49071" s="153" t="str">
        <f>IFERROR(__xludf.DUMMYFUNCTION("""COMPUTED_VALUE"""),"")</f>
        <v/>
      </c>
      <c r="E49071" s="153" t="str">
        <f>IFERROR(__xludf.DUMMYFUNCTION("""COMPUTED_VALUE"""),"")</f>
        <v/>
      </c>
      <c r="I49071" s="169"/>
      <c r="J49071" s="156"/>
    </row>
    <row r="49072">
      <c r="D49072" s="153" t="str">
        <f>IFERROR(__xludf.DUMMYFUNCTION("""COMPUTED_VALUE"""),"")</f>
        <v/>
      </c>
      <c r="E49072" s="153" t="str">
        <f>IFERROR(__xludf.DUMMYFUNCTION("""COMPUTED_VALUE"""),"")</f>
        <v/>
      </c>
      <c r="I49072" s="169"/>
      <c r="J49072" s="156"/>
    </row>
    <row r="49073">
      <c r="D49073" s="153" t="str">
        <f>IFERROR(__xludf.DUMMYFUNCTION("""COMPUTED_VALUE"""),"")</f>
        <v/>
      </c>
      <c r="E49073" s="153" t="str">
        <f>IFERROR(__xludf.DUMMYFUNCTION("""COMPUTED_VALUE"""),"")</f>
        <v/>
      </c>
      <c r="I49073" s="169"/>
      <c r="J49073" s="156"/>
    </row>
    <row r="49074">
      <c r="D49074" s="153" t="str">
        <f>IFERROR(__xludf.DUMMYFUNCTION("""COMPUTED_VALUE"""),"")</f>
        <v/>
      </c>
      <c r="E49074" s="153" t="str">
        <f>IFERROR(__xludf.DUMMYFUNCTION("""COMPUTED_VALUE"""),"")</f>
        <v/>
      </c>
      <c r="I49074" s="169"/>
      <c r="J49074" s="156"/>
    </row>
    <row r="49075">
      <c r="D49075" s="153" t="str">
        <f>IFERROR(__xludf.DUMMYFUNCTION("""COMPUTED_VALUE"""),"")</f>
        <v/>
      </c>
      <c r="E49075" s="153" t="str">
        <f>IFERROR(__xludf.DUMMYFUNCTION("""COMPUTED_VALUE"""),"")</f>
        <v/>
      </c>
      <c r="I49075" s="169"/>
      <c r="J49075" s="156"/>
    </row>
    <row r="49076">
      <c r="D49076" s="153" t="str">
        <f>IFERROR(__xludf.DUMMYFUNCTION("""COMPUTED_VALUE"""),"")</f>
        <v/>
      </c>
      <c r="E49076" s="153" t="str">
        <f>IFERROR(__xludf.DUMMYFUNCTION("""COMPUTED_VALUE"""),"")</f>
        <v/>
      </c>
      <c r="I49076" s="169"/>
      <c r="J49076" s="156"/>
    </row>
    <row r="49077">
      <c r="D49077" s="153" t="str">
        <f>IFERROR(__xludf.DUMMYFUNCTION("""COMPUTED_VALUE"""),"")</f>
        <v/>
      </c>
      <c r="E49077" s="153" t="str">
        <f>IFERROR(__xludf.DUMMYFUNCTION("""COMPUTED_VALUE"""),"")</f>
        <v/>
      </c>
      <c r="I49077" s="169"/>
      <c r="J49077" s="156"/>
    </row>
    <row r="49078">
      <c r="D49078" s="153" t="str">
        <f>IFERROR(__xludf.DUMMYFUNCTION("""COMPUTED_VALUE"""),"")</f>
        <v/>
      </c>
      <c r="E49078" s="153" t="str">
        <f>IFERROR(__xludf.DUMMYFUNCTION("""COMPUTED_VALUE"""),"")</f>
        <v/>
      </c>
      <c r="I49078" s="169"/>
      <c r="J49078" s="156"/>
    </row>
    <row r="49079">
      <c r="D49079" s="153" t="str">
        <f>IFERROR(__xludf.DUMMYFUNCTION("""COMPUTED_VALUE"""),"")</f>
        <v/>
      </c>
      <c r="E49079" s="153" t="str">
        <f>IFERROR(__xludf.DUMMYFUNCTION("""COMPUTED_VALUE"""),"")</f>
        <v/>
      </c>
      <c r="I49079" s="169"/>
      <c r="J49079" s="156"/>
    </row>
    <row r="49080">
      <c r="D49080" s="153" t="str">
        <f>IFERROR(__xludf.DUMMYFUNCTION("""COMPUTED_VALUE"""),"")</f>
        <v/>
      </c>
      <c r="E49080" s="153" t="str">
        <f>IFERROR(__xludf.DUMMYFUNCTION("""COMPUTED_VALUE"""),"")</f>
        <v/>
      </c>
      <c r="I49080" s="169"/>
      <c r="J49080" s="156"/>
    </row>
    <row r="49081">
      <c r="D49081" s="153" t="str">
        <f>IFERROR(__xludf.DUMMYFUNCTION("""COMPUTED_VALUE"""),"")</f>
        <v/>
      </c>
      <c r="E49081" s="153" t="str">
        <f>IFERROR(__xludf.DUMMYFUNCTION("""COMPUTED_VALUE"""),"")</f>
        <v/>
      </c>
      <c r="I49081" s="169"/>
      <c r="J49081" s="156"/>
    </row>
    <row r="49082">
      <c r="D49082" s="153" t="str">
        <f>IFERROR(__xludf.DUMMYFUNCTION("""COMPUTED_VALUE"""),"")</f>
        <v/>
      </c>
      <c r="E49082" s="153" t="str">
        <f>IFERROR(__xludf.DUMMYFUNCTION("""COMPUTED_VALUE"""),"")</f>
        <v/>
      </c>
      <c r="I49082" s="169"/>
      <c r="J49082" s="156"/>
    </row>
    <row r="49083">
      <c r="D49083" s="153" t="str">
        <f>IFERROR(__xludf.DUMMYFUNCTION("""COMPUTED_VALUE"""),"")</f>
        <v/>
      </c>
      <c r="E49083" s="153" t="str">
        <f>IFERROR(__xludf.DUMMYFUNCTION("""COMPUTED_VALUE"""),"")</f>
        <v/>
      </c>
      <c r="I49083" s="169"/>
      <c r="J49083" s="156"/>
    </row>
    <row r="49084">
      <c r="D49084" s="153" t="str">
        <f>IFERROR(__xludf.DUMMYFUNCTION("""COMPUTED_VALUE"""),"")</f>
        <v/>
      </c>
      <c r="E49084" s="153" t="str">
        <f>IFERROR(__xludf.DUMMYFUNCTION("""COMPUTED_VALUE"""),"")</f>
        <v/>
      </c>
      <c r="I49084" s="169"/>
      <c r="J49084" s="156"/>
    </row>
    <row r="49085">
      <c r="D49085" s="153" t="str">
        <f>IFERROR(__xludf.DUMMYFUNCTION("""COMPUTED_VALUE"""),"")</f>
        <v/>
      </c>
      <c r="E49085" s="153" t="str">
        <f>IFERROR(__xludf.DUMMYFUNCTION("""COMPUTED_VALUE"""),"")</f>
        <v/>
      </c>
      <c r="I49085" s="169"/>
      <c r="J49085" s="156"/>
    </row>
    <row r="49086">
      <c r="D49086" s="153" t="str">
        <f>IFERROR(__xludf.DUMMYFUNCTION("""COMPUTED_VALUE"""),"")</f>
        <v/>
      </c>
      <c r="E49086" s="153" t="str">
        <f>IFERROR(__xludf.DUMMYFUNCTION("""COMPUTED_VALUE"""),"")</f>
        <v/>
      </c>
      <c r="I49086" s="169"/>
      <c r="J49086" s="156"/>
    </row>
    <row r="49087">
      <c r="D49087" s="153" t="str">
        <f>IFERROR(__xludf.DUMMYFUNCTION("""COMPUTED_VALUE"""),"")</f>
        <v/>
      </c>
      <c r="E49087" s="153" t="str">
        <f>IFERROR(__xludf.DUMMYFUNCTION("""COMPUTED_VALUE"""),"")</f>
        <v/>
      </c>
      <c r="I49087" s="169"/>
      <c r="J49087" s="156"/>
    </row>
    <row r="49088">
      <c r="D49088" s="153" t="str">
        <f>IFERROR(__xludf.DUMMYFUNCTION("""COMPUTED_VALUE"""),"")</f>
        <v/>
      </c>
      <c r="E49088" s="153" t="str">
        <f>IFERROR(__xludf.DUMMYFUNCTION("""COMPUTED_VALUE"""),"")</f>
        <v/>
      </c>
      <c r="I49088" s="169"/>
      <c r="J49088" s="156"/>
    </row>
    <row r="49089">
      <c r="D49089" s="153" t="str">
        <f>IFERROR(__xludf.DUMMYFUNCTION("""COMPUTED_VALUE"""),"")</f>
        <v/>
      </c>
      <c r="E49089" s="153" t="str">
        <f>IFERROR(__xludf.DUMMYFUNCTION("""COMPUTED_VALUE"""),"")</f>
        <v/>
      </c>
      <c r="I49089" s="169"/>
      <c r="J49089" s="156"/>
    </row>
    <row r="49090">
      <c r="D49090" s="153" t="str">
        <f>IFERROR(__xludf.DUMMYFUNCTION("""COMPUTED_VALUE"""),"")</f>
        <v/>
      </c>
      <c r="E49090" s="153" t="str">
        <f>IFERROR(__xludf.DUMMYFUNCTION("""COMPUTED_VALUE"""),"")</f>
        <v/>
      </c>
      <c r="I49090" s="169"/>
      <c r="J49090" s="156"/>
    </row>
    <row r="49091">
      <c r="D49091" s="153" t="str">
        <f>IFERROR(__xludf.DUMMYFUNCTION("""COMPUTED_VALUE"""),"")</f>
        <v/>
      </c>
      <c r="E49091" s="153" t="str">
        <f>IFERROR(__xludf.DUMMYFUNCTION("""COMPUTED_VALUE"""),"")</f>
        <v/>
      </c>
      <c r="I49091" s="169"/>
      <c r="J49091" s="156"/>
    </row>
    <row r="49092">
      <c r="D49092" s="153" t="str">
        <f>IFERROR(__xludf.DUMMYFUNCTION("""COMPUTED_VALUE"""),"")</f>
        <v/>
      </c>
      <c r="E49092" s="153" t="str">
        <f>IFERROR(__xludf.DUMMYFUNCTION("""COMPUTED_VALUE"""),"")</f>
        <v/>
      </c>
      <c r="I49092" s="169"/>
      <c r="J49092" s="156"/>
    </row>
    <row r="49093">
      <c r="D49093" s="153" t="str">
        <f>IFERROR(__xludf.DUMMYFUNCTION("""COMPUTED_VALUE"""),"")</f>
        <v/>
      </c>
      <c r="E49093" s="153" t="str">
        <f>IFERROR(__xludf.DUMMYFUNCTION("""COMPUTED_VALUE"""),"")</f>
        <v/>
      </c>
      <c r="I49093" s="169"/>
      <c r="J49093" s="156"/>
    </row>
    <row r="49094">
      <c r="D49094" s="153" t="str">
        <f>IFERROR(__xludf.DUMMYFUNCTION("""COMPUTED_VALUE"""),"")</f>
        <v/>
      </c>
      <c r="E49094" s="153" t="str">
        <f>IFERROR(__xludf.DUMMYFUNCTION("""COMPUTED_VALUE"""),"")</f>
        <v/>
      </c>
      <c r="I49094" s="169"/>
      <c r="J49094" s="156"/>
    </row>
    <row r="49095">
      <c r="D49095" s="153" t="str">
        <f>IFERROR(__xludf.DUMMYFUNCTION("""COMPUTED_VALUE"""),"")</f>
        <v/>
      </c>
      <c r="E49095" s="153" t="str">
        <f>IFERROR(__xludf.DUMMYFUNCTION("""COMPUTED_VALUE"""),"")</f>
        <v/>
      </c>
      <c r="I49095" s="169"/>
      <c r="J49095" s="156"/>
    </row>
    <row r="49096">
      <c r="D49096" s="153" t="str">
        <f>IFERROR(__xludf.DUMMYFUNCTION("""COMPUTED_VALUE"""),"")</f>
        <v/>
      </c>
      <c r="E49096" s="153" t="str">
        <f>IFERROR(__xludf.DUMMYFUNCTION("""COMPUTED_VALUE"""),"")</f>
        <v/>
      </c>
      <c r="I49096" s="169"/>
      <c r="J49096" s="156"/>
    </row>
    <row r="49097">
      <c r="D49097" s="153" t="str">
        <f>IFERROR(__xludf.DUMMYFUNCTION("""COMPUTED_VALUE"""),"")</f>
        <v/>
      </c>
      <c r="E49097" s="153" t="str">
        <f>IFERROR(__xludf.DUMMYFUNCTION("""COMPUTED_VALUE"""),"")</f>
        <v/>
      </c>
      <c r="I49097" s="169"/>
      <c r="J49097" s="156"/>
    </row>
    <row r="49098">
      <c r="D49098" s="153" t="str">
        <f>IFERROR(__xludf.DUMMYFUNCTION("""COMPUTED_VALUE"""),"")</f>
        <v/>
      </c>
      <c r="E49098" s="153" t="str">
        <f>IFERROR(__xludf.DUMMYFUNCTION("""COMPUTED_VALUE"""),"")</f>
        <v/>
      </c>
      <c r="I49098" s="169"/>
      <c r="J49098" s="156"/>
    </row>
    <row r="49099">
      <c r="D49099" s="153" t="str">
        <f>IFERROR(__xludf.DUMMYFUNCTION("""COMPUTED_VALUE"""),"")</f>
        <v/>
      </c>
      <c r="E49099" s="153" t="str">
        <f>IFERROR(__xludf.DUMMYFUNCTION("""COMPUTED_VALUE"""),"")</f>
        <v/>
      </c>
      <c r="I49099" s="169"/>
      <c r="J49099" s="156"/>
    </row>
    <row r="49100">
      <c r="D49100" s="153" t="str">
        <f>IFERROR(__xludf.DUMMYFUNCTION("""COMPUTED_VALUE"""),"")</f>
        <v/>
      </c>
      <c r="E49100" s="153" t="str">
        <f>IFERROR(__xludf.DUMMYFUNCTION("""COMPUTED_VALUE"""),"")</f>
        <v/>
      </c>
      <c r="I49100" s="169"/>
      <c r="J49100" s="156"/>
    </row>
    <row r="49101">
      <c r="D49101" s="153" t="str">
        <f>IFERROR(__xludf.DUMMYFUNCTION("""COMPUTED_VALUE"""),"")</f>
        <v/>
      </c>
      <c r="E49101" s="153" t="str">
        <f>IFERROR(__xludf.DUMMYFUNCTION("""COMPUTED_VALUE"""),"")</f>
        <v/>
      </c>
      <c r="I49101" s="169"/>
      <c r="J49101" s="156"/>
    </row>
    <row r="49102">
      <c r="D49102" s="153" t="str">
        <f>IFERROR(__xludf.DUMMYFUNCTION("""COMPUTED_VALUE"""),"")</f>
        <v/>
      </c>
      <c r="E49102" s="153" t="str">
        <f>IFERROR(__xludf.DUMMYFUNCTION("""COMPUTED_VALUE"""),"")</f>
        <v/>
      </c>
      <c r="I49102" s="169"/>
      <c r="J49102" s="156"/>
    </row>
    <row r="49103">
      <c r="D49103" s="153" t="str">
        <f>IFERROR(__xludf.DUMMYFUNCTION("""COMPUTED_VALUE"""),"")</f>
        <v/>
      </c>
      <c r="E49103" s="153" t="str">
        <f>IFERROR(__xludf.DUMMYFUNCTION("""COMPUTED_VALUE"""),"")</f>
        <v/>
      </c>
      <c r="I49103" s="169"/>
      <c r="J49103" s="156"/>
    </row>
    <row r="49104">
      <c r="D49104" s="153" t="str">
        <f>IFERROR(__xludf.DUMMYFUNCTION("""COMPUTED_VALUE"""),"")</f>
        <v/>
      </c>
      <c r="E49104" s="153" t="str">
        <f>IFERROR(__xludf.DUMMYFUNCTION("""COMPUTED_VALUE"""),"")</f>
        <v/>
      </c>
      <c r="I49104" s="169"/>
      <c r="J49104" s="156"/>
    </row>
    <row r="49105">
      <c r="D49105" s="153" t="str">
        <f>IFERROR(__xludf.DUMMYFUNCTION("""COMPUTED_VALUE"""),"")</f>
        <v/>
      </c>
      <c r="E49105" s="153" t="str">
        <f>IFERROR(__xludf.DUMMYFUNCTION("""COMPUTED_VALUE"""),"")</f>
        <v/>
      </c>
      <c r="I49105" s="169"/>
      <c r="J49105" s="156"/>
    </row>
    <row r="49106">
      <c r="D49106" s="153" t="str">
        <f>IFERROR(__xludf.DUMMYFUNCTION("""COMPUTED_VALUE"""),"")</f>
        <v/>
      </c>
      <c r="E49106" s="153" t="str">
        <f>IFERROR(__xludf.DUMMYFUNCTION("""COMPUTED_VALUE"""),"")</f>
        <v/>
      </c>
      <c r="I49106" s="169"/>
      <c r="J49106" s="156"/>
    </row>
    <row r="49107">
      <c r="D49107" s="153" t="str">
        <f>IFERROR(__xludf.DUMMYFUNCTION("""COMPUTED_VALUE"""),"")</f>
        <v/>
      </c>
      <c r="E49107" s="153" t="str">
        <f>IFERROR(__xludf.DUMMYFUNCTION("""COMPUTED_VALUE"""),"")</f>
        <v/>
      </c>
      <c r="I49107" s="169"/>
      <c r="J49107" s="156"/>
    </row>
    <row r="49108">
      <c r="D49108" s="153" t="str">
        <f>IFERROR(__xludf.DUMMYFUNCTION("""COMPUTED_VALUE"""),"")</f>
        <v/>
      </c>
      <c r="E49108" s="153" t="str">
        <f>IFERROR(__xludf.DUMMYFUNCTION("""COMPUTED_VALUE"""),"")</f>
        <v/>
      </c>
      <c r="I49108" s="169"/>
      <c r="J49108" s="156"/>
    </row>
    <row r="49109">
      <c r="D49109" s="153" t="str">
        <f>IFERROR(__xludf.DUMMYFUNCTION("""COMPUTED_VALUE"""),"")</f>
        <v/>
      </c>
      <c r="E49109" s="153" t="str">
        <f>IFERROR(__xludf.DUMMYFUNCTION("""COMPUTED_VALUE"""),"")</f>
        <v/>
      </c>
      <c r="I49109" s="169"/>
      <c r="J49109" s="156"/>
    </row>
    <row r="49110">
      <c r="D49110" s="153" t="str">
        <f>IFERROR(__xludf.DUMMYFUNCTION("""COMPUTED_VALUE"""),"")</f>
        <v/>
      </c>
      <c r="E49110" s="153" t="str">
        <f>IFERROR(__xludf.DUMMYFUNCTION("""COMPUTED_VALUE"""),"")</f>
        <v/>
      </c>
      <c r="I49110" s="169"/>
      <c r="J49110" s="156"/>
    </row>
    <row r="49111">
      <c r="D49111" s="153" t="str">
        <f>IFERROR(__xludf.DUMMYFUNCTION("""COMPUTED_VALUE"""),"")</f>
        <v/>
      </c>
      <c r="E49111" s="153" t="str">
        <f>IFERROR(__xludf.DUMMYFUNCTION("""COMPUTED_VALUE"""),"")</f>
        <v/>
      </c>
      <c r="I49111" s="169"/>
      <c r="J49111" s="156"/>
    </row>
    <row r="49112">
      <c r="D49112" s="153" t="str">
        <f>IFERROR(__xludf.DUMMYFUNCTION("""COMPUTED_VALUE"""),"")</f>
        <v/>
      </c>
      <c r="E49112" s="153" t="str">
        <f>IFERROR(__xludf.DUMMYFUNCTION("""COMPUTED_VALUE"""),"")</f>
        <v/>
      </c>
      <c r="I49112" s="169"/>
      <c r="J49112" s="156"/>
    </row>
    <row r="49113">
      <c r="D49113" s="153" t="str">
        <f>IFERROR(__xludf.DUMMYFUNCTION("""COMPUTED_VALUE"""),"")</f>
        <v/>
      </c>
      <c r="E49113" s="153" t="str">
        <f>IFERROR(__xludf.DUMMYFUNCTION("""COMPUTED_VALUE"""),"")</f>
        <v/>
      </c>
      <c r="I49113" s="169"/>
      <c r="J49113" s="156"/>
    </row>
    <row r="49114">
      <c r="D49114" s="153" t="str">
        <f>IFERROR(__xludf.DUMMYFUNCTION("""COMPUTED_VALUE"""),"")</f>
        <v/>
      </c>
      <c r="E49114" s="153" t="str">
        <f>IFERROR(__xludf.DUMMYFUNCTION("""COMPUTED_VALUE"""),"")</f>
        <v/>
      </c>
      <c r="I49114" s="169"/>
      <c r="J49114" s="156"/>
    </row>
    <row r="49115">
      <c r="D49115" s="153" t="str">
        <f>IFERROR(__xludf.DUMMYFUNCTION("""COMPUTED_VALUE"""),"")</f>
        <v/>
      </c>
      <c r="E49115" s="153" t="str">
        <f>IFERROR(__xludf.DUMMYFUNCTION("""COMPUTED_VALUE"""),"")</f>
        <v/>
      </c>
      <c r="I49115" s="169"/>
      <c r="J49115" s="156"/>
    </row>
    <row r="49116">
      <c r="D49116" s="153" t="str">
        <f>IFERROR(__xludf.DUMMYFUNCTION("""COMPUTED_VALUE"""),"")</f>
        <v/>
      </c>
      <c r="E49116" s="153" t="str">
        <f>IFERROR(__xludf.DUMMYFUNCTION("""COMPUTED_VALUE"""),"")</f>
        <v/>
      </c>
      <c r="I49116" s="169"/>
      <c r="J49116" s="156"/>
    </row>
    <row r="49117">
      <c r="D49117" s="153" t="str">
        <f>IFERROR(__xludf.DUMMYFUNCTION("""COMPUTED_VALUE"""),"")</f>
        <v/>
      </c>
      <c r="E49117" s="153" t="str">
        <f>IFERROR(__xludf.DUMMYFUNCTION("""COMPUTED_VALUE"""),"")</f>
        <v/>
      </c>
      <c r="I49117" s="169"/>
      <c r="J49117" s="156"/>
    </row>
    <row r="49118">
      <c r="D49118" s="153" t="str">
        <f>IFERROR(__xludf.DUMMYFUNCTION("""COMPUTED_VALUE"""),"")</f>
        <v/>
      </c>
      <c r="E49118" s="153" t="str">
        <f>IFERROR(__xludf.DUMMYFUNCTION("""COMPUTED_VALUE"""),"")</f>
        <v/>
      </c>
      <c r="I49118" s="169"/>
      <c r="J49118" s="156"/>
    </row>
    <row r="49119">
      <c r="D49119" s="153" t="str">
        <f>IFERROR(__xludf.DUMMYFUNCTION("""COMPUTED_VALUE"""),"")</f>
        <v/>
      </c>
      <c r="E49119" s="153" t="str">
        <f>IFERROR(__xludf.DUMMYFUNCTION("""COMPUTED_VALUE"""),"")</f>
        <v/>
      </c>
      <c r="I49119" s="169"/>
      <c r="J49119" s="156"/>
    </row>
    <row r="49120">
      <c r="D49120" s="153" t="str">
        <f>IFERROR(__xludf.DUMMYFUNCTION("""COMPUTED_VALUE"""),"")</f>
        <v/>
      </c>
      <c r="E49120" s="153" t="str">
        <f>IFERROR(__xludf.DUMMYFUNCTION("""COMPUTED_VALUE"""),"")</f>
        <v/>
      </c>
      <c r="I49120" s="169"/>
      <c r="J49120" s="156"/>
    </row>
    <row r="49121">
      <c r="D49121" s="153" t="str">
        <f>IFERROR(__xludf.DUMMYFUNCTION("""COMPUTED_VALUE"""),"")</f>
        <v/>
      </c>
      <c r="E49121" s="153" t="str">
        <f>IFERROR(__xludf.DUMMYFUNCTION("""COMPUTED_VALUE"""),"")</f>
        <v/>
      </c>
      <c r="I49121" s="169"/>
      <c r="J49121" s="156"/>
    </row>
    <row r="49122">
      <c r="D49122" s="153" t="str">
        <f>IFERROR(__xludf.DUMMYFUNCTION("""COMPUTED_VALUE"""),"")</f>
        <v/>
      </c>
      <c r="E49122" s="153" t="str">
        <f>IFERROR(__xludf.DUMMYFUNCTION("""COMPUTED_VALUE"""),"")</f>
        <v/>
      </c>
      <c r="I49122" s="169"/>
      <c r="J49122" s="156"/>
    </row>
    <row r="49123">
      <c r="D49123" s="153" t="str">
        <f>IFERROR(__xludf.DUMMYFUNCTION("""COMPUTED_VALUE"""),"")</f>
        <v/>
      </c>
      <c r="E49123" s="153" t="str">
        <f>IFERROR(__xludf.DUMMYFUNCTION("""COMPUTED_VALUE"""),"")</f>
        <v/>
      </c>
      <c r="I49123" s="169"/>
      <c r="J49123" s="156"/>
    </row>
    <row r="49124">
      <c r="D49124" s="153" t="str">
        <f>IFERROR(__xludf.DUMMYFUNCTION("""COMPUTED_VALUE"""),"")</f>
        <v/>
      </c>
      <c r="E49124" s="153" t="str">
        <f>IFERROR(__xludf.DUMMYFUNCTION("""COMPUTED_VALUE"""),"")</f>
        <v/>
      </c>
      <c r="I49124" s="169"/>
      <c r="J49124" s="156"/>
    </row>
    <row r="49125">
      <c r="D49125" s="153" t="str">
        <f>IFERROR(__xludf.DUMMYFUNCTION("""COMPUTED_VALUE"""),"")</f>
        <v/>
      </c>
      <c r="E49125" s="153" t="str">
        <f>IFERROR(__xludf.DUMMYFUNCTION("""COMPUTED_VALUE"""),"")</f>
        <v/>
      </c>
      <c r="I49125" s="169"/>
      <c r="J49125" s="156"/>
    </row>
    <row r="49126">
      <c r="D49126" s="153" t="str">
        <f>IFERROR(__xludf.DUMMYFUNCTION("""COMPUTED_VALUE"""),"")</f>
        <v/>
      </c>
      <c r="E49126" s="153" t="str">
        <f>IFERROR(__xludf.DUMMYFUNCTION("""COMPUTED_VALUE"""),"")</f>
        <v/>
      </c>
      <c r="I49126" s="169"/>
      <c r="J49126" s="156"/>
    </row>
    <row r="49127">
      <c r="D49127" s="153" t="str">
        <f>IFERROR(__xludf.DUMMYFUNCTION("""COMPUTED_VALUE"""),"")</f>
        <v/>
      </c>
      <c r="E49127" s="153" t="str">
        <f>IFERROR(__xludf.DUMMYFUNCTION("""COMPUTED_VALUE"""),"")</f>
        <v/>
      </c>
      <c r="I49127" s="169"/>
      <c r="J49127" s="156"/>
    </row>
    <row r="49128">
      <c r="D49128" s="153" t="str">
        <f>IFERROR(__xludf.DUMMYFUNCTION("""COMPUTED_VALUE"""),"")</f>
        <v/>
      </c>
      <c r="E49128" s="153" t="str">
        <f>IFERROR(__xludf.DUMMYFUNCTION("""COMPUTED_VALUE"""),"")</f>
        <v/>
      </c>
      <c r="I49128" s="169"/>
      <c r="J49128" s="156"/>
    </row>
    <row r="49129">
      <c r="D49129" s="153" t="str">
        <f>IFERROR(__xludf.DUMMYFUNCTION("""COMPUTED_VALUE"""),"")</f>
        <v/>
      </c>
      <c r="E49129" s="153" t="str">
        <f>IFERROR(__xludf.DUMMYFUNCTION("""COMPUTED_VALUE"""),"")</f>
        <v/>
      </c>
      <c r="I49129" s="169"/>
      <c r="J49129" s="156"/>
    </row>
    <row r="49130">
      <c r="D49130" s="153" t="str">
        <f>IFERROR(__xludf.DUMMYFUNCTION("""COMPUTED_VALUE"""),"")</f>
        <v/>
      </c>
      <c r="E49130" s="153" t="str">
        <f>IFERROR(__xludf.DUMMYFUNCTION("""COMPUTED_VALUE"""),"")</f>
        <v/>
      </c>
      <c r="I49130" s="169"/>
      <c r="J49130" s="156"/>
    </row>
    <row r="49131">
      <c r="D49131" s="153" t="str">
        <f>IFERROR(__xludf.DUMMYFUNCTION("""COMPUTED_VALUE"""),"")</f>
        <v/>
      </c>
      <c r="E49131" s="153" t="str">
        <f>IFERROR(__xludf.DUMMYFUNCTION("""COMPUTED_VALUE"""),"")</f>
        <v/>
      </c>
      <c r="I49131" s="169"/>
      <c r="J49131" s="156"/>
    </row>
    <row r="49132">
      <c r="D49132" s="153" t="str">
        <f>IFERROR(__xludf.DUMMYFUNCTION("""COMPUTED_VALUE"""),"")</f>
        <v/>
      </c>
      <c r="E49132" s="153" t="str">
        <f>IFERROR(__xludf.DUMMYFUNCTION("""COMPUTED_VALUE"""),"")</f>
        <v/>
      </c>
      <c r="I49132" s="169"/>
      <c r="J49132" s="156"/>
    </row>
    <row r="49133">
      <c r="D49133" s="153" t="str">
        <f>IFERROR(__xludf.DUMMYFUNCTION("""COMPUTED_VALUE"""),"")</f>
        <v/>
      </c>
      <c r="E49133" s="153" t="str">
        <f>IFERROR(__xludf.DUMMYFUNCTION("""COMPUTED_VALUE"""),"")</f>
        <v/>
      </c>
      <c r="I49133" s="169"/>
      <c r="J49133" s="156"/>
    </row>
    <row r="49134">
      <c r="D49134" s="153" t="str">
        <f>IFERROR(__xludf.DUMMYFUNCTION("""COMPUTED_VALUE"""),"")</f>
        <v/>
      </c>
      <c r="E49134" s="153" t="str">
        <f>IFERROR(__xludf.DUMMYFUNCTION("""COMPUTED_VALUE"""),"")</f>
        <v/>
      </c>
      <c r="I49134" s="169"/>
      <c r="J49134" s="156"/>
    </row>
    <row r="49135">
      <c r="D49135" s="153" t="str">
        <f>IFERROR(__xludf.DUMMYFUNCTION("""COMPUTED_VALUE"""),"")</f>
        <v/>
      </c>
      <c r="E49135" s="153" t="str">
        <f>IFERROR(__xludf.DUMMYFUNCTION("""COMPUTED_VALUE"""),"")</f>
        <v/>
      </c>
      <c r="I49135" s="169"/>
      <c r="J49135" s="156"/>
    </row>
    <row r="49136">
      <c r="D49136" s="153" t="str">
        <f>IFERROR(__xludf.DUMMYFUNCTION("""COMPUTED_VALUE"""),"")</f>
        <v/>
      </c>
      <c r="E49136" s="153" t="str">
        <f>IFERROR(__xludf.DUMMYFUNCTION("""COMPUTED_VALUE"""),"")</f>
        <v/>
      </c>
      <c r="I49136" s="169"/>
      <c r="J49136" s="156"/>
    </row>
    <row r="49137">
      <c r="D49137" s="153" t="str">
        <f>IFERROR(__xludf.DUMMYFUNCTION("""COMPUTED_VALUE"""),"")</f>
        <v/>
      </c>
      <c r="E49137" s="153" t="str">
        <f>IFERROR(__xludf.DUMMYFUNCTION("""COMPUTED_VALUE"""),"")</f>
        <v/>
      </c>
      <c r="I49137" s="169"/>
      <c r="J49137" s="156"/>
    </row>
    <row r="49138">
      <c r="D49138" s="153" t="str">
        <f>IFERROR(__xludf.DUMMYFUNCTION("""COMPUTED_VALUE"""),"")</f>
        <v/>
      </c>
      <c r="E49138" s="153" t="str">
        <f>IFERROR(__xludf.DUMMYFUNCTION("""COMPUTED_VALUE"""),"")</f>
        <v/>
      </c>
      <c r="I49138" s="169"/>
      <c r="J49138" s="156"/>
    </row>
    <row r="49139">
      <c r="D49139" s="153" t="str">
        <f>IFERROR(__xludf.DUMMYFUNCTION("""COMPUTED_VALUE"""),"")</f>
        <v/>
      </c>
      <c r="E49139" s="153" t="str">
        <f>IFERROR(__xludf.DUMMYFUNCTION("""COMPUTED_VALUE"""),"")</f>
        <v/>
      </c>
      <c r="I49139" s="169"/>
      <c r="J49139" s="156"/>
    </row>
    <row r="49140">
      <c r="D49140" s="153" t="str">
        <f>IFERROR(__xludf.DUMMYFUNCTION("""COMPUTED_VALUE"""),"")</f>
        <v/>
      </c>
      <c r="E49140" s="153" t="str">
        <f>IFERROR(__xludf.DUMMYFUNCTION("""COMPUTED_VALUE"""),"")</f>
        <v/>
      </c>
      <c r="I49140" s="169"/>
      <c r="J49140" s="156"/>
    </row>
    <row r="49141">
      <c r="D49141" s="153" t="str">
        <f>IFERROR(__xludf.DUMMYFUNCTION("""COMPUTED_VALUE"""),"")</f>
        <v/>
      </c>
      <c r="E49141" s="153" t="str">
        <f>IFERROR(__xludf.DUMMYFUNCTION("""COMPUTED_VALUE"""),"")</f>
        <v/>
      </c>
      <c r="I49141" s="169"/>
      <c r="J49141" s="156"/>
    </row>
    <row r="49142">
      <c r="D49142" s="153" t="str">
        <f>IFERROR(__xludf.DUMMYFUNCTION("""COMPUTED_VALUE"""),"")</f>
        <v/>
      </c>
      <c r="E49142" s="153" t="str">
        <f>IFERROR(__xludf.DUMMYFUNCTION("""COMPUTED_VALUE"""),"")</f>
        <v/>
      </c>
      <c r="I49142" s="169"/>
      <c r="J49142" s="156"/>
    </row>
    <row r="49143">
      <c r="D49143" s="153" t="str">
        <f>IFERROR(__xludf.DUMMYFUNCTION("""COMPUTED_VALUE"""),"")</f>
        <v/>
      </c>
      <c r="E49143" s="153" t="str">
        <f>IFERROR(__xludf.DUMMYFUNCTION("""COMPUTED_VALUE"""),"")</f>
        <v/>
      </c>
      <c r="I49143" s="169"/>
      <c r="J49143" s="156"/>
    </row>
    <row r="49144">
      <c r="D49144" s="153" t="str">
        <f>IFERROR(__xludf.DUMMYFUNCTION("""COMPUTED_VALUE"""),"")</f>
        <v/>
      </c>
      <c r="E49144" s="153" t="str">
        <f>IFERROR(__xludf.DUMMYFUNCTION("""COMPUTED_VALUE"""),"")</f>
        <v/>
      </c>
      <c r="I49144" s="169"/>
      <c r="J49144" s="156"/>
    </row>
    <row r="49145">
      <c r="D49145" s="153" t="str">
        <f>IFERROR(__xludf.DUMMYFUNCTION("""COMPUTED_VALUE"""),"")</f>
        <v/>
      </c>
      <c r="E49145" s="153" t="str">
        <f>IFERROR(__xludf.DUMMYFUNCTION("""COMPUTED_VALUE"""),"")</f>
        <v/>
      </c>
      <c r="I49145" s="169"/>
      <c r="J49145" s="156"/>
    </row>
    <row r="49146">
      <c r="D49146" s="153" t="str">
        <f>IFERROR(__xludf.DUMMYFUNCTION("""COMPUTED_VALUE"""),"")</f>
        <v/>
      </c>
      <c r="E49146" s="153" t="str">
        <f>IFERROR(__xludf.DUMMYFUNCTION("""COMPUTED_VALUE"""),"")</f>
        <v/>
      </c>
      <c r="I49146" s="169"/>
      <c r="J49146" s="156"/>
    </row>
    <row r="49147">
      <c r="D49147" s="153" t="str">
        <f>IFERROR(__xludf.DUMMYFUNCTION("""COMPUTED_VALUE"""),"")</f>
        <v/>
      </c>
      <c r="E49147" s="153" t="str">
        <f>IFERROR(__xludf.DUMMYFUNCTION("""COMPUTED_VALUE"""),"")</f>
        <v/>
      </c>
      <c r="I49147" s="169"/>
      <c r="J49147" s="156"/>
    </row>
    <row r="49148">
      <c r="D49148" s="153" t="str">
        <f>IFERROR(__xludf.DUMMYFUNCTION("""COMPUTED_VALUE"""),"")</f>
        <v/>
      </c>
      <c r="E49148" s="153" t="str">
        <f>IFERROR(__xludf.DUMMYFUNCTION("""COMPUTED_VALUE"""),"")</f>
        <v/>
      </c>
      <c r="I49148" s="169"/>
      <c r="J49148" s="156"/>
    </row>
    <row r="49149">
      <c r="D49149" s="153" t="str">
        <f>IFERROR(__xludf.DUMMYFUNCTION("""COMPUTED_VALUE"""),"")</f>
        <v/>
      </c>
      <c r="E49149" s="153" t="str">
        <f>IFERROR(__xludf.DUMMYFUNCTION("""COMPUTED_VALUE"""),"")</f>
        <v/>
      </c>
      <c r="I49149" s="169"/>
      <c r="J49149" s="156"/>
    </row>
    <row r="49150">
      <c r="D49150" s="153" t="str">
        <f>IFERROR(__xludf.DUMMYFUNCTION("""COMPUTED_VALUE"""),"")</f>
        <v/>
      </c>
      <c r="E49150" s="153" t="str">
        <f>IFERROR(__xludf.DUMMYFUNCTION("""COMPUTED_VALUE"""),"")</f>
        <v/>
      </c>
      <c r="I49150" s="169"/>
      <c r="J49150" s="156"/>
    </row>
    <row r="49151">
      <c r="D49151" s="153" t="str">
        <f>IFERROR(__xludf.DUMMYFUNCTION("""COMPUTED_VALUE"""),"")</f>
        <v/>
      </c>
      <c r="E49151" s="153" t="str">
        <f>IFERROR(__xludf.DUMMYFUNCTION("""COMPUTED_VALUE"""),"")</f>
        <v/>
      </c>
      <c r="I49151" s="169"/>
      <c r="J49151" s="156"/>
    </row>
    <row r="49152">
      <c r="D49152" s="153" t="str">
        <f>IFERROR(__xludf.DUMMYFUNCTION("""COMPUTED_VALUE"""),"")</f>
        <v/>
      </c>
      <c r="E49152" s="153" t="str">
        <f>IFERROR(__xludf.DUMMYFUNCTION("""COMPUTED_VALUE"""),"")</f>
        <v/>
      </c>
      <c r="I49152" s="169"/>
      <c r="J49152" s="156"/>
    </row>
    <row r="49153">
      <c r="D49153" s="153" t="str">
        <f>IFERROR(__xludf.DUMMYFUNCTION("""COMPUTED_VALUE"""),"")</f>
        <v/>
      </c>
      <c r="E49153" s="153" t="str">
        <f>IFERROR(__xludf.DUMMYFUNCTION("""COMPUTED_VALUE"""),"")</f>
        <v/>
      </c>
      <c r="I49153" s="169"/>
      <c r="J49153" s="156"/>
    </row>
    <row r="49154">
      <c r="D49154" s="153" t="str">
        <f>IFERROR(__xludf.DUMMYFUNCTION("""COMPUTED_VALUE"""),"")</f>
        <v/>
      </c>
      <c r="E49154" s="153" t="str">
        <f>IFERROR(__xludf.DUMMYFUNCTION("""COMPUTED_VALUE"""),"")</f>
        <v/>
      </c>
      <c r="I49154" s="169"/>
      <c r="J49154" s="156"/>
    </row>
    <row r="49155">
      <c r="D49155" s="153" t="str">
        <f>IFERROR(__xludf.DUMMYFUNCTION("""COMPUTED_VALUE"""),"")</f>
        <v/>
      </c>
      <c r="E49155" s="153" t="str">
        <f>IFERROR(__xludf.DUMMYFUNCTION("""COMPUTED_VALUE"""),"")</f>
        <v/>
      </c>
      <c r="I49155" s="169"/>
      <c r="J49155" s="156"/>
    </row>
    <row r="49156">
      <c r="D49156" s="153" t="str">
        <f>IFERROR(__xludf.DUMMYFUNCTION("""COMPUTED_VALUE"""),"")</f>
        <v/>
      </c>
      <c r="E49156" s="153" t="str">
        <f>IFERROR(__xludf.DUMMYFUNCTION("""COMPUTED_VALUE"""),"")</f>
        <v/>
      </c>
      <c r="I49156" s="169"/>
      <c r="J49156" s="156"/>
    </row>
    <row r="49157">
      <c r="D49157" s="153" t="str">
        <f>IFERROR(__xludf.DUMMYFUNCTION("""COMPUTED_VALUE"""),"")</f>
        <v/>
      </c>
      <c r="E49157" s="153" t="str">
        <f>IFERROR(__xludf.DUMMYFUNCTION("""COMPUTED_VALUE"""),"")</f>
        <v/>
      </c>
      <c r="I49157" s="169"/>
      <c r="J49157" s="156"/>
    </row>
    <row r="49158">
      <c r="D49158" s="153" t="str">
        <f>IFERROR(__xludf.DUMMYFUNCTION("""COMPUTED_VALUE"""),"")</f>
        <v/>
      </c>
      <c r="E49158" s="153" t="str">
        <f>IFERROR(__xludf.DUMMYFUNCTION("""COMPUTED_VALUE"""),"")</f>
        <v/>
      </c>
      <c r="I49158" s="169"/>
      <c r="J49158" s="156"/>
    </row>
    <row r="49159">
      <c r="D49159" s="153" t="str">
        <f>IFERROR(__xludf.DUMMYFUNCTION("""COMPUTED_VALUE"""),"")</f>
        <v/>
      </c>
      <c r="E49159" s="153" t="str">
        <f>IFERROR(__xludf.DUMMYFUNCTION("""COMPUTED_VALUE"""),"")</f>
        <v/>
      </c>
      <c r="I49159" s="169"/>
      <c r="J49159" s="156"/>
    </row>
    <row r="49160">
      <c r="D49160" s="153" t="str">
        <f>IFERROR(__xludf.DUMMYFUNCTION("""COMPUTED_VALUE"""),"")</f>
        <v/>
      </c>
      <c r="E49160" s="153" t="str">
        <f>IFERROR(__xludf.DUMMYFUNCTION("""COMPUTED_VALUE"""),"")</f>
        <v/>
      </c>
      <c r="I49160" s="169"/>
      <c r="J49160" s="156"/>
    </row>
    <row r="49161">
      <c r="D49161" s="153" t="str">
        <f>IFERROR(__xludf.DUMMYFUNCTION("""COMPUTED_VALUE"""),"")</f>
        <v/>
      </c>
      <c r="E49161" s="153" t="str">
        <f>IFERROR(__xludf.DUMMYFUNCTION("""COMPUTED_VALUE"""),"")</f>
        <v/>
      </c>
      <c r="I49161" s="169"/>
      <c r="J49161" s="156"/>
    </row>
    <row r="49162">
      <c r="D49162" s="153" t="str">
        <f>IFERROR(__xludf.DUMMYFUNCTION("""COMPUTED_VALUE"""),"")</f>
        <v/>
      </c>
      <c r="E49162" s="153" t="str">
        <f>IFERROR(__xludf.DUMMYFUNCTION("""COMPUTED_VALUE"""),"")</f>
        <v/>
      </c>
      <c r="I49162" s="169"/>
      <c r="J49162" s="156"/>
    </row>
    <row r="49163">
      <c r="D49163" s="153" t="str">
        <f>IFERROR(__xludf.DUMMYFUNCTION("""COMPUTED_VALUE"""),"")</f>
        <v/>
      </c>
      <c r="E49163" s="153" t="str">
        <f>IFERROR(__xludf.DUMMYFUNCTION("""COMPUTED_VALUE"""),"")</f>
        <v/>
      </c>
      <c r="I49163" s="169"/>
      <c r="J49163" s="156"/>
    </row>
    <row r="49164">
      <c r="D49164" s="153" t="str">
        <f>IFERROR(__xludf.DUMMYFUNCTION("""COMPUTED_VALUE"""),"")</f>
        <v/>
      </c>
      <c r="E49164" s="153" t="str">
        <f>IFERROR(__xludf.DUMMYFUNCTION("""COMPUTED_VALUE"""),"")</f>
        <v/>
      </c>
      <c r="I49164" s="169"/>
      <c r="J49164" s="156"/>
    </row>
    <row r="49165">
      <c r="D49165" s="153" t="str">
        <f>IFERROR(__xludf.DUMMYFUNCTION("""COMPUTED_VALUE"""),"")</f>
        <v/>
      </c>
      <c r="E49165" s="153" t="str">
        <f>IFERROR(__xludf.DUMMYFUNCTION("""COMPUTED_VALUE"""),"")</f>
        <v/>
      </c>
      <c r="I49165" s="169"/>
      <c r="J49165" s="156"/>
    </row>
    <row r="49166">
      <c r="D49166" s="153" t="str">
        <f>IFERROR(__xludf.DUMMYFUNCTION("""COMPUTED_VALUE"""),"")</f>
        <v/>
      </c>
      <c r="E49166" s="153" t="str">
        <f>IFERROR(__xludf.DUMMYFUNCTION("""COMPUTED_VALUE"""),"")</f>
        <v/>
      </c>
      <c r="I49166" s="169"/>
      <c r="J49166" s="156"/>
    </row>
    <row r="49167">
      <c r="D49167" s="153" t="str">
        <f>IFERROR(__xludf.DUMMYFUNCTION("""COMPUTED_VALUE"""),"")</f>
        <v/>
      </c>
      <c r="E49167" s="153" t="str">
        <f>IFERROR(__xludf.DUMMYFUNCTION("""COMPUTED_VALUE"""),"")</f>
        <v/>
      </c>
      <c r="I49167" s="169"/>
      <c r="J49167" s="156"/>
    </row>
    <row r="49168">
      <c r="D49168" s="153" t="str">
        <f>IFERROR(__xludf.DUMMYFUNCTION("""COMPUTED_VALUE"""),"")</f>
        <v/>
      </c>
      <c r="E49168" s="153" t="str">
        <f>IFERROR(__xludf.DUMMYFUNCTION("""COMPUTED_VALUE"""),"")</f>
        <v/>
      </c>
      <c r="I49168" s="169"/>
      <c r="J49168" s="156"/>
    </row>
    <row r="49169">
      <c r="D49169" s="153" t="str">
        <f>IFERROR(__xludf.DUMMYFUNCTION("""COMPUTED_VALUE"""),"")</f>
        <v/>
      </c>
      <c r="E49169" s="153" t="str">
        <f>IFERROR(__xludf.DUMMYFUNCTION("""COMPUTED_VALUE"""),"")</f>
        <v/>
      </c>
      <c r="I49169" s="169"/>
      <c r="J49169" s="156"/>
    </row>
    <row r="49170">
      <c r="D49170" s="153" t="str">
        <f>IFERROR(__xludf.DUMMYFUNCTION("""COMPUTED_VALUE"""),"")</f>
        <v/>
      </c>
      <c r="E49170" s="153" t="str">
        <f>IFERROR(__xludf.DUMMYFUNCTION("""COMPUTED_VALUE"""),"")</f>
        <v/>
      </c>
      <c r="I49170" s="169"/>
      <c r="J49170" s="156"/>
    </row>
    <row r="49171">
      <c r="D49171" s="153" t="str">
        <f>IFERROR(__xludf.DUMMYFUNCTION("""COMPUTED_VALUE"""),"")</f>
        <v/>
      </c>
      <c r="E49171" s="153" t="str">
        <f>IFERROR(__xludf.DUMMYFUNCTION("""COMPUTED_VALUE"""),"")</f>
        <v/>
      </c>
      <c r="I49171" s="169"/>
      <c r="J49171" s="156"/>
    </row>
    <row r="49172">
      <c r="D49172" s="153" t="str">
        <f>IFERROR(__xludf.DUMMYFUNCTION("""COMPUTED_VALUE"""),"")</f>
        <v/>
      </c>
      <c r="E49172" s="153" t="str">
        <f>IFERROR(__xludf.DUMMYFUNCTION("""COMPUTED_VALUE"""),"")</f>
        <v/>
      </c>
      <c r="I49172" s="169"/>
      <c r="J49172" s="156"/>
    </row>
    <row r="49173">
      <c r="D49173" s="153" t="str">
        <f>IFERROR(__xludf.DUMMYFUNCTION("""COMPUTED_VALUE"""),"")</f>
        <v/>
      </c>
      <c r="E49173" s="153" t="str">
        <f>IFERROR(__xludf.DUMMYFUNCTION("""COMPUTED_VALUE"""),"")</f>
        <v/>
      </c>
      <c r="I49173" s="169"/>
      <c r="J49173" s="156"/>
    </row>
    <row r="49174">
      <c r="D49174" s="153" t="str">
        <f>IFERROR(__xludf.DUMMYFUNCTION("""COMPUTED_VALUE"""),"")</f>
        <v/>
      </c>
      <c r="E49174" s="153" t="str">
        <f>IFERROR(__xludf.DUMMYFUNCTION("""COMPUTED_VALUE"""),"")</f>
        <v/>
      </c>
      <c r="I49174" s="169"/>
      <c r="J49174" s="156"/>
    </row>
    <row r="49175">
      <c r="D49175" s="153" t="str">
        <f>IFERROR(__xludf.DUMMYFUNCTION("""COMPUTED_VALUE"""),"")</f>
        <v/>
      </c>
      <c r="E49175" s="153" t="str">
        <f>IFERROR(__xludf.DUMMYFUNCTION("""COMPUTED_VALUE"""),"")</f>
        <v/>
      </c>
      <c r="I49175" s="169"/>
      <c r="J49175" s="156"/>
    </row>
    <row r="49176">
      <c r="D49176" s="153" t="str">
        <f>IFERROR(__xludf.DUMMYFUNCTION("""COMPUTED_VALUE"""),"")</f>
        <v/>
      </c>
      <c r="E49176" s="153" t="str">
        <f>IFERROR(__xludf.DUMMYFUNCTION("""COMPUTED_VALUE"""),"")</f>
        <v/>
      </c>
      <c r="I49176" s="169"/>
      <c r="J49176" s="156"/>
    </row>
    <row r="49177">
      <c r="D49177" s="153" t="str">
        <f>IFERROR(__xludf.DUMMYFUNCTION("""COMPUTED_VALUE"""),"")</f>
        <v/>
      </c>
      <c r="E49177" s="153" t="str">
        <f>IFERROR(__xludf.DUMMYFUNCTION("""COMPUTED_VALUE"""),"")</f>
        <v/>
      </c>
      <c r="I49177" s="169"/>
      <c r="J49177" s="156"/>
    </row>
    <row r="49178">
      <c r="D49178" s="153" t="str">
        <f>IFERROR(__xludf.DUMMYFUNCTION("""COMPUTED_VALUE"""),"")</f>
        <v/>
      </c>
      <c r="E49178" s="153" t="str">
        <f>IFERROR(__xludf.DUMMYFUNCTION("""COMPUTED_VALUE"""),"")</f>
        <v/>
      </c>
      <c r="I49178" s="169"/>
      <c r="J49178" s="156"/>
    </row>
    <row r="49179">
      <c r="D49179" s="153" t="str">
        <f>IFERROR(__xludf.DUMMYFUNCTION("""COMPUTED_VALUE"""),"")</f>
        <v/>
      </c>
      <c r="E49179" s="153" t="str">
        <f>IFERROR(__xludf.DUMMYFUNCTION("""COMPUTED_VALUE"""),"")</f>
        <v/>
      </c>
      <c r="I49179" s="169"/>
      <c r="J49179" s="156"/>
    </row>
    <row r="49180">
      <c r="D49180" s="153" t="str">
        <f>IFERROR(__xludf.DUMMYFUNCTION("""COMPUTED_VALUE"""),"")</f>
        <v/>
      </c>
      <c r="E49180" s="153" t="str">
        <f>IFERROR(__xludf.DUMMYFUNCTION("""COMPUTED_VALUE"""),"")</f>
        <v/>
      </c>
      <c r="I49180" s="169"/>
      <c r="J49180" s="156"/>
    </row>
    <row r="49181">
      <c r="D49181" s="153" t="str">
        <f>IFERROR(__xludf.DUMMYFUNCTION("""COMPUTED_VALUE"""),"")</f>
        <v/>
      </c>
      <c r="E49181" s="153" t="str">
        <f>IFERROR(__xludf.DUMMYFUNCTION("""COMPUTED_VALUE"""),"")</f>
        <v/>
      </c>
      <c r="I49181" s="169"/>
      <c r="J49181" s="156"/>
    </row>
    <row r="49182">
      <c r="D49182" s="153" t="str">
        <f>IFERROR(__xludf.DUMMYFUNCTION("""COMPUTED_VALUE"""),"")</f>
        <v/>
      </c>
      <c r="E49182" s="153" t="str">
        <f>IFERROR(__xludf.DUMMYFUNCTION("""COMPUTED_VALUE"""),"")</f>
        <v/>
      </c>
      <c r="I49182" s="169"/>
      <c r="J49182" s="156"/>
    </row>
    <row r="49183">
      <c r="D49183" s="153" t="str">
        <f>IFERROR(__xludf.DUMMYFUNCTION("""COMPUTED_VALUE"""),"")</f>
        <v/>
      </c>
      <c r="E49183" s="153" t="str">
        <f>IFERROR(__xludf.DUMMYFUNCTION("""COMPUTED_VALUE"""),"")</f>
        <v/>
      </c>
      <c r="I49183" s="169"/>
      <c r="J49183" s="156"/>
    </row>
    <row r="49184">
      <c r="D49184" s="153" t="str">
        <f>IFERROR(__xludf.DUMMYFUNCTION("""COMPUTED_VALUE"""),"")</f>
        <v/>
      </c>
      <c r="E49184" s="153" t="str">
        <f>IFERROR(__xludf.DUMMYFUNCTION("""COMPUTED_VALUE"""),"")</f>
        <v/>
      </c>
      <c r="I49184" s="169"/>
      <c r="J49184" s="156"/>
    </row>
    <row r="49185">
      <c r="D49185" s="153" t="str">
        <f>IFERROR(__xludf.DUMMYFUNCTION("""COMPUTED_VALUE"""),"")</f>
        <v/>
      </c>
      <c r="E49185" s="153" t="str">
        <f>IFERROR(__xludf.DUMMYFUNCTION("""COMPUTED_VALUE"""),"")</f>
        <v/>
      </c>
      <c r="I49185" s="169"/>
      <c r="J49185" s="156"/>
    </row>
    <row r="49186">
      <c r="D49186" s="153" t="str">
        <f>IFERROR(__xludf.DUMMYFUNCTION("""COMPUTED_VALUE"""),"")</f>
        <v/>
      </c>
      <c r="E49186" s="153" t="str">
        <f>IFERROR(__xludf.DUMMYFUNCTION("""COMPUTED_VALUE"""),"")</f>
        <v/>
      </c>
      <c r="I49186" s="169"/>
      <c r="J49186" s="156"/>
    </row>
    <row r="49187">
      <c r="D49187" s="153" t="str">
        <f>IFERROR(__xludf.DUMMYFUNCTION("""COMPUTED_VALUE"""),"")</f>
        <v/>
      </c>
      <c r="E49187" s="153" t="str">
        <f>IFERROR(__xludf.DUMMYFUNCTION("""COMPUTED_VALUE"""),"")</f>
        <v/>
      </c>
      <c r="I49187" s="169"/>
      <c r="J49187" s="156"/>
    </row>
    <row r="49188">
      <c r="D49188" s="153" t="str">
        <f>IFERROR(__xludf.DUMMYFUNCTION("""COMPUTED_VALUE"""),"")</f>
        <v/>
      </c>
      <c r="E49188" s="153" t="str">
        <f>IFERROR(__xludf.DUMMYFUNCTION("""COMPUTED_VALUE"""),"")</f>
        <v/>
      </c>
      <c r="I49188" s="169"/>
      <c r="J49188" s="156"/>
    </row>
    <row r="49189">
      <c r="D49189" s="153" t="str">
        <f>IFERROR(__xludf.DUMMYFUNCTION("""COMPUTED_VALUE"""),"")</f>
        <v/>
      </c>
      <c r="E49189" s="153" t="str">
        <f>IFERROR(__xludf.DUMMYFUNCTION("""COMPUTED_VALUE"""),"")</f>
        <v/>
      </c>
      <c r="I49189" s="169"/>
      <c r="J49189" s="156"/>
    </row>
    <row r="49190">
      <c r="D49190" s="153" t="str">
        <f>IFERROR(__xludf.DUMMYFUNCTION("""COMPUTED_VALUE"""),"")</f>
        <v/>
      </c>
      <c r="E49190" s="153" t="str">
        <f>IFERROR(__xludf.DUMMYFUNCTION("""COMPUTED_VALUE"""),"")</f>
        <v/>
      </c>
      <c r="I49190" s="169"/>
      <c r="J49190" s="156"/>
    </row>
    <row r="49191">
      <c r="D49191" s="153" t="str">
        <f>IFERROR(__xludf.DUMMYFUNCTION("""COMPUTED_VALUE"""),"")</f>
        <v/>
      </c>
      <c r="E49191" s="153" t="str">
        <f>IFERROR(__xludf.DUMMYFUNCTION("""COMPUTED_VALUE"""),"")</f>
        <v/>
      </c>
      <c r="I49191" s="169"/>
      <c r="J49191" s="156"/>
    </row>
    <row r="49192">
      <c r="D49192" s="153" t="str">
        <f>IFERROR(__xludf.DUMMYFUNCTION("""COMPUTED_VALUE"""),"")</f>
        <v/>
      </c>
      <c r="E49192" s="153" t="str">
        <f>IFERROR(__xludf.DUMMYFUNCTION("""COMPUTED_VALUE"""),"")</f>
        <v/>
      </c>
      <c r="I49192" s="169"/>
      <c r="J49192" s="156"/>
    </row>
    <row r="49193">
      <c r="D49193" s="153" t="str">
        <f>IFERROR(__xludf.DUMMYFUNCTION("""COMPUTED_VALUE"""),"")</f>
        <v/>
      </c>
      <c r="E49193" s="153" t="str">
        <f>IFERROR(__xludf.DUMMYFUNCTION("""COMPUTED_VALUE"""),"")</f>
        <v/>
      </c>
      <c r="I49193" s="169"/>
      <c r="J49193" s="156"/>
    </row>
    <row r="49194">
      <c r="D49194" s="153" t="str">
        <f>IFERROR(__xludf.DUMMYFUNCTION("""COMPUTED_VALUE"""),"")</f>
        <v/>
      </c>
      <c r="E49194" s="153" t="str">
        <f>IFERROR(__xludf.DUMMYFUNCTION("""COMPUTED_VALUE"""),"")</f>
        <v/>
      </c>
      <c r="I49194" s="169"/>
      <c r="J49194" s="156"/>
    </row>
    <row r="49195">
      <c r="D49195" s="153" t="str">
        <f>IFERROR(__xludf.DUMMYFUNCTION("""COMPUTED_VALUE"""),"")</f>
        <v/>
      </c>
      <c r="E49195" s="153" t="str">
        <f>IFERROR(__xludf.DUMMYFUNCTION("""COMPUTED_VALUE"""),"")</f>
        <v/>
      </c>
      <c r="I49195" s="169"/>
      <c r="J49195" s="156"/>
    </row>
    <row r="49196">
      <c r="D49196" s="153" t="str">
        <f>IFERROR(__xludf.DUMMYFUNCTION("""COMPUTED_VALUE"""),"")</f>
        <v/>
      </c>
      <c r="E49196" s="153" t="str">
        <f>IFERROR(__xludf.DUMMYFUNCTION("""COMPUTED_VALUE"""),"")</f>
        <v/>
      </c>
      <c r="I49196" s="169"/>
      <c r="J49196" s="156"/>
    </row>
    <row r="49197">
      <c r="D49197" s="153" t="str">
        <f>IFERROR(__xludf.DUMMYFUNCTION("""COMPUTED_VALUE"""),"")</f>
        <v/>
      </c>
      <c r="E49197" s="153" t="str">
        <f>IFERROR(__xludf.DUMMYFUNCTION("""COMPUTED_VALUE"""),"")</f>
        <v/>
      </c>
      <c r="I49197" s="169"/>
      <c r="J49197" s="156"/>
    </row>
    <row r="49198">
      <c r="D49198" s="153" t="str">
        <f>IFERROR(__xludf.DUMMYFUNCTION("""COMPUTED_VALUE"""),"")</f>
        <v/>
      </c>
      <c r="E49198" s="153" t="str">
        <f>IFERROR(__xludf.DUMMYFUNCTION("""COMPUTED_VALUE"""),"")</f>
        <v/>
      </c>
      <c r="I49198" s="169"/>
      <c r="J49198" s="156"/>
    </row>
    <row r="49199">
      <c r="D49199" s="153" t="str">
        <f>IFERROR(__xludf.DUMMYFUNCTION("""COMPUTED_VALUE"""),"")</f>
        <v/>
      </c>
      <c r="E49199" s="153" t="str">
        <f>IFERROR(__xludf.DUMMYFUNCTION("""COMPUTED_VALUE"""),"")</f>
        <v/>
      </c>
      <c r="I49199" s="169"/>
      <c r="J49199" s="156"/>
    </row>
    <row r="49200">
      <c r="D49200" s="153" t="str">
        <f>IFERROR(__xludf.DUMMYFUNCTION("""COMPUTED_VALUE"""),"")</f>
        <v/>
      </c>
      <c r="E49200" s="153" t="str">
        <f>IFERROR(__xludf.DUMMYFUNCTION("""COMPUTED_VALUE"""),"")</f>
        <v/>
      </c>
      <c r="I49200" s="169"/>
      <c r="J49200" s="156"/>
    </row>
    <row r="49201">
      <c r="D49201" s="153" t="str">
        <f>IFERROR(__xludf.DUMMYFUNCTION("""COMPUTED_VALUE"""),"")</f>
        <v/>
      </c>
      <c r="E49201" s="153" t="str">
        <f>IFERROR(__xludf.DUMMYFUNCTION("""COMPUTED_VALUE"""),"")</f>
        <v/>
      </c>
      <c r="I49201" s="169"/>
      <c r="J49201" s="156"/>
    </row>
    <row r="49202">
      <c r="D49202" s="153" t="str">
        <f>IFERROR(__xludf.DUMMYFUNCTION("""COMPUTED_VALUE"""),"")</f>
        <v/>
      </c>
      <c r="E49202" s="153" t="str">
        <f>IFERROR(__xludf.DUMMYFUNCTION("""COMPUTED_VALUE"""),"")</f>
        <v/>
      </c>
      <c r="I49202" s="169"/>
      <c r="J49202" s="156"/>
    </row>
    <row r="49203">
      <c r="D49203" s="153" t="str">
        <f>IFERROR(__xludf.DUMMYFUNCTION("""COMPUTED_VALUE"""),"")</f>
        <v/>
      </c>
      <c r="E49203" s="153" t="str">
        <f>IFERROR(__xludf.DUMMYFUNCTION("""COMPUTED_VALUE"""),"")</f>
        <v/>
      </c>
      <c r="I49203" s="169"/>
      <c r="J49203" s="156"/>
    </row>
    <row r="49204">
      <c r="D49204" s="153" t="str">
        <f>IFERROR(__xludf.DUMMYFUNCTION("""COMPUTED_VALUE"""),"")</f>
        <v/>
      </c>
      <c r="E49204" s="153" t="str">
        <f>IFERROR(__xludf.DUMMYFUNCTION("""COMPUTED_VALUE"""),"")</f>
        <v/>
      </c>
      <c r="I49204" s="169"/>
      <c r="J49204" s="156"/>
    </row>
    <row r="49205">
      <c r="D49205" s="153" t="str">
        <f>IFERROR(__xludf.DUMMYFUNCTION("""COMPUTED_VALUE"""),"")</f>
        <v/>
      </c>
      <c r="E49205" s="153" t="str">
        <f>IFERROR(__xludf.DUMMYFUNCTION("""COMPUTED_VALUE"""),"")</f>
        <v/>
      </c>
      <c r="I49205" s="169"/>
      <c r="J49205" s="156"/>
    </row>
    <row r="49206">
      <c r="D49206" s="153" t="str">
        <f>IFERROR(__xludf.DUMMYFUNCTION("""COMPUTED_VALUE"""),"")</f>
        <v/>
      </c>
      <c r="E49206" s="153" t="str">
        <f>IFERROR(__xludf.DUMMYFUNCTION("""COMPUTED_VALUE"""),"")</f>
        <v/>
      </c>
      <c r="I49206" s="169"/>
      <c r="J49206" s="156"/>
    </row>
    <row r="49207">
      <c r="D49207" s="153" t="str">
        <f>IFERROR(__xludf.DUMMYFUNCTION("""COMPUTED_VALUE"""),"")</f>
        <v/>
      </c>
      <c r="E49207" s="153" t="str">
        <f>IFERROR(__xludf.DUMMYFUNCTION("""COMPUTED_VALUE"""),"")</f>
        <v/>
      </c>
      <c r="I49207" s="169"/>
      <c r="J49207" s="156"/>
    </row>
    <row r="49208">
      <c r="D49208" s="153" t="str">
        <f>IFERROR(__xludf.DUMMYFUNCTION("""COMPUTED_VALUE"""),"")</f>
        <v/>
      </c>
      <c r="E49208" s="153" t="str">
        <f>IFERROR(__xludf.DUMMYFUNCTION("""COMPUTED_VALUE"""),"")</f>
        <v/>
      </c>
      <c r="I49208" s="169"/>
      <c r="J49208" s="156"/>
    </row>
    <row r="49209">
      <c r="D49209" s="153" t="str">
        <f>IFERROR(__xludf.DUMMYFUNCTION("""COMPUTED_VALUE"""),"")</f>
        <v/>
      </c>
      <c r="E49209" s="153" t="str">
        <f>IFERROR(__xludf.DUMMYFUNCTION("""COMPUTED_VALUE"""),"")</f>
        <v/>
      </c>
      <c r="I49209" s="169"/>
      <c r="J49209" s="156"/>
    </row>
    <row r="49210">
      <c r="D49210" s="153" t="str">
        <f>IFERROR(__xludf.DUMMYFUNCTION("""COMPUTED_VALUE"""),"")</f>
        <v/>
      </c>
      <c r="E49210" s="153" t="str">
        <f>IFERROR(__xludf.DUMMYFUNCTION("""COMPUTED_VALUE"""),"")</f>
        <v/>
      </c>
      <c r="I49210" s="169"/>
      <c r="J49210" s="156"/>
    </row>
    <row r="49211">
      <c r="D49211" s="153" t="str">
        <f>IFERROR(__xludf.DUMMYFUNCTION("""COMPUTED_VALUE"""),"")</f>
        <v/>
      </c>
      <c r="E49211" s="153" t="str">
        <f>IFERROR(__xludf.DUMMYFUNCTION("""COMPUTED_VALUE"""),"")</f>
        <v/>
      </c>
      <c r="I49211" s="169"/>
      <c r="J49211" s="156"/>
    </row>
    <row r="49212">
      <c r="D49212" s="153" t="str">
        <f>IFERROR(__xludf.DUMMYFUNCTION("""COMPUTED_VALUE"""),"")</f>
        <v/>
      </c>
      <c r="E49212" s="153" t="str">
        <f>IFERROR(__xludf.DUMMYFUNCTION("""COMPUTED_VALUE"""),"")</f>
        <v/>
      </c>
      <c r="I49212" s="169"/>
      <c r="J49212" s="156"/>
    </row>
    <row r="49213">
      <c r="D49213" s="153" t="str">
        <f>IFERROR(__xludf.DUMMYFUNCTION("""COMPUTED_VALUE"""),"")</f>
        <v/>
      </c>
      <c r="E49213" s="153" t="str">
        <f>IFERROR(__xludf.DUMMYFUNCTION("""COMPUTED_VALUE"""),"")</f>
        <v/>
      </c>
      <c r="I49213" s="169"/>
      <c r="J49213" s="156"/>
    </row>
    <row r="49214">
      <c r="D49214" s="153" t="str">
        <f>IFERROR(__xludf.DUMMYFUNCTION("""COMPUTED_VALUE"""),"")</f>
        <v/>
      </c>
      <c r="E49214" s="153" t="str">
        <f>IFERROR(__xludf.DUMMYFUNCTION("""COMPUTED_VALUE"""),"")</f>
        <v/>
      </c>
      <c r="I49214" s="169"/>
      <c r="J49214" s="156"/>
    </row>
    <row r="49215">
      <c r="D49215" s="153" t="str">
        <f>IFERROR(__xludf.DUMMYFUNCTION("""COMPUTED_VALUE"""),"")</f>
        <v/>
      </c>
      <c r="E49215" s="153" t="str">
        <f>IFERROR(__xludf.DUMMYFUNCTION("""COMPUTED_VALUE"""),"")</f>
        <v/>
      </c>
      <c r="I49215" s="169"/>
      <c r="J49215" s="156"/>
    </row>
    <row r="49216">
      <c r="D49216" s="153" t="str">
        <f>IFERROR(__xludf.DUMMYFUNCTION("""COMPUTED_VALUE"""),"")</f>
        <v/>
      </c>
      <c r="E49216" s="153" t="str">
        <f>IFERROR(__xludf.DUMMYFUNCTION("""COMPUTED_VALUE"""),"")</f>
        <v/>
      </c>
      <c r="I49216" s="169"/>
      <c r="J49216" s="156"/>
    </row>
    <row r="49217">
      <c r="D49217" s="153" t="str">
        <f>IFERROR(__xludf.DUMMYFUNCTION("""COMPUTED_VALUE"""),"")</f>
        <v/>
      </c>
      <c r="E49217" s="153" t="str">
        <f>IFERROR(__xludf.DUMMYFUNCTION("""COMPUTED_VALUE"""),"")</f>
        <v/>
      </c>
      <c r="I49217" s="169"/>
      <c r="J49217" s="156"/>
    </row>
    <row r="49218">
      <c r="D49218" s="153" t="str">
        <f>IFERROR(__xludf.DUMMYFUNCTION("""COMPUTED_VALUE"""),"")</f>
        <v/>
      </c>
      <c r="E49218" s="153" t="str">
        <f>IFERROR(__xludf.DUMMYFUNCTION("""COMPUTED_VALUE"""),"")</f>
        <v/>
      </c>
      <c r="I49218" s="169"/>
      <c r="J49218" s="156"/>
    </row>
    <row r="49219">
      <c r="D49219" s="153" t="str">
        <f>IFERROR(__xludf.DUMMYFUNCTION("""COMPUTED_VALUE"""),"")</f>
        <v/>
      </c>
      <c r="E49219" s="153" t="str">
        <f>IFERROR(__xludf.DUMMYFUNCTION("""COMPUTED_VALUE"""),"")</f>
        <v/>
      </c>
      <c r="I49219" s="169"/>
      <c r="J49219" s="156"/>
    </row>
    <row r="49220">
      <c r="D49220" s="153" t="str">
        <f>IFERROR(__xludf.DUMMYFUNCTION("""COMPUTED_VALUE"""),"")</f>
        <v/>
      </c>
      <c r="E49220" s="153" t="str">
        <f>IFERROR(__xludf.DUMMYFUNCTION("""COMPUTED_VALUE"""),"")</f>
        <v/>
      </c>
      <c r="I49220" s="169"/>
      <c r="J49220" s="156"/>
    </row>
    <row r="49221">
      <c r="D49221" s="153" t="str">
        <f>IFERROR(__xludf.DUMMYFUNCTION("""COMPUTED_VALUE"""),"")</f>
        <v/>
      </c>
      <c r="E49221" s="153" t="str">
        <f>IFERROR(__xludf.DUMMYFUNCTION("""COMPUTED_VALUE"""),"")</f>
        <v/>
      </c>
      <c r="I49221" s="169"/>
      <c r="J49221" s="156"/>
    </row>
    <row r="49222">
      <c r="D49222" s="153" t="str">
        <f>IFERROR(__xludf.DUMMYFUNCTION("""COMPUTED_VALUE"""),"")</f>
        <v/>
      </c>
      <c r="E49222" s="153" t="str">
        <f>IFERROR(__xludf.DUMMYFUNCTION("""COMPUTED_VALUE"""),"")</f>
        <v/>
      </c>
      <c r="I49222" s="169"/>
      <c r="J49222" s="156"/>
    </row>
    <row r="49223">
      <c r="D49223" s="153" t="str">
        <f>IFERROR(__xludf.DUMMYFUNCTION("""COMPUTED_VALUE"""),"")</f>
        <v/>
      </c>
      <c r="E49223" s="153" t="str">
        <f>IFERROR(__xludf.DUMMYFUNCTION("""COMPUTED_VALUE"""),"")</f>
        <v/>
      </c>
      <c r="I49223" s="169"/>
      <c r="J49223" s="156"/>
    </row>
    <row r="49224">
      <c r="D49224" s="153" t="str">
        <f>IFERROR(__xludf.DUMMYFUNCTION("""COMPUTED_VALUE"""),"")</f>
        <v/>
      </c>
      <c r="E49224" s="153" t="str">
        <f>IFERROR(__xludf.DUMMYFUNCTION("""COMPUTED_VALUE"""),"")</f>
        <v/>
      </c>
      <c r="I49224" s="169"/>
      <c r="J49224" s="156"/>
    </row>
    <row r="49225">
      <c r="D49225" s="153" t="str">
        <f>IFERROR(__xludf.DUMMYFUNCTION("""COMPUTED_VALUE"""),"")</f>
        <v/>
      </c>
      <c r="E49225" s="153" t="str">
        <f>IFERROR(__xludf.DUMMYFUNCTION("""COMPUTED_VALUE"""),"")</f>
        <v/>
      </c>
      <c r="I49225" s="169"/>
      <c r="J49225" s="156"/>
    </row>
    <row r="49226">
      <c r="D49226" s="153" t="str">
        <f>IFERROR(__xludf.DUMMYFUNCTION("""COMPUTED_VALUE"""),"")</f>
        <v/>
      </c>
      <c r="E49226" s="153" t="str">
        <f>IFERROR(__xludf.DUMMYFUNCTION("""COMPUTED_VALUE"""),"")</f>
        <v/>
      </c>
      <c r="I49226" s="169"/>
      <c r="J49226" s="156"/>
    </row>
    <row r="49227">
      <c r="D49227" s="153" t="str">
        <f>IFERROR(__xludf.DUMMYFUNCTION("""COMPUTED_VALUE"""),"")</f>
        <v/>
      </c>
      <c r="E49227" s="153" t="str">
        <f>IFERROR(__xludf.DUMMYFUNCTION("""COMPUTED_VALUE"""),"")</f>
        <v/>
      </c>
      <c r="I49227" s="169"/>
      <c r="J49227" s="156"/>
    </row>
    <row r="49228">
      <c r="D49228" s="153" t="str">
        <f>IFERROR(__xludf.DUMMYFUNCTION("""COMPUTED_VALUE"""),"")</f>
        <v/>
      </c>
      <c r="E49228" s="153" t="str">
        <f>IFERROR(__xludf.DUMMYFUNCTION("""COMPUTED_VALUE"""),"")</f>
        <v/>
      </c>
      <c r="I49228" s="169"/>
      <c r="J49228" s="156"/>
    </row>
    <row r="49229">
      <c r="D49229" s="153" t="str">
        <f>IFERROR(__xludf.DUMMYFUNCTION("""COMPUTED_VALUE"""),"")</f>
        <v/>
      </c>
      <c r="E49229" s="153" t="str">
        <f>IFERROR(__xludf.DUMMYFUNCTION("""COMPUTED_VALUE"""),"")</f>
        <v/>
      </c>
      <c r="I49229" s="169"/>
      <c r="J49229" s="156"/>
    </row>
    <row r="49230">
      <c r="D49230" s="153" t="str">
        <f>IFERROR(__xludf.DUMMYFUNCTION("""COMPUTED_VALUE"""),"")</f>
        <v/>
      </c>
      <c r="E49230" s="153" t="str">
        <f>IFERROR(__xludf.DUMMYFUNCTION("""COMPUTED_VALUE"""),"")</f>
        <v/>
      </c>
      <c r="I49230" s="169"/>
      <c r="J49230" s="156"/>
    </row>
    <row r="49231">
      <c r="D49231" s="153" t="str">
        <f>IFERROR(__xludf.DUMMYFUNCTION("""COMPUTED_VALUE"""),"")</f>
        <v/>
      </c>
      <c r="E49231" s="153" t="str">
        <f>IFERROR(__xludf.DUMMYFUNCTION("""COMPUTED_VALUE"""),"")</f>
        <v/>
      </c>
      <c r="I49231" s="169"/>
      <c r="J49231" s="156"/>
    </row>
    <row r="49232">
      <c r="D49232" s="153" t="str">
        <f>IFERROR(__xludf.DUMMYFUNCTION("""COMPUTED_VALUE"""),"")</f>
        <v/>
      </c>
      <c r="E49232" s="153" t="str">
        <f>IFERROR(__xludf.DUMMYFUNCTION("""COMPUTED_VALUE"""),"")</f>
        <v/>
      </c>
      <c r="I49232" s="169"/>
      <c r="J49232" s="156"/>
    </row>
    <row r="49233">
      <c r="D49233" s="153" t="str">
        <f>IFERROR(__xludf.DUMMYFUNCTION("""COMPUTED_VALUE"""),"")</f>
        <v/>
      </c>
      <c r="E49233" s="153" t="str">
        <f>IFERROR(__xludf.DUMMYFUNCTION("""COMPUTED_VALUE"""),"")</f>
        <v/>
      </c>
      <c r="I49233" s="169"/>
      <c r="J49233" s="156"/>
    </row>
    <row r="49234">
      <c r="D49234" s="153" t="str">
        <f>IFERROR(__xludf.DUMMYFUNCTION("""COMPUTED_VALUE"""),"")</f>
        <v/>
      </c>
      <c r="E49234" s="153" t="str">
        <f>IFERROR(__xludf.DUMMYFUNCTION("""COMPUTED_VALUE"""),"")</f>
        <v/>
      </c>
      <c r="I49234" s="169"/>
      <c r="J49234" s="156"/>
    </row>
    <row r="49235">
      <c r="D49235" s="153" t="str">
        <f>IFERROR(__xludf.DUMMYFUNCTION("""COMPUTED_VALUE"""),"")</f>
        <v/>
      </c>
      <c r="E49235" s="153" t="str">
        <f>IFERROR(__xludf.DUMMYFUNCTION("""COMPUTED_VALUE"""),"")</f>
        <v/>
      </c>
      <c r="I49235" s="169"/>
      <c r="J49235" s="156"/>
    </row>
    <row r="49236">
      <c r="D49236" s="153" t="str">
        <f>IFERROR(__xludf.DUMMYFUNCTION("""COMPUTED_VALUE"""),"")</f>
        <v/>
      </c>
      <c r="E49236" s="153" t="str">
        <f>IFERROR(__xludf.DUMMYFUNCTION("""COMPUTED_VALUE"""),"")</f>
        <v/>
      </c>
      <c r="I49236" s="169"/>
      <c r="J49236" s="156"/>
    </row>
    <row r="49237">
      <c r="D49237" s="153" t="str">
        <f>IFERROR(__xludf.DUMMYFUNCTION("""COMPUTED_VALUE"""),"")</f>
        <v/>
      </c>
      <c r="E49237" s="153" t="str">
        <f>IFERROR(__xludf.DUMMYFUNCTION("""COMPUTED_VALUE"""),"")</f>
        <v/>
      </c>
      <c r="I49237" s="169"/>
      <c r="J49237" s="156"/>
    </row>
    <row r="49238">
      <c r="D49238" s="153" t="str">
        <f>IFERROR(__xludf.DUMMYFUNCTION("""COMPUTED_VALUE"""),"")</f>
        <v/>
      </c>
      <c r="E49238" s="153" t="str">
        <f>IFERROR(__xludf.DUMMYFUNCTION("""COMPUTED_VALUE"""),"")</f>
        <v/>
      </c>
      <c r="I49238" s="169"/>
      <c r="J49238" s="156"/>
    </row>
    <row r="49239">
      <c r="D49239" s="153" t="str">
        <f>IFERROR(__xludf.DUMMYFUNCTION("""COMPUTED_VALUE"""),"")</f>
        <v/>
      </c>
      <c r="E49239" s="153" t="str">
        <f>IFERROR(__xludf.DUMMYFUNCTION("""COMPUTED_VALUE"""),"")</f>
        <v/>
      </c>
      <c r="I49239" s="169"/>
      <c r="J49239" s="156"/>
    </row>
    <row r="49240">
      <c r="D49240" s="153" t="str">
        <f>IFERROR(__xludf.DUMMYFUNCTION("""COMPUTED_VALUE"""),"")</f>
        <v/>
      </c>
      <c r="E49240" s="153" t="str">
        <f>IFERROR(__xludf.DUMMYFUNCTION("""COMPUTED_VALUE"""),"")</f>
        <v/>
      </c>
      <c r="I49240" s="169"/>
      <c r="J49240" s="156"/>
    </row>
    <row r="49241">
      <c r="D49241" s="153" t="str">
        <f>IFERROR(__xludf.DUMMYFUNCTION("""COMPUTED_VALUE"""),"")</f>
        <v/>
      </c>
      <c r="E49241" s="153" t="str">
        <f>IFERROR(__xludf.DUMMYFUNCTION("""COMPUTED_VALUE"""),"")</f>
        <v/>
      </c>
      <c r="I49241" s="169"/>
      <c r="J49241" s="156"/>
    </row>
    <row r="49242">
      <c r="D49242" s="153" t="str">
        <f>IFERROR(__xludf.DUMMYFUNCTION("""COMPUTED_VALUE"""),"")</f>
        <v/>
      </c>
      <c r="E49242" s="153" t="str">
        <f>IFERROR(__xludf.DUMMYFUNCTION("""COMPUTED_VALUE"""),"")</f>
        <v/>
      </c>
      <c r="I49242" s="169"/>
      <c r="J49242" s="156"/>
    </row>
    <row r="49243">
      <c r="D49243" s="153" t="str">
        <f>IFERROR(__xludf.DUMMYFUNCTION("""COMPUTED_VALUE"""),"")</f>
        <v/>
      </c>
      <c r="E49243" s="153" t="str">
        <f>IFERROR(__xludf.DUMMYFUNCTION("""COMPUTED_VALUE"""),"")</f>
        <v/>
      </c>
      <c r="I49243" s="169"/>
      <c r="J49243" s="156"/>
    </row>
    <row r="49244">
      <c r="D49244" s="153" t="str">
        <f>IFERROR(__xludf.DUMMYFUNCTION("""COMPUTED_VALUE"""),"")</f>
        <v/>
      </c>
      <c r="E49244" s="153" t="str">
        <f>IFERROR(__xludf.DUMMYFUNCTION("""COMPUTED_VALUE"""),"")</f>
        <v/>
      </c>
      <c r="I49244" s="169"/>
      <c r="J49244" s="156"/>
    </row>
    <row r="49245">
      <c r="D49245" s="153" t="str">
        <f>IFERROR(__xludf.DUMMYFUNCTION("""COMPUTED_VALUE"""),"")</f>
        <v/>
      </c>
      <c r="E49245" s="153" t="str">
        <f>IFERROR(__xludf.DUMMYFUNCTION("""COMPUTED_VALUE"""),"")</f>
        <v/>
      </c>
      <c r="I49245" s="169"/>
      <c r="J49245" s="156"/>
    </row>
    <row r="49246">
      <c r="D49246" s="153" t="str">
        <f>IFERROR(__xludf.DUMMYFUNCTION("""COMPUTED_VALUE"""),"")</f>
        <v/>
      </c>
      <c r="E49246" s="153" t="str">
        <f>IFERROR(__xludf.DUMMYFUNCTION("""COMPUTED_VALUE"""),"")</f>
        <v/>
      </c>
      <c r="I49246" s="169"/>
      <c r="J49246" s="156"/>
    </row>
    <row r="49247">
      <c r="D49247" s="153" t="str">
        <f>IFERROR(__xludf.DUMMYFUNCTION("""COMPUTED_VALUE"""),"")</f>
        <v/>
      </c>
      <c r="E49247" s="153" t="str">
        <f>IFERROR(__xludf.DUMMYFUNCTION("""COMPUTED_VALUE"""),"")</f>
        <v/>
      </c>
      <c r="I49247" s="169"/>
      <c r="J49247" s="156"/>
    </row>
    <row r="49248">
      <c r="D49248" s="153" t="str">
        <f>IFERROR(__xludf.DUMMYFUNCTION("""COMPUTED_VALUE"""),"")</f>
        <v/>
      </c>
      <c r="E49248" s="153" t="str">
        <f>IFERROR(__xludf.DUMMYFUNCTION("""COMPUTED_VALUE"""),"")</f>
        <v/>
      </c>
      <c r="I49248" s="169"/>
      <c r="J49248" s="156"/>
    </row>
    <row r="49249">
      <c r="D49249" s="153" t="str">
        <f>IFERROR(__xludf.DUMMYFUNCTION("""COMPUTED_VALUE"""),"")</f>
        <v/>
      </c>
      <c r="E49249" s="153" t="str">
        <f>IFERROR(__xludf.DUMMYFUNCTION("""COMPUTED_VALUE"""),"")</f>
        <v/>
      </c>
      <c r="I49249" s="169"/>
      <c r="J49249" s="156"/>
    </row>
    <row r="49250">
      <c r="D49250" s="153" t="str">
        <f>IFERROR(__xludf.DUMMYFUNCTION("""COMPUTED_VALUE"""),"")</f>
        <v/>
      </c>
      <c r="E49250" s="153" t="str">
        <f>IFERROR(__xludf.DUMMYFUNCTION("""COMPUTED_VALUE"""),"")</f>
        <v/>
      </c>
      <c r="I49250" s="169"/>
      <c r="J49250" s="156"/>
    </row>
    <row r="49251">
      <c r="D49251" s="153" t="str">
        <f>IFERROR(__xludf.DUMMYFUNCTION("""COMPUTED_VALUE"""),"")</f>
        <v/>
      </c>
      <c r="E49251" s="153" t="str">
        <f>IFERROR(__xludf.DUMMYFUNCTION("""COMPUTED_VALUE"""),"")</f>
        <v/>
      </c>
      <c r="I49251" s="169"/>
      <c r="J49251" s="156"/>
    </row>
    <row r="49252">
      <c r="D49252" s="153" t="str">
        <f>IFERROR(__xludf.DUMMYFUNCTION("""COMPUTED_VALUE"""),"")</f>
        <v/>
      </c>
      <c r="E49252" s="153" t="str">
        <f>IFERROR(__xludf.DUMMYFUNCTION("""COMPUTED_VALUE"""),"")</f>
        <v/>
      </c>
      <c r="I49252" s="169"/>
      <c r="J49252" s="156"/>
    </row>
    <row r="49253">
      <c r="D49253" s="153" t="str">
        <f>IFERROR(__xludf.DUMMYFUNCTION("""COMPUTED_VALUE"""),"")</f>
        <v/>
      </c>
      <c r="E49253" s="153" t="str">
        <f>IFERROR(__xludf.DUMMYFUNCTION("""COMPUTED_VALUE"""),"")</f>
        <v/>
      </c>
      <c r="I49253" s="169"/>
      <c r="J49253" s="156"/>
    </row>
    <row r="49254">
      <c r="D49254" s="153" t="str">
        <f>IFERROR(__xludf.DUMMYFUNCTION("""COMPUTED_VALUE"""),"")</f>
        <v/>
      </c>
      <c r="E49254" s="153" t="str">
        <f>IFERROR(__xludf.DUMMYFUNCTION("""COMPUTED_VALUE"""),"")</f>
        <v/>
      </c>
      <c r="I49254" s="169"/>
      <c r="J49254" s="156"/>
    </row>
    <row r="49255">
      <c r="D49255" s="153" t="str">
        <f>IFERROR(__xludf.DUMMYFUNCTION("""COMPUTED_VALUE"""),"")</f>
        <v/>
      </c>
      <c r="E49255" s="153" t="str">
        <f>IFERROR(__xludf.DUMMYFUNCTION("""COMPUTED_VALUE"""),"")</f>
        <v/>
      </c>
      <c r="I49255" s="169"/>
      <c r="J49255" s="156"/>
    </row>
    <row r="49256">
      <c r="D49256" s="153" t="str">
        <f>IFERROR(__xludf.DUMMYFUNCTION("""COMPUTED_VALUE"""),"")</f>
        <v/>
      </c>
      <c r="E49256" s="153" t="str">
        <f>IFERROR(__xludf.DUMMYFUNCTION("""COMPUTED_VALUE"""),"")</f>
        <v/>
      </c>
      <c r="I49256" s="169"/>
      <c r="J49256" s="156"/>
    </row>
    <row r="49257">
      <c r="D49257" s="153" t="str">
        <f>IFERROR(__xludf.DUMMYFUNCTION("""COMPUTED_VALUE"""),"")</f>
        <v/>
      </c>
      <c r="E49257" s="153" t="str">
        <f>IFERROR(__xludf.DUMMYFUNCTION("""COMPUTED_VALUE"""),"")</f>
        <v/>
      </c>
      <c r="I49257" s="169"/>
      <c r="J49257" s="156"/>
    </row>
    <row r="49258">
      <c r="D49258" s="153" t="str">
        <f>IFERROR(__xludf.DUMMYFUNCTION("""COMPUTED_VALUE"""),"")</f>
        <v/>
      </c>
      <c r="E49258" s="153" t="str">
        <f>IFERROR(__xludf.DUMMYFUNCTION("""COMPUTED_VALUE"""),"")</f>
        <v/>
      </c>
      <c r="I49258" s="169"/>
      <c r="J49258" s="156"/>
    </row>
    <row r="49259">
      <c r="D49259" s="153" t="str">
        <f>IFERROR(__xludf.DUMMYFUNCTION("""COMPUTED_VALUE"""),"")</f>
        <v/>
      </c>
      <c r="E49259" s="153" t="str">
        <f>IFERROR(__xludf.DUMMYFUNCTION("""COMPUTED_VALUE"""),"")</f>
        <v/>
      </c>
      <c r="I49259" s="169"/>
      <c r="J49259" s="156"/>
    </row>
    <row r="49260">
      <c r="D49260" s="153" t="str">
        <f>IFERROR(__xludf.DUMMYFUNCTION("""COMPUTED_VALUE"""),"")</f>
        <v/>
      </c>
      <c r="E49260" s="153" t="str">
        <f>IFERROR(__xludf.DUMMYFUNCTION("""COMPUTED_VALUE"""),"")</f>
        <v/>
      </c>
      <c r="I49260" s="169"/>
      <c r="J49260" s="156"/>
    </row>
    <row r="49261">
      <c r="D49261" s="153" t="str">
        <f>IFERROR(__xludf.DUMMYFUNCTION("""COMPUTED_VALUE"""),"")</f>
        <v/>
      </c>
      <c r="E49261" s="153" t="str">
        <f>IFERROR(__xludf.DUMMYFUNCTION("""COMPUTED_VALUE"""),"")</f>
        <v/>
      </c>
      <c r="I49261" s="169"/>
      <c r="J49261" s="156"/>
    </row>
    <row r="49262">
      <c r="D49262" s="153" t="str">
        <f>IFERROR(__xludf.DUMMYFUNCTION("""COMPUTED_VALUE"""),"")</f>
        <v/>
      </c>
      <c r="E49262" s="153" t="str">
        <f>IFERROR(__xludf.DUMMYFUNCTION("""COMPUTED_VALUE"""),"")</f>
        <v/>
      </c>
      <c r="I49262" s="169"/>
      <c r="J49262" s="156"/>
    </row>
    <row r="49263">
      <c r="D49263" s="153" t="str">
        <f>IFERROR(__xludf.DUMMYFUNCTION("""COMPUTED_VALUE"""),"")</f>
        <v/>
      </c>
      <c r="E49263" s="153" t="str">
        <f>IFERROR(__xludf.DUMMYFUNCTION("""COMPUTED_VALUE"""),"")</f>
        <v/>
      </c>
      <c r="I49263" s="169"/>
      <c r="J49263" s="156"/>
    </row>
    <row r="49264">
      <c r="D49264" s="153" t="str">
        <f>IFERROR(__xludf.DUMMYFUNCTION("""COMPUTED_VALUE"""),"")</f>
        <v/>
      </c>
      <c r="E49264" s="153" t="str">
        <f>IFERROR(__xludf.DUMMYFUNCTION("""COMPUTED_VALUE"""),"")</f>
        <v/>
      </c>
      <c r="I49264" s="169"/>
      <c r="J49264" s="156"/>
    </row>
    <row r="49265">
      <c r="D49265" s="153" t="str">
        <f>IFERROR(__xludf.DUMMYFUNCTION("""COMPUTED_VALUE"""),"")</f>
        <v/>
      </c>
      <c r="E49265" s="153" t="str">
        <f>IFERROR(__xludf.DUMMYFUNCTION("""COMPUTED_VALUE"""),"")</f>
        <v/>
      </c>
      <c r="I49265" s="169"/>
      <c r="J49265" s="156"/>
    </row>
    <row r="49266">
      <c r="D49266" s="153" t="str">
        <f>IFERROR(__xludf.DUMMYFUNCTION("""COMPUTED_VALUE"""),"")</f>
        <v/>
      </c>
      <c r="E49266" s="153" t="str">
        <f>IFERROR(__xludf.DUMMYFUNCTION("""COMPUTED_VALUE"""),"")</f>
        <v/>
      </c>
      <c r="I49266" s="169"/>
      <c r="J49266" s="156"/>
    </row>
    <row r="49267">
      <c r="D49267" s="153" t="str">
        <f>IFERROR(__xludf.DUMMYFUNCTION("""COMPUTED_VALUE"""),"")</f>
        <v/>
      </c>
      <c r="E49267" s="153" t="str">
        <f>IFERROR(__xludf.DUMMYFUNCTION("""COMPUTED_VALUE"""),"")</f>
        <v/>
      </c>
      <c r="I49267" s="169"/>
      <c r="J49267" s="156"/>
    </row>
    <row r="49268">
      <c r="D49268" s="153" t="str">
        <f>IFERROR(__xludf.DUMMYFUNCTION("""COMPUTED_VALUE"""),"")</f>
        <v/>
      </c>
      <c r="E49268" s="153" t="str">
        <f>IFERROR(__xludf.DUMMYFUNCTION("""COMPUTED_VALUE"""),"")</f>
        <v/>
      </c>
      <c r="I49268" s="169"/>
      <c r="J49268" s="156"/>
    </row>
    <row r="49269">
      <c r="D49269" s="153" t="str">
        <f>IFERROR(__xludf.DUMMYFUNCTION("""COMPUTED_VALUE"""),"")</f>
        <v/>
      </c>
      <c r="E49269" s="153" t="str">
        <f>IFERROR(__xludf.DUMMYFUNCTION("""COMPUTED_VALUE"""),"")</f>
        <v/>
      </c>
      <c r="I49269" s="169"/>
      <c r="J49269" s="156"/>
    </row>
    <row r="49270">
      <c r="D49270" s="153" t="str">
        <f>IFERROR(__xludf.DUMMYFUNCTION("""COMPUTED_VALUE"""),"")</f>
        <v/>
      </c>
      <c r="E49270" s="153" t="str">
        <f>IFERROR(__xludf.DUMMYFUNCTION("""COMPUTED_VALUE"""),"")</f>
        <v/>
      </c>
      <c r="I49270" s="169"/>
      <c r="J49270" s="156"/>
    </row>
    <row r="49271">
      <c r="D49271" s="153" t="str">
        <f>IFERROR(__xludf.DUMMYFUNCTION("""COMPUTED_VALUE"""),"")</f>
        <v/>
      </c>
      <c r="E49271" s="153" t="str">
        <f>IFERROR(__xludf.DUMMYFUNCTION("""COMPUTED_VALUE"""),"")</f>
        <v/>
      </c>
      <c r="I49271" s="169"/>
      <c r="J49271" s="156"/>
    </row>
    <row r="49272">
      <c r="D49272" s="153" t="str">
        <f>IFERROR(__xludf.DUMMYFUNCTION("""COMPUTED_VALUE"""),"")</f>
        <v/>
      </c>
      <c r="E49272" s="153" t="str">
        <f>IFERROR(__xludf.DUMMYFUNCTION("""COMPUTED_VALUE"""),"")</f>
        <v/>
      </c>
      <c r="I49272" s="169"/>
      <c r="J49272" s="156"/>
    </row>
    <row r="49273">
      <c r="D49273" s="153" t="str">
        <f>IFERROR(__xludf.DUMMYFUNCTION("""COMPUTED_VALUE"""),"")</f>
        <v/>
      </c>
      <c r="E49273" s="153" t="str">
        <f>IFERROR(__xludf.DUMMYFUNCTION("""COMPUTED_VALUE"""),"")</f>
        <v/>
      </c>
      <c r="I49273" s="169"/>
      <c r="J49273" s="156"/>
    </row>
    <row r="49274">
      <c r="D49274" s="153" t="str">
        <f>IFERROR(__xludf.DUMMYFUNCTION("""COMPUTED_VALUE"""),"")</f>
        <v/>
      </c>
      <c r="E49274" s="153" t="str">
        <f>IFERROR(__xludf.DUMMYFUNCTION("""COMPUTED_VALUE"""),"")</f>
        <v/>
      </c>
      <c r="I49274" s="169"/>
      <c r="J49274" s="156"/>
    </row>
    <row r="49275">
      <c r="D49275" s="153" t="str">
        <f>IFERROR(__xludf.DUMMYFUNCTION("""COMPUTED_VALUE"""),"")</f>
        <v/>
      </c>
      <c r="E49275" s="153" t="str">
        <f>IFERROR(__xludf.DUMMYFUNCTION("""COMPUTED_VALUE"""),"")</f>
        <v/>
      </c>
      <c r="I49275" s="169"/>
      <c r="J49275" s="156"/>
    </row>
    <row r="49276">
      <c r="D49276" s="153" t="str">
        <f>IFERROR(__xludf.DUMMYFUNCTION("""COMPUTED_VALUE"""),"")</f>
        <v/>
      </c>
      <c r="E49276" s="153" t="str">
        <f>IFERROR(__xludf.DUMMYFUNCTION("""COMPUTED_VALUE"""),"")</f>
        <v/>
      </c>
      <c r="I49276" s="169"/>
      <c r="J49276" s="156"/>
    </row>
    <row r="49277">
      <c r="D49277" s="153" t="str">
        <f>IFERROR(__xludf.DUMMYFUNCTION("""COMPUTED_VALUE"""),"")</f>
        <v/>
      </c>
      <c r="E49277" s="153" t="str">
        <f>IFERROR(__xludf.DUMMYFUNCTION("""COMPUTED_VALUE"""),"")</f>
        <v/>
      </c>
      <c r="I49277" s="169"/>
      <c r="J49277" s="156"/>
    </row>
    <row r="49278">
      <c r="D49278" s="153" t="str">
        <f>IFERROR(__xludf.DUMMYFUNCTION("""COMPUTED_VALUE"""),"")</f>
        <v/>
      </c>
      <c r="E49278" s="153" t="str">
        <f>IFERROR(__xludf.DUMMYFUNCTION("""COMPUTED_VALUE"""),"")</f>
        <v/>
      </c>
      <c r="I49278" s="169"/>
      <c r="J49278" s="156"/>
    </row>
    <row r="49279">
      <c r="D49279" s="153" t="str">
        <f>IFERROR(__xludf.DUMMYFUNCTION("""COMPUTED_VALUE"""),"")</f>
        <v/>
      </c>
      <c r="E49279" s="153" t="str">
        <f>IFERROR(__xludf.DUMMYFUNCTION("""COMPUTED_VALUE"""),"")</f>
        <v/>
      </c>
      <c r="I49279" s="169"/>
      <c r="J49279" s="156"/>
    </row>
    <row r="49280">
      <c r="D49280" s="153" t="str">
        <f>IFERROR(__xludf.DUMMYFUNCTION("""COMPUTED_VALUE"""),"")</f>
        <v/>
      </c>
      <c r="E49280" s="153" t="str">
        <f>IFERROR(__xludf.DUMMYFUNCTION("""COMPUTED_VALUE"""),"")</f>
        <v/>
      </c>
      <c r="I49280" s="169"/>
      <c r="J49280" s="156"/>
    </row>
    <row r="49281">
      <c r="D49281" s="153" t="str">
        <f>IFERROR(__xludf.DUMMYFUNCTION("""COMPUTED_VALUE"""),"")</f>
        <v/>
      </c>
      <c r="E49281" s="153" t="str">
        <f>IFERROR(__xludf.DUMMYFUNCTION("""COMPUTED_VALUE"""),"")</f>
        <v/>
      </c>
      <c r="I49281" s="169"/>
      <c r="J49281" s="156"/>
    </row>
    <row r="49282">
      <c r="D49282" s="153" t="str">
        <f>IFERROR(__xludf.DUMMYFUNCTION("""COMPUTED_VALUE"""),"")</f>
        <v/>
      </c>
      <c r="E49282" s="153" t="str">
        <f>IFERROR(__xludf.DUMMYFUNCTION("""COMPUTED_VALUE"""),"")</f>
        <v/>
      </c>
      <c r="I49282" s="169"/>
      <c r="J49282" s="156"/>
    </row>
    <row r="49283">
      <c r="D49283" s="153" t="str">
        <f>IFERROR(__xludf.DUMMYFUNCTION("""COMPUTED_VALUE"""),"")</f>
        <v/>
      </c>
      <c r="E49283" s="153" t="str">
        <f>IFERROR(__xludf.DUMMYFUNCTION("""COMPUTED_VALUE"""),"")</f>
        <v/>
      </c>
      <c r="I49283" s="169"/>
      <c r="J49283" s="156"/>
    </row>
    <row r="49284">
      <c r="D49284" s="153" t="str">
        <f>IFERROR(__xludf.DUMMYFUNCTION("""COMPUTED_VALUE"""),"")</f>
        <v/>
      </c>
      <c r="E49284" s="153" t="str">
        <f>IFERROR(__xludf.DUMMYFUNCTION("""COMPUTED_VALUE"""),"")</f>
        <v/>
      </c>
      <c r="I49284" s="169"/>
      <c r="J49284" s="156"/>
    </row>
    <row r="49285">
      <c r="D49285" s="153" t="str">
        <f>IFERROR(__xludf.DUMMYFUNCTION("""COMPUTED_VALUE"""),"")</f>
        <v/>
      </c>
      <c r="E49285" s="153" t="str">
        <f>IFERROR(__xludf.DUMMYFUNCTION("""COMPUTED_VALUE"""),"")</f>
        <v/>
      </c>
      <c r="I49285" s="169"/>
      <c r="J49285" s="156"/>
    </row>
    <row r="49286">
      <c r="D49286" s="153" t="str">
        <f>IFERROR(__xludf.DUMMYFUNCTION("""COMPUTED_VALUE"""),"")</f>
        <v/>
      </c>
      <c r="E49286" s="153" t="str">
        <f>IFERROR(__xludf.DUMMYFUNCTION("""COMPUTED_VALUE"""),"")</f>
        <v/>
      </c>
      <c r="I49286" s="169"/>
      <c r="J49286" s="156"/>
    </row>
    <row r="49287">
      <c r="D49287" s="153" t="str">
        <f>IFERROR(__xludf.DUMMYFUNCTION("""COMPUTED_VALUE"""),"")</f>
        <v/>
      </c>
      <c r="E49287" s="153" t="str">
        <f>IFERROR(__xludf.DUMMYFUNCTION("""COMPUTED_VALUE"""),"")</f>
        <v/>
      </c>
      <c r="I49287" s="169"/>
      <c r="J49287" s="156"/>
    </row>
    <row r="49288">
      <c r="D49288" s="153" t="str">
        <f>IFERROR(__xludf.DUMMYFUNCTION("""COMPUTED_VALUE"""),"")</f>
        <v/>
      </c>
      <c r="E49288" s="153" t="str">
        <f>IFERROR(__xludf.DUMMYFUNCTION("""COMPUTED_VALUE"""),"")</f>
        <v/>
      </c>
      <c r="I49288" s="169"/>
      <c r="J49288" s="156"/>
    </row>
    <row r="49289">
      <c r="D49289" s="153" t="str">
        <f>IFERROR(__xludf.DUMMYFUNCTION("""COMPUTED_VALUE"""),"")</f>
        <v/>
      </c>
      <c r="E49289" s="153" t="str">
        <f>IFERROR(__xludf.DUMMYFUNCTION("""COMPUTED_VALUE"""),"")</f>
        <v/>
      </c>
      <c r="I49289" s="169"/>
      <c r="J49289" s="156"/>
    </row>
    <row r="49290">
      <c r="D49290" s="153" t="str">
        <f>IFERROR(__xludf.DUMMYFUNCTION("""COMPUTED_VALUE"""),"")</f>
        <v/>
      </c>
      <c r="E49290" s="153" t="str">
        <f>IFERROR(__xludf.DUMMYFUNCTION("""COMPUTED_VALUE"""),"")</f>
        <v/>
      </c>
      <c r="I49290" s="169"/>
      <c r="J49290" s="156"/>
    </row>
    <row r="49291">
      <c r="D49291" s="153" t="str">
        <f>IFERROR(__xludf.DUMMYFUNCTION("""COMPUTED_VALUE"""),"")</f>
        <v/>
      </c>
      <c r="E49291" s="153" t="str">
        <f>IFERROR(__xludf.DUMMYFUNCTION("""COMPUTED_VALUE"""),"")</f>
        <v/>
      </c>
      <c r="I49291" s="169"/>
      <c r="J49291" s="156"/>
    </row>
    <row r="49292">
      <c r="D49292" s="153" t="str">
        <f>IFERROR(__xludf.DUMMYFUNCTION("""COMPUTED_VALUE"""),"")</f>
        <v/>
      </c>
      <c r="E49292" s="153" t="str">
        <f>IFERROR(__xludf.DUMMYFUNCTION("""COMPUTED_VALUE"""),"")</f>
        <v/>
      </c>
      <c r="I49292" s="169"/>
      <c r="J49292" s="156"/>
    </row>
    <row r="49293">
      <c r="D49293" s="153" t="str">
        <f>IFERROR(__xludf.DUMMYFUNCTION("""COMPUTED_VALUE"""),"")</f>
        <v/>
      </c>
      <c r="E49293" s="153" t="str">
        <f>IFERROR(__xludf.DUMMYFUNCTION("""COMPUTED_VALUE"""),"")</f>
        <v/>
      </c>
      <c r="I49293" s="169"/>
      <c r="J49293" s="156"/>
    </row>
    <row r="49294">
      <c r="D49294" s="153" t="str">
        <f>IFERROR(__xludf.DUMMYFUNCTION("""COMPUTED_VALUE"""),"")</f>
        <v/>
      </c>
      <c r="E49294" s="153" t="str">
        <f>IFERROR(__xludf.DUMMYFUNCTION("""COMPUTED_VALUE"""),"")</f>
        <v/>
      </c>
      <c r="I49294" s="169"/>
      <c r="J49294" s="156"/>
    </row>
    <row r="49295">
      <c r="D49295" s="153" t="str">
        <f>IFERROR(__xludf.DUMMYFUNCTION("""COMPUTED_VALUE"""),"")</f>
        <v/>
      </c>
      <c r="E49295" s="153" t="str">
        <f>IFERROR(__xludf.DUMMYFUNCTION("""COMPUTED_VALUE"""),"")</f>
        <v/>
      </c>
      <c r="I49295" s="169"/>
      <c r="J49295" s="156"/>
    </row>
    <row r="49296">
      <c r="D49296" s="153" t="str">
        <f>IFERROR(__xludf.DUMMYFUNCTION("""COMPUTED_VALUE"""),"")</f>
        <v/>
      </c>
      <c r="E49296" s="153" t="str">
        <f>IFERROR(__xludf.DUMMYFUNCTION("""COMPUTED_VALUE"""),"")</f>
        <v/>
      </c>
      <c r="I49296" s="169"/>
      <c r="J49296" s="156"/>
    </row>
    <row r="49297">
      <c r="D49297" s="153" t="str">
        <f>IFERROR(__xludf.DUMMYFUNCTION("""COMPUTED_VALUE"""),"")</f>
        <v/>
      </c>
      <c r="E49297" s="153" t="str">
        <f>IFERROR(__xludf.DUMMYFUNCTION("""COMPUTED_VALUE"""),"")</f>
        <v/>
      </c>
      <c r="I49297" s="169"/>
      <c r="J49297" s="156"/>
    </row>
    <row r="49298">
      <c r="D49298" s="153" t="str">
        <f>IFERROR(__xludf.DUMMYFUNCTION("""COMPUTED_VALUE"""),"")</f>
        <v/>
      </c>
      <c r="E49298" s="153" t="str">
        <f>IFERROR(__xludf.DUMMYFUNCTION("""COMPUTED_VALUE"""),"")</f>
        <v/>
      </c>
      <c r="I49298" s="169"/>
      <c r="J49298" s="156"/>
    </row>
    <row r="49299">
      <c r="D49299" s="153" t="str">
        <f>IFERROR(__xludf.DUMMYFUNCTION("""COMPUTED_VALUE"""),"")</f>
        <v/>
      </c>
      <c r="E49299" s="153" t="str">
        <f>IFERROR(__xludf.DUMMYFUNCTION("""COMPUTED_VALUE"""),"")</f>
        <v/>
      </c>
      <c r="I49299" s="169"/>
      <c r="J49299" s="156"/>
    </row>
    <row r="49300">
      <c r="D49300" s="153" t="str">
        <f>IFERROR(__xludf.DUMMYFUNCTION("""COMPUTED_VALUE"""),"")</f>
        <v/>
      </c>
      <c r="E49300" s="153" t="str">
        <f>IFERROR(__xludf.DUMMYFUNCTION("""COMPUTED_VALUE"""),"")</f>
        <v/>
      </c>
      <c r="I49300" s="169"/>
      <c r="J49300" s="156"/>
    </row>
    <row r="49301">
      <c r="D49301" s="153" t="str">
        <f>IFERROR(__xludf.DUMMYFUNCTION("""COMPUTED_VALUE"""),"")</f>
        <v/>
      </c>
      <c r="E49301" s="153" t="str">
        <f>IFERROR(__xludf.DUMMYFUNCTION("""COMPUTED_VALUE"""),"")</f>
        <v/>
      </c>
      <c r="I49301" s="169"/>
      <c r="J49301" s="156"/>
    </row>
    <row r="49302">
      <c r="D49302" s="153" t="str">
        <f>IFERROR(__xludf.DUMMYFUNCTION("""COMPUTED_VALUE"""),"")</f>
        <v/>
      </c>
      <c r="E49302" s="153" t="str">
        <f>IFERROR(__xludf.DUMMYFUNCTION("""COMPUTED_VALUE"""),"")</f>
        <v/>
      </c>
      <c r="I49302" s="169"/>
      <c r="J49302" s="156"/>
    </row>
    <row r="49303">
      <c r="D49303" s="153" t="str">
        <f>IFERROR(__xludf.DUMMYFUNCTION("""COMPUTED_VALUE"""),"")</f>
        <v/>
      </c>
      <c r="E49303" s="153" t="str">
        <f>IFERROR(__xludf.DUMMYFUNCTION("""COMPUTED_VALUE"""),"")</f>
        <v/>
      </c>
      <c r="I49303" s="169"/>
      <c r="J49303" s="156"/>
    </row>
    <row r="49304">
      <c r="D49304" s="153" t="str">
        <f>IFERROR(__xludf.DUMMYFUNCTION("""COMPUTED_VALUE"""),"")</f>
        <v/>
      </c>
      <c r="E49304" s="153" t="str">
        <f>IFERROR(__xludf.DUMMYFUNCTION("""COMPUTED_VALUE"""),"")</f>
        <v/>
      </c>
      <c r="I49304" s="169"/>
      <c r="J49304" s="156"/>
    </row>
    <row r="49305">
      <c r="D49305" s="153" t="str">
        <f>IFERROR(__xludf.DUMMYFUNCTION("""COMPUTED_VALUE"""),"")</f>
        <v/>
      </c>
      <c r="E49305" s="153" t="str">
        <f>IFERROR(__xludf.DUMMYFUNCTION("""COMPUTED_VALUE"""),"")</f>
        <v/>
      </c>
      <c r="I49305" s="169"/>
      <c r="J49305" s="156"/>
    </row>
    <row r="49306">
      <c r="D49306" s="153" t="str">
        <f>IFERROR(__xludf.DUMMYFUNCTION("""COMPUTED_VALUE"""),"")</f>
        <v/>
      </c>
      <c r="E49306" s="153" t="str">
        <f>IFERROR(__xludf.DUMMYFUNCTION("""COMPUTED_VALUE"""),"")</f>
        <v/>
      </c>
      <c r="I49306" s="169"/>
      <c r="J49306" s="156"/>
    </row>
    <row r="49307">
      <c r="D49307" s="153" t="str">
        <f>IFERROR(__xludf.DUMMYFUNCTION("""COMPUTED_VALUE"""),"")</f>
        <v/>
      </c>
      <c r="E49307" s="153" t="str">
        <f>IFERROR(__xludf.DUMMYFUNCTION("""COMPUTED_VALUE"""),"")</f>
        <v/>
      </c>
      <c r="I49307" s="169"/>
      <c r="J49307" s="156"/>
    </row>
    <row r="49308">
      <c r="D49308" s="153" t="str">
        <f>IFERROR(__xludf.DUMMYFUNCTION("""COMPUTED_VALUE"""),"")</f>
        <v/>
      </c>
      <c r="E49308" s="153" t="str">
        <f>IFERROR(__xludf.DUMMYFUNCTION("""COMPUTED_VALUE"""),"")</f>
        <v/>
      </c>
      <c r="I49308" s="169"/>
      <c r="J49308" s="156"/>
    </row>
    <row r="49309">
      <c r="D49309" s="153" t="str">
        <f>IFERROR(__xludf.DUMMYFUNCTION("""COMPUTED_VALUE"""),"")</f>
        <v/>
      </c>
      <c r="E49309" s="153" t="str">
        <f>IFERROR(__xludf.DUMMYFUNCTION("""COMPUTED_VALUE"""),"")</f>
        <v/>
      </c>
      <c r="I49309" s="169"/>
      <c r="J49309" s="156"/>
    </row>
    <row r="49310">
      <c r="D49310" s="153" t="str">
        <f>IFERROR(__xludf.DUMMYFUNCTION("""COMPUTED_VALUE"""),"")</f>
        <v/>
      </c>
      <c r="E49310" s="153" t="str">
        <f>IFERROR(__xludf.DUMMYFUNCTION("""COMPUTED_VALUE"""),"")</f>
        <v/>
      </c>
      <c r="I49310" s="169"/>
      <c r="J49310" s="156"/>
    </row>
    <row r="49311">
      <c r="D49311" s="153" t="str">
        <f>IFERROR(__xludf.DUMMYFUNCTION("""COMPUTED_VALUE"""),"")</f>
        <v/>
      </c>
      <c r="E49311" s="153" t="str">
        <f>IFERROR(__xludf.DUMMYFUNCTION("""COMPUTED_VALUE"""),"")</f>
        <v/>
      </c>
      <c r="I49311" s="169"/>
      <c r="J49311" s="156"/>
    </row>
    <row r="49312">
      <c r="D49312" s="153" t="str">
        <f>IFERROR(__xludf.DUMMYFUNCTION("""COMPUTED_VALUE"""),"")</f>
        <v/>
      </c>
      <c r="E49312" s="153" t="str">
        <f>IFERROR(__xludf.DUMMYFUNCTION("""COMPUTED_VALUE"""),"")</f>
        <v/>
      </c>
      <c r="I49312" s="169"/>
      <c r="J49312" s="156"/>
    </row>
    <row r="49313">
      <c r="D49313" s="153" t="str">
        <f>IFERROR(__xludf.DUMMYFUNCTION("""COMPUTED_VALUE"""),"")</f>
        <v/>
      </c>
      <c r="E49313" s="153" t="str">
        <f>IFERROR(__xludf.DUMMYFUNCTION("""COMPUTED_VALUE"""),"")</f>
        <v/>
      </c>
      <c r="I49313" s="169"/>
      <c r="J49313" s="156"/>
    </row>
    <row r="49314">
      <c r="D49314" s="153" t="str">
        <f>IFERROR(__xludf.DUMMYFUNCTION("""COMPUTED_VALUE"""),"")</f>
        <v/>
      </c>
      <c r="E49314" s="153" t="str">
        <f>IFERROR(__xludf.DUMMYFUNCTION("""COMPUTED_VALUE"""),"")</f>
        <v/>
      </c>
      <c r="I49314" s="169"/>
      <c r="J49314" s="156"/>
    </row>
    <row r="49315">
      <c r="D49315" s="153" t="str">
        <f>IFERROR(__xludf.DUMMYFUNCTION("""COMPUTED_VALUE"""),"")</f>
        <v/>
      </c>
      <c r="E49315" s="153" t="str">
        <f>IFERROR(__xludf.DUMMYFUNCTION("""COMPUTED_VALUE"""),"")</f>
        <v/>
      </c>
      <c r="I49315" s="169"/>
      <c r="J49315" s="156"/>
    </row>
    <row r="49316">
      <c r="D49316" s="153" t="str">
        <f>IFERROR(__xludf.DUMMYFUNCTION("""COMPUTED_VALUE"""),"")</f>
        <v/>
      </c>
      <c r="E49316" s="153" t="str">
        <f>IFERROR(__xludf.DUMMYFUNCTION("""COMPUTED_VALUE"""),"")</f>
        <v/>
      </c>
      <c r="I49316" s="169"/>
      <c r="J49316" s="156"/>
    </row>
    <row r="49317">
      <c r="D49317" s="153" t="str">
        <f>IFERROR(__xludf.DUMMYFUNCTION("""COMPUTED_VALUE"""),"")</f>
        <v/>
      </c>
      <c r="E49317" s="153" t="str">
        <f>IFERROR(__xludf.DUMMYFUNCTION("""COMPUTED_VALUE"""),"")</f>
        <v/>
      </c>
      <c r="I49317" s="169"/>
      <c r="J49317" s="156"/>
    </row>
    <row r="49318">
      <c r="D49318" s="153" t="str">
        <f>IFERROR(__xludf.DUMMYFUNCTION("""COMPUTED_VALUE"""),"")</f>
        <v/>
      </c>
      <c r="E49318" s="153" t="str">
        <f>IFERROR(__xludf.DUMMYFUNCTION("""COMPUTED_VALUE"""),"")</f>
        <v/>
      </c>
      <c r="I49318" s="169"/>
      <c r="J49318" s="156"/>
    </row>
    <row r="49319">
      <c r="D49319" s="153" t="str">
        <f>IFERROR(__xludf.DUMMYFUNCTION("""COMPUTED_VALUE"""),"")</f>
        <v/>
      </c>
      <c r="E49319" s="153" t="str">
        <f>IFERROR(__xludf.DUMMYFUNCTION("""COMPUTED_VALUE"""),"")</f>
        <v/>
      </c>
      <c r="I49319" s="169"/>
      <c r="J49319" s="156"/>
    </row>
    <row r="49320">
      <c r="D49320" s="153" t="str">
        <f>IFERROR(__xludf.DUMMYFUNCTION("""COMPUTED_VALUE"""),"")</f>
        <v/>
      </c>
      <c r="E49320" s="153" t="str">
        <f>IFERROR(__xludf.DUMMYFUNCTION("""COMPUTED_VALUE"""),"")</f>
        <v/>
      </c>
      <c r="I49320" s="169"/>
      <c r="J49320" s="156"/>
    </row>
    <row r="49321">
      <c r="D49321" s="153" t="str">
        <f>IFERROR(__xludf.DUMMYFUNCTION("""COMPUTED_VALUE"""),"")</f>
        <v/>
      </c>
      <c r="E49321" s="153" t="str">
        <f>IFERROR(__xludf.DUMMYFUNCTION("""COMPUTED_VALUE"""),"")</f>
        <v/>
      </c>
      <c r="I49321" s="169"/>
      <c r="J49321" s="156"/>
    </row>
    <row r="49322">
      <c r="D49322" s="153" t="str">
        <f>IFERROR(__xludf.DUMMYFUNCTION("""COMPUTED_VALUE"""),"")</f>
        <v/>
      </c>
      <c r="E49322" s="153" t="str">
        <f>IFERROR(__xludf.DUMMYFUNCTION("""COMPUTED_VALUE"""),"")</f>
        <v/>
      </c>
      <c r="I49322" s="169"/>
      <c r="J49322" s="156"/>
    </row>
    <row r="49323">
      <c r="D49323" s="153" t="str">
        <f>IFERROR(__xludf.DUMMYFUNCTION("""COMPUTED_VALUE"""),"")</f>
        <v/>
      </c>
      <c r="E49323" s="153" t="str">
        <f>IFERROR(__xludf.DUMMYFUNCTION("""COMPUTED_VALUE"""),"")</f>
        <v/>
      </c>
      <c r="I49323" s="169"/>
      <c r="J49323" s="156"/>
    </row>
    <row r="49324">
      <c r="D49324" s="153" t="str">
        <f>IFERROR(__xludf.DUMMYFUNCTION("""COMPUTED_VALUE"""),"")</f>
        <v/>
      </c>
      <c r="E49324" s="153" t="str">
        <f>IFERROR(__xludf.DUMMYFUNCTION("""COMPUTED_VALUE"""),"")</f>
        <v/>
      </c>
      <c r="I49324" s="169"/>
      <c r="J49324" s="156"/>
    </row>
    <row r="49325">
      <c r="D49325" s="153" t="str">
        <f>IFERROR(__xludf.DUMMYFUNCTION("""COMPUTED_VALUE"""),"")</f>
        <v/>
      </c>
      <c r="E49325" s="153" t="str">
        <f>IFERROR(__xludf.DUMMYFUNCTION("""COMPUTED_VALUE"""),"")</f>
        <v/>
      </c>
      <c r="I49325" s="169"/>
      <c r="J49325" s="156"/>
    </row>
    <row r="49326">
      <c r="D49326" s="153" t="str">
        <f>IFERROR(__xludf.DUMMYFUNCTION("""COMPUTED_VALUE"""),"")</f>
        <v/>
      </c>
      <c r="E49326" s="153" t="str">
        <f>IFERROR(__xludf.DUMMYFUNCTION("""COMPUTED_VALUE"""),"")</f>
        <v/>
      </c>
      <c r="I49326" s="169"/>
      <c r="J49326" s="156"/>
    </row>
    <row r="49327">
      <c r="D49327" s="153" t="str">
        <f>IFERROR(__xludf.DUMMYFUNCTION("""COMPUTED_VALUE"""),"")</f>
        <v/>
      </c>
      <c r="E49327" s="153" t="str">
        <f>IFERROR(__xludf.DUMMYFUNCTION("""COMPUTED_VALUE"""),"")</f>
        <v/>
      </c>
      <c r="I49327" s="169"/>
      <c r="J49327" s="156"/>
    </row>
    <row r="49328">
      <c r="D49328" s="153" t="str">
        <f>IFERROR(__xludf.DUMMYFUNCTION("""COMPUTED_VALUE"""),"")</f>
        <v/>
      </c>
      <c r="E49328" s="153" t="str">
        <f>IFERROR(__xludf.DUMMYFUNCTION("""COMPUTED_VALUE"""),"")</f>
        <v/>
      </c>
      <c r="I49328" s="169"/>
      <c r="J49328" s="156"/>
    </row>
    <row r="49329">
      <c r="D49329" s="153" t="str">
        <f>IFERROR(__xludf.DUMMYFUNCTION("""COMPUTED_VALUE"""),"")</f>
        <v/>
      </c>
      <c r="E49329" s="153" t="str">
        <f>IFERROR(__xludf.DUMMYFUNCTION("""COMPUTED_VALUE"""),"")</f>
        <v/>
      </c>
      <c r="I49329" s="169"/>
      <c r="J49329" s="156"/>
    </row>
    <row r="49330">
      <c r="D49330" s="153" t="str">
        <f>IFERROR(__xludf.DUMMYFUNCTION("""COMPUTED_VALUE"""),"")</f>
        <v/>
      </c>
      <c r="E49330" s="153" t="str">
        <f>IFERROR(__xludf.DUMMYFUNCTION("""COMPUTED_VALUE"""),"")</f>
        <v/>
      </c>
      <c r="I49330" s="169"/>
      <c r="J49330" s="156"/>
    </row>
    <row r="49331">
      <c r="D49331" s="153" t="str">
        <f>IFERROR(__xludf.DUMMYFUNCTION("""COMPUTED_VALUE"""),"")</f>
        <v/>
      </c>
      <c r="E49331" s="153" t="str">
        <f>IFERROR(__xludf.DUMMYFUNCTION("""COMPUTED_VALUE"""),"")</f>
        <v/>
      </c>
      <c r="I49331" s="169"/>
      <c r="J49331" s="156"/>
    </row>
    <row r="49332">
      <c r="D49332" s="153" t="str">
        <f>IFERROR(__xludf.DUMMYFUNCTION("""COMPUTED_VALUE"""),"")</f>
        <v/>
      </c>
      <c r="E49332" s="153" t="str">
        <f>IFERROR(__xludf.DUMMYFUNCTION("""COMPUTED_VALUE"""),"")</f>
        <v/>
      </c>
      <c r="I49332" s="169"/>
      <c r="J49332" s="156"/>
    </row>
    <row r="49333">
      <c r="D49333" s="153" t="str">
        <f>IFERROR(__xludf.DUMMYFUNCTION("""COMPUTED_VALUE"""),"")</f>
        <v/>
      </c>
      <c r="E49333" s="153" t="str">
        <f>IFERROR(__xludf.DUMMYFUNCTION("""COMPUTED_VALUE"""),"")</f>
        <v/>
      </c>
      <c r="I49333" s="169"/>
      <c r="J49333" s="156"/>
    </row>
    <row r="49334">
      <c r="D49334" s="153" t="str">
        <f>IFERROR(__xludf.DUMMYFUNCTION("""COMPUTED_VALUE"""),"")</f>
        <v/>
      </c>
      <c r="E49334" s="153" t="str">
        <f>IFERROR(__xludf.DUMMYFUNCTION("""COMPUTED_VALUE"""),"")</f>
        <v/>
      </c>
      <c r="I49334" s="169"/>
      <c r="J49334" s="156"/>
    </row>
    <row r="49335">
      <c r="D49335" s="153" t="str">
        <f>IFERROR(__xludf.DUMMYFUNCTION("""COMPUTED_VALUE"""),"")</f>
        <v/>
      </c>
      <c r="E49335" s="153" t="str">
        <f>IFERROR(__xludf.DUMMYFUNCTION("""COMPUTED_VALUE"""),"")</f>
        <v/>
      </c>
      <c r="I49335" s="169"/>
      <c r="J49335" s="156"/>
    </row>
    <row r="49336">
      <c r="D49336" s="153" t="str">
        <f>IFERROR(__xludf.DUMMYFUNCTION("""COMPUTED_VALUE"""),"")</f>
        <v/>
      </c>
      <c r="E49336" s="153" t="str">
        <f>IFERROR(__xludf.DUMMYFUNCTION("""COMPUTED_VALUE"""),"")</f>
        <v/>
      </c>
      <c r="I49336" s="169"/>
      <c r="J49336" s="156"/>
    </row>
    <row r="49337">
      <c r="D49337" s="153" t="str">
        <f>IFERROR(__xludf.DUMMYFUNCTION("""COMPUTED_VALUE"""),"")</f>
        <v/>
      </c>
      <c r="E49337" s="153" t="str">
        <f>IFERROR(__xludf.DUMMYFUNCTION("""COMPUTED_VALUE"""),"")</f>
        <v/>
      </c>
      <c r="I49337" s="169"/>
      <c r="J49337" s="156"/>
    </row>
    <row r="49338">
      <c r="D49338" s="153" t="str">
        <f>IFERROR(__xludf.DUMMYFUNCTION("""COMPUTED_VALUE"""),"")</f>
        <v/>
      </c>
      <c r="E49338" s="153" t="str">
        <f>IFERROR(__xludf.DUMMYFUNCTION("""COMPUTED_VALUE"""),"")</f>
        <v/>
      </c>
      <c r="I49338" s="169"/>
      <c r="J49338" s="156"/>
    </row>
    <row r="49339">
      <c r="D49339" s="153" t="str">
        <f>IFERROR(__xludf.DUMMYFUNCTION("""COMPUTED_VALUE"""),"")</f>
        <v/>
      </c>
      <c r="E49339" s="153" t="str">
        <f>IFERROR(__xludf.DUMMYFUNCTION("""COMPUTED_VALUE"""),"")</f>
        <v/>
      </c>
      <c r="I49339" s="169"/>
      <c r="J49339" s="156"/>
    </row>
    <row r="49340">
      <c r="D49340" s="153" t="str">
        <f>IFERROR(__xludf.DUMMYFUNCTION("""COMPUTED_VALUE"""),"")</f>
        <v/>
      </c>
      <c r="E49340" s="153" t="str">
        <f>IFERROR(__xludf.DUMMYFUNCTION("""COMPUTED_VALUE"""),"")</f>
        <v/>
      </c>
      <c r="I49340" s="169"/>
      <c r="J49340" s="156"/>
    </row>
    <row r="49341">
      <c r="D49341" s="153" t="str">
        <f>IFERROR(__xludf.DUMMYFUNCTION("""COMPUTED_VALUE"""),"")</f>
        <v/>
      </c>
      <c r="E49341" s="153" t="str">
        <f>IFERROR(__xludf.DUMMYFUNCTION("""COMPUTED_VALUE"""),"")</f>
        <v/>
      </c>
      <c r="I49341" s="169"/>
      <c r="J49341" s="156"/>
    </row>
    <row r="49342">
      <c r="D49342" s="153" t="str">
        <f>IFERROR(__xludf.DUMMYFUNCTION("""COMPUTED_VALUE"""),"")</f>
        <v/>
      </c>
      <c r="E49342" s="153" t="str">
        <f>IFERROR(__xludf.DUMMYFUNCTION("""COMPUTED_VALUE"""),"")</f>
        <v/>
      </c>
      <c r="I49342" s="169"/>
      <c r="J49342" s="156"/>
    </row>
    <row r="49343">
      <c r="D49343" s="153" t="str">
        <f>IFERROR(__xludf.DUMMYFUNCTION("""COMPUTED_VALUE"""),"")</f>
        <v/>
      </c>
      <c r="E49343" s="153" t="str">
        <f>IFERROR(__xludf.DUMMYFUNCTION("""COMPUTED_VALUE"""),"")</f>
        <v/>
      </c>
      <c r="I49343" s="169"/>
      <c r="J49343" s="156"/>
    </row>
    <row r="49344">
      <c r="D49344" s="153" t="str">
        <f>IFERROR(__xludf.DUMMYFUNCTION("""COMPUTED_VALUE"""),"")</f>
        <v/>
      </c>
      <c r="E49344" s="153" t="str">
        <f>IFERROR(__xludf.DUMMYFUNCTION("""COMPUTED_VALUE"""),"")</f>
        <v/>
      </c>
      <c r="I49344" s="169"/>
      <c r="J49344" s="156"/>
    </row>
    <row r="49345">
      <c r="D49345" s="153" t="str">
        <f>IFERROR(__xludf.DUMMYFUNCTION("""COMPUTED_VALUE"""),"")</f>
        <v/>
      </c>
      <c r="E49345" s="153" t="str">
        <f>IFERROR(__xludf.DUMMYFUNCTION("""COMPUTED_VALUE"""),"")</f>
        <v/>
      </c>
      <c r="I49345" s="169"/>
      <c r="J49345" s="156"/>
    </row>
    <row r="49346">
      <c r="D49346" s="153" t="str">
        <f>IFERROR(__xludf.DUMMYFUNCTION("""COMPUTED_VALUE"""),"")</f>
        <v/>
      </c>
      <c r="E49346" s="153" t="str">
        <f>IFERROR(__xludf.DUMMYFUNCTION("""COMPUTED_VALUE"""),"")</f>
        <v/>
      </c>
      <c r="I49346" s="169"/>
      <c r="J49346" s="156"/>
    </row>
    <row r="49347">
      <c r="D49347" s="153" t="str">
        <f>IFERROR(__xludf.DUMMYFUNCTION("""COMPUTED_VALUE"""),"")</f>
        <v/>
      </c>
      <c r="E49347" s="153" t="str">
        <f>IFERROR(__xludf.DUMMYFUNCTION("""COMPUTED_VALUE"""),"")</f>
        <v/>
      </c>
      <c r="I49347" s="169"/>
      <c r="J49347" s="156"/>
    </row>
    <row r="49348">
      <c r="D49348" s="153" t="str">
        <f>IFERROR(__xludf.DUMMYFUNCTION("""COMPUTED_VALUE"""),"")</f>
        <v/>
      </c>
      <c r="E49348" s="153" t="str">
        <f>IFERROR(__xludf.DUMMYFUNCTION("""COMPUTED_VALUE"""),"")</f>
        <v/>
      </c>
      <c r="I49348" s="169"/>
      <c r="J49348" s="156"/>
    </row>
    <row r="49349">
      <c r="D49349" s="153" t="str">
        <f>IFERROR(__xludf.DUMMYFUNCTION("""COMPUTED_VALUE"""),"")</f>
        <v/>
      </c>
      <c r="E49349" s="153" t="str">
        <f>IFERROR(__xludf.DUMMYFUNCTION("""COMPUTED_VALUE"""),"")</f>
        <v/>
      </c>
      <c r="I49349" s="169"/>
      <c r="J49349" s="156"/>
    </row>
    <row r="49350">
      <c r="D49350" s="153" t="str">
        <f>IFERROR(__xludf.DUMMYFUNCTION("""COMPUTED_VALUE"""),"")</f>
        <v/>
      </c>
      <c r="E49350" s="153" t="str">
        <f>IFERROR(__xludf.DUMMYFUNCTION("""COMPUTED_VALUE"""),"")</f>
        <v/>
      </c>
      <c r="I49350" s="169"/>
      <c r="J49350" s="156"/>
    </row>
    <row r="49351">
      <c r="D49351" s="153" t="str">
        <f>IFERROR(__xludf.DUMMYFUNCTION("""COMPUTED_VALUE"""),"")</f>
        <v/>
      </c>
      <c r="E49351" s="153" t="str">
        <f>IFERROR(__xludf.DUMMYFUNCTION("""COMPUTED_VALUE"""),"")</f>
        <v/>
      </c>
      <c r="I49351" s="169"/>
      <c r="J49351" s="156"/>
    </row>
    <row r="49352">
      <c r="D49352" s="153" t="str">
        <f>IFERROR(__xludf.DUMMYFUNCTION("""COMPUTED_VALUE"""),"")</f>
        <v/>
      </c>
      <c r="E49352" s="153" t="str">
        <f>IFERROR(__xludf.DUMMYFUNCTION("""COMPUTED_VALUE"""),"")</f>
        <v/>
      </c>
      <c r="I49352" s="169"/>
      <c r="J49352" s="156"/>
    </row>
    <row r="49353">
      <c r="D49353" s="153" t="str">
        <f>IFERROR(__xludf.DUMMYFUNCTION("""COMPUTED_VALUE"""),"")</f>
        <v/>
      </c>
      <c r="E49353" s="153" t="str">
        <f>IFERROR(__xludf.DUMMYFUNCTION("""COMPUTED_VALUE"""),"")</f>
        <v/>
      </c>
      <c r="I49353" s="169"/>
      <c r="J49353" s="156"/>
    </row>
    <row r="49354">
      <c r="D49354" s="153" t="str">
        <f>IFERROR(__xludf.DUMMYFUNCTION("""COMPUTED_VALUE"""),"")</f>
        <v/>
      </c>
      <c r="E49354" s="153" t="str">
        <f>IFERROR(__xludf.DUMMYFUNCTION("""COMPUTED_VALUE"""),"")</f>
        <v/>
      </c>
      <c r="I49354" s="169"/>
      <c r="J49354" s="156"/>
    </row>
    <row r="49355">
      <c r="D49355" s="153" t="str">
        <f>IFERROR(__xludf.DUMMYFUNCTION("""COMPUTED_VALUE"""),"")</f>
        <v/>
      </c>
      <c r="E49355" s="153" t="str">
        <f>IFERROR(__xludf.DUMMYFUNCTION("""COMPUTED_VALUE"""),"")</f>
        <v/>
      </c>
      <c r="I49355" s="169"/>
      <c r="J49355" s="156"/>
    </row>
    <row r="49356">
      <c r="D49356" s="153" t="str">
        <f>IFERROR(__xludf.DUMMYFUNCTION("""COMPUTED_VALUE"""),"")</f>
        <v/>
      </c>
      <c r="E49356" s="153" t="str">
        <f>IFERROR(__xludf.DUMMYFUNCTION("""COMPUTED_VALUE"""),"")</f>
        <v/>
      </c>
      <c r="I49356" s="169"/>
      <c r="J49356" s="156"/>
    </row>
    <row r="49357">
      <c r="D49357" s="153" t="str">
        <f>IFERROR(__xludf.DUMMYFUNCTION("""COMPUTED_VALUE"""),"")</f>
        <v/>
      </c>
      <c r="E49357" s="153" t="str">
        <f>IFERROR(__xludf.DUMMYFUNCTION("""COMPUTED_VALUE"""),"")</f>
        <v/>
      </c>
      <c r="I49357" s="169"/>
      <c r="J49357" s="156"/>
    </row>
    <row r="49358">
      <c r="D49358" s="153" t="str">
        <f>IFERROR(__xludf.DUMMYFUNCTION("""COMPUTED_VALUE"""),"")</f>
        <v/>
      </c>
      <c r="E49358" s="153" t="str">
        <f>IFERROR(__xludf.DUMMYFUNCTION("""COMPUTED_VALUE"""),"")</f>
        <v/>
      </c>
      <c r="I49358" s="169"/>
      <c r="J49358" s="156"/>
    </row>
    <row r="49359">
      <c r="D49359" s="153" t="str">
        <f>IFERROR(__xludf.DUMMYFUNCTION("""COMPUTED_VALUE"""),"")</f>
        <v/>
      </c>
      <c r="E49359" s="153" t="str">
        <f>IFERROR(__xludf.DUMMYFUNCTION("""COMPUTED_VALUE"""),"")</f>
        <v/>
      </c>
      <c r="I49359" s="169"/>
      <c r="J49359" s="156"/>
    </row>
    <row r="49360">
      <c r="D49360" s="153" t="str">
        <f>IFERROR(__xludf.DUMMYFUNCTION("""COMPUTED_VALUE"""),"")</f>
        <v/>
      </c>
      <c r="E49360" s="153" t="str">
        <f>IFERROR(__xludf.DUMMYFUNCTION("""COMPUTED_VALUE"""),"")</f>
        <v/>
      </c>
      <c r="I49360" s="169"/>
      <c r="J49360" s="156"/>
    </row>
    <row r="49361">
      <c r="D49361" s="153" t="str">
        <f>IFERROR(__xludf.DUMMYFUNCTION("""COMPUTED_VALUE"""),"")</f>
        <v/>
      </c>
      <c r="E49361" s="153" t="str">
        <f>IFERROR(__xludf.DUMMYFUNCTION("""COMPUTED_VALUE"""),"")</f>
        <v/>
      </c>
      <c r="I49361" s="169"/>
      <c r="J49361" s="156"/>
    </row>
    <row r="49362">
      <c r="D49362" s="153" t="str">
        <f>IFERROR(__xludf.DUMMYFUNCTION("""COMPUTED_VALUE"""),"")</f>
        <v/>
      </c>
      <c r="E49362" s="153" t="str">
        <f>IFERROR(__xludf.DUMMYFUNCTION("""COMPUTED_VALUE"""),"")</f>
        <v/>
      </c>
      <c r="I49362" s="169"/>
      <c r="J49362" s="156"/>
    </row>
    <row r="49363">
      <c r="D49363" s="153" t="str">
        <f>IFERROR(__xludf.DUMMYFUNCTION("""COMPUTED_VALUE"""),"")</f>
        <v/>
      </c>
      <c r="E49363" s="153" t="str">
        <f>IFERROR(__xludf.DUMMYFUNCTION("""COMPUTED_VALUE"""),"")</f>
        <v/>
      </c>
      <c r="I49363" s="169"/>
      <c r="J49363" s="156"/>
    </row>
    <row r="49364">
      <c r="D49364" s="153" t="str">
        <f>IFERROR(__xludf.DUMMYFUNCTION("""COMPUTED_VALUE"""),"")</f>
        <v/>
      </c>
      <c r="E49364" s="153" t="str">
        <f>IFERROR(__xludf.DUMMYFUNCTION("""COMPUTED_VALUE"""),"")</f>
        <v/>
      </c>
      <c r="I49364" s="169"/>
      <c r="J49364" s="156"/>
    </row>
    <row r="49365">
      <c r="D49365" s="153" t="str">
        <f>IFERROR(__xludf.DUMMYFUNCTION("""COMPUTED_VALUE"""),"")</f>
        <v/>
      </c>
      <c r="E49365" s="153" t="str">
        <f>IFERROR(__xludf.DUMMYFUNCTION("""COMPUTED_VALUE"""),"")</f>
        <v/>
      </c>
      <c r="I49365" s="169"/>
      <c r="J49365" s="156"/>
    </row>
    <row r="49366">
      <c r="D49366" s="153" t="str">
        <f>IFERROR(__xludf.DUMMYFUNCTION("""COMPUTED_VALUE"""),"")</f>
        <v/>
      </c>
      <c r="E49366" s="153" t="str">
        <f>IFERROR(__xludf.DUMMYFUNCTION("""COMPUTED_VALUE"""),"")</f>
        <v/>
      </c>
      <c r="I49366" s="169"/>
      <c r="J49366" s="156"/>
    </row>
    <row r="49367">
      <c r="D49367" s="153" t="str">
        <f>IFERROR(__xludf.DUMMYFUNCTION("""COMPUTED_VALUE"""),"")</f>
        <v/>
      </c>
      <c r="E49367" s="153" t="str">
        <f>IFERROR(__xludf.DUMMYFUNCTION("""COMPUTED_VALUE"""),"")</f>
        <v/>
      </c>
      <c r="I49367" s="169"/>
      <c r="J49367" s="156"/>
    </row>
    <row r="49368">
      <c r="D49368" s="153" t="str">
        <f>IFERROR(__xludf.DUMMYFUNCTION("""COMPUTED_VALUE"""),"")</f>
        <v/>
      </c>
      <c r="E49368" s="153" t="str">
        <f>IFERROR(__xludf.DUMMYFUNCTION("""COMPUTED_VALUE"""),"")</f>
        <v/>
      </c>
      <c r="I49368" s="169"/>
      <c r="J49368" s="156"/>
    </row>
    <row r="49369">
      <c r="D49369" s="153" t="str">
        <f>IFERROR(__xludf.DUMMYFUNCTION("""COMPUTED_VALUE"""),"")</f>
        <v/>
      </c>
      <c r="E49369" s="153" t="str">
        <f>IFERROR(__xludf.DUMMYFUNCTION("""COMPUTED_VALUE"""),"")</f>
        <v/>
      </c>
      <c r="I49369" s="169"/>
      <c r="J49369" s="156"/>
    </row>
    <row r="49370">
      <c r="D49370" s="153" t="str">
        <f>IFERROR(__xludf.DUMMYFUNCTION("""COMPUTED_VALUE"""),"")</f>
        <v/>
      </c>
      <c r="E49370" s="153" t="str">
        <f>IFERROR(__xludf.DUMMYFUNCTION("""COMPUTED_VALUE"""),"")</f>
        <v/>
      </c>
      <c r="I49370" s="169"/>
      <c r="J49370" s="156"/>
    </row>
    <row r="49371">
      <c r="D49371" s="153" t="str">
        <f>IFERROR(__xludf.DUMMYFUNCTION("""COMPUTED_VALUE"""),"")</f>
        <v/>
      </c>
      <c r="E49371" s="153" t="str">
        <f>IFERROR(__xludf.DUMMYFUNCTION("""COMPUTED_VALUE"""),"")</f>
        <v/>
      </c>
      <c r="I49371" s="169"/>
      <c r="J49371" s="156"/>
    </row>
    <row r="49372">
      <c r="D49372" s="153" t="str">
        <f>IFERROR(__xludf.DUMMYFUNCTION("""COMPUTED_VALUE"""),"")</f>
        <v/>
      </c>
      <c r="E49372" s="153" t="str">
        <f>IFERROR(__xludf.DUMMYFUNCTION("""COMPUTED_VALUE"""),"")</f>
        <v/>
      </c>
      <c r="I49372" s="169"/>
      <c r="J49372" s="156"/>
    </row>
    <row r="49373">
      <c r="D49373" s="153" t="str">
        <f>IFERROR(__xludf.DUMMYFUNCTION("""COMPUTED_VALUE"""),"")</f>
        <v/>
      </c>
      <c r="E49373" s="153" t="str">
        <f>IFERROR(__xludf.DUMMYFUNCTION("""COMPUTED_VALUE"""),"")</f>
        <v/>
      </c>
      <c r="I49373" s="169"/>
      <c r="J49373" s="156"/>
    </row>
    <row r="49374">
      <c r="D49374" s="153" t="str">
        <f>IFERROR(__xludf.DUMMYFUNCTION("""COMPUTED_VALUE"""),"")</f>
        <v/>
      </c>
      <c r="E49374" s="153" t="str">
        <f>IFERROR(__xludf.DUMMYFUNCTION("""COMPUTED_VALUE"""),"")</f>
        <v/>
      </c>
      <c r="I49374" s="169"/>
      <c r="J49374" s="156"/>
    </row>
    <row r="49375">
      <c r="D49375" s="153" t="str">
        <f>IFERROR(__xludf.DUMMYFUNCTION("""COMPUTED_VALUE"""),"")</f>
        <v/>
      </c>
      <c r="E49375" s="153" t="str">
        <f>IFERROR(__xludf.DUMMYFUNCTION("""COMPUTED_VALUE"""),"")</f>
        <v/>
      </c>
      <c r="I49375" s="169"/>
      <c r="J49375" s="156"/>
    </row>
    <row r="49376">
      <c r="D49376" s="153" t="str">
        <f>IFERROR(__xludf.DUMMYFUNCTION("""COMPUTED_VALUE"""),"")</f>
        <v/>
      </c>
      <c r="E49376" s="153" t="str">
        <f>IFERROR(__xludf.DUMMYFUNCTION("""COMPUTED_VALUE"""),"")</f>
        <v/>
      </c>
      <c r="I49376" s="169"/>
      <c r="J49376" s="156"/>
    </row>
    <row r="49377">
      <c r="D49377" s="153" t="str">
        <f>IFERROR(__xludf.DUMMYFUNCTION("""COMPUTED_VALUE"""),"")</f>
        <v/>
      </c>
      <c r="E49377" s="153" t="str">
        <f>IFERROR(__xludf.DUMMYFUNCTION("""COMPUTED_VALUE"""),"")</f>
        <v/>
      </c>
      <c r="I49377" s="169"/>
      <c r="J49377" s="156"/>
    </row>
    <row r="49378">
      <c r="D49378" s="153" t="str">
        <f>IFERROR(__xludf.DUMMYFUNCTION("""COMPUTED_VALUE"""),"")</f>
        <v/>
      </c>
      <c r="E49378" s="153" t="str">
        <f>IFERROR(__xludf.DUMMYFUNCTION("""COMPUTED_VALUE"""),"")</f>
        <v/>
      </c>
      <c r="I49378" s="169"/>
      <c r="J49378" s="156"/>
    </row>
    <row r="49379">
      <c r="D49379" s="153" t="str">
        <f>IFERROR(__xludf.DUMMYFUNCTION("""COMPUTED_VALUE"""),"")</f>
        <v/>
      </c>
      <c r="E49379" s="153" t="str">
        <f>IFERROR(__xludf.DUMMYFUNCTION("""COMPUTED_VALUE"""),"")</f>
        <v/>
      </c>
      <c r="I49379" s="169"/>
      <c r="J49379" s="156"/>
    </row>
    <row r="49380">
      <c r="D49380" s="153" t="str">
        <f>IFERROR(__xludf.DUMMYFUNCTION("""COMPUTED_VALUE"""),"")</f>
        <v/>
      </c>
      <c r="E49380" s="153" t="str">
        <f>IFERROR(__xludf.DUMMYFUNCTION("""COMPUTED_VALUE"""),"")</f>
        <v/>
      </c>
      <c r="I49380" s="169"/>
      <c r="J49380" s="156"/>
    </row>
    <row r="49381">
      <c r="D49381" s="153" t="str">
        <f>IFERROR(__xludf.DUMMYFUNCTION("""COMPUTED_VALUE"""),"")</f>
        <v/>
      </c>
      <c r="E49381" s="153" t="str">
        <f>IFERROR(__xludf.DUMMYFUNCTION("""COMPUTED_VALUE"""),"")</f>
        <v/>
      </c>
      <c r="I49381" s="169"/>
      <c r="J49381" s="156"/>
    </row>
    <row r="49382">
      <c r="D49382" s="153" t="str">
        <f>IFERROR(__xludf.DUMMYFUNCTION("""COMPUTED_VALUE"""),"")</f>
        <v/>
      </c>
      <c r="E49382" s="153" t="str">
        <f>IFERROR(__xludf.DUMMYFUNCTION("""COMPUTED_VALUE"""),"")</f>
        <v/>
      </c>
      <c r="I49382" s="169"/>
      <c r="J49382" s="156"/>
    </row>
    <row r="49383">
      <c r="D49383" s="153" t="str">
        <f>IFERROR(__xludf.DUMMYFUNCTION("""COMPUTED_VALUE"""),"")</f>
        <v/>
      </c>
      <c r="E49383" s="153" t="str">
        <f>IFERROR(__xludf.DUMMYFUNCTION("""COMPUTED_VALUE"""),"")</f>
        <v/>
      </c>
      <c r="I49383" s="169"/>
      <c r="J49383" s="156"/>
    </row>
    <row r="49384">
      <c r="D49384" s="153" t="str">
        <f>IFERROR(__xludf.DUMMYFUNCTION("""COMPUTED_VALUE"""),"")</f>
        <v/>
      </c>
      <c r="E49384" s="153" t="str">
        <f>IFERROR(__xludf.DUMMYFUNCTION("""COMPUTED_VALUE"""),"")</f>
        <v/>
      </c>
      <c r="I49384" s="169"/>
      <c r="J49384" s="156"/>
    </row>
    <row r="49385">
      <c r="D49385" s="153" t="str">
        <f>IFERROR(__xludf.DUMMYFUNCTION("""COMPUTED_VALUE"""),"")</f>
        <v/>
      </c>
      <c r="E49385" s="153" t="str">
        <f>IFERROR(__xludf.DUMMYFUNCTION("""COMPUTED_VALUE"""),"")</f>
        <v/>
      </c>
      <c r="I49385" s="169"/>
      <c r="J49385" s="156"/>
    </row>
    <row r="49386">
      <c r="D49386" s="153" t="str">
        <f>IFERROR(__xludf.DUMMYFUNCTION("""COMPUTED_VALUE"""),"")</f>
        <v/>
      </c>
      <c r="E49386" s="153" t="str">
        <f>IFERROR(__xludf.DUMMYFUNCTION("""COMPUTED_VALUE"""),"")</f>
        <v/>
      </c>
      <c r="I49386" s="169"/>
      <c r="J49386" s="156"/>
    </row>
    <row r="49387">
      <c r="D49387" s="153" t="str">
        <f>IFERROR(__xludf.DUMMYFUNCTION("""COMPUTED_VALUE"""),"")</f>
        <v/>
      </c>
      <c r="E49387" s="153" t="str">
        <f>IFERROR(__xludf.DUMMYFUNCTION("""COMPUTED_VALUE"""),"")</f>
        <v/>
      </c>
      <c r="I49387" s="169"/>
      <c r="J49387" s="156"/>
    </row>
    <row r="49388">
      <c r="D49388" s="153" t="str">
        <f>IFERROR(__xludf.DUMMYFUNCTION("""COMPUTED_VALUE"""),"")</f>
        <v/>
      </c>
      <c r="E49388" s="153" t="str">
        <f>IFERROR(__xludf.DUMMYFUNCTION("""COMPUTED_VALUE"""),"")</f>
        <v/>
      </c>
      <c r="I49388" s="169"/>
      <c r="J49388" s="156"/>
    </row>
    <row r="49389">
      <c r="D49389" s="153" t="str">
        <f>IFERROR(__xludf.DUMMYFUNCTION("""COMPUTED_VALUE"""),"")</f>
        <v/>
      </c>
      <c r="E49389" s="153" t="str">
        <f>IFERROR(__xludf.DUMMYFUNCTION("""COMPUTED_VALUE"""),"")</f>
        <v/>
      </c>
      <c r="I49389" s="169"/>
      <c r="J49389" s="156"/>
    </row>
    <row r="49390">
      <c r="D49390" s="153" t="str">
        <f>IFERROR(__xludf.DUMMYFUNCTION("""COMPUTED_VALUE"""),"")</f>
        <v/>
      </c>
      <c r="E49390" s="153" t="str">
        <f>IFERROR(__xludf.DUMMYFUNCTION("""COMPUTED_VALUE"""),"")</f>
        <v/>
      </c>
      <c r="I49390" s="169"/>
      <c r="J49390" s="156"/>
    </row>
    <row r="49391">
      <c r="D49391" s="153" t="str">
        <f>IFERROR(__xludf.DUMMYFUNCTION("""COMPUTED_VALUE"""),"")</f>
        <v/>
      </c>
      <c r="E49391" s="153" t="str">
        <f>IFERROR(__xludf.DUMMYFUNCTION("""COMPUTED_VALUE"""),"")</f>
        <v/>
      </c>
      <c r="I49391" s="169"/>
      <c r="J49391" s="156"/>
    </row>
    <row r="49392">
      <c r="D49392" s="153" t="str">
        <f>IFERROR(__xludf.DUMMYFUNCTION("""COMPUTED_VALUE"""),"")</f>
        <v/>
      </c>
      <c r="E49392" s="153" t="str">
        <f>IFERROR(__xludf.DUMMYFUNCTION("""COMPUTED_VALUE"""),"")</f>
        <v/>
      </c>
      <c r="I49392" s="169"/>
      <c r="J49392" s="156"/>
    </row>
    <row r="49393">
      <c r="D49393" s="153" t="str">
        <f>IFERROR(__xludf.DUMMYFUNCTION("""COMPUTED_VALUE"""),"")</f>
        <v/>
      </c>
      <c r="E49393" s="153" t="str">
        <f>IFERROR(__xludf.DUMMYFUNCTION("""COMPUTED_VALUE"""),"")</f>
        <v/>
      </c>
      <c r="I49393" s="169"/>
      <c r="J49393" s="156"/>
    </row>
    <row r="49394">
      <c r="D49394" s="153" t="str">
        <f>IFERROR(__xludf.DUMMYFUNCTION("""COMPUTED_VALUE"""),"")</f>
        <v/>
      </c>
      <c r="E49394" s="153" t="str">
        <f>IFERROR(__xludf.DUMMYFUNCTION("""COMPUTED_VALUE"""),"")</f>
        <v/>
      </c>
      <c r="I49394" s="169"/>
      <c r="J49394" s="156"/>
    </row>
    <row r="49395">
      <c r="D49395" s="153" t="str">
        <f>IFERROR(__xludf.DUMMYFUNCTION("""COMPUTED_VALUE"""),"")</f>
        <v/>
      </c>
      <c r="E49395" s="153" t="str">
        <f>IFERROR(__xludf.DUMMYFUNCTION("""COMPUTED_VALUE"""),"")</f>
        <v/>
      </c>
      <c r="I49395" s="169"/>
      <c r="J49395" s="156"/>
    </row>
    <row r="49396">
      <c r="D49396" s="153" t="str">
        <f>IFERROR(__xludf.DUMMYFUNCTION("""COMPUTED_VALUE"""),"")</f>
        <v/>
      </c>
      <c r="E49396" s="153" t="str">
        <f>IFERROR(__xludf.DUMMYFUNCTION("""COMPUTED_VALUE"""),"")</f>
        <v/>
      </c>
      <c r="I49396" s="169"/>
      <c r="J49396" s="156"/>
    </row>
    <row r="49397">
      <c r="D49397" s="153" t="str">
        <f>IFERROR(__xludf.DUMMYFUNCTION("""COMPUTED_VALUE"""),"")</f>
        <v/>
      </c>
      <c r="E49397" s="153" t="str">
        <f>IFERROR(__xludf.DUMMYFUNCTION("""COMPUTED_VALUE"""),"")</f>
        <v/>
      </c>
      <c r="I49397" s="169"/>
      <c r="J49397" s="156"/>
    </row>
    <row r="49398">
      <c r="D49398" s="153" t="str">
        <f>IFERROR(__xludf.DUMMYFUNCTION("""COMPUTED_VALUE"""),"")</f>
        <v/>
      </c>
      <c r="E49398" s="153" t="str">
        <f>IFERROR(__xludf.DUMMYFUNCTION("""COMPUTED_VALUE"""),"")</f>
        <v/>
      </c>
      <c r="I49398" s="169"/>
      <c r="J49398" s="156"/>
    </row>
    <row r="49399">
      <c r="D49399" s="153" t="str">
        <f>IFERROR(__xludf.DUMMYFUNCTION("""COMPUTED_VALUE"""),"")</f>
        <v/>
      </c>
      <c r="E49399" s="153" t="str">
        <f>IFERROR(__xludf.DUMMYFUNCTION("""COMPUTED_VALUE"""),"")</f>
        <v/>
      </c>
      <c r="I49399" s="169"/>
      <c r="J49399" s="156"/>
    </row>
    <row r="49400">
      <c r="D49400" s="153" t="str">
        <f>IFERROR(__xludf.DUMMYFUNCTION("""COMPUTED_VALUE"""),"")</f>
        <v/>
      </c>
      <c r="E49400" s="153" t="str">
        <f>IFERROR(__xludf.DUMMYFUNCTION("""COMPUTED_VALUE"""),"")</f>
        <v/>
      </c>
      <c r="I49400" s="169"/>
      <c r="J49400" s="156"/>
    </row>
    <row r="49401">
      <c r="D49401" s="153" t="str">
        <f>IFERROR(__xludf.DUMMYFUNCTION("""COMPUTED_VALUE"""),"")</f>
        <v/>
      </c>
      <c r="E49401" s="153" t="str">
        <f>IFERROR(__xludf.DUMMYFUNCTION("""COMPUTED_VALUE"""),"")</f>
        <v/>
      </c>
      <c r="I49401" s="169"/>
      <c r="J49401" s="156"/>
    </row>
    <row r="49402">
      <c r="D49402" s="153" t="str">
        <f>IFERROR(__xludf.DUMMYFUNCTION("""COMPUTED_VALUE"""),"")</f>
        <v/>
      </c>
      <c r="E49402" s="153" t="str">
        <f>IFERROR(__xludf.DUMMYFUNCTION("""COMPUTED_VALUE"""),"")</f>
        <v/>
      </c>
      <c r="I49402" s="169"/>
      <c r="J49402" s="156"/>
    </row>
    <row r="49403">
      <c r="D49403" s="153" t="str">
        <f>IFERROR(__xludf.DUMMYFUNCTION("""COMPUTED_VALUE"""),"")</f>
        <v/>
      </c>
      <c r="E49403" s="153" t="str">
        <f>IFERROR(__xludf.DUMMYFUNCTION("""COMPUTED_VALUE"""),"")</f>
        <v/>
      </c>
      <c r="I49403" s="169"/>
      <c r="J49403" s="156"/>
    </row>
    <row r="49404">
      <c r="D49404" s="153" t="str">
        <f>IFERROR(__xludf.DUMMYFUNCTION("""COMPUTED_VALUE"""),"")</f>
        <v/>
      </c>
      <c r="E49404" s="153" t="str">
        <f>IFERROR(__xludf.DUMMYFUNCTION("""COMPUTED_VALUE"""),"")</f>
        <v/>
      </c>
      <c r="I49404" s="169"/>
      <c r="J49404" s="156"/>
    </row>
    <row r="49405">
      <c r="D49405" s="153" t="str">
        <f>IFERROR(__xludf.DUMMYFUNCTION("""COMPUTED_VALUE"""),"")</f>
        <v/>
      </c>
      <c r="E49405" s="153" t="str">
        <f>IFERROR(__xludf.DUMMYFUNCTION("""COMPUTED_VALUE"""),"")</f>
        <v/>
      </c>
      <c r="I49405" s="169"/>
      <c r="J49405" s="156"/>
    </row>
    <row r="49406">
      <c r="D49406" s="153" t="str">
        <f>IFERROR(__xludf.DUMMYFUNCTION("""COMPUTED_VALUE"""),"")</f>
        <v/>
      </c>
      <c r="E49406" s="153" t="str">
        <f>IFERROR(__xludf.DUMMYFUNCTION("""COMPUTED_VALUE"""),"")</f>
        <v/>
      </c>
      <c r="I49406" s="169"/>
      <c r="J49406" s="156"/>
    </row>
    <row r="49407">
      <c r="D49407" s="153" t="str">
        <f>IFERROR(__xludf.DUMMYFUNCTION("""COMPUTED_VALUE"""),"")</f>
        <v/>
      </c>
      <c r="E49407" s="153" t="str">
        <f>IFERROR(__xludf.DUMMYFUNCTION("""COMPUTED_VALUE"""),"")</f>
        <v/>
      </c>
      <c r="I49407" s="169"/>
      <c r="J49407" s="156"/>
    </row>
    <row r="49408">
      <c r="D49408" s="153" t="str">
        <f>IFERROR(__xludf.DUMMYFUNCTION("""COMPUTED_VALUE"""),"")</f>
        <v/>
      </c>
      <c r="E49408" s="153" t="str">
        <f>IFERROR(__xludf.DUMMYFUNCTION("""COMPUTED_VALUE"""),"")</f>
        <v/>
      </c>
      <c r="I49408" s="169"/>
      <c r="J49408" s="156"/>
    </row>
    <row r="49409">
      <c r="D49409" s="153" t="str">
        <f>IFERROR(__xludf.DUMMYFUNCTION("""COMPUTED_VALUE"""),"")</f>
        <v/>
      </c>
      <c r="E49409" s="153" t="str">
        <f>IFERROR(__xludf.DUMMYFUNCTION("""COMPUTED_VALUE"""),"")</f>
        <v/>
      </c>
      <c r="I49409" s="169"/>
      <c r="J49409" s="156"/>
    </row>
    <row r="49410">
      <c r="D49410" s="153" t="str">
        <f>IFERROR(__xludf.DUMMYFUNCTION("""COMPUTED_VALUE"""),"")</f>
        <v/>
      </c>
      <c r="E49410" s="153" t="str">
        <f>IFERROR(__xludf.DUMMYFUNCTION("""COMPUTED_VALUE"""),"")</f>
        <v/>
      </c>
      <c r="I49410" s="169"/>
      <c r="J49410" s="156"/>
    </row>
    <row r="49411">
      <c r="D49411" s="153" t="str">
        <f>IFERROR(__xludf.DUMMYFUNCTION("""COMPUTED_VALUE"""),"")</f>
        <v/>
      </c>
      <c r="E49411" s="153" t="str">
        <f>IFERROR(__xludf.DUMMYFUNCTION("""COMPUTED_VALUE"""),"")</f>
        <v/>
      </c>
      <c r="I49411" s="169"/>
      <c r="J49411" s="156"/>
    </row>
    <row r="49412">
      <c r="D49412" s="153" t="str">
        <f>IFERROR(__xludf.DUMMYFUNCTION("""COMPUTED_VALUE"""),"")</f>
        <v/>
      </c>
      <c r="E49412" s="153" t="str">
        <f>IFERROR(__xludf.DUMMYFUNCTION("""COMPUTED_VALUE"""),"")</f>
        <v/>
      </c>
      <c r="I49412" s="169"/>
      <c r="J49412" s="156"/>
    </row>
    <row r="49413">
      <c r="D49413" s="153" t="str">
        <f>IFERROR(__xludf.DUMMYFUNCTION("""COMPUTED_VALUE"""),"")</f>
        <v/>
      </c>
      <c r="E49413" s="153" t="str">
        <f>IFERROR(__xludf.DUMMYFUNCTION("""COMPUTED_VALUE"""),"")</f>
        <v/>
      </c>
      <c r="I49413" s="169"/>
      <c r="J49413" s="156"/>
    </row>
    <row r="49414">
      <c r="D49414" s="153" t="str">
        <f>IFERROR(__xludf.DUMMYFUNCTION("""COMPUTED_VALUE"""),"")</f>
        <v/>
      </c>
      <c r="E49414" s="153" t="str">
        <f>IFERROR(__xludf.DUMMYFUNCTION("""COMPUTED_VALUE"""),"")</f>
        <v/>
      </c>
      <c r="I49414" s="169"/>
      <c r="J49414" s="156"/>
    </row>
    <row r="49415">
      <c r="D49415" s="153" t="str">
        <f>IFERROR(__xludf.DUMMYFUNCTION("""COMPUTED_VALUE"""),"")</f>
        <v/>
      </c>
      <c r="E49415" s="153" t="str">
        <f>IFERROR(__xludf.DUMMYFUNCTION("""COMPUTED_VALUE"""),"")</f>
        <v/>
      </c>
      <c r="I49415" s="169"/>
      <c r="J49415" s="156"/>
    </row>
    <row r="49416">
      <c r="D49416" s="153" t="str">
        <f>IFERROR(__xludf.DUMMYFUNCTION("""COMPUTED_VALUE"""),"")</f>
        <v/>
      </c>
      <c r="E49416" s="153" t="str">
        <f>IFERROR(__xludf.DUMMYFUNCTION("""COMPUTED_VALUE"""),"")</f>
        <v/>
      </c>
      <c r="I49416" s="169"/>
      <c r="J49416" s="156"/>
    </row>
    <row r="49417">
      <c r="D49417" s="153" t="str">
        <f>IFERROR(__xludf.DUMMYFUNCTION("""COMPUTED_VALUE"""),"")</f>
        <v/>
      </c>
      <c r="E49417" s="153" t="str">
        <f>IFERROR(__xludf.DUMMYFUNCTION("""COMPUTED_VALUE"""),"")</f>
        <v/>
      </c>
      <c r="I49417" s="169"/>
      <c r="J49417" s="156"/>
    </row>
    <row r="49418">
      <c r="D49418" s="153" t="str">
        <f>IFERROR(__xludf.DUMMYFUNCTION("""COMPUTED_VALUE"""),"")</f>
        <v/>
      </c>
      <c r="E49418" s="153" t="str">
        <f>IFERROR(__xludf.DUMMYFUNCTION("""COMPUTED_VALUE"""),"")</f>
        <v/>
      </c>
      <c r="I49418" s="169"/>
      <c r="J49418" s="156"/>
    </row>
    <row r="49419">
      <c r="D49419" s="153" t="str">
        <f>IFERROR(__xludf.DUMMYFUNCTION("""COMPUTED_VALUE"""),"")</f>
        <v/>
      </c>
      <c r="E49419" s="153" t="str">
        <f>IFERROR(__xludf.DUMMYFUNCTION("""COMPUTED_VALUE"""),"")</f>
        <v/>
      </c>
      <c r="I49419" s="169"/>
      <c r="J49419" s="156"/>
    </row>
    <row r="49420">
      <c r="D49420" s="153" t="str">
        <f>IFERROR(__xludf.DUMMYFUNCTION("""COMPUTED_VALUE"""),"")</f>
        <v/>
      </c>
      <c r="E49420" s="153" t="str">
        <f>IFERROR(__xludf.DUMMYFUNCTION("""COMPUTED_VALUE"""),"")</f>
        <v/>
      </c>
      <c r="I49420" s="169"/>
      <c r="J49420" s="156"/>
    </row>
    <row r="49421">
      <c r="D49421" s="153" t="str">
        <f>IFERROR(__xludf.DUMMYFUNCTION("""COMPUTED_VALUE"""),"")</f>
        <v/>
      </c>
      <c r="E49421" s="153" t="str">
        <f>IFERROR(__xludf.DUMMYFUNCTION("""COMPUTED_VALUE"""),"")</f>
        <v/>
      </c>
      <c r="I49421" s="169"/>
      <c r="J49421" s="156"/>
    </row>
    <row r="49422">
      <c r="D49422" s="153" t="str">
        <f>IFERROR(__xludf.DUMMYFUNCTION("""COMPUTED_VALUE"""),"")</f>
        <v/>
      </c>
      <c r="E49422" s="153" t="str">
        <f>IFERROR(__xludf.DUMMYFUNCTION("""COMPUTED_VALUE"""),"")</f>
        <v/>
      </c>
      <c r="I49422" s="169"/>
      <c r="J49422" s="156"/>
    </row>
    <row r="49423">
      <c r="D49423" s="153" t="str">
        <f>IFERROR(__xludf.DUMMYFUNCTION("""COMPUTED_VALUE"""),"")</f>
        <v/>
      </c>
      <c r="E49423" s="153" t="str">
        <f>IFERROR(__xludf.DUMMYFUNCTION("""COMPUTED_VALUE"""),"")</f>
        <v/>
      </c>
      <c r="I49423" s="169"/>
      <c r="J49423" s="156"/>
    </row>
    <row r="49424">
      <c r="D49424" s="153" t="str">
        <f>IFERROR(__xludf.DUMMYFUNCTION("""COMPUTED_VALUE"""),"")</f>
        <v/>
      </c>
      <c r="E49424" s="153" t="str">
        <f>IFERROR(__xludf.DUMMYFUNCTION("""COMPUTED_VALUE"""),"")</f>
        <v/>
      </c>
      <c r="I49424" s="169"/>
      <c r="J49424" s="156"/>
    </row>
    <row r="49425">
      <c r="D49425" s="153" t="str">
        <f>IFERROR(__xludf.DUMMYFUNCTION("""COMPUTED_VALUE"""),"")</f>
        <v/>
      </c>
      <c r="E49425" s="153" t="str">
        <f>IFERROR(__xludf.DUMMYFUNCTION("""COMPUTED_VALUE"""),"")</f>
        <v/>
      </c>
      <c r="I49425" s="169"/>
      <c r="J49425" s="156"/>
    </row>
    <row r="49426">
      <c r="D49426" s="153" t="str">
        <f>IFERROR(__xludf.DUMMYFUNCTION("""COMPUTED_VALUE"""),"")</f>
        <v/>
      </c>
      <c r="E49426" s="153" t="str">
        <f>IFERROR(__xludf.DUMMYFUNCTION("""COMPUTED_VALUE"""),"")</f>
        <v/>
      </c>
      <c r="I49426" s="169"/>
      <c r="J49426" s="156"/>
    </row>
    <row r="49427">
      <c r="D49427" s="153" t="str">
        <f>IFERROR(__xludf.DUMMYFUNCTION("""COMPUTED_VALUE"""),"")</f>
        <v/>
      </c>
      <c r="E49427" s="153" t="str">
        <f>IFERROR(__xludf.DUMMYFUNCTION("""COMPUTED_VALUE"""),"")</f>
        <v/>
      </c>
      <c r="I49427" s="169"/>
      <c r="J49427" s="156"/>
    </row>
    <row r="49428">
      <c r="D49428" s="153" t="str">
        <f>IFERROR(__xludf.DUMMYFUNCTION("""COMPUTED_VALUE"""),"")</f>
        <v/>
      </c>
      <c r="E49428" s="153" t="str">
        <f>IFERROR(__xludf.DUMMYFUNCTION("""COMPUTED_VALUE"""),"")</f>
        <v/>
      </c>
      <c r="I49428" s="169"/>
      <c r="J49428" s="156"/>
    </row>
    <row r="49429">
      <c r="D49429" s="153" t="str">
        <f>IFERROR(__xludf.DUMMYFUNCTION("""COMPUTED_VALUE"""),"")</f>
        <v/>
      </c>
      <c r="E49429" s="153" t="str">
        <f>IFERROR(__xludf.DUMMYFUNCTION("""COMPUTED_VALUE"""),"")</f>
        <v/>
      </c>
      <c r="I49429" s="169"/>
      <c r="J49429" s="156"/>
    </row>
    <row r="49430">
      <c r="D49430" s="153" t="str">
        <f>IFERROR(__xludf.DUMMYFUNCTION("""COMPUTED_VALUE"""),"")</f>
        <v/>
      </c>
      <c r="E49430" s="153" t="str">
        <f>IFERROR(__xludf.DUMMYFUNCTION("""COMPUTED_VALUE"""),"")</f>
        <v/>
      </c>
      <c r="I49430" s="169"/>
      <c r="J49430" s="156"/>
    </row>
    <row r="49431">
      <c r="D49431" s="153" t="str">
        <f>IFERROR(__xludf.DUMMYFUNCTION("""COMPUTED_VALUE"""),"")</f>
        <v/>
      </c>
      <c r="E49431" s="153" t="str">
        <f>IFERROR(__xludf.DUMMYFUNCTION("""COMPUTED_VALUE"""),"")</f>
        <v/>
      </c>
      <c r="I49431" s="169"/>
      <c r="J49431" s="156"/>
    </row>
    <row r="49432">
      <c r="D49432" s="153" t="str">
        <f>IFERROR(__xludf.DUMMYFUNCTION("""COMPUTED_VALUE"""),"")</f>
        <v/>
      </c>
      <c r="E49432" s="153" t="str">
        <f>IFERROR(__xludf.DUMMYFUNCTION("""COMPUTED_VALUE"""),"")</f>
        <v/>
      </c>
      <c r="I49432" s="169"/>
      <c r="J49432" s="156"/>
    </row>
    <row r="49433">
      <c r="D49433" s="153" t="str">
        <f>IFERROR(__xludf.DUMMYFUNCTION("""COMPUTED_VALUE"""),"")</f>
        <v/>
      </c>
      <c r="E49433" s="153" t="str">
        <f>IFERROR(__xludf.DUMMYFUNCTION("""COMPUTED_VALUE"""),"")</f>
        <v/>
      </c>
      <c r="I49433" s="169"/>
      <c r="J49433" s="156"/>
    </row>
    <row r="49434">
      <c r="D49434" s="153" t="str">
        <f>IFERROR(__xludf.DUMMYFUNCTION("""COMPUTED_VALUE"""),"")</f>
        <v/>
      </c>
      <c r="E49434" s="153" t="str">
        <f>IFERROR(__xludf.DUMMYFUNCTION("""COMPUTED_VALUE"""),"")</f>
        <v/>
      </c>
      <c r="I49434" s="169"/>
      <c r="J49434" s="156"/>
    </row>
    <row r="49435">
      <c r="D49435" s="153" t="str">
        <f>IFERROR(__xludf.DUMMYFUNCTION("""COMPUTED_VALUE"""),"")</f>
        <v/>
      </c>
      <c r="E49435" s="153" t="str">
        <f>IFERROR(__xludf.DUMMYFUNCTION("""COMPUTED_VALUE"""),"")</f>
        <v/>
      </c>
      <c r="I49435" s="169"/>
      <c r="J49435" s="156"/>
    </row>
    <row r="49436">
      <c r="D49436" s="153" t="str">
        <f>IFERROR(__xludf.DUMMYFUNCTION("""COMPUTED_VALUE"""),"")</f>
        <v/>
      </c>
      <c r="E49436" s="153" t="str">
        <f>IFERROR(__xludf.DUMMYFUNCTION("""COMPUTED_VALUE"""),"")</f>
        <v/>
      </c>
      <c r="I49436" s="169"/>
      <c r="J49436" s="156"/>
    </row>
    <row r="49437">
      <c r="D49437" s="153" t="str">
        <f>IFERROR(__xludf.DUMMYFUNCTION("""COMPUTED_VALUE"""),"")</f>
        <v/>
      </c>
      <c r="E49437" s="153" t="str">
        <f>IFERROR(__xludf.DUMMYFUNCTION("""COMPUTED_VALUE"""),"")</f>
        <v/>
      </c>
      <c r="I49437" s="169"/>
      <c r="J49437" s="156"/>
    </row>
    <row r="49438">
      <c r="D49438" s="153" t="str">
        <f>IFERROR(__xludf.DUMMYFUNCTION("""COMPUTED_VALUE"""),"")</f>
        <v/>
      </c>
      <c r="E49438" s="153" t="str">
        <f>IFERROR(__xludf.DUMMYFUNCTION("""COMPUTED_VALUE"""),"")</f>
        <v/>
      </c>
      <c r="I49438" s="169"/>
      <c r="J49438" s="156"/>
    </row>
    <row r="49439">
      <c r="D49439" s="153" t="str">
        <f>IFERROR(__xludf.DUMMYFUNCTION("""COMPUTED_VALUE"""),"")</f>
        <v/>
      </c>
      <c r="E49439" s="153" t="str">
        <f>IFERROR(__xludf.DUMMYFUNCTION("""COMPUTED_VALUE"""),"")</f>
        <v/>
      </c>
      <c r="I49439" s="169"/>
      <c r="J49439" s="156"/>
    </row>
    <row r="49440">
      <c r="D49440" s="153" t="str">
        <f>IFERROR(__xludf.DUMMYFUNCTION("""COMPUTED_VALUE"""),"")</f>
        <v/>
      </c>
      <c r="E49440" s="153" t="str">
        <f>IFERROR(__xludf.DUMMYFUNCTION("""COMPUTED_VALUE"""),"")</f>
        <v/>
      </c>
      <c r="I49440" s="169"/>
      <c r="J49440" s="156"/>
    </row>
    <row r="49441">
      <c r="D49441" s="153" t="str">
        <f>IFERROR(__xludf.DUMMYFUNCTION("""COMPUTED_VALUE"""),"")</f>
        <v/>
      </c>
      <c r="E49441" s="153" t="str">
        <f>IFERROR(__xludf.DUMMYFUNCTION("""COMPUTED_VALUE"""),"")</f>
        <v/>
      </c>
      <c r="I49441" s="169"/>
      <c r="J49441" s="156"/>
    </row>
    <row r="49442">
      <c r="D49442" s="153" t="str">
        <f>IFERROR(__xludf.DUMMYFUNCTION("""COMPUTED_VALUE"""),"")</f>
        <v/>
      </c>
      <c r="E49442" s="153" t="str">
        <f>IFERROR(__xludf.DUMMYFUNCTION("""COMPUTED_VALUE"""),"")</f>
        <v/>
      </c>
      <c r="I49442" s="169"/>
      <c r="J49442" s="156"/>
    </row>
    <row r="49443">
      <c r="D49443" s="153" t="str">
        <f>IFERROR(__xludf.DUMMYFUNCTION("""COMPUTED_VALUE"""),"")</f>
        <v/>
      </c>
      <c r="E49443" s="153" t="str">
        <f>IFERROR(__xludf.DUMMYFUNCTION("""COMPUTED_VALUE"""),"")</f>
        <v/>
      </c>
      <c r="I49443" s="169"/>
      <c r="J49443" s="156"/>
    </row>
    <row r="49444">
      <c r="D49444" s="153" t="str">
        <f>IFERROR(__xludf.DUMMYFUNCTION("""COMPUTED_VALUE"""),"")</f>
        <v/>
      </c>
      <c r="E49444" s="153" t="str">
        <f>IFERROR(__xludf.DUMMYFUNCTION("""COMPUTED_VALUE"""),"")</f>
        <v/>
      </c>
      <c r="I49444" s="169"/>
      <c r="J49444" s="156"/>
    </row>
    <row r="49445">
      <c r="D49445" s="153" t="str">
        <f>IFERROR(__xludf.DUMMYFUNCTION("""COMPUTED_VALUE"""),"")</f>
        <v/>
      </c>
      <c r="E49445" s="153" t="str">
        <f>IFERROR(__xludf.DUMMYFUNCTION("""COMPUTED_VALUE"""),"")</f>
        <v/>
      </c>
      <c r="I49445" s="169"/>
      <c r="J49445" s="156"/>
    </row>
    <row r="49446">
      <c r="D49446" s="153" t="str">
        <f>IFERROR(__xludf.DUMMYFUNCTION("""COMPUTED_VALUE"""),"")</f>
        <v/>
      </c>
      <c r="E49446" s="153" t="str">
        <f>IFERROR(__xludf.DUMMYFUNCTION("""COMPUTED_VALUE"""),"")</f>
        <v/>
      </c>
      <c r="I49446" s="169"/>
      <c r="J49446" s="156"/>
    </row>
    <row r="49447">
      <c r="D49447" s="153" t="str">
        <f>IFERROR(__xludf.DUMMYFUNCTION("""COMPUTED_VALUE"""),"")</f>
        <v/>
      </c>
      <c r="E49447" s="153" t="str">
        <f>IFERROR(__xludf.DUMMYFUNCTION("""COMPUTED_VALUE"""),"")</f>
        <v/>
      </c>
      <c r="I49447" s="169"/>
      <c r="J49447" s="156"/>
    </row>
    <row r="49448">
      <c r="D49448" s="153" t="str">
        <f>IFERROR(__xludf.DUMMYFUNCTION("""COMPUTED_VALUE"""),"")</f>
        <v/>
      </c>
      <c r="E49448" s="153" t="str">
        <f>IFERROR(__xludf.DUMMYFUNCTION("""COMPUTED_VALUE"""),"")</f>
        <v/>
      </c>
      <c r="I49448" s="169"/>
      <c r="J49448" s="156"/>
    </row>
    <row r="49449">
      <c r="D49449" s="153" t="str">
        <f>IFERROR(__xludf.DUMMYFUNCTION("""COMPUTED_VALUE"""),"")</f>
        <v/>
      </c>
      <c r="E49449" s="153" t="str">
        <f>IFERROR(__xludf.DUMMYFUNCTION("""COMPUTED_VALUE"""),"")</f>
        <v/>
      </c>
      <c r="I49449" s="169"/>
      <c r="J49449" s="156"/>
    </row>
    <row r="49450">
      <c r="D49450" s="153" t="str">
        <f>IFERROR(__xludf.DUMMYFUNCTION("""COMPUTED_VALUE"""),"")</f>
        <v/>
      </c>
      <c r="E49450" s="153" t="str">
        <f>IFERROR(__xludf.DUMMYFUNCTION("""COMPUTED_VALUE"""),"")</f>
        <v/>
      </c>
      <c r="I49450" s="169"/>
      <c r="J49450" s="156"/>
    </row>
    <row r="49451">
      <c r="D49451" s="153" t="str">
        <f>IFERROR(__xludf.DUMMYFUNCTION("""COMPUTED_VALUE"""),"")</f>
        <v/>
      </c>
      <c r="E49451" s="153" t="str">
        <f>IFERROR(__xludf.DUMMYFUNCTION("""COMPUTED_VALUE"""),"")</f>
        <v/>
      </c>
      <c r="I49451" s="169"/>
      <c r="J49451" s="156"/>
    </row>
    <row r="49452">
      <c r="D49452" s="153" t="str">
        <f>IFERROR(__xludf.DUMMYFUNCTION("""COMPUTED_VALUE"""),"")</f>
        <v/>
      </c>
      <c r="E49452" s="153" t="str">
        <f>IFERROR(__xludf.DUMMYFUNCTION("""COMPUTED_VALUE"""),"")</f>
        <v/>
      </c>
      <c r="I49452" s="169"/>
      <c r="J49452" s="156"/>
    </row>
    <row r="49453">
      <c r="D49453" s="153" t="str">
        <f>IFERROR(__xludf.DUMMYFUNCTION("""COMPUTED_VALUE"""),"")</f>
        <v/>
      </c>
      <c r="E49453" s="153" t="str">
        <f>IFERROR(__xludf.DUMMYFUNCTION("""COMPUTED_VALUE"""),"")</f>
        <v/>
      </c>
      <c r="I49453" s="169"/>
      <c r="J49453" s="156"/>
    </row>
    <row r="49454">
      <c r="D49454" s="153" t="str">
        <f>IFERROR(__xludf.DUMMYFUNCTION("""COMPUTED_VALUE"""),"")</f>
        <v/>
      </c>
      <c r="E49454" s="153" t="str">
        <f>IFERROR(__xludf.DUMMYFUNCTION("""COMPUTED_VALUE"""),"")</f>
        <v/>
      </c>
      <c r="I49454" s="169"/>
      <c r="J49454" s="156"/>
    </row>
    <row r="49455">
      <c r="D49455" s="153" t="str">
        <f>IFERROR(__xludf.DUMMYFUNCTION("""COMPUTED_VALUE"""),"")</f>
        <v/>
      </c>
      <c r="E49455" s="153" t="str">
        <f>IFERROR(__xludf.DUMMYFUNCTION("""COMPUTED_VALUE"""),"")</f>
        <v/>
      </c>
      <c r="I49455" s="169"/>
      <c r="J49455" s="156"/>
    </row>
    <row r="49456">
      <c r="D49456" s="153" t="str">
        <f>IFERROR(__xludf.DUMMYFUNCTION("""COMPUTED_VALUE"""),"")</f>
        <v/>
      </c>
      <c r="E49456" s="153" t="str">
        <f>IFERROR(__xludf.DUMMYFUNCTION("""COMPUTED_VALUE"""),"")</f>
        <v/>
      </c>
      <c r="I49456" s="169"/>
      <c r="J49456" s="156"/>
    </row>
    <row r="49457">
      <c r="D49457" s="153" t="str">
        <f>IFERROR(__xludf.DUMMYFUNCTION("""COMPUTED_VALUE"""),"")</f>
        <v/>
      </c>
      <c r="E49457" s="153" t="str">
        <f>IFERROR(__xludf.DUMMYFUNCTION("""COMPUTED_VALUE"""),"")</f>
        <v/>
      </c>
      <c r="I49457" s="169"/>
      <c r="J49457" s="156"/>
    </row>
    <row r="49458">
      <c r="D49458" s="153" t="str">
        <f>IFERROR(__xludf.DUMMYFUNCTION("""COMPUTED_VALUE"""),"")</f>
        <v/>
      </c>
      <c r="E49458" s="153" t="str">
        <f>IFERROR(__xludf.DUMMYFUNCTION("""COMPUTED_VALUE"""),"")</f>
        <v/>
      </c>
      <c r="I49458" s="169"/>
      <c r="J49458" s="156"/>
    </row>
    <row r="49459">
      <c r="D49459" s="153" t="str">
        <f>IFERROR(__xludf.DUMMYFUNCTION("""COMPUTED_VALUE"""),"")</f>
        <v/>
      </c>
      <c r="E49459" s="153" t="str">
        <f>IFERROR(__xludf.DUMMYFUNCTION("""COMPUTED_VALUE"""),"")</f>
        <v/>
      </c>
      <c r="I49459" s="169"/>
      <c r="J49459" s="156"/>
    </row>
    <row r="49460">
      <c r="D49460" s="153" t="str">
        <f>IFERROR(__xludf.DUMMYFUNCTION("""COMPUTED_VALUE"""),"")</f>
        <v/>
      </c>
      <c r="E49460" s="153" t="str">
        <f>IFERROR(__xludf.DUMMYFUNCTION("""COMPUTED_VALUE"""),"")</f>
        <v/>
      </c>
      <c r="I49460" s="169"/>
      <c r="J49460" s="156"/>
    </row>
    <row r="49461">
      <c r="D49461" s="153" t="str">
        <f>IFERROR(__xludf.DUMMYFUNCTION("""COMPUTED_VALUE"""),"")</f>
        <v/>
      </c>
      <c r="E49461" s="153" t="str">
        <f>IFERROR(__xludf.DUMMYFUNCTION("""COMPUTED_VALUE"""),"")</f>
        <v/>
      </c>
      <c r="I49461" s="169"/>
      <c r="J49461" s="156"/>
    </row>
    <row r="49462">
      <c r="D49462" s="153" t="str">
        <f>IFERROR(__xludf.DUMMYFUNCTION("""COMPUTED_VALUE"""),"")</f>
        <v/>
      </c>
      <c r="E49462" s="153" t="str">
        <f>IFERROR(__xludf.DUMMYFUNCTION("""COMPUTED_VALUE"""),"")</f>
        <v/>
      </c>
      <c r="I49462" s="169"/>
      <c r="J49462" s="156"/>
    </row>
    <row r="49463">
      <c r="D49463" s="153" t="str">
        <f>IFERROR(__xludf.DUMMYFUNCTION("""COMPUTED_VALUE"""),"")</f>
        <v/>
      </c>
      <c r="E49463" s="153" t="str">
        <f>IFERROR(__xludf.DUMMYFUNCTION("""COMPUTED_VALUE"""),"")</f>
        <v/>
      </c>
      <c r="I49463" s="169"/>
      <c r="J49463" s="156"/>
    </row>
    <row r="49464">
      <c r="D49464" s="153" t="str">
        <f>IFERROR(__xludf.DUMMYFUNCTION("""COMPUTED_VALUE"""),"")</f>
        <v/>
      </c>
      <c r="E49464" s="153" t="str">
        <f>IFERROR(__xludf.DUMMYFUNCTION("""COMPUTED_VALUE"""),"")</f>
        <v/>
      </c>
      <c r="I49464" s="169"/>
      <c r="J49464" s="156"/>
    </row>
    <row r="49465">
      <c r="D49465" s="153" t="str">
        <f>IFERROR(__xludf.DUMMYFUNCTION("""COMPUTED_VALUE"""),"")</f>
        <v/>
      </c>
      <c r="E49465" s="153" t="str">
        <f>IFERROR(__xludf.DUMMYFUNCTION("""COMPUTED_VALUE"""),"")</f>
        <v/>
      </c>
      <c r="I49465" s="169"/>
      <c r="J49465" s="156"/>
    </row>
    <row r="49466">
      <c r="D49466" s="153" t="str">
        <f>IFERROR(__xludf.DUMMYFUNCTION("""COMPUTED_VALUE"""),"")</f>
        <v/>
      </c>
      <c r="E49466" s="153" t="str">
        <f>IFERROR(__xludf.DUMMYFUNCTION("""COMPUTED_VALUE"""),"")</f>
        <v/>
      </c>
      <c r="I49466" s="169"/>
      <c r="J49466" s="156"/>
    </row>
    <row r="49467">
      <c r="D49467" s="153" t="str">
        <f>IFERROR(__xludf.DUMMYFUNCTION("""COMPUTED_VALUE"""),"")</f>
        <v/>
      </c>
      <c r="E49467" s="153" t="str">
        <f>IFERROR(__xludf.DUMMYFUNCTION("""COMPUTED_VALUE"""),"")</f>
        <v/>
      </c>
      <c r="I49467" s="169"/>
      <c r="J49467" s="156"/>
    </row>
    <row r="49468">
      <c r="D49468" s="153" t="str">
        <f>IFERROR(__xludf.DUMMYFUNCTION("""COMPUTED_VALUE"""),"")</f>
        <v/>
      </c>
      <c r="E49468" s="153" t="str">
        <f>IFERROR(__xludf.DUMMYFUNCTION("""COMPUTED_VALUE"""),"")</f>
        <v/>
      </c>
      <c r="I49468" s="169"/>
      <c r="J49468" s="156"/>
    </row>
    <row r="49469">
      <c r="D49469" s="153" t="str">
        <f>IFERROR(__xludf.DUMMYFUNCTION("""COMPUTED_VALUE"""),"")</f>
        <v/>
      </c>
      <c r="E49469" s="153" t="str">
        <f>IFERROR(__xludf.DUMMYFUNCTION("""COMPUTED_VALUE"""),"")</f>
        <v/>
      </c>
      <c r="I49469" s="169"/>
      <c r="J49469" s="156"/>
    </row>
    <row r="49470">
      <c r="D49470" s="153" t="str">
        <f>IFERROR(__xludf.DUMMYFUNCTION("""COMPUTED_VALUE"""),"")</f>
        <v/>
      </c>
      <c r="E49470" s="153" t="str">
        <f>IFERROR(__xludf.DUMMYFUNCTION("""COMPUTED_VALUE"""),"")</f>
        <v/>
      </c>
      <c r="I49470" s="169"/>
      <c r="J49470" s="156"/>
    </row>
    <row r="49471">
      <c r="D49471" s="153" t="str">
        <f>IFERROR(__xludf.DUMMYFUNCTION("""COMPUTED_VALUE"""),"")</f>
        <v/>
      </c>
      <c r="E49471" s="153" t="str">
        <f>IFERROR(__xludf.DUMMYFUNCTION("""COMPUTED_VALUE"""),"")</f>
        <v/>
      </c>
      <c r="I49471" s="169"/>
      <c r="J49471" s="156"/>
    </row>
    <row r="49472">
      <c r="D49472" s="153" t="str">
        <f>IFERROR(__xludf.DUMMYFUNCTION("""COMPUTED_VALUE"""),"")</f>
        <v/>
      </c>
      <c r="E49472" s="153" t="str">
        <f>IFERROR(__xludf.DUMMYFUNCTION("""COMPUTED_VALUE"""),"")</f>
        <v/>
      </c>
      <c r="I49472" s="169"/>
      <c r="J49472" s="156"/>
    </row>
    <row r="49473">
      <c r="D49473" s="153" t="str">
        <f>IFERROR(__xludf.DUMMYFUNCTION("""COMPUTED_VALUE"""),"")</f>
        <v/>
      </c>
      <c r="E49473" s="153" t="str">
        <f>IFERROR(__xludf.DUMMYFUNCTION("""COMPUTED_VALUE"""),"")</f>
        <v/>
      </c>
      <c r="I49473" s="169"/>
      <c r="J49473" s="156"/>
    </row>
    <row r="49474">
      <c r="D49474" s="153" t="str">
        <f>IFERROR(__xludf.DUMMYFUNCTION("""COMPUTED_VALUE"""),"")</f>
        <v/>
      </c>
      <c r="E49474" s="153" t="str">
        <f>IFERROR(__xludf.DUMMYFUNCTION("""COMPUTED_VALUE"""),"")</f>
        <v/>
      </c>
      <c r="I49474" s="169"/>
      <c r="J49474" s="156"/>
    </row>
    <row r="49475">
      <c r="D49475" s="153" t="str">
        <f>IFERROR(__xludf.DUMMYFUNCTION("""COMPUTED_VALUE"""),"")</f>
        <v/>
      </c>
      <c r="E49475" s="153" t="str">
        <f>IFERROR(__xludf.DUMMYFUNCTION("""COMPUTED_VALUE"""),"")</f>
        <v/>
      </c>
      <c r="I49475" s="169"/>
      <c r="J49475" s="156"/>
    </row>
    <row r="49476">
      <c r="D49476" s="153" t="str">
        <f>IFERROR(__xludf.DUMMYFUNCTION("""COMPUTED_VALUE"""),"")</f>
        <v/>
      </c>
      <c r="E49476" s="153" t="str">
        <f>IFERROR(__xludf.DUMMYFUNCTION("""COMPUTED_VALUE"""),"")</f>
        <v/>
      </c>
      <c r="I49476" s="169"/>
      <c r="J49476" s="156"/>
    </row>
    <row r="49477">
      <c r="D49477" s="153" t="str">
        <f>IFERROR(__xludf.DUMMYFUNCTION("""COMPUTED_VALUE"""),"")</f>
        <v/>
      </c>
      <c r="E49477" s="153" t="str">
        <f>IFERROR(__xludf.DUMMYFUNCTION("""COMPUTED_VALUE"""),"")</f>
        <v/>
      </c>
      <c r="I49477" s="169"/>
      <c r="J49477" s="156"/>
    </row>
    <row r="49478">
      <c r="D49478" s="153" t="str">
        <f>IFERROR(__xludf.DUMMYFUNCTION("""COMPUTED_VALUE"""),"")</f>
        <v/>
      </c>
      <c r="E49478" s="153" t="str">
        <f>IFERROR(__xludf.DUMMYFUNCTION("""COMPUTED_VALUE"""),"")</f>
        <v/>
      </c>
      <c r="I49478" s="169"/>
      <c r="J49478" s="156"/>
    </row>
    <row r="49479">
      <c r="D49479" s="153" t="str">
        <f>IFERROR(__xludf.DUMMYFUNCTION("""COMPUTED_VALUE"""),"")</f>
        <v/>
      </c>
      <c r="E49479" s="153" t="str">
        <f>IFERROR(__xludf.DUMMYFUNCTION("""COMPUTED_VALUE"""),"")</f>
        <v/>
      </c>
      <c r="I49479" s="169"/>
      <c r="J49479" s="156"/>
    </row>
    <row r="49480">
      <c r="D49480" s="153" t="str">
        <f>IFERROR(__xludf.DUMMYFUNCTION("""COMPUTED_VALUE"""),"")</f>
        <v/>
      </c>
      <c r="E49480" s="153" t="str">
        <f>IFERROR(__xludf.DUMMYFUNCTION("""COMPUTED_VALUE"""),"")</f>
        <v/>
      </c>
      <c r="I49480" s="169"/>
      <c r="J49480" s="156"/>
    </row>
    <row r="49481">
      <c r="D49481" s="153" t="str">
        <f>IFERROR(__xludf.DUMMYFUNCTION("""COMPUTED_VALUE"""),"")</f>
        <v/>
      </c>
      <c r="E49481" s="153" t="str">
        <f>IFERROR(__xludf.DUMMYFUNCTION("""COMPUTED_VALUE"""),"")</f>
        <v/>
      </c>
      <c r="I49481" s="169"/>
      <c r="J49481" s="156"/>
    </row>
    <row r="49482">
      <c r="D49482" s="153" t="str">
        <f>IFERROR(__xludf.DUMMYFUNCTION("""COMPUTED_VALUE"""),"")</f>
        <v/>
      </c>
      <c r="E49482" s="153" t="str">
        <f>IFERROR(__xludf.DUMMYFUNCTION("""COMPUTED_VALUE"""),"")</f>
        <v/>
      </c>
      <c r="I49482" s="169"/>
      <c r="J49482" s="156"/>
    </row>
    <row r="49483">
      <c r="D49483" s="153" t="str">
        <f>IFERROR(__xludf.DUMMYFUNCTION("""COMPUTED_VALUE"""),"")</f>
        <v/>
      </c>
      <c r="E49483" s="153" t="str">
        <f>IFERROR(__xludf.DUMMYFUNCTION("""COMPUTED_VALUE"""),"")</f>
        <v/>
      </c>
      <c r="I49483" s="169"/>
      <c r="J49483" s="156"/>
    </row>
    <row r="49484">
      <c r="D49484" s="153" t="str">
        <f>IFERROR(__xludf.DUMMYFUNCTION("""COMPUTED_VALUE"""),"")</f>
        <v/>
      </c>
      <c r="E49484" s="153" t="str">
        <f>IFERROR(__xludf.DUMMYFUNCTION("""COMPUTED_VALUE"""),"")</f>
        <v/>
      </c>
      <c r="I49484" s="169"/>
      <c r="J49484" s="156"/>
    </row>
    <row r="49485">
      <c r="D49485" s="153" t="str">
        <f>IFERROR(__xludf.DUMMYFUNCTION("""COMPUTED_VALUE"""),"")</f>
        <v/>
      </c>
      <c r="E49485" s="153" t="str">
        <f>IFERROR(__xludf.DUMMYFUNCTION("""COMPUTED_VALUE"""),"")</f>
        <v/>
      </c>
      <c r="I49485" s="169"/>
      <c r="J49485" s="156"/>
    </row>
    <row r="49486">
      <c r="D49486" s="153" t="str">
        <f>IFERROR(__xludf.DUMMYFUNCTION("""COMPUTED_VALUE"""),"")</f>
        <v/>
      </c>
      <c r="E49486" s="153" t="str">
        <f>IFERROR(__xludf.DUMMYFUNCTION("""COMPUTED_VALUE"""),"")</f>
        <v/>
      </c>
      <c r="I49486" s="169"/>
      <c r="J49486" s="156"/>
    </row>
    <row r="49487">
      <c r="D49487" s="153" t="str">
        <f>IFERROR(__xludf.DUMMYFUNCTION("""COMPUTED_VALUE"""),"")</f>
        <v/>
      </c>
      <c r="E49487" s="153" t="str">
        <f>IFERROR(__xludf.DUMMYFUNCTION("""COMPUTED_VALUE"""),"")</f>
        <v/>
      </c>
      <c r="I49487" s="169"/>
      <c r="J49487" s="156"/>
    </row>
    <row r="49488">
      <c r="D49488" s="153" t="str">
        <f>IFERROR(__xludf.DUMMYFUNCTION("""COMPUTED_VALUE"""),"")</f>
        <v/>
      </c>
      <c r="E49488" s="153" t="str">
        <f>IFERROR(__xludf.DUMMYFUNCTION("""COMPUTED_VALUE"""),"")</f>
        <v/>
      </c>
      <c r="I49488" s="169"/>
      <c r="J49488" s="156"/>
    </row>
    <row r="49489">
      <c r="D49489" s="153" t="str">
        <f>IFERROR(__xludf.DUMMYFUNCTION("""COMPUTED_VALUE"""),"")</f>
        <v/>
      </c>
      <c r="E49489" s="153" t="str">
        <f>IFERROR(__xludf.DUMMYFUNCTION("""COMPUTED_VALUE"""),"")</f>
        <v/>
      </c>
      <c r="I49489" s="169"/>
      <c r="J49489" s="156"/>
    </row>
    <row r="49490">
      <c r="D49490" s="153" t="str">
        <f>IFERROR(__xludf.DUMMYFUNCTION("""COMPUTED_VALUE"""),"")</f>
        <v/>
      </c>
      <c r="E49490" s="153" t="str">
        <f>IFERROR(__xludf.DUMMYFUNCTION("""COMPUTED_VALUE"""),"")</f>
        <v/>
      </c>
      <c r="I49490" s="169"/>
      <c r="J49490" s="156"/>
    </row>
    <row r="49491">
      <c r="D49491" s="153" t="str">
        <f>IFERROR(__xludf.DUMMYFUNCTION("""COMPUTED_VALUE"""),"")</f>
        <v/>
      </c>
      <c r="E49491" s="153" t="str">
        <f>IFERROR(__xludf.DUMMYFUNCTION("""COMPUTED_VALUE"""),"")</f>
        <v/>
      </c>
      <c r="I49491" s="169"/>
      <c r="J49491" s="156"/>
    </row>
    <row r="49492">
      <c r="D49492" s="153" t="str">
        <f>IFERROR(__xludf.DUMMYFUNCTION("""COMPUTED_VALUE"""),"")</f>
        <v/>
      </c>
      <c r="E49492" s="153" t="str">
        <f>IFERROR(__xludf.DUMMYFUNCTION("""COMPUTED_VALUE"""),"")</f>
        <v/>
      </c>
      <c r="I49492" s="169"/>
      <c r="J49492" s="156"/>
    </row>
    <row r="49493">
      <c r="D49493" s="153" t="str">
        <f>IFERROR(__xludf.DUMMYFUNCTION("""COMPUTED_VALUE"""),"")</f>
        <v/>
      </c>
      <c r="E49493" s="153" t="str">
        <f>IFERROR(__xludf.DUMMYFUNCTION("""COMPUTED_VALUE"""),"")</f>
        <v/>
      </c>
      <c r="I49493" s="169"/>
      <c r="J49493" s="156"/>
    </row>
    <row r="49494">
      <c r="D49494" s="153" t="str">
        <f>IFERROR(__xludf.DUMMYFUNCTION("""COMPUTED_VALUE"""),"")</f>
        <v/>
      </c>
      <c r="E49494" s="153" t="str">
        <f>IFERROR(__xludf.DUMMYFUNCTION("""COMPUTED_VALUE"""),"")</f>
        <v/>
      </c>
      <c r="I49494" s="169"/>
      <c r="J49494" s="156"/>
    </row>
    <row r="49495">
      <c r="D49495" s="153" t="str">
        <f>IFERROR(__xludf.DUMMYFUNCTION("""COMPUTED_VALUE"""),"")</f>
        <v/>
      </c>
      <c r="E49495" s="153" t="str">
        <f>IFERROR(__xludf.DUMMYFUNCTION("""COMPUTED_VALUE"""),"")</f>
        <v/>
      </c>
      <c r="I49495" s="169"/>
      <c r="J49495" s="156"/>
    </row>
    <row r="49496">
      <c r="D49496" s="153" t="str">
        <f>IFERROR(__xludf.DUMMYFUNCTION("""COMPUTED_VALUE"""),"")</f>
        <v/>
      </c>
      <c r="E49496" s="153" t="str">
        <f>IFERROR(__xludf.DUMMYFUNCTION("""COMPUTED_VALUE"""),"")</f>
        <v/>
      </c>
      <c r="I49496" s="169"/>
      <c r="J49496" s="156"/>
    </row>
    <row r="49497">
      <c r="D49497" s="153" t="str">
        <f>IFERROR(__xludf.DUMMYFUNCTION("""COMPUTED_VALUE"""),"")</f>
        <v/>
      </c>
      <c r="E49497" s="153" t="str">
        <f>IFERROR(__xludf.DUMMYFUNCTION("""COMPUTED_VALUE"""),"")</f>
        <v/>
      </c>
      <c r="I49497" s="169"/>
      <c r="J49497" s="156"/>
    </row>
    <row r="49498">
      <c r="D49498" s="153" t="str">
        <f>IFERROR(__xludf.DUMMYFUNCTION("""COMPUTED_VALUE"""),"")</f>
        <v/>
      </c>
      <c r="E49498" s="153" t="str">
        <f>IFERROR(__xludf.DUMMYFUNCTION("""COMPUTED_VALUE"""),"")</f>
        <v/>
      </c>
      <c r="I49498" s="169"/>
      <c r="J49498" s="156"/>
    </row>
    <row r="49499">
      <c r="D49499" s="153" t="str">
        <f>IFERROR(__xludf.DUMMYFUNCTION("""COMPUTED_VALUE"""),"")</f>
        <v/>
      </c>
      <c r="E49499" s="153" t="str">
        <f>IFERROR(__xludf.DUMMYFUNCTION("""COMPUTED_VALUE"""),"")</f>
        <v/>
      </c>
      <c r="I49499" s="169"/>
      <c r="J49499" s="156"/>
    </row>
    <row r="49500">
      <c r="D49500" s="153" t="str">
        <f>IFERROR(__xludf.DUMMYFUNCTION("""COMPUTED_VALUE"""),"")</f>
        <v/>
      </c>
      <c r="E49500" s="153" t="str">
        <f>IFERROR(__xludf.DUMMYFUNCTION("""COMPUTED_VALUE"""),"")</f>
        <v/>
      </c>
      <c r="I49500" s="169"/>
      <c r="J49500" s="156"/>
    </row>
    <row r="49501">
      <c r="D49501" s="153" t="str">
        <f>IFERROR(__xludf.DUMMYFUNCTION("""COMPUTED_VALUE"""),"")</f>
        <v/>
      </c>
      <c r="E49501" s="153" t="str">
        <f>IFERROR(__xludf.DUMMYFUNCTION("""COMPUTED_VALUE"""),"")</f>
        <v/>
      </c>
      <c r="I49501" s="169"/>
      <c r="J49501" s="156"/>
    </row>
    <row r="49502">
      <c r="D49502" s="153" t="str">
        <f>IFERROR(__xludf.DUMMYFUNCTION("""COMPUTED_VALUE"""),"")</f>
        <v/>
      </c>
      <c r="E49502" s="153" t="str">
        <f>IFERROR(__xludf.DUMMYFUNCTION("""COMPUTED_VALUE"""),"")</f>
        <v/>
      </c>
      <c r="I49502" s="169"/>
      <c r="J49502" s="156"/>
    </row>
    <row r="49503">
      <c r="D49503" s="153" t="str">
        <f>IFERROR(__xludf.DUMMYFUNCTION("""COMPUTED_VALUE"""),"")</f>
        <v/>
      </c>
      <c r="E49503" s="153" t="str">
        <f>IFERROR(__xludf.DUMMYFUNCTION("""COMPUTED_VALUE"""),"")</f>
        <v/>
      </c>
      <c r="I49503" s="169"/>
      <c r="J49503" s="156"/>
    </row>
    <row r="49504">
      <c r="D49504" s="153" t="str">
        <f>IFERROR(__xludf.DUMMYFUNCTION("""COMPUTED_VALUE"""),"")</f>
        <v/>
      </c>
      <c r="E49504" s="153" t="str">
        <f>IFERROR(__xludf.DUMMYFUNCTION("""COMPUTED_VALUE"""),"")</f>
        <v/>
      </c>
      <c r="I49504" s="169"/>
      <c r="J49504" s="156"/>
    </row>
    <row r="49505">
      <c r="D49505" s="153" t="str">
        <f>IFERROR(__xludf.DUMMYFUNCTION("""COMPUTED_VALUE"""),"")</f>
        <v/>
      </c>
      <c r="E49505" s="153" t="str">
        <f>IFERROR(__xludf.DUMMYFUNCTION("""COMPUTED_VALUE"""),"")</f>
        <v/>
      </c>
      <c r="I49505" s="169"/>
      <c r="J49505" s="156"/>
    </row>
    <row r="49506">
      <c r="D49506" s="153" t="str">
        <f>IFERROR(__xludf.DUMMYFUNCTION("""COMPUTED_VALUE"""),"")</f>
        <v/>
      </c>
      <c r="E49506" s="153" t="str">
        <f>IFERROR(__xludf.DUMMYFUNCTION("""COMPUTED_VALUE"""),"")</f>
        <v/>
      </c>
      <c r="I49506" s="169"/>
      <c r="J49506" s="156"/>
    </row>
    <row r="49507">
      <c r="D49507" s="153" t="str">
        <f>IFERROR(__xludf.DUMMYFUNCTION("""COMPUTED_VALUE"""),"")</f>
        <v/>
      </c>
      <c r="E49507" s="153" t="str">
        <f>IFERROR(__xludf.DUMMYFUNCTION("""COMPUTED_VALUE"""),"")</f>
        <v/>
      </c>
      <c r="I49507" s="169"/>
      <c r="J49507" s="156"/>
    </row>
    <row r="49508">
      <c r="D49508" s="153" t="str">
        <f>IFERROR(__xludf.DUMMYFUNCTION("""COMPUTED_VALUE"""),"")</f>
        <v/>
      </c>
      <c r="E49508" s="153" t="str">
        <f>IFERROR(__xludf.DUMMYFUNCTION("""COMPUTED_VALUE"""),"")</f>
        <v/>
      </c>
      <c r="I49508" s="169"/>
      <c r="J49508" s="156"/>
    </row>
    <row r="49509">
      <c r="D49509" s="153" t="str">
        <f>IFERROR(__xludf.DUMMYFUNCTION("""COMPUTED_VALUE"""),"")</f>
        <v/>
      </c>
      <c r="E49509" s="153" t="str">
        <f>IFERROR(__xludf.DUMMYFUNCTION("""COMPUTED_VALUE"""),"")</f>
        <v/>
      </c>
      <c r="I49509" s="169"/>
      <c r="J49509" s="156"/>
    </row>
    <row r="49510">
      <c r="D49510" s="153" t="str">
        <f>IFERROR(__xludf.DUMMYFUNCTION("""COMPUTED_VALUE"""),"")</f>
        <v/>
      </c>
      <c r="E49510" s="153" t="str">
        <f>IFERROR(__xludf.DUMMYFUNCTION("""COMPUTED_VALUE"""),"")</f>
        <v/>
      </c>
      <c r="I49510" s="169"/>
      <c r="J49510" s="156"/>
    </row>
    <row r="49511">
      <c r="D49511" s="153" t="str">
        <f>IFERROR(__xludf.DUMMYFUNCTION("""COMPUTED_VALUE"""),"")</f>
        <v/>
      </c>
      <c r="E49511" s="153" t="str">
        <f>IFERROR(__xludf.DUMMYFUNCTION("""COMPUTED_VALUE"""),"")</f>
        <v/>
      </c>
      <c r="I49511" s="169"/>
      <c r="J49511" s="156"/>
    </row>
    <row r="49512">
      <c r="D49512" s="153" t="str">
        <f>IFERROR(__xludf.DUMMYFUNCTION("""COMPUTED_VALUE"""),"")</f>
        <v/>
      </c>
      <c r="E49512" s="153" t="str">
        <f>IFERROR(__xludf.DUMMYFUNCTION("""COMPUTED_VALUE"""),"")</f>
        <v/>
      </c>
      <c r="I49512" s="169"/>
      <c r="J49512" s="156"/>
    </row>
    <row r="49513">
      <c r="D49513" s="153" t="str">
        <f>IFERROR(__xludf.DUMMYFUNCTION("""COMPUTED_VALUE"""),"")</f>
        <v/>
      </c>
      <c r="E49513" s="153" t="str">
        <f>IFERROR(__xludf.DUMMYFUNCTION("""COMPUTED_VALUE"""),"")</f>
        <v/>
      </c>
      <c r="I49513" s="169"/>
      <c r="J49513" s="156"/>
    </row>
    <row r="49514">
      <c r="D49514" s="153" t="str">
        <f>IFERROR(__xludf.DUMMYFUNCTION("""COMPUTED_VALUE"""),"")</f>
        <v/>
      </c>
      <c r="E49514" s="153" t="str">
        <f>IFERROR(__xludf.DUMMYFUNCTION("""COMPUTED_VALUE"""),"")</f>
        <v/>
      </c>
      <c r="I49514" s="169"/>
      <c r="J49514" s="156"/>
    </row>
    <row r="49515">
      <c r="D49515" s="153" t="str">
        <f>IFERROR(__xludf.DUMMYFUNCTION("""COMPUTED_VALUE"""),"")</f>
        <v/>
      </c>
      <c r="E49515" s="153" t="str">
        <f>IFERROR(__xludf.DUMMYFUNCTION("""COMPUTED_VALUE"""),"")</f>
        <v/>
      </c>
      <c r="I49515" s="169"/>
      <c r="J49515" s="156"/>
    </row>
    <row r="49516">
      <c r="D49516" s="153" t="str">
        <f>IFERROR(__xludf.DUMMYFUNCTION("""COMPUTED_VALUE"""),"")</f>
        <v/>
      </c>
      <c r="E49516" s="153" t="str">
        <f>IFERROR(__xludf.DUMMYFUNCTION("""COMPUTED_VALUE"""),"")</f>
        <v/>
      </c>
      <c r="I49516" s="169"/>
      <c r="J49516" s="156"/>
    </row>
    <row r="49517">
      <c r="D49517" s="153" t="str">
        <f>IFERROR(__xludf.DUMMYFUNCTION("""COMPUTED_VALUE"""),"")</f>
        <v/>
      </c>
      <c r="E49517" s="153" t="str">
        <f>IFERROR(__xludf.DUMMYFUNCTION("""COMPUTED_VALUE"""),"")</f>
        <v/>
      </c>
      <c r="I49517" s="169"/>
      <c r="J49517" s="156"/>
    </row>
    <row r="49518">
      <c r="D49518" s="153" t="str">
        <f>IFERROR(__xludf.DUMMYFUNCTION("""COMPUTED_VALUE"""),"")</f>
        <v/>
      </c>
      <c r="E49518" s="153" t="str">
        <f>IFERROR(__xludf.DUMMYFUNCTION("""COMPUTED_VALUE"""),"")</f>
        <v/>
      </c>
      <c r="I49518" s="169"/>
      <c r="J49518" s="156"/>
    </row>
    <row r="49519">
      <c r="D49519" s="153" t="str">
        <f>IFERROR(__xludf.DUMMYFUNCTION("""COMPUTED_VALUE"""),"")</f>
        <v/>
      </c>
      <c r="E49519" s="153" t="str">
        <f>IFERROR(__xludf.DUMMYFUNCTION("""COMPUTED_VALUE"""),"")</f>
        <v/>
      </c>
      <c r="I49519" s="169"/>
      <c r="J49519" s="156"/>
    </row>
    <row r="49520">
      <c r="D49520" s="153" t="str">
        <f>IFERROR(__xludf.DUMMYFUNCTION("""COMPUTED_VALUE"""),"")</f>
        <v/>
      </c>
      <c r="E49520" s="153" t="str">
        <f>IFERROR(__xludf.DUMMYFUNCTION("""COMPUTED_VALUE"""),"")</f>
        <v/>
      </c>
      <c r="I49520" s="169"/>
      <c r="J49520" s="156"/>
    </row>
    <row r="49521">
      <c r="D49521" s="153" t="str">
        <f>IFERROR(__xludf.DUMMYFUNCTION("""COMPUTED_VALUE"""),"")</f>
        <v/>
      </c>
      <c r="E49521" s="153" t="str">
        <f>IFERROR(__xludf.DUMMYFUNCTION("""COMPUTED_VALUE"""),"")</f>
        <v/>
      </c>
      <c r="I49521" s="169"/>
      <c r="J49521" s="156"/>
    </row>
    <row r="49522">
      <c r="D49522" s="153" t="str">
        <f>IFERROR(__xludf.DUMMYFUNCTION("""COMPUTED_VALUE"""),"")</f>
        <v/>
      </c>
      <c r="E49522" s="153" t="str">
        <f>IFERROR(__xludf.DUMMYFUNCTION("""COMPUTED_VALUE"""),"")</f>
        <v/>
      </c>
      <c r="I49522" s="169"/>
      <c r="J49522" s="156"/>
    </row>
    <row r="49523">
      <c r="D49523" s="153" t="str">
        <f>IFERROR(__xludf.DUMMYFUNCTION("""COMPUTED_VALUE"""),"")</f>
        <v/>
      </c>
      <c r="E49523" s="153" t="str">
        <f>IFERROR(__xludf.DUMMYFUNCTION("""COMPUTED_VALUE"""),"")</f>
        <v/>
      </c>
      <c r="I49523" s="169"/>
      <c r="J49523" s="156"/>
    </row>
    <row r="49524">
      <c r="D49524" s="153" t="str">
        <f>IFERROR(__xludf.DUMMYFUNCTION("""COMPUTED_VALUE"""),"")</f>
        <v/>
      </c>
      <c r="E49524" s="153" t="str">
        <f>IFERROR(__xludf.DUMMYFUNCTION("""COMPUTED_VALUE"""),"")</f>
        <v/>
      </c>
      <c r="I49524" s="169"/>
      <c r="J49524" s="156"/>
    </row>
    <row r="49525">
      <c r="D49525" s="153" t="str">
        <f>IFERROR(__xludf.DUMMYFUNCTION("""COMPUTED_VALUE"""),"")</f>
        <v/>
      </c>
      <c r="E49525" s="153" t="str">
        <f>IFERROR(__xludf.DUMMYFUNCTION("""COMPUTED_VALUE"""),"")</f>
        <v/>
      </c>
      <c r="I49525" s="169"/>
      <c r="J49525" s="156"/>
    </row>
    <row r="49526">
      <c r="D49526" s="153" t="str">
        <f>IFERROR(__xludf.DUMMYFUNCTION("""COMPUTED_VALUE"""),"")</f>
        <v/>
      </c>
      <c r="E49526" s="153" t="str">
        <f>IFERROR(__xludf.DUMMYFUNCTION("""COMPUTED_VALUE"""),"")</f>
        <v/>
      </c>
      <c r="I49526" s="169"/>
      <c r="J49526" s="156"/>
    </row>
    <row r="49527">
      <c r="D49527" s="153" t="str">
        <f>IFERROR(__xludf.DUMMYFUNCTION("""COMPUTED_VALUE"""),"")</f>
        <v/>
      </c>
      <c r="E49527" s="153" t="str">
        <f>IFERROR(__xludf.DUMMYFUNCTION("""COMPUTED_VALUE"""),"")</f>
        <v/>
      </c>
      <c r="I49527" s="169"/>
      <c r="J49527" s="156"/>
    </row>
    <row r="49528">
      <c r="D49528" s="153" t="str">
        <f>IFERROR(__xludf.DUMMYFUNCTION("""COMPUTED_VALUE"""),"")</f>
        <v/>
      </c>
      <c r="E49528" s="153" t="str">
        <f>IFERROR(__xludf.DUMMYFUNCTION("""COMPUTED_VALUE"""),"")</f>
        <v/>
      </c>
      <c r="I49528" s="169"/>
      <c r="J49528" s="156"/>
    </row>
    <row r="49529">
      <c r="D49529" s="153" t="str">
        <f>IFERROR(__xludf.DUMMYFUNCTION("""COMPUTED_VALUE"""),"")</f>
        <v/>
      </c>
      <c r="E49529" s="153" t="str">
        <f>IFERROR(__xludf.DUMMYFUNCTION("""COMPUTED_VALUE"""),"")</f>
        <v/>
      </c>
      <c r="I49529" s="169"/>
      <c r="J49529" s="156"/>
    </row>
    <row r="49530">
      <c r="D49530" s="153" t="str">
        <f>IFERROR(__xludf.DUMMYFUNCTION("""COMPUTED_VALUE"""),"")</f>
        <v/>
      </c>
      <c r="E49530" s="153" t="str">
        <f>IFERROR(__xludf.DUMMYFUNCTION("""COMPUTED_VALUE"""),"")</f>
        <v/>
      </c>
      <c r="I49530" s="169"/>
      <c r="J49530" s="156"/>
    </row>
    <row r="49531">
      <c r="D49531" s="153" t="str">
        <f>IFERROR(__xludf.DUMMYFUNCTION("""COMPUTED_VALUE"""),"")</f>
        <v/>
      </c>
      <c r="E49531" s="153" t="str">
        <f>IFERROR(__xludf.DUMMYFUNCTION("""COMPUTED_VALUE"""),"")</f>
        <v/>
      </c>
      <c r="I49531" s="169"/>
      <c r="J49531" s="156"/>
    </row>
    <row r="49532">
      <c r="D49532" s="153" t="str">
        <f>IFERROR(__xludf.DUMMYFUNCTION("""COMPUTED_VALUE"""),"")</f>
        <v/>
      </c>
      <c r="E49532" s="153" t="str">
        <f>IFERROR(__xludf.DUMMYFUNCTION("""COMPUTED_VALUE"""),"")</f>
        <v/>
      </c>
      <c r="I49532" s="169"/>
      <c r="J49532" s="156"/>
    </row>
    <row r="49533">
      <c r="D49533" s="153" t="str">
        <f>IFERROR(__xludf.DUMMYFUNCTION("""COMPUTED_VALUE"""),"")</f>
        <v/>
      </c>
      <c r="E49533" s="153" t="str">
        <f>IFERROR(__xludf.DUMMYFUNCTION("""COMPUTED_VALUE"""),"")</f>
        <v/>
      </c>
      <c r="I49533" s="169"/>
      <c r="J49533" s="156"/>
    </row>
    <row r="49534">
      <c r="D49534" s="153" t="str">
        <f>IFERROR(__xludf.DUMMYFUNCTION("""COMPUTED_VALUE"""),"")</f>
        <v/>
      </c>
      <c r="E49534" s="153" t="str">
        <f>IFERROR(__xludf.DUMMYFUNCTION("""COMPUTED_VALUE"""),"")</f>
        <v/>
      </c>
      <c r="I49534" s="169"/>
      <c r="J49534" s="156"/>
    </row>
    <row r="49535">
      <c r="D49535" s="153" t="str">
        <f>IFERROR(__xludf.DUMMYFUNCTION("""COMPUTED_VALUE"""),"")</f>
        <v/>
      </c>
      <c r="E49535" s="153" t="str">
        <f>IFERROR(__xludf.DUMMYFUNCTION("""COMPUTED_VALUE"""),"")</f>
        <v/>
      </c>
      <c r="I49535" s="169"/>
      <c r="J49535" s="156"/>
    </row>
    <row r="49536">
      <c r="D49536" s="153" t="str">
        <f>IFERROR(__xludf.DUMMYFUNCTION("""COMPUTED_VALUE"""),"")</f>
        <v/>
      </c>
      <c r="E49536" s="153" t="str">
        <f>IFERROR(__xludf.DUMMYFUNCTION("""COMPUTED_VALUE"""),"")</f>
        <v/>
      </c>
      <c r="I49536" s="169"/>
      <c r="J49536" s="156"/>
    </row>
    <row r="49537">
      <c r="D49537" s="153" t="str">
        <f>IFERROR(__xludf.DUMMYFUNCTION("""COMPUTED_VALUE"""),"")</f>
        <v/>
      </c>
      <c r="E49537" s="153" t="str">
        <f>IFERROR(__xludf.DUMMYFUNCTION("""COMPUTED_VALUE"""),"")</f>
        <v/>
      </c>
      <c r="I49537" s="169"/>
      <c r="J49537" s="156"/>
    </row>
    <row r="49538">
      <c r="D49538" s="153" t="str">
        <f>IFERROR(__xludf.DUMMYFUNCTION("""COMPUTED_VALUE"""),"")</f>
        <v/>
      </c>
      <c r="E49538" s="153" t="str">
        <f>IFERROR(__xludf.DUMMYFUNCTION("""COMPUTED_VALUE"""),"")</f>
        <v/>
      </c>
      <c r="I49538" s="169"/>
      <c r="J49538" s="156"/>
    </row>
    <row r="49539">
      <c r="D49539" s="153" t="str">
        <f>IFERROR(__xludf.DUMMYFUNCTION("""COMPUTED_VALUE"""),"")</f>
        <v/>
      </c>
      <c r="E49539" s="153" t="str">
        <f>IFERROR(__xludf.DUMMYFUNCTION("""COMPUTED_VALUE"""),"")</f>
        <v/>
      </c>
      <c r="I49539" s="169"/>
      <c r="J49539" s="156"/>
    </row>
    <row r="49540">
      <c r="D49540" s="153" t="str">
        <f>IFERROR(__xludf.DUMMYFUNCTION("""COMPUTED_VALUE"""),"")</f>
        <v/>
      </c>
      <c r="E49540" s="153" t="str">
        <f>IFERROR(__xludf.DUMMYFUNCTION("""COMPUTED_VALUE"""),"")</f>
        <v/>
      </c>
      <c r="I49540" s="169"/>
      <c r="J49540" s="156"/>
    </row>
    <row r="49541">
      <c r="D49541" s="153" t="str">
        <f>IFERROR(__xludf.DUMMYFUNCTION("""COMPUTED_VALUE"""),"")</f>
        <v/>
      </c>
      <c r="E49541" s="153" t="str">
        <f>IFERROR(__xludf.DUMMYFUNCTION("""COMPUTED_VALUE"""),"")</f>
        <v/>
      </c>
      <c r="I49541" s="169"/>
      <c r="J49541" s="156"/>
    </row>
    <row r="49542">
      <c r="D49542" s="153" t="str">
        <f>IFERROR(__xludf.DUMMYFUNCTION("""COMPUTED_VALUE"""),"")</f>
        <v/>
      </c>
      <c r="E49542" s="153" t="str">
        <f>IFERROR(__xludf.DUMMYFUNCTION("""COMPUTED_VALUE"""),"")</f>
        <v/>
      </c>
      <c r="I49542" s="169"/>
      <c r="J49542" s="156"/>
    </row>
    <row r="49543">
      <c r="D49543" s="153" t="str">
        <f>IFERROR(__xludf.DUMMYFUNCTION("""COMPUTED_VALUE"""),"")</f>
        <v/>
      </c>
      <c r="E49543" s="153" t="str">
        <f>IFERROR(__xludf.DUMMYFUNCTION("""COMPUTED_VALUE"""),"")</f>
        <v/>
      </c>
      <c r="I49543" s="169"/>
      <c r="J49543" s="156"/>
    </row>
    <row r="49544">
      <c r="D49544" s="153" t="str">
        <f>IFERROR(__xludf.DUMMYFUNCTION("""COMPUTED_VALUE"""),"")</f>
        <v/>
      </c>
      <c r="E49544" s="153" t="str">
        <f>IFERROR(__xludf.DUMMYFUNCTION("""COMPUTED_VALUE"""),"")</f>
        <v/>
      </c>
      <c r="I49544" s="169"/>
      <c r="J49544" s="156"/>
    </row>
    <row r="49545">
      <c r="D49545" s="153" t="str">
        <f>IFERROR(__xludf.DUMMYFUNCTION("""COMPUTED_VALUE"""),"")</f>
        <v/>
      </c>
      <c r="E49545" s="153" t="str">
        <f>IFERROR(__xludf.DUMMYFUNCTION("""COMPUTED_VALUE"""),"")</f>
        <v/>
      </c>
      <c r="I49545" s="169"/>
      <c r="J49545" s="156"/>
    </row>
    <row r="49546">
      <c r="D49546" s="153" t="str">
        <f>IFERROR(__xludf.DUMMYFUNCTION("""COMPUTED_VALUE"""),"")</f>
        <v/>
      </c>
      <c r="E49546" s="153" t="str">
        <f>IFERROR(__xludf.DUMMYFUNCTION("""COMPUTED_VALUE"""),"")</f>
        <v/>
      </c>
      <c r="I49546" s="169"/>
      <c r="J49546" s="156"/>
    </row>
    <row r="49547">
      <c r="D49547" s="153" t="str">
        <f>IFERROR(__xludf.DUMMYFUNCTION("""COMPUTED_VALUE"""),"")</f>
        <v/>
      </c>
      <c r="E49547" s="153" t="str">
        <f>IFERROR(__xludf.DUMMYFUNCTION("""COMPUTED_VALUE"""),"")</f>
        <v/>
      </c>
      <c r="I49547" s="169"/>
      <c r="J49547" s="156"/>
    </row>
    <row r="49548">
      <c r="D49548" s="153" t="str">
        <f>IFERROR(__xludf.DUMMYFUNCTION("""COMPUTED_VALUE"""),"")</f>
        <v/>
      </c>
      <c r="E49548" s="153" t="str">
        <f>IFERROR(__xludf.DUMMYFUNCTION("""COMPUTED_VALUE"""),"")</f>
        <v/>
      </c>
      <c r="I49548" s="169"/>
      <c r="J49548" s="156"/>
    </row>
    <row r="49549">
      <c r="D49549" s="153" t="str">
        <f>IFERROR(__xludf.DUMMYFUNCTION("""COMPUTED_VALUE"""),"")</f>
        <v/>
      </c>
      <c r="E49549" s="153" t="str">
        <f>IFERROR(__xludf.DUMMYFUNCTION("""COMPUTED_VALUE"""),"")</f>
        <v/>
      </c>
      <c r="I49549" s="169"/>
      <c r="J49549" s="156"/>
    </row>
    <row r="49550">
      <c r="D49550" s="153" t="str">
        <f>IFERROR(__xludf.DUMMYFUNCTION("""COMPUTED_VALUE"""),"")</f>
        <v/>
      </c>
      <c r="E49550" s="153" t="str">
        <f>IFERROR(__xludf.DUMMYFUNCTION("""COMPUTED_VALUE"""),"")</f>
        <v/>
      </c>
      <c r="I49550" s="169"/>
      <c r="J49550" s="156"/>
    </row>
    <row r="49551">
      <c r="D49551" s="153" t="str">
        <f>IFERROR(__xludf.DUMMYFUNCTION("""COMPUTED_VALUE"""),"")</f>
        <v/>
      </c>
      <c r="E49551" s="153" t="str">
        <f>IFERROR(__xludf.DUMMYFUNCTION("""COMPUTED_VALUE"""),"")</f>
        <v/>
      </c>
      <c r="I49551" s="169"/>
      <c r="J49551" s="156"/>
    </row>
    <row r="49552">
      <c r="D49552" s="153" t="str">
        <f>IFERROR(__xludf.DUMMYFUNCTION("""COMPUTED_VALUE"""),"")</f>
        <v/>
      </c>
      <c r="E49552" s="153" t="str">
        <f>IFERROR(__xludf.DUMMYFUNCTION("""COMPUTED_VALUE"""),"")</f>
        <v/>
      </c>
      <c r="I49552" s="169"/>
      <c r="J49552" s="156"/>
    </row>
    <row r="49553">
      <c r="D49553" s="153" t="str">
        <f>IFERROR(__xludf.DUMMYFUNCTION("""COMPUTED_VALUE"""),"")</f>
        <v/>
      </c>
      <c r="E49553" s="153" t="str">
        <f>IFERROR(__xludf.DUMMYFUNCTION("""COMPUTED_VALUE"""),"")</f>
        <v/>
      </c>
      <c r="I49553" s="169"/>
      <c r="J49553" s="156"/>
    </row>
    <row r="49554">
      <c r="D49554" s="153" t="str">
        <f>IFERROR(__xludf.DUMMYFUNCTION("""COMPUTED_VALUE"""),"")</f>
        <v/>
      </c>
      <c r="E49554" s="153" t="str">
        <f>IFERROR(__xludf.DUMMYFUNCTION("""COMPUTED_VALUE"""),"")</f>
        <v/>
      </c>
      <c r="I49554" s="169"/>
      <c r="J49554" s="156"/>
    </row>
    <row r="49555">
      <c r="D49555" s="153" t="str">
        <f>IFERROR(__xludf.DUMMYFUNCTION("""COMPUTED_VALUE"""),"")</f>
        <v/>
      </c>
      <c r="E49555" s="153" t="str">
        <f>IFERROR(__xludf.DUMMYFUNCTION("""COMPUTED_VALUE"""),"")</f>
        <v/>
      </c>
      <c r="I49555" s="169"/>
      <c r="J49555" s="156"/>
    </row>
    <row r="49556">
      <c r="D49556" s="153" t="str">
        <f>IFERROR(__xludf.DUMMYFUNCTION("""COMPUTED_VALUE"""),"")</f>
        <v/>
      </c>
      <c r="E49556" s="153" t="str">
        <f>IFERROR(__xludf.DUMMYFUNCTION("""COMPUTED_VALUE"""),"")</f>
        <v/>
      </c>
      <c r="I49556" s="169"/>
      <c r="J49556" s="156"/>
    </row>
    <row r="49557">
      <c r="D49557" s="153" t="str">
        <f>IFERROR(__xludf.DUMMYFUNCTION("""COMPUTED_VALUE"""),"")</f>
        <v/>
      </c>
      <c r="E49557" s="153" t="str">
        <f>IFERROR(__xludf.DUMMYFUNCTION("""COMPUTED_VALUE"""),"")</f>
        <v/>
      </c>
      <c r="I49557" s="169"/>
      <c r="J49557" s="156"/>
    </row>
    <row r="49558">
      <c r="D49558" s="153" t="str">
        <f>IFERROR(__xludf.DUMMYFUNCTION("""COMPUTED_VALUE"""),"")</f>
        <v/>
      </c>
      <c r="E49558" s="153" t="str">
        <f>IFERROR(__xludf.DUMMYFUNCTION("""COMPUTED_VALUE"""),"")</f>
        <v/>
      </c>
      <c r="I49558" s="169"/>
      <c r="J49558" s="156"/>
    </row>
    <row r="49559">
      <c r="D49559" s="153" t="str">
        <f>IFERROR(__xludf.DUMMYFUNCTION("""COMPUTED_VALUE"""),"")</f>
        <v/>
      </c>
      <c r="E49559" s="153" t="str">
        <f>IFERROR(__xludf.DUMMYFUNCTION("""COMPUTED_VALUE"""),"")</f>
        <v/>
      </c>
      <c r="I49559" s="169"/>
      <c r="J49559" s="156"/>
    </row>
    <row r="49560">
      <c r="D49560" s="153" t="str">
        <f>IFERROR(__xludf.DUMMYFUNCTION("""COMPUTED_VALUE"""),"")</f>
        <v/>
      </c>
      <c r="E49560" s="153" t="str">
        <f>IFERROR(__xludf.DUMMYFUNCTION("""COMPUTED_VALUE"""),"")</f>
        <v/>
      </c>
      <c r="I49560" s="169"/>
      <c r="J49560" s="156"/>
    </row>
    <row r="49561">
      <c r="D49561" s="153" t="str">
        <f>IFERROR(__xludf.DUMMYFUNCTION("""COMPUTED_VALUE"""),"")</f>
        <v/>
      </c>
      <c r="E49561" s="153" t="str">
        <f>IFERROR(__xludf.DUMMYFUNCTION("""COMPUTED_VALUE"""),"")</f>
        <v/>
      </c>
      <c r="I49561" s="169"/>
      <c r="J49561" s="156"/>
    </row>
    <row r="49562">
      <c r="D49562" s="153" t="str">
        <f>IFERROR(__xludf.DUMMYFUNCTION("""COMPUTED_VALUE"""),"")</f>
        <v/>
      </c>
      <c r="E49562" s="153" t="str">
        <f>IFERROR(__xludf.DUMMYFUNCTION("""COMPUTED_VALUE"""),"")</f>
        <v/>
      </c>
      <c r="I49562" s="169"/>
      <c r="J49562" s="156"/>
    </row>
    <row r="49563">
      <c r="D49563" s="153" t="str">
        <f>IFERROR(__xludf.DUMMYFUNCTION("""COMPUTED_VALUE"""),"")</f>
        <v/>
      </c>
      <c r="E49563" s="153" t="str">
        <f>IFERROR(__xludf.DUMMYFUNCTION("""COMPUTED_VALUE"""),"")</f>
        <v/>
      </c>
      <c r="I49563" s="169"/>
      <c r="J49563" s="156"/>
    </row>
    <row r="49564">
      <c r="D49564" s="153" t="str">
        <f>IFERROR(__xludf.DUMMYFUNCTION("""COMPUTED_VALUE"""),"")</f>
        <v/>
      </c>
      <c r="E49564" s="153" t="str">
        <f>IFERROR(__xludf.DUMMYFUNCTION("""COMPUTED_VALUE"""),"")</f>
        <v/>
      </c>
      <c r="I49564" s="169"/>
      <c r="J49564" s="156"/>
    </row>
    <row r="49565">
      <c r="D49565" s="153" t="str">
        <f>IFERROR(__xludf.DUMMYFUNCTION("""COMPUTED_VALUE"""),"")</f>
        <v/>
      </c>
      <c r="E49565" s="153" t="str">
        <f>IFERROR(__xludf.DUMMYFUNCTION("""COMPUTED_VALUE"""),"")</f>
        <v/>
      </c>
      <c r="I49565" s="169"/>
      <c r="J49565" s="156"/>
    </row>
    <row r="49566">
      <c r="D49566" s="153" t="str">
        <f>IFERROR(__xludf.DUMMYFUNCTION("""COMPUTED_VALUE"""),"")</f>
        <v/>
      </c>
      <c r="E49566" s="153" t="str">
        <f>IFERROR(__xludf.DUMMYFUNCTION("""COMPUTED_VALUE"""),"")</f>
        <v/>
      </c>
      <c r="I49566" s="169"/>
      <c r="J49566" s="156"/>
    </row>
    <row r="49567">
      <c r="D49567" s="153" t="str">
        <f>IFERROR(__xludf.DUMMYFUNCTION("""COMPUTED_VALUE"""),"")</f>
        <v/>
      </c>
      <c r="E49567" s="153" t="str">
        <f>IFERROR(__xludf.DUMMYFUNCTION("""COMPUTED_VALUE"""),"")</f>
        <v/>
      </c>
      <c r="I49567" s="169"/>
      <c r="J49567" s="156"/>
    </row>
    <row r="49568">
      <c r="D49568" s="153" t="str">
        <f>IFERROR(__xludf.DUMMYFUNCTION("""COMPUTED_VALUE"""),"")</f>
        <v/>
      </c>
      <c r="E49568" s="153" t="str">
        <f>IFERROR(__xludf.DUMMYFUNCTION("""COMPUTED_VALUE"""),"")</f>
        <v/>
      </c>
      <c r="I49568" s="169"/>
      <c r="J49568" s="156"/>
    </row>
    <row r="49569">
      <c r="D49569" s="153" t="str">
        <f>IFERROR(__xludf.DUMMYFUNCTION("""COMPUTED_VALUE"""),"")</f>
        <v/>
      </c>
      <c r="E49569" s="153" t="str">
        <f>IFERROR(__xludf.DUMMYFUNCTION("""COMPUTED_VALUE"""),"")</f>
        <v/>
      </c>
      <c r="I49569" s="169"/>
      <c r="J49569" s="156"/>
    </row>
    <row r="49570">
      <c r="D49570" s="153" t="str">
        <f>IFERROR(__xludf.DUMMYFUNCTION("""COMPUTED_VALUE"""),"")</f>
        <v/>
      </c>
      <c r="E49570" s="153" t="str">
        <f>IFERROR(__xludf.DUMMYFUNCTION("""COMPUTED_VALUE"""),"")</f>
        <v/>
      </c>
      <c r="I49570" s="169"/>
      <c r="J49570" s="156"/>
    </row>
    <row r="49571">
      <c r="D49571" s="153" t="str">
        <f>IFERROR(__xludf.DUMMYFUNCTION("""COMPUTED_VALUE"""),"")</f>
        <v/>
      </c>
      <c r="E49571" s="153" t="str">
        <f>IFERROR(__xludf.DUMMYFUNCTION("""COMPUTED_VALUE"""),"")</f>
        <v/>
      </c>
      <c r="I49571" s="169"/>
      <c r="J49571" s="156"/>
    </row>
    <row r="49572">
      <c r="D49572" s="153" t="str">
        <f>IFERROR(__xludf.DUMMYFUNCTION("""COMPUTED_VALUE"""),"")</f>
        <v/>
      </c>
      <c r="E49572" s="153" t="str">
        <f>IFERROR(__xludf.DUMMYFUNCTION("""COMPUTED_VALUE"""),"")</f>
        <v/>
      </c>
      <c r="I49572" s="169"/>
      <c r="J49572" s="156"/>
    </row>
    <row r="49573">
      <c r="D49573" s="153" t="str">
        <f>IFERROR(__xludf.DUMMYFUNCTION("""COMPUTED_VALUE"""),"")</f>
        <v/>
      </c>
      <c r="E49573" s="153" t="str">
        <f>IFERROR(__xludf.DUMMYFUNCTION("""COMPUTED_VALUE"""),"")</f>
        <v/>
      </c>
      <c r="I49573" s="169"/>
      <c r="J49573" s="156"/>
    </row>
    <row r="49574">
      <c r="D49574" s="153" t="str">
        <f>IFERROR(__xludf.DUMMYFUNCTION("""COMPUTED_VALUE"""),"")</f>
        <v/>
      </c>
      <c r="E49574" s="153" t="str">
        <f>IFERROR(__xludf.DUMMYFUNCTION("""COMPUTED_VALUE"""),"")</f>
        <v/>
      </c>
      <c r="I49574" s="169"/>
      <c r="J49574" s="156"/>
    </row>
    <row r="49575">
      <c r="D49575" s="153" t="str">
        <f>IFERROR(__xludf.DUMMYFUNCTION("""COMPUTED_VALUE"""),"")</f>
        <v/>
      </c>
      <c r="E49575" s="153" t="str">
        <f>IFERROR(__xludf.DUMMYFUNCTION("""COMPUTED_VALUE"""),"")</f>
        <v/>
      </c>
      <c r="I49575" s="169"/>
      <c r="J49575" s="156"/>
    </row>
    <row r="49576">
      <c r="D49576" s="153" t="str">
        <f>IFERROR(__xludf.DUMMYFUNCTION("""COMPUTED_VALUE"""),"")</f>
        <v/>
      </c>
      <c r="E49576" s="153" t="str">
        <f>IFERROR(__xludf.DUMMYFUNCTION("""COMPUTED_VALUE"""),"")</f>
        <v/>
      </c>
      <c r="I49576" s="169"/>
      <c r="J49576" s="156"/>
    </row>
    <row r="49577">
      <c r="D49577" s="153" t="str">
        <f>IFERROR(__xludf.DUMMYFUNCTION("""COMPUTED_VALUE"""),"")</f>
        <v/>
      </c>
      <c r="E49577" s="153" t="str">
        <f>IFERROR(__xludf.DUMMYFUNCTION("""COMPUTED_VALUE"""),"")</f>
        <v/>
      </c>
      <c r="I49577" s="169"/>
      <c r="J49577" s="156"/>
    </row>
    <row r="49578">
      <c r="D49578" s="153" t="str">
        <f>IFERROR(__xludf.DUMMYFUNCTION("""COMPUTED_VALUE"""),"")</f>
        <v/>
      </c>
      <c r="E49578" s="153" t="str">
        <f>IFERROR(__xludf.DUMMYFUNCTION("""COMPUTED_VALUE"""),"")</f>
        <v/>
      </c>
      <c r="I49578" s="169"/>
      <c r="J49578" s="156"/>
    </row>
    <row r="49579">
      <c r="D49579" s="153" t="str">
        <f>IFERROR(__xludf.DUMMYFUNCTION("""COMPUTED_VALUE"""),"")</f>
        <v/>
      </c>
      <c r="E49579" s="153" t="str">
        <f>IFERROR(__xludf.DUMMYFUNCTION("""COMPUTED_VALUE"""),"")</f>
        <v/>
      </c>
      <c r="I49579" s="169"/>
      <c r="J49579" s="156"/>
    </row>
    <row r="49580">
      <c r="D49580" s="153" t="str">
        <f>IFERROR(__xludf.DUMMYFUNCTION("""COMPUTED_VALUE"""),"")</f>
        <v/>
      </c>
      <c r="E49580" s="153" t="str">
        <f>IFERROR(__xludf.DUMMYFUNCTION("""COMPUTED_VALUE"""),"")</f>
        <v/>
      </c>
      <c r="I49580" s="169"/>
      <c r="J49580" s="156"/>
    </row>
    <row r="49581">
      <c r="D49581" s="153" t="str">
        <f>IFERROR(__xludf.DUMMYFUNCTION("""COMPUTED_VALUE"""),"")</f>
        <v/>
      </c>
      <c r="E49581" s="153" t="str">
        <f>IFERROR(__xludf.DUMMYFUNCTION("""COMPUTED_VALUE"""),"")</f>
        <v/>
      </c>
      <c r="I49581" s="169"/>
      <c r="J49581" s="156"/>
    </row>
    <row r="49582">
      <c r="D49582" s="153" t="str">
        <f>IFERROR(__xludf.DUMMYFUNCTION("""COMPUTED_VALUE"""),"")</f>
        <v/>
      </c>
      <c r="E49582" s="153" t="str">
        <f>IFERROR(__xludf.DUMMYFUNCTION("""COMPUTED_VALUE"""),"")</f>
        <v/>
      </c>
      <c r="I49582" s="169"/>
      <c r="J49582" s="156"/>
    </row>
    <row r="49583">
      <c r="D49583" s="153" t="str">
        <f>IFERROR(__xludf.DUMMYFUNCTION("""COMPUTED_VALUE"""),"")</f>
        <v/>
      </c>
      <c r="E49583" s="153" t="str">
        <f>IFERROR(__xludf.DUMMYFUNCTION("""COMPUTED_VALUE"""),"")</f>
        <v/>
      </c>
      <c r="I49583" s="169"/>
      <c r="J49583" s="156"/>
    </row>
    <row r="49584">
      <c r="D49584" s="153" t="str">
        <f>IFERROR(__xludf.DUMMYFUNCTION("""COMPUTED_VALUE"""),"")</f>
        <v/>
      </c>
      <c r="E49584" s="153" t="str">
        <f>IFERROR(__xludf.DUMMYFUNCTION("""COMPUTED_VALUE"""),"")</f>
        <v/>
      </c>
      <c r="I49584" s="169"/>
      <c r="J49584" s="156"/>
    </row>
    <row r="49585">
      <c r="D49585" s="153" t="str">
        <f>IFERROR(__xludf.DUMMYFUNCTION("""COMPUTED_VALUE"""),"")</f>
        <v/>
      </c>
      <c r="E49585" s="153" t="str">
        <f>IFERROR(__xludf.DUMMYFUNCTION("""COMPUTED_VALUE"""),"")</f>
        <v/>
      </c>
      <c r="I49585" s="169"/>
      <c r="J49585" s="156"/>
    </row>
    <row r="49586">
      <c r="D49586" s="153" t="str">
        <f>IFERROR(__xludf.DUMMYFUNCTION("""COMPUTED_VALUE"""),"")</f>
        <v/>
      </c>
      <c r="E49586" s="153" t="str">
        <f>IFERROR(__xludf.DUMMYFUNCTION("""COMPUTED_VALUE"""),"")</f>
        <v/>
      </c>
      <c r="I49586" s="169"/>
      <c r="J49586" s="156"/>
    </row>
    <row r="49587">
      <c r="D49587" s="153" t="str">
        <f>IFERROR(__xludf.DUMMYFUNCTION("""COMPUTED_VALUE"""),"")</f>
        <v/>
      </c>
      <c r="E49587" s="153" t="str">
        <f>IFERROR(__xludf.DUMMYFUNCTION("""COMPUTED_VALUE"""),"")</f>
        <v/>
      </c>
      <c r="I49587" s="169"/>
      <c r="J49587" s="156"/>
    </row>
    <row r="49588">
      <c r="D49588" s="153" t="str">
        <f>IFERROR(__xludf.DUMMYFUNCTION("""COMPUTED_VALUE"""),"")</f>
        <v/>
      </c>
      <c r="E49588" s="153" t="str">
        <f>IFERROR(__xludf.DUMMYFUNCTION("""COMPUTED_VALUE"""),"")</f>
        <v/>
      </c>
      <c r="I49588" s="169"/>
      <c r="J49588" s="156"/>
    </row>
    <row r="49589">
      <c r="D49589" s="153" t="str">
        <f>IFERROR(__xludf.DUMMYFUNCTION("""COMPUTED_VALUE"""),"")</f>
        <v/>
      </c>
      <c r="E49589" s="153" t="str">
        <f>IFERROR(__xludf.DUMMYFUNCTION("""COMPUTED_VALUE"""),"")</f>
        <v/>
      </c>
      <c r="I49589" s="169"/>
      <c r="J49589" s="156"/>
    </row>
    <row r="49590">
      <c r="D49590" s="153" t="str">
        <f>IFERROR(__xludf.DUMMYFUNCTION("""COMPUTED_VALUE"""),"")</f>
        <v/>
      </c>
      <c r="E49590" s="153" t="str">
        <f>IFERROR(__xludf.DUMMYFUNCTION("""COMPUTED_VALUE"""),"")</f>
        <v/>
      </c>
      <c r="I49590" s="169"/>
      <c r="J49590" s="156"/>
    </row>
    <row r="49591">
      <c r="D49591" s="153" t="str">
        <f>IFERROR(__xludf.DUMMYFUNCTION("""COMPUTED_VALUE"""),"")</f>
        <v/>
      </c>
      <c r="E49591" s="153" t="str">
        <f>IFERROR(__xludf.DUMMYFUNCTION("""COMPUTED_VALUE"""),"")</f>
        <v/>
      </c>
      <c r="I49591" s="169"/>
      <c r="J49591" s="156"/>
    </row>
    <row r="49592">
      <c r="D49592" s="153" t="str">
        <f>IFERROR(__xludf.DUMMYFUNCTION("""COMPUTED_VALUE"""),"")</f>
        <v/>
      </c>
      <c r="E49592" s="153" t="str">
        <f>IFERROR(__xludf.DUMMYFUNCTION("""COMPUTED_VALUE"""),"")</f>
        <v/>
      </c>
      <c r="I49592" s="169"/>
      <c r="J49592" s="156"/>
    </row>
    <row r="49593">
      <c r="D49593" s="153" t="str">
        <f>IFERROR(__xludf.DUMMYFUNCTION("""COMPUTED_VALUE"""),"")</f>
        <v/>
      </c>
      <c r="E49593" s="153" t="str">
        <f>IFERROR(__xludf.DUMMYFUNCTION("""COMPUTED_VALUE"""),"")</f>
        <v/>
      </c>
      <c r="I49593" s="169"/>
      <c r="J49593" s="156"/>
    </row>
    <row r="49594">
      <c r="D49594" s="153" t="str">
        <f>IFERROR(__xludf.DUMMYFUNCTION("""COMPUTED_VALUE"""),"")</f>
        <v/>
      </c>
      <c r="E49594" s="153" t="str">
        <f>IFERROR(__xludf.DUMMYFUNCTION("""COMPUTED_VALUE"""),"")</f>
        <v/>
      </c>
      <c r="I49594" s="169"/>
      <c r="J49594" s="156"/>
    </row>
    <row r="49595">
      <c r="D49595" s="153" t="str">
        <f>IFERROR(__xludf.DUMMYFUNCTION("""COMPUTED_VALUE"""),"")</f>
        <v/>
      </c>
      <c r="E49595" s="153" t="str">
        <f>IFERROR(__xludf.DUMMYFUNCTION("""COMPUTED_VALUE"""),"")</f>
        <v/>
      </c>
      <c r="I49595" s="169"/>
      <c r="J49595" s="156"/>
    </row>
    <row r="49596">
      <c r="D49596" s="153" t="str">
        <f>IFERROR(__xludf.DUMMYFUNCTION("""COMPUTED_VALUE"""),"")</f>
        <v/>
      </c>
      <c r="E49596" s="153" t="str">
        <f>IFERROR(__xludf.DUMMYFUNCTION("""COMPUTED_VALUE"""),"")</f>
        <v/>
      </c>
      <c r="I49596" s="169"/>
      <c r="J49596" s="156"/>
    </row>
    <row r="49597">
      <c r="D49597" s="153" t="str">
        <f>IFERROR(__xludf.DUMMYFUNCTION("""COMPUTED_VALUE"""),"")</f>
        <v/>
      </c>
      <c r="E49597" s="153" t="str">
        <f>IFERROR(__xludf.DUMMYFUNCTION("""COMPUTED_VALUE"""),"")</f>
        <v/>
      </c>
      <c r="I49597" s="169"/>
      <c r="J49597" s="156"/>
    </row>
    <row r="49598">
      <c r="D49598" s="153" t="str">
        <f>IFERROR(__xludf.DUMMYFUNCTION("""COMPUTED_VALUE"""),"")</f>
        <v/>
      </c>
      <c r="E49598" s="153" t="str">
        <f>IFERROR(__xludf.DUMMYFUNCTION("""COMPUTED_VALUE"""),"")</f>
        <v/>
      </c>
      <c r="I49598" s="169"/>
      <c r="J49598" s="156"/>
    </row>
    <row r="49599">
      <c r="D49599" s="153" t="str">
        <f>IFERROR(__xludf.DUMMYFUNCTION("""COMPUTED_VALUE"""),"")</f>
        <v/>
      </c>
      <c r="E49599" s="153" t="str">
        <f>IFERROR(__xludf.DUMMYFUNCTION("""COMPUTED_VALUE"""),"")</f>
        <v/>
      </c>
      <c r="I49599" s="169"/>
      <c r="J49599" s="156"/>
    </row>
    <row r="49600">
      <c r="D49600" s="153" t="str">
        <f>IFERROR(__xludf.DUMMYFUNCTION("""COMPUTED_VALUE"""),"")</f>
        <v/>
      </c>
      <c r="E49600" s="153" t="str">
        <f>IFERROR(__xludf.DUMMYFUNCTION("""COMPUTED_VALUE"""),"")</f>
        <v/>
      </c>
      <c r="I49600" s="169"/>
      <c r="J49600" s="156"/>
    </row>
    <row r="49601">
      <c r="D49601" s="153" t="str">
        <f>IFERROR(__xludf.DUMMYFUNCTION("""COMPUTED_VALUE"""),"")</f>
        <v/>
      </c>
      <c r="E49601" s="153" t="str">
        <f>IFERROR(__xludf.DUMMYFUNCTION("""COMPUTED_VALUE"""),"")</f>
        <v/>
      </c>
      <c r="I49601" s="169"/>
      <c r="J49601" s="156"/>
    </row>
    <row r="49602">
      <c r="D49602" s="153" t="str">
        <f>IFERROR(__xludf.DUMMYFUNCTION("""COMPUTED_VALUE"""),"")</f>
        <v/>
      </c>
      <c r="E49602" s="153" t="str">
        <f>IFERROR(__xludf.DUMMYFUNCTION("""COMPUTED_VALUE"""),"")</f>
        <v/>
      </c>
      <c r="I49602" s="169"/>
      <c r="J49602" s="156"/>
    </row>
    <row r="49603">
      <c r="D49603" s="153" t="str">
        <f>IFERROR(__xludf.DUMMYFUNCTION("""COMPUTED_VALUE"""),"")</f>
        <v/>
      </c>
      <c r="E49603" s="153" t="str">
        <f>IFERROR(__xludf.DUMMYFUNCTION("""COMPUTED_VALUE"""),"")</f>
        <v/>
      </c>
      <c r="I49603" s="169"/>
      <c r="J49603" s="156"/>
    </row>
    <row r="49604">
      <c r="D49604" s="153" t="str">
        <f>IFERROR(__xludf.DUMMYFUNCTION("""COMPUTED_VALUE"""),"")</f>
        <v/>
      </c>
      <c r="E49604" s="153" t="str">
        <f>IFERROR(__xludf.DUMMYFUNCTION("""COMPUTED_VALUE"""),"")</f>
        <v/>
      </c>
      <c r="I49604" s="169"/>
      <c r="J49604" s="156"/>
    </row>
    <row r="49605">
      <c r="D49605" s="153" t="str">
        <f>IFERROR(__xludf.DUMMYFUNCTION("""COMPUTED_VALUE"""),"")</f>
        <v/>
      </c>
      <c r="E49605" s="153" t="str">
        <f>IFERROR(__xludf.DUMMYFUNCTION("""COMPUTED_VALUE"""),"")</f>
        <v/>
      </c>
      <c r="I49605" s="169"/>
      <c r="J49605" s="156"/>
    </row>
    <row r="49606">
      <c r="D49606" s="153" t="str">
        <f>IFERROR(__xludf.DUMMYFUNCTION("""COMPUTED_VALUE"""),"")</f>
        <v/>
      </c>
      <c r="E49606" s="153" t="str">
        <f>IFERROR(__xludf.DUMMYFUNCTION("""COMPUTED_VALUE"""),"")</f>
        <v/>
      </c>
      <c r="I49606" s="169"/>
      <c r="J49606" s="156"/>
    </row>
    <row r="49607">
      <c r="D49607" s="153" t="str">
        <f>IFERROR(__xludf.DUMMYFUNCTION("""COMPUTED_VALUE"""),"")</f>
        <v/>
      </c>
      <c r="E49607" s="153" t="str">
        <f>IFERROR(__xludf.DUMMYFUNCTION("""COMPUTED_VALUE"""),"")</f>
        <v/>
      </c>
      <c r="I49607" s="169"/>
      <c r="J49607" s="156"/>
    </row>
    <row r="49608">
      <c r="D49608" s="153" t="str">
        <f>IFERROR(__xludf.DUMMYFUNCTION("""COMPUTED_VALUE"""),"")</f>
        <v/>
      </c>
      <c r="E49608" s="153" t="str">
        <f>IFERROR(__xludf.DUMMYFUNCTION("""COMPUTED_VALUE"""),"")</f>
        <v/>
      </c>
      <c r="I49608" s="169"/>
      <c r="J49608" s="156"/>
    </row>
    <row r="49609">
      <c r="D49609" s="153" t="str">
        <f>IFERROR(__xludf.DUMMYFUNCTION("""COMPUTED_VALUE"""),"")</f>
        <v/>
      </c>
      <c r="E49609" s="153" t="str">
        <f>IFERROR(__xludf.DUMMYFUNCTION("""COMPUTED_VALUE"""),"")</f>
        <v/>
      </c>
      <c r="I49609" s="169"/>
      <c r="J49609" s="156"/>
    </row>
    <row r="49610">
      <c r="D49610" s="153" t="str">
        <f>IFERROR(__xludf.DUMMYFUNCTION("""COMPUTED_VALUE"""),"")</f>
        <v/>
      </c>
      <c r="E49610" s="153" t="str">
        <f>IFERROR(__xludf.DUMMYFUNCTION("""COMPUTED_VALUE"""),"")</f>
        <v/>
      </c>
      <c r="I49610" s="169"/>
      <c r="J49610" s="156"/>
    </row>
    <row r="49611">
      <c r="D49611" s="153" t="str">
        <f>IFERROR(__xludf.DUMMYFUNCTION("""COMPUTED_VALUE"""),"")</f>
        <v/>
      </c>
      <c r="E49611" s="153" t="str">
        <f>IFERROR(__xludf.DUMMYFUNCTION("""COMPUTED_VALUE"""),"")</f>
        <v/>
      </c>
      <c r="I49611" s="169"/>
      <c r="J49611" s="156"/>
    </row>
    <row r="49612">
      <c r="D49612" s="153" t="str">
        <f>IFERROR(__xludf.DUMMYFUNCTION("""COMPUTED_VALUE"""),"")</f>
        <v/>
      </c>
      <c r="E49612" s="153" t="str">
        <f>IFERROR(__xludf.DUMMYFUNCTION("""COMPUTED_VALUE"""),"")</f>
        <v/>
      </c>
      <c r="I49612" s="169"/>
      <c r="J49612" s="156"/>
    </row>
    <row r="49613">
      <c r="D49613" s="153" t="str">
        <f>IFERROR(__xludf.DUMMYFUNCTION("""COMPUTED_VALUE"""),"")</f>
        <v/>
      </c>
      <c r="E49613" s="153" t="str">
        <f>IFERROR(__xludf.DUMMYFUNCTION("""COMPUTED_VALUE"""),"")</f>
        <v/>
      </c>
      <c r="I49613" s="169"/>
      <c r="J49613" s="156"/>
    </row>
    <row r="49614">
      <c r="D49614" s="153" t="str">
        <f>IFERROR(__xludf.DUMMYFUNCTION("""COMPUTED_VALUE"""),"")</f>
        <v/>
      </c>
      <c r="E49614" s="153" t="str">
        <f>IFERROR(__xludf.DUMMYFUNCTION("""COMPUTED_VALUE"""),"")</f>
        <v/>
      </c>
      <c r="I49614" s="169"/>
      <c r="J49614" s="156"/>
    </row>
    <row r="49615">
      <c r="D49615" s="153" t="str">
        <f>IFERROR(__xludf.DUMMYFUNCTION("""COMPUTED_VALUE"""),"")</f>
        <v/>
      </c>
      <c r="E49615" s="153" t="str">
        <f>IFERROR(__xludf.DUMMYFUNCTION("""COMPUTED_VALUE"""),"")</f>
        <v/>
      </c>
      <c r="I49615" s="169"/>
      <c r="J49615" s="156"/>
    </row>
    <row r="49616">
      <c r="D49616" s="153" t="str">
        <f>IFERROR(__xludf.DUMMYFUNCTION("""COMPUTED_VALUE"""),"")</f>
        <v/>
      </c>
      <c r="E49616" s="153" t="str">
        <f>IFERROR(__xludf.DUMMYFUNCTION("""COMPUTED_VALUE"""),"")</f>
        <v/>
      </c>
      <c r="I49616" s="169"/>
      <c r="J49616" s="156"/>
    </row>
    <row r="49617">
      <c r="D49617" s="153" t="str">
        <f>IFERROR(__xludf.DUMMYFUNCTION("""COMPUTED_VALUE"""),"")</f>
        <v/>
      </c>
      <c r="E49617" s="153" t="str">
        <f>IFERROR(__xludf.DUMMYFUNCTION("""COMPUTED_VALUE"""),"")</f>
        <v/>
      </c>
      <c r="I49617" s="169"/>
      <c r="J49617" s="156"/>
    </row>
    <row r="49618">
      <c r="D49618" s="153" t="str">
        <f>IFERROR(__xludf.DUMMYFUNCTION("""COMPUTED_VALUE"""),"")</f>
        <v/>
      </c>
      <c r="E49618" s="153" t="str">
        <f>IFERROR(__xludf.DUMMYFUNCTION("""COMPUTED_VALUE"""),"")</f>
        <v/>
      </c>
      <c r="I49618" s="169"/>
      <c r="J49618" s="156"/>
    </row>
    <row r="49619">
      <c r="D49619" s="153" t="str">
        <f>IFERROR(__xludf.DUMMYFUNCTION("""COMPUTED_VALUE"""),"")</f>
        <v/>
      </c>
      <c r="E49619" s="153" t="str">
        <f>IFERROR(__xludf.DUMMYFUNCTION("""COMPUTED_VALUE"""),"")</f>
        <v/>
      </c>
      <c r="I49619" s="169"/>
      <c r="J49619" s="156"/>
    </row>
    <row r="49620">
      <c r="D49620" s="153" t="str">
        <f>IFERROR(__xludf.DUMMYFUNCTION("""COMPUTED_VALUE"""),"")</f>
        <v/>
      </c>
      <c r="E49620" s="153" t="str">
        <f>IFERROR(__xludf.DUMMYFUNCTION("""COMPUTED_VALUE"""),"")</f>
        <v/>
      </c>
      <c r="I49620" s="169"/>
      <c r="J49620" s="156"/>
    </row>
    <row r="49621">
      <c r="D49621" s="153" t="str">
        <f>IFERROR(__xludf.DUMMYFUNCTION("""COMPUTED_VALUE"""),"")</f>
        <v/>
      </c>
      <c r="E49621" s="153" t="str">
        <f>IFERROR(__xludf.DUMMYFUNCTION("""COMPUTED_VALUE"""),"")</f>
        <v/>
      </c>
      <c r="I49621" s="169"/>
      <c r="J49621" s="156"/>
    </row>
    <row r="49622">
      <c r="D49622" s="153" t="str">
        <f>IFERROR(__xludf.DUMMYFUNCTION("""COMPUTED_VALUE"""),"")</f>
        <v/>
      </c>
      <c r="E49622" s="153" t="str">
        <f>IFERROR(__xludf.DUMMYFUNCTION("""COMPUTED_VALUE"""),"")</f>
        <v/>
      </c>
      <c r="I49622" s="169"/>
      <c r="J49622" s="156"/>
    </row>
    <row r="49623">
      <c r="D49623" s="153" t="str">
        <f>IFERROR(__xludf.DUMMYFUNCTION("""COMPUTED_VALUE"""),"")</f>
        <v/>
      </c>
      <c r="E49623" s="153" t="str">
        <f>IFERROR(__xludf.DUMMYFUNCTION("""COMPUTED_VALUE"""),"")</f>
        <v/>
      </c>
      <c r="I49623" s="169"/>
      <c r="J49623" s="156"/>
    </row>
    <row r="49624">
      <c r="D49624" s="153" t="str">
        <f>IFERROR(__xludf.DUMMYFUNCTION("""COMPUTED_VALUE"""),"")</f>
        <v/>
      </c>
      <c r="E49624" s="153" t="str">
        <f>IFERROR(__xludf.DUMMYFUNCTION("""COMPUTED_VALUE"""),"")</f>
        <v/>
      </c>
      <c r="I49624" s="169"/>
      <c r="J49624" s="156"/>
    </row>
    <row r="49625">
      <c r="D49625" s="153" t="str">
        <f>IFERROR(__xludf.DUMMYFUNCTION("""COMPUTED_VALUE"""),"")</f>
        <v/>
      </c>
      <c r="E49625" s="153" t="str">
        <f>IFERROR(__xludf.DUMMYFUNCTION("""COMPUTED_VALUE"""),"")</f>
        <v/>
      </c>
      <c r="I49625" s="169"/>
      <c r="J49625" s="156"/>
    </row>
    <row r="49626">
      <c r="D49626" s="153" t="str">
        <f>IFERROR(__xludf.DUMMYFUNCTION("""COMPUTED_VALUE"""),"")</f>
        <v/>
      </c>
      <c r="E49626" s="153" t="str">
        <f>IFERROR(__xludf.DUMMYFUNCTION("""COMPUTED_VALUE"""),"")</f>
        <v/>
      </c>
      <c r="I49626" s="169"/>
      <c r="J49626" s="156"/>
    </row>
    <row r="49627">
      <c r="D49627" s="153" t="str">
        <f>IFERROR(__xludf.DUMMYFUNCTION("""COMPUTED_VALUE"""),"")</f>
        <v/>
      </c>
      <c r="E49627" s="153" t="str">
        <f>IFERROR(__xludf.DUMMYFUNCTION("""COMPUTED_VALUE"""),"")</f>
        <v/>
      </c>
      <c r="I49627" s="169"/>
      <c r="J49627" s="156"/>
    </row>
    <row r="49628">
      <c r="D49628" s="153" t="str">
        <f>IFERROR(__xludf.DUMMYFUNCTION("""COMPUTED_VALUE"""),"")</f>
        <v/>
      </c>
      <c r="E49628" s="153" t="str">
        <f>IFERROR(__xludf.DUMMYFUNCTION("""COMPUTED_VALUE"""),"")</f>
        <v/>
      </c>
      <c r="I49628" s="169"/>
      <c r="J49628" s="156"/>
    </row>
    <row r="49629">
      <c r="D49629" s="153" t="str">
        <f>IFERROR(__xludf.DUMMYFUNCTION("""COMPUTED_VALUE"""),"")</f>
        <v/>
      </c>
      <c r="E49629" s="153" t="str">
        <f>IFERROR(__xludf.DUMMYFUNCTION("""COMPUTED_VALUE"""),"")</f>
        <v/>
      </c>
      <c r="I49629" s="169"/>
      <c r="J49629" s="156"/>
    </row>
    <row r="49630">
      <c r="D49630" s="153" t="str">
        <f>IFERROR(__xludf.DUMMYFUNCTION("""COMPUTED_VALUE"""),"")</f>
        <v/>
      </c>
      <c r="E49630" s="153" t="str">
        <f>IFERROR(__xludf.DUMMYFUNCTION("""COMPUTED_VALUE"""),"")</f>
        <v/>
      </c>
      <c r="I49630" s="169"/>
      <c r="J49630" s="156"/>
    </row>
    <row r="49631">
      <c r="D49631" s="153" t="str">
        <f>IFERROR(__xludf.DUMMYFUNCTION("""COMPUTED_VALUE"""),"")</f>
        <v/>
      </c>
      <c r="E49631" s="153" t="str">
        <f>IFERROR(__xludf.DUMMYFUNCTION("""COMPUTED_VALUE"""),"")</f>
        <v/>
      </c>
      <c r="I49631" s="169"/>
      <c r="J49631" s="156"/>
    </row>
    <row r="49632">
      <c r="D49632" s="153" t="str">
        <f>IFERROR(__xludf.DUMMYFUNCTION("""COMPUTED_VALUE"""),"")</f>
        <v/>
      </c>
      <c r="E49632" s="153" t="str">
        <f>IFERROR(__xludf.DUMMYFUNCTION("""COMPUTED_VALUE"""),"")</f>
        <v/>
      </c>
      <c r="I49632" s="169"/>
      <c r="J49632" s="156"/>
    </row>
    <row r="49633">
      <c r="D49633" s="153" t="str">
        <f>IFERROR(__xludf.DUMMYFUNCTION("""COMPUTED_VALUE"""),"")</f>
        <v/>
      </c>
      <c r="E49633" s="153" t="str">
        <f>IFERROR(__xludf.DUMMYFUNCTION("""COMPUTED_VALUE"""),"")</f>
        <v/>
      </c>
      <c r="I49633" s="169"/>
      <c r="J49633" s="156"/>
    </row>
    <row r="49634">
      <c r="D49634" s="153" t="str">
        <f>IFERROR(__xludf.DUMMYFUNCTION("""COMPUTED_VALUE"""),"")</f>
        <v/>
      </c>
      <c r="E49634" s="153" t="str">
        <f>IFERROR(__xludf.DUMMYFUNCTION("""COMPUTED_VALUE"""),"")</f>
        <v/>
      </c>
      <c r="I49634" s="169"/>
      <c r="J49634" s="156"/>
    </row>
    <row r="49635">
      <c r="D49635" s="153" t="str">
        <f>IFERROR(__xludf.DUMMYFUNCTION("""COMPUTED_VALUE"""),"")</f>
        <v/>
      </c>
      <c r="E49635" s="153" t="str">
        <f>IFERROR(__xludf.DUMMYFUNCTION("""COMPUTED_VALUE"""),"")</f>
        <v/>
      </c>
      <c r="I49635" s="169"/>
      <c r="J49635" s="156"/>
    </row>
    <row r="49636">
      <c r="D49636" s="153" t="str">
        <f>IFERROR(__xludf.DUMMYFUNCTION("""COMPUTED_VALUE"""),"")</f>
        <v/>
      </c>
      <c r="E49636" s="153" t="str">
        <f>IFERROR(__xludf.DUMMYFUNCTION("""COMPUTED_VALUE"""),"")</f>
        <v/>
      </c>
      <c r="I49636" s="169"/>
      <c r="J49636" s="156"/>
    </row>
    <row r="49637">
      <c r="D49637" s="153" t="str">
        <f>IFERROR(__xludf.DUMMYFUNCTION("""COMPUTED_VALUE"""),"")</f>
        <v/>
      </c>
      <c r="E49637" s="153" t="str">
        <f>IFERROR(__xludf.DUMMYFUNCTION("""COMPUTED_VALUE"""),"")</f>
        <v/>
      </c>
      <c r="I49637" s="169"/>
      <c r="J49637" s="156"/>
    </row>
    <row r="49638">
      <c r="D49638" s="153" t="str">
        <f>IFERROR(__xludf.DUMMYFUNCTION("""COMPUTED_VALUE"""),"")</f>
        <v/>
      </c>
      <c r="E49638" s="153" t="str">
        <f>IFERROR(__xludf.DUMMYFUNCTION("""COMPUTED_VALUE"""),"")</f>
        <v/>
      </c>
      <c r="I49638" s="169"/>
      <c r="J49638" s="156"/>
    </row>
    <row r="49639">
      <c r="D49639" s="153" t="str">
        <f>IFERROR(__xludf.DUMMYFUNCTION("""COMPUTED_VALUE"""),"")</f>
        <v/>
      </c>
      <c r="E49639" s="153" t="str">
        <f>IFERROR(__xludf.DUMMYFUNCTION("""COMPUTED_VALUE"""),"")</f>
        <v/>
      </c>
      <c r="I49639" s="169"/>
      <c r="J49639" s="156"/>
    </row>
    <row r="49640">
      <c r="D49640" s="153" t="str">
        <f>IFERROR(__xludf.DUMMYFUNCTION("""COMPUTED_VALUE"""),"")</f>
        <v/>
      </c>
      <c r="E49640" s="153" t="str">
        <f>IFERROR(__xludf.DUMMYFUNCTION("""COMPUTED_VALUE"""),"")</f>
        <v/>
      </c>
      <c r="I49640" s="169"/>
      <c r="J49640" s="156"/>
    </row>
    <row r="49641">
      <c r="D49641" s="153" t="str">
        <f>IFERROR(__xludf.DUMMYFUNCTION("""COMPUTED_VALUE"""),"")</f>
        <v/>
      </c>
      <c r="E49641" s="153" t="str">
        <f>IFERROR(__xludf.DUMMYFUNCTION("""COMPUTED_VALUE"""),"")</f>
        <v/>
      </c>
      <c r="I49641" s="169"/>
      <c r="J49641" s="156"/>
    </row>
    <row r="49642">
      <c r="D49642" s="153" t="str">
        <f>IFERROR(__xludf.DUMMYFUNCTION("""COMPUTED_VALUE"""),"")</f>
        <v/>
      </c>
      <c r="E49642" s="153" t="str">
        <f>IFERROR(__xludf.DUMMYFUNCTION("""COMPUTED_VALUE"""),"")</f>
        <v/>
      </c>
      <c r="I49642" s="169"/>
      <c r="J49642" s="156"/>
    </row>
    <row r="49643">
      <c r="D49643" s="153" t="str">
        <f>IFERROR(__xludf.DUMMYFUNCTION("""COMPUTED_VALUE"""),"")</f>
        <v/>
      </c>
      <c r="E49643" s="153" t="str">
        <f>IFERROR(__xludf.DUMMYFUNCTION("""COMPUTED_VALUE"""),"")</f>
        <v/>
      </c>
      <c r="I49643" s="169"/>
      <c r="J49643" s="156"/>
    </row>
    <row r="49644">
      <c r="D49644" s="153" t="str">
        <f>IFERROR(__xludf.DUMMYFUNCTION("""COMPUTED_VALUE"""),"")</f>
        <v/>
      </c>
      <c r="E49644" s="153" t="str">
        <f>IFERROR(__xludf.DUMMYFUNCTION("""COMPUTED_VALUE"""),"")</f>
        <v/>
      </c>
      <c r="I49644" s="169"/>
      <c r="J49644" s="156"/>
    </row>
    <row r="49645">
      <c r="D49645" s="153" t="str">
        <f>IFERROR(__xludf.DUMMYFUNCTION("""COMPUTED_VALUE"""),"")</f>
        <v/>
      </c>
      <c r="E49645" s="153" t="str">
        <f>IFERROR(__xludf.DUMMYFUNCTION("""COMPUTED_VALUE"""),"")</f>
        <v/>
      </c>
      <c r="I49645" s="169"/>
      <c r="J49645" s="156"/>
    </row>
    <row r="49646">
      <c r="D49646" s="153" t="str">
        <f>IFERROR(__xludf.DUMMYFUNCTION("""COMPUTED_VALUE"""),"")</f>
        <v/>
      </c>
      <c r="E49646" s="153" t="str">
        <f>IFERROR(__xludf.DUMMYFUNCTION("""COMPUTED_VALUE"""),"")</f>
        <v/>
      </c>
      <c r="I49646" s="169"/>
      <c r="J49646" s="156"/>
    </row>
    <row r="49647">
      <c r="D49647" s="153" t="str">
        <f>IFERROR(__xludf.DUMMYFUNCTION("""COMPUTED_VALUE"""),"")</f>
        <v/>
      </c>
      <c r="E49647" s="153" t="str">
        <f>IFERROR(__xludf.DUMMYFUNCTION("""COMPUTED_VALUE"""),"")</f>
        <v/>
      </c>
      <c r="I49647" s="169"/>
      <c r="J49647" s="156"/>
    </row>
    <row r="49648">
      <c r="D49648" s="153" t="str">
        <f>IFERROR(__xludf.DUMMYFUNCTION("""COMPUTED_VALUE"""),"")</f>
        <v/>
      </c>
      <c r="E49648" s="153" t="str">
        <f>IFERROR(__xludf.DUMMYFUNCTION("""COMPUTED_VALUE"""),"")</f>
        <v/>
      </c>
      <c r="I49648" s="169"/>
      <c r="J49648" s="156"/>
    </row>
    <row r="49649">
      <c r="D49649" s="153" t="str">
        <f>IFERROR(__xludf.DUMMYFUNCTION("""COMPUTED_VALUE"""),"")</f>
        <v/>
      </c>
      <c r="E49649" s="153" t="str">
        <f>IFERROR(__xludf.DUMMYFUNCTION("""COMPUTED_VALUE"""),"")</f>
        <v/>
      </c>
      <c r="I49649" s="169"/>
      <c r="J49649" s="156"/>
    </row>
    <row r="49650">
      <c r="D49650" s="153" t="str">
        <f>IFERROR(__xludf.DUMMYFUNCTION("""COMPUTED_VALUE"""),"")</f>
        <v/>
      </c>
      <c r="E49650" s="153" t="str">
        <f>IFERROR(__xludf.DUMMYFUNCTION("""COMPUTED_VALUE"""),"")</f>
        <v/>
      </c>
      <c r="I49650" s="169"/>
      <c r="J49650" s="156"/>
    </row>
    <row r="49651">
      <c r="D49651" s="153" t="str">
        <f>IFERROR(__xludf.DUMMYFUNCTION("""COMPUTED_VALUE"""),"")</f>
        <v/>
      </c>
      <c r="E49651" s="153" t="str">
        <f>IFERROR(__xludf.DUMMYFUNCTION("""COMPUTED_VALUE"""),"")</f>
        <v/>
      </c>
      <c r="I49651" s="169"/>
      <c r="J49651" s="156"/>
    </row>
    <row r="49652">
      <c r="D49652" s="153" t="str">
        <f>IFERROR(__xludf.DUMMYFUNCTION("""COMPUTED_VALUE"""),"")</f>
        <v/>
      </c>
      <c r="E49652" s="153" t="str">
        <f>IFERROR(__xludf.DUMMYFUNCTION("""COMPUTED_VALUE"""),"")</f>
        <v/>
      </c>
      <c r="I49652" s="169"/>
      <c r="J49652" s="156"/>
    </row>
    <row r="49653">
      <c r="D49653" s="153" t="str">
        <f>IFERROR(__xludf.DUMMYFUNCTION("""COMPUTED_VALUE"""),"")</f>
        <v/>
      </c>
      <c r="E49653" s="153" t="str">
        <f>IFERROR(__xludf.DUMMYFUNCTION("""COMPUTED_VALUE"""),"")</f>
        <v/>
      </c>
      <c r="I49653" s="169"/>
      <c r="J49653" s="156"/>
    </row>
    <row r="49654">
      <c r="D49654" s="153" t="str">
        <f>IFERROR(__xludf.DUMMYFUNCTION("""COMPUTED_VALUE"""),"")</f>
        <v/>
      </c>
      <c r="E49654" s="153" t="str">
        <f>IFERROR(__xludf.DUMMYFUNCTION("""COMPUTED_VALUE"""),"")</f>
        <v/>
      </c>
      <c r="I49654" s="169"/>
      <c r="J49654" s="156"/>
    </row>
    <row r="49655">
      <c r="D49655" s="153" t="str">
        <f>IFERROR(__xludf.DUMMYFUNCTION("""COMPUTED_VALUE"""),"")</f>
        <v/>
      </c>
      <c r="E49655" s="153" t="str">
        <f>IFERROR(__xludf.DUMMYFUNCTION("""COMPUTED_VALUE"""),"")</f>
        <v/>
      </c>
      <c r="I49655" s="169"/>
      <c r="J49655" s="156"/>
    </row>
    <row r="49656">
      <c r="D49656" s="153" t="str">
        <f>IFERROR(__xludf.DUMMYFUNCTION("""COMPUTED_VALUE"""),"")</f>
        <v/>
      </c>
      <c r="E49656" s="153" t="str">
        <f>IFERROR(__xludf.DUMMYFUNCTION("""COMPUTED_VALUE"""),"")</f>
        <v/>
      </c>
      <c r="I49656" s="169"/>
      <c r="J49656" s="156"/>
    </row>
    <row r="49657">
      <c r="D49657" s="153" t="str">
        <f>IFERROR(__xludf.DUMMYFUNCTION("""COMPUTED_VALUE"""),"")</f>
        <v/>
      </c>
      <c r="E49657" s="153" t="str">
        <f>IFERROR(__xludf.DUMMYFUNCTION("""COMPUTED_VALUE"""),"")</f>
        <v/>
      </c>
      <c r="I49657" s="169"/>
      <c r="J49657" s="156"/>
    </row>
    <row r="49658">
      <c r="D49658" s="153" t="str">
        <f>IFERROR(__xludf.DUMMYFUNCTION("""COMPUTED_VALUE"""),"")</f>
        <v/>
      </c>
      <c r="E49658" s="153" t="str">
        <f>IFERROR(__xludf.DUMMYFUNCTION("""COMPUTED_VALUE"""),"")</f>
        <v/>
      </c>
      <c r="I49658" s="169"/>
      <c r="J49658" s="156"/>
    </row>
    <row r="49659">
      <c r="D49659" s="153" t="str">
        <f>IFERROR(__xludf.DUMMYFUNCTION("""COMPUTED_VALUE"""),"")</f>
        <v/>
      </c>
      <c r="E49659" s="153" t="str">
        <f>IFERROR(__xludf.DUMMYFUNCTION("""COMPUTED_VALUE"""),"")</f>
        <v/>
      </c>
      <c r="I49659" s="169"/>
      <c r="J49659" s="156"/>
    </row>
    <row r="49660">
      <c r="D49660" s="153" t="str">
        <f>IFERROR(__xludf.DUMMYFUNCTION("""COMPUTED_VALUE"""),"")</f>
        <v/>
      </c>
      <c r="E49660" s="153" t="str">
        <f>IFERROR(__xludf.DUMMYFUNCTION("""COMPUTED_VALUE"""),"")</f>
        <v/>
      </c>
      <c r="I49660" s="169"/>
      <c r="J49660" s="156"/>
    </row>
    <row r="49661">
      <c r="D49661" s="153" t="str">
        <f>IFERROR(__xludf.DUMMYFUNCTION("""COMPUTED_VALUE"""),"")</f>
        <v/>
      </c>
      <c r="E49661" s="153" t="str">
        <f>IFERROR(__xludf.DUMMYFUNCTION("""COMPUTED_VALUE"""),"")</f>
        <v/>
      </c>
      <c r="I49661" s="169"/>
      <c r="J49661" s="156"/>
    </row>
    <row r="49662">
      <c r="D49662" s="153" t="str">
        <f>IFERROR(__xludf.DUMMYFUNCTION("""COMPUTED_VALUE"""),"")</f>
        <v/>
      </c>
      <c r="E49662" s="153" t="str">
        <f>IFERROR(__xludf.DUMMYFUNCTION("""COMPUTED_VALUE"""),"")</f>
        <v/>
      </c>
      <c r="I49662" s="169"/>
      <c r="J49662" s="156"/>
    </row>
    <row r="49663">
      <c r="D49663" s="153" t="str">
        <f>IFERROR(__xludf.DUMMYFUNCTION("""COMPUTED_VALUE"""),"")</f>
        <v/>
      </c>
      <c r="E49663" s="153" t="str">
        <f>IFERROR(__xludf.DUMMYFUNCTION("""COMPUTED_VALUE"""),"")</f>
        <v/>
      </c>
      <c r="I49663" s="169"/>
      <c r="J49663" s="156"/>
    </row>
    <row r="49664">
      <c r="D49664" s="153" t="str">
        <f>IFERROR(__xludf.DUMMYFUNCTION("""COMPUTED_VALUE"""),"")</f>
        <v/>
      </c>
      <c r="E49664" s="153" t="str">
        <f>IFERROR(__xludf.DUMMYFUNCTION("""COMPUTED_VALUE"""),"")</f>
        <v/>
      </c>
      <c r="I49664" s="169"/>
      <c r="J49664" s="156"/>
    </row>
    <row r="49665">
      <c r="D49665" s="153" t="str">
        <f>IFERROR(__xludf.DUMMYFUNCTION("""COMPUTED_VALUE"""),"")</f>
        <v/>
      </c>
      <c r="E49665" s="153" t="str">
        <f>IFERROR(__xludf.DUMMYFUNCTION("""COMPUTED_VALUE"""),"")</f>
        <v/>
      </c>
      <c r="I49665" s="169"/>
      <c r="J49665" s="156"/>
    </row>
    <row r="49666">
      <c r="D49666" s="153" t="str">
        <f>IFERROR(__xludf.DUMMYFUNCTION("""COMPUTED_VALUE"""),"")</f>
        <v/>
      </c>
      <c r="E49666" s="153" t="str">
        <f>IFERROR(__xludf.DUMMYFUNCTION("""COMPUTED_VALUE"""),"")</f>
        <v/>
      </c>
      <c r="I49666" s="169"/>
      <c r="J49666" s="156"/>
    </row>
    <row r="49667">
      <c r="D49667" s="153" t="str">
        <f>IFERROR(__xludf.DUMMYFUNCTION("""COMPUTED_VALUE"""),"")</f>
        <v/>
      </c>
      <c r="E49667" s="153" t="str">
        <f>IFERROR(__xludf.DUMMYFUNCTION("""COMPUTED_VALUE"""),"")</f>
        <v/>
      </c>
      <c r="I49667" s="169"/>
      <c r="J49667" s="156"/>
    </row>
    <row r="49668">
      <c r="D49668" s="153" t="str">
        <f>IFERROR(__xludf.DUMMYFUNCTION("""COMPUTED_VALUE"""),"")</f>
        <v/>
      </c>
      <c r="E49668" s="153" t="str">
        <f>IFERROR(__xludf.DUMMYFUNCTION("""COMPUTED_VALUE"""),"")</f>
        <v/>
      </c>
      <c r="I49668" s="169"/>
      <c r="J49668" s="156"/>
    </row>
    <row r="49669">
      <c r="D49669" s="153" t="str">
        <f>IFERROR(__xludf.DUMMYFUNCTION("""COMPUTED_VALUE"""),"")</f>
        <v/>
      </c>
      <c r="E49669" s="153" t="str">
        <f>IFERROR(__xludf.DUMMYFUNCTION("""COMPUTED_VALUE"""),"")</f>
        <v/>
      </c>
      <c r="I49669" s="169"/>
      <c r="J49669" s="156"/>
    </row>
    <row r="49670">
      <c r="D49670" s="153" t="str">
        <f>IFERROR(__xludf.DUMMYFUNCTION("""COMPUTED_VALUE"""),"")</f>
        <v/>
      </c>
      <c r="E49670" s="153" t="str">
        <f>IFERROR(__xludf.DUMMYFUNCTION("""COMPUTED_VALUE"""),"")</f>
        <v/>
      </c>
      <c r="I49670" s="169"/>
      <c r="J49670" s="156"/>
    </row>
    <row r="49671">
      <c r="D49671" s="153" t="str">
        <f>IFERROR(__xludf.DUMMYFUNCTION("""COMPUTED_VALUE"""),"")</f>
        <v/>
      </c>
      <c r="E49671" s="153" t="str">
        <f>IFERROR(__xludf.DUMMYFUNCTION("""COMPUTED_VALUE"""),"")</f>
        <v/>
      </c>
      <c r="I49671" s="169"/>
      <c r="J49671" s="156"/>
    </row>
    <row r="49672">
      <c r="D49672" s="153" t="str">
        <f>IFERROR(__xludf.DUMMYFUNCTION("""COMPUTED_VALUE"""),"")</f>
        <v/>
      </c>
      <c r="E49672" s="153" t="str">
        <f>IFERROR(__xludf.DUMMYFUNCTION("""COMPUTED_VALUE"""),"")</f>
        <v/>
      </c>
      <c r="I49672" s="169"/>
      <c r="J49672" s="156"/>
    </row>
    <row r="49673">
      <c r="D49673" s="153" t="str">
        <f>IFERROR(__xludf.DUMMYFUNCTION("""COMPUTED_VALUE"""),"")</f>
        <v/>
      </c>
      <c r="E49673" s="153" t="str">
        <f>IFERROR(__xludf.DUMMYFUNCTION("""COMPUTED_VALUE"""),"")</f>
        <v/>
      </c>
      <c r="I49673" s="169"/>
      <c r="J49673" s="156"/>
    </row>
    <row r="49674">
      <c r="D49674" s="153" t="str">
        <f>IFERROR(__xludf.DUMMYFUNCTION("""COMPUTED_VALUE"""),"")</f>
        <v/>
      </c>
      <c r="E49674" s="153" t="str">
        <f>IFERROR(__xludf.DUMMYFUNCTION("""COMPUTED_VALUE"""),"")</f>
        <v/>
      </c>
      <c r="I49674" s="169"/>
      <c r="J49674" s="156"/>
    </row>
    <row r="49675">
      <c r="D49675" s="153" t="str">
        <f>IFERROR(__xludf.DUMMYFUNCTION("""COMPUTED_VALUE"""),"")</f>
        <v/>
      </c>
      <c r="E49675" s="153" t="str">
        <f>IFERROR(__xludf.DUMMYFUNCTION("""COMPUTED_VALUE"""),"")</f>
        <v/>
      </c>
      <c r="I49675" s="169"/>
      <c r="J49675" s="156"/>
    </row>
    <row r="49676">
      <c r="D49676" s="153" t="str">
        <f>IFERROR(__xludf.DUMMYFUNCTION("""COMPUTED_VALUE"""),"")</f>
        <v/>
      </c>
      <c r="E49676" s="153" t="str">
        <f>IFERROR(__xludf.DUMMYFUNCTION("""COMPUTED_VALUE"""),"")</f>
        <v/>
      </c>
      <c r="I49676" s="169"/>
      <c r="J49676" s="156"/>
    </row>
    <row r="49677">
      <c r="D49677" s="153" t="str">
        <f>IFERROR(__xludf.DUMMYFUNCTION("""COMPUTED_VALUE"""),"")</f>
        <v/>
      </c>
      <c r="E49677" s="153" t="str">
        <f>IFERROR(__xludf.DUMMYFUNCTION("""COMPUTED_VALUE"""),"")</f>
        <v/>
      </c>
      <c r="I49677" s="169"/>
      <c r="J49677" s="156"/>
    </row>
    <row r="49678">
      <c r="D49678" s="153" t="str">
        <f>IFERROR(__xludf.DUMMYFUNCTION("""COMPUTED_VALUE"""),"")</f>
        <v/>
      </c>
      <c r="E49678" s="153" t="str">
        <f>IFERROR(__xludf.DUMMYFUNCTION("""COMPUTED_VALUE"""),"")</f>
        <v/>
      </c>
      <c r="I49678" s="169"/>
      <c r="J49678" s="156"/>
    </row>
    <row r="49679">
      <c r="D49679" s="153" t="str">
        <f>IFERROR(__xludf.DUMMYFUNCTION("""COMPUTED_VALUE"""),"")</f>
        <v/>
      </c>
      <c r="E49679" s="153" t="str">
        <f>IFERROR(__xludf.DUMMYFUNCTION("""COMPUTED_VALUE"""),"")</f>
        <v/>
      </c>
      <c r="I49679" s="169"/>
      <c r="J49679" s="156"/>
    </row>
    <row r="49680">
      <c r="D49680" s="153" t="str">
        <f>IFERROR(__xludf.DUMMYFUNCTION("""COMPUTED_VALUE"""),"")</f>
        <v/>
      </c>
      <c r="E49680" s="153" t="str">
        <f>IFERROR(__xludf.DUMMYFUNCTION("""COMPUTED_VALUE"""),"")</f>
        <v/>
      </c>
      <c r="I49680" s="169"/>
      <c r="J49680" s="156"/>
    </row>
    <row r="49681">
      <c r="D49681" s="153" t="str">
        <f>IFERROR(__xludf.DUMMYFUNCTION("""COMPUTED_VALUE"""),"")</f>
        <v/>
      </c>
      <c r="E49681" s="153" t="str">
        <f>IFERROR(__xludf.DUMMYFUNCTION("""COMPUTED_VALUE"""),"")</f>
        <v/>
      </c>
      <c r="I49681" s="169"/>
      <c r="J49681" s="156"/>
    </row>
    <row r="49682">
      <c r="D49682" s="153" t="str">
        <f>IFERROR(__xludf.DUMMYFUNCTION("""COMPUTED_VALUE"""),"")</f>
        <v/>
      </c>
      <c r="E49682" s="153" t="str">
        <f>IFERROR(__xludf.DUMMYFUNCTION("""COMPUTED_VALUE"""),"")</f>
        <v/>
      </c>
      <c r="I49682" s="169"/>
      <c r="J49682" s="156"/>
    </row>
    <row r="49683">
      <c r="D49683" s="153" t="str">
        <f>IFERROR(__xludf.DUMMYFUNCTION("""COMPUTED_VALUE"""),"")</f>
        <v/>
      </c>
      <c r="E49683" s="153" t="str">
        <f>IFERROR(__xludf.DUMMYFUNCTION("""COMPUTED_VALUE"""),"")</f>
        <v/>
      </c>
      <c r="I49683" s="169"/>
      <c r="J49683" s="156"/>
    </row>
    <row r="49684">
      <c r="D49684" s="153" t="str">
        <f>IFERROR(__xludf.DUMMYFUNCTION("""COMPUTED_VALUE"""),"")</f>
        <v/>
      </c>
      <c r="E49684" s="153" t="str">
        <f>IFERROR(__xludf.DUMMYFUNCTION("""COMPUTED_VALUE"""),"")</f>
        <v/>
      </c>
      <c r="I49684" s="169"/>
      <c r="J49684" s="156"/>
    </row>
    <row r="49685">
      <c r="D49685" s="153" t="str">
        <f>IFERROR(__xludf.DUMMYFUNCTION("""COMPUTED_VALUE"""),"")</f>
        <v/>
      </c>
      <c r="E49685" s="153" t="str">
        <f>IFERROR(__xludf.DUMMYFUNCTION("""COMPUTED_VALUE"""),"")</f>
        <v/>
      </c>
      <c r="I49685" s="169"/>
      <c r="J49685" s="156"/>
    </row>
    <row r="49686">
      <c r="D49686" s="153" t="str">
        <f>IFERROR(__xludf.DUMMYFUNCTION("""COMPUTED_VALUE"""),"")</f>
        <v/>
      </c>
      <c r="E49686" s="153" t="str">
        <f>IFERROR(__xludf.DUMMYFUNCTION("""COMPUTED_VALUE"""),"")</f>
        <v/>
      </c>
      <c r="I49686" s="169"/>
      <c r="J49686" s="156"/>
    </row>
    <row r="49687">
      <c r="D49687" s="153" t="str">
        <f>IFERROR(__xludf.DUMMYFUNCTION("""COMPUTED_VALUE"""),"")</f>
        <v/>
      </c>
      <c r="E49687" s="153" t="str">
        <f>IFERROR(__xludf.DUMMYFUNCTION("""COMPUTED_VALUE"""),"")</f>
        <v/>
      </c>
      <c r="I49687" s="169"/>
      <c r="J49687" s="156"/>
    </row>
    <row r="49688">
      <c r="D49688" s="153" t="str">
        <f>IFERROR(__xludf.DUMMYFUNCTION("""COMPUTED_VALUE"""),"")</f>
        <v/>
      </c>
      <c r="E49688" s="153" t="str">
        <f>IFERROR(__xludf.DUMMYFUNCTION("""COMPUTED_VALUE"""),"")</f>
        <v/>
      </c>
      <c r="I49688" s="169"/>
      <c r="J49688" s="156"/>
    </row>
    <row r="49689">
      <c r="D49689" s="153" t="str">
        <f>IFERROR(__xludf.DUMMYFUNCTION("""COMPUTED_VALUE"""),"")</f>
        <v/>
      </c>
      <c r="E49689" s="153" t="str">
        <f>IFERROR(__xludf.DUMMYFUNCTION("""COMPUTED_VALUE"""),"")</f>
        <v/>
      </c>
      <c r="I49689" s="169"/>
      <c r="J49689" s="156"/>
    </row>
    <row r="49690">
      <c r="D49690" s="153" t="str">
        <f>IFERROR(__xludf.DUMMYFUNCTION("""COMPUTED_VALUE"""),"")</f>
        <v/>
      </c>
      <c r="E49690" s="153" t="str">
        <f>IFERROR(__xludf.DUMMYFUNCTION("""COMPUTED_VALUE"""),"")</f>
        <v/>
      </c>
      <c r="I49690" s="169"/>
      <c r="J49690" s="156"/>
    </row>
    <row r="49691">
      <c r="D49691" s="153" t="str">
        <f>IFERROR(__xludf.DUMMYFUNCTION("""COMPUTED_VALUE"""),"")</f>
        <v/>
      </c>
      <c r="E49691" s="153" t="str">
        <f>IFERROR(__xludf.DUMMYFUNCTION("""COMPUTED_VALUE"""),"")</f>
        <v/>
      </c>
      <c r="I49691" s="169"/>
      <c r="J49691" s="156"/>
    </row>
    <row r="49692">
      <c r="D49692" s="153" t="str">
        <f>IFERROR(__xludf.DUMMYFUNCTION("""COMPUTED_VALUE"""),"")</f>
        <v/>
      </c>
      <c r="E49692" s="153" t="str">
        <f>IFERROR(__xludf.DUMMYFUNCTION("""COMPUTED_VALUE"""),"")</f>
        <v/>
      </c>
      <c r="I49692" s="169"/>
      <c r="J49692" s="156"/>
    </row>
    <row r="49693">
      <c r="D49693" s="153" t="str">
        <f>IFERROR(__xludf.DUMMYFUNCTION("""COMPUTED_VALUE"""),"")</f>
        <v/>
      </c>
      <c r="E49693" s="153" t="str">
        <f>IFERROR(__xludf.DUMMYFUNCTION("""COMPUTED_VALUE"""),"")</f>
        <v/>
      </c>
      <c r="I49693" s="169"/>
      <c r="J49693" s="156"/>
    </row>
    <row r="49694">
      <c r="D49694" s="153" t="str">
        <f>IFERROR(__xludf.DUMMYFUNCTION("""COMPUTED_VALUE"""),"")</f>
        <v/>
      </c>
      <c r="E49694" s="153" t="str">
        <f>IFERROR(__xludf.DUMMYFUNCTION("""COMPUTED_VALUE"""),"")</f>
        <v/>
      </c>
      <c r="I49694" s="169"/>
      <c r="J49694" s="156"/>
    </row>
    <row r="49695">
      <c r="D49695" s="153" t="str">
        <f>IFERROR(__xludf.DUMMYFUNCTION("""COMPUTED_VALUE"""),"")</f>
        <v/>
      </c>
      <c r="E49695" s="153" t="str">
        <f>IFERROR(__xludf.DUMMYFUNCTION("""COMPUTED_VALUE"""),"")</f>
        <v/>
      </c>
      <c r="I49695" s="169"/>
      <c r="J49695" s="156"/>
    </row>
    <row r="49696">
      <c r="D49696" s="153" t="str">
        <f>IFERROR(__xludf.DUMMYFUNCTION("""COMPUTED_VALUE"""),"")</f>
        <v/>
      </c>
      <c r="E49696" s="153" t="str">
        <f>IFERROR(__xludf.DUMMYFUNCTION("""COMPUTED_VALUE"""),"")</f>
        <v/>
      </c>
      <c r="I49696" s="169"/>
      <c r="J49696" s="156"/>
    </row>
    <row r="49697">
      <c r="D49697" s="153" t="str">
        <f>IFERROR(__xludf.DUMMYFUNCTION("""COMPUTED_VALUE"""),"")</f>
        <v/>
      </c>
      <c r="E49697" s="153" t="str">
        <f>IFERROR(__xludf.DUMMYFUNCTION("""COMPUTED_VALUE"""),"")</f>
        <v/>
      </c>
      <c r="I49697" s="169"/>
      <c r="J49697" s="156"/>
    </row>
    <row r="49698">
      <c r="D49698" s="153" t="str">
        <f>IFERROR(__xludf.DUMMYFUNCTION("""COMPUTED_VALUE"""),"")</f>
        <v/>
      </c>
      <c r="E49698" s="153" t="str">
        <f>IFERROR(__xludf.DUMMYFUNCTION("""COMPUTED_VALUE"""),"")</f>
        <v/>
      </c>
      <c r="I49698" s="169"/>
      <c r="J49698" s="156"/>
    </row>
    <row r="49699">
      <c r="D49699" s="153" t="str">
        <f>IFERROR(__xludf.DUMMYFUNCTION("""COMPUTED_VALUE"""),"")</f>
        <v/>
      </c>
      <c r="E49699" s="153" t="str">
        <f>IFERROR(__xludf.DUMMYFUNCTION("""COMPUTED_VALUE"""),"")</f>
        <v/>
      </c>
      <c r="I49699" s="169"/>
      <c r="J49699" s="156"/>
    </row>
    <row r="49700">
      <c r="D49700" s="153" t="str">
        <f>IFERROR(__xludf.DUMMYFUNCTION("""COMPUTED_VALUE"""),"")</f>
        <v/>
      </c>
      <c r="E49700" s="153" t="str">
        <f>IFERROR(__xludf.DUMMYFUNCTION("""COMPUTED_VALUE"""),"")</f>
        <v/>
      </c>
      <c r="I49700" s="169"/>
      <c r="J49700" s="156"/>
    </row>
    <row r="49701">
      <c r="D49701" s="153" t="str">
        <f>IFERROR(__xludf.DUMMYFUNCTION("""COMPUTED_VALUE"""),"")</f>
        <v/>
      </c>
      <c r="E49701" s="153" t="str">
        <f>IFERROR(__xludf.DUMMYFUNCTION("""COMPUTED_VALUE"""),"")</f>
        <v/>
      </c>
      <c r="I49701" s="169"/>
      <c r="J49701" s="156"/>
    </row>
    <row r="49702">
      <c r="D49702" s="153" t="str">
        <f>IFERROR(__xludf.DUMMYFUNCTION("""COMPUTED_VALUE"""),"")</f>
        <v/>
      </c>
      <c r="E49702" s="153" t="str">
        <f>IFERROR(__xludf.DUMMYFUNCTION("""COMPUTED_VALUE"""),"")</f>
        <v/>
      </c>
      <c r="I49702" s="169"/>
      <c r="J49702" s="156"/>
    </row>
    <row r="49703">
      <c r="D49703" s="153" t="str">
        <f>IFERROR(__xludf.DUMMYFUNCTION("""COMPUTED_VALUE"""),"")</f>
        <v/>
      </c>
      <c r="E49703" s="153" t="str">
        <f>IFERROR(__xludf.DUMMYFUNCTION("""COMPUTED_VALUE"""),"")</f>
        <v/>
      </c>
      <c r="I49703" s="169"/>
      <c r="J49703" s="156"/>
    </row>
    <row r="49704">
      <c r="D49704" s="153" t="str">
        <f>IFERROR(__xludf.DUMMYFUNCTION("""COMPUTED_VALUE"""),"")</f>
        <v/>
      </c>
      <c r="E49704" s="153" t="str">
        <f>IFERROR(__xludf.DUMMYFUNCTION("""COMPUTED_VALUE"""),"")</f>
        <v/>
      </c>
      <c r="I49704" s="169"/>
      <c r="J49704" s="156"/>
    </row>
    <row r="49705">
      <c r="D49705" s="153" t="str">
        <f>IFERROR(__xludf.DUMMYFUNCTION("""COMPUTED_VALUE"""),"")</f>
        <v/>
      </c>
      <c r="E49705" s="153" t="str">
        <f>IFERROR(__xludf.DUMMYFUNCTION("""COMPUTED_VALUE"""),"")</f>
        <v/>
      </c>
      <c r="I49705" s="169"/>
      <c r="J49705" s="156"/>
    </row>
    <row r="49706">
      <c r="D49706" s="153" t="str">
        <f>IFERROR(__xludf.DUMMYFUNCTION("""COMPUTED_VALUE"""),"")</f>
        <v/>
      </c>
      <c r="E49706" s="153" t="str">
        <f>IFERROR(__xludf.DUMMYFUNCTION("""COMPUTED_VALUE"""),"")</f>
        <v/>
      </c>
      <c r="I49706" s="169"/>
      <c r="J49706" s="156"/>
    </row>
    <row r="49707">
      <c r="D49707" s="153" t="str">
        <f>IFERROR(__xludf.DUMMYFUNCTION("""COMPUTED_VALUE"""),"")</f>
        <v/>
      </c>
      <c r="E49707" s="153" t="str">
        <f>IFERROR(__xludf.DUMMYFUNCTION("""COMPUTED_VALUE"""),"")</f>
        <v/>
      </c>
      <c r="I49707" s="169"/>
      <c r="J49707" s="156"/>
    </row>
    <row r="49708">
      <c r="D49708" s="153" t="str">
        <f>IFERROR(__xludf.DUMMYFUNCTION("""COMPUTED_VALUE"""),"")</f>
        <v/>
      </c>
      <c r="E49708" s="153" t="str">
        <f>IFERROR(__xludf.DUMMYFUNCTION("""COMPUTED_VALUE"""),"")</f>
        <v/>
      </c>
      <c r="I49708" s="169"/>
      <c r="J49708" s="156"/>
    </row>
    <row r="49709">
      <c r="D49709" s="153" t="str">
        <f>IFERROR(__xludf.DUMMYFUNCTION("""COMPUTED_VALUE"""),"")</f>
        <v/>
      </c>
      <c r="E49709" s="153" t="str">
        <f>IFERROR(__xludf.DUMMYFUNCTION("""COMPUTED_VALUE"""),"")</f>
        <v/>
      </c>
      <c r="I49709" s="169"/>
      <c r="J49709" s="156"/>
    </row>
    <row r="49710">
      <c r="D49710" s="153" t="str">
        <f>IFERROR(__xludf.DUMMYFUNCTION("""COMPUTED_VALUE"""),"")</f>
        <v/>
      </c>
      <c r="E49710" s="153" t="str">
        <f>IFERROR(__xludf.DUMMYFUNCTION("""COMPUTED_VALUE"""),"")</f>
        <v/>
      </c>
      <c r="I49710" s="169"/>
      <c r="J49710" s="156"/>
    </row>
    <row r="49711">
      <c r="D49711" s="153" t="str">
        <f>IFERROR(__xludf.DUMMYFUNCTION("""COMPUTED_VALUE"""),"")</f>
        <v/>
      </c>
      <c r="E49711" s="153" t="str">
        <f>IFERROR(__xludf.DUMMYFUNCTION("""COMPUTED_VALUE"""),"")</f>
        <v/>
      </c>
      <c r="I49711" s="169"/>
      <c r="J49711" s="156"/>
    </row>
    <row r="49712">
      <c r="D49712" s="153" t="str">
        <f>IFERROR(__xludf.DUMMYFUNCTION("""COMPUTED_VALUE"""),"")</f>
        <v/>
      </c>
      <c r="E49712" s="153" t="str">
        <f>IFERROR(__xludf.DUMMYFUNCTION("""COMPUTED_VALUE"""),"")</f>
        <v/>
      </c>
      <c r="I49712" s="169"/>
      <c r="J49712" s="156"/>
    </row>
    <row r="49713">
      <c r="D49713" s="153" t="str">
        <f>IFERROR(__xludf.DUMMYFUNCTION("""COMPUTED_VALUE"""),"")</f>
        <v/>
      </c>
      <c r="E49713" s="153" t="str">
        <f>IFERROR(__xludf.DUMMYFUNCTION("""COMPUTED_VALUE"""),"")</f>
        <v/>
      </c>
      <c r="I49713" s="169"/>
      <c r="J49713" s="156"/>
    </row>
    <row r="49714">
      <c r="D49714" s="153" t="str">
        <f>IFERROR(__xludf.DUMMYFUNCTION("""COMPUTED_VALUE"""),"")</f>
        <v/>
      </c>
      <c r="E49714" s="153" t="str">
        <f>IFERROR(__xludf.DUMMYFUNCTION("""COMPUTED_VALUE"""),"")</f>
        <v/>
      </c>
      <c r="I49714" s="169"/>
      <c r="J49714" s="156"/>
    </row>
    <row r="49715">
      <c r="D49715" s="153" t="str">
        <f>IFERROR(__xludf.DUMMYFUNCTION("""COMPUTED_VALUE"""),"")</f>
        <v/>
      </c>
      <c r="E49715" s="153" t="str">
        <f>IFERROR(__xludf.DUMMYFUNCTION("""COMPUTED_VALUE"""),"")</f>
        <v/>
      </c>
      <c r="I49715" s="169"/>
      <c r="J49715" s="156"/>
    </row>
    <row r="49716">
      <c r="D49716" s="153" t="str">
        <f>IFERROR(__xludf.DUMMYFUNCTION("""COMPUTED_VALUE"""),"")</f>
        <v/>
      </c>
      <c r="E49716" s="153" t="str">
        <f>IFERROR(__xludf.DUMMYFUNCTION("""COMPUTED_VALUE"""),"")</f>
        <v/>
      </c>
      <c r="I49716" s="169"/>
      <c r="J49716" s="156"/>
    </row>
    <row r="49717">
      <c r="D49717" s="153" t="str">
        <f>IFERROR(__xludf.DUMMYFUNCTION("""COMPUTED_VALUE"""),"")</f>
        <v/>
      </c>
      <c r="E49717" s="153" t="str">
        <f>IFERROR(__xludf.DUMMYFUNCTION("""COMPUTED_VALUE"""),"")</f>
        <v/>
      </c>
      <c r="I49717" s="169"/>
      <c r="J49717" s="156"/>
    </row>
    <row r="49718">
      <c r="D49718" s="153" t="str">
        <f>IFERROR(__xludf.DUMMYFUNCTION("""COMPUTED_VALUE"""),"")</f>
        <v/>
      </c>
      <c r="E49718" s="153" t="str">
        <f>IFERROR(__xludf.DUMMYFUNCTION("""COMPUTED_VALUE"""),"")</f>
        <v/>
      </c>
      <c r="I49718" s="169"/>
      <c r="J49718" s="156"/>
    </row>
    <row r="49719">
      <c r="D49719" s="153" t="str">
        <f>IFERROR(__xludf.DUMMYFUNCTION("""COMPUTED_VALUE"""),"")</f>
        <v/>
      </c>
      <c r="E49719" s="153" t="str">
        <f>IFERROR(__xludf.DUMMYFUNCTION("""COMPUTED_VALUE"""),"")</f>
        <v/>
      </c>
      <c r="I49719" s="169"/>
      <c r="J49719" s="156"/>
    </row>
    <row r="49720">
      <c r="D49720" s="153" t="str">
        <f>IFERROR(__xludf.DUMMYFUNCTION("""COMPUTED_VALUE"""),"")</f>
        <v/>
      </c>
      <c r="E49720" s="153" t="str">
        <f>IFERROR(__xludf.DUMMYFUNCTION("""COMPUTED_VALUE"""),"")</f>
        <v/>
      </c>
      <c r="I49720" s="169"/>
      <c r="J49720" s="156"/>
    </row>
    <row r="49721">
      <c r="D49721" s="153" t="str">
        <f>IFERROR(__xludf.DUMMYFUNCTION("""COMPUTED_VALUE"""),"")</f>
        <v/>
      </c>
      <c r="E49721" s="153" t="str">
        <f>IFERROR(__xludf.DUMMYFUNCTION("""COMPUTED_VALUE"""),"")</f>
        <v/>
      </c>
      <c r="I49721" s="169"/>
      <c r="J49721" s="156"/>
    </row>
    <row r="49722">
      <c r="D49722" s="153" t="str">
        <f>IFERROR(__xludf.DUMMYFUNCTION("""COMPUTED_VALUE"""),"")</f>
        <v/>
      </c>
      <c r="E49722" s="153" t="str">
        <f>IFERROR(__xludf.DUMMYFUNCTION("""COMPUTED_VALUE"""),"")</f>
        <v/>
      </c>
      <c r="I49722" s="169"/>
      <c r="J49722" s="156"/>
    </row>
    <row r="49723">
      <c r="D49723" s="153" t="str">
        <f>IFERROR(__xludf.DUMMYFUNCTION("""COMPUTED_VALUE"""),"")</f>
        <v/>
      </c>
      <c r="E49723" s="153" t="str">
        <f>IFERROR(__xludf.DUMMYFUNCTION("""COMPUTED_VALUE"""),"")</f>
        <v/>
      </c>
      <c r="I49723" s="169"/>
      <c r="J49723" s="156"/>
    </row>
    <row r="49724">
      <c r="D49724" s="153" t="str">
        <f>IFERROR(__xludf.DUMMYFUNCTION("""COMPUTED_VALUE"""),"")</f>
        <v/>
      </c>
      <c r="E49724" s="153" t="str">
        <f>IFERROR(__xludf.DUMMYFUNCTION("""COMPUTED_VALUE"""),"")</f>
        <v/>
      </c>
      <c r="I49724" s="169"/>
      <c r="J49724" s="156"/>
    </row>
    <row r="49725">
      <c r="D49725" s="153" t="str">
        <f>IFERROR(__xludf.DUMMYFUNCTION("""COMPUTED_VALUE"""),"")</f>
        <v/>
      </c>
      <c r="E49725" s="153" t="str">
        <f>IFERROR(__xludf.DUMMYFUNCTION("""COMPUTED_VALUE"""),"")</f>
        <v/>
      </c>
      <c r="I49725" s="169"/>
      <c r="J49725" s="156"/>
    </row>
    <row r="49726">
      <c r="D49726" s="153" t="str">
        <f>IFERROR(__xludf.DUMMYFUNCTION("""COMPUTED_VALUE"""),"")</f>
        <v/>
      </c>
      <c r="E49726" s="153" t="str">
        <f>IFERROR(__xludf.DUMMYFUNCTION("""COMPUTED_VALUE"""),"")</f>
        <v/>
      </c>
      <c r="I49726" s="169"/>
      <c r="J49726" s="156"/>
    </row>
    <row r="49727">
      <c r="D49727" s="153" t="str">
        <f>IFERROR(__xludf.DUMMYFUNCTION("""COMPUTED_VALUE"""),"")</f>
        <v/>
      </c>
      <c r="E49727" s="153" t="str">
        <f>IFERROR(__xludf.DUMMYFUNCTION("""COMPUTED_VALUE"""),"")</f>
        <v/>
      </c>
      <c r="I49727" s="169"/>
      <c r="J49727" s="156"/>
    </row>
    <row r="49728">
      <c r="D49728" s="153" t="str">
        <f>IFERROR(__xludf.DUMMYFUNCTION("""COMPUTED_VALUE"""),"")</f>
        <v/>
      </c>
      <c r="E49728" s="153" t="str">
        <f>IFERROR(__xludf.DUMMYFUNCTION("""COMPUTED_VALUE"""),"")</f>
        <v/>
      </c>
      <c r="I49728" s="169"/>
      <c r="J49728" s="156"/>
    </row>
    <row r="49729">
      <c r="D49729" s="153" t="str">
        <f>IFERROR(__xludf.DUMMYFUNCTION("""COMPUTED_VALUE"""),"")</f>
        <v/>
      </c>
      <c r="E49729" s="153" t="str">
        <f>IFERROR(__xludf.DUMMYFUNCTION("""COMPUTED_VALUE"""),"")</f>
        <v/>
      </c>
      <c r="I49729" s="169"/>
      <c r="J49729" s="156"/>
    </row>
    <row r="49730">
      <c r="D49730" s="153" t="str">
        <f>IFERROR(__xludf.DUMMYFUNCTION("""COMPUTED_VALUE"""),"")</f>
        <v/>
      </c>
      <c r="E49730" s="153" t="str">
        <f>IFERROR(__xludf.DUMMYFUNCTION("""COMPUTED_VALUE"""),"")</f>
        <v/>
      </c>
      <c r="I49730" s="169"/>
      <c r="J49730" s="156"/>
    </row>
    <row r="49731">
      <c r="D49731" s="153" t="str">
        <f>IFERROR(__xludf.DUMMYFUNCTION("""COMPUTED_VALUE"""),"")</f>
        <v/>
      </c>
      <c r="E49731" s="153" t="str">
        <f>IFERROR(__xludf.DUMMYFUNCTION("""COMPUTED_VALUE"""),"")</f>
        <v/>
      </c>
      <c r="I49731" s="169"/>
      <c r="J49731" s="156"/>
    </row>
    <row r="49732">
      <c r="D49732" s="153" t="str">
        <f>IFERROR(__xludf.DUMMYFUNCTION("""COMPUTED_VALUE"""),"")</f>
        <v/>
      </c>
      <c r="E49732" s="153" t="str">
        <f>IFERROR(__xludf.DUMMYFUNCTION("""COMPUTED_VALUE"""),"")</f>
        <v/>
      </c>
      <c r="I49732" s="169"/>
      <c r="J49732" s="156"/>
    </row>
    <row r="49733">
      <c r="D49733" s="153" t="str">
        <f>IFERROR(__xludf.DUMMYFUNCTION("""COMPUTED_VALUE"""),"")</f>
        <v/>
      </c>
      <c r="E49733" s="153" t="str">
        <f>IFERROR(__xludf.DUMMYFUNCTION("""COMPUTED_VALUE"""),"")</f>
        <v/>
      </c>
      <c r="I49733" s="169"/>
      <c r="J49733" s="156"/>
    </row>
    <row r="49734">
      <c r="D49734" s="153" t="str">
        <f>IFERROR(__xludf.DUMMYFUNCTION("""COMPUTED_VALUE"""),"")</f>
        <v/>
      </c>
      <c r="E49734" s="153" t="str">
        <f>IFERROR(__xludf.DUMMYFUNCTION("""COMPUTED_VALUE"""),"")</f>
        <v/>
      </c>
      <c r="I49734" s="169"/>
      <c r="J49734" s="156"/>
    </row>
    <row r="49735">
      <c r="D49735" s="153" t="str">
        <f>IFERROR(__xludf.DUMMYFUNCTION("""COMPUTED_VALUE"""),"")</f>
        <v/>
      </c>
      <c r="E49735" s="153" t="str">
        <f>IFERROR(__xludf.DUMMYFUNCTION("""COMPUTED_VALUE"""),"")</f>
        <v/>
      </c>
      <c r="I49735" s="169"/>
      <c r="J49735" s="156"/>
    </row>
    <row r="49736">
      <c r="D49736" s="153" t="str">
        <f>IFERROR(__xludf.DUMMYFUNCTION("""COMPUTED_VALUE"""),"")</f>
        <v/>
      </c>
      <c r="E49736" s="153" t="str">
        <f>IFERROR(__xludf.DUMMYFUNCTION("""COMPUTED_VALUE"""),"")</f>
        <v/>
      </c>
      <c r="I49736" s="169"/>
      <c r="J49736" s="156"/>
    </row>
    <row r="49737">
      <c r="D49737" s="153" t="str">
        <f>IFERROR(__xludf.DUMMYFUNCTION("""COMPUTED_VALUE"""),"")</f>
        <v/>
      </c>
      <c r="E49737" s="153" t="str">
        <f>IFERROR(__xludf.DUMMYFUNCTION("""COMPUTED_VALUE"""),"")</f>
        <v/>
      </c>
      <c r="I49737" s="169"/>
      <c r="J49737" s="156"/>
    </row>
    <row r="49738">
      <c r="D49738" s="153" t="str">
        <f>IFERROR(__xludf.DUMMYFUNCTION("""COMPUTED_VALUE"""),"")</f>
        <v/>
      </c>
      <c r="E49738" s="153" t="str">
        <f>IFERROR(__xludf.DUMMYFUNCTION("""COMPUTED_VALUE"""),"")</f>
        <v/>
      </c>
      <c r="I49738" s="169"/>
      <c r="J49738" s="156"/>
    </row>
    <row r="49739">
      <c r="D49739" s="153" t="str">
        <f>IFERROR(__xludf.DUMMYFUNCTION("""COMPUTED_VALUE"""),"")</f>
        <v/>
      </c>
      <c r="E49739" s="153" t="str">
        <f>IFERROR(__xludf.DUMMYFUNCTION("""COMPUTED_VALUE"""),"")</f>
        <v/>
      </c>
      <c r="I49739" s="169"/>
      <c r="J49739" s="156"/>
    </row>
    <row r="49740">
      <c r="D49740" s="153" t="str">
        <f>IFERROR(__xludf.DUMMYFUNCTION("""COMPUTED_VALUE"""),"")</f>
        <v/>
      </c>
      <c r="E49740" s="153" t="str">
        <f>IFERROR(__xludf.DUMMYFUNCTION("""COMPUTED_VALUE"""),"")</f>
        <v/>
      </c>
      <c r="I49740" s="169"/>
      <c r="J49740" s="156"/>
    </row>
    <row r="49741">
      <c r="D49741" s="153" t="str">
        <f>IFERROR(__xludf.DUMMYFUNCTION("""COMPUTED_VALUE"""),"")</f>
        <v/>
      </c>
      <c r="E49741" s="153" t="str">
        <f>IFERROR(__xludf.DUMMYFUNCTION("""COMPUTED_VALUE"""),"")</f>
        <v/>
      </c>
      <c r="I49741" s="169"/>
      <c r="J49741" s="156"/>
    </row>
    <row r="49742">
      <c r="D49742" s="153" t="str">
        <f>IFERROR(__xludf.DUMMYFUNCTION("""COMPUTED_VALUE"""),"")</f>
        <v/>
      </c>
      <c r="E49742" s="153" t="str">
        <f>IFERROR(__xludf.DUMMYFUNCTION("""COMPUTED_VALUE"""),"")</f>
        <v/>
      </c>
      <c r="I49742" s="169"/>
      <c r="J49742" s="156"/>
    </row>
    <row r="49743">
      <c r="D49743" s="153" t="str">
        <f>IFERROR(__xludf.DUMMYFUNCTION("""COMPUTED_VALUE"""),"")</f>
        <v/>
      </c>
      <c r="E49743" s="153" t="str">
        <f>IFERROR(__xludf.DUMMYFUNCTION("""COMPUTED_VALUE"""),"")</f>
        <v/>
      </c>
      <c r="I49743" s="169"/>
      <c r="J49743" s="156"/>
    </row>
    <row r="49744">
      <c r="D49744" s="153" t="str">
        <f>IFERROR(__xludf.DUMMYFUNCTION("""COMPUTED_VALUE"""),"")</f>
        <v/>
      </c>
      <c r="E49744" s="153" t="str">
        <f>IFERROR(__xludf.DUMMYFUNCTION("""COMPUTED_VALUE"""),"")</f>
        <v/>
      </c>
      <c r="I49744" s="169"/>
      <c r="J49744" s="156"/>
    </row>
    <row r="49745">
      <c r="D49745" s="153" t="str">
        <f>IFERROR(__xludf.DUMMYFUNCTION("""COMPUTED_VALUE"""),"")</f>
        <v/>
      </c>
      <c r="E49745" s="153" t="str">
        <f>IFERROR(__xludf.DUMMYFUNCTION("""COMPUTED_VALUE"""),"")</f>
        <v/>
      </c>
      <c r="I49745" s="169"/>
      <c r="J49745" s="156"/>
    </row>
    <row r="49746">
      <c r="D49746" s="153" t="str">
        <f>IFERROR(__xludf.DUMMYFUNCTION("""COMPUTED_VALUE"""),"")</f>
        <v/>
      </c>
      <c r="E49746" s="153" t="str">
        <f>IFERROR(__xludf.DUMMYFUNCTION("""COMPUTED_VALUE"""),"")</f>
        <v/>
      </c>
      <c r="I49746" s="169"/>
      <c r="J49746" s="156"/>
    </row>
    <row r="49747">
      <c r="D49747" s="153" t="str">
        <f>IFERROR(__xludf.DUMMYFUNCTION("""COMPUTED_VALUE"""),"")</f>
        <v/>
      </c>
      <c r="E49747" s="153" t="str">
        <f>IFERROR(__xludf.DUMMYFUNCTION("""COMPUTED_VALUE"""),"")</f>
        <v/>
      </c>
      <c r="I49747" s="169"/>
      <c r="J49747" s="156"/>
    </row>
    <row r="49748">
      <c r="D49748" s="153" t="str">
        <f>IFERROR(__xludf.DUMMYFUNCTION("""COMPUTED_VALUE"""),"")</f>
        <v/>
      </c>
      <c r="E49748" s="153" t="str">
        <f>IFERROR(__xludf.DUMMYFUNCTION("""COMPUTED_VALUE"""),"")</f>
        <v/>
      </c>
      <c r="I49748" s="169"/>
      <c r="J49748" s="156"/>
    </row>
    <row r="49749">
      <c r="D49749" s="153" t="str">
        <f>IFERROR(__xludf.DUMMYFUNCTION("""COMPUTED_VALUE"""),"")</f>
        <v/>
      </c>
      <c r="E49749" s="153" t="str">
        <f>IFERROR(__xludf.DUMMYFUNCTION("""COMPUTED_VALUE"""),"")</f>
        <v/>
      </c>
      <c r="I49749" s="169"/>
      <c r="J49749" s="156"/>
    </row>
    <row r="49750">
      <c r="D49750" s="153" t="str">
        <f>IFERROR(__xludf.DUMMYFUNCTION("""COMPUTED_VALUE"""),"")</f>
        <v/>
      </c>
      <c r="E49750" s="153" t="str">
        <f>IFERROR(__xludf.DUMMYFUNCTION("""COMPUTED_VALUE"""),"")</f>
        <v/>
      </c>
      <c r="I49750" s="169"/>
      <c r="J49750" s="156"/>
    </row>
    <row r="49751">
      <c r="D49751" s="153" t="str">
        <f>IFERROR(__xludf.DUMMYFUNCTION("""COMPUTED_VALUE"""),"")</f>
        <v/>
      </c>
      <c r="E49751" s="153" t="str">
        <f>IFERROR(__xludf.DUMMYFUNCTION("""COMPUTED_VALUE"""),"")</f>
        <v/>
      </c>
      <c r="I49751" s="169"/>
      <c r="J49751" s="156"/>
    </row>
    <row r="49752">
      <c r="D49752" s="153" t="str">
        <f>IFERROR(__xludf.DUMMYFUNCTION("""COMPUTED_VALUE"""),"")</f>
        <v/>
      </c>
      <c r="E49752" s="153" t="str">
        <f>IFERROR(__xludf.DUMMYFUNCTION("""COMPUTED_VALUE"""),"")</f>
        <v/>
      </c>
      <c r="I49752" s="169"/>
      <c r="J49752" s="156"/>
    </row>
    <row r="49753">
      <c r="D49753" s="153" t="str">
        <f>IFERROR(__xludf.DUMMYFUNCTION("""COMPUTED_VALUE"""),"")</f>
        <v/>
      </c>
      <c r="E49753" s="153" t="str">
        <f>IFERROR(__xludf.DUMMYFUNCTION("""COMPUTED_VALUE"""),"")</f>
        <v/>
      </c>
      <c r="I49753" s="169"/>
      <c r="J49753" s="156"/>
    </row>
    <row r="49754">
      <c r="D49754" s="153" t="str">
        <f>IFERROR(__xludf.DUMMYFUNCTION("""COMPUTED_VALUE"""),"")</f>
        <v/>
      </c>
      <c r="E49754" s="153" t="str">
        <f>IFERROR(__xludf.DUMMYFUNCTION("""COMPUTED_VALUE"""),"")</f>
        <v/>
      </c>
      <c r="I49754" s="169"/>
      <c r="J49754" s="156"/>
    </row>
    <row r="49755">
      <c r="D49755" s="153" t="str">
        <f>IFERROR(__xludf.DUMMYFUNCTION("""COMPUTED_VALUE"""),"")</f>
        <v/>
      </c>
      <c r="E49755" s="153" t="str">
        <f>IFERROR(__xludf.DUMMYFUNCTION("""COMPUTED_VALUE"""),"")</f>
        <v/>
      </c>
      <c r="I49755" s="169"/>
      <c r="J49755" s="156"/>
    </row>
    <row r="49756">
      <c r="D49756" s="153" t="str">
        <f>IFERROR(__xludf.DUMMYFUNCTION("""COMPUTED_VALUE"""),"")</f>
        <v/>
      </c>
      <c r="E49756" s="153" t="str">
        <f>IFERROR(__xludf.DUMMYFUNCTION("""COMPUTED_VALUE"""),"")</f>
        <v/>
      </c>
      <c r="I49756" s="169"/>
      <c r="J49756" s="156"/>
    </row>
    <row r="49757">
      <c r="D49757" s="153" t="str">
        <f>IFERROR(__xludf.DUMMYFUNCTION("""COMPUTED_VALUE"""),"")</f>
        <v/>
      </c>
      <c r="E49757" s="153" t="str">
        <f>IFERROR(__xludf.DUMMYFUNCTION("""COMPUTED_VALUE"""),"")</f>
        <v/>
      </c>
      <c r="I49757" s="169"/>
      <c r="J49757" s="156"/>
    </row>
    <row r="49758">
      <c r="D49758" s="153" t="str">
        <f>IFERROR(__xludf.DUMMYFUNCTION("""COMPUTED_VALUE"""),"")</f>
        <v/>
      </c>
      <c r="E49758" s="153" t="str">
        <f>IFERROR(__xludf.DUMMYFUNCTION("""COMPUTED_VALUE"""),"")</f>
        <v/>
      </c>
      <c r="I49758" s="169"/>
      <c r="J49758" s="156"/>
    </row>
    <row r="49759">
      <c r="D49759" s="153" t="str">
        <f>IFERROR(__xludf.DUMMYFUNCTION("""COMPUTED_VALUE"""),"")</f>
        <v/>
      </c>
      <c r="E49759" s="153" t="str">
        <f>IFERROR(__xludf.DUMMYFUNCTION("""COMPUTED_VALUE"""),"")</f>
        <v/>
      </c>
      <c r="I49759" s="169"/>
      <c r="J49759" s="156"/>
    </row>
    <row r="49760">
      <c r="D49760" s="153" t="str">
        <f>IFERROR(__xludf.DUMMYFUNCTION("""COMPUTED_VALUE"""),"")</f>
        <v/>
      </c>
      <c r="E49760" s="153" t="str">
        <f>IFERROR(__xludf.DUMMYFUNCTION("""COMPUTED_VALUE"""),"")</f>
        <v/>
      </c>
      <c r="I49760" s="169"/>
      <c r="J49760" s="156"/>
    </row>
    <row r="49761">
      <c r="D49761" s="153" t="str">
        <f>IFERROR(__xludf.DUMMYFUNCTION("""COMPUTED_VALUE"""),"")</f>
        <v/>
      </c>
      <c r="E49761" s="153" t="str">
        <f>IFERROR(__xludf.DUMMYFUNCTION("""COMPUTED_VALUE"""),"")</f>
        <v/>
      </c>
      <c r="I49761" s="169"/>
      <c r="J49761" s="156"/>
    </row>
    <row r="49762">
      <c r="D49762" s="153" t="str">
        <f>IFERROR(__xludf.DUMMYFUNCTION("""COMPUTED_VALUE"""),"")</f>
        <v/>
      </c>
      <c r="E49762" s="153" t="str">
        <f>IFERROR(__xludf.DUMMYFUNCTION("""COMPUTED_VALUE"""),"")</f>
        <v/>
      </c>
      <c r="I49762" s="169"/>
      <c r="J49762" s="156"/>
    </row>
    <row r="49763">
      <c r="D49763" s="153" t="str">
        <f>IFERROR(__xludf.DUMMYFUNCTION("""COMPUTED_VALUE"""),"")</f>
        <v/>
      </c>
      <c r="E49763" s="153" t="str">
        <f>IFERROR(__xludf.DUMMYFUNCTION("""COMPUTED_VALUE"""),"")</f>
        <v/>
      </c>
      <c r="I49763" s="169"/>
      <c r="J49763" s="156"/>
    </row>
    <row r="49764">
      <c r="D49764" s="153" t="str">
        <f>IFERROR(__xludf.DUMMYFUNCTION("""COMPUTED_VALUE"""),"")</f>
        <v/>
      </c>
      <c r="E49764" s="153" t="str">
        <f>IFERROR(__xludf.DUMMYFUNCTION("""COMPUTED_VALUE"""),"")</f>
        <v/>
      </c>
      <c r="I49764" s="169"/>
      <c r="J49764" s="156"/>
    </row>
    <row r="49765">
      <c r="D49765" s="153" t="str">
        <f>IFERROR(__xludf.DUMMYFUNCTION("""COMPUTED_VALUE"""),"")</f>
        <v/>
      </c>
      <c r="E49765" s="153" t="str">
        <f>IFERROR(__xludf.DUMMYFUNCTION("""COMPUTED_VALUE"""),"")</f>
        <v/>
      </c>
      <c r="I49765" s="169"/>
      <c r="J49765" s="156"/>
    </row>
    <row r="49766">
      <c r="D49766" s="153" t="str">
        <f>IFERROR(__xludf.DUMMYFUNCTION("""COMPUTED_VALUE"""),"")</f>
        <v/>
      </c>
      <c r="E49766" s="153" t="str">
        <f>IFERROR(__xludf.DUMMYFUNCTION("""COMPUTED_VALUE"""),"")</f>
        <v/>
      </c>
      <c r="I49766" s="169"/>
      <c r="J49766" s="156"/>
    </row>
    <row r="49767">
      <c r="D49767" s="153" t="str">
        <f>IFERROR(__xludf.DUMMYFUNCTION("""COMPUTED_VALUE"""),"")</f>
        <v/>
      </c>
      <c r="E49767" s="153" t="str">
        <f>IFERROR(__xludf.DUMMYFUNCTION("""COMPUTED_VALUE"""),"")</f>
        <v/>
      </c>
      <c r="I49767" s="169"/>
      <c r="J49767" s="156"/>
    </row>
    <row r="49768">
      <c r="D49768" s="153" t="str">
        <f>IFERROR(__xludf.DUMMYFUNCTION("""COMPUTED_VALUE"""),"")</f>
        <v/>
      </c>
      <c r="E49768" s="153" t="str">
        <f>IFERROR(__xludf.DUMMYFUNCTION("""COMPUTED_VALUE"""),"")</f>
        <v/>
      </c>
      <c r="I49768" s="169"/>
      <c r="J49768" s="156"/>
    </row>
    <row r="49769">
      <c r="D49769" s="153" t="str">
        <f>IFERROR(__xludf.DUMMYFUNCTION("""COMPUTED_VALUE"""),"")</f>
        <v/>
      </c>
      <c r="E49769" s="153" t="str">
        <f>IFERROR(__xludf.DUMMYFUNCTION("""COMPUTED_VALUE"""),"")</f>
        <v/>
      </c>
      <c r="I49769" s="169"/>
      <c r="J49769" s="156"/>
    </row>
    <row r="49770">
      <c r="D49770" s="153" t="str">
        <f>IFERROR(__xludf.DUMMYFUNCTION("""COMPUTED_VALUE"""),"")</f>
        <v/>
      </c>
      <c r="E49770" s="153" t="str">
        <f>IFERROR(__xludf.DUMMYFUNCTION("""COMPUTED_VALUE"""),"")</f>
        <v/>
      </c>
      <c r="I49770" s="169"/>
      <c r="J49770" s="156"/>
    </row>
    <row r="49771">
      <c r="D49771" s="153" t="str">
        <f>IFERROR(__xludf.DUMMYFUNCTION("""COMPUTED_VALUE"""),"")</f>
        <v/>
      </c>
      <c r="E49771" s="153" t="str">
        <f>IFERROR(__xludf.DUMMYFUNCTION("""COMPUTED_VALUE"""),"")</f>
        <v/>
      </c>
      <c r="I49771" s="169"/>
      <c r="J49771" s="156"/>
    </row>
    <row r="49772">
      <c r="D49772" s="153" t="str">
        <f>IFERROR(__xludf.DUMMYFUNCTION("""COMPUTED_VALUE"""),"")</f>
        <v/>
      </c>
      <c r="E49772" s="153" t="str">
        <f>IFERROR(__xludf.DUMMYFUNCTION("""COMPUTED_VALUE"""),"")</f>
        <v/>
      </c>
      <c r="I49772" s="169"/>
      <c r="J49772" s="156"/>
    </row>
    <row r="49773">
      <c r="D49773" s="153" t="str">
        <f>IFERROR(__xludf.DUMMYFUNCTION("""COMPUTED_VALUE"""),"")</f>
        <v/>
      </c>
      <c r="E49773" s="153" t="str">
        <f>IFERROR(__xludf.DUMMYFUNCTION("""COMPUTED_VALUE"""),"")</f>
        <v/>
      </c>
      <c r="I49773" s="169"/>
      <c r="J49773" s="156"/>
    </row>
    <row r="49774">
      <c r="D49774" s="153" t="str">
        <f>IFERROR(__xludf.DUMMYFUNCTION("""COMPUTED_VALUE"""),"")</f>
        <v/>
      </c>
      <c r="E49774" s="153" t="str">
        <f>IFERROR(__xludf.DUMMYFUNCTION("""COMPUTED_VALUE"""),"")</f>
        <v/>
      </c>
      <c r="I49774" s="169"/>
      <c r="J49774" s="156"/>
    </row>
    <row r="49775">
      <c r="D49775" s="153" t="str">
        <f>IFERROR(__xludf.DUMMYFUNCTION("""COMPUTED_VALUE"""),"")</f>
        <v/>
      </c>
      <c r="E49775" s="153" t="str">
        <f>IFERROR(__xludf.DUMMYFUNCTION("""COMPUTED_VALUE"""),"")</f>
        <v/>
      </c>
      <c r="I49775" s="169"/>
      <c r="J49775" s="156"/>
    </row>
    <row r="49776">
      <c r="D49776" s="153" t="str">
        <f>IFERROR(__xludf.DUMMYFUNCTION("""COMPUTED_VALUE"""),"")</f>
        <v/>
      </c>
      <c r="E49776" s="153" t="str">
        <f>IFERROR(__xludf.DUMMYFUNCTION("""COMPUTED_VALUE"""),"")</f>
        <v/>
      </c>
      <c r="I49776" s="169"/>
      <c r="J49776" s="156"/>
    </row>
    <row r="49777">
      <c r="D49777" s="153" t="str">
        <f>IFERROR(__xludf.DUMMYFUNCTION("""COMPUTED_VALUE"""),"")</f>
        <v/>
      </c>
      <c r="E49777" s="153" t="str">
        <f>IFERROR(__xludf.DUMMYFUNCTION("""COMPUTED_VALUE"""),"")</f>
        <v/>
      </c>
      <c r="I49777" s="169"/>
      <c r="J49777" s="156"/>
    </row>
    <row r="49778">
      <c r="D49778" s="153" t="str">
        <f>IFERROR(__xludf.DUMMYFUNCTION("""COMPUTED_VALUE"""),"")</f>
        <v/>
      </c>
      <c r="E49778" s="153" t="str">
        <f>IFERROR(__xludf.DUMMYFUNCTION("""COMPUTED_VALUE"""),"")</f>
        <v/>
      </c>
      <c r="I49778" s="169"/>
      <c r="J49778" s="156"/>
    </row>
    <row r="49779">
      <c r="D49779" s="153" t="str">
        <f>IFERROR(__xludf.DUMMYFUNCTION("""COMPUTED_VALUE"""),"")</f>
        <v/>
      </c>
      <c r="E49779" s="153" t="str">
        <f>IFERROR(__xludf.DUMMYFUNCTION("""COMPUTED_VALUE"""),"")</f>
        <v/>
      </c>
      <c r="I49779" s="169"/>
      <c r="J49779" s="156"/>
    </row>
    <row r="49780">
      <c r="D49780" s="153" t="str">
        <f>IFERROR(__xludf.DUMMYFUNCTION("""COMPUTED_VALUE"""),"")</f>
        <v/>
      </c>
      <c r="E49780" s="153" t="str">
        <f>IFERROR(__xludf.DUMMYFUNCTION("""COMPUTED_VALUE"""),"")</f>
        <v/>
      </c>
      <c r="I49780" s="169"/>
      <c r="J49780" s="156"/>
    </row>
    <row r="49781">
      <c r="D49781" s="153" t="str">
        <f>IFERROR(__xludf.DUMMYFUNCTION("""COMPUTED_VALUE"""),"")</f>
        <v/>
      </c>
      <c r="E49781" s="153" t="str">
        <f>IFERROR(__xludf.DUMMYFUNCTION("""COMPUTED_VALUE"""),"")</f>
        <v/>
      </c>
      <c r="I49781" s="169"/>
      <c r="J49781" s="156"/>
    </row>
    <row r="49782">
      <c r="D49782" s="153" t="str">
        <f>IFERROR(__xludf.DUMMYFUNCTION("""COMPUTED_VALUE"""),"")</f>
        <v/>
      </c>
      <c r="E49782" s="153" t="str">
        <f>IFERROR(__xludf.DUMMYFUNCTION("""COMPUTED_VALUE"""),"")</f>
        <v/>
      </c>
      <c r="I49782" s="169"/>
      <c r="J49782" s="156"/>
    </row>
    <row r="49783">
      <c r="D49783" s="153" t="str">
        <f>IFERROR(__xludf.DUMMYFUNCTION("""COMPUTED_VALUE"""),"")</f>
        <v/>
      </c>
      <c r="E49783" s="153" t="str">
        <f>IFERROR(__xludf.DUMMYFUNCTION("""COMPUTED_VALUE"""),"")</f>
        <v/>
      </c>
      <c r="I49783" s="169"/>
      <c r="J49783" s="156"/>
    </row>
    <row r="49784">
      <c r="D49784" s="153" t="str">
        <f>IFERROR(__xludf.DUMMYFUNCTION("""COMPUTED_VALUE"""),"")</f>
        <v/>
      </c>
      <c r="E49784" s="153" t="str">
        <f>IFERROR(__xludf.DUMMYFUNCTION("""COMPUTED_VALUE"""),"")</f>
        <v/>
      </c>
      <c r="I49784" s="169"/>
      <c r="J49784" s="156"/>
    </row>
    <row r="49785">
      <c r="D49785" s="153" t="str">
        <f>IFERROR(__xludf.DUMMYFUNCTION("""COMPUTED_VALUE"""),"")</f>
        <v/>
      </c>
      <c r="E49785" s="153" t="str">
        <f>IFERROR(__xludf.DUMMYFUNCTION("""COMPUTED_VALUE"""),"")</f>
        <v/>
      </c>
      <c r="I49785" s="169"/>
      <c r="J49785" s="156"/>
    </row>
    <row r="49786">
      <c r="D49786" s="153" t="str">
        <f>IFERROR(__xludf.DUMMYFUNCTION("""COMPUTED_VALUE"""),"")</f>
        <v/>
      </c>
      <c r="E49786" s="153" t="str">
        <f>IFERROR(__xludf.DUMMYFUNCTION("""COMPUTED_VALUE"""),"")</f>
        <v/>
      </c>
      <c r="I49786" s="169"/>
      <c r="J49786" s="156"/>
    </row>
    <row r="49787">
      <c r="D49787" s="153" t="str">
        <f>IFERROR(__xludf.DUMMYFUNCTION("""COMPUTED_VALUE"""),"")</f>
        <v/>
      </c>
      <c r="E49787" s="153" t="str">
        <f>IFERROR(__xludf.DUMMYFUNCTION("""COMPUTED_VALUE"""),"")</f>
        <v/>
      </c>
      <c r="I49787" s="169"/>
      <c r="J49787" s="156"/>
    </row>
    <row r="49788">
      <c r="D49788" s="153" t="str">
        <f>IFERROR(__xludf.DUMMYFUNCTION("""COMPUTED_VALUE"""),"")</f>
        <v/>
      </c>
      <c r="E49788" s="153" t="str">
        <f>IFERROR(__xludf.DUMMYFUNCTION("""COMPUTED_VALUE"""),"")</f>
        <v/>
      </c>
      <c r="I49788" s="169"/>
      <c r="J49788" s="156"/>
    </row>
    <row r="49789">
      <c r="D49789" s="153" t="str">
        <f>IFERROR(__xludf.DUMMYFUNCTION("""COMPUTED_VALUE"""),"")</f>
        <v/>
      </c>
      <c r="E49789" s="153" t="str">
        <f>IFERROR(__xludf.DUMMYFUNCTION("""COMPUTED_VALUE"""),"")</f>
        <v/>
      </c>
      <c r="I49789" s="169"/>
      <c r="J49789" s="156"/>
    </row>
    <row r="49790">
      <c r="D49790" s="153" t="str">
        <f>IFERROR(__xludf.DUMMYFUNCTION("""COMPUTED_VALUE"""),"")</f>
        <v/>
      </c>
      <c r="E49790" s="153" t="str">
        <f>IFERROR(__xludf.DUMMYFUNCTION("""COMPUTED_VALUE"""),"")</f>
        <v/>
      </c>
      <c r="I49790" s="169"/>
      <c r="J49790" s="156"/>
    </row>
    <row r="49791">
      <c r="D49791" s="153" t="str">
        <f>IFERROR(__xludf.DUMMYFUNCTION("""COMPUTED_VALUE"""),"")</f>
        <v/>
      </c>
      <c r="E49791" s="153" t="str">
        <f>IFERROR(__xludf.DUMMYFUNCTION("""COMPUTED_VALUE"""),"")</f>
        <v/>
      </c>
      <c r="I49791" s="169"/>
      <c r="J49791" s="156"/>
    </row>
    <row r="49792">
      <c r="D49792" s="153" t="str">
        <f>IFERROR(__xludf.DUMMYFUNCTION("""COMPUTED_VALUE"""),"")</f>
        <v/>
      </c>
      <c r="E49792" s="153" t="str">
        <f>IFERROR(__xludf.DUMMYFUNCTION("""COMPUTED_VALUE"""),"")</f>
        <v/>
      </c>
      <c r="I49792" s="169"/>
      <c r="J49792" s="156"/>
    </row>
    <row r="49793">
      <c r="D49793" s="153" t="str">
        <f>IFERROR(__xludf.DUMMYFUNCTION("""COMPUTED_VALUE"""),"")</f>
        <v/>
      </c>
      <c r="E49793" s="153" t="str">
        <f>IFERROR(__xludf.DUMMYFUNCTION("""COMPUTED_VALUE"""),"")</f>
        <v/>
      </c>
      <c r="I49793" s="169"/>
      <c r="J49793" s="156"/>
    </row>
    <row r="49794">
      <c r="D49794" s="153" t="str">
        <f>IFERROR(__xludf.DUMMYFUNCTION("""COMPUTED_VALUE"""),"")</f>
        <v/>
      </c>
      <c r="E49794" s="153" t="str">
        <f>IFERROR(__xludf.DUMMYFUNCTION("""COMPUTED_VALUE"""),"")</f>
        <v/>
      </c>
      <c r="I49794" s="169"/>
      <c r="J49794" s="156"/>
    </row>
    <row r="49795">
      <c r="D49795" s="153" t="str">
        <f>IFERROR(__xludf.DUMMYFUNCTION("""COMPUTED_VALUE"""),"")</f>
        <v/>
      </c>
      <c r="E49795" s="153" t="str">
        <f>IFERROR(__xludf.DUMMYFUNCTION("""COMPUTED_VALUE"""),"")</f>
        <v/>
      </c>
      <c r="I49795" s="169"/>
      <c r="J49795" s="156"/>
    </row>
    <row r="49796">
      <c r="D49796" s="153" t="str">
        <f>IFERROR(__xludf.DUMMYFUNCTION("""COMPUTED_VALUE"""),"")</f>
        <v/>
      </c>
      <c r="E49796" s="153" t="str">
        <f>IFERROR(__xludf.DUMMYFUNCTION("""COMPUTED_VALUE"""),"")</f>
        <v/>
      </c>
      <c r="I49796" s="169"/>
      <c r="J49796" s="156"/>
    </row>
    <row r="49797">
      <c r="D49797" s="153" t="str">
        <f>IFERROR(__xludf.DUMMYFUNCTION("""COMPUTED_VALUE"""),"")</f>
        <v/>
      </c>
      <c r="E49797" s="153" t="str">
        <f>IFERROR(__xludf.DUMMYFUNCTION("""COMPUTED_VALUE"""),"")</f>
        <v/>
      </c>
      <c r="I49797" s="169"/>
      <c r="J49797" s="156"/>
    </row>
    <row r="49798">
      <c r="D49798" s="153" t="str">
        <f>IFERROR(__xludf.DUMMYFUNCTION("""COMPUTED_VALUE"""),"")</f>
        <v/>
      </c>
      <c r="E49798" s="153" t="str">
        <f>IFERROR(__xludf.DUMMYFUNCTION("""COMPUTED_VALUE"""),"")</f>
        <v/>
      </c>
      <c r="I49798" s="169"/>
      <c r="J49798" s="156"/>
    </row>
    <row r="49799">
      <c r="D49799" s="153" t="str">
        <f>IFERROR(__xludf.DUMMYFUNCTION("""COMPUTED_VALUE"""),"")</f>
        <v/>
      </c>
      <c r="E49799" s="153" t="str">
        <f>IFERROR(__xludf.DUMMYFUNCTION("""COMPUTED_VALUE"""),"")</f>
        <v/>
      </c>
      <c r="I49799" s="169"/>
      <c r="J49799" s="156"/>
    </row>
    <row r="49800">
      <c r="D49800" s="153" t="str">
        <f>IFERROR(__xludf.DUMMYFUNCTION("""COMPUTED_VALUE"""),"")</f>
        <v/>
      </c>
      <c r="E49800" s="153" t="str">
        <f>IFERROR(__xludf.DUMMYFUNCTION("""COMPUTED_VALUE"""),"")</f>
        <v/>
      </c>
      <c r="I49800" s="169"/>
      <c r="J49800" s="156"/>
    </row>
    <row r="49801">
      <c r="D49801" s="153" t="str">
        <f>IFERROR(__xludf.DUMMYFUNCTION("""COMPUTED_VALUE"""),"")</f>
        <v/>
      </c>
      <c r="E49801" s="153" t="str">
        <f>IFERROR(__xludf.DUMMYFUNCTION("""COMPUTED_VALUE"""),"")</f>
        <v/>
      </c>
      <c r="I49801" s="169"/>
      <c r="J49801" s="156"/>
    </row>
    <row r="49802">
      <c r="D49802" s="153" t="str">
        <f>IFERROR(__xludf.DUMMYFUNCTION("""COMPUTED_VALUE"""),"")</f>
        <v/>
      </c>
      <c r="E49802" s="153" t="str">
        <f>IFERROR(__xludf.DUMMYFUNCTION("""COMPUTED_VALUE"""),"")</f>
        <v/>
      </c>
      <c r="I49802" s="169"/>
      <c r="J49802" s="156"/>
    </row>
    <row r="49803">
      <c r="D49803" s="153" t="str">
        <f>IFERROR(__xludf.DUMMYFUNCTION("""COMPUTED_VALUE"""),"")</f>
        <v/>
      </c>
      <c r="E49803" s="153" t="str">
        <f>IFERROR(__xludf.DUMMYFUNCTION("""COMPUTED_VALUE"""),"")</f>
        <v/>
      </c>
      <c r="I49803" s="169"/>
      <c r="J49803" s="156"/>
    </row>
    <row r="49804">
      <c r="D49804" s="153" t="str">
        <f>IFERROR(__xludf.DUMMYFUNCTION("""COMPUTED_VALUE"""),"")</f>
        <v/>
      </c>
      <c r="E49804" s="153" t="str">
        <f>IFERROR(__xludf.DUMMYFUNCTION("""COMPUTED_VALUE"""),"")</f>
        <v/>
      </c>
      <c r="I49804" s="169"/>
      <c r="J49804" s="156"/>
    </row>
    <row r="49805">
      <c r="D49805" s="153" t="str">
        <f>IFERROR(__xludf.DUMMYFUNCTION("""COMPUTED_VALUE"""),"")</f>
        <v/>
      </c>
      <c r="E49805" s="153" t="str">
        <f>IFERROR(__xludf.DUMMYFUNCTION("""COMPUTED_VALUE"""),"")</f>
        <v/>
      </c>
      <c r="I49805" s="169"/>
      <c r="J49805" s="156"/>
    </row>
    <row r="49806">
      <c r="D49806" s="153" t="str">
        <f>IFERROR(__xludf.DUMMYFUNCTION("""COMPUTED_VALUE"""),"")</f>
        <v/>
      </c>
      <c r="E49806" s="153" t="str">
        <f>IFERROR(__xludf.DUMMYFUNCTION("""COMPUTED_VALUE"""),"")</f>
        <v/>
      </c>
      <c r="I49806" s="169"/>
      <c r="J49806" s="156"/>
    </row>
    <row r="49807">
      <c r="D49807" s="153" t="str">
        <f>IFERROR(__xludf.DUMMYFUNCTION("""COMPUTED_VALUE"""),"")</f>
        <v/>
      </c>
      <c r="E49807" s="153" t="str">
        <f>IFERROR(__xludf.DUMMYFUNCTION("""COMPUTED_VALUE"""),"")</f>
        <v/>
      </c>
      <c r="I49807" s="169"/>
      <c r="J49807" s="156"/>
    </row>
    <row r="49808">
      <c r="D49808" s="153" t="str">
        <f>IFERROR(__xludf.DUMMYFUNCTION("""COMPUTED_VALUE"""),"")</f>
        <v/>
      </c>
      <c r="E49808" s="153" t="str">
        <f>IFERROR(__xludf.DUMMYFUNCTION("""COMPUTED_VALUE"""),"")</f>
        <v/>
      </c>
      <c r="I49808" s="169"/>
      <c r="J49808" s="156"/>
    </row>
    <row r="49809">
      <c r="D49809" s="153" t="str">
        <f>IFERROR(__xludf.DUMMYFUNCTION("""COMPUTED_VALUE"""),"")</f>
        <v/>
      </c>
      <c r="E49809" s="153" t="str">
        <f>IFERROR(__xludf.DUMMYFUNCTION("""COMPUTED_VALUE"""),"")</f>
        <v/>
      </c>
      <c r="I49809" s="169"/>
      <c r="J49809" s="156"/>
    </row>
    <row r="49810">
      <c r="D49810" s="153" t="str">
        <f>IFERROR(__xludf.DUMMYFUNCTION("""COMPUTED_VALUE"""),"")</f>
        <v/>
      </c>
      <c r="E49810" s="153" t="str">
        <f>IFERROR(__xludf.DUMMYFUNCTION("""COMPUTED_VALUE"""),"")</f>
        <v/>
      </c>
      <c r="I49810" s="169"/>
      <c r="J49810" s="156"/>
    </row>
    <row r="49811">
      <c r="D49811" s="153" t="str">
        <f>IFERROR(__xludf.DUMMYFUNCTION("""COMPUTED_VALUE"""),"")</f>
        <v/>
      </c>
      <c r="E49811" s="153" t="str">
        <f>IFERROR(__xludf.DUMMYFUNCTION("""COMPUTED_VALUE"""),"")</f>
        <v/>
      </c>
      <c r="I49811" s="169"/>
      <c r="J49811" s="156"/>
    </row>
    <row r="49812">
      <c r="D49812" s="153" t="str">
        <f>IFERROR(__xludf.DUMMYFUNCTION("""COMPUTED_VALUE"""),"")</f>
        <v/>
      </c>
      <c r="E49812" s="153" t="str">
        <f>IFERROR(__xludf.DUMMYFUNCTION("""COMPUTED_VALUE"""),"")</f>
        <v/>
      </c>
      <c r="I49812" s="169"/>
      <c r="J49812" s="156"/>
    </row>
    <row r="49813">
      <c r="D49813" s="153" t="str">
        <f>IFERROR(__xludf.DUMMYFUNCTION("""COMPUTED_VALUE"""),"")</f>
        <v/>
      </c>
      <c r="E49813" s="153" t="str">
        <f>IFERROR(__xludf.DUMMYFUNCTION("""COMPUTED_VALUE"""),"")</f>
        <v/>
      </c>
      <c r="I49813" s="169"/>
      <c r="J49813" s="156"/>
    </row>
    <row r="49814">
      <c r="D49814" s="153" t="str">
        <f>IFERROR(__xludf.DUMMYFUNCTION("""COMPUTED_VALUE"""),"")</f>
        <v/>
      </c>
      <c r="E49814" s="153" t="str">
        <f>IFERROR(__xludf.DUMMYFUNCTION("""COMPUTED_VALUE"""),"")</f>
        <v/>
      </c>
      <c r="I49814" s="169"/>
      <c r="J49814" s="156"/>
    </row>
    <row r="49815">
      <c r="D49815" s="153" t="str">
        <f>IFERROR(__xludf.DUMMYFUNCTION("""COMPUTED_VALUE"""),"")</f>
        <v/>
      </c>
      <c r="E49815" s="153" t="str">
        <f>IFERROR(__xludf.DUMMYFUNCTION("""COMPUTED_VALUE"""),"")</f>
        <v/>
      </c>
      <c r="I49815" s="169"/>
      <c r="J49815" s="156"/>
    </row>
    <row r="49816">
      <c r="D49816" s="153" t="str">
        <f>IFERROR(__xludf.DUMMYFUNCTION("""COMPUTED_VALUE"""),"")</f>
        <v/>
      </c>
      <c r="E49816" s="153" t="str">
        <f>IFERROR(__xludf.DUMMYFUNCTION("""COMPUTED_VALUE"""),"")</f>
        <v/>
      </c>
      <c r="I49816" s="169"/>
      <c r="J49816" s="156"/>
    </row>
    <row r="49817">
      <c r="D49817" s="153" t="str">
        <f>IFERROR(__xludf.DUMMYFUNCTION("""COMPUTED_VALUE"""),"")</f>
        <v/>
      </c>
      <c r="E49817" s="153" t="str">
        <f>IFERROR(__xludf.DUMMYFUNCTION("""COMPUTED_VALUE"""),"")</f>
        <v/>
      </c>
      <c r="I49817" s="169"/>
      <c r="J49817" s="156"/>
    </row>
    <row r="49818">
      <c r="D49818" s="153" t="str">
        <f>IFERROR(__xludf.DUMMYFUNCTION("""COMPUTED_VALUE"""),"")</f>
        <v/>
      </c>
      <c r="E49818" s="153" t="str">
        <f>IFERROR(__xludf.DUMMYFUNCTION("""COMPUTED_VALUE"""),"")</f>
        <v/>
      </c>
      <c r="I49818" s="169"/>
      <c r="J49818" s="156"/>
    </row>
    <row r="49819">
      <c r="D49819" s="153" t="str">
        <f>IFERROR(__xludf.DUMMYFUNCTION("""COMPUTED_VALUE"""),"")</f>
        <v/>
      </c>
      <c r="E49819" s="153" t="str">
        <f>IFERROR(__xludf.DUMMYFUNCTION("""COMPUTED_VALUE"""),"")</f>
        <v/>
      </c>
      <c r="I49819" s="169"/>
      <c r="J49819" s="156"/>
    </row>
    <row r="49820">
      <c r="D49820" s="153" t="str">
        <f>IFERROR(__xludf.DUMMYFUNCTION("""COMPUTED_VALUE"""),"")</f>
        <v/>
      </c>
      <c r="E49820" s="153" t="str">
        <f>IFERROR(__xludf.DUMMYFUNCTION("""COMPUTED_VALUE"""),"")</f>
        <v/>
      </c>
      <c r="I49820" s="169"/>
      <c r="J49820" s="156"/>
    </row>
    <row r="49821">
      <c r="D49821" s="153" t="str">
        <f>IFERROR(__xludf.DUMMYFUNCTION("""COMPUTED_VALUE"""),"")</f>
        <v/>
      </c>
      <c r="E49821" s="153" t="str">
        <f>IFERROR(__xludf.DUMMYFUNCTION("""COMPUTED_VALUE"""),"")</f>
        <v/>
      </c>
      <c r="I49821" s="169"/>
      <c r="J49821" s="156"/>
    </row>
    <row r="49822">
      <c r="D49822" s="153" t="str">
        <f>IFERROR(__xludf.DUMMYFUNCTION("""COMPUTED_VALUE"""),"")</f>
        <v/>
      </c>
      <c r="E49822" s="153" t="str">
        <f>IFERROR(__xludf.DUMMYFUNCTION("""COMPUTED_VALUE"""),"")</f>
        <v/>
      </c>
      <c r="I49822" s="169"/>
      <c r="J49822" s="156"/>
    </row>
    <row r="49823">
      <c r="D49823" s="153" t="str">
        <f>IFERROR(__xludf.DUMMYFUNCTION("""COMPUTED_VALUE"""),"")</f>
        <v/>
      </c>
      <c r="E49823" s="153" t="str">
        <f>IFERROR(__xludf.DUMMYFUNCTION("""COMPUTED_VALUE"""),"")</f>
        <v/>
      </c>
      <c r="I49823" s="169"/>
      <c r="J49823" s="156"/>
    </row>
    <row r="49824">
      <c r="D49824" s="153" t="str">
        <f>IFERROR(__xludf.DUMMYFUNCTION("""COMPUTED_VALUE"""),"")</f>
        <v/>
      </c>
      <c r="E49824" s="153" t="str">
        <f>IFERROR(__xludf.DUMMYFUNCTION("""COMPUTED_VALUE"""),"")</f>
        <v/>
      </c>
      <c r="I49824" s="169"/>
      <c r="J49824" s="156"/>
    </row>
    <row r="49825">
      <c r="D49825" s="153" t="str">
        <f>IFERROR(__xludf.DUMMYFUNCTION("""COMPUTED_VALUE"""),"")</f>
        <v/>
      </c>
      <c r="E49825" s="153" t="str">
        <f>IFERROR(__xludf.DUMMYFUNCTION("""COMPUTED_VALUE"""),"")</f>
        <v/>
      </c>
      <c r="I49825" s="169"/>
      <c r="J49825" s="156"/>
    </row>
    <row r="49826">
      <c r="D49826" s="153" t="str">
        <f>IFERROR(__xludf.DUMMYFUNCTION("""COMPUTED_VALUE"""),"")</f>
        <v/>
      </c>
      <c r="E49826" s="153" t="str">
        <f>IFERROR(__xludf.DUMMYFUNCTION("""COMPUTED_VALUE"""),"")</f>
        <v/>
      </c>
      <c r="I49826" s="169"/>
      <c r="J49826" s="156"/>
    </row>
    <row r="49827">
      <c r="D49827" s="153" t="str">
        <f>IFERROR(__xludf.DUMMYFUNCTION("""COMPUTED_VALUE"""),"")</f>
        <v/>
      </c>
      <c r="E49827" s="153" t="str">
        <f>IFERROR(__xludf.DUMMYFUNCTION("""COMPUTED_VALUE"""),"")</f>
        <v/>
      </c>
      <c r="I49827" s="169"/>
      <c r="J49827" s="156"/>
    </row>
    <row r="49828">
      <c r="D49828" s="153" t="str">
        <f>IFERROR(__xludf.DUMMYFUNCTION("""COMPUTED_VALUE"""),"")</f>
        <v/>
      </c>
      <c r="E49828" s="153" t="str">
        <f>IFERROR(__xludf.DUMMYFUNCTION("""COMPUTED_VALUE"""),"")</f>
        <v/>
      </c>
      <c r="I49828" s="169"/>
      <c r="J49828" s="156"/>
    </row>
    <row r="49829">
      <c r="D49829" s="153" t="str">
        <f>IFERROR(__xludf.DUMMYFUNCTION("""COMPUTED_VALUE"""),"")</f>
        <v/>
      </c>
      <c r="E49829" s="153" t="str">
        <f>IFERROR(__xludf.DUMMYFUNCTION("""COMPUTED_VALUE"""),"")</f>
        <v/>
      </c>
      <c r="I49829" s="169"/>
      <c r="J49829" s="156"/>
    </row>
    <row r="49830">
      <c r="D49830" s="153" t="str">
        <f>IFERROR(__xludf.DUMMYFUNCTION("""COMPUTED_VALUE"""),"")</f>
        <v/>
      </c>
      <c r="E49830" s="153" t="str">
        <f>IFERROR(__xludf.DUMMYFUNCTION("""COMPUTED_VALUE"""),"")</f>
        <v/>
      </c>
      <c r="I49830" s="169"/>
      <c r="J49830" s="156"/>
    </row>
    <row r="49831">
      <c r="D49831" s="153" t="str">
        <f>IFERROR(__xludf.DUMMYFUNCTION("""COMPUTED_VALUE"""),"")</f>
        <v/>
      </c>
      <c r="E49831" s="153" t="str">
        <f>IFERROR(__xludf.DUMMYFUNCTION("""COMPUTED_VALUE"""),"")</f>
        <v/>
      </c>
      <c r="I49831" s="169"/>
      <c r="J49831" s="156"/>
    </row>
    <row r="49832">
      <c r="D49832" s="153" t="str">
        <f>IFERROR(__xludf.DUMMYFUNCTION("""COMPUTED_VALUE"""),"")</f>
        <v/>
      </c>
      <c r="E49832" s="153" t="str">
        <f>IFERROR(__xludf.DUMMYFUNCTION("""COMPUTED_VALUE"""),"")</f>
        <v/>
      </c>
      <c r="I49832" s="169"/>
      <c r="J49832" s="156"/>
    </row>
    <row r="49833">
      <c r="D49833" s="153" t="str">
        <f>IFERROR(__xludf.DUMMYFUNCTION("""COMPUTED_VALUE"""),"")</f>
        <v/>
      </c>
      <c r="E49833" s="153" t="str">
        <f>IFERROR(__xludf.DUMMYFUNCTION("""COMPUTED_VALUE"""),"")</f>
        <v/>
      </c>
      <c r="I49833" s="169"/>
      <c r="J49833" s="156"/>
    </row>
    <row r="49834">
      <c r="D49834" s="153" t="str">
        <f>IFERROR(__xludf.DUMMYFUNCTION("""COMPUTED_VALUE"""),"")</f>
        <v/>
      </c>
      <c r="E49834" s="153" t="str">
        <f>IFERROR(__xludf.DUMMYFUNCTION("""COMPUTED_VALUE"""),"")</f>
        <v/>
      </c>
      <c r="I49834" s="169"/>
      <c r="J49834" s="156"/>
    </row>
    <row r="49835">
      <c r="D49835" s="153" t="str">
        <f>IFERROR(__xludf.DUMMYFUNCTION("""COMPUTED_VALUE"""),"")</f>
        <v/>
      </c>
      <c r="E49835" s="153" t="str">
        <f>IFERROR(__xludf.DUMMYFUNCTION("""COMPUTED_VALUE"""),"")</f>
        <v/>
      </c>
      <c r="I49835" s="169"/>
      <c r="J49835" s="156"/>
    </row>
    <row r="49836">
      <c r="D49836" s="153" t="str">
        <f>IFERROR(__xludf.DUMMYFUNCTION("""COMPUTED_VALUE"""),"")</f>
        <v/>
      </c>
      <c r="E49836" s="153" t="str">
        <f>IFERROR(__xludf.DUMMYFUNCTION("""COMPUTED_VALUE"""),"")</f>
        <v/>
      </c>
      <c r="I49836" s="169"/>
      <c r="J49836" s="156"/>
    </row>
    <row r="49837">
      <c r="D49837" s="153" t="str">
        <f>IFERROR(__xludf.DUMMYFUNCTION("""COMPUTED_VALUE"""),"")</f>
        <v/>
      </c>
      <c r="E49837" s="153" t="str">
        <f>IFERROR(__xludf.DUMMYFUNCTION("""COMPUTED_VALUE"""),"")</f>
        <v/>
      </c>
      <c r="I49837" s="169"/>
      <c r="J49837" s="156"/>
    </row>
    <row r="49838">
      <c r="D49838" s="153" t="str">
        <f>IFERROR(__xludf.DUMMYFUNCTION("""COMPUTED_VALUE"""),"")</f>
        <v/>
      </c>
      <c r="E49838" s="153" t="str">
        <f>IFERROR(__xludf.DUMMYFUNCTION("""COMPUTED_VALUE"""),"")</f>
        <v/>
      </c>
      <c r="I49838" s="169"/>
      <c r="J49838" s="156"/>
    </row>
    <row r="49839">
      <c r="D49839" s="153" t="str">
        <f>IFERROR(__xludf.DUMMYFUNCTION("""COMPUTED_VALUE"""),"")</f>
        <v/>
      </c>
      <c r="E49839" s="153" t="str">
        <f>IFERROR(__xludf.DUMMYFUNCTION("""COMPUTED_VALUE"""),"")</f>
        <v/>
      </c>
      <c r="I49839" s="169"/>
      <c r="J49839" s="156"/>
    </row>
    <row r="49840">
      <c r="D49840" s="153" t="str">
        <f>IFERROR(__xludf.DUMMYFUNCTION("""COMPUTED_VALUE"""),"")</f>
        <v/>
      </c>
      <c r="E49840" s="153" t="str">
        <f>IFERROR(__xludf.DUMMYFUNCTION("""COMPUTED_VALUE"""),"")</f>
        <v/>
      </c>
      <c r="I49840" s="169"/>
      <c r="J49840" s="156"/>
    </row>
    <row r="49841">
      <c r="D49841" s="153" t="str">
        <f>IFERROR(__xludf.DUMMYFUNCTION("""COMPUTED_VALUE"""),"")</f>
        <v/>
      </c>
      <c r="E49841" s="153" t="str">
        <f>IFERROR(__xludf.DUMMYFUNCTION("""COMPUTED_VALUE"""),"")</f>
        <v/>
      </c>
      <c r="I49841" s="169"/>
      <c r="J49841" s="156"/>
    </row>
    <row r="49842">
      <c r="D49842" s="153" t="str">
        <f>IFERROR(__xludf.DUMMYFUNCTION("""COMPUTED_VALUE"""),"")</f>
        <v/>
      </c>
      <c r="E49842" s="153" t="str">
        <f>IFERROR(__xludf.DUMMYFUNCTION("""COMPUTED_VALUE"""),"")</f>
        <v/>
      </c>
      <c r="I49842" s="169"/>
      <c r="J49842" s="156"/>
    </row>
    <row r="49843">
      <c r="D49843" s="153" t="str">
        <f>IFERROR(__xludf.DUMMYFUNCTION("""COMPUTED_VALUE"""),"")</f>
        <v/>
      </c>
      <c r="E49843" s="153" t="str">
        <f>IFERROR(__xludf.DUMMYFUNCTION("""COMPUTED_VALUE"""),"")</f>
        <v/>
      </c>
      <c r="I49843" s="169"/>
      <c r="J49843" s="156"/>
    </row>
    <row r="49844">
      <c r="D49844" s="153" t="str">
        <f>IFERROR(__xludf.DUMMYFUNCTION("""COMPUTED_VALUE"""),"")</f>
        <v/>
      </c>
      <c r="E49844" s="153" t="str">
        <f>IFERROR(__xludf.DUMMYFUNCTION("""COMPUTED_VALUE"""),"")</f>
        <v/>
      </c>
      <c r="I49844" s="169"/>
      <c r="J49844" s="156"/>
    </row>
    <row r="49845">
      <c r="D49845" s="153" t="str">
        <f>IFERROR(__xludf.DUMMYFUNCTION("""COMPUTED_VALUE"""),"")</f>
        <v/>
      </c>
      <c r="E49845" s="153" t="str">
        <f>IFERROR(__xludf.DUMMYFUNCTION("""COMPUTED_VALUE"""),"")</f>
        <v/>
      </c>
      <c r="I49845" s="169"/>
      <c r="J49845" s="156"/>
    </row>
    <row r="49846">
      <c r="D49846" s="153" t="str">
        <f>IFERROR(__xludf.DUMMYFUNCTION("""COMPUTED_VALUE"""),"")</f>
        <v/>
      </c>
      <c r="E49846" s="153" t="str">
        <f>IFERROR(__xludf.DUMMYFUNCTION("""COMPUTED_VALUE"""),"")</f>
        <v/>
      </c>
      <c r="I49846" s="169"/>
      <c r="J49846" s="156"/>
    </row>
    <row r="49847">
      <c r="D49847" s="153" t="str">
        <f>IFERROR(__xludf.DUMMYFUNCTION("""COMPUTED_VALUE"""),"")</f>
        <v/>
      </c>
      <c r="E49847" s="153" t="str">
        <f>IFERROR(__xludf.DUMMYFUNCTION("""COMPUTED_VALUE"""),"")</f>
        <v/>
      </c>
      <c r="I49847" s="169"/>
      <c r="J49847" s="156"/>
    </row>
    <row r="49848">
      <c r="D49848" s="153" t="str">
        <f>IFERROR(__xludf.DUMMYFUNCTION("""COMPUTED_VALUE"""),"")</f>
        <v/>
      </c>
      <c r="E49848" s="153" t="str">
        <f>IFERROR(__xludf.DUMMYFUNCTION("""COMPUTED_VALUE"""),"")</f>
        <v/>
      </c>
      <c r="I49848" s="169"/>
      <c r="J49848" s="156"/>
    </row>
    <row r="49849">
      <c r="D49849" s="153" t="str">
        <f>IFERROR(__xludf.DUMMYFUNCTION("""COMPUTED_VALUE"""),"")</f>
        <v/>
      </c>
      <c r="E49849" s="153" t="str">
        <f>IFERROR(__xludf.DUMMYFUNCTION("""COMPUTED_VALUE"""),"")</f>
        <v/>
      </c>
      <c r="I49849" s="169"/>
      <c r="J49849" s="156"/>
    </row>
    <row r="49850">
      <c r="D49850" s="153" t="str">
        <f>IFERROR(__xludf.DUMMYFUNCTION("""COMPUTED_VALUE"""),"")</f>
        <v/>
      </c>
      <c r="E49850" s="153" t="str">
        <f>IFERROR(__xludf.DUMMYFUNCTION("""COMPUTED_VALUE"""),"")</f>
        <v/>
      </c>
      <c r="I49850" s="169"/>
      <c r="J49850" s="156"/>
    </row>
    <row r="49851">
      <c r="D49851" s="153" t="str">
        <f>IFERROR(__xludf.DUMMYFUNCTION("""COMPUTED_VALUE"""),"")</f>
        <v/>
      </c>
      <c r="E49851" s="153" t="str">
        <f>IFERROR(__xludf.DUMMYFUNCTION("""COMPUTED_VALUE"""),"")</f>
        <v/>
      </c>
      <c r="I49851" s="169"/>
      <c r="J49851" s="156"/>
    </row>
    <row r="49852">
      <c r="D49852" s="153" t="str">
        <f>IFERROR(__xludf.DUMMYFUNCTION("""COMPUTED_VALUE"""),"")</f>
        <v/>
      </c>
      <c r="E49852" s="153" t="str">
        <f>IFERROR(__xludf.DUMMYFUNCTION("""COMPUTED_VALUE"""),"")</f>
        <v/>
      </c>
      <c r="I49852" s="169"/>
      <c r="J49852" s="156"/>
    </row>
    <row r="49853">
      <c r="D49853" s="153" t="str">
        <f>IFERROR(__xludf.DUMMYFUNCTION("""COMPUTED_VALUE"""),"")</f>
        <v/>
      </c>
      <c r="E49853" s="153" t="str">
        <f>IFERROR(__xludf.DUMMYFUNCTION("""COMPUTED_VALUE"""),"")</f>
        <v/>
      </c>
      <c r="I49853" s="169"/>
      <c r="J49853" s="156"/>
    </row>
    <row r="49854">
      <c r="D49854" s="153" t="str">
        <f>IFERROR(__xludf.DUMMYFUNCTION("""COMPUTED_VALUE"""),"")</f>
        <v/>
      </c>
      <c r="E49854" s="153" t="str">
        <f>IFERROR(__xludf.DUMMYFUNCTION("""COMPUTED_VALUE"""),"")</f>
        <v/>
      </c>
      <c r="I49854" s="169"/>
      <c r="J49854" s="156"/>
    </row>
    <row r="49855">
      <c r="D49855" s="153" t="str">
        <f>IFERROR(__xludf.DUMMYFUNCTION("""COMPUTED_VALUE"""),"")</f>
        <v/>
      </c>
      <c r="E49855" s="153" t="str">
        <f>IFERROR(__xludf.DUMMYFUNCTION("""COMPUTED_VALUE"""),"")</f>
        <v/>
      </c>
      <c r="I49855" s="169"/>
      <c r="J49855" s="156"/>
    </row>
    <row r="49856">
      <c r="D49856" s="153" t="str">
        <f>IFERROR(__xludf.DUMMYFUNCTION("""COMPUTED_VALUE"""),"")</f>
        <v/>
      </c>
      <c r="E49856" s="153" t="str">
        <f>IFERROR(__xludf.DUMMYFUNCTION("""COMPUTED_VALUE"""),"")</f>
        <v/>
      </c>
      <c r="I49856" s="169"/>
      <c r="J49856" s="156"/>
    </row>
    <row r="49857">
      <c r="D49857" s="153" t="str">
        <f>IFERROR(__xludf.DUMMYFUNCTION("""COMPUTED_VALUE"""),"")</f>
        <v/>
      </c>
      <c r="E49857" s="153" t="str">
        <f>IFERROR(__xludf.DUMMYFUNCTION("""COMPUTED_VALUE"""),"")</f>
        <v/>
      </c>
      <c r="I49857" s="169"/>
      <c r="J49857" s="156"/>
    </row>
    <row r="49858">
      <c r="D49858" s="153" t="str">
        <f>IFERROR(__xludf.DUMMYFUNCTION("""COMPUTED_VALUE"""),"")</f>
        <v/>
      </c>
      <c r="E49858" s="153" t="str">
        <f>IFERROR(__xludf.DUMMYFUNCTION("""COMPUTED_VALUE"""),"")</f>
        <v/>
      </c>
      <c r="I49858" s="169"/>
      <c r="J49858" s="156"/>
    </row>
    <row r="49859">
      <c r="D49859" s="153" t="str">
        <f>IFERROR(__xludf.DUMMYFUNCTION("""COMPUTED_VALUE"""),"")</f>
        <v/>
      </c>
      <c r="E49859" s="153" t="str">
        <f>IFERROR(__xludf.DUMMYFUNCTION("""COMPUTED_VALUE"""),"")</f>
        <v/>
      </c>
      <c r="I49859" s="169"/>
      <c r="J49859" s="156"/>
    </row>
    <row r="49860">
      <c r="D49860" s="153" t="str">
        <f>IFERROR(__xludf.DUMMYFUNCTION("""COMPUTED_VALUE"""),"")</f>
        <v/>
      </c>
      <c r="E49860" s="153" t="str">
        <f>IFERROR(__xludf.DUMMYFUNCTION("""COMPUTED_VALUE"""),"")</f>
        <v/>
      </c>
      <c r="I49860" s="169"/>
      <c r="J49860" s="156"/>
    </row>
    <row r="49861">
      <c r="D49861" s="153" t="str">
        <f>IFERROR(__xludf.DUMMYFUNCTION("""COMPUTED_VALUE"""),"")</f>
        <v/>
      </c>
      <c r="E49861" s="153" t="str">
        <f>IFERROR(__xludf.DUMMYFUNCTION("""COMPUTED_VALUE"""),"")</f>
        <v/>
      </c>
      <c r="I49861" s="169"/>
      <c r="J49861" s="156"/>
    </row>
    <row r="49862">
      <c r="D49862" s="153" t="str">
        <f>IFERROR(__xludf.DUMMYFUNCTION("""COMPUTED_VALUE"""),"")</f>
        <v/>
      </c>
      <c r="E49862" s="153" t="str">
        <f>IFERROR(__xludf.DUMMYFUNCTION("""COMPUTED_VALUE"""),"")</f>
        <v/>
      </c>
      <c r="I49862" s="169"/>
      <c r="J49862" s="156"/>
    </row>
    <row r="49863">
      <c r="D49863" s="153" t="str">
        <f>IFERROR(__xludf.DUMMYFUNCTION("""COMPUTED_VALUE"""),"")</f>
        <v/>
      </c>
      <c r="E49863" s="153" t="str">
        <f>IFERROR(__xludf.DUMMYFUNCTION("""COMPUTED_VALUE"""),"")</f>
        <v/>
      </c>
      <c r="I49863" s="169"/>
      <c r="J49863" s="156"/>
    </row>
    <row r="49864">
      <c r="D49864" s="153" t="str">
        <f>IFERROR(__xludf.DUMMYFUNCTION("""COMPUTED_VALUE"""),"")</f>
        <v/>
      </c>
      <c r="E49864" s="153" t="str">
        <f>IFERROR(__xludf.DUMMYFUNCTION("""COMPUTED_VALUE"""),"")</f>
        <v/>
      </c>
      <c r="I49864" s="169"/>
      <c r="J49864" s="156"/>
    </row>
    <row r="49865">
      <c r="D49865" s="153" t="str">
        <f>IFERROR(__xludf.DUMMYFUNCTION("""COMPUTED_VALUE"""),"")</f>
        <v/>
      </c>
      <c r="E49865" s="153" t="str">
        <f>IFERROR(__xludf.DUMMYFUNCTION("""COMPUTED_VALUE"""),"")</f>
        <v/>
      </c>
      <c r="I49865" s="169"/>
      <c r="J49865" s="156"/>
    </row>
    <row r="49866">
      <c r="D49866" s="153" t="str">
        <f>IFERROR(__xludf.DUMMYFUNCTION("""COMPUTED_VALUE"""),"")</f>
        <v/>
      </c>
      <c r="E49866" s="153" t="str">
        <f>IFERROR(__xludf.DUMMYFUNCTION("""COMPUTED_VALUE"""),"")</f>
        <v/>
      </c>
      <c r="I49866" s="169"/>
      <c r="J49866" s="156"/>
    </row>
    <row r="49867">
      <c r="D49867" s="153" t="str">
        <f>IFERROR(__xludf.DUMMYFUNCTION("""COMPUTED_VALUE"""),"")</f>
        <v/>
      </c>
      <c r="E49867" s="153" t="str">
        <f>IFERROR(__xludf.DUMMYFUNCTION("""COMPUTED_VALUE"""),"")</f>
        <v/>
      </c>
      <c r="I49867" s="169"/>
      <c r="J49867" s="156"/>
    </row>
    <row r="49868">
      <c r="D49868" s="153" t="str">
        <f>IFERROR(__xludf.DUMMYFUNCTION("""COMPUTED_VALUE"""),"")</f>
        <v/>
      </c>
      <c r="E49868" s="153" t="str">
        <f>IFERROR(__xludf.DUMMYFUNCTION("""COMPUTED_VALUE"""),"")</f>
        <v/>
      </c>
      <c r="I49868" s="169"/>
      <c r="J49868" s="156"/>
    </row>
    <row r="49869">
      <c r="D49869" s="153" t="str">
        <f>IFERROR(__xludf.DUMMYFUNCTION("""COMPUTED_VALUE"""),"")</f>
        <v/>
      </c>
      <c r="E49869" s="153" t="str">
        <f>IFERROR(__xludf.DUMMYFUNCTION("""COMPUTED_VALUE"""),"")</f>
        <v/>
      </c>
      <c r="I49869" s="169"/>
      <c r="J49869" s="156"/>
    </row>
    <row r="49870">
      <c r="D49870" s="153" t="str">
        <f>IFERROR(__xludf.DUMMYFUNCTION("""COMPUTED_VALUE"""),"")</f>
        <v/>
      </c>
      <c r="E49870" s="153" t="str">
        <f>IFERROR(__xludf.DUMMYFUNCTION("""COMPUTED_VALUE"""),"")</f>
        <v/>
      </c>
      <c r="I49870" s="169"/>
      <c r="J49870" s="156"/>
    </row>
    <row r="49871">
      <c r="D49871" s="153" t="str">
        <f>IFERROR(__xludf.DUMMYFUNCTION("""COMPUTED_VALUE"""),"")</f>
        <v/>
      </c>
      <c r="E49871" s="153" t="str">
        <f>IFERROR(__xludf.DUMMYFUNCTION("""COMPUTED_VALUE"""),"")</f>
        <v/>
      </c>
      <c r="I49871" s="169"/>
      <c r="J49871" s="156"/>
    </row>
    <row r="49872">
      <c r="D49872" s="153" t="str">
        <f>IFERROR(__xludf.DUMMYFUNCTION("""COMPUTED_VALUE"""),"")</f>
        <v/>
      </c>
      <c r="E49872" s="153" t="str">
        <f>IFERROR(__xludf.DUMMYFUNCTION("""COMPUTED_VALUE"""),"")</f>
        <v/>
      </c>
      <c r="I49872" s="169"/>
      <c r="J49872" s="156"/>
    </row>
    <row r="49873">
      <c r="D49873" s="153" t="str">
        <f>IFERROR(__xludf.DUMMYFUNCTION("""COMPUTED_VALUE"""),"")</f>
        <v/>
      </c>
      <c r="E49873" s="153" t="str">
        <f>IFERROR(__xludf.DUMMYFUNCTION("""COMPUTED_VALUE"""),"")</f>
        <v/>
      </c>
      <c r="I49873" s="169"/>
      <c r="J49873" s="156"/>
    </row>
    <row r="49874">
      <c r="D49874" s="153" t="str">
        <f>IFERROR(__xludf.DUMMYFUNCTION("""COMPUTED_VALUE"""),"")</f>
        <v/>
      </c>
      <c r="E49874" s="153" t="str">
        <f>IFERROR(__xludf.DUMMYFUNCTION("""COMPUTED_VALUE"""),"")</f>
        <v/>
      </c>
      <c r="I49874" s="169"/>
      <c r="J49874" s="156"/>
    </row>
    <row r="49875">
      <c r="D49875" s="153" t="str">
        <f>IFERROR(__xludf.DUMMYFUNCTION("""COMPUTED_VALUE"""),"")</f>
        <v/>
      </c>
      <c r="E49875" s="153" t="str">
        <f>IFERROR(__xludf.DUMMYFUNCTION("""COMPUTED_VALUE"""),"")</f>
        <v/>
      </c>
      <c r="I49875" s="169"/>
      <c r="J49875" s="156"/>
    </row>
    <row r="49876">
      <c r="D49876" s="153" t="str">
        <f>IFERROR(__xludf.DUMMYFUNCTION("""COMPUTED_VALUE"""),"")</f>
        <v/>
      </c>
      <c r="E49876" s="153" t="str">
        <f>IFERROR(__xludf.DUMMYFUNCTION("""COMPUTED_VALUE"""),"")</f>
        <v/>
      </c>
      <c r="I49876" s="169"/>
      <c r="J49876" s="156"/>
    </row>
    <row r="49877">
      <c r="D49877" s="153" t="str">
        <f>IFERROR(__xludf.DUMMYFUNCTION("""COMPUTED_VALUE"""),"")</f>
        <v/>
      </c>
      <c r="E49877" s="153" t="str">
        <f>IFERROR(__xludf.DUMMYFUNCTION("""COMPUTED_VALUE"""),"")</f>
        <v/>
      </c>
      <c r="I49877" s="169"/>
      <c r="J49877" s="156"/>
    </row>
    <row r="49878">
      <c r="D49878" s="153" t="str">
        <f>IFERROR(__xludf.DUMMYFUNCTION("""COMPUTED_VALUE"""),"")</f>
        <v/>
      </c>
      <c r="E49878" s="153" t="str">
        <f>IFERROR(__xludf.DUMMYFUNCTION("""COMPUTED_VALUE"""),"")</f>
        <v/>
      </c>
      <c r="I49878" s="169"/>
      <c r="J49878" s="156"/>
    </row>
    <row r="49879">
      <c r="D49879" s="153" t="str">
        <f>IFERROR(__xludf.DUMMYFUNCTION("""COMPUTED_VALUE"""),"")</f>
        <v/>
      </c>
      <c r="E49879" s="153" t="str">
        <f>IFERROR(__xludf.DUMMYFUNCTION("""COMPUTED_VALUE"""),"")</f>
        <v/>
      </c>
      <c r="I49879" s="169"/>
      <c r="J49879" s="156"/>
    </row>
    <row r="49880">
      <c r="D49880" s="153" t="str">
        <f>IFERROR(__xludf.DUMMYFUNCTION("""COMPUTED_VALUE"""),"")</f>
        <v/>
      </c>
      <c r="E49880" s="153" t="str">
        <f>IFERROR(__xludf.DUMMYFUNCTION("""COMPUTED_VALUE"""),"")</f>
        <v/>
      </c>
      <c r="I49880" s="169"/>
      <c r="J49880" s="156"/>
    </row>
    <row r="49881">
      <c r="D49881" s="153" t="str">
        <f>IFERROR(__xludf.DUMMYFUNCTION("""COMPUTED_VALUE"""),"")</f>
        <v/>
      </c>
      <c r="E49881" s="153" t="str">
        <f>IFERROR(__xludf.DUMMYFUNCTION("""COMPUTED_VALUE"""),"")</f>
        <v/>
      </c>
      <c r="I49881" s="169"/>
      <c r="J49881" s="156"/>
    </row>
    <row r="49882">
      <c r="D49882" s="153" t="str">
        <f>IFERROR(__xludf.DUMMYFUNCTION("""COMPUTED_VALUE"""),"")</f>
        <v/>
      </c>
      <c r="E49882" s="153" t="str">
        <f>IFERROR(__xludf.DUMMYFUNCTION("""COMPUTED_VALUE"""),"")</f>
        <v/>
      </c>
      <c r="I49882" s="169"/>
      <c r="J49882" s="156"/>
    </row>
    <row r="49883">
      <c r="D49883" s="153" t="str">
        <f>IFERROR(__xludf.DUMMYFUNCTION("""COMPUTED_VALUE"""),"")</f>
        <v/>
      </c>
      <c r="E49883" s="153" t="str">
        <f>IFERROR(__xludf.DUMMYFUNCTION("""COMPUTED_VALUE"""),"")</f>
        <v/>
      </c>
      <c r="I49883" s="169"/>
      <c r="J49883" s="156"/>
    </row>
    <row r="49884">
      <c r="D49884" s="153" t="str">
        <f>IFERROR(__xludf.DUMMYFUNCTION("""COMPUTED_VALUE"""),"")</f>
        <v/>
      </c>
      <c r="E49884" s="153" t="str">
        <f>IFERROR(__xludf.DUMMYFUNCTION("""COMPUTED_VALUE"""),"")</f>
        <v/>
      </c>
      <c r="I49884" s="169"/>
      <c r="J49884" s="156"/>
    </row>
    <row r="49885">
      <c r="D49885" s="153" t="str">
        <f>IFERROR(__xludf.DUMMYFUNCTION("""COMPUTED_VALUE"""),"")</f>
        <v/>
      </c>
      <c r="E49885" s="153" t="str">
        <f>IFERROR(__xludf.DUMMYFUNCTION("""COMPUTED_VALUE"""),"")</f>
        <v/>
      </c>
      <c r="I49885" s="169"/>
      <c r="J49885" s="156"/>
    </row>
    <row r="49886">
      <c r="D49886" s="153" t="str">
        <f>IFERROR(__xludf.DUMMYFUNCTION("""COMPUTED_VALUE"""),"")</f>
        <v/>
      </c>
      <c r="E49886" s="153" t="str">
        <f>IFERROR(__xludf.DUMMYFUNCTION("""COMPUTED_VALUE"""),"")</f>
        <v/>
      </c>
      <c r="I49886" s="169"/>
      <c r="J49886" s="156"/>
    </row>
    <row r="49887">
      <c r="D49887" s="153" t="str">
        <f>IFERROR(__xludf.DUMMYFUNCTION("""COMPUTED_VALUE"""),"")</f>
        <v/>
      </c>
      <c r="E49887" s="153" t="str">
        <f>IFERROR(__xludf.DUMMYFUNCTION("""COMPUTED_VALUE"""),"")</f>
        <v/>
      </c>
      <c r="I49887" s="169"/>
      <c r="J49887" s="156"/>
    </row>
    <row r="49888">
      <c r="D49888" s="153" t="str">
        <f>IFERROR(__xludf.DUMMYFUNCTION("""COMPUTED_VALUE"""),"")</f>
        <v/>
      </c>
      <c r="E49888" s="153" t="str">
        <f>IFERROR(__xludf.DUMMYFUNCTION("""COMPUTED_VALUE"""),"")</f>
        <v/>
      </c>
      <c r="I49888" s="169"/>
      <c r="J49888" s="156"/>
    </row>
    <row r="49889">
      <c r="D49889" s="153" t="str">
        <f>IFERROR(__xludf.DUMMYFUNCTION("""COMPUTED_VALUE"""),"")</f>
        <v/>
      </c>
      <c r="E49889" s="153" t="str">
        <f>IFERROR(__xludf.DUMMYFUNCTION("""COMPUTED_VALUE"""),"")</f>
        <v/>
      </c>
      <c r="I49889" s="169"/>
      <c r="J49889" s="156"/>
    </row>
    <row r="49890">
      <c r="D49890" s="153" t="str">
        <f>IFERROR(__xludf.DUMMYFUNCTION("""COMPUTED_VALUE"""),"")</f>
        <v/>
      </c>
      <c r="E49890" s="153" t="str">
        <f>IFERROR(__xludf.DUMMYFUNCTION("""COMPUTED_VALUE"""),"")</f>
        <v/>
      </c>
      <c r="I49890" s="169"/>
      <c r="J49890" s="156"/>
    </row>
    <row r="49891">
      <c r="D49891" s="153" t="str">
        <f>IFERROR(__xludf.DUMMYFUNCTION("""COMPUTED_VALUE"""),"")</f>
        <v/>
      </c>
      <c r="E49891" s="153" t="str">
        <f>IFERROR(__xludf.DUMMYFUNCTION("""COMPUTED_VALUE"""),"")</f>
        <v/>
      </c>
      <c r="I49891" s="169"/>
      <c r="J49891" s="156"/>
    </row>
    <row r="49892">
      <c r="D49892" s="153" t="str">
        <f>IFERROR(__xludf.DUMMYFUNCTION("""COMPUTED_VALUE"""),"")</f>
        <v/>
      </c>
      <c r="E49892" s="153" t="str">
        <f>IFERROR(__xludf.DUMMYFUNCTION("""COMPUTED_VALUE"""),"")</f>
        <v/>
      </c>
      <c r="I49892" s="169"/>
      <c r="J49892" s="156"/>
    </row>
    <row r="49893">
      <c r="D49893" s="153" t="str">
        <f>IFERROR(__xludf.DUMMYFUNCTION("""COMPUTED_VALUE"""),"")</f>
        <v/>
      </c>
      <c r="E49893" s="153" t="str">
        <f>IFERROR(__xludf.DUMMYFUNCTION("""COMPUTED_VALUE"""),"")</f>
        <v/>
      </c>
      <c r="I49893" s="169"/>
      <c r="J49893" s="156"/>
    </row>
    <row r="49894">
      <c r="D49894" s="153" t="str">
        <f>IFERROR(__xludf.DUMMYFUNCTION("""COMPUTED_VALUE"""),"")</f>
        <v/>
      </c>
      <c r="E49894" s="153" t="str">
        <f>IFERROR(__xludf.DUMMYFUNCTION("""COMPUTED_VALUE"""),"")</f>
        <v/>
      </c>
      <c r="I49894" s="169"/>
      <c r="J49894" s="156"/>
    </row>
    <row r="49895">
      <c r="D49895" s="153" t="str">
        <f>IFERROR(__xludf.DUMMYFUNCTION("""COMPUTED_VALUE"""),"")</f>
        <v/>
      </c>
      <c r="E49895" s="153" t="str">
        <f>IFERROR(__xludf.DUMMYFUNCTION("""COMPUTED_VALUE"""),"")</f>
        <v/>
      </c>
      <c r="I49895" s="169"/>
      <c r="J49895" s="156"/>
    </row>
    <row r="49896">
      <c r="D49896" s="153" t="str">
        <f>IFERROR(__xludf.DUMMYFUNCTION("""COMPUTED_VALUE"""),"")</f>
        <v/>
      </c>
      <c r="E49896" s="153" t="str">
        <f>IFERROR(__xludf.DUMMYFUNCTION("""COMPUTED_VALUE"""),"")</f>
        <v/>
      </c>
      <c r="I49896" s="169"/>
      <c r="J49896" s="156"/>
    </row>
    <row r="49897">
      <c r="D49897" s="153" t="str">
        <f>IFERROR(__xludf.DUMMYFUNCTION("""COMPUTED_VALUE"""),"")</f>
        <v/>
      </c>
      <c r="E49897" s="153" t="str">
        <f>IFERROR(__xludf.DUMMYFUNCTION("""COMPUTED_VALUE"""),"")</f>
        <v/>
      </c>
      <c r="I49897" s="169"/>
      <c r="J49897" s="156"/>
    </row>
    <row r="49898">
      <c r="D49898" s="153" t="str">
        <f>IFERROR(__xludf.DUMMYFUNCTION("""COMPUTED_VALUE"""),"")</f>
        <v/>
      </c>
      <c r="E49898" s="153" t="str">
        <f>IFERROR(__xludf.DUMMYFUNCTION("""COMPUTED_VALUE"""),"")</f>
        <v/>
      </c>
      <c r="I49898" s="169"/>
      <c r="J49898" s="156"/>
    </row>
    <row r="49899">
      <c r="D49899" s="153" t="str">
        <f>IFERROR(__xludf.DUMMYFUNCTION("""COMPUTED_VALUE"""),"")</f>
        <v/>
      </c>
      <c r="E49899" s="153" t="str">
        <f>IFERROR(__xludf.DUMMYFUNCTION("""COMPUTED_VALUE"""),"")</f>
        <v/>
      </c>
      <c r="I49899" s="169"/>
      <c r="J49899" s="156"/>
    </row>
    <row r="49900">
      <c r="D49900" s="153" t="str">
        <f>IFERROR(__xludf.DUMMYFUNCTION("""COMPUTED_VALUE"""),"")</f>
        <v/>
      </c>
      <c r="E49900" s="153" t="str">
        <f>IFERROR(__xludf.DUMMYFUNCTION("""COMPUTED_VALUE"""),"")</f>
        <v/>
      </c>
      <c r="I49900" s="169"/>
      <c r="J49900" s="156"/>
    </row>
    <row r="49901">
      <c r="D49901" s="153" t="str">
        <f>IFERROR(__xludf.DUMMYFUNCTION("""COMPUTED_VALUE"""),"")</f>
        <v/>
      </c>
      <c r="E49901" s="153" t="str">
        <f>IFERROR(__xludf.DUMMYFUNCTION("""COMPUTED_VALUE"""),"")</f>
        <v/>
      </c>
      <c r="I49901" s="169"/>
      <c r="J49901" s="156"/>
    </row>
    <row r="49902">
      <c r="D49902" s="153" t="str">
        <f>IFERROR(__xludf.DUMMYFUNCTION("""COMPUTED_VALUE"""),"")</f>
        <v/>
      </c>
      <c r="E49902" s="153" t="str">
        <f>IFERROR(__xludf.DUMMYFUNCTION("""COMPUTED_VALUE"""),"")</f>
        <v/>
      </c>
      <c r="I49902" s="169"/>
      <c r="J49902" s="156"/>
    </row>
    <row r="49903">
      <c r="D49903" s="153" t="str">
        <f>IFERROR(__xludf.DUMMYFUNCTION("""COMPUTED_VALUE"""),"")</f>
        <v/>
      </c>
      <c r="E49903" s="153" t="str">
        <f>IFERROR(__xludf.DUMMYFUNCTION("""COMPUTED_VALUE"""),"")</f>
        <v/>
      </c>
      <c r="I49903" s="169"/>
      <c r="J49903" s="156"/>
    </row>
    <row r="49904">
      <c r="D49904" s="153" t="str">
        <f>IFERROR(__xludf.DUMMYFUNCTION("""COMPUTED_VALUE"""),"")</f>
        <v/>
      </c>
      <c r="E49904" s="153" t="str">
        <f>IFERROR(__xludf.DUMMYFUNCTION("""COMPUTED_VALUE"""),"")</f>
        <v/>
      </c>
      <c r="I49904" s="169"/>
      <c r="J49904" s="156"/>
    </row>
    <row r="49905">
      <c r="D49905" s="153" t="str">
        <f>IFERROR(__xludf.DUMMYFUNCTION("""COMPUTED_VALUE"""),"")</f>
        <v/>
      </c>
      <c r="E49905" s="153" t="str">
        <f>IFERROR(__xludf.DUMMYFUNCTION("""COMPUTED_VALUE"""),"")</f>
        <v/>
      </c>
      <c r="I49905" s="169"/>
      <c r="J49905" s="156"/>
    </row>
    <row r="49906">
      <c r="D49906" s="153" t="str">
        <f>IFERROR(__xludf.DUMMYFUNCTION("""COMPUTED_VALUE"""),"")</f>
        <v/>
      </c>
      <c r="E49906" s="153" t="str">
        <f>IFERROR(__xludf.DUMMYFUNCTION("""COMPUTED_VALUE"""),"")</f>
        <v/>
      </c>
      <c r="I49906" s="169"/>
      <c r="J49906" s="156"/>
    </row>
    <row r="49907">
      <c r="D49907" s="153" t="str">
        <f>IFERROR(__xludf.DUMMYFUNCTION("""COMPUTED_VALUE"""),"")</f>
        <v/>
      </c>
      <c r="E49907" s="153" t="str">
        <f>IFERROR(__xludf.DUMMYFUNCTION("""COMPUTED_VALUE"""),"")</f>
        <v/>
      </c>
      <c r="I49907" s="169"/>
      <c r="J49907" s="156"/>
    </row>
    <row r="49908">
      <c r="D49908" s="153" t="str">
        <f>IFERROR(__xludf.DUMMYFUNCTION("""COMPUTED_VALUE"""),"")</f>
        <v/>
      </c>
      <c r="E49908" s="153" t="str">
        <f>IFERROR(__xludf.DUMMYFUNCTION("""COMPUTED_VALUE"""),"")</f>
        <v/>
      </c>
      <c r="I49908" s="169"/>
      <c r="J49908" s="156"/>
    </row>
    <row r="49909">
      <c r="D49909" s="153" t="str">
        <f>IFERROR(__xludf.DUMMYFUNCTION("""COMPUTED_VALUE"""),"")</f>
        <v/>
      </c>
      <c r="E49909" s="153" t="str">
        <f>IFERROR(__xludf.DUMMYFUNCTION("""COMPUTED_VALUE"""),"")</f>
        <v/>
      </c>
      <c r="I49909" s="169"/>
      <c r="J49909" s="156"/>
    </row>
    <row r="49910">
      <c r="D49910" s="153" t="str">
        <f>IFERROR(__xludf.DUMMYFUNCTION("""COMPUTED_VALUE"""),"")</f>
        <v/>
      </c>
      <c r="E49910" s="153" t="str">
        <f>IFERROR(__xludf.DUMMYFUNCTION("""COMPUTED_VALUE"""),"")</f>
        <v/>
      </c>
      <c r="I49910" s="169"/>
      <c r="J49910" s="156"/>
    </row>
    <row r="49911">
      <c r="D49911" s="153" t="str">
        <f>IFERROR(__xludf.DUMMYFUNCTION("""COMPUTED_VALUE"""),"")</f>
        <v/>
      </c>
      <c r="E49911" s="153" t="str">
        <f>IFERROR(__xludf.DUMMYFUNCTION("""COMPUTED_VALUE"""),"")</f>
        <v/>
      </c>
      <c r="I49911" s="169"/>
      <c r="J49911" s="156"/>
    </row>
    <row r="49912">
      <c r="D49912" s="153" t="str">
        <f>IFERROR(__xludf.DUMMYFUNCTION("""COMPUTED_VALUE"""),"")</f>
        <v/>
      </c>
      <c r="E49912" s="153" t="str">
        <f>IFERROR(__xludf.DUMMYFUNCTION("""COMPUTED_VALUE"""),"")</f>
        <v/>
      </c>
      <c r="I49912" s="169"/>
      <c r="J49912" s="156"/>
    </row>
    <row r="49913">
      <c r="D49913" s="153" t="str">
        <f>IFERROR(__xludf.DUMMYFUNCTION("""COMPUTED_VALUE"""),"")</f>
        <v/>
      </c>
      <c r="E49913" s="153" t="str">
        <f>IFERROR(__xludf.DUMMYFUNCTION("""COMPUTED_VALUE"""),"")</f>
        <v/>
      </c>
      <c r="I49913" s="169"/>
      <c r="J49913" s="156"/>
    </row>
    <row r="49914">
      <c r="D49914" s="153" t="str">
        <f>IFERROR(__xludf.DUMMYFUNCTION("""COMPUTED_VALUE"""),"")</f>
        <v/>
      </c>
      <c r="E49914" s="153" t="str">
        <f>IFERROR(__xludf.DUMMYFUNCTION("""COMPUTED_VALUE"""),"")</f>
        <v/>
      </c>
      <c r="I49914" s="169"/>
      <c r="J49914" s="156"/>
    </row>
    <row r="49915">
      <c r="D49915" s="153" t="str">
        <f>IFERROR(__xludf.DUMMYFUNCTION("""COMPUTED_VALUE"""),"")</f>
        <v/>
      </c>
      <c r="E49915" s="153" t="str">
        <f>IFERROR(__xludf.DUMMYFUNCTION("""COMPUTED_VALUE"""),"")</f>
        <v/>
      </c>
      <c r="I49915" s="169"/>
      <c r="J49915" s="156"/>
    </row>
    <row r="49916">
      <c r="D49916" s="153" t="str">
        <f>IFERROR(__xludf.DUMMYFUNCTION("""COMPUTED_VALUE"""),"")</f>
        <v/>
      </c>
      <c r="E49916" s="153" t="str">
        <f>IFERROR(__xludf.DUMMYFUNCTION("""COMPUTED_VALUE"""),"")</f>
        <v/>
      </c>
      <c r="I49916" s="169"/>
      <c r="J49916" s="156"/>
    </row>
    <row r="49917">
      <c r="D49917" s="153" t="str">
        <f>IFERROR(__xludf.DUMMYFUNCTION("""COMPUTED_VALUE"""),"")</f>
        <v/>
      </c>
      <c r="E49917" s="153" t="str">
        <f>IFERROR(__xludf.DUMMYFUNCTION("""COMPUTED_VALUE"""),"")</f>
        <v/>
      </c>
      <c r="I49917" s="169"/>
      <c r="J49917" s="156"/>
    </row>
    <row r="49918">
      <c r="D49918" s="153" t="str">
        <f>IFERROR(__xludf.DUMMYFUNCTION("""COMPUTED_VALUE"""),"")</f>
        <v/>
      </c>
      <c r="E49918" s="153" t="str">
        <f>IFERROR(__xludf.DUMMYFUNCTION("""COMPUTED_VALUE"""),"")</f>
        <v/>
      </c>
      <c r="I49918" s="169"/>
      <c r="J49918" s="156"/>
    </row>
    <row r="49919">
      <c r="D49919" s="153" t="str">
        <f>IFERROR(__xludf.DUMMYFUNCTION("""COMPUTED_VALUE"""),"")</f>
        <v/>
      </c>
      <c r="E49919" s="153" t="str">
        <f>IFERROR(__xludf.DUMMYFUNCTION("""COMPUTED_VALUE"""),"")</f>
        <v/>
      </c>
      <c r="I49919" s="169"/>
      <c r="J49919" s="156"/>
    </row>
    <row r="49920">
      <c r="D49920" s="153" t="str">
        <f>IFERROR(__xludf.DUMMYFUNCTION("""COMPUTED_VALUE"""),"")</f>
        <v/>
      </c>
      <c r="E49920" s="153" t="str">
        <f>IFERROR(__xludf.DUMMYFUNCTION("""COMPUTED_VALUE"""),"")</f>
        <v/>
      </c>
      <c r="I49920" s="169"/>
      <c r="J49920" s="156"/>
    </row>
    <row r="49921">
      <c r="D49921" s="153" t="str">
        <f>IFERROR(__xludf.DUMMYFUNCTION("""COMPUTED_VALUE"""),"")</f>
        <v/>
      </c>
      <c r="E49921" s="153" t="str">
        <f>IFERROR(__xludf.DUMMYFUNCTION("""COMPUTED_VALUE"""),"")</f>
        <v/>
      </c>
      <c r="I49921" s="169"/>
      <c r="J49921" s="156"/>
    </row>
    <row r="49922">
      <c r="D49922" s="153" t="str">
        <f>IFERROR(__xludf.DUMMYFUNCTION("""COMPUTED_VALUE"""),"")</f>
        <v/>
      </c>
      <c r="E49922" s="153" t="str">
        <f>IFERROR(__xludf.DUMMYFUNCTION("""COMPUTED_VALUE"""),"")</f>
        <v/>
      </c>
      <c r="I49922" s="169"/>
      <c r="J49922" s="156"/>
    </row>
    <row r="49923">
      <c r="D49923" s="153" t="str">
        <f>IFERROR(__xludf.DUMMYFUNCTION("""COMPUTED_VALUE"""),"")</f>
        <v/>
      </c>
      <c r="E49923" s="153" t="str">
        <f>IFERROR(__xludf.DUMMYFUNCTION("""COMPUTED_VALUE"""),"")</f>
        <v/>
      </c>
      <c r="I49923" s="169"/>
      <c r="J49923" s="156"/>
    </row>
    <row r="49924">
      <c r="D49924" s="153" t="str">
        <f>IFERROR(__xludf.DUMMYFUNCTION("""COMPUTED_VALUE"""),"")</f>
        <v/>
      </c>
      <c r="E49924" s="153" t="str">
        <f>IFERROR(__xludf.DUMMYFUNCTION("""COMPUTED_VALUE"""),"")</f>
        <v/>
      </c>
      <c r="I49924" s="169"/>
      <c r="J49924" s="156"/>
    </row>
    <row r="49925">
      <c r="D49925" s="153" t="str">
        <f>IFERROR(__xludf.DUMMYFUNCTION("""COMPUTED_VALUE"""),"")</f>
        <v/>
      </c>
      <c r="E49925" s="153" t="str">
        <f>IFERROR(__xludf.DUMMYFUNCTION("""COMPUTED_VALUE"""),"")</f>
        <v/>
      </c>
      <c r="I49925" s="169"/>
      <c r="J49925" s="156"/>
    </row>
    <row r="49926">
      <c r="D49926" s="153" t="str">
        <f>IFERROR(__xludf.DUMMYFUNCTION("""COMPUTED_VALUE"""),"")</f>
        <v/>
      </c>
      <c r="E49926" s="153" t="str">
        <f>IFERROR(__xludf.DUMMYFUNCTION("""COMPUTED_VALUE"""),"")</f>
        <v/>
      </c>
      <c r="I49926" s="169"/>
      <c r="J49926" s="156"/>
    </row>
    <row r="49927">
      <c r="D49927" s="153" t="str">
        <f>IFERROR(__xludf.DUMMYFUNCTION("""COMPUTED_VALUE"""),"")</f>
        <v/>
      </c>
      <c r="E49927" s="153" t="str">
        <f>IFERROR(__xludf.DUMMYFUNCTION("""COMPUTED_VALUE"""),"")</f>
        <v/>
      </c>
      <c r="I49927" s="169"/>
      <c r="J49927" s="156"/>
    </row>
    <row r="49928">
      <c r="D49928" s="153" t="str">
        <f>IFERROR(__xludf.DUMMYFUNCTION("""COMPUTED_VALUE"""),"")</f>
        <v/>
      </c>
      <c r="E49928" s="153" t="str">
        <f>IFERROR(__xludf.DUMMYFUNCTION("""COMPUTED_VALUE"""),"")</f>
        <v/>
      </c>
      <c r="I49928" s="169"/>
      <c r="J49928" s="156"/>
    </row>
    <row r="49929">
      <c r="D49929" s="153" t="str">
        <f>IFERROR(__xludf.DUMMYFUNCTION("""COMPUTED_VALUE"""),"")</f>
        <v/>
      </c>
      <c r="E49929" s="153" t="str">
        <f>IFERROR(__xludf.DUMMYFUNCTION("""COMPUTED_VALUE"""),"")</f>
        <v/>
      </c>
      <c r="I49929" s="169"/>
      <c r="J49929" s="156"/>
    </row>
    <row r="49930">
      <c r="D49930" s="153" t="str">
        <f>IFERROR(__xludf.DUMMYFUNCTION("""COMPUTED_VALUE"""),"")</f>
        <v/>
      </c>
      <c r="E49930" s="153" t="str">
        <f>IFERROR(__xludf.DUMMYFUNCTION("""COMPUTED_VALUE"""),"")</f>
        <v/>
      </c>
      <c r="I49930" s="169"/>
      <c r="J49930" s="156"/>
    </row>
    <row r="49931">
      <c r="D49931" s="153" t="str">
        <f>IFERROR(__xludf.DUMMYFUNCTION("""COMPUTED_VALUE"""),"")</f>
        <v/>
      </c>
      <c r="E49931" s="153" t="str">
        <f>IFERROR(__xludf.DUMMYFUNCTION("""COMPUTED_VALUE"""),"")</f>
        <v/>
      </c>
      <c r="I49931" s="169"/>
      <c r="J49931" s="156"/>
    </row>
    <row r="49932">
      <c r="D49932" s="153" t="str">
        <f>IFERROR(__xludf.DUMMYFUNCTION("""COMPUTED_VALUE"""),"")</f>
        <v/>
      </c>
      <c r="E49932" s="153" t="str">
        <f>IFERROR(__xludf.DUMMYFUNCTION("""COMPUTED_VALUE"""),"")</f>
        <v/>
      </c>
      <c r="I49932" s="169"/>
      <c r="J49932" s="156"/>
    </row>
    <row r="49933">
      <c r="D49933" s="153" t="str">
        <f>IFERROR(__xludf.DUMMYFUNCTION("""COMPUTED_VALUE"""),"")</f>
        <v/>
      </c>
      <c r="E49933" s="153" t="str">
        <f>IFERROR(__xludf.DUMMYFUNCTION("""COMPUTED_VALUE"""),"")</f>
        <v/>
      </c>
      <c r="I49933" s="169"/>
      <c r="J49933" s="156"/>
    </row>
    <row r="49934">
      <c r="D49934" s="153" t="str">
        <f>IFERROR(__xludf.DUMMYFUNCTION("""COMPUTED_VALUE"""),"")</f>
        <v/>
      </c>
      <c r="E49934" s="153" t="str">
        <f>IFERROR(__xludf.DUMMYFUNCTION("""COMPUTED_VALUE"""),"")</f>
        <v/>
      </c>
      <c r="I49934" s="169"/>
      <c r="J49934" s="156"/>
    </row>
    <row r="49935">
      <c r="D49935" s="153" t="str">
        <f>IFERROR(__xludf.DUMMYFUNCTION("""COMPUTED_VALUE"""),"")</f>
        <v/>
      </c>
      <c r="E49935" s="153" t="str">
        <f>IFERROR(__xludf.DUMMYFUNCTION("""COMPUTED_VALUE"""),"")</f>
        <v/>
      </c>
      <c r="I49935" s="169"/>
      <c r="J49935" s="156"/>
    </row>
    <row r="49936">
      <c r="D49936" s="153" t="str">
        <f>IFERROR(__xludf.DUMMYFUNCTION("""COMPUTED_VALUE"""),"")</f>
        <v/>
      </c>
      <c r="E49936" s="153" t="str">
        <f>IFERROR(__xludf.DUMMYFUNCTION("""COMPUTED_VALUE"""),"")</f>
        <v/>
      </c>
      <c r="I49936" s="169"/>
      <c r="J49936" s="156"/>
    </row>
    <row r="49937">
      <c r="D49937" s="153" t="str">
        <f>IFERROR(__xludf.DUMMYFUNCTION("""COMPUTED_VALUE"""),"")</f>
        <v/>
      </c>
      <c r="E49937" s="153" t="str">
        <f>IFERROR(__xludf.DUMMYFUNCTION("""COMPUTED_VALUE"""),"")</f>
        <v/>
      </c>
      <c r="I49937" s="169"/>
      <c r="J49937" s="156"/>
    </row>
    <row r="49938">
      <c r="D49938" s="153" t="str">
        <f>IFERROR(__xludf.DUMMYFUNCTION("""COMPUTED_VALUE"""),"")</f>
        <v/>
      </c>
      <c r="E49938" s="153" t="str">
        <f>IFERROR(__xludf.DUMMYFUNCTION("""COMPUTED_VALUE"""),"")</f>
        <v/>
      </c>
      <c r="I49938" s="169"/>
      <c r="J49938" s="156"/>
    </row>
    <row r="49939">
      <c r="D49939" s="153" t="str">
        <f>IFERROR(__xludf.DUMMYFUNCTION("""COMPUTED_VALUE"""),"")</f>
        <v/>
      </c>
      <c r="E49939" s="153" t="str">
        <f>IFERROR(__xludf.DUMMYFUNCTION("""COMPUTED_VALUE"""),"")</f>
        <v/>
      </c>
      <c r="I49939" s="169"/>
      <c r="J49939" s="156"/>
    </row>
    <row r="49940">
      <c r="D49940" s="153" t="str">
        <f>IFERROR(__xludf.DUMMYFUNCTION("""COMPUTED_VALUE"""),"")</f>
        <v/>
      </c>
      <c r="E49940" s="153" t="str">
        <f>IFERROR(__xludf.DUMMYFUNCTION("""COMPUTED_VALUE"""),"")</f>
        <v/>
      </c>
      <c r="I49940" s="169"/>
      <c r="J49940" s="156"/>
    </row>
    <row r="49941">
      <c r="D49941" s="153" t="str">
        <f>IFERROR(__xludf.DUMMYFUNCTION("""COMPUTED_VALUE"""),"")</f>
        <v/>
      </c>
      <c r="E49941" s="153" t="str">
        <f>IFERROR(__xludf.DUMMYFUNCTION("""COMPUTED_VALUE"""),"")</f>
        <v/>
      </c>
      <c r="I49941" s="169"/>
      <c r="J49941" s="156"/>
    </row>
    <row r="49942">
      <c r="D49942" s="153" t="str">
        <f>IFERROR(__xludf.DUMMYFUNCTION("""COMPUTED_VALUE"""),"")</f>
        <v/>
      </c>
      <c r="E49942" s="153" t="str">
        <f>IFERROR(__xludf.DUMMYFUNCTION("""COMPUTED_VALUE"""),"")</f>
        <v/>
      </c>
      <c r="I49942" s="169"/>
      <c r="J49942" s="156"/>
    </row>
    <row r="49943">
      <c r="D49943" s="153" t="str">
        <f>IFERROR(__xludf.DUMMYFUNCTION("""COMPUTED_VALUE"""),"")</f>
        <v/>
      </c>
      <c r="E49943" s="153" t="str">
        <f>IFERROR(__xludf.DUMMYFUNCTION("""COMPUTED_VALUE"""),"")</f>
        <v/>
      </c>
      <c r="I49943" s="169"/>
      <c r="J49943" s="156"/>
    </row>
    <row r="49944">
      <c r="D49944" s="153" t="str">
        <f>IFERROR(__xludf.DUMMYFUNCTION("""COMPUTED_VALUE"""),"")</f>
        <v/>
      </c>
      <c r="E49944" s="153" t="str">
        <f>IFERROR(__xludf.DUMMYFUNCTION("""COMPUTED_VALUE"""),"")</f>
        <v/>
      </c>
      <c r="I49944" s="169"/>
      <c r="J49944" s="156"/>
    </row>
    <row r="49945">
      <c r="D49945" s="153" t="str">
        <f>IFERROR(__xludf.DUMMYFUNCTION("""COMPUTED_VALUE"""),"")</f>
        <v/>
      </c>
      <c r="E49945" s="153" t="str">
        <f>IFERROR(__xludf.DUMMYFUNCTION("""COMPUTED_VALUE"""),"")</f>
        <v/>
      </c>
      <c r="I49945" s="169"/>
      <c r="J49945" s="156"/>
    </row>
    <row r="49946">
      <c r="D49946" s="153" t="str">
        <f>IFERROR(__xludf.DUMMYFUNCTION("""COMPUTED_VALUE"""),"")</f>
        <v/>
      </c>
      <c r="E49946" s="153" t="str">
        <f>IFERROR(__xludf.DUMMYFUNCTION("""COMPUTED_VALUE"""),"")</f>
        <v/>
      </c>
      <c r="I49946" s="169"/>
      <c r="J49946" s="156"/>
    </row>
    <row r="49947">
      <c r="D49947" s="153" t="str">
        <f>IFERROR(__xludf.DUMMYFUNCTION("""COMPUTED_VALUE"""),"")</f>
        <v/>
      </c>
      <c r="E49947" s="153" t="str">
        <f>IFERROR(__xludf.DUMMYFUNCTION("""COMPUTED_VALUE"""),"")</f>
        <v/>
      </c>
      <c r="I49947" s="169"/>
      <c r="J49947" s="156"/>
    </row>
    <row r="49948">
      <c r="D49948" s="153" t="str">
        <f>IFERROR(__xludf.DUMMYFUNCTION("""COMPUTED_VALUE"""),"")</f>
        <v/>
      </c>
      <c r="E49948" s="153" t="str">
        <f>IFERROR(__xludf.DUMMYFUNCTION("""COMPUTED_VALUE"""),"")</f>
        <v/>
      </c>
      <c r="I49948" s="169"/>
      <c r="J49948" s="156"/>
    </row>
    <row r="49949">
      <c r="D49949" s="153" t="str">
        <f>IFERROR(__xludf.DUMMYFUNCTION("""COMPUTED_VALUE"""),"")</f>
        <v/>
      </c>
      <c r="E49949" s="153" t="str">
        <f>IFERROR(__xludf.DUMMYFUNCTION("""COMPUTED_VALUE"""),"")</f>
        <v/>
      </c>
      <c r="I49949" s="169"/>
      <c r="J49949" s="156"/>
    </row>
    <row r="49950">
      <c r="D49950" s="153" t="str">
        <f>IFERROR(__xludf.DUMMYFUNCTION("""COMPUTED_VALUE"""),"")</f>
        <v/>
      </c>
      <c r="E49950" s="153" t="str">
        <f>IFERROR(__xludf.DUMMYFUNCTION("""COMPUTED_VALUE"""),"")</f>
        <v/>
      </c>
      <c r="I49950" s="169"/>
      <c r="J49950" s="156"/>
    </row>
    <row r="49951">
      <c r="D49951" s="153" t="str">
        <f>IFERROR(__xludf.DUMMYFUNCTION("""COMPUTED_VALUE"""),"")</f>
        <v/>
      </c>
      <c r="E49951" s="153" t="str">
        <f>IFERROR(__xludf.DUMMYFUNCTION("""COMPUTED_VALUE"""),"")</f>
        <v/>
      </c>
      <c r="I49951" s="169"/>
      <c r="J49951" s="156"/>
    </row>
    <row r="49952">
      <c r="D49952" s="153" t="str">
        <f>IFERROR(__xludf.DUMMYFUNCTION("""COMPUTED_VALUE"""),"")</f>
        <v/>
      </c>
      <c r="E49952" s="153" t="str">
        <f>IFERROR(__xludf.DUMMYFUNCTION("""COMPUTED_VALUE"""),"")</f>
        <v/>
      </c>
      <c r="I49952" s="169"/>
      <c r="J49952" s="156"/>
    </row>
    <row r="49953">
      <c r="D49953" s="153" t="str">
        <f>IFERROR(__xludf.DUMMYFUNCTION("""COMPUTED_VALUE"""),"")</f>
        <v/>
      </c>
      <c r="E49953" s="153" t="str">
        <f>IFERROR(__xludf.DUMMYFUNCTION("""COMPUTED_VALUE"""),"")</f>
        <v/>
      </c>
      <c r="I49953" s="169"/>
      <c r="J49953" s="156"/>
    </row>
    <row r="49954">
      <c r="D49954" s="153" t="str">
        <f>IFERROR(__xludf.DUMMYFUNCTION("""COMPUTED_VALUE"""),"")</f>
        <v/>
      </c>
      <c r="E49954" s="153" t="str">
        <f>IFERROR(__xludf.DUMMYFUNCTION("""COMPUTED_VALUE"""),"")</f>
        <v/>
      </c>
      <c r="I49954" s="169"/>
      <c r="J49954" s="156"/>
    </row>
    <row r="49955">
      <c r="D49955" s="153" t="str">
        <f>IFERROR(__xludf.DUMMYFUNCTION("""COMPUTED_VALUE"""),"")</f>
        <v/>
      </c>
      <c r="E49955" s="153" t="str">
        <f>IFERROR(__xludf.DUMMYFUNCTION("""COMPUTED_VALUE"""),"")</f>
        <v/>
      </c>
      <c r="I49955" s="169"/>
      <c r="J49955" s="156"/>
    </row>
    <row r="49956">
      <c r="D49956" s="153" t="str">
        <f>IFERROR(__xludf.DUMMYFUNCTION("""COMPUTED_VALUE"""),"")</f>
        <v/>
      </c>
      <c r="E49956" s="153" t="str">
        <f>IFERROR(__xludf.DUMMYFUNCTION("""COMPUTED_VALUE"""),"")</f>
        <v/>
      </c>
      <c r="I49956" s="169"/>
      <c r="J49956" s="156"/>
    </row>
    <row r="49957">
      <c r="D49957" s="153" t="str">
        <f>IFERROR(__xludf.DUMMYFUNCTION("""COMPUTED_VALUE"""),"")</f>
        <v/>
      </c>
      <c r="E49957" s="153" t="str">
        <f>IFERROR(__xludf.DUMMYFUNCTION("""COMPUTED_VALUE"""),"")</f>
        <v/>
      </c>
      <c r="I49957" s="169"/>
      <c r="J49957" s="156"/>
    </row>
    <row r="49958">
      <c r="D49958" s="153" t="str">
        <f>IFERROR(__xludf.DUMMYFUNCTION("""COMPUTED_VALUE"""),"")</f>
        <v/>
      </c>
      <c r="E49958" s="153" t="str">
        <f>IFERROR(__xludf.DUMMYFUNCTION("""COMPUTED_VALUE"""),"")</f>
        <v/>
      </c>
      <c r="I49958" s="169"/>
      <c r="J49958" s="156"/>
    </row>
    <row r="49959">
      <c r="D49959" s="153" t="str">
        <f>IFERROR(__xludf.DUMMYFUNCTION("""COMPUTED_VALUE"""),"")</f>
        <v/>
      </c>
      <c r="E49959" s="153" t="str">
        <f>IFERROR(__xludf.DUMMYFUNCTION("""COMPUTED_VALUE"""),"")</f>
        <v/>
      </c>
      <c r="I49959" s="169"/>
      <c r="J49959" s="156"/>
    </row>
    <row r="49960">
      <c r="D49960" s="153" t="str">
        <f>IFERROR(__xludf.DUMMYFUNCTION("""COMPUTED_VALUE"""),"")</f>
        <v/>
      </c>
      <c r="E49960" s="153" t="str">
        <f>IFERROR(__xludf.DUMMYFUNCTION("""COMPUTED_VALUE"""),"")</f>
        <v/>
      </c>
      <c r="I49960" s="169"/>
      <c r="J49960" s="156"/>
    </row>
    <row r="49961">
      <c r="D49961" s="153" t="str">
        <f>IFERROR(__xludf.DUMMYFUNCTION("""COMPUTED_VALUE"""),"")</f>
        <v/>
      </c>
      <c r="E49961" s="153" t="str">
        <f>IFERROR(__xludf.DUMMYFUNCTION("""COMPUTED_VALUE"""),"")</f>
        <v/>
      </c>
      <c r="I49961" s="169"/>
      <c r="J49961" s="156"/>
    </row>
    <row r="49962">
      <c r="D49962" s="153" t="str">
        <f>IFERROR(__xludf.DUMMYFUNCTION("""COMPUTED_VALUE"""),"")</f>
        <v/>
      </c>
      <c r="E49962" s="153" t="str">
        <f>IFERROR(__xludf.DUMMYFUNCTION("""COMPUTED_VALUE"""),"")</f>
        <v/>
      </c>
      <c r="I49962" s="169"/>
      <c r="J49962" s="156"/>
    </row>
    <row r="49963">
      <c r="D49963" s="153" t="str">
        <f>IFERROR(__xludf.DUMMYFUNCTION("""COMPUTED_VALUE"""),"")</f>
        <v/>
      </c>
      <c r="E49963" s="153" t="str">
        <f>IFERROR(__xludf.DUMMYFUNCTION("""COMPUTED_VALUE"""),"")</f>
        <v/>
      </c>
      <c r="I49963" s="169"/>
      <c r="J49963" s="156"/>
    </row>
    <row r="49964">
      <c r="D49964" s="153" t="str">
        <f>IFERROR(__xludf.DUMMYFUNCTION("""COMPUTED_VALUE"""),"")</f>
        <v/>
      </c>
      <c r="E49964" s="153" t="str">
        <f>IFERROR(__xludf.DUMMYFUNCTION("""COMPUTED_VALUE"""),"")</f>
        <v/>
      </c>
      <c r="I49964" s="169"/>
      <c r="J49964" s="156"/>
    </row>
    <row r="49965">
      <c r="D49965" s="153" t="str">
        <f>IFERROR(__xludf.DUMMYFUNCTION("""COMPUTED_VALUE"""),"")</f>
        <v/>
      </c>
      <c r="E49965" s="153" t="str">
        <f>IFERROR(__xludf.DUMMYFUNCTION("""COMPUTED_VALUE"""),"")</f>
        <v/>
      </c>
      <c r="I49965" s="169"/>
      <c r="J49965" s="156"/>
    </row>
    <row r="49966">
      <c r="D49966" s="153" t="str">
        <f>IFERROR(__xludf.DUMMYFUNCTION("""COMPUTED_VALUE"""),"")</f>
        <v/>
      </c>
      <c r="E49966" s="153" t="str">
        <f>IFERROR(__xludf.DUMMYFUNCTION("""COMPUTED_VALUE"""),"")</f>
        <v/>
      </c>
      <c r="I49966" s="169"/>
      <c r="J49966" s="156"/>
    </row>
    <row r="49967">
      <c r="D49967" s="153" t="str">
        <f>IFERROR(__xludf.DUMMYFUNCTION("""COMPUTED_VALUE"""),"")</f>
        <v/>
      </c>
      <c r="E49967" s="153" t="str">
        <f>IFERROR(__xludf.DUMMYFUNCTION("""COMPUTED_VALUE"""),"")</f>
        <v/>
      </c>
      <c r="I49967" s="169"/>
      <c r="J49967" s="156"/>
    </row>
    <row r="49968">
      <c r="D49968" s="153" t="str">
        <f>IFERROR(__xludf.DUMMYFUNCTION("""COMPUTED_VALUE"""),"")</f>
        <v/>
      </c>
      <c r="E49968" s="153" t="str">
        <f>IFERROR(__xludf.DUMMYFUNCTION("""COMPUTED_VALUE"""),"")</f>
        <v/>
      </c>
      <c r="I49968" s="169"/>
      <c r="J49968" s="156"/>
    </row>
    <row r="49969">
      <c r="D49969" s="153" t="str">
        <f>IFERROR(__xludf.DUMMYFUNCTION("""COMPUTED_VALUE"""),"")</f>
        <v/>
      </c>
      <c r="E49969" s="153" t="str">
        <f>IFERROR(__xludf.DUMMYFUNCTION("""COMPUTED_VALUE"""),"")</f>
        <v/>
      </c>
      <c r="I49969" s="169"/>
      <c r="J49969" s="156"/>
    </row>
    <row r="49970">
      <c r="D49970" s="153" t="str">
        <f>IFERROR(__xludf.DUMMYFUNCTION("""COMPUTED_VALUE"""),"")</f>
        <v/>
      </c>
      <c r="E49970" s="153" t="str">
        <f>IFERROR(__xludf.DUMMYFUNCTION("""COMPUTED_VALUE"""),"")</f>
        <v/>
      </c>
      <c r="I49970" s="169"/>
      <c r="J49970" s="156"/>
    </row>
    <row r="49971">
      <c r="D49971" s="153" t="str">
        <f>IFERROR(__xludf.DUMMYFUNCTION("""COMPUTED_VALUE"""),"")</f>
        <v/>
      </c>
      <c r="E49971" s="153" t="str">
        <f>IFERROR(__xludf.DUMMYFUNCTION("""COMPUTED_VALUE"""),"")</f>
        <v/>
      </c>
      <c r="I49971" s="169"/>
      <c r="J49971" s="156"/>
    </row>
    <row r="49972">
      <c r="D49972" s="153" t="str">
        <f>IFERROR(__xludf.DUMMYFUNCTION("""COMPUTED_VALUE"""),"")</f>
        <v/>
      </c>
      <c r="E49972" s="153" t="str">
        <f>IFERROR(__xludf.DUMMYFUNCTION("""COMPUTED_VALUE"""),"")</f>
        <v/>
      </c>
      <c r="I49972" s="169"/>
      <c r="J49972" s="156"/>
    </row>
    <row r="49973">
      <c r="D49973" s="153" t="str">
        <f>IFERROR(__xludf.DUMMYFUNCTION("""COMPUTED_VALUE"""),"")</f>
        <v/>
      </c>
      <c r="E49973" s="153" t="str">
        <f>IFERROR(__xludf.DUMMYFUNCTION("""COMPUTED_VALUE"""),"")</f>
        <v/>
      </c>
      <c r="I49973" s="169"/>
      <c r="J49973" s="156"/>
    </row>
    <row r="49974">
      <c r="D49974" s="153" t="str">
        <f>IFERROR(__xludf.DUMMYFUNCTION("""COMPUTED_VALUE"""),"")</f>
        <v/>
      </c>
      <c r="E49974" s="153" t="str">
        <f>IFERROR(__xludf.DUMMYFUNCTION("""COMPUTED_VALUE"""),"")</f>
        <v/>
      </c>
      <c r="I49974" s="169"/>
      <c r="J49974" s="156"/>
    </row>
    <row r="49975">
      <c r="D49975" s="153" t="str">
        <f>IFERROR(__xludf.DUMMYFUNCTION("""COMPUTED_VALUE"""),"")</f>
        <v/>
      </c>
      <c r="E49975" s="153" t="str">
        <f>IFERROR(__xludf.DUMMYFUNCTION("""COMPUTED_VALUE"""),"")</f>
        <v/>
      </c>
      <c r="I49975" s="169"/>
      <c r="J49975" s="156"/>
    </row>
    <row r="49976">
      <c r="D49976" s="153" t="str">
        <f>IFERROR(__xludf.DUMMYFUNCTION("""COMPUTED_VALUE"""),"")</f>
        <v/>
      </c>
      <c r="E49976" s="153" t="str">
        <f>IFERROR(__xludf.DUMMYFUNCTION("""COMPUTED_VALUE"""),"")</f>
        <v/>
      </c>
      <c r="I49976" s="169"/>
      <c r="J49976" s="156"/>
    </row>
    <row r="49977">
      <c r="D49977" s="153" t="str">
        <f>IFERROR(__xludf.DUMMYFUNCTION("""COMPUTED_VALUE"""),"")</f>
        <v/>
      </c>
      <c r="E49977" s="153" t="str">
        <f>IFERROR(__xludf.DUMMYFUNCTION("""COMPUTED_VALUE"""),"")</f>
        <v/>
      </c>
      <c r="I49977" s="169"/>
      <c r="J49977" s="156"/>
    </row>
    <row r="49978">
      <c r="D49978" s="153" t="str">
        <f>IFERROR(__xludf.DUMMYFUNCTION("""COMPUTED_VALUE"""),"")</f>
        <v/>
      </c>
      <c r="E49978" s="153" t="str">
        <f>IFERROR(__xludf.DUMMYFUNCTION("""COMPUTED_VALUE"""),"")</f>
        <v/>
      </c>
      <c r="I49978" s="169"/>
      <c r="J49978" s="156"/>
    </row>
    <row r="49979">
      <c r="D49979" s="153" t="str">
        <f>IFERROR(__xludf.DUMMYFUNCTION("""COMPUTED_VALUE"""),"")</f>
        <v/>
      </c>
      <c r="E49979" s="153" t="str">
        <f>IFERROR(__xludf.DUMMYFUNCTION("""COMPUTED_VALUE"""),"")</f>
        <v/>
      </c>
      <c r="I49979" s="169"/>
      <c r="J49979" s="156"/>
    </row>
    <row r="49980">
      <c r="D49980" s="153" t="str">
        <f>IFERROR(__xludf.DUMMYFUNCTION("""COMPUTED_VALUE"""),"")</f>
        <v/>
      </c>
      <c r="E49980" s="153" t="str">
        <f>IFERROR(__xludf.DUMMYFUNCTION("""COMPUTED_VALUE"""),"")</f>
        <v/>
      </c>
      <c r="I49980" s="169"/>
      <c r="J49980" s="156"/>
    </row>
    <row r="49981">
      <c r="D49981" s="153" t="str">
        <f>IFERROR(__xludf.DUMMYFUNCTION("""COMPUTED_VALUE"""),"")</f>
        <v/>
      </c>
      <c r="E49981" s="153" t="str">
        <f>IFERROR(__xludf.DUMMYFUNCTION("""COMPUTED_VALUE"""),"")</f>
        <v/>
      </c>
      <c r="I49981" s="169"/>
      <c r="J49981" s="156"/>
    </row>
    <row r="49982">
      <c r="D49982" s="153" t="str">
        <f>IFERROR(__xludf.DUMMYFUNCTION("""COMPUTED_VALUE"""),"")</f>
        <v/>
      </c>
      <c r="E49982" s="153" t="str">
        <f>IFERROR(__xludf.DUMMYFUNCTION("""COMPUTED_VALUE"""),"")</f>
        <v/>
      </c>
      <c r="I49982" s="169"/>
      <c r="J49982" s="156"/>
    </row>
    <row r="49983">
      <c r="D49983" s="153" t="str">
        <f>IFERROR(__xludf.DUMMYFUNCTION("""COMPUTED_VALUE"""),"")</f>
        <v/>
      </c>
      <c r="E49983" s="153" t="str">
        <f>IFERROR(__xludf.DUMMYFUNCTION("""COMPUTED_VALUE"""),"")</f>
        <v/>
      </c>
      <c r="I49983" s="169"/>
      <c r="J49983" s="156"/>
    </row>
    <row r="49984">
      <c r="D49984" s="153" t="str">
        <f>IFERROR(__xludf.DUMMYFUNCTION("""COMPUTED_VALUE"""),"")</f>
        <v/>
      </c>
      <c r="E49984" s="153" t="str">
        <f>IFERROR(__xludf.DUMMYFUNCTION("""COMPUTED_VALUE"""),"")</f>
        <v/>
      </c>
      <c r="I49984" s="169"/>
      <c r="J49984" s="156"/>
    </row>
    <row r="49985">
      <c r="D49985" s="153" t="str">
        <f>IFERROR(__xludf.DUMMYFUNCTION("""COMPUTED_VALUE"""),"")</f>
        <v/>
      </c>
      <c r="E49985" s="153" t="str">
        <f>IFERROR(__xludf.DUMMYFUNCTION("""COMPUTED_VALUE"""),"")</f>
        <v/>
      </c>
      <c r="I49985" s="169"/>
      <c r="J49985" s="156"/>
    </row>
    <row r="49986">
      <c r="D49986" s="153" t="str">
        <f>IFERROR(__xludf.DUMMYFUNCTION("""COMPUTED_VALUE"""),"")</f>
        <v/>
      </c>
      <c r="E49986" s="153" t="str">
        <f>IFERROR(__xludf.DUMMYFUNCTION("""COMPUTED_VALUE"""),"")</f>
        <v/>
      </c>
      <c r="I49986" s="169"/>
      <c r="J49986" s="156"/>
    </row>
    <row r="49987">
      <c r="D49987" s="153" t="str">
        <f>IFERROR(__xludf.DUMMYFUNCTION("""COMPUTED_VALUE"""),"")</f>
        <v/>
      </c>
      <c r="E49987" s="153" t="str">
        <f>IFERROR(__xludf.DUMMYFUNCTION("""COMPUTED_VALUE"""),"")</f>
        <v/>
      </c>
      <c r="I49987" s="169"/>
      <c r="J49987" s="156"/>
    </row>
    <row r="49988">
      <c r="D49988" s="153" t="str">
        <f>IFERROR(__xludf.DUMMYFUNCTION("""COMPUTED_VALUE"""),"")</f>
        <v/>
      </c>
      <c r="E49988" s="153" t="str">
        <f>IFERROR(__xludf.DUMMYFUNCTION("""COMPUTED_VALUE"""),"")</f>
        <v/>
      </c>
      <c r="I49988" s="169"/>
      <c r="J49988" s="156"/>
    </row>
    <row r="49989">
      <c r="D49989" s="153" t="str">
        <f>IFERROR(__xludf.DUMMYFUNCTION("""COMPUTED_VALUE"""),"")</f>
        <v/>
      </c>
      <c r="E49989" s="153" t="str">
        <f>IFERROR(__xludf.DUMMYFUNCTION("""COMPUTED_VALUE"""),"")</f>
        <v/>
      </c>
      <c r="I49989" s="169"/>
      <c r="J49989" s="156"/>
    </row>
    <row r="49990">
      <c r="D49990" s="153" t="str">
        <f>IFERROR(__xludf.DUMMYFUNCTION("""COMPUTED_VALUE"""),"")</f>
        <v/>
      </c>
      <c r="E49990" s="153" t="str">
        <f>IFERROR(__xludf.DUMMYFUNCTION("""COMPUTED_VALUE"""),"")</f>
        <v/>
      </c>
      <c r="I49990" s="169"/>
      <c r="J49990" s="156"/>
    </row>
    <row r="49991">
      <c r="D49991" s="153" t="str">
        <f>IFERROR(__xludf.DUMMYFUNCTION("""COMPUTED_VALUE"""),"")</f>
        <v/>
      </c>
      <c r="E49991" s="153" t="str">
        <f>IFERROR(__xludf.DUMMYFUNCTION("""COMPUTED_VALUE"""),"")</f>
        <v/>
      </c>
      <c r="I49991" s="169"/>
      <c r="J49991" s="156"/>
    </row>
    <row r="49992">
      <c r="D49992" s="153" t="str">
        <f>IFERROR(__xludf.DUMMYFUNCTION("""COMPUTED_VALUE"""),"")</f>
        <v/>
      </c>
      <c r="E49992" s="153" t="str">
        <f>IFERROR(__xludf.DUMMYFUNCTION("""COMPUTED_VALUE"""),"")</f>
        <v/>
      </c>
      <c r="I49992" s="169"/>
      <c r="J49992" s="156"/>
    </row>
    <row r="49993">
      <c r="D49993" s="153" t="str">
        <f>IFERROR(__xludf.DUMMYFUNCTION("""COMPUTED_VALUE"""),"")</f>
        <v/>
      </c>
      <c r="E49993" s="153" t="str">
        <f>IFERROR(__xludf.DUMMYFUNCTION("""COMPUTED_VALUE"""),"")</f>
        <v/>
      </c>
      <c r="I49993" s="169"/>
      <c r="J49993" s="156"/>
    </row>
    <row r="49994">
      <c r="D49994" s="153" t="str">
        <f>IFERROR(__xludf.DUMMYFUNCTION("""COMPUTED_VALUE"""),"")</f>
        <v/>
      </c>
      <c r="E49994" s="153" t="str">
        <f>IFERROR(__xludf.DUMMYFUNCTION("""COMPUTED_VALUE"""),"")</f>
        <v/>
      </c>
      <c r="I49994" s="169"/>
      <c r="J49994" s="156"/>
    </row>
    <row r="49995">
      <c r="D49995" s="153" t="str">
        <f>IFERROR(__xludf.DUMMYFUNCTION("""COMPUTED_VALUE"""),"")</f>
        <v/>
      </c>
      <c r="E49995" s="153" t="str">
        <f>IFERROR(__xludf.DUMMYFUNCTION("""COMPUTED_VALUE"""),"")</f>
        <v/>
      </c>
      <c r="I49995" s="169"/>
      <c r="J49995" s="156"/>
    </row>
    <row r="49996">
      <c r="D49996" s="153" t="str">
        <f>IFERROR(__xludf.DUMMYFUNCTION("""COMPUTED_VALUE"""),"")</f>
        <v/>
      </c>
      <c r="E49996" s="153" t="str">
        <f>IFERROR(__xludf.DUMMYFUNCTION("""COMPUTED_VALUE"""),"")</f>
        <v/>
      </c>
      <c r="I49996" s="169"/>
      <c r="J49996" s="156"/>
    </row>
    <row r="49997">
      <c r="D49997" s="153" t="str">
        <f>IFERROR(__xludf.DUMMYFUNCTION("""COMPUTED_VALUE"""),"")</f>
        <v/>
      </c>
      <c r="E49997" s="153" t="str">
        <f>IFERROR(__xludf.DUMMYFUNCTION("""COMPUTED_VALUE"""),"")</f>
        <v/>
      </c>
      <c r="I49997" s="169"/>
      <c r="J49997" s="156"/>
    </row>
    <row r="49998">
      <c r="D49998" s="153" t="str">
        <f>IFERROR(__xludf.DUMMYFUNCTION("""COMPUTED_VALUE"""),"")</f>
        <v/>
      </c>
      <c r="E49998" s="153" t="str">
        <f>IFERROR(__xludf.DUMMYFUNCTION("""COMPUTED_VALUE"""),"")</f>
        <v/>
      </c>
      <c r="I49998" s="169"/>
      <c r="J49998" s="156"/>
    </row>
    <row r="49999">
      <c r="D49999" s="153" t="str">
        <f>IFERROR(__xludf.DUMMYFUNCTION("""COMPUTED_VALUE"""),"")</f>
        <v/>
      </c>
      <c r="E49999" s="153" t="str">
        <f>IFERROR(__xludf.DUMMYFUNCTION("""COMPUTED_VALUE"""),"")</f>
        <v/>
      </c>
      <c r="I49999" s="169"/>
      <c r="J49999" s="156"/>
    </row>
    <row r="50000">
      <c r="D50000" s="153" t="str">
        <f>IFERROR(__xludf.DUMMYFUNCTION("""COMPUTED_VALUE"""),"")</f>
        <v/>
      </c>
      <c r="E50000" s="153" t="str">
        <f>IFERROR(__xludf.DUMMYFUNCTION("""COMPUTED_VALUE"""),"")</f>
        <v/>
      </c>
      <c r="I50000" s="169"/>
      <c r="J50000" s="156"/>
    </row>
    <row r="50001">
      <c r="D50001" s="153" t="str">
        <f>IFERROR(__xludf.DUMMYFUNCTION("""COMPUTED_VALUE"""),"")</f>
        <v/>
      </c>
      <c r="E50001" s="153" t="str">
        <f>IFERROR(__xludf.DUMMYFUNCTION("""COMPUTED_VALUE"""),"")</f>
        <v/>
      </c>
      <c r="I50001" s="169"/>
      <c r="J50001" s="156"/>
    </row>
    <row r="50002">
      <c r="D50002" s="153" t="str">
        <f>IFERROR(__xludf.DUMMYFUNCTION("""COMPUTED_VALUE"""),"")</f>
        <v/>
      </c>
      <c r="E50002" s="153" t="str">
        <f>IFERROR(__xludf.DUMMYFUNCTION("""COMPUTED_VALUE"""),"")</f>
        <v/>
      </c>
      <c r="I50002" s="169"/>
      <c r="J50002" s="156"/>
    </row>
    <row r="50003">
      <c r="D50003" s="153" t="str">
        <f>IFERROR(__xludf.DUMMYFUNCTION("""COMPUTED_VALUE"""),"")</f>
        <v/>
      </c>
      <c r="E50003" s="153" t="str">
        <f>IFERROR(__xludf.DUMMYFUNCTION("""COMPUTED_VALUE"""),"")</f>
        <v/>
      </c>
      <c r="I50003" s="169"/>
      <c r="J50003" s="156"/>
    </row>
    <row r="50004">
      <c r="D50004" s="153" t="str">
        <f>IFERROR(__xludf.DUMMYFUNCTION("""COMPUTED_VALUE"""),"")</f>
        <v/>
      </c>
      <c r="E50004" s="153" t="str">
        <f>IFERROR(__xludf.DUMMYFUNCTION("""COMPUTED_VALUE"""),"")</f>
        <v/>
      </c>
      <c r="I50004" s="169"/>
      <c r="J50004" s="156"/>
    </row>
    <row r="50005">
      <c r="D50005" s="153" t="str">
        <f>IFERROR(__xludf.DUMMYFUNCTION("""COMPUTED_VALUE"""),"")</f>
        <v/>
      </c>
      <c r="E50005" s="153" t="str">
        <f>IFERROR(__xludf.DUMMYFUNCTION("""COMPUTED_VALUE"""),"")</f>
        <v/>
      </c>
      <c r="I50005" s="169"/>
      <c r="J50005" s="156"/>
    </row>
    <row r="50006">
      <c r="D50006" s="153" t="str">
        <f>IFERROR(__xludf.DUMMYFUNCTION("""COMPUTED_VALUE"""),"")</f>
        <v/>
      </c>
      <c r="E50006" s="153" t="str">
        <f>IFERROR(__xludf.DUMMYFUNCTION("""COMPUTED_VALUE"""),"")</f>
        <v/>
      </c>
      <c r="I50006" s="169"/>
      <c r="J50006" s="156"/>
    </row>
    <row r="50007">
      <c r="D50007" s="153" t="str">
        <f>IFERROR(__xludf.DUMMYFUNCTION("""COMPUTED_VALUE"""),"")</f>
        <v/>
      </c>
      <c r="E50007" s="153" t="str">
        <f>IFERROR(__xludf.DUMMYFUNCTION("""COMPUTED_VALUE"""),"")</f>
        <v/>
      </c>
      <c r="I50007" s="169"/>
      <c r="J50007" s="156"/>
    </row>
    <row r="50008">
      <c r="D50008" s="153" t="str">
        <f>IFERROR(__xludf.DUMMYFUNCTION("""COMPUTED_VALUE"""),"")</f>
        <v/>
      </c>
      <c r="E50008" s="153" t="str">
        <f>IFERROR(__xludf.DUMMYFUNCTION("""COMPUTED_VALUE"""),"")</f>
        <v/>
      </c>
      <c r="I50008" s="169"/>
      <c r="J50008" s="156"/>
    </row>
    <row r="50009">
      <c r="D50009" s="153" t="str">
        <f>IFERROR(__xludf.DUMMYFUNCTION("""COMPUTED_VALUE"""),"")</f>
        <v/>
      </c>
      <c r="E50009" s="153" t="str">
        <f>IFERROR(__xludf.DUMMYFUNCTION("""COMPUTED_VALUE"""),"")</f>
        <v/>
      </c>
      <c r="I50009" s="169"/>
      <c r="J50009" s="156"/>
    </row>
    <row r="50010">
      <c r="D50010" s="153" t="str">
        <f>IFERROR(__xludf.DUMMYFUNCTION("""COMPUTED_VALUE"""),"")</f>
        <v/>
      </c>
      <c r="E50010" s="153" t="str">
        <f>IFERROR(__xludf.DUMMYFUNCTION("""COMPUTED_VALUE"""),"")</f>
        <v/>
      </c>
      <c r="I50010" s="169"/>
      <c r="J50010" s="156"/>
    </row>
    <row r="50011">
      <c r="D50011" s="153" t="str">
        <f>IFERROR(__xludf.DUMMYFUNCTION("""COMPUTED_VALUE"""),"")</f>
        <v/>
      </c>
      <c r="E50011" s="153" t="str">
        <f>IFERROR(__xludf.DUMMYFUNCTION("""COMPUTED_VALUE"""),"")</f>
        <v/>
      </c>
      <c r="I50011" s="169"/>
      <c r="J50011" s="156"/>
    </row>
    <row r="50012">
      <c r="D50012" s="153" t="str">
        <f>IFERROR(__xludf.DUMMYFUNCTION("""COMPUTED_VALUE"""),"")</f>
        <v/>
      </c>
      <c r="E50012" s="153" t="str">
        <f>IFERROR(__xludf.DUMMYFUNCTION("""COMPUTED_VALUE"""),"")</f>
        <v/>
      </c>
      <c r="I50012" s="169"/>
      <c r="J50012" s="156"/>
    </row>
    <row r="50013">
      <c r="D50013" s="153" t="str">
        <f>IFERROR(__xludf.DUMMYFUNCTION("""COMPUTED_VALUE"""),"")</f>
        <v/>
      </c>
      <c r="E50013" s="153" t="str">
        <f>IFERROR(__xludf.DUMMYFUNCTION("""COMPUTED_VALUE"""),"")</f>
        <v/>
      </c>
      <c r="I50013" s="169"/>
      <c r="J50013" s="156"/>
    </row>
    <row r="50014">
      <c r="D50014" s="153" t="str">
        <f>IFERROR(__xludf.DUMMYFUNCTION("""COMPUTED_VALUE"""),"")</f>
        <v/>
      </c>
      <c r="E50014" s="153" t="str">
        <f>IFERROR(__xludf.DUMMYFUNCTION("""COMPUTED_VALUE"""),"")</f>
        <v/>
      </c>
      <c r="I50014" s="169"/>
      <c r="J50014" s="156"/>
    </row>
    <row r="50015">
      <c r="D50015" s="153" t="str">
        <f>IFERROR(__xludf.DUMMYFUNCTION("""COMPUTED_VALUE"""),"")</f>
        <v/>
      </c>
      <c r="E50015" s="153" t="str">
        <f>IFERROR(__xludf.DUMMYFUNCTION("""COMPUTED_VALUE"""),"")</f>
        <v/>
      </c>
      <c r="I50015" s="169"/>
      <c r="J50015" s="156"/>
    </row>
    <row r="50016">
      <c r="D50016" s="153" t="str">
        <f>IFERROR(__xludf.DUMMYFUNCTION("""COMPUTED_VALUE"""),"")</f>
        <v/>
      </c>
      <c r="E50016" s="153" t="str">
        <f>IFERROR(__xludf.DUMMYFUNCTION("""COMPUTED_VALUE"""),"")</f>
        <v/>
      </c>
      <c r="I50016" s="169"/>
      <c r="J50016" s="156"/>
    </row>
    <row r="50017">
      <c r="D50017" s="153" t="str">
        <f>IFERROR(__xludf.DUMMYFUNCTION("""COMPUTED_VALUE"""),"")</f>
        <v/>
      </c>
      <c r="E50017" s="153" t="str">
        <f>IFERROR(__xludf.DUMMYFUNCTION("""COMPUTED_VALUE"""),"")</f>
        <v/>
      </c>
      <c r="I50017" s="169"/>
      <c r="J50017" s="156"/>
    </row>
    <row r="50018">
      <c r="D50018" s="153" t="str">
        <f>IFERROR(__xludf.DUMMYFUNCTION("""COMPUTED_VALUE"""),"")</f>
        <v/>
      </c>
      <c r="E50018" s="153" t="str">
        <f>IFERROR(__xludf.DUMMYFUNCTION("""COMPUTED_VALUE"""),"")</f>
        <v/>
      </c>
      <c r="I50018" s="169"/>
      <c r="J50018" s="156"/>
    </row>
    <row r="50019">
      <c r="D50019" s="153" t="str">
        <f>IFERROR(__xludf.DUMMYFUNCTION("""COMPUTED_VALUE"""),"")</f>
        <v/>
      </c>
      <c r="E50019" s="153" t="str">
        <f>IFERROR(__xludf.DUMMYFUNCTION("""COMPUTED_VALUE"""),"")</f>
        <v/>
      </c>
      <c r="I50019" s="169"/>
      <c r="J50019" s="156"/>
    </row>
    <row r="50020">
      <c r="D50020" s="153" t="str">
        <f>IFERROR(__xludf.DUMMYFUNCTION("""COMPUTED_VALUE"""),"")</f>
        <v/>
      </c>
      <c r="E50020" s="153" t="str">
        <f>IFERROR(__xludf.DUMMYFUNCTION("""COMPUTED_VALUE"""),"")</f>
        <v/>
      </c>
      <c r="I50020" s="169"/>
      <c r="J50020" s="156"/>
    </row>
    <row r="50021">
      <c r="D50021" s="153" t="str">
        <f>IFERROR(__xludf.DUMMYFUNCTION("""COMPUTED_VALUE"""),"")</f>
        <v/>
      </c>
      <c r="E50021" s="153" t="str">
        <f>IFERROR(__xludf.DUMMYFUNCTION("""COMPUTED_VALUE"""),"")</f>
        <v/>
      </c>
      <c r="I50021" s="169"/>
      <c r="J50021" s="156"/>
    </row>
    <row r="50022">
      <c r="D50022" s="153" t="str">
        <f>IFERROR(__xludf.DUMMYFUNCTION("""COMPUTED_VALUE"""),"")</f>
        <v/>
      </c>
      <c r="E50022" s="153" t="str">
        <f>IFERROR(__xludf.DUMMYFUNCTION("""COMPUTED_VALUE"""),"")</f>
        <v/>
      </c>
      <c r="I50022" s="169"/>
      <c r="J50022" s="156"/>
    </row>
    <row r="50023">
      <c r="D50023" s="153" t="str">
        <f>IFERROR(__xludf.DUMMYFUNCTION("""COMPUTED_VALUE"""),"")</f>
        <v/>
      </c>
      <c r="E50023" s="153" t="str">
        <f>IFERROR(__xludf.DUMMYFUNCTION("""COMPUTED_VALUE"""),"")</f>
        <v/>
      </c>
      <c r="I50023" s="169"/>
      <c r="J50023" s="156"/>
    </row>
    <row r="50024">
      <c r="D50024" s="153" t="str">
        <f>IFERROR(__xludf.DUMMYFUNCTION("""COMPUTED_VALUE"""),"")</f>
        <v/>
      </c>
      <c r="E50024" s="153" t="str">
        <f>IFERROR(__xludf.DUMMYFUNCTION("""COMPUTED_VALUE"""),"")</f>
        <v/>
      </c>
      <c r="I50024" s="169"/>
      <c r="J50024" s="156"/>
    </row>
    <row r="50025">
      <c r="D50025" s="153" t="str">
        <f>IFERROR(__xludf.DUMMYFUNCTION("""COMPUTED_VALUE"""),"")</f>
        <v/>
      </c>
      <c r="E50025" s="153" t="str">
        <f>IFERROR(__xludf.DUMMYFUNCTION("""COMPUTED_VALUE"""),"")</f>
        <v/>
      </c>
      <c r="I50025" s="169"/>
      <c r="J50025" s="156"/>
    </row>
    <row r="50026">
      <c r="D50026" s="153" t="str">
        <f>IFERROR(__xludf.DUMMYFUNCTION("""COMPUTED_VALUE"""),"")</f>
        <v/>
      </c>
      <c r="E50026" s="153" t="str">
        <f>IFERROR(__xludf.DUMMYFUNCTION("""COMPUTED_VALUE"""),"")</f>
        <v/>
      </c>
      <c r="I50026" s="169"/>
      <c r="J50026" s="156"/>
    </row>
    <row r="50027">
      <c r="D50027" s="153" t="str">
        <f>IFERROR(__xludf.DUMMYFUNCTION("""COMPUTED_VALUE"""),"")</f>
        <v/>
      </c>
      <c r="E50027" s="153" t="str">
        <f>IFERROR(__xludf.DUMMYFUNCTION("""COMPUTED_VALUE"""),"")</f>
        <v/>
      </c>
      <c r="I50027" s="169"/>
      <c r="J50027" s="156"/>
    </row>
    <row r="50028">
      <c r="D50028" s="153" t="str">
        <f>IFERROR(__xludf.DUMMYFUNCTION("""COMPUTED_VALUE"""),"")</f>
        <v/>
      </c>
      <c r="E50028" s="153" t="str">
        <f>IFERROR(__xludf.DUMMYFUNCTION("""COMPUTED_VALUE"""),"")</f>
        <v/>
      </c>
      <c r="I50028" s="169"/>
      <c r="J50028" s="156"/>
    </row>
    <row r="50029">
      <c r="D50029" s="153" t="str">
        <f>IFERROR(__xludf.DUMMYFUNCTION("""COMPUTED_VALUE"""),"")</f>
        <v/>
      </c>
      <c r="E50029" s="153" t="str">
        <f>IFERROR(__xludf.DUMMYFUNCTION("""COMPUTED_VALUE"""),"")</f>
        <v/>
      </c>
      <c r="I50029" s="169"/>
      <c r="J50029" s="156"/>
    </row>
    <row r="50030">
      <c r="D50030" s="153" t="str">
        <f>IFERROR(__xludf.DUMMYFUNCTION("""COMPUTED_VALUE"""),"")</f>
        <v/>
      </c>
      <c r="E50030" s="153" t="str">
        <f>IFERROR(__xludf.DUMMYFUNCTION("""COMPUTED_VALUE"""),"")</f>
        <v/>
      </c>
      <c r="I50030" s="169"/>
      <c r="J50030" s="156"/>
    </row>
    <row r="50031">
      <c r="D50031" s="153" t="str">
        <f>IFERROR(__xludf.DUMMYFUNCTION("""COMPUTED_VALUE"""),"")</f>
        <v/>
      </c>
      <c r="E50031" s="153" t="str">
        <f>IFERROR(__xludf.DUMMYFUNCTION("""COMPUTED_VALUE"""),"")</f>
        <v/>
      </c>
      <c r="I50031" s="169"/>
      <c r="J50031" s="156"/>
    </row>
    <row r="50032">
      <c r="D50032" s="153" t="str">
        <f>IFERROR(__xludf.DUMMYFUNCTION("""COMPUTED_VALUE"""),"")</f>
        <v/>
      </c>
      <c r="E50032" s="153" t="str">
        <f>IFERROR(__xludf.DUMMYFUNCTION("""COMPUTED_VALUE"""),"")</f>
        <v/>
      </c>
      <c r="I50032" s="169"/>
      <c r="J50032" s="156"/>
    </row>
    <row r="50033">
      <c r="D50033" s="153" t="str">
        <f>IFERROR(__xludf.DUMMYFUNCTION("""COMPUTED_VALUE"""),"")</f>
        <v/>
      </c>
      <c r="E50033" s="153" t="str">
        <f>IFERROR(__xludf.DUMMYFUNCTION("""COMPUTED_VALUE"""),"")</f>
        <v/>
      </c>
      <c r="I50033" s="169"/>
      <c r="J50033" s="156"/>
    </row>
    <row r="50034">
      <c r="D50034" s="153" t="str">
        <f>IFERROR(__xludf.DUMMYFUNCTION("""COMPUTED_VALUE"""),"")</f>
        <v/>
      </c>
      <c r="E50034" s="153" t="str">
        <f>IFERROR(__xludf.DUMMYFUNCTION("""COMPUTED_VALUE"""),"")</f>
        <v/>
      </c>
      <c r="I50034" s="169"/>
      <c r="J50034" s="156"/>
    </row>
    <row r="50035">
      <c r="D50035" s="153" t="str">
        <f>IFERROR(__xludf.DUMMYFUNCTION("""COMPUTED_VALUE"""),"")</f>
        <v/>
      </c>
      <c r="E50035" s="153" t="str">
        <f>IFERROR(__xludf.DUMMYFUNCTION("""COMPUTED_VALUE"""),"")</f>
        <v/>
      </c>
      <c r="I50035" s="169"/>
      <c r="J50035" s="156"/>
    </row>
    <row r="50036">
      <c r="D50036" s="153" t="str">
        <f>IFERROR(__xludf.DUMMYFUNCTION("""COMPUTED_VALUE"""),"")</f>
        <v/>
      </c>
      <c r="E50036" s="153" t="str">
        <f>IFERROR(__xludf.DUMMYFUNCTION("""COMPUTED_VALUE"""),"")</f>
        <v/>
      </c>
      <c r="I50036" s="169"/>
      <c r="J50036" s="156"/>
    </row>
    <row r="50037">
      <c r="D50037" s="153" t="str">
        <f>IFERROR(__xludf.DUMMYFUNCTION("""COMPUTED_VALUE"""),"")</f>
        <v/>
      </c>
      <c r="E50037" s="153" t="str">
        <f>IFERROR(__xludf.DUMMYFUNCTION("""COMPUTED_VALUE"""),"")</f>
        <v/>
      </c>
      <c r="I50037" s="169"/>
      <c r="J50037" s="156"/>
    </row>
    <row r="50038">
      <c r="D50038" s="153" t="str">
        <f>IFERROR(__xludf.DUMMYFUNCTION("""COMPUTED_VALUE"""),"")</f>
        <v/>
      </c>
      <c r="E50038" s="153" t="str">
        <f>IFERROR(__xludf.DUMMYFUNCTION("""COMPUTED_VALUE"""),"")</f>
        <v/>
      </c>
      <c r="I50038" s="169"/>
      <c r="J50038" s="156"/>
    </row>
    <row r="50039">
      <c r="D50039" s="153" t="str">
        <f>IFERROR(__xludf.DUMMYFUNCTION("""COMPUTED_VALUE"""),"")</f>
        <v/>
      </c>
      <c r="E50039" s="153" t="str">
        <f>IFERROR(__xludf.DUMMYFUNCTION("""COMPUTED_VALUE"""),"")</f>
        <v/>
      </c>
      <c r="I50039" s="169"/>
      <c r="J50039" s="156"/>
    </row>
    <row r="50040">
      <c r="D50040" s="153" t="str">
        <f>IFERROR(__xludf.DUMMYFUNCTION("""COMPUTED_VALUE"""),"")</f>
        <v/>
      </c>
      <c r="E50040" s="153" t="str">
        <f>IFERROR(__xludf.DUMMYFUNCTION("""COMPUTED_VALUE"""),"")</f>
        <v/>
      </c>
      <c r="I50040" s="169"/>
      <c r="J50040" s="156"/>
    </row>
    <row r="50041">
      <c r="D50041" s="153" t="str">
        <f>IFERROR(__xludf.DUMMYFUNCTION("""COMPUTED_VALUE"""),"")</f>
        <v/>
      </c>
      <c r="E50041" s="153" t="str">
        <f>IFERROR(__xludf.DUMMYFUNCTION("""COMPUTED_VALUE"""),"")</f>
        <v/>
      </c>
      <c r="I50041" s="169"/>
      <c r="J50041" s="156"/>
    </row>
    <row r="50042">
      <c r="D50042" s="153" t="str">
        <f>IFERROR(__xludf.DUMMYFUNCTION("""COMPUTED_VALUE"""),"")</f>
        <v/>
      </c>
      <c r="E50042" s="153" t="str">
        <f>IFERROR(__xludf.DUMMYFUNCTION("""COMPUTED_VALUE"""),"")</f>
        <v/>
      </c>
      <c r="I50042" s="169"/>
      <c r="J50042" s="156"/>
    </row>
    <row r="50043">
      <c r="D50043" s="153" t="str">
        <f>IFERROR(__xludf.DUMMYFUNCTION("""COMPUTED_VALUE"""),"")</f>
        <v/>
      </c>
      <c r="E50043" s="153" t="str">
        <f>IFERROR(__xludf.DUMMYFUNCTION("""COMPUTED_VALUE"""),"")</f>
        <v/>
      </c>
      <c r="I50043" s="169"/>
      <c r="J50043" s="156"/>
    </row>
    <row r="50044">
      <c r="D50044" s="153" t="str">
        <f>IFERROR(__xludf.DUMMYFUNCTION("""COMPUTED_VALUE"""),"")</f>
        <v/>
      </c>
      <c r="E50044" s="153" t="str">
        <f>IFERROR(__xludf.DUMMYFUNCTION("""COMPUTED_VALUE"""),"")</f>
        <v/>
      </c>
      <c r="I50044" s="169"/>
      <c r="J50044" s="156"/>
    </row>
    <row r="50045">
      <c r="D50045" s="153" t="str">
        <f>IFERROR(__xludf.DUMMYFUNCTION("""COMPUTED_VALUE"""),"")</f>
        <v/>
      </c>
      <c r="E50045" s="153" t="str">
        <f>IFERROR(__xludf.DUMMYFUNCTION("""COMPUTED_VALUE"""),"")</f>
        <v/>
      </c>
      <c r="I50045" s="169"/>
      <c r="J50045" s="156"/>
    </row>
    <row r="50046">
      <c r="D50046" s="153" t="str">
        <f>IFERROR(__xludf.DUMMYFUNCTION("""COMPUTED_VALUE"""),"")</f>
        <v/>
      </c>
      <c r="E50046" s="153" t="str">
        <f>IFERROR(__xludf.DUMMYFUNCTION("""COMPUTED_VALUE"""),"")</f>
        <v/>
      </c>
      <c r="I50046" s="169"/>
      <c r="J50046" s="156"/>
    </row>
    <row r="50047">
      <c r="D50047" s="153" t="str">
        <f>IFERROR(__xludf.DUMMYFUNCTION("""COMPUTED_VALUE"""),"")</f>
        <v/>
      </c>
      <c r="E50047" s="153" t="str">
        <f>IFERROR(__xludf.DUMMYFUNCTION("""COMPUTED_VALUE"""),"")</f>
        <v/>
      </c>
      <c r="I50047" s="169"/>
      <c r="J50047" s="156"/>
    </row>
    <row r="50048">
      <c r="D50048" s="153" t="str">
        <f>IFERROR(__xludf.DUMMYFUNCTION("""COMPUTED_VALUE"""),"")</f>
        <v/>
      </c>
      <c r="E50048" s="153" t="str">
        <f>IFERROR(__xludf.DUMMYFUNCTION("""COMPUTED_VALUE"""),"")</f>
        <v/>
      </c>
      <c r="I50048" s="169"/>
      <c r="J50048" s="156"/>
    </row>
    <row r="50049">
      <c r="D50049" s="153" t="str">
        <f>IFERROR(__xludf.DUMMYFUNCTION("""COMPUTED_VALUE"""),"")</f>
        <v/>
      </c>
      <c r="E50049" s="153" t="str">
        <f>IFERROR(__xludf.DUMMYFUNCTION("""COMPUTED_VALUE"""),"")</f>
        <v/>
      </c>
      <c r="I50049" s="169"/>
      <c r="J50049" s="156"/>
    </row>
    <row r="50050">
      <c r="D50050" s="153" t="str">
        <f>IFERROR(__xludf.DUMMYFUNCTION("""COMPUTED_VALUE"""),"")</f>
        <v/>
      </c>
      <c r="E50050" s="153" t="str">
        <f>IFERROR(__xludf.DUMMYFUNCTION("""COMPUTED_VALUE"""),"")</f>
        <v/>
      </c>
      <c r="I50050" s="169"/>
      <c r="J50050" s="156"/>
    </row>
    <row r="50051">
      <c r="D50051" s="153" t="str">
        <f>IFERROR(__xludf.DUMMYFUNCTION("""COMPUTED_VALUE"""),"")</f>
        <v/>
      </c>
      <c r="E50051" s="153" t="str">
        <f>IFERROR(__xludf.DUMMYFUNCTION("""COMPUTED_VALUE"""),"")</f>
        <v/>
      </c>
      <c r="I50051" s="169"/>
      <c r="J50051" s="156"/>
    </row>
    <row r="50052">
      <c r="D50052" s="153" t="str">
        <f>IFERROR(__xludf.DUMMYFUNCTION("""COMPUTED_VALUE"""),"")</f>
        <v/>
      </c>
      <c r="E50052" s="153" t="str">
        <f>IFERROR(__xludf.DUMMYFUNCTION("""COMPUTED_VALUE"""),"")</f>
        <v/>
      </c>
      <c r="I50052" s="169"/>
      <c r="J50052" s="156"/>
    </row>
    <row r="50053">
      <c r="D50053" s="153" t="str">
        <f>IFERROR(__xludf.DUMMYFUNCTION("""COMPUTED_VALUE"""),"")</f>
        <v/>
      </c>
      <c r="E50053" s="153" t="str">
        <f>IFERROR(__xludf.DUMMYFUNCTION("""COMPUTED_VALUE"""),"")</f>
        <v/>
      </c>
      <c r="I50053" s="169"/>
      <c r="J50053" s="156"/>
    </row>
    <row r="50054">
      <c r="D50054" s="153" t="str">
        <f>IFERROR(__xludf.DUMMYFUNCTION("""COMPUTED_VALUE"""),"")</f>
        <v/>
      </c>
      <c r="E50054" s="153" t="str">
        <f>IFERROR(__xludf.DUMMYFUNCTION("""COMPUTED_VALUE"""),"")</f>
        <v/>
      </c>
      <c r="I50054" s="169"/>
      <c r="J50054" s="156"/>
    </row>
    <row r="50055">
      <c r="D50055" s="153" t="str">
        <f>IFERROR(__xludf.DUMMYFUNCTION("""COMPUTED_VALUE"""),"")</f>
        <v/>
      </c>
      <c r="E50055" s="153" t="str">
        <f>IFERROR(__xludf.DUMMYFUNCTION("""COMPUTED_VALUE"""),"")</f>
        <v/>
      </c>
      <c r="I50055" s="169"/>
      <c r="J50055" s="156"/>
    </row>
    <row r="50056">
      <c r="D50056" s="153" t="str">
        <f>IFERROR(__xludf.DUMMYFUNCTION("""COMPUTED_VALUE"""),"")</f>
        <v/>
      </c>
      <c r="E50056" s="153" t="str">
        <f>IFERROR(__xludf.DUMMYFUNCTION("""COMPUTED_VALUE"""),"")</f>
        <v/>
      </c>
      <c r="I50056" s="169"/>
      <c r="J50056" s="156"/>
    </row>
    <row r="50057">
      <c r="D50057" s="153" t="str">
        <f>IFERROR(__xludf.DUMMYFUNCTION("""COMPUTED_VALUE"""),"")</f>
        <v/>
      </c>
      <c r="E50057" s="153" t="str">
        <f>IFERROR(__xludf.DUMMYFUNCTION("""COMPUTED_VALUE"""),"")</f>
        <v/>
      </c>
      <c r="I50057" s="169"/>
      <c r="J50057" s="156"/>
    </row>
    <row r="50058">
      <c r="D50058" s="153" t="str">
        <f>IFERROR(__xludf.DUMMYFUNCTION("""COMPUTED_VALUE"""),"")</f>
        <v/>
      </c>
      <c r="E50058" s="153" t="str">
        <f>IFERROR(__xludf.DUMMYFUNCTION("""COMPUTED_VALUE"""),"")</f>
        <v/>
      </c>
      <c r="I50058" s="169"/>
      <c r="J50058" s="156"/>
    </row>
    <row r="50059">
      <c r="D50059" s="153" t="str">
        <f>IFERROR(__xludf.DUMMYFUNCTION("""COMPUTED_VALUE"""),"")</f>
        <v/>
      </c>
      <c r="E50059" s="153" t="str">
        <f>IFERROR(__xludf.DUMMYFUNCTION("""COMPUTED_VALUE"""),"")</f>
        <v/>
      </c>
      <c r="I50059" s="169"/>
      <c r="J50059" s="156"/>
    </row>
    <row r="50060">
      <c r="D50060" s="153" t="str">
        <f>IFERROR(__xludf.DUMMYFUNCTION("""COMPUTED_VALUE"""),"")</f>
        <v/>
      </c>
      <c r="E50060" s="153" t="str">
        <f>IFERROR(__xludf.DUMMYFUNCTION("""COMPUTED_VALUE"""),"")</f>
        <v/>
      </c>
      <c r="I50060" s="169"/>
      <c r="J50060" s="156"/>
    </row>
    <row r="50061">
      <c r="D50061" s="153" t="str">
        <f>IFERROR(__xludf.DUMMYFUNCTION("""COMPUTED_VALUE"""),"")</f>
        <v/>
      </c>
      <c r="E50061" s="153" t="str">
        <f>IFERROR(__xludf.DUMMYFUNCTION("""COMPUTED_VALUE"""),"")</f>
        <v/>
      </c>
      <c r="I50061" s="169"/>
      <c r="J50061" s="156"/>
    </row>
    <row r="50062">
      <c r="D50062" s="153" t="str">
        <f>IFERROR(__xludf.DUMMYFUNCTION("""COMPUTED_VALUE"""),"")</f>
        <v/>
      </c>
      <c r="E50062" s="153" t="str">
        <f>IFERROR(__xludf.DUMMYFUNCTION("""COMPUTED_VALUE"""),"")</f>
        <v/>
      </c>
      <c r="I50062" s="169"/>
      <c r="J50062" s="156"/>
    </row>
    <row r="50063">
      <c r="D50063" s="153" t="str">
        <f>IFERROR(__xludf.DUMMYFUNCTION("""COMPUTED_VALUE"""),"")</f>
        <v/>
      </c>
      <c r="E50063" s="153" t="str">
        <f>IFERROR(__xludf.DUMMYFUNCTION("""COMPUTED_VALUE"""),"")</f>
        <v/>
      </c>
      <c r="I50063" s="169"/>
      <c r="J50063" s="156"/>
    </row>
    <row r="50064">
      <c r="D50064" s="153" t="str">
        <f>IFERROR(__xludf.DUMMYFUNCTION("""COMPUTED_VALUE"""),"")</f>
        <v/>
      </c>
      <c r="E50064" s="153" t="str">
        <f>IFERROR(__xludf.DUMMYFUNCTION("""COMPUTED_VALUE"""),"")</f>
        <v/>
      </c>
      <c r="I50064" s="169"/>
      <c r="J50064" s="156"/>
    </row>
    <row r="50065">
      <c r="D50065" s="153" t="str">
        <f>IFERROR(__xludf.DUMMYFUNCTION("""COMPUTED_VALUE"""),"")</f>
        <v/>
      </c>
      <c r="E50065" s="153" t="str">
        <f>IFERROR(__xludf.DUMMYFUNCTION("""COMPUTED_VALUE"""),"")</f>
        <v/>
      </c>
      <c r="I50065" s="169"/>
      <c r="J50065" s="156"/>
    </row>
    <row r="50066">
      <c r="D50066" s="153" t="str">
        <f>IFERROR(__xludf.DUMMYFUNCTION("""COMPUTED_VALUE"""),"")</f>
        <v/>
      </c>
      <c r="E50066" s="153" t="str">
        <f>IFERROR(__xludf.DUMMYFUNCTION("""COMPUTED_VALUE"""),"")</f>
        <v/>
      </c>
      <c r="I50066" s="169"/>
      <c r="J50066" s="156"/>
    </row>
    <row r="50067">
      <c r="D50067" s="153" t="str">
        <f>IFERROR(__xludf.DUMMYFUNCTION("""COMPUTED_VALUE"""),"")</f>
        <v/>
      </c>
      <c r="E50067" s="153" t="str">
        <f>IFERROR(__xludf.DUMMYFUNCTION("""COMPUTED_VALUE"""),"")</f>
        <v/>
      </c>
      <c r="I50067" s="169"/>
      <c r="J50067" s="156"/>
    </row>
    <row r="50068">
      <c r="D50068" s="153" t="str">
        <f>IFERROR(__xludf.DUMMYFUNCTION("""COMPUTED_VALUE"""),"")</f>
        <v/>
      </c>
      <c r="E50068" s="153" t="str">
        <f>IFERROR(__xludf.DUMMYFUNCTION("""COMPUTED_VALUE"""),"")</f>
        <v/>
      </c>
      <c r="I50068" s="169"/>
      <c r="J50068" s="156"/>
    </row>
    <row r="50069">
      <c r="D50069" s="153" t="str">
        <f>IFERROR(__xludf.DUMMYFUNCTION("""COMPUTED_VALUE"""),"")</f>
        <v/>
      </c>
      <c r="E50069" s="153" t="str">
        <f>IFERROR(__xludf.DUMMYFUNCTION("""COMPUTED_VALUE"""),"")</f>
        <v/>
      </c>
      <c r="I50069" s="169"/>
      <c r="J50069" s="156"/>
    </row>
    <row r="50070">
      <c r="D50070" s="153" t="str">
        <f>IFERROR(__xludf.DUMMYFUNCTION("""COMPUTED_VALUE"""),"")</f>
        <v/>
      </c>
      <c r="E50070" s="153" t="str">
        <f>IFERROR(__xludf.DUMMYFUNCTION("""COMPUTED_VALUE"""),"")</f>
        <v/>
      </c>
      <c r="I50070" s="169"/>
      <c r="J50070" s="156"/>
    </row>
    <row r="50071">
      <c r="D50071" s="153" t="str">
        <f>IFERROR(__xludf.DUMMYFUNCTION("""COMPUTED_VALUE"""),"")</f>
        <v/>
      </c>
      <c r="E50071" s="153" t="str">
        <f>IFERROR(__xludf.DUMMYFUNCTION("""COMPUTED_VALUE"""),"")</f>
        <v/>
      </c>
      <c r="I50071" s="169"/>
      <c r="J50071" s="156"/>
    </row>
    <row r="50072">
      <c r="D50072" s="153" t="str">
        <f>IFERROR(__xludf.DUMMYFUNCTION("""COMPUTED_VALUE"""),"")</f>
        <v/>
      </c>
      <c r="E50072" s="153" t="str">
        <f>IFERROR(__xludf.DUMMYFUNCTION("""COMPUTED_VALUE"""),"")</f>
        <v/>
      </c>
      <c r="I50072" s="169"/>
      <c r="J50072" s="156"/>
    </row>
    <row r="50073">
      <c r="D50073" s="153" t="str">
        <f>IFERROR(__xludf.DUMMYFUNCTION("""COMPUTED_VALUE"""),"")</f>
        <v/>
      </c>
      <c r="E50073" s="153" t="str">
        <f>IFERROR(__xludf.DUMMYFUNCTION("""COMPUTED_VALUE"""),"")</f>
        <v/>
      </c>
      <c r="I50073" s="169"/>
      <c r="J50073" s="156"/>
    </row>
    <row r="50074">
      <c r="D50074" s="153" t="str">
        <f>IFERROR(__xludf.DUMMYFUNCTION("""COMPUTED_VALUE"""),"")</f>
        <v/>
      </c>
      <c r="E50074" s="153" t="str">
        <f>IFERROR(__xludf.DUMMYFUNCTION("""COMPUTED_VALUE"""),"")</f>
        <v/>
      </c>
      <c r="I50074" s="169"/>
      <c r="J50074" s="156"/>
    </row>
    <row r="50075">
      <c r="D50075" s="153" t="str">
        <f>IFERROR(__xludf.DUMMYFUNCTION("""COMPUTED_VALUE"""),"")</f>
        <v/>
      </c>
      <c r="E50075" s="153" t="str">
        <f>IFERROR(__xludf.DUMMYFUNCTION("""COMPUTED_VALUE"""),"")</f>
        <v/>
      </c>
      <c r="I50075" s="169"/>
      <c r="J50075" s="156"/>
    </row>
    <row r="50076">
      <c r="D50076" s="153" t="str">
        <f>IFERROR(__xludf.DUMMYFUNCTION("""COMPUTED_VALUE"""),"")</f>
        <v/>
      </c>
      <c r="E50076" s="153" t="str">
        <f>IFERROR(__xludf.DUMMYFUNCTION("""COMPUTED_VALUE"""),"")</f>
        <v/>
      </c>
      <c r="I50076" s="169"/>
      <c r="J50076" s="156"/>
    </row>
    <row r="50077">
      <c r="D50077" s="153" t="str">
        <f>IFERROR(__xludf.DUMMYFUNCTION("""COMPUTED_VALUE"""),"")</f>
        <v/>
      </c>
      <c r="E50077" s="153" t="str">
        <f>IFERROR(__xludf.DUMMYFUNCTION("""COMPUTED_VALUE"""),"")</f>
        <v/>
      </c>
      <c r="I50077" s="169"/>
      <c r="J50077" s="156"/>
    </row>
    <row r="50078">
      <c r="D50078" s="153" t="str">
        <f>IFERROR(__xludf.DUMMYFUNCTION("""COMPUTED_VALUE"""),"")</f>
        <v/>
      </c>
      <c r="E50078" s="153" t="str">
        <f>IFERROR(__xludf.DUMMYFUNCTION("""COMPUTED_VALUE"""),"")</f>
        <v/>
      </c>
      <c r="I50078" s="169"/>
      <c r="J50078" s="156"/>
    </row>
    <row r="50079">
      <c r="D50079" s="153" t="str">
        <f>IFERROR(__xludf.DUMMYFUNCTION("""COMPUTED_VALUE"""),"")</f>
        <v/>
      </c>
      <c r="E50079" s="153" t="str">
        <f>IFERROR(__xludf.DUMMYFUNCTION("""COMPUTED_VALUE"""),"")</f>
        <v/>
      </c>
      <c r="I50079" s="169"/>
      <c r="J50079" s="156"/>
    </row>
    <row r="50080">
      <c r="D50080" s="153" t="str">
        <f>IFERROR(__xludf.DUMMYFUNCTION("""COMPUTED_VALUE"""),"")</f>
        <v/>
      </c>
      <c r="E50080" s="153" t="str">
        <f>IFERROR(__xludf.DUMMYFUNCTION("""COMPUTED_VALUE"""),"")</f>
        <v/>
      </c>
      <c r="I50080" s="169"/>
      <c r="J50080" s="156"/>
    </row>
    <row r="50081">
      <c r="D50081" s="153" t="str">
        <f>IFERROR(__xludf.DUMMYFUNCTION("""COMPUTED_VALUE"""),"")</f>
        <v/>
      </c>
      <c r="E50081" s="153" t="str">
        <f>IFERROR(__xludf.DUMMYFUNCTION("""COMPUTED_VALUE"""),"")</f>
        <v/>
      </c>
      <c r="I50081" s="169"/>
      <c r="J50081" s="156"/>
    </row>
    <row r="50082">
      <c r="D50082" s="153" t="str">
        <f>IFERROR(__xludf.DUMMYFUNCTION("""COMPUTED_VALUE"""),"")</f>
        <v/>
      </c>
      <c r="E50082" s="153" t="str">
        <f>IFERROR(__xludf.DUMMYFUNCTION("""COMPUTED_VALUE"""),"")</f>
        <v/>
      </c>
      <c r="I50082" s="169"/>
      <c r="J50082" s="156"/>
    </row>
    <row r="50083">
      <c r="D50083" s="153" t="str">
        <f>IFERROR(__xludf.DUMMYFUNCTION("""COMPUTED_VALUE"""),"")</f>
        <v/>
      </c>
      <c r="E50083" s="153" t="str">
        <f>IFERROR(__xludf.DUMMYFUNCTION("""COMPUTED_VALUE"""),"")</f>
        <v/>
      </c>
      <c r="I50083" s="169"/>
      <c r="J50083" s="156"/>
    </row>
    <row r="50084">
      <c r="D50084" s="153" t="str">
        <f>IFERROR(__xludf.DUMMYFUNCTION("""COMPUTED_VALUE"""),"")</f>
        <v/>
      </c>
      <c r="E50084" s="153" t="str">
        <f>IFERROR(__xludf.DUMMYFUNCTION("""COMPUTED_VALUE"""),"")</f>
        <v/>
      </c>
      <c r="I50084" s="169"/>
      <c r="J50084" s="156"/>
    </row>
    <row r="50085">
      <c r="D50085" s="153" t="str">
        <f>IFERROR(__xludf.DUMMYFUNCTION("""COMPUTED_VALUE"""),"")</f>
        <v/>
      </c>
      <c r="E50085" s="153" t="str">
        <f>IFERROR(__xludf.DUMMYFUNCTION("""COMPUTED_VALUE"""),"")</f>
        <v/>
      </c>
      <c r="I50085" s="169"/>
      <c r="J50085" s="156"/>
    </row>
    <row r="50086">
      <c r="D50086" s="153" t="str">
        <f>IFERROR(__xludf.DUMMYFUNCTION("""COMPUTED_VALUE"""),"")</f>
        <v/>
      </c>
      <c r="E50086" s="153" t="str">
        <f>IFERROR(__xludf.DUMMYFUNCTION("""COMPUTED_VALUE"""),"")</f>
        <v/>
      </c>
      <c r="I50086" s="169"/>
      <c r="J50086" s="156"/>
    </row>
    <row r="50087">
      <c r="D50087" s="153" t="str">
        <f>IFERROR(__xludf.DUMMYFUNCTION("""COMPUTED_VALUE"""),"")</f>
        <v/>
      </c>
      <c r="E50087" s="153" t="str">
        <f>IFERROR(__xludf.DUMMYFUNCTION("""COMPUTED_VALUE"""),"")</f>
        <v/>
      </c>
      <c r="I50087" s="169"/>
      <c r="J50087" s="156"/>
    </row>
    <row r="50088">
      <c r="D50088" s="153" t="str">
        <f>IFERROR(__xludf.DUMMYFUNCTION("""COMPUTED_VALUE"""),"")</f>
        <v/>
      </c>
      <c r="E50088" s="153" t="str">
        <f>IFERROR(__xludf.DUMMYFUNCTION("""COMPUTED_VALUE"""),"")</f>
        <v/>
      </c>
      <c r="I50088" s="169"/>
      <c r="J50088" s="156"/>
    </row>
    <row r="50089">
      <c r="D50089" s="153" t="str">
        <f>IFERROR(__xludf.DUMMYFUNCTION("""COMPUTED_VALUE"""),"")</f>
        <v/>
      </c>
      <c r="E50089" s="153" t="str">
        <f>IFERROR(__xludf.DUMMYFUNCTION("""COMPUTED_VALUE"""),"")</f>
        <v/>
      </c>
      <c r="I50089" s="169"/>
      <c r="J50089" s="156"/>
    </row>
    <row r="50090">
      <c r="D50090" s="153" t="str">
        <f>IFERROR(__xludf.DUMMYFUNCTION("""COMPUTED_VALUE"""),"")</f>
        <v/>
      </c>
      <c r="E50090" s="153" t="str">
        <f>IFERROR(__xludf.DUMMYFUNCTION("""COMPUTED_VALUE"""),"")</f>
        <v/>
      </c>
      <c r="I50090" s="169"/>
      <c r="J50090" s="156"/>
    </row>
    <row r="50091">
      <c r="D50091" s="153" t="str">
        <f>IFERROR(__xludf.DUMMYFUNCTION("""COMPUTED_VALUE"""),"")</f>
        <v/>
      </c>
      <c r="E50091" s="153" t="str">
        <f>IFERROR(__xludf.DUMMYFUNCTION("""COMPUTED_VALUE"""),"")</f>
        <v/>
      </c>
      <c r="I50091" s="169"/>
      <c r="J50091" s="156"/>
    </row>
    <row r="50092">
      <c r="D50092" s="153" t="str">
        <f>IFERROR(__xludf.DUMMYFUNCTION("""COMPUTED_VALUE"""),"")</f>
        <v/>
      </c>
      <c r="E50092" s="153" t="str">
        <f>IFERROR(__xludf.DUMMYFUNCTION("""COMPUTED_VALUE"""),"")</f>
        <v/>
      </c>
      <c r="I50092" s="169"/>
      <c r="J50092" s="156"/>
    </row>
    <row r="50093">
      <c r="D50093" s="153" t="str">
        <f>IFERROR(__xludf.DUMMYFUNCTION("""COMPUTED_VALUE"""),"")</f>
        <v/>
      </c>
      <c r="E50093" s="153" t="str">
        <f>IFERROR(__xludf.DUMMYFUNCTION("""COMPUTED_VALUE"""),"")</f>
        <v/>
      </c>
      <c r="I50093" s="169"/>
      <c r="J50093" s="156"/>
    </row>
    <row r="50094">
      <c r="D50094" s="153" t="str">
        <f>IFERROR(__xludf.DUMMYFUNCTION("""COMPUTED_VALUE"""),"")</f>
        <v/>
      </c>
      <c r="E50094" s="153" t="str">
        <f>IFERROR(__xludf.DUMMYFUNCTION("""COMPUTED_VALUE"""),"")</f>
        <v/>
      </c>
      <c r="I50094" s="169"/>
      <c r="J50094" s="156"/>
    </row>
    <row r="50095">
      <c r="D50095" s="153" t="str">
        <f>IFERROR(__xludf.DUMMYFUNCTION("""COMPUTED_VALUE"""),"")</f>
        <v/>
      </c>
      <c r="E50095" s="153" t="str">
        <f>IFERROR(__xludf.DUMMYFUNCTION("""COMPUTED_VALUE"""),"")</f>
        <v/>
      </c>
      <c r="I50095" s="169"/>
      <c r="J50095" s="156"/>
    </row>
    <row r="50096">
      <c r="D50096" s="153" t="str">
        <f>IFERROR(__xludf.DUMMYFUNCTION("""COMPUTED_VALUE"""),"")</f>
        <v/>
      </c>
      <c r="E50096" s="153" t="str">
        <f>IFERROR(__xludf.DUMMYFUNCTION("""COMPUTED_VALUE"""),"")</f>
        <v/>
      </c>
      <c r="I50096" s="169"/>
      <c r="J50096" s="156"/>
    </row>
    <row r="50097">
      <c r="D50097" s="153" t="str">
        <f>IFERROR(__xludf.DUMMYFUNCTION("""COMPUTED_VALUE"""),"")</f>
        <v/>
      </c>
      <c r="E50097" s="153" t="str">
        <f>IFERROR(__xludf.DUMMYFUNCTION("""COMPUTED_VALUE"""),"")</f>
        <v/>
      </c>
      <c r="I50097" s="169"/>
      <c r="J50097" s="156"/>
    </row>
    <row r="50098">
      <c r="D50098" s="153" t="str">
        <f>IFERROR(__xludf.DUMMYFUNCTION("""COMPUTED_VALUE"""),"")</f>
        <v/>
      </c>
      <c r="E50098" s="153" t="str">
        <f>IFERROR(__xludf.DUMMYFUNCTION("""COMPUTED_VALUE"""),"")</f>
        <v/>
      </c>
      <c r="I50098" s="169"/>
      <c r="J50098" s="156"/>
    </row>
    <row r="50099">
      <c r="D50099" s="153" t="str">
        <f>IFERROR(__xludf.DUMMYFUNCTION("""COMPUTED_VALUE"""),"")</f>
        <v/>
      </c>
      <c r="E50099" s="153" t="str">
        <f>IFERROR(__xludf.DUMMYFUNCTION("""COMPUTED_VALUE"""),"")</f>
        <v/>
      </c>
      <c r="I50099" s="169"/>
      <c r="J50099" s="156"/>
    </row>
    <row r="50100">
      <c r="D50100" s="153" t="str">
        <f>IFERROR(__xludf.DUMMYFUNCTION("""COMPUTED_VALUE"""),"")</f>
        <v/>
      </c>
      <c r="E50100" s="153" t="str">
        <f>IFERROR(__xludf.DUMMYFUNCTION("""COMPUTED_VALUE"""),"")</f>
        <v/>
      </c>
      <c r="I50100" s="169"/>
      <c r="J50100" s="156"/>
    </row>
    <row r="50101">
      <c r="D50101" s="153" t="str">
        <f>IFERROR(__xludf.DUMMYFUNCTION("""COMPUTED_VALUE"""),"")</f>
        <v/>
      </c>
      <c r="E50101" s="153" t="str">
        <f>IFERROR(__xludf.DUMMYFUNCTION("""COMPUTED_VALUE"""),"")</f>
        <v/>
      </c>
      <c r="I50101" s="169"/>
      <c r="J50101" s="156"/>
    </row>
    <row r="50102">
      <c r="D50102" s="153" t="str">
        <f>IFERROR(__xludf.DUMMYFUNCTION("""COMPUTED_VALUE"""),"")</f>
        <v/>
      </c>
      <c r="E50102" s="153" t="str">
        <f>IFERROR(__xludf.DUMMYFUNCTION("""COMPUTED_VALUE"""),"")</f>
        <v/>
      </c>
      <c r="I50102" s="169"/>
      <c r="J50102" s="156"/>
    </row>
    <row r="50103">
      <c r="D50103" s="153" t="str">
        <f>IFERROR(__xludf.DUMMYFUNCTION("""COMPUTED_VALUE"""),"")</f>
        <v/>
      </c>
      <c r="E50103" s="153" t="str">
        <f>IFERROR(__xludf.DUMMYFUNCTION("""COMPUTED_VALUE"""),"")</f>
        <v/>
      </c>
      <c r="I50103" s="169"/>
      <c r="J50103" s="156"/>
    </row>
    <row r="50104">
      <c r="D50104" s="153" t="str">
        <f>IFERROR(__xludf.DUMMYFUNCTION("""COMPUTED_VALUE"""),"")</f>
        <v/>
      </c>
      <c r="E50104" s="153" t="str">
        <f>IFERROR(__xludf.DUMMYFUNCTION("""COMPUTED_VALUE"""),"")</f>
        <v/>
      </c>
      <c r="I50104" s="169"/>
      <c r="J50104" s="156"/>
    </row>
    <row r="50105">
      <c r="D50105" s="153" t="str">
        <f>IFERROR(__xludf.DUMMYFUNCTION("""COMPUTED_VALUE"""),"")</f>
        <v/>
      </c>
      <c r="E50105" s="153" t="str">
        <f>IFERROR(__xludf.DUMMYFUNCTION("""COMPUTED_VALUE"""),"")</f>
        <v/>
      </c>
      <c r="I50105" s="169"/>
      <c r="J50105" s="156"/>
    </row>
    <row r="50106">
      <c r="D50106" s="153" t="str">
        <f>IFERROR(__xludf.DUMMYFUNCTION("""COMPUTED_VALUE"""),"")</f>
        <v/>
      </c>
      <c r="E50106" s="153" t="str">
        <f>IFERROR(__xludf.DUMMYFUNCTION("""COMPUTED_VALUE"""),"")</f>
        <v/>
      </c>
      <c r="I50106" s="169"/>
      <c r="J50106" s="156"/>
    </row>
    <row r="50107">
      <c r="D50107" s="153" t="str">
        <f>IFERROR(__xludf.DUMMYFUNCTION("""COMPUTED_VALUE"""),"")</f>
        <v/>
      </c>
      <c r="E50107" s="153" t="str">
        <f>IFERROR(__xludf.DUMMYFUNCTION("""COMPUTED_VALUE"""),"")</f>
        <v/>
      </c>
      <c r="I50107" s="169"/>
      <c r="J50107" s="156"/>
    </row>
    <row r="50108">
      <c r="D50108" s="153" t="str">
        <f>IFERROR(__xludf.DUMMYFUNCTION("""COMPUTED_VALUE"""),"")</f>
        <v/>
      </c>
      <c r="E50108" s="153" t="str">
        <f>IFERROR(__xludf.DUMMYFUNCTION("""COMPUTED_VALUE"""),"")</f>
        <v/>
      </c>
      <c r="I50108" s="169"/>
      <c r="J50108" s="156"/>
    </row>
    <row r="50109">
      <c r="D50109" s="153" t="str">
        <f>IFERROR(__xludf.DUMMYFUNCTION("""COMPUTED_VALUE"""),"")</f>
        <v/>
      </c>
      <c r="E50109" s="153" t="str">
        <f>IFERROR(__xludf.DUMMYFUNCTION("""COMPUTED_VALUE"""),"")</f>
        <v/>
      </c>
      <c r="I50109" s="169"/>
      <c r="J50109" s="156"/>
    </row>
    <row r="50110">
      <c r="D50110" s="153" t="str">
        <f>IFERROR(__xludf.DUMMYFUNCTION("""COMPUTED_VALUE"""),"")</f>
        <v/>
      </c>
      <c r="E50110" s="153" t="str">
        <f>IFERROR(__xludf.DUMMYFUNCTION("""COMPUTED_VALUE"""),"")</f>
        <v/>
      </c>
      <c r="I50110" s="169"/>
      <c r="J50110" s="156"/>
    </row>
    <row r="50111">
      <c r="D50111" s="153" t="str">
        <f>IFERROR(__xludf.DUMMYFUNCTION("""COMPUTED_VALUE"""),"")</f>
        <v/>
      </c>
      <c r="E50111" s="153" t="str">
        <f>IFERROR(__xludf.DUMMYFUNCTION("""COMPUTED_VALUE"""),"")</f>
        <v/>
      </c>
      <c r="I50111" s="169"/>
      <c r="J50111" s="156"/>
    </row>
    <row r="50112">
      <c r="D50112" s="153" t="str">
        <f>IFERROR(__xludf.DUMMYFUNCTION("""COMPUTED_VALUE"""),"")</f>
        <v/>
      </c>
      <c r="E50112" s="153" t="str">
        <f>IFERROR(__xludf.DUMMYFUNCTION("""COMPUTED_VALUE"""),"")</f>
        <v/>
      </c>
      <c r="I50112" s="169"/>
      <c r="J50112" s="156"/>
    </row>
    <row r="50113">
      <c r="D50113" s="153" t="str">
        <f>IFERROR(__xludf.DUMMYFUNCTION("""COMPUTED_VALUE"""),"")</f>
        <v/>
      </c>
      <c r="E50113" s="153" t="str">
        <f>IFERROR(__xludf.DUMMYFUNCTION("""COMPUTED_VALUE"""),"")</f>
        <v/>
      </c>
      <c r="I50113" s="169"/>
      <c r="J50113" s="156"/>
    </row>
    <row r="50114">
      <c r="D50114" s="153" t="str">
        <f>IFERROR(__xludf.DUMMYFUNCTION("""COMPUTED_VALUE"""),"")</f>
        <v/>
      </c>
      <c r="E50114" s="153" t="str">
        <f>IFERROR(__xludf.DUMMYFUNCTION("""COMPUTED_VALUE"""),"")</f>
        <v/>
      </c>
      <c r="I50114" s="169"/>
      <c r="J50114" s="156"/>
    </row>
    <row r="50115">
      <c r="D50115" s="153" t="str">
        <f>IFERROR(__xludf.DUMMYFUNCTION("""COMPUTED_VALUE"""),"")</f>
        <v/>
      </c>
      <c r="E50115" s="153" t="str">
        <f>IFERROR(__xludf.DUMMYFUNCTION("""COMPUTED_VALUE"""),"")</f>
        <v/>
      </c>
      <c r="I50115" s="169"/>
      <c r="J50115" s="156"/>
    </row>
    <row r="50116">
      <c r="D50116" s="153" t="str">
        <f>IFERROR(__xludf.DUMMYFUNCTION("""COMPUTED_VALUE"""),"")</f>
        <v/>
      </c>
      <c r="E50116" s="153" t="str">
        <f>IFERROR(__xludf.DUMMYFUNCTION("""COMPUTED_VALUE"""),"")</f>
        <v/>
      </c>
      <c r="I50116" s="169"/>
      <c r="J50116" s="156"/>
    </row>
    <row r="50117">
      <c r="D50117" s="153" t="str">
        <f>IFERROR(__xludf.DUMMYFUNCTION("""COMPUTED_VALUE"""),"")</f>
        <v/>
      </c>
      <c r="E50117" s="153" t="str">
        <f>IFERROR(__xludf.DUMMYFUNCTION("""COMPUTED_VALUE"""),"")</f>
        <v/>
      </c>
      <c r="I50117" s="169"/>
      <c r="J50117" s="156"/>
    </row>
    <row r="50118">
      <c r="D50118" s="153" t="str">
        <f>IFERROR(__xludf.DUMMYFUNCTION("""COMPUTED_VALUE"""),"")</f>
        <v/>
      </c>
      <c r="E50118" s="153" t="str">
        <f>IFERROR(__xludf.DUMMYFUNCTION("""COMPUTED_VALUE"""),"")</f>
        <v/>
      </c>
      <c r="I50118" s="169"/>
      <c r="J50118" s="156"/>
    </row>
    <row r="50119">
      <c r="D50119" s="153" t="str">
        <f>IFERROR(__xludf.DUMMYFUNCTION("""COMPUTED_VALUE"""),"")</f>
        <v/>
      </c>
      <c r="E50119" s="153" t="str">
        <f>IFERROR(__xludf.DUMMYFUNCTION("""COMPUTED_VALUE"""),"")</f>
        <v/>
      </c>
      <c r="I50119" s="169"/>
      <c r="J50119" s="156"/>
    </row>
    <row r="50120">
      <c r="D50120" s="153" t="str">
        <f>IFERROR(__xludf.DUMMYFUNCTION("""COMPUTED_VALUE"""),"")</f>
        <v/>
      </c>
      <c r="E50120" s="153" t="str">
        <f>IFERROR(__xludf.DUMMYFUNCTION("""COMPUTED_VALUE"""),"")</f>
        <v/>
      </c>
      <c r="I50120" s="169"/>
      <c r="J50120" s="156"/>
    </row>
    <row r="50121">
      <c r="D50121" s="153" t="str">
        <f>IFERROR(__xludf.DUMMYFUNCTION("""COMPUTED_VALUE"""),"")</f>
        <v/>
      </c>
      <c r="E50121" s="153" t="str">
        <f>IFERROR(__xludf.DUMMYFUNCTION("""COMPUTED_VALUE"""),"")</f>
        <v/>
      </c>
      <c r="I50121" s="169"/>
      <c r="J50121" s="156"/>
    </row>
    <row r="50122">
      <c r="D50122" s="153" t="str">
        <f>IFERROR(__xludf.DUMMYFUNCTION("""COMPUTED_VALUE"""),"")</f>
        <v/>
      </c>
      <c r="E50122" s="153" t="str">
        <f>IFERROR(__xludf.DUMMYFUNCTION("""COMPUTED_VALUE"""),"")</f>
        <v/>
      </c>
      <c r="I50122" s="169"/>
      <c r="J50122" s="156"/>
    </row>
    <row r="50123">
      <c r="D50123" s="153" t="str">
        <f>IFERROR(__xludf.DUMMYFUNCTION("""COMPUTED_VALUE"""),"")</f>
        <v/>
      </c>
      <c r="E50123" s="153" t="str">
        <f>IFERROR(__xludf.DUMMYFUNCTION("""COMPUTED_VALUE"""),"")</f>
        <v/>
      </c>
      <c r="I50123" s="169"/>
      <c r="J50123" s="156"/>
    </row>
    <row r="50124">
      <c r="D50124" s="153" t="str">
        <f>IFERROR(__xludf.DUMMYFUNCTION("""COMPUTED_VALUE"""),"")</f>
        <v/>
      </c>
      <c r="E50124" s="153" t="str">
        <f>IFERROR(__xludf.DUMMYFUNCTION("""COMPUTED_VALUE"""),"")</f>
        <v/>
      </c>
      <c r="I50124" s="169"/>
      <c r="J50124" s="156"/>
    </row>
    <row r="50125">
      <c r="D50125" s="153" t="str">
        <f>IFERROR(__xludf.DUMMYFUNCTION("""COMPUTED_VALUE"""),"")</f>
        <v/>
      </c>
      <c r="E50125" s="153" t="str">
        <f>IFERROR(__xludf.DUMMYFUNCTION("""COMPUTED_VALUE"""),"")</f>
        <v/>
      </c>
      <c r="I50125" s="169"/>
      <c r="J50125" s="156"/>
    </row>
    <row r="50126">
      <c r="D50126" s="153" t="str">
        <f>IFERROR(__xludf.DUMMYFUNCTION("""COMPUTED_VALUE"""),"")</f>
        <v/>
      </c>
      <c r="E50126" s="153" t="str">
        <f>IFERROR(__xludf.DUMMYFUNCTION("""COMPUTED_VALUE"""),"")</f>
        <v/>
      </c>
      <c r="I50126" s="169"/>
      <c r="J50126" s="156"/>
    </row>
    <row r="50127">
      <c r="D50127" s="153" t="str">
        <f>IFERROR(__xludf.DUMMYFUNCTION("""COMPUTED_VALUE"""),"")</f>
        <v/>
      </c>
      <c r="E50127" s="153" t="str">
        <f>IFERROR(__xludf.DUMMYFUNCTION("""COMPUTED_VALUE"""),"")</f>
        <v/>
      </c>
      <c r="I50127" s="169"/>
      <c r="J50127" s="156"/>
    </row>
    <row r="50128">
      <c r="D50128" s="153" t="str">
        <f>IFERROR(__xludf.DUMMYFUNCTION("""COMPUTED_VALUE"""),"")</f>
        <v/>
      </c>
      <c r="E50128" s="153" t="str">
        <f>IFERROR(__xludf.DUMMYFUNCTION("""COMPUTED_VALUE"""),"")</f>
        <v/>
      </c>
      <c r="I50128" s="169"/>
      <c r="J50128" s="156"/>
    </row>
    <row r="50129">
      <c r="D50129" s="153" t="str">
        <f>IFERROR(__xludf.DUMMYFUNCTION("""COMPUTED_VALUE"""),"")</f>
        <v/>
      </c>
      <c r="E50129" s="153" t="str">
        <f>IFERROR(__xludf.DUMMYFUNCTION("""COMPUTED_VALUE"""),"")</f>
        <v/>
      </c>
      <c r="I50129" s="169"/>
      <c r="J50129" s="156"/>
    </row>
    <row r="50130">
      <c r="D50130" s="153" t="str">
        <f>IFERROR(__xludf.DUMMYFUNCTION("""COMPUTED_VALUE"""),"")</f>
        <v/>
      </c>
      <c r="E50130" s="153" t="str">
        <f>IFERROR(__xludf.DUMMYFUNCTION("""COMPUTED_VALUE"""),"")</f>
        <v/>
      </c>
      <c r="I50130" s="169"/>
      <c r="J50130" s="156"/>
    </row>
    <row r="50131">
      <c r="D50131" s="153" t="str">
        <f>IFERROR(__xludf.DUMMYFUNCTION("""COMPUTED_VALUE"""),"")</f>
        <v/>
      </c>
      <c r="E50131" s="153" t="str">
        <f>IFERROR(__xludf.DUMMYFUNCTION("""COMPUTED_VALUE"""),"")</f>
        <v/>
      </c>
      <c r="I50131" s="169"/>
      <c r="J50131" s="156"/>
    </row>
    <row r="50132">
      <c r="D50132" s="153" t="str">
        <f>IFERROR(__xludf.DUMMYFUNCTION("""COMPUTED_VALUE"""),"")</f>
        <v/>
      </c>
      <c r="E50132" s="153" t="str">
        <f>IFERROR(__xludf.DUMMYFUNCTION("""COMPUTED_VALUE"""),"")</f>
        <v/>
      </c>
      <c r="I50132" s="169"/>
      <c r="J50132" s="156"/>
    </row>
    <row r="50133">
      <c r="D50133" s="153" t="str">
        <f>IFERROR(__xludf.DUMMYFUNCTION("""COMPUTED_VALUE"""),"")</f>
        <v/>
      </c>
      <c r="E50133" s="153" t="str">
        <f>IFERROR(__xludf.DUMMYFUNCTION("""COMPUTED_VALUE"""),"")</f>
        <v/>
      </c>
      <c r="I50133" s="169"/>
      <c r="J50133" s="156"/>
    </row>
    <row r="50134">
      <c r="D50134" s="153" t="str">
        <f>IFERROR(__xludf.DUMMYFUNCTION("""COMPUTED_VALUE"""),"")</f>
        <v/>
      </c>
      <c r="E50134" s="153" t="str">
        <f>IFERROR(__xludf.DUMMYFUNCTION("""COMPUTED_VALUE"""),"")</f>
        <v/>
      </c>
      <c r="I50134" s="169"/>
      <c r="J50134" s="156"/>
    </row>
    <row r="50135">
      <c r="D50135" s="153" t="str">
        <f>IFERROR(__xludf.DUMMYFUNCTION("""COMPUTED_VALUE"""),"")</f>
        <v/>
      </c>
      <c r="E50135" s="153" t="str">
        <f>IFERROR(__xludf.DUMMYFUNCTION("""COMPUTED_VALUE"""),"")</f>
        <v/>
      </c>
      <c r="I50135" s="169"/>
      <c r="J50135" s="156"/>
    </row>
    <row r="50136">
      <c r="D50136" s="153" t="str">
        <f>IFERROR(__xludf.DUMMYFUNCTION("""COMPUTED_VALUE"""),"")</f>
        <v/>
      </c>
      <c r="E50136" s="153" t="str">
        <f>IFERROR(__xludf.DUMMYFUNCTION("""COMPUTED_VALUE"""),"")</f>
        <v/>
      </c>
      <c r="I50136" s="169"/>
      <c r="J50136" s="156"/>
    </row>
    <row r="50137">
      <c r="D50137" s="153" t="str">
        <f>IFERROR(__xludf.DUMMYFUNCTION("""COMPUTED_VALUE"""),"")</f>
        <v/>
      </c>
      <c r="E50137" s="153" t="str">
        <f>IFERROR(__xludf.DUMMYFUNCTION("""COMPUTED_VALUE"""),"")</f>
        <v/>
      </c>
      <c r="I50137" s="169"/>
      <c r="J50137" s="156"/>
    </row>
    <row r="50138">
      <c r="D50138" s="153" t="str">
        <f>IFERROR(__xludf.DUMMYFUNCTION("""COMPUTED_VALUE"""),"")</f>
        <v/>
      </c>
      <c r="E50138" s="153" t="str">
        <f>IFERROR(__xludf.DUMMYFUNCTION("""COMPUTED_VALUE"""),"")</f>
        <v/>
      </c>
      <c r="I50138" s="169"/>
      <c r="J50138" s="156"/>
    </row>
    <row r="50139">
      <c r="D50139" s="153" t="str">
        <f>IFERROR(__xludf.DUMMYFUNCTION("""COMPUTED_VALUE"""),"")</f>
        <v/>
      </c>
      <c r="E50139" s="153" t="str">
        <f>IFERROR(__xludf.DUMMYFUNCTION("""COMPUTED_VALUE"""),"")</f>
        <v/>
      </c>
      <c r="I50139" s="169"/>
      <c r="J50139" s="156"/>
    </row>
    <row r="50140">
      <c r="D50140" s="153" t="str">
        <f>IFERROR(__xludf.DUMMYFUNCTION("""COMPUTED_VALUE"""),"")</f>
        <v/>
      </c>
      <c r="E50140" s="153" t="str">
        <f>IFERROR(__xludf.DUMMYFUNCTION("""COMPUTED_VALUE"""),"")</f>
        <v/>
      </c>
      <c r="I50140" s="169"/>
      <c r="J50140" s="156"/>
    </row>
    <row r="50141">
      <c r="D50141" s="153" t="str">
        <f>IFERROR(__xludf.DUMMYFUNCTION("""COMPUTED_VALUE"""),"")</f>
        <v/>
      </c>
      <c r="E50141" s="153" t="str">
        <f>IFERROR(__xludf.DUMMYFUNCTION("""COMPUTED_VALUE"""),"")</f>
        <v/>
      </c>
      <c r="I50141" s="169"/>
      <c r="J50141" s="156"/>
    </row>
    <row r="50142">
      <c r="D50142" s="153" t="str">
        <f>IFERROR(__xludf.DUMMYFUNCTION("""COMPUTED_VALUE"""),"")</f>
        <v/>
      </c>
      <c r="E50142" s="153" t="str">
        <f>IFERROR(__xludf.DUMMYFUNCTION("""COMPUTED_VALUE"""),"")</f>
        <v/>
      </c>
      <c r="I50142" s="169"/>
      <c r="J50142" s="156"/>
    </row>
    <row r="50143">
      <c r="D50143" s="153" t="str">
        <f>IFERROR(__xludf.DUMMYFUNCTION("""COMPUTED_VALUE"""),"")</f>
        <v/>
      </c>
      <c r="E50143" s="153" t="str">
        <f>IFERROR(__xludf.DUMMYFUNCTION("""COMPUTED_VALUE"""),"")</f>
        <v/>
      </c>
      <c r="I50143" s="169"/>
      <c r="J50143" s="156"/>
    </row>
    <row r="50144">
      <c r="D50144" s="153" t="str">
        <f>IFERROR(__xludf.DUMMYFUNCTION("""COMPUTED_VALUE"""),"")</f>
        <v/>
      </c>
      <c r="E50144" s="153" t="str">
        <f>IFERROR(__xludf.DUMMYFUNCTION("""COMPUTED_VALUE"""),"")</f>
        <v/>
      </c>
      <c r="I50144" s="169"/>
      <c r="J50144" s="156"/>
    </row>
    <row r="50145">
      <c r="D50145" s="153" t="str">
        <f>IFERROR(__xludf.DUMMYFUNCTION("""COMPUTED_VALUE"""),"")</f>
        <v/>
      </c>
      <c r="E50145" s="153" t="str">
        <f>IFERROR(__xludf.DUMMYFUNCTION("""COMPUTED_VALUE"""),"")</f>
        <v/>
      </c>
      <c r="I50145" s="169"/>
      <c r="J50145" s="156"/>
    </row>
    <row r="50146">
      <c r="D50146" s="153" t="str">
        <f>IFERROR(__xludf.DUMMYFUNCTION("""COMPUTED_VALUE"""),"")</f>
        <v/>
      </c>
      <c r="E50146" s="153" t="str">
        <f>IFERROR(__xludf.DUMMYFUNCTION("""COMPUTED_VALUE"""),"")</f>
        <v/>
      </c>
      <c r="I50146" s="169"/>
      <c r="J50146" s="156"/>
    </row>
    <row r="50147">
      <c r="D50147" s="153" t="str">
        <f>IFERROR(__xludf.DUMMYFUNCTION("""COMPUTED_VALUE"""),"")</f>
        <v/>
      </c>
      <c r="E50147" s="153" t="str">
        <f>IFERROR(__xludf.DUMMYFUNCTION("""COMPUTED_VALUE"""),"")</f>
        <v/>
      </c>
      <c r="I50147" s="169"/>
      <c r="J50147" s="156"/>
    </row>
    <row r="50148">
      <c r="D50148" s="153" t="str">
        <f>IFERROR(__xludf.DUMMYFUNCTION("""COMPUTED_VALUE"""),"")</f>
        <v/>
      </c>
      <c r="E50148" s="153" t="str">
        <f>IFERROR(__xludf.DUMMYFUNCTION("""COMPUTED_VALUE"""),"")</f>
        <v/>
      </c>
      <c r="I50148" s="169"/>
      <c r="J50148" s="156"/>
    </row>
    <row r="50149">
      <c r="D50149" s="153" t="str">
        <f>IFERROR(__xludf.DUMMYFUNCTION("""COMPUTED_VALUE"""),"")</f>
        <v/>
      </c>
      <c r="E50149" s="153" t="str">
        <f>IFERROR(__xludf.DUMMYFUNCTION("""COMPUTED_VALUE"""),"")</f>
        <v/>
      </c>
      <c r="I50149" s="169"/>
      <c r="J50149" s="156"/>
    </row>
    <row r="50150">
      <c r="D50150" s="153" t="str">
        <f>IFERROR(__xludf.DUMMYFUNCTION("""COMPUTED_VALUE"""),"")</f>
        <v/>
      </c>
      <c r="E50150" s="153" t="str">
        <f>IFERROR(__xludf.DUMMYFUNCTION("""COMPUTED_VALUE"""),"")</f>
        <v/>
      </c>
      <c r="I50150" s="169"/>
      <c r="J50150" s="156"/>
    </row>
    <row r="50151">
      <c r="D50151" s="153" t="str">
        <f>IFERROR(__xludf.DUMMYFUNCTION("""COMPUTED_VALUE"""),"")</f>
        <v/>
      </c>
      <c r="E50151" s="153" t="str">
        <f>IFERROR(__xludf.DUMMYFUNCTION("""COMPUTED_VALUE"""),"")</f>
        <v/>
      </c>
      <c r="I50151" s="169"/>
      <c r="J50151" s="156"/>
    </row>
    <row r="50152">
      <c r="D50152" s="153" t="str">
        <f>IFERROR(__xludf.DUMMYFUNCTION("""COMPUTED_VALUE"""),"")</f>
        <v/>
      </c>
      <c r="E50152" s="153" t="str">
        <f>IFERROR(__xludf.DUMMYFUNCTION("""COMPUTED_VALUE"""),"")</f>
        <v/>
      </c>
      <c r="I50152" s="169"/>
      <c r="J50152" s="156"/>
    </row>
    <row r="50153">
      <c r="D50153" s="153" t="str">
        <f>IFERROR(__xludf.DUMMYFUNCTION("""COMPUTED_VALUE"""),"")</f>
        <v/>
      </c>
      <c r="E50153" s="153" t="str">
        <f>IFERROR(__xludf.DUMMYFUNCTION("""COMPUTED_VALUE"""),"")</f>
        <v/>
      </c>
      <c r="I50153" s="169"/>
      <c r="J50153" s="156"/>
    </row>
    <row r="50154">
      <c r="D50154" s="153" t="str">
        <f>IFERROR(__xludf.DUMMYFUNCTION("""COMPUTED_VALUE"""),"")</f>
        <v/>
      </c>
      <c r="E50154" s="153" t="str">
        <f>IFERROR(__xludf.DUMMYFUNCTION("""COMPUTED_VALUE"""),"")</f>
        <v/>
      </c>
      <c r="I50154" s="169"/>
      <c r="J50154" s="156"/>
    </row>
    <row r="50155">
      <c r="D50155" s="153" t="str">
        <f>IFERROR(__xludf.DUMMYFUNCTION("""COMPUTED_VALUE"""),"")</f>
        <v/>
      </c>
      <c r="E50155" s="153" t="str">
        <f>IFERROR(__xludf.DUMMYFUNCTION("""COMPUTED_VALUE"""),"")</f>
        <v/>
      </c>
      <c r="I50155" s="169"/>
      <c r="J50155" s="156"/>
    </row>
    <row r="50156">
      <c r="D50156" s="153" t="str">
        <f>IFERROR(__xludf.DUMMYFUNCTION("""COMPUTED_VALUE"""),"")</f>
        <v/>
      </c>
      <c r="E50156" s="153" t="str">
        <f>IFERROR(__xludf.DUMMYFUNCTION("""COMPUTED_VALUE"""),"")</f>
        <v/>
      </c>
      <c r="I50156" s="169"/>
      <c r="J50156" s="156"/>
    </row>
    <row r="50157">
      <c r="D50157" s="153" t="str">
        <f>IFERROR(__xludf.DUMMYFUNCTION("""COMPUTED_VALUE"""),"")</f>
        <v/>
      </c>
      <c r="E50157" s="153" t="str">
        <f>IFERROR(__xludf.DUMMYFUNCTION("""COMPUTED_VALUE"""),"")</f>
        <v/>
      </c>
      <c r="I50157" s="169"/>
      <c r="J50157" s="156"/>
    </row>
    <row r="50158">
      <c r="D50158" s="153" t="str">
        <f>IFERROR(__xludf.DUMMYFUNCTION("""COMPUTED_VALUE"""),"")</f>
        <v/>
      </c>
      <c r="E50158" s="153" t="str">
        <f>IFERROR(__xludf.DUMMYFUNCTION("""COMPUTED_VALUE"""),"")</f>
        <v/>
      </c>
      <c r="I50158" s="169"/>
      <c r="J50158" s="156"/>
    </row>
    <row r="50159">
      <c r="D50159" s="153" t="str">
        <f>IFERROR(__xludf.DUMMYFUNCTION("""COMPUTED_VALUE"""),"")</f>
        <v/>
      </c>
      <c r="E50159" s="153" t="str">
        <f>IFERROR(__xludf.DUMMYFUNCTION("""COMPUTED_VALUE"""),"")</f>
        <v/>
      </c>
      <c r="I50159" s="169"/>
      <c r="J50159" s="156"/>
    </row>
    <row r="50160">
      <c r="D50160" s="153" t="str">
        <f>IFERROR(__xludf.DUMMYFUNCTION("""COMPUTED_VALUE"""),"")</f>
        <v/>
      </c>
      <c r="E50160" s="153" t="str">
        <f>IFERROR(__xludf.DUMMYFUNCTION("""COMPUTED_VALUE"""),"")</f>
        <v/>
      </c>
      <c r="I50160" s="169"/>
      <c r="J50160" s="156"/>
    </row>
    <row r="50161">
      <c r="D50161" s="153" t="str">
        <f>IFERROR(__xludf.DUMMYFUNCTION("""COMPUTED_VALUE"""),"")</f>
        <v/>
      </c>
      <c r="E50161" s="153" t="str">
        <f>IFERROR(__xludf.DUMMYFUNCTION("""COMPUTED_VALUE"""),"")</f>
        <v/>
      </c>
      <c r="I50161" s="169"/>
      <c r="J50161" s="156"/>
    </row>
    <row r="50162">
      <c r="D50162" s="153" t="str">
        <f>IFERROR(__xludf.DUMMYFUNCTION("""COMPUTED_VALUE"""),"")</f>
        <v/>
      </c>
      <c r="E50162" s="153" t="str">
        <f>IFERROR(__xludf.DUMMYFUNCTION("""COMPUTED_VALUE"""),"")</f>
        <v/>
      </c>
      <c r="I50162" s="169"/>
      <c r="J50162" s="156"/>
    </row>
    <row r="50163">
      <c r="D50163" s="153" t="str">
        <f>IFERROR(__xludf.DUMMYFUNCTION("""COMPUTED_VALUE"""),"")</f>
        <v/>
      </c>
      <c r="E50163" s="153" t="str">
        <f>IFERROR(__xludf.DUMMYFUNCTION("""COMPUTED_VALUE"""),"")</f>
        <v/>
      </c>
      <c r="I50163" s="169"/>
      <c r="J50163" s="156"/>
    </row>
    <row r="50164">
      <c r="D50164" s="153" t="str">
        <f>IFERROR(__xludf.DUMMYFUNCTION("""COMPUTED_VALUE"""),"")</f>
        <v/>
      </c>
      <c r="E50164" s="153" t="str">
        <f>IFERROR(__xludf.DUMMYFUNCTION("""COMPUTED_VALUE"""),"")</f>
        <v/>
      </c>
      <c r="I50164" s="169"/>
      <c r="J50164" s="156"/>
    </row>
    <row r="50165">
      <c r="D50165" s="153" t="str">
        <f>IFERROR(__xludf.DUMMYFUNCTION("""COMPUTED_VALUE"""),"")</f>
        <v/>
      </c>
      <c r="E50165" s="153" t="str">
        <f>IFERROR(__xludf.DUMMYFUNCTION("""COMPUTED_VALUE"""),"")</f>
        <v/>
      </c>
      <c r="I50165" s="169"/>
      <c r="J50165" s="156"/>
    </row>
    <row r="50166">
      <c r="D50166" s="153" t="str">
        <f>IFERROR(__xludf.DUMMYFUNCTION("""COMPUTED_VALUE"""),"")</f>
        <v/>
      </c>
      <c r="E50166" s="153" t="str">
        <f>IFERROR(__xludf.DUMMYFUNCTION("""COMPUTED_VALUE"""),"")</f>
        <v/>
      </c>
      <c r="I50166" s="169"/>
      <c r="J50166" s="156"/>
    </row>
    <row r="50167">
      <c r="D50167" s="153" t="str">
        <f>IFERROR(__xludf.DUMMYFUNCTION("""COMPUTED_VALUE"""),"")</f>
        <v/>
      </c>
      <c r="E50167" s="153" t="str">
        <f>IFERROR(__xludf.DUMMYFUNCTION("""COMPUTED_VALUE"""),"")</f>
        <v/>
      </c>
      <c r="I50167" s="169"/>
      <c r="J50167" s="156"/>
    </row>
    <row r="50168">
      <c r="D50168" s="153" t="str">
        <f>IFERROR(__xludf.DUMMYFUNCTION("""COMPUTED_VALUE"""),"")</f>
        <v/>
      </c>
      <c r="E50168" s="153" t="str">
        <f>IFERROR(__xludf.DUMMYFUNCTION("""COMPUTED_VALUE"""),"")</f>
        <v/>
      </c>
      <c r="I50168" s="169"/>
      <c r="J50168" s="156"/>
    </row>
    <row r="50169">
      <c r="D50169" s="153" t="str">
        <f>IFERROR(__xludf.DUMMYFUNCTION("""COMPUTED_VALUE"""),"")</f>
        <v/>
      </c>
      <c r="E50169" s="153" t="str">
        <f>IFERROR(__xludf.DUMMYFUNCTION("""COMPUTED_VALUE"""),"")</f>
        <v/>
      </c>
      <c r="I50169" s="169"/>
      <c r="J50169" s="156"/>
    </row>
    <row r="50170">
      <c r="D50170" s="153" t="str">
        <f>IFERROR(__xludf.DUMMYFUNCTION("""COMPUTED_VALUE"""),"")</f>
        <v/>
      </c>
      <c r="E50170" s="153" t="str">
        <f>IFERROR(__xludf.DUMMYFUNCTION("""COMPUTED_VALUE"""),"")</f>
        <v/>
      </c>
      <c r="I50170" s="169"/>
      <c r="J50170" s="156"/>
    </row>
    <row r="50171">
      <c r="D50171" s="153" t="str">
        <f>IFERROR(__xludf.DUMMYFUNCTION("""COMPUTED_VALUE"""),"")</f>
        <v/>
      </c>
      <c r="E50171" s="153" t="str">
        <f>IFERROR(__xludf.DUMMYFUNCTION("""COMPUTED_VALUE"""),"")</f>
        <v/>
      </c>
      <c r="I50171" s="169"/>
      <c r="J50171" s="156"/>
    </row>
    <row r="50172">
      <c r="D50172" s="153" t="str">
        <f>IFERROR(__xludf.DUMMYFUNCTION("""COMPUTED_VALUE"""),"")</f>
        <v/>
      </c>
      <c r="E50172" s="153" t="str">
        <f>IFERROR(__xludf.DUMMYFUNCTION("""COMPUTED_VALUE"""),"")</f>
        <v/>
      </c>
      <c r="I50172" s="169"/>
      <c r="J50172" s="156"/>
    </row>
    <row r="50173">
      <c r="D50173" s="153" t="str">
        <f>IFERROR(__xludf.DUMMYFUNCTION("""COMPUTED_VALUE"""),"")</f>
        <v/>
      </c>
      <c r="E50173" s="153" t="str">
        <f>IFERROR(__xludf.DUMMYFUNCTION("""COMPUTED_VALUE"""),"")</f>
        <v/>
      </c>
      <c r="I50173" s="169"/>
      <c r="J50173" s="156"/>
    </row>
    <row r="50174">
      <c r="D50174" s="153" t="str">
        <f>IFERROR(__xludf.DUMMYFUNCTION("""COMPUTED_VALUE"""),"")</f>
        <v/>
      </c>
      <c r="E50174" s="153" t="str">
        <f>IFERROR(__xludf.DUMMYFUNCTION("""COMPUTED_VALUE"""),"")</f>
        <v/>
      </c>
      <c r="I50174" s="169"/>
      <c r="J50174" s="156"/>
    </row>
    <row r="50175">
      <c r="D50175" s="153" t="str">
        <f>IFERROR(__xludf.DUMMYFUNCTION("""COMPUTED_VALUE"""),"")</f>
        <v/>
      </c>
      <c r="E50175" s="153" t="str">
        <f>IFERROR(__xludf.DUMMYFUNCTION("""COMPUTED_VALUE"""),"")</f>
        <v/>
      </c>
      <c r="I50175" s="169"/>
      <c r="J50175" s="156"/>
    </row>
    <row r="50176">
      <c r="D50176" s="153" t="str">
        <f>IFERROR(__xludf.DUMMYFUNCTION("""COMPUTED_VALUE"""),"")</f>
        <v/>
      </c>
      <c r="E50176" s="153" t="str">
        <f>IFERROR(__xludf.DUMMYFUNCTION("""COMPUTED_VALUE"""),"")</f>
        <v/>
      </c>
      <c r="I50176" s="169"/>
      <c r="J50176" s="156"/>
    </row>
    <row r="50177">
      <c r="D50177" s="153" t="str">
        <f>IFERROR(__xludf.DUMMYFUNCTION("""COMPUTED_VALUE"""),"")</f>
        <v/>
      </c>
      <c r="E50177" s="153" t="str">
        <f>IFERROR(__xludf.DUMMYFUNCTION("""COMPUTED_VALUE"""),"")</f>
        <v/>
      </c>
      <c r="I50177" s="169"/>
      <c r="J50177" s="156"/>
    </row>
    <row r="50178">
      <c r="D50178" s="153" t="str">
        <f>IFERROR(__xludf.DUMMYFUNCTION("""COMPUTED_VALUE"""),"")</f>
        <v/>
      </c>
      <c r="E50178" s="153" t="str">
        <f>IFERROR(__xludf.DUMMYFUNCTION("""COMPUTED_VALUE"""),"")</f>
        <v/>
      </c>
      <c r="I50178" s="169"/>
      <c r="J50178" s="156"/>
    </row>
    <row r="50179">
      <c r="D50179" s="153" t="str">
        <f>IFERROR(__xludf.DUMMYFUNCTION("""COMPUTED_VALUE"""),"")</f>
        <v/>
      </c>
      <c r="E50179" s="153" t="str">
        <f>IFERROR(__xludf.DUMMYFUNCTION("""COMPUTED_VALUE"""),"")</f>
        <v/>
      </c>
      <c r="I50179" s="169"/>
      <c r="J50179" s="156"/>
    </row>
    <row r="50180">
      <c r="D50180" s="153" t="str">
        <f>IFERROR(__xludf.DUMMYFUNCTION("""COMPUTED_VALUE"""),"")</f>
        <v/>
      </c>
      <c r="E50180" s="153" t="str">
        <f>IFERROR(__xludf.DUMMYFUNCTION("""COMPUTED_VALUE"""),"")</f>
        <v/>
      </c>
      <c r="I50180" s="169"/>
      <c r="J50180" s="156"/>
    </row>
    <row r="50181">
      <c r="D50181" s="153" t="str">
        <f>IFERROR(__xludf.DUMMYFUNCTION("""COMPUTED_VALUE"""),"")</f>
        <v/>
      </c>
      <c r="E50181" s="153" t="str">
        <f>IFERROR(__xludf.DUMMYFUNCTION("""COMPUTED_VALUE"""),"")</f>
        <v/>
      </c>
      <c r="I50181" s="169"/>
      <c r="J50181" s="156"/>
    </row>
    <row r="50182">
      <c r="D50182" s="153" t="str">
        <f>IFERROR(__xludf.DUMMYFUNCTION("""COMPUTED_VALUE"""),"")</f>
        <v/>
      </c>
      <c r="E50182" s="153" t="str">
        <f>IFERROR(__xludf.DUMMYFUNCTION("""COMPUTED_VALUE"""),"")</f>
        <v/>
      </c>
      <c r="I50182" s="169"/>
      <c r="J50182" s="156"/>
    </row>
    <row r="50183">
      <c r="D50183" s="153" t="str">
        <f>IFERROR(__xludf.DUMMYFUNCTION("""COMPUTED_VALUE"""),"")</f>
        <v/>
      </c>
      <c r="E50183" s="153" t="str">
        <f>IFERROR(__xludf.DUMMYFUNCTION("""COMPUTED_VALUE"""),"")</f>
        <v/>
      </c>
      <c r="I50183" s="169"/>
      <c r="J50183" s="156"/>
    </row>
    <row r="50184">
      <c r="D50184" s="153" t="str">
        <f>IFERROR(__xludf.DUMMYFUNCTION("""COMPUTED_VALUE"""),"")</f>
        <v/>
      </c>
      <c r="E50184" s="153" t="str">
        <f>IFERROR(__xludf.DUMMYFUNCTION("""COMPUTED_VALUE"""),"")</f>
        <v/>
      </c>
      <c r="I50184" s="169"/>
      <c r="J50184" s="156"/>
    </row>
    <row r="50185">
      <c r="D50185" s="153" t="str">
        <f>IFERROR(__xludf.DUMMYFUNCTION("""COMPUTED_VALUE"""),"")</f>
        <v/>
      </c>
      <c r="E50185" s="153" t="str">
        <f>IFERROR(__xludf.DUMMYFUNCTION("""COMPUTED_VALUE"""),"")</f>
        <v/>
      </c>
      <c r="I50185" s="169"/>
      <c r="J50185" s="156"/>
    </row>
    <row r="50186">
      <c r="D50186" s="153" t="str">
        <f>IFERROR(__xludf.DUMMYFUNCTION("""COMPUTED_VALUE"""),"")</f>
        <v/>
      </c>
      <c r="E50186" s="153" t="str">
        <f>IFERROR(__xludf.DUMMYFUNCTION("""COMPUTED_VALUE"""),"")</f>
        <v/>
      </c>
      <c r="I50186" s="169"/>
      <c r="J50186" s="156"/>
    </row>
    <row r="50187">
      <c r="D50187" s="153" t="str">
        <f>IFERROR(__xludf.DUMMYFUNCTION("""COMPUTED_VALUE"""),"")</f>
        <v/>
      </c>
      <c r="E50187" s="153" t="str">
        <f>IFERROR(__xludf.DUMMYFUNCTION("""COMPUTED_VALUE"""),"")</f>
        <v/>
      </c>
      <c r="I50187" s="169"/>
      <c r="J50187" s="156"/>
    </row>
    <row r="50188">
      <c r="D50188" s="153" t="str">
        <f>IFERROR(__xludf.DUMMYFUNCTION("""COMPUTED_VALUE"""),"")</f>
        <v/>
      </c>
      <c r="E50188" s="153" t="str">
        <f>IFERROR(__xludf.DUMMYFUNCTION("""COMPUTED_VALUE"""),"")</f>
        <v/>
      </c>
      <c r="I50188" s="169"/>
      <c r="J50188" s="156"/>
    </row>
    <row r="50189">
      <c r="D50189" s="153" t="str">
        <f>IFERROR(__xludf.DUMMYFUNCTION("""COMPUTED_VALUE"""),"")</f>
        <v/>
      </c>
      <c r="E50189" s="153" t="str">
        <f>IFERROR(__xludf.DUMMYFUNCTION("""COMPUTED_VALUE"""),"")</f>
        <v/>
      </c>
      <c r="I50189" s="169"/>
      <c r="J50189" s="156"/>
    </row>
    <row r="50190">
      <c r="D50190" s="153" t="str">
        <f>IFERROR(__xludf.DUMMYFUNCTION("""COMPUTED_VALUE"""),"")</f>
        <v/>
      </c>
      <c r="E50190" s="153" t="str">
        <f>IFERROR(__xludf.DUMMYFUNCTION("""COMPUTED_VALUE"""),"")</f>
        <v/>
      </c>
      <c r="I50190" s="169"/>
      <c r="J50190" s="156"/>
    </row>
    <row r="50191">
      <c r="D50191" s="153" t="str">
        <f>IFERROR(__xludf.DUMMYFUNCTION("""COMPUTED_VALUE"""),"")</f>
        <v/>
      </c>
      <c r="E50191" s="153" t="str">
        <f>IFERROR(__xludf.DUMMYFUNCTION("""COMPUTED_VALUE"""),"")</f>
        <v/>
      </c>
      <c r="I50191" s="169"/>
      <c r="J50191" s="156"/>
    </row>
    <row r="50192">
      <c r="D50192" s="153" t="str">
        <f>IFERROR(__xludf.DUMMYFUNCTION("""COMPUTED_VALUE"""),"")</f>
        <v/>
      </c>
      <c r="E50192" s="153" t="str">
        <f>IFERROR(__xludf.DUMMYFUNCTION("""COMPUTED_VALUE"""),"")</f>
        <v/>
      </c>
      <c r="I50192" s="169"/>
      <c r="J50192" s="156"/>
    </row>
    <row r="50193">
      <c r="D50193" s="153" t="str">
        <f>IFERROR(__xludf.DUMMYFUNCTION("""COMPUTED_VALUE"""),"")</f>
        <v/>
      </c>
      <c r="E50193" s="153" t="str">
        <f>IFERROR(__xludf.DUMMYFUNCTION("""COMPUTED_VALUE"""),"")</f>
        <v/>
      </c>
      <c r="I50193" s="169"/>
      <c r="J50193" s="156"/>
    </row>
    <row r="50194">
      <c r="D50194" s="153" t="str">
        <f>IFERROR(__xludf.DUMMYFUNCTION("""COMPUTED_VALUE"""),"")</f>
        <v/>
      </c>
      <c r="E50194" s="153" t="str">
        <f>IFERROR(__xludf.DUMMYFUNCTION("""COMPUTED_VALUE"""),"")</f>
        <v/>
      </c>
      <c r="I50194" s="169"/>
      <c r="J50194" s="156"/>
    </row>
    <row r="50195">
      <c r="D50195" s="153" t="str">
        <f>IFERROR(__xludf.DUMMYFUNCTION("""COMPUTED_VALUE"""),"")</f>
        <v/>
      </c>
      <c r="E50195" s="153" t="str">
        <f>IFERROR(__xludf.DUMMYFUNCTION("""COMPUTED_VALUE"""),"")</f>
        <v/>
      </c>
      <c r="I50195" s="169"/>
      <c r="J50195" s="156"/>
    </row>
    <row r="50196">
      <c r="D50196" s="153" t="str">
        <f>IFERROR(__xludf.DUMMYFUNCTION("""COMPUTED_VALUE"""),"")</f>
        <v/>
      </c>
      <c r="E50196" s="153" t="str">
        <f>IFERROR(__xludf.DUMMYFUNCTION("""COMPUTED_VALUE"""),"")</f>
        <v/>
      </c>
      <c r="I50196" s="169"/>
      <c r="J50196" s="156"/>
    </row>
    <row r="50197">
      <c r="D50197" s="153" t="str">
        <f>IFERROR(__xludf.DUMMYFUNCTION("""COMPUTED_VALUE"""),"")</f>
        <v/>
      </c>
      <c r="E50197" s="153" t="str">
        <f>IFERROR(__xludf.DUMMYFUNCTION("""COMPUTED_VALUE"""),"")</f>
        <v/>
      </c>
      <c r="I50197" s="169"/>
      <c r="J50197" s="156"/>
    </row>
    <row r="50198">
      <c r="D50198" s="153" t="str">
        <f>IFERROR(__xludf.DUMMYFUNCTION("""COMPUTED_VALUE"""),"")</f>
        <v/>
      </c>
      <c r="E50198" s="153" t="str">
        <f>IFERROR(__xludf.DUMMYFUNCTION("""COMPUTED_VALUE"""),"")</f>
        <v/>
      </c>
      <c r="I50198" s="169"/>
      <c r="J50198" s="156"/>
    </row>
    <row r="50199">
      <c r="D50199" s="153" t="str">
        <f>IFERROR(__xludf.DUMMYFUNCTION("""COMPUTED_VALUE"""),"")</f>
        <v/>
      </c>
      <c r="E50199" s="153" t="str">
        <f>IFERROR(__xludf.DUMMYFUNCTION("""COMPUTED_VALUE"""),"")</f>
        <v/>
      </c>
      <c r="I50199" s="169"/>
      <c r="J50199" s="156"/>
    </row>
    <row r="50200">
      <c r="D50200" s="153" t="str">
        <f>IFERROR(__xludf.DUMMYFUNCTION("""COMPUTED_VALUE"""),"")</f>
        <v/>
      </c>
      <c r="E50200" s="153" t="str">
        <f>IFERROR(__xludf.DUMMYFUNCTION("""COMPUTED_VALUE"""),"")</f>
        <v/>
      </c>
      <c r="I50200" s="169"/>
      <c r="J50200" s="156"/>
    </row>
    <row r="50201">
      <c r="D50201" s="153" t="str">
        <f>IFERROR(__xludf.DUMMYFUNCTION("""COMPUTED_VALUE"""),"")</f>
        <v/>
      </c>
      <c r="E50201" s="153" t="str">
        <f>IFERROR(__xludf.DUMMYFUNCTION("""COMPUTED_VALUE"""),"")</f>
        <v/>
      </c>
      <c r="I50201" s="169"/>
      <c r="J50201" s="156"/>
    </row>
    <row r="50202">
      <c r="D50202" s="153" t="str">
        <f>IFERROR(__xludf.DUMMYFUNCTION("""COMPUTED_VALUE"""),"")</f>
        <v/>
      </c>
      <c r="E50202" s="153" t="str">
        <f>IFERROR(__xludf.DUMMYFUNCTION("""COMPUTED_VALUE"""),"")</f>
        <v/>
      </c>
      <c r="I50202" s="169"/>
      <c r="J50202" s="156"/>
    </row>
    <row r="50203">
      <c r="D50203" s="153" t="str">
        <f>IFERROR(__xludf.DUMMYFUNCTION("""COMPUTED_VALUE"""),"")</f>
        <v/>
      </c>
      <c r="E50203" s="153" t="str">
        <f>IFERROR(__xludf.DUMMYFUNCTION("""COMPUTED_VALUE"""),"")</f>
        <v/>
      </c>
      <c r="I50203" s="169"/>
      <c r="J50203" s="156"/>
    </row>
    <row r="50204">
      <c r="D50204" s="153" t="str">
        <f>IFERROR(__xludf.DUMMYFUNCTION("""COMPUTED_VALUE"""),"")</f>
        <v/>
      </c>
      <c r="E50204" s="153" t="str">
        <f>IFERROR(__xludf.DUMMYFUNCTION("""COMPUTED_VALUE"""),"")</f>
        <v/>
      </c>
      <c r="I50204" s="169"/>
      <c r="J50204" s="156"/>
    </row>
    <row r="50205">
      <c r="D50205" s="153" t="str">
        <f>IFERROR(__xludf.DUMMYFUNCTION("""COMPUTED_VALUE"""),"")</f>
        <v/>
      </c>
      <c r="E50205" s="153" t="str">
        <f>IFERROR(__xludf.DUMMYFUNCTION("""COMPUTED_VALUE"""),"")</f>
        <v/>
      </c>
      <c r="I50205" s="169"/>
      <c r="J50205" s="156"/>
    </row>
    <row r="50206">
      <c r="D50206" s="153" t="str">
        <f>IFERROR(__xludf.DUMMYFUNCTION("""COMPUTED_VALUE"""),"")</f>
        <v/>
      </c>
      <c r="E50206" s="153" t="str">
        <f>IFERROR(__xludf.DUMMYFUNCTION("""COMPUTED_VALUE"""),"")</f>
        <v/>
      </c>
      <c r="I50206" s="169"/>
      <c r="J50206" s="156"/>
    </row>
    <row r="50207">
      <c r="D50207" s="153" t="str">
        <f>IFERROR(__xludf.DUMMYFUNCTION("""COMPUTED_VALUE"""),"")</f>
        <v/>
      </c>
      <c r="E50207" s="153" t="str">
        <f>IFERROR(__xludf.DUMMYFUNCTION("""COMPUTED_VALUE"""),"")</f>
        <v/>
      </c>
      <c r="I50207" s="169"/>
      <c r="J50207" s="156"/>
    </row>
    <row r="50208">
      <c r="D50208" s="153" t="str">
        <f>IFERROR(__xludf.DUMMYFUNCTION("""COMPUTED_VALUE"""),"")</f>
        <v/>
      </c>
      <c r="E50208" s="153" t="str">
        <f>IFERROR(__xludf.DUMMYFUNCTION("""COMPUTED_VALUE"""),"")</f>
        <v/>
      </c>
      <c r="I50208" s="169"/>
      <c r="J50208" s="156"/>
    </row>
    <row r="50209">
      <c r="D50209" s="153" t="str">
        <f>IFERROR(__xludf.DUMMYFUNCTION("""COMPUTED_VALUE"""),"")</f>
        <v/>
      </c>
      <c r="E50209" s="153" t="str">
        <f>IFERROR(__xludf.DUMMYFUNCTION("""COMPUTED_VALUE"""),"")</f>
        <v/>
      </c>
      <c r="I50209" s="169"/>
      <c r="J50209" s="156"/>
    </row>
    <row r="50210">
      <c r="D50210" s="153" t="str">
        <f>IFERROR(__xludf.DUMMYFUNCTION("""COMPUTED_VALUE"""),"")</f>
        <v/>
      </c>
      <c r="E50210" s="153" t="str">
        <f>IFERROR(__xludf.DUMMYFUNCTION("""COMPUTED_VALUE"""),"")</f>
        <v/>
      </c>
      <c r="I50210" s="169"/>
      <c r="J50210" s="156"/>
    </row>
    <row r="50211">
      <c r="D50211" s="153" t="str">
        <f>IFERROR(__xludf.DUMMYFUNCTION("""COMPUTED_VALUE"""),"")</f>
        <v/>
      </c>
      <c r="E50211" s="153" t="str">
        <f>IFERROR(__xludf.DUMMYFUNCTION("""COMPUTED_VALUE"""),"")</f>
        <v/>
      </c>
      <c r="I50211" s="169"/>
      <c r="J50211" s="156"/>
    </row>
    <row r="50212">
      <c r="D50212" s="153" t="str">
        <f>IFERROR(__xludf.DUMMYFUNCTION("""COMPUTED_VALUE"""),"")</f>
        <v/>
      </c>
      <c r="E50212" s="153" t="str">
        <f>IFERROR(__xludf.DUMMYFUNCTION("""COMPUTED_VALUE"""),"")</f>
        <v/>
      </c>
      <c r="I50212" s="169"/>
      <c r="J50212" s="156"/>
    </row>
    <row r="50213">
      <c r="D50213" s="153" t="str">
        <f>IFERROR(__xludf.DUMMYFUNCTION("""COMPUTED_VALUE"""),"")</f>
        <v/>
      </c>
      <c r="E50213" s="153" t="str">
        <f>IFERROR(__xludf.DUMMYFUNCTION("""COMPUTED_VALUE"""),"")</f>
        <v/>
      </c>
      <c r="I50213" s="169"/>
      <c r="J50213" s="156"/>
    </row>
    <row r="50214">
      <c r="D50214" s="153" t="str">
        <f>IFERROR(__xludf.DUMMYFUNCTION("""COMPUTED_VALUE"""),"")</f>
        <v/>
      </c>
      <c r="E50214" s="153" t="str">
        <f>IFERROR(__xludf.DUMMYFUNCTION("""COMPUTED_VALUE"""),"")</f>
        <v/>
      </c>
      <c r="I50214" s="169"/>
      <c r="J50214" s="156"/>
    </row>
    <row r="50215">
      <c r="D50215" s="153" t="str">
        <f>IFERROR(__xludf.DUMMYFUNCTION("""COMPUTED_VALUE"""),"")</f>
        <v/>
      </c>
      <c r="E50215" s="153" t="str">
        <f>IFERROR(__xludf.DUMMYFUNCTION("""COMPUTED_VALUE"""),"")</f>
        <v/>
      </c>
      <c r="I50215" s="169"/>
      <c r="J50215" s="156"/>
    </row>
    <row r="50216">
      <c r="D50216" s="153" t="str">
        <f>IFERROR(__xludf.DUMMYFUNCTION("""COMPUTED_VALUE"""),"")</f>
        <v/>
      </c>
      <c r="E50216" s="153" t="str">
        <f>IFERROR(__xludf.DUMMYFUNCTION("""COMPUTED_VALUE"""),"")</f>
        <v/>
      </c>
      <c r="I50216" s="169"/>
      <c r="J50216" s="156"/>
    </row>
    <row r="50217">
      <c r="D50217" s="153" t="str">
        <f>IFERROR(__xludf.DUMMYFUNCTION("""COMPUTED_VALUE"""),"")</f>
        <v/>
      </c>
      <c r="E50217" s="153" t="str">
        <f>IFERROR(__xludf.DUMMYFUNCTION("""COMPUTED_VALUE"""),"")</f>
        <v/>
      </c>
      <c r="I50217" s="169"/>
      <c r="J50217" s="156"/>
    </row>
    <row r="50218">
      <c r="D50218" s="153" t="str">
        <f>IFERROR(__xludf.DUMMYFUNCTION("""COMPUTED_VALUE"""),"")</f>
        <v/>
      </c>
      <c r="E50218" s="153" t="str">
        <f>IFERROR(__xludf.DUMMYFUNCTION("""COMPUTED_VALUE"""),"")</f>
        <v/>
      </c>
      <c r="I50218" s="169"/>
      <c r="J50218" s="156"/>
    </row>
    <row r="50219">
      <c r="D50219" s="153" t="str">
        <f>IFERROR(__xludf.DUMMYFUNCTION("""COMPUTED_VALUE"""),"")</f>
        <v/>
      </c>
      <c r="E50219" s="153" t="str">
        <f>IFERROR(__xludf.DUMMYFUNCTION("""COMPUTED_VALUE"""),"")</f>
        <v/>
      </c>
      <c r="I50219" s="169"/>
      <c r="J50219" s="156"/>
    </row>
    <row r="50220">
      <c r="D50220" s="153" t="str">
        <f>IFERROR(__xludf.DUMMYFUNCTION("""COMPUTED_VALUE"""),"")</f>
        <v/>
      </c>
      <c r="E50220" s="153" t="str">
        <f>IFERROR(__xludf.DUMMYFUNCTION("""COMPUTED_VALUE"""),"")</f>
        <v/>
      </c>
      <c r="I50220" s="169"/>
      <c r="J50220" s="156"/>
    </row>
    <row r="50221">
      <c r="D50221" s="153" t="str">
        <f>IFERROR(__xludf.DUMMYFUNCTION("""COMPUTED_VALUE"""),"")</f>
        <v/>
      </c>
      <c r="E50221" s="153" t="str">
        <f>IFERROR(__xludf.DUMMYFUNCTION("""COMPUTED_VALUE"""),"")</f>
        <v/>
      </c>
      <c r="I50221" s="169"/>
      <c r="J50221" s="156"/>
    </row>
    <row r="50222">
      <c r="D50222" s="153" t="str">
        <f>IFERROR(__xludf.DUMMYFUNCTION("""COMPUTED_VALUE"""),"")</f>
        <v/>
      </c>
      <c r="E50222" s="153" t="str">
        <f>IFERROR(__xludf.DUMMYFUNCTION("""COMPUTED_VALUE"""),"")</f>
        <v/>
      </c>
      <c r="I50222" s="169"/>
      <c r="J50222" s="156"/>
    </row>
    <row r="50223">
      <c r="D50223" s="153" t="str">
        <f>IFERROR(__xludf.DUMMYFUNCTION("""COMPUTED_VALUE"""),"")</f>
        <v/>
      </c>
      <c r="E50223" s="153" t="str">
        <f>IFERROR(__xludf.DUMMYFUNCTION("""COMPUTED_VALUE"""),"")</f>
        <v/>
      </c>
      <c r="I50223" s="169"/>
      <c r="J50223" s="156"/>
    </row>
    <row r="50224">
      <c r="D50224" s="153" t="str">
        <f>IFERROR(__xludf.DUMMYFUNCTION("""COMPUTED_VALUE"""),"")</f>
        <v/>
      </c>
      <c r="E50224" s="153" t="str">
        <f>IFERROR(__xludf.DUMMYFUNCTION("""COMPUTED_VALUE"""),"")</f>
        <v/>
      </c>
      <c r="I50224" s="169"/>
      <c r="J50224" s="156"/>
    </row>
    <row r="50225">
      <c r="D50225" s="153" t="str">
        <f>IFERROR(__xludf.DUMMYFUNCTION("""COMPUTED_VALUE"""),"")</f>
        <v/>
      </c>
      <c r="E50225" s="153" t="str">
        <f>IFERROR(__xludf.DUMMYFUNCTION("""COMPUTED_VALUE"""),"")</f>
        <v/>
      </c>
      <c r="I50225" s="169"/>
      <c r="J50225" s="156"/>
    </row>
    <row r="50226">
      <c r="D50226" s="153" t="str">
        <f>IFERROR(__xludf.DUMMYFUNCTION("""COMPUTED_VALUE"""),"")</f>
        <v/>
      </c>
      <c r="E50226" s="153" t="str">
        <f>IFERROR(__xludf.DUMMYFUNCTION("""COMPUTED_VALUE"""),"")</f>
        <v/>
      </c>
      <c r="I50226" s="169"/>
      <c r="J50226" s="156"/>
    </row>
    <row r="50227">
      <c r="D50227" s="153" t="str">
        <f>IFERROR(__xludf.DUMMYFUNCTION("""COMPUTED_VALUE"""),"")</f>
        <v/>
      </c>
      <c r="E50227" s="153" t="str">
        <f>IFERROR(__xludf.DUMMYFUNCTION("""COMPUTED_VALUE"""),"")</f>
        <v/>
      </c>
      <c r="I50227" s="169"/>
      <c r="J50227" s="156"/>
    </row>
    <row r="50228">
      <c r="D50228" s="153" t="str">
        <f>IFERROR(__xludf.DUMMYFUNCTION("""COMPUTED_VALUE"""),"")</f>
        <v/>
      </c>
      <c r="E50228" s="153" t="str">
        <f>IFERROR(__xludf.DUMMYFUNCTION("""COMPUTED_VALUE"""),"")</f>
        <v/>
      </c>
      <c r="I50228" s="169"/>
      <c r="J50228" s="156"/>
    </row>
    <row r="50229">
      <c r="D50229" s="153" t="str">
        <f>IFERROR(__xludf.DUMMYFUNCTION("""COMPUTED_VALUE"""),"")</f>
        <v/>
      </c>
      <c r="E50229" s="153" t="str">
        <f>IFERROR(__xludf.DUMMYFUNCTION("""COMPUTED_VALUE"""),"")</f>
        <v/>
      </c>
      <c r="I50229" s="169"/>
      <c r="J50229" s="156"/>
    </row>
    <row r="50230">
      <c r="D50230" s="153" t="str">
        <f>IFERROR(__xludf.DUMMYFUNCTION("""COMPUTED_VALUE"""),"")</f>
        <v/>
      </c>
      <c r="E50230" s="153" t="str">
        <f>IFERROR(__xludf.DUMMYFUNCTION("""COMPUTED_VALUE"""),"")</f>
        <v/>
      </c>
      <c r="I50230" s="169"/>
      <c r="J50230" s="156"/>
    </row>
    <row r="50231">
      <c r="D50231" s="153" t="str">
        <f>IFERROR(__xludf.DUMMYFUNCTION("""COMPUTED_VALUE"""),"")</f>
        <v/>
      </c>
      <c r="E50231" s="153" t="str">
        <f>IFERROR(__xludf.DUMMYFUNCTION("""COMPUTED_VALUE"""),"")</f>
        <v/>
      </c>
      <c r="I50231" s="169"/>
      <c r="J50231" s="156"/>
    </row>
    <row r="50232">
      <c r="D50232" s="153" t="str">
        <f>IFERROR(__xludf.DUMMYFUNCTION("""COMPUTED_VALUE"""),"")</f>
        <v/>
      </c>
      <c r="E50232" s="153" t="str">
        <f>IFERROR(__xludf.DUMMYFUNCTION("""COMPUTED_VALUE"""),"")</f>
        <v/>
      </c>
      <c r="I50232" s="169"/>
      <c r="J50232" s="156"/>
    </row>
    <row r="50233">
      <c r="D50233" s="153" t="str">
        <f>IFERROR(__xludf.DUMMYFUNCTION("""COMPUTED_VALUE"""),"")</f>
        <v/>
      </c>
      <c r="E50233" s="153" t="str">
        <f>IFERROR(__xludf.DUMMYFUNCTION("""COMPUTED_VALUE"""),"")</f>
        <v/>
      </c>
      <c r="I50233" s="169"/>
      <c r="J50233" s="156"/>
    </row>
    <row r="50234">
      <c r="D50234" s="153" t="str">
        <f>IFERROR(__xludf.DUMMYFUNCTION("""COMPUTED_VALUE"""),"")</f>
        <v/>
      </c>
      <c r="E50234" s="153" t="str">
        <f>IFERROR(__xludf.DUMMYFUNCTION("""COMPUTED_VALUE"""),"")</f>
        <v/>
      </c>
      <c r="I50234" s="169"/>
      <c r="J50234" s="156"/>
    </row>
    <row r="50235">
      <c r="D50235" s="153" t="str">
        <f>IFERROR(__xludf.DUMMYFUNCTION("""COMPUTED_VALUE"""),"")</f>
        <v/>
      </c>
      <c r="E50235" s="153" t="str">
        <f>IFERROR(__xludf.DUMMYFUNCTION("""COMPUTED_VALUE"""),"")</f>
        <v/>
      </c>
      <c r="I50235" s="169"/>
      <c r="J50235" s="156"/>
    </row>
    <row r="50236">
      <c r="D50236" s="153" t="str">
        <f>IFERROR(__xludf.DUMMYFUNCTION("""COMPUTED_VALUE"""),"")</f>
        <v/>
      </c>
      <c r="E50236" s="153" t="str">
        <f>IFERROR(__xludf.DUMMYFUNCTION("""COMPUTED_VALUE"""),"")</f>
        <v/>
      </c>
      <c r="I50236" s="169"/>
      <c r="J50236" s="156"/>
    </row>
    <row r="50237">
      <c r="D50237" s="153" t="str">
        <f>IFERROR(__xludf.DUMMYFUNCTION("""COMPUTED_VALUE"""),"")</f>
        <v/>
      </c>
      <c r="E50237" s="153" t="str">
        <f>IFERROR(__xludf.DUMMYFUNCTION("""COMPUTED_VALUE"""),"")</f>
        <v/>
      </c>
      <c r="I50237" s="169"/>
      <c r="J50237" s="156"/>
    </row>
    <row r="50238">
      <c r="D50238" s="153" t="str">
        <f>IFERROR(__xludf.DUMMYFUNCTION("""COMPUTED_VALUE"""),"")</f>
        <v/>
      </c>
      <c r="E50238" s="153" t="str">
        <f>IFERROR(__xludf.DUMMYFUNCTION("""COMPUTED_VALUE"""),"")</f>
        <v/>
      </c>
      <c r="I50238" s="169"/>
      <c r="J50238" s="156"/>
    </row>
    <row r="50239">
      <c r="D50239" s="153" t="str">
        <f>IFERROR(__xludf.DUMMYFUNCTION("""COMPUTED_VALUE"""),"")</f>
        <v/>
      </c>
      <c r="E50239" s="153" t="str">
        <f>IFERROR(__xludf.DUMMYFUNCTION("""COMPUTED_VALUE"""),"")</f>
        <v/>
      </c>
      <c r="I50239" s="169"/>
      <c r="J50239" s="156"/>
    </row>
    <row r="50240">
      <c r="D50240" s="153" t="str">
        <f>IFERROR(__xludf.DUMMYFUNCTION("""COMPUTED_VALUE"""),"")</f>
        <v/>
      </c>
      <c r="E50240" s="153" t="str">
        <f>IFERROR(__xludf.DUMMYFUNCTION("""COMPUTED_VALUE"""),"")</f>
        <v/>
      </c>
      <c r="I50240" s="169"/>
      <c r="J50240" s="156"/>
    </row>
    <row r="50241">
      <c r="D50241" s="153" t="str">
        <f>IFERROR(__xludf.DUMMYFUNCTION("""COMPUTED_VALUE"""),"")</f>
        <v/>
      </c>
      <c r="E50241" s="153" t="str">
        <f>IFERROR(__xludf.DUMMYFUNCTION("""COMPUTED_VALUE"""),"")</f>
        <v/>
      </c>
      <c r="I50241" s="169"/>
      <c r="J50241" s="156"/>
    </row>
    <row r="50242">
      <c r="D50242" s="153" t="str">
        <f>IFERROR(__xludf.DUMMYFUNCTION("""COMPUTED_VALUE"""),"")</f>
        <v/>
      </c>
      <c r="E50242" s="153" t="str">
        <f>IFERROR(__xludf.DUMMYFUNCTION("""COMPUTED_VALUE"""),"")</f>
        <v/>
      </c>
      <c r="I50242" s="169"/>
      <c r="J50242" s="156"/>
    </row>
    <row r="50243">
      <c r="D50243" s="153" t="str">
        <f>IFERROR(__xludf.DUMMYFUNCTION("""COMPUTED_VALUE"""),"")</f>
        <v/>
      </c>
      <c r="E50243" s="153" t="str">
        <f>IFERROR(__xludf.DUMMYFUNCTION("""COMPUTED_VALUE"""),"")</f>
        <v/>
      </c>
      <c r="I50243" s="169"/>
      <c r="J50243" s="156"/>
    </row>
    <row r="50244">
      <c r="D50244" s="153" t="str">
        <f>IFERROR(__xludf.DUMMYFUNCTION("""COMPUTED_VALUE"""),"")</f>
        <v/>
      </c>
      <c r="E50244" s="153" t="str">
        <f>IFERROR(__xludf.DUMMYFUNCTION("""COMPUTED_VALUE"""),"")</f>
        <v/>
      </c>
      <c r="I50244" s="169"/>
      <c r="J50244" s="156"/>
    </row>
    <row r="50245">
      <c r="D50245" s="153" t="str">
        <f>IFERROR(__xludf.DUMMYFUNCTION("""COMPUTED_VALUE"""),"")</f>
        <v/>
      </c>
      <c r="E50245" s="153" t="str">
        <f>IFERROR(__xludf.DUMMYFUNCTION("""COMPUTED_VALUE"""),"")</f>
        <v/>
      </c>
      <c r="I50245" s="169"/>
      <c r="J50245" s="156"/>
    </row>
    <row r="50246">
      <c r="D50246" s="153" t="str">
        <f>IFERROR(__xludf.DUMMYFUNCTION("""COMPUTED_VALUE"""),"")</f>
        <v/>
      </c>
      <c r="E50246" s="153" t="str">
        <f>IFERROR(__xludf.DUMMYFUNCTION("""COMPUTED_VALUE"""),"")</f>
        <v/>
      </c>
      <c r="I50246" s="169"/>
      <c r="J50246" s="156"/>
    </row>
    <row r="50247">
      <c r="D50247" s="153" t="str">
        <f>IFERROR(__xludf.DUMMYFUNCTION("""COMPUTED_VALUE"""),"")</f>
        <v/>
      </c>
      <c r="E50247" s="153" t="str">
        <f>IFERROR(__xludf.DUMMYFUNCTION("""COMPUTED_VALUE"""),"")</f>
        <v/>
      </c>
      <c r="I50247" s="169"/>
      <c r="J50247" s="156"/>
    </row>
    <row r="50248">
      <c r="D50248" s="153" t="str">
        <f>IFERROR(__xludf.DUMMYFUNCTION("""COMPUTED_VALUE"""),"")</f>
        <v/>
      </c>
      <c r="E50248" s="153" t="str">
        <f>IFERROR(__xludf.DUMMYFUNCTION("""COMPUTED_VALUE"""),"")</f>
        <v/>
      </c>
      <c r="I50248" s="169"/>
      <c r="J50248" s="156"/>
    </row>
    <row r="50249">
      <c r="D50249" s="153" t="str">
        <f>IFERROR(__xludf.DUMMYFUNCTION("""COMPUTED_VALUE"""),"")</f>
        <v/>
      </c>
      <c r="E50249" s="153" t="str">
        <f>IFERROR(__xludf.DUMMYFUNCTION("""COMPUTED_VALUE"""),"")</f>
        <v/>
      </c>
      <c r="I50249" s="169"/>
      <c r="J50249" s="156"/>
    </row>
    <row r="50250">
      <c r="D50250" s="153" t="str">
        <f>IFERROR(__xludf.DUMMYFUNCTION("""COMPUTED_VALUE"""),"")</f>
        <v/>
      </c>
      <c r="E50250" s="153" t="str">
        <f>IFERROR(__xludf.DUMMYFUNCTION("""COMPUTED_VALUE"""),"")</f>
        <v/>
      </c>
      <c r="I50250" s="169"/>
      <c r="J50250" s="156"/>
    </row>
    <row r="50251">
      <c r="D50251" s="153" t="str">
        <f>IFERROR(__xludf.DUMMYFUNCTION("""COMPUTED_VALUE"""),"")</f>
        <v/>
      </c>
      <c r="E50251" s="153" t="str">
        <f>IFERROR(__xludf.DUMMYFUNCTION("""COMPUTED_VALUE"""),"")</f>
        <v/>
      </c>
      <c r="I50251" s="169"/>
      <c r="J50251" s="156"/>
    </row>
    <row r="50252">
      <c r="D50252" s="153" t="str">
        <f>IFERROR(__xludf.DUMMYFUNCTION("""COMPUTED_VALUE"""),"")</f>
        <v/>
      </c>
      <c r="E50252" s="153" t="str">
        <f>IFERROR(__xludf.DUMMYFUNCTION("""COMPUTED_VALUE"""),"")</f>
        <v/>
      </c>
      <c r="I50252" s="169"/>
      <c r="J50252" s="156"/>
    </row>
    <row r="50253">
      <c r="D50253" s="153" t="str">
        <f>IFERROR(__xludf.DUMMYFUNCTION("""COMPUTED_VALUE"""),"")</f>
        <v/>
      </c>
      <c r="E50253" s="153" t="str">
        <f>IFERROR(__xludf.DUMMYFUNCTION("""COMPUTED_VALUE"""),"")</f>
        <v/>
      </c>
      <c r="I50253" s="169"/>
      <c r="J50253" s="156"/>
    </row>
    <row r="50254">
      <c r="D50254" s="153" t="str">
        <f>IFERROR(__xludf.DUMMYFUNCTION("""COMPUTED_VALUE"""),"")</f>
        <v/>
      </c>
      <c r="E50254" s="153" t="str">
        <f>IFERROR(__xludf.DUMMYFUNCTION("""COMPUTED_VALUE"""),"")</f>
        <v/>
      </c>
      <c r="I50254" s="169"/>
      <c r="J50254" s="156"/>
    </row>
    <row r="50255">
      <c r="D50255" s="153" t="str">
        <f>IFERROR(__xludf.DUMMYFUNCTION("""COMPUTED_VALUE"""),"")</f>
        <v/>
      </c>
      <c r="E50255" s="153" t="str">
        <f>IFERROR(__xludf.DUMMYFUNCTION("""COMPUTED_VALUE"""),"")</f>
        <v/>
      </c>
      <c r="I50255" s="169"/>
      <c r="J50255" s="156"/>
    </row>
    <row r="50256">
      <c r="D50256" s="153" t="str">
        <f>IFERROR(__xludf.DUMMYFUNCTION("""COMPUTED_VALUE"""),"")</f>
        <v/>
      </c>
      <c r="E50256" s="153" t="str">
        <f>IFERROR(__xludf.DUMMYFUNCTION("""COMPUTED_VALUE"""),"")</f>
        <v/>
      </c>
      <c r="I50256" s="169"/>
      <c r="J50256" s="156"/>
    </row>
    <row r="50257">
      <c r="D50257" s="153" t="str">
        <f>IFERROR(__xludf.DUMMYFUNCTION("""COMPUTED_VALUE"""),"")</f>
        <v/>
      </c>
      <c r="E50257" s="153" t="str">
        <f>IFERROR(__xludf.DUMMYFUNCTION("""COMPUTED_VALUE"""),"")</f>
        <v/>
      </c>
      <c r="I50257" s="169"/>
      <c r="J50257" s="156"/>
    </row>
    <row r="50258">
      <c r="D50258" s="153" t="str">
        <f>IFERROR(__xludf.DUMMYFUNCTION("""COMPUTED_VALUE"""),"")</f>
        <v/>
      </c>
      <c r="E50258" s="153" t="str">
        <f>IFERROR(__xludf.DUMMYFUNCTION("""COMPUTED_VALUE"""),"")</f>
        <v/>
      </c>
      <c r="I50258" s="169"/>
      <c r="J50258" s="156"/>
    </row>
    <row r="50259">
      <c r="D50259" s="153" t="str">
        <f>IFERROR(__xludf.DUMMYFUNCTION("""COMPUTED_VALUE"""),"")</f>
        <v/>
      </c>
      <c r="E50259" s="153" t="str">
        <f>IFERROR(__xludf.DUMMYFUNCTION("""COMPUTED_VALUE"""),"")</f>
        <v/>
      </c>
      <c r="I50259" s="169"/>
      <c r="J50259" s="156"/>
    </row>
    <row r="50260">
      <c r="D50260" s="153" t="str">
        <f>IFERROR(__xludf.DUMMYFUNCTION("""COMPUTED_VALUE"""),"")</f>
        <v/>
      </c>
      <c r="E50260" s="153" t="str">
        <f>IFERROR(__xludf.DUMMYFUNCTION("""COMPUTED_VALUE"""),"")</f>
        <v/>
      </c>
      <c r="I50260" s="169"/>
      <c r="J50260" s="156"/>
    </row>
    <row r="50261">
      <c r="D50261" s="153" t="str">
        <f>IFERROR(__xludf.DUMMYFUNCTION("""COMPUTED_VALUE"""),"")</f>
        <v/>
      </c>
      <c r="E50261" s="153" t="str">
        <f>IFERROR(__xludf.DUMMYFUNCTION("""COMPUTED_VALUE"""),"")</f>
        <v/>
      </c>
      <c r="I50261" s="169"/>
      <c r="J50261" s="156"/>
    </row>
    <row r="50262">
      <c r="D50262" s="153" t="str">
        <f>IFERROR(__xludf.DUMMYFUNCTION("""COMPUTED_VALUE"""),"")</f>
        <v/>
      </c>
      <c r="E50262" s="153" t="str">
        <f>IFERROR(__xludf.DUMMYFUNCTION("""COMPUTED_VALUE"""),"")</f>
        <v/>
      </c>
      <c r="I50262" s="169"/>
      <c r="J50262" s="156"/>
    </row>
    <row r="50263">
      <c r="D50263" s="153" t="str">
        <f>IFERROR(__xludf.DUMMYFUNCTION("""COMPUTED_VALUE"""),"")</f>
        <v/>
      </c>
      <c r="E50263" s="153" t="str">
        <f>IFERROR(__xludf.DUMMYFUNCTION("""COMPUTED_VALUE"""),"")</f>
        <v/>
      </c>
      <c r="I50263" s="169"/>
      <c r="J50263" s="156"/>
    </row>
    <row r="50264">
      <c r="D50264" s="153" t="str">
        <f>IFERROR(__xludf.DUMMYFUNCTION("""COMPUTED_VALUE"""),"")</f>
        <v/>
      </c>
      <c r="E50264" s="153" t="str">
        <f>IFERROR(__xludf.DUMMYFUNCTION("""COMPUTED_VALUE"""),"")</f>
        <v/>
      </c>
      <c r="I50264" s="169"/>
      <c r="J50264" s="156"/>
    </row>
    <row r="50265">
      <c r="D50265" s="153" t="str">
        <f>IFERROR(__xludf.DUMMYFUNCTION("""COMPUTED_VALUE"""),"")</f>
        <v/>
      </c>
      <c r="E50265" s="153" t="str">
        <f>IFERROR(__xludf.DUMMYFUNCTION("""COMPUTED_VALUE"""),"")</f>
        <v/>
      </c>
      <c r="I50265" s="169"/>
      <c r="J50265" s="156"/>
    </row>
    <row r="50266">
      <c r="D50266" s="153" t="str">
        <f>IFERROR(__xludf.DUMMYFUNCTION("""COMPUTED_VALUE"""),"")</f>
        <v/>
      </c>
      <c r="E50266" s="153" t="str">
        <f>IFERROR(__xludf.DUMMYFUNCTION("""COMPUTED_VALUE"""),"")</f>
        <v/>
      </c>
      <c r="I50266" s="169"/>
      <c r="J50266" s="156"/>
    </row>
    <row r="50267">
      <c r="D50267" s="153" t="str">
        <f>IFERROR(__xludf.DUMMYFUNCTION("""COMPUTED_VALUE"""),"")</f>
        <v/>
      </c>
      <c r="E50267" s="153" t="str">
        <f>IFERROR(__xludf.DUMMYFUNCTION("""COMPUTED_VALUE"""),"")</f>
        <v/>
      </c>
      <c r="I50267" s="169"/>
      <c r="J50267" s="156"/>
    </row>
    <row r="50268">
      <c r="D50268" s="153" t="str">
        <f>IFERROR(__xludf.DUMMYFUNCTION("""COMPUTED_VALUE"""),"")</f>
        <v/>
      </c>
      <c r="E50268" s="153" t="str">
        <f>IFERROR(__xludf.DUMMYFUNCTION("""COMPUTED_VALUE"""),"")</f>
        <v/>
      </c>
      <c r="I50268" s="169"/>
      <c r="J50268" s="156"/>
    </row>
    <row r="50269">
      <c r="D50269" s="153" t="str">
        <f>IFERROR(__xludf.DUMMYFUNCTION("""COMPUTED_VALUE"""),"")</f>
        <v/>
      </c>
      <c r="E50269" s="153" t="str">
        <f>IFERROR(__xludf.DUMMYFUNCTION("""COMPUTED_VALUE"""),"")</f>
        <v/>
      </c>
      <c r="I50269" s="169"/>
      <c r="J50269" s="156"/>
    </row>
    <row r="50270">
      <c r="D50270" s="153" t="str">
        <f>IFERROR(__xludf.DUMMYFUNCTION("""COMPUTED_VALUE"""),"")</f>
        <v/>
      </c>
      <c r="E50270" s="153" t="str">
        <f>IFERROR(__xludf.DUMMYFUNCTION("""COMPUTED_VALUE"""),"")</f>
        <v/>
      </c>
      <c r="I50270" s="169"/>
      <c r="J50270" s="156"/>
    </row>
    <row r="50271">
      <c r="D50271" s="153" t="str">
        <f>IFERROR(__xludf.DUMMYFUNCTION("""COMPUTED_VALUE"""),"")</f>
        <v/>
      </c>
      <c r="E50271" s="153" t="str">
        <f>IFERROR(__xludf.DUMMYFUNCTION("""COMPUTED_VALUE"""),"")</f>
        <v/>
      </c>
      <c r="I50271" s="169"/>
      <c r="J50271" s="156"/>
    </row>
    <row r="50272">
      <c r="D50272" s="153" t="str">
        <f>IFERROR(__xludf.DUMMYFUNCTION("""COMPUTED_VALUE"""),"")</f>
        <v/>
      </c>
      <c r="E50272" s="153" t="str">
        <f>IFERROR(__xludf.DUMMYFUNCTION("""COMPUTED_VALUE"""),"")</f>
        <v/>
      </c>
      <c r="I50272" s="169"/>
      <c r="J50272" s="156"/>
    </row>
    <row r="50273">
      <c r="D50273" s="153" t="str">
        <f>IFERROR(__xludf.DUMMYFUNCTION("""COMPUTED_VALUE"""),"")</f>
        <v/>
      </c>
      <c r="E50273" s="153" t="str">
        <f>IFERROR(__xludf.DUMMYFUNCTION("""COMPUTED_VALUE"""),"")</f>
        <v/>
      </c>
      <c r="I50273" s="169"/>
      <c r="J50273" s="156"/>
    </row>
    <row r="50274">
      <c r="D50274" s="153" t="str">
        <f>IFERROR(__xludf.DUMMYFUNCTION("""COMPUTED_VALUE"""),"")</f>
        <v/>
      </c>
      <c r="E50274" s="153" t="str">
        <f>IFERROR(__xludf.DUMMYFUNCTION("""COMPUTED_VALUE"""),"")</f>
        <v/>
      </c>
      <c r="I50274" s="169"/>
      <c r="J50274" s="156"/>
    </row>
    <row r="50275">
      <c r="D50275" s="153" t="str">
        <f>IFERROR(__xludf.DUMMYFUNCTION("""COMPUTED_VALUE"""),"")</f>
        <v/>
      </c>
      <c r="E50275" s="153" t="str">
        <f>IFERROR(__xludf.DUMMYFUNCTION("""COMPUTED_VALUE"""),"")</f>
        <v/>
      </c>
      <c r="I50275" s="169"/>
      <c r="J50275" s="156"/>
    </row>
    <row r="50276">
      <c r="D50276" s="153" t="str">
        <f>IFERROR(__xludf.DUMMYFUNCTION("""COMPUTED_VALUE"""),"")</f>
        <v/>
      </c>
      <c r="E50276" s="153" t="str">
        <f>IFERROR(__xludf.DUMMYFUNCTION("""COMPUTED_VALUE"""),"")</f>
        <v/>
      </c>
      <c r="I50276" s="169"/>
      <c r="J50276" s="156"/>
    </row>
    <row r="50277">
      <c r="D50277" s="153" t="str">
        <f>IFERROR(__xludf.DUMMYFUNCTION("""COMPUTED_VALUE"""),"")</f>
        <v/>
      </c>
      <c r="E50277" s="153" t="str">
        <f>IFERROR(__xludf.DUMMYFUNCTION("""COMPUTED_VALUE"""),"")</f>
        <v/>
      </c>
      <c r="I50277" s="169"/>
      <c r="J50277" s="156"/>
    </row>
    <row r="50278">
      <c r="D50278" s="153" t="str">
        <f>IFERROR(__xludf.DUMMYFUNCTION("""COMPUTED_VALUE"""),"")</f>
        <v/>
      </c>
      <c r="E50278" s="153" t="str">
        <f>IFERROR(__xludf.DUMMYFUNCTION("""COMPUTED_VALUE"""),"")</f>
        <v/>
      </c>
      <c r="I50278" s="169"/>
      <c r="J50278" s="156"/>
    </row>
    <row r="50279">
      <c r="D50279" s="153" t="str">
        <f>IFERROR(__xludf.DUMMYFUNCTION("""COMPUTED_VALUE"""),"")</f>
        <v/>
      </c>
      <c r="E50279" s="153" t="str">
        <f>IFERROR(__xludf.DUMMYFUNCTION("""COMPUTED_VALUE"""),"")</f>
        <v/>
      </c>
      <c r="I50279" s="169"/>
      <c r="J50279" s="156"/>
    </row>
    <row r="50280">
      <c r="D50280" s="153" t="str">
        <f>IFERROR(__xludf.DUMMYFUNCTION("""COMPUTED_VALUE"""),"")</f>
        <v/>
      </c>
      <c r="E50280" s="153" t="str">
        <f>IFERROR(__xludf.DUMMYFUNCTION("""COMPUTED_VALUE"""),"")</f>
        <v/>
      </c>
      <c r="I50280" s="169"/>
      <c r="J50280" s="156"/>
    </row>
    <row r="50281">
      <c r="D50281" s="153" t="str">
        <f>IFERROR(__xludf.DUMMYFUNCTION("""COMPUTED_VALUE"""),"")</f>
        <v/>
      </c>
      <c r="E50281" s="153" t="str">
        <f>IFERROR(__xludf.DUMMYFUNCTION("""COMPUTED_VALUE"""),"")</f>
        <v/>
      </c>
      <c r="I50281" s="169"/>
      <c r="J50281" s="156"/>
    </row>
    <row r="50282">
      <c r="D50282" s="153" t="str">
        <f>IFERROR(__xludf.DUMMYFUNCTION("""COMPUTED_VALUE"""),"")</f>
        <v/>
      </c>
      <c r="E50282" s="153" t="str">
        <f>IFERROR(__xludf.DUMMYFUNCTION("""COMPUTED_VALUE"""),"")</f>
        <v/>
      </c>
      <c r="I50282" s="169"/>
      <c r="J50282" s="156"/>
    </row>
    <row r="50283">
      <c r="D50283" s="153" t="str">
        <f>IFERROR(__xludf.DUMMYFUNCTION("""COMPUTED_VALUE"""),"")</f>
        <v/>
      </c>
      <c r="E50283" s="153" t="str">
        <f>IFERROR(__xludf.DUMMYFUNCTION("""COMPUTED_VALUE"""),"")</f>
        <v/>
      </c>
      <c r="I50283" s="169"/>
      <c r="J50283" s="156"/>
    </row>
    <row r="50284">
      <c r="D50284" s="153" t="str">
        <f>IFERROR(__xludf.DUMMYFUNCTION("""COMPUTED_VALUE"""),"")</f>
        <v/>
      </c>
      <c r="E50284" s="153" t="str">
        <f>IFERROR(__xludf.DUMMYFUNCTION("""COMPUTED_VALUE"""),"")</f>
        <v/>
      </c>
      <c r="I50284" s="169"/>
      <c r="J50284" s="156"/>
    </row>
    <row r="50285">
      <c r="D50285" s="153" t="str">
        <f>IFERROR(__xludf.DUMMYFUNCTION("""COMPUTED_VALUE"""),"")</f>
        <v/>
      </c>
      <c r="E50285" s="153" t="str">
        <f>IFERROR(__xludf.DUMMYFUNCTION("""COMPUTED_VALUE"""),"")</f>
        <v/>
      </c>
      <c r="I50285" s="169"/>
      <c r="J50285" s="156"/>
    </row>
    <row r="50286">
      <c r="D50286" s="153" t="str">
        <f>IFERROR(__xludf.DUMMYFUNCTION("""COMPUTED_VALUE"""),"")</f>
        <v/>
      </c>
      <c r="E50286" s="153" t="str">
        <f>IFERROR(__xludf.DUMMYFUNCTION("""COMPUTED_VALUE"""),"")</f>
        <v/>
      </c>
      <c r="I50286" s="169"/>
      <c r="J50286" s="156"/>
    </row>
    <row r="50287">
      <c r="D50287" s="153" t="str">
        <f>IFERROR(__xludf.DUMMYFUNCTION("""COMPUTED_VALUE"""),"")</f>
        <v/>
      </c>
      <c r="E50287" s="153" t="str">
        <f>IFERROR(__xludf.DUMMYFUNCTION("""COMPUTED_VALUE"""),"")</f>
        <v/>
      </c>
      <c r="I50287" s="169"/>
      <c r="J50287" s="156"/>
    </row>
    <row r="50288">
      <c r="D50288" s="153" t="str">
        <f>IFERROR(__xludf.DUMMYFUNCTION("""COMPUTED_VALUE"""),"")</f>
        <v/>
      </c>
      <c r="E50288" s="153" t="str">
        <f>IFERROR(__xludf.DUMMYFUNCTION("""COMPUTED_VALUE"""),"")</f>
        <v/>
      </c>
      <c r="I50288" s="169"/>
      <c r="J50288" s="156"/>
    </row>
    <row r="50289">
      <c r="D50289" s="153" t="str">
        <f>IFERROR(__xludf.DUMMYFUNCTION("""COMPUTED_VALUE"""),"")</f>
        <v/>
      </c>
      <c r="E50289" s="153" t="str">
        <f>IFERROR(__xludf.DUMMYFUNCTION("""COMPUTED_VALUE"""),"")</f>
        <v/>
      </c>
      <c r="I50289" s="169"/>
      <c r="J50289" s="156"/>
    </row>
    <row r="50290">
      <c r="D50290" s="153" t="str">
        <f>IFERROR(__xludf.DUMMYFUNCTION("""COMPUTED_VALUE"""),"")</f>
        <v/>
      </c>
      <c r="E50290" s="153" t="str">
        <f>IFERROR(__xludf.DUMMYFUNCTION("""COMPUTED_VALUE"""),"")</f>
        <v/>
      </c>
      <c r="I50290" s="169"/>
      <c r="J50290" s="156"/>
    </row>
    <row r="50291">
      <c r="D50291" s="153" t="str">
        <f>IFERROR(__xludf.DUMMYFUNCTION("""COMPUTED_VALUE"""),"")</f>
        <v/>
      </c>
      <c r="E50291" s="153" t="str">
        <f>IFERROR(__xludf.DUMMYFUNCTION("""COMPUTED_VALUE"""),"")</f>
        <v/>
      </c>
      <c r="I50291" s="169"/>
      <c r="J50291" s="156"/>
    </row>
    <row r="50292">
      <c r="D50292" s="153" t="str">
        <f>IFERROR(__xludf.DUMMYFUNCTION("""COMPUTED_VALUE"""),"")</f>
        <v/>
      </c>
      <c r="E50292" s="153" t="str">
        <f>IFERROR(__xludf.DUMMYFUNCTION("""COMPUTED_VALUE"""),"")</f>
        <v/>
      </c>
      <c r="I50292" s="169"/>
      <c r="J50292" s="156"/>
    </row>
    <row r="50293">
      <c r="D50293" s="153" t="str">
        <f>IFERROR(__xludf.DUMMYFUNCTION("""COMPUTED_VALUE"""),"")</f>
        <v/>
      </c>
      <c r="E50293" s="153" t="str">
        <f>IFERROR(__xludf.DUMMYFUNCTION("""COMPUTED_VALUE"""),"")</f>
        <v/>
      </c>
      <c r="I50293" s="169"/>
      <c r="J50293" s="156"/>
    </row>
    <row r="50294">
      <c r="D50294" s="153" t="str">
        <f>IFERROR(__xludf.DUMMYFUNCTION("""COMPUTED_VALUE"""),"")</f>
        <v/>
      </c>
      <c r="E50294" s="153" t="str">
        <f>IFERROR(__xludf.DUMMYFUNCTION("""COMPUTED_VALUE"""),"")</f>
        <v/>
      </c>
      <c r="I50294" s="169"/>
      <c r="J50294" s="156"/>
    </row>
    <row r="50295">
      <c r="D50295" s="153" t="str">
        <f>IFERROR(__xludf.DUMMYFUNCTION("""COMPUTED_VALUE"""),"")</f>
        <v/>
      </c>
      <c r="E50295" s="153" t="str">
        <f>IFERROR(__xludf.DUMMYFUNCTION("""COMPUTED_VALUE"""),"")</f>
        <v/>
      </c>
      <c r="I50295" s="169"/>
      <c r="J50295" s="156"/>
    </row>
    <row r="50296">
      <c r="D50296" s="153" t="str">
        <f>IFERROR(__xludf.DUMMYFUNCTION("""COMPUTED_VALUE"""),"")</f>
        <v/>
      </c>
      <c r="E50296" s="153" t="str">
        <f>IFERROR(__xludf.DUMMYFUNCTION("""COMPUTED_VALUE"""),"")</f>
        <v/>
      </c>
      <c r="I50296" s="169"/>
      <c r="J50296" s="156"/>
    </row>
    <row r="50297">
      <c r="D50297" s="153" t="str">
        <f>IFERROR(__xludf.DUMMYFUNCTION("""COMPUTED_VALUE"""),"")</f>
        <v/>
      </c>
      <c r="E50297" s="153" t="str">
        <f>IFERROR(__xludf.DUMMYFUNCTION("""COMPUTED_VALUE"""),"")</f>
        <v/>
      </c>
      <c r="I50297" s="169"/>
      <c r="J50297" s="156"/>
    </row>
    <row r="50298">
      <c r="D50298" s="153" t="str">
        <f>IFERROR(__xludf.DUMMYFUNCTION("""COMPUTED_VALUE"""),"")</f>
        <v/>
      </c>
      <c r="E50298" s="153" t="str">
        <f>IFERROR(__xludf.DUMMYFUNCTION("""COMPUTED_VALUE"""),"")</f>
        <v/>
      </c>
      <c r="I50298" s="169"/>
      <c r="J50298" s="156"/>
    </row>
    <row r="50299">
      <c r="D50299" s="153" t="str">
        <f>IFERROR(__xludf.DUMMYFUNCTION("""COMPUTED_VALUE"""),"")</f>
        <v/>
      </c>
      <c r="E50299" s="153" t="str">
        <f>IFERROR(__xludf.DUMMYFUNCTION("""COMPUTED_VALUE"""),"")</f>
        <v/>
      </c>
      <c r="I50299" s="169"/>
      <c r="J50299" s="156"/>
    </row>
    <row r="50300">
      <c r="D50300" s="153" t="str">
        <f>IFERROR(__xludf.DUMMYFUNCTION("""COMPUTED_VALUE"""),"")</f>
        <v/>
      </c>
      <c r="E50300" s="153" t="str">
        <f>IFERROR(__xludf.DUMMYFUNCTION("""COMPUTED_VALUE"""),"")</f>
        <v/>
      </c>
      <c r="I50300" s="169"/>
      <c r="J50300" s="156"/>
    </row>
    <row r="50301">
      <c r="D50301" s="153" t="str">
        <f>IFERROR(__xludf.DUMMYFUNCTION("""COMPUTED_VALUE"""),"")</f>
        <v/>
      </c>
      <c r="E50301" s="153" t="str">
        <f>IFERROR(__xludf.DUMMYFUNCTION("""COMPUTED_VALUE"""),"")</f>
        <v/>
      </c>
      <c r="I50301" s="169"/>
      <c r="J50301" s="156"/>
    </row>
    <row r="50302">
      <c r="D50302" s="153" t="str">
        <f>IFERROR(__xludf.DUMMYFUNCTION("""COMPUTED_VALUE"""),"")</f>
        <v/>
      </c>
      <c r="E50302" s="153" t="str">
        <f>IFERROR(__xludf.DUMMYFUNCTION("""COMPUTED_VALUE"""),"")</f>
        <v/>
      </c>
      <c r="I50302" s="169"/>
      <c r="J50302" s="156"/>
    </row>
    <row r="50303">
      <c r="D50303" s="153" t="str">
        <f>IFERROR(__xludf.DUMMYFUNCTION("""COMPUTED_VALUE"""),"")</f>
        <v/>
      </c>
      <c r="E50303" s="153" t="str">
        <f>IFERROR(__xludf.DUMMYFUNCTION("""COMPUTED_VALUE"""),"")</f>
        <v/>
      </c>
      <c r="I50303" s="169"/>
      <c r="J50303" s="156"/>
    </row>
    <row r="50304">
      <c r="D50304" s="153" t="str">
        <f>IFERROR(__xludf.DUMMYFUNCTION("""COMPUTED_VALUE"""),"")</f>
        <v/>
      </c>
      <c r="E50304" s="153" t="str">
        <f>IFERROR(__xludf.DUMMYFUNCTION("""COMPUTED_VALUE"""),"")</f>
        <v/>
      </c>
      <c r="I50304" s="169"/>
      <c r="J50304" s="156"/>
    </row>
    <row r="50305">
      <c r="D50305" s="153" t="str">
        <f>IFERROR(__xludf.DUMMYFUNCTION("""COMPUTED_VALUE"""),"")</f>
        <v/>
      </c>
      <c r="E50305" s="153" t="str">
        <f>IFERROR(__xludf.DUMMYFUNCTION("""COMPUTED_VALUE"""),"")</f>
        <v/>
      </c>
      <c r="I50305" s="169"/>
      <c r="J50305" s="156"/>
    </row>
    <row r="50306">
      <c r="D50306" s="153" t="str">
        <f>IFERROR(__xludf.DUMMYFUNCTION("""COMPUTED_VALUE"""),"")</f>
        <v/>
      </c>
      <c r="E50306" s="153" t="str">
        <f>IFERROR(__xludf.DUMMYFUNCTION("""COMPUTED_VALUE"""),"")</f>
        <v/>
      </c>
      <c r="I50306" s="169"/>
      <c r="J50306" s="156"/>
    </row>
    <row r="50307">
      <c r="D50307" s="153" t="str">
        <f>IFERROR(__xludf.DUMMYFUNCTION("""COMPUTED_VALUE"""),"")</f>
        <v/>
      </c>
      <c r="E50307" s="153" t="str">
        <f>IFERROR(__xludf.DUMMYFUNCTION("""COMPUTED_VALUE"""),"")</f>
        <v/>
      </c>
      <c r="I50307" s="169"/>
      <c r="J50307" s="156"/>
    </row>
    <row r="50308">
      <c r="D50308" s="153" t="str">
        <f>IFERROR(__xludf.DUMMYFUNCTION("""COMPUTED_VALUE"""),"")</f>
        <v/>
      </c>
      <c r="E50308" s="153" t="str">
        <f>IFERROR(__xludf.DUMMYFUNCTION("""COMPUTED_VALUE"""),"")</f>
        <v/>
      </c>
      <c r="I50308" s="169"/>
      <c r="J50308" s="156"/>
    </row>
    <row r="50309">
      <c r="D50309" s="153" t="str">
        <f>IFERROR(__xludf.DUMMYFUNCTION("""COMPUTED_VALUE"""),"")</f>
        <v/>
      </c>
      <c r="E50309" s="153" t="str">
        <f>IFERROR(__xludf.DUMMYFUNCTION("""COMPUTED_VALUE"""),"")</f>
        <v/>
      </c>
      <c r="I50309" s="169"/>
      <c r="J50309" s="156"/>
    </row>
    <row r="50310">
      <c r="D50310" s="153" t="str">
        <f>IFERROR(__xludf.DUMMYFUNCTION("""COMPUTED_VALUE"""),"")</f>
        <v/>
      </c>
      <c r="E50310" s="153" t="str">
        <f>IFERROR(__xludf.DUMMYFUNCTION("""COMPUTED_VALUE"""),"")</f>
        <v/>
      </c>
      <c r="I50310" s="169"/>
      <c r="J50310" s="156"/>
    </row>
    <row r="50311">
      <c r="D50311" s="153" t="str">
        <f>IFERROR(__xludf.DUMMYFUNCTION("""COMPUTED_VALUE"""),"")</f>
        <v/>
      </c>
      <c r="E50311" s="153" t="str">
        <f>IFERROR(__xludf.DUMMYFUNCTION("""COMPUTED_VALUE"""),"")</f>
        <v/>
      </c>
      <c r="I50311" s="169"/>
      <c r="J50311" s="156"/>
    </row>
    <row r="50312">
      <c r="D50312" s="153" t="str">
        <f>IFERROR(__xludf.DUMMYFUNCTION("""COMPUTED_VALUE"""),"")</f>
        <v/>
      </c>
      <c r="E50312" s="153" t="str">
        <f>IFERROR(__xludf.DUMMYFUNCTION("""COMPUTED_VALUE"""),"")</f>
        <v/>
      </c>
      <c r="I50312" s="169"/>
      <c r="J50312" s="156"/>
    </row>
    <row r="50313">
      <c r="D50313" s="153" t="str">
        <f>IFERROR(__xludf.DUMMYFUNCTION("""COMPUTED_VALUE"""),"")</f>
        <v/>
      </c>
      <c r="E50313" s="153" t="str">
        <f>IFERROR(__xludf.DUMMYFUNCTION("""COMPUTED_VALUE"""),"")</f>
        <v/>
      </c>
      <c r="I50313" s="169"/>
      <c r="J50313" s="156"/>
    </row>
    <row r="50314">
      <c r="D50314" s="153" t="str">
        <f>IFERROR(__xludf.DUMMYFUNCTION("""COMPUTED_VALUE"""),"")</f>
        <v/>
      </c>
      <c r="E50314" s="153" t="str">
        <f>IFERROR(__xludf.DUMMYFUNCTION("""COMPUTED_VALUE"""),"")</f>
        <v/>
      </c>
      <c r="I50314" s="169"/>
      <c r="J50314" s="156"/>
    </row>
    <row r="50315">
      <c r="D50315" s="153" t="str">
        <f>IFERROR(__xludf.DUMMYFUNCTION("""COMPUTED_VALUE"""),"")</f>
        <v/>
      </c>
      <c r="E50315" s="153" t="str">
        <f>IFERROR(__xludf.DUMMYFUNCTION("""COMPUTED_VALUE"""),"")</f>
        <v/>
      </c>
      <c r="I50315" s="169"/>
      <c r="J50315" s="156"/>
    </row>
    <row r="50316">
      <c r="D50316" s="153" t="str">
        <f>IFERROR(__xludf.DUMMYFUNCTION("""COMPUTED_VALUE"""),"")</f>
        <v/>
      </c>
      <c r="E50316" s="153" t="str">
        <f>IFERROR(__xludf.DUMMYFUNCTION("""COMPUTED_VALUE"""),"")</f>
        <v/>
      </c>
      <c r="I50316" s="169"/>
      <c r="J50316" s="156"/>
    </row>
    <row r="50317">
      <c r="D50317" s="153" t="str">
        <f>IFERROR(__xludf.DUMMYFUNCTION("""COMPUTED_VALUE"""),"")</f>
        <v/>
      </c>
      <c r="E50317" s="153" t="str">
        <f>IFERROR(__xludf.DUMMYFUNCTION("""COMPUTED_VALUE"""),"")</f>
        <v/>
      </c>
      <c r="I50317" s="169"/>
      <c r="J50317" s="156"/>
    </row>
    <row r="50318">
      <c r="D50318" s="153" t="str">
        <f>IFERROR(__xludf.DUMMYFUNCTION("""COMPUTED_VALUE"""),"")</f>
        <v/>
      </c>
      <c r="E50318" s="153" t="str">
        <f>IFERROR(__xludf.DUMMYFUNCTION("""COMPUTED_VALUE"""),"")</f>
        <v/>
      </c>
      <c r="I50318" s="169"/>
      <c r="J50318" s="156"/>
    </row>
    <row r="50319">
      <c r="D50319" s="153" t="str">
        <f>IFERROR(__xludf.DUMMYFUNCTION("""COMPUTED_VALUE"""),"")</f>
        <v/>
      </c>
      <c r="E50319" s="153" t="str">
        <f>IFERROR(__xludf.DUMMYFUNCTION("""COMPUTED_VALUE"""),"")</f>
        <v/>
      </c>
      <c r="I50319" s="169"/>
      <c r="J50319" s="156"/>
    </row>
    <row r="50320">
      <c r="D50320" s="153" t="str">
        <f>IFERROR(__xludf.DUMMYFUNCTION("""COMPUTED_VALUE"""),"")</f>
        <v/>
      </c>
      <c r="E50320" s="153" t="str">
        <f>IFERROR(__xludf.DUMMYFUNCTION("""COMPUTED_VALUE"""),"")</f>
        <v/>
      </c>
      <c r="I50320" s="169"/>
      <c r="J50320" s="156"/>
    </row>
    <row r="50321">
      <c r="D50321" s="153" t="str">
        <f>IFERROR(__xludf.DUMMYFUNCTION("""COMPUTED_VALUE"""),"")</f>
        <v/>
      </c>
      <c r="E50321" s="153" t="str">
        <f>IFERROR(__xludf.DUMMYFUNCTION("""COMPUTED_VALUE"""),"")</f>
        <v/>
      </c>
      <c r="I50321" s="169"/>
      <c r="J50321" s="156"/>
    </row>
    <row r="50322">
      <c r="D50322" s="153" t="str">
        <f>IFERROR(__xludf.DUMMYFUNCTION("""COMPUTED_VALUE"""),"")</f>
        <v/>
      </c>
      <c r="E50322" s="153" t="str">
        <f>IFERROR(__xludf.DUMMYFUNCTION("""COMPUTED_VALUE"""),"")</f>
        <v/>
      </c>
      <c r="I50322" s="169"/>
      <c r="J50322" s="156"/>
    </row>
    <row r="50323">
      <c r="D50323" s="153" t="str">
        <f>IFERROR(__xludf.DUMMYFUNCTION("""COMPUTED_VALUE"""),"")</f>
        <v/>
      </c>
      <c r="E50323" s="153" t="str">
        <f>IFERROR(__xludf.DUMMYFUNCTION("""COMPUTED_VALUE"""),"")</f>
        <v/>
      </c>
      <c r="I50323" s="169"/>
      <c r="J50323" s="156"/>
    </row>
    <row r="50324">
      <c r="D50324" s="153" t="str">
        <f>IFERROR(__xludf.DUMMYFUNCTION("""COMPUTED_VALUE"""),"")</f>
        <v/>
      </c>
      <c r="E50324" s="153" t="str">
        <f>IFERROR(__xludf.DUMMYFUNCTION("""COMPUTED_VALUE"""),"")</f>
        <v/>
      </c>
      <c r="I50324" s="169"/>
      <c r="J50324" s="156"/>
    </row>
    <row r="50325">
      <c r="D50325" s="153" t="str">
        <f>IFERROR(__xludf.DUMMYFUNCTION("""COMPUTED_VALUE"""),"")</f>
        <v/>
      </c>
      <c r="E50325" s="153" t="str">
        <f>IFERROR(__xludf.DUMMYFUNCTION("""COMPUTED_VALUE"""),"")</f>
        <v/>
      </c>
      <c r="I50325" s="169"/>
      <c r="J50325" s="156"/>
    </row>
    <row r="50326">
      <c r="D50326" s="153" t="str">
        <f>IFERROR(__xludf.DUMMYFUNCTION("""COMPUTED_VALUE"""),"")</f>
        <v/>
      </c>
      <c r="E50326" s="153" t="str">
        <f>IFERROR(__xludf.DUMMYFUNCTION("""COMPUTED_VALUE"""),"")</f>
        <v/>
      </c>
      <c r="I50326" s="169"/>
      <c r="J50326" s="156"/>
    </row>
    <row r="50327">
      <c r="D50327" s="153" t="str">
        <f>IFERROR(__xludf.DUMMYFUNCTION("""COMPUTED_VALUE"""),"")</f>
        <v/>
      </c>
      <c r="E50327" s="153" t="str">
        <f>IFERROR(__xludf.DUMMYFUNCTION("""COMPUTED_VALUE"""),"")</f>
        <v/>
      </c>
      <c r="I50327" s="169"/>
      <c r="J50327" s="156"/>
    </row>
    <row r="50328">
      <c r="D50328" s="153" t="str">
        <f>IFERROR(__xludf.DUMMYFUNCTION("""COMPUTED_VALUE"""),"")</f>
        <v/>
      </c>
      <c r="E50328" s="153" t="str">
        <f>IFERROR(__xludf.DUMMYFUNCTION("""COMPUTED_VALUE"""),"")</f>
        <v/>
      </c>
      <c r="I50328" s="169"/>
      <c r="J50328" s="156"/>
    </row>
    <row r="50329">
      <c r="D50329" s="153" t="str">
        <f>IFERROR(__xludf.DUMMYFUNCTION("""COMPUTED_VALUE"""),"")</f>
        <v/>
      </c>
      <c r="E50329" s="153" t="str">
        <f>IFERROR(__xludf.DUMMYFUNCTION("""COMPUTED_VALUE"""),"")</f>
        <v/>
      </c>
      <c r="I50329" s="169"/>
      <c r="J50329" s="156"/>
    </row>
    <row r="50330">
      <c r="D50330" s="153" t="str">
        <f>IFERROR(__xludf.DUMMYFUNCTION("""COMPUTED_VALUE"""),"")</f>
        <v/>
      </c>
      <c r="E50330" s="153" t="str">
        <f>IFERROR(__xludf.DUMMYFUNCTION("""COMPUTED_VALUE"""),"")</f>
        <v/>
      </c>
      <c r="I50330" s="169"/>
      <c r="J50330" s="156"/>
    </row>
    <row r="50331">
      <c r="D50331" s="153" t="str">
        <f>IFERROR(__xludf.DUMMYFUNCTION("""COMPUTED_VALUE"""),"")</f>
        <v/>
      </c>
      <c r="E50331" s="153" t="str">
        <f>IFERROR(__xludf.DUMMYFUNCTION("""COMPUTED_VALUE"""),"")</f>
        <v/>
      </c>
      <c r="I50331" s="169"/>
      <c r="J50331" s="156"/>
    </row>
    <row r="50332">
      <c r="D50332" s="153" t="str">
        <f>IFERROR(__xludf.DUMMYFUNCTION("""COMPUTED_VALUE"""),"")</f>
        <v/>
      </c>
      <c r="E50332" s="153" t="str">
        <f>IFERROR(__xludf.DUMMYFUNCTION("""COMPUTED_VALUE"""),"")</f>
        <v/>
      </c>
      <c r="I50332" s="169"/>
      <c r="J50332" s="156"/>
    </row>
    <row r="50333">
      <c r="D50333" s="153" t="str">
        <f>IFERROR(__xludf.DUMMYFUNCTION("""COMPUTED_VALUE"""),"")</f>
        <v/>
      </c>
      <c r="E50333" s="153" t="str">
        <f>IFERROR(__xludf.DUMMYFUNCTION("""COMPUTED_VALUE"""),"")</f>
        <v/>
      </c>
      <c r="I50333" s="169"/>
      <c r="J50333" s="156"/>
    </row>
    <row r="50334">
      <c r="D50334" s="153" t="str">
        <f>IFERROR(__xludf.DUMMYFUNCTION("""COMPUTED_VALUE"""),"")</f>
        <v/>
      </c>
      <c r="E50334" s="153" t="str">
        <f>IFERROR(__xludf.DUMMYFUNCTION("""COMPUTED_VALUE"""),"")</f>
        <v/>
      </c>
      <c r="I50334" s="169"/>
      <c r="J50334" s="156"/>
    </row>
    <row r="50335">
      <c r="D50335" s="153" t="str">
        <f>IFERROR(__xludf.DUMMYFUNCTION("""COMPUTED_VALUE"""),"")</f>
        <v/>
      </c>
      <c r="E50335" s="153" t="str">
        <f>IFERROR(__xludf.DUMMYFUNCTION("""COMPUTED_VALUE"""),"")</f>
        <v/>
      </c>
      <c r="I50335" s="169"/>
      <c r="J50335" s="156"/>
    </row>
    <row r="50336">
      <c r="D50336" s="153" t="str">
        <f>IFERROR(__xludf.DUMMYFUNCTION("""COMPUTED_VALUE"""),"")</f>
        <v/>
      </c>
      <c r="E50336" s="153" t="str">
        <f>IFERROR(__xludf.DUMMYFUNCTION("""COMPUTED_VALUE"""),"")</f>
        <v/>
      </c>
      <c r="I50336" s="169"/>
      <c r="J50336" s="156"/>
    </row>
    <row r="50337">
      <c r="D50337" s="153" t="str">
        <f>IFERROR(__xludf.DUMMYFUNCTION("""COMPUTED_VALUE"""),"")</f>
        <v/>
      </c>
      <c r="E50337" s="153" t="str">
        <f>IFERROR(__xludf.DUMMYFUNCTION("""COMPUTED_VALUE"""),"")</f>
        <v/>
      </c>
      <c r="I50337" s="169"/>
      <c r="J50337" s="156"/>
    </row>
    <row r="50338">
      <c r="D50338" s="153" t="str">
        <f>IFERROR(__xludf.DUMMYFUNCTION("""COMPUTED_VALUE"""),"")</f>
        <v/>
      </c>
      <c r="E50338" s="153" t="str">
        <f>IFERROR(__xludf.DUMMYFUNCTION("""COMPUTED_VALUE"""),"")</f>
        <v/>
      </c>
      <c r="I50338" s="169"/>
      <c r="J50338" s="156"/>
    </row>
    <row r="50339">
      <c r="D50339" s="153" t="str">
        <f>IFERROR(__xludf.DUMMYFUNCTION("""COMPUTED_VALUE"""),"")</f>
        <v/>
      </c>
      <c r="E50339" s="153" t="str">
        <f>IFERROR(__xludf.DUMMYFUNCTION("""COMPUTED_VALUE"""),"")</f>
        <v/>
      </c>
      <c r="I50339" s="169"/>
      <c r="J50339" s="156"/>
    </row>
    <row r="50340">
      <c r="D50340" s="153" t="str">
        <f>IFERROR(__xludf.DUMMYFUNCTION("""COMPUTED_VALUE"""),"")</f>
        <v/>
      </c>
      <c r="E50340" s="153" t="str">
        <f>IFERROR(__xludf.DUMMYFUNCTION("""COMPUTED_VALUE"""),"")</f>
        <v/>
      </c>
      <c r="I50340" s="169"/>
      <c r="J50340" s="156"/>
    </row>
    <row r="50341">
      <c r="D50341" s="153" t="str">
        <f>IFERROR(__xludf.DUMMYFUNCTION("""COMPUTED_VALUE"""),"")</f>
        <v/>
      </c>
      <c r="E50341" s="153" t="str">
        <f>IFERROR(__xludf.DUMMYFUNCTION("""COMPUTED_VALUE"""),"")</f>
        <v/>
      </c>
      <c r="I50341" s="169"/>
      <c r="J50341" s="156"/>
    </row>
    <row r="50342">
      <c r="D50342" s="153" t="str">
        <f>IFERROR(__xludf.DUMMYFUNCTION("""COMPUTED_VALUE"""),"")</f>
        <v/>
      </c>
      <c r="E50342" s="153" t="str">
        <f>IFERROR(__xludf.DUMMYFUNCTION("""COMPUTED_VALUE"""),"")</f>
        <v/>
      </c>
      <c r="I50342" s="169"/>
      <c r="J50342" s="156"/>
    </row>
    <row r="50343">
      <c r="D50343" s="153" t="str">
        <f>IFERROR(__xludf.DUMMYFUNCTION("""COMPUTED_VALUE"""),"")</f>
        <v/>
      </c>
      <c r="E50343" s="153" t="str">
        <f>IFERROR(__xludf.DUMMYFUNCTION("""COMPUTED_VALUE"""),"")</f>
        <v/>
      </c>
      <c r="I50343" s="169"/>
      <c r="J50343" s="156"/>
    </row>
    <row r="50344">
      <c r="D50344" s="153" t="str">
        <f>IFERROR(__xludf.DUMMYFUNCTION("""COMPUTED_VALUE"""),"")</f>
        <v/>
      </c>
      <c r="E50344" s="153" t="str">
        <f>IFERROR(__xludf.DUMMYFUNCTION("""COMPUTED_VALUE"""),"")</f>
        <v/>
      </c>
      <c r="I50344" s="169"/>
      <c r="J50344" s="156"/>
    </row>
    <row r="50345">
      <c r="D50345" s="153" t="str">
        <f>IFERROR(__xludf.DUMMYFUNCTION("""COMPUTED_VALUE"""),"")</f>
        <v/>
      </c>
      <c r="E50345" s="153" t="str">
        <f>IFERROR(__xludf.DUMMYFUNCTION("""COMPUTED_VALUE"""),"")</f>
        <v/>
      </c>
      <c r="I50345" s="169"/>
      <c r="J50345" s="156"/>
    </row>
    <row r="50346">
      <c r="D50346" s="153" t="str">
        <f>IFERROR(__xludf.DUMMYFUNCTION("""COMPUTED_VALUE"""),"")</f>
        <v/>
      </c>
      <c r="E50346" s="153" t="str">
        <f>IFERROR(__xludf.DUMMYFUNCTION("""COMPUTED_VALUE"""),"")</f>
        <v/>
      </c>
      <c r="I50346" s="169"/>
      <c r="J50346" s="156"/>
    </row>
    <row r="50347">
      <c r="D50347" s="153" t="str">
        <f>IFERROR(__xludf.DUMMYFUNCTION("""COMPUTED_VALUE"""),"")</f>
        <v/>
      </c>
      <c r="E50347" s="153" t="str">
        <f>IFERROR(__xludf.DUMMYFUNCTION("""COMPUTED_VALUE"""),"")</f>
        <v/>
      </c>
      <c r="I50347" s="169"/>
      <c r="J50347" s="156"/>
    </row>
    <row r="50348">
      <c r="D50348" s="153" t="str">
        <f>IFERROR(__xludf.DUMMYFUNCTION("""COMPUTED_VALUE"""),"")</f>
        <v/>
      </c>
      <c r="E50348" s="153" t="str">
        <f>IFERROR(__xludf.DUMMYFUNCTION("""COMPUTED_VALUE"""),"")</f>
        <v/>
      </c>
      <c r="I50348" s="169"/>
      <c r="J50348" s="156"/>
    </row>
    <row r="50349">
      <c r="D50349" s="153" t="str">
        <f>IFERROR(__xludf.DUMMYFUNCTION("""COMPUTED_VALUE"""),"")</f>
        <v/>
      </c>
      <c r="E50349" s="153" t="str">
        <f>IFERROR(__xludf.DUMMYFUNCTION("""COMPUTED_VALUE"""),"")</f>
        <v/>
      </c>
      <c r="I50349" s="169"/>
      <c r="J50349" s="156"/>
    </row>
    <row r="50350">
      <c r="D50350" s="153" t="str">
        <f>IFERROR(__xludf.DUMMYFUNCTION("""COMPUTED_VALUE"""),"")</f>
        <v/>
      </c>
      <c r="E50350" s="153" t="str">
        <f>IFERROR(__xludf.DUMMYFUNCTION("""COMPUTED_VALUE"""),"")</f>
        <v/>
      </c>
      <c r="I50350" s="169"/>
      <c r="J50350" s="156"/>
    </row>
    <row r="50351">
      <c r="D50351" s="153" t="str">
        <f>IFERROR(__xludf.DUMMYFUNCTION("""COMPUTED_VALUE"""),"")</f>
        <v/>
      </c>
      <c r="E50351" s="153" t="str">
        <f>IFERROR(__xludf.DUMMYFUNCTION("""COMPUTED_VALUE"""),"")</f>
        <v/>
      </c>
      <c r="I50351" s="169"/>
      <c r="J50351" s="156"/>
    </row>
    <row r="50352">
      <c r="D50352" s="153" t="str">
        <f>IFERROR(__xludf.DUMMYFUNCTION("""COMPUTED_VALUE"""),"")</f>
        <v/>
      </c>
      <c r="E50352" s="153" t="str">
        <f>IFERROR(__xludf.DUMMYFUNCTION("""COMPUTED_VALUE"""),"")</f>
        <v/>
      </c>
      <c r="I50352" s="169"/>
      <c r="J50352" s="156"/>
    </row>
    <row r="50353">
      <c r="D50353" s="153" t="str">
        <f>IFERROR(__xludf.DUMMYFUNCTION("""COMPUTED_VALUE"""),"")</f>
        <v/>
      </c>
      <c r="E50353" s="153" t="str">
        <f>IFERROR(__xludf.DUMMYFUNCTION("""COMPUTED_VALUE"""),"")</f>
        <v/>
      </c>
      <c r="I50353" s="169"/>
      <c r="J50353" s="156"/>
    </row>
    <row r="50354">
      <c r="D50354" s="153" t="str">
        <f>IFERROR(__xludf.DUMMYFUNCTION("""COMPUTED_VALUE"""),"")</f>
        <v/>
      </c>
      <c r="E50354" s="153" t="str">
        <f>IFERROR(__xludf.DUMMYFUNCTION("""COMPUTED_VALUE"""),"")</f>
        <v/>
      </c>
      <c r="I50354" s="169"/>
      <c r="J50354" s="156"/>
    </row>
    <row r="50355">
      <c r="D50355" s="153" t="str">
        <f>IFERROR(__xludf.DUMMYFUNCTION("""COMPUTED_VALUE"""),"")</f>
        <v/>
      </c>
      <c r="E50355" s="153" t="str">
        <f>IFERROR(__xludf.DUMMYFUNCTION("""COMPUTED_VALUE"""),"")</f>
        <v/>
      </c>
      <c r="I50355" s="169"/>
      <c r="J50355" s="156"/>
    </row>
    <row r="50356">
      <c r="D50356" s="153" t="str">
        <f>IFERROR(__xludf.DUMMYFUNCTION("""COMPUTED_VALUE"""),"")</f>
        <v/>
      </c>
      <c r="E50356" s="153" t="str">
        <f>IFERROR(__xludf.DUMMYFUNCTION("""COMPUTED_VALUE"""),"")</f>
        <v/>
      </c>
      <c r="I50356" s="169"/>
      <c r="J50356" s="156"/>
    </row>
    <row r="50357">
      <c r="D50357" s="153" t="str">
        <f>IFERROR(__xludf.DUMMYFUNCTION("""COMPUTED_VALUE"""),"")</f>
        <v/>
      </c>
      <c r="E50357" s="153" t="str">
        <f>IFERROR(__xludf.DUMMYFUNCTION("""COMPUTED_VALUE"""),"")</f>
        <v/>
      </c>
      <c r="I50357" s="169"/>
      <c r="J50357" s="156"/>
    </row>
    <row r="50358">
      <c r="D50358" s="153" t="str">
        <f>IFERROR(__xludf.DUMMYFUNCTION("""COMPUTED_VALUE"""),"")</f>
        <v/>
      </c>
      <c r="E50358" s="153" t="str">
        <f>IFERROR(__xludf.DUMMYFUNCTION("""COMPUTED_VALUE"""),"")</f>
        <v/>
      </c>
      <c r="I50358" s="169"/>
      <c r="J50358" s="156"/>
    </row>
    <row r="50359">
      <c r="D50359" s="153" t="str">
        <f>IFERROR(__xludf.DUMMYFUNCTION("""COMPUTED_VALUE"""),"")</f>
        <v/>
      </c>
      <c r="E50359" s="153" t="str">
        <f>IFERROR(__xludf.DUMMYFUNCTION("""COMPUTED_VALUE"""),"")</f>
        <v/>
      </c>
      <c r="I50359" s="169"/>
      <c r="J50359" s="156"/>
    </row>
    <row r="50360">
      <c r="D50360" s="153" t="str">
        <f>IFERROR(__xludf.DUMMYFUNCTION("""COMPUTED_VALUE"""),"")</f>
        <v/>
      </c>
      <c r="E50360" s="153" t="str">
        <f>IFERROR(__xludf.DUMMYFUNCTION("""COMPUTED_VALUE"""),"")</f>
        <v/>
      </c>
      <c r="I50360" s="169"/>
      <c r="J50360" s="156"/>
    </row>
    <row r="50361">
      <c r="D50361" s="153" t="str">
        <f>IFERROR(__xludf.DUMMYFUNCTION("""COMPUTED_VALUE"""),"")</f>
        <v/>
      </c>
      <c r="E50361" s="153" t="str">
        <f>IFERROR(__xludf.DUMMYFUNCTION("""COMPUTED_VALUE"""),"")</f>
        <v/>
      </c>
      <c r="I50361" s="169"/>
      <c r="J50361" s="156"/>
    </row>
    <row r="50362">
      <c r="D50362" s="153" t="str">
        <f>IFERROR(__xludf.DUMMYFUNCTION("""COMPUTED_VALUE"""),"")</f>
        <v/>
      </c>
      <c r="E50362" s="153" t="str">
        <f>IFERROR(__xludf.DUMMYFUNCTION("""COMPUTED_VALUE"""),"")</f>
        <v/>
      </c>
      <c r="I50362" s="169"/>
      <c r="J50362" s="156"/>
    </row>
    <row r="50363">
      <c r="D50363" s="153" t="str">
        <f>IFERROR(__xludf.DUMMYFUNCTION("""COMPUTED_VALUE"""),"")</f>
        <v/>
      </c>
      <c r="E50363" s="153" t="str">
        <f>IFERROR(__xludf.DUMMYFUNCTION("""COMPUTED_VALUE"""),"")</f>
        <v/>
      </c>
      <c r="I50363" s="169"/>
      <c r="J50363" s="156"/>
    </row>
    <row r="50364">
      <c r="D50364" s="153" t="str">
        <f>IFERROR(__xludf.DUMMYFUNCTION("""COMPUTED_VALUE"""),"")</f>
        <v/>
      </c>
      <c r="E50364" s="153" t="str">
        <f>IFERROR(__xludf.DUMMYFUNCTION("""COMPUTED_VALUE"""),"")</f>
        <v/>
      </c>
      <c r="I50364" s="169"/>
      <c r="J50364" s="156"/>
    </row>
    <row r="50365">
      <c r="D50365" s="153" t="str">
        <f>IFERROR(__xludf.DUMMYFUNCTION("""COMPUTED_VALUE"""),"")</f>
        <v/>
      </c>
      <c r="E50365" s="153" t="str">
        <f>IFERROR(__xludf.DUMMYFUNCTION("""COMPUTED_VALUE"""),"")</f>
        <v/>
      </c>
      <c r="I50365" s="169"/>
      <c r="J50365" s="156"/>
    </row>
    <row r="50366">
      <c r="D50366" s="153" t="str">
        <f>IFERROR(__xludf.DUMMYFUNCTION("""COMPUTED_VALUE"""),"")</f>
        <v/>
      </c>
      <c r="E50366" s="153" t="str">
        <f>IFERROR(__xludf.DUMMYFUNCTION("""COMPUTED_VALUE"""),"")</f>
        <v/>
      </c>
      <c r="I50366" s="169"/>
      <c r="J50366" s="156"/>
    </row>
    <row r="50367">
      <c r="D50367" s="153" t="str">
        <f>IFERROR(__xludf.DUMMYFUNCTION("""COMPUTED_VALUE"""),"")</f>
        <v/>
      </c>
      <c r="E50367" s="153" t="str">
        <f>IFERROR(__xludf.DUMMYFUNCTION("""COMPUTED_VALUE"""),"")</f>
        <v/>
      </c>
      <c r="I50367" s="169"/>
      <c r="J50367" s="156"/>
    </row>
    <row r="50368">
      <c r="D50368" s="153" t="str">
        <f>IFERROR(__xludf.DUMMYFUNCTION("""COMPUTED_VALUE"""),"")</f>
        <v/>
      </c>
      <c r="E50368" s="153" t="str">
        <f>IFERROR(__xludf.DUMMYFUNCTION("""COMPUTED_VALUE"""),"")</f>
        <v/>
      </c>
      <c r="I50368" s="169"/>
      <c r="J50368" s="156"/>
    </row>
    <row r="50369">
      <c r="D50369" s="153" t="str">
        <f>IFERROR(__xludf.DUMMYFUNCTION("""COMPUTED_VALUE"""),"")</f>
        <v/>
      </c>
      <c r="E50369" s="153" t="str">
        <f>IFERROR(__xludf.DUMMYFUNCTION("""COMPUTED_VALUE"""),"")</f>
        <v/>
      </c>
      <c r="I50369" s="169"/>
      <c r="J50369" s="156"/>
    </row>
    <row r="50370">
      <c r="D50370" s="153" t="str">
        <f>IFERROR(__xludf.DUMMYFUNCTION("""COMPUTED_VALUE"""),"")</f>
        <v/>
      </c>
      <c r="E50370" s="153" t="str">
        <f>IFERROR(__xludf.DUMMYFUNCTION("""COMPUTED_VALUE"""),"")</f>
        <v/>
      </c>
      <c r="I50370" s="169"/>
      <c r="J50370" s="156"/>
    </row>
    <row r="50371">
      <c r="D50371" s="153" t="str">
        <f>IFERROR(__xludf.DUMMYFUNCTION("""COMPUTED_VALUE"""),"")</f>
        <v/>
      </c>
      <c r="E50371" s="153" t="str">
        <f>IFERROR(__xludf.DUMMYFUNCTION("""COMPUTED_VALUE"""),"")</f>
        <v/>
      </c>
      <c r="I50371" s="169"/>
      <c r="J50371" s="156"/>
    </row>
    <row r="50372">
      <c r="D50372" s="153" t="str">
        <f>IFERROR(__xludf.DUMMYFUNCTION("""COMPUTED_VALUE"""),"")</f>
        <v/>
      </c>
      <c r="E50372" s="153" t="str">
        <f>IFERROR(__xludf.DUMMYFUNCTION("""COMPUTED_VALUE"""),"")</f>
        <v/>
      </c>
      <c r="I50372" s="169"/>
      <c r="J50372" s="156"/>
    </row>
    <row r="50373">
      <c r="D50373" s="153" t="str">
        <f>IFERROR(__xludf.DUMMYFUNCTION("""COMPUTED_VALUE"""),"")</f>
        <v/>
      </c>
      <c r="E50373" s="153" t="str">
        <f>IFERROR(__xludf.DUMMYFUNCTION("""COMPUTED_VALUE"""),"")</f>
        <v/>
      </c>
      <c r="I50373" s="169"/>
      <c r="J50373" s="156"/>
    </row>
    <row r="50374">
      <c r="D50374" s="153" t="str">
        <f>IFERROR(__xludf.DUMMYFUNCTION("""COMPUTED_VALUE"""),"")</f>
        <v/>
      </c>
      <c r="E50374" s="153" t="str">
        <f>IFERROR(__xludf.DUMMYFUNCTION("""COMPUTED_VALUE"""),"")</f>
        <v/>
      </c>
      <c r="I50374" s="169"/>
      <c r="J50374" s="156"/>
    </row>
    <row r="50375">
      <c r="D50375" s="153" t="str">
        <f>IFERROR(__xludf.DUMMYFUNCTION("""COMPUTED_VALUE"""),"")</f>
        <v/>
      </c>
      <c r="E50375" s="153" t="str">
        <f>IFERROR(__xludf.DUMMYFUNCTION("""COMPUTED_VALUE"""),"")</f>
        <v/>
      </c>
      <c r="I50375" s="169"/>
      <c r="J50375" s="156"/>
    </row>
    <row r="50376">
      <c r="D50376" s="153" t="str">
        <f>IFERROR(__xludf.DUMMYFUNCTION("""COMPUTED_VALUE"""),"")</f>
        <v/>
      </c>
      <c r="E50376" s="153" t="str">
        <f>IFERROR(__xludf.DUMMYFUNCTION("""COMPUTED_VALUE"""),"")</f>
        <v/>
      </c>
      <c r="I50376" s="169"/>
      <c r="J50376" s="156"/>
    </row>
    <row r="50377">
      <c r="D50377" s="153" t="str">
        <f>IFERROR(__xludf.DUMMYFUNCTION("""COMPUTED_VALUE"""),"")</f>
        <v/>
      </c>
      <c r="E50377" s="153" t="str">
        <f>IFERROR(__xludf.DUMMYFUNCTION("""COMPUTED_VALUE"""),"")</f>
        <v/>
      </c>
      <c r="I50377" s="169"/>
      <c r="J50377" s="156"/>
    </row>
    <row r="50378">
      <c r="D50378" s="153" t="str">
        <f>IFERROR(__xludf.DUMMYFUNCTION("""COMPUTED_VALUE"""),"")</f>
        <v/>
      </c>
      <c r="E50378" s="153" t="str">
        <f>IFERROR(__xludf.DUMMYFUNCTION("""COMPUTED_VALUE"""),"")</f>
        <v/>
      </c>
      <c r="I50378" s="169"/>
      <c r="J50378" s="156"/>
    </row>
    <row r="50379">
      <c r="D50379" s="153" t="str">
        <f>IFERROR(__xludf.DUMMYFUNCTION("""COMPUTED_VALUE"""),"")</f>
        <v/>
      </c>
      <c r="E50379" s="153" t="str">
        <f>IFERROR(__xludf.DUMMYFUNCTION("""COMPUTED_VALUE"""),"")</f>
        <v/>
      </c>
      <c r="I50379" s="169"/>
      <c r="J50379" s="156"/>
    </row>
    <row r="50380">
      <c r="D50380" s="153" t="str">
        <f>IFERROR(__xludf.DUMMYFUNCTION("""COMPUTED_VALUE"""),"")</f>
        <v/>
      </c>
      <c r="E50380" s="153" t="str">
        <f>IFERROR(__xludf.DUMMYFUNCTION("""COMPUTED_VALUE"""),"")</f>
        <v/>
      </c>
      <c r="I50380" s="169"/>
      <c r="J50380" s="156"/>
    </row>
    <row r="50381">
      <c r="D50381" s="153" t="str">
        <f>IFERROR(__xludf.DUMMYFUNCTION("""COMPUTED_VALUE"""),"")</f>
        <v/>
      </c>
      <c r="E50381" s="153" t="str">
        <f>IFERROR(__xludf.DUMMYFUNCTION("""COMPUTED_VALUE"""),"")</f>
        <v/>
      </c>
      <c r="I50381" s="169"/>
      <c r="J50381" s="156"/>
    </row>
    <row r="50382">
      <c r="D50382" s="153" t="str">
        <f>IFERROR(__xludf.DUMMYFUNCTION("""COMPUTED_VALUE"""),"")</f>
        <v/>
      </c>
      <c r="E50382" s="153" t="str">
        <f>IFERROR(__xludf.DUMMYFUNCTION("""COMPUTED_VALUE"""),"")</f>
        <v/>
      </c>
      <c r="I50382" s="169"/>
      <c r="J50382" s="156"/>
    </row>
    <row r="50383">
      <c r="D50383" s="153" t="str">
        <f>IFERROR(__xludf.DUMMYFUNCTION("""COMPUTED_VALUE"""),"")</f>
        <v/>
      </c>
      <c r="E50383" s="153" t="str">
        <f>IFERROR(__xludf.DUMMYFUNCTION("""COMPUTED_VALUE"""),"")</f>
        <v/>
      </c>
      <c r="I50383" s="169"/>
      <c r="J50383" s="156"/>
    </row>
    <row r="50384">
      <c r="D50384" s="153" t="str">
        <f>IFERROR(__xludf.DUMMYFUNCTION("""COMPUTED_VALUE"""),"")</f>
        <v/>
      </c>
      <c r="E50384" s="153" t="str">
        <f>IFERROR(__xludf.DUMMYFUNCTION("""COMPUTED_VALUE"""),"")</f>
        <v/>
      </c>
      <c r="I50384" s="169"/>
      <c r="J50384" s="156"/>
    </row>
    <row r="50385">
      <c r="D50385" s="153" t="str">
        <f>IFERROR(__xludf.DUMMYFUNCTION("""COMPUTED_VALUE"""),"")</f>
        <v/>
      </c>
      <c r="E50385" s="153" t="str">
        <f>IFERROR(__xludf.DUMMYFUNCTION("""COMPUTED_VALUE"""),"")</f>
        <v/>
      </c>
      <c r="I50385" s="169"/>
      <c r="J50385" s="156"/>
    </row>
    <row r="50386">
      <c r="D50386" s="153" t="str">
        <f>IFERROR(__xludf.DUMMYFUNCTION("""COMPUTED_VALUE"""),"")</f>
        <v/>
      </c>
      <c r="E50386" s="153" t="str">
        <f>IFERROR(__xludf.DUMMYFUNCTION("""COMPUTED_VALUE"""),"")</f>
        <v/>
      </c>
      <c r="I50386" s="169"/>
      <c r="J50386" s="156"/>
    </row>
    <row r="50387">
      <c r="D50387" s="153" t="str">
        <f>IFERROR(__xludf.DUMMYFUNCTION("""COMPUTED_VALUE"""),"")</f>
        <v/>
      </c>
      <c r="E50387" s="153" t="str">
        <f>IFERROR(__xludf.DUMMYFUNCTION("""COMPUTED_VALUE"""),"")</f>
        <v/>
      </c>
      <c r="I50387" s="169"/>
      <c r="J50387" s="156"/>
    </row>
    <row r="50388">
      <c r="D50388" s="153" t="str">
        <f>IFERROR(__xludf.DUMMYFUNCTION("""COMPUTED_VALUE"""),"")</f>
        <v/>
      </c>
      <c r="E50388" s="153" t="str">
        <f>IFERROR(__xludf.DUMMYFUNCTION("""COMPUTED_VALUE"""),"")</f>
        <v/>
      </c>
      <c r="I50388" s="169"/>
      <c r="J50388" s="156"/>
    </row>
    <row r="50389">
      <c r="D50389" s="153" t="str">
        <f>IFERROR(__xludf.DUMMYFUNCTION("""COMPUTED_VALUE"""),"")</f>
        <v/>
      </c>
      <c r="E50389" s="153" t="str">
        <f>IFERROR(__xludf.DUMMYFUNCTION("""COMPUTED_VALUE"""),"")</f>
        <v/>
      </c>
      <c r="I50389" s="169"/>
      <c r="J50389" s="156"/>
    </row>
    <row r="50390">
      <c r="D50390" s="153" t="str">
        <f>IFERROR(__xludf.DUMMYFUNCTION("""COMPUTED_VALUE"""),"")</f>
        <v/>
      </c>
      <c r="E50390" s="153" t="str">
        <f>IFERROR(__xludf.DUMMYFUNCTION("""COMPUTED_VALUE"""),"")</f>
        <v/>
      </c>
      <c r="I50390" s="169"/>
      <c r="J50390" s="156"/>
    </row>
    <row r="50391">
      <c r="D50391" s="153" t="str">
        <f>IFERROR(__xludf.DUMMYFUNCTION("""COMPUTED_VALUE"""),"")</f>
        <v/>
      </c>
      <c r="E50391" s="153" t="str">
        <f>IFERROR(__xludf.DUMMYFUNCTION("""COMPUTED_VALUE"""),"")</f>
        <v/>
      </c>
      <c r="I50391" s="169"/>
      <c r="J50391" s="156"/>
    </row>
    <row r="50392">
      <c r="D50392" s="153" t="str">
        <f>IFERROR(__xludf.DUMMYFUNCTION("""COMPUTED_VALUE"""),"")</f>
        <v/>
      </c>
      <c r="E50392" s="153" t="str">
        <f>IFERROR(__xludf.DUMMYFUNCTION("""COMPUTED_VALUE"""),"")</f>
        <v/>
      </c>
      <c r="I50392" s="169"/>
      <c r="J50392" s="156"/>
    </row>
    <row r="50393">
      <c r="D50393" s="153" t="str">
        <f>IFERROR(__xludf.DUMMYFUNCTION("""COMPUTED_VALUE"""),"")</f>
        <v/>
      </c>
      <c r="E50393" s="153" t="str">
        <f>IFERROR(__xludf.DUMMYFUNCTION("""COMPUTED_VALUE"""),"")</f>
        <v/>
      </c>
      <c r="I50393" s="169"/>
      <c r="J50393" s="156"/>
    </row>
    <row r="50394">
      <c r="D50394" s="153" t="str">
        <f>IFERROR(__xludf.DUMMYFUNCTION("""COMPUTED_VALUE"""),"")</f>
        <v/>
      </c>
      <c r="E50394" s="153" t="str">
        <f>IFERROR(__xludf.DUMMYFUNCTION("""COMPUTED_VALUE"""),"")</f>
        <v/>
      </c>
      <c r="I50394" s="169"/>
      <c r="J50394" s="156"/>
    </row>
    <row r="50395">
      <c r="D50395" s="153" t="str">
        <f>IFERROR(__xludf.DUMMYFUNCTION("""COMPUTED_VALUE"""),"")</f>
        <v/>
      </c>
      <c r="E50395" s="153" t="str">
        <f>IFERROR(__xludf.DUMMYFUNCTION("""COMPUTED_VALUE"""),"")</f>
        <v/>
      </c>
      <c r="I50395" s="169"/>
      <c r="J50395" s="156"/>
    </row>
    <row r="50396">
      <c r="D50396" s="153" t="str">
        <f>IFERROR(__xludf.DUMMYFUNCTION("""COMPUTED_VALUE"""),"")</f>
        <v/>
      </c>
      <c r="E50396" s="153" t="str">
        <f>IFERROR(__xludf.DUMMYFUNCTION("""COMPUTED_VALUE"""),"")</f>
        <v/>
      </c>
      <c r="I50396" s="169"/>
      <c r="J50396" s="156"/>
    </row>
    <row r="50397">
      <c r="D50397" s="153" t="str">
        <f>IFERROR(__xludf.DUMMYFUNCTION("""COMPUTED_VALUE"""),"")</f>
        <v/>
      </c>
      <c r="E50397" s="153" t="str">
        <f>IFERROR(__xludf.DUMMYFUNCTION("""COMPUTED_VALUE"""),"")</f>
        <v/>
      </c>
      <c r="I50397" s="169"/>
      <c r="J50397" s="156"/>
    </row>
    <row r="50398">
      <c r="D50398" s="153" t="str">
        <f>IFERROR(__xludf.DUMMYFUNCTION("""COMPUTED_VALUE"""),"")</f>
        <v/>
      </c>
      <c r="E50398" s="153" t="str">
        <f>IFERROR(__xludf.DUMMYFUNCTION("""COMPUTED_VALUE"""),"")</f>
        <v/>
      </c>
      <c r="I50398" s="169"/>
      <c r="J50398" s="156"/>
    </row>
    <row r="50399">
      <c r="D50399" s="153" t="str">
        <f>IFERROR(__xludf.DUMMYFUNCTION("""COMPUTED_VALUE"""),"")</f>
        <v/>
      </c>
      <c r="E50399" s="153" t="str">
        <f>IFERROR(__xludf.DUMMYFUNCTION("""COMPUTED_VALUE"""),"")</f>
        <v/>
      </c>
      <c r="I50399" s="169"/>
      <c r="J50399" s="156"/>
    </row>
    <row r="50400">
      <c r="D50400" s="153" t="str">
        <f>IFERROR(__xludf.DUMMYFUNCTION("""COMPUTED_VALUE"""),"")</f>
        <v/>
      </c>
      <c r="E50400" s="153" t="str">
        <f>IFERROR(__xludf.DUMMYFUNCTION("""COMPUTED_VALUE"""),"")</f>
        <v/>
      </c>
      <c r="I50400" s="169"/>
      <c r="J50400" s="156"/>
    </row>
    <row r="50401">
      <c r="D50401" s="153" t="str">
        <f>IFERROR(__xludf.DUMMYFUNCTION("""COMPUTED_VALUE"""),"")</f>
        <v/>
      </c>
      <c r="E50401" s="153" t="str">
        <f>IFERROR(__xludf.DUMMYFUNCTION("""COMPUTED_VALUE"""),"")</f>
        <v/>
      </c>
      <c r="I50401" s="169"/>
      <c r="J50401" s="156"/>
    </row>
    <row r="50402">
      <c r="D50402" s="153" t="str">
        <f>IFERROR(__xludf.DUMMYFUNCTION("""COMPUTED_VALUE"""),"")</f>
        <v/>
      </c>
      <c r="E50402" s="153" t="str">
        <f>IFERROR(__xludf.DUMMYFUNCTION("""COMPUTED_VALUE"""),"")</f>
        <v/>
      </c>
      <c r="I50402" s="169"/>
      <c r="J50402" s="156"/>
    </row>
    <row r="50403">
      <c r="D50403" s="153" t="str">
        <f>IFERROR(__xludf.DUMMYFUNCTION("""COMPUTED_VALUE"""),"")</f>
        <v/>
      </c>
      <c r="E50403" s="153" t="str">
        <f>IFERROR(__xludf.DUMMYFUNCTION("""COMPUTED_VALUE"""),"")</f>
        <v/>
      </c>
      <c r="I50403" s="169"/>
      <c r="J50403" s="156"/>
    </row>
    <row r="50404">
      <c r="D50404" s="153" t="str">
        <f>IFERROR(__xludf.DUMMYFUNCTION("""COMPUTED_VALUE"""),"")</f>
        <v/>
      </c>
      <c r="E50404" s="153" t="str">
        <f>IFERROR(__xludf.DUMMYFUNCTION("""COMPUTED_VALUE"""),"")</f>
        <v/>
      </c>
      <c r="I50404" s="169"/>
      <c r="J50404" s="156"/>
    </row>
    <row r="50405">
      <c r="D50405" s="153" t="str">
        <f>IFERROR(__xludf.DUMMYFUNCTION("""COMPUTED_VALUE"""),"")</f>
        <v/>
      </c>
      <c r="E50405" s="153" t="str">
        <f>IFERROR(__xludf.DUMMYFUNCTION("""COMPUTED_VALUE"""),"")</f>
        <v/>
      </c>
      <c r="I50405" s="169"/>
      <c r="J50405" s="156"/>
    </row>
    <row r="50406">
      <c r="D50406" s="153" t="str">
        <f>IFERROR(__xludf.DUMMYFUNCTION("""COMPUTED_VALUE"""),"")</f>
        <v/>
      </c>
      <c r="E50406" s="153" t="str">
        <f>IFERROR(__xludf.DUMMYFUNCTION("""COMPUTED_VALUE"""),"")</f>
        <v/>
      </c>
      <c r="I50406" s="169"/>
      <c r="J50406" s="156"/>
    </row>
    <row r="50407">
      <c r="D50407" s="153" t="str">
        <f>IFERROR(__xludf.DUMMYFUNCTION("""COMPUTED_VALUE"""),"")</f>
        <v/>
      </c>
      <c r="E50407" s="153" t="str">
        <f>IFERROR(__xludf.DUMMYFUNCTION("""COMPUTED_VALUE"""),"")</f>
        <v/>
      </c>
      <c r="I50407" s="169"/>
      <c r="J50407" s="156"/>
    </row>
    <row r="50408">
      <c r="D50408" s="153" t="str">
        <f>IFERROR(__xludf.DUMMYFUNCTION("""COMPUTED_VALUE"""),"")</f>
        <v/>
      </c>
      <c r="E50408" s="153" t="str">
        <f>IFERROR(__xludf.DUMMYFUNCTION("""COMPUTED_VALUE"""),"")</f>
        <v/>
      </c>
      <c r="I50408" s="169"/>
      <c r="J50408" s="156"/>
    </row>
    <row r="50409">
      <c r="D50409" s="153" t="str">
        <f>IFERROR(__xludf.DUMMYFUNCTION("""COMPUTED_VALUE"""),"")</f>
        <v/>
      </c>
      <c r="E50409" s="153" t="str">
        <f>IFERROR(__xludf.DUMMYFUNCTION("""COMPUTED_VALUE"""),"")</f>
        <v/>
      </c>
      <c r="I50409" s="169"/>
      <c r="J50409" s="156"/>
    </row>
    <row r="50410">
      <c r="D50410" s="153" t="str">
        <f>IFERROR(__xludf.DUMMYFUNCTION("""COMPUTED_VALUE"""),"")</f>
        <v/>
      </c>
      <c r="E50410" s="153" t="str">
        <f>IFERROR(__xludf.DUMMYFUNCTION("""COMPUTED_VALUE"""),"")</f>
        <v/>
      </c>
      <c r="I50410" s="169"/>
      <c r="J50410" s="156"/>
    </row>
    <row r="50411">
      <c r="D50411" s="153" t="str">
        <f>IFERROR(__xludf.DUMMYFUNCTION("""COMPUTED_VALUE"""),"")</f>
        <v/>
      </c>
      <c r="E50411" s="153" t="str">
        <f>IFERROR(__xludf.DUMMYFUNCTION("""COMPUTED_VALUE"""),"")</f>
        <v/>
      </c>
      <c r="I50411" s="169"/>
      <c r="J50411" s="156"/>
    </row>
    <row r="50412">
      <c r="D50412" s="153" t="str">
        <f>IFERROR(__xludf.DUMMYFUNCTION("""COMPUTED_VALUE"""),"")</f>
        <v/>
      </c>
      <c r="E50412" s="153" t="str">
        <f>IFERROR(__xludf.DUMMYFUNCTION("""COMPUTED_VALUE"""),"")</f>
        <v/>
      </c>
      <c r="I50412" s="169"/>
      <c r="J50412" s="156"/>
    </row>
    <row r="50413">
      <c r="D50413" s="153" t="str">
        <f>IFERROR(__xludf.DUMMYFUNCTION("""COMPUTED_VALUE"""),"")</f>
        <v/>
      </c>
      <c r="E50413" s="153" t="str">
        <f>IFERROR(__xludf.DUMMYFUNCTION("""COMPUTED_VALUE"""),"")</f>
        <v/>
      </c>
      <c r="I50413" s="169"/>
      <c r="J50413" s="156"/>
    </row>
    <row r="50414">
      <c r="D50414" s="153" t="str">
        <f>IFERROR(__xludf.DUMMYFUNCTION("""COMPUTED_VALUE"""),"")</f>
        <v/>
      </c>
      <c r="E50414" s="153" t="str">
        <f>IFERROR(__xludf.DUMMYFUNCTION("""COMPUTED_VALUE"""),"")</f>
        <v/>
      </c>
      <c r="I50414" s="169"/>
      <c r="J50414" s="156"/>
    </row>
    <row r="50415">
      <c r="D50415" s="153" t="str">
        <f>IFERROR(__xludf.DUMMYFUNCTION("""COMPUTED_VALUE"""),"")</f>
        <v/>
      </c>
      <c r="E50415" s="153" t="str">
        <f>IFERROR(__xludf.DUMMYFUNCTION("""COMPUTED_VALUE"""),"")</f>
        <v/>
      </c>
      <c r="I50415" s="169"/>
      <c r="J50415" s="156"/>
    </row>
    <row r="50416">
      <c r="D50416" s="153" t="str">
        <f>IFERROR(__xludf.DUMMYFUNCTION("""COMPUTED_VALUE"""),"")</f>
        <v/>
      </c>
      <c r="E50416" s="153" t="str">
        <f>IFERROR(__xludf.DUMMYFUNCTION("""COMPUTED_VALUE"""),"")</f>
        <v/>
      </c>
      <c r="I50416" s="169"/>
      <c r="J50416" s="156"/>
    </row>
    <row r="50417">
      <c r="D50417" s="153" t="str">
        <f>IFERROR(__xludf.DUMMYFUNCTION("""COMPUTED_VALUE"""),"")</f>
        <v/>
      </c>
      <c r="E50417" s="153" t="str">
        <f>IFERROR(__xludf.DUMMYFUNCTION("""COMPUTED_VALUE"""),"")</f>
        <v/>
      </c>
      <c r="I50417" s="169"/>
      <c r="J50417" s="156"/>
    </row>
    <row r="50418">
      <c r="D50418" s="153" t="str">
        <f>IFERROR(__xludf.DUMMYFUNCTION("""COMPUTED_VALUE"""),"")</f>
        <v/>
      </c>
      <c r="E50418" s="153" t="str">
        <f>IFERROR(__xludf.DUMMYFUNCTION("""COMPUTED_VALUE"""),"")</f>
        <v/>
      </c>
      <c r="I50418" s="169"/>
      <c r="J50418" s="156"/>
    </row>
    <row r="50419">
      <c r="D50419" s="153" t="str">
        <f>IFERROR(__xludf.DUMMYFUNCTION("""COMPUTED_VALUE"""),"")</f>
        <v/>
      </c>
      <c r="E50419" s="153" t="str">
        <f>IFERROR(__xludf.DUMMYFUNCTION("""COMPUTED_VALUE"""),"")</f>
        <v/>
      </c>
      <c r="I50419" s="169"/>
      <c r="J50419" s="156"/>
    </row>
    <row r="50420">
      <c r="D50420" s="153" t="str">
        <f>IFERROR(__xludf.DUMMYFUNCTION("""COMPUTED_VALUE"""),"")</f>
        <v/>
      </c>
      <c r="E50420" s="153" t="str">
        <f>IFERROR(__xludf.DUMMYFUNCTION("""COMPUTED_VALUE"""),"")</f>
        <v/>
      </c>
      <c r="I50420" s="169"/>
      <c r="J50420" s="156"/>
    </row>
    <row r="50421">
      <c r="D50421" s="153" t="str">
        <f>IFERROR(__xludf.DUMMYFUNCTION("""COMPUTED_VALUE"""),"")</f>
        <v/>
      </c>
      <c r="E50421" s="153" t="str">
        <f>IFERROR(__xludf.DUMMYFUNCTION("""COMPUTED_VALUE"""),"")</f>
        <v/>
      </c>
      <c r="I50421" s="169"/>
      <c r="J50421" s="156"/>
    </row>
    <row r="50422">
      <c r="D50422" s="153" t="str">
        <f>IFERROR(__xludf.DUMMYFUNCTION("""COMPUTED_VALUE"""),"")</f>
        <v/>
      </c>
      <c r="E50422" s="153" t="str">
        <f>IFERROR(__xludf.DUMMYFUNCTION("""COMPUTED_VALUE"""),"")</f>
        <v/>
      </c>
      <c r="I50422" s="169"/>
      <c r="J50422" s="156"/>
    </row>
    <row r="50423">
      <c r="D50423" s="153" t="str">
        <f>IFERROR(__xludf.DUMMYFUNCTION("""COMPUTED_VALUE"""),"")</f>
        <v/>
      </c>
      <c r="E50423" s="153" t="str">
        <f>IFERROR(__xludf.DUMMYFUNCTION("""COMPUTED_VALUE"""),"")</f>
        <v/>
      </c>
      <c r="I50423" s="169"/>
      <c r="J50423" s="156"/>
    </row>
    <row r="50424">
      <c r="D50424" s="153" t="str">
        <f>IFERROR(__xludf.DUMMYFUNCTION("""COMPUTED_VALUE"""),"")</f>
        <v/>
      </c>
      <c r="E50424" s="153" t="str">
        <f>IFERROR(__xludf.DUMMYFUNCTION("""COMPUTED_VALUE"""),"")</f>
        <v/>
      </c>
      <c r="I50424" s="169"/>
      <c r="J50424" s="156"/>
    </row>
    <row r="50425">
      <c r="D50425" s="153" t="str">
        <f>IFERROR(__xludf.DUMMYFUNCTION("""COMPUTED_VALUE"""),"")</f>
        <v/>
      </c>
      <c r="E50425" s="153" t="str">
        <f>IFERROR(__xludf.DUMMYFUNCTION("""COMPUTED_VALUE"""),"")</f>
        <v/>
      </c>
      <c r="I50425" s="169"/>
      <c r="J50425" s="156"/>
    </row>
    <row r="50426">
      <c r="D50426" s="153" t="str">
        <f>IFERROR(__xludf.DUMMYFUNCTION("""COMPUTED_VALUE"""),"")</f>
        <v/>
      </c>
      <c r="E50426" s="153" t="str">
        <f>IFERROR(__xludf.DUMMYFUNCTION("""COMPUTED_VALUE"""),"")</f>
        <v/>
      </c>
      <c r="I50426" s="169"/>
      <c r="J50426" s="156"/>
    </row>
    <row r="50427">
      <c r="D50427" s="153" t="str">
        <f>IFERROR(__xludf.DUMMYFUNCTION("""COMPUTED_VALUE"""),"")</f>
        <v/>
      </c>
      <c r="E50427" s="153" t="str">
        <f>IFERROR(__xludf.DUMMYFUNCTION("""COMPUTED_VALUE"""),"")</f>
        <v/>
      </c>
      <c r="I50427" s="169"/>
      <c r="J50427" s="156"/>
    </row>
    <row r="50428">
      <c r="D50428" s="153" t="str">
        <f>IFERROR(__xludf.DUMMYFUNCTION("""COMPUTED_VALUE"""),"")</f>
        <v/>
      </c>
      <c r="E50428" s="153" t="str">
        <f>IFERROR(__xludf.DUMMYFUNCTION("""COMPUTED_VALUE"""),"")</f>
        <v/>
      </c>
      <c r="I50428" s="169"/>
      <c r="J50428" s="156"/>
    </row>
    <row r="50429">
      <c r="D50429" s="153" t="str">
        <f>IFERROR(__xludf.DUMMYFUNCTION("""COMPUTED_VALUE"""),"")</f>
        <v/>
      </c>
      <c r="E50429" s="153" t="str">
        <f>IFERROR(__xludf.DUMMYFUNCTION("""COMPUTED_VALUE"""),"")</f>
        <v/>
      </c>
      <c r="I50429" s="169"/>
      <c r="J50429" s="156"/>
    </row>
    <row r="50430">
      <c r="D50430" s="153" t="str">
        <f>IFERROR(__xludf.DUMMYFUNCTION("""COMPUTED_VALUE"""),"")</f>
        <v/>
      </c>
      <c r="E50430" s="153" t="str">
        <f>IFERROR(__xludf.DUMMYFUNCTION("""COMPUTED_VALUE"""),"")</f>
        <v/>
      </c>
      <c r="I50430" s="169"/>
      <c r="J50430" s="156"/>
    </row>
    <row r="50431">
      <c r="D50431" s="153" t="str">
        <f>IFERROR(__xludf.DUMMYFUNCTION("""COMPUTED_VALUE"""),"")</f>
        <v/>
      </c>
      <c r="E50431" s="153" t="str">
        <f>IFERROR(__xludf.DUMMYFUNCTION("""COMPUTED_VALUE"""),"")</f>
        <v/>
      </c>
      <c r="I50431" s="169"/>
      <c r="J50431" s="156"/>
    </row>
    <row r="50432">
      <c r="D50432" s="153" t="str">
        <f>IFERROR(__xludf.DUMMYFUNCTION("""COMPUTED_VALUE"""),"")</f>
        <v/>
      </c>
      <c r="E50432" s="153" t="str">
        <f>IFERROR(__xludf.DUMMYFUNCTION("""COMPUTED_VALUE"""),"")</f>
        <v/>
      </c>
      <c r="I50432" s="169"/>
      <c r="J50432" s="156"/>
    </row>
    <row r="50433">
      <c r="D50433" s="153" t="str">
        <f>IFERROR(__xludf.DUMMYFUNCTION("""COMPUTED_VALUE"""),"")</f>
        <v/>
      </c>
      <c r="E50433" s="153" t="str">
        <f>IFERROR(__xludf.DUMMYFUNCTION("""COMPUTED_VALUE"""),"")</f>
        <v/>
      </c>
      <c r="I50433" s="169"/>
      <c r="J50433" s="156"/>
    </row>
    <row r="50434">
      <c r="D50434" s="153" t="str">
        <f>IFERROR(__xludf.DUMMYFUNCTION("""COMPUTED_VALUE"""),"")</f>
        <v/>
      </c>
      <c r="E50434" s="153" t="str">
        <f>IFERROR(__xludf.DUMMYFUNCTION("""COMPUTED_VALUE"""),"")</f>
        <v/>
      </c>
      <c r="I50434" s="169"/>
      <c r="J50434" s="156"/>
    </row>
    <row r="50435">
      <c r="D50435" s="153" t="str">
        <f>IFERROR(__xludf.DUMMYFUNCTION("""COMPUTED_VALUE"""),"")</f>
        <v/>
      </c>
      <c r="E50435" s="153" t="str">
        <f>IFERROR(__xludf.DUMMYFUNCTION("""COMPUTED_VALUE"""),"")</f>
        <v/>
      </c>
      <c r="I50435" s="169"/>
      <c r="J50435" s="156"/>
    </row>
    <row r="50436">
      <c r="D50436" s="153" t="str">
        <f>IFERROR(__xludf.DUMMYFUNCTION("""COMPUTED_VALUE"""),"")</f>
        <v/>
      </c>
      <c r="E50436" s="153" t="str">
        <f>IFERROR(__xludf.DUMMYFUNCTION("""COMPUTED_VALUE"""),"")</f>
        <v/>
      </c>
      <c r="I50436" s="169"/>
      <c r="J50436" s="156"/>
    </row>
    <row r="50437">
      <c r="D50437" s="153" t="str">
        <f>IFERROR(__xludf.DUMMYFUNCTION("""COMPUTED_VALUE"""),"")</f>
        <v/>
      </c>
      <c r="E50437" s="153" t="str">
        <f>IFERROR(__xludf.DUMMYFUNCTION("""COMPUTED_VALUE"""),"")</f>
        <v/>
      </c>
      <c r="I50437" s="169"/>
      <c r="J50437" s="156"/>
    </row>
    <row r="50438">
      <c r="D50438" s="153" t="str">
        <f>IFERROR(__xludf.DUMMYFUNCTION("""COMPUTED_VALUE"""),"")</f>
        <v/>
      </c>
      <c r="E50438" s="153" t="str">
        <f>IFERROR(__xludf.DUMMYFUNCTION("""COMPUTED_VALUE"""),"")</f>
        <v/>
      </c>
      <c r="I50438" s="169"/>
      <c r="J50438" s="156"/>
    </row>
    <row r="50439">
      <c r="D50439" s="153" t="str">
        <f>IFERROR(__xludf.DUMMYFUNCTION("""COMPUTED_VALUE"""),"")</f>
        <v/>
      </c>
      <c r="E50439" s="153" t="str">
        <f>IFERROR(__xludf.DUMMYFUNCTION("""COMPUTED_VALUE"""),"")</f>
        <v/>
      </c>
      <c r="I50439" s="169"/>
      <c r="J50439" s="156"/>
    </row>
    <row r="50440">
      <c r="D50440" s="153" t="str">
        <f>IFERROR(__xludf.DUMMYFUNCTION("""COMPUTED_VALUE"""),"")</f>
        <v/>
      </c>
      <c r="E50440" s="153" t="str">
        <f>IFERROR(__xludf.DUMMYFUNCTION("""COMPUTED_VALUE"""),"")</f>
        <v/>
      </c>
      <c r="I50440" s="169"/>
      <c r="J50440" s="156"/>
    </row>
    <row r="50441">
      <c r="D50441" s="153" t="str">
        <f>IFERROR(__xludf.DUMMYFUNCTION("""COMPUTED_VALUE"""),"")</f>
        <v/>
      </c>
      <c r="E50441" s="153" t="str">
        <f>IFERROR(__xludf.DUMMYFUNCTION("""COMPUTED_VALUE"""),"")</f>
        <v/>
      </c>
      <c r="I50441" s="169"/>
      <c r="J50441" s="156"/>
    </row>
    <row r="50442">
      <c r="D50442" s="153" t="str">
        <f>IFERROR(__xludf.DUMMYFUNCTION("""COMPUTED_VALUE"""),"")</f>
        <v/>
      </c>
      <c r="E50442" s="153" t="str">
        <f>IFERROR(__xludf.DUMMYFUNCTION("""COMPUTED_VALUE"""),"")</f>
        <v/>
      </c>
      <c r="I50442" s="169"/>
      <c r="J50442" s="156"/>
    </row>
    <row r="50443">
      <c r="D50443" s="153" t="str">
        <f>IFERROR(__xludf.DUMMYFUNCTION("""COMPUTED_VALUE"""),"")</f>
        <v/>
      </c>
      <c r="E50443" s="153" t="str">
        <f>IFERROR(__xludf.DUMMYFUNCTION("""COMPUTED_VALUE"""),"")</f>
        <v/>
      </c>
      <c r="I50443" s="169"/>
      <c r="J50443" s="156"/>
    </row>
    <row r="50444">
      <c r="D50444" s="153" t="str">
        <f>IFERROR(__xludf.DUMMYFUNCTION("""COMPUTED_VALUE"""),"")</f>
        <v/>
      </c>
      <c r="E50444" s="153" t="str">
        <f>IFERROR(__xludf.DUMMYFUNCTION("""COMPUTED_VALUE"""),"")</f>
        <v/>
      </c>
      <c r="I50444" s="169"/>
      <c r="J50444" s="156"/>
    </row>
    <row r="50445">
      <c r="D50445" s="153" t="str">
        <f>IFERROR(__xludf.DUMMYFUNCTION("""COMPUTED_VALUE"""),"")</f>
        <v/>
      </c>
      <c r="E50445" s="153" t="str">
        <f>IFERROR(__xludf.DUMMYFUNCTION("""COMPUTED_VALUE"""),"")</f>
        <v/>
      </c>
      <c r="I50445" s="169"/>
      <c r="J50445" s="156"/>
    </row>
    <row r="50446">
      <c r="D50446" s="153" t="str">
        <f>IFERROR(__xludf.DUMMYFUNCTION("""COMPUTED_VALUE"""),"")</f>
        <v/>
      </c>
      <c r="E50446" s="153" t="str">
        <f>IFERROR(__xludf.DUMMYFUNCTION("""COMPUTED_VALUE"""),"")</f>
        <v/>
      </c>
      <c r="I50446" s="169"/>
      <c r="J50446" s="156"/>
    </row>
    <row r="50447">
      <c r="D50447" s="153" t="str">
        <f>IFERROR(__xludf.DUMMYFUNCTION("""COMPUTED_VALUE"""),"")</f>
        <v/>
      </c>
      <c r="E50447" s="153" t="str">
        <f>IFERROR(__xludf.DUMMYFUNCTION("""COMPUTED_VALUE"""),"")</f>
        <v/>
      </c>
      <c r="I50447" s="169"/>
      <c r="J50447" s="156"/>
    </row>
    <row r="50448">
      <c r="D50448" s="153" t="str">
        <f>IFERROR(__xludf.DUMMYFUNCTION("""COMPUTED_VALUE"""),"")</f>
        <v/>
      </c>
      <c r="E50448" s="153" t="str">
        <f>IFERROR(__xludf.DUMMYFUNCTION("""COMPUTED_VALUE"""),"")</f>
        <v/>
      </c>
      <c r="I50448" s="169"/>
      <c r="J50448" s="156"/>
    </row>
    <row r="50449">
      <c r="D50449" s="153" t="str">
        <f>IFERROR(__xludf.DUMMYFUNCTION("""COMPUTED_VALUE"""),"")</f>
        <v/>
      </c>
      <c r="E50449" s="153" t="str">
        <f>IFERROR(__xludf.DUMMYFUNCTION("""COMPUTED_VALUE"""),"")</f>
        <v/>
      </c>
      <c r="I50449" s="169"/>
      <c r="J50449" s="156"/>
    </row>
    <row r="50450">
      <c r="D50450" s="153" t="str">
        <f>IFERROR(__xludf.DUMMYFUNCTION("""COMPUTED_VALUE"""),"")</f>
        <v/>
      </c>
      <c r="E50450" s="153" t="str">
        <f>IFERROR(__xludf.DUMMYFUNCTION("""COMPUTED_VALUE"""),"")</f>
        <v/>
      </c>
      <c r="I50450" s="169"/>
      <c r="J50450" s="156"/>
    </row>
    <row r="50451">
      <c r="D50451" s="153" t="str">
        <f>IFERROR(__xludf.DUMMYFUNCTION("""COMPUTED_VALUE"""),"")</f>
        <v/>
      </c>
      <c r="E50451" s="153" t="str">
        <f>IFERROR(__xludf.DUMMYFUNCTION("""COMPUTED_VALUE"""),"")</f>
        <v/>
      </c>
      <c r="I50451" s="169"/>
      <c r="J50451" s="156"/>
    </row>
    <row r="50452">
      <c r="D50452" s="153" t="str">
        <f>IFERROR(__xludf.DUMMYFUNCTION("""COMPUTED_VALUE"""),"")</f>
        <v/>
      </c>
      <c r="E50452" s="153" t="str">
        <f>IFERROR(__xludf.DUMMYFUNCTION("""COMPUTED_VALUE"""),"")</f>
        <v/>
      </c>
      <c r="I50452" s="169"/>
      <c r="J50452" s="156"/>
    </row>
    <row r="50453">
      <c r="D50453" s="153" t="str">
        <f>IFERROR(__xludf.DUMMYFUNCTION("""COMPUTED_VALUE"""),"")</f>
        <v/>
      </c>
      <c r="E50453" s="153" t="str">
        <f>IFERROR(__xludf.DUMMYFUNCTION("""COMPUTED_VALUE"""),"")</f>
        <v/>
      </c>
      <c r="I50453" s="169"/>
      <c r="J50453" s="156"/>
    </row>
    <row r="50454">
      <c r="D50454" s="153" t="str">
        <f>IFERROR(__xludf.DUMMYFUNCTION("""COMPUTED_VALUE"""),"")</f>
        <v/>
      </c>
      <c r="E50454" s="153" t="str">
        <f>IFERROR(__xludf.DUMMYFUNCTION("""COMPUTED_VALUE"""),"")</f>
        <v/>
      </c>
      <c r="I50454" s="169"/>
      <c r="J50454" s="156"/>
    </row>
    <row r="50455">
      <c r="D50455" s="153" t="str">
        <f>IFERROR(__xludf.DUMMYFUNCTION("""COMPUTED_VALUE"""),"")</f>
        <v/>
      </c>
      <c r="E50455" s="153" t="str">
        <f>IFERROR(__xludf.DUMMYFUNCTION("""COMPUTED_VALUE"""),"")</f>
        <v/>
      </c>
      <c r="I50455" s="169"/>
      <c r="J50455" s="156"/>
    </row>
    <row r="50456">
      <c r="D50456" s="153" t="str">
        <f>IFERROR(__xludf.DUMMYFUNCTION("""COMPUTED_VALUE"""),"")</f>
        <v/>
      </c>
      <c r="E50456" s="153" t="str">
        <f>IFERROR(__xludf.DUMMYFUNCTION("""COMPUTED_VALUE"""),"")</f>
        <v/>
      </c>
      <c r="I50456" s="169"/>
      <c r="J50456" s="156"/>
    </row>
    <row r="50457">
      <c r="D50457" s="153" t="str">
        <f>IFERROR(__xludf.DUMMYFUNCTION("""COMPUTED_VALUE"""),"")</f>
        <v/>
      </c>
      <c r="E50457" s="153" t="str">
        <f>IFERROR(__xludf.DUMMYFUNCTION("""COMPUTED_VALUE"""),"")</f>
        <v/>
      </c>
      <c r="I50457" s="169"/>
      <c r="J50457" s="156"/>
    </row>
    <row r="50458">
      <c r="D50458" s="153" t="str">
        <f>IFERROR(__xludf.DUMMYFUNCTION("""COMPUTED_VALUE"""),"")</f>
        <v/>
      </c>
      <c r="E50458" s="153" t="str">
        <f>IFERROR(__xludf.DUMMYFUNCTION("""COMPUTED_VALUE"""),"")</f>
        <v/>
      </c>
      <c r="I50458" s="169"/>
      <c r="J50458" s="156"/>
    </row>
    <row r="50459">
      <c r="D50459" s="153" t="str">
        <f>IFERROR(__xludf.DUMMYFUNCTION("""COMPUTED_VALUE"""),"")</f>
        <v/>
      </c>
      <c r="E50459" s="153" t="str">
        <f>IFERROR(__xludf.DUMMYFUNCTION("""COMPUTED_VALUE"""),"")</f>
        <v/>
      </c>
      <c r="I50459" s="169"/>
      <c r="J50459" s="156"/>
    </row>
    <row r="50460">
      <c r="D50460" s="153" t="str">
        <f>IFERROR(__xludf.DUMMYFUNCTION("""COMPUTED_VALUE"""),"")</f>
        <v/>
      </c>
      <c r="E50460" s="153" t="str">
        <f>IFERROR(__xludf.DUMMYFUNCTION("""COMPUTED_VALUE"""),"")</f>
        <v/>
      </c>
      <c r="I50460" s="169"/>
      <c r="J50460" s="156"/>
    </row>
    <row r="50461">
      <c r="D50461" s="153" t="str">
        <f>IFERROR(__xludf.DUMMYFUNCTION("""COMPUTED_VALUE"""),"")</f>
        <v/>
      </c>
      <c r="E50461" s="153" t="str">
        <f>IFERROR(__xludf.DUMMYFUNCTION("""COMPUTED_VALUE"""),"")</f>
        <v/>
      </c>
      <c r="I50461" s="169"/>
      <c r="J50461" s="156"/>
    </row>
    <row r="50462">
      <c r="D50462" s="153" t="str">
        <f>IFERROR(__xludf.DUMMYFUNCTION("""COMPUTED_VALUE"""),"")</f>
        <v/>
      </c>
      <c r="E50462" s="153" t="str">
        <f>IFERROR(__xludf.DUMMYFUNCTION("""COMPUTED_VALUE"""),"")</f>
        <v/>
      </c>
      <c r="I50462" s="169"/>
      <c r="J50462" s="156"/>
    </row>
    <row r="50463">
      <c r="D50463" s="153" t="str">
        <f>IFERROR(__xludf.DUMMYFUNCTION("""COMPUTED_VALUE"""),"")</f>
        <v/>
      </c>
      <c r="E50463" s="153" t="str">
        <f>IFERROR(__xludf.DUMMYFUNCTION("""COMPUTED_VALUE"""),"")</f>
        <v/>
      </c>
      <c r="I50463" s="169"/>
      <c r="J50463" s="156"/>
    </row>
    <row r="50464">
      <c r="D50464" s="153" t="str">
        <f>IFERROR(__xludf.DUMMYFUNCTION("""COMPUTED_VALUE"""),"")</f>
        <v/>
      </c>
      <c r="E50464" s="153" t="str">
        <f>IFERROR(__xludf.DUMMYFUNCTION("""COMPUTED_VALUE"""),"")</f>
        <v/>
      </c>
      <c r="I50464" s="169"/>
      <c r="J50464" s="156"/>
    </row>
    <row r="50465">
      <c r="D50465" s="153" t="str">
        <f>IFERROR(__xludf.DUMMYFUNCTION("""COMPUTED_VALUE"""),"")</f>
        <v/>
      </c>
      <c r="E50465" s="153" t="str">
        <f>IFERROR(__xludf.DUMMYFUNCTION("""COMPUTED_VALUE"""),"")</f>
        <v/>
      </c>
      <c r="I50465" s="169"/>
      <c r="J50465" s="156"/>
    </row>
    <row r="50466">
      <c r="D50466" s="153" t="str">
        <f>IFERROR(__xludf.DUMMYFUNCTION("""COMPUTED_VALUE"""),"")</f>
        <v/>
      </c>
      <c r="E50466" s="153" t="str">
        <f>IFERROR(__xludf.DUMMYFUNCTION("""COMPUTED_VALUE"""),"")</f>
        <v/>
      </c>
      <c r="I50466" s="169"/>
      <c r="J50466" s="156"/>
    </row>
    <row r="50467">
      <c r="D50467" s="153" t="str">
        <f>IFERROR(__xludf.DUMMYFUNCTION("""COMPUTED_VALUE"""),"")</f>
        <v/>
      </c>
      <c r="E50467" s="153" t="str">
        <f>IFERROR(__xludf.DUMMYFUNCTION("""COMPUTED_VALUE"""),"")</f>
        <v/>
      </c>
      <c r="I50467" s="169"/>
      <c r="J50467" s="156"/>
    </row>
    <row r="50468">
      <c r="D50468" s="153" t="str">
        <f>IFERROR(__xludf.DUMMYFUNCTION("""COMPUTED_VALUE"""),"")</f>
        <v/>
      </c>
      <c r="E50468" s="153" t="str">
        <f>IFERROR(__xludf.DUMMYFUNCTION("""COMPUTED_VALUE"""),"")</f>
        <v/>
      </c>
      <c r="I50468" s="169"/>
      <c r="J50468" s="156"/>
    </row>
    <row r="50469">
      <c r="D50469" s="153" t="str">
        <f>IFERROR(__xludf.DUMMYFUNCTION("""COMPUTED_VALUE"""),"")</f>
        <v/>
      </c>
      <c r="E50469" s="153" t="str">
        <f>IFERROR(__xludf.DUMMYFUNCTION("""COMPUTED_VALUE"""),"")</f>
        <v/>
      </c>
      <c r="I50469" s="169"/>
      <c r="J50469" s="156"/>
    </row>
    <row r="50470">
      <c r="D50470" s="153" t="str">
        <f>IFERROR(__xludf.DUMMYFUNCTION("""COMPUTED_VALUE"""),"")</f>
        <v/>
      </c>
      <c r="E50470" s="153" t="str">
        <f>IFERROR(__xludf.DUMMYFUNCTION("""COMPUTED_VALUE"""),"")</f>
        <v/>
      </c>
      <c r="I50470" s="169"/>
      <c r="J50470" s="156"/>
    </row>
    <row r="50471">
      <c r="D50471" s="153" t="str">
        <f>IFERROR(__xludf.DUMMYFUNCTION("""COMPUTED_VALUE"""),"")</f>
        <v/>
      </c>
      <c r="E50471" s="153" t="str">
        <f>IFERROR(__xludf.DUMMYFUNCTION("""COMPUTED_VALUE"""),"")</f>
        <v/>
      </c>
      <c r="I50471" s="169"/>
      <c r="J50471" s="156"/>
    </row>
    <row r="50472">
      <c r="D50472" s="153" t="str">
        <f>IFERROR(__xludf.DUMMYFUNCTION("""COMPUTED_VALUE"""),"")</f>
        <v/>
      </c>
      <c r="E50472" s="153" t="str">
        <f>IFERROR(__xludf.DUMMYFUNCTION("""COMPUTED_VALUE"""),"")</f>
        <v/>
      </c>
      <c r="I50472" s="169"/>
      <c r="J50472" s="156"/>
    </row>
    <row r="50473">
      <c r="D50473" s="153" t="str">
        <f>IFERROR(__xludf.DUMMYFUNCTION("""COMPUTED_VALUE"""),"")</f>
        <v/>
      </c>
      <c r="E50473" s="153" t="str">
        <f>IFERROR(__xludf.DUMMYFUNCTION("""COMPUTED_VALUE"""),"")</f>
        <v/>
      </c>
      <c r="I50473" s="169"/>
      <c r="J50473" s="156"/>
    </row>
    <row r="50474">
      <c r="D50474" s="153" t="str">
        <f>IFERROR(__xludf.DUMMYFUNCTION("""COMPUTED_VALUE"""),"")</f>
        <v/>
      </c>
      <c r="E50474" s="153" t="str">
        <f>IFERROR(__xludf.DUMMYFUNCTION("""COMPUTED_VALUE"""),"")</f>
        <v/>
      </c>
      <c r="I50474" s="169"/>
      <c r="J50474" s="156"/>
    </row>
    <row r="50475">
      <c r="D50475" s="153" t="str">
        <f>IFERROR(__xludf.DUMMYFUNCTION("""COMPUTED_VALUE"""),"")</f>
        <v/>
      </c>
      <c r="E50475" s="153" t="str">
        <f>IFERROR(__xludf.DUMMYFUNCTION("""COMPUTED_VALUE"""),"")</f>
        <v/>
      </c>
      <c r="I50475" s="169"/>
      <c r="J50475" s="156"/>
    </row>
    <row r="50476">
      <c r="D50476" s="153" t="str">
        <f>IFERROR(__xludf.DUMMYFUNCTION("""COMPUTED_VALUE"""),"")</f>
        <v/>
      </c>
      <c r="E50476" s="153" t="str">
        <f>IFERROR(__xludf.DUMMYFUNCTION("""COMPUTED_VALUE"""),"")</f>
        <v/>
      </c>
      <c r="I50476" s="169"/>
      <c r="J50476" s="156"/>
    </row>
    <row r="50477">
      <c r="D50477" s="153" t="str">
        <f>IFERROR(__xludf.DUMMYFUNCTION("""COMPUTED_VALUE"""),"")</f>
        <v/>
      </c>
      <c r="E50477" s="153" t="str">
        <f>IFERROR(__xludf.DUMMYFUNCTION("""COMPUTED_VALUE"""),"")</f>
        <v/>
      </c>
      <c r="I50477" s="169"/>
      <c r="J50477" s="156"/>
    </row>
    <row r="50478">
      <c r="D50478" s="153" t="str">
        <f>IFERROR(__xludf.DUMMYFUNCTION("""COMPUTED_VALUE"""),"")</f>
        <v/>
      </c>
      <c r="E50478" s="153" t="str">
        <f>IFERROR(__xludf.DUMMYFUNCTION("""COMPUTED_VALUE"""),"")</f>
        <v/>
      </c>
      <c r="I50478" s="169"/>
      <c r="J50478" s="156"/>
    </row>
    <row r="50479">
      <c r="D50479" s="153" t="str">
        <f>IFERROR(__xludf.DUMMYFUNCTION("""COMPUTED_VALUE"""),"")</f>
        <v/>
      </c>
      <c r="E50479" s="153" t="str">
        <f>IFERROR(__xludf.DUMMYFUNCTION("""COMPUTED_VALUE"""),"")</f>
        <v/>
      </c>
      <c r="I50479" s="169"/>
      <c r="J50479" s="156"/>
    </row>
    <row r="50480">
      <c r="D50480" s="153" t="str">
        <f>IFERROR(__xludf.DUMMYFUNCTION("""COMPUTED_VALUE"""),"")</f>
        <v/>
      </c>
      <c r="E50480" s="153" t="str">
        <f>IFERROR(__xludf.DUMMYFUNCTION("""COMPUTED_VALUE"""),"")</f>
        <v/>
      </c>
      <c r="I50480" s="169"/>
      <c r="J50480" s="156"/>
    </row>
    <row r="50481">
      <c r="D50481" s="153" t="str">
        <f>IFERROR(__xludf.DUMMYFUNCTION("""COMPUTED_VALUE"""),"")</f>
        <v/>
      </c>
      <c r="E50481" s="153" t="str">
        <f>IFERROR(__xludf.DUMMYFUNCTION("""COMPUTED_VALUE"""),"")</f>
        <v/>
      </c>
      <c r="I50481" s="169"/>
      <c r="J50481" s="156"/>
    </row>
    <row r="50482">
      <c r="D50482" s="153" t="str">
        <f>IFERROR(__xludf.DUMMYFUNCTION("""COMPUTED_VALUE"""),"")</f>
        <v/>
      </c>
      <c r="E50482" s="153" t="str">
        <f>IFERROR(__xludf.DUMMYFUNCTION("""COMPUTED_VALUE"""),"")</f>
        <v/>
      </c>
      <c r="I50482" s="169"/>
      <c r="J50482" s="156"/>
    </row>
    <row r="50483">
      <c r="D50483" s="153" t="str">
        <f>IFERROR(__xludf.DUMMYFUNCTION("""COMPUTED_VALUE"""),"")</f>
        <v/>
      </c>
      <c r="E50483" s="153" t="str">
        <f>IFERROR(__xludf.DUMMYFUNCTION("""COMPUTED_VALUE"""),"")</f>
        <v/>
      </c>
      <c r="I50483" s="169"/>
      <c r="J50483" s="156"/>
    </row>
    <row r="50484">
      <c r="D50484" s="153" t="str">
        <f>IFERROR(__xludf.DUMMYFUNCTION("""COMPUTED_VALUE"""),"")</f>
        <v/>
      </c>
      <c r="E50484" s="153" t="str">
        <f>IFERROR(__xludf.DUMMYFUNCTION("""COMPUTED_VALUE"""),"")</f>
        <v/>
      </c>
      <c r="I50484" s="169"/>
      <c r="J50484" s="156"/>
    </row>
    <row r="50485">
      <c r="D50485" s="153" t="str">
        <f>IFERROR(__xludf.DUMMYFUNCTION("""COMPUTED_VALUE"""),"")</f>
        <v/>
      </c>
      <c r="E50485" s="153" t="str">
        <f>IFERROR(__xludf.DUMMYFUNCTION("""COMPUTED_VALUE"""),"")</f>
        <v/>
      </c>
      <c r="I50485" s="169"/>
      <c r="J50485" s="156"/>
    </row>
    <row r="50486">
      <c r="D50486" s="153" t="str">
        <f>IFERROR(__xludf.DUMMYFUNCTION("""COMPUTED_VALUE"""),"")</f>
        <v/>
      </c>
      <c r="E50486" s="153" t="str">
        <f>IFERROR(__xludf.DUMMYFUNCTION("""COMPUTED_VALUE"""),"")</f>
        <v/>
      </c>
      <c r="I50486" s="169"/>
      <c r="J50486" s="156"/>
    </row>
    <row r="50487">
      <c r="D50487" s="153" t="str">
        <f>IFERROR(__xludf.DUMMYFUNCTION("""COMPUTED_VALUE"""),"")</f>
        <v/>
      </c>
      <c r="E50487" s="153" t="str">
        <f>IFERROR(__xludf.DUMMYFUNCTION("""COMPUTED_VALUE"""),"")</f>
        <v/>
      </c>
      <c r="I50487" s="169"/>
      <c r="J50487" s="156"/>
    </row>
    <row r="50488">
      <c r="D50488" s="153" t="str">
        <f>IFERROR(__xludf.DUMMYFUNCTION("""COMPUTED_VALUE"""),"")</f>
        <v/>
      </c>
      <c r="E50488" s="153" t="str">
        <f>IFERROR(__xludf.DUMMYFUNCTION("""COMPUTED_VALUE"""),"")</f>
        <v/>
      </c>
      <c r="I50488" s="169"/>
      <c r="J50488" s="156"/>
    </row>
    <row r="50489">
      <c r="D50489" s="153" t="str">
        <f>IFERROR(__xludf.DUMMYFUNCTION("""COMPUTED_VALUE"""),"")</f>
        <v/>
      </c>
      <c r="E50489" s="153" t="str">
        <f>IFERROR(__xludf.DUMMYFUNCTION("""COMPUTED_VALUE"""),"")</f>
        <v/>
      </c>
      <c r="I50489" s="169"/>
      <c r="J50489" s="156"/>
    </row>
    <row r="50490">
      <c r="D50490" s="153" t="str">
        <f>IFERROR(__xludf.DUMMYFUNCTION("""COMPUTED_VALUE"""),"")</f>
        <v/>
      </c>
      <c r="E50490" s="153" t="str">
        <f>IFERROR(__xludf.DUMMYFUNCTION("""COMPUTED_VALUE"""),"")</f>
        <v/>
      </c>
      <c r="I50490" s="169"/>
      <c r="J50490" s="156"/>
    </row>
    <row r="50491">
      <c r="D50491" s="153" t="str">
        <f>IFERROR(__xludf.DUMMYFUNCTION("""COMPUTED_VALUE"""),"")</f>
        <v/>
      </c>
      <c r="E50491" s="153" t="str">
        <f>IFERROR(__xludf.DUMMYFUNCTION("""COMPUTED_VALUE"""),"")</f>
        <v/>
      </c>
      <c r="I50491" s="169"/>
      <c r="J50491" s="156"/>
    </row>
    <row r="50492">
      <c r="D50492" s="153" t="str">
        <f>IFERROR(__xludf.DUMMYFUNCTION("""COMPUTED_VALUE"""),"")</f>
        <v/>
      </c>
      <c r="E50492" s="153" t="str">
        <f>IFERROR(__xludf.DUMMYFUNCTION("""COMPUTED_VALUE"""),"")</f>
        <v/>
      </c>
      <c r="I50492" s="169"/>
      <c r="J50492" s="156"/>
    </row>
    <row r="50493">
      <c r="D50493" s="153" t="str">
        <f>IFERROR(__xludf.DUMMYFUNCTION("""COMPUTED_VALUE"""),"")</f>
        <v/>
      </c>
      <c r="E50493" s="153" t="str">
        <f>IFERROR(__xludf.DUMMYFUNCTION("""COMPUTED_VALUE"""),"")</f>
        <v/>
      </c>
      <c r="I50493" s="169"/>
      <c r="J50493" s="156"/>
    </row>
    <row r="50494">
      <c r="D50494" s="153" t="str">
        <f>IFERROR(__xludf.DUMMYFUNCTION("""COMPUTED_VALUE"""),"")</f>
        <v/>
      </c>
      <c r="E50494" s="153" t="str">
        <f>IFERROR(__xludf.DUMMYFUNCTION("""COMPUTED_VALUE"""),"")</f>
        <v/>
      </c>
      <c r="I50494" s="169"/>
      <c r="J50494" s="156"/>
    </row>
    <row r="50495">
      <c r="D50495" s="153" t="str">
        <f>IFERROR(__xludf.DUMMYFUNCTION("""COMPUTED_VALUE"""),"")</f>
        <v/>
      </c>
      <c r="E50495" s="153" t="str">
        <f>IFERROR(__xludf.DUMMYFUNCTION("""COMPUTED_VALUE"""),"")</f>
        <v/>
      </c>
      <c r="I50495" s="169"/>
      <c r="J50495" s="156"/>
    </row>
    <row r="50496">
      <c r="D50496" s="153" t="str">
        <f>IFERROR(__xludf.DUMMYFUNCTION("""COMPUTED_VALUE"""),"")</f>
        <v/>
      </c>
      <c r="E50496" s="153" t="str">
        <f>IFERROR(__xludf.DUMMYFUNCTION("""COMPUTED_VALUE"""),"")</f>
        <v/>
      </c>
      <c r="I50496" s="169"/>
      <c r="J50496" s="156"/>
    </row>
    <row r="50497">
      <c r="D50497" s="153" t="str">
        <f>IFERROR(__xludf.DUMMYFUNCTION("""COMPUTED_VALUE"""),"")</f>
        <v/>
      </c>
      <c r="E50497" s="153" t="str">
        <f>IFERROR(__xludf.DUMMYFUNCTION("""COMPUTED_VALUE"""),"")</f>
        <v/>
      </c>
      <c r="I50497" s="169"/>
      <c r="J50497" s="156"/>
    </row>
  </sheetData>
  <drawing r:id="rId1"/>
</worksheet>
</file>